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surements" sheetId="1" r:id="rId4"/>
    <sheet state="visible" name="Remarks" sheetId="2" r:id="rId5"/>
  </sheets>
  <definedNames>
    <definedName hidden="1" localSheetId="0" name="_xlnm._FilterDatabase">Measurements!$A$15:$IN$1226</definedName>
  </definedNames>
  <calcPr/>
  <extLst>
    <ext uri="GoogleSheetsCustomDataVersion1">
      <go:sheetsCustomData xmlns:go="http://customooxmlschemas.google.com/" r:id="rId6" roundtripDataSignature="AMtx7mgF0tppzcsmoxTRIadoRtrElr7kSg=="/>
    </ext>
  </extLst>
</workbook>
</file>

<file path=xl/sharedStrings.xml><?xml version="1.0" encoding="utf-8"?>
<sst xmlns="http://schemas.openxmlformats.org/spreadsheetml/2006/main" count="23761" uniqueCount="2773">
  <si>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</si>
  <si>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</si>
  <si>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</si>
  <si>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</si>
  <si>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</si>
  <si>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</si>
  <si>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</si>
  <si>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</si>
  <si>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</si>
  <si>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</si>
  <si>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</si>
  <si>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</si>
  <si>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</si>
  <si>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</si>
  <si>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</si>
  <si>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</si>
  <si>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</si>
  <si>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</si>
  <si>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</si>
  <si>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</si>
  <si>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</si>
  <si>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</si>
  <si>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</si>
  <si>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</si>
  <si>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</si>
  <si>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</si>
  <si>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</si>
  <si>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</si>
  <si>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</si>
  <si>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</si>
  <si>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</si>
  <si>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</si>
  <si>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</si>
  <si>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</si>
  <si>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</si>
  <si>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</si>
  <si>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</si>
  <si>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</si>
  <si>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</si>
  <si>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</si>
  <si>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</si>
  <si>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</si>
  <si>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</si>
  <si>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</si>
  <si>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</si>
  <si>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</si>
  <si>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</si>
  <si>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</si>
  <si>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</si>
  <si>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</si>
  <si>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</si>
  <si>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</si>
  <si>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</si>
  <si>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</si>
  <si>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-4.74332 91.64 379.711 609.758 855.623 1053.76 1212.72 1364.79</t>
  </si>
  <si>
    <t>0.37564 108.782 400.963 601.235 801.049 1001.75 1200.32 1402.2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</si>
  <si>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</si>
  <si>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</si>
  <si>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</si>
  <si>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</si>
  <si>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</si>
  <si>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</si>
  <si>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</si>
  <si>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</si>
  <si>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</si>
  <si>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</si>
  <si>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</si>
  <si>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</si>
  <si>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</si>
  <si>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</si>
  <si>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</si>
  <si>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</si>
  <si>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</si>
  <si>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</si>
  <si>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</si>
  <si>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</si>
  <si>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</si>
  <si>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</si>
  <si>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</si>
  <si>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</si>
  <si>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</si>
  <si>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</si>
  <si>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</si>
  <si>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</si>
  <si>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</si>
  <si>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</si>
  <si>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</si>
  <si>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</si>
  <si>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</si>
  <si>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</si>
  <si>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</si>
  <si>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</si>
  <si>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</si>
  <si>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</si>
  <si>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</si>
  <si>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</si>
  <si>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</si>
  <si>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</si>
  <si>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</si>
  <si>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</si>
  <si>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</si>
  <si>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</si>
  <si>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</si>
  <si>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</si>
  <si>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</si>
  <si>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</si>
  <si>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</si>
  <si>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</si>
  <si>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</si>
  <si>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</si>
  <si>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</si>
  <si>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</si>
  <si>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</si>
  <si>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</si>
  <si>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</si>
  <si>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</si>
  <si>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</si>
  <si>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</si>
  <si>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</si>
  <si>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</si>
  <si>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</si>
  <si>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</si>
  <si>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</si>
  <si>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</si>
  <si>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</si>
  <si>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</si>
  <si>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</si>
  <si>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</si>
  <si>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</si>
  <si>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</si>
  <si>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</si>
  <si>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</si>
  <si>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</si>
  <si>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</si>
  <si>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</si>
  <si>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</si>
  <si>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</si>
  <si>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</si>
  <si>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</si>
  <si>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</si>
  <si>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</si>
  <si>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</si>
  <si>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</si>
  <si>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</si>
  <si>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</si>
  <si>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</si>
  <si>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</si>
  <si>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</si>
  <si>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</si>
  <si>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</si>
  <si>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</si>
  <si>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</si>
  <si>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</si>
  <si>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</si>
  <si>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</si>
  <si>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</si>
  <si>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</si>
  <si>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</si>
  <si>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</si>
  <si>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</si>
  <si>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</si>
  <si>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</si>
  <si>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</si>
  <si>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</si>
  <si>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</si>
  <si>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</si>
  <si>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</si>
  <si>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</si>
  <si>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</si>
  <si>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</si>
  <si>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</si>
  <si>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</si>
  <si>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</si>
  <si>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</si>
  <si>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</si>
  <si>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</si>
  <si>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</si>
  <si>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</si>
  <si>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</si>
  <si>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</si>
  <si>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</si>
  <si>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</si>
  <si>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</si>
  <si>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</si>
  <si>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</si>
  <si>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</si>
  <si>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</si>
  <si>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</si>
  <si>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</si>
  <si>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</si>
  <si>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</si>
  <si>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</si>
  <si>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</si>
  <si>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</si>
  <si>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</si>
  <si>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</si>
  <si>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</si>
  <si>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</si>
  <si>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</si>
  <si>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</si>
  <si>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</si>
  <si>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</si>
  <si>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</si>
  <si>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</si>
  <si>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</si>
  <si>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</si>
  <si>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</si>
  <si>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</si>
  <si>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</si>
  <si>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</si>
  <si>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</si>
  <si>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</si>
  <si>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</si>
  <si>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</si>
  <si>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</si>
  <si>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</si>
  <si>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</si>
  <si>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</si>
  <si>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</si>
  <si>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</si>
  <si>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</si>
  <si>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</si>
  <si>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</si>
  <si>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</si>
  <si>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</si>
  <si>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</si>
  <si>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</si>
  <si>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</si>
  <si>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</si>
  <si>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</si>
  <si>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</si>
  <si>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</si>
  <si>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</si>
  <si>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</si>
  <si>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</si>
  <si>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</si>
  <si>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</si>
  <si>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</si>
  <si>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</si>
  <si>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</si>
  <si>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</si>
  <si>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</si>
  <si>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</si>
  <si>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</si>
  <si>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</si>
  <si>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</si>
  <si>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</si>
  <si>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</si>
  <si>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</si>
  <si>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</si>
  <si>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</si>
  <si>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</si>
  <si>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</si>
  <si>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</si>
  <si>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</si>
  <si>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</si>
  <si>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</si>
  <si>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</si>
  <si>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</si>
  <si>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</si>
  <si>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</si>
  <si>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</si>
  <si>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</si>
  <si>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</si>
  <si>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</si>
  <si>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</si>
  <si>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</si>
  <si>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</si>
  <si>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</si>
  <si>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</si>
  <si>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</si>
  <si>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</si>
  <si>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</si>
  <si>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</si>
  <si>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</si>
  <si>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</si>
  <si>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</si>
  <si>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</si>
  <si>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</si>
  <si>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</si>
  <si>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</si>
  <si>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</si>
  <si>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</si>
  <si>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</si>
  <si>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</si>
  <si>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</si>
  <si>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</si>
  <si>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</si>
  <si>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</si>
  <si>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</si>
  <si>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</si>
  <si>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</si>
  <si>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</si>
  <si>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</si>
  <si>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</si>
  <si>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</si>
  <si>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</si>
  <si>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</si>
  <si>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</si>
  <si>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</si>
  <si>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</si>
  <si>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</si>
  <si>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</si>
  <si>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</si>
  <si>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</si>
  <si>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</si>
  <si>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</si>
  <si>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</si>
  <si>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</si>
  <si>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</si>
  <si>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</si>
  <si>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</si>
  <si>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</si>
  <si>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</si>
  <si>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</si>
  <si>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</si>
  <si>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</si>
  <si>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</si>
  <si>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</si>
  <si>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</si>
  <si>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</si>
  <si>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</si>
  <si>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</si>
  <si>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</si>
  <si>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</si>
  <si>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</si>
  <si>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</si>
  <si>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</si>
  <si>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</si>
  <si>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</si>
  <si>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</si>
  <si>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</si>
  <si>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</si>
  <si>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</si>
  <si>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</si>
  <si>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</si>
  <si>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</si>
  <si>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</si>
  <si>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</si>
  <si>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</si>
  <si>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</si>
  <si>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</si>
  <si>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</si>
  <si>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</si>
  <si>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</si>
  <si>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</si>
  <si>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</si>
  <si>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20220813 10:08:44</t>
  </si>
  <si>
    <t>10:08:44</t>
  </si>
  <si>
    <t>1</t>
  </si>
  <si>
    <t>Charlie</t>
  </si>
  <si>
    <t>walkup_tower</t>
  </si>
  <si>
    <t>tbd</t>
  </si>
  <si>
    <t>tree11</t>
  </si>
  <si>
    <t>Before_DAT</t>
  </si>
  <si>
    <t>0: Broadleaf</t>
  </si>
  <si>
    <t>10:09:07</t>
  </si>
  <si>
    <t>5/6</t>
  </si>
  <si>
    <t>00000000</t>
  </si>
  <si>
    <t>iiiiiiii</t>
  </si>
  <si>
    <t>off</t>
  </si>
  <si>
    <t>exclude</t>
  </si>
  <si>
    <t>20220813 10:13:28</t>
  </si>
  <si>
    <t>10:13:28</t>
  </si>
  <si>
    <t>6/6</t>
  </si>
  <si>
    <t>OK</t>
  </si>
  <si>
    <t>20220813 10:13:29</t>
  </si>
  <si>
    <t>10:13:29</t>
  </si>
  <si>
    <t>20220813 10:13:30</t>
  </si>
  <si>
    <t>10:13:30</t>
  </si>
  <si>
    <t>20220813 10:13:31</t>
  </si>
  <si>
    <t>10:13:31</t>
  </si>
  <si>
    <t>20220813 10:13:32</t>
  </si>
  <si>
    <t>10:13:32</t>
  </si>
  <si>
    <t>20220813 10:13:33</t>
  </si>
  <si>
    <t>10:13:33</t>
  </si>
  <si>
    <t>4/6</t>
  </si>
  <si>
    <t>20220813 10:13:34</t>
  </si>
  <si>
    <t>10:13:34</t>
  </si>
  <si>
    <t>20220813 10:13:35</t>
  </si>
  <si>
    <t>10:13:35</t>
  </si>
  <si>
    <t>3/6</t>
  </si>
  <si>
    <t>20220813 10:13:36</t>
  </si>
  <si>
    <t>10:13:36</t>
  </si>
  <si>
    <t>20220813 10:13:37</t>
  </si>
  <si>
    <t>10:13:37</t>
  </si>
  <si>
    <t>20220813 10:13:38</t>
  </si>
  <si>
    <t>10:13:38</t>
  </si>
  <si>
    <t>20220813 10:13:39</t>
  </si>
  <si>
    <t>10:13:39</t>
  </si>
  <si>
    <t>2/6</t>
  </si>
  <si>
    <t>20220813 10:13:40</t>
  </si>
  <si>
    <t>10:13:40</t>
  </si>
  <si>
    <t>20220813 10:13:41</t>
  </si>
  <si>
    <t>10:13:41</t>
  </si>
  <si>
    <t>20220813 10:13:42</t>
  </si>
  <si>
    <t>10:13:42</t>
  </si>
  <si>
    <t>20220813 10:13:43</t>
  </si>
  <si>
    <t>10:13:43</t>
  </si>
  <si>
    <t>20220813 10:13:44</t>
  </si>
  <si>
    <t>10:13:44</t>
  </si>
  <si>
    <t>20220813 10:13:45</t>
  </si>
  <si>
    <t>10:13:45</t>
  </si>
  <si>
    <t>20220813 10:13:46</t>
  </si>
  <si>
    <t>10:13:46</t>
  </si>
  <si>
    <t>20220813 10:13:47</t>
  </si>
  <si>
    <t>10:13:47</t>
  </si>
  <si>
    <t>20220813 10:13:48</t>
  </si>
  <si>
    <t>10:13:48</t>
  </si>
  <si>
    <t>20220813 10:13:49</t>
  </si>
  <si>
    <t>10:13:49</t>
  </si>
  <si>
    <t>20220813 10:13:50</t>
  </si>
  <si>
    <t>10:13:50</t>
  </si>
  <si>
    <t>20220813 10:13:51</t>
  </si>
  <si>
    <t>10:13:51</t>
  </si>
  <si>
    <t>20220813 10:13:52</t>
  </si>
  <si>
    <t>10:13:52</t>
  </si>
  <si>
    <t>20220813 10:13:53</t>
  </si>
  <si>
    <t>10:13:53</t>
  </si>
  <si>
    <t>20220813 10:13:54</t>
  </si>
  <si>
    <t>10:13:54</t>
  </si>
  <si>
    <t>20220813 10:13:55</t>
  </si>
  <si>
    <t>10:13:55</t>
  </si>
  <si>
    <t>20220813 10:13:56</t>
  </si>
  <si>
    <t>10:13:56</t>
  </si>
  <si>
    <t>20220813 10:13:57</t>
  </si>
  <si>
    <t>10:13:57</t>
  </si>
  <si>
    <t>20220813 10:13:58</t>
  </si>
  <si>
    <t>10:13:58</t>
  </si>
  <si>
    <t>20220813 10:13:59</t>
  </si>
  <si>
    <t>10:13:59</t>
  </si>
  <si>
    <t>20220813 10:14:00</t>
  </si>
  <si>
    <t>10:14:00</t>
  </si>
  <si>
    <t>1/6</t>
  </si>
  <si>
    <t>20220813 10:14:01</t>
  </si>
  <si>
    <t>10:14:01</t>
  </si>
  <si>
    <t>20220813 10:14:02</t>
  </si>
  <si>
    <t>10:14:02</t>
  </si>
  <si>
    <t>20220813 10:14:03</t>
  </si>
  <si>
    <t>10:14:03</t>
  </si>
  <si>
    <t>20220813 10:14:04</t>
  </si>
  <si>
    <t>10:14:04</t>
  </si>
  <si>
    <t>20220813 10:14:05</t>
  </si>
  <si>
    <t>10:14:05</t>
  </si>
  <si>
    <t>20220813 10:14:06</t>
  </si>
  <si>
    <t>10:14:06</t>
  </si>
  <si>
    <t>20220813 10:14:07</t>
  </si>
  <si>
    <t>10:14:07</t>
  </si>
  <si>
    <t>20220813 10:14:08</t>
  </si>
  <si>
    <t>10:14:08</t>
  </si>
  <si>
    <t>20220813 10:14:09</t>
  </si>
  <si>
    <t>10:14:09</t>
  </si>
  <si>
    <t>20220813 10:14:10</t>
  </si>
  <si>
    <t>10:14:10</t>
  </si>
  <si>
    <t>20220813 10:14:11</t>
  </si>
  <si>
    <t>10:14:11</t>
  </si>
  <si>
    <t>20220813 10:14:12</t>
  </si>
  <si>
    <t>10:14:12</t>
  </si>
  <si>
    <t>20220813 10:14:13</t>
  </si>
  <si>
    <t>10:14:13</t>
  </si>
  <si>
    <t>20220813 10:14:14</t>
  </si>
  <si>
    <t>10:14:14</t>
  </si>
  <si>
    <t>20220813 10:14:16</t>
  </si>
  <si>
    <t>10:14:16</t>
  </si>
  <si>
    <t>20220813 10:14:18</t>
  </si>
  <si>
    <t>10:14:18</t>
  </si>
  <si>
    <t>20220813 10:14:20</t>
  </si>
  <si>
    <t>10:14:20</t>
  </si>
  <si>
    <t>20220813 10:14:21</t>
  </si>
  <si>
    <t>10:14:21</t>
  </si>
  <si>
    <t>20220813 10:14:22</t>
  </si>
  <si>
    <t>10:14:22</t>
  </si>
  <si>
    <t>20220813 10:14:24</t>
  </si>
  <si>
    <t>10:14:24</t>
  </si>
  <si>
    <t>20220813 10:14:26</t>
  </si>
  <si>
    <t>10:14:26</t>
  </si>
  <si>
    <t>20220813 10:14:28</t>
  </si>
  <si>
    <t>10:14:28</t>
  </si>
  <si>
    <t>20220813 10:14:30</t>
  </si>
  <si>
    <t>10:14:30</t>
  </si>
  <si>
    <t>20220813 10:14:32</t>
  </si>
  <si>
    <t>10:14:32</t>
  </si>
  <si>
    <t>20220813 10:14:33</t>
  </si>
  <si>
    <t>10:14:33</t>
  </si>
  <si>
    <t>20220813 10:14:34</t>
  </si>
  <si>
    <t>10:14:34</t>
  </si>
  <si>
    <t>20220813 10:14:35</t>
  </si>
  <si>
    <t>10:14:35</t>
  </si>
  <si>
    <t>20220813 10:14:36</t>
  </si>
  <si>
    <t>10:14:36</t>
  </si>
  <si>
    <t>20220813 10:14:37</t>
  </si>
  <si>
    <t>10:14:37</t>
  </si>
  <si>
    <t>20220813 10:14:38</t>
  </si>
  <si>
    <t>10:14:38</t>
  </si>
  <si>
    <t>20220813 10:14:39</t>
  </si>
  <si>
    <t>10:14:39</t>
  </si>
  <si>
    <t>20220813 10:14:40</t>
  </si>
  <si>
    <t>10:14:40</t>
  </si>
  <si>
    <t>20220813 10:14:41</t>
  </si>
  <si>
    <t>10:14:41</t>
  </si>
  <si>
    <t>20220813 10:14:42</t>
  </si>
  <si>
    <t>10:14:42</t>
  </si>
  <si>
    <t>20220813 10:14:43</t>
  </si>
  <si>
    <t>10:14:43</t>
  </si>
  <si>
    <t>20220813 10:14:44</t>
  </si>
  <si>
    <t>10:14:44</t>
  </si>
  <si>
    <t>20220813 10:14:45</t>
  </si>
  <si>
    <t>10:14:45</t>
  </si>
  <si>
    <t>20220813 10:14:46</t>
  </si>
  <si>
    <t>10:14:46</t>
  </si>
  <si>
    <t>20220813 10:14:47</t>
  </si>
  <si>
    <t>10:14:47</t>
  </si>
  <si>
    <t>20220813 10:14:48</t>
  </si>
  <si>
    <t>10:14:48</t>
  </si>
  <si>
    <t>20220813 10:14:49</t>
  </si>
  <si>
    <t>10:14:49</t>
  </si>
  <si>
    <t>20220813 10:14:50</t>
  </si>
  <si>
    <t>10:14:50</t>
  </si>
  <si>
    <t>20220813 10:14:51</t>
  </si>
  <si>
    <t>10:14:51</t>
  </si>
  <si>
    <t>20220813 10:14:52</t>
  </si>
  <si>
    <t>10:14:52</t>
  </si>
  <si>
    <t>20220813 10:14:53</t>
  </si>
  <si>
    <t>10:14:53</t>
  </si>
  <si>
    <t>20220813 10:14:54</t>
  </si>
  <si>
    <t>10:14:54</t>
  </si>
  <si>
    <t>20220813 10:14:55</t>
  </si>
  <si>
    <t>10:14:55</t>
  </si>
  <si>
    <t>20220813 10:14:56</t>
  </si>
  <si>
    <t>10:14:56</t>
  </si>
  <si>
    <t>20220813 10:14:57</t>
  </si>
  <si>
    <t>10:14:57</t>
  </si>
  <si>
    <t>20220813 10:14:58</t>
  </si>
  <si>
    <t>10:14:58</t>
  </si>
  <si>
    <t>20220813 10:14:59</t>
  </si>
  <si>
    <t>10:14:59</t>
  </si>
  <si>
    <t>20220813 10:15:00</t>
  </si>
  <si>
    <t>10:15:00</t>
  </si>
  <si>
    <t>20220813 10:15:01</t>
  </si>
  <si>
    <t>10:15:01</t>
  </si>
  <si>
    <t>20220813 10:15:02</t>
  </si>
  <si>
    <t>10:15:02</t>
  </si>
  <si>
    <t>20220813 10:15:03</t>
  </si>
  <si>
    <t>10:15:03</t>
  </si>
  <si>
    <t>20220813 10:15:04</t>
  </si>
  <si>
    <t>10:15:04</t>
  </si>
  <si>
    <t>20220813 10:15:05</t>
  </si>
  <si>
    <t>10:15:05</t>
  </si>
  <si>
    <t>20220813 10:15:06</t>
  </si>
  <si>
    <t>10:15:06</t>
  </si>
  <si>
    <t>20220813 10:15:07</t>
  </si>
  <si>
    <t>10:15:07</t>
  </si>
  <si>
    <t>20220813 10:15:08</t>
  </si>
  <si>
    <t>10:15:08</t>
  </si>
  <si>
    <t>20220813 10:15:09</t>
  </si>
  <si>
    <t>10:15:09</t>
  </si>
  <si>
    <t>20220813 10:15:10</t>
  </si>
  <si>
    <t>10:15:10</t>
  </si>
  <si>
    <t>20220813 10:15:11</t>
  </si>
  <si>
    <t>10:15:11</t>
  </si>
  <si>
    <t>20220813 10:15:12</t>
  </si>
  <si>
    <t>10:15:12</t>
  </si>
  <si>
    <t>20220813 10:15:13</t>
  </si>
  <si>
    <t>10:15:13</t>
  </si>
  <si>
    <t>20220813 10:15:14</t>
  </si>
  <si>
    <t>10:15:14</t>
  </si>
  <si>
    <t>20220813 10:15:15</t>
  </si>
  <si>
    <t>10:15:15</t>
  </si>
  <si>
    <t>20220813 10:15:16</t>
  </si>
  <si>
    <t>10:15:16</t>
  </si>
  <si>
    <t>20220813 10:15:17</t>
  </si>
  <si>
    <t>10:15:17</t>
  </si>
  <si>
    <t>20220813 10:15:18</t>
  </si>
  <si>
    <t>10:15:18</t>
  </si>
  <si>
    <t>20220813 10:15:19</t>
  </si>
  <si>
    <t>10:15:19</t>
  </si>
  <si>
    <t>20220813 10:15:20</t>
  </si>
  <si>
    <t>10:15:20</t>
  </si>
  <si>
    <t>20220813 10:15:21</t>
  </si>
  <si>
    <t>10:15:21</t>
  </si>
  <si>
    <t>20220813 10:15:22</t>
  </si>
  <si>
    <t>10:15:22</t>
  </si>
  <si>
    <t>20220813 10:15:23</t>
  </si>
  <si>
    <t>10:15:23</t>
  </si>
  <si>
    <t>20220813 10:15:24</t>
  </si>
  <si>
    <t>10:15:24</t>
  </si>
  <si>
    <t>20220813 10:15:25</t>
  </si>
  <si>
    <t>10:15:25</t>
  </si>
  <si>
    <t>20220813 10:15:26</t>
  </si>
  <si>
    <t>10:15:26</t>
  </si>
  <si>
    <t>20220813 10:15:27</t>
  </si>
  <si>
    <t>10:15:27</t>
  </si>
  <si>
    <t>20220813 10:15:28</t>
  </si>
  <si>
    <t>10:15:28</t>
  </si>
  <si>
    <t>20220813 10:15:29</t>
  </si>
  <si>
    <t>10:15:29</t>
  </si>
  <si>
    <t>20220813 10:15:30</t>
  </si>
  <si>
    <t>10:15:30</t>
  </si>
  <si>
    <t>20220813 10:15:31</t>
  </si>
  <si>
    <t>10:15:31</t>
  </si>
  <si>
    <t>20220813 10:15:32</t>
  </si>
  <si>
    <t>10:15:32</t>
  </si>
  <si>
    <t>20220813 10:15:33</t>
  </si>
  <si>
    <t>10:15:33</t>
  </si>
  <si>
    <t>20220813 10:15:34</t>
  </si>
  <si>
    <t>10:15:34</t>
  </si>
  <si>
    <t>20220813 10:15:35</t>
  </si>
  <si>
    <t>10:15:35</t>
  </si>
  <si>
    <t>20220813 10:15:36</t>
  </si>
  <si>
    <t>10:15:36</t>
  </si>
  <si>
    <t>20220813 10:15:37</t>
  </si>
  <si>
    <t>10:15:37</t>
  </si>
  <si>
    <t>20220813 10:15:38</t>
  </si>
  <si>
    <t>10:15:38</t>
  </si>
  <si>
    <t>20220813 10:15:39</t>
  </si>
  <si>
    <t>10:15:39</t>
  </si>
  <si>
    <t>20220813 10:15:40</t>
  </si>
  <si>
    <t>10:15:40</t>
  </si>
  <si>
    <t>20220813 10:15:41</t>
  </si>
  <si>
    <t>10:15:41</t>
  </si>
  <si>
    <t>20220813 10:15:42</t>
  </si>
  <si>
    <t>10:15:42</t>
  </si>
  <si>
    <t>20220813 10:15:43</t>
  </si>
  <si>
    <t>10:15:43</t>
  </si>
  <si>
    <t>20220813 10:15:44</t>
  </si>
  <si>
    <t>10:15:44</t>
  </si>
  <si>
    <t>20220813 10:15:45</t>
  </si>
  <si>
    <t>10:15:45</t>
  </si>
  <si>
    <t>20220813 10:15:46</t>
  </si>
  <si>
    <t>10:15:46</t>
  </si>
  <si>
    <t>20220813 10:15:47</t>
  </si>
  <si>
    <t>10:15:47</t>
  </si>
  <si>
    <t>20220813 10:15:48</t>
  </si>
  <si>
    <t>10:15:48</t>
  </si>
  <si>
    <t>20220813 10:15:49</t>
  </si>
  <si>
    <t>10:15:49</t>
  </si>
  <si>
    <t>20220813 10:15:50</t>
  </si>
  <si>
    <t>10:15:50</t>
  </si>
  <si>
    <t>20220813 10:15:51</t>
  </si>
  <si>
    <t>10:15:51</t>
  </si>
  <si>
    <t>20220813 10:15:52</t>
  </si>
  <si>
    <t>10:15:52</t>
  </si>
  <si>
    <t>20220813 10:15:53</t>
  </si>
  <si>
    <t>10:15:53</t>
  </si>
  <si>
    <t>20220813 10:15:54</t>
  </si>
  <si>
    <t>10:15:54</t>
  </si>
  <si>
    <t>20220813 10:15:55</t>
  </si>
  <si>
    <t>10:15:55</t>
  </si>
  <si>
    <t>20220813 10:15:56</t>
  </si>
  <si>
    <t>10:15:56</t>
  </si>
  <si>
    <t>20220813 10:15:57</t>
  </si>
  <si>
    <t>10:15:57</t>
  </si>
  <si>
    <t>20220813 10:15:58</t>
  </si>
  <si>
    <t>10:15:58</t>
  </si>
  <si>
    <t>20220813 10:15:59</t>
  </si>
  <si>
    <t>10:15:59</t>
  </si>
  <si>
    <t>20220813 10:16:00</t>
  </si>
  <si>
    <t>10:16:00</t>
  </si>
  <si>
    <t>20220813 10:16:01</t>
  </si>
  <si>
    <t>10:16:01</t>
  </si>
  <si>
    <t>20220813 10:16:02</t>
  </si>
  <si>
    <t>10:16:02</t>
  </si>
  <si>
    <t>20220813 10:16:03</t>
  </si>
  <si>
    <t>10:16:03</t>
  </si>
  <si>
    <t>20220813 10:16:04</t>
  </si>
  <si>
    <t>10:16:04</t>
  </si>
  <si>
    <t>20220813 10:16:05</t>
  </si>
  <si>
    <t>10:16:05</t>
  </si>
  <si>
    <t>20220813 10:16:06</t>
  </si>
  <si>
    <t>10:16:06</t>
  </si>
  <si>
    <t>20220813 10:16:07</t>
  </si>
  <si>
    <t>10:16:07</t>
  </si>
  <si>
    <t>20220813 10:16:08</t>
  </si>
  <si>
    <t>10:16:08</t>
  </si>
  <si>
    <t>20220813 10:16:09</t>
  </si>
  <si>
    <t>10:16:09</t>
  </si>
  <si>
    <t>20220813 10:16:10</t>
  </si>
  <si>
    <t>10:16:10</t>
  </si>
  <si>
    <t>20220813 10:16:11</t>
  </si>
  <si>
    <t>10:16:11</t>
  </si>
  <si>
    <t>20220813 10:16:12</t>
  </si>
  <si>
    <t>10:16:12</t>
  </si>
  <si>
    <t>20220813 10:16:13</t>
  </si>
  <si>
    <t>10:16:13</t>
  </si>
  <si>
    <t>20220813 10:16:14</t>
  </si>
  <si>
    <t>10:16:14</t>
  </si>
  <si>
    <t>20220813 10:16:15</t>
  </si>
  <si>
    <t>10:16:15</t>
  </si>
  <si>
    <t>20220813 10:16:16</t>
  </si>
  <si>
    <t>10:16:16</t>
  </si>
  <si>
    <t>20220813 10:16:17</t>
  </si>
  <si>
    <t>10:16:17</t>
  </si>
  <si>
    <t>20220813 10:16:18</t>
  </si>
  <si>
    <t>10:16:18</t>
  </si>
  <si>
    <t>20220813 10:16:19</t>
  </si>
  <si>
    <t>10:16:19</t>
  </si>
  <si>
    <t>20220813 10:16:20</t>
  </si>
  <si>
    <t>10:16:20</t>
  </si>
  <si>
    <t>20220813 10:16:21</t>
  </si>
  <si>
    <t>10:16:21</t>
  </si>
  <si>
    <t>20220813 10:16:22</t>
  </si>
  <si>
    <t>10:16:22</t>
  </si>
  <si>
    <t>20220813 10:16:23</t>
  </si>
  <si>
    <t>10:16:23</t>
  </si>
  <si>
    <t>20220813 10:16:24</t>
  </si>
  <si>
    <t>10:16:24</t>
  </si>
  <si>
    <t>20220813 10:16:25</t>
  </si>
  <si>
    <t>10:16:25</t>
  </si>
  <si>
    <t>20220813 10:16:26</t>
  </si>
  <si>
    <t>10:16:26</t>
  </si>
  <si>
    <t>20220813 10:16:27</t>
  </si>
  <si>
    <t>10:16:27</t>
  </si>
  <si>
    <t>20220813 10:16:28</t>
  </si>
  <si>
    <t>10:16:28</t>
  </si>
  <si>
    <t>20220813 10:16:29</t>
  </si>
  <si>
    <t>10:16:29</t>
  </si>
  <si>
    <t>20220813 10:16:30</t>
  </si>
  <si>
    <t>10:16:30</t>
  </si>
  <si>
    <t>20220813 10:16:31</t>
  </si>
  <si>
    <t>10:16:31</t>
  </si>
  <si>
    <t>20220813 10:16:32</t>
  </si>
  <si>
    <t>10:16:32</t>
  </si>
  <si>
    <t>20220813 10:16:33</t>
  </si>
  <si>
    <t>10:16:33</t>
  </si>
  <si>
    <t>20220813 10:16:34</t>
  </si>
  <si>
    <t>10:16:34</t>
  </si>
  <si>
    <t>20220813 10:16:35</t>
  </si>
  <si>
    <t>10:16:35</t>
  </si>
  <si>
    <t>20220813 10:16:36</t>
  </si>
  <si>
    <t>10:16:36</t>
  </si>
  <si>
    <t>20220813 10:16:37</t>
  </si>
  <si>
    <t>10:16:37</t>
  </si>
  <si>
    <t>20220813 10:16:38</t>
  </si>
  <si>
    <t>10:16:38</t>
  </si>
  <si>
    <t>20220813 10:16:39</t>
  </si>
  <si>
    <t>10:16:39</t>
  </si>
  <si>
    <t>20220813 10:16:40</t>
  </si>
  <si>
    <t>10:16:40</t>
  </si>
  <si>
    <t>20220813 10:16:41</t>
  </si>
  <si>
    <t>10:16:41</t>
  </si>
  <si>
    <t>20220813 10:16:42</t>
  </si>
  <si>
    <t>10:16:42</t>
  </si>
  <si>
    <t>20220813 10:16:43</t>
  </si>
  <si>
    <t>10:16:43</t>
  </si>
  <si>
    <t>20220813 10:16:44</t>
  </si>
  <si>
    <t>10:16:44</t>
  </si>
  <si>
    <t>20220813 10:16:45</t>
  </si>
  <si>
    <t>10:16:45</t>
  </si>
  <si>
    <t>20220813 10:16:46</t>
  </si>
  <si>
    <t>10:16:46</t>
  </si>
  <si>
    <t>20220813 10:16:47</t>
  </si>
  <si>
    <t>10:16:47</t>
  </si>
  <si>
    <t>20220813 10:16:48</t>
  </si>
  <si>
    <t>10:16:48</t>
  </si>
  <si>
    <t>20220813 10:16:49</t>
  </si>
  <si>
    <t>10:16:49</t>
  </si>
  <si>
    <t>20220813 10:16:50</t>
  </si>
  <si>
    <t>10:16:50</t>
  </si>
  <si>
    <t>20220813 10:16:51</t>
  </si>
  <si>
    <t>10:16:51</t>
  </si>
  <si>
    <t>20220813 10:16:52</t>
  </si>
  <si>
    <t>10:16:52</t>
  </si>
  <si>
    <t>20220813 10:16:53</t>
  </si>
  <si>
    <t>10:16:53</t>
  </si>
  <si>
    <t>20220813 10:16:54</t>
  </si>
  <si>
    <t>10:16:54</t>
  </si>
  <si>
    <t>20220813 10:16:55</t>
  </si>
  <si>
    <t>10:16:55</t>
  </si>
  <si>
    <t>20220813 10:16:56</t>
  </si>
  <si>
    <t>10:16:56</t>
  </si>
  <si>
    <t>20220813 10:16:57</t>
  </si>
  <si>
    <t>10:16:57</t>
  </si>
  <si>
    <t>20220813 10:16:58</t>
  </si>
  <si>
    <t>10:16:58</t>
  </si>
  <si>
    <t>20220813 10:16:59</t>
  </si>
  <si>
    <t>10:16:59</t>
  </si>
  <si>
    <t>20220813 10:17:00</t>
  </si>
  <si>
    <t>10:17:00</t>
  </si>
  <si>
    <t>20220813 10:17:01</t>
  </si>
  <si>
    <t>10:17:01</t>
  </si>
  <si>
    <t>20220813 10:17:02</t>
  </si>
  <si>
    <t>10:17:02</t>
  </si>
  <si>
    <t>20220813 10:17:03</t>
  </si>
  <si>
    <t>10:17:03</t>
  </si>
  <si>
    <t>20220813 10:17:04</t>
  </si>
  <si>
    <t>10:17:04</t>
  </si>
  <si>
    <t>20220813 10:17:05</t>
  </si>
  <si>
    <t>10:17:05</t>
  </si>
  <si>
    <t>20220813 10:17:06</t>
  </si>
  <si>
    <t>10:17:06</t>
  </si>
  <si>
    <t>20220813 10:17:07</t>
  </si>
  <si>
    <t>10:17:07</t>
  </si>
  <si>
    <t>20220813 10:17:08</t>
  </si>
  <si>
    <t>10:17:08</t>
  </si>
  <si>
    <t>20220813 10:17:09</t>
  </si>
  <si>
    <t>10:17:09</t>
  </si>
  <si>
    <t>20220813 10:17:10</t>
  </si>
  <si>
    <t>10:17:10</t>
  </si>
  <si>
    <t>20220813 10:17:11</t>
  </si>
  <si>
    <t>10:17:11</t>
  </si>
  <si>
    <t>20220813 10:17:12</t>
  </si>
  <si>
    <t>10:17:12</t>
  </si>
  <si>
    <t>20220813 10:17:13</t>
  </si>
  <si>
    <t>10:17:13</t>
  </si>
  <si>
    <t>20220813 10:17:14</t>
  </si>
  <si>
    <t>10:17:14</t>
  </si>
  <si>
    <t>20220813 10:17:15</t>
  </si>
  <si>
    <t>10:17:15</t>
  </si>
  <si>
    <t>20220813 10:17:16</t>
  </si>
  <si>
    <t>10:17:16</t>
  </si>
  <si>
    <t>20220813 10:17:17</t>
  </si>
  <si>
    <t>10:17:17</t>
  </si>
  <si>
    <t>20220813 10:17:18</t>
  </si>
  <si>
    <t>10:17:18</t>
  </si>
  <si>
    <t>20220813 10:17:19</t>
  </si>
  <si>
    <t>10:17:19</t>
  </si>
  <si>
    <t>20220813 10:17:20</t>
  </si>
  <si>
    <t>10:17:20</t>
  </si>
  <si>
    <t>20220813 10:17:21</t>
  </si>
  <si>
    <t>10:17:21</t>
  </si>
  <si>
    <t>20220813 10:17:22</t>
  </si>
  <si>
    <t>10:17:22</t>
  </si>
  <si>
    <t>20220813 10:17:23</t>
  </si>
  <si>
    <t>10:17:23</t>
  </si>
  <si>
    <t>20220813 10:17:24</t>
  </si>
  <si>
    <t>10:17:24</t>
  </si>
  <si>
    <t>20220813 10:17:25</t>
  </si>
  <si>
    <t>10:17:25</t>
  </si>
  <si>
    <t>20220813 10:17:26</t>
  </si>
  <si>
    <t>10:17:26</t>
  </si>
  <si>
    <t>20220813 10:17:27</t>
  </si>
  <si>
    <t>10:17:27</t>
  </si>
  <si>
    <t>20220813 10:17:28</t>
  </si>
  <si>
    <t>10:17:28</t>
  </si>
  <si>
    <t>20220813 10:17:29</t>
  </si>
  <si>
    <t>10:17:29</t>
  </si>
  <si>
    <t>20220813 10:17:30</t>
  </si>
  <si>
    <t>10:17:30</t>
  </si>
  <si>
    <t>20220813 10:17:31</t>
  </si>
  <si>
    <t>10:17:31</t>
  </si>
  <si>
    <t>20220813 10:17:32</t>
  </si>
  <si>
    <t>10:17:32</t>
  </si>
  <si>
    <t>20220813 10:17:33</t>
  </si>
  <si>
    <t>10:17:33</t>
  </si>
  <si>
    <t>20220813 10:17:34</t>
  </si>
  <si>
    <t>10:17:34</t>
  </si>
  <si>
    <t>20220813 10:17:35</t>
  </si>
  <si>
    <t>10:17:35</t>
  </si>
  <si>
    <t>20220813 10:17:36</t>
  </si>
  <si>
    <t>10:17:36</t>
  </si>
  <si>
    <t>20220813 10:17:37</t>
  </si>
  <si>
    <t>10:17:37</t>
  </si>
  <si>
    <t>20220813 10:17:38</t>
  </si>
  <si>
    <t>10:17:38</t>
  </si>
  <si>
    <t>20220813 10:17:39</t>
  </si>
  <si>
    <t>10:17:39</t>
  </si>
  <si>
    <t>20220813 10:17:40</t>
  </si>
  <si>
    <t>10:17:40</t>
  </si>
  <si>
    <t>20220813 10:17:41</t>
  </si>
  <si>
    <t>10:17:41</t>
  </si>
  <si>
    <t>20220813 10:17:42</t>
  </si>
  <si>
    <t>10:17:42</t>
  </si>
  <si>
    <t>20220813 10:17:43</t>
  </si>
  <si>
    <t>10:17:43</t>
  </si>
  <si>
    <t>20220813 10:17:44</t>
  </si>
  <si>
    <t>10:17:44</t>
  </si>
  <si>
    <t>20220813 10:17:45</t>
  </si>
  <si>
    <t>10:17:45</t>
  </si>
  <si>
    <t>20220813 10:17:46</t>
  </si>
  <si>
    <t>10:17:46</t>
  </si>
  <si>
    <t>20220813 10:17:47</t>
  </si>
  <si>
    <t>10:17:47</t>
  </si>
  <si>
    <t>20220813 10:17:48</t>
  </si>
  <si>
    <t>10:17:48</t>
  </si>
  <si>
    <t>20220813 10:17:49</t>
  </si>
  <si>
    <t>10:17:49</t>
  </si>
  <si>
    <t>20220813 10:17:50</t>
  </si>
  <si>
    <t>10:17:50</t>
  </si>
  <si>
    <t>20220813 10:17:51</t>
  </si>
  <si>
    <t>10:17:51</t>
  </si>
  <si>
    <t>20220813 10:17:52</t>
  </si>
  <si>
    <t>10:17:52</t>
  </si>
  <si>
    <t>20220813 10:17:53</t>
  </si>
  <si>
    <t>10:17:53</t>
  </si>
  <si>
    <t>20220813 10:17:54</t>
  </si>
  <si>
    <t>10:17:54</t>
  </si>
  <si>
    <t>20220813 10:17:55</t>
  </si>
  <si>
    <t>10:17:55</t>
  </si>
  <si>
    <t>20220813 10:17:56</t>
  </si>
  <si>
    <t>10:17:56</t>
  </si>
  <si>
    <t>20220813 10:17:57</t>
  </si>
  <si>
    <t>10:17:57</t>
  </si>
  <si>
    <t>20220813 10:17:58</t>
  </si>
  <si>
    <t>10:17:58</t>
  </si>
  <si>
    <t>20220813 10:17:59</t>
  </si>
  <si>
    <t>10:17:59</t>
  </si>
  <si>
    <t>20220813 10:18:00</t>
  </si>
  <si>
    <t>10:18:00</t>
  </si>
  <si>
    <t>20220813 10:18:01</t>
  </si>
  <si>
    <t>10:18:01</t>
  </si>
  <si>
    <t>20220813 10:18:02</t>
  </si>
  <si>
    <t>10:18:02</t>
  </si>
  <si>
    <t>20220813 10:18:03</t>
  </si>
  <si>
    <t>10:18:03</t>
  </si>
  <si>
    <t>20220813 10:18:04</t>
  </si>
  <si>
    <t>10:18:04</t>
  </si>
  <si>
    <t>20220813 10:18:05</t>
  </si>
  <si>
    <t>10:18:05</t>
  </si>
  <si>
    <t>20220813 10:18:06</t>
  </si>
  <si>
    <t>10:18:06</t>
  </si>
  <si>
    <t>20220813 10:18:07</t>
  </si>
  <si>
    <t>10:18:07</t>
  </si>
  <si>
    <t>20220813 10:18:08</t>
  </si>
  <si>
    <t>10:18:08</t>
  </si>
  <si>
    <t>20220813 10:18:09</t>
  </si>
  <si>
    <t>10:18:09</t>
  </si>
  <si>
    <t>20220813 10:18:10</t>
  </si>
  <si>
    <t>10:18:10</t>
  </si>
  <si>
    <t>20220813 10:18:11</t>
  </si>
  <si>
    <t>10:18:11</t>
  </si>
  <si>
    <t>20220813 10:18:12</t>
  </si>
  <si>
    <t>10:18:12</t>
  </si>
  <si>
    <t>20220813 10:18:13</t>
  </si>
  <si>
    <t>10:18:13</t>
  </si>
  <si>
    <t>20220813 10:18:14</t>
  </si>
  <si>
    <t>10:18:14</t>
  </si>
  <si>
    <t>20220813 10:18:15</t>
  </si>
  <si>
    <t>10:18:15</t>
  </si>
  <si>
    <t>20220813 10:18:16</t>
  </si>
  <si>
    <t>10:18:16</t>
  </si>
  <si>
    <t>20220813 10:18:17</t>
  </si>
  <si>
    <t>10:18:17</t>
  </si>
  <si>
    <t>20220813 10:18:18</t>
  </si>
  <si>
    <t>10:18:18</t>
  </si>
  <si>
    <t>20220813 10:18:19</t>
  </si>
  <si>
    <t>10:18:19</t>
  </si>
  <si>
    <t>20220813 10:18:20</t>
  </si>
  <si>
    <t>10:18:20</t>
  </si>
  <si>
    <t>20220813 10:18:21</t>
  </si>
  <si>
    <t>10:18:21</t>
  </si>
  <si>
    <t>20220813 10:18:22</t>
  </si>
  <si>
    <t>10:18:22</t>
  </si>
  <si>
    <t>20220813 10:18:23</t>
  </si>
  <si>
    <t>10:18:23</t>
  </si>
  <si>
    <t>20220813 10:18:24</t>
  </si>
  <si>
    <t>10:18:24</t>
  </si>
  <si>
    <t>20220813 10:18:25</t>
  </si>
  <si>
    <t>10:18:25</t>
  </si>
  <si>
    <t>20220813 10:18:26</t>
  </si>
  <si>
    <t>10:18:26</t>
  </si>
  <si>
    <t>20220813 10:18:27</t>
  </si>
  <si>
    <t>10:18:27</t>
  </si>
  <si>
    <t>20220813 10:18:28</t>
  </si>
  <si>
    <t>10:18:28</t>
  </si>
  <si>
    <t>20220813 10:18:29</t>
  </si>
  <si>
    <t>10:18:29</t>
  </si>
  <si>
    <t>20220813 10:18:30</t>
  </si>
  <si>
    <t>10:18:30</t>
  </si>
  <si>
    <t>20220813 10:18:31</t>
  </si>
  <si>
    <t>10:18:31</t>
  </si>
  <si>
    <t>20220813 10:18:32</t>
  </si>
  <si>
    <t>10:18:32</t>
  </si>
  <si>
    <t>20220813 10:18:33</t>
  </si>
  <si>
    <t>10:18:33</t>
  </si>
  <si>
    <t>20220813 10:18:34</t>
  </si>
  <si>
    <t>10:18:34</t>
  </si>
  <si>
    <t>20220813 10:18:35</t>
  </si>
  <si>
    <t>10:18:35</t>
  </si>
  <si>
    <t>20220813 10:18:36</t>
  </si>
  <si>
    <t>10:18:36</t>
  </si>
  <si>
    <t>20220813 10:18:37</t>
  </si>
  <si>
    <t>10:18:37</t>
  </si>
  <si>
    <t>20220813 10:18:38</t>
  </si>
  <si>
    <t>10:18:38</t>
  </si>
  <si>
    <t>20220813 10:18:39</t>
  </si>
  <si>
    <t>10:18:39</t>
  </si>
  <si>
    <t>20220813 10:18:40</t>
  </si>
  <si>
    <t>10:18:40</t>
  </si>
  <si>
    <t>20220813 10:18:41</t>
  </si>
  <si>
    <t>10:18:41</t>
  </si>
  <si>
    <t>20220813 10:18:42</t>
  </si>
  <si>
    <t>10:18:42</t>
  </si>
  <si>
    <t>20220813 10:18:43</t>
  </si>
  <si>
    <t>10:18:43</t>
  </si>
  <si>
    <t>20220813 10:18:44</t>
  </si>
  <si>
    <t>10:18:44</t>
  </si>
  <si>
    <t>20220813 10:18:45</t>
  </si>
  <si>
    <t>10:18:45</t>
  </si>
  <si>
    <t>20220813 10:18:46</t>
  </si>
  <si>
    <t>10:18:46</t>
  </si>
  <si>
    <t>20220813 10:18:47</t>
  </si>
  <si>
    <t>10:18:47</t>
  </si>
  <si>
    <t>20220813 10:18:48</t>
  </si>
  <si>
    <t>10:18:48</t>
  </si>
  <si>
    <t>20220813 10:18:49</t>
  </si>
  <si>
    <t>10:18:49</t>
  </si>
  <si>
    <t>20220813 10:18:50</t>
  </si>
  <si>
    <t>10:18:50</t>
  </si>
  <si>
    <t>20220813 10:18:51</t>
  </si>
  <si>
    <t>10:18:51</t>
  </si>
  <si>
    <t>20220813 10:18:52</t>
  </si>
  <si>
    <t>10:18:52</t>
  </si>
  <si>
    <t>20220813 10:18:53</t>
  </si>
  <si>
    <t>10:18:53</t>
  </si>
  <si>
    <t>20220813 10:18:54</t>
  </si>
  <si>
    <t>10:18:54</t>
  </si>
  <si>
    <t>20220813 10:18:55</t>
  </si>
  <si>
    <t>10:18:55</t>
  </si>
  <si>
    <t>20220813 10:18:56</t>
  </si>
  <si>
    <t>10:18:56</t>
  </si>
  <si>
    <t>20220813 10:18:57</t>
  </si>
  <si>
    <t>10:18:57</t>
  </si>
  <si>
    <t>20220813 10:18:58</t>
  </si>
  <si>
    <t>10:18:58</t>
  </si>
  <si>
    <t>20220813 10:18:59</t>
  </si>
  <si>
    <t>10:18:59</t>
  </si>
  <si>
    <t>20220813 10:19:00</t>
  </si>
  <si>
    <t>10:19:00</t>
  </si>
  <si>
    <t>20220813 10:19:01</t>
  </si>
  <si>
    <t>10:19:01</t>
  </si>
  <si>
    <t>20220813 10:19:02</t>
  </si>
  <si>
    <t>10:19:02</t>
  </si>
  <si>
    <t>20220813 10:19:03</t>
  </si>
  <si>
    <t>10:19:03</t>
  </si>
  <si>
    <t>20220813 10:19:04</t>
  </si>
  <si>
    <t>10:19:04</t>
  </si>
  <si>
    <t>20220813 10:19:05</t>
  </si>
  <si>
    <t>10:19:05</t>
  </si>
  <si>
    <t>20220813 10:19:06</t>
  </si>
  <si>
    <t>10:19:06</t>
  </si>
  <si>
    <t>20220813 10:19:07</t>
  </si>
  <si>
    <t>10:19:07</t>
  </si>
  <si>
    <t>20220813 10:19:08</t>
  </si>
  <si>
    <t>10:19:08</t>
  </si>
  <si>
    <t>20220813 10:19:09</t>
  </si>
  <si>
    <t>10:19:09</t>
  </si>
  <si>
    <t>20220813 10:19:10</t>
  </si>
  <si>
    <t>10:19:10</t>
  </si>
  <si>
    <t>20220813 10:19:11</t>
  </si>
  <si>
    <t>10:19:11</t>
  </si>
  <si>
    <t>20220813 10:19:12</t>
  </si>
  <si>
    <t>10:19:12</t>
  </si>
  <si>
    <t>20220813 10:19:13</t>
  </si>
  <si>
    <t>10:19:13</t>
  </si>
  <si>
    <t>20220813 10:19:14</t>
  </si>
  <si>
    <t>10:19:14</t>
  </si>
  <si>
    <t>20220813 10:19:15</t>
  </si>
  <si>
    <t>10:19:15</t>
  </si>
  <si>
    <t>20220813 10:19:16</t>
  </si>
  <si>
    <t>10:19:16</t>
  </si>
  <si>
    <t>20220813 10:19:17</t>
  </si>
  <si>
    <t>10:19:17</t>
  </si>
  <si>
    <t>20220813 10:19:18</t>
  </si>
  <si>
    <t>10:19:18</t>
  </si>
  <si>
    <t>20220813 10:19:19</t>
  </si>
  <si>
    <t>10:19:19</t>
  </si>
  <si>
    <t>20220813 10:19:20</t>
  </si>
  <si>
    <t>10:19:20</t>
  </si>
  <si>
    <t>20220813 10:19:21</t>
  </si>
  <si>
    <t>10:19:21</t>
  </si>
  <si>
    <t>20220813 10:19:22</t>
  </si>
  <si>
    <t>10:19:22</t>
  </si>
  <si>
    <t>20220813 10:19:23</t>
  </si>
  <si>
    <t>10:19:23</t>
  </si>
  <si>
    <t>20220813 10:19:24</t>
  </si>
  <si>
    <t>10:19:24</t>
  </si>
  <si>
    <t>20220813 10:19:25</t>
  </si>
  <si>
    <t>10:19:25</t>
  </si>
  <si>
    <t>20220813 10:19:26</t>
  </si>
  <si>
    <t>10:19:26</t>
  </si>
  <si>
    <t>20220813 10:19:27</t>
  </si>
  <si>
    <t>10:19:27</t>
  </si>
  <si>
    <t>20220813 10:19:28</t>
  </si>
  <si>
    <t>10:19:28</t>
  </si>
  <si>
    <t>20220813 10:19:29</t>
  </si>
  <si>
    <t>10:19:29</t>
  </si>
  <si>
    <t>20220813 10:19:30</t>
  </si>
  <si>
    <t>10:19:30</t>
  </si>
  <si>
    <t>20220813 10:19:31</t>
  </si>
  <si>
    <t>10:19:31</t>
  </si>
  <si>
    <t>20220813 10:19:32</t>
  </si>
  <si>
    <t>10:19:32</t>
  </si>
  <si>
    <t>20220813 10:19:33</t>
  </si>
  <si>
    <t>10:19:33</t>
  </si>
  <si>
    <t>20220813 10:19:34</t>
  </si>
  <si>
    <t>10:19:34</t>
  </si>
  <si>
    <t>20220813 10:19:35</t>
  </si>
  <si>
    <t>10:19:35</t>
  </si>
  <si>
    <t>20220813 10:19:36</t>
  </si>
  <si>
    <t>10:19:36</t>
  </si>
  <si>
    <t>20220813 10:19:37</t>
  </si>
  <si>
    <t>10:19:37</t>
  </si>
  <si>
    <t>20220813 10:19:38</t>
  </si>
  <si>
    <t>10:19:38</t>
  </si>
  <si>
    <t>20220813 10:19:39</t>
  </si>
  <si>
    <t>10:19:39</t>
  </si>
  <si>
    <t>20220813 10:19:40</t>
  </si>
  <si>
    <t>10:19:40</t>
  </si>
  <si>
    <t>20220813 10:19:41</t>
  </si>
  <si>
    <t>10:19:41</t>
  </si>
  <si>
    <t>20220813 10:19:42</t>
  </si>
  <si>
    <t>10:19:42</t>
  </si>
  <si>
    <t>20220813 10:19:43</t>
  </si>
  <si>
    <t>10:19:43</t>
  </si>
  <si>
    <t>20220813 10:19:44</t>
  </si>
  <si>
    <t>10:19:44</t>
  </si>
  <si>
    <t>20220813 10:19:45</t>
  </si>
  <si>
    <t>10:19:45</t>
  </si>
  <si>
    <t>20220813 10:19:46</t>
  </si>
  <si>
    <t>10:19:46</t>
  </si>
  <si>
    <t>20220813 10:19:47</t>
  </si>
  <si>
    <t>10:19:47</t>
  </si>
  <si>
    <t>20220813 10:19:48</t>
  </si>
  <si>
    <t>10:19:48</t>
  </si>
  <si>
    <t>20220813 10:19:49</t>
  </si>
  <si>
    <t>10:19:49</t>
  </si>
  <si>
    <t>20220813 10:19:50</t>
  </si>
  <si>
    <t>10:19:50</t>
  </si>
  <si>
    <t>20220813 10:19:51</t>
  </si>
  <si>
    <t>10:19:51</t>
  </si>
  <si>
    <t>20220813 10:19:52</t>
  </si>
  <si>
    <t>10:19:52</t>
  </si>
  <si>
    <t>20220813 10:19:53</t>
  </si>
  <si>
    <t>10:19:53</t>
  </si>
  <si>
    <t>20220813 10:19:54</t>
  </si>
  <si>
    <t>10:19:54</t>
  </si>
  <si>
    <t>20220813 10:19:55</t>
  </si>
  <si>
    <t>10:19:55</t>
  </si>
  <si>
    <t>20220813 10:19:56</t>
  </si>
  <si>
    <t>10:19:56</t>
  </si>
  <si>
    <t>20220813 10:41:30</t>
  </si>
  <si>
    <t>10:41:30</t>
  </si>
  <si>
    <t>Traditional</t>
  </si>
  <si>
    <t>10:41:56</t>
  </si>
  <si>
    <t>20220813 10:45:36</t>
  </si>
  <si>
    <t>10:45:36</t>
  </si>
  <si>
    <t>10:46:01</t>
  </si>
  <si>
    <t>20220813 10:49:03</t>
  </si>
  <si>
    <t>10:49:03</t>
  </si>
  <si>
    <t>10:49:25</t>
  </si>
  <si>
    <t>20220813 10:52:45</t>
  </si>
  <si>
    <t>10:52:45</t>
  </si>
  <si>
    <t>10:53:08</t>
  </si>
  <si>
    <t>20220813 10:59:06</t>
  </si>
  <si>
    <t>10:59:06</t>
  </si>
  <si>
    <t>10:59:32</t>
  </si>
  <si>
    <t>20220813 11:06:01</t>
  </si>
  <si>
    <t>11:06:01</t>
  </si>
  <si>
    <t>11:06:36</t>
  </si>
  <si>
    <t>20220813 11:10:43</t>
  </si>
  <si>
    <t>11:10:43</t>
  </si>
  <si>
    <t>11:11:09</t>
  </si>
  <si>
    <t>20220813 11:14:53</t>
  </si>
  <si>
    <t>11:14:53</t>
  </si>
  <si>
    <t>11:15:18</t>
  </si>
  <si>
    <t>20220813 11:19:49</t>
  </si>
  <si>
    <t>11:19:49</t>
  </si>
  <si>
    <t>11:20:14</t>
  </si>
  <si>
    <t>20220813 11:22:53</t>
  </si>
  <si>
    <t>11:22:53</t>
  </si>
  <si>
    <t>11:23:33</t>
  </si>
  <si>
    <t>20220813 11:24:50</t>
  </si>
  <si>
    <t>11:24:50</t>
  </si>
  <si>
    <t>11:25:11</t>
  </si>
  <si>
    <t>20220813 11:28:52</t>
  </si>
  <si>
    <t>11:28:52</t>
  </si>
  <si>
    <t>11:29:17</t>
  </si>
  <si>
    <t>20220813 11:41:58</t>
  </si>
  <si>
    <t>11:41:58</t>
  </si>
  <si>
    <t>2</t>
  </si>
  <si>
    <t>11:42:26</t>
  </si>
  <si>
    <t>20220813 11:45:41</t>
  </si>
  <si>
    <t>11:45:41</t>
  </si>
  <si>
    <t>20220813 11:45:42</t>
  </si>
  <si>
    <t>11:45:42</t>
  </si>
  <si>
    <t>20220813 11:45:43</t>
  </si>
  <si>
    <t>11:45:43</t>
  </si>
  <si>
    <t>20220813 11:45:44</t>
  </si>
  <si>
    <t>11:45:44</t>
  </si>
  <si>
    <t>20220813 11:45:45</t>
  </si>
  <si>
    <t>11:45:45</t>
  </si>
  <si>
    <t>20220813 11:45:46</t>
  </si>
  <si>
    <t>11:45:46</t>
  </si>
  <si>
    <t>20220813 11:45:47</t>
  </si>
  <si>
    <t>11:45:47</t>
  </si>
  <si>
    <t>20220813 11:45:48</t>
  </si>
  <si>
    <t>11:45:48</t>
  </si>
  <si>
    <t>20220813 11:45:49</t>
  </si>
  <si>
    <t>11:45:49</t>
  </si>
  <si>
    <t>20220813 11:45:50</t>
  </si>
  <si>
    <t>11:45:50</t>
  </si>
  <si>
    <t>20220813 11:45:51</t>
  </si>
  <si>
    <t>11:45:51</t>
  </si>
  <si>
    <t>20220813 11:45:52</t>
  </si>
  <si>
    <t>11:45:52</t>
  </si>
  <si>
    <t>20220813 11:45:53</t>
  </si>
  <si>
    <t>11:45:53</t>
  </si>
  <si>
    <t>20220813 11:45:54</t>
  </si>
  <si>
    <t>11:45:54</t>
  </si>
  <si>
    <t>20220813 11:45:55</t>
  </si>
  <si>
    <t>11:45:55</t>
  </si>
  <si>
    <t>20220813 11:45:56</t>
  </si>
  <si>
    <t>11:45:56</t>
  </si>
  <si>
    <t>20220813 11:45:57</t>
  </si>
  <si>
    <t>11:45:57</t>
  </si>
  <si>
    <t>20220813 11:45:58</t>
  </si>
  <si>
    <t>11:45:58</t>
  </si>
  <si>
    <t>20220813 11:45:59</t>
  </si>
  <si>
    <t>11:45:59</t>
  </si>
  <si>
    <t>20220813 11:46:00</t>
  </si>
  <si>
    <t>11:46:00</t>
  </si>
  <si>
    <t>20220813 11:46:01</t>
  </si>
  <si>
    <t>11:46:01</t>
  </si>
  <si>
    <t>20220813 11:46:02</t>
  </si>
  <si>
    <t>11:46:02</t>
  </si>
  <si>
    <t>20220813 11:46:03</t>
  </si>
  <si>
    <t>11:46:03</t>
  </si>
  <si>
    <t>20220813 11:46:04</t>
  </si>
  <si>
    <t>11:46:04</t>
  </si>
  <si>
    <t>20220813 11:46:05</t>
  </si>
  <si>
    <t>11:46:05</t>
  </si>
  <si>
    <t>20220813 11:46:06</t>
  </si>
  <si>
    <t>11:46:06</t>
  </si>
  <si>
    <t>20220813 11:46:07</t>
  </si>
  <si>
    <t>11:46:07</t>
  </si>
  <si>
    <t>20220813 11:46:08</t>
  </si>
  <si>
    <t>11:46:08</t>
  </si>
  <si>
    <t>20220813 11:46:09</t>
  </si>
  <si>
    <t>11:46:09</t>
  </si>
  <si>
    <t>20220813 11:46:10</t>
  </si>
  <si>
    <t>11:46:10</t>
  </si>
  <si>
    <t>20220813 11:46:11</t>
  </si>
  <si>
    <t>11:46:11</t>
  </si>
  <si>
    <t>20220813 11:46:12</t>
  </si>
  <si>
    <t>11:46:12</t>
  </si>
  <si>
    <t>20220813 11:46:13</t>
  </si>
  <si>
    <t>11:46:13</t>
  </si>
  <si>
    <t>20220813 11:46:14</t>
  </si>
  <si>
    <t>11:46:14</t>
  </si>
  <si>
    <t>20220813 11:46:15</t>
  </si>
  <si>
    <t>11:46:15</t>
  </si>
  <si>
    <t>20220813 11:46:16</t>
  </si>
  <si>
    <t>11:46:16</t>
  </si>
  <si>
    <t>20220813 11:46:17</t>
  </si>
  <si>
    <t>11:46:17</t>
  </si>
  <si>
    <t>20220813 11:46:18</t>
  </si>
  <si>
    <t>11:46:18</t>
  </si>
  <si>
    <t>20220813 11:46:19</t>
  </si>
  <si>
    <t>11:46:19</t>
  </si>
  <si>
    <t>20220813 11:46:20</t>
  </si>
  <si>
    <t>11:46:20</t>
  </si>
  <si>
    <t>20220813 11:46:21</t>
  </si>
  <si>
    <t>11:46:21</t>
  </si>
  <si>
    <t>20220813 11:46:22</t>
  </si>
  <si>
    <t>11:46:22</t>
  </si>
  <si>
    <t>20220813 11:46:23</t>
  </si>
  <si>
    <t>11:46:23</t>
  </si>
  <si>
    <t>20220813 11:46:24</t>
  </si>
  <si>
    <t>11:46:24</t>
  </si>
  <si>
    <t>20220813 11:46:25</t>
  </si>
  <si>
    <t>11:46:25</t>
  </si>
  <si>
    <t>20220813 11:46:26</t>
  </si>
  <si>
    <t>11:46:26</t>
  </si>
  <si>
    <t>20220813 11:46:27</t>
  </si>
  <si>
    <t>11:46:27</t>
  </si>
  <si>
    <t>20220813 11:46:28</t>
  </si>
  <si>
    <t>11:46:28</t>
  </si>
  <si>
    <t>20220813 11:46:29</t>
  </si>
  <si>
    <t>11:46:29</t>
  </si>
  <si>
    <t>20220813 11:46:30</t>
  </si>
  <si>
    <t>11:46:30</t>
  </si>
  <si>
    <t>20220813 11:46:31</t>
  </si>
  <si>
    <t>11:46:31</t>
  </si>
  <si>
    <t>20220813 11:46:32</t>
  </si>
  <si>
    <t>11:46:32</t>
  </si>
  <si>
    <t>20220813 11:46:33</t>
  </si>
  <si>
    <t>11:46:33</t>
  </si>
  <si>
    <t>20220813 11:46:34</t>
  </si>
  <si>
    <t>11:46:34</t>
  </si>
  <si>
    <t>20220813 11:46:35</t>
  </si>
  <si>
    <t>11:46:35</t>
  </si>
  <si>
    <t>20220813 11:46:36</t>
  </si>
  <si>
    <t>11:46:36</t>
  </si>
  <si>
    <t>20220813 11:46:37</t>
  </si>
  <si>
    <t>11:46:37</t>
  </si>
  <si>
    <t>20220813 11:46:38</t>
  </si>
  <si>
    <t>11:46:38</t>
  </si>
  <si>
    <t>20220813 11:46:39</t>
  </si>
  <si>
    <t>11:46:39</t>
  </si>
  <si>
    <t>20220813 11:46:40</t>
  </si>
  <si>
    <t>11:46:40</t>
  </si>
  <si>
    <t>20220813 11:46:41</t>
  </si>
  <si>
    <t>11:46:41</t>
  </si>
  <si>
    <t>20220813 11:46:42</t>
  </si>
  <si>
    <t>11:46:42</t>
  </si>
  <si>
    <t>20220813 11:46:43</t>
  </si>
  <si>
    <t>11:46:43</t>
  </si>
  <si>
    <t>20220813 11:46:44</t>
  </si>
  <si>
    <t>11:46:44</t>
  </si>
  <si>
    <t>20220813 11:46:45</t>
  </si>
  <si>
    <t>11:46:45</t>
  </si>
  <si>
    <t>20220813 11:46:46</t>
  </si>
  <si>
    <t>11:46:46</t>
  </si>
  <si>
    <t>20220813 11:46:47</t>
  </si>
  <si>
    <t>11:46:47</t>
  </si>
  <si>
    <t>20220813 11:46:48</t>
  </si>
  <si>
    <t>11:46:48</t>
  </si>
  <si>
    <t>20220813 11:46:49</t>
  </si>
  <si>
    <t>11:46:49</t>
  </si>
  <si>
    <t>20220813 11:46:50</t>
  </si>
  <si>
    <t>11:46:50</t>
  </si>
  <si>
    <t>20220813 11:46:51</t>
  </si>
  <si>
    <t>11:46:51</t>
  </si>
  <si>
    <t>20220813 11:46:52</t>
  </si>
  <si>
    <t>11:46:52</t>
  </si>
  <si>
    <t>20220813 11:46:53</t>
  </si>
  <si>
    <t>11:46:53</t>
  </si>
  <si>
    <t>20220813 11:46:54</t>
  </si>
  <si>
    <t>11:46:54</t>
  </si>
  <si>
    <t>20220813 11:46:55</t>
  </si>
  <si>
    <t>11:46:55</t>
  </si>
  <si>
    <t>20220813 11:46:56</t>
  </si>
  <si>
    <t>11:46:56</t>
  </si>
  <si>
    <t>20220813 11:46:57</t>
  </si>
  <si>
    <t>11:46:57</t>
  </si>
  <si>
    <t>20220813 11:46:58</t>
  </si>
  <si>
    <t>11:46:58</t>
  </si>
  <si>
    <t>20220813 11:46:59</t>
  </si>
  <si>
    <t>11:46:59</t>
  </si>
  <si>
    <t>20220813 11:47:00</t>
  </si>
  <si>
    <t>11:47:00</t>
  </si>
  <si>
    <t>20220813 11:47:01</t>
  </si>
  <si>
    <t>11:47:01</t>
  </si>
  <si>
    <t>20220813 11:47:02</t>
  </si>
  <si>
    <t>11:47:02</t>
  </si>
  <si>
    <t>20220813 11:47:03</t>
  </si>
  <si>
    <t>11:47:03</t>
  </si>
  <si>
    <t>20220813 11:47:05</t>
  </si>
  <si>
    <t>11:47:05</t>
  </si>
  <si>
    <t>20220813 11:47:07</t>
  </si>
  <si>
    <t>11:47:07</t>
  </si>
  <si>
    <t>20220813 11:47:08</t>
  </si>
  <si>
    <t>11:47:08</t>
  </si>
  <si>
    <t>20220813 11:47:09</t>
  </si>
  <si>
    <t>11:47:09</t>
  </si>
  <si>
    <t>20220813 11:47:10</t>
  </si>
  <si>
    <t>11:47:10</t>
  </si>
  <si>
    <t>20220813 11:47:11</t>
  </si>
  <si>
    <t>11:47:11</t>
  </si>
  <si>
    <t>20220813 11:47:12</t>
  </si>
  <si>
    <t>11:47:12</t>
  </si>
  <si>
    <t>20220813 11:47:13</t>
  </si>
  <si>
    <t>11:47:13</t>
  </si>
  <si>
    <t>20220813 11:47:14</t>
  </si>
  <si>
    <t>11:47:14</t>
  </si>
  <si>
    <t>20220813 11:47:15</t>
  </si>
  <si>
    <t>11:47:15</t>
  </si>
  <si>
    <t>20220813 11:47:16</t>
  </si>
  <si>
    <t>11:47:16</t>
  </si>
  <si>
    <t>20220813 11:47:17</t>
  </si>
  <si>
    <t>11:47:17</t>
  </si>
  <si>
    <t>20220813 11:47:18</t>
  </si>
  <si>
    <t>11:47:18</t>
  </si>
  <si>
    <t>20220813 11:47:19</t>
  </si>
  <si>
    <t>11:47:19</t>
  </si>
  <si>
    <t>20220813 11:47:20</t>
  </si>
  <si>
    <t>11:47:20</t>
  </si>
  <si>
    <t>20220813 11:47:21</t>
  </si>
  <si>
    <t>11:47:21</t>
  </si>
  <si>
    <t>20220813 11:47:22</t>
  </si>
  <si>
    <t>11:47:22</t>
  </si>
  <si>
    <t>20220813 11:47:23</t>
  </si>
  <si>
    <t>11:47:23</t>
  </si>
  <si>
    <t>20220813 11:47:24</t>
  </si>
  <si>
    <t>11:47:24</t>
  </si>
  <si>
    <t>20220813 11:47:25</t>
  </si>
  <si>
    <t>11:47:25</t>
  </si>
  <si>
    <t>20220813 11:47:26</t>
  </si>
  <si>
    <t>11:47:26</t>
  </si>
  <si>
    <t>20220813 11:47:27</t>
  </si>
  <si>
    <t>11:47:27</t>
  </si>
  <si>
    <t>20220813 11:47:28</t>
  </si>
  <si>
    <t>11:47:28</t>
  </si>
  <si>
    <t>20220813 11:47:29</t>
  </si>
  <si>
    <t>11:47:29</t>
  </si>
  <si>
    <t>20220813 11:47:30</t>
  </si>
  <si>
    <t>11:47:30</t>
  </si>
  <si>
    <t>20220813 11:47:31</t>
  </si>
  <si>
    <t>11:47:31</t>
  </si>
  <si>
    <t>20220813 11:47:32</t>
  </si>
  <si>
    <t>11:47:32</t>
  </si>
  <si>
    <t>20220813 11:47:33</t>
  </si>
  <si>
    <t>11:47:33</t>
  </si>
  <si>
    <t>20220813 11:47:34</t>
  </si>
  <si>
    <t>11:47:34</t>
  </si>
  <si>
    <t>20220813 11:47:35</t>
  </si>
  <si>
    <t>11:47:35</t>
  </si>
  <si>
    <t>20220813 11:47:36</t>
  </si>
  <si>
    <t>11:47:36</t>
  </si>
  <si>
    <t>20220813 11:47:37</t>
  </si>
  <si>
    <t>11:47:37</t>
  </si>
  <si>
    <t>20220813 11:47:38</t>
  </si>
  <si>
    <t>11:47:38</t>
  </si>
  <si>
    <t>20220813 11:47:39</t>
  </si>
  <si>
    <t>11:47:39</t>
  </si>
  <si>
    <t>20220813 11:47:40</t>
  </si>
  <si>
    <t>11:47:40</t>
  </si>
  <si>
    <t>20220813 11:47:41</t>
  </si>
  <si>
    <t>11:47:41</t>
  </si>
  <si>
    <t>20220813 11:47:42</t>
  </si>
  <si>
    <t>11:47:42</t>
  </si>
  <si>
    <t>20220813 11:47:43</t>
  </si>
  <si>
    <t>11:47:43</t>
  </si>
  <si>
    <t>20220813 11:47:44</t>
  </si>
  <si>
    <t>11:47:44</t>
  </si>
  <si>
    <t>20220813 11:47:45</t>
  </si>
  <si>
    <t>11:47:45</t>
  </si>
  <si>
    <t>20220813 11:47:46</t>
  </si>
  <si>
    <t>11:47:46</t>
  </si>
  <si>
    <t>20220813 11:47:47</t>
  </si>
  <si>
    <t>11:47:47</t>
  </si>
  <si>
    <t>20220813 11:47:48</t>
  </si>
  <si>
    <t>11:47:48</t>
  </si>
  <si>
    <t>20220813 11:47:49</t>
  </si>
  <si>
    <t>11:47:49</t>
  </si>
  <si>
    <t>20220813 11:47:50</t>
  </si>
  <si>
    <t>11:47:50</t>
  </si>
  <si>
    <t>20220813 11:47:51</t>
  </si>
  <si>
    <t>11:47:51</t>
  </si>
  <si>
    <t>20220813 11:47:52</t>
  </si>
  <si>
    <t>11:47:52</t>
  </si>
  <si>
    <t>20220813 11:47:53</t>
  </si>
  <si>
    <t>11:47:53</t>
  </si>
  <si>
    <t>20220813 11:47:54</t>
  </si>
  <si>
    <t>11:47:54</t>
  </si>
  <si>
    <t>20220813 11:47:55</t>
  </si>
  <si>
    <t>11:47:55</t>
  </si>
  <si>
    <t>20220813 11:47:56</t>
  </si>
  <si>
    <t>11:47:56</t>
  </si>
  <si>
    <t>20220813 11:47:57</t>
  </si>
  <si>
    <t>11:47:57</t>
  </si>
  <si>
    <t>20220813 11:47:58</t>
  </si>
  <si>
    <t>11:47:58</t>
  </si>
  <si>
    <t>20220813 11:47:59</t>
  </si>
  <si>
    <t>11:47:59</t>
  </si>
  <si>
    <t>20220813 11:48:00</t>
  </si>
  <si>
    <t>11:48:00</t>
  </si>
  <si>
    <t>20220813 11:48:01</t>
  </si>
  <si>
    <t>11:48:01</t>
  </si>
  <si>
    <t>20220813 11:48:02</t>
  </si>
  <si>
    <t>11:48:02</t>
  </si>
  <si>
    <t>20220813 11:48:03</t>
  </si>
  <si>
    <t>11:48:03</t>
  </si>
  <si>
    <t>20220813 11:48:04</t>
  </si>
  <si>
    <t>11:48:04</t>
  </si>
  <si>
    <t>20220813 11:48:05</t>
  </si>
  <si>
    <t>11:48:05</t>
  </si>
  <si>
    <t>20220813 11:48:06</t>
  </si>
  <si>
    <t>11:48:06</t>
  </si>
  <si>
    <t>20220813 11:48:07</t>
  </si>
  <si>
    <t>11:48:07</t>
  </si>
  <si>
    <t>20220813 11:48:08</t>
  </si>
  <si>
    <t>11:48:08</t>
  </si>
  <si>
    <t>20220813 11:48:09</t>
  </si>
  <si>
    <t>11:48:09</t>
  </si>
  <si>
    <t>20220813 11:48:10</t>
  </si>
  <si>
    <t>11:48:10</t>
  </si>
  <si>
    <t>20220813 11:48:11</t>
  </si>
  <si>
    <t>11:48:11</t>
  </si>
  <si>
    <t>20220813 11:48:12</t>
  </si>
  <si>
    <t>11:48:12</t>
  </si>
  <si>
    <t>20220813 11:48:13</t>
  </si>
  <si>
    <t>11:48:13</t>
  </si>
  <si>
    <t>20220813 11:48:14</t>
  </si>
  <si>
    <t>11:48:14</t>
  </si>
  <si>
    <t>20220813 11:48:15</t>
  </si>
  <si>
    <t>11:48:15</t>
  </si>
  <si>
    <t>20220813 11:48:16</t>
  </si>
  <si>
    <t>11:48:16</t>
  </si>
  <si>
    <t>20220813 11:48:17</t>
  </si>
  <si>
    <t>11:48:17</t>
  </si>
  <si>
    <t>20220813 11:48:18</t>
  </si>
  <si>
    <t>11:48:18</t>
  </si>
  <si>
    <t>20220813 11:48:19</t>
  </si>
  <si>
    <t>11:48:19</t>
  </si>
  <si>
    <t>20220813 11:48:20</t>
  </si>
  <si>
    <t>11:48:20</t>
  </si>
  <si>
    <t>20220813 11:48:21</t>
  </si>
  <si>
    <t>11:48:21</t>
  </si>
  <si>
    <t>20220813 11:48:22</t>
  </si>
  <si>
    <t>11:48:22</t>
  </si>
  <si>
    <t>20220813 11:48:23</t>
  </si>
  <si>
    <t>11:48:23</t>
  </si>
  <si>
    <t>20220813 11:48:24</t>
  </si>
  <si>
    <t>11:48:24</t>
  </si>
  <si>
    <t>20220813 11:48:25</t>
  </si>
  <si>
    <t>11:48:25</t>
  </si>
  <si>
    <t>20220813 11:48:26</t>
  </si>
  <si>
    <t>11:48:26</t>
  </si>
  <si>
    <t>20220813 11:48:27</t>
  </si>
  <si>
    <t>11:48:27</t>
  </si>
  <si>
    <t>20220813 11:48:28</t>
  </si>
  <si>
    <t>11:48:28</t>
  </si>
  <si>
    <t>20220813 11:48:29</t>
  </si>
  <si>
    <t>11:48:29</t>
  </si>
  <si>
    <t>20220813 11:48:30</t>
  </si>
  <si>
    <t>11:48:30</t>
  </si>
  <si>
    <t>20220813 11:48:31</t>
  </si>
  <si>
    <t>11:48:31</t>
  </si>
  <si>
    <t>20220813 11:48:32</t>
  </si>
  <si>
    <t>11:48:32</t>
  </si>
  <si>
    <t>20220813 11:48:33</t>
  </si>
  <si>
    <t>11:48:33</t>
  </si>
  <si>
    <t>20220813 11:48:34</t>
  </si>
  <si>
    <t>11:48:34</t>
  </si>
  <si>
    <t>20220813 11:48:35</t>
  </si>
  <si>
    <t>11:48:35</t>
  </si>
  <si>
    <t>20220813 11:48:36</t>
  </si>
  <si>
    <t>11:48:36</t>
  </si>
  <si>
    <t>20220813 11:48:37</t>
  </si>
  <si>
    <t>11:48:37</t>
  </si>
  <si>
    <t>20220813 11:48:38</t>
  </si>
  <si>
    <t>11:48:38</t>
  </si>
  <si>
    <t>20220813 11:48:39</t>
  </si>
  <si>
    <t>11:48:39</t>
  </si>
  <si>
    <t>20220813 11:48:40</t>
  </si>
  <si>
    <t>11:48:40</t>
  </si>
  <si>
    <t>20220813 11:48:41</t>
  </si>
  <si>
    <t>11:48:41</t>
  </si>
  <si>
    <t>20220813 11:48:42</t>
  </si>
  <si>
    <t>11:48:42</t>
  </si>
  <si>
    <t>20220813 11:48:43</t>
  </si>
  <si>
    <t>11:48:43</t>
  </si>
  <si>
    <t>20220813 11:48:44</t>
  </si>
  <si>
    <t>11:48:44</t>
  </si>
  <si>
    <t>20220813 11:48:45</t>
  </si>
  <si>
    <t>11:48:45</t>
  </si>
  <si>
    <t>20220813 11:48:46</t>
  </si>
  <si>
    <t>11:48:46</t>
  </si>
  <si>
    <t>20220813 11:48:47</t>
  </si>
  <si>
    <t>11:48:47</t>
  </si>
  <si>
    <t>20220813 11:48:48</t>
  </si>
  <si>
    <t>11:48:48</t>
  </si>
  <si>
    <t>20220813 11:48:49</t>
  </si>
  <si>
    <t>11:48:49</t>
  </si>
  <si>
    <t>20220813 11:48:50</t>
  </si>
  <si>
    <t>11:48:50</t>
  </si>
  <si>
    <t>20220813 11:48:51</t>
  </si>
  <si>
    <t>11:48:51</t>
  </si>
  <si>
    <t>20220813 11:48:52</t>
  </si>
  <si>
    <t>11:48:52</t>
  </si>
  <si>
    <t>20220813 11:48:53</t>
  </si>
  <si>
    <t>11:48:53</t>
  </si>
  <si>
    <t>20220813 11:48:54</t>
  </si>
  <si>
    <t>11:48:54</t>
  </si>
  <si>
    <t>20220813 11:48:55</t>
  </si>
  <si>
    <t>11:48:55</t>
  </si>
  <si>
    <t>20220813 11:48:56</t>
  </si>
  <si>
    <t>11:48:56</t>
  </si>
  <si>
    <t>20220813 11:48:57</t>
  </si>
  <si>
    <t>11:48:57</t>
  </si>
  <si>
    <t>20220813 11:48:58</t>
  </si>
  <si>
    <t>11:48:58</t>
  </si>
  <si>
    <t>20220813 11:48:59</t>
  </si>
  <si>
    <t>11:48:59</t>
  </si>
  <si>
    <t>20220813 11:49:00</t>
  </si>
  <si>
    <t>11:49:00</t>
  </si>
  <si>
    <t>20220813 11:49:01</t>
  </si>
  <si>
    <t>11:49:01</t>
  </si>
  <si>
    <t>20220813 11:49:02</t>
  </si>
  <si>
    <t>11:49:02</t>
  </si>
  <si>
    <t>20220813 11:49:03</t>
  </si>
  <si>
    <t>11:49:03</t>
  </si>
  <si>
    <t>20220813 11:49:04</t>
  </si>
  <si>
    <t>11:49:04</t>
  </si>
  <si>
    <t>20220813 11:49:05</t>
  </si>
  <si>
    <t>11:49:05</t>
  </si>
  <si>
    <t>20220813 11:49:06</t>
  </si>
  <si>
    <t>11:49:06</t>
  </si>
  <si>
    <t>20220813 11:49:07</t>
  </si>
  <si>
    <t>11:49:07</t>
  </si>
  <si>
    <t>20220813 11:49:08</t>
  </si>
  <si>
    <t>11:49:08</t>
  </si>
  <si>
    <t>20220813 11:49:09</t>
  </si>
  <si>
    <t>11:49:09</t>
  </si>
  <si>
    <t>20220813 11:49:10</t>
  </si>
  <si>
    <t>11:49:10</t>
  </si>
  <si>
    <t>20220813 11:49:11</t>
  </si>
  <si>
    <t>11:49:11</t>
  </si>
  <si>
    <t>20220813 11:49:12</t>
  </si>
  <si>
    <t>11:49:12</t>
  </si>
  <si>
    <t>20220813 11:49:13</t>
  </si>
  <si>
    <t>11:49:13</t>
  </si>
  <si>
    <t>20220813 11:49:14</t>
  </si>
  <si>
    <t>11:49:14</t>
  </si>
  <si>
    <t>20220813 11:49:15</t>
  </si>
  <si>
    <t>11:49:15</t>
  </si>
  <si>
    <t>20220813 11:49:16</t>
  </si>
  <si>
    <t>11:49:16</t>
  </si>
  <si>
    <t>20220813 11:49:17</t>
  </si>
  <si>
    <t>11:49:17</t>
  </si>
  <si>
    <t>20220813 11:49:18</t>
  </si>
  <si>
    <t>11:49:18</t>
  </si>
  <si>
    <t>20220813 11:49:19</t>
  </si>
  <si>
    <t>11:49:19</t>
  </si>
  <si>
    <t>20220813 11:49:20</t>
  </si>
  <si>
    <t>11:49:20</t>
  </si>
  <si>
    <t>20220813 11:49:21</t>
  </si>
  <si>
    <t>11:49:21</t>
  </si>
  <si>
    <t>20220813 11:49:22</t>
  </si>
  <si>
    <t>11:49:22</t>
  </si>
  <si>
    <t>20220813 11:49:23</t>
  </si>
  <si>
    <t>11:49:23</t>
  </si>
  <si>
    <t>20220813 11:49:24</t>
  </si>
  <si>
    <t>11:49:24</t>
  </si>
  <si>
    <t>20220813 11:49:25</t>
  </si>
  <si>
    <t>11:49:25</t>
  </si>
  <si>
    <t>20220813 11:49:26</t>
  </si>
  <si>
    <t>11:49:26</t>
  </si>
  <si>
    <t>20220813 11:49:27</t>
  </si>
  <si>
    <t>11:49:27</t>
  </si>
  <si>
    <t>20220813 11:49:28</t>
  </si>
  <si>
    <t>11:49:28</t>
  </si>
  <si>
    <t>20220813 11:49:29</t>
  </si>
  <si>
    <t>11:49:29</t>
  </si>
  <si>
    <t>20220813 11:49:30</t>
  </si>
  <si>
    <t>11:49:30</t>
  </si>
  <si>
    <t>20220813 11:49:31</t>
  </si>
  <si>
    <t>11:49:31</t>
  </si>
  <si>
    <t>20220813 11:49:32</t>
  </si>
  <si>
    <t>11:49:32</t>
  </si>
  <si>
    <t>20220813 11:49:33</t>
  </si>
  <si>
    <t>11:49:33</t>
  </si>
  <si>
    <t>20220813 11:49:34</t>
  </si>
  <si>
    <t>11:49:34</t>
  </si>
  <si>
    <t>20220813 11:49:35</t>
  </si>
  <si>
    <t>11:49:35</t>
  </si>
  <si>
    <t>20220813 11:49:36</t>
  </si>
  <si>
    <t>11:49:36</t>
  </si>
  <si>
    <t>20220813 11:49:37</t>
  </si>
  <si>
    <t>11:49:37</t>
  </si>
  <si>
    <t>20220813 11:49:38</t>
  </si>
  <si>
    <t>11:49:38</t>
  </si>
  <si>
    <t>20220813 11:49:39</t>
  </si>
  <si>
    <t>11:49:39</t>
  </si>
  <si>
    <t>20220813 11:49:40</t>
  </si>
  <si>
    <t>11:49:40</t>
  </si>
  <si>
    <t>20220813 11:49:41</t>
  </si>
  <si>
    <t>11:49:41</t>
  </si>
  <si>
    <t>20220813 11:49:42</t>
  </si>
  <si>
    <t>11:49:42</t>
  </si>
  <si>
    <t>20220813 11:49:43</t>
  </si>
  <si>
    <t>11:49:43</t>
  </si>
  <si>
    <t>20220813 11:49:44</t>
  </si>
  <si>
    <t>11:49:44</t>
  </si>
  <si>
    <t>20220813 11:49:45</t>
  </si>
  <si>
    <t>11:49:45</t>
  </si>
  <si>
    <t>20220813 11:49:46</t>
  </si>
  <si>
    <t>11:49:46</t>
  </si>
  <si>
    <t>20220813 11:49:47</t>
  </si>
  <si>
    <t>11:49:47</t>
  </si>
  <si>
    <t>20220813 11:49:48</t>
  </si>
  <si>
    <t>11:49:48</t>
  </si>
  <si>
    <t>20220813 11:49:49</t>
  </si>
  <si>
    <t>11:49:49</t>
  </si>
  <si>
    <t>20220813 11:49:50</t>
  </si>
  <si>
    <t>11:49:50</t>
  </si>
  <si>
    <t>20220813 11:49:51</t>
  </si>
  <si>
    <t>11:49:51</t>
  </si>
  <si>
    <t>20220813 11:49:52</t>
  </si>
  <si>
    <t>11:49:52</t>
  </si>
  <si>
    <t>20220813 11:49:53</t>
  </si>
  <si>
    <t>11:49:53</t>
  </si>
  <si>
    <t>20220813 11:49:54</t>
  </si>
  <si>
    <t>11:49:54</t>
  </si>
  <si>
    <t>20220813 11:49:55</t>
  </si>
  <si>
    <t>11:49:55</t>
  </si>
  <si>
    <t>20220813 11:49:56</t>
  </si>
  <si>
    <t>11:49:56</t>
  </si>
  <si>
    <t>20220813 11:49:57</t>
  </si>
  <si>
    <t>11:49:57</t>
  </si>
  <si>
    <t>20220813 11:49:58</t>
  </si>
  <si>
    <t>11:49:58</t>
  </si>
  <si>
    <t>20220813 11:49:59</t>
  </si>
  <si>
    <t>11:49:59</t>
  </si>
  <si>
    <t>20220813 11:50:00</t>
  </si>
  <si>
    <t>11:50:00</t>
  </si>
  <si>
    <t>20220813 11:50:01</t>
  </si>
  <si>
    <t>11:50:01</t>
  </si>
  <si>
    <t>20220813 11:50:02</t>
  </si>
  <si>
    <t>11:50:02</t>
  </si>
  <si>
    <t>20220813 11:50:03</t>
  </si>
  <si>
    <t>11:50:03</t>
  </si>
  <si>
    <t>20220813 11:50:04</t>
  </si>
  <si>
    <t>11:50:04</t>
  </si>
  <si>
    <t>20220813 11:50:05</t>
  </si>
  <si>
    <t>11:50:05</t>
  </si>
  <si>
    <t>20220813 11:50:06</t>
  </si>
  <si>
    <t>11:50:06</t>
  </si>
  <si>
    <t>20220813 11:50:07</t>
  </si>
  <si>
    <t>11:50:07</t>
  </si>
  <si>
    <t>20220813 11:50:08</t>
  </si>
  <si>
    <t>11:50:08</t>
  </si>
  <si>
    <t>20220813 11:50:09</t>
  </si>
  <si>
    <t>11:50:09</t>
  </si>
  <si>
    <t>20220813 11:50:10</t>
  </si>
  <si>
    <t>11:50:10</t>
  </si>
  <si>
    <t>20220813 11:50:11</t>
  </si>
  <si>
    <t>11:50:11</t>
  </si>
  <si>
    <t>20220813 11:50:12</t>
  </si>
  <si>
    <t>11:50:12</t>
  </si>
  <si>
    <t>20220813 11:50:13</t>
  </si>
  <si>
    <t>11:50:13</t>
  </si>
  <si>
    <t>20220813 11:50:14</t>
  </si>
  <si>
    <t>11:50:14</t>
  </si>
  <si>
    <t>20220813 11:50:15</t>
  </si>
  <si>
    <t>11:50:15</t>
  </si>
  <si>
    <t>20220813 11:50:16</t>
  </si>
  <si>
    <t>11:50:16</t>
  </si>
  <si>
    <t>20220813 11:50:17</t>
  </si>
  <si>
    <t>11:50:17</t>
  </si>
  <si>
    <t>20220813 11:50:18</t>
  </si>
  <si>
    <t>11:50:18</t>
  </si>
  <si>
    <t>20220813 11:50:19</t>
  </si>
  <si>
    <t>11:50:19</t>
  </si>
  <si>
    <t>20220813 11:50:20</t>
  </si>
  <si>
    <t>11:50:20</t>
  </si>
  <si>
    <t>20220813 11:50:21</t>
  </si>
  <si>
    <t>11:50:21</t>
  </si>
  <si>
    <t>20220813 11:50:22</t>
  </si>
  <si>
    <t>11:50:22</t>
  </si>
  <si>
    <t>20220813 11:50:23</t>
  </si>
  <si>
    <t>11:50:23</t>
  </si>
  <si>
    <t>20220813 11:50:24</t>
  </si>
  <si>
    <t>11:50:24</t>
  </si>
  <si>
    <t>20220813 11:50:25</t>
  </si>
  <si>
    <t>11:50:25</t>
  </si>
  <si>
    <t>20220813 11:50:26</t>
  </si>
  <si>
    <t>11:50:26</t>
  </si>
  <si>
    <t>20220813 11:50:27</t>
  </si>
  <si>
    <t>11:50:27</t>
  </si>
  <si>
    <t>20220813 11:50:28</t>
  </si>
  <si>
    <t>11:50:28</t>
  </si>
  <si>
    <t>20220813 11:50:29</t>
  </si>
  <si>
    <t>11:50:29</t>
  </si>
  <si>
    <t>20220813 11:50:30</t>
  </si>
  <si>
    <t>11:50:30</t>
  </si>
  <si>
    <t>20220813 11:50:31</t>
  </si>
  <si>
    <t>11:50:31</t>
  </si>
  <si>
    <t>20220813 11:50:32</t>
  </si>
  <si>
    <t>11:50:32</t>
  </si>
  <si>
    <t>20220813 11:50:33</t>
  </si>
  <si>
    <t>11:50:33</t>
  </si>
  <si>
    <t>20220813 11:50:34</t>
  </si>
  <si>
    <t>11:50:34</t>
  </si>
  <si>
    <t>20220813 11:50:35</t>
  </si>
  <si>
    <t>11:50:35</t>
  </si>
  <si>
    <t>20220813 11:50:36</t>
  </si>
  <si>
    <t>11:50:36</t>
  </si>
  <si>
    <t>20220813 11:50:38</t>
  </si>
  <si>
    <t>11:50:38</t>
  </si>
  <si>
    <t>20220813 11:50:40</t>
  </si>
  <si>
    <t>11:50:40</t>
  </si>
  <si>
    <t>20220813 11:50:42</t>
  </si>
  <si>
    <t>11:50:42</t>
  </si>
  <si>
    <t>20220813 11:50:44</t>
  </si>
  <si>
    <t>11:50:44</t>
  </si>
  <si>
    <t>20220813 11:50:46</t>
  </si>
  <si>
    <t>11:50:46</t>
  </si>
  <si>
    <t>20220813 11:50:48</t>
  </si>
  <si>
    <t>11:50:48</t>
  </si>
  <si>
    <t>20220813 11:50:50</t>
  </si>
  <si>
    <t>11:50:50</t>
  </si>
  <si>
    <t>20220813 11:50:52</t>
  </si>
  <si>
    <t>11:50:52</t>
  </si>
  <si>
    <t>20220813 11:50:53</t>
  </si>
  <si>
    <t>11:50:53</t>
  </si>
  <si>
    <t>20220813 11:50:54</t>
  </si>
  <si>
    <t>11:50:54</t>
  </si>
  <si>
    <t>20220813 11:50:55</t>
  </si>
  <si>
    <t>11:50:55</t>
  </si>
  <si>
    <t>20220813 11:50:56</t>
  </si>
  <si>
    <t>11:50:56</t>
  </si>
  <si>
    <t>20220813 11:50:57</t>
  </si>
  <si>
    <t>11:50:57</t>
  </si>
  <si>
    <t>20220813 11:50:58</t>
  </si>
  <si>
    <t>11:50:58</t>
  </si>
  <si>
    <t>20220813 11:50:59</t>
  </si>
  <si>
    <t>11:50:59</t>
  </si>
  <si>
    <t>20220813 11:51:00</t>
  </si>
  <si>
    <t>11:51:00</t>
  </si>
  <si>
    <t>20220813 11:51:01</t>
  </si>
  <si>
    <t>11:51:01</t>
  </si>
  <si>
    <t>20220813 11:51:02</t>
  </si>
  <si>
    <t>11:51:02</t>
  </si>
  <si>
    <t>20220813 11:51:03</t>
  </si>
  <si>
    <t>11:51:03</t>
  </si>
  <si>
    <t>20220813 11:51:04</t>
  </si>
  <si>
    <t>11:51:04</t>
  </si>
  <si>
    <t>20220813 11:51:05</t>
  </si>
  <si>
    <t>11:51:05</t>
  </si>
  <si>
    <t>20220813 11:51:06</t>
  </si>
  <si>
    <t>11:51:06</t>
  </si>
  <si>
    <t>20220813 11:51:07</t>
  </si>
  <si>
    <t>11:51:07</t>
  </si>
  <si>
    <t>20220813 11:51:08</t>
  </si>
  <si>
    <t>11:51:08</t>
  </si>
  <si>
    <t>20220813 11:51:09</t>
  </si>
  <si>
    <t>11:51:09</t>
  </si>
  <si>
    <t>20220813 11:51:10</t>
  </si>
  <si>
    <t>11:51:10</t>
  </si>
  <si>
    <t>20220813 11:51:11</t>
  </si>
  <si>
    <t>11:51:11</t>
  </si>
  <si>
    <t>20220813 11:51:12</t>
  </si>
  <si>
    <t>11:51:12</t>
  </si>
  <si>
    <t>20220813 11:51:13</t>
  </si>
  <si>
    <t>11:51:13</t>
  </si>
  <si>
    <t>20220813 11:51:14</t>
  </si>
  <si>
    <t>11:51:14</t>
  </si>
  <si>
    <t>20220813 11:51:15</t>
  </si>
  <si>
    <t>11:51:15</t>
  </si>
  <si>
    <t>20220813 11:51:16</t>
  </si>
  <si>
    <t>11:51:16</t>
  </si>
  <si>
    <t>20220813 11:51:17</t>
  </si>
  <si>
    <t>11:51:17</t>
  </si>
  <si>
    <t>20220813 11:51:18</t>
  </si>
  <si>
    <t>11:51:18</t>
  </si>
  <si>
    <t>20220813 11:51:19</t>
  </si>
  <si>
    <t>11:51:19</t>
  </si>
  <si>
    <t>20220813 11:51:20</t>
  </si>
  <si>
    <t>11:51:20</t>
  </si>
  <si>
    <t>20220813 11:51:21</t>
  </si>
  <si>
    <t>11:51:21</t>
  </si>
  <si>
    <t>20220813 11:51:22</t>
  </si>
  <si>
    <t>11:51:22</t>
  </si>
  <si>
    <t>20220813 11:51:23</t>
  </si>
  <si>
    <t>11:51:23</t>
  </si>
  <si>
    <t>20220813 11:51:24</t>
  </si>
  <si>
    <t>11:51:24</t>
  </si>
  <si>
    <t>20220813 11:51:25</t>
  </si>
  <si>
    <t>11:51:25</t>
  </si>
  <si>
    <t>20220813 11:51:26</t>
  </si>
  <si>
    <t>11:51:26</t>
  </si>
  <si>
    <t>20220813 11:51:27</t>
  </si>
  <si>
    <t>11:51:27</t>
  </si>
  <si>
    <t>20220813 11:51:28</t>
  </si>
  <si>
    <t>11:51:28</t>
  </si>
  <si>
    <t>20220813 11:51:29</t>
  </si>
  <si>
    <t>11:51:29</t>
  </si>
  <si>
    <t>20220813 11:51:30</t>
  </si>
  <si>
    <t>11:51:30</t>
  </si>
  <si>
    <t>20220813 11:51:31</t>
  </si>
  <si>
    <t>11:51:31</t>
  </si>
  <si>
    <t>20220813 11:51:32</t>
  </si>
  <si>
    <t>11:51:32</t>
  </si>
  <si>
    <t>20220813 11:51:33</t>
  </si>
  <si>
    <t>11:51:33</t>
  </si>
  <si>
    <t>20220813 11:51:34</t>
  </si>
  <si>
    <t>11:51:34</t>
  </si>
  <si>
    <t>20220813 11:51:35</t>
  </si>
  <si>
    <t>11:51:35</t>
  </si>
  <si>
    <t>20220813 11:51:36</t>
  </si>
  <si>
    <t>11:51:36</t>
  </si>
  <si>
    <t>20220813 11:51:37</t>
  </si>
  <si>
    <t>11:51:37</t>
  </si>
  <si>
    <t>20220813 11:51:38</t>
  </si>
  <si>
    <t>11:51:38</t>
  </si>
  <si>
    <t>20220813 11:51:39</t>
  </si>
  <si>
    <t>11:51:39</t>
  </si>
  <si>
    <t>20220813 11:51:40</t>
  </si>
  <si>
    <t>11:51:40</t>
  </si>
  <si>
    <t>20220813 11:51:41</t>
  </si>
  <si>
    <t>11:51:41</t>
  </si>
  <si>
    <t>20220813 11:51:42</t>
  </si>
  <si>
    <t>11:51:42</t>
  </si>
  <si>
    <t>20220813 11:51:43</t>
  </si>
  <si>
    <t>11:51:43</t>
  </si>
  <si>
    <t>20220813 11:51:44</t>
  </si>
  <si>
    <t>11:51:44</t>
  </si>
  <si>
    <t>20220813 11:51:45</t>
  </si>
  <si>
    <t>11:51:45</t>
  </si>
  <si>
    <t>20220813 11:51:46</t>
  </si>
  <si>
    <t>11:51:46</t>
  </si>
  <si>
    <t>20220813 11:51:47</t>
  </si>
  <si>
    <t>11:51:47</t>
  </si>
  <si>
    <t>20220813 11:51:48</t>
  </si>
  <si>
    <t>11:51:48</t>
  </si>
  <si>
    <t>20220813 11:51:49</t>
  </si>
  <si>
    <t>11:51:49</t>
  </si>
  <si>
    <t>20220813 11:51:50</t>
  </si>
  <si>
    <t>11:51:50</t>
  </si>
  <si>
    <t>20220813 11:51:51</t>
  </si>
  <si>
    <t>11:51:51</t>
  </si>
  <si>
    <t>20220813 11:51:52</t>
  </si>
  <si>
    <t>11:51:52</t>
  </si>
  <si>
    <t>20220813 11:51:53</t>
  </si>
  <si>
    <t>11:51:53</t>
  </si>
  <si>
    <t>20220813 11:51:54</t>
  </si>
  <si>
    <t>11:51:54</t>
  </si>
  <si>
    <t>20220813 11:51:55</t>
  </si>
  <si>
    <t>11:51:55</t>
  </si>
  <si>
    <t>20220813 11:51:56</t>
  </si>
  <si>
    <t>11:51:56</t>
  </si>
  <si>
    <t>20220813 11:51:57</t>
  </si>
  <si>
    <t>11:51:57</t>
  </si>
  <si>
    <t>20220813 11:51:58</t>
  </si>
  <si>
    <t>11:51:58</t>
  </si>
  <si>
    <t>20220813 11:51:59</t>
  </si>
  <si>
    <t>11:51:59</t>
  </si>
  <si>
    <t>20220813 11:52:00</t>
  </si>
  <si>
    <t>11:52:00</t>
  </si>
  <si>
    <t>20220813 11:52:01</t>
  </si>
  <si>
    <t>11:52:01</t>
  </si>
  <si>
    <t>20220813 11:52:02</t>
  </si>
  <si>
    <t>11:52:02</t>
  </si>
  <si>
    <t>20220813 11:52:03</t>
  </si>
  <si>
    <t>11:52:03</t>
  </si>
  <si>
    <t>20220813 11:52:04</t>
  </si>
  <si>
    <t>11:52:04</t>
  </si>
  <si>
    <t>20220813 11:52:05</t>
  </si>
  <si>
    <t>11:52:05</t>
  </si>
  <si>
    <t>20220813 11:52:06</t>
  </si>
  <si>
    <t>11:52:06</t>
  </si>
  <si>
    <t>20220813 11:52:07</t>
  </si>
  <si>
    <t>11:52:07</t>
  </si>
  <si>
    <t>20220813 11:52:08</t>
  </si>
  <si>
    <t>11:52:08</t>
  </si>
  <si>
    <t>20220813 12:03:00</t>
  </si>
  <si>
    <t>12:03:00</t>
  </si>
  <si>
    <t>12:03:25</t>
  </si>
  <si>
    <t>20220813 12:06:10</t>
  </si>
  <si>
    <t>12:06:10</t>
  </si>
  <si>
    <t>12:06:36</t>
  </si>
  <si>
    <t>20220813 12:14:40</t>
  </si>
  <si>
    <t>12:14:40</t>
  </si>
  <si>
    <t>12:15:05</t>
  </si>
  <si>
    <t>20220813 12:18:00</t>
  </si>
  <si>
    <t>12:18:00</t>
  </si>
  <si>
    <t>12:18:22</t>
  </si>
  <si>
    <t>20220813 12:24:37</t>
  </si>
  <si>
    <t>12:24:37</t>
  </si>
  <si>
    <t>12:25:00</t>
  </si>
  <si>
    <t>20220813 12:29:00</t>
  </si>
  <si>
    <t>12:29:00</t>
  </si>
  <si>
    <t>12:29:27</t>
  </si>
  <si>
    <t>20220813 12:32:59</t>
  </si>
  <si>
    <t>12:32:59</t>
  </si>
  <si>
    <t>12:33:26</t>
  </si>
  <si>
    <t>20220813 12:39:03</t>
  </si>
  <si>
    <t>12:39:03</t>
  </si>
  <si>
    <t>12:39:35</t>
  </si>
  <si>
    <t>20220813 12:42:47</t>
  </si>
  <si>
    <t>12:42:47</t>
  </si>
  <si>
    <t>12:43:25</t>
  </si>
  <si>
    <t>20220813 12:47:09</t>
  </si>
  <si>
    <t>12:47:09</t>
  </si>
  <si>
    <t>12:47:42</t>
  </si>
  <si>
    <t>20220813 13:21:21</t>
  </si>
  <si>
    <t>13:21:21</t>
  </si>
  <si>
    <t>tree22</t>
  </si>
  <si>
    <t>13:21:48</t>
  </si>
  <si>
    <t>20220813 13:25:31</t>
  </si>
  <si>
    <t>13:25:31</t>
  </si>
  <si>
    <t>20220813 13:25:32</t>
  </si>
  <si>
    <t>13:25:32</t>
  </si>
  <si>
    <t>20220813 13:25:33</t>
  </si>
  <si>
    <t>13:25:33</t>
  </si>
  <si>
    <t>20220813 13:25:34</t>
  </si>
  <si>
    <t>13:25:34</t>
  </si>
  <si>
    <t>20220813 13:25:35</t>
  </si>
  <si>
    <t>13:25:35</t>
  </si>
  <si>
    <t>20220813 13:25:36</t>
  </si>
  <si>
    <t>13:25:36</t>
  </si>
  <si>
    <t>20220813 13:25:37</t>
  </si>
  <si>
    <t>13:25:37</t>
  </si>
  <si>
    <t>20220813 13:25:38</t>
  </si>
  <si>
    <t>13:25:38</t>
  </si>
  <si>
    <t>20220813 13:25:39</t>
  </si>
  <si>
    <t>13:25:39</t>
  </si>
  <si>
    <t>20220813 13:25:40</t>
  </si>
  <si>
    <t>13:25:40</t>
  </si>
  <si>
    <t>20220813 13:25:41</t>
  </si>
  <si>
    <t>13:25:41</t>
  </si>
  <si>
    <t>20220813 13:25:42</t>
  </si>
  <si>
    <t>13:25:42</t>
  </si>
  <si>
    <t>20220813 13:25:43</t>
  </si>
  <si>
    <t>13:25:43</t>
  </si>
  <si>
    <t>20220813 13:25:44</t>
  </si>
  <si>
    <t>13:25:44</t>
  </si>
  <si>
    <t>20220813 13:25:45</t>
  </si>
  <si>
    <t>13:25:45</t>
  </si>
  <si>
    <t>20220813 13:25:46</t>
  </si>
  <si>
    <t>13:25:46</t>
  </si>
  <si>
    <t>20220813 13:25:47</t>
  </si>
  <si>
    <t>13:25:47</t>
  </si>
  <si>
    <t>20220813 13:25:48</t>
  </si>
  <si>
    <t>13:25:48</t>
  </si>
  <si>
    <t>20220813 13:25:49</t>
  </si>
  <si>
    <t>13:25:49</t>
  </si>
  <si>
    <t>20220813 13:25:50</t>
  </si>
  <si>
    <t>13:25:50</t>
  </si>
  <si>
    <t>20220813 13:25:51</t>
  </si>
  <si>
    <t>13:25:51</t>
  </si>
  <si>
    <t>20220813 13:25:52</t>
  </si>
  <si>
    <t>13:25:52</t>
  </si>
  <si>
    <t>20220813 13:25:53</t>
  </si>
  <si>
    <t>13:25:53</t>
  </si>
  <si>
    <t>20220813 13:25:54</t>
  </si>
  <si>
    <t>13:25:54</t>
  </si>
  <si>
    <t>20220813 13:25:55</t>
  </si>
  <si>
    <t>13:25:55</t>
  </si>
  <si>
    <t>20220813 13:25:56</t>
  </si>
  <si>
    <t>13:25:56</t>
  </si>
  <si>
    <t>20220813 13:25:57</t>
  </si>
  <si>
    <t>13:25:57</t>
  </si>
  <si>
    <t>20220813 13:25:58</t>
  </si>
  <si>
    <t>13:25:58</t>
  </si>
  <si>
    <t>20220813 13:25:59</t>
  </si>
  <si>
    <t>13:25:59</t>
  </si>
  <si>
    <t>20220813 13:26:00</t>
  </si>
  <si>
    <t>13:26:00</t>
  </si>
  <si>
    <t>20220813 13:26:01</t>
  </si>
  <si>
    <t>13:26:01</t>
  </si>
  <si>
    <t>20220813 13:26:02</t>
  </si>
  <si>
    <t>13:26:02</t>
  </si>
  <si>
    <t>20220813 13:26:03</t>
  </si>
  <si>
    <t>13:26:03</t>
  </si>
  <si>
    <t>20220813 13:26:04</t>
  </si>
  <si>
    <t>13:26:04</t>
  </si>
  <si>
    <t>20220813 13:26:05</t>
  </si>
  <si>
    <t>13:26:05</t>
  </si>
  <si>
    <t>20220813 13:26:06</t>
  </si>
  <si>
    <t>13:26:06</t>
  </si>
  <si>
    <t>20220813 13:26:07</t>
  </si>
  <si>
    <t>13:26:07</t>
  </si>
  <si>
    <t>20220813 13:26:08</t>
  </si>
  <si>
    <t>13:26:08</t>
  </si>
  <si>
    <t>20220813 13:26:09</t>
  </si>
  <si>
    <t>13:26:09</t>
  </si>
  <si>
    <t>20220813 13:26:10</t>
  </si>
  <si>
    <t>13:26:10</t>
  </si>
  <si>
    <t>20220813 13:26:11</t>
  </si>
  <si>
    <t>13:26:11</t>
  </si>
  <si>
    <t>20220813 13:26:12</t>
  </si>
  <si>
    <t>13:26:12</t>
  </si>
  <si>
    <t>20220813 13:26:13</t>
  </si>
  <si>
    <t>13:26:13</t>
  </si>
  <si>
    <t>20220813 13:26:14</t>
  </si>
  <si>
    <t>13:26:14</t>
  </si>
  <si>
    <t>20220813 13:26:15</t>
  </si>
  <si>
    <t>13:26:15</t>
  </si>
  <si>
    <t>20220813 13:26:16</t>
  </si>
  <si>
    <t>13:26:16</t>
  </si>
  <si>
    <t>20220813 13:26:17</t>
  </si>
  <si>
    <t>13:26:17</t>
  </si>
  <si>
    <t>20220813 13:26:18</t>
  </si>
  <si>
    <t>13:26:18</t>
  </si>
  <si>
    <t>20220813 13:26:19</t>
  </si>
  <si>
    <t>13:26:19</t>
  </si>
  <si>
    <t>20220813 13:26:20</t>
  </si>
  <si>
    <t>13:26:20</t>
  </si>
  <si>
    <t>20220813 13:26:21</t>
  </si>
  <si>
    <t>13:26:21</t>
  </si>
  <si>
    <t>20220813 13:26:22</t>
  </si>
  <si>
    <t>13:26:22</t>
  </si>
  <si>
    <t>20220813 13:26:23</t>
  </si>
  <si>
    <t>13:26:23</t>
  </si>
  <si>
    <t>20220813 13:26:24</t>
  </si>
  <si>
    <t>13:26:24</t>
  </si>
  <si>
    <t>20220813 13:26:25</t>
  </si>
  <si>
    <t>13:26:25</t>
  </si>
  <si>
    <t>20220813 13:26:26</t>
  </si>
  <si>
    <t>13:26:26</t>
  </si>
  <si>
    <t>20220813 13:26:27</t>
  </si>
  <si>
    <t>13:26:27</t>
  </si>
  <si>
    <t>20220813 13:26:28</t>
  </si>
  <si>
    <t>13:26:28</t>
  </si>
  <si>
    <t>20220813 13:26:29</t>
  </si>
  <si>
    <t>13:26:29</t>
  </si>
  <si>
    <t>20220813 13:26:30</t>
  </si>
  <si>
    <t>13:26:30</t>
  </si>
  <si>
    <t>20220813 13:26:31</t>
  </si>
  <si>
    <t>13:26:31</t>
  </si>
  <si>
    <t>20220813 13:26:32</t>
  </si>
  <si>
    <t>13:26:32</t>
  </si>
  <si>
    <t>20220813 13:26:33</t>
  </si>
  <si>
    <t>13:26:33</t>
  </si>
  <si>
    <t>20220813 13:26:34</t>
  </si>
  <si>
    <t>13:26:34</t>
  </si>
  <si>
    <t>20220813 13:26:35</t>
  </si>
  <si>
    <t>13:26:35</t>
  </si>
  <si>
    <t>20220813 13:26:36</t>
  </si>
  <si>
    <t>13:26:36</t>
  </si>
  <si>
    <t>20220813 13:26:37</t>
  </si>
  <si>
    <t>13:26:37</t>
  </si>
  <si>
    <t>20220813 13:26:38</t>
  </si>
  <si>
    <t>13:26:38</t>
  </si>
  <si>
    <t>20220813 13:26:39</t>
  </si>
  <si>
    <t>13:26:39</t>
  </si>
  <si>
    <t>20220813 13:26:40</t>
  </si>
  <si>
    <t>13:26:40</t>
  </si>
  <si>
    <t>20220813 13:26:41</t>
  </si>
  <si>
    <t>13:26:41</t>
  </si>
  <si>
    <t>20220813 13:26:42</t>
  </si>
  <si>
    <t>13:26:42</t>
  </si>
  <si>
    <t>20220813 13:26:43</t>
  </si>
  <si>
    <t>13:26:43</t>
  </si>
  <si>
    <t>20220813 13:26:44</t>
  </si>
  <si>
    <t>13:26:44</t>
  </si>
  <si>
    <t>20220813 13:26:45</t>
  </si>
  <si>
    <t>13:26:45</t>
  </si>
  <si>
    <t>20220813 13:26:46</t>
  </si>
  <si>
    <t>13:26:46</t>
  </si>
  <si>
    <t>20220813 13:26:47</t>
  </si>
  <si>
    <t>13:26:47</t>
  </si>
  <si>
    <t>20220813 13:26:48</t>
  </si>
  <si>
    <t>13:26:48</t>
  </si>
  <si>
    <t>20220813 13:26:49</t>
  </si>
  <si>
    <t>13:26:49</t>
  </si>
  <si>
    <t>20220813 13:26:50</t>
  </si>
  <si>
    <t>13:26:50</t>
  </si>
  <si>
    <t>20220813 13:26:51</t>
  </si>
  <si>
    <t>13:26:51</t>
  </si>
  <si>
    <t>20220813 13:26:52</t>
  </si>
  <si>
    <t>13:26:52</t>
  </si>
  <si>
    <t>20220813 13:26:53</t>
  </si>
  <si>
    <t>13:26:53</t>
  </si>
  <si>
    <t>20220813 13:26:54</t>
  </si>
  <si>
    <t>13:26:54</t>
  </si>
  <si>
    <t>20220813 13:26:55</t>
  </si>
  <si>
    <t>13:26:55</t>
  </si>
  <si>
    <t>20220813 13:26:56</t>
  </si>
  <si>
    <t>13:26:56</t>
  </si>
  <si>
    <t>20220813 13:26:57</t>
  </si>
  <si>
    <t>13:26:57</t>
  </si>
  <si>
    <t>20220813 13:26:58</t>
  </si>
  <si>
    <t>13:26:58</t>
  </si>
  <si>
    <t>20220813 13:26:59</t>
  </si>
  <si>
    <t>13:26:59</t>
  </si>
  <si>
    <t>20220813 13:27:00</t>
  </si>
  <si>
    <t>13:27:00</t>
  </si>
  <si>
    <t>20220813 13:27:01</t>
  </si>
  <si>
    <t>13:27:01</t>
  </si>
  <si>
    <t>20220813 13:27:02</t>
  </si>
  <si>
    <t>13:27:02</t>
  </si>
  <si>
    <t>20220813 13:27:03</t>
  </si>
  <si>
    <t>13:27:03</t>
  </si>
  <si>
    <t>20220813 13:27:04</t>
  </si>
  <si>
    <t>13:27:04</t>
  </si>
  <si>
    <t>20220813 13:27:05</t>
  </si>
  <si>
    <t>13:27:05</t>
  </si>
  <si>
    <t>20220813 13:27:06</t>
  </si>
  <si>
    <t>13:27:06</t>
  </si>
  <si>
    <t>20220813 13:27:07</t>
  </si>
  <si>
    <t>13:27:07</t>
  </si>
  <si>
    <t>20220813 13:27:08</t>
  </si>
  <si>
    <t>13:27:08</t>
  </si>
  <si>
    <t>20220813 13:27:09</t>
  </si>
  <si>
    <t>13:27:09</t>
  </si>
  <si>
    <t>20220813 13:27:10</t>
  </si>
  <si>
    <t>13:27:10</t>
  </si>
  <si>
    <t>20220813 13:27:11</t>
  </si>
  <si>
    <t>13:27:11</t>
  </si>
  <si>
    <t>20220813 13:27:12</t>
  </si>
  <si>
    <t>13:27:12</t>
  </si>
  <si>
    <t>20220813 13:27:13</t>
  </si>
  <si>
    <t>13:27:13</t>
  </si>
  <si>
    <t>20220813 13:27:14</t>
  </si>
  <si>
    <t>13:27:14</t>
  </si>
  <si>
    <t>20220813 13:27:15</t>
  </si>
  <si>
    <t>13:27:15</t>
  </si>
  <si>
    <t>20220813 13:27:16</t>
  </si>
  <si>
    <t>13:27:16</t>
  </si>
  <si>
    <t>20220813 13:27:17</t>
  </si>
  <si>
    <t>13:27:17</t>
  </si>
  <si>
    <t>20220813 13:27:18</t>
  </si>
  <si>
    <t>13:27:18</t>
  </si>
  <si>
    <t>20220813 13:27:19</t>
  </si>
  <si>
    <t>13:27:19</t>
  </si>
  <si>
    <t>20220813 13:27:20</t>
  </si>
  <si>
    <t>13:27:20</t>
  </si>
  <si>
    <t>20220813 13:27:21</t>
  </si>
  <si>
    <t>13:27:21</t>
  </si>
  <si>
    <t>20220813 13:27:22</t>
  </si>
  <si>
    <t>13:27:22</t>
  </si>
  <si>
    <t>20220813 13:27:23</t>
  </si>
  <si>
    <t>13:27:23</t>
  </si>
  <si>
    <t>20220813 13:27:24</t>
  </si>
  <si>
    <t>13:27:24</t>
  </si>
  <si>
    <t>20220813 13:27:25</t>
  </si>
  <si>
    <t>13:27:25</t>
  </si>
  <si>
    <t>20220813 13:27:26</t>
  </si>
  <si>
    <t>13:27:26</t>
  </si>
  <si>
    <t>20220813 13:27:27</t>
  </si>
  <si>
    <t>13:27:27</t>
  </si>
  <si>
    <t>20220813 13:27:28</t>
  </si>
  <si>
    <t>13:27:28</t>
  </si>
  <si>
    <t>20220813 13:27:29</t>
  </si>
  <si>
    <t>13:27:29</t>
  </si>
  <si>
    <t>20220813 13:27:30</t>
  </si>
  <si>
    <t>13:27:30</t>
  </si>
  <si>
    <t>20220813 13:27:31</t>
  </si>
  <si>
    <t>13:27:31</t>
  </si>
  <si>
    <t>20220813 13:27:32</t>
  </si>
  <si>
    <t>13:27:32</t>
  </si>
  <si>
    <t>20220813 13:27:33</t>
  </si>
  <si>
    <t>13:27:33</t>
  </si>
  <si>
    <t>20220813 13:27:34</t>
  </si>
  <si>
    <t>13:27:34</t>
  </si>
  <si>
    <t>20220813 13:27:35</t>
  </si>
  <si>
    <t>13:27:35</t>
  </si>
  <si>
    <t>20220813 13:27:36</t>
  </si>
  <si>
    <t>13:27:36</t>
  </si>
  <si>
    <t>20220813 13:27:37</t>
  </si>
  <si>
    <t>13:27:37</t>
  </si>
  <si>
    <t>20220813 13:27:38</t>
  </si>
  <si>
    <t>13:27:38</t>
  </si>
  <si>
    <t>20220813 13:27:39</t>
  </si>
  <si>
    <t>13:27:39</t>
  </si>
  <si>
    <t>20220813 13:27:40</t>
  </si>
  <si>
    <t>13:27:40</t>
  </si>
  <si>
    <t>20220813 13:27:41</t>
  </si>
  <si>
    <t>13:27:41</t>
  </si>
  <si>
    <t>20220813 13:27:42</t>
  </si>
  <si>
    <t>13:27:42</t>
  </si>
  <si>
    <t>20220813 13:27:43</t>
  </si>
  <si>
    <t>13:27:43</t>
  </si>
  <si>
    <t>20220813 13:27:44</t>
  </si>
  <si>
    <t>13:27:44</t>
  </si>
  <si>
    <t>20220813 13:27:45</t>
  </si>
  <si>
    <t>13:27:45</t>
  </si>
  <si>
    <t>20220813 13:27:46</t>
  </si>
  <si>
    <t>13:27:46</t>
  </si>
  <si>
    <t>20220813 13:27:47</t>
  </si>
  <si>
    <t>13:27:47</t>
  </si>
  <si>
    <t>20220813 13:27:48</t>
  </si>
  <si>
    <t>13:27:48</t>
  </si>
  <si>
    <t>20220813 13:27:49</t>
  </si>
  <si>
    <t>13:27:49</t>
  </si>
  <si>
    <t>20220813 13:27:50</t>
  </si>
  <si>
    <t>13:27:50</t>
  </si>
  <si>
    <t>20220813 13:27:51</t>
  </si>
  <si>
    <t>13:27:51</t>
  </si>
  <si>
    <t>20220813 13:27:52</t>
  </si>
  <si>
    <t>13:27:52</t>
  </si>
  <si>
    <t>20220813 13:27:53</t>
  </si>
  <si>
    <t>13:27:53</t>
  </si>
  <si>
    <t>20220813 13:27:54</t>
  </si>
  <si>
    <t>13:27:54</t>
  </si>
  <si>
    <t>20220813 13:27:55</t>
  </si>
  <si>
    <t>13:27:55</t>
  </si>
  <si>
    <t>20220813 13:27:56</t>
  </si>
  <si>
    <t>13:27:56</t>
  </si>
  <si>
    <t>20220813 13:27:57</t>
  </si>
  <si>
    <t>13:27:57</t>
  </si>
  <si>
    <t>20220813 13:27:58</t>
  </si>
  <si>
    <t>13:27:58</t>
  </si>
  <si>
    <t>20220813 13:27:59</t>
  </si>
  <si>
    <t>13:27:59</t>
  </si>
  <si>
    <t>20220813 13:28:00</t>
  </si>
  <si>
    <t>13:28:00</t>
  </si>
  <si>
    <t>20220813 13:28:01</t>
  </si>
  <si>
    <t>13:28:01</t>
  </si>
  <si>
    <t>20220813 13:28:02</t>
  </si>
  <si>
    <t>13:28:02</t>
  </si>
  <si>
    <t>20220813 13:28:03</t>
  </si>
  <si>
    <t>13:28:03</t>
  </si>
  <si>
    <t>20220813 13:28:04</t>
  </si>
  <si>
    <t>13:28:04</t>
  </si>
  <si>
    <t>20220813 13:28:05</t>
  </si>
  <si>
    <t>13:28:05</t>
  </si>
  <si>
    <t>20220813 13:28:06</t>
  </si>
  <si>
    <t>13:28:06</t>
  </si>
  <si>
    <t>20220813 13:28:07</t>
  </si>
  <si>
    <t>13:28:07</t>
  </si>
  <si>
    <t>20220813 13:28:08</t>
  </si>
  <si>
    <t>13:28:08</t>
  </si>
  <si>
    <t>20220813 13:28:09</t>
  </si>
  <si>
    <t>13:28:09</t>
  </si>
  <si>
    <t>20220813 13:28:10</t>
  </si>
  <si>
    <t>13:28:10</t>
  </si>
  <si>
    <t>20220813 13:28:11</t>
  </si>
  <si>
    <t>13:28:11</t>
  </si>
  <si>
    <t>20220813 13:28:12</t>
  </si>
  <si>
    <t>13:28:12</t>
  </si>
  <si>
    <t>20220813 13:28:13</t>
  </si>
  <si>
    <t>13:28:13</t>
  </si>
  <si>
    <t>20220813 13:28:14</t>
  </si>
  <si>
    <t>13:28:14</t>
  </si>
  <si>
    <t>20220813 13:28:15</t>
  </si>
  <si>
    <t>13:28:15</t>
  </si>
  <si>
    <t>20220813 13:28:16</t>
  </si>
  <si>
    <t>13:28:16</t>
  </si>
  <si>
    <t>20220813 13:28:17</t>
  </si>
  <si>
    <t>13:28:17</t>
  </si>
  <si>
    <t>20220813 13:28:18</t>
  </si>
  <si>
    <t>13:28:18</t>
  </si>
  <si>
    <t>20220813 13:28:19</t>
  </si>
  <si>
    <t>13:28:19</t>
  </si>
  <si>
    <t>20220813 13:28:20</t>
  </si>
  <si>
    <t>13:28:20</t>
  </si>
  <si>
    <t>20220813 13:28:21</t>
  </si>
  <si>
    <t>13:28:21</t>
  </si>
  <si>
    <t>20220813 13:28:22</t>
  </si>
  <si>
    <t>13:28:22</t>
  </si>
  <si>
    <t>20220813 13:28:23</t>
  </si>
  <si>
    <t>13:28:23</t>
  </si>
  <si>
    <t>20220813 13:28:24</t>
  </si>
  <si>
    <t>13:28:24</t>
  </si>
  <si>
    <t>20220813 13:28:25</t>
  </si>
  <si>
    <t>13:28:25</t>
  </si>
  <si>
    <t>20220813 13:28:26</t>
  </si>
  <si>
    <t>13:28:26</t>
  </si>
  <si>
    <t>20220813 13:28:27</t>
  </si>
  <si>
    <t>13:28:27</t>
  </si>
  <si>
    <t>20220813 13:28:28</t>
  </si>
  <si>
    <t>13:28:28</t>
  </si>
  <si>
    <t>20220813 13:28:29</t>
  </si>
  <si>
    <t>13:28:29</t>
  </si>
  <si>
    <t>20220813 13:28:30</t>
  </si>
  <si>
    <t>13:28:30</t>
  </si>
  <si>
    <t>20220813 13:28:31</t>
  </si>
  <si>
    <t>13:28:31</t>
  </si>
  <si>
    <t>20220813 13:28:32</t>
  </si>
  <si>
    <t>13:28:32</t>
  </si>
  <si>
    <t>20220813 13:28:33</t>
  </si>
  <si>
    <t>13:28:33</t>
  </si>
  <si>
    <t>20220813 13:28:34</t>
  </si>
  <si>
    <t>13:28:34</t>
  </si>
  <si>
    <t>20220813 13:28:35</t>
  </si>
  <si>
    <t>13:28:35</t>
  </si>
  <si>
    <t>20220813 13:28:36</t>
  </si>
  <si>
    <t>13:28:36</t>
  </si>
  <si>
    <t>20220813 13:28:37</t>
  </si>
  <si>
    <t>13:28:37</t>
  </si>
  <si>
    <t>20220813 13:28:38</t>
  </si>
  <si>
    <t>13:28:38</t>
  </si>
  <si>
    <t>20220813 13:28:39</t>
  </si>
  <si>
    <t>13:28:39</t>
  </si>
  <si>
    <t>20220813 13:28:40</t>
  </si>
  <si>
    <t>13:28:40</t>
  </si>
  <si>
    <t>20220813 13:28:42</t>
  </si>
  <si>
    <t>13:28:42</t>
  </si>
  <si>
    <t>20220813 13:28:44</t>
  </si>
  <si>
    <t>13:28:44</t>
  </si>
  <si>
    <t>20220813 13:28:46</t>
  </si>
  <si>
    <t>13:28:46</t>
  </si>
  <si>
    <t>20220813 13:28:48</t>
  </si>
  <si>
    <t>13:28:48</t>
  </si>
  <si>
    <t>20220813 13:28:50</t>
  </si>
  <si>
    <t>13:28:50</t>
  </si>
  <si>
    <t>20220813 13:28:52</t>
  </si>
  <si>
    <t>13:28:52</t>
  </si>
  <si>
    <t>20220813 13:28:54</t>
  </si>
  <si>
    <t>13:28:54</t>
  </si>
  <si>
    <t>20220813 13:28:56</t>
  </si>
  <si>
    <t>13:28:56</t>
  </si>
  <si>
    <t>20220813 13:28:57</t>
  </si>
  <si>
    <t>13:28:57</t>
  </si>
  <si>
    <t>20220813 13:28:58</t>
  </si>
  <si>
    <t>13:28:58</t>
  </si>
  <si>
    <t>20220813 13:28:59</t>
  </si>
  <si>
    <t>13:28:59</t>
  </si>
  <si>
    <t>20220813 13:29:00</t>
  </si>
  <si>
    <t>13:29:00</t>
  </si>
  <si>
    <t>20220813 13:29:01</t>
  </si>
  <si>
    <t>13:29:01</t>
  </si>
  <si>
    <t>20220813 13:29:02</t>
  </si>
  <si>
    <t>13:29:02</t>
  </si>
  <si>
    <t>20220813 13:29:03</t>
  </si>
  <si>
    <t>13:29:03</t>
  </si>
  <si>
    <t>20220813 13:29:04</t>
  </si>
  <si>
    <t>13:29:04</t>
  </si>
  <si>
    <t>20220813 13:29:05</t>
  </si>
  <si>
    <t>13:29:05</t>
  </si>
  <si>
    <t>20220813 13:29:06</t>
  </si>
  <si>
    <t>13:29:06</t>
  </si>
  <si>
    <t>20220813 13:29:07</t>
  </si>
  <si>
    <t>13:29:07</t>
  </si>
  <si>
    <t>20220813 13:29:08</t>
  </si>
  <si>
    <t>13:29:08</t>
  </si>
  <si>
    <t>20220813 13:29:09</t>
  </si>
  <si>
    <t>13:29:09</t>
  </si>
  <si>
    <t>20220813 13:29:10</t>
  </si>
  <si>
    <t>13:29:10</t>
  </si>
  <si>
    <t>20220813 13:29:11</t>
  </si>
  <si>
    <t>13:29:11</t>
  </si>
  <si>
    <t>20220813 13:29:12</t>
  </si>
  <si>
    <t>13:29:12</t>
  </si>
  <si>
    <t>20220813 13:29:13</t>
  </si>
  <si>
    <t>13:29:13</t>
  </si>
  <si>
    <t>20220813 13:29:14</t>
  </si>
  <si>
    <t>13:29:14</t>
  </si>
  <si>
    <t>20220813 13:29:15</t>
  </si>
  <si>
    <t>13:29:15</t>
  </si>
  <si>
    <t>20220813 13:29:16</t>
  </si>
  <si>
    <t>13:29:16</t>
  </si>
  <si>
    <t>20220813 13:29:17</t>
  </si>
  <si>
    <t>13:29:17</t>
  </si>
  <si>
    <t>20220813 13:29:18</t>
  </si>
  <si>
    <t>13:29:18</t>
  </si>
  <si>
    <t>20220813 13:29:19</t>
  </si>
  <si>
    <t>13:29:19</t>
  </si>
  <si>
    <t>20220813 13:29:20</t>
  </si>
  <si>
    <t>13:29:20</t>
  </si>
  <si>
    <t>20220813 13:29:21</t>
  </si>
  <si>
    <t>13:29:21</t>
  </si>
  <si>
    <t>20220813 13:29:22</t>
  </si>
  <si>
    <t>13:29:22</t>
  </si>
  <si>
    <t>20220813 13:29:23</t>
  </si>
  <si>
    <t>13:29:23</t>
  </si>
  <si>
    <t>20220813 13:29:24</t>
  </si>
  <si>
    <t>13:29:24</t>
  </si>
  <si>
    <t>20220813 13:29:25</t>
  </si>
  <si>
    <t>13:29:25</t>
  </si>
  <si>
    <t>20220813 13:29:26</t>
  </si>
  <si>
    <t>13:29:26</t>
  </si>
  <si>
    <t>20220813 13:29:27</t>
  </si>
  <si>
    <t>13:29:27</t>
  </si>
  <si>
    <t>20220813 13:29:28</t>
  </si>
  <si>
    <t>13:29:28</t>
  </si>
  <si>
    <t>20220813 13:29:29</t>
  </si>
  <si>
    <t>13:29:29</t>
  </si>
  <si>
    <t>20220813 13:29:30</t>
  </si>
  <si>
    <t>13:29:30</t>
  </si>
  <si>
    <t>20220813 13:29:31</t>
  </si>
  <si>
    <t>13:29:31</t>
  </si>
  <si>
    <t>20220813 13:29:32</t>
  </si>
  <si>
    <t>13:29:32</t>
  </si>
  <si>
    <t>20220813 13:29:33</t>
  </si>
  <si>
    <t>13:29:33</t>
  </si>
  <si>
    <t>20220813 13:29:34</t>
  </si>
  <si>
    <t>13:29:34</t>
  </si>
  <si>
    <t>20220813 13:29:35</t>
  </si>
  <si>
    <t>13:29:35</t>
  </si>
  <si>
    <t>20220813 13:29:36</t>
  </si>
  <si>
    <t>13:29:36</t>
  </si>
  <si>
    <t>20220813 13:29:37</t>
  </si>
  <si>
    <t>13:29:37</t>
  </si>
  <si>
    <t>20220813 13:29:38</t>
  </si>
  <si>
    <t>13:29:38</t>
  </si>
  <si>
    <t>20220813 13:29:39</t>
  </si>
  <si>
    <t>13:29:39</t>
  </si>
  <si>
    <t>20220813 13:29:40</t>
  </si>
  <si>
    <t>13:29:40</t>
  </si>
  <si>
    <t>20220813 13:29:41</t>
  </si>
  <si>
    <t>13:29:41</t>
  </si>
  <si>
    <t>20220813 13:29:42</t>
  </si>
  <si>
    <t>13:29:42</t>
  </si>
  <si>
    <t>20220813 13:29:43</t>
  </si>
  <si>
    <t>13:29:43</t>
  </si>
  <si>
    <t>20220813 13:29:44</t>
  </si>
  <si>
    <t>13:29:44</t>
  </si>
  <si>
    <t>20220813 13:29:45</t>
  </si>
  <si>
    <t>13:29:45</t>
  </si>
  <si>
    <t>20220813 13:29:46</t>
  </si>
  <si>
    <t>13:29:46</t>
  </si>
  <si>
    <t>20220813 13:29:47</t>
  </si>
  <si>
    <t>13:29:47</t>
  </si>
  <si>
    <t>20220813 13:29:48</t>
  </si>
  <si>
    <t>13:29:48</t>
  </si>
  <si>
    <t>20220813 13:29:49</t>
  </si>
  <si>
    <t>13:29:49</t>
  </si>
  <si>
    <t>20220813 13:29:50</t>
  </si>
  <si>
    <t>13:29:50</t>
  </si>
  <si>
    <t>20220813 13:29:51</t>
  </si>
  <si>
    <t>13:29:51</t>
  </si>
  <si>
    <t>20220813 13:29:52</t>
  </si>
  <si>
    <t>13:29:52</t>
  </si>
  <si>
    <t>20220813 13:29:53</t>
  </si>
  <si>
    <t>13:29:53</t>
  </si>
  <si>
    <t>20220813 13:29:54</t>
  </si>
  <si>
    <t>13:29:54</t>
  </si>
  <si>
    <t>20220813 13:29:55</t>
  </si>
  <si>
    <t>13:29:55</t>
  </si>
  <si>
    <t>20220813 13:29:56</t>
  </si>
  <si>
    <t>13:29:56</t>
  </si>
  <si>
    <t>20220813 13:29:57</t>
  </si>
  <si>
    <t>13:29:57</t>
  </si>
  <si>
    <t>20220813 13:29:58</t>
  </si>
  <si>
    <t>13:29:58</t>
  </si>
  <si>
    <t>20220813 13:29:59</t>
  </si>
  <si>
    <t>13:29:59</t>
  </si>
  <si>
    <t>20220813 13:30:00</t>
  </si>
  <si>
    <t>13:30:00</t>
  </si>
  <si>
    <t>20220813 13:30:01</t>
  </si>
  <si>
    <t>13:30:01</t>
  </si>
  <si>
    <t>20220813 13:30:02</t>
  </si>
  <si>
    <t>13:30:02</t>
  </si>
  <si>
    <t>20220813 13:30:03</t>
  </si>
  <si>
    <t>13:30:03</t>
  </si>
  <si>
    <t>20220813 13:30:04</t>
  </si>
  <si>
    <t>13:30:04</t>
  </si>
  <si>
    <t>20220813 13:30:05</t>
  </si>
  <si>
    <t>13:30:05</t>
  </si>
  <si>
    <t>20220813 13:30:06</t>
  </si>
  <si>
    <t>13:30:06</t>
  </si>
  <si>
    <t>20220813 13:30:07</t>
  </si>
  <si>
    <t>13:30:07</t>
  </si>
  <si>
    <t>20220813 13:30:08</t>
  </si>
  <si>
    <t>13:30:08</t>
  </si>
  <si>
    <t>20220813 13:30:09</t>
  </si>
  <si>
    <t>13:30:09</t>
  </si>
  <si>
    <t>20220813 13:30:10</t>
  </si>
  <si>
    <t>13:30:10</t>
  </si>
  <si>
    <t>20220813 13:30:11</t>
  </si>
  <si>
    <t>13:30:11</t>
  </si>
  <si>
    <t>20220813 13:30:12</t>
  </si>
  <si>
    <t>13:30:12</t>
  </si>
  <si>
    <t>20220813 13:30:13</t>
  </si>
  <si>
    <t>13:30:13</t>
  </si>
  <si>
    <t>20220813 13:30:14</t>
  </si>
  <si>
    <t>13:30:14</t>
  </si>
  <si>
    <t>20220813 13:30:15</t>
  </si>
  <si>
    <t>13:30:15</t>
  </si>
  <si>
    <t>20220813 13:30:16</t>
  </si>
  <si>
    <t>13:30:16</t>
  </si>
  <si>
    <t>20220813 13:30:17</t>
  </si>
  <si>
    <t>13:30:17</t>
  </si>
  <si>
    <t>20220813 13:30:18</t>
  </si>
  <si>
    <t>13:30:18</t>
  </si>
  <si>
    <t>20220813 13:30:19</t>
  </si>
  <si>
    <t>13:30:19</t>
  </si>
  <si>
    <t>20220813 13:30:20</t>
  </si>
  <si>
    <t>13:30:20</t>
  </si>
  <si>
    <t>20220813 13:30:21</t>
  </si>
  <si>
    <t>13:30:21</t>
  </si>
  <si>
    <t>20220813 13:30:22</t>
  </si>
  <si>
    <t>13:30:22</t>
  </si>
  <si>
    <t>20220813 13:30:23</t>
  </si>
  <si>
    <t>13:30:23</t>
  </si>
  <si>
    <t>20220813 13:30:24</t>
  </si>
  <si>
    <t>13:30:24</t>
  </si>
  <si>
    <t>20220813 13:30:25</t>
  </si>
  <si>
    <t>13:30:25</t>
  </si>
  <si>
    <t>20220813 13:30:26</t>
  </si>
  <si>
    <t>13:30:26</t>
  </si>
  <si>
    <t>20220813 13:30:27</t>
  </si>
  <si>
    <t>13:30:27</t>
  </si>
  <si>
    <t>20220813 13:30:28</t>
  </si>
  <si>
    <t>13:30:28</t>
  </si>
  <si>
    <t>20220813 13:30:29</t>
  </si>
  <si>
    <t>13:30:29</t>
  </si>
  <si>
    <t>20220813 13:30:30</t>
  </si>
  <si>
    <t>13:30:30</t>
  </si>
  <si>
    <t>20220813 13:30:31</t>
  </si>
  <si>
    <t>13:30:31</t>
  </si>
  <si>
    <t>20220813 13:30:32</t>
  </si>
  <si>
    <t>13:30:32</t>
  </si>
  <si>
    <t>20220813 13:30:33</t>
  </si>
  <si>
    <t>13:30:33</t>
  </si>
  <si>
    <t>20220813 13:30:34</t>
  </si>
  <si>
    <t>13:30:34</t>
  </si>
  <si>
    <t>20220813 13:30:35</t>
  </si>
  <si>
    <t>13:30:35</t>
  </si>
  <si>
    <t>20220813 13:30:36</t>
  </si>
  <si>
    <t>13:30:36</t>
  </si>
  <si>
    <t>20220813 13:30:37</t>
  </si>
  <si>
    <t>13:30:37</t>
  </si>
  <si>
    <t>20220813 13:30:38</t>
  </si>
  <si>
    <t>13:30:38</t>
  </si>
  <si>
    <t>20220813 13:30:39</t>
  </si>
  <si>
    <t>13:30:39</t>
  </si>
  <si>
    <t>20220813 13:30:40</t>
  </si>
  <si>
    <t>13:30:40</t>
  </si>
  <si>
    <t>20220813 13:30:41</t>
  </si>
  <si>
    <t>13:30:41</t>
  </si>
  <si>
    <t>20220813 13:30:42</t>
  </si>
  <si>
    <t>13:30:42</t>
  </si>
  <si>
    <t>20220813 13:30:43</t>
  </si>
  <si>
    <t>13:30:43</t>
  </si>
  <si>
    <t>20220813 13:30:44</t>
  </si>
  <si>
    <t>13:30:44</t>
  </si>
  <si>
    <t>20220813 13:30:45</t>
  </si>
  <si>
    <t>13:30:45</t>
  </si>
  <si>
    <t>20220813 13:30:46</t>
  </si>
  <si>
    <t>13:30:46</t>
  </si>
  <si>
    <t>20220813 13:30:47</t>
  </si>
  <si>
    <t>13:30:47</t>
  </si>
  <si>
    <t>20220813 13:30:48</t>
  </si>
  <si>
    <t>13:30:48</t>
  </si>
  <si>
    <t>20220813 13:30:49</t>
  </si>
  <si>
    <t>13:30:49</t>
  </si>
  <si>
    <t>20220813 13:30:50</t>
  </si>
  <si>
    <t>13:30:50</t>
  </si>
  <si>
    <t>20220813 13:30:51</t>
  </si>
  <si>
    <t>13:30:51</t>
  </si>
  <si>
    <t>20220813 13:30:52</t>
  </si>
  <si>
    <t>13:30:52</t>
  </si>
  <si>
    <t>20220813 13:30:53</t>
  </si>
  <si>
    <t>13:30:53</t>
  </si>
  <si>
    <t>20220813 13:30:55</t>
  </si>
  <si>
    <t>13:30:55</t>
  </si>
  <si>
    <t>20220813 13:30:56</t>
  </si>
  <si>
    <t>13:30:56</t>
  </si>
  <si>
    <t>20220813 13:30:57</t>
  </si>
  <si>
    <t>13:30:57</t>
  </si>
  <si>
    <t>20220813 13:30:59</t>
  </si>
  <si>
    <t>13:30:59</t>
  </si>
  <si>
    <t>20220813 13:31:00</t>
  </si>
  <si>
    <t>13:31:00</t>
  </si>
  <si>
    <t>20220813 13:31:01</t>
  </si>
  <si>
    <t>13:31:01</t>
  </si>
  <si>
    <t>20220813 13:31:03</t>
  </si>
  <si>
    <t>13:31:03</t>
  </si>
  <si>
    <t>20220813 13:31:05</t>
  </si>
  <si>
    <t>13:31:05</t>
  </si>
  <si>
    <t>20220813 13:31:07</t>
  </si>
  <si>
    <t>13:31:07</t>
  </si>
  <si>
    <t>20220813 13:31:09</t>
  </si>
  <si>
    <t>13:31:09</t>
  </si>
  <si>
    <t>20220813 13:31:11</t>
  </si>
  <si>
    <t>13:31:11</t>
  </si>
  <si>
    <t>20220813 13:31:12</t>
  </si>
  <si>
    <t>13:31:12</t>
  </si>
  <si>
    <t>20220813 13:31:13</t>
  </si>
  <si>
    <t>13:31:13</t>
  </si>
  <si>
    <t>20220813 13:31:14</t>
  </si>
  <si>
    <t>13:31:14</t>
  </si>
  <si>
    <t>20220813 13:31:15</t>
  </si>
  <si>
    <t>13:31:15</t>
  </si>
  <si>
    <t>20220813 13:31:16</t>
  </si>
  <si>
    <t>13:31:16</t>
  </si>
  <si>
    <t>20220813 13:31:17</t>
  </si>
  <si>
    <t>13:31:17</t>
  </si>
  <si>
    <t>20220813 13:31:18</t>
  </si>
  <si>
    <t>13:31:18</t>
  </si>
  <si>
    <t>20220813 13:31:19</t>
  </si>
  <si>
    <t>13:31:19</t>
  </si>
  <si>
    <t>20220813 13:31:20</t>
  </si>
  <si>
    <t>13:31:20</t>
  </si>
  <si>
    <t>20220813 13:31:21</t>
  </si>
  <si>
    <t>13:31:21</t>
  </si>
  <si>
    <t>20220813 13:31:22</t>
  </si>
  <si>
    <t>13:31:22</t>
  </si>
  <si>
    <t>20220813 13:31:23</t>
  </si>
  <si>
    <t>13:31:23</t>
  </si>
  <si>
    <t>20220813 13:31:24</t>
  </si>
  <si>
    <t>13:31:24</t>
  </si>
  <si>
    <t>20220813 13:31:25</t>
  </si>
  <si>
    <t>13:31:25</t>
  </si>
  <si>
    <t>20220813 13:31:26</t>
  </si>
  <si>
    <t>13:31:26</t>
  </si>
  <si>
    <t>20220813 13:31:27</t>
  </si>
  <si>
    <t>13:31:27</t>
  </si>
  <si>
    <t>20220813 13:31:28</t>
  </si>
  <si>
    <t>13:31:28</t>
  </si>
  <si>
    <t>20220813 13:31:29</t>
  </si>
  <si>
    <t>13:31:29</t>
  </si>
  <si>
    <t>20220813 13:31:30</t>
  </si>
  <si>
    <t>13:31:30</t>
  </si>
  <si>
    <t>20220813 13:31:31</t>
  </si>
  <si>
    <t>13:31:31</t>
  </si>
  <si>
    <t>20220813 13:31:32</t>
  </si>
  <si>
    <t>13:31:32</t>
  </si>
  <si>
    <t>20220813 13:31:33</t>
  </si>
  <si>
    <t>13:31:33</t>
  </si>
  <si>
    <t>20220813 13:31:34</t>
  </si>
  <si>
    <t>13:31:34</t>
  </si>
  <si>
    <t>20220813 13:31:35</t>
  </si>
  <si>
    <t>13:31:35</t>
  </si>
  <si>
    <t>20220813 13:31:36</t>
  </si>
  <si>
    <t>13:31:36</t>
  </si>
  <si>
    <t>20220813 13:31:37</t>
  </si>
  <si>
    <t>13:31:37</t>
  </si>
  <si>
    <t>20220813 13:31:38</t>
  </si>
  <si>
    <t>13:31:38</t>
  </si>
  <si>
    <t>20220813 13:31:39</t>
  </si>
  <si>
    <t>13:31:39</t>
  </si>
  <si>
    <t>20220813 13:31:40</t>
  </si>
  <si>
    <t>13:31:40</t>
  </si>
  <si>
    <t>20220813 13:31:41</t>
  </si>
  <si>
    <t>13:31:41</t>
  </si>
  <si>
    <t>20220813 13:31:42</t>
  </si>
  <si>
    <t>13:31:42</t>
  </si>
  <si>
    <t>20220813 13:31:43</t>
  </si>
  <si>
    <t>13:31:43</t>
  </si>
  <si>
    <t>20220813 13:31:44</t>
  </si>
  <si>
    <t>13:31:44</t>
  </si>
  <si>
    <t>20220813 13:31:45</t>
  </si>
  <si>
    <t>13:31:45</t>
  </si>
  <si>
    <t>20220813 13:31:46</t>
  </si>
  <si>
    <t>13:31:46</t>
  </si>
  <si>
    <t>20220813 13:31:47</t>
  </si>
  <si>
    <t>13:31:47</t>
  </si>
  <si>
    <t>20220813 13:31:48</t>
  </si>
  <si>
    <t>13:31:48</t>
  </si>
  <si>
    <t>20220813 13:31:49</t>
  </si>
  <si>
    <t>13:31:49</t>
  </si>
  <si>
    <t>20220813 13:31:50</t>
  </si>
  <si>
    <t>13:31:50</t>
  </si>
  <si>
    <t>20220813 13:31:51</t>
  </si>
  <si>
    <t>13:31:51</t>
  </si>
  <si>
    <t>20220813 13:31:52</t>
  </si>
  <si>
    <t>13:31:52</t>
  </si>
  <si>
    <t>20220813 13:31:53</t>
  </si>
  <si>
    <t>13:31:53</t>
  </si>
  <si>
    <t>20220813 13:31:54</t>
  </si>
  <si>
    <t>13:31:54</t>
  </si>
  <si>
    <t>20220813 13:31:55</t>
  </si>
  <si>
    <t>13:31:55</t>
  </si>
  <si>
    <t>20220813 13:31:56</t>
  </si>
  <si>
    <t>13:31:56</t>
  </si>
  <si>
    <t>20220813 13:31:57</t>
  </si>
  <si>
    <t>13:31:57</t>
  </si>
  <si>
    <t>20220813 13:31:58</t>
  </si>
  <si>
    <t>13:31:58</t>
  </si>
  <si>
    <t>20220813 13:31:59</t>
  </si>
  <si>
    <t>13:31:59</t>
  </si>
  <si>
    <t>20220813 13:36:48</t>
  </si>
  <si>
    <t>13:36:48</t>
  </si>
  <si>
    <t>13:37:14</t>
  </si>
  <si>
    <t>20220813 13:39:45</t>
  </si>
  <si>
    <t>13:39:45</t>
  </si>
  <si>
    <t>13:40:12</t>
  </si>
  <si>
    <t>20220813 13:42:33</t>
  </si>
  <si>
    <t>13:42:33</t>
  </si>
  <si>
    <t>13:43:01</t>
  </si>
  <si>
    <t>20220813 13:45:03</t>
  </si>
  <si>
    <t>13:45:03</t>
  </si>
  <si>
    <t>13:45:36</t>
  </si>
  <si>
    <t>20220813 13:48:56</t>
  </si>
  <si>
    <t>13:48:56</t>
  </si>
  <si>
    <t>13:49:29</t>
  </si>
  <si>
    <t>20220813 13:51:58</t>
  </si>
  <si>
    <t>13:51:58</t>
  </si>
  <si>
    <t>13:52:25</t>
  </si>
  <si>
    <t>20220813 13:54:47</t>
  </si>
  <si>
    <t>13:54:47</t>
  </si>
  <si>
    <t>13:55:14</t>
  </si>
  <si>
    <t>20220813 13:57:59</t>
  </si>
  <si>
    <t>13:57:59</t>
  </si>
  <si>
    <t>13:58:39</t>
  </si>
  <si>
    <t>20220813 14:01:18</t>
  </si>
  <si>
    <t>14:01:18</t>
  </si>
  <si>
    <t>14:01:54</t>
  </si>
  <si>
    <t>20220813 14:05:02</t>
  </si>
  <si>
    <t>14:05:02</t>
  </si>
  <si>
    <t>14:05:38</t>
  </si>
  <si>
    <t>20220813 14:08:36</t>
  </si>
  <si>
    <t>14:08:36</t>
  </si>
  <si>
    <t>14:09:12</t>
  </si>
  <si>
    <t>20220813 14:14:19</t>
  </si>
  <si>
    <t>14:14:19</t>
  </si>
  <si>
    <t>14:14:58</t>
  </si>
  <si>
    <t>File opened</t>
  </si>
  <si>
    <t>2022-08-13 10:08:12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</si>
  <si>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</si>
  <si>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</si>
  <si>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</si>
  <si>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</si>
  <si>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</si>
  <si>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</si>
  <si>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</si>
  <si>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</si>
  <si>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</si>
  <si>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</si>
  <si>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</si>
  <si>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</si>
  <si>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</si>
  <si>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13 08:59</t>
  </si>
  <si>
    <t>H2O rangematch</t>
  </si>
  <si>
    <t>Sat Aug 13 09:05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</si>
  <si>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</si>
  <si>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</si>
  <si>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</si>
  <si>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</si>
  <si>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</si>
  <si>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</si>
  <si>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</si>
  <si>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</si>
  <si>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10:08:12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</si>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</sst>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Measurements!$S$1215:$S$1226</c:f>
            </c:numRef>
          </c:xVal>
          <c:yVal>
            <c:numRef>
              <c:f>Measurements!$Q$1215:$Q$1226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1110"/>
        <c:axId val="888549033"/>
      </c:scatterChart>
      <c:valAx>
        <c:axId val="27284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88549033"/>
      </c:valAx>
      <c:valAx>
        <c:axId val="888549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72841110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133350</xdr:colOff>
      <xdr:row>1226</xdr:row>
      <xdr:rowOff>152400</xdr:rowOff>
    </xdr:from>
    <xdr:ext cx="4000500" cy="2886075"/>
    <xdr:graphicFrame>
      <xdr:nvGraphicFramePr>
        <xdr:cNvPr id="27397548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8" width="8.86"/>
  </cols>
  <sheetData>
    <row r="2">
      <c r="A2" s="1" t="s">
        <v>0</v>
      </c>
      <c r="B2" s="1" t="s">
        <v>1</v>
      </c>
      <c r="C2" s="1" t="s">
        <v>2</v>
      </c>
    </row>
    <row r="3">
      <c r="B3" s="1">
        <v>4.0</v>
      </c>
      <c r="C3" s="1">
        <v>21.0</v>
      </c>
    </row>
    <row r="4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>
      <c r="B5" s="1" t="s">
        <v>14</v>
      </c>
      <c r="C5" s="1" t="s">
        <v>15</v>
      </c>
      <c r="D5" s="1">
        <v>0.578</v>
      </c>
      <c r="E5" s="1">
        <v>0.5229739</v>
      </c>
      <c r="F5" s="1">
        <v>0.003740252</v>
      </c>
      <c r="G5" s="1">
        <v>-0.06197961</v>
      </c>
      <c r="H5" s="1">
        <v>-0.005608586</v>
      </c>
      <c r="I5" s="1">
        <v>1.0</v>
      </c>
      <c r="J5" s="1">
        <v>6.0</v>
      </c>
      <c r="K5" s="1">
        <v>96.9</v>
      </c>
    </row>
    <row r="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B7" s="1">
        <v>0.0</v>
      </c>
      <c r="C7" s="1">
        <v>1.0</v>
      </c>
      <c r="D7" s="1">
        <v>0.0</v>
      </c>
      <c r="E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0.1911</v>
      </c>
      <c r="L9" s="1">
        <v>0.1512</v>
      </c>
      <c r="M9" s="1">
        <v>0.161</v>
      </c>
      <c r="N9" s="1">
        <v>0.2262</v>
      </c>
      <c r="O9" s="1">
        <v>0.1575</v>
      </c>
      <c r="P9" s="1">
        <v>0.1596</v>
      </c>
      <c r="Q9" s="1">
        <v>0.2175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>
      <c r="B11" s="1">
        <v>0.0</v>
      </c>
      <c r="C11" s="1">
        <v>0.0</v>
      </c>
      <c r="D11" s="1">
        <v>0.0</v>
      </c>
      <c r="E11" s="1">
        <v>0.0</v>
      </c>
      <c r="F11" s="1">
        <v>1.0</v>
      </c>
    </row>
    <row r="12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>
      <c r="B13" s="1">
        <v>-6276.0</v>
      </c>
      <c r="C13" s="1">
        <v>6.6</v>
      </c>
      <c r="D13" s="1">
        <v>1.709E-5</v>
      </c>
      <c r="E13" s="1">
        <v>3.11</v>
      </c>
      <c r="F13" s="1" t="s">
        <v>54</v>
      </c>
      <c r="G13" s="1" t="s">
        <v>55</v>
      </c>
      <c r="H13" s="1">
        <v>0.0</v>
      </c>
    </row>
    <row r="14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hidden="1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hidden="1">
      <c r="A17" s="1">
        <v>1.0</v>
      </c>
      <c r="B17" s="1">
        <v>1.6603997241E9</v>
      </c>
      <c r="C17" s="1">
        <v>0.0</v>
      </c>
      <c r="D17" s="1" t="s">
        <v>347</v>
      </c>
      <c r="E17" s="1" t="s">
        <v>348</v>
      </c>
      <c r="F17" s="1">
        <v>1.0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1.6603997186E9</v>
      </c>
      <c r="O17" s="1">
        <f t="shared" ref="O17:O1226" si="1">(P17)/1000</f>
        <v>0.00141790034</v>
      </c>
      <c r="P17" s="1">
        <f t="shared" ref="P17:P1226" si="2">IF(BK17, AS17, AM17)</f>
        <v>1.41790034</v>
      </c>
      <c r="Q17" s="1">
        <f t="shared" ref="Q17:Q1226" si="3">IF(BK17, AN17, AL17)</f>
        <v>4.423507748</v>
      </c>
      <c r="R17" s="1">
        <f t="shared" ref="R17:R1226" si="4">BM17 - IF(AZ17&gt;1, Q17*BG17*100/(BB17*CA17), 0)</f>
        <v>394.0989524</v>
      </c>
      <c r="S17" s="1">
        <f t="shared" ref="S17:S1226" si="5">((Y17-O17/2)*R17-Q17)/(Y17+O17/2)</f>
        <v>281.1662827</v>
      </c>
      <c r="T17" s="1">
        <f t="shared" ref="T17:T1226" si="6">S17*(BT17+BU17)/1000</f>
        <v>28.05011837</v>
      </c>
      <c r="U17" s="1">
        <f t="shared" ref="U17:U1226" si="7">(BM17 - IF(AZ17&gt;1, Q17*BG17*100/(BB17*CA17), 0))*(BT17+BU17)/1000</f>
        <v>39.3166711</v>
      </c>
      <c r="V17" s="1">
        <f t="shared" ref="V17:V1226" si="8">2/((1/X17-1/W17)+SIGN(X17)*SQRT((1/X17-1/W17)*(1/X17-1/W17) + 4*BH17/((BH17+1)*(BH17+1))*(2*1/X17*1/W17-1/W17*1/W17)))</f>
        <v>0.07024667611</v>
      </c>
      <c r="W17" s="1">
        <f t="shared" ref="W17:W1226" si="9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2.92371514</v>
      </c>
      <c r="X17" s="1">
        <f t="shared" ref="X17:X1226" si="10">O17*(1000-(1000*0.61365*EXP(17.502*AB17/(240.97+AB17))/(BT17+BU17)+BO17)/2)/(1000*0.61365*EXP(17.502*AB17/(240.97+AB17))/(BT17+BU17)-BO17)</f>
        <v>0.06932233494</v>
      </c>
      <c r="Y17" s="1">
        <f t="shared" ref="Y17:Y1226" si="11">1/((BH17+1)/(V17/1.6)+1/(W17/1.37)) + BH17/((BH17+1)/(V17/1.6) + BH17/(W17/1.37))</f>
        <v>0.04340849433</v>
      </c>
      <c r="Z17" s="1">
        <f t="shared" ref="Z17:Z1226" si="12">(BC17*BF17)</f>
        <v>321.515059</v>
      </c>
      <c r="AA17" s="1">
        <f t="shared" ref="AA17:AA1226" si="13">(BV17+(Z17+2*0.95*0.0000000567*(((BV17+$B$7)+273)^4-(BV17+273)^4)-44100*O17)/(1.84*29.3*W17+8*0.95*0.0000000567*(BV17+273)^3))</f>
        <v>32.52698813</v>
      </c>
      <c r="AB17" s="1">
        <f t="shared" ref="AB17:AB1226" si="14">($C$7*BW17+$D$7*BX17+$E$7*AA17)</f>
        <v>31.58771429</v>
      </c>
      <c r="AC17" s="1">
        <f t="shared" ref="AC17:AC1226" si="15">0.61365*EXP(17.502*AB17/(240.97+AB17))</f>
        <v>4.664779181</v>
      </c>
      <c r="AD17" s="1">
        <f t="shared" ref="AD17:AD1226" si="16">(AE17/AF17*100)</f>
        <v>59.83506922</v>
      </c>
      <c r="AE17" s="1">
        <f t="shared" ref="AE17:AE1226" si="17">BO17*(BT17+BU17)/1000</f>
        <v>2.699558575</v>
      </c>
      <c r="AF17" s="1">
        <f t="shared" ref="AF17:AF1226" si="18">0.61365*EXP(17.502*BV17/(240.97+BV17))</f>
        <v>4.511666168</v>
      </c>
      <c r="AG17" s="1">
        <f t="shared" ref="AG17:AG1226" si="19">(AC17-BO17*(BT17+BU17)/1000)</f>
        <v>1.965220606</v>
      </c>
      <c r="AH17" s="1">
        <f t="shared" ref="AH17:AH1226" si="20">(-O17*44100)</f>
        <v>-62.529405</v>
      </c>
      <c r="AI17" s="1">
        <f t="shared" ref="AI17:AI1226" si="21">2*29.3*W17*0.92*(BV17-AB17)</f>
        <v>-92.46109517</v>
      </c>
      <c r="AJ17" s="1">
        <f t="shared" ref="AJ17:AJ1226" si="22">2*0.95*0.0000000567*(((BV17+$B$7)+273)^4-(AB17+273)^4)</f>
        <v>-7.122255334</v>
      </c>
      <c r="AK17" s="1">
        <f t="shared" ref="AK17:AK1226" si="23">Z17+AJ17+AH17+AI17</f>
        <v>159.4023035</v>
      </c>
      <c r="AL17" s="1">
        <f t="shared" ref="AL17:AL1226" si="24">BS17*AZ17*(BN17-BM17*(1000-AZ17*BP17)/(1000-AZ17*BO17))/(100*BG17)</f>
        <v>4.395729736</v>
      </c>
      <c r="AM17" s="1">
        <f t="shared" ref="AM17:AM1226" si="25">1000*BS17*AZ17*(BO17-BP17)/(100*BG17*(1000-AZ17*BO17))</f>
        <v>1.403979703</v>
      </c>
      <c r="AN17" s="1">
        <f t="shared" ref="AN17:AN1226" si="26">(AO17 - AP17 - BT17*1000/(8.314*(BV17+273.15)) * AR17/BS17 * AQ17) * BS17/(100*BG17) * (1000 - BP17)/1000</f>
        <v>4.423507748</v>
      </c>
      <c r="AO17" s="1">
        <v>410.4290327212121</v>
      </c>
      <c r="AP17" s="1">
        <v>404.9775151515151</v>
      </c>
      <c r="AQ17" s="1">
        <v>0.001278761238770121</v>
      </c>
      <c r="AR17" s="1">
        <v>64.47</v>
      </c>
      <c r="AS17" s="1">
        <f t="shared" ref="AS17:AS1226" si="27">(AU17 - AT17 + BT17*1000/(8.314*(BV17+273.15)) * AW17/BS17 * AV17) * BS17/(100*BG17) * 1000/(1000 - AU17)</f>
        <v>1.41790034</v>
      </c>
      <c r="AT17" s="1">
        <v>25.42164793320348</v>
      </c>
      <c r="AU17" s="1">
        <v>27.07656503496506</v>
      </c>
      <c r="AV17" s="1">
        <v>-1.143666460032311E-6</v>
      </c>
      <c r="AW17" s="1">
        <v>85.07</v>
      </c>
      <c r="AX17" s="1">
        <v>20.0</v>
      </c>
      <c r="AY17" s="1">
        <v>4.0</v>
      </c>
      <c r="AZ17" s="1">
        <f t="shared" ref="AZ17:AZ1226" si="28">IF(AX17*$H$13&gt;=BB17,1,(BB17/(BB17-AX17*$H$13)))</f>
        <v>1</v>
      </c>
      <c r="BA17" s="1">
        <f t="shared" ref="BA17:BA1226" si="29">(AZ17-1)*100</f>
        <v>0</v>
      </c>
      <c r="BB17" s="1">
        <f t="shared" ref="BB17:BB1226" si="30">MAX(0,($B$13+$C$13*CA17)/(1+$D$13*CA17)*BT17/(BV17+273)*$E$13)</f>
        <v>52007.7749</v>
      </c>
      <c r="BC17" s="1">
        <f t="shared" ref="BC17:BC1226" si="31">$B$11*CB17+$C$11*CC17+$F$11*CN17*(1-CQ17)</f>
        <v>1999.990476</v>
      </c>
      <c r="BD17" s="1">
        <f t="shared" ref="BD17:BD1226" si="32">BC17*BE17</f>
        <v>1681.1923</v>
      </c>
      <c r="BE17" s="1">
        <f t="shared" ref="BE17:BE1226" si="33">($B$11*$D$9+$C$11*$D$9+$F$11*((DA17+CS17)/MAX(DA17+CS17+DB17, 0.1)*$I$9+DB17/MAX(DA17+CS17+DB17, 0.1)*$J$9))/($B$11+$C$11+$F$11)</f>
        <v>0.8406001529</v>
      </c>
      <c r="BF17" s="1">
        <f t="shared" ref="BF17:BF1226" si="34">($B$11*$K$9+$C$11*$K$9+$F$11*((DA17+CS17)/MAX(DA17+CS17+DB17, 0.1)*$P$9+DB17/MAX(DA17+CS17+DB17, 0.1)*$Q$9))/($B$11+$C$11+$F$11)</f>
        <v>0.160758295</v>
      </c>
      <c r="BG17" s="1">
        <v>6.0</v>
      </c>
      <c r="BH17" s="1">
        <v>0.5</v>
      </c>
      <c r="BI17" s="1" t="s">
        <v>355</v>
      </c>
      <c r="BJ17" s="1">
        <v>2.0</v>
      </c>
      <c r="BK17" s="1" t="b">
        <v>1</v>
      </c>
      <c r="BL17" s="1">
        <v>1.6603997186E9</v>
      </c>
      <c r="BM17" s="1">
        <v>394.0989523809525</v>
      </c>
      <c r="BN17" s="1">
        <v>400.0360000000001</v>
      </c>
      <c r="BO17" s="1">
        <v>27.05959523809524</v>
      </c>
      <c r="BP17" s="1">
        <v>25.42090476190477</v>
      </c>
      <c r="BQ17" s="1">
        <v>392.7009523809525</v>
      </c>
      <c r="BR17" s="1">
        <v>27.04259523809524</v>
      </c>
      <c r="BS17" s="1">
        <v>500.1512857142857</v>
      </c>
      <c r="BT17" s="1">
        <v>99.66339523809525</v>
      </c>
      <c r="BU17" s="1">
        <v>0.1000546904761905</v>
      </c>
      <c r="BV17" s="1">
        <v>31.00111904761905</v>
      </c>
      <c r="BW17" s="1">
        <v>31.58771428571428</v>
      </c>
      <c r="BX17" s="1">
        <v>999.9000000000002</v>
      </c>
      <c r="BY17" s="1">
        <v>0.0</v>
      </c>
      <c r="BZ17" s="1">
        <v>0.0</v>
      </c>
      <c r="CA17" s="1">
        <v>10000.43952380953</v>
      </c>
      <c r="CB17" s="1">
        <v>0.0</v>
      </c>
      <c r="CC17" s="1">
        <v>24.29277619047619</v>
      </c>
      <c r="CD17" s="1">
        <v>-6.025463809523809</v>
      </c>
      <c r="CE17" s="1">
        <v>404.9764285714285</v>
      </c>
      <c r="CF17" s="1">
        <v>410.4705714285714</v>
      </c>
      <c r="CG17" s="1">
        <v>1.656629523809523</v>
      </c>
      <c r="CH17" s="1">
        <v>400.0360000000001</v>
      </c>
      <c r="CI17" s="1">
        <v>25.42090476190477</v>
      </c>
      <c r="CJ17" s="1">
        <v>2.698638095238096</v>
      </c>
      <c r="CK17" s="1">
        <v>2.53353380952381</v>
      </c>
      <c r="CL17" s="1">
        <v>22.27683333333334</v>
      </c>
      <c r="CM17" s="1">
        <v>21.24354761904762</v>
      </c>
      <c r="CN17" s="1">
        <v>1999.990476190476</v>
      </c>
      <c r="CO17" s="1">
        <v>0.9799938571428571</v>
      </c>
      <c r="CP17" s="1">
        <v>0.02000627142857143</v>
      </c>
      <c r="CQ17" s="1">
        <v>0.0</v>
      </c>
      <c r="CR17" s="1">
        <v>2.701285714285715</v>
      </c>
      <c r="CS17" s="1">
        <v>0.0</v>
      </c>
      <c r="CT17" s="1">
        <v>23638.42857142857</v>
      </c>
      <c r="CU17" s="1">
        <v>17412.21428571429</v>
      </c>
      <c r="CV17" s="1">
        <v>40.619</v>
      </c>
      <c r="CW17" s="1">
        <v>41.601</v>
      </c>
      <c r="CX17" s="1">
        <v>40.562</v>
      </c>
      <c r="CY17" s="1">
        <v>40.062</v>
      </c>
      <c r="CZ17" s="1">
        <v>40.75</v>
      </c>
      <c r="DA17" s="1">
        <v>1959.980476190477</v>
      </c>
      <c r="DB17" s="1">
        <v>40.01</v>
      </c>
      <c r="DC17" s="1">
        <v>0.0</v>
      </c>
      <c r="DD17" s="1">
        <v>1.660399722E9</v>
      </c>
      <c r="DE17" s="1">
        <v>0.0</v>
      </c>
      <c r="DF17" s="1">
        <v>1.6603997476E9</v>
      </c>
      <c r="DG17" s="1" t="s">
        <v>356</v>
      </c>
      <c r="DH17" s="1">
        <v>1.6603997421E9</v>
      </c>
      <c r="DI17" s="1">
        <v>1.6603997476E9</v>
      </c>
      <c r="DJ17" s="1">
        <v>1.0</v>
      </c>
      <c r="DK17" s="1">
        <v>0.077</v>
      </c>
      <c r="DL17" s="1">
        <v>-0.022</v>
      </c>
      <c r="DM17" s="1">
        <v>1.398</v>
      </c>
      <c r="DN17" s="1">
        <v>0.017</v>
      </c>
      <c r="DO17" s="1">
        <v>400.0</v>
      </c>
      <c r="DP17" s="1">
        <v>25.0</v>
      </c>
      <c r="DQ17" s="1">
        <v>0.31</v>
      </c>
      <c r="DR17" s="1">
        <v>0.07</v>
      </c>
      <c r="DS17" s="1">
        <v>4.44241668875252</v>
      </c>
      <c r="DT17" s="1">
        <v>0.4370358565146897</v>
      </c>
      <c r="DU17" s="1">
        <v>0.07353353378543127</v>
      </c>
      <c r="DV17" s="1">
        <v>1.0</v>
      </c>
      <c r="DW17" s="1">
        <v>4.461757244392729</v>
      </c>
      <c r="DX17" s="1">
        <v>0.02432745832502006</v>
      </c>
      <c r="DY17" s="1">
        <v>0.02750290960384023</v>
      </c>
      <c r="DZ17" s="1">
        <v>1.0</v>
      </c>
      <c r="EA17" s="1">
        <v>-6.023169032258065</v>
      </c>
      <c r="EB17" s="1">
        <v>-0.01885983870965678</v>
      </c>
      <c r="EC17" s="1">
        <v>0.03256116164160257</v>
      </c>
      <c r="ED17" s="1">
        <v>1.0</v>
      </c>
      <c r="EE17" s="1">
        <v>280.8682165232549</v>
      </c>
      <c r="EF17" s="1">
        <v>-10.78545369637195</v>
      </c>
      <c r="EG17" s="1">
        <v>1.666649937635958</v>
      </c>
      <c r="EH17" s="1">
        <v>0.0</v>
      </c>
      <c r="EI17" s="1">
        <v>1.654185609756098</v>
      </c>
      <c r="EJ17" s="1">
        <v>0.03692195121951209</v>
      </c>
      <c r="EK17" s="1">
        <v>0.005656109603579977</v>
      </c>
      <c r="EL17" s="1">
        <v>1.0</v>
      </c>
      <c r="EM17" s="1">
        <v>1.962001576708377</v>
      </c>
      <c r="EN17" s="1">
        <v>0.02313184321559357</v>
      </c>
      <c r="EO17" s="1">
        <v>0.002343091385809813</v>
      </c>
      <c r="EP17" s="1">
        <v>1.0</v>
      </c>
      <c r="EQ17" s="1">
        <v>5.0</v>
      </c>
      <c r="ER17" s="1">
        <v>6.0</v>
      </c>
      <c r="ES17" s="1" t="s">
        <v>357</v>
      </c>
      <c r="ET17" s="1">
        <v>2.94413</v>
      </c>
      <c r="EU17" s="1">
        <v>2.80118</v>
      </c>
      <c r="EV17" s="1">
        <v>0.0873796</v>
      </c>
      <c r="EW17" s="1">
        <v>0.0884456</v>
      </c>
      <c r="EX17" s="1">
        <v>0.118011</v>
      </c>
      <c r="EY17" s="1">
        <v>0.113028</v>
      </c>
      <c r="EZ17" s="1">
        <v>18754.3</v>
      </c>
      <c r="FA17" s="1">
        <v>19642.0</v>
      </c>
      <c r="FB17" s="1">
        <v>23888.3</v>
      </c>
      <c r="FC17" s="1">
        <v>25066.0</v>
      </c>
      <c r="FD17" s="1">
        <v>33716.4</v>
      </c>
      <c r="FE17" s="1">
        <v>35494.6</v>
      </c>
      <c r="FF17" s="1">
        <v>43542.2</v>
      </c>
      <c r="FG17" s="1">
        <v>46333.5</v>
      </c>
      <c r="FH17" s="1">
        <v>1.93417</v>
      </c>
      <c r="FI17" s="1">
        <v>1.90272</v>
      </c>
      <c r="FJ17" s="1">
        <v>0.137985</v>
      </c>
      <c r="FK17" s="1">
        <v>0.0</v>
      </c>
      <c r="FL17" s="1">
        <v>29.343</v>
      </c>
      <c r="FM17" s="1">
        <v>999.9</v>
      </c>
      <c r="FN17" s="1">
        <v>67.1</v>
      </c>
      <c r="FO17" s="1">
        <v>32.4</v>
      </c>
      <c r="FP17" s="1">
        <v>32.8842</v>
      </c>
      <c r="FQ17" s="1">
        <v>64.221</v>
      </c>
      <c r="FR17" s="1">
        <v>26.903</v>
      </c>
      <c r="FS17" s="1">
        <v>1.0</v>
      </c>
      <c r="FT17" s="1">
        <v>0.244207</v>
      </c>
      <c r="FU17" s="1">
        <v>0.457269</v>
      </c>
      <c r="FV17" s="1">
        <v>20.325</v>
      </c>
      <c r="FW17" s="1">
        <v>5.22148</v>
      </c>
      <c r="FX17" s="1">
        <v>11.9072</v>
      </c>
      <c r="FY17" s="1">
        <v>5.0055</v>
      </c>
      <c r="FZ17" s="1">
        <v>3.29118</v>
      </c>
      <c r="GA17" s="1">
        <v>9999.0</v>
      </c>
      <c r="GB17" s="1">
        <v>9999.0</v>
      </c>
      <c r="GC17" s="1">
        <v>9999.0</v>
      </c>
      <c r="GD17" s="1">
        <v>999.9</v>
      </c>
      <c r="GE17" s="1">
        <v>1.85955</v>
      </c>
      <c r="GF17" s="1">
        <v>1.85443</v>
      </c>
      <c r="GG17" s="1">
        <v>1.85771</v>
      </c>
      <c r="GH17" s="1">
        <v>1.85608</v>
      </c>
      <c r="GI17" s="1">
        <v>1.85486</v>
      </c>
      <c r="GJ17" s="1">
        <v>1.85456</v>
      </c>
      <c r="GK17" s="1">
        <v>1.85319</v>
      </c>
      <c r="GL17" s="1">
        <v>1.85638</v>
      </c>
      <c r="GM17" s="1">
        <v>0.0</v>
      </c>
      <c r="GN17" s="1">
        <v>0.0</v>
      </c>
      <c r="GO17" s="1">
        <v>0.0</v>
      </c>
      <c r="GP17" s="1">
        <v>0.0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0.0</v>
      </c>
      <c r="GX17" s="1">
        <v>100.0</v>
      </c>
      <c r="GY17" s="1">
        <v>100.0</v>
      </c>
      <c r="GZ17" s="1">
        <v>1.398</v>
      </c>
      <c r="HA17" s="1">
        <v>0.017</v>
      </c>
      <c r="HB17" s="1">
        <v>0.3691513648563081</v>
      </c>
      <c r="HC17" s="1">
        <v>0.002809866934308161</v>
      </c>
      <c r="HD17" s="1">
        <v>-1.127031966113555E-6</v>
      </c>
      <c r="HE17" s="1">
        <v>1.768598670541231E-10</v>
      </c>
      <c r="HF17" s="1">
        <v>-0.04536793899682125</v>
      </c>
      <c r="HG17" s="1">
        <v>0.01081145868756639</v>
      </c>
      <c r="HH17" s="1">
        <v>-3.689364805754238E-4</v>
      </c>
      <c r="HI17" s="1">
        <v>2.919854880483278E-6</v>
      </c>
      <c r="HJ17" s="1">
        <v>2.0</v>
      </c>
      <c r="HK17" s="1">
        <v>2136.0</v>
      </c>
      <c r="HL17" s="1">
        <v>3.0</v>
      </c>
      <c r="HM17" s="1">
        <v>30.0</v>
      </c>
      <c r="HN17" s="1">
        <v>1199.2</v>
      </c>
      <c r="HO17" s="1">
        <v>1199.2</v>
      </c>
      <c r="HP17" s="1">
        <v>1.02173</v>
      </c>
      <c r="HQ17" s="1">
        <v>2.32544</v>
      </c>
      <c r="HR17" s="1">
        <v>1.4978</v>
      </c>
      <c r="HS17" s="1">
        <v>2.29858</v>
      </c>
      <c r="HT17" s="1">
        <v>1.54785</v>
      </c>
      <c r="HU17" s="1">
        <v>2.3877</v>
      </c>
      <c r="HV17" s="1">
        <v>35.8944</v>
      </c>
      <c r="HW17" s="1">
        <v>15.3929</v>
      </c>
      <c r="HX17" s="1">
        <v>18.0</v>
      </c>
      <c r="HY17" s="1">
        <v>470.923</v>
      </c>
      <c r="HZ17" s="1">
        <v>513.012</v>
      </c>
      <c r="IA17" s="1">
        <v>28.6938</v>
      </c>
      <c r="IB17" s="1">
        <v>30.2464</v>
      </c>
      <c r="IC17" s="1">
        <v>30.0003</v>
      </c>
      <c r="ID17" s="1">
        <v>30.0136</v>
      </c>
      <c r="IE17" s="1">
        <v>30.1024</v>
      </c>
      <c r="IF17" s="1">
        <v>20.4902</v>
      </c>
      <c r="IG17" s="1">
        <v>26.5824</v>
      </c>
      <c r="IH17" s="1">
        <v>47.0126</v>
      </c>
      <c r="II17" s="1">
        <v>28.6783</v>
      </c>
      <c r="IJ17" s="1">
        <v>400.0</v>
      </c>
      <c r="IK17" s="1">
        <v>25.4112</v>
      </c>
      <c r="IL17" s="1">
        <v>100.698</v>
      </c>
      <c r="IM17" s="1">
        <v>100.419</v>
      </c>
      <c r="IN17" s="1" t="s">
        <v>361</v>
      </c>
    </row>
    <row r="18">
      <c r="A18" s="1">
        <v>2.0</v>
      </c>
      <c r="B18" s="1">
        <v>1.6604000081E9</v>
      </c>
      <c r="C18" s="1">
        <v>284.0</v>
      </c>
      <c r="D18" s="1" t="s">
        <v>362</v>
      </c>
      <c r="E18" s="1" t="s">
        <v>363</v>
      </c>
      <c r="F18" s="1">
        <v>1.0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1.660400000099999E9</v>
      </c>
      <c r="O18" s="1">
        <f t="shared" si="1"/>
        <v>0.001454811395</v>
      </c>
      <c r="P18" s="1">
        <f t="shared" si="2"/>
        <v>1.454811395</v>
      </c>
      <c r="Q18" s="1">
        <f t="shared" si="3"/>
        <v>-0.2629883882</v>
      </c>
      <c r="R18" s="1">
        <f t="shared" si="4"/>
        <v>50.23338387</v>
      </c>
      <c r="S18" s="1">
        <f t="shared" si="5"/>
        <v>54.40362144</v>
      </c>
      <c r="T18" s="1">
        <f t="shared" si="6"/>
        <v>5.427451508</v>
      </c>
      <c r="U18" s="1">
        <f t="shared" si="7"/>
        <v>5.011417399</v>
      </c>
      <c r="V18" s="1">
        <f t="shared" si="8"/>
        <v>0.07254391961</v>
      </c>
      <c r="W18" s="1">
        <f t="shared" si="9"/>
        <v>2.923849456</v>
      </c>
      <c r="X18" s="1">
        <f t="shared" si="10"/>
        <v>0.07155863519</v>
      </c>
      <c r="Y18" s="1">
        <f t="shared" si="11"/>
        <v>0.04481155597</v>
      </c>
      <c r="Z18" s="1">
        <f t="shared" si="12"/>
        <v>321.5164104</v>
      </c>
      <c r="AA18" s="1">
        <f t="shared" si="13"/>
        <v>32.52535211</v>
      </c>
      <c r="AB18" s="1">
        <f t="shared" si="14"/>
        <v>31.59302903</v>
      </c>
      <c r="AC18" s="1">
        <f t="shared" si="15"/>
        <v>4.666186862</v>
      </c>
      <c r="AD18" s="1">
        <f t="shared" si="16"/>
        <v>60.10524125</v>
      </c>
      <c r="AE18" s="1">
        <f t="shared" si="17"/>
        <v>2.71298805</v>
      </c>
      <c r="AF18" s="1">
        <f t="shared" si="18"/>
        <v>4.513729574</v>
      </c>
      <c r="AG18" s="1">
        <f t="shared" si="19"/>
        <v>1.953198813</v>
      </c>
      <c r="AH18" s="1">
        <f t="shared" si="20"/>
        <v>-64.15718251</v>
      </c>
      <c r="AI18" s="1">
        <f t="shared" si="21"/>
        <v>-92.03896547</v>
      </c>
      <c r="AJ18" s="1">
        <f t="shared" si="22"/>
        <v>-7.089879043</v>
      </c>
      <c r="AK18" s="1">
        <f t="shared" si="23"/>
        <v>158.2303834</v>
      </c>
      <c r="AL18" s="1">
        <f t="shared" si="24"/>
        <v>-0.2701494341</v>
      </c>
      <c r="AM18" s="1">
        <f t="shared" si="25"/>
        <v>1.455974472</v>
      </c>
      <c r="AN18" s="1">
        <f t="shared" si="26"/>
        <v>-0.2629883882</v>
      </c>
      <c r="AO18" s="1">
        <v>51.2943297779575</v>
      </c>
      <c r="AP18" s="1">
        <v>51.61870545454544</v>
      </c>
      <c r="AQ18" s="1">
        <v>-1.220670835586915E-4</v>
      </c>
      <c r="AR18" s="1">
        <v>65.10273567100046</v>
      </c>
      <c r="AS18" s="1">
        <f t="shared" si="27"/>
        <v>1.454811395</v>
      </c>
      <c r="AT18" s="1">
        <v>25.49794826563542</v>
      </c>
      <c r="AU18" s="1">
        <v>27.19576242424242</v>
      </c>
      <c r="AV18" s="1">
        <v>-9.279007418766368E-7</v>
      </c>
      <c r="AW18" s="1">
        <v>83.61530632147979</v>
      </c>
      <c r="AX18" s="1">
        <v>19.0</v>
      </c>
      <c r="AY18" s="1">
        <v>4.0</v>
      </c>
      <c r="AZ18" s="1">
        <f t="shared" si="28"/>
        <v>1</v>
      </c>
      <c r="BA18" s="1">
        <f t="shared" si="29"/>
        <v>0</v>
      </c>
      <c r="BB18" s="1">
        <f t="shared" si="30"/>
        <v>52010.21301</v>
      </c>
      <c r="BC18" s="1">
        <f t="shared" si="31"/>
        <v>1999.99871</v>
      </c>
      <c r="BD18" s="1">
        <f t="shared" si="32"/>
        <v>1681.199235</v>
      </c>
      <c r="BE18" s="1">
        <f t="shared" si="33"/>
        <v>0.8406001601</v>
      </c>
      <c r="BF18" s="1">
        <f t="shared" si="34"/>
        <v>0.1607583089</v>
      </c>
      <c r="BG18" s="1">
        <v>6.0</v>
      </c>
      <c r="BH18" s="1">
        <v>0.5</v>
      </c>
      <c r="BI18" s="1" t="s">
        <v>355</v>
      </c>
      <c r="BJ18" s="1">
        <v>2.0</v>
      </c>
      <c r="BK18" s="1" t="b">
        <v>1</v>
      </c>
      <c r="BL18" s="1">
        <v>1.660400000099999E9</v>
      </c>
      <c r="BM18" s="1">
        <v>50.23338387096774</v>
      </c>
      <c r="BN18" s="1">
        <v>49.99703870967742</v>
      </c>
      <c r="BO18" s="1">
        <v>27.19441612903226</v>
      </c>
      <c r="BP18" s="1">
        <v>25.49524838709677</v>
      </c>
      <c r="BQ18" s="1">
        <v>49.65094516129032</v>
      </c>
      <c r="BR18" s="1">
        <v>27.18180322580645</v>
      </c>
      <c r="BS18" s="1">
        <v>500.1437096774193</v>
      </c>
      <c r="BT18" s="1">
        <v>99.66277419354839</v>
      </c>
      <c r="BU18" s="1">
        <v>0.09991373225806452</v>
      </c>
      <c r="BV18" s="1">
        <v>31.00913870967742</v>
      </c>
      <c r="BW18" s="1">
        <v>31.59302903225806</v>
      </c>
      <c r="BX18" s="1">
        <v>999.9000000000003</v>
      </c>
      <c r="BY18" s="1">
        <v>0.0</v>
      </c>
      <c r="BZ18" s="1">
        <v>0.0</v>
      </c>
      <c r="CA18" s="1">
        <v>10001.26838709677</v>
      </c>
      <c r="CB18" s="1">
        <v>0.0</v>
      </c>
      <c r="CC18" s="1">
        <v>19.50860967741935</v>
      </c>
      <c r="CD18" s="1">
        <v>0.2363429677419355</v>
      </c>
      <c r="CE18" s="1">
        <v>51.63764516129031</v>
      </c>
      <c r="CF18" s="1">
        <v>51.30508709677419</v>
      </c>
      <c r="CG18" s="1">
        <v>1.699170967741936</v>
      </c>
      <c r="CH18" s="1">
        <v>49.99703870967742</v>
      </c>
      <c r="CI18" s="1">
        <v>25.49524838709677</v>
      </c>
      <c r="CJ18" s="1">
        <v>2.71027129032258</v>
      </c>
      <c r="CK18" s="1">
        <v>2.540927741935484</v>
      </c>
      <c r="CL18" s="1">
        <v>22.34752903225807</v>
      </c>
      <c r="CM18" s="1">
        <v>21.29105806451613</v>
      </c>
      <c r="CN18" s="1">
        <v>1999.998709677419</v>
      </c>
      <c r="CO18" s="1">
        <v>0.9799942580645162</v>
      </c>
      <c r="CP18" s="1">
        <v>0.02000588387096773</v>
      </c>
      <c r="CQ18" s="1">
        <v>0.0</v>
      </c>
      <c r="CR18" s="1">
        <v>2.641741935483872</v>
      </c>
      <c r="CS18" s="1">
        <v>0.0</v>
      </c>
      <c r="CT18" s="1">
        <v>22988.9935483871</v>
      </c>
      <c r="CU18" s="1">
        <v>17412.28709677419</v>
      </c>
      <c r="CV18" s="1">
        <v>40.7378064516129</v>
      </c>
      <c r="CW18" s="1">
        <v>41.68699999999998</v>
      </c>
      <c r="CX18" s="1">
        <v>40.68699999999998</v>
      </c>
      <c r="CY18" s="1">
        <v>40.14499999999999</v>
      </c>
      <c r="CZ18" s="1">
        <v>40.81199999999998</v>
      </c>
      <c r="DA18" s="1">
        <v>1959.988064516129</v>
      </c>
      <c r="DB18" s="1">
        <v>40.01064516129032</v>
      </c>
      <c r="DC18" s="1">
        <v>0.0</v>
      </c>
      <c r="DD18" s="1">
        <v>1.6604000058E9</v>
      </c>
      <c r="DE18" s="1">
        <v>0.0</v>
      </c>
      <c r="DF18" s="1">
        <v>1.6603997476E9</v>
      </c>
      <c r="DG18" s="1" t="s">
        <v>356</v>
      </c>
      <c r="DH18" s="1">
        <v>1.6603997421E9</v>
      </c>
      <c r="DI18" s="1">
        <v>1.6603997476E9</v>
      </c>
      <c r="DJ18" s="1">
        <v>1.0</v>
      </c>
      <c r="DK18" s="1">
        <v>0.077</v>
      </c>
      <c r="DL18" s="1">
        <v>-0.022</v>
      </c>
      <c r="DM18" s="1">
        <v>1.398</v>
      </c>
      <c r="DN18" s="1">
        <v>0.017</v>
      </c>
      <c r="DO18" s="1">
        <v>400.0</v>
      </c>
      <c r="DP18" s="1">
        <v>25.0</v>
      </c>
      <c r="DQ18" s="1">
        <v>0.31</v>
      </c>
      <c r="DR18" s="1">
        <v>0.07</v>
      </c>
      <c r="DS18" s="1">
        <v>-0.2639832547769976</v>
      </c>
      <c r="DT18" s="1">
        <v>0.05631067133440187</v>
      </c>
      <c r="DU18" s="1">
        <v>0.01588055956275772</v>
      </c>
      <c r="DV18" s="1">
        <v>1.0</v>
      </c>
      <c r="DW18" s="1">
        <v>-0.2653290263211585</v>
      </c>
      <c r="DX18" s="1">
        <v>-0.04215713953845798</v>
      </c>
      <c r="DY18" s="1">
        <v>0.01827108412073066</v>
      </c>
      <c r="DZ18" s="1">
        <v>1.0</v>
      </c>
      <c r="EA18" s="1">
        <v>0.2312741935483871</v>
      </c>
      <c r="EB18" s="1">
        <v>0.06185787096774102</v>
      </c>
      <c r="EC18" s="1">
        <v>0.02188835768816655</v>
      </c>
      <c r="ED18" s="1">
        <v>1.0</v>
      </c>
      <c r="EE18" s="1">
        <v>54.41415722498102</v>
      </c>
      <c r="EF18" s="1">
        <v>-1.206220517534451</v>
      </c>
      <c r="EG18" s="1">
        <v>0.3600785807751308</v>
      </c>
      <c r="EH18" s="1">
        <v>1.0</v>
      </c>
      <c r="EI18" s="1">
        <v>1.698649024390244</v>
      </c>
      <c r="EJ18" s="1">
        <v>0.001241602787453937</v>
      </c>
      <c r="EK18" s="1">
        <v>0.002099051824129354</v>
      </c>
      <c r="EL18" s="1">
        <v>1.0</v>
      </c>
      <c r="EM18" s="1">
        <v>1.953493818642684</v>
      </c>
      <c r="EN18" s="1">
        <v>-0.02030478160999157</v>
      </c>
      <c r="EO18" s="1">
        <v>0.001674279538223625</v>
      </c>
      <c r="EP18" s="1">
        <v>1.0</v>
      </c>
      <c r="EQ18" s="1">
        <v>6.0</v>
      </c>
      <c r="ER18" s="1">
        <v>6.0</v>
      </c>
      <c r="ES18" s="1" t="s">
        <v>364</v>
      </c>
      <c r="ET18" s="1">
        <v>2.94407</v>
      </c>
      <c r="EU18" s="1">
        <v>2.80063</v>
      </c>
      <c r="EV18" s="1">
        <v>0.0133961</v>
      </c>
      <c r="EW18" s="1">
        <v>0.0134215</v>
      </c>
      <c r="EX18" s="1">
        <v>0.118397</v>
      </c>
      <c r="EY18" s="1">
        <v>0.113198</v>
      </c>
      <c r="EZ18" s="1">
        <v>20271.4</v>
      </c>
      <c r="FA18" s="1">
        <v>21254.4</v>
      </c>
      <c r="FB18" s="1">
        <v>23885.9</v>
      </c>
      <c r="FC18" s="1">
        <v>25062.5</v>
      </c>
      <c r="FD18" s="1">
        <v>33694.5</v>
      </c>
      <c r="FE18" s="1">
        <v>35480.0</v>
      </c>
      <c r="FF18" s="1">
        <v>43537.1</v>
      </c>
      <c r="FG18" s="1">
        <v>46327.3</v>
      </c>
      <c r="FH18" s="1">
        <v>1.9332</v>
      </c>
      <c r="FI18" s="1">
        <v>1.89835</v>
      </c>
      <c r="FJ18" s="1">
        <v>0.136528</v>
      </c>
      <c r="FK18" s="1">
        <v>0.0</v>
      </c>
      <c r="FL18" s="1">
        <v>29.3708</v>
      </c>
      <c r="FM18" s="1">
        <v>999.9</v>
      </c>
      <c r="FN18" s="1">
        <v>66.5</v>
      </c>
      <c r="FO18" s="1">
        <v>32.6</v>
      </c>
      <c r="FP18" s="1">
        <v>32.9579</v>
      </c>
      <c r="FQ18" s="1">
        <v>64.171</v>
      </c>
      <c r="FR18" s="1">
        <v>26.9151</v>
      </c>
      <c r="FS18" s="1">
        <v>1.0</v>
      </c>
      <c r="FT18" s="1">
        <v>0.255373</v>
      </c>
      <c r="FU18" s="1">
        <v>0.519861</v>
      </c>
      <c r="FV18" s="1">
        <v>20.324</v>
      </c>
      <c r="FW18" s="1">
        <v>5.21774</v>
      </c>
      <c r="FX18" s="1">
        <v>11.9051</v>
      </c>
      <c r="FY18" s="1">
        <v>5.0044</v>
      </c>
      <c r="FZ18" s="1">
        <v>3.29045</v>
      </c>
      <c r="GA18" s="1">
        <v>9999.0</v>
      </c>
      <c r="GB18" s="1">
        <v>9999.0</v>
      </c>
      <c r="GC18" s="1">
        <v>9999.0</v>
      </c>
      <c r="GD18" s="1">
        <v>999.9</v>
      </c>
      <c r="GE18" s="1">
        <v>1.85945</v>
      </c>
      <c r="GF18" s="1">
        <v>1.85442</v>
      </c>
      <c r="GG18" s="1">
        <v>1.85767</v>
      </c>
      <c r="GH18" s="1">
        <v>1.85608</v>
      </c>
      <c r="GI18" s="1">
        <v>1.85486</v>
      </c>
      <c r="GJ18" s="1">
        <v>1.85455</v>
      </c>
      <c r="GK18" s="1">
        <v>1.85319</v>
      </c>
      <c r="GL18" s="1">
        <v>1.85638</v>
      </c>
      <c r="GM18" s="1">
        <v>0.0</v>
      </c>
      <c r="GN18" s="1">
        <v>0.0</v>
      </c>
      <c r="GO18" s="1">
        <v>0.0</v>
      </c>
      <c r="GP18" s="1">
        <v>0.0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0.0</v>
      </c>
      <c r="GX18" s="1">
        <v>100.0</v>
      </c>
      <c r="GY18" s="1">
        <v>100.0</v>
      </c>
      <c r="GZ18" s="1">
        <v>0.582</v>
      </c>
      <c r="HA18" s="1">
        <v>0.0126</v>
      </c>
      <c r="HB18" s="1">
        <v>0.4456844362221581</v>
      </c>
      <c r="HC18" s="1">
        <v>0.002809866934308161</v>
      </c>
      <c r="HD18" s="1">
        <v>-1.127031966113555E-6</v>
      </c>
      <c r="HE18" s="1">
        <v>1.768598670541231E-10</v>
      </c>
      <c r="HF18" s="1">
        <v>-0.06730217437184942</v>
      </c>
      <c r="HG18" s="1">
        <v>0.01081145868756639</v>
      </c>
      <c r="HH18" s="1">
        <v>-3.689364805754238E-4</v>
      </c>
      <c r="HI18" s="1">
        <v>2.919854880483278E-6</v>
      </c>
      <c r="HJ18" s="1">
        <v>2.0</v>
      </c>
      <c r="HK18" s="1">
        <v>2136.0</v>
      </c>
      <c r="HL18" s="1">
        <v>3.0</v>
      </c>
      <c r="HM18" s="1">
        <v>30.0</v>
      </c>
      <c r="HN18" s="1">
        <v>4.4</v>
      </c>
      <c r="HO18" s="1">
        <v>4.3</v>
      </c>
      <c r="HP18" s="1">
        <v>0.263672</v>
      </c>
      <c r="HQ18" s="1">
        <v>2.38281</v>
      </c>
      <c r="HR18" s="1">
        <v>1.4978</v>
      </c>
      <c r="HS18" s="1">
        <v>2.29858</v>
      </c>
      <c r="HT18" s="1">
        <v>1.54785</v>
      </c>
      <c r="HU18" s="1">
        <v>2.36206</v>
      </c>
      <c r="HV18" s="1">
        <v>36.0347</v>
      </c>
      <c r="HW18" s="1">
        <v>15.3491</v>
      </c>
      <c r="HX18" s="1">
        <v>18.0</v>
      </c>
      <c r="HY18" s="1">
        <v>471.429</v>
      </c>
      <c r="HZ18" s="1">
        <v>511.314</v>
      </c>
      <c r="IA18" s="1">
        <v>28.6418</v>
      </c>
      <c r="IB18" s="1">
        <v>30.3843</v>
      </c>
      <c r="IC18" s="1">
        <v>30.0004</v>
      </c>
      <c r="ID18" s="1">
        <v>30.1648</v>
      </c>
      <c r="IE18" s="1">
        <v>30.2545</v>
      </c>
      <c r="IF18" s="1">
        <v>5.32963</v>
      </c>
      <c r="IG18" s="1">
        <v>25.7737</v>
      </c>
      <c r="IH18" s="1">
        <v>42.5331</v>
      </c>
      <c r="II18" s="1">
        <v>28.6362</v>
      </c>
      <c r="IJ18" s="1">
        <v>50.0</v>
      </c>
      <c r="IK18" s="1">
        <v>25.4096</v>
      </c>
      <c r="IL18" s="1">
        <v>100.686</v>
      </c>
      <c r="IM18" s="1">
        <v>100.405</v>
      </c>
      <c r="IN18" s="1" t="s">
        <v>365</v>
      </c>
    </row>
    <row r="19">
      <c r="A19" s="1">
        <v>3.0</v>
      </c>
      <c r="B19" s="1">
        <v>1.6604000091E9</v>
      </c>
      <c r="C19" s="1">
        <v>285.0</v>
      </c>
      <c r="D19" s="1" t="s">
        <v>366</v>
      </c>
      <c r="E19" s="1" t="s">
        <v>367</v>
      </c>
      <c r="F19" s="1">
        <v>1.0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1.660400001117241E9</v>
      </c>
      <c r="O19" s="1">
        <f t="shared" si="1"/>
        <v>0.001456823135</v>
      </c>
      <c r="P19" s="1">
        <f t="shared" si="2"/>
        <v>1.456823135</v>
      </c>
      <c r="Q19" s="1">
        <f t="shared" si="3"/>
        <v>-0.2793682858</v>
      </c>
      <c r="R19" s="1">
        <f t="shared" si="4"/>
        <v>50.23239655</v>
      </c>
      <c r="S19" s="1">
        <f t="shared" si="5"/>
        <v>54.75302016</v>
      </c>
      <c r="T19" s="1">
        <f t="shared" si="6"/>
        <v>5.462314783</v>
      </c>
      <c r="U19" s="1">
        <f t="shared" si="7"/>
        <v>5.011324699</v>
      </c>
      <c r="V19" s="1">
        <f t="shared" si="8"/>
        <v>0.07265967843</v>
      </c>
      <c r="W19" s="1">
        <f t="shared" si="9"/>
        <v>2.923890683</v>
      </c>
      <c r="X19" s="1">
        <f t="shared" si="10"/>
        <v>0.07167128389</v>
      </c>
      <c r="Y19" s="1">
        <f t="shared" si="11"/>
        <v>0.04488223558</v>
      </c>
      <c r="Z19" s="1">
        <f t="shared" si="12"/>
        <v>321.5169842</v>
      </c>
      <c r="AA19" s="1">
        <f t="shared" si="13"/>
        <v>32.5240096</v>
      </c>
      <c r="AB19" s="1">
        <f t="shared" si="14"/>
        <v>31.5916931</v>
      </c>
      <c r="AC19" s="1">
        <f t="shared" si="15"/>
        <v>4.665832989</v>
      </c>
      <c r="AD19" s="1">
        <f t="shared" si="16"/>
        <v>60.10829792</v>
      </c>
      <c r="AE19" s="1">
        <f t="shared" si="17"/>
        <v>2.71300162</v>
      </c>
      <c r="AF19" s="1">
        <f t="shared" si="18"/>
        <v>4.513522614</v>
      </c>
      <c r="AG19" s="1">
        <f t="shared" si="19"/>
        <v>1.952831369</v>
      </c>
      <c r="AH19" s="1">
        <f t="shared" si="20"/>
        <v>-64.24590026</v>
      </c>
      <c r="AI19" s="1">
        <f t="shared" si="21"/>
        <v>-91.95644957</v>
      </c>
      <c r="AJ19" s="1">
        <f t="shared" si="22"/>
        <v>-7.083348123</v>
      </c>
      <c r="AK19" s="1">
        <f t="shared" si="23"/>
        <v>158.2312863</v>
      </c>
      <c r="AL19" s="1">
        <f t="shared" si="24"/>
        <v>-0.2723224533</v>
      </c>
      <c r="AM19" s="1">
        <f t="shared" si="25"/>
        <v>1.456036293</v>
      </c>
      <c r="AN19" s="1">
        <f t="shared" si="26"/>
        <v>-0.2793682858</v>
      </c>
      <c r="AO19" s="1">
        <v>51.2728866476535</v>
      </c>
      <c r="AP19" s="1">
        <v>51.61725575757574</v>
      </c>
      <c r="AQ19" s="1">
        <v>-8.827928337679349E-5</v>
      </c>
      <c r="AR19" s="1">
        <v>65.10273567100046</v>
      </c>
      <c r="AS19" s="1">
        <f t="shared" si="27"/>
        <v>1.456823135</v>
      </c>
      <c r="AT19" s="1">
        <v>25.49572683023645</v>
      </c>
      <c r="AU19" s="1">
        <v>27.19589030303029</v>
      </c>
      <c r="AV19" s="1">
        <v>6.273333384685118E-7</v>
      </c>
      <c r="AW19" s="1">
        <v>83.61530632147979</v>
      </c>
      <c r="AX19" s="1">
        <v>19.0</v>
      </c>
      <c r="AY19" s="1">
        <v>4.0</v>
      </c>
      <c r="AZ19" s="1">
        <f t="shared" si="28"/>
        <v>1</v>
      </c>
      <c r="BA19" s="1">
        <f t="shared" si="29"/>
        <v>0</v>
      </c>
      <c r="BB19" s="1">
        <f t="shared" si="30"/>
        <v>52011.5277</v>
      </c>
      <c r="BC19" s="1">
        <f t="shared" si="31"/>
        <v>2000.002414</v>
      </c>
      <c r="BD19" s="1">
        <f t="shared" si="32"/>
        <v>1681.202338</v>
      </c>
      <c r="BE19" s="1">
        <f t="shared" si="33"/>
        <v>0.8406001544</v>
      </c>
      <c r="BF19" s="1">
        <f t="shared" si="34"/>
        <v>0.1607582981</v>
      </c>
      <c r="BG19" s="1">
        <v>6.0</v>
      </c>
      <c r="BH19" s="1">
        <v>0.5</v>
      </c>
      <c r="BI19" s="1" t="s">
        <v>355</v>
      </c>
      <c r="BJ19" s="1">
        <v>2.0</v>
      </c>
      <c r="BK19" s="1" t="b">
        <v>1</v>
      </c>
      <c r="BL19" s="1">
        <v>1.660400001117241E9</v>
      </c>
      <c r="BM19" s="1">
        <v>50.23239655172414</v>
      </c>
      <c r="BN19" s="1">
        <v>49.99344482758622</v>
      </c>
      <c r="BO19" s="1">
        <v>27.19452068965517</v>
      </c>
      <c r="BP19" s="1">
        <v>25.49526896551724</v>
      </c>
      <c r="BQ19" s="1">
        <v>49.64995862068965</v>
      </c>
      <c r="BR19" s="1">
        <v>27.18190689655173</v>
      </c>
      <c r="BS19" s="1">
        <v>500.1401724137931</v>
      </c>
      <c r="BT19" s="1">
        <v>99.66294137931035</v>
      </c>
      <c r="BU19" s="1">
        <v>0.09986196896551724</v>
      </c>
      <c r="BV19" s="1">
        <v>31.00833448275862</v>
      </c>
      <c r="BW19" s="1">
        <v>31.59169310344828</v>
      </c>
      <c r="BX19" s="1">
        <v>999.9000000000002</v>
      </c>
      <c r="BY19" s="1">
        <v>0.0</v>
      </c>
      <c r="BZ19" s="1">
        <v>0.0</v>
      </c>
      <c r="CA19" s="1">
        <v>10001.48689655172</v>
      </c>
      <c r="CB19" s="1">
        <v>0.0</v>
      </c>
      <c r="CC19" s="1">
        <v>19.32605862068965</v>
      </c>
      <c r="CD19" s="1">
        <v>0.2389451034482759</v>
      </c>
      <c r="CE19" s="1">
        <v>51.63663448275861</v>
      </c>
      <c r="CF19" s="1">
        <v>51.30140344827586</v>
      </c>
      <c r="CG19" s="1">
        <v>1.699252068965518</v>
      </c>
      <c r="CH19" s="1">
        <v>49.99344482758622</v>
      </c>
      <c r="CI19" s="1">
        <v>25.49526896551724</v>
      </c>
      <c r="CJ19" s="1">
        <v>2.710285862068965</v>
      </c>
      <c r="CK19" s="1">
        <v>2.540934482758621</v>
      </c>
      <c r="CL19" s="1">
        <v>22.34762068965518</v>
      </c>
      <c r="CM19" s="1">
        <v>21.2911</v>
      </c>
      <c r="CN19" s="1">
        <v>2000.002413793103</v>
      </c>
      <c r="CO19" s="1">
        <v>0.9799943448275863</v>
      </c>
      <c r="CP19" s="1">
        <v>0.0200058</v>
      </c>
      <c r="CQ19" s="1">
        <v>0.0</v>
      </c>
      <c r="CR19" s="1">
        <v>2.52251724137931</v>
      </c>
      <c r="CS19" s="1">
        <v>0.0</v>
      </c>
      <c r="CT19" s="1">
        <v>22987.9724137931</v>
      </c>
      <c r="CU19" s="1">
        <v>17412.32413793103</v>
      </c>
      <c r="CV19" s="1">
        <v>40.73696551724138</v>
      </c>
      <c r="CW19" s="1">
        <v>41.68699999999998</v>
      </c>
      <c r="CX19" s="1">
        <v>40.68699999999998</v>
      </c>
      <c r="CY19" s="1">
        <v>40.14637931034483</v>
      </c>
      <c r="CZ19" s="1">
        <v>40.81417241379309</v>
      </c>
      <c r="DA19" s="1">
        <v>1959.992068965517</v>
      </c>
      <c r="DB19" s="1">
        <v>40.0103448275862</v>
      </c>
      <c r="DC19" s="1">
        <v>0.0</v>
      </c>
      <c r="DD19" s="1">
        <v>1.660400007E9</v>
      </c>
      <c r="DE19" s="1">
        <v>0.0</v>
      </c>
      <c r="DF19" s="1">
        <v>1.6603997476E9</v>
      </c>
      <c r="DG19" s="1" t="s">
        <v>356</v>
      </c>
      <c r="DH19" s="1">
        <v>1.6603997421E9</v>
      </c>
      <c r="DI19" s="1">
        <v>1.6603997476E9</v>
      </c>
      <c r="DJ19" s="1">
        <v>1.0</v>
      </c>
      <c r="DK19" s="1">
        <v>0.077</v>
      </c>
      <c r="DL19" s="1">
        <v>-0.022</v>
      </c>
      <c r="DM19" s="1">
        <v>1.398</v>
      </c>
      <c r="DN19" s="1">
        <v>0.017</v>
      </c>
      <c r="DO19" s="1">
        <v>400.0</v>
      </c>
      <c r="DP19" s="1">
        <v>25.0</v>
      </c>
      <c r="DQ19" s="1">
        <v>0.31</v>
      </c>
      <c r="DR19" s="1">
        <v>0.07</v>
      </c>
      <c r="DS19" s="1">
        <v>-0.2624187898939855</v>
      </c>
      <c r="DT19" s="1">
        <v>0.05815442393715507</v>
      </c>
      <c r="DU19" s="1">
        <v>0.01606717474092612</v>
      </c>
      <c r="DV19" s="1">
        <v>1.0</v>
      </c>
      <c r="DW19" s="1">
        <v>-0.2701494792286121</v>
      </c>
      <c r="DX19" s="1">
        <v>-0.02226406786291085</v>
      </c>
      <c r="DY19" s="1">
        <v>0.0157202563699476</v>
      </c>
      <c r="DZ19" s="1">
        <v>1.0</v>
      </c>
      <c r="EA19" s="1">
        <v>0.2391311</v>
      </c>
      <c r="EB19" s="1">
        <v>6.999510567293035E-4</v>
      </c>
      <c r="EC19" s="1">
        <v>0.01769689328545174</v>
      </c>
      <c r="ED19" s="1">
        <v>1.0</v>
      </c>
      <c r="EE19" s="1">
        <v>54.38574602506894</v>
      </c>
      <c r="EF19" s="1">
        <v>-1.32865374245403</v>
      </c>
      <c r="EG19" s="1">
        <v>0.3611651511240103</v>
      </c>
      <c r="EH19" s="1">
        <v>1.0</v>
      </c>
      <c r="EI19" s="1">
        <v>1.6995765</v>
      </c>
      <c r="EJ19" s="1">
        <v>0.00527009380862939</v>
      </c>
      <c r="EK19" s="1">
        <v>0.0027559985032652</v>
      </c>
      <c r="EL19" s="1">
        <v>1.0</v>
      </c>
      <c r="EM19" s="1">
        <v>1.953198980711073</v>
      </c>
      <c r="EN19" s="1">
        <v>-0.01483813667188637</v>
      </c>
      <c r="EO19" s="1">
        <v>0.001407823382859787</v>
      </c>
      <c r="EP19" s="1">
        <v>1.0</v>
      </c>
      <c r="EQ19" s="1">
        <v>6.0</v>
      </c>
      <c r="ER19" s="1">
        <v>6.0</v>
      </c>
      <c r="ES19" s="1" t="s">
        <v>364</v>
      </c>
      <c r="ET19" s="1">
        <v>2.94381</v>
      </c>
      <c r="EU19" s="1">
        <v>2.8002</v>
      </c>
      <c r="EV19" s="1">
        <v>0.0133961</v>
      </c>
      <c r="EW19" s="1">
        <v>0.0134189</v>
      </c>
      <c r="EX19" s="1">
        <v>0.118398</v>
      </c>
      <c r="EY19" s="1">
        <v>0.113192</v>
      </c>
      <c r="EZ19" s="1">
        <v>20271.4</v>
      </c>
      <c r="FA19" s="1">
        <v>21254.2</v>
      </c>
      <c r="FB19" s="1">
        <v>23885.9</v>
      </c>
      <c r="FC19" s="1">
        <v>25062.3</v>
      </c>
      <c r="FD19" s="1">
        <v>33694.4</v>
      </c>
      <c r="FE19" s="1">
        <v>35480.0</v>
      </c>
      <c r="FF19" s="1">
        <v>43537.1</v>
      </c>
      <c r="FG19" s="1">
        <v>46326.9</v>
      </c>
      <c r="FH19" s="1">
        <v>1.93288</v>
      </c>
      <c r="FI19" s="1">
        <v>1.89852</v>
      </c>
      <c r="FJ19" s="1">
        <v>0.136469</v>
      </c>
      <c r="FK19" s="1">
        <v>0.0</v>
      </c>
      <c r="FL19" s="1">
        <v>29.3708</v>
      </c>
      <c r="FM19" s="1">
        <v>999.9</v>
      </c>
      <c r="FN19" s="1">
        <v>66.5</v>
      </c>
      <c r="FO19" s="1">
        <v>32.6</v>
      </c>
      <c r="FP19" s="1">
        <v>32.9601</v>
      </c>
      <c r="FQ19" s="1">
        <v>64.041</v>
      </c>
      <c r="FR19" s="1">
        <v>26.3542</v>
      </c>
      <c r="FS19" s="1">
        <v>1.0</v>
      </c>
      <c r="FT19" s="1">
        <v>0.255404</v>
      </c>
      <c r="FU19" s="1">
        <v>0.520441</v>
      </c>
      <c r="FV19" s="1">
        <v>20.3234</v>
      </c>
      <c r="FW19" s="1">
        <v>5.21355</v>
      </c>
      <c r="FX19" s="1">
        <v>11.9048</v>
      </c>
      <c r="FY19" s="1">
        <v>5.00345</v>
      </c>
      <c r="FZ19" s="1">
        <v>3.28995</v>
      </c>
      <c r="GA19" s="1">
        <v>9999.0</v>
      </c>
      <c r="GB19" s="1">
        <v>9999.0</v>
      </c>
      <c r="GC19" s="1">
        <v>9999.0</v>
      </c>
      <c r="GD19" s="1">
        <v>999.9</v>
      </c>
      <c r="GE19" s="1">
        <v>1.85945</v>
      </c>
      <c r="GF19" s="1">
        <v>1.85442</v>
      </c>
      <c r="GG19" s="1">
        <v>1.85769</v>
      </c>
      <c r="GH19" s="1">
        <v>1.85608</v>
      </c>
      <c r="GI19" s="1">
        <v>1.85486</v>
      </c>
      <c r="GJ19" s="1">
        <v>1.85455</v>
      </c>
      <c r="GK19" s="1">
        <v>1.85319</v>
      </c>
      <c r="GL19" s="1">
        <v>1.85638</v>
      </c>
      <c r="GM19" s="1">
        <v>0.0</v>
      </c>
      <c r="GN19" s="1">
        <v>0.0</v>
      </c>
      <c r="GO19" s="1">
        <v>0.0</v>
      </c>
      <c r="GP19" s="1">
        <v>0.0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0.0</v>
      </c>
      <c r="GX19" s="1">
        <v>100.0</v>
      </c>
      <c r="GY19" s="1">
        <v>100.0</v>
      </c>
      <c r="GZ19" s="1">
        <v>0.582</v>
      </c>
      <c r="HA19" s="1">
        <v>0.0126</v>
      </c>
      <c r="HB19" s="1">
        <v>0.4456844362221581</v>
      </c>
      <c r="HC19" s="1">
        <v>0.002809866934308161</v>
      </c>
      <c r="HD19" s="1">
        <v>-1.127031966113555E-6</v>
      </c>
      <c r="HE19" s="1">
        <v>1.768598670541231E-10</v>
      </c>
      <c r="HF19" s="1">
        <v>-0.06730217437184942</v>
      </c>
      <c r="HG19" s="1">
        <v>0.01081145868756639</v>
      </c>
      <c r="HH19" s="1">
        <v>-3.689364805754238E-4</v>
      </c>
      <c r="HI19" s="1">
        <v>2.919854880483278E-6</v>
      </c>
      <c r="HJ19" s="1">
        <v>2.0</v>
      </c>
      <c r="HK19" s="1">
        <v>2136.0</v>
      </c>
      <c r="HL19" s="1">
        <v>3.0</v>
      </c>
      <c r="HM19" s="1">
        <v>30.0</v>
      </c>
      <c r="HN19" s="1">
        <v>4.5</v>
      </c>
      <c r="HO19" s="1">
        <v>4.4</v>
      </c>
      <c r="HP19" s="1">
        <v>0.272217</v>
      </c>
      <c r="HQ19" s="1">
        <v>2.36206</v>
      </c>
      <c r="HR19" s="1">
        <v>1.4978</v>
      </c>
      <c r="HS19" s="1">
        <v>2.29858</v>
      </c>
      <c r="HT19" s="1">
        <v>1.54785</v>
      </c>
      <c r="HU19" s="1">
        <v>2.44385</v>
      </c>
      <c r="HV19" s="1">
        <v>36.0347</v>
      </c>
      <c r="HW19" s="1">
        <v>15.3579</v>
      </c>
      <c r="HX19" s="1">
        <v>18.0</v>
      </c>
      <c r="HY19" s="1">
        <v>471.243</v>
      </c>
      <c r="HZ19" s="1">
        <v>511.437</v>
      </c>
      <c r="IA19" s="1">
        <v>28.64</v>
      </c>
      <c r="IB19" s="1">
        <v>30.385</v>
      </c>
      <c r="IC19" s="1">
        <v>30.0004</v>
      </c>
      <c r="ID19" s="1">
        <v>30.1649</v>
      </c>
      <c r="IE19" s="1">
        <v>30.2551</v>
      </c>
      <c r="IF19" s="1">
        <v>5.4891</v>
      </c>
      <c r="IG19" s="1">
        <v>25.7737</v>
      </c>
      <c r="IH19" s="1">
        <v>42.5331</v>
      </c>
      <c r="II19" s="1">
        <v>28.6362</v>
      </c>
      <c r="IJ19" s="1">
        <v>60.0363</v>
      </c>
      <c r="IK19" s="1">
        <v>25.407</v>
      </c>
      <c r="IL19" s="1">
        <v>100.686</v>
      </c>
      <c r="IM19" s="1">
        <v>100.404</v>
      </c>
      <c r="IN19" s="1" t="s">
        <v>365</v>
      </c>
    </row>
    <row r="20">
      <c r="A20" s="1">
        <v>4.0</v>
      </c>
      <c r="B20" s="1">
        <v>1.6604000101E9</v>
      </c>
      <c r="C20" s="1">
        <v>286.0</v>
      </c>
      <c r="D20" s="1" t="s">
        <v>368</v>
      </c>
      <c r="E20" s="1" t="s">
        <v>369</v>
      </c>
      <c r="F20" s="1">
        <v>1.0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1.660400001903571E9</v>
      </c>
      <c r="O20" s="1">
        <f t="shared" si="1"/>
        <v>0.00145959627</v>
      </c>
      <c r="P20" s="1">
        <f t="shared" si="2"/>
        <v>1.45959627</v>
      </c>
      <c r="Q20" s="1">
        <f t="shared" si="3"/>
        <v>-0.2841261502</v>
      </c>
      <c r="R20" s="1">
        <f t="shared" si="4"/>
        <v>50.23156429</v>
      </c>
      <c r="S20" s="1">
        <f t="shared" si="5"/>
        <v>54.84420465</v>
      </c>
      <c r="T20" s="1">
        <f t="shared" si="6"/>
        <v>5.471414487</v>
      </c>
      <c r="U20" s="1">
        <f t="shared" si="7"/>
        <v>5.011244311</v>
      </c>
      <c r="V20" s="1">
        <f t="shared" si="8"/>
        <v>0.07280758002</v>
      </c>
      <c r="W20" s="1">
        <f t="shared" si="9"/>
        <v>2.923835439</v>
      </c>
      <c r="X20" s="1">
        <f t="shared" si="10"/>
        <v>0.07181516871</v>
      </c>
      <c r="Y20" s="1">
        <f t="shared" si="11"/>
        <v>0.04497251766</v>
      </c>
      <c r="Z20" s="1">
        <f t="shared" si="12"/>
        <v>321.5181387</v>
      </c>
      <c r="AA20" s="1">
        <f t="shared" si="13"/>
        <v>32.5227208</v>
      </c>
      <c r="AB20" s="1">
        <f t="shared" si="14"/>
        <v>31.59099643</v>
      </c>
      <c r="AC20" s="1">
        <f t="shared" si="15"/>
        <v>4.665648456</v>
      </c>
      <c r="AD20" s="1">
        <f t="shared" si="16"/>
        <v>60.11070338</v>
      </c>
      <c r="AE20" s="1">
        <f t="shared" si="17"/>
        <v>2.713017019</v>
      </c>
      <c r="AF20" s="1">
        <f t="shared" si="18"/>
        <v>4.513367614</v>
      </c>
      <c r="AG20" s="1">
        <f t="shared" si="19"/>
        <v>1.952631438</v>
      </c>
      <c r="AH20" s="1">
        <f t="shared" si="20"/>
        <v>-64.36819551</v>
      </c>
      <c r="AI20" s="1">
        <f t="shared" si="21"/>
        <v>-91.93984216</v>
      </c>
      <c r="AJ20" s="1">
        <f t="shared" si="22"/>
        <v>-7.082157323</v>
      </c>
      <c r="AK20" s="1">
        <f t="shared" si="23"/>
        <v>158.1279437</v>
      </c>
      <c r="AL20" s="1">
        <f t="shared" si="24"/>
        <v>-0.2737657795</v>
      </c>
      <c r="AM20" s="1">
        <f t="shared" si="25"/>
        <v>1.456302695</v>
      </c>
      <c r="AN20" s="1">
        <f t="shared" si="26"/>
        <v>-0.2841261502</v>
      </c>
      <c r="AO20" s="1">
        <v>51.26459958020749</v>
      </c>
      <c r="AP20" s="1">
        <v>51.61478909090908</v>
      </c>
      <c r="AQ20" s="1">
        <v>-8.033194872581648E-5</v>
      </c>
      <c r="AR20" s="1">
        <v>65.10273567100046</v>
      </c>
      <c r="AS20" s="1">
        <f t="shared" si="27"/>
        <v>1.45959627</v>
      </c>
      <c r="AT20" s="1">
        <v>25.49268895376709</v>
      </c>
      <c r="AU20" s="1">
        <v>27.19611818181818</v>
      </c>
      <c r="AV20" s="1">
        <v>-8.895369672827891E-7</v>
      </c>
      <c r="AW20" s="1">
        <v>83.61530632147979</v>
      </c>
      <c r="AX20" s="1">
        <v>19.0</v>
      </c>
      <c r="AY20" s="1">
        <v>4.0</v>
      </c>
      <c r="AZ20" s="1">
        <f t="shared" si="28"/>
        <v>1</v>
      </c>
      <c r="BA20" s="1">
        <f t="shared" si="29"/>
        <v>0</v>
      </c>
      <c r="BB20" s="1">
        <f t="shared" si="30"/>
        <v>52010.06038</v>
      </c>
      <c r="BC20" s="1">
        <f t="shared" si="31"/>
        <v>2000.009643</v>
      </c>
      <c r="BD20" s="1">
        <f t="shared" si="32"/>
        <v>1681.208411</v>
      </c>
      <c r="BE20" s="1">
        <f t="shared" si="33"/>
        <v>0.8406001525</v>
      </c>
      <c r="BF20" s="1">
        <f t="shared" si="34"/>
        <v>0.1607582943</v>
      </c>
      <c r="BG20" s="1">
        <v>6.0</v>
      </c>
      <c r="BH20" s="1">
        <v>0.5</v>
      </c>
      <c r="BI20" s="1" t="s">
        <v>355</v>
      </c>
      <c r="BJ20" s="1">
        <v>2.0</v>
      </c>
      <c r="BK20" s="1" t="b">
        <v>1</v>
      </c>
      <c r="BL20" s="1">
        <v>1.660400001903571E9</v>
      </c>
      <c r="BM20" s="1">
        <v>50.23156428571429</v>
      </c>
      <c r="BN20" s="1">
        <v>49.99089285714285</v>
      </c>
      <c r="BO20" s="1">
        <v>27.19466071428571</v>
      </c>
      <c r="BP20" s="1">
        <v>25.49507857142857</v>
      </c>
      <c r="BQ20" s="1">
        <v>49.64912857142857</v>
      </c>
      <c r="BR20" s="1">
        <v>27.18204642857143</v>
      </c>
      <c r="BS20" s="1">
        <v>500.1343571428573</v>
      </c>
      <c r="BT20" s="1">
        <v>99.66304285714287</v>
      </c>
      <c r="BU20" s="1">
        <v>0.099813075</v>
      </c>
      <c r="BV20" s="1">
        <v>31.00773214285714</v>
      </c>
      <c r="BW20" s="1">
        <v>31.59099642857143</v>
      </c>
      <c r="BX20" s="1">
        <v>999.9000000000002</v>
      </c>
      <c r="BY20" s="1">
        <v>0.0</v>
      </c>
      <c r="BZ20" s="1">
        <v>0.0</v>
      </c>
      <c r="CA20" s="1">
        <v>10001.16142857143</v>
      </c>
      <c r="CB20" s="1">
        <v>0.0</v>
      </c>
      <c r="CC20" s="1">
        <v>19.22061785714286</v>
      </c>
      <c r="CD20" s="1">
        <v>0.2406623928571429</v>
      </c>
      <c r="CE20" s="1">
        <v>51.63578214285713</v>
      </c>
      <c r="CF20" s="1">
        <v>51.29877499999999</v>
      </c>
      <c r="CG20" s="1">
        <v>1.699580714285714</v>
      </c>
      <c r="CH20" s="1">
        <v>49.99089285714285</v>
      </c>
      <c r="CI20" s="1">
        <v>25.49507857142857</v>
      </c>
      <c r="CJ20" s="1">
        <v>2.710302142857143</v>
      </c>
      <c r="CK20" s="1">
        <v>2.540917857142857</v>
      </c>
      <c r="CL20" s="1">
        <v>22.34772142857144</v>
      </c>
      <c r="CM20" s="1">
        <v>21.29099642857143</v>
      </c>
      <c r="CN20" s="1">
        <v>2000.009642857143</v>
      </c>
      <c r="CO20" s="1">
        <v>0.979994392857143</v>
      </c>
      <c r="CP20" s="1">
        <v>0.02000575357142857</v>
      </c>
      <c r="CQ20" s="1">
        <v>0.0</v>
      </c>
      <c r="CR20" s="1">
        <v>2.525821428571429</v>
      </c>
      <c r="CS20" s="1">
        <v>0.0</v>
      </c>
      <c r="CT20" s="1">
        <v>22987.35357142857</v>
      </c>
      <c r="CU20" s="1">
        <v>17412.38928571429</v>
      </c>
      <c r="CV20" s="1">
        <v>40.73649999999999</v>
      </c>
      <c r="CW20" s="1">
        <v>41.68699999999999</v>
      </c>
      <c r="CX20" s="1">
        <v>40.68699999999999</v>
      </c>
      <c r="CY20" s="1">
        <v>40.14714285714285</v>
      </c>
      <c r="CZ20" s="1">
        <v>40.81424999999999</v>
      </c>
      <c r="DA20" s="1">
        <v>1959.999285714286</v>
      </c>
      <c r="DB20" s="1">
        <v>40.01035714285714</v>
      </c>
      <c r="DC20" s="1">
        <v>0.0</v>
      </c>
      <c r="DD20" s="1">
        <v>1.6604000082E9</v>
      </c>
      <c r="DE20" s="1">
        <v>0.0</v>
      </c>
      <c r="DF20" s="1">
        <v>1.6603997476E9</v>
      </c>
      <c r="DG20" s="1" t="s">
        <v>356</v>
      </c>
      <c r="DH20" s="1">
        <v>1.6603997421E9</v>
      </c>
      <c r="DI20" s="1">
        <v>1.6603997476E9</v>
      </c>
      <c r="DJ20" s="1">
        <v>1.0</v>
      </c>
      <c r="DK20" s="1">
        <v>0.077</v>
      </c>
      <c r="DL20" s="1">
        <v>-0.022</v>
      </c>
      <c r="DM20" s="1">
        <v>1.398</v>
      </c>
      <c r="DN20" s="1">
        <v>0.017</v>
      </c>
      <c r="DO20" s="1">
        <v>400.0</v>
      </c>
      <c r="DP20" s="1">
        <v>25.0</v>
      </c>
      <c r="DQ20" s="1">
        <v>0.31</v>
      </c>
      <c r="DR20" s="1">
        <v>0.07</v>
      </c>
      <c r="DS20" s="1">
        <v>-0.2653044849000867</v>
      </c>
      <c r="DT20" s="1">
        <v>0.05340191643009021</v>
      </c>
      <c r="DU20" s="1">
        <v>0.01659851011705434</v>
      </c>
      <c r="DV20" s="1">
        <v>1.0</v>
      </c>
      <c r="DW20" s="1">
        <v>-0.2738441047711392</v>
      </c>
      <c r="DX20" s="1">
        <v>-0.04177616212599977</v>
      </c>
      <c r="DY20" s="1">
        <v>0.01599920248369307</v>
      </c>
      <c r="DZ20" s="1">
        <v>1.0</v>
      </c>
      <c r="EA20" s="1">
        <v>0.2422164838709678</v>
      </c>
      <c r="EB20" s="1">
        <v>0.07714296774193546</v>
      </c>
      <c r="EC20" s="1">
        <v>0.02041950801889239</v>
      </c>
      <c r="ED20" s="1">
        <v>1.0</v>
      </c>
      <c r="EE20" s="1">
        <v>54.44688212260791</v>
      </c>
      <c r="EF20" s="1">
        <v>-1.30650297681624</v>
      </c>
      <c r="EG20" s="1">
        <v>0.3707856503376578</v>
      </c>
      <c r="EH20" s="1">
        <v>1.0</v>
      </c>
      <c r="EI20" s="1">
        <v>1.700386097560976</v>
      </c>
      <c r="EJ20" s="1">
        <v>0.01511749128920289</v>
      </c>
      <c r="EK20" s="1">
        <v>0.003713341062189185</v>
      </c>
      <c r="EL20" s="1">
        <v>1.0</v>
      </c>
      <c r="EM20" s="1">
        <v>1.952715058293916</v>
      </c>
      <c r="EN20" s="1">
        <v>-0.007134844215882966</v>
      </c>
      <c r="EO20" s="1">
        <v>7.961805837503573E-4</v>
      </c>
      <c r="EP20" s="1">
        <v>1.0</v>
      </c>
      <c r="EQ20" s="1">
        <v>6.0</v>
      </c>
      <c r="ER20" s="1">
        <v>6.0</v>
      </c>
      <c r="ES20" s="1" t="s">
        <v>364</v>
      </c>
      <c r="ET20" s="1">
        <v>2.94385</v>
      </c>
      <c r="EU20" s="1">
        <v>2.80034</v>
      </c>
      <c r="EV20" s="1">
        <v>0.01339</v>
      </c>
      <c r="EW20" s="1">
        <v>0.013422</v>
      </c>
      <c r="EX20" s="1">
        <v>0.118397</v>
      </c>
      <c r="EY20" s="1">
        <v>0.113195</v>
      </c>
      <c r="EZ20" s="1">
        <v>20271.5</v>
      </c>
      <c r="FA20" s="1">
        <v>21254.0</v>
      </c>
      <c r="FB20" s="1">
        <v>23885.9</v>
      </c>
      <c r="FC20" s="1">
        <v>25062.1</v>
      </c>
      <c r="FD20" s="1">
        <v>33694.6</v>
      </c>
      <c r="FE20" s="1">
        <v>35479.8</v>
      </c>
      <c r="FF20" s="1">
        <v>43537.2</v>
      </c>
      <c r="FG20" s="1">
        <v>46326.8</v>
      </c>
      <c r="FH20" s="1">
        <v>1.93272</v>
      </c>
      <c r="FI20" s="1">
        <v>1.8985</v>
      </c>
      <c r="FJ20" s="1">
        <v>0.13623</v>
      </c>
      <c r="FK20" s="1">
        <v>0.0</v>
      </c>
      <c r="FL20" s="1">
        <v>29.3708</v>
      </c>
      <c r="FM20" s="1">
        <v>999.9</v>
      </c>
      <c r="FN20" s="1">
        <v>66.5</v>
      </c>
      <c r="FO20" s="1">
        <v>32.6</v>
      </c>
      <c r="FP20" s="1">
        <v>32.9585</v>
      </c>
      <c r="FQ20" s="1">
        <v>64.211</v>
      </c>
      <c r="FR20" s="1">
        <v>26.0978</v>
      </c>
      <c r="FS20" s="1">
        <v>1.0</v>
      </c>
      <c r="FT20" s="1">
        <v>0.255368</v>
      </c>
      <c r="FU20" s="1">
        <v>0.520752</v>
      </c>
      <c r="FV20" s="1">
        <v>20.3234</v>
      </c>
      <c r="FW20" s="1">
        <v>5.2137</v>
      </c>
      <c r="FX20" s="1">
        <v>11.9056</v>
      </c>
      <c r="FY20" s="1">
        <v>5.00355</v>
      </c>
      <c r="FZ20" s="1">
        <v>3.28995</v>
      </c>
      <c r="GA20" s="1">
        <v>9999.0</v>
      </c>
      <c r="GB20" s="1">
        <v>9999.0</v>
      </c>
      <c r="GC20" s="1">
        <v>9999.0</v>
      </c>
      <c r="GD20" s="1">
        <v>999.9</v>
      </c>
      <c r="GE20" s="1">
        <v>1.85945</v>
      </c>
      <c r="GF20" s="1">
        <v>1.85443</v>
      </c>
      <c r="GG20" s="1">
        <v>1.85769</v>
      </c>
      <c r="GH20" s="1">
        <v>1.85608</v>
      </c>
      <c r="GI20" s="1">
        <v>1.85486</v>
      </c>
      <c r="GJ20" s="1">
        <v>1.85455</v>
      </c>
      <c r="GK20" s="1">
        <v>1.85319</v>
      </c>
      <c r="GL20" s="1">
        <v>1.85638</v>
      </c>
      <c r="GM20" s="1">
        <v>0.0</v>
      </c>
      <c r="GN20" s="1">
        <v>0.0</v>
      </c>
      <c r="GO20" s="1">
        <v>0.0</v>
      </c>
      <c r="GP20" s="1">
        <v>0.0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0.0</v>
      </c>
      <c r="GX20" s="1">
        <v>100.0</v>
      </c>
      <c r="GY20" s="1">
        <v>100.0</v>
      </c>
      <c r="GZ20" s="1">
        <v>0.582</v>
      </c>
      <c r="HA20" s="1">
        <v>0.0127</v>
      </c>
      <c r="HB20" s="1">
        <v>0.4456844362221581</v>
      </c>
      <c r="HC20" s="1">
        <v>0.002809866934308161</v>
      </c>
      <c r="HD20" s="1">
        <v>-1.127031966113555E-6</v>
      </c>
      <c r="HE20" s="1">
        <v>1.768598670541231E-10</v>
      </c>
      <c r="HF20" s="1">
        <v>-0.06730217437184942</v>
      </c>
      <c r="HG20" s="1">
        <v>0.01081145868756639</v>
      </c>
      <c r="HH20" s="1">
        <v>-3.689364805754238E-4</v>
      </c>
      <c r="HI20" s="1">
        <v>2.919854880483278E-6</v>
      </c>
      <c r="HJ20" s="1">
        <v>2.0</v>
      </c>
      <c r="HK20" s="1">
        <v>2136.0</v>
      </c>
      <c r="HL20" s="1">
        <v>3.0</v>
      </c>
      <c r="HM20" s="1">
        <v>30.0</v>
      </c>
      <c r="HN20" s="1">
        <v>4.5</v>
      </c>
      <c r="HO20" s="1">
        <v>4.4</v>
      </c>
      <c r="HP20" s="1">
        <v>0.2771</v>
      </c>
      <c r="HQ20" s="1">
        <v>2.37305</v>
      </c>
      <c r="HR20" s="1">
        <v>1.4978</v>
      </c>
      <c r="HS20" s="1">
        <v>2.29858</v>
      </c>
      <c r="HT20" s="1">
        <v>1.54785</v>
      </c>
      <c r="HU20" s="1">
        <v>2.41455</v>
      </c>
      <c r="HV20" s="1">
        <v>36.0347</v>
      </c>
      <c r="HW20" s="1">
        <v>15.3579</v>
      </c>
      <c r="HX20" s="1">
        <v>18.0</v>
      </c>
      <c r="HY20" s="1">
        <v>471.162</v>
      </c>
      <c r="HZ20" s="1">
        <v>511.426</v>
      </c>
      <c r="IA20" s="1">
        <v>28.6382</v>
      </c>
      <c r="IB20" s="1">
        <v>30.3856</v>
      </c>
      <c r="IC20" s="1">
        <v>30.0003</v>
      </c>
      <c r="ID20" s="1">
        <v>30.1655</v>
      </c>
      <c r="IE20" s="1">
        <v>30.2558</v>
      </c>
      <c r="IF20" s="1">
        <v>5.57083</v>
      </c>
      <c r="IG20" s="1">
        <v>25.7737</v>
      </c>
      <c r="IH20" s="1">
        <v>42.5331</v>
      </c>
      <c r="II20" s="1">
        <v>28.6362</v>
      </c>
      <c r="IJ20" s="1">
        <v>60.0363</v>
      </c>
      <c r="IK20" s="1">
        <v>25.4066</v>
      </c>
      <c r="IL20" s="1">
        <v>100.686</v>
      </c>
      <c r="IM20" s="1">
        <v>100.404</v>
      </c>
      <c r="IN20" s="1" t="s">
        <v>365</v>
      </c>
    </row>
    <row r="21" ht="15.75" customHeight="1">
      <c r="A21" s="1">
        <v>5.0</v>
      </c>
      <c r="B21" s="1">
        <v>1.6604000111E9</v>
      </c>
      <c r="C21" s="1">
        <v>287.0</v>
      </c>
      <c r="D21" s="1" t="s">
        <v>370</v>
      </c>
      <c r="E21" s="1" t="s">
        <v>371</v>
      </c>
      <c r="F21" s="1">
        <v>1.0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1.660400002711111E9</v>
      </c>
      <c r="O21" s="1">
        <f t="shared" si="1"/>
        <v>0.001462424305</v>
      </c>
      <c r="P21" s="1">
        <f t="shared" si="2"/>
        <v>1.462424305</v>
      </c>
      <c r="Q21" s="1">
        <f t="shared" si="3"/>
        <v>-0.2967499547</v>
      </c>
      <c r="R21" s="1">
        <f t="shared" si="4"/>
        <v>50.22970741</v>
      </c>
      <c r="S21" s="1">
        <f t="shared" si="5"/>
        <v>55.10572003</v>
      </c>
      <c r="T21" s="1">
        <f t="shared" si="6"/>
        <v>5.497504226</v>
      </c>
      <c r="U21" s="1">
        <f t="shared" si="7"/>
        <v>5.011059262</v>
      </c>
      <c r="V21" s="1">
        <f t="shared" si="8"/>
        <v>0.07295569239</v>
      </c>
      <c r="W21" s="1">
        <f t="shared" si="9"/>
        <v>2.92380725</v>
      </c>
      <c r="X21" s="1">
        <f t="shared" si="10"/>
        <v>0.07195925958</v>
      </c>
      <c r="Y21" s="1">
        <f t="shared" si="11"/>
        <v>0.04506292893</v>
      </c>
      <c r="Z21" s="1">
        <f t="shared" si="12"/>
        <v>321.5158911</v>
      </c>
      <c r="AA21" s="1">
        <f t="shared" si="13"/>
        <v>32.52143259</v>
      </c>
      <c r="AB21" s="1">
        <f t="shared" si="14"/>
        <v>31.59055926</v>
      </c>
      <c r="AC21" s="1">
        <f t="shared" si="15"/>
        <v>4.665532664</v>
      </c>
      <c r="AD21" s="1">
        <f t="shared" si="16"/>
        <v>60.11298727</v>
      </c>
      <c r="AE21" s="1">
        <f t="shared" si="17"/>
        <v>2.713034348</v>
      </c>
      <c r="AF21" s="1">
        <f t="shared" si="18"/>
        <v>4.513224963</v>
      </c>
      <c r="AG21" s="1">
        <f t="shared" si="19"/>
        <v>1.952498317</v>
      </c>
      <c r="AH21" s="1">
        <f t="shared" si="20"/>
        <v>-64.49291186</v>
      </c>
      <c r="AI21" s="1">
        <f t="shared" si="21"/>
        <v>-91.9574291</v>
      </c>
      <c r="AJ21" s="1">
        <f t="shared" si="22"/>
        <v>-7.083545727</v>
      </c>
      <c r="AK21" s="1">
        <f t="shared" si="23"/>
        <v>157.9820044</v>
      </c>
      <c r="AL21" s="1">
        <f t="shared" si="24"/>
        <v>-0.2682975056</v>
      </c>
      <c r="AM21" s="1">
        <f t="shared" si="25"/>
        <v>1.456627235</v>
      </c>
      <c r="AN21" s="1">
        <f t="shared" si="26"/>
        <v>-0.2967499547</v>
      </c>
      <c r="AO21" s="1">
        <v>51.23305521707767</v>
      </c>
      <c r="AP21" s="1">
        <v>51.6002703030303</v>
      </c>
      <c r="AQ21" s="1">
        <v>-3.693695716960023E-4</v>
      </c>
      <c r="AR21" s="1">
        <v>65.10273567100046</v>
      </c>
      <c r="AS21" s="1">
        <f t="shared" si="27"/>
        <v>1.462424305</v>
      </c>
      <c r="AT21" s="1">
        <v>25.48932019960197</v>
      </c>
      <c r="AU21" s="1">
        <v>27.19605878787879</v>
      </c>
      <c r="AV21" s="1">
        <v>-7.349433165799186E-7</v>
      </c>
      <c r="AW21" s="1">
        <v>83.61530632147979</v>
      </c>
      <c r="AX21" s="1">
        <v>19.0</v>
      </c>
      <c r="AY21" s="1">
        <v>4.0</v>
      </c>
      <c r="AZ21" s="1">
        <f t="shared" si="28"/>
        <v>1</v>
      </c>
      <c r="BA21" s="1">
        <f t="shared" si="29"/>
        <v>0</v>
      </c>
      <c r="BB21" s="1">
        <f t="shared" si="30"/>
        <v>52009.35393</v>
      </c>
      <c r="BC21" s="1">
        <f t="shared" si="31"/>
        <v>1999.995556</v>
      </c>
      <c r="BD21" s="1">
        <f t="shared" si="32"/>
        <v>1681.196578</v>
      </c>
      <c r="BE21" s="1">
        <f t="shared" si="33"/>
        <v>0.8406001569</v>
      </c>
      <c r="BF21" s="1">
        <f t="shared" si="34"/>
        <v>0.1607583028</v>
      </c>
      <c r="BG21" s="1">
        <v>6.0</v>
      </c>
      <c r="BH21" s="1">
        <v>0.5</v>
      </c>
      <c r="BI21" s="1" t="s">
        <v>355</v>
      </c>
      <c r="BJ21" s="1">
        <v>2.0</v>
      </c>
      <c r="BK21" s="1" t="b">
        <v>1</v>
      </c>
      <c r="BL21" s="1">
        <v>1.660400002711111E9</v>
      </c>
      <c r="BM21" s="1">
        <v>50.22970740740742</v>
      </c>
      <c r="BN21" s="1">
        <v>49.99561111111111</v>
      </c>
      <c r="BO21" s="1">
        <v>27.19483333333333</v>
      </c>
      <c r="BP21" s="1">
        <v>25.49486296296297</v>
      </c>
      <c r="BQ21" s="1">
        <v>49.64727777777778</v>
      </c>
      <c r="BR21" s="1">
        <v>27.18221851851852</v>
      </c>
      <c r="BS21" s="1">
        <v>500.1314814814815</v>
      </c>
      <c r="BT21" s="1">
        <v>99.66309629629632</v>
      </c>
      <c r="BU21" s="1">
        <v>0.0997635925925926</v>
      </c>
      <c r="BV21" s="1">
        <v>31.00717777777778</v>
      </c>
      <c r="BW21" s="1">
        <v>31.59055925925926</v>
      </c>
      <c r="BX21" s="1">
        <v>999.9000000000001</v>
      </c>
      <c r="BY21" s="1">
        <v>0.0</v>
      </c>
      <c r="BZ21" s="1">
        <v>0.0</v>
      </c>
      <c r="CA21" s="1">
        <v>10000.99518518519</v>
      </c>
      <c r="CB21" s="1">
        <v>0.0</v>
      </c>
      <c r="CC21" s="1">
        <v>19.12813703703704</v>
      </c>
      <c r="CD21" s="1">
        <v>0.2340861666666667</v>
      </c>
      <c r="CE21" s="1">
        <v>51.63388148148147</v>
      </c>
      <c r="CF21" s="1">
        <v>51.3036074074074</v>
      </c>
      <c r="CG21" s="1">
        <v>1.699968518518518</v>
      </c>
      <c r="CH21" s="1">
        <v>49.99561111111111</v>
      </c>
      <c r="CI21" s="1">
        <v>25.49486296296297</v>
      </c>
      <c r="CJ21" s="1">
        <v>2.710321111111111</v>
      </c>
      <c r="CK21" s="1">
        <v>2.540897777777777</v>
      </c>
      <c r="CL21" s="1">
        <v>22.34783703703704</v>
      </c>
      <c r="CM21" s="1">
        <v>21.29087037037037</v>
      </c>
      <c r="CN21" s="1">
        <v>1999.995555555556</v>
      </c>
      <c r="CO21" s="1">
        <v>0.9799942222222222</v>
      </c>
      <c r="CP21" s="1">
        <v>0.02000591851851852</v>
      </c>
      <c r="CQ21" s="1">
        <v>0.0</v>
      </c>
      <c r="CR21" s="1">
        <v>2.541148148148148</v>
      </c>
      <c r="CS21" s="1">
        <v>0.0</v>
      </c>
      <c r="CT21" s="1">
        <v>22986.44074074074</v>
      </c>
      <c r="CU21" s="1">
        <v>17412.26666666667</v>
      </c>
      <c r="CV21" s="1">
        <v>40.73833333333333</v>
      </c>
      <c r="CW21" s="1">
        <v>41.68699999999999</v>
      </c>
      <c r="CX21" s="1">
        <v>40.68699999999999</v>
      </c>
      <c r="CY21" s="1">
        <v>40.15025925925925</v>
      </c>
      <c r="CZ21" s="1">
        <v>40.81433333333333</v>
      </c>
      <c r="DA21" s="1">
        <v>1959.985185185185</v>
      </c>
      <c r="DB21" s="1">
        <v>40.01037037037037</v>
      </c>
      <c r="DC21" s="1">
        <v>0.0</v>
      </c>
      <c r="DD21" s="1">
        <v>1.6604000088E9</v>
      </c>
      <c r="DE21" s="1">
        <v>0.0</v>
      </c>
      <c r="DF21" s="1">
        <v>1.6603997476E9</v>
      </c>
      <c r="DG21" s="1" t="s">
        <v>356</v>
      </c>
      <c r="DH21" s="1">
        <v>1.6603997421E9</v>
      </c>
      <c r="DI21" s="1">
        <v>1.6603997476E9</v>
      </c>
      <c r="DJ21" s="1">
        <v>1.0</v>
      </c>
      <c r="DK21" s="1">
        <v>0.077</v>
      </c>
      <c r="DL21" s="1">
        <v>-0.022</v>
      </c>
      <c r="DM21" s="1">
        <v>1.398</v>
      </c>
      <c r="DN21" s="1">
        <v>0.017</v>
      </c>
      <c r="DO21" s="1">
        <v>400.0</v>
      </c>
      <c r="DP21" s="1">
        <v>25.0</v>
      </c>
      <c r="DQ21" s="1">
        <v>0.31</v>
      </c>
      <c r="DR21" s="1">
        <v>0.07</v>
      </c>
      <c r="DS21" s="1">
        <v>-0.2653044849000867</v>
      </c>
      <c r="DT21" s="1">
        <v>0.05340191643009021</v>
      </c>
      <c r="DU21" s="1">
        <v>0.01659851011705434</v>
      </c>
      <c r="DV21" s="1">
        <v>1.0</v>
      </c>
      <c r="DW21" s="1">
        <v>-0.2738441047711392</v>
      </c>
      <c r="DX21" s="1">
        <v>-0.04177616212599977</v>
      </c>
      <c r="DY21" s="1">
        <v>0.01599920248369307</v>
      </c>
      <c r="DZ21" s="1">
        <v>1.0</v>
      </c>
      <c r="EA21" s="1">
        <v>0.2422164838709678</v>
      </c>
      <c r="EB21" s="1">
        <v>0.07714296774193546</v>
      </c>
      <c r="EC21" s="1">
        <v>0.02041950801889239</v>
      </c>
      <c r="ED21" s="1">
        <v>1.0</v>
      </c>
      <c r="EE21" s="1">
        <v>54.44688212260791</v>
      </c>
      <c r="EF21" s="1">
        <v>-1.30650297681624</v>
      </c>
      <c r="EG21" s="1">
        <v>0.3707856503376578</v>
      </c>
      <c r="EH21" s="1">
        <v>1.0</v>
      </c>
      <c r="EI21" s="1">
        <v>1.700386097560976</v>
      </c>
      <c r="EJ21" s="1">
        <v>0.01511749128920289</v>
      </c>
      <c r="EK21" s="1">
        <v>0.003713341062189185</v>
      </c>
      <c r="EL21" s="1">
        <v>1.0</v>
      </c>
      <c r="EM21" s="1">
        <v>1.952715058293916</v>
      </c>
      <c r="EN21" s="1">
        <v>-0.007134844215882966</v>
      </c>
      <c r="EO21" s="1">
        <v>7.961805837503573E-4</v>
      </c>
      <c r="EP21" s="1">
        <v>1.0</v>
      </c>
      <c r="EQ21" s="1">
        <v>6.0</v>
      </c>
      <c r="ER21" s="1">
        <v>6.0</v>
      </c>
      <c r="ES21" s="1" t="s">
        <v>364</v>
      </c>
      <c r="ET21" s="1">
        <v>2.94406</v>
      </c>
      <c r="EU21" s="1">
        <v>2.80061</v>
      </c>
      <c r="EV21" s="1">
        <v>0.0133904</v>
      </c>
      <c r="EW21" s="1">
        <v>0.0135456</v>
      </c>
      <c r="EX21" s="1">
        <v>0.118398</v>
      </c>
      <c r="EY21" s="1">
        <v>0.113199</v>
      </c>
      <c r="EZ21" s="1">
        <v>20271.6</v>
      </c>
      <c r="FA21" s="1">
        <v>21251.3</v>
      </c>
      <c r="FB21" s="1">
        <v>23886.0</v>
      </c>
      <c r="FC21" s="1">
        <v>25062.0</v>
      </c>
      <c r="FD21" s="1">
        <v>33694.6</v>
      </c>
      <c r="FE21" s="1">
        <v>35479.5</v>
      </c>
      <c r="FF21" s="1">
        <v>43537.3</v>
      </c>
      <c r="FG21" s="1">
        <v>46326.7</v>
      </c>
      <c r="FH21" s="1">
        <v>1.9328</v>
      </c>
      <c r="FI21" s="1">
        <v>1.89837</v>
      </c>
      <c r="FJ21" s="1">
        <v>0.136208</v>
      </c>
      <c r="FK21" s="1">
        <v>0.0</v>
      </c>
      <c r="FL21" s="1">
        <v>29.3708</v>
      </c>
      <c r="FM21" s="1">
        <v>999.9</v>
      </c>
      <c r="FN21" s="1">
        <v>66.5</v>
      </c>
      <c r="FO21" s="1">
        <v>32.6</v>
      </c>
      <c r="FP21" s="1">
        <v>32.964</v>
      </c>
      <c r="FQ21" s="1">
        <v>64.261</v>
      </c>
      <c r="FR21" s="1">
        <v>26.5545</v>
      </c>
      <c r="FS21" s="1">
        <v>1.0</v>
      </c>
      <c r="FT21" s="1">
        <v>0.255305</v>
      </c>
      <c r="FU21" s="1">
        <v>0.520961</v>
      </c>
      <c r="FV21" s="1">
        <v>20.3234</v>
      </c>
      <c r="FW21" s="1">
        <v>5.21355</v>
      </c>
      <c r="FX21" s="1">
        <v>11.9062</v>
      </c>
      <c r="FY21" s="1">
        <v>5.0036</v>
      </c>
      <c r="FZ21" s="1">
        <v>3.29</v>
      </c>
      <c r="GA21" s="1">
        <v>9999.0</v>
      </c>
      <c r="GB21" s="1">
        <v>9999.0</v>
      </c>
      <c r="GC21" s="1">
        <v>9999.0</v>
      </c>
      <c r="GD21" s="1">
        <v>999.9</v>
      </c>
      <c r="GE21" s="1">
        <v>1.85945</v>
      </c>
      <c r="GF21" s="1">
        <v>1.85443</v>
      </c>
      <c r="GG21" s="1">
        <v>1.85769</v>
      </c>
      <c r="GH21" s="1">
        <v>1.85608</v>
      </c>
      <c r="GI21" s="1">
        <v>1.85486</v>
      </c>
      <c r="GJ21" s="1">
        <v>1.85455</v>
      </c>
      <c r="GK21" s="1">
        <v>1.85319</v>
      </c>
      <c r="GL21" s="1">
        <v>1.85638</v>
      </c>
      <c r="GM21" s="1">
        <v>0.0</v>
      </c>
      <c r="GN21" s="1">
        <v>0.0</v>
      </c>
      <c r="GO21" s="1">
        <v>0.0</v>
      </c>
      <c r="GP21" s="1">
        <v>0.0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0.0</v>
      </c>
      <c r="GX21" s="1">
        <v>100.0</v>
      </c>
      <c r="GY21" s="1">
        <v>100.0</v>
      </c>
      <c r="GZ21" s="1">
        <v>0.582</v>
      </c>
      <c r="HA21" s="1">
        <v>0.0126</v>
      </c>
      <c r="HB21" s="1">
        <v>0.4456844362221581</v>
      </c>
      <c r="HC21" s="1">
        <v>0.002809866934308161</v>
      </c>
      <c r="HD21" s="1">
        <v>-1.127031966113555E-6</v>
      </c>
      <c r="HE21" s="1">
        <v>1.768598670541231E-10</v>
      </c>
      <c r="HF21" s="1">
        <v>-0.06730217437184942</v>
      </c>
      <c r="HG21" s="1">
        <v>0.01081145868756639</v>
      </c>
      <c r="HH21" s="1">
        <v>-3.689364805754238E-4</v>
      </c>
      <c r="HI21" s="1">
        <v>2.919854880483278E-6</v>
      </c>
      <c r="HJ21" s="1">
        <v>2.0</v>
      </c>
      <c r="HK21" s="1">
        <v>2136.0</v>
      </c>
      <c r="HL21" s="1">
        <v>3.0</v>
      </c>
      <c r="HM21" s="1">
        <v>30.0</v>
      </c>
      <c r="HN21" s="1">
        <v>4.5</v>
      </c>
      <c r="HO21" s="1">
        <v>4.4</v>
      </c>
      <c r="HP21" s="1">
        <v>0.288086</v>
      </c>
      <c r="HQ21" s="1">
        <v>2.39746</v>
      </c>
      <c r="HR21" s="1">
        <v>1.4978</v>
      </c>
      <c r="HS21" s="1">
        <v>2.29858</v>
      </c>
      <c r="HT21" s="1">
        <v>1.54785</v>
      </c>
      <c r="HU21" s="1">
        <v>2.34131</v>
      </c>
      <c r="HV21" s="1">
        <v>36.0347</v>
      </c>
      <c r="HW21" s="1">
        <v>15.3491</v>
      </c>
      <c r="HX21" s="1">
        <v>18.0</v>
      </c>
      <c r="HY21" s="1">
        <v>471.21</v>
      </c>
      <c r="HZ21" s="1">
        <v>511.346</v>
      </c>
      <c r="IA21" s="1">
        <v>28.6363</v>
      </c>
      <c r="IB21" s="1">
        <v>30.3857</v>
      </c>
      <c r="IC21" s="1">
        <v>30.0002</v>
      </c>
      <c r="ID21" s="1">
        <v>30.1662</v>
      </c>
      <c r="IE21" s="1">
        <v>30.2564</v>
      </c>
      <c r="IF21" s="1">
        <v>5.79288</v>
      </c>
      <c r="IG21" s="1">
        <v>25.7737</v>
      </c>
      <c r="IH21" s="1">
        <v>42.5331</v>
      </c>
      <c r="II21" s="1">
        <v>28.6362</v>
      </c>
      <c r="IJ21" s="1">
        <v>70.0554</v>
      </c>
      <c r="IK21" s="1">
        <v>25.4029</v>
      </c>
      <c r="IL21" s="1">
        <v>100.687</v>
      </c>
      <c r="IM21" s="1">
        <v>100.404</v>
      </c>
      <c r="IN21" s="1" t="s">
        <v>365</v>
      </c>
    </row>
    <row r="22" ht="15.75" customHeight="1">
      <c r="A22" s="1">
        <v>6.0</v>
      </c>
      <c r="B22" s="1">
        <v>1.6604000121E9</v>
      </c>
      <c r="C22" s="1">
        <v>288.0</v>
      </c>
      <c r="D22" s="1" t="s">
        <v>372</v>
      </c>
      <c r="E22" s="1" t="s">
        <v>373</v>
      </c>
      <c r="F22" s="1">
        <v>1.0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1.660400003542307E9</v>
      </c>
      <c r="O22" s="1">
        <f t="shared" si="1"/>
        <v>0.001464416888</v>
      </c>
      <c r="P22" s="1">
        <f t="shared" si="2"/>
        <v>1.464416888</v>
      </c>
      <c r="Q22" s="1">
        <f t="shared" si="3"/>
        <v>-0.3417533065</v>
      </c>
      <c r="R22" s="1">
        <f t="shared" si="4"/>
        <v>50.22788077</v>
      </c>
      <c r="S22" s="1">
        <f t="shared" si="5"/>
        <v>56.07633095</v>
      </c>
      <c r="T22" s="1">
        <f t="shared" si="6"/>
        <v>5.594332883</v>
      </c>
      <c r="U22" s="1">
        <f t="shared" si="7"/>
        <v>5.010875003</v>
      </c>
      <c r="V22" s="1">
        <f t="shared" si="8"/>
        <v>0.07305884312</v>
      </c>
      <c r="W22" s="1">
        <f t="shared" si="9"/>
        <v>2.923725128</v>
      </c>
      <c r="X22" s="1">
        <f t="shared" si="10"/>
        <v>0.0720595838</v>
      </c>
      <c r="Y22" s="1">
        <f t="shared" si="11"/>
        <v>0.04512588068</v>
      </c>
      <c r="Z22" s="1">
        <f t="shared" si="12"/>
        <v>321.517031</v>
      </c>
      <c r="AA22" s="1">
        <f t="shared" si="13"/>
        <v>32.52049534</v>
      </c>
      <c r="AB22" s="1">
        <f t="shared" si="14"/>
        <v>31.59042692</v>
      </c>
      <c r="AC22" s="1">
        <f t="shared" si="15"/>
        <v>4.665497613</v>
      </c>
      <c r="AD22" s="1">
        <f t="shared" si="16"/>
        <v>60.11519289</v>
      </c>
      <c r="AE22" s="1">
        <f t="shared" si="17"/>
        <v>2.713061771</v>
      </c>
      <c r="AF22" s="1">
        <f t="shared" si="18"/>
        <v>4.513104992</v>
      </c>
      <c r="AG22" s="1">
        <f t="shared" si="19"/>
        <v>1.952435842</v>
      </c>
      <c r="AH22" s="1">
        <f t="shared" si="20"/>
        <v>-64.58078474</v>
      </c>
      <c r="AI22" s="1">
        <f t="shared" si="21"/>
        <v>-92.00747738</v>
      </c>
      <c r="AJ22" s="1">
        <f t="shared" si="22"/>
        <v>-7.087579147</v>
      </c>
      <c r="AK22" s="1">
        <f t="shared" si="23"/>
        <v>157.8411897</v>
      </c>
      <c r="AL22" s="1">
        <f t="shared" si="24"/>
        <v>-0.237244042</v>
      </c>
      <c r="AM22" s="1">
        <f t="shared" si="25"/>
        <v>1.456963906</v>
      </c>
      <c r="AN22" s="1">
        <f t="shared" si="26"/>
        <v>-0.3417533065</v>
      </c>
      <c r="AO22" s="1">
        <v>51.16799681061307</v>
      </c>
      <c r="AP22" s="1">
        <v>51.59131393939393</v>
      </c>
      <c r="AQ22" s="1">
        <v>-5.04901532885862E-4</v>
      </c>
      <c r="AR22" s="1">
        <v>65.10273567100046</v>
      </c>
      <c r="AS22" s="1">
        <f t="shared" si="27"/>
        <v>1.464416888</v>
      </c>
      <c r="AT22" s="1">
        <v>25.48726026984619</v>
      </c>
      <c r="AU22" s="1">
        <v>27.19632666666666</v>
      </c>
      <c r="AV22" s="1">
        <v>1.580084588307877E-6</v>
      </c>
      <c r="AW22" s="1">
        <v>83.61530632147979</v>
      </c>
      <c r="AX22" s="1">
        <v>20.0</v>
      </c>
      <c r="AY22" s="1">
        <v>4.0</v>
      </c>
      <c r="AZ22" s="1">
        <f t="shared" si="28"/>
        <v>1</v>
      </c>
      <c r="BA22" s="1">
        <f t="shared" si="29"/>
        <v>0</v>
      </c>
      <c r="BB22" s="1">
        <f t="shared" si="30"/>
        <v>52007.09585</v>
      </c>
      <c r="BC22" s="1">
        <f t="shared" si="31"/>
        <v>2000.002692</v>
      </c>
      <c r="BD22" s="1">
        <f t="shared" si="32"/>
        <v>1681.202573</v>
      </c>
      <c r="BE22" s="1">
        <f t="shared" si="33"/>
        <v>0.840600155</v>
      </c>
      <c r="BF22" s="1">
        <f t="shared" si="34"/>
        <v>0.1607582991</v>
      </c>
      <c r="BG22" s="1">
        <v>6.0</v>
      </c>
      <c r="BH22" s="1">
        <v>0.5</v>
      </c>
      <c r="BI22" s="1" t="s">
        <v>355</v>
      </c>
      <c r="BJ22" s="1">
        <v>2.0</v>
      </c>
      <c r="BK22" s="1" t="b">
        <v>1</v>
      </c>
      <c r="BL22" s="1">
        <v>1.660400003542307E9</v>
      </c>
      <c r="BM22" s="1">
        <v>50.22788076923077</v>
      </c>
      <c r="BN22" s="1">
        <v>50.03105384615385</v>
      </c>
      <c r="BO22" s="1">
        <v>27.19511923076923</v>
      </c>
      <c r="BP22" s="1">
        <v>25.49473846153846</v>
      </c>
      <c r="BQ22" s="1">
        <v>49.6454576923077</v>
      </c>
      <c r="BR22" s="1">
        <v>27.18250384615385</v>
      </c>
      <c r="BS22" s="1">
        <v>500.1261923076923</v>
      </c>
      <c r="BT22" s="1">
        <v>99.66308461538462</v>
      </c>
      <c r="BU22" s="1">
        <v>0.09973488461538463</v>
      </c>
      <c r="BV22" s="1">
        <v>31.00671153846154</v>
      </c>
      <c r="BW22" s="1">
        <v>31.59042692307692</v>
      </c>
      <c r="BX22" s="1">
        <v>999.9000000000001</v>
      </c>
      <c r="BY22" s="1">
        <v>0.0</v>
      </c>
      <c r="BZ22" s="1">
        <v>0.0</v>
      </c>
      <c r="CA22" s="1">
        <v>10000.52769230769</v>
      </c>
      <c r="CB22" s="1">
        <v>0.0</v>
      </c>
      <c r="CC22" s="1">
        <v>19.04234615384616</v>
      </c>
      <c r="CD22" s="1">
        <v>0.1968139423076923</v>
      </c>
      <c r="CE22" s="1">
        <v>51.63201923076922</v>
      </c>
      <c r="CF22" s="1">
        <v>51.33996923076923</v>
      </c>
      <c r="CG22" s="1">
        <v>1.700376538461538</v>
      </c>
      <c r="CH22" s="1">
        <v>50.03105384615385</v>
      </c>
      <c r="CI22" s="1">
        <v>25.49473846153846</v>
      </c>
      <c r="CJ22" s="1">
        <v>2.710349230769231</v>
      </c>
      <c r="CK22" s="1">
        <v>2.540885384615384</v>
      </c>
      <c r="CL22" s="1">
        <v>22.34801153846154</v>
      </c>
      <c r="CM22" s="1">
        <v>21.29079230769231</v>
      </c>
      <c r="CN22" s="1">
        <v>2000.002692307692</v>
      </c>
      <c r="CO22" s="1">
        <v>0.9799942692307694</v>
      </c>
      <c r="CP22" s="1">
        <v>0.02000587307692307</v>
      </c>
      <c r="CQ22" s="1">
        <v>0.0</v>
      </c>
      <c r="CR22" s="1">
        <v>2.518769230769231</v>
      </c>
      <c r="CS22" s="1">
        <v>0.0</v>
      </c>
      <c r="CT22" s="1">
        <v>22985.91923076923</v>
      </c>
      <c r="CU22" s="1">
        <v>17412.33076923077</v>
      </c>
      <c r="CV22" s="1">
        <v>40.73546153846154</v>
      </c>
      <c r="CW22" s="1">
        <v>41.687</v>
      </c>
      <c r="CX22" s="1">
        <v>40.687</v>
      </c>
      <c r="CY22" s="1">
        <v>40.15361538461538</v>
      </c>
      <c r="CZ22" s="1">
        <v>40.81442307692308</v>
      </c>
      <c r="DA22" s="1">
        <v>1959.992307692308</v>
      </c>
      <c r="DB22" s="1">
        <v>40.01038461538462</v>
      </c>
      <c r="DC22" s="1">
        <v>0.0</v>
      </c>
      <c r="DD22" s="1">
        <v>1.66040001E9</v>
      </c>
      <c r="DE22" s="1">
        <v>0.0</v>
      </c>
      <c r="DF22" s="1">
        <v>1.6603997476E9</v>
      </c>
      <c r="DG22" s="1" t="s">
        <v>356</v>
      </c>
      <c r="DH22" s="1">
        <v>1.6603997421E9</v>
      </c>
      <c r="DI22" s="1">
        <v>1.6603997476E9</v>
      </c>
      <c r="DJ22" s="1">
        <v>1.0</v>
      </c>
      <c r="DK22" s="1">
        <v>0.077</v>
      </c>
      <c r="DL22" s="1">
        <v>-0.022</v>
      </c>
      <c r="DM22" s="1">
        <v>1.398</v>
      </c>
      <c r="DN22" s="1">
        <v>0.017</v>
      </c>
      <c r="DO22" s="1">
        <v>400.0</v>
      </c>
      <c r="DP22" s="1">
        <v>25.0</v>
      </c>
      <c r="DQ22" s="1">
        <v>0.31</v>
      </c>
      <c r="DR22" s="1">
        <v>0.07</v>
      </c>
      <c r="DS22" s="1">
        <v>-0.2685659170511471</v>
      </c>
      <c r="DT22" s="1">
        <v>0.03752365040020246</v>
      </c>
      <c r="DU22" s="1">
        <v>0.01725094914198714</v>
      </c>
      <c r="DV22" s="1">
        <v>1.0</v>
      </c>
      <c r="DW22" s="1">
        <v>-0.2708978862326902</v>
      </c>
      <c r="DX22" s="1">
        <v>0.02604824139431399</v>
      </c>
      <c r="DY22" s="1">
        <v>0.0278690246810628</v>
      </c>
      <c r="DZ22" s="1">
        <v>1.0</v>
      </c>
      <c r="EA22" s="1">
        <v>0.2198224833333334</v>
      </c>
      <c r="EB22" s="1">
        <v>-0.3481311457174631</v>
      </c>
      <c r="EC22" s="1">
        <v>0.08928073040457679</v>
      </c>
      <c r="ED22" s="1">
        <v>1.0</v>
      </c>
      <c r="EE22" s="1">
        <v>54.5076207860436</v>
      </c>
      <c r="EF22" s="1">
        <v>-0.8538695855277092</v>
      </c>
      <c r="EG22" s="1">
        <v>0.3745476546434063</v>
      </c>
      <c r="EH22" s="1">
        <v>1.0</v>
      </c>
      <c r="EI22" s="1">
        <v>1.700945</v>
      </c>
      <c r="EJ22" s="1">
        <v>0.02637883677297982</v>
      </c>
      <c r="EK22" s="1">
        <v>0.004275014035064673</v>
      </c>
      <c r="EL22" s="1">
        <v>1.0</v>
      </c>
      <c r="EM22" s="1">
        <v>1.95247419590446</v>
      </c>
      <c r="EN22" s="1">
        <v>-0.006652939374293922</v>
      </c>
      <c r="EO22" s="1">
        <v>7.50080006979884E-4</v>
      </c>
      <c r="EP22" s="1">
        <v>1.0</v>
      </c>
      <c r="EQ22" s="1">
        <v>6.0</v>
      </c>
      <c r="ER22" s="1">
        <v>6.0</v>
      </c>
      <c r="ES22" s="1" t="s">
        <v>364</v>
      </c>
      <c r="ET22" s="1">
        <v>2.94398</v>
      </c>
      <c r="EU22" s="1">
        <v>2.80075</v>
      </c>
      <c r="EV22" s="1">
        <v>0.0133923</v>
      </c>
      <c r="EW22" s="1">
        <v>0.0138181</v>
      </c>
      <c r="EX22" s="1">
        <v>0.118396</v>
      </c>
      <c r="EY22" s="1">
        <v>0.1132</v>
      </c>
      <c r="EZ22" s="1">
        <v>20271.5</v>
      </c>
      <c r="FA22" s="1">
        <v>21245.5</v>
      </c>
      <c r="FB22" s="1">
        <v>23886.0</v>
      </c>
      <c r="FC22" s="1">
        <v>25062.1</v>
      </c>
      <c r="FD22" s="1">
        <v>33694.7</v>
      </c>
      <c r="FE22" s="1">
        <v>35479.6</v>
      </c>
      <c r="FF22" s="1">
        <v>43537.3</v>
      </c>
      <c r="FG22" s="1">
        <v>46326.8</v>
      </c>
      <c r="FH22" s="1">
        <v>1.93265</v>
      </c>
      <c r="FI22" s="1">
        <v>1.89832</v>
      </c>
      <c r="FJ22" s="1">
        <v>0.136297</v>
      </c>
      <c r="FK22" s="1">
        <v>0.0</v>
      </c>
      <c r="FL22" s="1">
        <v>29.3708</v>
      </c>
      <c r="FM22" s="1">
        <v>999.9</v>
      </c>
      <c r="FN22" s="1">
        <v>66.5</v>
      </c>
      <c r="FO22" s="1">
        <v>32.6</v>
      </c>
      <c r="FP22" s="1">
        <v>32.9612</v>
      </c>
      <c r="FQ22" s="1">
        <v>64.251</v>
      </c>
      <c r="FR22" s="1">
        <v>27.1074</v>
      </c>
      <c r="FS22" s="1">
        <v>1.0</v>
      </c>
      <c r="FT22" s="1">
        <v>0.255351</v>
      </c>
      <c r="FU22" s="1">
        <v>0.511904</v>
      </c>
      <c r="FV22" s="1">
        <v>20.3234</v>
      </c>
      <c r="FW22" s="1">
        <v>5.2134</v>
      </c>
      <c r="FX22" s="1">
        <v>11.9062</v>
      </c>
      <c r="FY22" s="1">
        <v>5.0034</v>
      </c>
      <c r="FZ22" s="1">
        <v>3.29</v>
      </c>
      <c r="GA22" s="1">
        <v>9999.0</v>
      </c>
      <c r="GB22" s="1">
        <v>9999.0</v>
      </c>
      <c r="GC22" s="1">
        <v>9999.0</v>
      </c>
      <c r="GD22" s="1">
        <v>999.9</v>
      </c>
      <c r="GE22" s="1">
        <v>1.85946</v>
      </c>
      <c r="GF22" s="1">
        <v>1.85442</v>
      </c>
      <c r="GG22" s="1">
        <v>1.85768</v>
      </c>
      <c r="GH22" s="1">
        <v>1.85608</v>
      </c>
      <c r="GI22" s="1">
        <v>1.85486</v>
      </c>
      <c r="GJ22" s="1">
        <v>1.85455</v>
      </c>
      <c r="GK22" s="1">
        <v>1.85318</v>
      </c>
      <c r="GL22" s="1">
        <v>1.85638</v>
      </c>
      <c r="GM22" s="1">
        <v>0.0</v>
      </c>
      <c r="GN22" s="1">
        <v>0.0</v>
      </c>
      <c r="GO22" s="1">
        <v>0.0</v>
      </c>
      <c r="GP22" s="1">
        <v>0.0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0.0</v>
      </c>
      <c r="GX22" s="1">
        <v>100.0</v>
      </c>
      <c r="GY22" s="1">
        <v>100.0</v>
      </c>
      <c r="GZ22" s="1">
        <v>0.582</v>
      </c>
      <c r="HA22" s="1">
        <v>0.0126</v>
      </c>
      <c r="HB22" s="1">
        <v>0.4456844362221581</v>
      </c>
      <c r="HC22" s="1">
        <v>0.002809866934308161</v>
      </c>
      <c r="HD22" s="1">
        <v>-1.127031966113555E-6</v>
      </c>
      <c r="HE22" s="1">
        <v>1.768598670541231E-10</v>
      </c>
      <c r="HF22" s="1">
        <v>-0.06730217437184942</v>
      </c>
      <c r="HG22" s="1">
        <v>0.01081145868756639</v>
      </c>
      <c r="HH22" s="1">
        <v>-3.689364805754238E-4</v>
      </c>
      <c r="HI22" s="1">
        <v>2.919854880483278E-6</v>
      </c>
      <c r="HJ22" s="1">
        <v>2.0</v>
      </c>
      <c r="HK22" s="1">
        <v>2136.0</v>
      </c>
      <c r="HL22" s="1">
        <v>3.0</v>
      </c>
      <c r="HM22" s="1">
        <v>30.0</v>
      </c>
      <c r="HN22" s="1">
        <v>4.5</v>
      </c>
      <c r="HO22" s="1">
        <v>4.4</v>
      </c>
      <c r="HP22" s="1">
        <v>0.292969</v>
      </c>
      <c r="HQ22" s="1">
        <v>2.39258</v>
      </c>
      <c r="HR22" s="1">
        <v>1.4978</v>
      </c>
      <c r="HS22" s="1">
        <v>2.29858</v>
      </c>
      <c r="HT22" s="1">
        <v>1.54785</v>
      </c>
      <c r="HU22" s="1">
        <v>2.26318</v>
      </c>
      <c r="HV22" s="1">
        <v>36.0347</v>
      </c>
      <c r="HW22" s="1">
        <v>15.3491</v>
      </c>
      <c r="HX22" s="1">
        <v>18.0</v>
      </c>
      <c r="HY22" s="1">
        <v>471.128</v>
      </c>
      <c r="HZ22" s="1">
        <v>511.318</v>
      </c>
      <c r="IA22" s="1">
        <v>28.6345</v>
      </c>
      <c r="IB22" s="1">
        <v>30.3863</v>
      </c>
      <c r="IC22" s="1">
        <v>30.0003</v>
      </c>
      <c r="ID22" s="1">
        <v>30.1668</v>
      </c>
      <c r="IE22" s="1">
        <v>30.2571</v>
      </c>
      <c r="IF22" s="1">
        <v>5.90885</v>
      </c>
      <c r="IG22" s="1">
        <v>26.0606</v>
      </c>
      <c r="IH22" s="1">
        <v>42.5331</v>
      </c>
      <c r="II22" s="1">
        <v>28.6352</v>
      </c>
      <c r="IJ22" s="1">
        <v>70.0554</v>
      </c>
      <c r="IK22" s="1">
        <v>25.4</v>
      </c>
      <c r="IL22" s="1">
        <v>100.687</v>
      </c>
      <c r="IM22" s="1">
        <v>100.404</v>
      </c>
      <c r="IN22" s="1" t="s">
        <v>365</v>
      </c>
    </row>
    <row r="23" ht="15.75" customHeight="1">
      <c r="A23" s="1">
        <v>7.0</v>
      </c>
      <c r="B23" s="1">
        <v>1.6604000131E9</v>
      </c>
      <c r="C23" s="1">
        <v>289.0</v>
      </c>
      <c r="D23" s="1" t="s">
        <v>374</v>
      </c>
      <c r="E23" s="1" t="s">
        <v>375</v>
      </c>
      <c r="F23" s="1">
        <v>1.0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1.6604000044E9</v>
      </c>
      <c r="O23" s="1">
        <f t="shared" si="1"/>
        <v>0.001464060386</v>
      </c>
      <c r="P23" s="1">
        <f t="shared" si="2"/>
        <v>1.464060386</v>
      </c>
      <c r="Q23" s="1">
        <f t="shared" si="3"/>
        <v>-0.2860830292</v>
      </c>
      <c r="R23" s="1">
        <f t="shared" si="4"/>
        <v>50.2278</v>
      </c>
      <c r="S23" s="1">
        <f t="shared" si="5"/>
        <v>54.86357476</v>
      </c>
      <c r="T23" s="1">
        <f t="shared" si="6"/>
        <v>5.473343346</v>
      </c>
      <c r="U23" s="1">
        <f t="shared" si="7"/>
        <v>5.010865517</v>
      </c>
      <c r="V23" s="1">
        <f t="shared" si="8"/>
        <v>0.07304460675</v>
      </c>
      <c r="W23" s="1">
        <f t="shared" si="9"/>
        <v>2.923530731</v>
      </c>
      <c r="X23" s="1">
        <f t="shared" si="10"/>
        <v>0.07204566852</v>
      </c>
      <c r="Y23" s="1">
        <f t="shared" si="11"/>
        <v>0.0451171553</v>
      </c>
      <c r="Z23" s="1">
        <f t="shared" si="12"/>
        <v>321.5146231</v>
      </c>
      <c r="AA23" s="1">
        <f t="shared" si="13"/>
        <v>32.52027614</v>
      </c>
      <c r="AB23" s="1">
        <f t="shared" si="14"/>
        <v>31.590136</v>
      </c>
      <c r="AC23" s="1">
        <f t="shared" si="15"/>
        <v>4.665420558</v>
      </c>
      <c r="AD23" s="1">
        <f t="shared" si="16"/>
        <v>60.11700577</v>
      </c>
      <c r="AE23" s="1">
        <f t="shared" si="17"/>
        <v>2.713083022</v>
      </c>
      <c r="AF23" s="1">
        <f t="shared" si="18"/>
        <v>4.513004245</v>
      </c>
      <c r="AG23" s="1">
        <f t="shared" si="19"/>
        <v>1.952337536</v>
      </c>
      <c r="AH23" s="1">
        <f t="shared" si="20"/>
        <v>-64.56506302</v>
      </c>
      <c r="AI23" s="1">
        <f t="shared" si="21"/>
        <v>-92.01721819</v>
      </c>
      <c r="AJ23" s="1">
        <f t="shared" si="22"/>
        <v>-7.088776992</v>
      </c>
      <c r="AK23" s="1">
        <f t="shared" si="23"/>
        <v>157.8435649</v>
      </c>
      <c r="AL23" s="1">
        <f t="shared" si="24"/>
        <v>-0.1616586891</v>
      </c>
      <c r="AM23" s="1">
        <f t="shared" si="25"/>
        <v>1.457389952</v>
      </c>
      <c r="AN23" s="1">
        <f t="shared" si="26"/>
        <v>-0.2860830292</v>
      </c>
      <c r="AO23" s="1">
        <v>51.27450201861775</v>
      </c>
      <c r="AP23" s="1">
        <v>51.62520484848483</v>
      </c>
      <c r="AQ23" s="1">
        <v>2.916383145886012E-4</v>
      </c>
      <c r="AR23" s="1">
        <v>65.10273567100046</v>
      </c>
      <c r="AS23" s="1">
        <f t="shared" si="27"/>
        <v>1.464060386</v>
      </c>
      <c r="AT23" s="1">
        <v>25.48695490723262</v>
      </c>
      <c r="AU23" s="1">
        <v>27.19563636363635</v>
      </c>
      <c r="AV23" s="1">
        <v>2.284154295766608E-6</v>
      </c>
      <c r="AW23" s="1">
        <v>83.61530632147979</v>
      </c>
      <c r="AX23" s="1">
        <v>20.0</v>
      </c>
      <c r="AY23" s="1">
        <v>4.0</v>
      </c>
      <c r="AZ23" s="1">
        <f t="shared" si="28"/>
        <v>1</v>
      </c>
      <c r="BA23" s="1">
        <f t="shared" si="29"/>
        <v>0</v>
      </c>
      <c r="BB23" s="1">
        <f t="shared" si="30"/>
        <v>52001.6291</v>
      </c>
      <c r="BC23" s="1">
        <f t="shared" si="31"/>
        <v>1999.9876</v>
      </c>
      <c r="BD23" s="1">
        <f t="shared" si="32"/>
        <v>1681.189896</v>
      </c>
      <c r="BE23" s="1">
        <f t="shared" si="33"/>
        <v>0.8406001597</v>
      </c>
      <c r="BF23" s="1">
        <f t="shared" si="34"/>
        <v>0.1607583083</v>
      </c>
      <c r="BG23" s="1">
        <v>6.0</v>
      </c>
      <c r="BH23" s="1">
        <v>0.5</v>
      </c>
      <c r="BI23" s="1" t="s">
        <v>355</v>
      </c>
      <c r="BJ23" s="1">
        <v>2.0</v>
      </c>
      <c r="BK23" s="1" t="b">
        <v>1</v>
      </c>
      <c r="BL23" s="1">
        <v>1.6604000044E9</v>
      </c>
      <c r="BM23" s="1">
        <v>50.22779999999999</v>
      </c>
      <c r="BN23" s="1">
        <v>50.121676</v>
      </c>
      <c r="BO23" s="1">
        <v>27.19534</v>
      </c>
      <c r="BP23" s="1">
        <v>25.494428</v>
      </c>
      <c r="BQ23" s="1">
        <v>49.64537199999999</v>
      </c>
      <c r="BR23" s="1">
        <v>27.182724</v>
      </c>
      <c r="BS23" s="1">
        <v>500.11608</v>
      </c>
      <c r="BT23" s="1">
        <v>99.66306799999998</v>
      </c>
      <c r="BU23" s="1">
        <v>0.099723056</v>
      </c>
      <c r="BV23" s="1">
        <v>31.00632</v>
      </c>
      <c r="BW23" s="1">
        <v>31.590136</v>
      </c>
      <c r="BX23" s="1">
        <v>999.9</v>
      </c>
      <c r="BY23" s="1">
        <v>0.0</v>
      </c>
      <c r="BZ23" s="1">
        <v>0.0</v>
      </c>
      <c r="CA23" s="1">
        <v>9999.42</v>
      </c>
      <c r="CB23" s="1">
        <v>0.0</v>
      </c>
      <c r="CC23" s="1">
        <v>18.958352</v>
      </c>
      <c r="CD23" s="1">
        <v>0.1061081</v>
      </c>
      <c r="CE23" s="1">
        <v>51.631948</v>
      </c>
      <c r="CF23" s="1">
        <v>51.43294799999999</v>
      </c>
      <c r="CG23" s="1">
        <v>1.700906</v>
      </c>
      <c r="CH23" s="1">
        <v>50.121676</v>
      </c>
      <c r="CI23" s="1">
        <v>25.494428</v>
      </c>
      <c r="CJ23" s="1">
        <v>2.7103708</v>
      </c>
      <c r="CK23" s="1">
        <v>2.5408544</v>
      </c>
      <c r="CL23" s="1">
        <v>22.34814</v>
      </c>
      <c r="CM23" s="1">
        <v>21.290592</v>
      </c>
      <c r="CN23" s="1">
        <v>1999.9876</v>
      </c>
      <c r="CO23" s="1">
        <v>0.97999408</v>
      </c>
      <c r="CP23" s="1">
        <v>0.020006056</v>
      </c>
      <c r="CQ23" s="1">
        <v>0.0</v>
      </c>
      <c r="CR23" s="1">
        <v>2.50944</v>
      </c>
      <c r="CS23" s="1">
        <v>0.0</v>
      </c>
      <c r="CT23" s="1">
        <v>22985.048</v>
      </c>
      <c r="CU23" s="1">
        <v>17412.196</v>
      </c>
      <c r="CV23" s="1">
        <v>40.73236</v>
      </c>
      <c r="CW23" s="1">
        <v>41.687</v>
      </c>
      <c r="CX23" s="1">
        <v>40.687</v>
      </c>
      <c r="CY23" s="1">
        <v>40.15476</v>
      </c>
      <c r="CZ23" s="1">
        <v>40.81451999999999</v>
      </c>
      <c r="DA23" s="1">
        <v>1959.9772</v>
      </c>
      <c r="DB23" s="1">
        <v>40.0104</v>
      </c>
      <c r="DC23" s="1">
        <v>0.0</v>
      </c>
      <c r="DD23" s="1">
        <v>1.6604000112E9</v>
      </c>
      <c r="DE23" s="1">
        <v>0.0</v>
      </c>
      <c r="DF23" s="1">
        <v>1.6603997476E9</v>
      </c>
      <c r="DG23" s="1" t="s">
        <v>356</v>
      </c>
      <c r="DH23" s="1">
        <v>1.6603997421E9</v>
      </c>
      <c r="DI23" s="1">
        <v>1.6603997476E9</v>
      </c>
      <c r="DJ23" s="1">
        <v>1.0</v>
      </c>
      <c r="DK23" s="1">
        <v>0.077</v>
      </c>
      <c r="DL23" s="1">
        <v>-0.022</v>
      </c>
      <c r="DM23" s="1">
        <v>1.398</v>
      </c>
      <c r="DN23" s="1">
        <v>0.017</v>
      </c>
      <c r="DO23" s="1">
        <v>400.0</v>
      </c>
      <c r="DP23" s="1">
        <v>25.0</v>
      </c>
      <c r="DQ23" s="1">
        <v>0.31</v>
      </c>
      <c r="DR23" s="1">
        <v>0.07</v>
      </c>
      <c r="DS23" s="1">
        <v>-0.27492855228978</v>
      </c>
      <c r="DT23" s="1">
        <v>-0.1064520846367271</v>
      </c>
      <c r="DU23" s="1">
        <v>0.02617355776221616</v>
      </c>
      <c r="DV23" s="1">
        <v>1.0</v>
      </c>
      <c r="DW23" s="1">
        <v>-0.1896647243496317</v>
      </c>
      <c r="DX23" s="1">
        <v>1.758308825735287</v>
      </c>
      <c r="DY23" s="1">
        <v>0.2646307305419652</v>
      </c>
      <c r="DZ23" s="1">
        <v>0.0</v>
      </c>
      <c r="EA23" s="1">
        <v>0.07007585483870966</v>
      </c>
      <c r="EB23" s="1">
        <v>-3.480191346774195</v>
      </c>
      <c r="EC23" s="1">
        <v>0.4928764553683518</v>
      </c>
      <c r="ED23" s="1">
        <v>0.0</v>
      </c>
      <c r="EE23" s="1">
        <v>54.6447663015379</v>
      </c>
      <c r="EF23" s="1">
        <v>1.954537449971173</v>
      </c>
      <c r="EG23" s="1">
        <v>0.558632042044916</v>
      </c>
      <c r="EH23" s="1">
        <v>1.0</v>
      </c>
      <c r="EI23" s="1">
        <v>1.701328048780488</v>
      </c>
      <c r="EJ23" s="1">
        <v>0.03186292682926669</v>
      </c>
      <c r="EK23" s="1">
        <v>0.004476514443023273</v>
      </c>
      <c r="EL23" s="1">
        <v>1.0</v>
      </c>
      <c r="EM23" s="1">
        <v>1.952301747916672</v>
      </c>
      <c r="EN23" s="1">
        <v>-0.008407765873418885</v>
      </c>
      <c r="EO23" s="1">
        <v>8.170447301485942E-4</v>
      </c>
      <c r="EP23" s="1">
        <v>1.0</v>
      </c>
      <c r="EQ23" s="1">
        <v>4.0</v>
      </c>
      <c r="ER23" s="1">
        <v>6.0</v>
      </c>
      <c r="ES23" s="1" t="s">
        <v>376</v>
      </c>
      <c r="ET23" s="1">
        <v>2.94397</v>
      </c>
      <c r="EU23" s="1">
        <v>2.80079</v>
      </c>
      <c r="EV23" s="1">
        <v>0.0134197</v>
      </c>
      <c r="EW23" s="1">
        <v>0.0143031</v>
      </c>
      <c r="EX23" s="1">
        <v>0.118395</v>
      </c>
      <c r="EY23" s="1">
        <v>0.113199</v>
      </c>
      <c r="EZ23" s="1">
        <v>20270.8</v>
      </c>
      <c r="FA23" s="1">
        <v>21235.1</v>
      </c>
      <c r="FB23" s="1">
        <v>23885.8</v>
      </c>
      <c r="FC23" s="1">
        <v>25062.1</v>
      </c>
      <c r="FD23" s="1">
        <v>33694.5</v>
      </c>
      <c r="FE23" s="1">
        <v>35479.6</v>
      </c>
      <c r="FF23" s="1">
        <v>43537.1</v>
      </c>
      <c r="FG23" s="1">
        <v>46326.8</v>
      </c>
      <c r="FH23" s="1">
        <v>1.9326</v>
      </c>
      <c r="FI23" s="1">
        <v>1.89828</v>
      </c>
      <c r="FJ23" s="1">
        <v>0.136174</v>
      </c>
      <c r="FK23" s="1">
        <v>0.0</v>
      </c>
      <c r="FL23" s="1">
        <v>29.3702</v>
      </c>
      <c r="FM23" s="1">
        <v>999.9</v>
      </c>
      <c r="FN23" s="1">
        <v>66.5</v>
      </c>
      <c r="FO23" s="1">
        <v>32.6</v>
      </c>
      <c r="FP23" s="1">
        <v>32.9613</v>
      </c>
      <c r="FQ23" s="1">
        <v>64.331</v>
      </c>
      <c r="FR23" s="1">
        <v>26.6827</v>
      </c>
      <c r="FS23" s="1">
        <v>1.0</v>
      </c>
      <c r="FT23" s="1">
        <v>0.255511</v>
      </c>
      <c r="FU23" s="1">
        <v>0.504927</v>
      </c>
      <c r="FV23" s="1">
        <v>20.3234</v>
      </c>
      <c r="FW23" s="1">
        <v>5.2134</v>
      </c>
      <c r="FX23" s="1">
        <v>11.9062</v>
      </c>
      <c r="FY23" s="1">
        <v>5.0032</v>
      </c>
      <c r="FZ23" s="1">
        <v>3.28995</v>
      </c>
      <c r="GA23" s="1">
        <v>9999.0</v>
      </c>
      <c r="GB23" s="1">
        <v>9999.0</v>
      </c>
      <c r="GC23" s="1">
        <v>9999.0</v>
      </c>
      <c r="GD23" s="1">
        <v>999.9</v>
      </c>
      <c r="GE23" s="1">
        <v>1.85946</v>
      </c>
      <c r="GF23" s="1">
        <v>1.85441</v>
      </c>
      <c r="GG23" s="1">
        <v>1.85766</v>
      </c>
      <c r="GH23" s="1">
        <v>1.85608</v>
      </c>
      <c r="GI23" s="1">
        <v>1.85486</v>
      </c>
      <c r="GJ23" s="1">
        <v>1.85455</v>
      </c>
      <c r="GK23" s="1">
        <v>1.85318</v>
      </c>
      <c r="GL23" s="1">
        <v>1.85638</v>
      </c>
      <c r="GM23" s="1">
        <v>0.0</v>
      </c>
      <c r="GN23" s="1">
        <v>0.0</v>
      </c>
      <c r="GO23" s="1">
        <v>0.0</v>
      </c>
      <c r="GP23" s="1">
        <v>0.0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0.0</v>
      </c>
      <c r="GX23" s="1">
        <v>100.0</v>
      </c>
      <c r="GY23" s="1">
        <v>100.0</v>
      </c>
      <c r="GZ23" s="1">
        <v>0.583</v>
      </c>
      <c r="HA23" s="1">
        <v>0.0126</v>
      </c>
      <c r="HB23" s="1">
        <v>0.4456844362221581</v>
      </c>
      <c r="HC23" s="1">
        <v>0.002809866934308161</v>
      </c>
      <c r="HD23" s="1">
        <v>-1.127031966113555E-6</v>
      </c>
      <c r="HE23" s="1">
        <v>1.768598670541231E-10</v>
      </c>
      <c r="HF23" s="1">
        <v>-0.06730217437184942</v>
      </c>
      <c r="HG23" s="1">
        <v>0.01081145868756639</v>
      </c>
      <c r="HH23" s="1">
        <v>-3.689364805754238E-4</v>
      </c>
      <c r="HI23" s="1">
        <v>2.919854880483278E-6</v>
      </c>
      <c r="HJ23" s="1">
        <v>2.0</v>
      </c>
      <c r="HK23" s="1">
        <v>2136.0</v>
      </c>
      <c r="HL23" s="1">
        <v>3.0</v>
      </c>
      <c r="HM23" s="1">
        <v>30.0</v>
      </c>
      <c r="HN23" s="1">
        <v>4.5</v>
      </c>
      <c r="HO23" s="1">
        <v>4.4</v>
      </c>
      <c r="HP23" s="1">
        <v>0.305176</v>
      </c>
      <c r="HQ23" s="1">
        <v>2.36328</v>
      </c>
      <c r="HR23" s="1">
        <v>1.4978</v>
      </c>
      <c r="HS23" s="1">
        <v>2.29858</v>
      </c>
      <c r="HT23" s="1">
        <v>1.54785</v>
      </c>
      <c r="HU23" s="1">
        <v>2.39502</v>
      </c>
      <c r="HV23" s="1">
        <v>36.0347</v>
      </c>
      <c r="HW23" s="1">
        <v>15.3579</v>
      </c>
      <c r="HX23" s="1">
        <v>18.0</v>
      </c>
      <c r="HY23" s="1">
        <v>471.104</v>
      </c>
      <c r="HZ23" s="1">
        <v>511.285</v>
      </c>
      <c r="IA23" s="1">
        <v>28.6332</v>
      </c>
      <c r="IB23" s="1">
        <v>30.387</v>
      </c>
      <c r="IC23" s="1">
        <v>30.0003</v>
      </c>
      <c r="ID23" s="1">
        <v>30.1674</v>
      </c>
      <c r="IE23" s="1">
        <v>30.2571</v>
      </c>
      <c r="IF23" s="1">
        <v>6.15945</v>
      </c>
      <c r="IG23" s="1">
        <v>26.0606</v>
      </c>
      <c r="IH23" s="1">
        <v>42.5331</v>
      </c>
      <c r="II23" s="1">
        <v>28.6352</v>
      </c>
      <c r="IJ23" s="1">
        <v>80.0723</v>
      </c>
      <c r="IK23" s="1">
        <v>25.3974</v>
      </c>
      <c r="IL23" s="1">
        <v>100.686</v>
      </c>
      <c r="IM23" s="1">
        <v>100.404</v>
      </c>
      <c r="IN23" s="1" t="s">
        <v>365</v>
      </c>
    </row>
    <row r="24" ht="15.75" customHeight="1">
      <c r="A24" s="1">
        <v>8.0</v>
      </c>
      <c r="B24" s="1">
        <v>1.6604000141E9</v>
      </c>
      <c r="C24" s="1">
        <v>290.0</v>
      </c>
      <c r="D24" s="1" t="s">
        <v>377</v>
      </c>
      <c r="E24" s="1" t="s">
        <v>378</v>
      </c>
      <c r="F24" s="1">
        <v>1.0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1.6604000052875E9</v>
      </c>
      <c r="O24" s="1">
        <f t="shared" si="1"/>
        <v>0.001463538928</v>
      </c>
      <c r="P24" s="1">
        <f t="shared" si="2"/>
        <v>1.463538928</v>
      </c>
      <c r="Q24" s="1">
        <f t="shared" si="3"/>
        <v>-0.3087004657</v>
      </c>
      <c r="R24" s="1">
        <f t="shared" si="4"/>
        <v>50.23534167</v>
      </c>
      <c r="S24" s="1">
        <f t="shared" si="5"/>
        <v>55.36605961</v>
      </c>
      <c r="T24" s="1">
        <f t="shared" si="6"/>
        <v>5.523473333</v>
      </c>
      <c r="U24" s="1">
        <f t="shared" si="7"/>
        <v>5.011618526</v>
      </c>
      <c r="V24" s="1">
        <f t="shared" si="8"/>
        <v>0.07302585904</v>
      </c>
      <c r="W24" s="1">
        <f t="shared" si="9"/>
        <v>2.923426439</v>
      </c>
      <c r="X24" s="1">
        <f t="shared" si="10"/>
        <v>0.07202739464</v>
      </c>
      <c r="Y24" s="1">
        <f t="shared" si="11"/>
        <v>0.04510569234</v>
      </c>
      <c r="Z24" s="1">
        <f t="shared" si="12"/>
        <v>321.5155391</v>
      </c>
      <c r="AA24" s="1">
        <f t="shared" si="13"/>
        <v>32.52004348</v>
      </c>
      <c r="AB24" s="1">
        <f t="shared" si="14"/>
        <v>31.58944583</v>
      </c>
      <c r="AC24" s="1">
        <f t="shared" si="15"/>
        <v>4.665237764</v>
      </c>
      <c r="AD24" s="1">
        <f t="shared" si="16"/>
        <v>60.1188025</v>
      </c>
      <c r="AE24" s="1">
        <f t="shared" si="17"/>
        <v>2.713098495</v>
      </c>
      <c r="AF24" s="1">
        <f t="shared" si="18"/>
        <v>4.512895104</v>
      </c>
      <c r="AG24" s="1">
        <f t="shared" si="19"/>
        <v>1.952139269</v>
      </c>
      <c r="AH24" s="1">
        <f t="shared" si="20"/>
        <v>-64.54206672</v>
      </c>
      <c r="AI24" s="1">
        <f t="shared" si="21"/>
        <v>-91.97201194</v>
      </c>
      <c r="AJ24" s="1">
        <f t="shared" si="22"/>
        <v>-7.085508256</v>
      </c>
      <c r="AK24" s="1">
        <f t="shared" si="23"/>
        <v>157.9159522</v>
      </c>
      <c r="AL24" s="1">
        <f t="shared" si="24"/>
        <v>-0.005573867979</v>
      </c>
      <c r="AM24" s="1">
        <f t="shared" si="25"/>
        <v>1.457830467</v>
      </c>
      <c r="AN24" s="1">
        <f t="shared" si="26"/>
        <v>-0.3087004657</v>
      </c>
      <c r="AO24" s="1">
        <v>51.78878587622361</v>
      </c>
      <c r="AP24" s="1">
        <v>51.81519333333332</v>
      </c>
      <c r="AQ24" s="1">
        <v>0.06892874092260029</v>
      </c>
      <c r="AR24" s="1">
        <v>65.10273567100046</v>
      </c>
      <c r="AS24" s="1">
        <f t="shared" si="27"/>
        <v>1.463538928</v>
      </c>
      <c r="AT24" s="1">
        <v>25.48760276843852</v>
      </c>
      <c r="AU24" s="1">
        <v>27.1957109090909</v>
      </c>
      <c r="AV24" s="1">
        <v>-4.559098198772884E-8</v>
      </c>
      <c r="AW24" s="1">
        <v>83.61530632147979</v>
      </c>
      <c r="AX24" s="1">
        <v>20.0</v>
      </c>
      <c r="AY24" s="1">
        <v>4.0</v>
      </c>
      <c r="AZ24" s="1">
        <f t="shared" si="28"/>
        <v>1</v>
      </c>
      <c r="BA24" s="1">
        <f t="shared" si="29"/>
        <v>0</v>
      </c>
      <c r="BB24" s="1">
        <f t="shared" si="30"/>
        <v>51998.73337</v>
      </c>
      <c r="BC24" s="1">
        <f t="shared" si="31"/>
        <v>1999.993333</v>
      </c>
      <c r="BD24" s="1">
        <f t="shared" si="32"/>
        <v>1681.194713</v>
      </c>
      <c r="BE24" s="1">
        <f t="shared" si="33"/>
        <v>0.8406001583</v>
      </c>
      <c r="BF24" s="1">
        <f t="shared" si="34"/>
        <v>0.1607583054</v>
      </c>
      <c r="BG24" s="1">
        <v>6.0</v>
      </c>
      <c r="BH24" s="1">
        <v>0.5</v>
      </c>
      <c r="BI24" s="1" t="s">
        <v>355</v>
      </c>
      <c r="BJ24" s="1">
        <v>2.0</v>
      </c>
      <c r="BK24" s="1" t="b">
        <v>1</v>
      </c>
      <c r="BL24" s="1">
        <v>1.6604000052875E9</v>
      </c>
      <c r="BM24" s="1">
        <v>50.23534166666667</v>
      </c>
      <c r="BN24" s="1">
        <v>50.31651666666667</v>
      </c>
      <c r="BO24" s="1">
        <v>27.19549166666667</v>
      </c>
      <c r="BP24" s="1">
        <v>25.49404583333333</v>
      </c>
      <c r="BQ24" s="1">
        <v>49.6528875</v>
      </c>
      <c r="BR24" s="1">
        <v>27.182875</v>
      </c>
      <c r="BS24" s="1">
        <v>500.1102083333333</v>
      </c>
      <c r="BT24" s="1">
        <v>99.66307916666665</v>
      </c>
      <c r="BU24" s="1">
        <v>0.09972446666666668</v>
      </c>
      <c r="BV24" s="1">
        <v>31.00589583333333</v>
      </c>
      <c r="BW24" s="1">
        <v>31.58944583333333</v>
      </c>
      <c r="BX24" s="1">
        <v>999.9</v>
      </c>
      <c r="BY24" s="1">
        <v>0.0</v>
      </c>
      <c r="BZ24" s="1">
        <v>0.0</v>
      </c>
      <c r="CA24" s="1">
        <v>9998.82375</v>
      </c>
      <c r="CB24" s="1">
        <v>0.0</v>
      </c>
      <c r="CC24" s="1">
        <v>18.87280833333334</v>
      </c>
      <c r="CD24" s="1">
        <v>-0.08119214583333334</v>
      </c>
      <c r="CE24" s="1">
        <v>51.63971249999999</v>
      </c>
      <c r="CF24" s="1">
        <v>51.63286666666666</v>
      </c>
      <c r="CG24" s="1">
        <v>1.701439583333333</v>
      </c>
      <c r="CH24" s="1">
        <v>50.31651666666667</v>
      </c>
      <c r="CI24" s="1">
        <v>25.49404583333333</v>
      </c>
      <c r="CJ24" s="1">
        <v>2.71038625</v>
      </c>
      <c r="CK24" s="1">
        <v>2.54081625</v>
      </c>
      <c r="CL24" s="1">
        <v>22.34823333333334</v>
      </c>
      <c r="CM24" s="1">
        <v>21.29035</v>
      </c>
      <c r="CN24" s="1">
        <v>1999.993333333333</v>
      </c>
      <c r="CO24" s="1">
        <v>0.979994125</v>
      </c>
      <c r="CP24" s="1">
        <v>0.0200060125</v>
      </c>
      <c r="CQ24" s="1">
        <v>0.0</v>
      </c>
      <c r="CR24" s="1">
        <v>2.611208333333333</v>
      </c>
      <c r="CS24" s="1">
        <v>0.0</v>
      </c>
      <c r="CT24" s="1">
        <v>22984.24166666667</v>
      </c>
      <c r="CU24" s="1">
        <v>17412.24583333333</v>
      </c>
      <c r="CV24" s="1">
        <v>40.729</v>
      </c>
      <c r="CW24" s="1">
        <v>41.687</v>
      </c>
      <c r="CX24" s="1">
        <v>40.687</v>
      </c>
      <c r="CY24" s="1">
        <v>40.156</v>
      </c>
      <c r="CZ24" s="1">
        <v>40.814625</v>
      </c>
      <c r="DA24" s="1">
        <v>1959.982916666667</v>
      </c>
      <c r="DB24" s="1">
        <v>40.01041666666666</v>
      </c>
      <c r="DC24" s="1">
        <v>0.0</v>
      </c>
      <c r="DD24" s="1">
        <v>1.6604000118E9</v>
      </c>
      <c r="DE24" s="1">
        <v>0.0</v>
      </c>
      <c r="DF24" s="1">
        <v>1.6603997476E9</v>
      </c>
      <c r="DG24" s="1" t="s">
        <v>356</v>
      </c>
      <c r="DH24" s="1">
        <v>1.6603997421E9</v>
      </c>
      <c r="DI24" s="1">
        <v>1.6603997476E9</v>
      </c>
      <c r="DJ24" s="1">
        <v>1.0</v>
      </c>
      <c r="DK24" s="1">
        <v>0.077</v>
      </c>
      <c r="DL24" s="1">
        <v>-0.022</v>
      </c>
      <c r="DM24" s="1">
        <v>1.398</v>
      </c>
      <c r="DN24" s="1">
        <v>0.017</v>
      </c>
      <c r="DO24" s="1">
        <v>400.0</v>
      </c>
      <c r="DP24" s="1">
        <v>25.0</v>
      </c>
      <c r="DQ24" s="1">
        <v>0.31</v>
      </c>
      <c r="DR24" s="1">
        <v>0.07</v>
      </c>
      <c r="DS24" s="1">
        <v>-0.27492855228978</v>
      </c>
      <c r="DT24" s="1">
        <v>-0.1064520846367271</v>
      </c>
      <c r="DU24" s="1">
        <v>0.02617355776221616</v>
      </c>
      <c r="DV24" s="1">
        <v>1.0</v>
      </c>
      <c r="DW24" s="1">
        <v>-0.1896647243496317</v>
      </c>
      <c r="DX24" s="1">
        <v>1.758308825735287</v>
      </c>
      <c r="DY24" s="1">
        <v>0.2646307305419652</v>
      </c>
      <c r="DZ24" s="1">
        <v>0.0</v>
      </c>
      <c r="EA24" s="1">
        <v>0.07007585483870966</v>
      </c>
      <c r="EB24" s="1">
        <v>-3.480191346774195</v>
      </c>
      <c r="EC24" s="1">
        <v>0.4928764553683518</v>
      </c>
      <c r="ED24" s="1">
        <v>0.0</v>
      </c>
      <c r="EE24" s="1">
        <v>54.6447663015379</v>
      </c>
      <c r="EF24" s="1">
        <v>1.954537449971173</v>
      </c>
      <c r="EG24" s="1">
        <v>0.558632042044916</v>
      </c>
      <c r="EH24" s="1">
        <v>1.0</v>
      </c>
      <c r="EI24" s="1">
        <v>1.701328048780488</v>
      </c>
      <c r="EJ24" s="1">
        <v>0.03186292682926669</v>
      </c>
      <c r="EK24" s="1">
        <v>0.004476514443023273</v>
      </c>
      <c r="EL24" s="1">
        <v>1.0</v>
      </c>
      <c r="EM24" s="1">
        <v>1.952301747916672</v>
      </c>
      <c r="EN24" s="1">
        <v>-0.008407765873418885</v>
      </c>
      <c r="EO24" s="1">
        <v>8.170447301485942E-4</v>
      </c>
      <c r="EP24" s="1">
        <v>1.0</v>
      </c>
      <c r="EQ24" s="1">
        <v>4.0</v>
      </c>
      <c r="ER24" s="1">
        <v>6.0</v>
      </c>
      <c r="ES24" s="1" t="s">
        <v>376</v>
      </c>
      <c r="ET24" s="1">
        <v>2.94402</v>
      </c>
      <c r="EU24" s="1">
        <v>2.80088</v>
      </c>
      <c r="EV24" s="1">
        <v>0.013505</v>
      </c>
      <c r="EW24" s="1">
        <v>0.0150206</v>
      </c>
      <c r="EX24" s="1">
        <v>0.118396</v>
      </c>
      <c r="EY24" s="1">
        <v>0.113193</v>
      </c>
      <c r="EZ24" s="1">
        <v>20269.0</v>
      </c>
      <c r="FA24" s="1">
        <v>21219.6</v>
      </c>
      <c r="FB24" s="1">
        <v>23885.7</v>
      </c>
      <c r="FC24" s="1">
        <v>25062.1</v>
      </c>
      <c r="FD24" s="1">
        <v>33694.4</v>
      </c>
      <c r="FE24" s="1">
        <v>35479.9</v>
      </c>
      <c r="FF24" s="1">
        <v>43537.0</v>
      </c>
      <c r="FG24" s="1">
        <v>46326.8</v>
      </c>
      <c r="FH24" s="1">
        <v>1.9325</v>
      </c>
      <c r="FI24" s="1">
        <v>1.89832</v>
      </c>
      <c r="FJ24" s="1">
        <v>0.135981</v>
      </c>
      <c r="FK24" s="1">
        <v>0.0</v>
      </c>
      <c r="FL24" s="1">
        <v>29.3696</v>
      </c>
      <c r="FM24" s="1">
        <v>999.9</v>
      </c>
      <c r="FN24" s="1">
        <v>66.5</v>
      </c>
      <c r="FO24" s="1">
        <v>32.6</v>
      </c>
      <c r="FP24" s="1">
        <v>32.9591</v>
      </c>
      <c r="FQ24" s="1">
        <v>64.261</v>
      </c>
      <c r="FR24" s="1">
        <v>26.226</v>
      </c>
      <c r="FS24" s="1">
        <v>1.0</v>
      </c>
      <c r="FT24" s="1">
        <v>0.255607</v>
      </c>
      <c r="FU24" s="1">
        <v>0.500022</v>
      </c>
      <c r="FV24" s="1">
        <v>20.3234</v>
      </c>
      <c r="FW24" s="1">
        <v>5.21325</v>
      </c>
      <c r="FX24" s="1">
        <v>11.9065</v>
      </c>
      <c r="FY24" s="1">
        <v>5.0031</v>
      </c>
      <c r="FZ24" s="1">
        <v>3.28997</v>
      </c>
      <c r="GA24" s="1">
        <v>9999.0</v>
      </c>
      <c r="GB24" s="1">
        <v>9999.0</v>
      </c>
      <c r="GC24" s="1">
        <v>9999.0</v>
      </c>
      <c r="GD24" s="1">
        <v>999.9</v>
      </c>
      <c r="GE24" s="1">
        <v>1.85946</v>
      </c>
      <c r="GF24" s="1">
        <v>1.8544</v>
      </c>
      <c r="GG24" s="1">
        <v>1.85764</v>
      </c>
      <c r="GH24" s="1">
        <v>1.85608</v>
      </c>
      <c r="GI24" s="1">
        <v>1.85486</v>
      </c>
      <c r="GJ24" s="1">
        <v>1.85455</v>
      </c>
      <c r="GK24" s="1">
        <v>1.85318</v>
      </c>
      <c r="GL24" s="1">
        <v>1.85637</v>
      </c>
      <c r="GM24" s="1">
        <v>0.0</v>
      </c>
      <c r="GN24" s="1">
        <v>0.0</v>
      </c>
      <c r="GO24" s="1">
        <v>0.0</v>
      </c>
      <c r="GP24" s="1">
        <v>0.0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0.0</v>
      </c>
      <c r="GX24" s="1">
        <v>100.0</v>
      </c>
      <c r="GY24" s="1">
        <v>100.0</v>
      </c>
      <c r="GZ24" s="1">
        <v>0.584</v>
      </c>
      <c r="HA24" s="1">
        <v>0.0127</v>
      </c>
      <c r="HB24" s="1">
        <v>0.4456844362221581</v>
      </c>
      <c r="HC24" s="1">
        <v>0.002809866934308161</v>
      </c>
      <c r="HD24" s="1">
        <v>-1.127031966113555E-6</v>
      </c>
      <c r="HE24" s="1">
        <v>1.768598670541231E-10</v>
      </c>
      <c r="HF24" s="1">
        <v>-0.06730217437184942</v>
      </c>
      <c r="HG24" s="1">
        <v>0.01081145868756639</v>
      </c>
      <c r="HH24" s="1">
        <v>-3.689364805754238E-4</v>
      </c>
      <c r="HI24" s="1">
        <v>2.919854880483278E-6</v>
      </c>
      <c r="HJ24" s="1">
        <v>2.0</v>
      </c>
      <c r="HK24" s="1">
        <v>2136.0</v>
      </c>
      <c r="HL24" s="1">
        <v>3.0</v>
      </c>
      <c r="HM24" s="1">
        <v>30.0</v>
      </c>
      <c r="HN24" s="1">
        <v>4.5</v>
      </c>
      <c r="HO24" s="1">
        <v>4.4</v>
      </c>
      <c r="HP24" s="1">
        <v>0.3125</v>
      </c>
      <c r="HQ24" s="1">
        <v>2.3584</v>
      </c>
      <c r="HR24" s="1">
        <v>1.4978</v>
      </c>
      <c r="HS24" s="1">
        <v>2.29858</v>
      </c>
      <c r="HT24" s="1">
        <v>1.54785</v>
      </c>
      <c r="HU24" s="1">
        <v>2.43896</v>
      </c>
      <c r="HV24" s="1">
        <v>36.0347</v>
      </c>
      <c r="HW24" s="1">
        <v>15.3666</v>
      </c>
      <c r="HX24" s="1">
        <v>18.0</v>
      </c>
      <c r="HY24" s="1">
        <v>471.047</v>
      </c>
      <c r="HZ24" s="1">
        <v>511.323</v>
      </c>
      <c r="IA24" s="1">
        <v>28.6325</v>
      </c>
      <c r="IB24" s="1">
        <v>30.3876</v>
      </c>
      <c r="IC24" s="1">
        <v>30.0003</v>
      </c>
      <c r="ID24" s="1">
        <v>30.1674</v>
      </c>
      <c r="IE24" s="1">
        <v>30.2577</v>
      </c>
      <c r="IF24" s="1">
        <v>6.29349</v>
      </c>
      <c r="IG24" s="1">
        <v>26.0606</v>
      </c>
      <c r="IH24" s="1">
        <v>42.5331</v>
      </c>
      <c r="II24" s="1">
        <v>28.6352</v>
      </c>
      <c r="IJ24" s="1">
        <v>80.0723</v>
      </c>
      <c r="IK24" s="1">
        <v>25.3963</v>
      </c>
      <c r="IL24" s="1">
        <v>100.686</v>
      </c>
      <c r="IM24" s="1">
        <v>100.404</v>
      </c>
      <c r="IN24" s="1" t="s">
        <v>365</v>
      </c>
    </row>
    <row r="25" ht="15.75" customHeight="1">
      <c r="A25" s="1">
        <v>9.0</v>
      </c>
      <c r="B25" s="1">
        <v>1.6604000151E9</v>
      </c>
      <c r="C25" s="1">
        <v>291.0</v>
      </c>
      <c r="D25" s="1" t="s">
        <v>379</v>
      </c>
      <c r="E25" s="1" t="s">
        <v>380</v>
      </c>
      <c r="F25" s="1">
        <v>1.0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1.660400006208695E9</v>
      </c>
      <c r="O25" s="1">
        <f t="shared" si="1"/>
        <v>0.001462497018</v>
      </c>
      <c r="P25" s="1">
        <f t="shared" si="2"/>
        <v>1.462497018</v>
      </c>
      <c r="Q25" s="1">
        <f t="shared" si="3"/>
        <v>-0.2799467933</v>
      </c>
      <c r="R25" s="1">
        <f t="shared" si="4"/>
        <v>50.26206087</v>
      </c>
      <c r="S25" s="1">
        <f t="shared" si="5"/>
        <v>54.7684674</v>
      </c>
      <c r="T25" s="1">
        <f t="shared" si="6"/>
        <v>5.463859603</v>
      </c>
      <c r="U25" s="1">
        <f t="shared" si="7"/>
        <v>5.014287545</v>
      </c>
      <c r="V25" s="1">
        <f t="shared" si="8"/>
        <v>0.07298180129</v>
      </c>
      <c r="W25" s="1">
        <f t="shared" si="9"/>
        <v>2.923409311</v>
      </c>
      <c r="X25" s="1">
        <f t="shared" si="10"/>
        <v>0.07198452668</v>
      </c>
      <c r="Y25" s="1">
        <f t="shared" si="11"/>
        <v>0.04507879499</v>
      </c>
      <c r="Z25" s="1">
        <f t="shared" si="12"/>
        <v>321.5143837</v>
      </c>
      <c r="AA25" s="1">
        <f t="shared" si="13"/>
        <v>32.51976823</v>
      </c>
      <c r="AB25" s="1">
        <f t="shared" si="14"/>
        <v>31.58866957</v>
      </c>
      <c r="AC25" s="1">
        <f t="shared" si="15"/>
        <v>4.665032172</v>
      </c>
      <c r="AD25" s="1">
        <f t="shared" si="16"/>
        <v>60.12110579</v>
      </c>
      <c r="AE25" s="1">
        <f t="shared" si="17"/>
        <v>2.713117668</v>
      </c>
      <c r="AF25" s="1">
        <f t="shared" si="18"/>
        <v>4.512754102</v>
      </c>
      <c r="AG25" s="1">
        <f t="shared" si="19"/>
        <v>1.951914504</v>
      </c>
      <c r="AH25" s="1">
        <f t="shared" si="20"/>
        <v>-64.49611848</v>
      </c>
      <c r="AI25" s="1">
        <f t="shared" si="21"/>
        <v>-91.93549763</v>
      </c>
      <c r="AJ25" s="1">
        <f t="shared" si="22"/>
        <v>-7.082690455</v>
      </c>
      <c r="AK25" s="1">
        <f t="shared" si="23"/>
        <v>158.0000771</v>
      </c>
      <c r="AL25" s="1">
        <f t="shared" si="24"/>
        <v>0.2587024965</v>
      </c>
      <c r="AM25" s="1">
        <f t="shared" si="25"/>
        <v>1.458499446</v>
      </c>
      <c r="AN25" s="1">
        <f t="shared" si="26"/>
        <v>-0.2799467933</v>
      </c>
      <c r="AO25" s="1">
        <v>52.99723614594263</v>
      </c>
      <c r="AP25" s="1">
        <v>52.26328060606059</v>
      </c>
      <c r="AQ25" s="1">
        <v>0.210233018335734</v>
      </c>
      <c r="AR25" s="1">
        <v>65.10273567100046</v>
      </c>
      <c r="AS25" s="1">
        <f t="shared" si="27"/>
        <v>1.462497018</v>
      </c>
      <c r="AT25" s="1">
        <v>25.48922252960186</v>
      </c>
      <c r="AU25" s="1">
        <v>27.19612848484848</v>
      </c>
      <c r="AV25" s="1">
        <v>-3.612428991210071E-6</v>
      </c>
      <c r="AW25" s="1">
        <v>83.61530632147979</v>
      </c>
      <c r="AX25" s="1">
        <v>20.0</v>
      </c>
      <c r="AY25" s="1">
        <v>4.0</v>
      </c>
      <c r="AZ25" s="1">
        <f t="shared" si="28"/>
        <v>1</v>
      </c>
      <c r="BA25" s="1">
        <f t="shared" si="29"/>
        <v>0</v>
      </c>
      <c r="BB25" s="1">
        <f t="shared" si="30"/>
        <v>51998.34098</v>
      </c>
      <c r="BC25" s="1">
        <f t="shared" si="31"/>
        <v>1999.986087</v>
      </c>
      <c r="BD25" s="1">
        <f t="shared" si="32"/>
        <v>1681.188626</v>
      </c>
      <c r="BE25" s="1">
        <f t="shared" si="33"/>
        <v>0.8406001607</v>
      </c>
      <c r="BF25" s="1">
        <f t="shared" si="34"/>
        <v>0.1607583101</v>
      </c>
      <c r="BG25" s="1">
        <v>6.0</v>
      </c>
      <c r="BH25" s="1">
        <v>0.5</v>
      </c>
      <c r="BI25" s="1" t="s">
        <v>355</v>
      </c>
      <c r="BJ25" s="1">
        <v>2.0</v>
      </c>
      <c r="BK25" s="1" t="b">
        <v>1</v>
      </c>
      <c r="BL25" s="1">
        <v>1.660400006208695E9</v>
      </c>
      <c r="BM25" s="1">
        <v>50.26206086956522</v>
      </c>
      <c r="BN25" s="1">
        <v>50.66038260869566</v>
      </c>
      <c r="BO25" s="1">
        <v>27.1956652173913</v>
      </c>
      <c r="BP25" s="1">
        <v>25.49344782608696</v>
      </c>
      <c r="BQ25" s="1">
        <v>49.6795347826087</v>
      </c>
      <c r="BR25" s="1">
        <v>27.18304782608695</v>
      </c>
      <c r="BS25" s="1">
        <v>500.1128260869564</v>
      </c>
      <c r="BT25" s="1">
        <v>99.66314347826088</v>
      </c>
      <c r="BU25" s="1">
        <v>0.09972851739130434</v>
      </c>
      <c r="BV25" s="1">
        <v>31.00534782608696</v>
      </c>
      <c r="BW25" s="1">
        <v>31.58866956521739</v>
      </c>
      <c r="BX25" s="1">
        <v>999.9000000000003</v>
      </c>
      <c r="BY25" s="1">
        <v>0.0</v>
      </c>
      <c r="BZ25" s="1">
        <v>0.0</v>
      </c>
      <c r="CA25" s="1">
        <v>9998.719565217392</v>
      </c>
      <c r="CB25" s="1">
        <v>0.0</v>
      </c>
      <c r="CC25" s="1">
        <v>18.78229130434783</v>
      </c>
      <c r="CD25" s="1">
        <v>-0.3983394130434783</v>
      </c>
      <c r="CE25" s="1">
        <v>51.66718695652174</v>
      </c>
      <c r="CF25" s="1">
        <v>51.98569565217392</v>
      </c>
      <c r="CG25" s="1">
        <v>1.702211304347826</v>
      </c>
      <c r="CH25" s="1">
        <v>50.66038260869566</v>
      </c>
      <c r="CI25" s="1">
        <v>25.49344782608696</v>
      </c>
      <c r="CJ25" s="1">
        <v>2.710404782608696</v>
      </c>
      <c r="CK25" s="1">
        <v>2.540758260869566</v>
      </c>
      <c r="CL25" s="1">
        <v>22.34834782608695</v>
      </c>
      <c r="CM25" s="1">
        <v>21.28997826086957</v>
      </c>
      <c r="CN25" s="1">
        <v>1999.986086956522</v>
      </c>
      <c r="CO25" s="1">
        <v>0.9799940434782609</v>
      </c>
      <c r="CP25" s="1">
        <v>0.02000609130434782</v>
      </c>
      <c r="CQ25" s="1">
        <v>0.0</v>
      </c>
      <c r="CR25" s="1">
        <v>2.644608695652173</v>
      </c>
      <c r="CS25" s="1">
        <v>0.0</v>
      </c>
      <c r="CT25" s="1">
        <v>22983.2</v>
      </c>
      <c r="CU25" s="1">
        <v>17412.18260869565</v>
      </c>
      <c r="CV25" s="1">
        <v>40.72534782608696</v>
      </c>
      <c r="CW25" s="1">
        <v>41.687</v>
      </c>
      <c r="CX25" s="1">
        <v>40.687</v>
      </c>
      <c r="CY25" s="1">
        <v>40.15734782608695</v>
      </c>
      <c r="CZ25" s="1">
        <v>40.81473913043478</v>
      </c>
      <c r="DA25" s="1">
        <v>1959.975652173913</v>
      </c>
      <c r="DB25" s="1">
        <v>40.0104347826087</v>
      </c>
      <c r="DC25" s="1">
        <v>0.0</v>
      </c>
      <c r="DD25" s="1">
        <v>1.660400013E9</v>
      </c>
      <c r="DE25" s="1">
        <v>0.0</v>
      </c>
      <c r="DF25" s="1">
        <v>1.6603997476E9</v>
      </c>
      <c r="DG25" s="1" t="s">
        <v>356</v>
      </c>
      <c r="DH25" s="1">
        <v>1.6603997421E9</v>
      </c>
      <c r="DI25" s="1">
        <v>1.6603997476E9</v>
      </c>
      <c r="DJ25" s="1">
        <v>1.0</v>
      </c>
      <c r="DK25" s="1">
        <v>0.077</v>
      </c>
      <c r="DL25" s="1">
        <v>-0.022</v>
      </c>
      <c r="DM25" s="1">
        <v>1.398</v>
      </c>
      <c r="DN25" s="1">
        <v>0.017</v>
      </c>
      <c r="DO25" s="1">
        <v>400.0</v>
      </c>
      <c r="DP25" s="1">
        <v>25.0</v>
      </c>
      <c r="DQ25" s="1">
        <v>0.31</v>
      </c>
      <c r="DR25" s="1">
        <v>0.07</v>
      </c>
      <c r="DS25" s="1">
        <v>-0.2761748501979204</v>
      </c>
      <c r="DT25" s="1">
        <v>-0.1865112697741344</v>
      </c>
      <c r="DU25" s="1">
        <v>0.02708544817169567</v>
      </c>
      <c r="DV25" s="1">
        <v>1.0</v>
      </c>
      <c r="DW25" s="1">
        <v>0.07214624197186303</v>
      </c>
      <c r="DX25" s="1">
        <v>6.975142812635305</v>
      </c>
      <c r="DY25" s="1">
        <v>0.8571551334438576</v>
      </c>
      <c r="DZ25" s="1">
        <v>0.0</v>
      </c>
      <c r="EA25" s="1">
        <v>-0.37495705</v>
      </c>
      <c r="EB25" s="1">
        <v>-12.58218683426029</v>
      </c>
      <c r="EC25" s="1">
        <v>1.39516424023199</v>
      </c>
      <c r="ED25" s="1">
        <v>0.0</v>
      </c>
      <c r="EE25" s="1">
        <v>54.68836996594447</v>
      </c>
      <c r="EF25" s="1">
        <v>3.301990663019899</v>
      </c>
      <c r="EG25" s="1">
        <v>0.5814403491789741</v>
      </c>
      <c r="EH25" s="1">
        <v>0.0</v>
      </c>
      <c r="EI25" s="1">
        <v>1.701776</v>
      </c>
      <c r="EJ25" s="1">
        <v>0.04120435272044935</v>
      </c>
      <c r="EK25" s="1">
        <v>0.004781754280596183</v>
      </c>
      <c r="EL25" s="1">
        <v>1.0</v>
      </c>
      <c r="EM25" s="1">
        <v>1.952077332448838</v>
      </c>
      <c r="EN25" s="1">
        <v>-0.008852967263970756</v>
      </c>
      <c r="EO25" s="1">
        <v>8.600053672817045E-4</v>
      </c>
      <c r="EP25" s="1">
        <v>1.0</v>
      </c>
      <c r="EQ25" s="1">
        <v>3.0</v>
      </c>
      <c r="ER25" s="1">
        <v>6.0</v>
      </c>
      <c r="ES25" s="1" t="s">
        <v>381</v>
      </c>
      <c r="ET25" s="1">
        <v>2.9441</v>
      </c>
      <c r="EU25" s="1">
        <v>2.80092</v>
      </c>
      <c r="EV25" s="1">
        <v>0.0136525</v>
      </c>
      <c r="EW25" s="1">
        <v>0.0158993</v>
      </c>
      <c r="EX25" s="1">
        <v>0.118394</v>
      </c>
      <c r="EY25" s="1">
        <v>0.113177</v>
      </c>
      <c r="EZ25" s="1">
        <v>20265.9</v>
      </c>
      <c r="FA25" s="1">
        <v>21200.7</v>
      </c>
      <c r="FB25" s="1">
        <v>23885.7</v>
      </c>
      <c r="FC25" s="1">
        <v>25062.1</v>
      </c>
      <c r="FD25" s="1">
        <v>33694.4</v>
      </c>
      <c r="FE25" s="1">
        <v>35480.6</v>
      </c>
      <c r="FF25" s="1">
        <v>43536.9</v>
      </c>
      <c r="FG25" s="1">
        <v>46326.8</v>
      </c>
      <c r="FH25" s="1">
        <v>1.93222</v>
      </c>
      <c r="FI25" s="1">
        <v>1.89828</v>
      </c>
      <c r="FJ25" s="1">
        <v>0.136048</v>
      </c>
      <c r="FK25" s="1">
        <v>0.0</v>
      </c>
      <c r="FL25" s="1">
        <v>29.369</v>
      </c>
      <c r="FM25" s="1">
        <v>999.9</v>
      </c>
      <c r="FN25" s="1">
        <v>66.5</v>
      </c>
      <c r="FO25" s="1">
        <v>32.6</v>
      </c>
      <c r="FP25" s="1">
        <v>32.9603</v>
      </c>
      <c r="FQ25" s="1">
        <v>64.251</v>
      </c>
      <c r="FR25" s="1">
        <v>26.3221</v>
      </c>
      <c r="FS25" s="1">
        <v>1.0</v>
      </c>
      <c r="FT25" s="1">
        <v>0.255706</v>
      </c>
      <c r="FU25" s="1">
        <v>0.495975</v>
      </c>
      <c r="FV25" s="1">
        <v>20.3234</v>
      </c>
      <c r="FW25" s="1">
        <v>5.2134</v>
      </c>
      <c r="FX25" s="1">
        <v>11.9062</v>
      </c>
      <c r="FY25" s="1">
        <v>5.0029</v>
      </c>
      <c r="FZ25" s="1">
        <v>3.28997</v>
      </c>
      <c r="GA25" s="1">
        <v>9999.0</v>
      </c>
      <c r="GB25" s="1">
        <v>9999.0</v>
      </c>
      <c r="GC25" s="1">
        <v>9999.0</v>
      </c>
      <c r="GD25" s="1">
        <v>999.9</v>
      </c>
      <c r="GE25" s="1">
        <v>1.85945</v>
      </c>
      <c r="GF25" s="1">
        <v>1.8544</v>
      </c>
      <c r="GG25" s="1">
        <v>1.85764</v>
      </c>
      <c r="GH25" s="1">
        <v>1.85608</v>
      </c>
      <c r="GI25" s="1">
        <v>1.85486</v>
      </c>
      <c r="GJ25" s="1">
        <v>1.85455</v>
      </c>
      <c r="GK25" s="1">
        <v>1.85318</v>
      </c>
      <c r="GL25" s="1">
        <v>1.85637</v>
      </c>
      <c r="GM25" s="1">
        <v>0.0</v>
      </c>
      <c r="GN25" s="1">
        <v>0.0</v>
      </c>
      <c r="GO25" s="1">
        <v>0.0</v>
      </c>
      <c r="GP25" s="1">
        <v>0.0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0.0</v>
      </c>
      <c r="GX25" s="1">
        <v>100.0</v>
      </c>
      <c r="GY25" s="1">
        <v>100.0</v>
      </c>
      <c r="GZ25" s="1">
        <v>0.585</v>
      </c>
      <c r="HA25" s="1">
        <v>0.0126</v>
      </c>
      <c r="HB25" s="1">
        <v>0.4456844362221581</v>
      </c>
      <c r="HC25" s="1">
        <v>0.002809866934308161</v>
      </c>
      <c r="HD25" s="1">
        <v>-1.127031966113555E-6</v>
      </c>
      <c r="HE25" s="1">
        <v>1.768598670541231E-10</v>
      </c>
      <c r="HF25" s="1">
        <v>-0.06730217437184942</v>
      </c>
      <c r="HG25" s="1">
        <v>0.01081145868756639</v>
      </c>
      <c r="HH25" s="1">
        <v>-3.689364805754238E-4</v>
      </c>
      <c r="HI25" s="1">
        <v>2.919854880483278E-6</v>
      </c>
      <c r="HJ25" s="1">
        <v>2.0</v>
      </c>
      <c r="HK25" s="1">
        <v>2136.0</v>
      </c>
      <c r="HL25" s="1">
        <v>3.0</v>
      </c>
      <c r="HM25" s="1">
        <v>30.0</v>
      </c>
      <c r="HN25" s="1">
        <v>4.5</v>
      </c>
      <c r="HO25" s="1">
        <v>4.5</v>
      </c>
      <c r="HP25" s="1">
        <v>0.325928</v>
      </c>
      <c r="HQ25" s="1">
        <v>2.37427</v>
      </c>
      <c r="HR25" s="1">
        <v>1.4978</v>
      </c>
      <c r="HS25" s="1">
        <v>2.29858</v>
      </c>
      <c r="HT25" s="1">
        <v>1.54785</v>
      </c>
      <c r="HU25" s="1">
        <v>2.37671</v>
      </c>
      <c r="HV25" s="1">
        <v>36.0347</v>
      </c>
      <c r="HW25" s="1">
        <v>15.3579</v>
      </c>
      <c r="HX25" s="1">
        <v>18.0</v>
      </c>
      <c r="HY25" s="1">
        <v>470.89</v>
      </c>
      <c r="HZ25" s="1">
        <v>511.295</v>
      </c>
      <c r="IA25" s="1">
        <v>28.632</v>
      </c>
      <c r="IB25" s="1">
        <v>30.3882</v>
      </c>
      <c r="IC25" s="1">
        <v>30.0003</v>
      </c>
      <c r="ID25" s="1">
        <v>30.1675</v>
      </c>
      <c r="IE25" s="1">
        <v>30.2584</v>
      </c>
      <c r="IF25" s="1">
        <v>6.55671</v>
      </c>
      <c r="IG25" s="1">
        <v>26.0606</v>
      </c>
      <c r="IH25" s="1">
        <v>42.5331</v>
      </c>
      <c r="II25" s="1">
        <v>28.6352</v>
      </c>
      <c r="IJ25" s="1">
        <v>90.0929</v>
      </c>
      <c r="IK25" s="1">
        <v>25.3974</v>
      </c>
      <c r="IL25" s="1">
        <v>100.686</v>
      </c>
      <c r="IM25" s="1">
        <v>100.404</v>
      </c>
      <c r="IN25" s="1" t="s">
        <v>365</v>
      </c>
    </row>
    <row r="26" ht="15.75" customHeight="1">
      <c r="A26" s="1">
        <v>10.0</v>
      </c>
      <c r="B26" s="1">
        <v>1.6604000161E9</v>
      </c>
      <c r="C26" s="1">
        <v>292.0</v>
      </c>
      <c r="D26" s="1" t="s">
        <v>382</v>
      </c>
      <c r="E26" s="1" t="s">
        <v>383</v>
      </c>
      <c r="F26" s="1">
        <v>1.0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1.660400007168181E9</v>
      </c>
      <c r="O26" s="1">
        <f t="shared" si="1"/>
        <v>0.001461256041</v>
      </c>
      <c r="P26" s="1">
        <f t="shared" si="2"/>
        <v>1.461256041</v>
      </c>
      <c r="Q26" s="1">
        <f t="shared" si="3"/>
        <v>-0.171374433</v>
      </c>
      <c r="R26" s="1">
        <f t="shared" si="4"/>
        <v>50.32410909</v>
      </c>
      <c r="S26" s="1">
        <f t="shared" si="5"/>
        <v>52.46143296</v>
      </c>
      <c r="T26" s="1">
        <f t="shared" si="6"/>
        <v>5.233709282</v>
      </c>
      <c r="U26" s="1">
        <f t="shared" si="7"/>
        <v>5.020483468</v>
      </c>
      <c r="V26" s="1">
        <f t="shared" si="8"/>
        <v>0.07292695595</v>
      </c>
      <c r="W26" s="1">
        <f t="shared" si="9"/>
        <v>2.923431255</v>
      </c>
      <c r="X26" s="1">
        <f t="shared" si="10"/>
        <v>0.07193117601</v>
      </c>
      <c r="Y26" s="1">
        <f t="shared" si="11"/>
        <v>0.04504531908</v>
      </c>
      <c r="Z26" s="1">
        <f t="shared" si="12"/>
        <v>321.513387</v>
      </c>
      <c r="AA26" s="1">
        <f t="shared" si="13"/>
        <v>32.51940896</v>
      </c>
      <c r="AB26" s="1">
        <f t="shared" si="14"/>
        <v>31.58791364</v>
      </c>
      <c r="AC26" s="1">
        <f t="shared" si="15"/>
        <v>4.664831975</v>
      </c>
      <c r="AD26" s="1">
        <f t="shared" si="16"/>
        <v>60.12350518</v>
      </c>
      <c r="AE26" s="1">
        <f t="shared" si="17"/>
        <v>2.713122919</v>
      </c>
      <c r="AF26" s="1">
        <f t="shared" si="18"/>
        <v>4.512582744</v>
      </c>
      <c r="AG26" s="1">
        <f t="shared" si="19"/>
        <v>1.951709055</v>
      </c>
      <c r="AH26" s="1">
        <f t="shared" si="20"/>
        <v>-64.44139139</v>
      </c>
      <c r="AI26" s="1">
        <f t="shared" si="21"/>
        <v>-91.92201545</v>
      </c>
      <c r="AJ26" s="1">
        <f t="shared" si="22"/>
        <v>-7.081548996</v>
      </c>
      <c r="AK26" s="1">
        <f t="shared" si="23"/>
        <v>158.0684312</v>
      </c>
      <c r="AL26" s="1">
        <f t="shared" si="24"/>
        <v>0.6570865897</v>
      </c>
      <c r="AM26" s="1">
        <f t="shared" si="25"/>
        <v>1.459415099</v>
      </c>
      <c r="AN26" s="1">
        <f t="shared" si="26"/>
        <v>-0.171374433</v>
      </c>
      <c r="AO26" s="1">
        <v>55.03658914506668</v>
      </c>
      <c r="AP26" s="1">
        <v>53.02326909090907</v>
      </c>
      <c r="AQ26" s="1">
        <v>0.4335457145025979</v>
      </c>
      <c r="AR26" s="1">
        <v>65.10273567100046</v>
      </c>
      <c r="AS26" s="1">
        <f t="shared" si="27"/>
        <v>1.461256041</v>
      </c>
      <c r="AT26" s="1">
        <v>25.4899449536197</v>
      </c>
      <c r="AU26" s="1">
        <v>27.19536606060607</v>
      </c>
      <c r="AV26" s="1">
        <v>1.110526290101407E-7</v>
      </c>
      <c r="AW26" s="1">
        <v>83.61530632147979</v>
      </c>
      <c r="AX26" s="1">
        <v>20.0</v>
      </c>
      <c r="AY26" s="1">
        <v>4.0</v>
      </c>
      <c r="AZ26" s="1">
        <f t="shared" si="28"/>
        <v>1</v>
      </c>
      <c r="BA26" s="1">
        <f t="shared" si="29"/>
        <v>0</v>
      </c>
      <c r="BB26" s="1">
        <f t="shared" si="30"/>
        <v>51999.08194</v>
      </c>
      <c r="BC26" s="1">
        <f t="shared" si="31"/>
        <v>1999.98</v>
      </c>
      <c r="BD26" s="1">
        <f t="shared" si="32"/>
        <v>1681.1835</v>
      </c>
      <c r="BE26" s="1">
        <f t="shared" si="33"/>
        <v>0.840600156</v>
      </c>
      <c r="BF26" s="1">
        <f t="shared" si="34"/>
        <v>0.1607583011</v>
      </c>
      <c r="BG26" s="1">
        <v>6.0</v>
      </c>
      <c r="BH26" s="1">
        <v>0.5</v>
      </c>
      <c r="BI26" s="1" t="s">
        <v>355</v>
      </c>
      <c r="BJ26" s="1">
        <v>2.0</v>
      </c>
      <c r="BK26" s="1" t="b">
        <v>1</v>
      </c>
      <c r="BL26" s="1">
        <v>1.660400007168181E9</v>
      </c>
      <c r="BM26" s="1">
        <v>50.3241090909091</v>
      </c>
      <c r="BN26" s="1">
        <v>51.20054090909091</v>
      </c>
      <c r="BO26" s="1">
        <v>27.19568636363637</v>
      </c>
      <c r="BP26" s="1">
        <v>25.49241363636364</v>
      </c>
      <c r="BQ26" s="1">
        <v>49.74141363636364</v>
      </c>
      <c r="BR26" s="1">
        <v>27.18306818181818</v>
      </c>
      <c r="BS26" s="1">
        <v>500.1167272727272</v>
      </c>
      <c r="BT26" s="1">
        <v>99.66325909090911</v>
      </c>
      <c r="BU26" s="1">
        <v>0.09972843636363636</v>
      </c>
      <c r="BV26" s="1">
        <v>31.00468181818182</v>
      </c>
      <c r="BW26" s="1">
        <v>31.58791363636363</v>
      </c>
      <c r="BX26" s="1">
        <v>999.9000000000003</v>
      </c>
      <c r="BY26" s="1">
        <v>0.0</v>
      </c>
      <c r="BZ26" s="1">
        <v>0.0</v>
      </c>
      <c r="CA26" s="1">
        <v>9998.833181818181</v>
      </c>
      <c r="CB26" s="1">
        <v>0.0</v>
      </c>
      <c r="CC26" s="1">
        <v>18.68433181818182</v>
      </c>
      <c r="CD26" s="1">
        <v>-0.8764532045454545</v>
      </c>
      <c r="CE26" s="1">
        <v>51.73096363636364</v>
      </c>
      <c r="CF26" s="1">
        <v>52.53992272727273</v>
      </c>
      <c r="CG26" s="1">
        <v>1.703267272727273</v>
      </c>
      <c r="CH26" s="1">
        <v>51.20054090909091</v>
      </c>
      <c r="CI26" s="1">
        <v>25.49241363636364</v>
      </c>
      <c r="CJ26" s="1">
        <v>2.710410454545455</v>
      </c>
      <c r="CK26" s="1">
        <v>2.540658181818182</v>
      </c>
      <c r="CL26" s="1">
        <v>22.34838181818182</v>
      </c>
      <c r="CM26" s="1">
        <v>21.28933636363637</v>
      </c>
      <c r="CN26" s="1">
        <v>1999.98</v>
      </c>
      <c r="CO26" s="1">
        <v>0.979994090909091</v>
      </c>
      <c r="CP26" s="1">
        <v>0.02000604545454545</v>
      </c>
      <c r="CQ26" s="1">
        <v>0.0</v>
      </c>
      <c r="CR26" s="1">
        <v>2.679772727272727</v>
      </c>
      <c r="CS26" s="1">
        <v>0.0</v>
      </c>
      <c r="CT26" s="1">
        <v>22982.03636363636</v>
      </c>
      <c r="CU26" s="1">
        <v>17412.12727272727</v>
      </c>
      <c r="CV26" s="1">
        <v>40.72136363636363</v>
      </c>
      <c r="CW26" s="1">
        <v>41.687</v>
      </c>
      <c r="CX26" s="1">
        <v>40.687</v>
      </c>
      <c r="CY26" s="1">
        <v>40.15881818181818</v>
      </c>
      <c r="CZ26" s="1">
        <v>40.81486363636364</v>
      </c>
      <c r="DA26" s="1">
        <v>1959.97</v>
      </c>
      <c r="DB26" s="1">
        <v>40.01</v>
      </c>
      <c r="DC26" s="1">
        <v>0.0</v>
      </c>
      <c r="DD26" s="1">
        <v>1.6604000142E9</v>
      </c>
      <c r="DE26" s="1">
        <v>0.0</v>
      </c>
      <c r="DF26" s="1">
        <v>1.6603997476E9</v>
      </c>
      <c r="DG26" s="1" t="s">
        <v>356</v>
      </c>
      <c r="DH26" s="1">
        <v>1.6603997421E9</v>
      </c>
      <c r="DI26" s="1">
        <v>1.6603997476E9</v>
      </c>
      <c r="DJ26" s="1">
        <v>1.0</v>
      </c>
      <c r="DK26" s="1">
        <v>0.077</v>
      </c>
      <c r="DL26" s="1">
        <v>-0.022</v>
      </c>
      <c r="DM26" s="1">
        <v>1.398</v>
      </c>
      <c r="DN26" s="1">
        <v>0.017</v>
      </c>
      <c r="DO26" s="1">
        <v>400.0</v>
      </c>
      <c r="DP26" s="1">
        <v>25.0</v>
      </c>
      <c r="DQ26" s="1">
        <v>0.31</v>
      </c>
      <c r="DR26" s="1">
        <v>0.07</v>
      </c>
      <c r="DS26" s="1">
        <v>-0.2751225247883531</v>
      </c>
      <c r="DT26" s="1">
        <v>-0.184725298496711</v>
      </c>
      <c r="DU26" s="1">
        <v>0.02960344597509378</v>
      </c>
      <c r="DV26" s="1">
        <v>1.0</v>
      </c>
      <c r="DW26" s="1">
        <v>0.666970390418708</v>
      </c>
      <c r="DX26" s="1">
        <v>18.45797748815978</v>
      </c>
      <c r="DY26" s="1">
        <v>1.869812244115163</v>
      </c>
      <c r="DZ26" s="1">
        <v>0.0</v>
      </c>
      <c r="EA26" s="1">
        <v>-1.169486887096774</v>
      </c>
      <c r="EB26" s="1">
        <v>-26.40058937903227</v>
      </c>
      <c r="EC26" s="1">
        <v>2.691469108962996</v>
      </c>
      <c r="ED26" s="1">
        <v>0.0</v>
      </c>
      <c r="EE26" s="1">
        <v>54.71267878709897</v>
      </c>
      <c r="EF26" s="1">
        <v>5.344536450277383</v>
      </c>
      <c r="EG26" s="1">
        <v>0.6356447946791838</v>
      </c>
      <c r="EH26" s="1">
        <v>0.0</v>
      </c>
      <c r="EI26" s="1">
        <v>1.702741219512195</v>
      </c>
      <c r="EJ26" s="1">
        <v>0.05090843205574765</v>
      </c>
      <c r="EK26" s="1">
        <v>0.005653126997888282</v>
      </c>
      <c r="EL26" s="1">
        <v>1.0</v>
      </c>
      <c r="EM26" s="1">
        <v>1.951664745551205</v>
      </c>
      <c r="EN26" s="1">
        <v>-0.009171861676840238</v>
      </c>
      <c r="EO26" s="1">
        <v>8.873487050297375E-4</v>
      </c>
      <c r="EP26" s="1">
        <v>1.0</v>
      </c>
      <c r="EQ26" s="1">
        <v>3.0</v>
      </c>
      <c r="ER26" s="1">
        <v>6.0</v>
      </c>
      <c r="ES26" s="1" t="s">
        <v>381</v>
      </c>
      <c r="ET26" s="1">
        <v>2.9442</v>
      </c>
      <c r="EU26" s="1">
        <v>2.80095</v>
      </c>
      <c r="EV26" s="1">
        <v>0.0138984</v>
      </c>
      <c r="EW26" s="1">
        <v>0.0168963</v>
      </c>
      <c r="EX26" s="1">
        <v>0.118394</v>
      </c>
      <c r="EY26" s="1">
        <v>0.113154</v>
      </c>
      <c r="EZ26" s="1">
        <v>20260.9</v>
      </c>
      <c r="FA26" s="1">
        <v>21179.2</v>
      </c>
      <c r="FB26" s="1">
        <v>23885.7</v>
      </c>
      <c r="FC26" s="1">
        <v>25062.1</v>
      </c>
      <c r="FD26" s="1">
        <v>33694.4</v>
      </c>
      <c r="FE26" s="1">
        <v>35481.5</v>
      </c>
      <c r="FF26" s="1">
        <v>43536.8</v>
      </c>
      <c r="FG26" s="1">
        <v>46326.6</v>
      </c>
      <c r="FH26" s="1">
        <v>1.9322</v>
      </c>
      <c r="FI26" s="1">
        <v>1.89835</v>
      </c>
      <c r="FJ26" s="1">
        <v>0.136036</v>
      </c>
      <c r="FK26" s="1">
        <v>0.0</v>
      </c>
      <c r="FL26" s="1">
        <v>29.3683</v>
      </c>
      <c r="FM26" s="1">
        <v>999.9</v>
      </c>
      <c r="FN26" s="1">
        <v>66.5</v>
      </c>
      <c r="FO26" s="1">
        <v>32.6</v>
      </c>
      <c r="FP26" s="1">
        <v>32.9581</v>
      </c>
      <c r="FQ26" s="1">
        <v>64.121</v>
      </c>
      <c r="FR26" s="1">
        <v>26.891</v>
      </c>
      <c r="FS26" s="1">
        <v>1.0</v>
      </c>
      <c r="FT26" s="1">
        <v>0.255724</v>
      </c>
      <c r="FU26" s="1">
        <v>0.492715</v>
      </c>
      <c r="FV26" s="1">
        <v>20.3234</v>
      </c>
      <c r="FW26" s="1">
        <v>5.21355</v>
      </c>
      <c r="FX26" s="1">
        <v>11.9059</v>
      </c>
      <c r="FY26" s="1">
        <v>5.00305</v>
      </c>
      <c r="FZ26" s="1">
        <v>3.29</v>
      </c>
      <c r="GA26" s="1">
        <v>9999.0</v>
      </c>
      <c r="GB26" s="1">
        <v>9999.0</v>
      </c>
      <c r="GC26" s="1">
        <v>9999.0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1.85607</v>
      </c>
      <c r="GI26" s="1">
        <v>1.85486</v>
      </c>
      <c r="GJ26" s="1">
        <v>1.85455</v>
      </c>
      <c r="GK26" s="1">
        <v>1.85318</v>
      </c>
      <c r="GL26" s="1">
        <v>1.85637</v>
      </c>
      <c r="GM26" s="1">
        <v>0.0</v>
      </c>
      <c r="GN26" s="1">
        <v>0.0</v>
      </c>
      <c r="GO26" s="1">
        <v>0.0</v>
      </c>
      <c r="GP26" s="1">
        <v>0.0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0.0</v>
      </c>
      <c r="GX26" s="1">
        <v>100.0</v>
      </c>
      <c r="GY26" s="1">
        <v>100.0</v>
      </c>
      <c r="GZ26" s="1">
        <v>0.588</v>
      </c>
      <c r="HA26" s="1">
        <v>0.0127</v>
      </c>
      <c r="HB26" s="1">
        <v>0.4456844362221581</v>
      </c>
      <c r="HC26" s="1">
        <v>0.002809866934308161</v>
      </c>
      <c r="HD26" s="1">
        <v>-1.127031966113555E-6</v>
      </c>
      <c r="HE26" s="1">
        <v>1.768598670541231E-10</v>
      </c>
      <c r="HF26" s="1">
        <v>-0.06730217437184942</v>
      </c>
      <c r="HG26" s="1">
        <v>0.01081145868756639</v>
      </c>
      <c r="HH26" s="1">
        <v>-3.689364805754238E-4</v>
      </c>
      <c r="HI26" s="1">
        <v>2.919854880483278E-6</v>
      </c>
      <c r="HJ26" s="1">
        <v>2.0</v>
      </c>
      <c r="HK26" s="1">
        <v>2136.0</v>
      </c>
      <c r="HL26" s="1">
        <v>3.0</v>
      </c>
      <c r="HM26" s="1">
        <v>30.0</v>
      </c>
      <c r="HN26" s="1">
        <v>4.6</v>
      </c>
      <c r="HO26" s="1">
        <v>4.5</v>
      </c>
      <c r="HP26" s="1">
        <v>0.333252</v>
      </c>
      <c r="HQ26" s="1">
        <v>2.38525</v>
      </c>
      <c r="HR26" s="1">
        <v>1.4978</v>
      </c>
      <c r="HS26" s="1">
        <v>2.29858</v>
      </c>
      <c r="HT26" s="1">
        <v>1.54785</v>
      </c>
      <c r="HU26" s="1">
        <v>2.28149</v>
      </c>
      <c r="HV26" s="1">
        <v>36.0582</v>
      </c>
      <c r="HW26" s="1">
        <v>15.3491</v>
      </c>
      <c r="HX26" s="1">
        <v>18.0</v>
      </c>
      <c r="HY26" s="1">
        <v>470.881</v>
      </c>
      <c r="HZ26" s="1">
        <v>511.351</v>
      </c>
      <c r="IA26" s="1">
        <v>28.6318</v>
      </c>
      <c r="IB26" s="1">
        <v>30.3882</v>
      </c>
      <c r="IC26" s="1">
        <v>30.0002</v>
      </c>
      <c r="ID26" s="1">
        <v>30.1681</v>
      </c>
      <c r="IE26" s="1">
        <v>30.259</v>
      </c>
      <c r="IF26" s="1">
        <v>6.70025</v>
      </c>
      <c r="IG26" s="1">
        <v>26.0606</v>
      </c>
      <c r="IH26" s="1">
        <v>42.5331</v>
      </c>
      <c r="II26" s="1">
        <v>28.6352</v>
      </c>
      <c r="IJ26" s="1">
        <v>90.0929</v>
      </c>
      <c r="IK26" s="1">
        <v>25.3924</v>
      </c>
      <c r="IL26" s="1">
        <v>100.686</v>
      </c>
      <c r="IM26" s="1">
        <v>100.404</v>
      </c>
      <c r="IN26" s="1" t="s">
        <v>365</v>
      </c>
    </row>
    <row r="27" ht="15.75" customHeight="1">
      <c r="A27" s="1">
        <v>11.0</v>
      </c>
      <c r="B27" s="1">
        <v>1.6604000171E9</v>
      </c>
      <c r="C27" s="1">
        <v>293.0</v>
      </c>
      <c r="D27" s="1" t="s">
        <v>384</v>
      </c>
      <c r="E27" s="1" t="s">
        <v>385</v>
      </c>
      <c r="F27" s="1">
        <v>1.0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1.660400008171428E9</v>
      </c>
      <c r="O27" s="1">
        <f t="shared" si="1"/>
        <v>0.001461570988</v>
      </c>
      <c r="P27" s="1">
        <f t="shared" si="2"/>
        <v>1.461570988</v>
      </c>
      <c r="Q27" s="1">
        <f t="shared" si="3"/>
        <v>-0.04212741854</v>
      </c>
      <c r="R27" s="1">
        <f t="shared" si="4"/>
        <v>50.44552381</v>
      </c>
      <c r="S27" s="1">
        <f t="shared" si="5"/>
        <v>49.75537092</v>
      </c>
      <c r="T27" s="1">
        <f t="shared" si="6"/>
        <v>4.963749407</v>
      </c>
      <c r="U27" s="1">
        <f t="shared" si="7"/>
        <v>5.032601189</v>
      </c>
      <c r="V27" s="1">
        <f t="shared" si="8"/>
        <v>0.07295014322</v>
      </c>
      <c r="W27" s="1">
        <f t="shared" si="9"/>
        <v>2.923559265</v>
      </c>
      <c r="X27" s="1">
        <f t="shared" si="10"/>
        <v>0.07195377761</v>
      </c>
      <c r="Y27" s="1">
        <f t="shared" si="11"/>
        <v>0.04505949673</v>
      </c>
      <c r="Z27" s="1">
        <f t="shared" si="12"/>
        <v>321.511791</v>
      </c>
      <c r="AA27" s="1">
        <f t="shared" si="13"/>
        <v>32.51847039</v>
      </c>
      <c r="AB27" s="1">
        <f t="shared" si="14"/>
        <v>31.58720952</v>
      </c>
      <c r="AC27" s="1">
        <f t="shared" si="15"/>
        <v>4.664645507</v>
      </c>
      <c r="AD27" s="1">
        <f t="shared" si="16"/>
        <v>60.12624972</v>
      </c>
      <c r="AE27" s="1">
        <f t="shared" si="17"/>
        <v>2.71312509</v>
      </c>
      <c r="AF27" s="1">
        <f t="shared" si="18"/>
        <v>4.51238037</v>
      </c>
      <c r="AG27" s="1">
        <f t="shared" si="19"/>
        <v>1.951520418</v>
      </c>
      <c r="AH27" s="1">
        <f t="shared" si="20"/>
        <v>-64.45528055</v>
      </c>
      <c r="AI27" s="1">
        <f t="shared" si="21"/>
        <v>-91.9390386</v>
      </c>
      <c r="AJ27" s="1">
        <f t="shared" si="22"/>
        <v>-7.082498267</v>
      </c>
      <c r="AK27" s="1">
        <f t="shared" si="23"/>
        <v>158.0349736</v>
      </c>
      <c r="AL27" s="1">
        <f t="shared" si="24"/>
        <v>1.20458994</v>
      </c>
      <c r="AM27" s="1">
        <f t="shared" si="25"/>
        <v>1.46068713</v>
      </c>
      <c r="AN27" s="1">
        <f t="shared" si="26"/>
        <v>-0.04212741854</v>
      </c>
      <c r="AO27" s="1">
        <v>57.90451562319534</v>
      </c>
      <c r="AP27" s="1">
        <v>54.17487333333329</v>
      </c>
      <c r="AQ27" s="1">
        <v>0.7370611936181346</v>
      </c>
      <c r="AR27" s="1">
        <v>65.10273567100046</v>
      </c>
      <c r="AS27" s="1">
        <f t="shared" si="27"/>
        <v>1.461570988</v>
      </c>
      <c r="AT27" s="1">
        <v>25.48892467394199</v>
      </c>
      <c r="AU27" s="1">
        <v>27.19469878787878</v>
      </c>
      <c r="AV27" s="1">
        <v>3.19592787728047E-6</v>
      </c>
      <c r="AW27" s="1">
        <v>83.61530632147979</v>
      </c>
      <c r="AX27" s="1">
        <v>20.0</v>
      </c>
      <c r="AY27" s="1">
        <v>4.0</v>
      </c>
      <c r="AZ27" s="1">
        <f t="shared" si="28"/>
        <v>1</v>
      </c>
      <c r="BA27" s="1">
        <f t="shared" si="29"/>
        <v>0</v>
      </c>
      <c r="BB27" s="1">
        <f t="shared" si="30"/>
        <v>52002.86251</v>
      </c>
      <c r="BC27" s="1">
        <f t="shared" si="31"/>
        <v>1999.97</v>
      </c>
      <c r="BD27" s="1">
        <f t="shared" si="32"/>
        <v>1681.1751</v>
      </c>
      <c r="BE27" s="1">
        <f t="shared" si="33"/>
        <v>0.840600159</v>
      </c>
      <c r="BF27" s="1">
        <f t="shared" si="34"/>
        <v>0.1607583069</v>
      </c>
      <c r="BG27" s="1">
        <v>6.0</v>
      </c>
      <c r="BH27" s="1">
        <v>0.5</v>
      </c>
      <c r="BI27" s="1" t="s">
        <v>355</v>
      </c>
      <c r="BJ27" s="1">
        <v>2.0</v>
      </c>
      <c r="BK27" s="1" t="b">
        <v>1</v>
      </c>
      <c r="BL27" s="1">
        <v>1.660400008171428E9</v>
      </c>
      <c r="BM27" s="1">
        <v>50.44552380952381</v>
      </c>
      <c r="BN27" s="1">
        <v>51.9791</v>
      </c>
      <c r="BO27" s="1">
        <v>27.19568095238096</v>
      </c>
      <c r="BP27" s="1">
        <v>25.49091904761904</v>
      </c>
      <c r="BQ27" s="1">
        <v>49.8625</v>
      </c>
      <c r="BR27" s="1">
        <v>27.1830619047619</v>
      </c>
      <c r="BS27" s="1">
        <v>500.1153809523809</v>
      </c>
      <c r="BT27" s="1">
        <v>99.66337142857144</v>
      </c>
      <c r="BU27" s="1">
        <v>0.09971574761904761</v>
      </c>
      <c r="BV27" s="1">
        <v>31.00389523809524</v>
      </c>
      <c r="BW27" s="1">
        <v>31.58720952380953</v>
      </c>
      <c r="BX27" s="1">
        <v>999.9000000000002</v>
      </c>
      <c r="BY27" s="1">
        <v>0.0</v>
      </c>
      <c r="BZ27" s="1">
        <v>0.0</v>
      </c>
      <c r="CA27" s="1">
        <v>9999.552380952382</v>
      </c>
      <c r="CB27" s="1">
        <v>0.0</v>
      </c>
      <c r="CC27" s="1">
        <v>18.57829523809524</v>
      </c>
      <c r="CD27" s="1">
        <v>-1.533603214285714</v>
      </c>
      <c r="CE27" s="1">
        <v>51.85576666666667</v>
      </c>
      <c r="CF27" s="1">
        <v>53.33875714285713</v>
      </c>
      <c r="CG27" s="1">
        <v>1.704754285714285</v>
      </c>
      <c r="CH27" s="1">
        <v>51.9791</v>
      </c>
      <c r="CI27" s="1">
        <v>25.49091904761904</v>
      </c>
      <c r="CJ27" s="1">
        <v>2.710412857142857</v>
      </c>
      <c r="CK27" s="1">
        <v>2.540511904761904</v>
      </c>
      <c r="CL27" s="1">
        <v>22.34839523809524</v>
      </c>
      <c r="CM27" s="1">
        <v>21.2884</v>
      </c>
      <c r="CN27" s="1">
        <v>1999.97</v>
      </c>
      <c r="CO27" s="1">
        <v>0.979994</v>
      </c>
      <c r="CP27" s="1">
        <v>0.02000613333333333</v>
      </c>
      <c r="CQ27" s="1">
        <v>0.0</v>
      </c>
      <c r="CR27" s="1">
        <v>2.856</v>
      </c>
      <c r="CS27" s="1">
        <v>0.0</v>
      </c>
      <c r="CT27" s="1">
        <v>22980.64285714286</v>
      </c>
      <c r="CU27" s="1">
        <v>17412.04761904762</v>
      </c>
      <c r="CV27" s="1">
        <v>40.72300000000001</v>
      </c>
      <c r="CW27" s="1">
        <v>41.687</v>
      </c>
      <c r="CX27" s="1">
        <v>40.687</v>
      </c>
      <c r="CY27" s="1">
        <v>40.15747619047619</v>
      </c>
      <c r="CZ27" s="1">
        <v>40.815</v>
      </c>
      <c r="DA27" s="1">
        <v>1959.96</v>
      </c>
      <c r="DB27" s="1">
        <v>40.01</v>
      </c>
      <c r="DC27" s="1">
        <v>0.0</v>
      </c>
      <c r="DD27" s="1">
        <v>1.6604000148E9</v>
      </c>
      <c r="DE27" s="1">
        <v>0.0</v>
      </c>
      <c r="DF27" s="1">
        <v>1.6603997476E9</v>
      </c>
      <c r="DG27" s="1" t="s">
        <v>356</v>
      </c>
      <c r="DH27" s="1">
        <v>1.6603997421E9</v>
      </c>
      <c r="DI27" s="1">
        <v>1.6603997476E9</v>
      </c>
      <c r="DJ27" s="1">
        <v>1.0</v>
      </c>
      <c r="DK27" s="1">
        <v>0.077</v>
      </c>
      <c r="DL27" s="1">
        <v>-0.022</v>
      </c>
      <c r="DM27" s="1">
        <v>1.398</v>
      </c>
      <c r="DN27" s="1">
        <v>0.017</v>
      </c>
      <c r="DO27" s="1">
        <v>400.0</v>
      </c>
      <c r="DP27" s="1">
        <v>25.0</v>
      </c>
      <c r="DQ27" s="1">
        <v>0.31</v>
      </c>
      <c r="DR27" s="1">
        <v>0.07</v>
      </c>
      <c r="DS27" s="1">
        <v>-0.2751225247883531</v>
      </c>
      <c r="DT27" s="1">
        <v>-0.184725298496711</v>
      </c>
      <c r="DU27" s="1">
        <v>0.02960344597509378</v>
      </c>
      <c r="DV27" s="1">
        <v>1.0</v>
      </c>
      <c r="DW27" s="1">
        <v>0.666970390418708</v>
      </c>
      <c r="DX27" s="1">
        <v>18.45797748815978</v>
      </c>
      <c r="DY27" s="1">
        <v>1.869812244115163</v>
      </c>
      <c r="DZ27" s="1">
        <v>0.0</v>
      </c>
      <c r="EA27" s="1">
        <v>-1.169486887096774</v>
      </c>
      <c r="EB27" s="1">
        <v>-26.40058937903227</v>
      </c>
      <c r="EC27" s="1">
        <v>2.691469108962996</v>
      </c>
      <c r="ED27" s="1">
        <v>0.0</v>
      </c>
      <c r="EE27" s="1">
        <v>54.71267878709897</v>
      </c>
      <c r="EF27" s="1">
        <v>5.344536450277383</v>
      </c>
      <c r="EG27" s="1">
        <v>0.6356447946791838</v>
      </c>
      <c r="EH27" s="1">
        <v>0.0</v>
      </c>
      <c r="EI27" s="1">
        <v>1.702741219512195</v>
      </c>
      <c r="EJ27" s="1">
        <v>0.05090843205574765</v>
      </c>
      <c r="EK27" s="1">
        <v>0.005653126997888282</v>
      </c>
      <c r="EL27" s="1">
        <v>1.0</v>
      </c>
      <c r="EM27" s="1">
        <v>1.951664745551205</v>
      </c>
      <c r="EN27" s="1">
        <v>-0.009171861676840238</v>
      </c>
      <c r="EO27" s="1">
        <v>8.873487050297375E-4</v>
      </c>
      <c r="EP27" s="1">
        <v>1.0</v>
      </c>
      <c r="EQ27" s="1">
        <v>3.0</v>
      </c>
      <c r="ER27" s="1">
        <v>6.0</v>
      </c>
      <c r="ES27" s="1" t="s">
        <v>381</v>
      </c>
      <c r="ET27" s="1">
        <v>2.94409</v>
      </c>
      <c r="EU27" s="1">
        <v>2.80098</v>
      </c>
      <c r="EV27" s="1">
        <v>0.0142432</v>
      </c>
      <c r="EW27" s="1">
        <v>0.0179613</v>
      </c>
      <c r="EX27" s="1">
        <v>0.11839</v>
      </c>
      <c r="EY27" s="1">
        <v>0.113129</v>
      </c>
      <c r="EZ27" s="1">
        <v>20253.9</v>
      </c>
      <c r="FA27" s="1">
        <v>21156.3</v>
      </c>
      <c r="FB27" s="1">
        <v>23885.8</v>
      </c>
      <c r="FC27" s="1">
        <v>25062.1</v>
      </c>
      <c r="FD27" s="1">
        <v>33694.5</v>
      </c>
      <c r="FE27" s="1">
        <v>35482.4</v>
      </c>
      <c r="FF27" s="1">
        <v>43536.8</v>
      </c>
      <c r="FG27" s="1">
        <v>46326.5</v>
      </c>
      <c r="FH27" s="1">
        <v>1.93222</v>
      </c>
      <c r="FI27" s="1">
        <v>1.89837</v>
      </c>
      <c r="FJ27" s="1">
        <v>0.135958</v>
      </c>
      <c r="FK27" s="1">
        <v>0.0</v>
      </c>
      <c r="FL27" s="1">
        <v>29.3683</v>
      </c>
      <c r="FM27" s="1">
        <v>999.9</v>
      </c>
      <c r="FN27" s="1">
        <v>66.5</v>
      </c>
      <c r="FO27" s="1">
        <v>32.6</v>
      </c>
      <c r="FP27" s="1">
        <v>32.96</v>
      </c>
      <c r="FQ27" s="1">
        <v>64.411</v>
      </c>
      <c r="FR27" s="1">
        <v>27.0593</v>
      </c>
      <c r="FS27" s="1">
        <v>1.0</v>
      </c>
      <c r="FT27" s="1">
        <v>0.25563</v>
      </c>
      <c r="FU27" s="1">
        <v>0.48863</v>
      </c>
      <c r="FV27" s="1">
        <v>20.3233</v>
      </c>
      <c r="FW27" s="1">
        <v>5.21355</v>
      </c>
      <c r="FX27" s="1">
        <v>11.9054</v>
      </c>
      <c r="FY27" s="1">
        <v>5.00315</v>
      </c>
      <c r="FZ27" s="1">
        <v>3.28997</v>
      </c>
      <c r="GA27" s="1">
        <v>9999.0</v>
      </c>
      <c r="GB27" s="1">
        <v>9999.0</v>
      </c>
      <c r="GC27" s="1">
        <v>9999.0</v>
      </c>
      <c r="GD27" s="1">
        <v>999.9</v>
      </c>
      <c r="GE27" s="1">
        <v>1.85944</v>
      </c>
      <c r="GF27" s="1">
        <v>1.8544</v>
      </c>
      <c r="GG27" s="1">
        <v>1.85761</v>
      </c>
      <c r="GH27" s="1">
        <v>1.85607</v>
      </c>
      <c r="GI27" s="1">
        <v>1.85486</v>
      </c>
      <c r="GJ27" s="1">
        <v>1.85455</v>
      </c>
      <c r="GK27" s="1">
        <v>1.85318</v>
      </c>
      <c r="GL27" s="1">
        <v>1.85637</v>
      </c>
      <c r="GM27" s="1">
        <v>0.0</v>
      </c>
      <c r="GN27" s="1">
        <v>0.0</v>
      </c>
      <c r="GO27" s="1">
        <v>0.0</v>
      </c>
      <c r="GP27" s="1">
        <v>0.0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0.0</v>
      </c>
      <c r="GX27" s="1">
        <v>100.0</v>
      </c>
      <c r="GY27" s="1">
        <v>100.0</v>
      </c>
      <c r="GZ27" s="1">
        <v>0.591</v>
      </c>
      <c r="HA27" s="1">
        <v>0.0126</v>
      </c>
      <c r="HB27" s="1">
        <v>0.4456844362221581</v>
      </c>
      <c r="HC27" s="1">
        <v>0.002809866934308161</v>
      </c>
      <c r="HD27" s="1">
        <v>-1.127031966113555E-6</v>
      </c>
      <c r="HE27" s="1">
        <v>1.768598670541231E-10</v>
      </c>
      <c r="HF27" s="1">
        <v>-0.06730217437184942</v>
      </c>
      <c r="HG27" s="1">
        <v>0.01081145868756639</v>
      </c>
      <c r="HH27" s="1">
        <v>-3.689364805754238E-4</v>
      </c>
      <c r="HI27" s="1">
        <v>2.919854880483278E-6</v>
      </c>
      <c r="HJ27" s="1">
        <v>2.0</v>
      </c>
      <c r="HK27" s="1">
        <v>2136.0</v>
      </c>
      <c r="HL27" s="1">
        <v>3.0</v>
      </c>
      <c r="HM27" s="1">
        <v>30.0</v>
      </c>
      <c r="HN27" s="1">
        <v>4.6</v>
      </c>
      <c r="HO27" s="1">
        <v>4.5</v>
      </c>
      <c r="HP27" s="1">
        <v>0.345459</v>
      </c>
      <c r="HQ27" s="1">
        <v>2.36694</v>
      </c>
      <c r="HR27" s="1">
        <v>1.4978</v>
      </c>
      <c r="HS27" s="1">
        <v>2.29858</v>
      </c>
      <c r="HT27" s="1">
        <v>1.54785</v>
      </c>
      <c r="HU27" s="1">
        <v>2.33398</v>
      </c>
      <c r="HV27" s="1">
        <v>36.0347</v>
      </c>
      <c r="HW27" s="1">
        <v>15.3491</v>
      </c>
      <c r="HX27" s="1">
        <v>18.0</v>
      </c>
      <c r="HY27" s="1">
        <v>470.899</v>
      </c>
      <c r="HZ27" s="1">
        <v>511.374</v>
      </c>
      <c r="IA27" s="1">
        <v>28.6316</v>
      </c>
      <c r="IB27" s="1">
        <v>30.3883</v>
      </c>
      <c r="IC27" s="1">
        <v>30.0001</v>
      </c>
      <c r="ID27" s="1">
        <v>30.1687</v>
      </c>
      <c r="IE27" s="1">
        <v>30.2597</v>
      </c>
      <c r="IF27" s="1">
        <v>6.97657</v>
      </c>
      <c r="IG27" s="1">
        <v>26.0606</v>
      </c>
      <c r="IH27" s="1">
        <v>42.5331</v>
      </c>
      <c r="II27" s="1">
        <v>28.7048</v>
      </c>
      <c r="IJ27" s="1">
        <v>100.111</v>
      </c>
      <c r="IK27" s="1">
        <v>25.3942</v>
      </c>
      <c r="IL27" s="1">
        <v>100.686</v>
      </c>
      <c r="IM27" s="1">
        <v>100.403</v>
      </c>
      <c r="IN27" s="1" t="s">
        <v>365</v>
      </c>
    </row>
    <row r="28" ht="15.75" customHeight="1">
      <c r="A28" s="1">
        <v>12.0</v>
      </c>
      <c r="B28" s="1">
        <v>1.6604000181E9</v>
      </c>
      <c r="C28" s="1">
        <v>294.0</v>
      </c>
      <c r="D28" s="1" t="s">
        <v>386</v>
      </c>
      <c r="E28" s="1" t="s">
        <v>387</v>
      </c>
      <c r="F28" s="1">
        <v>1.0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1.660400009225E9</v>
      </c>
      <c r="O28" s="1">
        <f t="shared" si="1"/>
        <v>0.00146345391</v>
      </c>
      <c r="P28" s="1">
        <f t="shared" si="2"/>
        <v>1.46345391</v>
      </c>
      <c r="Q28" s="1">
        <f t="shared" si="3"/>
        <v>0.09294178756</v>
      </c>
      <c r="R28" s="1">
        <f t="shared" si="4"/>
        <v>50.65348</v>
      </c>
      <c r="S28" s="1">
        <f t="shared" si="5"/>
        <v>47.00978312</v>
      </c>
      <c r="T28" s="1">
        <f t="shared" si="6"/>
        <v>4.689842207</v>
      </c>
      <c r="U28" s="1">
        <f t="shared" si="7"/>
        <v>5.053348743</v>
      </c>
      <c r="V28" s="1">
        <f t="shared" si="8"/>
        <v>0.07304971293</v>
      </c>
      <c r="W28" s="1">
        <f t="shared" si="9"/>
        <v>2.923583182</v>
      </c>
      <c r="X28" s="1">
        <f t="shared" si="10"/>
        <v>0.07205065372</v>
      </c>
      <c r="Y28" s="1">
        <f t="shared" si="11"/>
        <v>0.04512028172</v>
      </c>
      <c r="Z28" s="1">
        <f t="shared" si="12"/>
        <v>321.5104344</v>
      </c>
      <c r="AA28" s="1">
        <f t="shared" si="13"/>
        <v>32.51706236</v>
      </c>
      <c r="AB28" s="1">
        <f t="shared" si="14"/>
        <v>31.586805</v>
      </c>
      <c r="AC28" s="1">
        <f t="shared" si="15"/>
        <v>4.664538381</v>
      </c>
      <c r="AD28" s="1">
        <f t="shared" si="16"/>
        <v>60.1294366</v>
      </c>
      <c r="AE28" s="1">
        <f t="shared" si="17"/>
        <v>2.71312963</v>
      </c>
      <c r="AF28" s="1">
        <f t="shared" si="18"/>
        <v>4.512148764</v>
      </c>
      <c r="AG28" s="1">
        <f t="shared" si="19"/>
        <v>1.951408751</v>
      </c>
      <c r="AH28" s="1">
        <f t="shared" si="20"/>
        <v>-64.53831744</v>
      </c>
      <c r="AI28" s="1">
        <f t="shared" si="21"/>
        <v>-92.01792336</v>
      </c>
      <c r="AJ28" s="1">
        <f t="shared" si="22"/>
        <v>-7.088471562</v>
      </c>
      <c r="AK28" s="1">
        <f t="shared" si="23"/>
        <v>157.865722</v>
      </c>
      <c r="AL28" s="1">
        <f t="shared" si="24"/>
        <v>1.917787473</v>
      </c>
      <c r="AM28" s="1">
        <f t="shared" si="25"/>
        <v>1.462451497</v>
      </c>
      <c r="AN28" s="1">
        <f t="shared" si="26"/>
        <v>0.09294178756</v>
      </c>
      <c r="AO28" s="1">
        <v>61.39260125486453</v>
      </c>
      <c r="AP28" s="1">
        <v>55.7035890909091</v>
      </c>
      <c r="AQ28" s="1">
        <v>1.086545936039058</v>
      </c>
      <c r="AR28" s="1">
        <v>65.10273567100046</v>
      </c>
      <c r="AS28" s="1">
        <f t="shared" si="27"/>
        <v>1.46345391</v>
      </c>
      <c r="AT28" s="1">
        <v>25.4854909315396</v>
      </c>
      <c r="AU28" s="1">
        <v>27.19349454545454</v>
      </c>
      <c r="AV28" s="1">
        <v>3.223614343836777E-8</v>
      </c>
      <c r="AW28" s="1">
        <v>83.61530632147979</v>
      </c>
      <c r="AX28" s="1">
        <v>20.0</v>
      </c>
      <c r="AY28" s="1">
        <v>4.0</v>
      </c>
      <c r="AZ28" s="1">
        <f t="shared" si="28"/>
        <v>1</v>
      </c>
      <c r="BA28" s="1">
        <f t="shared" si="29"/>
        <v>0</v>
      </c>
      <c r="BB28" s="1">
        <f t="shared" si="30"/>
        <v>52003.69791</v>
      </c>
      <c r="BC28" s="1">
        <f t="shared" si="31"/>
        <v>1999.9615</v>
      </c>
      <c r="BD28" s="1">
        <f t="shared" si="32"/>
        <v>1681.16796</v>
      </c>
      <c r="BE28" s="1">
        <f t="shared" si="33"/>
        <v>0.8406001616</v>
      </c>
      <c r="BF28" s="1">
        <f t="shared" si="34"/>
        <v>0.1607583118</v>
      </c>
      <c r="BG28" s="1">
        <v>6.0</v>
      </c>
      <c r="BH28" s="1">
        <v>0.5</v>
      </c>
      <c r="BI28" s="1" t="s">
        <v>355</v>
      </c>
      <c r="BJ28" s="1">
        <v>2.0</v>
      </c>
      <c r="BK28" s="1" t="b">
        <v>1</v>
      </c>
      <c r="BL28" s="1">
        <v>1.660400009225E9</v>
      </c>
      <c r="BM28" s="1">
        <v>50.65348</v>
      </c>
      <c r="BN28" s="1">
        <v>53.04318000000001</v>
      </c>
      <c r="BO28" s="1">
        <v>27.19572000000001</v>
      </c>
      <c r="BP28" s="1">
        <v>25.48889</v>
      </c>
      <c r="BQ28" s="1">
        <v>50.069895</v>
      </c>
      <c r="BR28" s="1">
        <v>27.18310499999999</v>
      </c>
      <c r="BS28" s="1">
        <v>500.1127500000001</v>
      </c>
      <c r="BT28" s="1">
        <v>99.66340000000001</v>
      </c>
      <c r="BU28" s="1">
        <v>0.0997109</v>
      </c>
      <c r="BV28" s="1">
        <v>31.00299500000001</v>
      </c>
      <c r="BW28" s="1">
        <v>31.58680500000001</v>
      </c>
      <c r="BX28" s="1">
        <v>999.9000000000002</v>
      </c>
      <c r="BY28" s="1">
        <v>0.0</v>
      </c>
      <c r="BZ28" s="1">
        <v>0.0</v>
      </c>
      <c r="CA28" s="1">
        <v>9999.686</v>
      </c>
      <c r="CB28" s="1">
        <v>0.0</v>
      </c>
      <c r="CC28" s="1">
        <v>18.46441</v>
      </c>
      <c r="CD28" s="1">
        <v>-2.389734475</v>
      </c>
      <c r="CE28" s="1">
        <v>52.06953499999999</v>
      </c>
      <c r="CF28" s="1">
        <v>54.43053500000001</v>
      </c>
      <c r="CG28" s="1">
        <v>1.7068275</v>
      </c>
      <c r="CH28" s="1">
        <v>53.04318000000001</v>
      </c>
      <c r="CI28" s="1">
        <v>25.48889</v>
      </c>
      <c r="CJ28" s="1">
        <v>2.710417500000001</v>
      </c>
      <c r="CK28" s="1">
        <v>2.54031</v>
      </c>
      <c r="CL28" s="1">
        <v>22.348425</v>
      </c>
      <c r="CM28" s="1">
        <v>21.287105</v>
      </c>
      <c r="CN28" s="1">
        <v>1999.9615</v>
      </c>
      <c r="CO28" s="1">
        <v>0.9799939</v>
      </c>
      <c r="CP28" s="1">
        <v>0.02000623</v>
      </c>
      <c r="CQ28" s="1">
        <v>0.0</v>
      </c>
      <c r="CR28" s="1">
        <v>2.8753</v>
      </c>
      <c r="CS28" s="1">
        <v>0.0</v>
      </c>
      <c r="CT28" s="1">
        <v>22979.24</v>
      </c>
      <c r="CU28" s="1">
        <v>17411.97</v>
      </c>
      <c r="CV28" s="1">
        <v>40.72165</v>
      </c>
      <c r="CW28" s="1">
        <v>41.687</v>
      </c>
      <c r="CX28" s="1">
        <v>40.687</v>
      </c>
      <c r="CY28" s="1">
        <v>40.1591</v>
      </c>
      <c r="CZ28" s="1">
        <v>40.81515</v>
      </c>
      <c r="DA28" s="1">
        <v>1959.9515</v>
      </c>
      <c r="DB28" s="1">
        <v>40.01</v>
      </c>
      <c r="DC28" s="1">
        <v>0.0</v>
      </c>
      <c r="DD28" s="1">
        <v>1.660400016E9</v>
      </c>
      <c r="DE28" s="1">
        <v>0.0</v>
      </c>
      <c r="DF28" s="1">
        <v>1.6603997476E9</v>
      </c>
      <c r="DG28" s="1" t="s">
        <v>356</v>
      </c>
      <c r="DH28" s="1">
        <v>1.6603997421E9</v>
      </c>
      <c r="DI28" s="1">
        <v>1.6603997476E9</v>
      </c>
      <c r="DJ28" s="1">
        <v>1.0</v>
      </c>
      <c r="DK28" s="1">
        <v>0.077</v>
      </c>
      <c r="DL28" s="1">
        <v>-0.022</v>
      </c>
      <c r="DM28" s="1">
        <v>1.398</v>
      </c>
      <c r="DN28" s="1">
        <v>0.017</v>
      </c>
      <c r="DO28" s="1">
        <v>400.0</v>
      </c>
      <c r="DP28" s="1">
        <v>25.0</v>
      </c>
      <c r="DQ28" s="1">
        <v>0.31</v>
      </c>
      <c r="DR28" s="1">
        <v>0.07</v>
      </c>
      <c r="DS28" s="1">
        <v>-0.257744242117619</v>
      </c>
      <c r="DT28" s="1">
        <v>0.1808904202407401</v>
      </c>
      <c r="DU28" s="1">
        <v>0.06167876622911551</v>
      </c>
      <c r="DV28" s="1">
        <v>1.0</v>
      </c>
      <c r="DW28" s="1">
        <v>1.545940864264243</v>
      </c>
      <c r="DX28" s="1">
        <v>32.47844050014741</v>
      </c>
      <c r="DY28" s="1">
        <v>3.089261947111305</v>
      </c>
      <c r="DZ28" s="1">
        <v>0.0</v>
      </c>
      <c r="EA28" s="1">
        <v>-2.483723316666667</v>
      </c>
      <c r="EB28" s="1">
        <v>-48.48373931479421</v>
      </c>
      <c r="EC28" s="1">
        <v>4.276871289434596</v>
      </c>
      <c r="ED28" s="1">
        <v>0.0</v>
      </c>
      <c r="EE28" s="1">
        <v>54.52229828212238</v>
      </c>
      <c r="EF28" s="1">
        <v>0.7597793579833447</v>
      </c>
      <c r="EG28" s="1">
        <v>0.883115856301762</v>
      </c>
      <c r="EH28" s="1">
        <v>1.0</v>
      </c>
      <c r="EI28" s="1">
        <v>1.70480625</v>
      </c>
      <c r="EJ28" s="1">
        <v>0.07183981238273505</v>
      </c>
      <c r="EK28" s="1">
        <v>0.007753395606926042</v>
      </c>
      <c r="EL28" s="1">
        <v>1.0</v>
      </c>
      <c r="EM28" s="1">
        <v>1.951392642901651</v>
      </c>
      <c r="EN28" s="1">
        <v>-0.01003326862342169</v>
      </c>
      <c r="EO28" s="1">
        <v>9.604685177313134E-4</v>
      </c>
      <c r="EP28" s="1">
        <v>1.0</v>
      </c>
      <c r="EQ28" s="1">
        <v>4.0</v>
      </c>
      <c r="ER28" s="1">
        <v>6.0</v>
      </c>
      <c r="ES28" s="1" t="s">
        <v>376</v>
      </c>
      <c r="ET28" s="1">
        <v>2.9441</v>
      </c>
      <c r="EU28" s="1">
        <v>2.80116</v>
      </c>
      <c r="EV28" s="1">
        <v>0.0146745</v>
      </c>
      <c r="EW28" s="1">
        <v>0.019078</v>
      </c>
      <c r="EX28" s="1">
        <v>0.118386</v>
      </c>
      <c r="EY28" s="1">
        <v>0.113109</v>
      </c>
      <c r="EZ28" s="1">
        <v>20245.0</v>
      </c>
      <c r="FA28" s="1">
        <v>21132.4</v>
      </c>
      <c r="FB28" s="1">
        <v>23885.7</v>
      </c>
      <c r="FC28" s="1">
        <v>25062.3</v>
      </c>
      <c r="FD28" s="1">
        <v>33694.6</v>
      </c>
      <c r="FE28" s="1">
        <v>35483.2</v>
      </c>
      <c r="FF28" s="1">
        <v>43536.7</v>
      </c>
      <c r="FG28" s="1">
        <v>46326.4</v>
      </c>
      <c r="FH28" s="1">
        <v>1.9321</v>
      </c>
      <c r="FI28" s="1">
        <v>1.89837</v>
      </c>
      <c r="FJ28" s="1">
        <v>0.136159</v>
      </c>
      <c r="FK28" s="1">
        <v>0.0</v>
      </c>
      <c r="FL28" s="1">
        <v>29.3683</v>
      </c>
      <c r="FM28" s="1">
        <v>999.9</v>
      </c>
      <c r="FN28" s="1">
        <v>66.5</v>
      </c>
      <c r="FO28" s="1">
        <v>32.6</v>
      </c>
      <c r="FP28" s="1">
        <v>32.9586</v>
      </c>
      <c r="FQ28" s="1">
        <v>64.281</v>
      </c>
      <c r="FR28" s="1">
        <v>26.4022</v>
      </c>
      <c r="FS28" s="1">
        <v>1.0</v>
      </c>
      <c r="FT28" s="1">
        <v>0.25562</v>
      </c>
      <c r="FU28" s="1">
        <v>0.399831</v>
      </c>
      <c r="FV28" s="1">
        <v>20.3234</v>
      </c>
      <c r="FW28" s="1">
        <v>5.21355</v>
      </c>
      <c r="FX28" s="1">
        <v>11.905</v>
      </c>
      <c r="FY28" s="1">
        <v>5.0032</v>
      </c>
      <c r="FZ28" s="1">
        <v>3.29</v>
      </c>
      <c r="GA28" s="1">
        <v>9999.0</v>
      </c>
      <c r="GB28" s="1">
        <v>9999.0</v>
      </c>
      <c r="GC28" s="1">
        <v>9999.0</v>
      </c>
      <c r="GD28" s="1">
        <v>999.9</v>
      </c>
      <c r="GE28" s="1">
        <v>1.85945</v>
      </c>
      <c r="GF28" s="1">
        <v>1.8544</v>
      </c>
      <c r="GG28" s="1">
        <v>1.85762</v>
      </c>
      <c r="GH28" s="1">
        <v>1.85606</v>
      </c>
      <c r="GI28" s="1">
        <v>1.85486</v>
      </c>
      <c r="GJ28" s="1">
        <v>1.85455</v>
      </c>
      <c r="GK28" s="1">
        <v>1.85318</v>
      </c>
      <c r="GL28" s="1">
        <v>1.85637</v>
      </c>
      <c r="GM28" s="1">
        <v>0.0</v>
      </c>
      <c r="GN28" s="1">
        <v>0.0</v>
      </c>
      <c r="GO28" s="1">
        <v>0.0</v>
      </c>
      <c r="GP28" s="1">
        <v>0.0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0.0</v>
      </c>
      <c r="GX28" s="1">
        <v>100.0</v>
      </c>
      <c r="GY28" s="1">
        <v>100.0</v>
      </c>
      <c r="GZ28" s="1">
        <v>0.595</v>
      </c>
      <c r="HA28" s="1">
        <v>0.0126</v>
      </c>
      <c r="HB28" s="1">
        <v>0.4456844362221581</v>
      </c>
      <c r="HC28" s="1">
        <v>0.002809866934308161</v>
      </c>
      <c r="HD28" s="1">
        <v>-1.127031966113555E-6</v>
      </c>
      <c r="HE28" s="1">
        <v>1.768598670541231E-10</v>
      </c>
      <c r="HF28" s="1">
        <v>-0.06730217437184942</v>
      </c>
      <c r="HG28" s="1">
        <v>0.01081145868756639</v>
      </c>
      <c r="HH28" s="1">
        <v>-3.689364805754238E-4</v>
      </c>
      <c r="HI28" s="1">
        <v>2.919854880483278E-6</v>
      </c>
      <c r="HJ28" s="1">
        <v>2.0</v>
      </c>
      <c r="HK28" s="1">
        <v>2136.0</v>
      </c>
      <c r="HL28" s="1">
        <v>3.0</v>
      </c>
      <c r="HM28" s="1">
        <v>30.0</v>
      </c>
      <c r="HN28" s="1">
        <v>4.6</v>
      </c>
      <c r="HO28" s="1">
        <v>4.5</v>
      </c>
      <c r="HP28" s="1">
        <v>0.354004</v>
      </c>
      <c r="HQ28" s="1">
        <v>2.34497</v>
      </c>
      <c r="HR28" s="1">
        <v>1.4978</v>
      </c>
      <c r="HS28" s="1">
        <v>2.29858</v>
      </c>
      <c r="HT28" s="1">
        <v>1.54785</v>
      </c>
      <c r="HU28" s="1">
        <v>2.4292</v>
      </c>
      <c r="HV28" s="1">
        <v>36.0347</v>
      </c>
      <c r="HW28" s="1">
        <v>15.3579</v>
      </c>
      <c r="HX28" s="1">
        <v>18.0</v>
      </c>
      <c r="HY28" s="1">
        <v>470.832</v>
      </c>
      <c r="HZ28" s="1">
        <v>511.375</v>
      </c>
      <c r="IA28" s="1">
        <v>28.632</v>
      </c>
      <c r="IB28" s="1">
        <v>30.3889</v>
      </c>
      <c r="IC28" s="1">
        <v>30.0001</v>
      </c>
      <c r="ID28" s="1">
        <v>30.1694</v>
      </c>
      <c r="IE28" s="1">
        <v>30.2598</v>
      </c>
      <c r="IF28" s="1">
        <v>7.12693</v>
      </c>
      <c r="IG28" s="1">
        <v>26.0606</v>
      </c>
      <c r="IH28" s="1">
        <v>42.5331</v>
      </c>
      <c r="II28" s="1">
        <v>28.7048</v>
      </c>
      <c r="IJ28" s="1">
        <v>100.111</v>
      </c>
      <c r="IK28" s="1">
        <v>25.3911</v>
      </c>
      <c r="IL28" s="1">
        <v>100.685</v>
      </c>
      <c r="IM28" s="1">
        <v>100.403</v>
      </c>
      <c r="IN28" s="1" t="s">
        <v>365</v>
      </c>
    </row>
    <row r="29" ht="15.75" customHeight="1">
      <c r="A29" s="1">
        <v>13.0</v>
      </c>
      <c r="B29" s="1">
        <v>1.6604000191E9</v>
      </c>
      <c r="C29" s="1">
        <v>295.0</v>
      </c>
      <c r="D29" s="1" t="s">
        <v>388</v>
      </c>
      <c r="E29" s="1" t="s">
        <v>389</v>
      </c>
      <c r="F29" s="1">
        <v>1.0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1.660400010336842E9</v>
      </c>
      <c r="O29" s="1">
        <f t="shared" si="1"/>
        <v>0.001467899334</v>
      </c>
      <c r="P29" s="1">
        <f t="shared" si="2"/>
        <v>1.467899334</v>
      </c>
      <c r="Q29" s="1">
        <f t="shared" si="3"/>
        <v>0.2427777922</v>
      </c>
      <c r="R29" s="1">
        <f t="shared" si="4"/>
        <v>50.97975789</v>
      </c>
      <c r="S29" s="1">
        <f t="shared" si="5"/>
        <v>44.07418991</v>
      </c>
      <c r="T29" s="1">
        <f t="shared" si="6"/>
        <v>4.396974405</v>
      </c>
      <c r="U29" s="1">
        <f t="shared" si="7"/>
        <v>5.085894741</v>
      </c>
      <c r="V29" s="1">
        <f t="shared" si="8"/>
        <v>0.07327778568</v>
      </c>
      <c r="W29" s="1">
        <f t="shared" si="9"/>
        <v>2.923636818</v>
      </c>
      <c r="X29" s="1">
        <f t="shared" si="10"/>
        <v>0.07227254275</v>
      </c>
      <c r="Y29" s="1">
        <f t="shared" si="11"/>
        <v>0.0452595074</v>
      </c>
      <c r="Z29" s="1">
        <f t="shared" si="12"/>
        <v>321.514395</v>
      </c>
      <c r="AA29" s="1">
        <f t="shared" si="13"/>
        <v>32.51499503</v>
      </c>
      <c r="AB29" s="1">
        <f t="shared" si="14"/>
        <v>31.58641053</v>
      </c>
      <c r="AC29" s="1">
        <f t="shared" si="15"/>
        <v>4.664433919</v>
      </c>
      <c r="AD29" s="1">
        <f t="shared" si="16"/>
        <v>60.13206611</v>
      </c>
      <c r="AE29" s="1">
        <f t="shared" si="17"/>
        <v>2.713107383</v>
      </c>
      <c r="AF29" s="1">
        <f t="shared" si="18"/>
        <v>4.511914454</v>
      </c>
      <c r="AG29" s="1">
        <f t="shared" si="19"/>
        <v>1.951326537</v>
      </c>
      <c r="AH29" s="1">
        <f t="shared" si="20"/>
        <v>-64.73436064</v>
      </c>
      <c r="AI29" s="1">
        <f t="shared" si="21"/>
        <v>-92.10099275</v>
      </c>
      <c r="AJ29" s="1">
        <f t="shared" si="22"/>
        <v>-7.094694899</v>
      </c>
      <c r="AK29" s="1">
        <f t="shared" si="23"/>
        <v>157.5843467</v>
      </c>
      <c r="AL29" s="1">
        <f t="shared" si="24"/>
        <v>2.816971181</v>
      </c>
      <c r="AM29" s="1">
        <f t="shared" si="25"/>
        <v>1.464456507</v>
      </c>
      <c r="AN29" s="1">
        <f t="shared" si="26"/>
        <v>0.2427777922</v>
      </c>
      <c r="AO29" s="1">
        <v>65.31787374581614</v>
      </c>
      <c r="AP29" s="1">
        <v>57.57534787878789</v>
      </c>
      <c r="AQ29" s="1">
        <v>1.4508372081887</v>
      </c>
      <c r="AR29" s="1">
        <v>65.10273567100046</v>
      </c>
      <c r="AS29" s="1">
        <f t="shared" si="27"/>
        <v>1.467899334</v>
      </c>
      <c r="AT29" s="1">
        <v>25.47892770752084</v>
      </c>
      <c r="AU29" s="1">
        <v>27.19214848484847</v>
      </c>
      <c r="AV29" s="1">
        <v>-3.492693301961707E-6</v>
      </c>
      <c r="AW29" s="1">
        <v>83.61530632147979</v>
      </c>
      <c r="AX29" s="1">
        <v>20.0</v>
      </c>
      <c r="AY29" s="1">
        <v>4.0</v>
      </c>
      <c r="AZ29" s="1">
        <f t="shared" si="28"/>
        <v>1</v>
      </c>
      <c r="BA29" s="1">
        <f t="shared" si="29"/>
        <v>0</v>
      </c>
      <c r="BB29" s="1">
        <f t="shared" si="30"/>
        <v>52005.37875</v>
      </c>
      <c r="BC29" s="1">
        <f t="shared" si="31"/>
        <v>1999.986316</v>
      </c>
      <c r="BD29" s="1">
        <f t="shared" si="32"/>
        <v>1681.188805</v>
      </c>
      <c r="BE29" s="1">
        <f t="shared" si="33"/>
        <v>0.8406001541</v>
      </c>
      <c r="BF29" s="1">
        <f t="shared" si="34"/>
        <v>0.1607582974</v>
      </c>
      <c r="BG29" s="1">
        <v>6.0</v>
      </c>
      <c r="BH29" s="1">
        <v>0.5</v>
      </c>
      <c r="BI29" s="1" t="s">
        <v>355</v>
      </c>
      <c r="BJ29" s="1">
        <v>2.0</v>
      </c>
      <c r="BK29" s="1" t="b">
        <v>1</v>
      </c>
      <c r="BL29" s="1">
        <v>1.660400010336842E9</v>
      </c>
      <c r="BM29" s="1">
        <v>50.97975789473684</v>
      </c>
      <c r="BN29" s="1">
        <v>54.44893684210526</v>
      </c>
      <c r="BO29" s="1">
        <v>27.19552105263158</v>
      </c>
      <c r="BP29" s="1">
        <v>25.48634736842105</v>
      </c>
      <c r="BQ29" s="1">
        <v>50.3953</v>
      </c>
      <c r="BR29" s="1">
        <v>27.18291578947369</v>
      </c>
      <c r="BS29" s="1">
        <v>500.1117894736842</v>
      </c>
      <c r="BT29" s="1">
        <v>99.66332105263159</v>
      </c>
      <c r="BU29" s="1">
        <v>0.09970158947368421</v>
      </c>
      <c r="BV29" s="1">
        <v>31.00208421052632</v>
      </c>
      <c r="BW29" s="1">
        <v>31.5864105263158</v>
      </c>
      <c r="BX29" s="1">
        <v>999.9000000000001</v>
      </c>
      <c r="BY29" s="1">
        <v>0.0</v>
      </c>
      <c r="BZ29" s="1">
        <v>0.0</v>
      </c>
      <c r="CA29" s="1">
        <v>10000.0</v>
      </c>
      <c r="CB29" s="1">
        <v>0.0</v>
      </c>
      <c r="CC29" s="1">
        <v>18.34335263157895</v>
      </c>
      <c r="CD29" s="1">
        <v>-3.469210342105263</v>
      </c>
      <c r="CE29" s="1">
        <v>52.40492631578947</v>
      </c>
      <c r="CF29" s="1">
        <v>55.87288421052632</v>
      </c>
      <c r="CG29" s="1">
        <v>1.709175789473685</v>
      </c>
      <c r="CH29" s="1">
        <v>54.44893684210526</v>
      </c>
      <c r="CI29" s="1">
        <v>25.48634736842105</v>
      </c>
      <c r="CJ29" s="1">
        <v>2.710396315789473</v>
      </c>
      <c r="CK29" s="1">
        <v>2.540055263157895</v>
      </c>
      <c r="CL29" s="1">
        <v>22.3482947368421</v>
      </c>
      <c r="CM29" s="1">
        <v>21.28546315789474</v>
      </c>
      <c r="CN29" s="1">
        <v>1999.986315789474</v>
      </c>
      <c r="CO29" s="1">
        <v>0.9799941052631579</v>
      </c>
      <c r="CP29" s="1">
        <v>0.02000603157894737</v>
      </c>
      <c r="CQ29" s="1">
        <v>0.0</v>
      </c>
      <c r="CR29" s="1">
        <v>2.864157894736842</v>
      </c>
      <c r="CS29" s="1">
        <v>0.0</v>
      </c>
      <c r="CT29" s="1">
        <v>22977.96315789474</v>
      </c>
      <c r="CU29" s="1">
        <v>17412.18421052632</v>
      </c>
      <c r="CV29" s="1">
        <v>40.71684210526316</v>
      </c>
      <c r="CW29" s="1">
        <v>41.687</v>
      </c>
      <c r="CX29" s="1">
        <v>40.687</v>
      </c>
      <c r="CY29" s="1">
        <v>40.15763157894737</v>
      </c>
      <c r="CZ29" s="1">
        <v>40.81531578947369</v>
      </c>
      <c r="DA29" s="1">
        <v>1959.976315789473</v>
      </c>
      <c r="DB29" s="1">
        <v>40.01</v>
      </c>
      <c r="DC29" s="1">
        <v>0.0</v>
      </c>
      <c r="DD29" s="1">
        <v>1.6604000172E9</v>
      </c>
      <c r="DE29" s="1">
        <v>0.0</v>
      </c>
      <c r="DF29" s="1">
        <v>1.6603997476E9</v>
      </c>
      <c r="DG29" s="1" t="s">
        <v>356</v>
      </c>
      <c r="DH29" s="1">
        <v>1.6603997421E9</v>
      </c>
      <c r="DI29" s="1">
        <v>1.6603997476E9</v>
      </c>
      <c r="DJ29" s="1">
        <v>1.0</v>
      </c>
      <c r="DK29" s="1">
        <v>0.077</v>
      </c>
      <c r="DL29" s="1">
        <v>-0.022</v>
      </c>
      <c r="DM29" s="1">
        <v>1.398</v>
      </c>
      <c r="DN29" s="1">
        <v>0.017</v>
      </c>
      <c r="DO29" s="1">
        <v>400.0</v>
      </c>
      <c r="DP29" s="1">
        <v>25.0</v>
      </c>
      <c r="DQ29" s="1">
        <v>0.31</v>
      </c>
      <c r="DR29" s="1">
        <v>0.07</v>
      </c>
      <c r="DS29" s="1">
        <v>-0.2215317674436736</v>
      </c>
      <c r="DT29" s="1">
        <v>0.9158206472211468</v>
      </c>
      <c r="DU29" s="1">
        <v>0.1235765298402895</v>
      </c>
      <c r="DV29" s="1">
        <v>0.0</v>
      </c>
      <c r="DW29" s="1">
        <v>2.886484101476421</v>
      </c>
      <c r="DX29" s="1">
        <v>53.18362391206858</v>
      </c>
      <c r="DY29" s="1">
        <v>4.450668386580376</v>
      </c>
      <c r="DZ29" s="1">
        <v>0.0</v>
      </c>
      <c r="EA29" s="1">
        <v>-4.008091983870967</v>
      </c>
      <c r="EB29" s="1">
        <v>-68.10292381451615</v>
      </c>
      <c r="EC29" s="1">
        <v>5.817897247459374</v>
      </c>
      <c r="ED29" s="1">
        <v>0.0</v>
      </c>
      <c r="EE29" s="1">
        <v>54.10692157871493</v>
      </c>
      <c r="EF29" s="1">
        <v>-7.886714906214685</v>
      </c>
      <c r="EG29" s="1">
        <v>1.533461147492309</v>
      </c>
      <c r="EH29" s="1">
        <v>0.0</v>
      </c>
      <c r="EI29" s="1">
        <v>1.707135609756098</v>
      </c>
      <c r="EJ29" s="1">
        <v>0.0916350522648057</v>
      </c>
      <c r="EK29" s="1">
        <v>0.01012719594946839</v>
      </c>
      <c r="EL29" s="1">
        <v>1.0</v>
      </c>
      <c r="EM29" s="1">
        <v>1.951175844724154</v>
      </c>
      <c r="EN29" s="1">
        <v>-0.0116185007302001</v>
      </c>
      <c r="EO29" s="1">
        <v>0.001022531540938058</v>
      </c>
      <c r="EP29" s="1">
        <v>1.0</v>
      </c>
      <c r="EQ29" s="1">
        <v>2.0</v>
      </c>
      <c r="ER29" s="1">
        <v>6.0</v>
      </c>
      <c r="ES29" s="1" t="s">
        <v>390</v>
      </c>
      <c r="ET29" s="1">
        <v>2.94408</v>
      </c>
      <c r="EU29" s="1">
        <v>2.80126</v>
      </c>
      <c r="EV29" s="1">
        <v>0.0152013</v>
      </c>
      <c r="EW29" s="1">
        <v>0.0202137</v>
      </c>
      <c r="EX29" s="1">
        <v>0.118382</v>
      </c>
      <c r="EY29" s="1">
        <v>0.113104</v>
      </c>
      <c r="EZ29" s="1">
        <v>20234.0</v>
      </c>
      <c r="FA29" s="1">
        <v>21107.8</v>
      </c>
      <c r="FB29" s="1">
        <v>23885.5</v>
      </c>
      <c r="FC29" s="1">
        <v>25062.2</v>
      </c>
      <c r="FD29" s="1">
        <v>33694.7</v>
      </c>
      <c r="FE29" s="1">
        <v>35483.4</v>
      </c>
      <c r="FF29" s="1">
        <v>43536.5</v>
      </c>
      <c r="FG29" s="1">
        <v>46326.3</v>
      </c>
      <c r="FH29" s="1">
        <v>1.93225</v>
      </c>
      <c r="FI29" s="1">
        <v>1.89845</v>
      </c>
      <c r="FJ29" s="1">
        <v>0.136152</v>
      </c>
      <c r="FK29" s="1">
        <v>0.0</v>
      </c>
      <c r="FL29" s="1">
        <v>29.3683</v>
      </c>
      <c r="FM29" s="1">
        <v>999.9</v>
      </c>
      <c r="FN29" s="1">
        <v>66.5</v>
      </c>
      <c r="FO29" s="1">
        <v>32.6</v>
      </c>
      <c r="FP29" s="1">
        <v>32.9584</v>
      </c>
      <c r="FQ29" s="1">
        <v>64.211</v>
      </c>
      <c r="FR29" s="1">
        <v>26.9712</v>
      </c>
      <c r="FS29" s="1">
        <v>1.0</v>
      </c>
      <c r="FT29" s="1">
        <v>0.25561</v>
      </c>
      <c r="FU29" s="1">
        <v>0.318064</v>
      </c>
      <c r="FV29" s="1">
        <v>20.3236</v>
      </c>
      <c r="FW29" s="1">
        <v>5.21355</v>
      </c>
      <c r="FX29" s="1">
        <v>11.9044</v>
      </c>
      <c r="FY29" s="1">
        <v>5.00335</v>
      </c>
      <c r="FZ29" s="1">
        <v>3.29</v>
      </c>
      <c r="GA29" s="1">
        <v>9999.0</v>
      </c>
      <c r="GB29" s="1">
        <v>9999.0</v>
      </c>
      <c r="GC29" s="1">
        <v>9999.0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1.85606</v>
      </c>
      <c r="GI29" s="1">
        <v>1.85486</v>
      </c>
      <c r="GJ29" s="1">
        <v>1.85455</v>
      </c>
      <c r="GK29" s="1">
        <v>1.85318</v>
      </c>
      <c r="GL29" s="1">
        <v>1.85636</v>
      </c>
      <c r="GM29" s="1">
        <v>0.0</v>
      </c>
      <c r="GN29" s="1">
        <v>0.0</v>
      </c>
      <c r="GO29" s="1">
        <v>0.0</v>
      </c>
      <c r="GP29" s="1">
        <v>0.0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0.0</v>
      </c>
      <c r="GX29" s="1">
        <v>100.0</v>
      </c>
      <c r="GY29" s="1">
        <v>100.0</v>
      </c>
      <c r="GZ29" s="1">
        <v>0.601</v>
      </c>
      <c r="HA29" s="1">
        <v>0.0126</v>
      </c>
      <c r="HB29" s="1">
        <v>0.4456844362221581</v>
      </c>
      <c r="HC29" s="1">
        <v>0.002809866934308161</v>
      </c>
      <c r="HD29" s="1">
        <v>-1.127031966113555E-6</v>
      </c>
      <c r="HE29" s="1">
        <v>1.768598670541231E-10</v>
      </c>
      <c r="HF29" s="1">
        <v>-0.06730217437184942</v>
      </c>
      <c r="HG29" s="1">
        <v>0.01081145868756639</v>
      </c>
      <c r="HH29" s="1">
        <v>-3.689364805754238E-4</v>
      </c>
      <c r="HI29" s="1">
        <v>2.919854880483278E-6</v>
      </c>
      <c r="HJ29" s="1">
        <v>2.0</v>
      </c>
      <c r="HK29" s="1">
        <v>2136.0</v>
      </c>
      <c r="HL29" s="1">
        <v>3.0</v>
      </c>
      <c r="HM29" s="1">
        <v>30.0</v>
      </c>
      <c r="HN29" s="1">
        <v>4.6</v>
      </c>
      <c r="HO29" s="1">
        <v>4.5</v>
      </c>
      <c r="HP29" s="1">
        <v>0.368652</v>
      </c>
      <c r="HQ29" s="1">
        <v>2.36206</v>
      </c>
      <c r="HR29" s="1">
        <v>1.4978</v>
      </c>
      <c r="HS29" s="1">
        <v>2.29858</v>
      </c>
      <c r="HT29" s="1">
        <v>1.54785</v>
      </c>
      <c r="HU29" s="1">
        <v>2.41821</v>
      </c>
      <c r="HV29" s="1">
        <v>36.0582</v>
      </c>
      <c r="HW29" s="1">
        <v>15.3579</v>
      </c>
      <c r="HX29" s="1">
        <v>18.0</v>
      </c>
      <c r="HY29" s="1">
        <v>470.923</v>
      </c>
      <c r="HZ29" s="1">
        <v>511.426</v>
      </c>
      <c r="IA29" s="1">
        <v>28.6366</v>
      </c>
      <c r="IB29" s="1">
        <v>30.3896</v>
      </c>
      <c r="IC29" s="1">
        <v>30.0001</v>
      </c>
      <c r="ID29" s="1">
        <v>30.17</v>
      </c>
      <c r="IE29" s="1">
        <v>30.2598</v>
      </c>
      <c r="IF29" s="1">
        <v>7.40886</v>
      </c>
      <c r="IG29" s="1">
        <v>26.0606</v>
      </c>
      <c r="IH29" s="1">
        <v>42.5331</v>
      </c>
      <c r="II29" s="1">
        <v>28.7048</v>
      </c>
      <c r="IJ29" s="1">
        <v>110.129</v>
      </c>
      <c r="IK29" s="1">
        <v>25.3921</v>
      </c>
      <c r="IL29" s="1">
        <v>100.685</v>
      </c>
      <c r="IM29" s="1">
        <v>100.403</v>
      </c>
      <c r="IN29" s="1" t="s">
        <v>365</v>
      </c>
    </row>
    <row r="30" ht="15.75" customHeight="1">
      <c r="A30" s="1">
        <v>14.0</v>
      </c>
      <c r="B30" s="1">
        <v>1.6604000201E9</v>
      </c>
      <c r="C30" s="1">
        <v>296.0</v>
      </c>
      <c r="D30" s="1" t="s">
        <v>391</v>
      </c>
      <c r="E30" s="1" t="s">
        <v>392</v>
      </c>
      <c r="F30" s="1">
        <v>1.0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1.660400011516666E9</v>
      </c>
      <c r="O30" s="1">
        <f t="shared" si="1"/>
        <v>0.001473429852</v>
      </c>
      <c r="P30" s="1">
        <f t="shared" si="2"/>
        <v>1.473429852</v>
      </c>
      <c r="Q30" s="1">
        <f t="shared" si="3"/>
        <v>0.3540765659</v>
      </c>
      <c r="R30" s="1">
        <f t="shared" si="4"/>
        <v>51.46361667</v>
      </c>
      <c r="S30" s="1">
        <f t="shared" si="5"/>
        <v>42.15200128</v>
      </c>
      <c r="T30" s="1">
        <f t="shared" si="6"/>
        <v>4.205207749</v>
      </c>
      <c r="U30" s="1">
        <f t="shared" si="7"/>
        <v>5.134161916</v>
      </c>
      <c r="V30" s="1">
        <f t="shared" si="8"/>
        <v>0.07356026359</v>
      </c>
      <c r="W30" s="1">
        <f t="shared" si="9"/>
        <v>2.923660004</v>
      </c>
      <c r="X30" s="1">
        <f t="shared" si="10"/>
        <v>0.0725473212</v>
      </c>
      <c r="Y30" s="1">
        <f t="shared" si="11"/>
        <v>0.04543192252</v>
      </c>
      <c r="Z30" s="1">
        <f t="shared" si="12"/>
        <v>321.510727</v>
      </c>
      <c r="AA30" s="1">
        <f t="shared" si="13"/>
        <v>32.51263647</v>
      </c>
      <c r="AB30" s="1">
        <f t="shared" si="14"/>
        <v>31.58603889</v>
      </c>
      <c r="AC30" s="1">
        <f t="shared" si="15"/>
        <v>4.664335506</v>
      </c>
      <c r="AD30" s="1">
        <f t="shared" si="16"/>
        <v>60.13442098</v>
      </c>
      <c r="AE30" s="1">
        <f t="shared" si="17"/>
        <v>2.71307599</v>
      </c>
      <c r="AF30" s="1">
        <f t="shared" si="18"/>
        <v>4.511685563</v>
      </c>
      <c r="AG30" s="1">
        <f t="shared" si="19"/>
        <v>1.951259516</v>
      </c>
      <c r="AH30" s="1">
        <f t="shared" si="20"/>
        <v>-64.97825647</v>
      </c>
      <c r="AI30" s="1">
        <f t="shared" si="21"/>
        <v>-92.18339079</v>
      </c>
      <c r="AJ30" s="1">
        <f t="shared" si="22"/>
        <v>-7.100941701</v>
      </c>
      <c r="AK30" s="1">
        <f t="shared" si="23"/>
        <v>157.248138</v>
      </c>
      <c r="AL30" s="1">
        <f t="shared" si="24"/>
        <v>3.921228405</v>
      </c>
      <c r="AM30" s="1">
        <f t="shared" si="25"/>
        <v>1.466598354</v>
      </c>
      <c r="AN30" s="1">
        <f t="shared" si="26"/>
        <v>0.3540765659</v>
      </c>
      <c r="AO30" s="1">
        <v>69.53037149654531</v>
      </c>
      <c r="AP30" s="1">
        <v>59.79827696969698</v>
      </c>
      <c r="AQ30" s="1">
        <v>1.81193316256295</v>
      </c>
      <c r="AR30" s="1">
        <v>65.10273567100046</v>
      </c>
      <c r="AS30" s="1">
        <f t="shared" si="27"/>
        <v>1.473429852</v>
      </c>
      <c r="AT30" s="1">
        <v>25.47133086721244</v>
      </c>
      <c r="AU30" s="1">
        <v>27.19101757575758</v>
      </c>
      <c r="AV30" s="1">
        <v>-7.697563664299227E-6</v>
      </c>
      <c r="AW30" s="1">
        <v>83.61530632147979</v>
      </c>
      <c r="AX30" s="1">
        <v>20.0</v>
      </c>
      <c r="AY30" s="1">
        <v>4.0</v>
      </c>
      <c r="AZ30" s="1">
        <f t="shared" si="28"/>
        <v>1</v>
      </c>
      <c r="BA30" s="1">
        <f t="shared" si="29"/>
        <v>0</v>
      </c>
      <c r="BB30" s="1">
        <f t="shared" si="30"/>
        <v>52006.18956</v>
      </c>
      <c r="BC30" s="1">
        <f t="shared" si="31"/>
        <v>1999.963333</v>
      </c>
      <c r="BD30" s="1">
        <f t="shared" si="32"/>
        <v>1681.1695</v>
      </c>
      <c r="BE30" s="1">
        <f t="shared" si="33"/>
        <v>0.840600161</v>
      </c>
      <c r="BF30" s="1">
        <f t="shared" si="34"/>
        <v>0.1607583107</v>
      </c>
      <c r="BG30" s="1">
        <v>6.0</v>
      </c>
      <c r="BH30" s="1">
        <v>0.5</v>
      </c>
      <c r="BI30" s="1" t="s">
        <v>355</v>
      </c>
      <c r="BJ30" s="1">
        <v>2.0</v>
      </c>
      <c r="BK30" s="1" t="b">
        <v>1</v>
      </c>
      <c r="BL30" s="1">
        <v>1.660400011516666E9</v>
      </c>
      <c r="BM30" s="1">
        <v>51.46361666666667</v>
      </c>
      <c r="BN30" s="1">
        <v>56.25853888888889</v>
      </c>
      <c r="BO30" s="1">
        <v>27.19522777777778</v>
      </c>
      <c r="BP30" s="1">
        <v>25.48357222222222</v>
      </c>
      <c r="BQ30" s="1">
        <v>50.87785555555556</v>
      </c>
      <c r="BR30" s="1">
        <v>27.18261666666667</v>
      </c>
      <c r="BS30" s="1">
        <v>500.1171666666667</v>
      </c>
      <c r="BT30" s="1">
        <v>99.66325555555555</v>
      </c>
      <c r="BU30" s="1">
        <v>0.09968859999999999</v>
      </c>
      <c r="BV30" s="1">
        <v>31.00119444444445</v>
      </c>
      <c r="BW30" s="1">
        <v>31.58603888888889</v>
      </c>
      <c r="BX30" s="1">
        <v>999.9000000000001</v>
      </c>
      <c r="BY30" s="1">
        <v>0.0</v>
      </c>
      <c r="BZ30" s="1">
        <v>0.0</v>
      </c>
      <c r="CA30" s="1">
        <v>10000.13888888889</v>
      </c>
      <c r="CB30" s="1">
        <v>0.0</v>
      </c>
      <c r="CC30" s="1">
        <v>18.21587222222222</v>
      </c>
      <c r="CD30" s="1">
        <v>-4.79495075</v>
      </c>
      <c r="CE30" s="1">
        <v>52.90229444444444</v>
      </c>
      <c r="CF30" s="1">
        <v>57.72961666666667</v>
      </c>
      <c r="CG30" s="1">
        <v>1.711652777777778</v>
      </c>
      <c r="CH30" s="1">
        <v>56.25853888888889</v>
      </c>
      <c r="CI30" s="1">
        <v>25.48357222222222</v>
      </c>
      <c r="CJ30" s="1">
        <v>2.710365555555556</v>
      </c>
      <c r="CK30" s="1">
        <v>2.539777222222222</v>
      </c>
      <c r="CL30" s="1">
        <v>22.34810555555556</v>
      </c>
      <c r="CM30" s="1">
        <v>21.28367777777778</v>
      </c>
      <c r="CN30" s="1">
        <v>1999.963333333334</v>
      </c>
      <c r="CO30" s="1">
        <v>0.9799938333333333</v>
      </c>
      <c r="CP30" s="1">
        <v>0.02000629444444445</v>
      </c>
      <c r="CQ30" s="1">
        <v>0.0</v>
      </c>
      <c r="CR30" s="1">
        <v>2.777611111111112</v>
      </c>
      <c r="CS30" s="1">
        <v>0.0</v>
      </c>
      <c r="CT30" s="1">
        <v>22975.9</v>
      </c>
      <c r="CU30" s="1">
        <v>17411.97777777778</v>
      </c>
      <c r="CV30" s="1">
        <v>40.7115</v>
      </c>
      <c r="CW30" s="1">
        <v>41.687</v>
      </c>
      <c r="CX30" s="1">
        <v>40.687</v>
      </c>
      <c r="CY30" s="1">
        <v>40.156</v>
      </c>
      <c r="CZ30" s="1">
        <v>40.8155</v>
      </c>
      <c r="DA30" s="1">
        <v>1959.953333333333</v>
      </c>
      <c r="DB30" s="1">
        <v>40.01</v>
      </c>
      <c r="DC30" s="1">
        <v>0.0</v>
      </c>
      <c r="DD30" s="1">
        <v>1.6604000178E9</v>
      </c>
      <c r="DE30" s="1">
        <v>0.0</v>
      </c>
      <c r="DF30" s="1">
        <v>1.6603997476E9</v>
      </c>
      <c r="DG30" s="1" t="s">
        <v>356</v>
      </c>
      <c r="DH30" s="1">
        <v>1.6603997421E9</v>
      </c>
      <c r="DI30" s="1">
        <v>1.6603997476E9</v>
      </c>
      <c r="DJ30" s="1">
        <v>1.0</v>
      </c>
      <c r="DK30" s="1">
        <v>0.077</v>
      </c>
      <c r="DL30" s="1">
        <v>-0.022</v>
      </c>
      <c r="DM30" s="1">
        <v>1.398</v>
      </c>
      <c r="DN30" s="1">
        <v>0.017</v>
      </c>
      <c r="DO30" s="1">
        <v>400.0</v>
      </c>
      <c r="DP30" s="1">
        <v>25.0</v>
      </c>
      <c r="DQ30" s="1">
        <v>0.31</v>
      </c>
      <c r="DR30" s="1">
        <v>0.07</v>
      </c>
      <c r="DS30" s="1">
        <v>-0.2215317674436736</v>
      </c>
      <c r="DT30" s="1">
        <v>0.9158206472211468</v>
      </c>
      <c r="DU30" s="1">
        <v>0.1235765298402895</v>
      </c>
      <c r="DV30" s="1">
        <v>0.0</v>
      </c>
      <c r="DW30" s="1">
        <v>2.886484101476421</v>
      </c>
      <c r="DX30" s="1">
        <v>53.18362391206858</v>
      </c>
      <c r="DY30" s="1">
        <v>4.450668386580376</v>
      </c>
      <c r="DZ30" s="1">
        <v>0.0</v>
      </c>
      <c r="EA30" s="1">
        <v>-4.008091983870967</v>
      </c>
      <c r="EB30" s="1">
        <v>-68.10292381451615</v>
      </c>
      <c r="EC30" s="1">
        <v>5.817897247459374</v>
      </c>
      <c r="ED30" s="1">
        <v>0.0</v>
      </c>
      <c r="EE30" s="1">
        <v>54.10692157871493</v>
      </c>
      <c r="EF30" s="1">
        <v>-7.886714906214685</v>
      </c>
      <c r="EG30" s="1">
        <v>1.533461147492309</v>
      </c>
      <c r="EH30" s="1">
        <v>0.0</v>
      </c>
      <c r="EI30" s="1">
        <v>1.707135609756098</v>
      </c>
      <c r="EJ30" s="1">
        <v>0.0916350522648057</v>
      </c>
      <c r="EK30" s="1">
        <v>0.01012719594946839</v>
      </c>
      <c r="EL30" s="1">
        <v>1.0</v>
      </c>
      <c r="EM30" s="1">
        <v>1.951175844724154</v>
      </c>
      <c r="EN30" s="1">
        <v>-0.0116185007302001</v>
      </c>
      <c r="EO30" s="1">
        <v>0.001022531540938058</v>
      </c>
      <c r="EP30" s="1">
        <v>1.0</v>
      </c>
      <c r="EQ30" s="1">
        <v>2.0</v>
      </c>
      <c r="ER30" s="1">
        <v>6.0</v>
      </c>
      <c r="ES30" s="1" t="s">
        <v>390</v>
      </c>
      <c r="ET30" s="1">
        <v>2.94422</v>
      </c>
      <c r="EU30" s="1">
        <v>2.80137</v>
      </c>
      <c r="EV30" s="1">
        <v>0.0158119</v>
      </c>
      <c r="EW30" s="1">
        <v>0.0213739</v>
      </c>
      <c r="EX30" s="1">
        <v>0.118378</v>
      </c>
      <c r="EY30" s="1">
        <v>0.113106</v>
      </c>
      <c r="EZ30" s="1">
        <v>20221.4</v>
      </c>
      <c r="FA30" s="1">
        <v>21082.8</v>
      </c>
      <c r="FB30" s="1">
        <v>23885.5</v>
      </c>
      <c r="FC30" s="1">
        <v>25062.1</v>
      </c>
      <c r="FD30" s="1">
        <v>33694.8</v>
      </c>
      <c r="FE30" s="1">
        <v>35483.5</v>
      </c>
      <c r="FF30" s="1">
        <v>43536.5</v>
      </c>
      <c r="FG30" s="1">
        <v>46326.5</v>
      </c>
      <c r="FH30" s="1">
        <v>1.93225</v>
      </c>
      <c r="FI30" s="1">
        <v>1.8984</v>
      </c>
      <c r="FJ30" s="1">
        <v>0.136107</v>
      </c>
      <c r="FK30" s="1">
        <v>0.0</v>
      </c>
      <c r="FL30" s="1">
        <v>29.3677</v>
      </c>
      <c r="FM30" s="1">
        <v>999.9</v>
      </c>
      <c r="FN30" s="1">
        <v>66.5</v>
      </c>
      <c r="FO30" s="1">
        <v>32.6</v>
      </c>
      <c r="FP30" s="1">
        <v>32.9633</v>
      </c>
      <c r="FQ30" s="1">
        <v>64.171</v>
      </c>
      <c r="FR30" s="1">
        <v>26.4944</v>
      </c>
      <c r="FS30" s="1">
        <v>1.0</v>
      </c>
      <c r="FT30" s="1">
        <v>0.255541</v>
      </c>
      <c r="FU30" s="1">
        <v>0.250114</v>
      </c>
      <c r="FV30" s="1">
        <v>20.3239</v>
      </c>
      <c r="FW30" s="1">
        <v>5.2137</v>
      </c>
      <c r="FX30" s="1">
        <v>11.9041</v>
      </c>
      <c r="FY30" s="1">
        <v>5.0033</v>
      </c>
      <c r="FZ30" s="1">
        <v>3.28997</v>
      </c>
      <c r="GA30" s="1">
        <v>9999.0</v>
      </c>
      <c r="GB30" s="1">
        <v>9999.0</v>
      </c>
      <c r="GC30" s="1">
        <v>9999.0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1.85605</v>
      </c>
      <c r="GI30" s="1">
        <v>1.85486</v>
      </c>
      <c r="GJ30" s="1">
        <v>1.85455</v>
      </c>
      <c r="GK30" s="1">
        <v>1.85318</v>
      </c>
      <c r="GL30" s="1">
        <v>1.85636</v>
      </c>
      <c r="GM30" s="1">
        <v>0.0</v>
      </c>
      <c r="GN30" s="1">
        <v>0.0</v>
      </c>
      <c r="GO30" s="1">
        <v>0.0</v>
      </c>
      <c r="GP30" s="1">
        <v>0.0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0.0</v>
      </c>
      <c r="GX30" s="1">
        <v>100.0</v>
      </c>
      <c r="GY30" s="1">
        <v>100.0</v>
      </c>
      <c r="GZ30" s="1">
        <v>0.607</v>
      </c>
      <c r="HA30" s="1">
        <v>0.0126</v>
      </c>
      <c r="HB30" s="1">
        <v>0.4456844362221581</v>
      </c>
      <c r="HC30" s="1">
        <v>0.002809866934308161</v>
      </c>
      <c r="HD30" s="1">
        <v>-1.127031966113555E-6</v>
      </c>
      <c r="HE30" s="1">
        <v>1.768598670541231E-10</v>
      </c>
      <c r="HF30" s="1">
        <v>-0.06730217437184942</v>
      </c>
      <c r="HG30" s="1">
        <v>0.01081145868756639</v>
      </c>
      <c r="HH30" s="1">
        <v>-3.689364805754238E-4</v>
      </c>
      <c r="HI30" s="1">
        <v>2.919854880483278E-6</v>
      </c>
      <c r="HJ30" s="1">
        <v>2.0</v>
      </c>
      <c r="HK30" s="1">
        <v>2136.0</v>
      </c>
      <c r="HL30" s="1">
        <v>3.0</v>
      </c>
      <c r="HM30" s="1">
        <v>30.0</v>
      </c>
      <c r="HN30" s="1">
        <v>4.6</v>
      </c>
      <c r="HO30" s="1">
        <v>4.5</v>
      </c>
      <c r="HP30" s="1">
        <v>0.377197</v>
      </c>
      <c r="HQ30" s="1">
        <v>2.37671</v>
      </c>
      <c r="HR30" s="1">
        <v>1.4978</v>
      </c>
      <c r="HS30" s="1">
        <v>2.29858</v>
      </c>
      <c r="HT30" s="1">
        <v>1.54785</v>
      </c>
      <c r="HU30" s="1">
        <v>2.35229</v>
      </c>
      <c r="HV30" s="1">
        <v>36.0582</v>
      </c>
      <c r="HW30" s="1">
        <v>15.3491</v>
      </c>
      <c r="HX30" s="1">
        <v>18.0</v>
      </c>
      <c r="HY30" s="1">
        <v>470.923</v>
      </c>
      <c r="HZ30" s="1">
        <v>511.396</v>
      </c>
      <c r="IA30" s="1">
        <v>28.647</v>
      </c>
      <c r="IB30" s="1">
        <v>30.3902</v>
      </c>
      <c r="IC30" s="1">
        <v>30.0</v>
      </c>
      <c r="ID30" s="1">
        <v>30.17</v>
      </c>
      <c r="IE30" s="1">
        <v>30.2603</v>
      </c>
      <c r="IF30" s="1">
        <v>7.56667</v>
      </c>
      <c r="IG30" s="1">
        <v>26.0606</v>
      </c>
      <c r="IH30" s="1">
        <v>42.5331</v>
      </c>
      <c r="II30" s="1">
        <v>28.7048</v>
      </c>
      <c r="IJ30" s="1">
        <v>110.129</v>
      </c>
      <c r="IK30" s="1">
        <v>25.3888</v>
      </c>
      <c r="IL30" s="1">
        <v>100.685</v>
      </c>
      <c r="IM30" s="1">
        <v>100.403</v>
      </c>
      <c r="IN30" s="1" t="s">
        <v>365</v>
      </c>
    </row>
    <row r="31" ht="15.75" customHeight="1">
      <c r="A31" s="1">
        <v>15.0</v>
      </c>
      <c r="B31" s="1">
        <v>1.6604000211E9</v>
      </c>
      <c r="C31" s="1">
        <v>297.0</v>
      </c>
      <c r="D31" s="1" t="s">
        <v>393</v>
      </c>
      <c r="E31" s="1" t="s">
        <v>394</v>
      </c>
      <c r="F31" s="1">
        <v>1.0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1.66040001277647E9</v>
      </c>
      <c r="O31" s="1">
        <f t="shared" si="1"/>
        <v>0.001478299476</v>
      </c>
      <c r="P31" s="1">
        <f t="shared" si="2"/>
        <v>1.478299476</v>
      </c>
      <c r="Q31" s="1">
        <f t="shared" si="3"/>
        <v>0.4058802622</v>
      </c>
      <c r="R31" s="1">
        <f t="shared" si="4"/>
        <v>52.15050588</v>
      </c>
      <c r="S31" s="1">
        <f t="shared" si="5"/>
        <v>41.72437148</v>
      </c>
      <c r="T31" s="1">
        <f t="shared" si="6"/>
        <v>4.16254071</v>
      </c>
      <c r="U31" s="1">
        <f t="shared" si="7"/>
        <v>5.202681217</v>
      </c>
      <c r="V31" s="1">
        <f t="shared" si="8"/>
        <v>0.07380990119</v>
      </c>
      <c r="W31" s="1">
        <f t="shared" si="9"/>
        <v>2.923692306</v>
      </c>
      <c r="X31" s="1">
        <f t="shared" si="10"/>
        <v>0.07279013449</v>
      </c>
      <c r="Y31" s="1">
        <f t="shared" si="11"/>
        <v>0.04558428224</v>
      </c>
      <c r="Z31" s="1">
        <f t="shared" si="12"/>
        <v>321.5147014</v>
      </c>
      <c r="AA31" s="1">
        <f t="shared" si="13"/>
        <v>32.51058552</v>
      </c>
      <c r="AB31" s="1">
        <f t="shared" si="14"/>
        <v>31.58557647</v>
      </c>
      <c r="AC31" s="1">
        <f t="shared" si="15"/>
        <v>4.664213056</v>
      </c>
      <c r="AD31" s="1">
        <f t="shared" si="16"/>
        <v>60.13626362</v>
      </c>
      <c r="AE31" s="1">
        <f t="shared" si="17"/>
        <v>2.713036229</v>
      </c>
      <c r="AF31" s="1">
        <f t="shared" si="18"/>
        <v>4.511481202</v>
      </c>
      <c r="AG31" s="1">
        <f t="shared" si="19"/>
        <v>1.951176828</v>
      </c>
      <c r="AH31" s="1">
        <f t="shared" si="20"/>
        <v>-65.19300687</v>
      </c>
      <c r="AI31" s="1">
        <f t="shared" si="21"/>
        <v>-92.23674392</v>
      </c>
      <c r="AJ31" s="1">
        <f t="shared" si="22"/>
        <v>-7.104929015</v>
      </c>
      <c r="AK31" s="1">
        <f t="shared" si="23"/>
        <v>156.9800215</v>
      </c>
      <c r="AL31" s="1">
        <f t="shared" si="24"/>
        <v>5.258545572</v>
      </c>
      <c r="AM31" s="1">
        <f t="shared" si="25"/>
        <v>1.468752039</v>
      </c>
      <c r="AN31" s="1">
        <f t="shared" si="26"/>
        <v>0.4058802622</v>
      </c>
      <c r="AO31" s="1">
        <v>73.92436862134954</v>
      </c>
      <c r="AP31" s="1">
        <v>62.34733575757573</v>
      </c>
      <c r="AQ31" s="1">
        <v>2.159113621276293</v>
      </c>
      <c r="AR31" s="1">
        <v>65.10273567100046</v>
      </c>
      <c r="AS31" s="1">
        <f t="shared" si="27"/>
        <v>1.478299476</v>
      </c>
      <c r="AT31" s="1">
        <v>25.46437960222388</v>
      </c>
      <c r="AU31" s="1">
        <v>27.1897496969697</v>
      </c>
      <c r="AV31" s="1">
        <v>-9.033824764379998E-6</v>
      </c>
      <c r="AW31" s="1">
        <v>83.61530632147979</v>
      </c>
      <c r="AX31" s="1">
        <v>20.0</v>
      </c>
      <c r="AY31" s="1">
        <v>4.0</v>
      </c>
      <c r="AZ31" s="1">
        <f t="shared" si="28"/>
        <v>1</v>
      </c>
      <c r="BA31" s="1">
        <f t="shared" si="29"/>
        <v>0</v>
      </c>
      <c r="BB31" s="1">
        <f t="shared" si="30"/>
        <v>52007.24238</v>
      </c>
      <c r="BC31" s="1">
        <f t="shared" si="31"/>
        <v>1999.988235</v>
      </c>
      <c r="BD31" s="1">
        <f t="shared" si="32"/>
        <v>1681.190418</v>
      </c>
      <c r="BE31" s="1">
        <f t="shared" si="33"/>
        <v>0.8406001535</v>
      </c>
      <c r="BF31" s="1">
        <f t="shared" si="34"/>
        <v>0.1607582963</v>
      </c>
      <c r="BG31" s="1">
        <v>6.0</v>
      </c>
      <c r="BH31" s="1">
        <v>0.5</v>
      </c>
      <c r="BI31" s="1" t="s">
        <v>355</v>
      </c>
      <c r="BJ31" s="1">
        <v>2.0</v>
      </c>
      <c r="BK31" s="1" t="b">
        <v>1</v>
      </c>
      <c r="BL31" s="1">
        <v>1.66040001277647E9</v>
      </c>
      <c r="BM31" s="1">
        <v>52.15050588235294</v>
      </c>
      <c r="BN31" s="1">
        <v>58.55113529411764</v>
      </c>
      <c r="BO31" s="1">
        <v>27.19486470588235</v>
      </c>
      <c r="BP31" s="1">
        <v>25.48070588235294</v>
      </c>
      <c r="BQ31" s="1">
        <v>51.56290000000001</v>
      </c>
      <c r="BR31" s="1">
        <v>27.18225294117647</v>
      </c>
      <c r="BS31" s="1">
        <v>500.1203529411765</v>
      </c>
      <c r="BT31" s="1">
        <v>99.66313529411764</v>
      </c>
      <c r="BU31" s="1">
        <v>0.09967867647058824</v>
      </c>
      <c r="BV31" s="1">
        <v>31.0004</v>
      </c>
      <c r="BW31" s="1">
        <v>31.58557647058823</v>
      </c>
      <c r="BX31" s="1">
        <v>999.9</v>
      </c>
      <c r="BY31" s="1">
        <v>0.0</v>
      </c>
      <c r="BZ31" s="1">
        <v>0.0</v>
      </c>
      <c r="CA31" s="1">
        <v>10000.33529411765</v>
      </c>
      <c r="CB31" s="1">
        <v>0.0</v>
      </c>
      <c r="CC31" s="1">
        <v>18.08201764705882</v>
      </c>
      <c r="CD31" s="1">
        <v>-6.400664676470588</v>
      </c>
      <c r="CE31" s="1">
        <v>53.60835882352941</v>
      </c>
      <c r="CF31" s="1">
        <v>60.08195882352941</v>
      </c>
      <c r="CG31" s="1">
        <v>1.714154117647059</v>
      </c>
      <c r="CH31" s="1">
        <v>58.55113529411764</v>
      </c>
      <c r="CI31" s="1">
        <v>25.48070588235294</v>
      </c>
      <c r="CJ31" s="1">
        <v>2.710325882352941</v>
      </c>
      <c r="CK31" s="1">
        <v>2.539488823529412</v>
      </c>
      <c r="CL31" s="1">
        <v>22.34787058823529</v>
      </c>
      <c r="CM31" s="1">
        <v>21.2818294117647</v>
      </c>
      <c r="CN31" s="1">
        <v>1999.988235294118</v>
      </c>
      <c r="CO31" s="1">
        <v>0.9799940588235294</v>
      </c>
      <c r="CP31" s="1">
        <v>0.02000607647058824</v>
      </c>
      <c r="CQ31" s="1">
        <v>0.0</v>
      </c>
      <c r="CR31" s="1">
        <v>2.744470588235294</v>
      </c>
      <c r="CS31" s="1">
        <v>0.0</v>
      </c>
      <c r="CT31" s="1">
        <v>22974.02352941176</v>
      </c>
      <c r="CU31" s="1">
        <v>17412.2</v>
      </c>
      <c r="CV31" s="1">
        <v>40.70923529411764</v>
      </c>
      <c r="CW31" s="1">
        <v>41.687</v>
      </c>
      <c r="CX31" s="1">
        <v>40.687</v>
      </c>
      <c r="CY31" s="1">
        <v>40.15417647058823</v>
      </c>
      <c r="CZ31" s="1">
        <v>40.81570588235294</v>
      </c>
      <c r="DA31" s="1">
        <v>1959.978235294117</v>
      </c>
      <c r="DB31" s="1">
        <v>40.01</v>
      </c>
      <c r="DC31" s="1">
        <v>0.0</v>
      </c>
      <c r="DD31" s="1">
        <v>1.660400019E9</v>
      </c>
      <c r="DE31" s="1">
        <v>0.0</v>
      </c>
      <c r="DF31" s="1">
        <v>1.6603997476E9</v>
      </c>
      <c r="DG31" s="1" t="s">
        <v>356</v>
      </c>
      <c r="DH31" s="1">
        <v>1.6603997421E9</v>
      </c>
      <c r="DI31" s="1">
        <v>1.6603997476E9</v>
      </c>
      <c r="DJ31" s="1">
        <v>1.0</v>
      </c>
      <c r="DK31" s="1">
        <v>0.077</v>
      </c>
      <c r="DL31" s="1">
        <v>-0.022</v>
      </c>
      <c r="DM31" s="1">
        <v>1.398</v>
      </c>
      <c r="DN31" s="1">
        <v>0.017</v>
      </c>
      <c r="DO31" s="1">
        <v>400.0</v>
      </c>
      <c r="DP31" s="1">
        <v>25.0</v>
      </c>
      <c r="DQ31" s="1">
        <v>0.31</v>
      </c>
      <c r="DR31" s="1">
        <v>0.07</v>
      </c>
      <c r="DS31" s="1">
        <v>-0.1671200284269773</v>
      </c>
      <c r="DT31" s="1">
        <v>1.986762677519088</v>
      </c>
      <c r="DU31" s="1">
        <v>0.1994941816146067</v>
      </c>
      <c r="DV31" s="1">
        <v>0.0</v>
      </c>
      <c r="DW31" s="1">
        <v>4.320885293106885</v>
      </c>
      <c r="DX31" s="1">
        <v>69.13338293525592</v>
      </c>
      <c r="DY31" s="1">
        <v>5.675071365512032</v>
      </c>
      <c r="DZ31" s="1">
        <v>0.0</v>
      </c>
      <c r="EA31" s="1">
        <v>-6.165826283333334</v>
      </c>
      <c r="EB31" s="1">
        <v>-94.38777630700775</v>
      </c>
      <c r="EC31" s="1">
        <v>7.309527148592893</v>
      </c>
      <c r="ED31" s="1">
        <v>0.0</v>
      </c>
      <c r="EE31" s="1">
        <v>53.59343400557972</v>
      </c>
      <c r="EF31" s="1">
        <v>-18.28638366321662</v>
      </c>
      <c r="EG31" s="1">
        <v>2.195030803808929</v>
      </c>
      <c r="EH31" s="1">
        <v>0.0</v>
      </c>
      <c r="EI31" s="1">
        <v>1.70996325</v>
      </c>
      <c r="EJ31" s="1">
        <v>0.1102265290806728</v>
      </c>
      <c r="EK31" s="1">
        <v>0.01155666288067191</v>
      </c>
      <c r="EL31" s="1">
        <v>1.0</v>
      </c>
      <c r="EM31" s="1">
        <v>1.95108683348783</v>
      </c>
      <c r="EN31" s="1">
        <v>-0.01099110771452011</v>
      </c>
      <c r="EO31" s="1">
        <v>0.001012248698657069</v>
      </c>
      <c r="EP31" s="1">
        <v>1.0</v>
      </c>
      <c r="EQ31" s="1">
        <v>2.0</v>
      </c>
      <c r="ER31" s="1">
        <v>6.0</v>
      </c>
      <c r="ES31" s="1" t="s">
        <v>390</v>
      </c>
      <c r="ET31" s="1">
        <v>2.94417</v>
      </c>
      <c r="EU31" s="1">
        <v>2.80146</v>
      </c>
      <c r="EV31" s="1">
        <v>0.0165038</v>
      </c>
      <c r="EW31" s="1">
        <v>0.0225599</v>
      </c>
      <c r="EX31" s="1">
        <v>0.118374</v>
      </c>
      <c r="EY31" s="1">
        <v>0.113117</v>
      </c>
      <c r="EZ31" s="1">
        <v>20207.3</v>
      </c>
      <c r="FA31" s="1">
        <v>21057.3</v>
      </c>
      <c r="FB31" s="1">
        <v>23885.6</v>
      </c>
      <c r="FC31" s="1">
        <v>25062.2</v>
      </c>
      <c r="FD31" s="1">
        <v>33695.0</v>
      </c>
      <c r="FE31" s="1">
        <v>35483.4</v>
      </c>
      <c r="FF31" s="1">
        <v>43536.6</v>
      </c>
      <c r="FG31" s="1">
        <v>46326.9</v>
      </c>
      <c r="FH31" s="1">
        <v>1.93222</v>
      </c>
      <c r="FI31" s="1">
        <v>1.89832</v>
      </c>
      <c r="FJ31" s="1">
        <v>0.136293</v>
      </c>
      <c r="FK31" s="1">
        <v>0.0</v>
      </c>
      <c r="FL31" s="1">
        <v>29.3671</v>
      </c>
      <c r="FM31" s="1">
        <v>999.9</v>
      </c>
      <c r="FN31" s="1">
        <v>66.5</v>
      </c>
      <c r="FO31" s="1">
        <v>32.6</v>
      </c>
      <c r="FP31" s="1">
        <v>32.9595</v>
      </c>
      <c r="FQ31" s="1">
        <v>64.131</v>
      </c>
      <c r="FR31" s="1">
        <v>27.1394</v>
      </c>
      <c r="FS31" s="1">
        <v>1.0</v>
      </c>
      <c r="FT31" s="1">
        <v>0.255363</v>
      </c>
      <c r="FU31" s="1">
        <v>0.196204</v>
      </c>
      <c r="FV31" s="1">
        <v>20.3241</v>
      </c>
      <c r="FW31" s="1">
        <v>5.21355</v>
      </c>
      <c r="FX31" s="1">
        <v>11.9038</v>
      </c>
      <c r="FY31" s="1">
        <v>5.00315</v>
      </c>
      <c r="FZ31" s="1">
        <v>3.29003</v>
      </c>
      <c r="GA31" s="1">
        <v>9999.0</v>
      </c>
      <c r="GB31" s="1">
        <v>9999.0</v>
      </c>
      <c r="GC31" s="1">
        <v>9999.0</v>
      </c>
      <c r="GD31" s="1">
        <v>999.9</v>
      </c>
      <c r="GE31" s="1">
        <v>1.85945</v>
      </c>
      <c r="GF31" s="1">
        <v>1.8544</v>
      </c>
      <c r="GG31" s="1">
        <v>1.85762</v>
      </c>
      <c r="GH31" s="1">
        <v>1.85605</v>
      </c>
      <c r="GI31" s="1">
        <v>1.85486</v>
      </c>
      <c r="GJ31" s="1">
        <v>1.85455</v>
      </c>
      <c r="GK31" s="1">
        <v>1.85318</v>
      </c>
      <c r="GL31" s="1">
        <v>1.85637</v>
      </c>
      <c r="GM31" s="1">
        <v>0.0</v>
      </c>
      <c r="GN31" s="1">
        <v>0.0</v>
      </c>
      <c r="GO31" s="1">
        <v>0.0</v>
      </c>
      <c r="GP31" s="1">
        <v>0.0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0.0</v>
      </c>
      <c r="GX31" s="1">
        <v>100.0</v>
      </c>
      <c r="GY31" s="1">
        <v>100.0</v>
      </c>
      <c r="GZ31" s="1">
        <v>0.614</v>
      </c>
      <c r="HA31" s="1">
        <v>0.0127</v>
      </c>
      <c r="HB31" s="1">
        <v>0.4456844362221581</v>
      </c>
      <c r="HC31" s="1">
        <v>0.002809866934308161</v>
      </c>
      <c r="HD31" s="1">
        <v>-1.127031966113555E-6</v>
      </c>
      <c r="HE31" s="1">
        <v>1.768598670541231E-10</v>
      </c>
      <c r="HF31" s="1">
        <v>-0.06730217437184942</v>
      </c>
      <c r="HG31" s="1">
        <v>0.01081145868756639</v>
      </c>
      <c r="HH31" s="1">
        <v>-3.689364805754238E-4</v>
      </c>
      <c r="HI31" s="1">
        <v>2.919854880483278E-6</v>
      </c>
      <c r="HJ31" s="1">
        <v>2.0</v>
      </c>
      <c r="HK31" s="1">
        <v>2136.0</v>
      </c>
      <c r="HL31" s="1">
        <v>3.0</v>
      </c>
      <c r="HM31" s="1">
        <v>30.0</v>
      </c>
      <c r="HN31" s="1">
        <v>4.7</v>
      </c>
      <c r="HO31" s="1">
        <v>4.6</v>
      </c>
      <c r="HP31" s="1">
        <v>0.390625</v>
      </c>
      <c r="HQ31" s="1">
        <v>2.37061</v>
      </c>
      <c r="HR31" s="1">
        <v>1.4978</v>
      </c>
      <c r="HS31" s="1">
        <v>2.29858</v>
      </c>
      <c r="HT31" s="1">
        <v>1.54785</v>
      </c>
      <c r="HU31" s="1">
        <v>2.27417</v>
      </c>
      <c r="HV31" s="1">
        <v>36.0582</v>
      </c>
      <c r="HW31" s="1">
        <v>15.3404</v>
      </c>
      <c r="HX31" s="1">
        <v>18.0</v>
      </c>
      <c r="HY31" s="1">
        <v>470.909</v>
      </c>
      <c r="HZ31" s="1">
        <v>511.351</v>
      </c>
      <c r="IA31" s="1">
        <v>28.661</v>
      </c>
      <c r="IB31" s="1">
        <v>30.3908</v>
      </c>
      <c r="IC31" s="1">
        <v>30.0</v>
      </c>
      <c r="ID31" s="1">
        <v>30.17</v>
      </c>
      <c r="IE31" s="1">
        <v>30.261</v>
      </c>
      <c r="IF31" s="1">
        <v>7.85159</v>
      </c>
      <c r="IG31" s="1">
        <v>26.0606</v>
      </c>
      <c r="IH31" s="1">
        <v>42.5331</v>
      </c>
      <c r="II31" s="1">
        <v>28.7048</v>
      </c>
      <c r="IJ31" s="1">
        <v>120.154</v>
      </c>
      <c r="IK31" s="1">
        <v>25.3898</v>
      </c>
      <c r="IL31" s="1">
        <v>100.685</v>
      </c>
      <c r="IM31" s="1">
        <v>100.404</v>
      </c>
      <c r="IN31" s="1" t="s">
        <v>365</v>
      </c>
    </row>
    <row r="32" ht="15.75" customHeight="1">
      <c r="A32" s="1">
        <v>16.0</v>
      </c>
      <c r="B32" s="1">
        <v>1.6604000221E9</v>
      </c>
      <c r="C32" s="1">
        <v>298.0</v>
      </c>
      <c r="D32" s="1" t="s">
        <v>395</v>
      </c>
      <c r="E32" s="1" t="s">
        <v>396</v>
      </c>
      <c r="F32" s="1">
        <v>1.0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1.66040001413125E9</v>
      </c>
      <c r="O32" s="1">
        <f t="shared" si="1"/>
        <v>0.001480679464</v>
      </c>
      <c r="P32" s="1">
        <f t="shared" si="2"/>
        <v>1.480679464</v>
      </c>
      <c r="Q32" s="1">
        <f t="shared" si="3"/>
        <v>0.3446161133</v>
      </c>
      <c r="R32" s="1">
        <f t="shared" si="4"/>
        <v>53.09806875</v>
      </c>
      <c r="S32" s="1">
        <f t="shared" si="5"/>
        <v>43.97719842</v>
      </c>
      <c r="T32" s="1">
        <f t="shared" si="6"/>
        <v>4.387286706</v>
      </c>
      <c r="U32" s="1">
        <f t="shared" si="7"/>
        <v>5.297209907</v>
      </c>
      <c r="V32" s="1">
        <f t="shared" si="8"/>
        <v>0.07393856262</v>
      </c>
      <c r="W32" s="1">
        <f t="shared" si="9"/>
        <v>2.923879888</v>
      </c>
      <c r="X32" s="1">
        <f t="shared" si="10"/>
        <v>0.07291532886</v>
      </c>
      <c r="Y32" s="1">
        <f t="shared" si="11"/>
        <v>0.04566283428</v>
      </c>
      <c r="Z32" s="1">
        <f t="shared" si="12"/>
        <v>321.5135865</v>
      </c>
      <c r="AA32" s="1">
        <f t="shared" si="13"/>
        <v>32.50931497</v>
      </c>
      <c r="AB32" s="1">
        <f t="shared" si="14"/>
        <v>31.58454375</v>
      </c>
      <c r="AC32" s="1">
        <f t="shared" si="15"/>
        <v>4.663939598</v>
      </c>
      <c r="AD32" s="1">
        <f t="shared" si="16"/>
        <v>60.13680689</v>
      </c>
      <c r="AE32" s="1">
        <f t="shared" si="17"/>
        <v>2.712974692</v>
      </c>
      <c r="AF32" s="1">
        <f t="shared" si="18"/>
        <v>4.511338118</v>
      </c>
      <c r="AG32" s="1">
        <f t="shared" si="19"/>
        <v>1.950964906</v>
      </c>
      <c r="AH32" s="1">
        <f t="shared" si="20"/>
        <v>-65.29796435</v>
      </c>
      <c r="AI32" s="1">
        <f t="shared" si="21"/>
        <v>-92.16755465</v>
      </c>
      <c r="AJ32" s="1">
        <f t="shared" si="22"/>
        <v>-7.099088323</v>
      </c>
      <c r="AK32" s="1">
        <f t="shared" si="23"/>
        <v>156.9489792</v>
      </c>
      <c r="AL32" s="1">
        <f t="shared" si="24"/>
        <v>6.863812652</v>
      </c>
      <c r="AM32" s="1">
        <f t="shared" si="25"/>
        <v>1.470446463</v>
      </c>
      <c r="AN32" s="1">
        <f t="shared" si="26"/>
        <v>0.3446161133</v>
      </c>
      <c r="AO32" s="1">
        <v>78.44412710648443</v>
      </c>
      <c r="AP32" s="1">
        <v>65.21637636363637</v>
      </c>
      <c r="AQ32" s="1">
        <v>2.495537377829613</v>
      </c>
      <c r="AR32" s="1">
        <v>65.10273567100046</v>
      </c>
      <c r="AS32" s="1">
        <f t="shared" si="27"/>
        <v>1.480679464</v>
      </c>
      <c r="AT32" s="1">
        <v>25.46017333837015</v>
      </c>
      <c r="AU32" s="1">
        <v>27.18834242424242</v>
      </c>
      <c r="AV32" s="1">
        <v>-9.968906855936524E-6</v>
      </c>
      <c r="AW32" s="1">
        <v>83.61530632147979</v>
      </c>
      <c r="AX32" s="1">
        <v>20.0</v>
      </c>
      <c r="AY32" s="1">
        <v>4.0</v>
      </c>
      <c r="AZ32" s="1">
        <f t="shared" si="28"/>
        <v>1</v>
      </c>
      <c r="BA32" s="1">
        <f t="shared" si="29"/>
        <v>0</v>
      </c>
      <c r="BB32" s="1">
        <f t="shared" si="30"/>
        <v>52012.67607</v>
      </c>
      <c r="BC32" s="1">
        <f t="shared" si="31"/>
        <v>1999.98125</v>
      </c>
      <c r="BD32" s="1">
        <f t="shared" si="32"/>
        <v>1681.18455</v>
      </c>
      <c r="BE32" s="1">
        <f t="shared" si="33"/>
        <v>0.8406001556</v>
      </c>
      <c r="BF32" s="1">
        <f t="shared" si="34"/>
        <v>0.1607583004</v>
      </c>
      <c r="BG32" s="1">
        <v>6.0</v>
      </c>
      <c r="BH32" s="1">
        <v>0.5</v>
      </c>
      <c r="BI32" s="1" t="s">
        <v>355</v>
      </c>
      <c r="BJ32" s="1">
        <v>2.0</v>
      </c>
      <c r="BK32" s="1" t="b">
        <v>1</v>
      </c>
      <c r="BL32" s="1">
        <v>1.66040001413125E9</v>
      </c>
      <c r="BM32" s="1">
        <v>53.09806875</v>
      </c>
      <c r="BN32" s="1">
        <v>61.42639375</v>
      </c>
      <c r="BO32" s="1">
        <v>27.1942625</v>
      </c>
      <c r="BP32" s="1">
        <v>25.4781125</v>
      </c>
      <c r="BQ32" s="1">
        <v>52.507925</v>
      </c>
      <c r="BR32" s="1">
        <v>27.18165625</v>
      </c>
      <c r="BS32" s="1">
        <v>500.1166875</v>
      </c>
      <c r="BT32" s="1">
        <v>99.66308125</v>
      </c>
      <c r="BU32" s="1">
        <v>0.09967908125</v>
      </c>
      <c r="BV32" s="1">
        <v>30.99984375</v>
      </c>
      <c r="BW32" s="1">
        <v>31.58454375</v>
      </c>
      <c r="BX32" s="1">
        <v>999.9</v>
      </c>
      <c r="BY32" s="1">
        <v>0.0</v>
      </c>
      <c r="BZ32" s="1">
        <v>0.0</v>
      </c>
      <c r="CA32" s="1">
        <v>10001.41125</v>
      </c>
      <c r="CB32" s="1">
        <v>0.0</v>
      </c>
      <c r="CC32" s="1">
        <v>17.9380625</v>
      </c>
      <c r="CD32" s="1">
        <v>-8.32836153125</v>
      </c>
      <c r="CE32" s="1">
        <v>54.58236875</v>
      </c>
      <c r="CF32" s="1">
        <v>63.03221250000001</v>
      </c>
      <c r="CG32" s="1">
        <v>1.7161525</v>
      </c>
      <c r="CH32" s="1">
        <v>61.42639375</v>
      </c>
      <c r="CI32" s="1">
        <v>25.4781125</v>
      </c>
      <c r="CJ32" s="1">
        <v>2.710264375</v>
      </c>
      <c r="CK32" s="1">
        <v>2.53922875</v>
      </c>
      <c r="CL32" s="1">
        <v>22.3475</v>
      </c>
      <c r="CM32" s="1">
        <v>21.2801625</v>
      </c>
      <c r="CN32" s="1">
        <v>1999.98125</v>
      </c>
      <c r="CO32" s="1">
        <v>0.9799939375</v>
      </c>
      <c r="CP32" s="1">
        <v>0.02000619375</v>
      </c>
      <c r="CQ32" s="1">
        <v>0.0</v>
      </c>
      <c r="CR32" s="1">
        <v>2.6469375</v>
      </c>
      <c r="CS32" s="1">
        <v>0.0</v>
      </c>
      <c r="CT32" s="1">
        <v>22971.38125</v>
      </c>
      <c r="CU32" s="1">
        <v>17412.1375</v>
      </c>
      <c r="CV32" s="1">
        <v>40.7066875</v>
      </c>
      <c r="CW32" s="1">
        <v>41.687</v>
      </c>
      <c r="CX32" s="1">
        <v>40.687</v>
      </c>
      <c r="CY32" s="1">
        <v>40.14825</v>
      </c>
      <c r="CZ32" s="1">
        <v>40.8159375</v>
      </c>
      <c r="DA32" s="1">
        <v>1959.97125</v>
      </c>
      <c r="DB32" s="1">
        <v>40.01</v>
      </c>
      <c r="DC32" s="1">
        <v>0.0</v>
      </c>
      <c r="DD32" s="1">
        <v>1.6604000202E9</v>
      </c>
      <c r="DE32" s="1">
        <v>0.0</v>
      </c>
      <c r="DF32" s="1">
        <v>1.6603997476E9</v>
      </c>
      <c r="DG32" s="1" t="s">
        <v>356</v>
      </c>
      <c r="DH32" s="1">
        <v>1.6603997421E9</v>
      </c>
      <c r="DI32" s="1">
        <v>1.6603997476E9</v>
      </c>
      <c r="DJ32" s="1">
        <v>1.0</v>
      </c>
      <c r="DK32" s="1">
        <v>0.077</v>
      </c>
      <c r="DL32" s="1">
        <v>-0.022</v>
      </c>
      <c r="DM32" s="1">
        <v>1.398</v>
      </c>
      <c r="DN32" s="1">
        <v>0.017</v>
      </c>
      <c r="DO32" s="1">
        <v>400.0</v>
      </c>
      <c r="DP32" s="1">
        <v>25.0</v>
      </c>
      <c r="DQ32" s="1">
        <v>0.31</v>
      </c>
      <c r="DR32" s="1">
        <v>0.07</v>
      </c>
      <c r="DS32" s="1">
        <v>-0.1034775447726497</v>
      </c>
      <c r="DT32" s="1">
        <v>3.019844630587349</v>
      </c>
      <c r="DU32" s="1">
        <v>0.2589824913561136</v>
      </c>
      <c r="DV32" s="1">
        <v>0.0</v>
      </c>
      <c r="DW32" s="1">
        <v>6.328248951551928</v>
      </c>
      <c r="DX32" s="1">
        <v>89.90736109629187</v>
      </c>
      <c r="DY32" s="1">
        <v>6.780434232058429</v>
      </c>
      <c r="DZ32" s="1">
        <v>0.0</v>
      </c>
      <c r="EA32" s="1">
        <v>-8.208642951612903</v>
      </c>
      <c r="EB32" s="1">
        <v>-109.6085702661291</v>
      </c>
      <c r="EC32" s="1">
        <v>8.50689674308079</v>
      </c>
      <c r="ED32" s="1">
        <v>0.0</v>
      </c>
      <c r="EE32" s="1">
        <v>53.21459983871711</v>
      </c>
      <c r="EF32" s="1">
        <v>-26.48869155477983</v>
      </c>
      <c r="EG32" s="1">
        <v>2.471737573124604</v>
      </c>
      <c r="EH32" s="1">
        <v>0.0</v>
      </c>
      <c r="EI32" s="1">
        <v>1.711722926829268</v>
      </c>
      <c r="EJ32" s="1">
        <v>0.1105948432055757</v>
      </c>
      <c r="EK32" s="1">
        <v>0.01180432211954432</v>
      </c>
      <c r="EL32" s="1">
        <v>1.0</v>
      </c>
      <c r="EM32" s="1">
        <v>1.950950682477402</v>
      </c>
      <c r="EN32" s="1">
        <v>-0.009832053902738032</v>
      </c>
      <c r="EO32" s="1">
        <v>9.611646381768961E-4</v>
      </c>
      <c r="EP32" s="1">
        <v>1.0</v>
      </c>
      <c r="EQ32" s="1">
        <v>2.0</v>
      </c>
      <c r="ER32" s="1">
        <v>6.0</v>
      </c>
      <c r="ES32" s="1" t="s">
        <v>390</v>
      </c>
      <c r="ET32" s="1">
        <v>2.94428</v>
      </c>
      <c r="EU32" s="1">
        <v>2.80149</v>
      </c>
      <c r="EV32" s="1">
        <v>0.0172675</v>
      </c>
      <c r="EW32" s="1">
        <v>0.023765</v>
      </c>
      <c r="EX32" s="1">
        <v>0.118371</v>
      </c>
      <c r="EY32" s="1">
        <v>0.113124</v>
      </c>
      <c r="EZ32" s="1">
        <v>20191.7</v>
      </c>
      <c r="FA32" s="1">
        <v>21031.3</v>
      </c>
      <c r="FB32" s="1">
        <v>23885.7</v>
      </c>
      <c r="FC32" s="1">
        <v>25062.0</v>
      </c>
      <c r="FD32" s="1">
        <v>33695.2</v>
      </c>
      <c r="FE32" s="1">
        <v>35483.4</v>
      </c>
      <c r="FF32" s="1">
        <v>43536.5</v>
      </c>
      <c r="FG32" s="1">
        <v>46327.2</v>
      </c>
      <c r="FH32" s="1">
        <v>1.93235</v>
      </c>
      <c r="FI32" s="1">
        <v>1.89845</v>
      </c>
      <c r="FJ32" s="1">
        <v>0.136156</v>
      </c>
      <c r="FK32" s="1">
        <v>0.0</v>
      </c>
      <c r="FL32" s="1">
        <v>29.3664</v>
      </c>
      <c r="FM32" s="1">
        <v>999.9</v>
      </c>
      <c r="FN32" s="1">
        <v>66.5</v>
      </c>
      <c r="FO32" s="1">
        <v>32.6</v>
      </c>
      <c r="FP32" s="1">
        <v>32.9573</v>
      </c>
      <c r="FQ32" s="1">
        <v>64.211</v>
      </c>
      <c r="FR32" s="1">
        <v>26.6546</v>
      </c>
      <c r="FS32" s="1">
        <v>1.0</v>
      </c>
      <c r="FT32" s="1">
        <v>0.255203</v>
      </c>
      <c r="FU32" s="1">
        <v>0.232968</v>
      </c>
      <c r="FV32" s="1">
        <v>20.3242</v>
      </c>
      <c r="FW32" s="1">
        <v>5.2137</v>
      </c>
      <c r="FX32" s="1">
        <v>11.9036</v>
      </c>
      <c r="FY32" s="1">
        <v>5.00315</v>
      </c>
      <c r="FZ32" s="1">
        <v>3.28998</v>
      </c>
      <c r="GA32" s="1">
        <v>9999.0</v>
      </c>
      <c r="GB32" s="1">
        <v>9999.0</v>
      </c>
      <c r="GC32" s="1">
        <v>9999.0</v>
      </c>
      <c r="GD32" s="1">
        <v>999.9</v>
      </c>
      <c r="GE32" s="1">
        <v>1.85945</v>
      </c>
      <c r="GF32" s="1">
        <v>1.8544</v>
      </c>
      <c r="GG32" s="1">
        <v>1.85763</v>
      </c>
      <c r="GH32" s="1">
        <v>1.85606</v>
      </c>
      <c r="GI32" s="1">
        <v>1.85487</v>
      </c>
      <c r="GJ32" s="1">
        <v>1.85455</v>
      </c>
      <c r="GK32" s="1">
        <v>1.85318</v>
      </c>
      <c r="GL32" s="1">
        <v>1.85637</v>
      </c>
      <c r="GM32" s="1">
        <v>0.0</v>
      </c>
      <c r="GN32" s="1">
        <v>0.0</v>
      </c>
      <c r="GO32" s="1">
        <v>0.0</v>
      </c>
      <c r="GP32" s="1">
        <v>0.0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0.0</v>
      </c>
      <c r="GX32" s="1">
        <v>100.0</v>
      </c>
      <c r="GY32" s="1">
        <v>100.0</v>
      </c>
      <c r="GZ32" s="1">
        <v>0.622</v>
      </c>
      <c r="HA32" s="1">
        <v>0.0127</v>
      </c>
      <c r="HB32" s="1">
        <v>0.4456844362221581</v>
      </c>
      <c r="HC32" s="1">
        <v>0.002809866934308161</v>
      </c>
      <c r="HD32" s="1">
        <v>-1.127031966113555E-6</v>
      </c>
      <c r="HE32" s="1">
        <v>1.768598670541231E-10</v>
      </c>
      <c r="HF32" s="1">
        <v>-0.06730217437184942</v>
      </c>
      <c r="HG32" s="1">
        <v>0.01081145868756639</v>
      </c>
      <c r="HH32" s="1">
        <v>-3.689364805754238E-4</v>
      </c>
      <c r="HI32" s="1">
        <v>2.919854880483278E-6</v>
      </c>
      <c r="HJ32" s="1">
        <v>2.0</v>
      </c>
      <c r="HK32" s="1">
        <v>2136.0</v>
      </c>
      <c r="HL32" s="1">
        <v>3.0</v>
      </c>
      <c r="HM32" s="1">
        <v>30.0</v>
      </c>
      <c r="HN32" s="1">
        <v>4.7</v>
      </c>
      <c r="HO32" s="1">
        <v>4.6</v>
      </c>
      <c r="HP32" s="1">
        <v>0.397949</v>
      </c>
      <c r="HQ32" s="1">
        <v>2.34253</v>
      </c>
      <c r="HR32" s="1">
        <v>1.4978</v>
      </c>
      <c r="HS32" s="1">
        <v>2.29858</v>
      </c>
      <c r="HT32" s="1">
        <v>1.54785</v>
      </c>
      <c r="HU32" s="1">
        <v>2.38525</v>
      </c>
      <c r="HV32" s="1">
        <v>36.0582</v>
      </c>
      <c r="HW32" s="1">
        <v>15.3579</v>
      </c>
      <c r="HX32" s="1">
        <v>18.0</v>
      </c>
      <c r="HY32" s="1">
        <v>470.985</v>
      </c>
      <c r="HZ32" s="1">
        <v>511.441</v>
      </c>
      <c r="IA32" s="1">
        <v>28.6762</v>
      </c>
      <c r="IB32" s="1">
        <v>30.3908</v>
      </c>
      <c r="IC32" s="1">
        <v>30.0</v>
      </c>
      <c r="ID32" s="1">
        <v>30.1707</v>
      </c>
      <c r="IE32" s="1">
        <v>30.2616</v>
      </c>
      <c r="IF32" s="1">
        <v>8.01088</v>
      </c>
      <c r="IG32" s="1">
        <v>26.0606</v>
      </c>
      <c r="IH32" s="1">
        <v>42.1607</v>
      </c>
      <c r="II32" s="1">
        <v>28.7052</v>
      </c>
      <c r="IJ32" s="1">
        <v>120.154</v>
      </c>
      <c r="IK32" s="1">
        <v>25.39</v>
      </c>
      <c r="IL32" s="1">
        <v>100.685</v>
      </c>
      <c r="IM32" s="1">
        <v>100.404</v>
      </c>
      <c r="IN32" s="1" t="s">
        <v>365</v>
      </c>
    </row>
    <row r="33" ht="15.75" customHeight="1">
      <c r="A33" s="1">
        <v>17.0</v>
      </c>
      <c r="B33" s="1">
        <v>1.6604000231E9</v>
      </c>
      <c r="C33" s="1">
        <v>299.0</v>
      </c>
      <c r="D33" s="1" t="s">
        <v>397</v>
      </c>
      <c r="E33" s="1" t="s">
        <v>398</v>
      </c>
      <c r="F33" s="1">
        <v>1.0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1.660400015599999E9</v>
      </c>
      <c r="O33" s="1">
        <f t="shared" si="1"/>
        <v>0.001480518974</v>
      </c>
      <c r="P33" s="1">
        <f t="shared" si="2"/>
        <v>1.480518974</v>
      </c>
      <c r="Q33" s="1">
        <f t="shared" si="3"/>
        <v>0.3196603508</v>
      </c>
      <c r="R33" s="1">
        <f t="shared" si="4"/>
        <v>54.37326667</v>
      </c>
      <c r="S33" s="1">
        <f t="shared" si="5"/>
        <v>45.74994492</v>
      </c>
      <c r="T33" s="1">
        <f t="shared" si="6"/>
        <v>4.564147817</v>
      </c>
      <c r="U33" s="1">
        <f t="shared" si="7"/>
        <v>5.424435522</v>
      </c>
      <c r="V33" s="1">
        <f t="shared" si="8"/>
        <v>0.07394083292</v>
      </c>
      <c r="W33" s="1">
        <f t="shared" si="9"/>
        <v>2.924035707</v>
      </c>
      <c r="X33" s="1">
        <f t="shared" si="10"/>
        <v>0.0729175905</v>
      </c>
      <c r="Y33" s="1">
        <f t="shared" si="11"/>
        <v>0.04566424861</v>
      </c>
      <c r="Z33" s="1">
        <f t="shared" si="12"/>
        <v>321.517788</v>
      </c>
      <c r="AA33" s="1">
        <f t="shared" si="13"/>
        <v>32.50897665</v>
      </c>
      <c r="AB33" s="1">
        <f t="shared" si="14"/>
        <v>31.58332667</v>
      </c>
      <c r="AC33" s="1">
        <f t="shared" si="15"/>
        <v>4.66361734</v>
      </c>
      <c r="AD33" s="1">
        <f t="shared" si="16"/>
        <v>60.13667057</v>
      </c>
      <c r="AE33" s="1">
        <f t="shared" si="17"/>
        <v>2.712917432</v>
      </c>
      <c r="AF33" s="1">
        <f t="shared" si="18"/>
        <v>4.511253127</v>
      </c>
      <c r="AG33" s="1">
        <f t="shared" si="19"/>
        <v>1.950699909</v>
      </c>
      <c r="AH33" s="1">
        <f t="shared" si="20"/>
        <v>-65.29088676</v>
      </c>
      <c r="AI33" s="1">
        <f t="shared" si="21"/>
        <v>-92.03269176</v>
      </c>
      <c r="AJ33" s="1">
        <f t="shared" si="22"/>
        <v>-7.088268839</v>
      </c>
      <c r="AK33" s="1">
        <f t="shared" si="23"/>
        <v>157.1059406</v>
      </c>
      <c r="AL33" s="1">
        <f t="shared" si="24"/>
        <v>8.782253863</v>
      </c>
      <c r="AM33" s="1">
        <f t="shared" si="25"/>
        <v>1.471915529</v>
      </c>
      <c r="AN33" s="1">
        <f t="shared" si="26"/>
        <v>0.3196603508</v>
      </c>
      <c r="AO33" s="1">
        <v>83.0773187946766</v>
      </c>
      <c r="AP33" s="1">
        <v>68.33283575757577</v>
      </c>
      <c r="AQ33" s="1">
        <v>2.797168039968756</v>
      </c>
      <c r="AR33" s="1">
        <v>65.10273567100046</v>
      </c>
      <c r="AS33" s="1">
        <f t="shared" si="27"/>
        <v>1.480518974</v>
      </c>
      <c r="AT33" s="1">
        <v>25.45968014526987</v>
      </c>
      <c r="AU33" s="1">
        <v>27.18765999999999</v>
      </c>
      <c r="AV33" s="1">
        <v>-1.136974631366436E-5</v>
      </c>
      <c r="AW33" s="1">
        <v>83.61530632147979</v>
      </c>
      <c r="AX33" s="1">
        <v>20.0</v>
      </c>
      <c r="AY33" s="1">
        <v>4.0</v>
      </c>
      <c r="AZ33" s="1">
        <f t="shared" si="28"/>
        <v>1</v>
      </c>
      <c r="BA33" s="1">
        <f t="shared" si="29"/>
        <v>0</v>
      </c>
      <c r="BB33" s="1">
        <f t="shared" si="30"/>
        <v>52017.17013</v>
      </c>
      <c r="BC33" s="1">
        <f t="shared" si="31"/>
        <v>2000.007333</v>
      </c>
      <c r="BD33" s="1">
        <f t="shared" si="32"/>
        <v>1681.20648</v>
      </c>
      <c r="BE33" s="1">
        <f t="shared" si="33"/>
        <v>0.8406001578</v>
      </c>
      <c r="BF33" s="1">
        <f t="shared" si="34"/>
        <v>0.1607583046</v>
      </c>
      <c r="BG33" s="1">
        <v>6.0</v>
      </c>
      <c r="BH33" s="1">
        <v>0.5</v>
      </c>
      <c r="BI33" s="1" t="s">
        <v>355</v>
      </c>
      <c r="BJ33" s="1">
        <v>2.0</v>
      </c>
      <c r="BK33" s="1" t="b">
        <v>1</v>
      </c>
      <c r="BL33" s="1">
        <v>1.660400015599999E9</v>
      </c>
      <c r="BM33" s="1">
        <v>54.37326666666667</v>
      </c>
      <c r="BN33" s="1">
        <v>65.00545333333334</v>
      </c>
      <c r="BO33" s="1">
        <v>27.19364666666667</v>
      </c>
      <c r="BP33" s="1">
        <v>25.47579333333333</v>
      </c>
      <c r="BQ33" s="1">
        <v>53.77970666666667</v>
      </c>
      <c r="BR33" s="1">
        <v>27.18103333333334</v>
      </c>
      <c r="BS33" s="1">
        <v>500.1202666666666</v>
      </c>
      <c r="BT33" s="1">
        <v>99.66316666666668</v>
      </c>
      <c r="BU33" s="1">
        <v>0.09974725333333333</v>
      </c>
      <c r="BV33" s="1">
        <v>30.99951333333333</v>
      </c>
      <c r="BW33" s="1">
        <v>31.58332666666666</v>
      </c>
      <c r="BX33" s="1">
        <v>999.8999999999999</v>
      </c>
      <c r="BY33" s="1">
        <v>0.0</v>
      </c>
      <c r="BZ33" s="1">
        <v>0.0</v>
      </c>
      <c r="CA33" s="1">
        <v>10002.292</v>
      </c>
      <c r="CB33" s="1">
        <v>0.0</v>
      </c>
      <c r="CC33" s="1">
        <v>17.77946666666667</v>
      </c>
      <c r="CD33" s="1">
        <v>-10.63223183333333</v>
      </c>
      <c r="CE33" s="1">
        <v>55.89316666666668</v>
      </c>
      <c r="CF33" s="1">
        <v>66.70467999999998</v>
      </c>
      <c r="CG33" s="1">
        <v>1.717858</v>
      </c>
      <c r="CH33" s="1">
        <v>65.00545333333334</v>
      </c>
      <c r="CI33" s="1">
        <v>25.47579333333333</v>
      </c>
      <c r="CJ33" s="1">
        <v>2.710205333333333</v>
      </c>
      <c r="CK33" s="1">
        <v>2.538999333333333</v>
      </c>
      <c r="CL33" s="1">
        <v>22.34714666666666</v>
      </c>
      <c r="CM33" s="1">
        <v>21.27868666666667</v>
      </c>
      <c r="CN33" s="1">
        <v>2000.007333333333</v>
      </c>
      <c r="CO33" s="1">
        <v>0.979994</v>
      </c>
      <c r="CP33" s="1">
        <v>0.02000613333333334</v>
      </c>
      <c r="CQ33" s="1">
        <v>0.0</v>
      </c>
      <c r="CR33" s="1">
        <v>2.6806</v>
      </c>
      <c r="CS33" s="1">
        <v>0.0</v>
      </c>
      <c r="CT33" s="1">
        <v>22968.6</v>
      </c>
      <c r="CU33" s="1">
        <v>17412.36666666666</v>
      </c>
      <c r="CV33" s="1">
        <v>40.6996</v>
      </c>
      <c r="CW33" s="1">
        <v>41.687</v>
      </c>
      <c r="CX33" s="1">
        <v>40.687</v>
      </c>
      <c r="CY33" s="1">
        <v>40.14980000000001</v>
      </c>
      <c r="CZ33" s="1">
        <v>40.8162</v>
      </c>
      <c r="DA33" s="1">
        <v>1959.996666666667</v>
      </c>
      <c r="DB33" s="1">
        <v>40.01066666666667</v>
      </c>
      <c r="DC33" s="1">
        <v>0.0</v>
      </c>
      <c r="DD33" s="1">
        <v>1.6604000208E9</v>
      </c>
      <c r="DE33" s="1">
        <v>0.0</v>
      </c>
      <c r="DF33" s="1">
        <v>1.6603997476E9</v>
      </c>
      <c r="DG33" s="1" t="s">
        <v>356</v>
      </c>
      <c r="DH33" s="1">
        <v>1.6603997421E9</v>
      </c>
      <c r="DI33" s="1">
        <v>1.6603997476E9</v>
      </c>
      <c r="DJ33" s="1">
        <v>1.0</v>
      </c>
      <c r="DK33" s="1">
        <v>0.077</v>
      </c>
      <c r="DL33" s="1">
        <v>-0.022</v>
      </c>
      <c r="DM33" s="1">
        <v>1.398</v>
      </c>
      <c r="DN33" s="1">
        <v>0.017</v>
      </c>
      <c r="DO33" s="1">
        <v>400.0</v>
      </c>
      <c r="DP33" s="1">
        <v>25.0</v>
      </c>
      <c r="DQ33" s="1">
        <v>0.31</v>
      </c>
      <c r="DR33" s="1">
        <v>0.07</v>
      </c>
      <c r="DS33" s="1">
        <v>-0.1034775447726497</v>
      </c>
      <c r="DT33" s="1">
        <v>3.019844630587349</v>
      </c>
      <c r="DU33" s="1">
        <v>0.2589824913561136</v>
      </c>
      <c r="DV33" s="1">
        <v>0.0</v>
      </c>
      <c r="DW33" s="1">
        <v>6.328248951551928</v>
      </c>
      <c r="DX33" s="1">
        <v>89.90736109629187</v>
      </c>
      <c r="DY33" s="1">
        <v>6.780434232058429</v>
      </c>
      <c r="DZ33" s="1">
        <v>0.0</v>
      </c>
      <c r="EA33" s="1">
        <v>-8.208642951612903</v>
      </c>
      <c r="EB33" s="1">
        <v>-109.6085702661291</v>
      </c>
      <c r="EC33" s="1">
        <v>8.50689674308079</v>
      </c>
      <c r="ED33" s="1">
        <v>0.0</v>
      </c>
      <c r="EE33" s="1">
        <v>53.21459983871711</v>
      </c>
      <c r="EF33" s="1">
        <v>-26.48869155477983</v>
      </c>
      <c r="EG33" s="1">
        <v>2.471737573124604</v>
      </c>
      <c r="EH33" s="1">
        <v>0.0</v>
      </c>
      <c r="EI33" s="1">
        <v>1.711722926829268</v>
      </c>
      <c r="EJ33" s="1">
        <v>0.1105948432055757</v>
      </c>
      <c r="EK33" s="1">
        <v>0.01180432211954432</v>
      </c>
      <c r="EL33" s="1">
        <v>1.0</v>
      </c>
      <c r="EM33" s="1">
        <v>1.950950682477402</v>
      </c>
      <c r="EN33" s="1">
        <v>-0.009832053902738032</v>
      </c>
      <c r="EO33" s="1">
        <v>9.611646381768961E-4</v>
      </c>
      <c r="EP33" s="1">
        <v>1.0</v>
      </c>
      <c r="EQ33" s="1">
        <v>2.0</v>
      </c>
      <c r="ER33" s="1">
        <v>6.0</v>
      </c>
      <c r="ES33" s="1" t="s">
        <v>390</v>
      </c>
      <c r="ET33" s="1">
        <v>2.94421</v>
      </c>
      <c r="EU33" s="1">
        <v>2.80149</v>
      </c>
      <c r="EV33" s="1">
        <v>0.0180879</v>
      </c>
      <c r="EW33" s="1">
        <v>0.0250025</v>
      </c>
      <c r="EX33" s="1">
        <v>0.118369</v>
      </c>
      <c r="EY33" s="1">
        <v>0.113124</v>
      </c>
      <c r="EZ33" s="1">
        <v>20174.9</v>
      </c>
      <c r="FA33" s="1">
        <v>21004.8</v>
      </c>
      <c r="FB33" s="1">
        <v>23885.7</v>
      </c>
      <c r="FC33" s="1">
        <v>25062.2</v>
      </c>
      <c r="FD33" s="1">
        <v>33695.3</v>
      </c>
      <c r="FE33" s="1">
        <v>35483.6</v>
      </c>
      <c r="FF33" s="1">
        <v>43536.5</v>
      </c>
      <c r="FG33" s="1">
        <v>46327.4</v>
      </c>
      <c r="FH33" s="1">
        <v>1.9324</v>
      </c>
      <c r="FI33" s="1">
        <v>1.89837</v>
      </c>
      <c r="FJ33" s="1">
        <v>0.136103</v>
      </c>
      <c r="FK33" s="1">
        <v>0.0</v>
      </c>
      <c r="FL33" s="1">
        <v>29.3658</v>
      </c>
      <c r="FM33" s="1">
        <v>999.9</v>
      </c>
      <c r="FN33" s="1">
        <v>66.5</v>
      </c>
      <c r="FO33" s="1">
        <v>32.6</v>
      </c>
      <c r="FP33" s="1">
        <v>32.9617</v>
      </c>
      <c r="FQ33" s="1">
        <v>63.991</v>
      </c>
      <c r="FR33" s="1">
        <v>26.1819</v>
      </c>
      <c r="FS33" s="1">
        <v>1.0</v>
      </c>
      <c r="FT33" s="1">
        <v>0.255119</v>
      </c>
      <c r="FU33" s="1">
        <v>0.271307</v>
      </c>
      <c r="FV33" s="1">
        <v>20.3243</v>
      </c>
      <c r="FW33" s="1">
        <v>5.214</v>
      </c>
      <c r="FX33" s="1">
        <v>11.9038</v>
      </c>
      <c r="FY33" s="1">
        <v>5.0033</v>
      </c>
      <c r="FZ33" s="1">
        <v>3.28998</v>
      </c>
      <c r="GA33" s="1">
        <v>9999.0</v>
      </c>
      <c r="GB33" s="1">
        <v>9999.0</v>
      </c>
      <c r="GC33" s="1">
        <v>9999.0</v>
      </c>
      <c r="GD33" s="1">
        <v>999.9</v>
      </c>
      <c r="GE33" s="1">
        <v>1.85946</v>
      </c>
      <c r="GF33" s="1">
        <v>1.85441</v>
      </c>
      <c r="GG33" s="1">
        <v>1.85764</v>
      </c>
      <c r="GH33" s="1">
        <v>1.85606</v>
      </c>
      <c r="GI33" s="1">
        <v>1.85487</v>
      </c>
      <c r="GJ33" s="1">
        <v>1.85455</v>
      </c>
      <c r="GK33" s="1">
        <v>1.85318</v>
      </c>
      <c r="GL33" s="1">
        <v>1.85638</v>
      </c>
      <c r="GM33" s="1">
        <v>0.0</v>
      </c>
      <c r="GN33" s="1">
        <v>0.0</v>
      </c>
      <c r="GO33" s="1">
        <v>0.0</v>
      </c>
      <c r="GP33" s="1">
        <v>0.0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0.0</v>
      </c>
      <c r="GX33" s="1">
        <v>100.0</v>
      </c>
      <c r="GY33" s="1">
        <v>100.0</v>
      </c>
      <c r="GZ33" s="1">
        <v>0.63</v>
      </c>
      <c r="HA33" s="1">
        <v>0.0127</v>
      </c>
      <c r="HB33" s="1">
        <v>0.4456844362221581</v>
      </c>
      <c r="HC33" s="1">
        <v>0.002809866934308161</v>
      </c>
      <c r="HD33" s="1">
        <v>-1.127031966113555E-6</v>
      </c>
      <c r="HE33" s="1">
        <v>1.768598670541231E-10</v>
      </c>
      <c r="HF33" s="1">
        <v>-0.06730217437184942</v>
      </c>
      <c r="HG33" s="1">
        <v>0.01081145868756639</v>
      </c>
      <c r="HH33" s="1">
        <v>-3.689364805754238E-4</v>
      </c>
      <c r="HI33" s="1">
        <v>2.919854880483278E-6</v>
      </c>
      <c r="HJ33" s="1">
        <v>2.0</v>
      </c>
      <c r="HK33" s="1">
        <v>2136.0</v>
      </c>
      <c r="HL33" s="1">
        <v>3.0</v>
      </c>
      <c r="HM33" s="1">
        <v>30.0</v>
      </c>
      <c r="HN33" s="1">
        <v>4.7</v>
      </c>
      <c r="HO33" s="1">
        <v>4.6</v>
      </c>
      <c r="HP33" s="1">
        <v>0.412598</v>
      </c>
      <c r="HQ33" s="1">
        <v>2.34497</v>
      </c>
      <c r="HR33" s="1">
        <v>1.4978</v>
      </c>
      <c r="HS33" s="1">
        <v>2.29858</v>
      </c>
      <c r="HT33" s="1">
        <v>1.54785</v>
      </c>
      <c r="HU33" s="1">
        <v>2.44507</v>
      </c>
      <c r="HV33" s="1">
        <v>36.0582</v>
      </c>
      <c r="HW33" s="1">
        <v>15.3579</v>
      </c>
      <c r="HX33" s="1">
        <v>18.0</v>
      </c>
      <c r="HY33" s="1">
        <v>471.017</v>
      </c>
      <c r="HZ33" s="1">
        <v>511.395</v>
      </c>
      <c r="IA33" s="1">
        <v>28.6891</v>
      </c>
      <c r="IB33" s="1">
        <v>30.3909</v>
      </c>
      <c r="IC33" s="1">
        <v>30.0</v>
      </c>
      <c r="ID33" s="1">
        <v>30.1713</v>
      </c>
      <c r="IE33" s="1">
        <v>30.2623</v>
      </c>
      <c r="IF33" s="1">
        <v>8.29402</v>
      </c>
      <c r="IG33" s="1">
        <v>26.0606</v>
      </c>
      <c r="IH33" s="1">
        <v>42.1607</v>
      </c>
      <c r="II33" s="1">
        <v>28.7052</v>
      </c>
      <c r="IJ33" s="1">
        <v>130.177</v>
      </c>
      <c r="IK33" s="1">
        <v>25.3855</v>
      </c>
      <c r="IL33" s="1">
        <v>100.685</v>
      </c>
      <c r="IM33" s="1">
        <v>100.405</v>
      </c>
      <c r="IN33" s="1" t="s">
        <v>365</v>
      </c>
    </row>
    <row r="34" ht="15.75" customHeight="1">
      <c r="A34" s="1">
        <v>18.0</v>
      </c>
      <c r="B34" s="1">
        <v>1.6604000241E9</v>
      </c>
      <c r="C34" s="1">
        <v>300.0</v>
      </c>
      <c r="D34" s="1" t="s">
        <v>399</v>
      </c>
      <c r="E34" s="1" t="s">
        <v>400</v>
      </c>
      <c r="F34" s="1">
        <v>1.0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1.6604000161E9</v>
      </c>
      <c r="O34" s="1">
        <f t="shared" si="1"/>
        <v>0.001478453382</v>
      </c>
      <c r="P34" s="1">
        <f t="shared" si="2"/>
        <v>1.478453382</v>
      </c>
      <c r="Q34" s="1">
        <f t="shared" si="3"/>
        <v>0.3574629462</v>
      </c>
      <c r="R34" s="1">
        <f t="shared" si="4"/>
        <v>55.331875</v>
      </c>
      <c r="S34" s="1">
        <f t="shared" si="5"/>
        <v>45.85282156</v>
      </c>
      <c r="T34" s="1">
        <f t="shared" si="6"/>
        <v>4.574412463</v>
      </c>
      <c r="U34" s="1">
        <f t="shared" si="7"/>
        <v>5.520070739</v>
      </c>
      <c r="V34" s="1">
        <f t="shared" si="8"/>
        <v>0.07383838576</v>
      </c>
      <c r="W34" s="1">
        <f t="shared" si="9"/>
        <v>2.924120148</v>
      </c>
      <c r="X34" s="1">
        <f t="shared" si="10"/>
        <v>0.07281798477</v>
      </c>
      <c r="Y34" s="1">
        <f t="shared" si="11"/>
        <v>0.04560174465</v>
      </c>
      <c r="Z34" s="1">
        <f t="shared" si="12"/>
        <v>321.5165154</v>
      </c>
      <c r="AA34" s="1">
        <f t="shared" si="13"/>
        <v>32.50972044</v>
      </c>
      <c r="AB34" s="1">
        <f t="shared" si="14"/>
        <v>31.58295625</v>
      </c>
      <c r="AC34" s="1">
        <f t="shared" si="15"/>
        <v>4.663519265</v>
      </c>
      <c r="AD34" s="1">
        <f t="shared" si="16"/>
        <v>60.1348389</v>
      </c>
      <c r="AE34" s="1">
        <f t="shared" si="17"/>
        <v>2.712874309</v>
      </c>
      <c r="AF34" s="1">
        <f t="shared" si="18"/>
        <v>4.511318826</v>
      </c>
      <c r="AG34" s="1">
        <f t="shared" si="19"/>
        <v>1.950644957</v>
      </c>
      <c r="AH34" s="1">
        <f t="shared" si="20"/>
        <v>-65.19979416</v>
      </c>
      <c r="AI34" s="1">
        <f t="shared" si="21"/>
        <v>-91.9366899</v>
      </c>
      <c r="AJ34" s="1">
        <f t="shared" si="22"/>
        <v>-7.080666364</v>
      </c>
      <c r="AK34" s="1">
        <f t="shared" si="23"/>
        <v>157.299365</v>
      </c>
      <c r="AL34" s="1">
        <f t="shared" si="24"/>
        <v>9.651339818</v>
      </c>
      <c r="AM34" s="1">
        <f t="shared" si="25"/>
        <v>1.472043569</v>
      </c>
      <c r="AN34" s="1">
        <f t="shared" si="26"/>
        <v>0.3574629462</v>
      </c>
      <c r="AO34" s="1">
        <v>87.83194779434479</v>
      </c>
      <c r="AP34" s="1">
        <v>71.67075090909093</v>
      </c>
      <c r="AQ34" s="1">
        <v>3.064263221885243</v>
      </c>
      <c r="AR34" s="1">
        <v>65.10273567100046</v>
      </c>
      <c r="AS34" s="1">
        <f t="shared" si="27"/>
        <v>1.478453382</v>
      </c>
      <c r="AT34" s="1">
        <v>25.46132894685781</v>
      </c>
      <c r="AU34" s="1">
        <v>27.18688303030303</v>
      </c>
      <c r="AV34" s="1">
        <v>-1.132517798854718E-5</v>
      </c>
      <c r="AW34" s="1">
        <v>83.61530632147979</v>
      </c>
      <c r="AX34" s="1">
        <v>20.0</v>
      </c>
      <c r="AY34" s="1">
        <v>4.0</v>
      </c>
      <c r="AZ34" s="1">
        <f t="shared" si="28"/>
        <v>1</v>
      </c>
      <c r="BA34" s="1">
        <f t="shared" si="29"/>
        <v>0</v>
      </c>
      <c r="BB34" s="1">
        <f t="shared" si="30"/>
        <v>52019.53031</v>
      </c>
      <c r="BC34" s="1">
        <f t="shared" si="31"/>
        <v>1999.999375</v>
      </c>
      <c r="BD34" s="1">
        <f t="shared" si="32"/>
        <v>1681.199794</v>
      </c>
      <c r="BE34" s="1">
        <f t="shared" si="33"/>
        <v>0.8406001596</v>
      </c>
      <c r="BF34" s="1">
        <f t="shared" si="34"/>
        <v>0.160758308</v>
      </c>
      <c r="BG34" s="1">
        <v>6.0</v>
      </c>
      <c r="BH34" s="1">
        <v>0.5</v>
      </c>
      <c r="BI34" s="1" t="s">
        <v>355</v>
      </c>
      <c r="BJ34" s="1">
        <v>2.0</v>
      </c>
      <c r="BK34" s="1" t="b">
        <v>1</v>
      </c>
      <c r="BL34" s="1">
        <v>1.6604000161E9</v>
      </c>
      <c r="BM34" s="1">
        <v>55.331875</v>
      </c>
      <c r="BN34" s="1">
        <v>67.00830625</v>
      </c>
      <c r="BO34" s="1">
        <v>27.19320625</v>
      </c>
      <c r="BP34" s="1">
        <v>25.47521875</v>
      </c>
      <c r="BQ34" s="1">
        <v>54.7357625</v>
      </c>
      <c r="BR34" s="1">
        <v>27.18059375</v>
      </c>
      <c r="BS34" s="1">
        <v>500.1249375</v>
      </c>
      <c r="BT34" s="1">
        <v>99.66316875</v>
      </c>
      <c r="BU34" s="1">
        <v>0.0997751125</v>
      </c>
      <c r="BV34" s="1">
        <v>30.99976875</v>
      </c>
      <c r="BW34" s="1">
        <v>31.58295625</v>
      </c>
      <c r="BX34" s="1">
        <v>999.9</v>
      </c>
      <c r="BY34" s="1">
        <v>0.0</v>
      </c>
      <c r="BZ34" s="1">
        <v>0.0</v>
      </c>
      <c r="CA34" s="1">
        <v>10002.77375</v>
      </c>
      <c r="CB34" s="1">
        <v>0.0</v>
      </c>
      <c r="CC34" s="1">
        <v>17.7264875</v>
      </c>
      <c r="CD34" s="1">
        <v>-11.67646734375</v>
      </c>
      <c r="CE34" s="1">
        <v>56.87854375</v>
      </c>
      <c r="CF34" s="1">
        <v>68.7598375</v>
      </c>
      <c r="CG34" s="1">
        <v>1.717991875</v>
      </c>
      <c r="CH34" s="1">
        <v>67.00830625</v>
      </c>
      <c r="CI34" s="1">
        <v>25.47521875</v>
      </c>
      <c r="CJ34" s="1">
        <v>2.710161875</v>
      </c>
      <c r="CK34" s="1">
        <v>2.5389425</v>
      </c>
      <c r="CL34" s="1">
        <v>22.34688125</v>
      </c>
      <c r="CM34" s="1">
        <v>21.27831875</v>
      </c>
      <c r="CN34" s="1">
        <v>1999.999375</v>
      </c>
      <c r="CO34" s="1">
        <v>0.9799939375</v>
      </c>
      <c r="CP34" s="1">
        <v>0.02000619375</v>
      </c>
      <c r="CQ34" s="1">
        <v>0.0</v>
      </c>
      <c r="CR34" s="1">
        <v>2.7211875</v>
      </c>
      <c r="CS34" s="1">
        <v>0.0</v>
      </c>
      <c r="CT34" s="1">
        <v>22966.91875</v>
      </c>
      <c r="CU34" s="1">
        <v>17412.29375</v>
      </c>
      <c r="CV34" s="1">
        <v>40.6988125</v>
      </c>
      <c r="CW34" s="1">
        <v>41.687</v>
      </c>
      <c r="CX34" s="1">
        <v>40.687</v>
      </c>
      <c r="CY34" s="1">
        <v>40.14825</v>
      </c>
      <c r="CZ34" s="1">
        <v>40.8159375</v>
      </c>
      <c r="DA34" s="1">
        <v>1959.98875</v>
      </c>
      <c r="DB34" s="1">
        <v>40.010625</v>
      </c>
      <c r="DC34" s="1">
        <v>0.0</v>
      </c>
      <c r="DD34" s="1">
        <v>1.660400022E9</v>
      </c>
      <c r="DE34" s="1">
        <v>0.0</v>
      </c>
      <c r="DF34" s="1">
        <v>1.6603997476E9</v>
      </c>
      <c r="DG34" s="1" t="s">
        <v>356</v>
      </c>
      <c r="DH34" s="1">
        <v>1.6603997421E9</v>
      </c>
      <c r="DI34" s="1">
        <v>1.6603997476E9</v>
      </c>
      <c r="DJ34" s="1">
        <v>1.0</v>
      </c>
      <c r="DK34" s="1">
        <v>0.077</v>
      </c>
      <c r="DL34" s="1">
        <v>-0.022</v>
      </c>
      <c r="DM34" s="1">
        <v>1.398</v>
      </c>
      <c r="DN34" s="1">
        <v>0.017</v>
      </c>
      <c r="DO34" s="1">
        <v>400.0</v>
      </c>
      <c r="DP34" s="1">
        <v>25.0</v>
      </c>
      <c r="DQ34" s="1">
        <v>0.31</v>
      </c>
      <c r="DR34" s="1">
        <v>0.07</v>
      </c>
      <c r="DS34" s="1">
        <v>-0.04490372440936032</v>
      </c>
      <c r="DT34" s="1">
        <v>3.582379656559299</v>
      </c>
      <c r="DU34" s="1">
        <v>0.2833127568825693</v>
      </c>
      <c r="DV34" s="1">
        <v>0.0</v>
      </c>
      <c r="DW34" s="1">
        <v>8.135738851828881</v>
      </c>
      <c r="DX34" s="1">
        <v>99.97556398547309</v>
      </c>
      <c r="DY34" s="1">
        <v>7.624240000798418</v>
      </c>
      <c r="DZ34" s="1">
        <v>0.0</v>
      </c>
      <c r="EA34" s="1">
        <v>-11.08627161666667</v>
      </c>
      <c r="EB34" s="1">
        <v>-128.1064267541713</v>
      </c>
      <c r="EC34" s="1">
        <v>9.357470709517676</v>
      </c>
      <c r="ED34" s="1">
        <v>0.0</v>
      </c>
      <c r="EE34" s="1">
        <v>53.40069112804948</v>
      </c>
      <c r="EF34" s="1">
        <v>-17.30703285068947</v>
      </c>
      <c r="EG34" s="1">
        <v>2.575197867268747</v>
      </c>
      <c r="EH34" s="1">
        <v>0.0</v>
      </c>
      <c r="EI34" s="1">
        <v>1.71399975</v>
      </c>
      <c r="EJ34" s="1">
        <v>0.1030364352720428</v>
      </c>
      <c r="EK34" s="1">
        <v>0.01114227388989788</v>
      </c>
      <c r="EL34" s="1">
        <v>1.0</v>
      </c>
      <c r="EM34" s="1">
        <v>1.950801028705874</v>
      </c>
      <c r="EN34" s="1">
        <v>-0.007007476565480235</v>
      </c>
      <c r="EO34" s="1">
        <v>8.374431161570002E-4</v>
      </c>
      <c r="EP34" s="1">
        <v>1.0</v>
      </c>
      <c r="EQ34" s="1">
        <v>2.0</v>
      </c>
      <c r="ER34" s="1">
        <v>6.0</v>
      </c>
      <c r="ES34" s="1" t="s">
        <v>390</v>
      </c>
      <c r="ET34" s="1">
        <v>2.94424</v>
      </c>
      <c r="EU34" s="1">
        <v>2.80142</v>
      </c>
      <c r="EV34" s="1">
        <v>0.0189656</v>
      </c>
      <c r="EW34" s="1">
        <v>0.0262393</v>
      </c>
      <c r="EX34" s="1">
        <v>0.118368</v>
      </c>
      <c r="EY34" s="1">
        <v>0.113125</v>
      </c>
      <c r="EZ34" s="1">
        <v>20156.7</v>
      </c>
      <c r="FA34" s="1">
        <v>20978.2</v>
      </c>
      <c r="FB34" s="1">
        <v>23885.6</v>
      </c>
      <c r="FC34" s="1">
        <v>25062.3</v>
      </c>
      <c r="FD34" s="1">
        <v>33695.4</v>
      </c>
      <c r="FE34" s="1">
        <v>35483.6</v>
      </c>
      <c r="FF34" s="1">
        <v>43536.5</v>
      </c>
      <c r="FG34" s="1">
        <v>46327.4</v>
      </c>
      <c r="FH34" s="1">
        <v>1.93248</v>
      </c>
      <c r="FI34" s="1">
        <v>1.89848</v>
      </c>
      <c r="FJ34" s="1">
        <v>0.135928</v>
      </c>
      <c r="FK34" s="1">
        <v>0.0</v>
      </c>
      <c r="FL34" s="1">
        <v>29.3657</v>
      </c>
      <c r="FM34" s="1">
        <v>999.9</v>
      </c>
      <c r="FN34" s="1">
        <v>66.5</v>
      </c>
      <c r="FO34" s="1">
        <v>32.6</v>
      </c>
      <c r="FP34" s="1">
        <v>32.9608</v>
      </c>
      <c r="FQ34" s="1">
        <v>64.251</v>
      </c>
      <c r="FR34" s="1">
        <v>26.2139</v>
      </c>
      <c r="FS34" s="1">
        <v>1.0</v>
      </c>
      <c r="FT34" s="1">
        <v>0.255211</v>
      </c>
      <c r="FU34" s="1">
        <v>0.298023</v>
      </c>
      <c r="FV34" s="1">
        <v>20.3244</v>
      </c>
      <c r="FW34" s="1">
        <v>5.2137</v>
      </c>
      <c r="FX34" s="1">
        <v>11.9041</v>
      </c>
      <c r="FY34" s="1">
        <v>5.0033</v>
      </c>
      <c r="FZ34" s="1">
        <v>3.29003</v>
      </c>
      <c r="GA34" s="1">
        <v>9999.0</v>
      </c>
      <c r="GB34" s="1">
        <v>9999.0</v>
      </c>
      <c r="GC34" s="1">
        <v>9999.0</v>
      </c>
      <c r="GD34" s="1">
        <v>999.9</v>
      </c>
      <c r="GE34" s="1">
        <v>1.85947</v>
      </c>
      <c r="GF34" s="1">
        <v>1.85441</v>
      </c>
      <c r="GG34" s="1">
        <v>1.85765</v>
      </c>
      <c r="GH34" s="1">
        <v>1.85608</v>
      </c>
      <c r="GI34" s="1">
        <v>1.85487</v>
      </c>
      <c r="GJ34" s="1">
        <v>1.85455</v>
      </c>
      <c r="GK34" s="1">
        <v>1.85318</v>
      </c>
      <c r="GL34" s="1">
        <v>1.85638</v>
      </c>
      <c r="GM34" s="1">
        <v>0.0</v>
      </c>
      <c r="GN34" s="1">
        <v>0.0</v>
      </c>
      <c r="GO34" s="1">
        <v>0.0</v>
      </c>
      <c r="GP34" s="1">
        <v>0.0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0.0</v>
      </c>
      <c r="GX34" s="1">
        <v>100.0</v>
      </c>
      <c r="GY34" s="1">
        <v>100.0</v>
      </c>
      <c r="GZ34" s="1">
        <v>0.639</v>
      </c>
      <c r="HA34" s="1">
        <v>0.0126</v>
      </c>
      <c r="HB34" s="1">
        <v>0.4456844362221581</v>
      </c>
      <c r="HC34" s="1">
        <v>0.002809866934308161</v>
      </c>
      <c r="HD34" s="1">
        <v>-1.127031966113555E-6</v>
      </c>
      <c r="HE34" s="1">
        <v>1.768598670541231E-10</v>
      </c>
      <c r="HF34" s="1">
        <v>-0.06730217437184942</v>
      </c>
      <c r="HG34" s="1">
        <v>0.01081145868756639</v>
      </c>
      <c r="HH34" s="1">
        <v>-3.689364805754238E-4</v>
      </c>
      <c r="HI34" s="1">
        <v>2.919854880483278E-6</v>
      </c>
      <c r="HJ34" s="1">
        <v>2.0</v>
      </c>
      <c r="HK34" s="1">
        <v>2136.0</v>
      </c>
      <c r="HL34" s="1">
        <v>3.0</v>
      </c>
      <c r="HM34" s="1">
        <v>30.0</v>
      </c>
      <c r="HN34" s="1">
        <v>4.7</v>
      </c>
      <c r="HO34" s="1">
        <v>4.6</v>
      </c>
      <c r="HP34" s="1">
        <v>0.421143</v>
      </c>
      <c r="HQ34" s="1">
        <v>2.36206</v>
      </c>
      <c r="HR34" s="1">
        <v>1.4978</v>
      </c>
      <c r="HS34" s="1">
        <v>2.29858</v>
      </c>
      <c r="HT34" s="1">
        <v>1.54785</v>
      </c>
      <c r="HU34" s="1">
        <v>2.38403</v>
      </c>
      <c r="HV34" s="1">
        <v>36.0582</v>
      </c>
      <c r="HW34" s="1">
        <v>15.3579</v>
      </c>
      <c r="HX34" s="1">
        <v>18.0</v>
      </c>
      <c r="HY34" s="1">
        <v>471.065</v>
      </c>
      <c r="HZ34" s="1">
        <v>511.464</v>
      </c>
      <c r="IA34" s="1">
        <v>28.6973</v>
      </c>
      <c r="IB34" s="1">
        <v>30.3916</v>
      </c>
      <c r="IC34" s="1">
        <v>30.0001</v>
      </c>
      <c r="ID34" s="1">
        <v>30.172</v>
      </c>
      <c r="IE34" s="1">
        <v>30.2623</v>
      </c>
      <c r="IF34" s="1">
        <v>8.45526</v>
      </c>
      <c r="IG34" s="1">
        <v>26.0606</v>
      </c>
      <c r="IH34" s="1">
        <v>42.1607</v>
      </c>
      <c r="II34" s="1">
        <v>28.7052</v>
      </c>
      <c r="IJ34" s="1">
        <v>130.177</v>
      </c>
      <c r="IK34" s="1">
        <v>25.3832</v>
      </c>
      <c r="IL34" s="1">
        <v>100.685</v>
      </c>
      <c r="IM34" s="1">
        <v>100.405</v>
      </c>
      <c r="IN34" s="1" t="s">
        <v>365</v>
      </c>
    </row>
    <row r="35" ht="15.75" customHeight="1">
      <c r="A35" s="1">
        <v>19.0</v>
      </c>
      <c r="B35" s="1">
        <v>1.6604000251E9</v>
      </c>
      <c r="C35" s="1">
        <v>301.0</v>
      </c>
      <c r="D35" s="1" t="s">
        <v>401</v>
      </c>
      <c r="E35" s="1" t="s">
        <v>402</v>
      </c>
      <c r="F35" s="1">
        <v>1.0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1.660400017599999E9</v>
      </c>
      <c r="O35" s="1">
        <f t="shared" si="1"/>
        <v>0.001476193039</v>
      </c>
      <c r="P35" s="1">
        <f t="shared" si="2"/>
        <v>1.476193039</v>
      </c>
      <c r="Q35" s="1">
        <f t="shared" si="3"/>
        <v>0.447205259</v>
      </c>
      <c r="R35" s="1">
        <f t="shared" si="4"/>
        <v>57.20372667</v>
      </c>
      <c r="S35" s="1">
        <f t="shared" si="5"/>
        <v>45.71520298</v>
      </c>
      <c r="T35" s="1">
        <f t="shared" si="6"/>
        <v>4.560688965</v>
      </c>
      <c r="U35" s="1">
        <f t="shared" si="7"/>
        <v>5.706819351</v>
      </c>
      <c r="V35" s="1">
        <f t="shared" si="8"/>
        <v>0.07373467583</v>
      </c>
      <c r="W35" s="1">
        <f t="shared" si="9"/>
        <v>2.924013514</v>
      </c>
      <c r="X35" s="1">
        <f t="shared" si="10"/>
        <v>0.07271708139</v>
      </c>
      <c r="Y35" s="1">
        <f t="shared" si="11"/>
        <v>0.04553843269</v>
      </c>
      <c r="Z35" s="1">
        <f t="shared" si="12"/>
        <v>321.5144218</v>
      </c>
      <c r="AA35" s="1">
        <f t="shared" si="13"/>
        <v>32.51043097</v>
      </c>
      <c r="AB35" s="1">
        <f t="shared" si="14"/>
        <v>31.58164</v>
      </c>
      <c r="AC35" s="1">
        <f t="shared" si="15"/>
        <v>4.663170778</v>
      </c>
      <c r="AD35" s="1">
        <f t="shared" si="16"/>
        <v>60.13287109</v>
      </c>
      <c r="AE35" s="1">
        <f t="shared" si="17"/>
        <v>2.712798617</v>
      </c>
      <c r="AF35" s="1">
        <f t="shared" si="18"/>
        <v>4.511340583</v>
      </c>
      <c r="AG35" s="1">
        <f t="shared" si="19"/>
        <v>1.950372161</v>
      </c>
      <c r="AH35" s="1">
        <f t="shared" si="20"/>
        <v>-65.100113</v>
      </c>
      <c r="AI35" s="1">
        <f t="shared" si="21"/>
        <v>-91.7125107</v>
      </c>
      <c r="AJ35" s="1">
        <f t="shared" si="22"/>
        <v>-7.063615479</v>
      </c>
      <c r="AK35" s="1">
        <f t="shared" si="23"/>
        <v>157.6381826</v>
      </c>
      <c r="AL35" s="1">
        <f t="shared" si="24"/>
        <v>11.93000537</v>
      </c>
      <c r="AM35" s="1">
        <f t="shared" si="25"/>
        <v>1.473374859</v>
      </c>
      <c r="AN35" s="1">
        <f t="shared" si="26"/>
        <v>0.447205259</v>
      </c>
      <c r="AO35" s="1">
        <v>92.71042015489449</v>
      </c>
      <c r="AP35" s="1">
        <v>75.2204351515151</v>
      </c>
      <c r="AQ35" s="1">
        <v>3.30181407554975</v>
      </c>
      <c r="AR35" s="1">
        <v>65.10273567100046</v>
      </c>
      <c r="AS35" s="1">
        <f t="shared" si="27"/>
        <v>1.476193039</v>
      </c>
      <c r="AT35" s="1">
        <v>25.46414980369822</v>
      </c>
      <c r="AU35" s="1">
        <v>27.18702848484848</v>
      </c>
      <c r="AV35" s="1">
        <v>-1.217031548940819E-5</v>
      </c>
      <c r="AW35" s="1">
        <v>83.61530632147979</v>
      </c>
      <c r="AX35" s="1">
        <v>20.0</v>
      </c>
      <c r="AY35" s="1">
        <v>4.0</v>
      </c>
      <c r="AZ35" s="1">
        <f t="shared" si="28"/>
        <v>1</v>
      </c>
      <c r="BA35" s="1">
        <f t="shared" si="29"/>
        <v>0</v>
      </c>
      <c r="BB35" s="1">
        <f t="shared" si="30"/>
        <v>52016.48018</v>
      </c>
      <c r="BC35" s="1">
        <f t="shared" si="31"/>
        <v>1999.986</v>
      </c>
      <c r="BD35" s="1">
        <f t="shared" si="32"/>
        <v>1681.18858</v>
      </c>
      <c r="BE35" s="1">
        <f t="shared" si="33"/>
        <v>0.8406001742</v>
      </c>
      <c r="BF35" s="1">
        <f t="shared" si="34"/>
        <v>0.1607583362</v>
      </c>
      <c r="BG35" s="1">
        <v>6.0</v>
      </c>
      <c r="BH35" s="1">
        <v>0.5</v>
      </c>
      <c r="BI35" s="1" t="s">
        <v>355</v>
      </c>
      <c r="BJ35" s="1">
        <v>2.0</v>
      </c>
      <c r="BK35" s="1" t="b">
        <v>1</v>
      </c>
      <c r="BL35" s="1">
        <v>1.660400017599999E9</v>
      </c>
      <c r="BM35" s="1">
        <v>57.20372666666666</v>
      </c>
      <c r="BN35" s="1">
        <v>71.61691333333333</v>
      </c>
      <c r="BO35" s="1">
        <v>27.19241333333333</v>
      </c>
      <c r="BP35" s="1">
        <v>25.47291333333333</v>
      </c>
      <c r="BQ35" s="1">
        <v>56.60261333333333</v>
      </c>
      <c r="BR35" s="1">
        <v>27.17979333333333</v>
      </c>
      <c r="BS35" s="1">
        <v>500.1373333333333</v>
      </c>
      <c r="BT35" s="1">
        <v>99.66316666666667</v>
      </c>
      <c r="BU35" s="1">
        <v>0.09990269333333333</v>
      </c>
      <c r="BV35" s="1">
        <v>30.99985333333334</v>
      </c>
      <c r="BW35" s="1">
        <v>31.58164</v>
      </c>
      <c r="BX35" s="1">
        <v>999.8999999999999</v>
      </c>
      <c r="BY35" s="1">
        <v>0.0</v>
      </c>
      <c r="BZ35" s="1">
        <v>0.0</v>
      </c>
      <c r="CA35" s="1">
        <v>10002.16533333333</v>
      </c>
      <c r="CB35" s="1">
        <v>0.0</v>
      </c>
      <c r="CC35" s="1">
        <v>17.55960666666666</v>
      </c>
      <c r="CD35" s="1">
        <v>-14.41320076666667</v>
      </c>
      <c r="CE35" s="1">
        <v>58.80266666666667</v>
      </c>
      <c r="CF35" s="1">
        <v>73.48874666666666</v>
      </c>
      <c r="CG35" s="1">
        <v>1.71951</v>
      </c>
      <c r="CH35" s="1">
        <v>71.61691333333333</v>
      </c>
      <c r="CI35" s="1">
        <v>25.47291333333333</v>
      </c>
      <c r="CJ35" s="1">
        <v>2.710082666666667</v>
      </c>
      <c r="CK35" s="1">
        <v>2.538712</v>
      </c>
      <c r="CL35" s="1">
        <v>22.3464</v>
      </c>
      <c r="CM35" s="1">
        <v>21.27683333333334</v>
      </c>
      <c r="CN35" s="1">
        <v>1999.986</v>
      </c>
      <c r="CO35" s="1">
        <v>0.9799936000000001</v>
      </c>
      <c r="CP35" s="1">
        <v>0.02000652</v>
      </c>
      <c r="CQ35" s="1">
        <v>0.0</v>
      </c>
      <c r="CR35" s="1">
        <v>2.827</v>
      </c>
      <c r="CS35" s="1">
        <v>0.0</v>
      </c>
      <c r="CT35" s="1">
        <v>22962.80666666666</v>
      </c>
      <c r="CU35" s="1">
        <v>17412.17333333334</v>
      </c>
      <c r="CV35" s="1">
        <v>40.6954</v>
      </c>
      <c r="CW35" s="1">
        <v>41.687</v>
      </c>
      <c r="CX35" s="1">
        <v>40.687</v>
      </c>
      <c r="CY35" s="1">
        <v>40.15393333333334</v>
      </c>
      <c r="CZ35" s="1">
        <v>40.812</v>
      </c>
      <c r="DA35" s="1">
        <v>1959.974666666667</v>
      </c>
      <c r="DB35" s="1">
        <v>40.01133333333333</v>
      </c>
      <c r="DC35" s="1">
        <v>0.0</v>
      </c>
      <c r="DD35" s="1">
        <v>1.6604000232E9</v>
      </c>
      <c r="DE35" s="1">
        <v>0.0</v>
      </c>
      <c r="DF35" s="1">
        <v>1.6603997476E9</v>
      </c>
      <c r="DG35" s="1" t="s">
        <v>356</v>
      </c>
      <c r="DH35" s="1">
        <v>1.6603997421E9</v>
      </c>
      <c r="DI35" s="1">
        <v>1.6603997476E9</v>
      </c>
      <c r="DJ35" s="1">
        <v>1.0</v>
      </c>
      <c r="DK35" s="1">
        <v>0.077</v>
      </c>
      <c r="DL35" s="1">
        <v>-0.022</v>
      </c>
      <c r="DM35" s="1">
        <v>1.398</v>
      </c>
      <c r="DN35" s="1">
        <v>0.017</v>
      </c>
      <c r="DO35" s="1">
        <v>400.0</v>
      </c>
      <c r="DP35" s="1">
        <v>25.0</v>
      </c>
      <c r="DQ35" s="1">
        <v>0.31</v>
      </c>
      <c r="DR35" s="1">
        <v>0.07</v>
      </c>
      <c r="DS35" s="1">
        <v>0.009158007237575004</v>
      </c>
      <c r="DT35" s="1">
        <v>3.695987960697135</v>
      </c>
      <c r="DU35" s="1">
        <v>0.2951944035290574</v>
      </c>
      <c r="DV35" s="1">
        <v>0.0</v>
      </c>
      <c r="DW35" s="1">
        <v>10.71360192292299</v>
      </c>
      <c r="DX35" s="1">
        <v>111.2260719894469</v>
      </c>
      <c r="DY35" s="1">
        <v>8.06953316772162</v>
      </c>
      <c r="DZ35" s="1">
        <v>0.0</v>
      </c>
      <c r="EA35" s="1">
        <v>-13.46351501612903</v>
      </c>
      <c r="EB35" s="1">
        <v>-132.5805235887097</v>
      </c>
      <c r="EC35" s="1">
        <v>9.93785180115311</v>
      </c>
      <c r="ED35" s="1">
        <v>0.0</v>
      </c>
      <c r="EE35" s="1">
        <v>53.86906202545008</v>
      </c>
      <c r="EF35" s="1">
        <v>-0.7135845018239365</v>
      </c>
      <c r="EG35" s="1">
        <v>3.245745850039953</v>
      </c>
      <c r="EH35" s="1">
        <v>1.0</v>
      </c>
      <c r="EI35" s="1">
        <v>1.71533756097561</v>
      </c>
      <c r="EJ35" s="1">
        <v>0.09031672473867425</v>
      </c>
      <c r="EK35" s="1">
        <v>0.01053931010388223</v>
      </c>
      <c r="EL35" s="1">
        <v>1.0</v>
      </c>
      <c r="EM35" s="1">
        <v>1.950482550764054</v>
      </c>
      <c r="EN35" s="1">
        <v>-0.003996915162712437</v>
      </c>
      <c r="EO35" s="1">
        <v>6.133686097978474E-4</v>
      </c>
      <c r="EP35" s="1">
        <v>1.0</v>
      </c>
      <c r="EQ35" s="1">
        <v>3.0</v>
      </c>
      <c r="ER35" s="1">
        <v>6.0</v>
      </c>
      <c r="ES35" s="1" t="s">
        <v>381</v>
      </c>
      <c r="ET35" s="1">
        <v>2.9442</v>
      </c>
      <c r="EU35" s="1">
        <v>2.80148</v>
      </c>
      <c r="EV35" s="1">
        <v>0.0198809</v>
      </c>
      <c r="EW35" s="1">
        <v>0.0274874</v>
      </c>
      <c r="EX35" s="1">
        <v>0.118369</v>
      </c>
      <c r="EY35" s="1">
        <v>0.113114</v>
      </c>
      <c r="EZ35" s="1">
        <v>20137.9</v>
      </c>
      <c r="FA35" s="1">
        <v>20951.4</v>
      </c>
      <c r="FB35" s="1">
        <v>23885.5</v>
      </c>
      <c r="FC35" s="1">
        <v>25062.4</v>
      </c>
      <c r="FD35" s="1">
        <v>33695.3</v>
      </c>
      <c r="FE35" s="1">
        <v>35484.0</v>
      </c>
      <c r="FF35" s="1">
        <v>43536.5</v>
      </c>
      <c r="FG35" s="1">
        <v>46327.3</v>
      </c>
      <c r="FH35" s="1">
        <v>1.9325</v>
      </c>
      <c r="FI35" s="1">
        <v>1.89845</v>
      </c>
      <c r="FJ35" s="1">
        <v>0.135884</v>
      </c>
      <c r="FK35" s="1">
        <v>0.0</v>
      </c>
      <c r="FL35" s="1">
        <v>29.3657</v>
      </c>
      <c r="FM35" s="1">
        <v>999.9</v>
      </c>
      <c r="FN35" s="1">
        <v>66.5</v>
      </c>
      <c r="FO35" s="1">
        <v>32.6</v>
      </c>
      <c r="FP35" s="1">
        <v>32.9584</v>
      </c>
      <c r="FQ35" s="1">
        <v>63.911</v>
      </c>
      <c r="FR35" s="1">
        <v>26.9271</v>
      </c>
      <c r="FS35" s="1">
        <v>1.0</v>
      </c>
      <c r="FT35" s="1">
        <v>0.255495</v>
      </c>
      <c r="FU35" s="1">
        <v>0.316394</v>
      </c>
      <c r="FV35" s="1">
        <v>20.3246</v>
      </c>
      <c r="FW35" s="1">
        <v>5.21459</v>
      </c>
      <c r="FX35" s="1">
        <v>11.9044</v>
      </c>
      <c r="FY35" s="1">
        <v>5.00345</v>
      </c>
      <c r="FZ35" s="1">
        <v>3.29015</v>
      </c>
      <c r="GA35" s="1">
        <v>9999.0</v>
      </c>
      <c r="GB35" s="1">
        <v>9999.0</v>
      </c>
      <c r="GC35" s="1">
        <v>9999.0</v>
      </c>
      <c r="GD35" s="1">
        <v>999.9</v>
      </c>
      <c r="GE35" s="1">
        <v>1.85946</v>
      </c>
      <c r="GF35" s="1">
        <v>1.85441</v>
      </c>
      <c r="GG35" s="1">
        <v>1.85765</v>
      </c>
      <c r="GH35" s="1">
        <v>1.85608</v>
      </c>
      <c r="GI35" s="1">
        <v>1.85487</v>
      </c>
      <c r="GJ35" s="1">
        <v>1.85455</v>
      </c>
      <c r="GK35" s="1">
        <v>1.85318</v>
      </c>
      <c r="GL35" s="1">
        <v>1.85637</v>
      </c>
      <c r="GM35" s="1">
        <v>0.0</v>
      </c>
      <c r="GN35" s="1">
        <v>0.0</v>
      </c>
      <c r="GO35" s="1">
        <v>0.0</v>
      </c>
      <c r="GP35" s="1">
        <v>0.0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0.0</v>
      </c>
      <c r="GX35" s="1">
        <v>100.0</v>
      </c>
      <c r="GY35" s="1">
        <v>100.0</v>
      </c>
      <c r="GZ35" s="1">
        <v>0.648</v>
      </c>
      <c r="HA35" s="1">
        <v>0.0126</v>
      </c>
      <c r="HB35" s="1">
        <v>0.4456844362221581</v>
      </c>
      <c r="HC35" s="1">
        <v>0.002809866934308161</v>
      </c>
      <c r="HD35" s="1">
        <v>-1.127031966113555E-6</v>
      </c>
      <c r="HE35" s="1">
        <v>1.768598670541231E-10</v>
      </c>
      <c r="HF35" s="1">
        <v>-0.06730217437184942</v>
      </c>
      <c r="HG35" s="1">
        <v>0.01081145868756639</v>
      </c>
      <c r="HH35" s="1">
        <v>-3.689364805754238E-4</v>
      </c>
      <c r="HI35" s="1">
        <v>2.919854880483278E-6</v>
      </c>
      <c r="HJ35" s="1">
        <v>2.0</v>
      </c>
      <c r="HK35" s="1">
        <v>2136.0</v>
      </c>
      <c r="HL35" s="1">
        <v>3.0</v>
      </c>
      <c r="HM35" s="1">
        <v>30.0</v>
      </c>
      <c r="HN35" s="1">
        <v>4.7</v>
      </c>
      <c r="HO35" s="1">
        <v>4.6</v>
      </c>
      <c r="HP35" s="1">
        <v>0.43335</v>
      </c>
      <c r="HQ35" s="1">
        <v>2.36572</v>
      </c>
      <c r="HR35" s="1">
        <v>1.4978</v>
      </c>
      <c r="HS35" s="1">
        <v>2.29858</v>
      </c>
      <c r="HT35" s="1">
        <v>1.54785</v>
      </c>
      <c r="HU35" s="1">
        <v>2.29492</v>
      </c>
      <c r="HV35" s="1">
        <v>36.0582</v>
      </c>
      <c r="HW35" s="1">
        <v>15.3404</v>
      </c>
      <c r="HX35" s="1">
        <v>18.0</v>
      </c>
      <c r="HY35" s="1">
        <v>471.084</v>
      </c>
      <c r="HZ35" s="1">
        <v>511.451</v>
      </c>
      <c r="IA35" s="1">
        <v>28.7024</v>
      </c>
      <c r="IB35" s="1">
        <v>30.3922</v>
      </c>
      <c r="IC35" s="1">
        <v>30.0003</v>
      </c>
      <c r="ID35" s="1">
        <v>30.1726</v>
      </c>
      <c r="IE35" s="1">
        <v>30.2629</v>
      </c>
      <c r="IF35" s="1">
        <v>8.69872</v>
      </c>
      <c r="IG35" s="1">
        <v>26.0606</v>
      </c>
      <c r="IH35" s="1">
        <v>42.1607</v>
      </c>
      <c r="II35" s="1">
        <v>28.7052</v>
      </c>
      <c r="IJ35" s="1">
        <v>140.197</v>
      </c>
      <c r="IK35" s="1">
        <v>25.3836</v>
      </c>
      <c r="IL35" s="1">
        <v>100.685</v>
      </c>
      <c r="IM35" s="1">
        <v>100.405</v>
      </c>
      <c r="IN35" s="1" t="s">
        <v>365</v>
      </c>
    </row>
    <row r="36" ht="15.75" customHeight="1">
      <c r="A36" s="1">
        <v>20.0</v>
      </c>
      <c r="B36" s="1">
        <v>1.6604000261E9</v>
      </c>
      <c r="C36" s="1">
        <v>302.0</v>
      </c>
      <c r="D36" s="1" t="s">
        <v>403</v>
      </c>
      <c r="E36" s="1" t="s">
        <v>404</v>
      </c>
      <c r="F36" s="1">
        <v>1.0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1.6604000181E9</v>
      </c>
      <c r="O36" s="1">
        <f t="shared" si="1"/>
        <v>0.001475221398</v>
      </c>
      <c r="P36" s="1">
        <f t="shared" si="2"/>
        <v>1.475221398</v>
      </c>
      <c r="Q36" s="1">
        <f t="shared" si="3"/>
        <v>0.626929</v>
      </c>
      <c r="R36" s="1">
        <f t="shared" si="4"/>
        <v>58.4271875</v>
      </c>
      <c r="S36" s="1">
        <f t="shared" si="5"/>
        <v>43.00735614</v>
      </c>
      <c r="T36" s="1">
        <f t="shared" si="6"/>
        <v>4.290545032</v>
      </c>
      <c r="U36" s="1">
        <f t="shared" si="7"/>
        <v>5.828874444</v>
      </c>
      <c r="V36" s="1">
        <f t="shared" si="8"/>
        <v>0.07368718389</v>
      </c>
      <c r="W36" s="1">
        <f t="shared" si="9"/>
        <v>2.924077988</v>
      </c>
      <c r="X36" s="1">
        <f t="shared" si="10"/>
        <v>0.07267091221</v>
      </c>
      <c r="Y36" s="1">
        <f t="shared" si="11"/>
        <v>0.04550946039</v>
      </c>
      <c r="Z36" s="1">
        <f t="shared" si="12"/>
        <v>321.5163521</v>
      </c>
      <c r="AA36" s="1">
        <f t="shared" si="13"/>
        <v>32.51099765</v>
      </c>
      <c r="AB36" s="1">
        <f t="shared" si="14"/>
        <v>31.5813625</v>
      </c>
      <c r="AC36" s="1">
        <f t="shared" si="15"/>
        <v>4.663097311</v>
      </c>
      <c r="AD36" s="1">
        <f t="shared" si="16"/>
        <v>60.13109008</v>
      </c>
      <c r="AE36" s="1">
        <f t="shared" si="17"/>
        <v>2.712769957</v>
      </c>
      <c r="AF36" s="1">
        <f t="shared" si="18"/>
        <v>4.51142654</v>
      </c>
      <c r="AG36" s="1">
        <f t="shared" si="19"/>
        <v>1.950327354</v>
      </c>
      <c r="AH36" s="1">
        <f t="shared" si="20"/>
        <v>-65.05726366</v>
      </c>
      <c r="AI36" s="1">
        <f t="shared" si="21"/>
        <v>-91.61810803</v>
      </c>
      <c r="AJ36" s="1">
        <f t="shared" si="22"/>
        <v>-7.056191041</v>
      </c>
      <c r="AK36" s="1">
        <f t="shared" si="23"/>
        <v>157.7847894</v>
      </c>
      <c r="AL36" s="1">
        <f t="shared" si="24"/>
        <v>12.74848855</v>
      </c>
      <c r="AM36" s="1">
        <f t="shared" si="25"/>
        <v>1.473829394</v>
      </c>
      <c r="AN36" s="1">
        <f t="shared" si="26"/>
        <v>0.626929</v>
      </c>
      <c r="AO36" s="1">
        <v>97.69463355295498</v>
      </c>
      <c r="AP36" s="1">
        <v>78.9380327272727</v>
      </c>
      <c r="AQ36" s="1">
        <v>3.505580541996838</v>
      </c>
      <c r="AR36" s="1">
        <v>65.10273567100046</v>
      </c>
      <c r="AS36" s="1">
        <f t="shared" si="27"/>
        <v>1.475221398</v>
      </c>
      <c r="AT36" s="1">
        <v>25.46590744480297</v>
      </c>
      <c r="AU36" s="1">
        <v>27.18762424242423</v>
      </c>
      <c r="AV36" s="1">
        <v>-8.048697062306691E-6</v>
      </c>
      <c r="AW36" s="1">
        <v>83.61530632147979</v>
      </c>
      <c r="AX36" s="1">
        <v>20.0</v>
      </c>
      <c r="AY36" s="1">
        <v>4.0</v>
      </c>
      <c r="AZ36" s="1">
        <f t="shared" si="28"/>
        <v>1</v>
      </c>
      <c r="BA36" s="1">
        <f t="shared" si="29"/>
        <v>0</v>
      </c>
      <c r="BB36" s="1">
        <f t="shared" si="30"/>
        <v>52018.25779</v>
      </c>
      <c r="BC36" s="1">
        <f t="shared" si="31"/>
        <v>1999.998125</v>
      </c>
      <c r="BD36" s="1">
        <f t="shared" si="32"/>
        <v>1681.198763</v>
      </c>
      <c r="BE36" s="1">
        <f t="shared" si="33"/>
        <v>0.8406001693</v>
      </c>
      <c r="BF36" s="1">
        <f t="shared" si="34"/>
        <v>0.1607583268</v>
      </c>
      <c r="BG36" s="1">
        <v>6.0</v>
      </c>
      <c r="BH36" s="1">
        <v>0.5</v>
      </c>
      <c r="BI36" s="1" t="s">
        <v>355</v>
      </c>
      <c r="BJ36" s="1">
        <v>2.0</v>
      </c>
      <c r="BK36" s="1" t="b">
        <v>1</v>
      </c>
      <c r="BL36" s="1">
        <v>1.6604000181E9</v>
      </c>
      <c r="BM36" s="1">
        <v>58.4271875</v>
      </c>
      <c r="BN36" s="1">
        <v>73.82448125</v>
      </c>
      <c r="BO36" s="1">
        <v>27.19213125</v>
      </c>
      <c r="BP36" s="1">
        <v>25.4721</v>
      </c>
      <c r="BQ36" s="1">
        <v>57.82281875</v>
      </c>
      <c r="BR36" s="1">
        <v>27.1795125</v>
      </c>
      <c r="BS36" s="1">
        <v>500.13725</v>
      </c>
      <c r="BT36" s="1">
        <v>99.6631375</v>
      </c>
      <c r="BU36" s="1">
        <v>0.09991277500000001</v>
      </c>
      <c r="BV36" s="1">
        <v>31.0001875</v>
      </c>
      <c r="BW36" s="1">
        <v>31.5813625</v>
      </c>
      <c r="BX36" s="1">
        <v>999.9</v>
      </c>
      <c r="BY36" s="1">
        <v>0.0</v>
      </c>
      <c r="BZ36" s="1">
        <v>0.0</v>
      </c>
      <c r="CA36" s="1">
        <v>10002.53625</v>
      </c>
      <c r="CB36" s="1">
        <v>0.0</v>
      </c>
      <c r="CC36" s="1">
        <v>17.50529375</v>
      </c>
      <c r="CD36" s="1">
        <v>-15.39729446875</v>
      </c>
      <c r="CE36" s="1">
        <v>60.06030625</v>
      </c>
      <c r="CF36" s="1">
        <v>75.75395</v>
      </c>
      <c r="CG36" s="1">
        <v>1.720043125</v>
      </c>
      <c r="CH36" s="1">
        <v>73.82448125</v>
      </c>
      <c r="CI36" s="1">
        <v>25.4721</v>
      </c>
      <c r="CJ36" s="1">
        <v>2.71005375</v>
      </c>
      <c r="CK36" s="1">
        <v>2.53863</v>
      </c>
      <c r="CL36" s="1">
        <v>22.346225</v>
      </c>
      <c r="CM36" s="1">
        <v>21.27630625</v>
      </c>
      <c r="CN36" s="1">
        <v>1999.998125</v>
      </c>
      <c r="CO36" s="1">
        <v>0.97999375</v>
      </c>
      <c r="CP36" s="1">
        <v>0.020006375</v>
      </c>
      <c r="CQ36" s="1">
        <v>0.0</v>
      </c>
      <c r="CR36" s="1">
        <v>2.8621875</v>
      </c>
      <c r="CS36" s="1">
        <v>0.0</v>
      </c>
      <c r="CT36" s="1">
        <v>22961.3</v>
      </c>
      <c r="CU36" s="1">
        <v>17412.28125</v>
      </c>
      <c r="CV36" s="1">
        <v>40.694875</v>
      </c>
      <c r="CW36" s="1">
        <v>41.687</v>
      </c>
      <c r="CX36" s="1">
        <v>40.687</v>
      </c>
      <c r="CY36" s="1">
        <v>40.156</v>
      </c>
      <c r="CZ36" s="1">
        <v>40.812</v>
      </c>
      <c r="DA36" s="1">
        <v>1959.986875</v>
      </c>
      <c r="DB36" s="1">
        <v>40.01125</v>
      </c>
      <c r="DC36" s="1">
        <v>0.0</v>
      </c>
      <c r="DD36" s="1">
        <v>1.6604000238E9</v>
      </c>
      <c r="DE36" s="1">
        <v>0.0</v>
      </c>
      <c r="DF36" s="1">
        <v>1.6603997476E9</v>
      </c>
      <c r="DG36" s="1" t="s">
        <v>356</v>
      </c>
      <c r="DH36" s="1">
        <v>1.6603997421E9</v>
      </c>
      <c r="DI36" s="1">
        <v>1.6603997476E9</v>
      </c>
      <c r="DJ36" s="1">
        <v>1.0</v>
      </c>
      <c r="DK36" s="1">
        <v>0.077</v>
      </c>
      <c r="DL36" s="1">
        <v>-0.022</v>
      </c>
      <c r="DM36" s="1">
        <v>1.398</v>
      </c>
      <c r="DN36" s="1">
        <v>0.017</v>
      </c>
      <c r="DO36" s="1">
        <v>400.0</v>
      </c>
      <c r="DP36" s="1">
        <v>25.0</v>
      </c>
      <c r="DQ36" s="1">
        <v>0.31</v>
      </c>
      <c r="DR36" s="1">
        <v>0.07</v>
      </c>
      <c r="DS36" s="1">
        <v>0.009158007237575004</v>
      </c>
      <c r="DT36" s="1">
        <v>3.695987960697135</v>
      </c>
      <c r="DU36" s="1">
        <v>0.2951944035290574</v>
      </c>
      <c r="DV36" s="1">
        <v>0.0</v>
      </c>
      <c r="DW36" s="1">
        <v>10.71360192292299</v>
      </c>
      <c r="DX36" s="1">
        <v>111.2260719894469</v>
      </c>
      <c r="DY36" s="1">
        <v>8.06953316772162</v>
      </c>
      <c r="DZ36" s="1">
        <v>0.0</v>
      </c>
      <c r="EA36" s="1">
        <v>-13.46351501612903</v>
      </c>
      <c r="EB36" s="1">
        <v>-132.5805235887097</v>
      </c>
      <c r="EC36" s="1">
        <v>9.93785180115311</v>
      </c>
      <c r="ED36" s="1">
        <v>0.0</v>
      </c>
      <c r="EE36" s="1">
        <v>53.86906202545008</v>
      </c>
      <c r="EF36" s="1">
        <v>-0.7135845018239365</v>
      </c>
      <c r="EG36" s="1">
        <v>3.245745850039953</v>
      </c>
      <c r="EH36" s="1">
        <v>1.0</v>
      </c>
      <c r="EI36" s="1">
        <v>1.71533756097561</v>
      </c>
      <c r="EJ36" s="1">
        <v>0.09031672473867425</v>
      </c>
      <c r="EK36" s="1">
        <v>0.01053931010388223</v>
      </c>
      <c r="EL36" s="1">
        <v>1.0</v>
      </c>
      <c r="EM36" s="1">
        <v>1.950482550764054</v>
      </c>
      <c r="EN36" s="1">
        <v>-0.003996915162712437</v>
      </c>
      <c r="EO36" s="1">
        <v>6.133686097978474E-4</v>
      </c>
      <c r="EP36" s="1">
        <v>1.0</v>
      </c>
      <c r="EQ36" s="1">
        <v>3.0</v>
      </c>
      <c r="ER36" s="1">
        <v>6.0</v>
      </c>
      <c r="ES36" s="1" t="s">
        <v>381</v>
      </c>
      <c r="ET36" s="1">
        <v>2.94418</v>
      </c>
      <c r="EU36" s="1">
        <v>2.8013</v>
      </c>
      <c r="EV36" s="1">
        <v>0.020843</v>
      </c>
      <c r="EW36" s="1">
        <v>0.0287139</v>
      </c>
      <c r="EX36" s="1">
        <v>0.11837</v>
      </c>
      <c r="EY36" s="1">
        <v>0.1131</v>
      </c>
      <c r="EZ36" s="1">
        <v>20118.1</v>
      </c>
      <c r="FA36" s="1">
        <v>20925.0</v>
      </c>
      <c r="FB36" s="1">
        <v>23885.5</v>
      </c>
      <c r="FC36" s="1">
        <v>25062.4</v>
      </c>
      <c r="FD36" s="1">
        <v>33695.4</v>
      </c>
      <c r="FE36" s="1">
        <v>35484.6</v>
      </c>
      <c r="FF36" s="1">
        <v>43536.6</v>
      </c>
      <c r="FG36" s="1">
        <v>46327.2</v>
      </c>
      <c r="FH36" s="1">
        <v>1.93268</v>
      </c>
      <c r="FI36" s="1">
        <v>1.89825</v>
      </c>
      <c r="FJ36" s="1">
        <v>0.136103</v>
      </c>
      <c r="FK36" s="1">
        <v>0.0</v>
      </c>
      <c r="FL36" s="1">
        <v>29.3657</v>
      </c>
      <c r="FM36" s="1">
        <v>999.9</v>
      </c>
      <c r="FN36" s="1">
        <v>66.5</v>
      </c>
      <c r="FO36" s="1">
        <v>32.6</v>
      </c>
      <c r="FP36" s="1">
        <v>32.9595</v>
      </c>
      <c r="FQ36" s="1">
        <v>64.021</v>
      </c>
      <c r="FR36" s="1">
        <v>26.9832</v>
      </c>
      <c r="FS36" s="1">
        <v>1.0</v>
      </c>
      <c r="FT36" s="1">
        <v>0.255727</v>
      </c>
      <c r="FU36" s="1">
        <v>0.332672</v>
      </c>
      <c r="FV36" s="1">
        <v>20.3244</v>
      </c>
      <c r="FW36" s="1">
        <v>5.2134</v>
      </c>
      <c r="FX36" s="1">
        <v>11.9038</v>
      </c>
      <c r="FY36" s="1">
        <v>5.00325</v>
      </c>
      <c r="FZ36" s="1">
        <v>3.29005</v>
      </c>
      <c r="GA36" s="1">
        <v>9999.0</v>
      </c>
      <c r="GB36" s="1">
        <v>9999.0</v>
      </c>
      <c r="GC36" s="1">
        <v>9999.0</v>
      </c>
      <c r="GD36" s="1">
        <v>999.9</v>
      </c>
      <c r="GE36" s="1">
        <v>1.85945</v>
      </c>
      <c r="GF36" s="1">
        <v>1.85441</v>
      </c>
      <c r="GG36" s="1">
        <v>1.85764</v>
      </c>
      <c r="GH36" s="1">
        <v>1.85608</v>
      </c>
      <c r="GI36" s="1">
        <v>1.85486</v>
      </c>
      <c r="GJ36" s="1">
        <v>1.85455</v>
      </c>
      <c r="GK36" s="1">
        <v>1.85318</v>
      </c>
      <c r="GL36" s="1">
        <v>1.85637</v>
      </c>
      <c r="GM36" s="1">
        <v>0.0</v>
      </c>
      <c r="GN36" s="1">
        <v>0.0</v>
      </c>
      <c r="GO36" s="1">
        <v>0.0</v>
      </c>
      <c r="GP36" s="1">
        <v>0.0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0.0</v>
      </c>
      <c r="GX36" s="1">
        <v>100.0</v>
      </c>
      <c r="GY36" s="1">
        <v>100.0</v>
      </c>
      <c r="GZ36" s="1">
        <v>0.658</v>
      </c>
      <c r="HA36" s="1">
        <v>0.0126</v>
      </c>
      <c r="HB36" s="1">
        <v>0.4456844362221581</v>
      </c>
      <c r="HC36" s="1">
        <v>0.002809866934308161</v>
      </c>
      <c r="HD36" s="1">
        <v>-1.127031966113555E-6</v>
      </c>
      <c r="HE36" s="1">
        <v>1.768598670541231E-10</v>
      </c>
      <c r="HF36" s="1">
        <v>-0.06730217437184942</v>
      </c>
      <c r="HG36" s="1">
        <v>0.01081145868756639</v>
      </c>
      <c r="HH36" s="1">
        <v>-3.689364805754238E-4</v>
      </c>
      <c r="HI36" s="1">
        <v>2.919854880483278E-6</v>
      </c>
      <c r="HJ36" s="1">
        <v>2.0</v>
      </c>
      <c r="HK36" s="1">
        <v>2136.0</v>
      </c>
      <c r="HL36" s="1">
        <v>3.0</v>
      </c>
      <c r="HM36" s="1">
        <v>30.0</v>
      </c>
      <c r="HN36" s="1">
        <v>4.7</v>
      </c>
      <c r="HO36" s="1">
        <v>4.6</v>
      </c>
      <c r="HP36" s="1">
        <v>0.440674</v>
      </c>
      <c r="HQ36" s="1">
        <v>2.35596</v>
      </c>
      <c r="HR36" s="1">
        <v>1.4978</v>
      </c>
      <c r="HS36" s="1">
        <v>2.29858</v>
      </c>
      <c r="HT36" s="1">
        <v>1.54785</v>
      </c>
      <c r="HU36" s="1">
        <v>2.32178</v>
      </c>
      <c r="HV36" s="1">
        <v>36.0582</v>
      </c>
      <c r="HW36" s="1">
        <v>15.3491</v>
      </c>
      <c r="HX36" s="1">
        <v>18.0</v>
      </c>
      <c r="HY36" s="1">
        <v>471.184</v>
      </c>
      <c r="HZ36" s="1">
        <v>511.321</v>
      </c>
      <c r="IA36" s="1">
        <v>28.7062</v>
      </c>
      <c r="IB36" s="1">
        <v>30.3929</v>
      </c>
      <c r="IC36" s="1">
        <v>30.0004</v>
      </c>
      <c r="ID36" s="1">
        <v>30.1726</v>
      </c>
      <c r="IE36" s="1">
        <v>30.2636</v>
      </c>
      <c r="IF36" s="1">
        <v>8.86165</v>
      </c>
      <c r="IG36" s="1">
        <v>26.0606</v>
      </c>
      <c r="IH36" s="1">
        <v>42.1607</v>
      </c>
      <c r="II36" s="1">
        <v>28.7052</v>
      </c>
      <c r="IJ36" s="1">
        <v>140.197</v>
      </c>
      <c r="IK36" s="1">
        <v>25.3811</v>
      </c>
      <c r="IL36" s="1">
        <v>100.685</v>
      </c>
      <c r="IM36" s="1">
        <v>100.405</v>
      </c>
      <c r="IN36" s="1" t="s">
        <v>365</v>
      </c>
    </row>
    <row r="37" ht="15.75" customHeight="1">
      <c r="A37" s="1">
        <v>21.0</v>
      </c>
      <c r="B37" s="1">
        <v>1.6604000271E9</v>
      </c>
      <c r="C37" s="1">
        <v>303.0</v>
      </c>
      <c r="D37" s="1" t="s">
        <v>405</v>
      </c>
      <c r="E37" s="1" t="s">
        <v>406</v>
      </c>
      <c r="F37" s="1">
        <v>1.0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1.660400019599999E9</v>
      </c>
      <c r="O37" s="1">
        <f t="shared" si="1"/>
        <v>0.001476226293</v>
      </c>
      <c r="P37" s="1">
        <f t="shared" si="2"/>
        <v>1.476226293</v>
      </c>
      <c r="Q37" s="1">
        <f t="shared" si="3"/>
        <v>0.7256037015</v>
      </c>
      <c r="R37" s="1">
        <f t="shared" si="4"/>
        <v>61.00420667</v>
      </c>
      <c r="S37" s="1">
        <f t="shared" si="5"/>
        <v>43.3801897</v>
      </c>
      <c r="T37" s="1">
        <f t="shared" si="6"/>
        <v>4.327738558</v>
      </c>
      <c r="U37" s="1">
        <f t="shared" si="7"/>
        <v>6.085963645</v>
      </c>
      <c r="V37" s="1">
        <f t="shared" si="8"/>
        <v>0.07374216923</v>
      </c>
      <c r="W37" s="1">
        <f t="shared" si="9"/>
        <v>2.924164062</v>
      </c>
      <c r="X37" s="1">
        <f t="shared" si="10"/>
        <v>0.07272442111</v>
      </c>
      <c r="Y37" s="1">
        <f t="shared" si="11"/>
        <v>0.04554303358</v>
      </c>
      <c r="Z37" s="1">
        <f t="shared" si="12"/>
        <v>321.5176138</v>
      </c>
      <c r="AA37" s="1">
        <f t="shared" si="13"/>
        <v>32.51110813</v>
      </c>
      <c r="AB37" s="1">
        <f t="shared" si="14"/>
        <v>31.58066</v>
      </c>
      <c r="AC37" s="1">
        <f t="shared" si="15"/>
        <v>4.66291133</v>
      </c>
      <c r="AD37" s="1">
        <f t="shared" si="16"/>
        <v>60.1279136</v>
      </c>
      <c r="AE37" s="1">
        <f t="shared" si="17"/>
        <v>2.712689422</v>
      </c>
      <c r="AF37" s="1">
        <f t="shared" si="18"/>
        <v>4.511530934</v>
      </c>
      <c r="AG37" s="1">
        <f t="shared" si="19"/>
        <v>1.950221909</v>
      </c>
      <c r="AH37" s="1">
        <f t="shared" si="20"/>
        <v>-65.1015795</v>
      </c>
      <c r="AI37" s="1">
        <f t="shared" si="21"/>
        <v>-91.44607893</v>
      </c>
      <c r="AJ37" s="1">
        <f t="shared" si="22"/>
        <v>-7.042724165</v>
      </c>
      <c r="AK37" s="1">
        <f t="shared" si="23"/>
        <v>157.9272312</v>
      </c>
      <c r="AL37" s="1">
        <f t="shared" si="24"/>
        <v>15.29878289</v>
      </c>
      <c r="AM37" s="1">
        <f t="shared" si="25"/>
        <v>1.475904193</v>
      </c>
      <c r="AN37" s="1">
        <f t="shared" si="26"/>
        <v>0.7256037015</v>
      </c>
      <c r="AO37" s="1">
        <v>102.7588649544403</v>
      </c>
      <c r="AP37" s="1">
        <v>82.86259818181817</v>
      </c>
      <c r="AQ37" s="1">
        <v>3.704102016313388</v>
      </c>
      <c r="AR37" s="1">
        <v>65.10273567100046</v>
      </c>
      <c r="AS37" s="1">
        <f t="shared" si="27"/>
        <v>1.476226293</v>
      </c>
      <c r="AT37" s="1">
        <v>25.4657430346417</v>
      </c>
      <c r="AU37" s="1">
        <v>27.18860545454545</v>
      </c>
      <c r="AV37" s="1">
        <v>-7.338409165927496E-6</v>
      </c>
      <c r="AW37" s="1">
        <v>83.61530632147979</v>
      </c>
      <c r="AX37" s="1">
        <v>20.0</v>
      </c>
      <c r="AY37" s="1">
        <v>4.0</v>
      </c>
      <c r="AZ37" s="1">
        <f t="shared" si="28"/>
        <v>1</v>
      </c>
      <c r="BA37" s="1">
        <f t="shared" si="29"/>
        <v>0</v>
      </c>
      <c r="BB37" s="1">
        <f t="shared" si="30"/>
        <v>52020.63634</v>
      </c>
      <c r="BC37" s="1">
        <f t="shared" si="31"/>
        <v>2000.006</v>
      </c>
      <c r="BD37" s="1">
        <f t="shared" si="32"/>
        <v>1681.20538</v>
      </c>
      <c r="BE37" s="1">
        <f t="shared" si="33"/>
        <v>0.8406001682</v>
      </c>
      <c r="BF37" s="1">
        <f t="shared" si="34"/>
        <v>0.1607583246</v>
      </c>
      <c r="BG37" s="1">
        <v>6.0</v>
      </c>
      <c r="BH37" s="1">
        <v>0.5</v>
      </c>
      <c r="BI37" s="1" t="s">
        <v>355</v>
      </c>
      <c r="BJ37" s="1">
        <v>2.0</v>
      </c>
      <c r="BK37" s="1" t="b">
        <v>1</v>
      </c>
      <c r="BL37" s="1">
        <v>1.660400019599999E9</v>
      </c>
      <c r="BM37" s="1">
        <v>61.00420666666666</v>
      </c>
      <c r="BN37" s="1">
        <v>79.4655</v>
      </c>
      <c r="BO37" s="1">
        <v>27.19133333333333</v>
      </c>
      <c r="BP37" s="1">
        <v>25.4689</v>
      </c>
      <c r="BQ37" s="1">
        <v>60.39297999999999</v>
      </c>
      <c r="BR37" s="1">
        <v>27.17871333333333</v>
      </c>
      <c r="BS37" s="1">
        <v>500.1432666666667</v>
      </c>
      <c r="BT37" s="1">
        <v>99.66302666666667</v>
      </c>
      <c r="BU37" s="1">
        <v>0.09998931333333333</v>
      </c>
      <c r="BV37" s="1">
        <v>31.00059333333333</v>
      </c>
      <c r="BW37" s="1">
        <v>31.58066</v>
      </c>
      <c r="BX37" s="1">
        <v>999.8999999999999</v>
      </c>
      <c r="BY37" s="1">
        <v>0.0</v>
      </c>
      <c r="BZ37" s="1">
        <v>0.0</v>
      </c>
      <c r="CA37" s="1">
        <v>10003.03866666667</v>
      </c>
      <c r="CB37" s="1">
        <v>0.0</v>
      </c>
      <c r="CC37" s="1">
        <v>17.33528666666667</v>
      </c>
      <c r="CD37" s="1">
        <v>-18.461308</v>
      </c>
      <c r="CE37" s="1">
        <v>62.70931333333333</v>
      </c>
      <c r="CF37" s="1">
        <v>81.54218666666667</v>
      </c>
      <c r="CG37" s="1">
        <v>1.722442</v>
      </c>
      <c r="CH37" s="1">
        <v>79.4655</v>
      </c>
      <c r="CI37" s="1">
        <v>25.4689</v>
      </c>
      <c r="CJ37" s="1">
        <v>2.709970666666667</v>
      </c>
      <c r="CK37" s="1">
        <v>2.538308666666667</v>
      </c>
      <c r="CL37" s="1">
        <v>22.34572</v>
      </c>
      <c r="CM37" s="1">
        <v>21.27423333333333</v>
      </c>
      <c r="CN37" s="1">
        <v>2000.006</v>
      </c>
      <c r="CO37" s="1">
        <v>0.9799938000000001</v>
      </c>
      <c r="CP37" s="1">
        <v>0.02000632666666667</v>
      </c>
      <c r="CQ37" s="1">
        <v>0.0</v>
      </c>
      <c r="CR37" s="1">
        <v>2.7998</v>
      </c>
      <c r="CS37" s="1">
        <v>0.0</v>
      </c>
      <c r="CT37" s="1">
        <v>22956.98666666667</v>
      </c>
      <c r="CU37" s="1">
        <v>17412.34666666666</v>
      </c>
      <c r="CV37" s="1">
        <v>40.6912</v>
      </c>
      <c r="CW37" s="1">
        <v>41.687</v>
      </c>
      <c r="CX37" s="1">
        <v>40.687</v>
      </c>
      <c r="CY37" s="1">
        <v>40.15393333333334</v>
      </c>
      <c r="CZ37" s="1">
        <v>40.812</v>
      </c>
      <c r="DA37" s="1">
        <v>1959.994666666667</v>
      </c>
      <c r="DB37" s="1">
        <v>40.01133333333333</v>
      </c>
      <c r="DC37" s="1">
        <v>0.0</v>
      </c>
      <c r="DD37" s="1">
        <v>1.660400025E9</v>
      </c>
      <c r="DE37" s="1">
        <v>0.0</v>
      </c>
      <c r="DF37" s="1">
        <v>1.6603997476E9</v>
      </c>
      <c r="DG37" s="1" t="s">
        <v>356</v>
      </c>
      <c r="DH37" s="1">
        <v>1.6603997421E9</v>
      </c>
      <c r="DI37" s="1">
        <v>1.6603997476E9</v>
      </c>
      <c r="DJ37" s="1">
        <v>1.0</v>
      </c>
      <c r="DK37" s="1">
        <v>0.077</v>
      </c>
      <c r="DL37" s="1">
        <v>-0.022</v>
      </c>
      <c r="DM37" s="1">
        <v>1.398</v>
      </c>
      <c r="DN37" s="1">
        <v>0.017</v>
      </c>
      <c r="DO37" s="1">
        <v>400.0</v>
      </c>
      <c r="DP37" s="1">
        <v>25.0</v>
      </c>
      <c r="DQ37" s="1">
        <v>0.31</v>
      </c>
      <c r="DR37" s="1">
        <v>0.07</v>
      </c>
      <c r="DS37" s="1">
        <v>0.08836777229608003</v>
      </c>
      <c r="DT37" s="1">
        <v>4.046192229583612</v>
      </c>
      <c r="DU37" s="1">
        <v>0.3160839049568412</v>
      </c>
      <c r="DV37" s="1">
        <v>0.0</v>
      </c>
      <c r="DW37" s="1">
        <v>12.75615667372428</v>
      </c>
      <c r="DX37" s="1">
        <v>111.2597895929248</v>
      </c>
      <c r="DY37" s="1">
        <v>8.330496809537182</v>
      </c>
      <c r="DZ37" s="1">
        <v>0.0</v>
      </c>
      <c r="EA37" s="1">
        <v>-16.9384558</v>
      </c>
      <c r="EB37" s="1">
        <v>-133.1219093392658</v>
      </c>
      <c r="EC37" s="1">
        <v>9.657065345663602</v>
      </c>
      <c r="ED37" s="1">
        <v>0.0</v>
      </c>
      <c r="EE37" s="1">
        <v>54.5028796185968</v>
      </c>
      <c r="EF37" s="1">
        <v>15.25595714761802</v>
      </c>
      <c r="EG37" s="1">
        <v>3.831020931194484</v>
      </c>
      <c r="EH37" s="1">
        <v>0.0</v>
      </c>
      <c r="EI37" s="1">
        <v>1.71784075</v>
      </c>
      <c r="EJ37" s="1">
        <v>0.08148371482176191</v>
      </c>
      <c r="EK37" s="1">
        <v>0.009711279881534671</v>
      </c>
      <c r="EL37" s="1">
        <v>1.0</v>
      </c>
      <c r="EM37" s="1">
        <v>1.950315663292739</v>
      </c>
      <c r="EN37" s="1">
        <v>-0.004266820688267304</v>
      </c>
      <c r="EO37" s="1">
        <v>6.255331405895705E-4</v>
      </c>
      <c r="EP37" s="1">
        <v>1.0</v>
      </c>
      <c r="EQ37" s="1">
        <v>2.0</v>
      </c>
      <c r="ER37" s="1">
        <v>6.0</v>
      </c>
      <c r="ES37" s="1" t="s">
        <v>390</v>
      </c>
      <c r="ET37" s="1">
        <v>2.9441</v>
      </c>
      <c r="EU37" s="1">
        <v>2.80119</v>
      </c>
      <c r="EV37" s="1">
        <v>0.0218541</v>
      </c>
      <c r="EW37" s="1">
        <v>0.0298863</v>
      </c>
      <c r="EX37" s="1">
        <v>0.118373</v>
      </c>
      <c r="EY37" s="1">
        <v>0.113092</v>
      </c>
      <c r="EZ37" s="1">
        <v>20097.5</v>
      </c>
      <c r="FA37" s="1">
        <v>20899.6</v>
      </c>
      <c r="FB37" s="1">
        <v>23885.7</v>
      </c>
      <c r="FC37" s="1">
        <v>25062.3</v>
      </c>
      <c r="FD37" s="1">
        <v>33695.5</v>
      </c>
      <c r="FE37" s="1">
        <v>35484.9</v>
      </c>
      <c r="FF37" s="1">
        <v>43536.8</v>
      </c>
      <c r="FG37" s="1">
        <v>46327.2</v>
      </c>
      <c r="FH37" s="1">
        <v>1.93263</v>
      </c>
      <c r="FI37" s="1">
        <v>1.89832</v>
      </c>
      <c r="FJ37" s="1">
        <v>0.136297</v>
      </c>
      <c r="FK37" s="1">
        <v>0.0</v>
      </c>
      <c r="FL37" s="1">
        <v>29.3657</v>
      </c>
      <c r="FM37" s="1">
        <v>999.9</v>
      </c>
      <c r="FN37" s="1">
        <v>66.5</v>
      </c>
      <c r="FO37" s="1">
        <v>32.6</v>
      </c>
      <c r="FP37" s="1">
        <v>32.9607</v>
      </c>
      <c r="FQ37" s="1">
        <v>64.251</v>
      </c>
      <c r="FR37" s="1">
        <v>26.4062</v>
      </c>
      <c r="FS37" s="1">
        <v>1.0</v>
      </c>
      <c r="FT37" s="1">
        <v>0.255866</v>
      </c>
      <c r="FU37" s="1">
        <v>0.347753</v>
      </c>
      <c r="FV37" s="1">
        <v>20.3243</v>
      </c>
      <c r="FW37" s="1">
        <v>5.2128</v>
      </c>
      <c r="FX37" s="1">
        <v>11.9039</v>
      </c>
      <c r="FY37" s="1">
        <v>5.0031</v>
      </c>
      <c r="FZ37" s="1">
        <v>3.29003</v>
      </c>
      <c r="GA37" s="1">
        <v>9999.0</v>
      </c>
      <c r="GB37" s="1">
        <v>9999.0</v>
      </c>
      <c r="GC37" s="1">
        <v>9999.0</v>
      </c>
      <c r="GD37" s="1">
        <v>999.9</v>
      </c>
      <c r="GE37" s="1">
        <v>1.85946</v>
      </c>
      <c r="GF37" s="1">
        <v>1.85441</v>
      </c>
      <c r="GG37" s="1">
        <v>1.85764</v>
      </c>
      <c r="GH37" s="1">
        <v>1.85608</v>
      </c>
      <c r="GI37" s="1">
        <v>1.85486</v>
      </c>
      <c r="GJ37" s="1">
        <v>1.85455</v>
      </c>
      <c r="GK37" s="1">
        <v>1.85318</v>
      </c>
      <c r="GL37" s="1">
        <v>1.85637</v>
      </c>
      <c r="GM37" s="1">
        <v>0.0</v>
      </c>
      <c r="GN37" s="1">
        <v>0.0</v>
      </c>
      <c r="GO37" s="1">
        <v>0.0</v>
      </c>
      <c r="GP37" s="1">
        <v>0.0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0.0</v>
      </c>
      <c r="GX37" s="1">
        <v>100.0</v>
      </c>
      <c r="GY37" s="1">
        <v>100.0</v>
      </c>
      <c r="GZ37" s="1">
        <v>0.668</v>
      </c>
      <c r="HA37" s="1">
        <v>0.0127</v>
      </c>
      <c r="HB37" s="1">
        <v>0.4456844362221581</v>
      </c>
      <c r="HC37" s="1">
        <v>0.002809866934308161</v>
      </c>
      <c r="HD37" s="1">
        <v>-1.127031966113555E-6</v>
      </c>
      <c r="HE37" s="1">
        <v>1.768598670541231E-10</v>
      </c>
      <c r="HF37" s="1">
        <v>-0.06730217437184942</v>
      </c>
      <c r="HG37" s="1">
        <v>0.01081145868756639</v>
      </c>
      <c r="HH37" s="1">
        <v>-3.689364805754238E-4</v>
      </c>
      <c r="HI37" s="1">
        <v>2.919854880483278E-6</v>
      </c>
      <c r="HJ37" s="1">
        <v>2.0</v>
      </c>
      <c r="HK37" s="1">
        <v>2136.0</v>
      </c>
      <c r="HL37" s="1">
        <v>3.0</v>
      </c>
      <c r="HM37" s="1">
        <v>30.0</v>
      </c>
      <c r="HN37" s="1">
        <v>4.8</v>
      </c>
      <c r="HO37" s="1">
        <v>4.7</v>
      </c>
      <c r="HP37" s="1">
        <v>0.455322</v>
      </c>
      <c r="HQ37" s="1">
        <v>2.33154</v>
      </c>
      <c r="HR37" s="1">
        <v>1.4978</v>
      </c>
      <c r="HS37" s="1">
        <v>2.29858</v>
      </c>
      <c r="HT37" s="1">
        <v>1.54785</v>
      </c>
      <c r="HU37" s="1">
        <v>2.4353</v>
      </c>
      <c r="HV37" s="1">
        <v>36.0347</v>
      </c>
      <c r="HW37" s="1">
        <v>15.3579</v>
      </c>
      <c r="HX37" s="1">
        <v>18.0</v>
      </c>
      <c r="HY37" s="1">
        <v>471.159</v>
      </c>
      <c r="HZ37" s="1">
        <v>511.378</v>
      </c>
      <c r="IA37" s="1">
        <v>28.709</v>
      </c>
      <c r="IB37" s="1">
        <v>30.3935</v>
      </c>
      <c r="IC37" s="1">
        <v>30.0004</v>
      </c>
      <c r="ID37" s="1">
        <v>30.1733</v>
      </c>
      <c r="IE37" s="1">
        <v>30.2642</v>
      </c>
      <c r="IF37" s="1">
        <v>9.15614</v>
      </c>
      <c r="IG37" s="1">
        <v>26.0606</v>
      </c>
      <c r="IH37" s="1">
        <v>42.1607</v>
      </c>
      <c r="II37" s="1">
        <v>28.7069</v>
      </c>
      <c r="IJ37" s="1">
        <v>150.216</v>
      </c>
      <c r="IK37" s="1">
        <v>25.3766</v>
      </c>
      <c r="IL37" s="1">
        <v>100.686</v>
      </c>
      <c r="IM37" s="1">
        <v>100.405</v>
      </c>
      <c r="IN37" s="1" t="s">
        <v>365</v>
      </c>
    </row>
    <row r="38" ht="15.75" customHeight="1">
      <c r="A38" s="1">
        <v>22.0</v>
      </c>
      <c r="B38" s="1">
        <v>1.6604000281E9</v>
      </c>
      <c r="C38" s="1">
        <v>304.0</v>
      </c>
      <c r="D38" s="1" t="s">
        <v>407</v>
      </c>
      <c r="E38" s="1" t="s">
        <v>408</v>
      </c>
      <c r="F38" s="1">
        <v>1.0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1.6604000201E9</v>
      </c>
      <c r="O38" s="1">
        <f t="shared" si="1"/>
        <v>0.001478589296</v>
      </c>
      <c r="P38" s="1">
        <f t="shared" si="2"/>
        <v>1.478589296</v>
      </c>
      <c r="Q38" s="1">
        <f t="shared" si="3"/>
        <v>0.7248653477</v>
      </c>
      <c r="R38" s="1">
        <f t="shared" si="4"/>
        <v>62.4786125</v>
      </c>
      <c r="S38" s="1">
        <f t="shared" si="5"/>
        <v>44.84799413</v>
      </c>
      <c r="T38" s="1">
        <f t="shared" si="6"/>
        <v>4.474171679</v>
      </c>
      <c r="U38" s="1">
        <f t="shared" si="7"/>
        <v>6.233055548</v>
      </c>
      <c r="V38" s="1">
        <f t="shared" si="8"/>
        <v>0.07385924471</v>
      </c>
      <c r="W38" s="1">
        <f t="shared" si="9"/>
        <v>2.924103605</v>
      </c>
      <c r="X38" s="1">
        <f t="shared" si="10"/>
        <v>0.07283826574</v>
      </c>
      <c r="Y38" s="1">
        <f t="shared" si="11"/>
        <v>0.04561447118</v>
      </c>
      <c r="Z38" s="1">
        <f t="shared" si="12"/>
        <v>321.5193446</v>
      </c>
      <c r="AA38" s="1">
        <f t="shared" si="13"/>
        <v>32.51093343</v>
      </c>
      <c r="AB38" s="1">
        <f t="shared" si="14"/>
        <v>31.58088125</v>
      </c>
      <c r="AC38" s="1">
        <f t="shared" si="15"/>
        <v>4.662969904</v>
      </c>
      <c r="AD38" s="1">
        <f t="shared" si="16"/>
        <v>60.12632217</v>
      </c>
      <c r="AE38" s="1">
        <f t="shared" si="17"/>
        <v>2.712679556</v>
      </c>
      <c r="AF38" s="1">
        <f t="shared" si="18"/>
        <v>4.511633936</v>
      </c>
      <c r="AG38" s="1">
        <f t="shared" si="19"/>
        <v>1.950290348</v>
      </c>
      <c r="AH38" s="1">
        <f t="shared" si="20"/>
        <v>-65.20578793</v>
      </c>
      <c r="AI38" s="1">
        <f t="shared" si="21"/>
        <v>-91.41594367</v>
      </c>
      <c r="AJ38" s="1">
        <f t="shared" si="22"/>
        <v>-7.040570432</v>
      </c>
      <c r="AK38" s="1">
        <f t="shared" si="23"/>
        <v>157.8570426</v>
      </c>
      <c r="AL38" s="1">
        <f t="shared" si="24"/>
        <v>15.99628048</v>
      </c>
      <c r="AM38" s="1">
        <f t="shared" si="25"/>
        <v>1.47663959</v>
      </c>
      <c r="AN38" s="1">
        <f t="shared" si="26"/>
        <v>0.7248653477</v>
      </c>
      <c r="AO38" s="1">
        <v>107.8347874944005</v>
      </c>
      <c r="AP38" s="1">
        <v>86.97140969696967</v>
      </c>
      <c r="AQ38" s="1">
        <v>3.892804842519519</v>
      </c>
      <c r="AR38" s="1">
        <v>65.10273567100046</v>
      </c>
      <c r="AS38" s="1">
        <f t="shared" si="27"/>
        <v>1.478589296</v>
      </c>
      <c r="AT38" s="1">
        <v>25.46404871891199</v>
      </c>
      <c r="AU38" s="1">
        <v>27.18960242424242</v>
      </c>
      <c r="AV38" s="1">
        <v>1.829493837974262E-6</v>
      </c>
      <c r="AW38" s="1">
        <v>83.61530632147979</v>
      </c>
      <c r="AX38" s="1">
        <v>20.0</v>
      </c>
      <c r="AY38" s="1">
        <v>4.0</v>
      </c>
      <c r="AZ38" s="1">
        <f t="shared" si="28"/>
        <v>1</v>
      </c>
      <c r="BA38" s="1">
        <f t="shared" si="29"/>
        <v>0</v>
      </c>
      <c r="BB38" s="1">
        <f t="shared" si="30"/>
        <v>52018.84695</v>
      </c>
      <c r="BC38" s="1">
        <f t="shared" si="31"/>
        <v>2000.016875</v>
      </c>
      <c r="BD38" s="1">
        <f t="shared" si="32"/>
        <v>1681.214513</v>
      </c>
      <c r="BE38" s="1">
        <f t="shared" si="33"/>
        <v>0.8406001637</v>
      </c>
      <c r="BF38" s="1">
        <f t="shared" si="34"/>
        <v>0.1607583159</v>
      </c>
      <c r="BG38" s="1">
        <v>6.0</v>
      </c>
      <c r="BH38" s="1">
        <v>0.5</v>
      </c>
      <c r="BI38" s="1" t="s">
        <v>355</v>
      </c>
      <c r="BJ38" s="1">
        <v>2.0</v>
      </c>
      <c r="BK38" s="1" t="b">
        <v>1</v>
      </c>
      <c r="BL38" s="1">
        <v>1.6604000201E9</v>
      </c>
      <c r="BM38" s="1">
        <v>62.4786125</v>
      </c>
      <c r="BN38" s="1">
        <v>81.77928125</v>
      </c>
      <c r="BO38" s="1">
        <v>27.19123125</v>
      </c>
      <c r="BP38" s="1">
        <v>25.46794375</v>
      </c>
      <c r="BQ38" s="1">
        <v>61.86348125000001</v>
      </c>
      <c r="BR38" s="1">
        <v>27.1786125</v>
      </c>
      <c r="BS38" s="1">
        <v>500.1445</v>
      </c>
      <c r="BT38" s="1">
        <v>99.6630375</v>
      </c>
      <c r="BU38" s="1">
        <v>0.09999016875</v>
      </c>
      <c r="BV38" s="1">
        <v>31.00099375</v>
      </c>
      <c r="BW38" s="1">
        <v>31.58088125</v>
      </c>
      <c r="BX38" s="1">
        <v>999.9</v>
      </c>
      <c r="BY38" s="1">
        <v>0.0</v>
      </c>
      <c r="BZ38" s="1">
        <v>0.0</v>
      </c>
      <c r="CA38" s="1">
        <v>10002.6925</v>
      </c>
      <c r="CB38" s="1">
        <v>0.0</v>
      </c>
      <c r="CC38" s="1">
        <v>17.2821</v>
      </c>
      <c r="CD38" s="1">
        <v>-19.3007075</v>
      </c>
      <c r="CE38" s="1">
        <v>64.22492499999998</v>
      </c>
      <c r="CF38" s="1">
        <v>83.91636249999999</v>
      </c>
      <c r="CG38" s="1">
        <v>1.723295625</v>
      </c>
      <c r="CH38" s="1">
        <v>81.77928125</v>
      </c>
      <c r="CI38" s="1">
        <v>25.46794375</v>
      </c>
      <c r="CJ38" s="1">
        <v>2.709960625</v>
      </c>
      <c r="CK38" s="1">
        <v>2.53821375</v>
      </c>
      <c r="CL38" s="1">
        <v>22.34565625</v>
      </c>
      <c r="CM38" s="1">
        <v>21.273625</v>
      </c>
      <c r="CN38" s="1">
        <v>2000.016875</v>
      </c>
      <c r="CO38" s="1">
        <v>0.9799939375</v>
      </c>
      <c r="CP38" s="1">
        <v>0.02000619375</v>
      </c>
      <c r="CQ38" s="1">
        <v>0.0</v>
      </c>
      <c r="CR38" s="1">
        <v>2.829625</v>
      </c>
      <c r="CS38" s="1">
        <v>0.0</v>
      </c>
      <c r="CT38" s="1">
        <v>22955.4375</v>
      </c>
      <c r="CU38" s="1">
        <v>17412.44375</v>
      </c>
      <c r="CV38" s="1">
        <v>40.6909375</v>
      </c>
      <c r="CW38" s="1">
        <v>41.687</v>
      </c>
      <c r="CX38" s="1">
        <v>40.687</v>
      </c>
      <c r="CY38" s="1">
        <v>40.156</v>
      </c>
      <c r="CZ38" s="1">
        <v>40.812</v>
      </c>
      <c r="DA38" s="1">
        <v>1960.005625</v>
      </c>
      <c r="DB38" s="1">
        <v>40.01125</v>
      </c>
      <c r="DC38" s="1">
        <v>0.0</v>
      </c>
      <c r="DD38" s="1">
        <v>1.6604000262E9</v>
      </c>
      <c r="DE38" s="1">
        <v>0.0</v>
      </c>
      <c r="DF38" s="1">
        <v>1.6603997476E9</v>
      </c>
      <c r="DG38" s="1" t="s">
        <v>356</v>
      </c>
      <c r="DH38" s="1">
        <v>1.6603997421E9</v>
      </c>
      <c r="DI38" s="1">
        <v>1.6603997476E9</v>
      </c>
      <c r="DJ38" s="1">
        <v>1.0</v>
      </c>
      <c r="DK38" s="1">
        <v>0.077</v>
      </c>
      <c r="DL38" s="1">
        <v>-0.022</v>
      </c>
      <c r="DM38" s="1">
        <v>1.398</v>
      </c>
      <c r="DN38" s="1">
        <v>0.017</v>
      </c>
      <c r="DO38" s="1">
        <v>400.0</v>
      </c>
      <c r="DP38" s="1">
        <v>25.0</v>
      </c>
      <c r="DQ38" s="1">
        <v>0.31</v>
      </c>
      <c r="DR38" s="1">
        <v>0.07</v>
      </c>
      <c r="DS38" s="1">
        <v>0.2061869116909123</v>
      </c>
      <c r="DT38" s="1">
        <v>4.324723304488765</v>
      </c>
      <c r="DU38" s="1">
        <v>0.3256404846625183</v>
      </c>
      <c r="DV38" s="1">
        <v>0.0</v>
      </c>
      <c r="DW38" s="1">
        <v>15.7164401626951</v>
      </c>
      <c r="DX38" s="1">
        <v>105.9567159381744</v>
      </c>
      <c r="DY38" s="1">
        <v>7.715062155438217</v>
      </c>
      <c r="DZ38" s="1">
        <v>0.0</v>
      </c>
      <c r="EA38" s="1">
        <v>-19.37994806451613</v>
      </c>
      <c r="EB38" s="1">
        <v>-124.7945970967742</v>
      </c>
      <c r="EC38" s="1">
        <v>9.402797603387024</v>
      </c>
      <c r="ED38" s="1">
        <v>0.0</v>
      </c>
      <c r="EE38" s="1">
        <v>55.1553764452099</v>
      </c>
      <c r="EF38" s="1">
        <v>38.62846231785986</v>
      </c>
      <c r="EG38" s="1">
        <v>4.60853858963268</v>
      </c>
      <c r="EH38" s="1">
        <v>0.0</v>
      </c>
      <c r="EI38" s="1">
        <v>1.719644634146341</v>
      </c>
      <c r="EJ38" s="1">
        <v>0.08274773519163867</v>
      </c>
      <c r="EK38" s="1">
        <v>0.009940406110750154</v>
      </c>
      <c r="EL38" s="1">
        <v>1.0</v>
      </c>
      <c r="EM38" s="1">
        <v>1.950209120597827</v>
      </c>
      <c r="EN38" s="1">
        <v>-0.001014014195984592</v>
      </c>
      <c r="EO38" s="1">
        <v>5.355394281711866E-4</v>
      </c>
      <c r="EP38" s="1">
        <v>1.0</v>
      </c>
      <c r="EQ38" s="1">
        <v>2.0</v>
      </c>
      <c r="ER38" s="1">
        <v>6.0</v>
      </c>
      <c r="ES38" s="1" t="s">
        <v>390</v>
      </c>
      <c r="ET38" s="1">
        <v>2.94411</v>
      </c>
      <c r="EU38" s="1">
        <v>2.80126</v>
      </c>
      <c r="EV38" s="1">
        <v>0.0228875</v>
      </c>
      <c r="EW38" s="1">
        <v>0.0310505</v>
      </c>
      <c r="EX38" s="1">
        <v>0.118374</v>
      </c>
      <c r="EY38" s="1">
        <v>0.113083</v>
      </c>
      <c r="EZ38" s="1">
        <v>20076.5</v>
      </c>
      <c r="FA38" s="1">
        <v>20874.5</v>
      </c>
      <c r="FB38" s="1">
        <v>23885.9</v>
      </c>
      <c r="FC38" s="1">
        <v>25062.2</v>
      </c>
      <c r="FD38" s="1">
        <v>33695.7</v>
      </c>
      <c r="FE38" s="1">
        <v>35485.2</v>
      </c>
      <c r="FF38" s="1">
        <v>43537.1</v>
      </c>
      <c r="FG38" s="1">
        <v>46327.0</v>
      </c>
      <c r="FH38" s="1">
        <v>1.9326</v>
      </c>
      <c r="FI38" s="1">
        <v>1.8984</v>
      </c>
      <c r="FJ38" s="1">
        <v>0.136565</v>
      </c>
      <c r="FK38" s="1">
        <v>0.0</v>
      </c>
      <c r="FL38" s="1">
        <v>29.3657</v>
      </c>
      <c r="FM38" s="1">
        <v>999.9</v>
      </c>
      <c r="FN38" s="1">
        <v>66.5</v>
      </c>
      <c r="FO38" s="1">
        <v>32.6</v>
      </c>
      <c r="FP38" s="1">
        <v>32.9617</v>
      </c>
      <c r="FQ38" s="1">
        <v>64.061</v>
      </c>
      <c r="FR38" s="1">
        <v>26.883</v>
      </c>
      <c r="FS38" s="1">
        <v>1.0</v>
      </c>
      <c r="FT38" s="1">
        <v>0.255889</v>
      </c>
      <c r="FU38" s="1">
        <v>0.358647</v>
      </c>
      <c r="FV38" s="1">
        <v>20.3242</v>
      </c>
      <c r="FW38" s="1">
        <v>5.21295</v>
      </c>
      <c r="FX38" s="1">
        <v>11.9045</v>
      </c>
      <c r="FY38" s="1">
        <v>5.0031</v>
      </c>
      <c r="FZ38" s="1">
        <v>3.28998</v>
      </c>
      <c r="GA38" s="1">
        <v>9999.0</v>
      </c>
      <c r="GB38" s="1">
        <v>9999.0</v>
      </c>
      <c r="GC38" s="1">
        <v>9999.0</v>
      </c>
      <c r="GD38" s="1">
        <v>999.9</v>
      </c>
      <c r="GE38" s="1">
        <v>1.85946</v>
      </c>
      <c r="GF38" s="1">
        <v>1.85441</v>
      </c>
      <c r="GG38" s="1">
        <v>1.85765</v>
      </c>
      <c r="GH38" s="1">
        <v>1.85608</v>
      </c>
      <c r="GI38" s="1">
        <v>1.85487</v>
      </c>
      <c r="GJ38" s="1">
        <v>1.85455</v>
      </c>
      <c r="GK38" s="1">
        <v>1.85318</v>
      </c>
      <c r="GL38" s="1">
        <v>1.85637</v>
      </c>
      <c r="GM38" s="1">
        <v>0.0</v>
      </c>
      <c r="GN38" s="1">
        <v>0.0</v>
      </c>
      <c r="GO38" s="1">
        <v>0.0</v>
      </c>
      <c r="GP38" s="1">
        <v>0.0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0.0</v>
      </c>
      <c r="GX38" s="1">
        <v>100.0</v>
      </c>
      <c r="GY38" s="1">
        <v>100.0</v>
      </c>
      <c r="GZ38" s="1">
        <v>0.679</v>
      </c>
      <c r="HA38" s="1">
        <v>0.0127</v>
      </c>
      <c r="HB38" s="1">
        <v>0.4456844362221581</v>
      </c>
      <c r="HC38" s="1">
        <v>0.002809866934308161</v>
      </c>
      <c r="HD38" s="1">
        <v>-1.127031966113555E-6</v>
      </c>
      <c r="HE38" s="1">
        <v>1.768598670541231E-10</v>
      </c>
      <c r="HF38" s="1">
        <v>-0.06730217437184942</v>
      </c>
      <c r="HG38" s="1">
        <v>0.01081145868756639</v>
      </c>
      <c r="HH38" s="1">
        <v>-3.689364805754238E-4</v>
      </c>
      <c r="HI38" s="1">
        <v>2.919854880483278E-6</v>
      </c>
      <c r="HJ38" s="1">
        <v>2.0</v>
      </c>
      <c r="HK38" s="1">
        <v>2136.0</v>
      </c>
      <c r="HL38" s="1">
        <v>3.0</v>
      </c>
      <c r="HM38" s="1">
        <v>30.0</v>
      </c>
      <c r="HN38" s="1">
        <v>4.8</v>
      </c>
      <c r="HO38" s="1">
        <v>4.7</v>
      </c>
      <c r="HP38" s="1">
        <v>0.465088</v>
      </c>
      <c r="HQ38" s="1">
        <v>2.34985</v>
      </c>
      <c r="HR38" s="1">
        <v>1.4978</v>
      </c>
      <c r="HS38" s="1">
        <v>2.29858</v>
      </c>
      <c r="HT38" s="1">
        <v>1.54785</v>
      </c>
      <c r="HU38" s="1">
        <v>2.43408</v>
      </c>
      <c r="HV38" s="1">
        <v>36.0347</v>
      </c>
      <c r="HW38" s="1">
        <v>15.3579</v>
      </c>
      <c r="HX38" s="1">
        <v>18.0</v>
      </c>
      <c r="HY38" s="1">
        <v>471.15</v>
      </c>
      <c r="HZ38" s="1">
        <v>511.434</v>
      </c>
      <c r="IA38" s="1">
        <v>28.7109</v>
      </c>
      <c r="IB38" s="1">
        <v>30.3935</v>
      </c>
      <c r="IC38" s="1">
        <v>30.0004</v>
      </c>
      <c r="ID38" s="1">
        <v>30.1739</v>
      </c>
      <c r="IE38" s="1">
        <v>30.2649</v>
      </c>
      <c r="IF38" s="1">
        <v>9.3284</v>
      </c>
      <c r="IG38" s="1">
        <v>26.0606</v>
      </c>
      <c r="IH38" s="1">
        <v>42.1607</v>
      </c>
      <c r="II38" s="1">
        <v>28.7069</v>
      </c>
      <c r="IJ38" s="1">
        <v>150.216</v>
      </c>
      <c r="IK38" s="1">
        <v>25.3765</v>
      </c>
      <c r="IL38" s="1">
        <v>100.686</v>
      </c>
      <c r="IM38" s="1">
        <v>100.404</v>
      </c>
      <c r="IN38" s="1" t="s">
        <v>365</v>
      </c>
    </row>
    <row r="39" ht="15.75" customHeight="1">
      <c r="A39" s="1">
        <v>23.0</v>
      </c>
      <c r="B39" s="1">
        <v>1.6604000291E9</v>
      </c>
      <c r="C39" s="1">
        <v>305.0</v>
      </c>
      <c r="D39" s="1" t="s">
        <v>409</v>
      </c>
      <c r="E39" s="1" t="s">
        <v>410</v>
      </c>
      <c r="F39" s="1">
        <v>1.0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1.660400021599999E9</v>
      </c>
      <c r="O39" s="1">
        <f t="shared" si="1"/>
        <v>0.001481849491</v>
      </c>
      <c r="P39" s="1">
        <f t="shared" si="2"/>
        <v>1.481849491</v>
      </c>
      <c r="Q39" s="1">
        <f t="shared" si="3"/>
        <v>0.6778838261</v>
      </c>
      <c r="R39" s="1">
        <f t="shared" si="4"/>
        <v>65.84526</v>
      </c>
      <c r="S39" s="1">
        <f t="shared" si="5"/>
        <v>49.15239515</v>
      </c>
      <c r="T39" s="1">
        <f t="shared" si="6"/>
        <v>4.903595318</v>
      </c>
      <c r="U39" s="1">
        <f t="shared" si="7"/>
        <v>6.568927265</v>
      </c>
      <c r="V39" s="1">
        <f t="shared" si="8"/>
        <v>0.0740213142</v>
      </c>
      <c r="W39" s="1">
        <f t="shared" si="9"/>
        <v>2.924508129</v>
      </c>
      <c r="X39" s="1">
        <f t="shared" si="10"/>
        <v>0.07299602291</v>
      </c>
      <c r="Y39" s="1">
        <f t="shared" si="11"/>
        <v>0.0457134495</v>
      </c>
      <c r="Z39" s="1">
        <f t="shared" si="12"/>
        <v>321.520593</v>
      </c>
      <c r="AA39" s="1">
        <f t="shared" si="13"/>
        <v>32.51059213</v>
      </c>
      <c r="AB39" s="1">
        <f t="shared" si="14"/>
        <v>31.58091333</v>
      </c>
      <c r="AC39" s="1">
        <f t="shared" si="15"/>
        <v>4.662978397</v>
      </c>
      <c r="AD39" s="1">
        <f t="shared" si="16"/>
        <v>60.12240298</v>
      </c>
      <c r="AE39" s="1">
        <f t="shared" si="17"/>
        <v>2.712609904</v>
      </c>
      <c r="AF39" s="1">
        <f t="shared" si="18"/>
        <v>4.511812186</v>
      </c>
      <c r="AG39" s="1">
        <f t="shared" si="19"/>
        <v>1.950368493</v>
      </c>
      <c r="AH39" s="1">
        <f t="shared" si="20"/>
        <v>-65.34956255</v>
      </c>
      <c r="AI39" s="1">
        <f t="shared" si="21"/>
        <v>-91.32439928</v>
      </c>
      <c r="AJ39" s="1">
        <f t="shared" si="22"/>
        <v>-7.032572196</v>
      </c>
      <c r="AK39" s="1">
        <f t="shared" si="23"/>
        <v>157.814059</v>
      </c>
      <c r="AL39" s="1">
        <f t="shared" si="24"/>
        <v>18.52655954</v>
      </c>
      <c r="AM39" s="1">
        <f t="shared" si="25"/>
        <v>1.479325149</v>
      </c>
      <c r="AN39" s="1">
        <f t="shared" si="26"/>
        <v>0.6778838261</v>
      </c>
      <c r="AO39" s="1">
        <v>112.8211835771463</v>
      </c>
      <c r="AP39" s="1">
        <v>91.1859551515151</v>
      </c>
      <c r="AQ39" s="1">
        <v>4.054626144165907</v>
      </c>
      <c r="AR39" s="1">
        <v>65.10273567100046</v>
      </c>
      <c r="AS39" s="1">
        <f t="shared" si="27"/>
        <v>1.481849491</v>
      </c>
      <c r="AT39" s="1">
        <v>25.46034139146679</v>
      </c>
      <c r="AU39" s="1">
        <v>27.18962242424242</v>
      </c>
      <c r="AV39" s="1">
        <v>8.066386203228359E-6</v>
      </c>
      <c r="AW39" s="1">
        <v>83.61530632147979</v>
      </c>
      <c r="AX39" s="1">
        <v>20.0</v>
      </c>
      <c r="AY39" s="1">
        <v>4.0</v>
      </c>
      <c r="AZ39" s="1">
        <f t="shared" si="28"/>
        <v>1</v>
      </c>
      <c r="BA39" s="1">
        <f t="shared" si="29"/>
        <v>0</v>
      </c>
      <c r="BB39" s="1">
        <f t="shared" si="30"/>
        <v>52030.24541</v>
      </c>
      <c r="BC39" s="1">
        <f t="shared" si="31"/>
        <v>2000.024667</v>
      </c>
      <c r="BD39" s="1">
        <f t="shared" si="32"/>
        <v>1681.22106</v>
      </c>
      <c r="BE39" s="1">
        <f t="shared" si="33"/>
        <v>0.8406001626</v>
      </c>
      <c r="BF39" s="1">
        <f t="shared" si="34"/>
        <v>0.1607583138</v>
      </c>
      <c r="BG39" s="1">
        <v>6.0</v>
      </c>
      <c r="BH39" s="1">
        <v>0.5</v>
      </c>
      <c r="BI39" s="1" t="s">
        <v>355</v>
      </c>
      <c r="BJ39" s="1">
        <v>2.0</v>
      </c>
      <c r="BK39" s="1" t="b">
        <v>1</v>
      </c>
      <c r="BL39" s="1">
        <v>1.660400021599999E9</v>
      </c>
      <c r="BM39" s="1">
        <v>65.84526</v>
      </c>
      <c r="BN39" s="1">
        <v>88.18709333333335</v>
      </c>
      <c r="BO39" s="1">
        <v>27.19051333333333</v>
      </c>
      <c r="BP39" s="1">
        <v>25.46412666666667</v>
      </c>
      <c r="BQ39" s="1">
        <v>65.22119333333335</v>
      </c>
      <c r="BR39" s="1">
        <v>27.17789333333333</v>
      </c>
      <c r="BS39" s="1">
        <v>500.1550000000001</v>
      </c>
      <c r="BT39" s="1">
        <v>99.66306666666668</v>
      </c>
      <c r="BU39" s="1">
        <v>0.1000334466666667</v>
      </c>
      <c r="BV39" s="1">
        <v>31.00168666666666</v>
      </c>
      <c r="BW39" s="1">
        <v>31.58091333333333</v>
      </c>
      <c r="BX39" s="1">
        <v>999.8999999999999</v>
      </c>
      <c r="BY39" s="1">
        <v>0.0</v>
      </c>
      <c r="BZ39" s="1">
        <v>0.0</v>
      </c>
      <c r="CA39" s="1">
        <v>10004.99866666666</v>
      </c>
      <c r="CB39" s="1">
        <v>0.0</v>
      </c>
      <c r="CC39" s="1">
        <v>17.12104</v>
      </c>
      <c r="CD39" s="1">
        <v>-22.341894</v>
      </c>
      <c r="CE39" s="1">
        <v>67.68562</v>
      </c>
      <c r="CF39" s="1">
        <v>90.49134</v>
      </c>
      <c r="CG39" s="1">
        <v>1.726398666666667</v>
      </c>
      <c r="CH39" s="1">
        <v>88.18709333333335</v>
      </c>
      <c r="CI39" s="1">
        <v>25.46412666666667</v>
      </c>
      <c r="CJ39" s="1">
        <v>2.70989</v>
      </c>
      <c r="CK39" s="1">
        <v>2.537834</v>
      </c>
      <c r="CL39" s="1">
        <v>22.34523333333333</v>
      </c>
      <c r="CM39" s="1">
        <v>21.27118666666667</v>
      </c>
      <c r="CN39" s="1">
        <v>2000.024666666667</v>
      </c>
      <c r="CO39" s="1">
        <v>0.979994</v>
      </c>
      <c r="CP39" s="1">
        <v>0.02000613333333333</v>
      </c>
      <c r="CQ39" s="1">
        <v>0.0</v>
      </c>
      <c r="CR39" s="1">
        <v>2.738733333333334</v>
      </c>
      <c r="CS39" s="1">
        <v>0.0</v>
      </c>
      <c r="CT39" s="1">
        <v>22950.79333333333</v>
      </c>
      <c r="CU39" s="1">
        <v>17412.50666666666</v>
      </c>
      <c r="CV39" s="1">
        <v>40.6912</v>
      </c>
      <c r="CW39" s="1">
        <v>41.687</v>
      </c>
      <c r="CX39" s="1">
        <v>40.687</v>
      </c>
      <c r="CY39" s="1">
        <v>40.15806666666667</v>
      </c>
      <c r="CZ39" s="1">
        <v>40.812</v>
      </c>
      <c r="DA39" s="1">
        <v>1960.013333333333</v>
      </c>
      <c r="DB39" s="1">
        <v>40.01133333333333</v>
      </c>
      <c r="DC39" s="1">
        <v>0.0</v>
      </c>
      <c r="DD39" s="1">
        <v>1.6604000268E9</v>
      </c>
      <c r="DE39" s="1">
        <v>0.0</v>
      </c>
      <c r="DF39" s="1">
        <v>1.6603997476E9</v>
      </c>
      <c r="DG39" s="1" t="s">
        <v>356</v>
      </c>
      <c r="DH39" s="1">
        <v>1.6603997421E9</v>
      </c>
      <c r="DI39" s="1">
        <v>1.6603997476E9</v>
      </c>
      <c r="DJ39" s="1">
        <v>1.0</v>
      </c>
      <c r="DK39" s="1">
        <v>0.077</v>
      </c>
      <c r="DL39" s="1">
        <v>-0.022</v>
      </c>
      <c r="DM39" s="1">
        <v>1.398</v>
      </c>
      <c r="DN39" s="1">
        <v>0.017</v>
      </c>
      <c r="DO39" s="1">
        <v>400.0</v>
      </c>
      <c r="DP39" s="1">
        <v>25.0</v>
      </c>
      <c r="DQ39" s="1">
        <v>0.31</v>
      </c>
      <c r="DR39" s="1">
        <v>0.07</v>
      </c>
      <c r="DS39" s="1">
        <v>0.273500721232657</v>
      </c>
      <c r="DT39" s="1">
        <v>4.233235728017963</v>
      </c>
      <c r="DU39" s="1">
        <v>0.3197150541881227</v>
      </c>
      <c r="DV39" s="1">
        <v>0.0</v>
      </c>
      <c r="DW39" s="1">
        <v>17.3547629262735</v>
      </c>
      <c r="DX39" s="1">
        <v>98.7746990260663</v>
      </c>
      <c r="DY39" s="1">
        <v>7.223686246994682</v>
      </c>
      <c r="DZ39" s="1">
        <v>0.0</v>
      </c>
      <c r="EA39" s="1">
        <v>-21.30535548387097</v>
      </c>
      <c r="EB39" s="1">
        <v>-116.0186196774193</v>
      </c>
      <c r="EC39" s="1">
        <v>8.783795381299273</v>
      </c>
      <c r="ED39" s="1">
        <v>0.0</v>
      </c>
      <c r="EE39" s="1">
        <v>55.97956999394304</v>
      </c>
      <c r="EF39" s="1">
        <v>56.86551333562468</v>
      </c>
      <c r="EG39" s="1">
        <v>5.539651173596542</v>
      </c>
      <c r="EH39" s="1">
        <v>0.0</v>
      </c>
      <c r="EI39" s="1">
        <v>1.721058780487805</v>
      </c>
      <c r="EJ39" s="1">
        <v>0.08531895470383423</v>
      </c>
      <c r="EK39" s="1">
        <v>0.01015215036577845</v>
      </c>
      <c r="EL39" s="1">
        <v>1.0</v>
      </c>
      <c r="EM39" s="1">
        <v>1.950249290588934</v>
      </c>
      <c r="EN39" s="1">
        <v>0.00255618227375126</v>
      </c>
      <c r="EO39" s="1">
        <v>6.16456523577959E-4</v>
      </c>
      <c r="EP39" s="1">
        <v>1.0</v>
      </c>
      <c r="EQ39" s="1">
        <v>2.0</v>
      </c>
      <c r="ER39" s="1">
        <v>6.0</v>
      </c>
      <c r="ES39" s="1" t="s">
        <v>390</v>
      </c>
      <c r="ET39" s="1">
        <v>2.94437</v>
      </c>
      <c r="EU39" s="1">
        <v>2.80125</v>
      </c>
      <c r="EV39" s="1">
        <v>0.0239445</v>
      </c>
      <c r="EW39" s="1">
        <v>0.0322103</v>
      </c>
      <c r="EX39" s="1">
        <v>0.118373</v>
      </c>
      <c r="EY39" s="1">
        <v>0.113083</v>
      </c>
      <c r="EZ39" s="1">
        <v>20054.8</v>
      </c>
      <c r="FA39" s="1">
        <v>20849.3</v>
      </c>
      <c r="FB39" s="1">
        <v>23886.0</v>
      </c>
      <c r="FC39" s="1">
        <v>25062.0</v>
      </c>
      <c r="FD39" s="1">
        <v>33695.8</v>
      </c>
      <c r="FE39" s="1">
        <v>35484.9</v>
      </c>
      <c r="FF39" s="1">
        <v>43537.1</v>
      </c>
      <c r="FG39" s="1">
        <v>46326.6</v>
      </c>
      <c r="FH39" s="1">
        <v>1.93272</v>
      </c>
      <c r="FI39" s="1">
        <v>1.89842</v>
      </c>
      <c r="FJ39" s="1">
        <v>0.136882</v>
      </c>
      <c r="FK39" s="1">
        <v>0.0</v>
      </c>
      <c r="FL39" s="1">
        <v>29.3657</v>
      </c>
      <c r="FM39" s="1">
        <v>999.9</v>
      </c>
      <c r="FN39" s="1">
        <v>66.5</v>
      </c>
      <c r="FO39" s="1">
        <v>32.6</v>
      </c>
      <c r="FP39" s="1">
        <v>32.9596</v>
      </c>
      <c r="FQ39" s="1">
        <v>63.901</v>
      </c>
      <c r="FR39" s="1">
        <v>26.5144</v>
      </c>
      <c r="FS39" s="1">
        <v>1.0</v>
      </c>
      <c r="FT39" s="1">
        <v>0.255894</v>
      </c>
      <c r="FU39" s="1">
        <v>0.369137</v>
      </c>
      <c r="FV39" s="1">
        <v>20.3241</v>
      </c>
      <c r="FW39" s="1">
        <v>5.21295</v>
      </c>
      <c r="FX39" s="1">
        <v>11.9045</v>
      </c>
      <c r="FY39" s="1">
        <v>5.0032</v>
      </c>
      <c r="FZ39" s="1">
        <v>3.28993</v>
      </c>
      <c r="GA39" s="1">
        <v>9999.0</v>
      </c>
      <c r="GB39" s="1">
        <v>9999.0</v>
      </c>
      <c r="GC39" s="1">
        <v>9999.0</v>
      </c>
      <c r="GD39" s="1">
        <v>999.9</v>
      </c>
      <c r="GE39" s="1">
        <v>1.85946</v>
      </c>
      <c r="GF39" s="1">
        <v>1.85442</v>
      </c>
      <c r="GG39" s="1">
        <v>1.85766</v>
      </c>
      <c r="GH39" s="1">
        <v>1.85608</v>
      </c>
      <c r="GI39" s="1">
        <v>1.85487</v>
      </c>
      <c r="GJ39" s="1">
        <v>1.85455</v>
      </c>
      <c r="GK39" s="1">
        <v>1.85319</v>
      </c>
      <c r="GL39" s="1">
        <v>1.85638</v>
      </c>
      <c r="GM39" s="1">
        <v>0.0</v>
      </c>
      <c r="GN39" s="1">
        <v>0.0</v>
      </c>
      <c r="GO39" s="1">
        <v>0.0</v>
      </c>
      <c r="GP39" s="1">
        <v>0.0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0.0</v>
      </c>
      <c r="GX39" s="1">
        <v>100.0</v>
      </c>
      <c r="GY39" s="1">
        <v>100.0</v>
      </c>
      <c r="GZ39" s="1">
        <v>0.69</v>
      </c>
      <c r="HA39" s="1">
        <v>0.0126</v>
      </c>
      <c r="HB39" s="1">
        <v>0.4456844362221581</v>
      </c>
      <c r="HC39" s="1">
        <v>0.002809866934308161</v>
      </c>
      <c r="HD39" s="1">
        <v>-1.127031966113555E-6</v>
      </c>
      <c r="HE39" s="1">
        <v>1.768598670541231E-10</v>
      </c>
      <c r="HF39" s="1">
        <v>-0.06730217437184942</v>
      </c>
      <c r="HG39" s="1">
        <v>0.01081145868756639</v>
      </c>
      <c r="HH39" s="1">
        <v>-3.689364805754238E-4</v>
      </c>
      <c r="HI39" s="1">
        <v>2.919854880483278E-6</v>
      </c>
      <c r="HJ39" s="1">
        <v>2.0</v>
      </c>
      <c r="HK39" s="1">
        <v>2136.0</v>
      </c>
      <c r="HL39" s="1">
        <v>3.0</v>
      </c>
      <c r="HM39" s="1">
        <v>30.0</v>
      </c>
      <c r="HN39" s="1">
        <v>4.8</v>
      </c>
      <c r="HO39" s="1">
        <v>4.7</v>
      </c>
      <c r="HP39" s="1">
        <v>0.477295</v>
      </c>
      <c r="HQ39" s="1">
        <v>2.36328</v>
      </c>
      <c r="HR39" s="1">
        <v>1.4978</v>
      </c>
      <c r="HS39" s="1">
        <v>2.29858</v>
      </c>
      <c r="HT39" s="1">
        <v>1.54785</v>
      </c>
      <c r="HU39" s="1">
        <v>2.32788</v>
      </c>
      <c r="HV39" s="1">
        <v>36.0582</v>
      </c>
      <c r="HW39" s="1">
        <v>15.3404</v>
      </c>
      <c r="HX39" s="1">
        <v>18.0</v>
      </c>
      <c r="HY39" s="1">
        <v>471.226</v>
      </c>
      <c r="HZ39" s="1">
        <v>511.452</v>
      </c>
      <c r="IA39" s="1">
        <v>28.7124</v>
      </c>
      <c r="IB39" s="1">
        <v>30.3936</v>
      </c>
      <c r="IC39" s="1">
        <v>30.0003</v>
      </c>
      <c r="ID39" s="1">
        <v>30.1746</v>
      </c>
      <c r="IE39" s="1">
        <v>30.265</v>
      </c>
      <c r="IF39" s="1">
        <v>9.58217</v>
      </c>
      <c r="IG39" s="1">
        <v>26.0606</v>
      </c>
      <c r="IH39" s="1">
        <v>42.1607</v>
      </c>
      <c r="II39" s="1">
        <v>28.7069</v>
      </c>
      <c r="IJ39" s="1">
        <v>160.238</v>
      </c>
      <c r="IK39" s="1">
        <v>25.3755</v>
      </c>
      <c r="IL39" s="1">
        <v>100.686</v>
      </c>
      <c r="IM39" s="1">
        <v>100.403</v>
      </c>
      <c r="IN39" s="1" t="s">
        <v>365</v>
      </c>
    </row>
    <row r="40" ht="15.75" customHeight="1">
      <c r="A40" s="1">
        <v>24.0</v>
      </c>
      <c r="B40" s="1">
        <v>1.6604000301E9</v>
      </c>
      <c r="C40" s="1">
        <v>306.0</v>
      </c>
      <c r="D40" s="1" t="s">
        <v>411</v>
      </c>
      <c r="E40" s="1" t="s">
        <v>412</v>
      </c>
      <c r="F40" s="1">
        <v>1.0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1.6604000221E9</v>
      </c>
      <c r="O40" s="1">
        <f t="shared" si="1"/>
        <v>0.001484364985</v>
      </c>
      <c r="P40" s="1">
        <f t="shared" si="2"/>
        <v>1.484364985</v>
      </c>
      <c r="Q40" s="1">
        <f t="shared" si="3"/>
        <v>0.653946907</v>
      </c>
      <c r="R40" s="1">
        <f t="shared" si="4"/>
        <v>67.53293125</v>
      </c>
      <c r="S40" s="1">
        <f t="shared" si="5"/>
        <v>51.32371207</v>
      </c>
      <c r="T40" s="1">
        <f t="shared" si="6"/>
        <v>5.120212153</v>
      </c>
      <c r="U40" s="1">
        <f t="shared" si="7"/>
        <v>6.73729396</v>
      </c>
      <c r="V40" s="1">
        <f t="shared" si="8"/>
        <v>0.07414072546</v>
      </c>
      <c r="W40" s="1">
        <f t="shared" si="9"/>
        <v>2.924432745</v>
      </c>
      <c r="X40" s="1">
        <f t="shared" si="10"/>
        <v>0.07311212216</v>
      </c>
      <c r="Y40" s="1">
        <f t="shared" si="11"/>
        <v>0.04578630337</v>
      </c>
      <c r="Z40" s="1">
        <f t="shared" si="12"/>
        <v>321.5219743</v>
      </c>
      <c r="AA40" s="1">
        <f t="shared" si="13"/>
        <v>32.5103896</v>
      </c>
      <c r="AB40" s="1">
        <f t="shared" si="14"/>
        <v>31.58165625</v>
      </c>
      <c r="AC40" s="1">
        <f t="shared" si="15"/>
        <v>4.66317508</v>
      </c>
      <c r="AD40" s="1">
        <f t="shared" si="16"/>
        <v>60.12079284</v>
      </c>
      <c r="AE40" s="1">
        <f t="shared" si="17"/>
        <v>2.712600218</v>
      </c>
      <c r="AF40" s="1">
        <f t="shared" si="18"/>
        <v>4.511916909</v>
      </c>
      <c r="AG40" s="1">
        <f t="shared" si="19"/>
        <v>1.950574863</v>
      </c>
      <c r="AH40" s="1">
        <f t="shared" si="20"/>
        <v>-65.46049584</v>
      </c>
      <c r="AI40" s="1">
        <f t="shared" si="21"/>
        <v>-91.37499339</v>
      </c>
      <c r="AJ40" s="1">
        <f t="shared" si="22"/>
        <v>-7.036689551</v>
      </c>
      <c r="AK40" s="1">
        <f t="shared" si="23"/>
        <v>157.6497955</v>
      </c>
      <c r="AL40" s="1">
        <f t="shared" si="24"/>
        <v>19.08581269</v>
      </c>
      <c r="AM40" s="1">
        <f t="shared" si="25"/>
        <v>1.479845593</v>
      </c>
      <c r="AN40" s="1">
        <f t="shared" si="26"/>
        <v>0.653946907</v>
      </c>
      <c r="AO40" s="1">
        <v>117.6879650817291</v>
      </c>
      <c r="AP40" s="1">
        <v>95.46001696969692</v>
      </c>
      <c r="AQ40" s="1">
        <v>4.175945066657943</v>
      </c>
      <c r="AR40" s="1">
        <v>65.10273567100046</v>
      </c>
      <c r="AS40" s="1">
        <f t="shared" si="27"/>
        <v>1.484364985</v>
      </c>
      <c r="AT40" s="1">
        <v>25.45687127306481</v>
      </c>
      <c r="AU40" s="1">
        <v>27.18906303030302</v>
      </c>
      <c r="AV40" s="1">
        <v>1.002311463013281E-5</v>
      </c>
      <c r="AW40" s="1">
        <v>83.61530632147979</v>
      </c>
      <c r="AX40" s="1">
        <v>20.0</v>
      </c>
      <c r="AY40" s="1">
        <v>4.0</v>
      </c>
      <c r="AZ40" s="1">
        <f t="shared" si="28"/>
        <v>1</v>
      </c>
      <c r="BA40" s="1">
        <f t="shared" si="29"/>
        <v>0</v>
      </c>
      <c r="BB40" s="1">
        <f t="shared" si="30"/>
        <v>52028.02945</v>
      </c>
      <c r="BC40" s="1">
        <f t="shared" si="31"/>
        <v>2000.033125</v>
      </c>
      <c r="BD40" s="1">
        <f t="shared" si="32"/>
        <v>1681.228181</v>
      </c>
      <c r="BE40" s="1">
        <f t="shared" si="33"/>
        <v>0.8406001682</v>
      </c>
      <c r="BF40" s="1">
        <f t="shared" si="34"/>
        <v>0.1607583246</v>
      </c>
      <c r="BG40" s="1">
        <v>6.0</v>
      </c>
      <c r="BH40" s="1">
        <v>0.5</v>
      </c>
      <c r="BI40" s="1" t="s">
        <v>355</v>
      </c>
      <c r="BJ40" s="1">
        <v>2.0</v>
      </c>
      <c r="BK40" s="1" t="b">
        <v>1</v>
      </c>
      <c r="BL40" s="1">
        <v>1.6604000221E9</v>
      </c>
      <c r="BM40" s="1">
        <v>67.53293125</v>
      </c>
      <c r="BN40" s="1">
        <v>90.54852500000001</v>
      </c>
      <c r="BO40" s="1">
        <v>27.19041875</v>
      </c>
      <c r="BP40" s="1">
        <v>25.4634375</v>
      </c>
      <c r="BQ40" s="1">
        <v>66.90441875</v>
      </c>
      <c r="BR40" s="1">
        <v>27.1778</v>
      </c>
      <c r="BS40" s="1">
        <v>500.15875</v>
      </c>
      <c r="BT40" s="1">
        <v>99.6630625</v>
      </c>
      <c r="BU40" s="1">
        <v>0.1000284125</v>
      </c>
      <c r="BV40" s="1">
        <v>31.00209375</v>
      </c>
      <c r="BW40" s="1">
        <v>31.58165625</v>
      </c>
      <c r="BX40" s="1">
        <v>999.9</v>
      </c>
      <c r="BY40" s="1">
        <v>0.0</v>
      </c>
      <c r="BZ40" s="1">
        <v>0.0</v>
      </c>
      <c r="CA40" s="1">
        <v>10004.56875</v>
      </c>
      <c r="CB40" s="1">
        <v>0.0</v>
      </c>
      <c r="CC40" s="1">
        <v>17.07325</v>
      </c>
      <c r="CD40" s="1">
        <v>-23.015656875</v>
      </c>
      <c r="CE40" s="1">
        <v>69.42045625</v>
      </c>
      <c r="CF40" s="1">
        <v>92.91438124999999</v>
      </c>
      <c r="CG40" s="1">
        <v>1.726995625</v>
      </c>
      <c r="CH40" s="1">
        <v>90.54852500000001</v>
      </c>
      <c r="CI40" s="1">
        <v>25.4634375</v>
      </c>
      <c r="CJ40" s="1">
        <v>2.709880625</v>
      </c>
      <c r="CK40" s="1">
        <v>2.537765</v>
      </c>
      <c r="CL40" s="1">
        <v>22.345175</v>
      </c>
      <c r="CM40" s="1">
        <v>21.27074375</v>
      </c>
      <c r="CN40" s="1">
        <v>2000.033125</v>
      </c>
      <c r="CO40" s="1">
        <v>0.9799939375</v>
      </c>
      <c r="CP40" s="1">
        <v>0.02000619375</v>
      </c>
      <c r="CQ40" s="1">
        <v>0.0</v>
      </c>
      <c r="CR40" s="1">
        <v>2.6766875</v>
      </c>
      <c r="CS40" s="1">
        <v>0.0</v>
      </c>
      <c r="CT40" s="1">
        <v>22949.38125</v>
      </c>
      <c r="CU40" s="1">
        <v>17412.58125</v>
      </c>
      <c r="CV40" s="1">
        <v>40.6909375</v>
      </c>
      <c r="CW40" s="1">
        <v>41.687</v>
      </c>
      <c r="CX40" s="1">
        <v>40.687</v>
      </c>
      <c r="CY40" s="1">
        <v>40.159875</v>
      </c>
      <c r="CZ40" s="1">
        <v>40.812</v>
      </c>
      <c r="DA40" s="1">
        <v>1960.02125</v>
      </c>
      <c r="DB40" s="1">
        <v>40.011875</v>
      </c>
      <c r="DC40" s="1">
        <v>0.0</v>
      </c>
      <c r="DD40" s="1">
        <v>1.660400028E9</v>
      </c>
      <c r="DE40" s="1">
        <v>0.0</v>
      </c>
      <c r="DF40" s="1">
        <v>1.6603997476E9</v>
      </c>
      <c r="DG40" s="1" t="s">
        <v>356</v>
      </c>
      <c r="DH40" s="1">
        <v>1.6603997421E9</v>
      </c>
      <c r="DI40" s="1">
        <v>1.6603997476E9</v>
      </c>
      <c r="DJ40" s="1">
        <v>1.0</v>
      </c>
      <c r="DK40" s="1">
        <v>0.077</v>
      </c>
      <c r="DL40" s="1">
        <v>-0.022</v>
      </c>
      <c r="DM40" s="1">
        <v>1.398</v>
      </c>
      <c r="DN40" s="1">
        <v>0.017</v>
      </c>
      <c r="DO40" s="1">
        <v>400.0</v>
      </c>
      <c r="DP40" s="1">
        <v>25.0</v>
      </c>
      <c r="DQ40" s="1">
        <v>0.31</v>
      </c>
      <c r="DR40" s="1">
        <v>0.07</v>
      </c>
      <c r="DS40" s="1">
        <v>0.273500721232657</v>
      </c>
      <c r="DT40" s="1">
        <v>4.233235728017963</v>
      </c>
      <c r="DU40" s="1">
        <v>0.3197150541881227</v>
      </c>
      <c r="DV40" s="1">
        <v>0.0</v>
      </c>
      <c r="DW40" s="1">
        <v>17.3547629262735</v>
      </c>
      <c r="DX40" s="1">
        <v>98.7746990260663</v>
      </c>
      <c r="DY40" s="1">
        <v>7.223686246994682</v>
      </c>
      <c r="DZ40" s="1">
        <v>0.0</v>
      </c>
      <c r="EA40" s="1">
        <v>-21.30535548387097</v>
      </c>
      <c r="EB40" s="1">
        <v>-116.0186196774193</v>
      </c>
      <c r="EC40" s="1">
        <v>8.783795381299273</v>
      </c>
      <c r="ED40" s="1">
        <v>0.0</v>
      </c>
      <c r="EE40" s="1">
        <v>55.97956999394304</v>
      </c>
      <c r="EF40" s="1">
        <v>56.86551333562468</v>
      </c>
      <c r="EG40" s="1">
        <v>5.539651173596542</v>
      </c>
      <c r="EH40" s="1">
        <v>0.0</v>
      </c>
      <c r="EI40" s="1">
        <v>1.721058780487805</v>
      </c>
      <c r="EJ40" s="1">
        <v>0.08531895470383423</v>
      </c>
      <c r="EK40" s="1">
        <v>0.01015215036577845</v>
      </c>
      <c r="EL40" s="1">
        <v>1.0</v>
      </c>
      <c r="EM40" s="1">
        <v>1.950249290588934</v>
      </c>
      <c r="EN40" s="1">
        <v>0.00255618227375126</v>
      </c>
      <c r="EO40" s="1">
        <v>6.16456523577959E-4</v>
      </c>
      <c r="EP40" s="1">
        <v>1.0</v>
      </c>
      <c r="EQ40" s="1">
        <v>2.0</v>
      </c>
      <c r="ER40" s="1">
        <v>6.0</v>
      </c>
      <c r="ES40" s="1" t="s">
        <v>390</v>
      </c>
      <c r="ET40" s="1">
        <v>2.94412</v>
      </c>
      <c r="EU40" s="1">
        <v>2.80108</v>
      </c>
      <c r="EV40" s="1">
        <v>0.0250047</v>
      </c>
      <c r="EW40" s="1">
        <v>0.0333859</v>
      </c>
      <c r="EX40" s="1">
        <v>0.118372</v>
      </c>
      <c r="EY40" s="1">
        <v>0.113087</v>
      </c>
      <c r="EZ40" s="1">
        <v>20032.9</v>
      </c>
      <c r="FA40" s="1">
        <v>20824.0</v>
      </c>
      <c r="FB40" s="1">
        <v>23885.8</v>
      </c>
      <c r="FC40" s="1">
        <v>25061.9</v>
      </c>
      <c r="FD40" s="1">
        <v>33695.9</v>
      </c>
      <c r="FE40" s="1">
        <v>35484.6</v>
      </c>
      <c r="FF40" s="1">
        <v>43537.1</v>
      </c>
      <c r="FG40" s="1">
        <v>46326.3</v>
      </c>
      <c r="FH40" s="1">
        <v>1.93257</v>
      </c>
      <c r="FI40" s="1">
        <v>1.89852</v>
      </c>
      <c r="FJ40" s="1">
        <v>0.136994</v>
      </c>
      <c r="FK40" s="1">
        <v>0.0</v>
      </c>
      <c r="FL40" s="1">
        <v>29.3657</v>
      </c>
      <c r="FM40" s="1">
        <v>999.9</v>
      </c>
      <c r="FN40" s="1">
        <v>66.5</v>
      </c>
      <c r="FO40" s="1">
        <v>32.6</v>
      </c>
      <c r="FP40" s="1">
        <v>32.9612</v>
      </c>
      <c r="FQ40" s="1">
        <v>64.101</v>
      </c>
      <c r="FR40" s="1">
        <v>27.0152</v>
      </c>
      <c r="FS40" s="1">
        <v>1.0</v>
      </c>
      <c r="FT40" s="1">
        <v>0.25596</v>
      </c>
      <c r="FU40" s="1">
        <v>0.378652</v>
      </c>
      <c r="FV40" s="1">
        <v>20.3241</v>
      </c>
      <c r="FW40" s="1">
        <v>5.21265</v>
      </c>
      <c r="FX40" s="1">
        <v>11.9048</v>
      </c>
      <c r="FY40" s="1">
        <v>5.003</v>
      </c>
      <c r="FZ40" s="1">
        <v>3.28993</v>
      </c>
      <c r="GA40" s="1">
        <v>9999.0</v>
      </c>
      <c r="GB40" s="1">
        <v>9999.0</v>
      </c>
      <c r="GC40" s="1">
        <v>9999.0</v>
      </c>
      <c r="GD40" s="1">
        <v>999.9</v>
      </c>
      <c r="GE40" s="1">
        <v>1.85948</v>
      </c>
      <c r="GF40" s="1">
        <v>1.85442</v>
      </c>
      <c r="GG40" s="1">
        <v>1.85768</v>
      </c>
      <c r="GH40" s="1">
        <v>1.85608</v>
      </c>
      <c r="GI40" s="1">
        <v>1.85487</v>
      </c>
      <c r="GJ40" s="1">
        <v>1.85455</v>
      </c>
      <c r="GK40" s="1">
        <v>1.85319</v>
      </c>
      <c r="GL40" s="1">
        <v>1.85638</v>
      </c>
      <c r="GM40" s="1">
        <v>0.0</v>
      </c>
      <c r="GN40" s="1">
        <v>0.0</v>
      </c>
      <c r="GO40" s="1">
        <v>0.0</v>
      </c>
      <c r="GP40" s="1">
        <v>0.0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0.0</v>
      </c>
      <c r="GX40" s="1">
        <v>100.0</v>
      </c>
      <c r="GY40" s="1">
        <v>100.0</v>
      </c>
      <c r="GZ40" s="1">
        <v>0.701</v>
      </c>
      <c r="HA40" s="1">
        <v>0.0127</v>
      </c>
      <c r="HB40" s="1">
        <v>0.4456844362221581</v>
      </c>
      <c r="HC40" s="1">
        <v>0.002809866934308161</v>
      </c>
      <c r="HD40" s="1">
        <v>-1.127031966113555E-6</v>
      </c>
      <c r="HE40" s="1">
        <v>1.768598670541231E-10</v>
      </c>
      <c r="HF40" s="1">
        <v>-0.06730217437184942</v>
      </c>
      <c r="HG40" s="1">
        <v>0.01081145868756639</v>
      </c>
      <c r="HH40" s="1">
        <v>-3.689364805754238E-4</v>
      </c>
      <c r="HI40" s="1">
        <v>2.919854880483278E-6</v>
      </c>
      <c r="HJ40" s="1">
        <v>2.0</v>
      </c>
      <c r="HK40" s="1">
        <v>2136.0</v>
      </c>
      <c r="HL40" s="1">
        <v>3.0</v>
      </c>
      <c r="HM40" s="1">
        <v>30.0</v>
      </c>
      <c r="HN40" s="1">
        <v>4.8</v>
      </c>
      <c r="HO40" s="1">
        <v>4.7</v>
      </c>
      <c r="HP40" s="1">
        <v>0.48584</v>
      </c>
      <c r="HQ40" s="1">
        <v>2.35718</v>
      </c>
      <c r="HR40" s="1">
        <v>1.4978</v>
      </c>
      <c r="HS40" s="1">
        <v>2.29858</v>
      </c>
      <c r="HT40" s="1">
        <v>1.54785</v>
      </c>
      <c r="HU40" s="1">
        <v>2.24609</v>
      </c>
      <c r="HV40" s="1">
        <v>36.0582</v>
      </c>
      <c r="HW40" s="1">
        <v>15.3404</v>
      </c>
      <c r="HX40" s="1">
        <v>18.0</v>
      </c>
      <c r="HY40" s="1">
        <v>471.145</v>
      </c>
      <c r="HZ40" s="1">
        <v>511.524</v>
      </c>
      <c r="IA40" s="1">
        <v>28.7136</v>
      </c>
      <c r="IB40" s="1">
        <v>30.3942</v>
      </c>
      <c r="IC40" s="1">
        <v>30.0003</v>
      </c>
      <c r="ID40" s="1">
        <v>30.1751</v>
      </c>
      <c r="IE40" s="1">
        <v>30.2655</v>
      </c>
      <c r="IF40" s="1">
        <v>9.74728</v>
      </c>
      <c r="IG40" s="1">
        <v>26.3329</v>
      </c>
      <c r="IH40" s="1">
        <v>42.1607</v>
      </c>
      <c r="II40" s="1">
        <v>28.7069</v>
      </c>
      <c r="IJ40" s="1">
        <v>160.238</v>
      </c>
      <c r="IK40" s="1">
        <v>25.3732</v>
      </c>
      <c r="IL40" s="1">
        <v>100.686</v>
      </c>
      <c r="IM40" s="1">
        <v>100.403</v>
      </c>
      <c r="IN40" s="1" t="s">
        <v>365</v>
      </c>
    </row>
    <row r="41" ht="15.75" customHeight="1">
      <c r="A41" s="1">
        <v>25.0</v>
      </c>
      <c r="B41" s="1">
        <v>1.6604000311E9</v>
      </c>
      <c r="C41" s="1">
        <v>307.0</v>
      </c>
      <c r="D41" s="1" t="s">
        <v>413</v>
      </c>
      <c r="E41" s="1" t="s">
        <v>414</v>
      </c>
      <c r="F41" s="1">
        <v>1.0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1.660400023599999E9</v>
      </c>
      <c r="O41" s="1">
        <f t="shared" si="1"/>
        <v>0.001485462338</v>
      </c>
      <c r="P41" s="1">
        <f t="shared" si="2"/>
        <v>1.485462338</v>
      </c>
      <c r="Q41" s="1">
        <f t="shared" si="3"/>
        <v>0.7420427643</v>
      </c>
      <c r="R41" s="1">
        <f t="shared" si="4"/>
        <v>71.6733</v>
      </c>
      <c r="S41" s="1">
        <f t="shared" si="5"/>
        <v>53.44771322</v>
      </c>
      <c r="T41" s="1">
        <f t="shared" si="6"/>
        <v>5.332113831</v>
      </c>
      <c r="U41" s="1">
        <f t="shared" si="7"/>
        <v>7.150356324</v>
      </c>
      <c r="V41" s="1">
        <f t="shared" si="8"/>
        <v>0.07418495858</v>
      </c>
      <c r="W41" s="1">
        <f t="shared" si="9"/>
        <v>2.924391464</v>
      </c>
      <c r="X41" s="1">
        <f t="shared" si="10"/>
        <v>0.07315512243</v>
      </c>
      <c r="Y41" s="1">
        <f t="shared" si="11"/>
        <v>0.04581328717</v>
      </c>
      <c r="Z41" s="1">
        <f t="shared" si="12"/>
        <v>321.5238236</v>
      </c>
      <c r="AA41" s="1">
        <f t="shared" si="13"/>
        <v>32.51110709</v>
      </c>
      <c r="AB41" s="1">
        <f t="shared" si="14"/>
        <v>31.58244667</v>
      </c>
      <c r="AC41" s="1">
        <f t="shared" si="15"/>
        <v>4.663384347</v>
      </c>
      <c r="AD41" s="1">
        <f t="shared" si="16"/>
        <v>60.1155539</v>
      </c>
      <c r="AE41" s="1">
        <f t="shared" si="17"/>
        <v>2.712514306</v>
      </c>
      <c r="AF41" s="1">
        <f t="shared" si="18"/>
        <v>4.512167202</v>
      </c>
      <c r="AG41" s="1">
        <f t="shared" si="19"/>
        <v>1.95087004</v>
      </c>
      <c r="AH41" s="1">
        <f t="shared" si="20"/>
        <v>-65.50888909</v>
      </c>
      <c r="AI41" s="1">
        <f t="shared" si="21"/>
        <v>-91.34493064</v>
      </c>
      <c r="AJ41" s="1">
        <f t="shared" si="22"/>
        <v>-7.034534891</v>
      </c>
      <c r="AK41" s="1">
        <f t="shared" si="23"/>
        <v>157.635469</v>
      </c>
      <c r="AL41" s="1">
        <f t="shared" si="24"/>
        <v>21.327197</v>
      </c>
      <c r="AM41" s="1">
        <f t="shared" si="25"/>
        <v>1.481681595</v>
      </c>
      <c r="AN41" s="1">
        <f t="shared" si="26"/>
        <v>0.7420427643</v>
      </c>
      <c r="AO41" s="1">
        <v>122.5181108158718</v>
      </c>
      <c r="AP41" s="1">
        <v>99.77551575757575</v>
      </c>
      <c r="AQ41" s="1">
        <v>4.255117569377326</v>
      </c>
      <c r="AR41" s="1">
        <v>65.10273567100046</v>
      </c>
      <c r="AS41" s="1">
        <f t="shared" si="27"/>
        <v>1.485462338</v>
      </c>
      <c r="AT41" s="1">
        <v>25.45436623047687</v>
      </c>
      <c r="AU41" s="1">
        <v>27.18785575757576</v>
      </c>
      <c r="AV41" s="1">
        <v>8.946894068132214E-6</v>
      </c>
      <c r="AW41" s="1">
        <v>83.61530632147979</v>
      </c>
      <c r="AX41" s="1">
        <v>20.0</v>
      </c>
      <c r="AY41" s="1">
        <v>4.0</v>
      </c>
      <c r="AZ41" s="1">
        <f t="shared" si="28"/>
        <v>1</v>
      </c>
      <c r="BA41" s="1">
        <f t="shared" si="29"/>
        <v>0</v>
      </c>
      <c r="BB41" s="1">
        <f t="shared" si="30"/>
        <v>52026.68878</v>
      </c>
      <c r="BC41" s="1">
        <f t="shared" si="31"/>
        <v>2000.044667</v>
      </c>
      <c r="BD41" s="1">
        <f t="shared" si="32"/>
        <v>1681.23788</v>
      </c>
      <c r="BE41" s="1">
        <f t="shared" si="33"/>
        <v>0.8406001666</v>
      </c>
      <c r="BF41" s="1">
        <f t="shared" si="34"/>
        <v>0.1607583215</v>
      </c>
      <c r="BG41" s="1">
        <v>6.0</v>
      </c>
      <c r="BH41" s="1">
        <v>0.5</v>
      </c>
      <c r="BI41" s="1" t="s">
        <v>355</v>
      </c>
      <c r="BJ41" s="1">
        <v>2.0</v>
      </c>
      <c r="BK41" s="1" t="b">
        <v>1</v>
      </c>
      <c r="BL41" s="1">
        <v>1.660400023599999E9</v>
      </c>
      <c r="BM41" s="1">
        <v>71.6733</v>
      </c>
      <c r="BN41" s="1">
        <v>97.38532666666669</v>
      </c>
      <c r="BO41" s="1">
        <v>27.18953333333333</v>
      </c>
      <c r="BP41" s="1">
        <v>25.4604</v>
      </c>
      <c r="BQ41" s="1">
        <v>71.03384</v>
      </c>
      <c r="BR41" s="1">
        <v>27.17690666666666</v>
      </c>
      <c r="BS41" s="1">
        <v>500.1564666666667</v>
      </c>
      <c r="BT41" s="1">
        <v>99.66311333333331</v>
      </c>
      <c r="BU41" s="1">
        <v>0.1000666</v>
      </c>
      <c r="BV41" s="1">
        <v>31.00306666666666</v>
      </c>
      <c r="BW41" s="1">
        <v>31.58244666666667</v>
      </c>
      <c r="BX41" s="1">
        <v>999.8999999999999</v>
      </c>
      <c r="BY41" s="1">
        <v>0.0</v>
      </c>
      <c r="BZ41" s="1">
        <v>0.0</v>
      </c>
      <c r="CA41" s="1">
        <v>10004.328</v>
      </c>
      <c r="CB41" s="1">
        <v>0.0</v>
      </c>
      <c r="CC41" s="1">
        <v>16.92887333333333</v>
      </c>
      <c r="CD41" s="1">
        <v>-25.71209333333334</v>
      </c>
      <c r="CE41" s="1">
        <v>73.67649333333334</v>
      </c>
      <c r="CF41" s="1">
        <v>99.92955333333333</v>
      </c>
      <c r="CG41" s="1">
        <v>1.729142666666667</v>
      </c>
      <c r="CH41" s="1">
        <v>97.38532666666669</v>
      </c>
      <c r="CI41" s="1">
        <v>25.4604</v>
      </c>
      <c r="CJ41" s="1">
        <v>2.709793333333333</v>
      </c>
      <c r="CK41" s="1">
        <v>2.537463999999999</v>
      </c>
      <c r="CL41" s="1">
        <v>22.34464666666667</v>
      </c>
      <c r="CM41" s="1">
        <v>21.26880666666667</v>
      </c>
      <c r="CN41" s="1">
        <v>2000.044666666667</v>
      </c>
      <c r="CO41" s="1">
        <v>0.979994</v>
      </c>
      <c r="CP41" s="1">
        <v>0.02000613333333334</v>
      </c>
      <c r="CQ41" s="1">
        <v>0.0</v>
      </c>
      <c r="CR41" s="1">
        <v>2.568066666666667</v>
      </c>
      <c r="CS41" s="1">
        <v>0.0</v>
      </c>
      <c r="CT41" s="1">
        <v>22944.93333333333</v>
      </c>
      <c r="CU41" s="1">
        <v>17412.68</v>
      </c>
      <c r="CV41" s="1">
        <v>40.6912</v>
      </c>
      <c r="CW41" s="1">
        <v>41.687</v>
      </c>
      <c r="CX41" s="1">
        <v>40.687</v>
      </c>
      <c r="CY41" s="1">
        <v>40.16633333333334</v>
      </c>
      <c r="CZ41" s="1">
        <v>40.812</v>
      </c>
      <c r="DA41" s="1">
        <v>1960.032666666667</v>
      </c>
      <c r="DB41" s="1">
        <v>40.01199999999999</v>
      </c>
      <c r="DC41" s="1">
        <v>0.0</v>
      </c>
      <c r="DD41" s="1">
        <v>1.6604000292E9</v>
      </c>
      <c r="DE41" s="1">
        <v>0.0</v>
      </c>
      <c r="DF41" s="1">
        <v>1.6603997476E9</v>
      </c>
      <c r="DG41" s="1" t="s">
        <v>356</v>
      </c>
      <c r="DH41" s="1">
        <v>1.6603997421E9</v>
      </c>
      <c r="DI41" s="1">
        <v>1.6603997476E9</v>
      </c>
      <c r="DJ41" s="1">
        <v>1.0</v>
      </c>
      <c r="DK41" s="1">
        <v>0.077</v>
      </c>
      <c r="DL41" s="1">
        <v>-0.022</v>
      </c>
      <c r="DM41" s="1">
        <v>1.398</v>
      </c>
      <c r="DN41" s="1">
        <v>0.017</v>
      </c>
      <c r="DO41" s="1">
        <v>400.0</v>
      </c>
      <c r="DP41" s="1">
        <v>25.0</v>
      </c>
      <c r="DQ41" s="1">
        <v>0.31</v>
      </c>
      <c r="DR41" s="1">
        <v>0.07</v>
      </c>
      <c r="DS41" s="1">
        <v>0.3487724056692531</v>
      </c>
      <c r="DT41" s="1">
        <v>3.699765391801995</v>
      </c>
      <c r="DU41" s="1">
        <v>0.2929932270833586</v>
      </c>
      <c r="DV41" s="1">
        <v>0.0</v>
      </c>
      <c r="DW41" s="1">
        <v>19.1765899874962</v>
      </c>
      <c r="DX41" s="1">
        <v>88.06162425343268</v>
      </c>
      <c r="DY41" s="1">
        <v>6.699924091779202</v>
      </c>
      <c r="DZ41" s="1">
        <v>0.0</v>
      </c>
      <c r="EA41" s="1">
        <v>-24.51264133333333</v>
      </c>
      <c r="EB41" s="1">
        <v>-98.08629250278078</v>
      </c>
      <c r="EC41" s="1">
        <v>7.23403110993759</v>
      </c>
      <c r="ED41" s="1">
        <v>0.0</v>
      </c>
      <c r="EE41" s="1">
        <v>57.70485945833823</v>
      </c>
      <c r="EF41" s="1">
        <v>87.13602379611994</v>
      </c>
      <c r="EG41" s="1">
        <v>7.560138123920868</v>
      </c>
      <c r="EH41" s="1">
        <v>0.0</v>
      </c>
      <c r="EI41" s="1">
        <v>1.7233465</v>
      </c>
      <c r="EJ41" s="1">
        <v>0.08666161350842963</v>
      </c>
      <c r="EK41" s="1">
        <v>0.01012231755824722</v>
      </c>
      <c r="EL41" s="1">
        <v>1.0</v>
      </c>
      <c r="EM41" s="1">
        <v>1.950541293564101</v>
      </c>
      <c r="EN41" s="1">
        <v>0.007889197676295775</v>
      </c>
      <c r="EO41" s="1">
        <v>0.00105067195727163</v>
      </c>
      <c r="EP41" s="1">
        <v>1.0</v>
      </c>
      <c r="EQ41" s="1">
        <v>2.0</v>
      </c>
      <c r="ER41" s="1">
        <v>6.0</v>
      </c>
      <c r="ES41" s="1" t="s">
        <v>390</v>
      </c>
      <c r="ET41" s="1">
        <v>2.94415</v>
      </c>
      <c r="EU41" s="1">
        <v>2.80125</v>
      </c>
      <c r="EV41" s="1">
        <v>0.0260769</v>
      </c>
      <c r="EW41" s="1">
        <v>0.0345789</v>
      </c>
      <c r="EX41" s="1">
        <v>0.118369</v>
      </c>
      <c r="EY41" s="1">
        <v>0.113089</v>
      </c>
      <c r="EZ41" s="1">
        <v>20010.7</v>
      </c>
      <c r="FA41" s="1">
        <v>20798.3</v>
      </c>
      <c r="FB41" s="1">
        <v>23885.6</v>
      </c>
      <c r="FC41" s="1">
        <v>25062.0</v>
      </c>
      <c r="FD41" s="1">
        <v>33695.9</v>
      </c>
      <c r="FE41" s="1">
        <v>35484.5</v>
      </c>
      <c r="FF41" s="1">
        <v>43536.9</v>
      </c>
      <c r="FG41" s="1">
        <v>46326.2</v>
      </c>
      <c r="FH41" s="1">
        <v>1.93248</v>
      </c>
      <c r="FI41" s="1">
        <v>1.89858</v>
      </c>
      <c r="FJ41" s="1">
        <v>0.13683</v>
      </c>
      <c r="FK41" s="1">
        <v>0.0</v>
      </c>
      <c r="FL41" s="1">
        <v>29.3657</v>
      </c>
      <c r="FM41" s="1">
        <v>999.9</v>
      </c>
      <c r="FN41" s="1">
        <v>66.5</v>
      </c>
      <c r="FO41" s="1">
        <v>32.6</v>
      </c>
      <c r="FP41" s="1">
        <v>32.9602</v>
      </c>
      <c r="FQ41" s="1">
        <v>64.031</v>
      </c>
      <c r="FR41" s="1">
        <v>26.7147</v>
      </c>
      <c r="FS41" s="1">
        <v>1.0</v>
      </c>
      <c r="FT41" s="1">
        <v>0.256049</v>
      </c>
      <c r="FU41" s="1">
        <v>0.386974</v>
      </c>
      <c r="FV41" s="1">
        <v>20.3241</v>
      </c>
      <c r="FW41" s="1">
        <v>5.214</v>
      </c>
      <c r="FX41" s="1">
        <v>11.9056</v>
      </c>
      <c r="FY41" s="1">
        <v>5.0033</v>
      </c>
      <c r="FZ41" s="1">
        <v>3.2901</v>
      </c>
      <c r="GA41" s="1">
        <v>9999.0</v>
      </c>
      <c r="GB41" s="1">
        <v>9999.0</v>
      </c>
      <c r="GC41" s="1">
        <v>9999.0</v>
      </c>
      <c r="GD41" s="1">
        <v>999.9</v>
      </c>
      <c r="GE41" s="1">
        <v>1.85947</v>
      </c>
      <c r="GF41" s="1">
        <v>1.85442</v>
      </c>
      <c r="GG41" s="1">
        <v>1.85769</v>
      </c>
      <c r="GH41" s="1">
        <v>1.85608</v>
      </c>
      <c r="GI41" s="1">
        <v>1.85487</v>
      </c>
      <c r="GJ41" s="1">
        <v>1.85456</v>
      </c>
      <c r="GK41" s="1">
        <v>1.8532</v>
      </c>
      <c r="GL41" s="1">
        <v>1.85638</v>
      </c>
      <c r="GM41" s="1">
        <v>0.0</v>
      </c>
      <c r="GN41" s="1">
        <v>0.0</v>
      </c>
      <c r="GO41" s="1">
        <v>0.0</v>
      </c>
      <c r="GP41" s="1">
        <v>0.0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0.0</v>
      </c>
      <c r="GX41" s="1">
        <v>100.0</v>
      </c>
      <c r="GY41" s="1">
        <v>100.0</v>
      </c>
      <c r="GZ41" s="1">
        <v>0.712</v>
      </c>
      <c r="HA41" s="1">
        <v>0.0127</v>
      </c>
      <c r="HB41" s="1">
        <v>0.4456844362221581</v>
      </c>
      <c r="HC41" s="1">
        <v>0.002809866934308161</v>
      </c>
      <c r="HD41" s="1">
        <v>-1.127031966113555E-6</v>
      </c>
      <c r="HE41" s="1">
        <v>1.768598670541231E-10</v>
      </c>
      <c r="HF41" s="1">
        <v>-0.06730217437184942</v>
      </c>
      <c r="HG41" s="1">
        <v>0.01081145868756639</v>
      </c>
      <c r="HH41" s="1">
        <v>-3.689364805754238E-4</v>
      </c>
      <c r="HI41" s="1">
        <v>2.919854880483278E-6</v>
      </c>
      <c r="HJ41" s="1">
        <v>2.0</v>
      </c>
      <c r="HK41" s="1">
        <v>2136.0</v>
      </c>
      <c r="HL41" s="1">
        <v>3.0</v>
      </c>
      <c r="HM41" s="1">
        <v>30.0</v>
      </c>
      <c r="HN41" s="1">
        <v>4.8</v>
      </c>
      <c r="HO41" s="1">
        <v>4.7</v>
      </c>
      <c r="HP41" s="1">
        <v>0.498047</v>
      </c>
      <c r="HQ41" s="1">
        <v>2.33276</v>
      </c>
      <c r="HR41" s="1">
        <v>1.4978</v>
      </c>
      <c r="HS41" s="1">
        <v>2.29858</v>
      </c>
      <c r="HT41" s="1">
        <v>1.54785</v>
      </c>
      <c r="HU41" s="1">
        <v>2.39624</v>
      </c>
      <c r="HV41" s="1">
        <v>36.0347</v>
      </c>
      <c r="HW41" s="1">
        <v>15.3404</v>
      </c>
      <c r="HX41" s="1">
        <v>18.0</v>
      </c>
      <c r="HY41" s="1">
        <v>471.088</v>
      </c>
      <c r="HZ41" s="1">
        <v>511.564</v>
      </c>
      <c r="IA41" s="1">
        <v>28.7144</v>
      </c>
      <c r="IB41" s="1">
        <v>30.3949</v>
      </c>
      <c r="IC41" s="1">
        <v>30.0004</v>
      </c>
      <c r="ID41" s="1">
        <v>30.1751</v>
      </c>
      <c r="IE41" s="1">
        <v>30.2662</v>
      </c>
      <c r="IF41" s="1">
        <v>10.0047</v>
      </c>
      <c r="IG41" s="1">
        <v>26.3329</v>
      </c>
      <c r="IH41" s="1">
        <v>42.1607</v>
      </c>
      <c r="II41" s="1">
        <v>28.7069</v>
      </c>
      <c r="IJ41" s="1">
        <v>170.262</v>
      </c>
      <c r="IK41" s="1">
        <v>25.3758</v>
      </c>
      <c r="IL41" s="1">
        <v>100.686</v>
      </c>
      <c r="IM41" s="1">
        <v>100.403</v>
      </c>
      <c r="IN41" s="1" t="s">
        <v>365</v>
      </c>
    </row>
    <row r="42" ht="15.75" customHeight="1">
      <c r="A42" s="1">
        <v>26.0</v>
      </c>
      <c r="B42" s="1">
        <v>1.6604000321E9</v>
      </c>
      <c r="C42" s="1">
        <v>308.0</v>
      </c>
      <c r="D42" s="1" t="s">
        <v>415</v>
      </c>
      <c r="E42" s="1" t="s">
        <v>416</v>
      </c>
      <c r="F42" s="1">
        <v>1.0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1.6604000241E9</v>
      </c>
      <c r="O42" s="1">
        <f t="shared" si="1"/>
        <v>0.001485800216</v>
      </c>
      <c r="P42" s="1">
        <f t="shared" si="2"/>
        <v>1.485800216</v>
      </c>
      <c r="Q42" s="1">
        <f t="shared" si="3"/>
        <v>0.8681469977</v>
      </c>
      <c r="R42" s="1">
        <f t="shared" si="4"/>
        <v>73.52709375</v>
      </c>
      <c r="S42" s="1">
        <f t="shared" si="5"/>
        <v>52.53580251</v>
      </c>
      <c r="T42" s="1">
        <f t="shared" si="6"/>
        <v>5.241138223</v>
      </c>
      <c r="U42" s="1">
        <f t="shared" si="7"/>
        <v>7.33529599</v>
      </c>
      <c r="V42" s="1">
        <f t="shared" si="8"/>
        <v>0.07419429087</v>
      </c>
      <c r="W42" s="1">
        <f t="shared" si="9"/>
        <v>2.92427552</v>
      </c>
      <c r="X42" s="1">
        <f t="shared" si="10"/>
        <v>0.07316415732</v>
      </c>
      <c r="Y42" s="1">
        <f t="shared" si="11"/>
        <v>0.04581896015</v>
      </c>
      <c r="Z42" s="1">
        <f t="shared" si="12"/>
        <v>321.5252661</v>
      </c>
      <c r="AA42" s="1">
        <f t="shared" si="13"/>
        <v>32.5114413</v>
      </c>
      <c r="AB42" s="1">
        <f t="shared" si="14"/>
        <v>31.58315625</v>
      </c>
      <c r="AC42" s="1">
        <f t="shared" si="15"/>
        <v>4.663572219</v>
      </c>
      <c r="AD42" s="1">
        <f t="shared" si="16"/>
        <v>60.11403905</v>
      </c>
      <c r="AE42" s="1">
        <f t="shared" si="17"/>
        <v>2.712501372</v>
      </c>
      <c r="AF42" s="1">
        <f t="shared" si="18"/>
        <v>4.51225939</v>
      </c>
      <c r="AG42" s="1">
        <f t="shared" si="19"/>
        <v>1.951070847</v>
      </c>
      <c r="AH42" s="1">
        <f t="shared" si="20"/>
        <v>-65.52378953</v>
      </c>
      <c r="AI42" s="1">
        <f t="shared" si="21"/>
        <v>-91.39668487</v>
      </c>
      <c r="AJ42" s="1">
        <f t="shared" si="22"/>
        <v>-7.03883665</v>
      </c>
      <c r="AK42" s="1">
        <f t="shared" si="23"/>
        <v>157.565955</v>
      </c>
      <c r="AL42" s="1">
        <f t="shared" si="24"/>
        <v>21.77863849</v>
      </c>
      <c r="AM42" s="1">
        <f t="shared" si="25"/>
        <v>1.481949672</v>
      </c>
      <c r="AN42" s="1">
        <f t="shared" si="26"/>
        <v>0.8681469977</v>
      </c>
      <c r="AO42" s="1">
        <v>127.3994651078334</v>
      </c>
      <c r="AP42" s="1">
        <v>104.1613496969697</v>
      </c>
      <c r="AQ42" s="1">
        <v>4.321413069624187</v>
      </c>
      <c r="AR42" s="1">
        <v>65.10273567100046</v>
      </c>
      <c r="AS42" s="1">
        <f t="shared" si="27"/>
        <v>1.485800216</v>
      </c>
      <c r="AT42" s="1">
        <v>25.45327836732085</v>
      </c>
      <c r="AU42" s="1">
        <v>27.18724787878788</v>
      </c>
      <c r="AV42" s="1">
        <v>-1.443069280425286E-6</v>
      </c>
      <c r="AW42" s="1">
        <v>83.61530632147979</v>
      </c>
      <c r="AX42" s="1">
        <v>20.0</v>
      </c>
      <c r="AY42" s="1">
        <v>4.0</v>
      </c>
      <c r="AZ42" s="1">
        <f t="shared" si="28"/>
        <v>1</v>
      </c>
      <c r="BA42" s="1">
        <f t="shared" si="29"/>
        <v>0</v>
      </c>
      <c r="BB42" s="1">
        <f t="shared" si="30"/>
        <v>52023.32649</v>
      </c>
      <c r="BC42" s="1">
        <f t="shared" si="31"/>
        <v>2000.05375</v>
      </c>
      <c r="BD42" s="1">
        <f t="shared" si="32"/>
        <v>1681.245506</v>
      </c>
      <c r="BE42" s="1">
        <f t="shared" si="33"/>
        <v>0.840600162</v>
      </c>
      <c r="BF42" s="1">
        <f t="shared" si="34"/>
        <v>0.1607583127</v>
      </c>
      <c r="BG42" s="1">
        <v>6.0</v>
      </c>
      <c r="BH42" s="1">
        <v>0.5</v>
      </c>
      <c r="BI42" s="1" t="s">
        <v>355</v>
      </c>
      <c r="BJ42" s="1">
        <v>2.0</v>
      </c>
      <c r="BK42" s="1" t="b">
        <v>1</v>
      </c>
      <c r="BL42" s="1">
        <v>1.6604000241E9</v>
      </c>
      <c r="BM42" s="1">
        <v>73.52709375</v>
      </c>
      <c r="BN42" s="1">
        <v>99.78424375</v>
      </c>
      <c r="BO42" s="1">
        <v>27.18940625</v>
      </c>
      <c r="BP42" s="1">
        <v>25.45994375</v>
      </c>
      <c r="BQ42" s="1">
        <v>72.8827875</v>
      </c>
      <c r="BR42" s="1">
        <v>27.176775</v>
      </c>
      <c r="BS42" s="1">
        <v>500.1518125</v>
      </c>
      <c r="BT42" s="1">
        <v>99.66310625</v>
      </c>
      <c r="BU42" s="1">
        <v>0.10006425</v>
      </c>
      <c r="BV42" s="1">
        <v>31.003425</v>
      </c>
      <c r="BW42" s="1">
        <v>31.58315625</v>
      </c>
      <c r="BX42" s="1">
        <v>999.9</v>
      </c>
      <c r="BY42" s="1">
        <v>0.0</v>
      </c>
      <c r="BZ42" s="1">
        <v>0.0</v>
      </c>
      <c r="CA42" s="1">
        <v>10003.666875</v>
      </c>
      <c r="CB42" s="1">
        <v>0.0</v>
      </c>
      <c r="CC42" s="1">
        <v>16.88928125</v>
      </c>
      <c r="CD42" s="1">
        <v>-26.25723125</v>
      </c>
      <c r="CE42" s="1">
        <v>75.5820875</v>
      </c>
      <c r="CF42" s="1">
        <v>102.39108125</v>
      </c>
      <c r="CG42" s="1">
        <v>1.729468125</v>
      </c>
      <c r="CH42" s="1">
        <v>99.78424375</v>
      </c>
      <c r="CI42" s="1">
        <v>25.45994375</v>
      </c>
      <c r="CJ42" s="1">
        <v>2.709780625</v>
      </c>
      <c r="CK42" s="1">
        <v>2.537418125</v>
      </c>
      <c r="CL42" s="1">
        <v>22.34456875</v>
      </c>
      <c r="CM42" s="1">
        <v>21.2685125</v>
      </c>
      <c r="CN42" s="1">
        <v>2000.05375</v>
      </c>
      <c r="CO42" s="1">
        <v>0.9799941249999999</v>
      </c>
      <c r="CP42" s="1">
        <v>0.0200060125</v>
      </c>
      <c r="CQ42" s="1">
        <v>0.0</v>
      </c>
      <c r="CR42" s="1">
        <v>2.600625</v>
      </c>
      <c r="CS42" s="1">
        <v>0.0</v>
      </c>
      <c r="CT42" s="1">
        <v>22943.59375</v>
      </c>
      <c r="CU42" s="1">
        <v>17412.75625</v>
      </c>
      <c r="CV42" s="1">
        <v>40.694875</v>
      </c>
      <c r="CW42" s="1">
        <v>41.687</v>
      </c>
      <c r="CX42" s="1">
        <v>40.687</v>
      </c>
      <c r="CY42" s="1">
        <v>40.16374999999999</v>
      </c>
      <c r="CZ42" s="1">
        <v>40.812</v>
      </c>
      <c r="DA42" s="1">
        <v>1960.041875</v>
      </c>
      <c r="DB42" s="1">
        <v>40.011875</v>
      </c>
      <c r="DC42" s="1">
        <v>0.0</v>
      </c>
      <c r="DD42" s="1">
        <v>1.6604000298E9</v>
      </c>
      <c r="DE42" s="1">
        <v>0.0</v>
      </c>
      <c r="DF42" s="1">
        <v>1.6603997476E9</v>
      </c>
      <c r="DG42" s="1" t="s">
        <v>356</v>
      </c>
      <c r="DH42" s="1">
        <v>1.6603997421E9</v>
      </c>
      <c r="DI42" s="1">
        <v>1.6603997476E9</v>
      </c>
      <c r="DJ42" s="1">
        <v>1.0</v>
      </c>
      <c r="DK42" s="1">
        <v>0.077</v>
      </c>
      <c r="DL42" s="1">
        <v>-0.022</v>
      </c>
      <c r="DM42" s="1">
        <v>1.398</v>
      </c>
      <c r="DN42" s="1">
        <v>0.017</v>
      </c>
      <c r="DO42" s="1">
        <v>400.0</v>
      </c>
      <c r="DP42" s="1">
        <v>25.0</v>
      </c>
      <c r="DQ42" s="1">
        <v>0.31</v>
      </c>
      <c r="DR42" s="1">
        <v>0.07</v>
      </c>
      <c r="DS42" s="1">
        <v>0.4422682469124962</v>
      </c>
      <c r="DT42" s="1">
        <v>3.083591884023265</v>
      </c>
      <c r="DU42" s="1">
        <v>0.2456757386734481</v>
      </c>
      <c r="DV42" s="1">
        <v>0.0</v>
      </c>
      <c r="DW42" s="1">
        <v>21.63982013907932</v>
      </c>
      <c r="DX42" s="1">
        <v>73.01106920359182</v>
      </c>
      <c r="DY42" s="1">
        <v>5.40447634093827</v>
      </c>
      <c r="DZ42" s="1">
        <v>0.0</v>
      </c>
      <c r="EA42" s="1">
        <v>-26.35754516129032</v>
      </c>
      <c r="EB42" s="1">
        <v>-85.74856935483874</v>
      </c>
      <c r="EC42" s="1">
        <v>6.568865455231077</v>
      </c>
      <c r="ED42" s="1">
        <v>0.0</v>
      </c>
      <c r="EE42" s="1">
        <v>60.22845846531418</v>
      </c>
      <c r="EF42" s="1">
        <v>126.8950932192542</v>
      </c>
      <c r="EG42" s="1">
        <v>9.588708634214312</v>
      </c>
      <c r="EH42" s="1">
        <v>0.0</v>
      </c>
      <c r="EI42" s="1">
        <v>1.72484268292683</v>
      </c>
      <c r="EJ42" s="1">
        <v>0.07896188153310613</v>
      </c>
      <c r="EK42" s="1">
        <v>0.009695011547154788</v>
      </c>
      <c r="EL42" s="1">
        <v>1.0</v>
      </c>
      <c r="EM42" s="1">
        <v>1.950931551196161</v>
      </c>
      <c r="EN42" s="1">
        <v>0.01289844757759755</v>
      </c>
      <c r="EO42" s="1">
        <v>0.00136390144763355</v>
      </c>
      <c r="EP42" s="1">
        <v>1.0</v>
      </c>
      <c r="EQ42" s="1">
        <v>2.0</v>
      </c>
      <c r="ER42" s="1">
        <v>6.0</v>
      </c>
      <c r="ES42" s="1" t="s">
        <v>390</v>
      </c>
      <c r="ET42" s="1">
        <v>2.9441</v>
      </c>
      <c r="EU42" s="1">
        <v>2.80108</v>
      </c>
      <c r="EV42" s="1">
        <v>0.0271601</v>
      </c>
      <c r="EW42" s="1">
        <v>0.0357641</v>
      </c>
      <c r="EX42" s="1">
        <v>0.118366</v>
      </c>
      <c r="EY42" s="1">
        <v>0.113077</v>
      </c>
      <c r="EZ42" s="1">
        <v>19988.3</v>
      </c>
      <c r="FA42" s="1">
        <v>20772.7</v>
      </c>
      <c r="FB42" s="1">
        <v>23885.4</v>
      </c>
      <c r="FC42" s="1">
        <v>25061.9</v>
      </c>
      <c r="FD42" s="1">
        <v>33695.7</v>
      </c>
      <c r="FE42" s="1">
        <v>35484.9</v>
      </c>
      <c r="FF42" s="1">
        <v>43536.5</v>
      </c>
      <c r="FG42" s="1">
        <v>46326.0</v>
      </c>
      <c r="FH42" s="1">
        <v>1.93242</v>
      </c>
      <c r="FI42" s="1">
        <v>1.89848</v>
      </c>
      <c r="FJ42" s="1">
        <v>0.137176</v>
      </c>
      <c r="FK42" s="1">
        <v>0.0</v>
      </c>
      <c r="FL42" s="1">
        <v>29.3657</v>
      </c>
      <c r="FM42" s="1">
        <v>999.9</v>
      </c>
      <c r="FN42" s="1">
        <v>66.5</v>
      </c>
      <c r="FO42" s="1">
        <v>32.6</v>
      </c>
      <c r="FP42" s="1">
        <v>32.9593</v>
      </c>
      <c r="FQ42" s="1">
        <v>64.021</v>
      </c>
      <c r="FR42" s="1">
        <v>26.1338</v>
      </c>
      <c r="FS42" s="1">
        <v>1.0</v>
      </c>
      <c r="FT42" s="1">
        <v>0.256146</v>
      </c>
      <c r="FU42" s="1">
        <v>0.396885</v>
      </c>
      <c r="FV42" s="1">
        <v>20.3239</v>
      </c>
      <c r="FW42" s="1">
        <v>5.21265</v>
      </c>
      <c r="FX42" s="1">
        <v>11.905</v>
      </c>
      <c r="FY42" s="1">
        <v>5.003</v>
      </c>
      <c r="FZ42" s="1">
        <v>3.28993</v>
      </c>
      <c r="GA42" s="1">
        <v>9999.0</v>
      </c>
      <c r="GB42" s="1">
        <v>9999.0</v>
      </c>
      <c r="GC42" s="1">
        <v>9999.0</v>
      </c>
      <c r="GD42" s="1">
        <v>999.9</v>
      </c>
      <c r="GE42" s="1">
        <v>1.85948</v>
      </c>
      <c r="GF42" s="1">
        <v>1.85442</v>
      </c>
      <c r="GG42" s="1">
        <v>1.8577</v>
      </c>
      <c r="GH42" s="1">
        <v>1.85608</v>
      </c>
      <c r="GI42" s="1">
        <v>1.85486</v>
      </c>
      <c r="GJ42" s="1">
        <v>1.85456</v>
      </c>
      <c r="GK42" s="1">
        <v>1.8532</v>
      </c>
      <c r="GL42" s="1">
        <v>1.85638</v>
      </c>
      <c r="GM42" s="1">
        <v>0.0</v>
      </c>
      <c r="GN42" s="1">
        <v>0.0</v>
      </c>
      <c r="GO42" s="1">
        <v>0.0</v>
      </c>
      <c r="GP42" s="1">
        <v>0.0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0.0</v>
      </c>
      <c r="GX42" s="1">
        <v>100.0</v>
      </c>
      <c r="GY42" s="1">
        <v>100.0</v>
      </c>
      <c r="GZ42" s="1">
        <v>0.723</v>
      </c>
      <c r="HA42" s="1">
        <v>0.0127</v>
      </c>
      <c r="HB42" s="1">
        <v>0.4456844362221581</v>
      </c>
      <c r="HC42" s="1">
        <v>0.002809866934308161</v>
      </c>
      <c r="HD42" s="1">
        <v>-1.127031966113555E-6</v>
      </c>
      <c r="HE42" s="1">
        <v>1.768598670541231E-10</v>
      </c>
      <c r="HF42" s="1">
        <v>-0.06730217437184942</v>
      </c>
      <c r="HG42" s="1">
        <v>0.01081145868756639</v>
      </c>
      <c r="HH42" s="1">
        <v>-3.689364805754238E-4</v>
      </c>
      <c r="HI42" s="1">
        <v>2.919854880483278E-6</v>
      </c>
      <c r="HJ42" s="1">
        <v>2.0</v>
      </c>
      <c r="HK42" s="1">
        <v>2136.0</v>
      </c>
      <c r="HL42" s="1">
        <v>3.0</v>
      </c>
      <c r="HM42" s="1">
        <v>30.0</v>
      </c>
      <c r="HN42" s="1">
        <v>4.8</v>
      </c>
      <c r="HO42" s="1">
        <v>4.7</v>
      </c>
      <c r="HP42" s="1">
        <v>0.506592</v>
      </c>
      <c r="HQ42" s="1">
        <v>2.33521</v>
      </c>
      <c r="HR42" s="1">
        <v>1.4978</v>
      </c>
      <c r="HS42" s="1">
        <v>2.29858</v>
      </c>
      <c r="HT42" s="1">
        <v>1.54785</v>
      </c>
      <c r="HU42" s="1">
        <v>2.45239</v>
      </c>
      <c r="HV42" s="1">
        <v>36.0582</v>
      </c>
      <c r="HW42" s="1">
        <v>15.3579</v>
      </c>
      <c r="HX42" s="1">
        <v>18.0</v>
      </c>
      <c r="HY42" s="1">
        <v>471.059</v>
      </c>
      <c r="HZ42" s="1">
        <v>511.501</v>
      </c>
      <c r="IA42" s="1">
        <v>28.715</v>
      </c>
      <c r="IB42" s="1">
        <v>30.3955</v>
      </c>
      <c r="IC42" s="1">
        <v>30.0004</v>
      </c>
      <c r="ID42" s="1">
        <v>30.1752</v>
      </c>
      <c r="IE42" s="1">
        <v>30.2668</v>
      </c>
      <c r="IF42" s="1">
        <v>10.1781</v>
      </c>
      <c r="IG42" s="1">
        <v>26.3329</v>
      </c>
      <c r="IH42" s="1">
        <v>42.1607</v>
      </c>
      <c r="II42" s="1">
        <v>28.6987</v>
      </c>
      <c r="IJ42" s="1">
        <v>170.262</v>
      </c>
      <c r="IK42" s="1">
        <v>25.37</v>
      </c>
      <c r="IL42" s="1">
        <v>100.685</v>
      </c>
      <c r="IM42" s="1">
        <v>100.402</v>
      </c>
      <c r="IN42" s="1" t="s">
        <v>365</v>
      </c>
    </row>
    <row r="43" ht="15.75" customHeight="1">
      <c r="A43" s="1">
        <v>27.0</v>
      </c>
      <c r="B43" s="1">
        <v>1.6604000331E9</v>
      </c>
      <c r="C43" s="1">
        <v>309.0</v>
      </c>
      <c r="D43" s="1" t="s">
        <v>417</v>
      </c>
      <c r="E43" s="1" t="s">
        <v>418</v>
      </c>
      <c r="F43" s="1">
        <v>1.0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1.660400025599999E9</v>
      </c>
      <c r="O43" s="1">
        <f t="shared" si="1"/>
        <v>0.001484732514</v>
      </c>
      <c r="P43" s="1">
        <f t="shared" si="2"/>
        <v>1.484732514</v>
      </c>
      <c r="Q43" s="1">
        <f t="shared" si="3"/>
        <v>0.9869663924</v>
      </c>
      <c r="R43" s="1">
        <f t="shared" si="4"/>
        <v>78.34761333</v>
      </c>
      <c r="S43" s="1">
        <f t="shared" si="5"/>
        <v>54.63025201</v>
      </c>
      <c r="T43" s="1">
        <f t="shared" si="6"/>
        <v>5.450086038</v>
      </c>
      <c r="U43" s="1">
        <f t="shared" si="7"/>
        <v>7.816204719</v>
      </c>
      <c r="V43" s="1">
        <f t="shared" si="8"/>
        <v>0.07412388011</v>
      </c>
      <c r="W43" s="1">
        <f t="shared" si="9"/>
        <v>2.924018179</v>
      </c>
      <c r="X43" s="1">
        <f t="shared" si="10"/>
        <v>0.07309559709</v>
      </c>
      <c r="Y43" s="1">
        <f t="shared" si="11"/>
        <v>0.04577594689</v>
      </c>
      <c r="Z43" s="1">
        <f t="shared" si="12"/>
        <v>321.52393</v>
      </c>
      <c r="AA43" s="1">
        <f t="shared" si="13"/>
        <v>32.51308774</v>
      </c>
      <c r="AB43" s="1">
        <f t="shared" si="14"/>
        <v>31.58446</v>
      </c>
      <c r="AC43" s="1">
        <f t="shared" si="15"/>
        <v>4.663917422</v>
      </c>
      <c r="AD43" s="1">
        <f t="shared" si="16"/>
        <v>60.10800205</v>
      </c>
      <c r="AE43" s="1">
        <f t="shared" si="17"/>
        <v>2.712423047</v>
      </c>
      <c r="AF43" s="1">
        <f t="shared" si="18"/>
        <v>4.512582276</v>
      </c>
      <c r="AG43" s="1">
        <f t="shared" si="19"/>
        <v>1.951494376</v>
      </c>
      <c r="AH43" s="1">
        <f t="shared" si="20"/>
        <v>-65.47670387</v>
      </c>
      <c r="AI43" s="1">
        <f t="shared" si="21"/>
        <v>-91.39632675</v>
      </c>
      <c r="AJ43" s="1">
        <f t="shared" si="22"/>
        <v>-7.039517342</v>
      </c>
      <c r="AK43" s="1">
        <f t="shared" si="23"/>
        <v>157.611382</v>
      </c>
      <c r="AL43" s="1">
        <f t="shared" si="24"/>
        <v>23.64057142</v>
      </c>
      <c r="AM43" s="1">
        <f t="shared" si="25"/>
        <v>1.482865077</v>
      </c>
      <c r="AN43" s="1">
        <f t="shared" si="26"/>
        <v>0.9869663924</v>
      </c>
      <c r="AO43" s="1">
        <v>132.3810411158674</v>
      </c>
      <c r="AP43" s="1">
        <v>108.6420557575758</v>
      </c>
      <c r="AQ43" s="1">
        <v>4.390588666428977</v>
      </c>
      <c r="AR43" s="1">
        <v>65.10273567100046</v>
      </c>
      <c r="AS43" s="1">
        <f t="shared" si="27"/>
        <v>1.484732514</v>
      </c>
      <c r="AT43" s="1">
        <v>25.45410320351695</v>
      </c>
      <c r="AU43" s="1">
        <v>27.1868515151515</v>
      </c>
      <c r="AV43" s="1">
        <v>-6.955747865224341E-6</v>
      </c>
      <c r="AW43" s="1">
        <v>83.61530632147979</v>
      </c>
      <c r="AX43" s="1">
        <v>20.0</v>
      </c>
      <c r="AY43" s="1">
        <v>4.0</v>
      </c>
      <c r="AZ43" s="1">
        <f t="shared" si="28"/>
        <v>1</v>
      </c>
      <c r="BA43" s="1">
        <f t="shared" si="29"/>
        <v>0</v>
      </c>
      <c r="BB43" s="1">
        <f t="shared" si="30"/>
        <v>52015.7847</v>
      </c>
      <c r="BC43" s="1">
        <f t="shared" si="31"/>
        <v>2000.045333</v>
      </c>
      <c r="BD43" s="1">
        <f t="shared" si="32"/>
        <v>1681.23844</v>
      </c>
      <c r="BE43" s="1">
        <f t="shared" si="33"/>
        <v>0.8406001664</v>
      </c>
      <c r="BF43" s="1">
        <f t="shared" si="34"/>
        <v>0.1607583211</v>
      </c>
      <c r="BG43" s="1">
        <v>6.0</v>
      </c>
      <c r="BH43" s="1">
        <v>0.5</v>
      </c>
      <c r="BI43" s="1" t="s">
        <v>355</v>
      </c>
      <c r="BJ43" s="1">
        <v>2.0</v>
      </c>
      <c r="BK43" s="1" t="b">
        <v>1</v>
      </c>
      <c r="BL43" s="1">
        <v>1.660400025599999E9</v>
      </c>
      <c r="BM43" s="1">
        <v>78.34761333333333</v>
      </c>
      <c r="BN43" s="1">
        <v>106.84686</v>
      </c>
      <c r="BO43" s="1">
        <v>27.18862666666666</v>
      </c>
      <c r="BP43" s="1">
        <v>25.45810666666667</v>
      </c>
      <c r="BQ43" s="1">
        <v>77.69057333333333</v>
      </c>
      <c r="BR43" s="1">
        <v>27.17598666666667</v>
      </c>
      <c r="BS43" s="1">
        <v>500.1553333333334</v>
      </c>
      <c r="BT43" s="1">
        <v>99.66305333333334</v>
      </c>
      <c r="BU43" s="1">
        <v>0.1000969</v>
      </c>
      <c r="BV43" s="1">
        <v>31.00468</v>
      </c>
      <c r="BW43" s="1">
        <v>31.58446</v>
      </c>
      <c r="BX43" s="1">
        <v>999.8999999999999</v>
      </c>
      <c r="BY43" s="1">
        <v>0.0</v>
      </c>
      <c r="BZ43" s="1">
        <v>0.0</v>
      </c>
      <c r="CA43" s="1">
        <v>10002.20333333333</v>
      </c>
      <c r="CB43" s="1">
        <v>0.0</v>
      </c>
      <c r="CC43" s="1">
        <v>16.76072666666667</v>
      </c>
      <c r="CD43" s="1">
        <v>-28.49930666666667</v>
      </c>
      <c r="CE43" s="1">
        <v>80.53729333333332</v>
      </c>
      <c r="CF43" s="1">
        <v>109.63796</v>
      </c>
      <c r="CG43" s="1">
        <v>1.730522</v>
      </c>
      <c r="CH43" s="1">
        <v>106.84686</v>
      </c>
      <c r="CI43" s="1">
        <v>25.45810666666667</v>
      </c>
      <c r="CJ43" s="1">
        <v>2.709700666666666</v>
      </c>
      <c r="CK43" s="1">
        <v>2.537233333333333</v>
      </c>
      <c r="CL43" s="1">
        <v>22.34408666666667</v>
      </c>
      <c r="CM43" s="1">
        <v>21.26732666666667</v>
      </c>
      <c r="CN43" s="1">
        <v>2000.045333333333</v>
      </c>
      <c r="CO43" s="1">
        <v>0.979994</v>
      </c>
      <c r="CP43" s="1">
        <v>0.02000613333333333</v>
      </c>
      <c r="CQ43" s="1">
        <v>0.0</v>
      </c>
      <c r="CR43" s="1">
        <v>2.769</v>
      </c>
      <c r="CS43" s="1">
        <v>0.0</v>
      </c>
      <c r="CT43" s="1">
        <v>22938.57333333333</v>
      </c>
      <c r="CU43" s="1">
        <v>17412.68666666666</v>
      </c>
      <c r="CV43" s="1">
        <v>40.6912</v>
      </c>
      <c r="CW43" s="1">
        <v>41.687</v>
      </c>
      <c r="CX43" s="1">
        <v>40.687</v>
      </c>
      <c r="CY43" s="1">
        <v>40.16633333333333</v>
      </c>
      <c r="CZ43" s="1">
        <v>40.812</v>
      </c>
      <c r="DA43" s="1">
        <v>1960.033333333334</v>
      </c>
      <c r="DB43" s="1">
        <v>40.01199999999999</v>
      </c>
      <c r="DC43" s="1">
        <v>0.0</v>
      </c>
      <c r="DD43" s="1">
        <v>1.660400031E9</v>
      </c>
      <c r="DE43" s="1">
        <v>0.0</v>
      </c>
      <c r="DF43" s="1">
        <v>1.6603997476E9</v>
      </c>
      <c r="DG43" s="1" t="s">
        <v>356</v>
      </c>
      <c r="DH43" s="1">
        <v>1.6603997421E9</v>
      </c>
      <c r="DI43" s="1">
        <v>1.6603997476E9</v>
      </c>
      <c r="DJ43" s="1">
        <v>1.0</v>
      </c>
      <c r="DK43" s="1">
        <v>0.077</v>
      </c>
      <c r="DL43" s="1">
        <v>-0.022</v>
      </c>
      <c r="DM43" s="1">
        <v>1.398</v>
      </c>
      <c r="DN43" s="1">
        <v>0.017</v>
      </c>
      <c r="DO43" s="1">
        <v>400.0</v>
      </c>
      <c r="DP43" s="1">
        <v>25.0</v>
      </c>
      <c r="DQ43" s="1">
        <v>0.31</v>
      </c>
      <c r="DR43" s="1">
        <v>0.07</v>
      </c>
      <c r="DS43" s="1">
        <v>0.5051662123190285</v>
      </c>
      <c r="DT43" s="1">
        <v>2.919091283607073</v>
      </c>
      <c r="DU43" s="1">
        <v>0.2311015071421307</v>
      </c>
      <c r="DV43" s="1">
        <v>0.0</v>
      </c>
      <c r="DW43" s="1">
        <v>22.82822057073958</v>
      </c>
      <c r="DX43" s="1">
        <v>65.09419172884006</v>
      </c>
      <c r="DY43" s="1">
        <v>4.83023496066312</v>
      </c>
      <c r="DZ43" s="1">
        <v>0.0</v>
      </c>
      <c r="EA43" s="1">
        <v>-27.75987096774194</v>
      </c>
      <c r="EB43" s="1">
        <v>-76.50552580645157</v>
      </c>
      <c r="EC43" s="1">
        <v>5.874121158931121</v>
      </c>
      <c r="ED43" s="1">
        <v>0.0</v>
      </c>
      <c r="EE43" s="1">
        <v>62.09658293897957</v>
      </c>
      <c r="EF43" s="1">
        <v>141.2691496209107</v>
      </c>
      <c r="EG43" s="1">
        <v>10.42448671903812</v>
      </c>
      <c r="EH43" s="1">
        <v>0.0</v>
      </c>
      <c r="EI43" s="1">
        <v>1.726370731707317</v>
      </c>
      <c r="EJ43" s="1">
        <v>0.073384808362372</v>
      </c>
      <c r="EK43" s="1">
        <v>0.009172854541537991</v>
      </c>
      <c r="EL43" s="1">
        <v>1.0</v>
      </c>
      <c r="EM43" s="1">
        <v>1.951258610901216</v>
      </c>
      <c r="EN43" s="1">
        <v>0.01586917457644061</v>
      </c>
      <c r="EO43" s="1">
        <v>0.00157236301441537</v>
      </c>
      <c r="EP43" s="1">
        <v>1.0</v>
      </c>
      <c r="EQ43" s="1">
        <v>2.0</v>
      </c>
      <c r="ER43" s="1">
        <v>6.0</v>
      </c>
      <c r="ES43" s="1" t="s">
        <v>390</v>
      </c>
      <c r="ET43" s="1">
        <v>2.94415</v>
      </c>
      <c r="EU43" s="1">
        <v>2.80097</v>
      </c>
      <c r="EV43" s="1">
        <v>0.0282663</v>
      </c>
      <c r="EW43" s="1">
        <v>0.0369036</v>
      </c>
      <c r="EX43" s="1">
        <v>0.118367</v>
      </c>
      <c r="EY43" s="1">
        <v>0.113052</v>
      </c>
      <c r="EZ43" s="1">
        <v>19965.5</v>
      </c>
      <c r="FA43" s="1">
        <v>20748.1</v>
      </c>
      <c r="FB43" s="1">
        <v>23885.3</v>
      </c>
      <c r="FC43" s="1">
        <v>25061.8</v>
      </c>
      <c r="FD43" s="1">
        <v>33695.6</v>
      </c>
      <c r="FE43" s="1">
        <v>35486.0</v>
      </c>
      <c r="FF43" s="1">
        <v>43536.4</v>
      </c>
      <c r="FG43" s="1">
        <v>46326.0</v>
      </c>
      <c r="FH43" s="1">
        <v>1.93248</v>
      </c>
      <c r="FI43" s="1">
        <v>1.89837</v>
      </c>
      <c r="FJ43" s="1">
        <v>0.137266</v>
      </c>
      <c r="FK43" s="1">
        <v>0.0</v>
      </c>
      <c r="FL43" s="1">
        <v>29.3657</v>
      </c>
      <c r="FM43" s="1">
        <v>999.9</v>
      </c>
      <c r="FN43" s="1">
        <v>66.5</v>
      </c>
      <c r="FO43" s="1">
        <v>32.6</v>
      </c>
      <c r="FP43" s="1">
        <v>32.9605</v>
      </c>
      <c r="FQ43" s="1">
        <v>64.071</v>
      </c>
      <c r="FR43" s="1">
        <v>26.1979</v>
      </c>
      <c r="FS43" s="1">
        <v>1.0</v>
      </c>
      <c r="FT43" s="1">
        <v>0.256176</v>
      </c>
      <c r="FU43" s="1">
        <v>0.414965</v>
      </c>
      <c r="FV43" s="1">
        <v>20.324</v>
      </c>
      <c r="FW43" s="1">
        <v>5.21325</v>
      </c>
      <c r="FX43" s="1">
        <v>11.9056</v>
      </c>
      <c r="FY43" s="1">
        <v>5.00315</v>
      </c>
      <c r="FZ43" s="1">
        <v>3.29008</v>
      </c>
      <c r="GA43" s="1">
        <v>9999.0</v>
      </c>
      <c r="GB43" s="1">
        <v>9999.0</v>
      </c>
      <c r="GC43" s="1">
        <v>9999.0</v>
      </c>
      <c r="GD43" s="1">
        <v>999.9</v>
      </c>
      <c r="GE43" s="1">
        <v>1.85948</v>
      </c>
      <c r="GF43" s="1">
        <v>1.85442</v>
      </c>
      <c r="GG43" s="1">
        <v>1.85769</v>
      </c>
      <c r="GH43" s="1">
        <v>1.85608</v>
      </c>
      <c r="GI43" s="1">
        <v>1.85486</v>
      </c>
      <c r="GJ43" s="1">
        <v>1.85456</v>
      </c>
      <c r="GK43" s="1">
        <v>1.85319</v>
      </c>
      <c r="GL43" s="1">
        <v>1.85638</v>
      </c>
      <c r="GM43" s="1">
        <v>0.0</v>
      </c>
      <c r="GN43" s="1">
        <v>0.0</v>
      </c>
      <c r="GO43" s="1">
        <v>0.0</v>
      </c>
      <c r="GP43" s="1">
        <v>0.0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0.0</v>
      </c>
      <c r="GX43" s="1">
        <v>100.0</v>
      </c>
      <c r="GY43" s="1">
        <v>100.0</v>
      </c>
      <c r="GZ43" s="1">
        <v>0.735</v>
      </c>
      <c r="HA43" s="1">
        <v>0.0126</v>
      </c>
      <c r="HB43" s="1">
        <v>0.4456844362221581</v>
      </c>
      <c r="HC43" s="1">
        <v>0.002809866934308161</v>
      </c>
      <c r="HD43" s="1">
        <v>-1.127031966113555E-6</v>
      </c>
      <c r="HE43" s="1">
        <v>1.768598670541231E-10</v>
      </c>
      <c r="HF43" s="1">
        <v>-0.06730217437184942</v>
      </c>
      <c r="HG43" s="1">
        <v>0.01081145868756639</v>
      </c>
      <c r="HH43" s="1">
        <v>-3.689364805754238E-4</v>
      </c>
      <c r="HI43" s="1">
        <v>2.919854880483278E-6</v>
      </c>
      <c r="HJ43" s="1">
        <v>2.0</v>
      </c>
      <c r="HK43" s="1">
        <v>2136.0</v>
      </c>
      <c r="HL43" s="1">
        <v>3.0</v>
      </c>
      <c r="HM43" s="1">
        <v>30.0</v>
      </c>
      <c r="HN43" s="1">
        <v>4.8</v>
      </c>
      <c r="HO43" s="1">
        <v>4.8</v>
      </c>
      <c r="HP43" s="1">
        <v>0.52124</v>
      </c>
      <c r="HQ43" s="1">
        <v>2.34741</v>
      </c>
      <c r="HR43" s="1">
        <v>1.4978</v>
      </c>
      <c r="HS43" s="1">
        <v>2.29858</v>
      </c>
      <c r="HT43" s="1">
        <v>1.54785</v>
      </c>
      <c r="HU43" s="1">
        <v>2.3938</v>
      </c>
      <c r="HV43" s="1">
        <v>36.0582</v>
      </c>
      <c r="HW43" s="1">
        <v>15.3404</v>
      </c>
      <c r="HX43" s="1">
        <v>18.0</v>
      </c>
      <c r="HY43" s="1">
        <v>471.092</v>
      </c>
      <c r="HZ43" s="1">
        <v>511.439</v>
      </c>
      <c r="IA43" s="1">
        <v>28.7151</v>
      </c>
      <c r="IB43" s="1">
        <v>30.3961</v>
      </c>
      <c r="IC43" s="1">
        <v>30.0004</v>
      </c>
      <c r="ID43" s="1">
        <v>30.1759</v>
      </c>
      <c r="IE43" s="1">
        <v>30.2675</v>
      </c>
      <c r="IF43" s="1">
        <v>10.4429</v>
      </c>
      <c r="IG43" s="1">
        <v>26.3329</v>
      </c>
      <c r="IH43" s="1">
        <v>42.1607</v>
      </c>
      <c r="II43" s="1">
        <v>28.6987</v>
      </c>
      <c r="IJ43" s="1">
        <v>180.34</v>
      </c>
      <c r="IK43" s="1">
        <v>25.3682</v>
      </c>
      <c r="IL43" s="1">
        <v>100.684</v>
      </c>
      <c r="IM43" s="1">
        <v>100.402</v>
      </c>
      <c r="IN43" s="1" t="s">
        <v>365</v>
      </c>
    </row>
    <row r="44" ht="15.75" customHeight="1">
      <c r="A44" s="1">
        <v>28.0</v>
      </c>
      <c r="B44" s="1">
        <v>1.6604000341E9</v>
      </c>
      <c r="C44" s="1">
        <v>310.0</v>
      </c>
      <c r="D44" s="1" t="s">
        <v>419</v>
      </c>
      <c r="E44" s="1" t="s">
        <v>420</v>
      </c>
      <c r="F44" s="1">
        <v>1.0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1.6604000261E9</v>
      </c>
      <c r="O44" s="1">
        <f t="shared" si="1"/>
        <v>0.001484945445</v>
      </c>
      <c r="P44" s="1">
        <f t="shared" si="2"/>
        <v>1.484945445</v>
      </c>
      <c r="Q44" s="1">
        <f t="shared" si="3"/>
        <v>0.9941013296</v>
      </c>
      <c r="R44" s="1">
        <f t="shared" si="4"/>
        <v>80.336075</v>
      </c>
      <c r="S44" s="1">
        <f t="shared" si="5"/>
        <v>56.40233925</v>
      </c>
      <c r="T44" s="1">
        <f t="shared" si="6"/>
        <v>5.626871589</v>
      </c>
      <c r="U44" s="1">
        <f t="shared" si="7"/>
        <v>8.014574998</v>
      </c>
      <c r="V44" s="1">
        <f t="shared" si="8"/>
        <v>0.07412644242</v>
      </c>
      <c r="W44" s="1">
        <f t="shared" si="9"/>
        <v>2.923801362</v>
      </c>
      <c r="X44" s="1">
        <f t="shared" si="10"/>
        <v>0.07309801372</v>
      </c>
      <c r="Y44" s="1">
        <f t="shared" si="11"/>
        <v>0.04577747008</v>
      </c>
      <c r="Z44" s="1">
        <f t="shared" si="12"/>
        <v>321.5252661</v>
      </c>
      <c r="AA44" s="1">
        <f t="shared" si="13"/>
        <v>32.51351377</v>
      </c>
      <c r="AB44" s="1">
        <f t="shared" si="14"/>
        <v>31.5852375</v>
      </c>
      <c r="AC44" s="1">
        <f t="shared" si="15"/>
        <v>4.664123297</v>
      </c>
      <c r="AD44" s="1">
        <f t="shared" si="16"/>
        <v>60.10659672</v>
      </c>
      <c r="AE44" s="1">
        <f t="shared" si="17"/>
        <v>2.71241685</v>
      </c>
      <c r="AF44" s="1">
        <f t="shared" si="18"/>
        <v>4.512677473</v>
      </c>
      <c r="AG44" s="1">
        <f t="shared" si="19"/>
        <v>1.951706447</v>
      </c>
      <c r="AH44" s="1">
        <f t="shared" si="20"/>
        <v>-65.48609411</v>
      </c>
      <c r="AI44" s="1">
        <f t="shared" si="21"/>
        <v>-91.45378309</v>
      </c>
      <c r="AJ44" s="1">
        <f t="shared" si="22"/>
        <v>-7.044504943</v>
      </c>
      <c r="AK44" s="1">
        <f t="shared" si="23"/>
        <v>157.5408839</v>
      </c>
      <c r="AL44" s="1">
        <f t="shared" si="24"/>
        <v>23.98769797</v>
      </c>
      <c r="AM44" s="1">
        <f t="shared" si="25"/>
        <v>1.483908951</v>
      </c>
      <c r="AN44" s="1">
        <f t="shared" si="26"/>
        <v>0.9941013296</v>
      </c>
      <c r="AO44" s="1">
        <v>137.4343755754873</v>
      </c>
      <c r="AP44" s="1">
        <v>113.2369072727273</v>
      </c>
      <c r="AQ44" s="1">
        <v>4.478258757830526</v>
      </c>
      <c r="AR44" s="1">
        <v>65.10273567100046</v>
      </c>
      <c r="AS44" s="1">
        <f t="shared" si="27"/>
        <v>1.484945445</v>
      </c>
      <c r="AT44" s="1">
        <v>25.45474278593683</v>
      </c>
      <c r="AU44" s="1">
        <v>27.18777454545453</v>
      </c>
      <c r="AV44" s="1">
        <v>-1.263101883558015E-5</v>
      </c>
      <c r="AW44" s="1">
        <v>83.61530632147979</v>
      </c>
      <c r="AX44" s="1">
        <v>20.0</v>
      </c>
      <c r="AY44" s="1">
        <v>4.0</v>
      </c>
      <c r="AZ44" s="1">
        <f t="shared" si="28"/>
        <v>1</v>
      </c>
      <c r="BA44" s="1">
        <f t="shared" si="29"/>
        <v>0</v>
      </c>
      <c r="BB44" s="1">
        <f t="shared" si="30"/>
        <v>52009.54817</v>
      </c>
      <c r="BC44" s="1">
        <f t="shared" si="31"/>
        <v>2000.05375</v>
      </c>
      <c r="BD44" s="1">
        <f t="shared" si="32"/>
        <v>1681.245506</v>
      </c>
      <c r="BE44" s="1">
        <f t="shared" si="33"/>
        <v>0.840600162</v>
      </c>
      <c r="BF44" s="1">
        <f t="shared" si="34"/>
        <v>0.1607583127</v>
      </c>
      <c r="BG44" s="1">
        <v>6.0</v>
      </c>
      <c r="BH44" s="1">
        <v>0.5</v>
      </c>
      <c r="BI44" s="1" t="s">
        <v>355</v>
      </c>
      <c r="BJ44" s="1">
        <v>2.0</v>
      </c>
      <c r="BK44" s="1" t="b">
        <v>1</v>
      </c>
      <c r="BL44" s="1">
        <v>1.6604000261E9</v>
      </c>
      <c r="BM44" s="1">
        <v>80.33607500000001</v>
      </c>
      <c r="BN44" s="1">
        <v>109.25536875</v>
      </c>
      <c r="BO44" s="1">
        <v>27.18858125</v>
      </c>
      <c r="BP44" s="1">
        <v>25.45684375</v>
      </c>
      <c r="BQ44" s="1">
        <v>79.67385000000002</v>
      </c>
      <c r="BR44" s="1">
        <v>27.1759375</v>
      </c>
      <c r="BS44" s="1">
        <v>500.1555625</v>
      </c>
      <c r="BT44" s="1">
        <v>99.66299375</v>
      </c>
      <c r="BU44" s="1">
        <v>0.10009521875</v>
      </c>
      <c r="BV44" s="1">
        <v>31.00505</v>
      </c>
      <c r="BW44" s="1">
        <v>31.5852375</v>
      </c>
      <c r="BX44" s="1">
        <v>999.9</v>
      </c>
      <c r="BY44" s="1">
        <v>0.0</v>
      </c>
      <c r="BZ44" s="1">
        <v>0.0</v>
      </c>
      <c r="CA44" s="1">
        <v>10000.971875</v>
      </c>
      <c r="CB44" s="1">
        <v>0.0</v>
      </c>
      <c r="CC44" s="1">
        <v>16.72891875</v>
      </c>
      <c r="CD44" s="1">
        <v>-28.91936875</v>
      </c>
      <c r="CE44" s="1">
        <v>82.58133749999999</v>
      </c>
      <c r="CF44" s="1">
        <v>112.1092125</v>
      </c>
      <c r="CG44" s="1">
        <v>1.731735</v>
      </c>
      <c r="CH44" s="1">
        <v>109.25536875</v>
      </c>
      <c r="CI44" s="1">
        <v>25.45684375</v>
      </c>
      <c r="CJ44" s="1">
        <v>2.709694375</v>
      </c>
      <c r="CK44" s="1">
        <v>2.53710625</v>
      </c>
      <c r="CL44" s="1">
        <v>22.34405</v>
      </c>
      <c r="CM44" s="1">
        <v>21.26650625</v>
      </c>
      <c r="CN44" s="1">
        <v>2000.05375</v>
      </c>
      <c r="CO44" s="1">
        <v>0.9799941249999999</v>
      </c>
      <c r="CP44" s="1">
        <v>0.0200060125</v>
      </c>
      <c r="CQ44" s="1">
        <v>0.0</v>
      </c>
      <c r="CR44" s="1">
        <v>2.751875</v>
      </c>
      <c r="CS44" s="1">
        <v>0.0</v>
      </c>
      <c r="CT44" s="1">
        <v>22937.23125</v>
      </c>
      <c r="CU44" s="1">
        <v>17412.75625</v>
      </c>
      <c r="CV44" s="1">
        <v>40.6909375</v>
      </c>
      <c r="CW44" s="1">
        <v>41.687</v>
      </c>
      <c r="CX44" s="1">
        <v>40.687</v>
      </c>
      <c r="CY44" s="1">
        <v>40.16374999999999</v>
      </c>
      <c r="CZ44" s="1">
        <v>40.812</v>
      </c>
      <c r="DA44" s="1">
        <v>1960.041875</v>
      </c>
      <c r="DB44" s="1">
        <v>40.011875</v>
      </c>
      <c r="DC44" s="1">
        <v>0.0</v>
      </c>
      <c r="DD44" s="1">
        <v>1.6604000322E9</v>
      </c>
      <c r="DE44" s="1">
        <v>0.0</v>
      </c>
      <c r="DF44" s="1">
        <v>1.6603997476E9</v>
      </c>
      <c r="DG44" s="1" t="s">
        <v>356</v>
      </c>
      <c r="DH44" s="1">
        <v>1.6603997421E9</v>
      </c>
      <c r="DI44" s="1">
        <v>1.6603997476E9</v>
      </c>
      <c r="DJ44" s="1">
        <v>1.0</v>
      </c>
      <c r="DK44" s="1">
        <v>0.077</v>
      </c>
      <c r="DL44" s="1">
        <v>-0.022</v>
      </c>
      <c r="DM44" s="1">
        <v>1.398</v>
      </c>
      <c r="DN44" s="1">
        <v>0.017</v>
      </c>
      <c r="DO44" s="1">
        <v>400.0</v>
      </c>
      <c r="DP44" s="1">
        <v>25.0</v>
      </c>
      <c r="DQ44" s="1">
        <v>0.31</v>
      </c>
      <c r="DR44" s="1">
        <v>0.07</v>
      </c>
      <c r="DS44" s="1">
        <v>0.5051662123190285</v>
      </c>
      <c r="DT44" s="1">
        <v>2.919091283607073</v>
      </c>
      <c r="DU44" s="1">
        <v>0.2311015071421307</v>
      </c>
      <c r="DV44" s="1">
        <v>0.0</v>
      </c>
      <c r="DW44" s="1">
        <v>22.82822057073958</v>
      </c>
      <c r="DX44" s="1">
        <v>65.09419172884006</v>
      </c>
      <c r="DY44" s="1">
        <v>4.83023496066312</v>
      </c>
      <c r="DZ44" s="1">
        <v>0.0</v>
      </c>
      <c r="EA44" s="1">
        <v>-27.75987096774194</v>
      </c>
      <c r="EB44" s="1">
        <v>-76.50552580645157</v>
      </c>
      <c r="EC44" s="1">
        <v>5.874121158931121</v>
      </c>
      <c r="ED44" s="1">
        <v>0.0</v>
      </c>
      <c r="EE44" s="1">
        <v>62.09658293897957</v>
      </c>
      <c r="EF44" s="1">
        <v>141.2691496209107</v>
      </c>
      <c r="EG44" s="1">
        <v>10.42448671903812</v>
      </c>
      <c r="EH44" s="1">
        <v>0.0</v>
      </c>
      <c r="EI44" s="1">
        <v>1.726370731707317</v>
      </c>
      <c r="EJ44" s="1">
        <v>0.073384808362372</v>
      </c>
      <c r="EK44" s="1">
        <v>0.009172854541537991</v>
      </c>
      <c r="EL44" s="1">
        <v>1.0</v>
      </c>
      <c r="EM44" s="1">
        <v>1.951258610901216</v>
      </c>
      <c r="EN44" s="1">
        <v>0.01586917457644061</v>
      </c>
      <c r="EO44" s="1">
        <v>0.00157236301441537</v>
      </c>
      <c r="EP44" s="1">
        <v>1.0</v>
      </c>
      <c r="EQ44" s="1">
        <v>2.0</v>
      </c>
      <c r="ER44" s="1">
        <v>6.0</v>
      </c>
      <c r="ES44" s="1" t="s">
        <v>390</v>
      </c>
      <c r="ET44" s="1">
        <v>2.94413</v>
      </c>
      <c r="EU44" s="1">
        <v>2.80115</v>
      </c>
      <c r="EV44" s="1">
        <v>0.029382</v>
      </c>
      <c r="EW44" s="1">
        <v>0.0380279</v>
      </c>
      <c r="EX44" s="1">
        <v>0.118368</v>
      </c>
      <c r="EY44" s="1">
        <v>0.11302</v>
      </c>
      <c r="EZ44" s="1">
        <v>19942.6</v>
      </c>
      <c r="FA44" s="1">
        <v>20723.9</v>
      </c>
      <c r="FB44" s="1">
        <v>23885.4</v>
      </c>
      <c r="FC44" s="1">
        <v>25061.8</v>
      </c>
      <c r="FD44" s="1">
        <v>33695.6</v>
      </c>
      <c r="FE44" s="1">
        <v>35487.2</v>
      </c>
      <c r="FF44" s="1">
        <v>43536.4</v>
      </c>
      <c r="FG44" s="1">
        <v>46325.9</v>
      </c>
      <c r="FH44" s="1">
        <v>1.93245</v>
      </c>
      <c r="FI44" s="1">
        <v>1.89835</v>
      </c>
      <c r="FJ44" s="1">
        <v>0.137169</v>
      </c>
      <c r="FK44" s="1">
        <v>0.0</v>
      </c>
      <c r="FL44" s="1">
        <v>29.3657</v>
      </c>
      <c r="FM44" s="1">
        <v>999.9</v>
      </c>
      <c r="FN44" s="1">
        <v>66.5</v>
      </c>
      <c r="FO44" s="1">
        <v>32.6</v>
      </c>
      <c r="FP44" s="1">
        <v>32.9588</v>
      </c>
      <c r="FQ44" s="1">
        <v>64.211</v>
      </c>
      <c r="FR44" s="1">
        <v>26.8069</v>
      </c>
      <c r="FS44" s="1">
        <v>1.0</v>
      </c>
      <c r="FT44" s="1">
        <v>0.256253</v>
      </c>
      <c r="FU44" s="1">
        <v>0.43082</v>
      </c>
      <c r="FV44" s="1">
        <v>20.3238</v>
      </c>
      <c r="FW44" s="1">
        <v>5.21355</v>
      </c>
      <c r="FX44" s="1">
        <v>11.9059</v>
      </c>
      <c r="FY44" s="1">
        <v>5.00325</v>
      </c>
      <c r="FZ44" s="1">
        <v>3.29</v>
      </c>
      <c r="GA44" s="1">
        <v>9999.0</v>
      </c>
      <c r="GB44" s="1">
        <v>9999.0</v>
      </c>
      <c r="GC44" s="1">
        <v>9999.0</v>
      </c>
      <c r="GD44" s="1">
        <v>999.9</v>
      </c>
      <c r="GE44" s="1">
        <v>1.85947</v>
      </c>
      <c r="GF44" s="1">
        <v>1.85443</v>
      </c>
      <c r="GG44" s="1">
        <v>1.85768</v>
      </c>
      <c r="GH44" s="1">
        <v>1.85608</v>
      </c>
      <c r="GI44" s="1">
        <v>1.85486</v>
      </c>
      <c r="GJ44" s="1">
        <v>1.85456</v>
      </c>
      <c r="GK44" s="1">
        <v>1.85318</v>
      </c>
      <c r="GL44" s="1">
        <v>1.85638</v>
      </c>
      <c r="GM44" s="1">
        <v>0.0</v>
      </c>
      <c r="GN44" s="1">
        <v>0.0</v>
      </c>
      <c r="GO44" s="1">
        <v>0.0</v>
      </c>
      <c r="GP44" s="1">
        <v>0.0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0.0</v>
      </c>
      <c r="GX44" s="1">
        <v>100.0</v>
      </c>
      <c r="GY44" s="1">
        <v>100.0</v>
      </c>
      <c r="GZ44" s="1">
        <v>0.745</v>
      </c>
      <c r="HA44" s="1">
        <v>0.0127</v>
      </c>
      <c r="HB44" s="1">
        <v>0.4456844362221581</v>
      </c>
      <c r="HC44" s="1">
        <v>0.002809866934308161</v>
      </c>
      <c r="HD44" s="1">
        <v>-1.127031966113555E-6</v>
      </c>
      <c r="HE44" s="1">
        <v>1.768598670541231E-10</v>
      </c>
      <c r="HF44" s="1">
        <v>-0.06730217437184942</v>
      </c>
      <c r="HG44" s="1">
        <v>0.01081145868756639</v>
      </c>
      <c r="HH44" s="1">
        <v>-3.689364805754238E-4</v>
      </c>
      <c r="HI44" s="1">
        <v>2.919854880483278E-6</v>
      </c>
      <c r="HJ44" s="1">
        <v>2.0</v>
      </c>
      <c r="HK44" s="1">
        <v>2136.0</v>
      </c>
      <c r="HL44" s="1">
        <v>3.0</v>
      </c>
      <c r="HM44" s="1">
        <v>30.0</v>
      </c>
      <c r="HN44" s="1">
        <v>4.9</v>
      </c>
      <c r="HO44" s="1">
        <v>4.8</v>
      </c>
      <c r="HP44" s="1">
        <v>0.529785</v>
      </c>
      <c r="HQ44" s="1">
        <v>2.35229</v>
      </c>
      <c r="HR44" s="1">
        <v>1.4978</v>
      </c>
      <c r="HS44" s="1">
        <v>2.29858</v>
      </c>
      <c r="HT44" s="1">
        <v>1.54785</v>
      </c>
      <c r="HU44" s="1">
        <v>2.31201</v>
      </c>
      <c r="HV44" s="1">
        <v>36.0582</v>
      </c>
      <c r="HW44" s="1">
        <v>15.3404</v>
      </c>
      <c r="HX44" s="1">
        <v>18.0</v>
      </c>
      <c r="HY44" s="1">
        <v>471.082</v>
      </c>
      <c r="HZ44" s="1">
        <v>511.423</v>
      </c>
      <c r="IA44" s="1">
        <v>28.7143</v>
      </c>
      <c r="IB44" s="1">
        <v>30.3962</v>
      </c>
      <c r="IC44" s="1">
        <v>30.0004</v>
      </c>
      <c r="ID44" s="1">
        <v>30.1765</v>
      </c>
      <c r="IE44" s="1">
        <v>30.2675</v>
      </c>
      <c r="IF44" s="1">
        <v>10.6203</v>
      </c>
      <c r="IG44" s="1">
        <v>26.3329</v>
      </c>
      <c r="IH44" s="1">
        <v>42.1607</v>
      </c>
      <c r="II44" s="1">
        <v>28.6987</v>
      </c>
      <c r="IJ44" s="1">
        <v>180.34</v>
      </c>
      <c r="IK44" s="1">
        <v>25.3652</v>
      </c>
      <c r="IL44" s="1">
        <v>100.684</v>
      </c>
      <c r="IM44" s="1">
        <v>100.402</v>
      </c>
      <c r="IN44" s="1" t="s">
        <v>365</v>
      </c>
    </row>
    <row r="45" ht="15.75" customHeight="1">
      <c r="A45" s="1">
        <v>29.0</v>
      </c>
      <c r="B45" s="1">
        <v>1.6604000351E9</v>
      </c>
      <c r="C45" s="1">
        <v>311.0</v>
      </c>
      <c r="D45" s="1" t="s">
        <v>421</v>
      </c>
      <c r="E45" s="1" t="s">
        <v>422</v>
      </c>
      <c r="F45" s="1">
        <v>1.0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1.660400027599999E9</v>
      </c>
      <c r="O45" s="1">
        <f t="shared" si="1"/>
        <v>0.001486494912</v>
      </c>
      <c r="P45" s="1">
        <f t="shared" si="2"/>
        <v>1.486494912</v>
      </c>
      <c r="Q45" s="1">
        <f t="shared" si="3"/>
        <v>0.9756868219</v>
      </c>
      <c r="R45" s="1">
        <f t="shared" si="4"/>
        <v>85.7234</v>
      </c>
      <c r="S45" s="1">
        <f t="shared" si="5"/>
        <v>62.03106955</v>
      </c>
      <c r="T45" s="1">
        <f t="shared" si="6"/>
        <v>6.188409335</v>
      </c>
      <c r="U45" s="1">
        <f t="shared" si="7"/>
        <v>8.552028727</v>
      </c>
      <c r="V45" s="1">
        <f t="shared" si="8"/>
        <v>0.07419084983</v>
      </c>
      <c r="W45" s="1">
        <f t="shared" si="9"/>
        <v>2.923542033</v>
      </c>
      <c r="X45" s="1">
        <f t="shared" si="10"/>
        <v>0.07316055655</v>
      </c>
      <c r="Y45" s="1">
        <f t="shared" si="11"/>
        <v>0.0458167236</v>
      </c>
      <c r="Z45" s="1">
        <f t="shared" si="12"/>
        <v>321.52393</v>
      </c>
      <c r="AA45" s="1">
        <f t="shared" si="13"/>
        <v>32.5144629</v>
      </c>
      <c r="AB45" s="1">
        <f t="shared" si="14"/>
        <v>31.58642667</v>
      </c>
      <c r="AC45" s="1">
        <f t="shared" si="15"/>
        <v>4.664438193</v>
      </c>
      <c r="AD45" s="1">
        <f t="shared" si="16"/>
        <v>60.10129249</v>
      </c>
      <c r="AE45" s="1">
        <f t="shared" si="17"/>
        <v>2.712368726</v>
      </c>
      <c r="AF45" s="1">
        <f t="shared" si="18"/>
        <v>4.512995668</v>
      </c>
      <c r="AG45" s="1">
        <f t="shared" si="19"/>
        <v>1.952069467</v>
      </c>
      <c r="AH45" s="1">
        <f t="shared" si="20"/>
        <v>-65.55442563</v>
      </c>
      <c r="AI45" s="1">
        <f t="shared" si="21"/>
        <v>-91.43818485</v>
      </c>
      <c r="AJ45" s="1">
        <f t="shared" si="22"/>
        <v>-7.044012439</v>
      </c>
      <c r="AK45" s="1">
        <f t="shared" si="23"/>
        <v>157.4873071</v>
      </c>
      <c r="AL45" s="1">
        <f t="shared" si="24"/>
        <v>25.46560442</v>
      </c>
      <c r="AM45" s="1">
        <f t="shared" si="25"/>
        <v>1.485465357</v>
      </c>
      <c r="AN45" s="1">
        <f t="shared" si="26"/>
        <v>0.9756868219</v>
      </c>
      <c r="AO45" s="1">
        <v>142.4406284275844</v>
      </c>
      <c r="AP45" s="1">
        <v>117.8705696969697</v>
      </c>
      <c r="AQ45" s="1">
        <v>4.555367899338369</v>
      </c>
      <c r="AR45" s="1">
        <v>65.10273567100046</v>
      </c>
      <c r="AS45" s="1">
        <f t="shared" si="27"/>
        <v>1.486494912</v>
      </c>
      <c r="AT45" s="1">
        <v>25.45309652344382</v>
      </c>
      <c r="AU45" s="1">
        <v>27.18785696969696</v>
      </c>
      <c r="AV45" s="1">
        <v>-2.809070138675765E-6</v>
      </c>
      <c r="AW45" s="1">
        <v>83.61530632147979</v>
      </c>
      <c r="AX45" s="1">
        <v>20.0</v>
      </c>
      <c r="AY45" s="1">
        <v>4.0</v>
      </c>
      <c r="AZ45" s="1">
        <f t="shared" si="28"/>
        <v>1</v>
      </c>
      <c r="BA45" s="1">
        <f t="shared" si="29"/>
        <v>0</v>
      </c>
      <c r="BB45" s="1">
        <f t="shared" si="30"/>
        <v>52001.95391</v>
      </c>
      <c r="BC45" s="1">
        <f t="shared" si="31"/>
        <v>2000.045333</v>
      </c>
      <c r="BD45" s="1">
        <f t="shared" si="32"/>
        <v>1681.23844</v>
      </c>
      <c r="BE45" s="1">
        <f t="shared" si="33"/>
        <v>0.8406001664</v>
      </c>
      <c r="BF45" s="1">
        <f t="shared" si="34"/>
        <v>0.1607583211</v>
      </c>
      <c r="BG45" s="1">
        <v>6.0</v>
      </c>
      <c r="BH45" s="1">
        <v>0.5</v>
      </c>
      <c r="BI45" s="1" t="s">
        <v>355</v>
      </c>
      <c r="BJ45" s="1">
        <v>2.0</v>
      </c>
      <c r="BK45" s="1" t="b">
        <v>1</v>
      </c>
      <c r="BL45" s="1">
        <v>1.660400027599999E9</v>
      </c>
      <c r="BM45" s="1">
        <v>85.72340000000001</v>
      </c>
      <c r="BN45" s="1">
        <v>116.42512</v>
      </c>
      <c r="BO45" s="1">
        <v>27.18810666666667</v>
      </c>
      <c r="BP45" s="1">
        <v>25.45456666666667</v>
      </c>
      <c r="BQ45" s="1">
        <v>85.04707333333333</v>
      </c>
      <c r="BR45" s="1">
        <v>27.17546666666667</v>
      </c>
      <c r="BS45" s="1">
        <v>500.1598000000001</v>
      </c>
      <c r="BT45" s="1">
        <v>99.66294666666667</v>
      </c>
      <c r="BU45" s="1">
        <v>0.10011368</v>
      </c>
      <c r="BV45" s="1">
        <v>31.00628666666667</v>
      </c>
      <c r="BW45" s="1">
        <v>31.58642666666667</v>
      </c>
      <c r="BX45" s="1">
        <v>999.8999999999999</v>
      </c>
      <c r="BY45" s="1">
        <v>0.0</v>
      </c>
      <c r="BZ45" s="1">
        <v>0.0</v>
      </c>
      <c r="CA45" s="1">
        <v>9999.496666666668</v>
      </c>
      <c r="CB45" s="1">
        <v>0.0</v>
      </c>
      <c r="CC45" s="1">
        <v>16.61078666666667</v>
      </c>
      <c r="CD45" s="1">
        <v>-30.70180666666667</v>
      </c>
      <c r="CE45" s="1">
        <v>88.11917999999999</v>
      </c>
      <c r="CF45" s="1">
        <v>119.4659333333333</v>
      </c>
      <c r="CG45" s="1">
        <v>1.733542</v>
      </c>
      <c r="CH45" s="1">
        <v>116.42512</v>
      </c>
      <c r="CI45" s="1">
        <v>25.45456666666667</v>
      </c>
      <c r="CJ45" s="1">
        <v>2.709646</v>
      </c>
      <c r="CK45" s="1">
        <v>2.536878000000001</v>
      </c>
      <c r="CL45" s="1">
        <v>22.34375333333334</v>
      </c>
      <c r="CM45" s="1">
        <v>21.26504</v>
      </c>
      <c r="CN45" s="1">
        <v>2000.045333333333</v>
      </c>
      <c r="CO45" s="1">
        <v>0.979994</v>
      </c>
      <c r="CP45" s="1">
        <v>0.02000613333333333</v>
      </c>
      <c r="CQ45" s="1">
        <v>0.0</v>
      </c>
      <c r="CR45" s="1">
        <v>2.770333333333333</v>
      </c>
      <c r="CS45" s="1">
        <v>0.0</v>
      </c>
      <c r="CT45" s="1">
        <v>22932.53999999999</v>
      </c>
      <c r="CU45" s="1">
        <v>17412.68</v>
      </c>
      <c r="CV45" s="1">
        <v>40.6912</v>
      </c>
      <c r="CW45" s="1">
        <v>41.687</v>
      </c>
      <c r="CX45" s="1">
        <v>40.687</v>
      </c>
      <c r="CY45" s="1">
        <v>40.1622</v>
      </c>
      <c r="CZ45" s="1">
        <v>40.812</v>
      </c>
      <c r="DA45" s="1">
        <v>1960.033333333334</v>
      </c>
      <c r="DB45" s="1">
        <v>40.01199999999999</v>
      </c>
      <c r="DC45" s="1">
        <v>0.0</v>
      </c>
      <c r="DD45" s="1">
        <v>1.6604000328E9</v>
      </c>
      <c r="DE45" s="1">
        <v>0.0</v>
      </c>
      <c r="DF45" s="1">
        <v>1.6603997476E9</v>
      </c>
      <c r="DG45" s="1" t="s">
        <v>356</v>
      </c>
      <c r="DH45" s="1">
        <v>1.6603997421E9</v>
      </c>
      <c r="DI45" s="1">
        <v>1.6603997476E9</v>
      </c>
      <c r="DJ45" s="1">
        <v>1.0</v>
      </c>
      <c r="DK45" s="1">
        <v>0.077</v>
      </c>
      <c r="DL45" s="1">
        <v>-0.022</v>
      </c>
      <c r="DM45" s="1">
        <v>1.398</v>
      </c>
      <c r="DN45" s="1">
        <v>0.017</v>
      </c>
      <c r="DO45" s="1">
        <v>400.0</v>
      </c>
      <c r="DP45" s="1">
        <v>25.0</v>
      </c>
      <c r="DQ45" s="1">
        <v>0.31</v>
      </c>
      <c r="DR45" s="1">
        <v>0.07</v>
      </c>
      <c r="DS45" s="1">
        <v>0.6041730041473868</v>
      </c>
      <c r="DT45" s="1">
        <v>2.914100256833684</v>
      </c>
      <c r="DU45" s="1">
        <v>0.2237205332005224</v>
      </c>
      <c r="DV45" s="1">
        <v>0.0</v>
      </c>
      <c r="DW45" s="1">
        <v>24.0620461922699</v>
      </c>
      <c r="DX45" s="1">
        <v>56.17016393954091</v>
      </c>
      <c r="DY45" s="1">
        <v>4.327589964585769</v>
      </c>
      <c r="DZ45" s="1">
        <v>0.0</v>
      </c>
      <c r="EA45" s="1">
        <v>-29.93581</v>
      </c>
      <c r="EB45" s="1">
        <v>-61.3314020022247</v>
      </c>
      <c r="EC45" s="1">
        <v>4.574184540319727</v>
      </c>
      <c r="ED45" s="1">
        <v>0.0</v>
      </c>
      <c r="EE45" s="1">
        <v>64.90022144221892</v>
      </c>
      <c r="EF45" s="1">
        <v>151.4191165063822</v>
      </c>
      <c r="EG45" s="1">
        <v>11.42071501138166</v>
      </c>
      <c r="EH45" s="1">
        <v>0.0</v>
      </c>
      <c r="EI45" s="1">
        <v>1.73007225</v>
      </c>
      <c r="EJ45" s="1">
        <v>0.0700035647279525</v>
      </c>
      <c r="EK45" s="1">
        <v>0.008796636995892239</v>
      </c>
      <c r="EL45" s="1">
        <v>1.0</v>
      </c>
      <c r="EM45" s="1">
        <v>1.951682378154816</v>
      </c>
      <c r="EN45" s="1">
        <v>0.02045993975817448</v>
      </c>
      <c r="EO45" s="1">
        <v>0.001873507527374001</v>
      </c>
      <c r="EP45" s="1">
        <v>1.0</v>
      </c>
      <c r="EQ45" s="1">
        <v>2.0</v>
      </c>
      <c r="ER45" s="1">
        <v>6.0</v>
      </c>
      <c r="ES45" s="1" t="s">
        <v>390</v>
      </c>
      <c r="ET45" s="1">
        <v>2.94414</v>
      </c>
      <c r="EU45" s="1">
        <v>2.80114</v>
      </c>
      <c r="EV45" s="1">
        <v>0.0304936</v>
      </c>
      <c r="EW45" s="1">
        <v>0.0391363</v>
      </c>
      <c r="EX45" s="1">
        <v>0.118364</v>
      </c>
      <c r="EY45" s="1">
        <v>0.112987</v>
      </c>
      <c r="EZ45" s="1">
        <v>19919.9</v>
      </c>
      <c r="FA45" s="1">
        <v>20699.8</v>
      </c>
      <c r="FB45" s="1">
        <v>23885.4</v>
      </c>
      <c r="FC45" s="1">
        <v>25061.5</v>
      </c>
      <c r="FD45" s="1">
        <v>33696.0</v>
      </c>
      <c r="FE45" s="1">
        <v>35488.4</v>
      </c>
      <c r="FF45" s="1">
        <v>43536.5</v>
      </c>
      <c r="FG45" s="1">
        <v>46325.7</v>
      </c>
      <c r="FH45" s="1">
        <v>1.93265</v>
      </c>
      <c r="FI45" s="1">
        <v>1.89825</v>
      </c>
      <c r="FJ45" s="1">
        <v>0.13718</v>
      </c>
      <c r="FK45" s="1">
        <v>0.0</v>
      </c>
      <c r="FL45" s="1">
        <v>29.3657</v>
      </c>
      <c r="FM45" s="1">
        <v>999.9</v>
      </c>
      <c r="FN45" s="1">
        <v>66.5</v>
      </c>
      <c r="FO45" s="1">
        <v>32.6</v>
      </c>
      <c r="FP45" s="1">
        <v>32.9588</v>
      </c>
      <c r="FQ45" s="1">
        <v>64.051</v>
      </c>
      <c r="FR45" s="1">
        <v>27.0032</v>
      </c>
      <c r="FS45" s="1">
        <v>1.0</v>
      </c>
      <c r="FT45" s="1">
        <v>0.256288</v>
      </c>
      <c r="FU45" s="1">
        <v>0.443742</v>
      </c>
      <c r="FV45" s="1">
        <v>20.3238</v>
      </c>
      <c r="FW45" s="1">
        <v>5.21385</v>
      </c>
      <c r="FX45" s="1">
        <v>11.9056</v>
      </c>
      <c r="FY45" s="1">
        <v>5.0033</v>
      </c>
      <c r="FZ45" s="1">
        <v>3.29005</v>
      </c>
      <c r="GA45" s="1">
        <v>9999.0</v>
      </c>
      <c r="GB45" s="1">
        <v>9999.0</v>
      </c>
      <c r="GC45" s="1">
        <v>9999.0</v>
      </c>
      <c r="GD45" s="1">
        <v>999.9</v>
      </c>
      <c r="GE45" s="1">
        <v>1.85948</v>
      </c>
      <c r="GF45" s="1">
        <v>1.85445</v>
      </c>
      <c r="GG45" s="1">
        <v>1.85769</v>
      </c>
      <c r="GH45" s="1">
        <v>1.85608</v>
      </c>
      <c r="GI45" s="1">
        <v>1.85488</v>
      </c>
      <c r="GJ45" s="1">
        <v>1.85458</v>
      </c>
      <c r="GK45" s="1">
        <v>1.85319</v>
      </c>
      <c r="GL45" s="1">
        <v>1.85638</v>
      </c>
      <c r="GM45" s="1">
        <v>0.0</v>
      </c>
      <c r="GN45" s="1">
        <v>0.0</v>
      </c>
      <c r="GO45" s="1">
        <v>0.0</v>
      </c>
      <c r="GP45" s="1">
        <v>0.0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0.0</v>
      </c>
      <c r="GX45" s="1">
        <v>100.0</v>
      </c>
      <c r="GY45" s="1">
        <v>100.0</v>
      </c>
      <c r="GZ45" s="1">
        <v>0.757</v>
      </c>
      <c r="HA45" s="1">
        <v>0.0127</v>
      </c>
      <c r="HB45" s="1">
        <v>0.4456844362221581</v>
      </c>
      <c r="HC45" s="1">
        <v>0.002809866934308161</v>
      </c>
      <c r="HD45" s="1">
        <v>-1.127031966113555E-6</v>
      </c>
      <c r="HE45" s="1">
        <v>1.768598670541231E-10</v>
      </c>
      <c r="HF45" s="1">
        <v>-0.06730217437184942</v>
      </c>
      <c r="HG45" s="1">
        <v>0.01081145868756639</v>
      </c>
      <c r="HH45" s="1">
        <v>-3.689364805754238E-4</v>
      </c>
      <c r="HI45" s="1">
        <v>2.919854880483278E-6</v>
      </c>
      <c r="HJ45" s="1">
        <v>2.0</v>
      </c>
      <c r="HK45" s="1">
        <v>2136.0</v>
      </c>
      <c r="HL45" s="1">
        <v>3.0</v>
      </c>
      <c r="HM45" s="1">
        <v>30.0</v>
      </c>
      <c r="HN45" s="1">
        <v>4.9</v>
      </c>
      <c r="HO45" s="1">
        <v>4.8</v>
      </c>
      <c r="HP45" s="1">
        <v>0.543213</v>
      </c>
      <c r="HQ45" s="1">
        <v>2.34619</v>
      </c>
      <c r="HR45" s="1">
        <v>1.4978</v>
      </c>
      <c r="HS45" s="1">
        <v>2.29858</v>
      </c>
      <c r="HT45" s="1">
        <v>1.54785</v>
      </c>
      <c r="HU45" s="1">
        <v>2.29858</v>
      </c>
      <c r="HV45" s="1">
        <v>36.0582</v>
      </c>
      <c r="HW45" s="1">
        <v>15.3316</v>
      </c>
      <c r="HX45" s="1">
        <v>18.0</v>
      </c>
      <c r="HY45" s="1">
        <v>471.201</v>
      </c>
      <c r="HZ45" s="1">
        <v>511.355</v>
      </c>
      <c r="IA45" s="1">
        <v>28.7127</v>
      </c>
      <c r="IB45" s="1">
        <v>30.3968</v>
      </c>
      <c r="IC45" s="1">
        <v>30.0003</v>
      </c>
      <c r="ID45" s="1">
        <v>30.1772</v>
      </c>
      <c r="IE45" s="1">
        <v>30.2675</v>
      </c>
      <c r="IF45" s="1">
        <v>10.8918</v>
      </c>
      <c r="IG45" s="1">
        <v>26.3329</v>
      </c>
      <c r="IH45" s="1">
        <v>42.1607</v>
      </c>
      <c r="II45" s="1">
        <v>28.6987</v>
      </c>
      <c r="IJ45" s="1">
        <v>190.761</v>
      </c>
      <c r="IK45" s="1">
        <v>25.3722</v>
      </c>
      <c r="IL45" s="1">
        <v>100.685</v>
      </c>
      <c r="IM45" s="1">
        <v>100.401</v>
      </c>
      <c r="IN45" s="1" t="s">
        <v>365</v>
      </c>
    </row>
    <row r="46" ht="15.75" customHeight="1">
      <c r="A46" s="1">
        <v>30.0</v>
      </c>
      <c r="B46" s="1">
        <v>1.6604000361E9</v>
      </c>
      <c r="C46" s="1">
        <v>312.0</v>
      </c>
      <c r="D46" s="1" t="s">
        <v>423</v>
      </c>
      <c r="E46" s="1" t="s">
        <v>424</v>
      </c>
      <c r="F46" s="1">
        <v>1.0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1.6604000281E9</v>
      </c>
      <c r="O46" s="1">
        <f t="shared" si="1"/>
        <v>0.00148975529</v>
      </c>
      <c r="P46" s="1">
        <f t="shared" si="2"/>
        <v>1.48975529</v>
      </c>
      <c r="Q46" s="1">
        <f t="shared" si="3"/>
        <v>1.014302174</v>
      </c>
      <c r="R46" s="1">
        <f t="shared" si="4"/>
        <v>87.8124375</v>
      </c>
      <c r="S46" s="1">
        <f t="shared" si="5"/>
        <v>63.26988828</v>
      </c>
      <c r="T46" s="1">
        <f t="shared" si="6"/>
        <v>6.311991264</v>
      </c>
      <c r="U46" s="1">
        <f t="shared" si="7"/>
        <v>8.760428593</v>
      </c>
      <c r="V46" s="1">
        <f t="shared" si="8"/>
        <v>0.07434982615</v>
      </c>
      <c r="W46" s="1">
        <f t="shared" si="9"/>
        <v>2.923559209</v>
      </c>
      <c r="X46" s="1">
        <f t="shared" si="10"/>
        <v>0.0733151519</v>
      </c>
      <c r="Y46" s="1">
        <f t="shared" si="11"/>
        <v>0.04591373172</v>
      </c>
      <c r="Z46" s="1">
        <f t="shared" si="12"/>
        <v>321.5228721</v>
      </c>
      <c r="AA46" s="1">
        <f t="shared" si="13"/>
        <v>32.51385809</v>
      </c>
      <c r="AB46" s="1">
        <f t="shared" si="14"/>
        <v>31.5869375</v>
      </c>
      <c r="AC46" s="1">
        <f t="shared" si="15"/>
        <v>4.66457347</v>
      </c>
      <c r="AD46" s="1">
        <f t="shared" si="16"/>
        <v>60.10001794</v>
      </c>
      <c r="AE46" s="1">
        <f t="shared" si="17"/>
        <v>2.712350962</v>
      </c>
      <c r="AF46" s="1">
        <f t="shared" si="18"/>
        <v>4.513061818</v>
      </c>
      <c r="AG46" s="1">
        <f t="shared" si="19"/>
        <v>1.952222508</v>
      </c>
      <c r="AH46" s="1">
        <f t="shared" si="20"/>
        <v>-65.69820831</v>
      </c>
      <c r="AI46" s="1">
        <f t="shared" si="21"/>
        <v>-91.47871683</v>
      </c>
      <c r="AJ46" s="1">
        <f t="shared" si="22"/>
        <v>-7.047120132</v>
      </c>
      <c r="AK46" s="1">
        <f t="shared" si="23"/>
        <v>157.2988268</v>
      </c>
      <c r="AL46" s="1">
        <f t="shared" si="24"/>
        <v>25.72385942</v>
      </c>
      <c r="AM46" s="1">
        <f t="shared" si="25"/>
        <v>1.487257116</v>
      </c>
      <c r="AN46" s="1">
        <f t="shared" si="26"/>
        <v>1.014302174</v>
      </c>
      <c r="AO46" s="1">
        <v>147.3465500361094</v>
      </c>
      <c r="AP46" s="1">
        <v>122.4920424242424</v>
      </c>
      <c r="AQ46" s="1">
        <v>4.60154112355295</v>
      </c>
      <c r="AR46" s="1">
        <v>65.10273567100046</v>
      </c>
      <c r="AS46" s="1">
        <f t="shared" si="27"/>
        <v>1.48975529</v>
      </c>
      <c r="AT46" s="1">
        <v>25.44761086890814</v>
      </c>
      <c r="AU46" s="1">
        <v>27.18611878787878</v>
      </c>
      <c r="AV46" s="1">
        <v>7.322857062392193E-6</v>
      </c>
      <c r="AW46" s="1">
        <v>83.61530632147979</v>
      </c>
      <c r="AX46" s="1">
        <v>19.0</v>
      </c>
      <c r="AY46" s="1">
        <v>4.0</v>
      </c>
      <c r="AZ46" s="1">
        <f t="shared" si="28"/>
        <v>1</v>
      </c>
      <c r="BA46" s="1">
        <f t="shared" si="29"/>
        <v>0</v>
      </c>
      <c r="BB46" s="1">
        <f t="shared" si="30"/>
        <v>52002.39702</v>
      </c>
      <c r="BC46" s="1">
        <f t="shared" si="31"/>
        <v>2000.03875</v>
      </c>
      <c r="BD46" s="1">
        <f t="shared" si="32"/>
        <v>1681.232906</v>
      </c>
      <c r="BE46" s="1">
        <f t="shared" si="33"/>
        <v>0.8406001665</v>
      </c>
      <c r="BF46" s="1">
        <f t="shared" si="34"/>
        <v>0.1607583213</v>
      </c>
      <c r="BG46" s="1">
        <v>6.0</v>
      </c>
      <c r="BH46" s="1">
        <v>0.5</v>
      </c>
      <c r="BI46" s="1" t="s">
        <v>355</v>
      </c>
      <c r="BJ46" s="1">
        <v>2.0</v>
      </c>
      <c r="BK46" s="1" t="b">
        <v>1</v>
      </c>
      <c r="BL46" s="1">
        <v>1.6604000281E9</v>
      </c>
      <c r="BM46" s="1">
        <v>87.81243750000002</v>
      </c>
      <c r="BN46" s="1">
        <v>118.8279875</v>
      </c>
      <c r="BO46" s="1">
        <v>27.18795625</v>
      </c>
      <c r="BP46" s="1">
        <v>25.45231875</v>
      </c>
      <c r="BQ46" s="1">
        <v>87.13075625</v>
      </c>
      <c r="BR46" s="1">
        <v>27.1753125</v>
      </c>
      <c r="BS46" s="1">
        <v>500.158</v>
      </c>
      <c r="BT46" s="1">
        <v>99.6628625</v>
      </c>
      <c r="BU46" s="1">
        <v>0.1000964</v>
      </c>
      <c r="BV46" s="1">
        <v>31.00654375</v>
      </c>
      <c r="BW46" s="1">
        <v>31.5869375</v>
      </c>
      <c r="BX46" s="1">
        <v>999.9</v>
      </c>
      <c r="BY46" s="1">
        <v>0.0</v>
      </c>
      <c r="BZ46" s="1">
        <v>0.0</v>
      </c>
      <c r="CA46" s="1">
        <v>9999.603125</v>
      </c>
      <c r="CB46" s="1">
        <v>0.0</v>
      </c>
      <c r="CC46" s="1">
        <v>16.58908125</v>
      </c>
      <c r="CD46" s="1">
        <v>-31.01560625</v>
      </c>
      <c r="CE46" s="1">
        <v>90.26660625</v>
      </c>
      <c r="CF46" s="1">
        <v>121.9311875</v>
      </c>
      <c r="CG46" s="1">
        <v>1.73563875</v>
      </c>
      <c r="CH46" s="1">
        <v>118.8279875</v>
      </c>
      <c r="CI46" s="1">
        <v>25.45231875</v>
      </c>
      <c r="CJ46" s="1">
        <v>2.709628125</v>
      </c>
      <c r="CK46" s="1">
        <v>2.53665125</v>
      </c>
      <c r="CL46" s="1">
        <v>22.34364375</v>
      </c>
      <c r="CM46" s="1">
        <v>21.26358125</v>
      </c>
      <c r="CN46" s="1">
        <v>2000.03875</v>
      </c>
      <c r="CO46" s="1">
        <v>0.9799939375</v>
      </c>
      <c r="CP46" s="1">
        <v>0.02000619375</v>
      </c>
      <c r="CQ46" s="1">
        <v>0.0</v>
      </c>
      <c r="CR46" s="1">
        <v>2.74075</v>
      </c>
      <c r="CS46" s="1">
        <v>0.0</v>
      </c>
      <c r="CT46" s="1">
        <v>22931.30625</v>
      </c>
      <c r="CU46" s="1">
        <v>17412.625</v>
      </c>
      <c r="CV46" s="1">
        <v>40.6909375</v>
      </c>
      <c r="CW46" s="1">
        <v>41.687</v>
      </c>
      <c r="CX46" s="1">
        <v>40.687</v>
      </c>
      <c r="CY46" s="1">
        <v>40.159875</v>
      </c>
      <c r="CZ46" s="1">
        <v>40.812</v>
      </c>
      <c r="DA46" s="1">
        <v>1960.026875</v>
      </c>
      <c r="DB46" s="1">
        <v>40.011875</v>
      </c>
      <c r="DC46" s="1">
        <v>0.0</v>
      </c>
      <c r="DD46" s="1">
        <v>1.660400034E9</v>
      </c>
      <c r="DE46" s="1">
        <v>0.0</v>
      </c>
      <c r="DF46" s="1">
        <v>1.6603997476E9</v>
      </c>
      <c r="DG46" s="1" t="s">
        <v>356</v>
      </c>
      <c r="DH46" s="1">
        <v>1.6603997421E9</v>
      </c>
      <c r="DI46" s="1">
        <v>1.6603997476E9</v>
      </c>
      <c r="DJ46" s="1">
        <v>1.0</v>
      </c>
      <c r="DK46" s="1">
        <v>0.077</v>
      </c>
      <c r="DL46" s="1">
        <v>-0.022</v>
      </c>
      <c r="DM46" s="1">
        <v>1.398</v>
      </c>
      <c r="DN46" s="1">
        <v>0.017</v>
      </c>
      <c r="DO46" s="1">
        <v>400.0</v>
      </c>
      <c r="DP46" s="1">
        <v>25.0</v>
      </c>
      <c r="DQ46" s="1">
        <v>0.31</v>
      </c>
      <c r="DR46" s="1">
        <v>0.07</v>
      </c>
      <c r="DS46" s="1">
        <v>0.658506362092816</v>
      </c>
      <c r="DT46" s="1">
        <v>2.966908942380389</v>
      </c>
      <c r="DU46" s="1">
        <v>0.233477405056594</v>
      </c>
      <c r="DV46" s="1">
        <v>0.0</v>
      </c>
      <c r="DW46" s="1">
        <v>25.6599933726873</v>
      </c>
      <c r="DX46" s="1">
        <v>44.24305988359545</v>
      </c>
      <c r="DY46" s="1">
        <v>3.313083163313272</v>
      </c>
      <c r="DZ46" s="1">
        <v>0.0</v>
      </c>
      <c r="EA46" s="1">
        <v>-31.09121290322581</v>
      </c>
      <c r="EB46" s="1">
        <v>-51.97081451612897</v>
      </c>
      <c r="EC46" s="1">
        <v>4.028989347357948</v>
      </c>
      <c r="ED46" s="1">
        <v>0.0</v>
      </c>
      <c r="EE46" s="1">
        <v>69.5412594699627</v>
      </c>
      <c r="EF46" s="1">
        <v>162.781734359382</v>
      </c>
      <c r="EG46" s="1">
        <v>11.88228211062496</v>
      </c>
      <c r="EH46" s="1">
        <v>0.0</v>
      </c>
      <c r="EI46" s="1">
        <v>1.733395853658537</v>
      </c>
      <c r="EJ46" s="1">
        <v>0.08916334494773692</v>
      </c>
      <c r="EK46" s="1">
        <v>0.01149502373258667</v>
      </c>
      <c r="EL46" s="1">
        <v>1.0</v>
      </c>
      <c r="EM46" s="1">
        <v>1.952146455622038</v>
      </c>
      <c r="EN46" s="1">
        <v>0.02520260889149914</v>
      </c>
      <c r="EO46" s="1">
        <v>0.002051637668671503</v>
      </c>
      <c r="EP46" s="1">
        <v>1.0</v>
      </c>
      <c r="EQ46" s="1">
        <v>2.0</v>
      </c>
      <c r="ER46" s="1">
        <v>6.0</v>
      </c>
      <c r="ES46" s="1" t="s">
        <v>390</v>
      </c>
      <c r="ET46" s="1">
        <v>2.94395</v>
      </c>
      <c r="EU46" s="1">
        <v>2.80097</v>
      </c>
      <c r="EV46" s="1">
        <v>0.0316014</v>
      </c>
      <c r="EW46" s="1">
        <v>0.040265</v>
      </c>
      <c r="EX46" s="1">
        <v>0.118357</v>
      </c>
      <c r="EY46" s="1">
        <v>0.112963</v>
      </c>
      <c r="EZ46" s="1">
        <v>19897.1</v>
      </c>
      <c r="FA46" s="1">
        <v>20675.4</v>
      </c>
      <c r="FB46" s="1">
        <v>23885.4</v>
      </c>
      <c r="FC46" s="1">
        <v>25061.4</v>
      </c>
      <c r="FD46" s="1">
        <v>33696.3</v>
      </c>
      <c r="FE46" s="1">
        <v>35489.3</v>
      </c>
      <c r="FF46" s="1">
        <v>43536.6</v>
      </c>
      <c r="FG46" s="1">
        <v>46325.5</v>
      </c>
      <c r="FH46" s="1">
        <v>1.93265</v>
      </c>
      <c r="FI46" s="1">
        <v>1.89828</v>
      </c>
      <c r="FJ46" s="1">
        <v>0.136979</v>
      </c>
      <c r="FK46" s="1">
        <v>0.0</v>
      </c>
      <c r="FL46" s="1">
        <v>29.3657</v>
      </c>
      <c r="FM46" s="1">
        <v>999.9</v>
      </c>
      <c r="FN46" s="1">
        <v>66.5</v>
      </c>
      <c r="FO46" s="1">
        <v>32.6</v>
      </c>
      <c r="FP46" s="1">
        <v>32.9599</v>
      </c>
      <c r="FQ46" s="1">
        <v>64.071</v>
      </c>
      <c r="FR46" s="1">
        <v>26.5345</v>
      </c>
      <c r="FS46" s="1">
        <v>1.0</v>
      </c>
      <c r="FT46" s="1">
        <v>0.256321</v>
      </c>
      <c r="FU46" s="1">
        <v>0.454003</v>
      </c>
      <c r="FV46" s="1">
        <v>20.3237</v>
      </c>
      <c r="FW46" s="1">
        <v>5.21325</v>
      </c>
      <c r="FX46" s="1">
        <v>11.906</v>
      </c>
      <c r="FY46" s="1">
        <v>5.00315</v>
      </c>
      <c r="FZ46" s="1">
        <v>3.29003</v>
      </c>
      <c r="GA46" s="1">
        <v>9999.0</v>
      </c>
      <c r="GB46" s="1">
        <v>9999.0</v>
      </c>
      <c r="GC46" s="1">
        <v>9999.0</v>
      </c>
      <c r="GD46" s="1">
        <v>999.9</v>
      </c>
      <c r="GE46" s="1">
        <v>1.85948</v>
      </c>
      <c r="GF46" s="1">
        <v>1.85445</v>
      </c>
      <c r="GG46" s="1">
        <v>1.85769</v>
      </c>
      <c r="GH46" s="1">
        <v>1.85608</v>
      </c>
      <c r="GI46" s="1">
        <v>1.85488</v>
      </c>
      <c r="GJ46" s="1">
        <v>1.85458</v>
      </c>
      <c r="GK46" s="1">
        <v>1.85319</v>
      </c>
      <c r="GL46" s="1">
        <v>1.85638</v>
      </c>
      <c r="GM46" s="1">
        <v>0.0</v>
      </c>
      <c r="GN46" s="1">
        <v>0.0</v>
      </c>
      <c r="GO46" s="1">
        <v>0.0</v>
      </c>
      <c r="GP46" s="1">
        <v>0.0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0.0</v>
      </c>
      <c r="GX46" s="1">
        <v>100.0</v>
      </c>
      <c r="GY46" s="1">
        <v>100.0</v>
      </c>
      <c r="GZ46" s="1">
        <v>0.768</v>
      </c>
      <c r="HA46" s="1">
        <v>0.0127</v>
      </c>
      <c r="HB46" s="1">
        <v>0.4456844362221581</v>
      </c>
      <c r="HC46" s="1">
        <v>0.002809866934308161</v>
      </c>
      <c r="HD46" s="1">
        <v>-1.127031966113555E-6</v>
      </c>
      <c r="HE46" s="1">
        <v>1.768598670541231E-10</v>
      </c>
      <c r="HF46" s="1">
        <v>-0.06730217437184942</v>
      </c>
      <c r="HG46" s="1">
        <v>0.01081145868756639</v>
      </c>
      <c r="HH46" s="1">
        <v>-3.689364805754238E-4</v>
      </c>
      <c r="HI46" s="1">
        <v>2.919854880483278E-6</v>
      </c>
      <c r="HJ46" s="1">
        <v>2.0</v>
      </c>
      <c r="HK46" s="1">
        <v>2136.0</v>
      </c>
      <c r="HL46" s="1">
        <v>3.0</v>
      </c>
      <c r="HM46" s="1">
        <v>30.0</v>
      </c>
      <c r="HN46" s="1">
        <v>4.9</v>
      </c>
      <c r="HO46" s="1">
        <v>4.8</v>
      </c>
      <c r="HP46" s="1">
        <v>0.551758</v>
      </c>
      <c r="HQ46" s="1">
        <v>2.32178</v>
      </c>
      <c r="HR46" s="1">
        <v>1.4978</v>
      </c>
      <c r="HS46" s="1">
        <v>2.29858</v>
      </c>
      <c r="HT46" s="1">
        <v>1.54785</v>
      </c>
      <c r="HU46" s="1">
        <v>2.41821</v>
      </c>
      <c r="HV46" s="1">
        <v>36.0582</v>
      </c>
      <c r="HW46" s="1">
        <v>15.3579</v>
      </c>
      <c r="HX46" s="1">
        <v>18.0</v>
      </c>
      <c r="HY46" s="1">
        <v>471.206</v>
      </c>
      <c r="HZ46" s="1">
        <v>511.376</v>
      </c>
      <c r="IA46" s="1">
        <v>28.7105</v>
      </c>
      <c r="IB46" s="1">
        <v>30.3975</v>
      </c>
      <c r="IC46" s="1">
        <v>30.0002</v>
      </c>
      <c r="ID46" s="1">
        <v>30.1778</v>
      </c>
      <c r="IE46" s="1">
        <v>30.2681</v>
      </c>
      <c r="IF46" s="1">
        <v>11.0725</v>
      </c>
      <c r="IG46" s="1">
        <v>26.3329</v>
      </c>
      <c r="IH46" s="1">
        <v>42.1607</v>
      </c>
      <c r="II46" s="1">
        <v>28.6987</v>
      </c>
      <c r="IJ46" s="1">
        <v>190.761</v>
      </c>
      <c r="IK46" s="1">
        <v>25.3704</v>
      </c>
      <c r="IL46" s="1">
        <v>100.685</v>
      </c>
      <c r="IM46" s="1">
        <v>100.401</v>
      </c>
      <c r="IN46" s="1" t="s">
        <v>365</v>
      </c>
    </row>
    <row r="47" ht="15.75" customHeight="1">
      <c r="A47" s="1">
        <v>31.0</v>
      </c>
      <c r="B47" s="1">
        <v>1.6604000371E9</v>
      </c>
      <c r="C47" s="1">
        <v>313.0</v>
      </c>
      <c r="D47" s="1" t="s">
        <v>425</v>
      </c>
      <c r="E47" s="1" t="s">
        <v>426</v>
      </c>
      <c r="F47" s="1">
        <v>1.0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1.660400029599999E9</v>
      </c>
      <c r="O47" s="1">
        <f t="shared" si="1"/>
        <v>0.001494529992</v>
      </c>
      <c r="P47" s="1">
        <f t="shared" si="2"/>
        <v>1.494529992</v>
      </c>
      <c r="Q47" s="1">
        <f t="shared" si="3"/>
        <v>1.113648796</v>
      </c>
      <c r="R47" s="1">
        <f t="shared" si="4"/>
        <v>93.63775333</v>
      </c>
      <c r="S47" s="1">
        <f t="shared" si="5"/>
        <v>66.85189324</v>
      </c>
      <c r="T47" s="1">
        <f t="shared" si="6"/>
        <v>6.669336906</v>
      </c>
      <c r="U47" s="1">
        <f t="shared" si="7"/>
        <v>9.341571252</v>
      </c>
      <c r="V47" s="1">
        <f t="shared" si="8"/>
        <v>0.0745786427</v>
      </c>
      <c r="W47" s="1">
        <f t="shared" si="9"/>
        <v>2.923297497</v>
      </c>
      <c r="X47" s="1">
        <f t="shared" si="10"/>
        <v>0.07353754639</v>
      </c>
      <c r="Y47" s="1">
        <f t="shared" si="11"/>
        <v>0.04605329407</v>
      </c>
      <c r="Z47" s="1">
        <f t="shared" si="12"/>
        <v>321.5215892</v>
      </c>
      <c r="AA47" s="1">
        <f t="shared" si="13"/>
        <v>32.51371698</v>
      </c>
      <c r="AB47" s="1">
        <f t="shared" si="14"/>
        <v>31.588</v>
      </c>
      <c r="AC47" s="1">
        <f t="shared" si="15"/>
        <v>4.664854847</v>
      </c>
      <c r="AD47" s="1">
        <f t="shared" si="16"/>
        <v>60.09557474</v>
      </c>
      <c r="AE47" s="1">
        <f t="shared" si="17"/>
        <v>2.712302432</v>
      </c>
      <c r="AF47" s="1">
        <f t="shared" si="18"/>
        <v>4.51331474</v>
      </c>
      <c r="AG47" s="1">
        <f t="shared" si="19"/>
        <v>1.952552414</v>
      </c>
      <c r="AH47" s="1">
        <f t="shared" si="20"/>
        <v>-65.90877266</v>
      </c>
      <c r="AI47" s="1">
        <f t="shared" si="21"/>
        <v>-91.48307021</v>
      </c>
      <c r="AJ47" s="1">
        <f t="shared" si="22"/>
        <v>-7.048157495</v>
      </c>
      <c r="AK47" s="1">
        <f t="shared" si="23"/>
        <v>157.0815888</v>
      </c>
      <c r="AL47" s="1">
        <f t="shared" si="24"/>
        <v>26.8867688</v>
      </c>
      <c r="AM47" s="1">
        <f t="shared" si="25"/>
        <v>1.490316297</v>
      </c>
      <c r="AN47" s="1">
        <f t="shared" si="26"/>
        <v>1.113648796</v>
      </c>
      <c r="AO47" s="1">
        <v>152.1875590730323</v>
      </c>
      <c r="AP47" s="1">
        <v>127.1114303030303</v>
      </c>
      <c r="AQ47" s="1">
        <v>4.620889769024751</v>
      </c>
      <c r="AR47" s="1">
        <v>65.10273567100046</v>
      </c>
      <c r="AS47" s="1">
        <f t="shared" si="27"/>
        <v>1.494529992</v>
      </c>
      <c r="AT47" s="1">
        <v>25.43873549804104</v>
      </c>
      <c r="AU47" s="1">
        <v>27.18281454545454</v>
      </c>
      <c r="AV47" s="1">
        <v>1.013582870437673E-5</v>
      </c>
      <c r="AW47" s="1">
        <v>83.61530632147979</v>
      </c>
      <c r="AX47" s="1">
        <v>20.0</v>
      </c>
      <c r="AY47" s="1">
        <v>4.0</v>
      </c>
      <c r="AZ47" s="1">
        <f t="shared" si="28"/>
        <v>1</v>
      </c>
      <c r="BA47" s="1">
        <f t="shared" si="29"/>
        <v>0</v>
      </c>
      <c r="BB47" s="1">
        <f t="shared" si="30"/>
        <v>51994.77861</v>
      </c>
      <c r="BC47" s="1">
        <f t="shared" si="31"/>
        <v>2000.030667</v>
      </c>
      <c r="BD47" s="1">
        <f t="shared" si="32"/>
        <v>1681.22612</v>
      </c>
      <c r="BE47" s="1">
        <f t="shared" si="33"/>
        <v>0.8406001708</v>
      </c>
      <c r="BF47" s="1">
        <f t="shared" si="34"/>
        <v>0.1607583296</v>
      </c>
      <c r="BG47" s="1">
        <v>6.0</v>
      </c>
      <c r="BH47" s="1">
        <v>0.5</v>
      </c>
      <c r="BI47" s="1" t="s">
        <v>355</v>
      </c>
      <c r="BJ47" s="1">
        <v>2.0</v>
      </c>
      <c r="BK47" s="1" t="b">
        <v>1</v>
      </c>
      <c r="BL47" s="1">
        <v>1.660400029599999E9</v>
      </c>
      <c r="BM47" s="1">
        <v>93.63775333333332</v>
      </c>
      <c r="BN47" s="1">
        <v>126.0593066666667</v>
      </c>
      <c r="BO47" s="1">
        <v>27.18749333333334</v>
      </c>
      <c r="BP47" s="1">
        <v>25.44827333333334</v>
      </c>
      <c r="BQ47" s="1">
        <v>92.94090666666666</v>
      </c>
      <c r="BR47" s="1">
        <v>27.17484</v>
      </c>
      <c r="BS47" s="1">
        <v>500.1546666666667</v>
      </c>
      <c r="BT47" s="1">
        <v>99.66280666666667</v>
      </c>
      <c r="BU47" s="1">
        <v>0.1000658866666667</v>
      </c>
      <c r="BV47" s="1">
        <v>31.00752666666667</v>
      </c>
      <c r="BW47" s="1">
        <v>31.588</v>
      </c>
      <c r="BX47" s="1">
        <v>999.8999999999999</v>
      </c>
      <c r="BY47" s="1">
        <v>0.0</v>
      </c>
      <c r="BZ47" s="1">
        <v>0.0</v>
      </c>
      <c r="CA47" s="1">
        <v>9998.115333333333</v>
      </c>
      <c r="CB47" s="1">
        <v>0.0</v>
      </c>
      <c r="CC47" s="1">
        <v>16.48565333333334</v>
      </c>
      <c r="CD47" s="1">
        <v>-32.42162666666666</v>
      </c>
      <c r="CE47" s="1">
        <v>96.25466666666667</v>
      </c>
      <c r="CF47" s="1">
        <v>129.3508066666667</v>
      </c>
      <c r="CG47" s="1">
        <v>1.739216</v>
      </c>
      <c r="CH47" s="1">
        <v>126.0593066666667</v>
      </c>
      <c r="CI47" s="1">
        <v>25.44827333333334</v>
      </c>
      <c r="CJ47" s="1">
        <v>2.709580666666667</v>
      </c>
      <c r="CK47" s="1">
        <v>2.536247333333334</v>
      </c>
      <c r="CL47" s="1">
        <v>22.34335333333333</v>
      </c>
      <c r="CM47" s="1">
        <v>21.26098</v>
      </c>
      <c r="CN47" s="1">
        <v>2000.030666666667</v>
      </c>
      <c r="CO47" s="1">
        <v>0.9799938000000001</v>
      </c>
      <c r="CP47" s="1">
        <v>0.02000632666666667</v>
      </c>
      <c r="CQ47" s="1">
        <v>0.0</v>
      </c>
      <c r="CR47" s="1">
        <v>2.720733333333333</v>
      </c>
      <c r="CS47" s="1">
        <v>0.0</v>
      </c>
      <c r="CT47" s="1">
        <v>22927.02666666666</v>
      </c>
      <c r="CU47" s="1">
        <v>17412.55333333333</v>
      </c>
      <c r="CV47" s="1">
        <v>40.6912</v>
      </c>
      <c r="CW47" s="1">
        <v>41.687</v>
      </c>
      <c r="CX47" s="1">
        <v>40.687</v>
      </c>
      <c r="CY47" s="1">
        <v>40.1622</v>
      </c>
      <c r="CZ47" s="1">
        <v>40.812</v>
      </c>
      <c r="DA47" s="1">
        <v>1960.018666666667</v>
      </c>
      <c r="DB47" s="1">
        <v>40.01199999999999</v>
      </c>
      <c r="DC47" s="1">
        <v>0.0</v>
      </c>
      <c r="DD47" s="1">
        <v>1.6604000352E9</v>
      </c>
      <c r="DE47" s="1">
        <v>0.0</v>
      </c>
      <c r="DF47" s="1">
        <v>1.6603997476E9</v>
      </c>
      <c r="DG47" s="1" t="s">
        <v>356</v>
      </c>
      <c r="DH47" s="1">
        <v>1.6603997421E9</v>
      </c>
      <c r="DI47" s="1">
        <v>1.6603997476E9</v>
      </c>
      <c r="DJ47" s="1">
        <v>1.0</v>
      </c>
      <c r="DK47" s="1">
        <v>0.077</v>
      </c>
      <c r="DL47" s="1">
        <v>-0.022</v>
      </c>
      <c r="DM47" s="1">
        <v>1.398</v>
      </c>
      <c r="DN47" s="1">
        <v>0.017</v>
      </c>
      <c r="DO47" s="1">
        <v>400.0</v>
      </c>
      <c r="DP47" s="1">
        <v>25.0</v>
      </c>
      <c r="DQ47" s="1">
        <v>0.31</v>
      </c>
      <c r="DR47" s="1">
        <v>0.07</v>
      </c>
      <c r="DS47" s="1">
        <v>0.7095520536978573</v>
      </c>
      <c r="DT47" s="1">
        <v>3.139321568150055</v>
      </c>
      <c r="DU47" s="1">
        <v>0.237102805891488</v>
      </c>
      <c r="DV47" s="1">
        <v>0.0</v>
      </c>
      <c r="DW47" s="1">
        <v>26.39088722659927</v>
      </c>
      <c r="DX47" s="1">
        <v>38.30585054551765</v>
      </c>
      <c r="DY47" s="1">
        <v>2.874919981334042</v>
      </c>
      <c r="DZ47" s="1">
        <v>0.0</v>
      </c>
      <c r="EA47" s="1">
        <v>-31.95792903225806</v>
      </c>
      <c r="EB47" s="1">
        <v>-45.13892419354831</v>
      </c>
      <c r="EC47" s="1">
        <v>3.504528503945086</v>
      </c>
      <c r="ED47" s="1">
        <v>0.0</v>
      </c>
      <c r="EE47" s="1">
        <v>72.44571011213209</v>
      </c>
      <c r="EF47" s="1">
        <v>167.6476553853297</v>
      </c>
      <c r="EG47" s="1">
        <v>12.24791418518974</v>
      </c>
      <c r="EH47" s="1">
        <v>0.0</v>
      </c>
      <c r="EI47" s="1">
        <v>1.735892926829268</v>
      </c>
      <c r="EJ47" s="1">
        <v>0.1055078048780509</v>
      </c>
      <c r="EK47" s="1">
        <v>0.01340358984384271</v>
      </c>
      <c r="EL47" s="1">
        <v>1.0</v>
      </c>
      <c r="EM47" s="1">
        <v>1.952372137210682</v>
      </c>
      <c r="EN47" s="1">
        <v>0.0266000739276346</v>
      </c>
      <c r="EO47" s="1">
        <v>0.002099504590431884</v>
      </c>
      <c r="EP47" s="1">
        <v>1.0</v>
      </c>
      <c r="EQ47" s="1">
        <v>2.0</v>
      </c>
      <c r="ER47" s="1">
        <v>6.0</v>
      </c>
      <c r="ES47" s="1" t="s">
        <v>390</v>
      </c>
      <c r="ET47" s="1">
        <v>2.94411</v>
      </c>
      <c r="EU47" s="1">
        <v>2.80093</v>
      </c>
      <c r="EV47" s="1">
        <v>0.0327011</v>
      </c>
      <c r="EW47" s="1">
        <v>0.0413981</v>
      </c>
      <c r="EX47" s="1">
        <v>0.118348</v>
      </c>
      <c r="EY47" s="1">
        <v>0.112954</v>
      </c>
      <c r="EZ47" s="1">
        <v>19874.5</v>
      </c>
      <c r="FA47" s="1">
        <v>20651.0</v>
      </c>
      <c r="FB47" s="1">
        <v>23885.4</v>
      </c>
      <c r="FC47" s="1">
        <v>25061.4</v>
      </c>
      <c r="FD47" s="1">
        <v>33696.7</v>
      </c>
      <c r="FE47" s="1">
        <v>35489.8</v>
      </c>
      <c r="FF47" s="1">
        <v>43536.6</v>
      </c>
      <c r="FG47" s="1">
        <v>46325.6</v>
      </c>
      <c r="FH47" s="1">
        <v>1.93257</v>
      </c>
      <c r="FI47" s="1">
        <v>1.89828</v>
      </c>
      <c r="FJ47" s="1">
        <v>0.13699</v>
      </c>
      <c r="FK47" s="1">
        <v>0.0</v>
      </c>
      <c r="FL47" s="1">
        <v>29.3663</v>
      </c>
      <c r="FM47" s="1">
        <v>999.9</v>
      </c>
      <c r="FN47" s="1">
        <v>66.5</v>
      </c>
      <c r="FO47" s="1">
        <v>32.6</v>
      </c>
      <c r="FP47" s="1">
        <v>32.9583</v>
      </c>
      <c r="FQ47" s="1">
        <v>64.181</v>
      </c>
      <c r="FR47" s="1">
        <v>27.0353</v>
      </c>
      <c r="FS47" s="1">
        <v>1.0</v>
      </c>
      <c r="FT47" s="1">
        <v>0.256336</v>
      </c>
      <c r="FU47" s="1">
        <v>0.452911</v>
      </c>
      <c r="FV47" s="1">
        <v>20.3237</v>
      </c>
      <c r="FW47" s="1">
        <v>5.21325</v>
      </c>
      <c r="FX47" s="1">
        <v>11.9063</v>
      </c>
      <c r="FY47" s="1">
        <v>5.00315</v>
      </c>
      <c r="FZ47" s="1">
        <v>3.28998</v>
      </c>
      <c r="GA47" s="1">
        <v>9999.0</v>
      </c>
      <c r="GB47" s="1">
        <v>9999.0</v>
      </c>
      <c r="GC47" s="1">
        <v>9999.0</v>
      </c>
      <c r="GD47" s="1">
        <v>999.9</v>
      </c>
      <c r="GE47" s="1">
        <v>1.85948</v>
      </c>
      <c r="GF47" s="1">
        <v>1.85445</v>
      </c>
      <c r="GG47" s="1">
        <v>1.8577</v>
      </c>
      <c r="GH47" s="1">
        <v>1.85608</v>
      </c>
      <c r="GI47" s="1">
        <v>1.85489</v>
      </c>
      <c r="GJ47" s="1">
        <v>1.85458</v>
      </c>
      <c r="GK47" s="1">
        <v>1.8532</v>
      </c>
      <c r="GL47" s="1">
        <v>1.85638</v>
      </c>
      <c r="GM47" s="1">
        <v>0.0</v>
      </c>
      <c r="GN47" s="1">
        <v>0.0</v>
      </c>
      <c r="GO47" s="1">
        <v>0.0</v>
      </c>
      <c r="GP47" s="1">
        <v>0.0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0.0</v>
      </c>
      <c r="GX47" s="1">
        <v>100.0</v>
      </c>
      <c r="GY47" s="1">
        <v>100.0</v>
      </c>
      <c r="GZ47" s="1">
        <v>0.78</v>
      </c>
      <c r="HA47" s="1">
        <v>0.0127</v>
      </c>
      <c r="HB47" s="1">
        <v>0.4456844362221581</v>
      </c>
      <c r="HC47" s="1">
        <v>0.002809866934308161</v>
      </c>
      <c r="HD47" s="1">
        <v>-1.127031966113555E-6</v>
      </c>
      <c r="HE47" s="1">
        <v>1.768598670541231E-10</v>
      </c>
      <c r="HF47" s="1">
        <v>-0.06730217437184942</v>
      </c>
      <c r="HG47" s="1">
        <v>0.01081145868756639</v>
      </c>
      <c r="HH47" s="1">
        <v>-3.689364805754238E-4</v>
      </c>
      <c r="HI47" s="1">
        <v>2.919854880483278E-6</v>
      </c>
      <c r="HJ47" s="1">
        <v>2.0</v>
      </c>
      <c r="HK47" s="1">
        <v>2136.0</v>
      </c>
      <c r="HL47" s="1">
        <v>3.0</v>
      </c>
      <c r="HM47" s="1">
        <v>30.0</v>
      </c>
      <c r="HN47" s="1">
        <v>4.9</v>
      </c>
      <c r="HO47" s="1">
        <v>4.8</v>
      </c>
      <c r="HP47" s="1">
        <v>0.565186</v>
      </c>
      <c r="HQ47" s="1">
        <v>2.33276</v>
      </c>
      <c r="HR47" s="1">
        <v>1.4978</v>
      </c>
      <c r="HS47" s="1">
        <v>2.29858</v>
      </c>
      <c r="HT47" s="1">
        <v>1.54785</v>
      </c>
      <c r="HU47" s="1">
        <v>2.43408</v>
      </c>
      <c r="HV47" s="1">
        <v>36.0582</v>
      </c>
      <c r="HW47" s="1">
        <v>15.3491</v>
      </c>
      <c r="HX47" s="1">
        <v>18.0</v>
      </c>
      <c r="HY47" s="1">
        <v>471.163</v>
      </c>
      <c r="HZ47" s="1">
        <v>511.382</v>
      </c>
      <c r="IA47" s="1">
        <v>28.7082</v>
      </c>
      <c r="IB47" s="1">
        <v>30.3982</v>
      </c>
      <c r="IC47" s="1">
        <v>30.0002</v>
      </c>
      <c r="ID47" s="1">
        <v>30.1778</v>
      </c>
      <c r="IE47" s="1">
        <v>30.2688</v>
      </c>
      <c r="IF47" s="1">
        <v>11.3447</v>
      </c>
      <c r="IG47" s="1">
        <v>26.3329</v>
      </c>
      <c r="IH47" s="1">
        <v>42.1607</v>
      </c>
      <c r="II47" s="1">
        <v>28.6884</v>
      </c>
      <c r="IJ47" s="1">
        <v>200.876</v>
      </c>
      <c r="IK47" s="1">
        <v>25.3693</v>
      </c>
      <c r="IL47" s="1">
        <v>100.685</v>
      </c>
      <c r="IM47" s="1">
        <v>100.401</v>
      </c>
      <c r="IN47" s="1" t="s">
        <v>365</v>
      </c>
    </row>
    <row r="48" ht="15.75" customHeight="1">
      <c r="A48" s="1">
        <v>32.0</v>
      </c>
      <c r="B48" s="1">
        <v>1.6604000381E9</v>
      </c>
      <c r="C48" s="1">
        <v>314.0</v>
      </c>
      <c r="D48" s="1" t="s">
        <v>427</v>
      </c>
      <c r="E48" s="1" t="s">
        <v>428</v>
      </c>
      <c r="F48" s="1">
        <v>1.0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1.6604000301E9</v>
      </c>
      <c r="O48" s="1">
        <f t="shared" si="1"/>
        <v>0.001500192352</v>
      </c>
      <c r="P48" s="1">
        <f t="shared" si="2"/>
        <v>1.500192352</v>
      </c>
      <c r="Q48" s="1">
        <f t="shared" si="3"/>
        <v>1.262301978</v>
      </c>
      <c r="R48" s="1">
        <f t="shared" si="4"/>
        <v>95.79639375</v>
      </c>
      <c r="S48" s="1">
        <f t="shared" si="5"/>
        <v>65.86478458</v>
      </c>
      <c r="T48" s="1">
        <f t="shared" si="6"/>
        <v>6.570862884</v>
      </c>
      <c r="U48" s="1">
        <f t="shared" si="7"/>
        <v>9.556927455</v>
      </c>
      <c r="V48" s="1">
        <f t="shared" si="8"/>
        <v>0.07485867647</v>
      </c>
      <c r="W48" s="1">
        <f t="shared" si="9"/>
        <v>2.92338068</v>
      </c>
      <c r="X48" s="1">
        <f t="shared" si="10"/>
        <v>0.07380983578</v>
      </c>
      <c r="Y48" s="1">
        <f t="shared" si="11"/>
        <v>0.04622415726</v>
      </c>
      <c r="Z48" s="1">
        <f t="shared" si="12"/>
        <v>321.5198796</v>
      </c>
      <c r="AA48" s="1">
        <f t="shared" si="13"/>
        <v>32.51229396</v>
      </c>
      <c r="AB48" s="1">
        <f t="shared" si="14"/>
        <v>31.58844375</v>
      </c>
      <c r="AC48" s="1">
        <f t="shared" si="15"/>
        <v>4.664972367</v>
      </c>
      <c r="AD48" s="1">
        <f t="shared" si="16"/>
        <v>60.09413128</v>
      </c>
      <c r="AE48" s="1">
        <f t="shared" si="17"/>
        <v>2.712252491</v>
      </c>
      <c r="AF48" s="1">
        <f t="shared" si="18"/>
        <v>4.513340043</v>
      </c>
      <c r="AG48" s="1">
        <f t="shared" si="19"/>
        <v>1.952719877</v>
      </c>
      <c r="AH48" s="1">
        <f t="shared" si="20"/>
        <v>-66.15848271</v>
      </c>
      <c r="AI48" s="1">
        <f t="shared" si="21"/>
        <v>-91.54011288</v>
      </c>
      <c r="AJ48" s="1">
        <f t="shared" si="22"/>
        <v>-7.052370427</v>
      </c>
      <c r="AK48" s="1">
        <f t="shared" si="23"/>
        <v>156.7689135</v>
      </c>
      <c r="AL48" s="1">
        <f t="shared" si="24"/>
        <v>27.0922934</v>
      </c>
      <c r="AM48" s="1">
        <f t="shared" si="25"/>
        <v>1.491865052</v>
      </c>
      <c r="AN48" s="1">
        <f t="shared" si="26"/>
        <v>1.262301978</v>
      </c>
      <c r="AO48" s="1">
        <v>157.0596340538444</v>
      </c>
      <c r="AP48" s="1">
        <v>131.750703030303</v>
      </c>
      <c r="AQ48" s="1">
        <v>4.630609122113079</v>
      </c>
      <c r="AR48" s="1">
        <v>65.10273567100046</v>
      </c>
      <c r="AS48" s="1">
        <f t="shared" si="27"/>
        <v>1.500192352</v>
      </c>
      <c r="AT48" s="1">
        <v>25.42853340976083</v>
      </c>
      <c r="AU48" s="1">
        <v>27.17930363636363</v>
      </c>
      <c r="AV48" s="1">
        <v>-2.025814519915606E-6</v>
      </c>
      <c r="AW48" s="1">
        <v>83.61530632147979</v>
      </c>
      <c r="AX48" s="1">
        <v>20.0</v>
      </c>
      <c r="AY48" s="1">
        <v>4.0</v>
      </c>
      <c r="AZ48" s="1">
        <f t="shared" si="28"/>
        <v>1</v>
      </c>
      <c r="BA48" s="1">
        <f t="shared" si="29"/>
        <v>0</v>
      </c>
      <c r="BB48" s="1">
        <f t="shared" si="30"/>
        <v>51997.13083</v>
      </c>
      <c r="BC48" s="1">
        <f t="shared" si="31"/>
        <v>2000.02</v>
      </c>
      <c r="BD48" s="1">
        <f t="shared" si="32"/>
        <v>1681.217156</v>
      </c>
      <c r="BE48" s="1">
        <f t="shared" si="33"/>
        <v>0.8406001721</v>
      </c>
      <c r="BF48" s="1">
        <f t="shared" si="34"/>
        <v>0.1607583322</v>
      </c>
      <c r="BG48" s="1">
        <v>6.0</v>
      </c>
      <c r="BH48" s="1">
        <v>0.5</v>
      </c>
      <c r="BI48" s="1" t="s">
        <v>355</v>
      </c>
      <c r="BJ48" s="1">
        <v>2.0</v>
      </c>
      <c r="BK48" s="1" t="b">
        <v>1</v>
      </c>
      <c r="BL48" s="1">
        <v>1.6604000301E9</v>
      </c>
      <c r="BM48" s="1">
        <v>95.79639375000001</v>
      </c>
      <c r="BN48" s="1">
        <v>128.468475</v>
      </c>
      <c r="BO48" s="1">
        <v>27.18698125</v>
      </c>
      <c r="BP48" s="1">
        <v>25.44595625</v>
      </c>
      <c r="BQ48" s="1">
        <v>95.093975</v>
      </c>
      <c r="BR48" s="1">
        <v>27.17433125</v>
      </c>
      <c r="BS48" s="1">
        <v>500.155625</v>
      </c>
      <c r="BT48" s="1">
        <v>99.662875</v>
      </c>
      <c r="BU48" s="1">
        <v>0.10003966875</v>
      </c>
      <c r="BV48" s="1">
        <v>31.007625</v>
      </c>
      <c r="BW48" s="1">
        <v>31.58844375</v>
      </c>
      <c r="BX48" s="1">
        <v>999.9</v>
      </c>
      <c r="BY48" s="1">
        <v>0.0</v>
      </c>
      <c r="BZ48" s="1">
        <v>0.0</v>
      </c>
      <c r="CA48" s="1">
        <v>9998.583125000001</v>
      </c>
      <c r="CB48" s="1">
        <v>0.0</v>
      </c>
      <c r="CC48" s="1">
        <v>16.47358125</v>
      </c>
      <c r="CD48" s="1">
        <v>-32.67215625</v>
      </c>
      <c r="CE48" s="1">
        <v>98.47356249999999</v>
      </c>
      <c r="CF48" s="1">
        <v>131.82250625</v>
      </c>
      <c r="CG48" s="1">
        <v>1.741025625</v>
      </c>
      <c r="CH48" s="1">
        <v>128.468475</v>
      </c>
      <c r="CI48" s="1">
        <v>25.44595625</v>
      </c>
      <c r="CJ48" s="1">
        <v>2.709531875</v>
      </c>
      <c r="CK48" s="1">
        <v>2.536018125</v>
      </c>
      <c r="CL48" s="1">
        <v>22.34305625</v>
      </c>
      <c r="CM48" s="1">
        <v>21.25950625</v>
      </c>
      <c r="CN48" s="1">
        <v>2000.02</v>
      </c>
      <c r="CO48" s="1">
        <v>0.97999375</v>
      </c>
      <c r="CP48" s="1">
        <v>0.020006375</v>
      </c>
      <c r="CQ48" s="1">
        <v>0.0</v>
      </c>
      <c r="CR48" s="1">
        <v>2.752375</v>
      </c>
      <c r="CS48" s="1">
        <v>0.0</v>
      </c>
      <c r="CT48" s="1">
        <v>22925.7875</v>
      </c>
      <c r="CU48" s="1">
        <v>17412.4625</v>
      </c>
      <c r="CV48" s="1">
        <v>40.6909375</v>
      </c>
      <c r="CW48" s="1">
        <v>41.687</v>
      </c>
      <c r="CX48" s="1">
        <v>40.687</v>
      </c>
      <c r="CY48" s="1">
        <v>40.159875</v>
      </c>
      <c r="CZ48" s="1">
        <v>40.812</v>
      </c>
      <c r="DA48" s="1">
        <v>1960.008125</v>
      </c>
      <c r="DB48" s="1">
        <v>40.011875</v>
      </c>
      <c r="DC48" s="1">
        <v>0.0</v>
      </c>
      <c r="DD48" s="1">
        <v>1.6604000358E9</v>
      </c>
      <c r="DE48" s="1">
        <v>0.0</v>
      </c>
      <c r="DF48" s="1">
        <v>1.6603997476E9</v>
      </c>
      <c r="DG48" s="1" t="s">
        <v>356</v>
      </c>
      <c r="DH48" s="1">
        <v>1.6603997421E9</v>
      </c>
      <c r="DI48" s="1">
        <v>1.6603997476E9</v>
      </c>
      <c r="DJ48" s="1">
        <v>1.0</v>
      </c>
      <c r="DK48" s="1">
        <v>0.077</v>
      </c>
      <c r="DL48" s="1">
        <v>-0.022</v>
      </c>
      <c r="DM48" s="1">
        <v>1.398</v>
      </c>
      <c r="DN48" s="1">
        <v>0.017</v>
      </c>
      <c r="DO48" s="1">
        <v>400.0</v>
      </c>
      <c r="DP48" s="1">
        <v>25.0</v>
      </c>
      <c r="DQ48" s="1">
        <v>0.31</v>
      </c>
      <c r="DR48" s="1">
        <v>0.07</v>
      </c>
      <c r="DS48" s="1">
        <v>0.7095520536978573</v>
      </c>
      <c r="DT48" s="1">
        <v>3.139321568150055</v>
      </c>
      <c r="DU48" s="1">
        <v>0.237102805891488</v>
      </c>
      <c r="DV48" s="1">
        <v>0.0</v>
      </c>
      <c r="DW48" s="1">
        <v>26.39088722659927</v>
      </c>
      <c r="DX48" s="1">
        <v>38.30585054551765</v>
      </c>
      <c r="DY48" s="1">
        <v>2.874919981334042</v>
      </c>
      <c r="DZ48" s="1">
        <v>0.0</v>
      </c>
      <c r="EA48" s="1">
        <v>-31.95792903225806</v>
      </c>
      <c r="EB48" s="1">
        <v>-45.13892419354831</v>
      </c>
      <c r="EC48" s="1">
        <v>3.504528503945086</v>
      </c>
      <c r="ED48" s="1">
        <v>0.0</v>
      </c>
      <c r="EE48" s="1">
        <v>72.44571011213209</v>
      </c>
      <c r="EF48" s="1">
        <v>167.6476553853297</v>
      </c>
      <c r="EG48" s="1">
        <v>12.24791418518974</v>
      </c>
      <c r="EH48" s="1">
        <v>0.0</v>
      </c>
      <c r="EI48" s="1">
        <v>1.735892926829268</v>
      </c>
      <c r="EJ48" s="1">
        <v>0.1055078048780509</v>
      </c>
      <c r="EK48" s="1">
        <v>0.01340358984384271</v>
      </c>
      <c r="EL48" s="1">
        <v>1.0</v>
      </c>
      <c r="EM48" s="1">
        <v>1.952372137210682</v>
      </c>
      <c r="EN48" s="1">
        <v>0.0266000739276346</v>
      </c>
      <c r="EO48" s="1">
        <v>0.002099504590431884</v>
      </c>
      <c r="EP48" s="1">
        <v>1.0</v>
      </c>
      <c r="EQ48" s="1">
        <v>2.0</v>
      </c>
      <c r="ER48" s="1">
        <v>6.0</v>
      </c>
      <c r="ES48" s="1" t="s">
        <v>390</v>
      </c>
      <c r="ET48" s="1">
        <v>2.94417</v>
      </c>
      <c r="EU48" s="1">
        <v>2.80094</v>
      </c>
      <c r="EV48" s="1">
        <v>0.0338132</v>
      </c>
      <c r="EW48" s="1">
        <v>0.0425418</v>
      </c>
      <c r="EX48" s="1">
        <v>0.118337</v>
      </c>
      <c r="EY48" s="1">
        <v>0.112953</v>
      </c>
      <c r="EZ48" s="1">
        <v>19851.7</v>
      </c>
      <c r="FA48" s="1">
        <v>20626.4</v>
      </c>
      <c r="FB48" s="1">
        <v>23885.5</v>
      </c>
      <c r="FC48" s="1">
        <v>25061.4</v>
      </c>
      <c r="FD48" s="1">
        <v>33697.2</v>
      </c>
      <c r="FE48" s="1">
        <v>35489.8</v>
      </c>
      <c r="FF48" s="1">
        <v>43536.6</v>
      </c>
      <c r="FG48" s="1">
        <v>46325.5</v>
      </c>
      <c r="FH48" s="1">
        <v>1.93245</v>
      </c>
      <c r="FI48" s="1">
        <v>1.89832</v>
      </c>
      <c r="FJ48" s="1">
        <v>0.137124</v>
      </c>
      <c r="FK48" s="1">
        <v>0.0</v>
      </c>
      <c r="FL48" s="1">
        <v>29.3669</v>
      </c>
      <c r="FM48" s="1">
        <v>999.9</v>
      </c>
      <c r="FN48" s="1">
        <v>66.5</v>
      </c>
      <c r="FO48" s="1">
        <v>32.6</v>
      </c>
      <c r="FP48" s="1">
        <v>32.959</v>
      </c>
      <c r="FQ48" s="1">
        <v>64.111</v>
      </c>
      <c r="FR48" s="1">
        <v>26.3822</v>
      </c>
      <c r="FS48" s="1">
        <v>1.0</v>
      </c>
      <c r="FT48" s="1">
        <v>0.256286</v>
      </c>
      <c r="FU48" s="1">
        <v>0.463459</v>
      </c>
      <c r="FV48" s="1">
        <v>20.3236</v>
      </c>
      <c r="FW48" s="1">
        <v>5.21295</v>
      </c>
      <c r="FX48" s="1">
        <v>11.9068</v>
      </c>
      <c r="FY48" s="1">
        <v>5.00315</v>
      </c>
      <c r="FZ48" s="1">
        <v>3.28995</v>
      </c>
      <c r="GA48" s="1">
        <v>9999.0</v>
      </c>
      <c r="GB48" s="1">
        <v>9999.0</v>
      </c>
      <c r="GC48" s="1">
        <v>9999.0</v>
      </c>
      <c r="GD48" s="1">
        <v>999.9</v>
      </c>
      <c r="GE48" s="1">
        <v>1.85948</v>
      </c>
      <c r="GF48" s="1">
        <v>1.85445</v>
      </c>
      <c r="GG48" s="1">
        <v>1.8577</v>
      </c>
      <c r="GH48" s="1">
        <v>1.85608</v>
      </c>
      <c r="GI48" s="1">
        <v>1.8549</v>
      </c>
      <c r="GJ48" s="1">
        <v>1.85458</v>
      </c>
      <c r="GK48" s="1">
        <v>1.8532</v>
      </c>
      <c r="GL48" s="1">
        <v>1.85638</v>
      </c>
      <c r="GM48" s="1">
        <v>0.0</v>
      </c>
      <c r="GN48" s="1">
        <v>0.0</v>
      </c>
      <c r="GO48" s="1">
        <v>0.0</v>
      </c>
      <c r="GP48" s="1">
        <v>0.0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0.0</v>
      </c>
      <c r="GX48" s="1">
        <v>100.0</v>
      </c>
      <c r="GY48" s="1">
        <v>100.0</v>
      </c>
      <c r="GZ48" s="1">
        <v>0.792</v>
      </c>
      <c r="HA48" s="1">
        <v>0.0127</v>
      </c>
      <c r="HB48" s="1">
        <v>0.4456844362221581</v>
      </c>
      <c r="HC48" s="1">
        <v>0.002809866934308161</v>
      </c>
      <c r="HD48" s="1">
        <v>-1.127031966113555E-6</v>
      </c>
      <c r="HE48" s="1">
        <v>1.768598670541231E-10</v>
      </c>
      <c r="HF48" s="1">
        <v>-0.06730217437184942</v>
      </c>
      <c r="HG48" s="1">
        <v>0.01081145868756639</v>
      </c>
      <c r="HH48" s="1">
        <v>-3.689364805754238E-4</v>
      </c>
      <c r="HI48" s="1">
        <v>2.919854880483278E-6</v>
      </c>
      <c r="HJ48" s="1">
        <v>2.0</v>
      </c>
      <c r="HK48" s="1">
        <v>2136.0</v>
      </c>
      <c r="HL48" s="1">
        <v>3.0</v>
      </c>
      <c r="HM48" s="1">
        <v>30.0</v>
      </c>
      <c r="HN48" s="1">
        <v>4.9</v>
      </c>
      <c r="HO48" s="1">
        <v>4.8</v>
      </c>
      <c r="HP48" s="1">
        <v>0.574951</v>
      </c>
      <c r="HQ48" s="1">
        <v>2.34863</v>
      </c>
      <c r="HR48" s="1">
        <v>1.4978</v>
      </c>
      <c r="HS48" s="1">
        <v>2.29858</v>
      </c>
      <c r="HT48" s="1">
        <v>1.54785</v>
      </c>
      <c r="HU48" s="1">
        <v>2.3584</v>
      </c>
      <c r="HV48" s="1">
        <v>36.0582</v>
      </c>
      <c r="HW48" s="1">
        <v>15.3491</v>
      </c>
      <c r="HX48" s="1">
        <v>18.0</v>
      </c>
      <c r="HY48" s="1">
        <v>471.096</v>
      </c>
      <c r="HZ48" s="1">
        <v>511.421</v>
      </c>
      <c r="IA48" s="1">
        <v>28.706</v>
      </c>
      <c r="IB48" s="1">
        <v>30.3988</v>
      </c>
      <c r="IC48" s="1">
        <v>30.0001</v>
      </c>
      <c r="ID48" s="1">
        <v>30.1785</v>
      </c>
      <c r="IE48" s="1">
        <v>30.2695</v>
      </c>
      <c r="IF48" s="1">
        <v>11.5262</v>
      </c>
      <c r="IG48" s="1">
        <v>26.3329</v>
      </c>
      <c r="IH48" s="1">
        <v>42.1607</v>
      </c>
      <c r="II48" s="1">
        <v>28.6884</v>
      </c>
      <c r="IJ48" s="1">
        <v>200.876</v>
      </c>
      <c r="IK48" s="1">
        <v>25.3729</v>
      </c>
      <c r="IL48" s="1">
        <v>100.685</v>
      </c>
      <c r="IM48" s="1">
        <v>100.401</v>
      </c>
      <c r="IN48" s="1" t="s">
        <v>365</v>
      </c>
    </row>
    <row r="49" ht="15.75" customHeight="1">
      <c r="A49" s="1">
        <v>33.0</v>
      </c>
      <c r="B49" s="1">
        <v>1.6604000391E9</v>
      </c>
      <c r="C49" s="1">
        <v>315.0</v>
      </c>
      <c r="D49" s="1" t="s">
        <v>429</v>
      </c>
      <c r="E49" s="1" t="s">
        <v>430</v>
      </c>
      <c r="F49" s="1">
        <v>1.0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1.660400031599999E9</v>
      </c>
      <c r="O49" s="1">
        <f t="shared" si="1"/>
        <v>0.001504932872</v>
      </c>
      <c r="P49" s="1">
        <f t="shared" si="2"/>
        <v>1.504932872</v>
      </c>
      <c r="Q49" s="1">
        <f t="shared" si="3"/>
        <v>1.298631021</v>
      </c>
      <c r="R49" s="1">
        <f t="shared" si="4"/>
        <v>101.9560667</v>
      </c>
      <c r="S49" s="1">
        <f t="shared" si="5"/>
        <v>71.13225925</v>
      </c>
      <c r="T49" s="1">
        <f t="shared" si="6"/>
        <v>7.096360141</v>
      </c>
      <c r="U49" s="1">
        <f t="shared" si="7"/>
        <v>10.17143242</v>
      </c>
      <c r="V49" s="1">
        <f t="shared" si="8"/>
        <v>0.07507514533</v>
      </c>
      <c r="W49" s="1">
        <f t="shared" si="9"/>
        <v>2.923240953</v>
      </c>
      <c r="X49" s="1">
        <f t="shared" si="10"/>
        <v>0.07402022643</v>
      </c>
      <c r="Y49" s="1">
        <f t="shared" si="11"/>
        <v>0.04635618686</v>
      </c>
      <c r="Z49" s="1">
        <f t="shared" si="12"/>
        <v>321.5214442</v>
      </c>
      <c r="AA49" s="1">
        <f t="shared" si="13"/>
        <v>32.51181237</v>
      </c>
      <c r="AB49" s="1">
        <f t="shared" si="14"/>
        <v>31.59042667</v>
      </c>
      <c r="AC49" s="1">
        <f t="shared" si="15"/>
        <v>4.665497545</v>
      </c>
      <c r="AD49" s="1">
        <f t="shared" si="16"/>
        <v>60.09021284</v>
      </c>
      <c r="AE49" s="1">
        <f t="shared" si="17"/>
        <v>2.712180013</v>
      </c>
      <c r="AF49" s="1">
        <f t="shared" si="18"/>
        <v>4.513513741</v>
      </c>
      <c r="AG49" s="1">
        <f t="shared" si="19"/>
        <v>1.953317531</v>
      </c>
      <c r="AH49" s="1">
        <f t="shared" si="20"/>
        <v>-66.36753965</v>
      </c>
      <c r="AI49" s="1">
        <f t="shared" si="21"/>
        <v>-91.74186234</v>
      </c>
      <c r="AJ49" s="1">
        <f t="shared" si="22"/>
        <v>-7.068343944</v>
      </c>
      <c r="AK49" s="1">
        <f t="shared" si="23"/>
        <v>156.3436983</v>
      </c>
      <c r="AL49" s="1">
        <f t="shared" si="24"/>
        <v>27.9990518</v>
      </c>
      <c r="AM49" s="1">
        <f t="shared" si="25"/>
        <v>1.49549784</v>
      </c>
      <c r="AN49" s="1">
        <f t="shared" si="26"/>
        <v>1.298631021</v>
      </c>
      <c r="AO49" s="1">
        <v>161.9866804232104</v>
      </c>
      <c r="AP49" s="1">
        <v>136.4704181818182</v>
      </c>
      <c r="AQ49" s="1">
        <v>4.662295945562059</v>
      </c>
      <c r="AR49" s="1">
        <v>65.10273567100046</v>
      </c>
      <c r="AS49" s="1">
        <f t="shared" si="27"/>
        <v>1.504932872</v>
      </c>
      <c r="AT49" s="1">
        <v>25.41974074209255</v>
      </c>
      <c r="AU49" s="1">
        <v>27.17615272727273</v>
      </c>
      <c r="AV49" s="1">
        <v>-1.662661495669749E-5</v>
      </c>
      <c r="AW49" s="1">
        <v>83.61530632147979</v>
      </c>
      <c r="AX49" s="1">
        <v>20.0</v>
      </c>
      <c r="AY49" s="1">
        <v>4.0</v>
      </c>
      <c r="AZ49" s="1">
        <f t="shared" si="28"/>
        <v>1</v>
      </c>
      <c r="BA49" s="1">
        <f t="shared" si="29"/>
        <v>0</v>
      </c>
      <c r="BB49" s="1">
        <f t="shared" si="30"/>
        <v>51993.03927</v>
      </c>
      <c r="BC49" s="1">
        <f t="shared" si="31"/>
        <v>2000.03</v>
      </c>
      <c r="BD49" s="1">
        <f t="shared" si="32"/>
        <v>1681.22554</v>
      </c>
      <c r="BE49" s="1">
        <f t="shared" si="33"/>
        <v>0.840600161</v>
      </c>
      <c r="BF49" s="1">
        <f t="shared" si="34"/>
        <v>0.1607583107</v>
      </c>
      <c r="BG49" s="1">
        <v>6.0</v>
      </c>
      <c r="BH49" s="1">
        <v>0.5</v>
      </c>
      <c r="BI49" s="1" t="s">
        <v>355</v>
      </c>
      <c r="BJ49" s="1">
        <v>2.0</v>
      </c>
      <c r="BK49" s="1" t="b">
        <v>1</v>
      </c>
      <c r="BL49" s="1">
        <v>1.660400031599999E9</v>
      </c>
      <c r="BM49" s="1">
        <v>101.9560666666667</v>
      </c>
      <c r="BN49" s="1">
        <v>135.7275333333334</v>
      </c>
      <c r="BO49" s="1">
        <v>27.18626</v>
      </c>
      <c r="BP49" s="1">
        <v>25.44098666666667</v>
      </c>
      <c r="BQ49" s="1">
        <v>101.2377066666667</v>
      </c>
      <c r="BR49" s="1">
        <v>27.17360666666666</v>
      </c>
      <c r="BS49" s="1">
        <v>500.1534666666666</v>
      </c>
      <c r="BT49" s="1">
        <v>99.66291333333334</v>
      </c>
      <c r="BU49" s="1">
        <v>0.09998209333333334</v>
      </c>
      <c r="BV49" s="1">
        <v>31.00830000000001</v>
      </c>
      <c r="BW49" s="1">
        <v>31.59042666666667</v>
      </c>
      <c r="BX49" s="1">
        <v>999.8999999999999</v>
      </c>
      <c r="BY49" s="1">
        <v>0.0</v>
      </c>
      <c r="BZ49" s="1">
        <v>0.0</v>
      </c>
      <c r="CA49" s="1">
        <v>9997.782000000001</v>
      </c>
      <c r="CB49" s="1">
        <v>0.0</v>
      </c>
      <c r="CC49" s="1">
        <v>16.39247333333334</v>
      </c>
      <c r="CD49" s="1">
        <v>-33.77153333333333</v>
      </c>
      <c r="CE49" s="1">
        <v>104.80528</v>
      </c>
      <c r="CF49" s="1">
        <v>139.2704</v>
      </c>
      <c r="CG49" s="1">
        <v>1.745274</v>
      </c>
      <c r="CH49" s="1">
        <v>135.7275333333334</v>
      </c>
      <c r="CI49" s="1">
        <v>25.44098666666667</v>
      </c>
      <c r="CJ49" s="1">
        <v>2.709460666666667</v>
      </c>
      <c r="CK49" s="1">
        <v>2.535523333333333</v>
      </c>
      <c r="CL49" s="1">
        <v>22.34262</v>
      </c>
      <c r="CM49" s="1">
        <v>21.25632666666667</v>
      </c>
      <c r="CN49" s="1">
        <v>2000.03</v>
      </c>
      <c r="CO49" s="1">
        <v>0.979994</v>
      </c>
      <c r="CP49" s="1">
        <v>0.02000613333333334</v>
      </c>
      <c r="CQ49" s="1">
        <v>0.0</v>
      </c>
      <c r="CR49" s="1">
        <v>2.817066666666667</v>
      </c>
      <c r="CS49" s="1">
        <v>0.0</v>
      </c>
      <c r="CT49" s="1">
        <v>22922.17333333334</v>
      </c>
      <c r="CU49" s="1">
        <v>17412.55333333333</v>
      </c>
      <c r="CV49" s="1">
        <v>40.6954</v>
      </c>
      <c r="CW49" s="1">
        <v>41.687</v>
      </c>
      <c r="CX49" s="1">
        <v>40.687</v>
      </c>
      <c r="CY49" s="1">
        <v>40.1622</v>
      </c>
      <c r="CZ49" s="1">
        <v>40.812</v>
      </c>
      <c r="DA49" s="1">
        <v>1960.018666666667</v>
      </c>
      <c r="DB49" s="1">
        <v>40.01133333333333</v>
      </c>
      <c r="DC49" s="1">
        <v>0.0</v>
      </c>
      <c r="DD49" s="1">
        <v>1.660400037E9</v>
      </c>
      <c r="DE49" s="1">
        <v>0.0</v>
      </c>
      <c r="DF49" s="1">
        <v>1.6603997476E9</v>
      </c>
      <c r="DG49" s="1" t="s">
        <v>356</v>
      </c>
      <c r="DH49" s="1">
        <v>1.6603997421E9</v>
      </c>
      <c r="DI49" s="1">
        <v>1.6603997476E9</v>
      </c>
      <c r="DJ49" s="1">
        <v>1.0</v>
      </c>
      <c r="DK49" s="1">
        <v>0.077</v>
      </c>
      <c r="DL49" s="1">
        <v>-0.022</v>
      </c>
      <c r="DM49" s="1">
        <v>1.398</v>
      </c>
      <c r="DN49" s="1">
        <v>0.017</v>
      </c>
      <c r="DO49" s="1">
        <v>400.0</v>
      </c>
      <c r="DP49" s="1">
        <v>25.0</v>
      </c>
      <c r="DQ49" s="1">
        <v>0.31</v>
      </c>
      <c r="DR49" s="1">
        <v>0.07</v>
      </c>
      <c r="DS49" s="1">
        <v>0.7801818994419306</v>
      </c>
      <c r="DT49" s="1">
        <v>3.234150464935358</v>
      </c>
      <c r="DU49" s="1">
        <v>0.2514506324512994</v>
      </c>
      <c r="DV49" s="1">
        <v>0.0</v>
      </c>
      <c r="DW49" s="1">
        <v>27.14026580451432</v>
      </c>
      <c r="DX49" s="1">
        <v>32.25097522470109</v>
      </c>
      <c r="DY49" s="1">
        <v>2.500975595710019</v>
      </c>
      <c r="DZ49" s="1">
        <v>0.0</v>
      </c>
      <c r="EA49" s="1">
        <v>-33.29984</v>
      </c>
      <c r="EB49" s="1">
        <v>-34.93942958843158</v>
      </c>
      <c r="EC49" s="1">
        <v>2.603507813137242</v>
      </c>
      <c r="ED49" s="1">
        <v>0.0</v>
      </c>
      <c r="EE49" s="1">
        <v>75.90318479407112</v>
      </c>
      <c r="EF49" s="1">
        <v>172.7012200447306</v>
      </c>
      <c r="EG49" s="1">
        <v>13.00362265242725</v>
      </c>
      <c r="EH49" s="1">
        <v>0.0</v>
      </c>
      <c r="EI49" s="1">
        <v>1.73905775</v>
      </c>
      <c r="EJ49" s="1">
        <v>0.1383614634146306</v>
      </c>
      <c r="EK49" s="1">
        <v>0.01564580558608282</v>
      </c>
      <c r="EL49" s="1">
        <v>1.0</v>
      </c>
      <c r="EM49" s="1">
        <v>1.952717276449969</v>
      </c>
      <c r="EN49" s="1">
        <v>0.02634427024726586</v>
      </c>
      <c r="EO49" s="1">
        <v>0.002129409957038822</v>
      </c>
      <c r="EP49" s="1">
        <v>1.0</v>
      </c>
      <c r="EQ49" s="1">
        <v>2.0</v>
      </c>
      <c r="ER49" s="1">
        <v>6.0</v>
      </c>
      <c r="ES49" s="1" t="s">
        <v>390</v>
      </c>
      <c r="ET49" s="1">
        <v>2.94415</v>
      </c>
      <c r="EU49" s="1">
        <v>2.8009</v>
      </c>
      <c r="EV49" s="1">
        <v>0.0349269</v>
      </c>
      <c r="EW49" s="1">
        <v>0.0437009</v>
      </c>
      <c r="EX49" s="1">
        <v>0.118329</v>
      </c>
      <c r="EY49" s="1">
        <v>0.112954</v>
      </c>
      <c r="EZ49" s="1">
        <v>19828.8</v>
      </c>
      <c r="FA49" s="1">
        <v>20601.5</v>
      </c>
      <c r="FB49" s="1">
        <v>23885.5</v>
      </c>
      <c r="FC49" s="1">
        <v>25061.5</v>
      </c>
      <c r="FD49" s="1">
        <v>33697.4</v>
      </c>
      <c r="FE49" s="1">
        <v>35489.8</v>
      </c>
      <c r="FF49" s="1">
        <v>43536.5</v>
      </c>
      <c r="FG49" s="1">
        <v>46325.5</v>
      </c>
      <c r="FH49" s="1">
        <v>1.9322</v>
      </c>
      <c r="FI49" s="1">
        <v>1.89832</v>
      </c>
      <c r="FJ49" s="1">
        <v>0.137407</v>
      </c>
      <c r="FK49" s="1">
        <v>0.0</v>
      </c>
      <c r="FL49" s="1">
        <v>29.3676</v>
      </c>
      <c r="FM49" s="1">
        <v>999.9</v>
      </c>
      <c r="FN49" s="1">
        <v>66.5</v>
      </c>
      <c r="FO49" s="1">
        <v>32.6</v>
      </c>
      <c r="FP49" s="1">
        <v>32.958</v>
      </c>
      <c r="FQ49" s="1">
        <v>64.281</v>
      </c>
      <c r="FR49" s="1">
        <v>26.9792</v>
      </c>
      <c r="FS49" s="1">
        <v>1.0</v>
      </c>
      <c r="FT49" s="1">
        <v>0.256316</v>
      </c>
      <c r="FU49" s="1">
        <v>0.474101</v>
      </c>
      <c r="FV49" s="1">
        <v>20.3236</v>
      </c>
      <c r="FW49" s="1">
        <v>5.2125</v>
      </c>
      <c r="FX49" s="1">
        <v>11.9074</v>
      </c>
      <c r="FY49" s="1">
        <v>5.003</v>
      </c>
      <c r="FZ49" s="1">
        <v>3.28998</v>
      </c>
      <c r="GA49" s="1">
        <v>9999.0</v>
      </c>
      <c r="GB49" s="1">
        <v>9999.0</v>
      </c>
      <c r="GC49" s="1">
        <v>9999.0</v>
      </c>
      <c r="GD49" s="1">
        <v>999.9</v>
      </c>
      <c r="GE49" s="1">
        <v>1.85949</v>
      </c>
      <c r="GF49" s="1">
        <v>1.85443</v>
      </c>
      <c r="GG49" s="1">
        <v>1.85768</v>
      </c>
      <c r="GH49" s="1">
        <v>1.85608</v>
      </c>
      <c r="GI49" s="1">
        <v>1.85488</v>
      </c>
      <c r="GJ49" s="1">
        <v>1.85456</v>
      </c>
      <c r="GK49" s="1">
        <v>1.85319</v>
      </c>
      <c r="GL49" s="1">
        <v>1.85638</v>
      </c>
      <c r="GM49" s="1">
        <v>0.0</v>
      </c>
      <c r="GN49" s="1">
        <v>0.0</v>
      </c>
      <c r="GO49" s="1">
        <v>0.0</v>
      </c>
      <c r="GP49" s="1">
        <v>0.0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0.0</v>
      </c>
      <c r="GX49" s="1">
        <v>100.0</v>
      </c>
      <c r="GY49" s="1">
        <v>100.0</v>
      </c>
      <c r="GZ49" s="1">
        <v>0.803</v>
      </c>
      <c r="HA49" s="1">
        <v>0.0127</v>
      </c>
      <c r="HB49" s="1">
        <v>0.4456844362221581</v>
      </c>
      <c r="HC49" s="1">
        <v>0.002809866934308161</v>
      </c>
      <c r="HD49" s="1">
        <v>-1.127031966113555E-6</v>
      </c>
      <c r="HE49" s="1">
        <v>1.768598670541231E-10</v>
      </c>
      <c r="HF49" s="1">
        <v>-0.06730217437184942</v>
      </c>
      <c r="HG49" s="1">
        <v>0.01081145868756639</v>
      </c>
      <c r="HH49" s="1">
        <v>-3.689364805754238E-4</v>
      </c>
      <c r="HI49" s="1">
        <v>2.919854880483278E-6</v>
      </c>
      <c r="HJ49" s="1">
        <v>2.0</v>
      </c>
      <c r="HK49" s="1">
        <v>2136.0</v>
      </c>
      <c r="HL49" s="1">
        <v>3.0</v>
      </c>
      <c r="HM49" s="1">
        <v>30.0</v>
      </c>
      <c r="HN49" s="1">
        <v>5.0</v>
      </c>
      <c r="HO49" s="1">
        <v>4.9</v>
      </c>
      <c r="HP49" s="1">
        <v>0.588379</v>
      </c>
      <c r="HQ49" s="1">
        <v>2.35107</v>
      </c>
      <c r="HR49" s="1">
        <v>1.4978</v>
      </c>
      <c r="HS49" s="1">
        <v>2.29858</v>
      </c>
      <c r="HT49" s="1">
        <v>1.54785</v>
      </c>
      <c r="HU49" s="1">
        <v>2.2583</v>
      </c>
      <c r="HV49" s="1">
        <v>36.0582</v>
      </c>
      <c r="HW49" s="1">
        <v>15.3316</v>
      </c>
      <c r="HX49" s="1">
        <v>18.0</v>
      </c>
      <c r="HY49" s="1">
        <v>470.958</v>
      </c>
      <c r="HZ49" s="1">
        <v>511.426</v>
      </c>
      <c r="IA49" s="1">
        <v>28.7037</v>
      </c>
      <c r="IB49" s="1">
        <v>30.3988</v>
      </c>
      <c r="IC49" s="1">
        <v>30.0002</v>
      </c>
      <c r="ID49" s="1">
        <v>30.1791</v>
      </c>
      <c r="IE49" s="1">
        <v>30.2701</v>
      </c>
      <c r="IF49" s="1">
        <v>11.7931</v>
      </c>
      <c r="IG49" s="1">
        <v>26.3329</v>
      </c>
      <c r="IH49" s="1">
        <v>42.1607</v>
      </c>
      <c r="II49" s="1">
        <v>28.6884</v>
      </c>
      <c r="IJ49" s="1">
        <v>210.946</v>
      </c>
      <c r="IK49" s="1">
        <v>25.3736</v>
      </c>
      <c r="IL49" s="1">
        <v>100.685</v>
      </c>
      <c r="IM49" s="1">
        <v>100.401</v>
      </c>
      <c r="IN49" s="1" t="s">
        <v>365</v>
      </c>
    </row>
    <row r="50" ht="15.75" customHeight="1">
      <c r="A50" s="1">
        <v>34.0</v>
      </c>
      <c r="B50" s="1">
        <v>1.6604000401E9</v>
      </c>
      <c r="C50" s="1">
        <v>316.0</v>
      </c>
      <c r="D50" s="1" t="s">
        <v>431</v>
      </c>
      <c r="E50" s="1" t="s">
        <v>432</v>
      </c>
      <c r="F50" s="1">
        <v>1.0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1.6604000321E9</v>
      </c>
      <c r="O50" s="1">
        <f t="shared" si="1"/>
        <v>0.001507231303</v>
      </c>
      <c r="P50" s="1">
        <f t="shared" si="2"/>
        <v>1.507231303</v>
      </c>
      <c r="Q50" s="1">
        <f t="shared" si="3"/>
        <v>1.281438438</v>
      </c>
      <c r="R50" s="1">
        <f t="shared" si="4"/>
        <v>104.1726875</v>
      </c>
      <c r="S50" s="1">
        <f t="shared" si="5"/>
        <v>73.68081127</v>
      </c>
      <c r="T50" s="1">
        <f t="shared" si="6"/>
        <v>7.350621673</v>
      </c>
      <c r="U50" s="1">
        <f t="shared" si="7"/>
        <v>10.39258392</v>
      </c>
      <c r="V50" s="1">
        <f t="shared" si="8"/>
        <v>0.07518184499</v>
      </c>
      <c r="W50" s="1">
        <f t="shared" si="9"/>
        <v>2.923213212</v>
      </c>
      <c r="X50" s="1">
        <f t="shared" si="10"/>
        <v>0.07412393827</v>
      </c>
      <c r="Y50" s="1">
        <f t="shared" si="11"/>
        <v>0.04642126997</v>
      </c>
      <c r="Z50" s="1">
        <f t="shared" si="12"/>
        <v>321.5199431</v>
      </c>
      <c r="AA50" s="1">
        <f t="shared" si="13"/>
        <v>32.51121325</v>
      </c>
      <c r="AB50" s="1">
        <f t="shared" si="14"/>
        <v>31.591075</v>
      </c>
      <c r="AC50" s="1">
        <f t="shared" si="15"/>
        <v>4.665669268</v>
      </c>
      <c r="AD50" s="1">
        <f t="shared" si="16"/>
        <v>60.08854438</v>
      </c>
      <c r="AE50" s="1">
        <f t="shared" si="17"/>
        <v>2.712103741</v>
      </c>
      <c r="AF50" s="1">
        <f t="shared" si="18"/>
        <v>4.513512132</v>
      </c>
      <c r="AG50" s="1">
        <f t="shared" si="19"/>
        <v>1.953565527</v>
      </c>
      <c r="AH50" s="1">
        <f t="shared" si="20"/>
        <v>-66.46890046</v>
      </c>
      <c r="AI50" s="1">
        <f t="shared" si="21"/>
        <v>-91.84415162</v>
      </c>
      <c r="AJ50" s="1">
        <f t="shared" si="22"/>
        <v>-7.076314488</v>
      </c>
      <c r="AK50" s="1">
        <f t="shared" si="23"/>
        <v>156.1305766</v>
      </c>
      <c r="AL50" s="1">
        <f t="shared" si="24"/>
        <v>28.17765186</v>
      </c>
      <c r="AM50" s="1">
        <f t="shared" si="25"/>
        <v>1.496405512</v>
      </c>
      <c r="AN50" s="1">
        <f t="shared" si="26"/>
        <v>1.281438438</v>
      </c>
      <c r="AO50" s="1">
        <v>167.0028857553801</v>
      </c>
      <c r="AP50" s="1">
        <v>141.2564424242423</v>
      </c>
      <c r="AQ50" s="1">
        <v>4.711255911088691</v>
      </c>
      <c r="AR50" s="1">
        <v>65.10273567100046</v>
      </c>
      <c r="AS50" s="1">
        <f t="shared" si="27"/>
        <v>1.507231303</v>
      </c>
      <c r="AT50" s="1">
        <v>25.41407933898418</v>
      </c>
      <c r="AU50" s="1">
        <v>27.17324363636362</v>
      </c>
      <c r="AV50" s="1">
        <v>-2.496469088136067E-5</v>
      </c>
      <c r="AW50" s="1">
        <v>83.61530632147979</v>
      </c>
      <c r="AX50" s="1">
        <v>20.0</v>
      </c>
      <c r="AY50" s="1">
        <v>4.0</v>
      </c>
      <c r="AZ50" s="1">
        <f t="shared" si="28"/>
        <v>1</v>
      </c>
      <c r="BA50" s="1">
        <f t="shared" si="29"/>
        <v>0</v>
      </c>
      <c r="BB50" s="1">
        <f t="shared" si="30"/>
        <v>51992.2541</v>
      </c>
      <c r="BC50" s="1">
        <f t="shared" si="31"/>
        <v>2000.020625</v>
      </c>
      <c r="BD50" s="1">
        <f t="shared" si="32"/>
        <v>1681.217663</v>
      </c>
      <c r="BE50" s="1">
        <f t="shared" si="33"/>
        <v>0.8406001626</v>
      </c>
      <c r="BF50" s="1">
        <f t="shared" si="34"/>
        <v>0.1607583137</v>
      </c>
      <c r="BG50" s="1">
        <v>6.0</v>
      </c>
      <c r="BH50" s="1">
        <v>0.5</v>
      </c>
      <c r="BI50" s="1" t="s">
        <v>355</v>
      </c>
      <c r="BJ50" s="1">
        <v>2.0</v>
      </c>
      <c r="BK50" s="1" t="b">
        <v>1</v>
      </c>
      <c r="BL50" s="1">
        <v>1.6604000321E9</v>
      </c>
      <c r="BM50" s="1">
        <v>104.1726875</v>
      </c>
      <c r="BN50" s="1">
        <v>138.1626875</v>
      </c>
      <c r="BO50" s="1">
        <v>27.18545625</v>
      </c>
      <c r="BP50" s="1">
        <v>25.4391125</v>
      </c>
      <c r="BQ50" s="1">
        <v>103.4486625</v>
      </c>
      <c r="BR50" s="1">
        <v>27.1728</v>
      </c>
      <c r="BS50" s="1">
        <v>500.1506875</v>
      </c>
      <c r="BT50" s="1">
        <v>99.66306875000001</v>
      </c>
      <c r="BU50" s="1">
        <v>0.099970575</v>
      </c>
      <c r="BV50" s="1">
        <v>31.00829375</v>
      </c>
      <c r="BW50" s="1">
        <v>31.591075</v>
      </c>
      <c r="BX50" s="1">
        <v>999.9</v>
      </c>
      <c r="BY50" s="1">
        <v>0.0</v>
      </c>
      <c r="BZ50" s="1">
        <v>0.0</v>
      </c>
      <c r="CA50" s="1">
        <v>9997.608125</v>
      </c>
      <c r="CB50" s="1">
        <v>0.0</v>
      </c>
      <c r="CC50" s="1">
        <v>16.384225</v>
      </c>
      <c r="CD50" s="1">
        <v>-33.99005625</v>
      </c>
      <c r="CE50" s="1">
        <v>107.0837</v>
      </c>
      <c r="CF50" s="1">
        <v>141.76875</v>
      </c>
      <c r="CG50" s="1">
        <v>1.7463475</v>
      </c>
      <c r="CH50" s="1">
        <v>138.1626875</v>
      </c>
      <c r="CI50" s="1">
        <v>25.4391125</v>
      </c>
      <c r="CJ50" s="1">
        <v>2.709385</v>
      </c>
      <c r="CK50" s="1">
        <v>2.53534</v>
      </c>
      <c r="CL50" s="1">
        <v>22.34215625</v>
      </c>
      <c r="CM50" s="1">
        <v>21.25515</v>
      </c>
      <c r="CN50" s="1">
        <v>2000.020625</v>
      </c>
      <c r="CO50" s="1">
        <v>0.9799939375</v>
      </c>
      <c r="CP50" s="1">
        <v>0.02000619375</v>
      </c>
      <c r="CQ50" s="1">
        <v>0.0</v>
      </c>
      <c r="CR50" s="1">
        <v>2.7459375</v>
      </c>
      <c r="CS50" s="1">
        <v>0.0</v>
      </c>
      <c r="CT50" s="1">
        <v>22921.2</v>
      </c>
      <c r="CU50" s="1">
        <v>17412.475</v>
      </c>
      <c r="CV50" s="1">
        <v>40.694875</v>
      </c>
      <c r="CW50" s="1">
        <v>41.687</v>
      </c>
      <c r="CX50" s="1">
        <v>40.687</v>
      </c>
      <c r="CY50" s="1">
        <v>40.159875</v>
      </c>
      <c r="CZ50" s="1">
        <v>40.812</v>
      </c>
      <c r="DA50" s="1">
        <v>1960.009375</v>
      </c>
      <c r="DB50" s="1">
        <v>40.01125</v>
      </c>
      <c r="DC50" s="1">
        <v>0.0</v>
      </c>
      <c r="DD50" s="1">
        <v>1.6604000382E9</v>
      </c>
      <c r="DE50" s="1">
        <v>0.0</v>
      </c>
      <c r="DF50" s="1">
        <v>1.6603997476E9</v>
      </c>
      <c r="DG50" s="1" t="s">
        <v>356</v>
      </c>
      <c r="DH50" s="1">
        <v>1.6603997421E9</v>
      </c>
      <c r="DI50" s="1">
        <v>1.6603997476E9</v>
      </c>
      <c r="DJ50" s="1">
        <v>1.0</v>
      </c>
      <c r="DK50" s="1">
        <v>0.077</v>
      </c>
      <c r="DL50" s="1">
        <v>-0.022</v>
      </c>
      <c r="DM50" s="1">
        <v>1.398</v>
      </c>
      <c r="DN50" s="1">
        <v>0.017</v>
      </c>
      <c r="DO50" s="1">
        <v>400.0</v>
      </c>
      <c r="DP50" s="1">
        <v>25.0</v>
      </c>
      <c r="DQ50" s="1">
        <v>0.31</v>
      </c>
      <c r="DR50" s="1">
        <v>0.07</v>
      </c>
      <c r="DS50" s="1">
        <v>0.8584115312239013</v>
      </c>
      <c r="DT50" s="1">
        <v>3.161262360162808</v>
      </c>
      <c r="DU50" s="1">
        <v>0.2384223609816261</v>
      </c>
      <c r="DV50" s="1">
        <v>0.0</v>
      </c>
      <c r="DW50" s="1">
        <v>27.70476408723708</v>
      </c>
      <c r="DX50" s="1">
        <v>28.14564919171399</v>
      </c>
      <c r="DY50" s="1">
        <v>2.169598000010464</v>
      </c>
      <c r="DZ50" s="1">
        <v>0.0</v>
      </c>
      <c r="EA50" s="1">
        <v>-33.91706666666667</v>
      </c>
      <c r="EB50" s="1">
        <v>-30.85758220244708</v>
      </c>
      <c r="EC50" s="1">
        <v>2.280888989456133</v>
      </c>
      <c r="ED50" s="1">
        <v>0.0</v>
      </c>
      <c r="EE50" s="1">
        <v>78.6063947310892</v>
      </c>
      <c r="EF50" s="1">
        <v>178.0555609079197</v>
      </c>
      <c r="EG50" s="1">
        <v>13.36965436380463</v>
      </c>
      <c r="EH50" s="1">
        <v>0.0</v>
      </c>
      <c r="EI50" s="1">
        <v>1.74064775</v>
      </c>
      <c r="EJ50" s="1">
        <v>0.1534927204502826</v>
      </c>
      <c r="EK50" s="1">
        <v>0.01648051842138167</v>
      </c>
      <c r="EL50" s="1">
        <v>0.0</v>
      </c>
      <c r="EM50" s="1">
        <v>1.953096691679618</v>
      </c>
      <c r="EN50" s="1">
        <v>0.02716369421351655</v>
      </c>
      <c r="EO50" s="1">
        <v>0.002177501904877296</v>
      </c>
      <c r="EP50" s="1">
        <v>1.0</v>
      </c>
      <c r="EQ50" s="1">
        <v>1.0</v>
      </c>
      <c r="ER50" s="1">
        <v>6.0</v>
      </c>
      <c r="ES50" s="1" t="s">
        <v>433</v>
      </c>
      <c r="ET50" s="1">
        <v>2.94426</v>
      </c>
      <c r="EU50" s="1">
        <v>2.8011</v>
      </c>
      <c r="EV50" s="1">
        <v>0.0360477</v>
      </c>
      <c r="EW50" s="1">
        <v>0.0448586</v>
      </c>
      <c r="EX50" s="1">
        <v>0.118322</v>
      </c>
      <c r="EY50" s="1">
        <v>0.112957</v>
      </c>
      <c r="EZ50" s="1">
        <v>19805.8</v>
      </c>
      <c r="FA50" s="1">
        <v>20576.7</v>
      </c>
      <c r="FB50" s="1">
        <v>23885.5</v>
      </c>
      <c r="FC50" s="1">
        <v>25061.7</v>
      </c>
      <c r="FD50" s="1">
        <v>33697.7</v>
      </c>
      <c r="FE50" s="1">
        <v>35489.9</v>
      </c>
      <c r="FF50" s="1">
        <v>43536.5</v>
      </c>
      <c r="FG50" s="1">
        <v>46325.7</v>
      </c>
      <c r="FH50" s="1">
        <v>1.93207</v>
      </c>
      <c r="FI50" s="1">
        <v>1.89837</v>
      </c>
      <c r="FJ50" s="1">
        <v>0.137214</v>
      </c>
      <c r="FK50" s="1">
        <v>0.0</v>
      </c>
      <c r="FL50" s="1">
        <v>29.3682</v>
      </c>
      <c r="FM50" s="1">
        <v>999.9</v>
      </c>
      <c r="FN50" s="1">
        <v>66.5</v>
      </c>
      <c r="FO50" s="1">
        <v>32.6</v>
      </c>
      <c r="FP50" s="1">
        <v>32.9563</v>
      </c>
      <c r="FQ50" s="1">
        <v>64.181</v>
      </c>
      <c r="FR50" s="1">
        <v>26.4663</v>
      </c>
      <c r="FS50" s="1">
        <v>1.0</v>
      </c>
      <c r="FT50" s="1">
        <v>0.256336</v>
      </c>
      <c r="FU50" s="1">
        <v>0.48302</v>
      </c>
      <c r="FV50" s="1">
        <v>20.3236</v>
      </c>
      <c r="FW50" s="1">
        <v>5.2131</v>
      </c>
      <c r="FX50" s="1">
        <v>11.9072</v>
      </c>
      <c r="FY50" s="1">
        <v>5.00325</v>
      </c>
      <c r="FZ50" s="1">
        <v>3.29003</v>
      </c>
      <c r="GA50" s="1">
        <v>9999.0</v>
      </c>
      <c r="GB50" s="1">
        <v>9999.0</v>
      </c>
      <c r="GC50" s="1">
        <v>9999.0</v>
      </c>
      <c r="GD50" s="1">
        <v>999.9</v>
      </c>
      <c r="GE50" s="1">
        <v>1.85948</v>
      </c>
      <c r="GF50" s="1">
        <v>1.85442</v>
      </c>
      <c r="GG50" s="1">
        <v>1.85768</v>
      </c>
      <c r="GH50" s="1">
        <v>1.85608</v>
      </c>
      <c r="GI50" s="1">
        <v>1.85488</v>
      </c>
      <c r="GJ50" s="1">
        <v>1.85456</v>
      </c>
      <c r="GK50" s="1">
        <v>1.85319</v>
      </c>
      <c r="GL50" s="1">
        <v>1.85638</v>
      </c>
      <c r="GM50" s="1">
        <v>0.0</v>
      </c>
      <c r="GN50" s="1">
        <v>0.0</v>
      </c>
      <c r="GO50" s="1">
        <v>0.0</v>
      </c>
      <c r="GP50" s="1">
        <v>0.0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0.0</v>
      </c>
      <c r="GX50" s="1">
        <v>100.0</v>
      </c>
      <c r="GY50" s="1">
        <v>100.0</v>
      </c>
      <c r="GZ50" s="1">
        <v>0.815</v>
      </c>
      <c r="HA50" s="1">
        <v>0.0127</v>
      </c>
      <c r="HB50" s="1">
        <v>0.4456844362221581</v>
      </c>
      <c r="HC50" s="1">
        <v>0.002809866934308161</v>
      </c>
      <c r="HD50" s="1">
        <v>-1.127031966113555E-6</v>
      </c>
      <c r="HE50" s="1">
        <v>1.768598670541231E-10</v>
      </c>
      <c r="HF50" s="1">
        <v>-0.06730217437184942</v>
      </c>
      <c r="HG50" s="1">
        <v>0.01081145868756639</v>
      </c>
      <c r="HH50" s="1">
        <v>-3.689364805754238E-4</v>
      </c>
      <c r="HI50" s="1">
        <v>2.919854880483278E-6</v>
      </c>
      <c r="HJ50" s="1">
        <v>2.0</v>
      </c>
      <c r="HK50" s="1">
        <v>2136.0</v>
      </c>
      <c r="HL50" s="1">
        <v>3.0</v>
      </c>
      <c r="HM50" s="1">
        <v>30.0</v>
      </c>
      <c r="HN50" s="1">
        <v>5.0</v>
      </c>
      <c r="HO50" s="1">
        <v>4.9</v>
      </c>
      <c r="HP50" s="1">
        <v>0.596924</v>
      </c>
      <c r="HQ50" s="1">
        <v>2.33398</v>
      </c>
      <c r="HR50" s="1">
        <v>1.4978</v>
      </c>
      <c r="HS50" s="1">
        <v>2.29858</v>
      </c>
      <c r="HT50" s="1">
        <v>1.54785</v>
      </c>
      <c r="HU50" s="1">
        <v>2.34863</v>
      </c>
      <c r="HV50" s="1">
        <v>36.0582</v>
      </c>
      <c r="HW50" s="1">
        <v>15.3491</v>
      </c>
      <c r="HX50" s="1">
        <v>18.0</v>
      </c>
      <c r="HY50" s="1">
        <v>470.891</v>
      </c>
      <c r="HZ50" s="1">
        <v>511.462</v>
      </c>
      <c r="IA50" s="1">
        <v>28.7011</v>
      </c>
      <c r="IB50" s="1">
        <v>30.3988</v>
      </c>
      <c r="IC50" s="1">
        <v>30.0002</v>
      </c>
      <c r="ID50" s="1">
        <v>30.1798</v>
      </c>
      <c r="IE50" s="1">
        <v>30.2702</v>
      </c>
      <c r="IF50" s="1">
        <v>11.9738</v>
      </c>
      <c r="IG50" s="1">
        <v>26.3329</v>
      </c>
      <c r="IH50" s="1">
        <v>42.1607</v>
      </c>
      <c r="II50" s="1">
        <v>28.6884</v>
      </c>
      <c r="IJ50" s="1">
        <v>210.946</v>
      </c>
      <c r="IK50" s="1">
        <v>25.3753</v>
      </c>
      <c r="IL50" s="1">
        <v>100.685</v>
      </c>
      <c r="IM50" s="1">
        <v>100.402</v>
      </c>
      <c r="IN50" s="1" t="s">
        <v>365</v>
      </c>
    </row>
    <row r="51" ht="15.75" customHeight="1">
      <c r="A51" s="1">
        <v>35.0</v>
      </c>
      <c r="B51" s="1">
        <v>1.6604000411E9</v>
      </c>
      <c r="C51" s="1">
        <v>317.0</v>
      </c>
      <c r="D51" s="1" t="s">
        <v>434</v>
      </c>
      <c r="E51" s="1" t="s">
        <v>435</v>
      </c>
      <c r="F51" s="1">
        <v>1.0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1.660400033599999E9</v>
      </c>
      <c r="O51" s="1">
        <f t="shared" si="1"/>
        <v>0.00150719115</v>
      </c>
      <c r="P51" s="1">
        <f t="shared" si="2"/>
        <v>1.50719115</v>
      </c>
      <c r="Q51" s="1">
        <f t="shared" si="3"/>
        <v>1.31812909</v>
      </c>
      <c r="R51" s="1">
        <f t="shared" si="4"/>
        <v>110.5936</v>
      </c>
      <c r="S51" s="1">
        <f t="shared" si="5"/>
        <v>79.10581845</v>
      </c>
      <c r="T51" s="1">
        <f t="shared" si="6"/>
        <v>7.891844346</v>
      </c>
      <c r="U51" s="1">
        <f t="shared" si="7"/>
        <v>11.03316411</v>
      </c>
      <c r="V51" s="1">
        <f t="shared" si="8"/>
        <v>0.07514977461</v>
      </c>
      <c r="W51" s="1">
        <f t="shared" si="9"/>
        <v>2.923034971</v>
      </c>
      <c r="X51" s="1">
        <f t="shared" si="10"/>
        <v>0.07409269993</v>
      </c>
      <c r="Y51" s="1">
        <f t="shared" si="11"/>
        <v>0.04640167267</v>
      </c>
      <c r="Z51" s="1">
        <f t="shared" si="12"/>
        <v>321.5184264</v>
      </c>
      <c r="AA51" s="1">
        <f t="shared" si="13"/>
        <v>32.51170568</v>
      </c>
      <c r="AB51" s="1">
        <f t="shared" si="14"/>
        <v>31.59350667</v>
      </c>
      <c r="AC51" s="1">
        <f t="shared" si="15"/>
        <v>4.666313388</v>
      </c>
      <c r="AD51" s="1">
        <f t="shared" si="16"/>
        <v>60.08440338</v>
      </c>
      <c r="AE51" s="1">
        <f t="shared" si="17"/>
        <v>2.71197965</v>
      </c>
      <c r="AF51" s="1">
        <f t="shared" si="18"/>
        <v>4.513616675</v>
      </c>
      <c r="AG51" s="1">
        <f t="shared" si="19"/>
        <v>1.954333738</v>
      </c>
      <c r="AH51" s="1">
        <f t="shared" si="20"/>
        <v>-66.46712969</v>
      </c>
      <c r="AI51" s="1">
        <f t="shared" si="21"/>
        <v>-92.15773014</v>
      </c>
      <c r="AJ51" s="1">
        <f t="shared" si="22"/>
        <v>-7.10100712</v>
      </c>
      <c r="AK51" s="1">
        <f t="shared" si="23"/>
        <v>155.7925594</v>
      </c>
      <c r="AL51" s="1">
        <f t="shared" si="24"/>
        <v>28.87422928</v>
      </c>
      <c r="AM51" s="1">
        <f t="shared" si="25"/>
        <v>1.499446688</v>
      </c>
      <c r="AN51" s="1">
        <f t="shared" si="26"/>
        <v>1.31812909</v>
      </c>
      <c r="AO51" s="1">
        <v>172.1055813600524</v>
      </c>
      <c r="AP51" s="1">
        <v>146.0668181818181</v>
      </c>
      <c r="AQ51" s="1">
        <v>4.759402343332231</v>
      </c>
      <c r="AR51" s="1">
        <v>65.10273567100046</v>
      </c>
      <c r="AS51" s="1">
        <f t="shared" si="27"/>
        <v>1.50719115</v>
      </c>
      <c r="AT51" s="1">
        <v>25.41167926529879</v>
      </c>
      <c r="AU51" s="1">
        <v>27.17083090909091</v>
      </c>
      <c r="AV51" s="1">
        <v>-2.773933667718523E-5</v>
      </c>
      <c r="AW51" s="1">
        <v>83.61530632147979</v>
      </c>
      <c r="AX51" s="1">
        <v>20.0</v>
      </c>
      <c r="AY51" s="1">
        <v>4.0</v>
      </c>
      <c r="AZ51" s="1">
        <f t="shared" si="28"/>
        <v>1</v>
      </c>
      <c r="BA51" s="1">
        <f t="shared" si="29"/>
        <v>0</v>
      </c>
      <c r="BB51" s="1">
        <f t="shared" si="30"/>
        <v>51987.11438</v>
      </c>
      <c r="BC51" s="1">
        <f t="shared" si="31"/>
        <v>2000.011333</v>
      </c>
      <c r="BD51" s="1">
        <f t="shared" si="32"/>
        <v>1681.20984</v>
      </c>
      <c r="BE51" s="1">
        <f t="shared" si="33"/>
        <v>0.8406001566</v>
      </c>
      <c r="BF51" s="1">
        <f t="shared" si="34"/>
        <v>0.1607583022</v>
      </c>
      <c r="BG51" s="1">
        <v>6.0</v>
      </c>
      <c r="BH51" s="1">
        <v>0.5</v>
      </c>
      <c r="BI51" s="1" t="s">
        <v>355</v>
      </c>
      <c r="BJ51" s="1">
        <v>2.0</v>
      </c>
      <c r="BK51" s="1" t="b">
        <v>1</v>
      </c>
      <c r="BL51" s="1">
        <v>1.660400033599999E9</v>
      </c>
      <c r="BM51" s="1">
        <v>110.5936</v>
      </c>
      <c r="BN51" s="1">
        <v>145.4314</v>
      </c>
      <c r="BO51" s="1">
        <v>27.18418666666667</v>
      </c>
      <c r="BP51" s="1">
        <v>25.43428</v>
      </c>
      <c r="BQ51" s="1">
        <v>109.8530933333333</v>
      </c>
      <c r="BR51" s="1">
        <v>27.17152666666667</v>
      </c>
      <c r="BS51" s="1">
        <v>500.1474000000001</v>
      </c>
      <c r="BT51" s="1">
        <v>99.66319333333334</v>
      </c>
      <c r="BU51" s="1">
        <v>0.09994040666666668</v>
      </c>
      <c r="BV51" s="1">
        <v>31.0087</v>
      </c>
      <c r="BW51" s="1">
        <v>31.59350666666667</v>
      </c>
      <c r="BX51" s="1">
        <v>999.8999999999999</v>
      </c>
      <c r="BY51" s="1">
        <v>0.0</v>
      </c>
      <c r="BZ51" s="1">
        <v>0.0</v>
      </c>
      <c r="CA51" s="1">
        <v>9996.578666666666</v>
      </c>
      <c r="CB51" s="1">
        <v>0.0</v>
      </c>
      <c r="CC51" s="1">
        <v>16.32466666666667</v>
      </c>
      <c r="CD51" s="1">
        <v>-34.83789333333333</v>
      </c>
      <c r="CE51" s="1">
        <v>113.6839133333334</v>
      </c>
      <c r="CF51" s="1">
        <v>149.2264666666667</v>
      </c>
      <c r="CG51" s="1">
        <v>1.749906</v>
      </c>
      <c r="CH51" s="1">
        <v>145.4314</v>
      </c>
      <c r="CI51" s="1">
        <v>25.43428</v>
      </c>
      <c r="CJ51" s="1">
        <v>2.709262</v>
      </c>
      <c r="CK51" s="1">
        <v>2.534862</v>
      </c>
      <c r="CL51" s="1">
        <v>22.34140666666666</v>
      </c>
      <c r="CM51" s="1">
        <v>21.25208</v>
      </c>
      <c r="CN51" s="1">
        <v>2000.011333333333</v>
      </c>
      <c r="CO51" s="1">
        <v>0.979994</v>
      </c>
      <c r="CP51" s="1">
        <v>0.02000613333333334</v>
      </c>
      <c r="CQ51" s="1">
        <v>0.0</v>
      </c>
      <c r="CR51" s="1">
        <v>2.66</v>
      </c>
      <c r="CS51" s="1">
        <v>0.0</v>
      </c>
      <c r="CT51" s="1">
        <v>22917.88666666667</v>
      </c>
      <c r="CU51" s="1">
        <v>17412.38666666667</v>
      </c>
      <c r="CV51" s="1">
        <v>40.6954</v>
      </c>
      <c r="CW51" s="1">
        <v>41.687</v>
      </c>
      <c r="CX51" s="1">
        <v>40.687</v>
      </c>
      <c r="CY51" s="1">
        <v>40.15393333333333</v>
      </c>
      <c r="CZ51" s="1">
        <v>40.812</v>
      </c>
      <c r="DA51" s="1">
        <v>1960.000666666667</v>
      </c>
      <c r="DB51" s="1">
        <v>40.01066666666667</v>
      </c>
      <c r="DC51" s="1">
        <v>0.0</v>
      </c>
      <c r="DD51" s="1">
        <v>1.6604000388E9</v>
      </c>
      <c r="DE51" s="1">
        <v>0.0</v>
      </c>
      <c r="DF51" s="1">
        <v>1.6603997476E9</v>
      </c>
      <c r="DG51" s="1" t="s">
        <v>356</v>
      </c>
      <c r="DH51" s="1">
        <v>1.6603997421E9</v>
      </c>
      <c r="DI51" s="1">
        <v>1.6603997476E9</v>
      </c>
      <c r="DJ51" s="1">
        <v>1.0</v>
      </c>
      <c r="DK51" s="1">
        <v>0.077</v>
      </c>
      <c r="DL51" s="1">
        <v>-0.022</v>
      </c>
      <c r="DM51" s="1">
        <v>1.398</v>
      </c>
      <c r="DN51" s="1">
        <v>0.017</v>
      </c>
      <c r="DO51" s="1">
        <v>400.0</v>
      </c>
      <c r="DP51" s="1">
        <v>25.0</v>
      </c>
      <c r="DQ51" s="1">
        <v>0.31</v>
      </c>
      <c r="DR51" s="1">
        <v>0.07</v>
      </c>
      <c r="DS51" s="1">
        <v>0.9412653220195843</v>
      </c>
      <c r="DT51" s="1">
        <v>3.000518168238996</v>
      </c>
      <c r="DU51" s="1">
        <v>0.2268154969382306</v>
      </c>
      <c r="DV51" s="1">
        <v>0.0</v>
      </c>
      <c r="DW51" s="1">
        <v>28.56749269403669</v>
      </c>
      <c r="DX51" s="1">
        <v>22.85607688662557</v>
      </c>
      <c r="DY51" s="1">
        <v>1.678195716072719</v>
      </c>
      <c r="DZ51" s="1">
        <v>0.0</v>
      </c>
      <c r="EA51" s="1">
        <v>-34.56867419354838</v>
      </c>
      <c r="EB51" s="1">
        <v>-27.65648225806441</v>
      </c>
      <c r="EC51" s="1">
        <v>2.095084268374924</v>
      </c>
      <c r="ED51" s="1">
        <v>0.0</v>
      </c>
      <c r="EE51" s="1">
        <v>83.7097727856837</v>
      </c>
      <c r="EF51" s="1">
        <v>190.3345758519592</v>
      </c>
      <c r="EG51" s="1">
        <v>13.7852561715048</v>
      </c>
      <c r="EH51" s="1">
        <v>0.0</v>
      </c>
      <c r="EI51" s="1">
        <v>1.742542195121951</v>
      </c>
      <c r="EJ51" s="1">
        <v>0.1577832752613252</v>
      </c>
      <c r="EK51" s="1">
        <v>0.01691333137227168</v>
      </c>
      <c r="EL51" s="1">
        <v>0.0</v>
      </c>
      <c r="EM51" s="1">
        <v>1.95400102919738</v>
      </c>
      <c r="EN51" s="1">
        <v>0.02575979031285557</v>
      </c>
      <c r="EO51" s="1">
        <v>0.002010046485731487</v>
      </c>
      <c r="EP51" s="1">
        <v>1.0</v>
      </c>
      <c r="EQ51" s="1">
        <v>1.0</v>
      </c>
      <c r="ER51" s="1">
        <v>6.0</v>
      </c>
      <c r="ES51" s="1" t="s">
        <v>433</v>
      </c>
      <c r="ET51" s="1">
        <v>2.94405</v>
      </c>
      <c r="EU51" s="1">
        <v>2.80135</v>
      </c>
      <c r="EV51" s="1">
        <v>0.0371658</v>
      </c>
      <c r="EW51" s="1">
        <v>0.0460169</v>
      </c>
      <c r="EX51" s="1">
        <v>0.118314</v>
      </c>
      <c r="EY51" s="1">
        <v>0.112956</v>
      </c>
      <c r="EZ51" s="1">
        <v>19782.8</v>
      </c>
      <c r="FA51" s="1">
        <v>20551.8</v>
      </c>
      <c r="FB51" s="1">
        <v>23885.4</v>
      </c>
      <c r="FC51" s="1">
        <v>25061.8</v>
      </c>
      <c r="FD51" s="1">
        <v>33698.0</v>
      </c>
      <c r="FE51" s="1">
        <v>35490.1</v>
      </c>
      <c r="FF51" s="1">
        <v>43536.4</v>
      </c>
      <c r="FG51" s="1">
        <v>46325.8</v>
      </c>
      <c r="FH51" s="1">
        <v>1.93205</v>
      </c>
      <c r="FI51" s="1">
        <v>1.89848</v>
      </c>
      <c r="FJ51" s="1">
        <v>0.136964</v>
      </c>
      <c r="FK51" s="1">
        <v>0.0</v>
      </c>
      <c r="FL51" s="1">
        <v>29.3683</v>
      </c>
      <c r="FM51" s="1">
        <v>999.9</v>
      </c>
      <c r="FN51" s="1">
        <v>66.5</v>
      </c>
      <c r="FO51" s="1">
        <v>32.6</v>
      </c>
      <c r="FP51" s="1">
        <v>32.9605</v>
      </c>
      <c r="FQ51" s="1">
        <v>64.231</v>
      </c>
      <c r="FR51" s="1">
        <v>26.3141</v>
      </c>
      <c r="FS51" s="1">
        <v>1.0</v>
      </c>
      <c r="FT51" s="1">
        <v>0.256397</v>
      </c>
      <c r="FU51" s="1">
        <v>0.49021</v>
      </c>
      <c r="FV51" s="1">
        <v>20.3236</v>
      </c>
      <c r="FW51" s="1">
        <v>5.2128</v>
      </c>
      <c r="FX51" s="1">
        <v>11.9068</v>
      </c>
      <c r="FY51" s="1">
        <v>5.00325</v>
      </c>
      <c r="FZ51" s="1">
        <v>3.29003</v>
      </c>
      <c r="GA51" s="1">
        <v>9999.0</v>
      </c>
      <c r="GB51" s="1">
        <v>9999.0</v>
      </c>
      <c r="GC51" s="1">
        <v>9999.0</v>
      </c>
      <c r="GD51" s="1">
        <v>999.9</v>
      </c>
      <c r="GE51" s="1">
        <v>1.85948</v>
      </c>
      <c r="GF51" s="1">
        <v>1.85442</v>
      </c>
      <c r="GG51" s="1">
        <v>1.85768</v>
      </c>
      <c r="GH51" s="1">
        <v>1.85608</v>
      </c>
      <c r="GI51" s="1">
        <v>1.85488</v>
      </c>
      <c r="GJ51" s="1">
        <v>1.85456</v>
      </c>
      <c r="GK51" s="1">
        <v>1.8532</v>
      </c>
      <c r="GL51" s="1">
        <v>1.85638</v>
      </c>
      <c r="GM51" s="1">
        <v>0.0</v>
      </c>
      <c r="GN51" s="1">
        <v>0.0</v>
      </c>
      <c r="GO51" s="1">
        <v>0.0</v>
      </c>
      <c r="GP51" s="1">
        <v>0.0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0.0</v>
      </c>
      <c r="GX51" s="1">
        <v>100.0</v>
      </c>
      <c r="GY51" s="1">
        <v>100.0</v>
      </c>
      <c r="GZ51" s="1">
        <v>0.827</v>
      </c>
      <c r="HA51" s="1">
        <v>0.0127</v>
      </c>
      <c r="HB51" s="1">
        <v>0.4456844362221581</v>
      </c>
      <c r="HC51" s="1">
        <v>0.002809866934308161</v>
      </c>
      <c r="HD51" s="1">
        <v>-1.127031966113555E-6</v>
      </c>
      <c r="HE51" s="1">
        <v>1.768598670541231E-10</v>
      </c>
      <c r="HF51" s="1">
        <v>-0.06730217437184942</v>
      </c>
      <c r="HG51" s="1">
        <v>0.01081145868756639</v>
      </c>
      <c r="HH51" s="1">
        <v>-3.689364805754238E-4</v>
      </c>
      <c r="HI51" s="1">
        <v>2.919854880483278E-6</v>
      </c>
      <c r="HJ51" s="1">
        <v>2.0</v>
      </c>
      <c r="HK51" s="1">
        <v>2136.0</v>
      </c>
      <c r="HL51" s="1">
        <v>3.0</v>
      </c>
      <c r="HM51" s="1">
        <v>30.0</v>
      </c>
      <c r="HN51" s="1">
        <v>5.0</v>
      </c>
      <c r="HO51" s="1">
        <v>4.9</v>
      </c>
      <c r="HP51" s="1">
        <v>0.610352</v>
      </c>
      <c r="HQ51" s="1">
        <v>2.31934</v>
      </c>
      <c r="HR51" s="1">
        <v>1.4978</v>
      </c>
      <c r="HS51" s="1">
        <v>2.29858</v>
      </c>
      <c r="HT51" s="1">
        <v>1.54785</v>
      </c>
      <c r="HU51" s="1">
        <v>2.43652</v>
      </c>
      <c r="HV51" s="1">
        <v>36.0582</v>
      </c>
      <c r="HW51" s="1">
        <v>15.3404</v>
      </c>
      <c r="HX51" s="1">
        <v>18.0</v>
      </c>
      <c r="HY51" s="1">
        <v>470.882</v>
      </c>
      <c r="HZ51" s="1">
        <v>511.534</v>
      </c>
      <c r="IA51" s="1">
        <v>28.6981</v>
      </c>
      <c r="IB51" s="1">
        <v>30.3995</v>
      </c>
      <c r="IC51" s="1">
        <v>30.0003</v>
      </c>
      <c r="ID51" s="1">
        <v>30.1804</v>
      </c>
      <c r="IE51" s="1">
        <v>30.2707</v>
      </c>
      <c r="IF51" s="1">
        <v>12.2409</v>
      </c>
      <c r="IG51" s="1">
        <v>26.3329</v>
      </c>
      <c r="IH51" s="1">
        <v>42.1607</v>
      </c>
      <c r="II51" s="1">
        <v>28.6884</v>
      </c>
      <c r="IJ51" s="1">
        <v>221.013</v>
      </c>
      <c r="IK51" s="1">
        <v>25.3791</v>
      </c>
      <c r="IL51" s="1">
        <v>100.685</v>
      </c>
      <c r="IM51" s="1">
        <v>100.402</v>
      </c>
      <c r="IN51" s="1" t="s">
        <v>365</v>
      </c>
    </row>
    <row r="52" ht="15.75" customHeight="1">
      <c r="A52" s="1">
        <v>36.0</v>
      </c>
      <c r="B52" s="1">
        <v>1.6604000421E9</v>
      </c>
      <c r="C52" s="1">
        <v>318.0</v>
      </c>
      <c r="D52" s="1" t="s">
        <v>436</v>
      </c>
      <c r="E52" s="1" t="s">
        <v>437</v>
      </c>
      <c r="F52" s="1">
        <v>1.0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1.6604000341E9</v>
      </c>
      <c r="O52" s="1">
        <f t="shared" si="1"/>
        <v>0.001505784235</v>
      </c>
      <c r="P52" s="1">
        <f t="shared" si="2"/>
        <v>1.505784235</v>
      </c>
      <c r="Q52" s="1">
        <f t="shared" si="3"/>
        <v>1.413364572</v>
      </c>
      <c r="R52" s="1">
        <f t="shared" si="4"/>
        <v>112.857125</v>
      </c>
      <c r="S52" s="1">
        <f t="shared" si="5"/>
        <v>79.24760389</v>
      </c>
      <c r="T52" s="1">
        <f t="shared" si="6"/>
        <v>7.905997375</v>
      </c>
      <c r="U52" s="1">
        <f t="shared" si="7"/>
        <v>11.25899195</v>
      </c>
      <c r="V52" s="1">
        <f t="shared" si="8"/>
        <v>0.07507471615</v>
      </c>
      <c r="W52" s="1">
        <f t="shared" si="9"/>
        <v>2.922971021</v>
      </c>
      <c r="X52" s="1">
        <f t="shared" si="10"/>
        <v>0.07401971328</v>
      </c>
      <c r="Y52" s="1">
        <f t="shared" si="11"/>
        <v>0.04635587348</v>
      </c>
      <c r="Z52" s="1">
        <f t="shared" si="12"/>
        <v>321.5174132</v>
      </c>
      <c r="AA52" s="1">
        <f t="shared" si="13"/>
        <v>32.5118836</v>
      </c>
      <c r="AB52" s="1">
        <f t="shared" si="14"/>
        <v>31.59355625</v>
      </c>
      <c r="AC52" s="1">
        <f t="shared" si="15"/>
        <v>4.666326523</v>
      </c>
      <c r="AD52" s="1">
        <f t="shared" si="16"/>
        <v>60.08312235</v>
      </c>
      <c r="AE52" s="1">
        <f t="shared" si="17"/>
        <v>2.711888973</v>
      </c>
      <c r="AF52" s="1">
        <f t="shared" si="18"/>
        <v>4.513561991</v>
      </c>
      <c r="AG52" s="1">
        <f t="shared" si="19"/>
        <v>1.95443755</v>
      </c>
      <c r="AH52" s="1">
        <f t="shared" si="20"/>
        <v>-66.40508476</v>
      </c>
      <c r="AI52" s="1">
        <f t="shared" si="21"/>
        <v>-92.19701386</v>
      </c>
      <c r="AJ52" s="1">
        <f t="shared" si="22"/>
        <v>-7.104183764</v>
      </c>
      <c r="AK52" s="1">
        <f t="shared" si="23"/>
        <v>155.8111308</v>
      </c>
      <c r="AL52" s="1">
        <f t="shared" si="24"/>
        <v>29.04285935</v>
      </c>
      <c r="AM52" s="1">
        <f t="shared" si="25"/>
        <v>1.499853433</v>
      </c>
      <c r="AN52" s="1">
        <f t="shared" si="26"/>
        <v>1.413364572</v>
      </c>
      <c r="AO52" s="1">
        <v>177.2837196701393</v>
      </c>
      <c r="AP52" s="1">
        <v>150.9096848484848</v>
      </c>
      <c r="AQ52" s="1">
        <v>4.801885053585687</v>
      </c>
      <c r="AR52" s="1">
        <v>65.10273567100046</v>
      </c>
      <c r="AS52" s="1">
        <f t="shared" si="27"/>
        <v>1.505784235</v>
      </c>
      <c r="AT52" s="1">
        <v>25.41134313097741</v>
      </c>
      <c r="AU52" s="1">
        <v>27.16884242424242</v>
      </c>
      <c r="AV52" s="1">
        <v>-2.493429705811421E-5</v>
      </c>
      <c r="AW52" s="1">
        <v>83.61530632147979</v>
      </c>
      <c r="AX52" s="1">
        <v>20.0</v>
      </c>
      <c r="AY52" s="1">
        <v>4.0</v>
      </c>
      <c r="AZ52" s="1">
        <f t="shared" si="28"/>
        <v>1</v>
      </c>
      <c r="BA52" s="1">
        <f t="shared" si="29"/>
        <v>0</v>
      </c>
      <c r="BB52" s="1">
        <f t="shared" si="30"/>
        <v>51985.3323</v>
      </c>
      <c r="BC52" s="1">
        <f t="shared" si="31"/>
        <v>2000.005</v>
      </c>
      <c r="BD52" s="1">
        <f t="shared" si="32"/>
        <v>1681.204519</v>
      </c>
      <c r="BE52" s="1">
        <f t="shared" si="33"/>
        <v>0.8406001579</v>
      </c>
      <c r="BF52" s="1">
        <f t="shared" si="34"/>
        <v>0.1607583047</v>
      </c>
      <c r="BG52" s="1">
        <v>6.0</v>
      </c>
      <c r="BH52" s="1">
        <v>0.5</v>
      </c>
      <c r="BI52" s="1" t="s">
        <v>355</v>
      </c>
      <c r="BJ52" s="1">
        <v>2.0</v>
      </c>
      <c r="BK52" s="1" t="b">
        <v>1</v>
      </c>
      <c r="BL52" s="1">
        <v>1.6604000341E9</v>
      </c>
      <c r="BM52" s="1">
        <v>112.857125</v>
      </c>
      <c r="BN52" s="1">
        <v>147.9014375</v>
      </c>
      <c r="BO52" s="1">
        <v>27.18325</v>
      </c>
      <c r="BP52" s="1">
        <v>25.4328625</v>
      </c>
      <c r="BQ52" s="1">
        <v>112.1109</v>
      </c>
      <c r="BR52" s="1">
        <v>27.1705875</v>
      </c>
      <c r="BS52" s="1">
        <v>500.146125</v>
      </c>
      <c r="BT52" s="1">
        <v>99.66326874999999</v>
      </c>
      <c r="BU52" s="1">
        <v>0.09996681874999999</v>
      </c>
      <c r="BV52" s="1">
        <v>31.0084875</v>
      </c>
      <c r="BW52" s="1">
        <v>31.59355625</v>
      </c>
      <c r="BX52" s="1">
        <v>999.9</v>
      </c>
      <c r="BY52" s="1">
        <v>0.0</v>
      </c>
      <c r="BZ52" s="1">
        <v>0.0</v>
      </c>
      <c r="CA52" s="1">
        <v>9996.20625</v>
      </c>
      <c r="CB52" s="1">
        <v>0.0</v>
      </c>
      <c r="CC52" s="1">
        <v>16.32029375</v>
      </c>
      <c r="CD52" s="1">
        <v>-35.04440624999999</v>
      </c>
      <c r="CE52" s="1">
        <v>116.01054375</v>
      </c>
      <c r="CF52" s="1">
        <v>151.76075</v>
      </c>
      <c r="CG52" s="1">
        <v>1.750383125</v>
      </c>
      <c r="CH52" s="1">
        <v>147.9014375</v>
      </c>
      <c r="CI52" s="1">
        <v>25.4328625</v>
      </c>
      <c r="CJ52" s="1">
        <v>2.709170625</v>
      </c>
      <c r="CK52" s="1">
        <v>2.534723125</v>
      </c>
      <c r="CL52" s="1">
        <v>22.34085</v>
      </c>
      <c r="CM52" s="1">
        <v>21.2511875</v>
      </c>
      <c r="CN52" s="1">
        <v>2000.005</v>
      </c>
      <c r="CO52" s="1">
        <v>0.9799939375</v>
      </c>
      <c r="CP52" s="1">
        <v>0.02000619375</v>
      </c>
      <c r="CQ52" s="1">
        <v>0.0</v>
      </c>
      <c r="CR52" s="1">
        <v>2.644125</v>
      </c>
      <c r="CS52" s="1">
        <v>0.0</v>
      </c>
      <c r="CT52" s="1">
        <v>22917.15</v>
      </c>
      <c r="CU52" s="1">
        <v>17412.33125</v>
      </c>
      <c r="CV52" s="1">
        <v>40.694875</v>
      </c>
      <c r="CW52" s="1">
        <v>41.687</v>
      </c>
      <c r="CX52" s="1">
        <v>40.687</v>
      </c>
      <c r="CY52" s="1">
        <v>40.152125</v>
      </c>
      <c r="CZ52" s="1">
        <v>40.812</v>
      </c>
      <c r="DA52" s="1">
        <v>1959.994375</v>
      </c>
      <c r="DB52" s="1">
        <v>40.010625</v>
      </c>
      <c r="DC52" s="1">
        <v>0.0</v>
      </c>
      <c r="DD52" s="1">
        <v>1.66040004E9</v>
      </c>
      <c r="DE52" s="1">
        <v>0.0</v>
      </c>
      <c r="DF52" s="1">
        <v>1.6603997476E9</v>
      </c>
      <c r="DG52" s="1" t="s">
        <v>356</v>
      </c>
      <c r="DH52" s="1">
        <v>1.6603997421E9</v>
      </c>
      <c r="DI52" s="1">
        <v>1.6603997476E9</v>
      </c>
      <c r="DJ52" s="1">
        <v>1.0</v>
      </c>
      <c r="DK52" s="1">
        <v>0.077</v>
      </c>
      <c r="DL52" s="1">
        <v>-0.022</v>
      </c>
      <c r="DM52" s="1">
        <v>1.398</v>
      </c>
      <c r="DN52" s="1">
        <v>0.017</v>
      </c>
      <c r="DO52" s="1">
        <v>400.0</v>
      </c>
      <c r="DP52" s="1">
        <v>25.0</v>
      </c>
      <c r="DQ52" s="1">
        <v>0.31</v>
      </c>
      <c r="DR52" s="1">
        <v>0.07</v>
      </c>
      <c r="DS52" s="1">
        <v>0.9412653220195843</v>
      </c>
      <c r="DT52" s="1">
        <v>3.000518168238996</v>
      </c>
      <c r="DU52" s="1">
        <v>0.2268154969382306</v>
      </c>
      <c r="DV52" s="1">
        <v>0.0</v>
      </c>
      <c r="DW52" s="1">
        <v>28.56749269403669</v>
      </c>
      <c r="DX52" s="1">
        <v>22.85607688662557</v>
      </c>
      <c r="DY52" s="1">
        <v>1.678195716072719</v>
      </c>
      <c r="DZ52" s="1">
        <v>0.0</v>
      </c>
      <c r="EA52" s="1">
        <v>-34.56867419354838</v>
      </c>
      <c r="EB52" s="1">
        <v>-27.65648225806441</v>
      </c>
      <c r="EC52" s="1">
        <v>2.095084268374924</v>
      </c>
      <c r="ED52" s="1">
        <v>0.0</v>
      </c>
      <c r="EE52" s="1">
        <v>83.7097727856837</v>
      </c>
      <c r="EF52" s="1">
        <v>190.3345758519592</v>
      </c>
      <c r="EG52" s="1">
        <v>13.7852561715048</v>
      </c>
      <c r="EH52" s="1">
        <v>0.0</v>
      </c>
      <c r="EI52" s="1">
        <v>1.742542195121951</v>
      </c>
      <c r="EJ52" s="1">
        <v>0.1577832752613252</v>
      </c>
      <c r="EK52" s="1">
        <v>0.01691333137227168</v>
      </c>
      <c r="EL52" s="1">
        <v>0.0</v>
      </c>
      <c r="EM52" s="1">
        <v>1.95400102919738</v>
      </c>
      <c r="EN52" s="1">
        <v>0.02575979031285557</v>
      </c>
      <c r="EO52" s="1">
        <v>0.002010046485731487</v>
      </c>
      <c r="EP52" s="1">
        <v>1.0</v>
      </c>
      <c r="EQ52" s="1">
        <v>1.0</v>
      </c>
      <c r="ER52" s="1">
        <v>6.0</v>
      </c>
      <c r="ES52" s="1" t="s">
        <v>433</v>
      </c>
      <c r="ET52" s="1">
        <v>2.94433</v>
      </c>
      <c r="EU52" s="1">
        <v>2.80146</v>
      </c>
      <c r="EV52" s="1">
        <v>0.0382848</v>
      </c>
      <c r="EW52" s="1">
        <v>0.0471711</v>
      </c>
      <c r="EX52" s="1">
        <v>0.118308</v>
      </c>
      <c r="EY52" s="1">
        <v>0.112955</v>
      </c>
      <c r="EZ52" s="1">
        <v>19759.8</v>
      </c>
      <c r="FA52" s="1">
        <v>20527.1</v>
      </c>
      <c r="FB52" s="1">
        <v>23885.4</v>
      </c>
      <c r="FC52" s="1">
        <v>25061.9</v>
      </c>
      <c r="FD52" s="1">
        <v>33698.3</v>
      </c>
      <c r="FE52" s="1">
        <v>35490.3</v>
      </c>
      <c r="FF52" s="1">
        <v>43536.4</v>
      </c>
      <c r="FG52" s="1">
        <v>46326.0</v>
      </c>
      <c r="FH52" s="1">
        <v>1.93222</v>
      </c>
      <c r="FI52" s="1">
        <v>1.8984</v>
      </c>
      <c r="FJ52" s="1">
        <v>0.136778</v>
      </c>
      <c r="FK52" s="1">
        <v>0.0</v>
      </c>
      <c r="FL52" s="1">
        <v>29.3683</v>
      </c>
      <c r="FM52" s="1">
        <v>999.9</v>
      </c>
      <c r="FN52" s="1">
        <v>66.5</v>
      </c>
      <c r="FO52" s="1">
        <v>32.6</v>
      </c>
      <c r="FP52" s="1">
        <v>32.9618</v>
      </c>
      <c r="FQ52" s="1">
        <v>64.251</v>
      </c>
      <c r="FR52" s="1">
        <v>26.0697</v>
      </c>
      <c r="FS52" s="1">
        <v>1.0</v>
      </c>
      <c r="FT52" s="1">
        <v>0.256466</v>
      </c>
      <c r="FU52" s="1">
        <v>0.483979</v>
      </c>
      <c r="FV52" s="1">
        <v>20.3237</v>
      </c>
      <c r="FW52" s="1">
        <v>5.2128</v>
      </c>
      <c r="FX52" s="1">
        <v>11.9068</v>
      </c>
      <c r="FY52" s="1">
        <v>5.00325</v>
      </c>
      <c r="FZ52" s="1">
        <v>3.29005</v>
      </c>
      <c r="GA52" s="1">
        <v>9999.0</v>
      </c>
      <c r="GB52" s="1">
        <v>9999.0</v>
      </c>
      <c r="GC52" s="1">
        <v>9999.0</v>
      </c>
      <c r="GD52" s="1">
        <v>999.9</v>
      </c>
      <c r="GE52" s="1">
        <v>1.85949</v>
      </c>
      <c r="GF52" s="1">
        <v>1.85442</v>
      </c>
      <c r="GG52" s="1">
        <v>1.85769</v>
      </c>
      <c r="GH52" s="1">
        <v>1.85608</v>
      </c>
      <c r="GI52" s="1">
        <v>1.85489</v>
      </c>
      <c r="GJ52" s="1">
        <v>1.85457</v>
      </c>
      <c r="GK52" s="1">
        <v>1.85321</v>
      </c>
      <c r="GL52" s="1">
        <v>1.85638</v>
      </c>
      <c r="GM52" s="1">
        <v>0.0</v>
      </c>
      <c r="GN52" s="1">
        <v>0.0</v>
      </c>
      <c r="GO52" s="1">
        <v>0.0</v>
      </c>
      <c r="GP52" s="1">
        <v>0.0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0.0</v>
      </c>
      <c r="GX52" s="1">
        <v>100.0</v>
      </c>
      <c r="GY52" s="1">
        <v>100.0</v>
      </c>
      <c r="GZ52" s="1">
        <v>0.839</v>
      </c>
      <c r="HA52" s="1">
        <v>0.0127</v>
      </c>
      <c r="HB52" s="1">
        <v>0.4456844362221581</v>
      </c>
      <c r="HC52" s="1">
        <v>0.002809866934308161</v>
      </c>
      <c r="HD52" s="1">
        <v>-1.127031966113555E-6</v>
      </c>
      <c r="HE52" s="1">
        <v>1.768598670541231E-10</v>
      </c>
      <c r="HF52" s="1">
        <v>-0.06730217437184942</v>
      </c>
      <c r="HG52" s="1">
        <v>0.01081145868756639</v>
      </c>
      <c r="HH52" s="1">
        <v>-3.689364805754238E-4</v>
      </c>
      <c r="HI52" s="1">
        <v>2.919854880483278E-6</v>
      </c>
      <c r="HJ52" s="1">
        <v>2.0</v>
      </c>
      <c r="HK52" s="1">
        <v>2136.0</v>
      </c>
      <c r="HL52" s="1">
        <v>3.0</v>
      </c>
      <c r="HM52" s="1">
        <v>30.0</v>
      </c>
      <c r="HN52" s="1">
        <v>5.0</v>
      </c>
      <c r="HO52" s="1">
        <v>4.9</v>
      </c>
      <c r="HP52" s="1">
        <v>0.620117</v>
      </c>
      <c r="HQ52" s="1">
        <v>2.33521</v>
      </c>
      <c r="HR52" s="1">
        <v>1.4978</v>
      </c>
      <c r="HS52" s="1">
        <v>2.29858</v>
      </c>
      <c r="HT52" s="1">
        <v>1.54785</v>
      </c>
      <c r="HU52" s="1">
        <v>2.44385</v>
      </c>
      <c r="HV52" s="1">
        <v>36.0582</v>
      </c>
      <c r="HW52" s="1">
        <v>15.3579</v>
      </c>
      <c r="HX52" s="1">
        <v>18.0</v>
      </c>
      <c r="HY52" s="1">
        <v>470.981</v>
      </c>
      <c r="HZ52" s="1">
        <v>511.488</v>
      </c>
      <c r="IA52" s="1">
        <v>28.6951</v>
      </c>
      <c r="IB52" s="1">
        <v>30.4002</v>
      </c>
      <c r="IC52" s="1">
        <v>30.0003</v>
      </c>
      <c r="ID52" s="1">
        <v>30.1804</v>
      </c>
      <c r="IE52" s="1">
        <v>30.2714</v>
      </c>
      <c r="IF52" s="1">
        <v>12.4188</v>
      </c>
      <c r="IG52" s="1">
        <v>26.3329</v>
      </c>
      <c r="IH52" s="1">
        <v>41.7877</v>
      </c>
      <c r="II52" s="1">
        <v>28.681</v>
      </c>
      <c r="IJ52" s="1">
        <v>221.013</v>
      </c>
      <c r="IK52" s="1">
        <v>25.3749</v>
      </c>
      <c r="IL52" s="1">
        <v>100.685</v>
      </c>
      <c r="IM52" s="1">
        <v>100.402</v>
      </c>
      <c r="IN52" s="1" t="s">
        <v>365</v>
      </c>
    </row>
    <row r="53" ht="15.75" customHeight="1">
      <c r="A53" s="1">
        <v>37.0</v>
      </c>
      <c r="B53" s="1">
        <v>1.6604000431E9</v>
      </c>
      <c r="C53" s="1">
        <v>319.0</v>
      </c>
      <c r="D53" s="1" t="s">
        <v>438</v>
      </c>
      <c r="E53" s="1" t="s">
        <v>439</v>
      </c>
      <c r="F53" s="1">
        <v>1.0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1.660400035599999E9</v>
      </c>
      <c r="O53" s="1">
        <f t="shared" si="1"/>
        <v>0.001504358681</v>
      </c>
      <c r="P53" s="1">
        <f t="shared" si="2"/>
        <v>1.504358681</v>
      </c>
      <c r="Q53" s="1">
        <f t="shared" si="3"/>
        <v>1.548867563</v>
      </c>
      <c r="R53" s="1">
        <f t="shared" si="4"/>
        <v>119.47076</v>
      </c>
      <c r="S53" s="1">
        <f t="shared" si="5"/>
        <v>82.73275262</v>
      </c>
      <c r="T53" s="1">
        <f t="shared" si="6"/>
        <v>8.253693598</v>
      </c>
      <c r="U53" s="1">
        <f t="shared" si="7"/>
        <v>11.91879897</v>
      </c>
      <c r="V53" s="1">
        <f t="shared" si="8"/>
        <v>0.07498276566</v>
      </c>
      <c r="W53" s="1">
        <f t="shared" si="9"/>
        <v>2.922854673</v>
      </c>
      <c r="X53" s="1">
        <f t="shared" si="10"/>
        <v>0.07393028472</v>
      </c>
      <c r="Y53" s="1">
        <f t="shared" si="11"/>
        <v>0.04629975844</v>
      </c>
      <c r="Z53" s="1">
        <f t="shared" si="12"/>
        <v>321.5155536</v>
      </c>
      <c r="AA53" s="1">
        <f t="shared" si="13"/>
        <v>32.51228456</v>
      </c>
      <c r="AB53" s="1">
        <f t="shared" si="14"/>
        <v>31.59480667</v>
      </c>
      <c r="AC53" s="1">
        <f t="shared" si="15"/>
        <v>4.666657775</v>
      </c>
      <c r="AD53" s="1">
        <f t="shared" si="16"/>
        <v>60.07917341</v>
      </c>
      <c r="AE53" s="1">
        <f t="shared" si="17"/>
        <v>2.711708545</v>
      </c>
      <c r="AF53" s="1">
        <f t="shared" si="18"/>
        <v>4.513558345</v>
      </c>
      <c r="AG53" s="1">
        <f t="shared" si="19"/>
        <v>1.95494923</v>
      </c>
      <c r="AH53" s="1">
        <f t="shared" si="20"/>
        <v>-66.34221785</v>
      </c>
      <c r="AI53" s="1">
        <f t="shared" si="21"/>
        <v>-92.39261316</v>
      </c>
      <c r="AJ53" s="1">
        <f t="shared" si="22"/>
        <v>-7.119582352</v>
      </c>
      <c r="AK53" s="1">
        <f t="shared" si="23"/>
        <v>155.6611402</v>
      </c>
      <c r="AL53" s="1">
        <f t="shared" si="24"/>
        <v>29.61545</v>
      </c>
      <c r="AM53" s="1">
        <f t="shared" si="25"/>
        <v>1.50202036</v>
      </c>
      <c r="AN53" s="1">
        <f t="shared" si="26"/>
        <v>1.548867563</v>
      </c>
      <c r="AO53" s="1">
        <v>182.5178544588597</v>
      </c>
      <c r="AP53" s="1">
        <v>155.7871818181818</v>
      </c>
      <c r="AQ53" s="1">
        <v>4.838867836084765</v>
      </c>
      <c r="AR53" s="1">
        <v>65.10273567100046</v>
      </c>
      <c r="AS53" s="1">
        <f t="shared" si="27"/>
        <v>1.504358681</v>
      </c>
      <c r="AT53" s="1">
        <v>25.41156501622596</v>
      </c>
      <c r="AU53" s="1">
        <v>27.16741696969698</v>
      </c>
      <c r="AV53" s="1">
        <v>-2.596582729075952E-5</v>
      </c>
      <c r="AW53" s="1">
        <v>83.61530632147979</v>
      </c>
      <c r="AX53" s="1">
        <v>20.0</v>
      </c>
      <c r="AY53" s="1">
        <v>4.0</v>
      </c>
      <c r="AZ53" s="1">
        <f t="shared" si="28"/>
        <v>1</v>
      </c>
      <c r="BA53" s="1">
        <f t="shared" si="29"/>
        <v>0</v>
      </c>
      <c r="BB53" s="1">
        <f t="shared" si="30"/>
        <v>51982.02473</v>
      </c>
      <c r="BC53" s="1">
        <f t="shared" si="31"/>
        <v>1999.993333</v>
      </c>
      <c r="BD53" s="1">
        <f t="shared" si="32"/>
        <v>1681.19472</v>
      </c>
      <c r="BE53" s="1">
        <f t="shared" si="33"/>
        <v>0.840600162</v>
      </c>
      <c r="BF53" s="1">
        <f t="shared" si="34"/>
        <v>0.1607583127</v>
      </c>
      <c r="BG53" s="1">
        <v>6.0</v>
      </c>
      <c r="BH53" s="1">
        <v>0.5</v>
      </c>
      <c r="BI53" s="1" t="s">
        <v>355</v>
      </c>
      <c r="BJ53" s="1">
        <v>2.0</v>
      </c>
      <c r="BK53" s="1" t="b">
        <v>1</v>
      </c>
      <c r="BL53" s="1">
        <v>1.660400035599999E9</v>
      </c>
      <c r="BM53" s="1">
        <v>119.47076</v>
      </c>
      <c r="BN53" s="1">
        <v>155.2143333333333</v>
      </c>
      <c r="BO53" s="1">
        <v>27.18142</v>
      </c>
      <c r="BP53" s="1">
        <v>25.42849333333333</v>
      </c>
      <c r="BQ53" s="1">
        <v>118.7076466666667</v>
      </c>
      <c r="BR53" s="1">
        <v>27.16874666666667</v>
      </c>
      <c r="BS53" s="1">
        <v>500.1441333333333</v>
      </c>
      <c r="BT53" s="1">
        <v>99.66332666666668</v>
      </c>
      <c r="BU53" s="1">
        <v>0.09998758666666666</v>
      </c>
      <c r="BV53" s="1">
        <v>31.00847333333333</v>
      </c>
      <c r="BW53" s="1">
        <v>31.59480666666666</v>
      </c>
      <c r="BX53" s="1">
        <v>999.8999999999999</v>
      </c>
      <c r="BY53" s="1">
        <v>0.0</v>
      </c>
      <c r="BZ53" s="1">
        <v>0.0</v>
      </c>
      <c r="CA53" s="1">
        <v>9995.536666666669</v>
      </c>
      <c r="CB53" s="1">
        <v>0.0</v>
      </c>
      <c r="CC53" s="1">
        <v>16.28940666666667</v>
      </c>
      <c r="CD53" s="1">
        <v>-35.74364666666667</v>
      </c>
      <c r="CE53" s="1">
        <v>122.8087</v>
      </c>
      <c r="CF53" s="1">
        <v>159.2638</v>
      </c>
      <c r="CG53" s="1">
        <v>1.752917333333333</v>
      </c>
      <c r="CH53" s="1">
        <v>155.2143333333333</v>
      </c>
      <c r="CI53" s="1">
        <v>25.42849333333333</v>
      </c>
      <c r="CJ53" s="1">
        <v>2.708989333333333</v>
      </c>
      <c r="CK53" s="1">
        <v>2.534288666666667</v>
      </c>
      <c r="CL53" s="1">
        <v>22.33975333333333</v>
      </c>
      <c r="CM53" s="1">
        <v>21.24839333333334</v>
      </c>
      <c r="CN53" s="1">
        <v>1999.993333333333</v>
      </c>
      <c r="CO53" s="1">
        <v>0.9799938000000001</v>
      </c>
      <c r="CP53" s="1">
        <v>0.02000632666666667</v>
      </c>
      <c r="CQ53" s="1">
        <v>0.0</v>
      </c>
      <c r="CR53" s="1">
        <v>2.638866666666666</v>
      </c>
      <c r="CS53" s="1">
        <v>0.0</v>
      </c>
      <c r="CT53" s="1">
        <v>22914.42666666666</v>
      </c>
      <c r="CU53" s="1">
        <v>17412.22666666667</v>
      </c>
      <c r="CV53" s="1">
        <v>40.6954</v>
      </c>
      <c r="CW53" s="1">
        <v>41.687</v>
      </c>
      <c r="CX53" s="1">
        <v>40.687</v>
      </c>
      <c r="CY53" s="1">
        <v>40.14566666666667</v>
      </c>
      <c r="CZ53" s="1">
        <v>40.812</v>
      </c>
      <c r="DA53" s="1">
        <v>1959.982666666667</v>
      </c>
      <c r="DB53" s="1">
        <v>40.01066666666667</v>
      </c>
      <c r="DC53" s="1">
        <v>0.0</v>
      </c>
      <c r="DD53" s="1">
        <v>1.6604000412E9</v>
      </c>
      <c r="DE53" s="1">
        <v>0.0</v>
      </c>
      <c r="DF53" s="1">
        <v>1.6603997476E9</v>
      </c>
      <c r="DG53" s="1" t="s">
        <v>356</v>
      </c>
      <c r="DH53" s="1">
        <v>1.6603997421E9</v>
      </c>
      <c r="DI53" s="1">
        <v>1.6603997476E9</v>
      </c>
      <c r="DJ53" s="1">
        <v>1.0</v>
      </c>
      <c r="DK53" s="1">
        <v>0.077</v>
      </c>
      <c r="DL53" s="1">
        <v>-0.022</v>
      </c>
      <c r="DM53" s="1">
        <v>1.398</v>
      </c>
      <c r="DN53" s="1">
        <v>0.017</v>
      </c>
      <c r="DO53" s="1">
        <v>400.0</v>
      </c>
      <c r="DP53" s="1">
        <v>25.0</v>
      </c>
      <c r="DQ53" s="1">
        <v>0.31</v>
      </c>
      <c r="DR53" s="1">
        <v>0.07</v>
      </c>
      <c r="DS53" s="1">
        <v>1.000039814000504</v>
      </c>
      <c r="DT53" s="1">
        <v>3.13449581464147</v>
      </c>
      <c r="DU53" s="1">
        <v>0.241865029228373</v>
      </c>
      <c r="DV53" s="1">
        <v>0.0</v>
      </c>
      <c r="DW53" s="1">
        <v>29.05464723234489</v>
      </c>
      <c r="DX53" s="1">
        <v>21.17542860792176</v>
      </c>
      <c r="DY53" s="1">
        <v>1.597602815088978</v>
      </c>
      <c r="DZ53" s="1">
        <v>0.0</v>
      </c>
      <c r="EA53" s="1">
        <v>-35.41626666666667</v>
      </c>
      <c r="EB53" s="1">
        <v>-24.7539523915461</v>
      </c>
      <c r="EC53" s="1">
        <v>1.802109348205288</v>
      </c>
      <c r="ED53" s="1">
        <v>0.0</v>
      </c>
      <c r="EE53" s="1">
        <v>87.8090978796029</v>
      </c>
      <c r="EF53" s="1">
        <v>191.5034152608022</v>
      </c>
      <c r="EG53" s="1">
        <v>14.32785479179226</v>
      </c>
      <c r="EH53" s="1">
        <v>0.0</v>
      </c>
      <c r="EI53" s="1">
        <v>1.7453765</v>
      </c>
      <c r="EJ53" s="1">
        <v>0.1538057786116245</v>
      </c>
      <c r="EK53" s="1">
        <v>0.01643971525757063</v>
      </c>
      <c r="EL53" s="1">
        <v>0.0</v>
      </c>
      <c r="EM53" s="1">
        <v>1.954497429885236</v>
      </c>
      <c r="EN53" s="1">
        <v>0.02158797303751841</v>
      </c>
      <c r="EO53" s="1">
        <v>0.001771660575838371</v>
      </c>
      <c r="EP53" s="1">
        <v>1.0</v>
      </c>
      <c r="EQ53" s="1">
        <v>1.0</v>
      </c>
      <c r="ER53" s="1">
        <v>6.0</v>
      </c>
      <c r="ES53" s="1" t="s">
        <v>433</v>
      </c>
      <c r="ET53" s="1">
        <v>2.94423</v>
      </c>
      <c r="EU53" s="1">
        <v>2.80142</v>
      </c>
      <c r="EV53" s="1">
        <v>0.0394084</v>
      </c>
      <c r="EW53" s="1">
        <v>0.048305</v>
      </c>
      <c r="EX53" s="1">
        <v>0.118305</v>
      </c>
      <c r="EY53" s="1">
        <v>0.112955</v>
      </c>
      <c r="EZ53" s="1">
        <v>19736.8</v>
      </c>
      <c r="FA53" s="1">
        <v>20502.6</v>
      </c>
      <c r="FB53" s="1">
        <v>23885.5</v>
      </c>
      <c r="FC53" s="1">
        <v>25061.9</v>
      </c>
      <c r="FD53" s="1">
        <v>33698.7</v>
      </c>
      <c r="FE53" s="1">
        <v>35490.3</v>
      </c>
      <c r="FF53" s="1">
        <v>43536.7</v>
      </c>
      <c r="FG53" s="1">
        <v>46325.9</v>
      </c>
      <c r="FH53" s="1">
        <v>1.93235</v>
      </c>
      <c r="FI53" s="1">
        <v>1.89845</v>
      </c>
      <c r="FJ53" s="1">
        <v>0.136331</v>
      </c>
      <c r="FK53" s="1">
        <v>0.0</v>
      </c>
      <c r="FL53" s="1">
        <v>29.3683</v>
      </c>
      <c r="FM53" s="1">
        <v>999.9</v>
      </c>
      <c r="FN53" s="1">
        <v>66.5</v>
      </c>
      <c r="FO53" s="1">
        <v>32.6</v>
      </c>
      <c r="FP53" s="1">
        <v>32.9603</v>
      </c>
      <c r="FQ53" s="1">
        <v>64.271</v>
      </c>
      <c r="FR53" s="1">
        <v>26.5785</v>
      </c>
      <c r="FS53" s="1">
        <v>1.0</v>
      </c>
      <c r="FT53" s="1">
        <v>0.256575</v>
      </c>
      <c r="FU53" s="1">
        <v>0.487977</v>
      </c>
      <c r="FV53" s="1">
        <v>20.3236</v>
      </c>
      <c r="FW53" s="1">
        <v>5.21295</v>
      </c>
      <c r="FX53" s="1">
        <v>11.9068</v>
      </c>
      <c r="FY53" s="1">
        <v>5.0033</v>
      </c>
      <c r="FZ53" s="1">
        <v>3.29</v>
      </c>
      <c r="GA53" s="1">
        <v>9999.0</v>
      </c>
      <c r="GB53" s="1">
        <v>9999.0</v>
      </c>
      <c r="GC53" s="1">
        <v>9999.0</v>
      </c>
      <c r="GD53" s="1">
        <v>999.9</v>
      </c>
      <c r="GE53" s="1">
        <v>1.85948</v>
      </c>
      <c r="GF53" s="1">
        <v>1.85444</v>
      </c>
      <c r="GG53" s="1">
        <v>1.85771</v>
      </c>
      <c r="GH53" s="1">
        <v>1.85608</v>
      </c>
      <c r="GI53" s="1">
        <v>1.8549</v>
      </c>
      <c r="GJ53" s="1">
        <v>1.85457</v>
      </c>
      <c r="GK53" s="1">
        <v>1.85321</v>
      </c>
      <c r="GL53" s="1">
        <v>1.85638</v>
      </c>
      <c r="GM53" s="1">
        <v>0.0</v>
      </c>
      <c r="GN53" s="1">
        <v>0.0</v>
      </c>
      <c r="GO53" s="1">
        <v>0.0</v>
      </c>
      <c r="GP53" s="1">
        <v>0.0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0.0</v>
      </c>
      <c r="GX53" s="1">
        <v>100.0</v>
      </c>
      <c r="GY53" s="1">
        <v>100.0</v>
      </c>
      <c r="GZ53" s="1">
        <v>0.85</v>
      </c>
      <c r="HA53" s="1">
        <v>0.0127</v>
      </c>
      <c r="HB53" s="1">
        <v>0.4456844362221581</v>
      </c>
      <c r="HC53" s="1">
        <v>0.002809866934308161</v>
      </c>
      <c r="HD53" s="1">
        <v>-1.127031966113555E-6</v>
      </c>
      <c r="HE53" s="1">
        <v>1.768598670541231E-10</v>
      </c>
      <c r="HF53" s="1">
        <v>-0.06730217437184942</v>
      </c>
      <c r="HG53" s="1">
        <v>0.01081145868756639</v>
      </c>
      <c r="HH53" s="1">
        <v>-3.689364805754238E-4</v>
      </c>
      <c r="HI53" s="1">
        <v>2.919854880483278E-6</v>
      </c>
      <c r="HJ53" s="1">
        <v>2.0</v>
      </c>
      <c r="HK53" s="1">
        <v>2136.0</v>
      </c>
      <c r="HL53" s="1">
        <v>3.0</v>
      </c>
      <c r="HM53" s="1">
        <v>30.0</v>
      </c>
      <c r="HN53" s="1">
        <v>5.0</v>
      </c>
      <c r="HO53" s="1">
        <v>4.9</v>
      </c>
      <c r="HP53" s="1">
        <v>0.633545</v>
      </c>
      <c r="HQ53" s="1">
        <v>2.34497</v>
      </c>
      <c r="HR53" s="1">
        <v>1.4978</v>
      </c>
      <c r="HS53" s="1">
        <v>2.29736</v>
      </c>
      <c r="HT53" s="1">
        <v>1.54785</v>
      </c>
      <c r="HU53" s="1">
        <v>2.33887</v>
      </c>
      <c r="HV53" s="1">
        <v>36.0582</v>
      </c>
      <c r="HW53" s="1">
        <v>15.3404</v>
      </c>
      <c r="HX53" s="1">
        <v>18.0</v>
      </c>
      <c r="HY53" s="1">
        <v>471.057</v>
      </c>
      <c r="HZ53" s="1">
        <v>511.527</v>
      </c>
      <c r="IA53" s="1">
        <v>28.6928</v>
      </c>
      <c r="IB53" s="1">
        <v>30.4008</v>
      </c>
      <c r="IC53" s="1">
        <v>30.0004</v>
      </c>
      <c r="ID53" s="1">
        <v>30.1811</v>
      </c>
      <c r="IE53" s="1">
        <v>30.272</v>
      </c>
      <c r="IF53" s="1">
        <v>12.6856</v>
      </c>
      <c r="IG53" s="1">
        <v>26.3329</v>
      </c>
      <c r="IH53" s="1">
        <v>41.7877</v>
      </c>
      <c r="II53" s="1">
        <v>28.681</v>
      </c>
      <c r="IJ53" s="1">
        <v>231.061</v>
      </c>
      <c r="IK53" s="1">
        <v>25.374</v>
      </c>
      <c r="IL53" s="1">
        <v>100.685</v>
      </c>
      <c r="IM53" s="1">
        <v>100.402</v>
      </c>
      <c r="IN53" s="1" t="s">
        <v>365</v>
      </c>
    </row>
    <row r="54" ht="15.75" customHeight="1">
      <c r="A54" s="1">
        <v>38.0</v>
      </c>
      <c r="B54" s="1">
        <v>1.6604000441E9</v>
      </c>
      <c r="C54" s="1">
        <v>320.0</v>
      </c>
      <c r="D54" s="1" t="s">
        <v>440</v>
      </c>
      <c r="E54" s="1" t="s">
        <v>441</v>
      </c>
      <c r="F54" s="1">
        <v>1.0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1.6604000361E9</v>
      </c>
      <c r="O54" s="1">
        <f t="shared" si="1"/>
        <v>0.001503895462</v>
      </c>
      <c r="P54" s="1">
        <f t="shared" si="2"/>
        <v>1.503895462</v>
      </c>
      <c r="Q54" s="1">
        <f t="shared" si="3"/>
        <v>1.661590307</v>
      </c>
      <c r="R54" s="1">
        <f t="shared" si="4"/>
        <v>121.775525</v>
      </c>
      <c r="S54" s="1">
        <f t="shared" si="5"/>
        <v>82.55803049</v>
      </c>
      <c r="T54" s="1">
        <f t="shared" si="6"/>
        <v>8.236265066</v>
      </c>
      <c r="U54" s="1">
        <f t="shared" si="7"/>
        <v>12.1487334</v>
      </c>
      <c r="V54" s="1">
        <f t="shared" si="8"/>
        <v>0.07496093758</v>
      </c>
      <c r="W54" s="1">
        <f t="shared" si="9"/>
        <v>2.922876373</v>
      </c>
      <c r="X54" s="1">
        <f t="shared" si="10"/>
        <v>0.07390907238</v>
      </c>
      <c r="Y54" s="1">
        <f t="shared" si="11"/>
        <v>0.04628644648</v>
      </c>
      <c r="Z54" s="1">
        <f t="shared" si="12"/>
        <v>321.5178122</v>
      </c>
      <c r="AA54" s="1">
        <f t="shared" si="13"/>
        <v>32.51206617</v>
      </c>
      <c r="AB54" s="1">
        <f t="shared" si="14"/>
        <v>31.59431875</v>
      </c>
      <c r="AC54" s="1">
        <f t="shared" si="15"/>
        <v>4.666528517</v>
      </c>
      <c r="AD54" s="1">
        <f t="shared" si="16"/>
        <v>60.07832863</v>
      </c>
      <c r="AE54" s="1">
        <f t="shared" si="17"/>
        <v>2.711617529</v>
      </c>
      <c r="AF54" s="1">
        <f t="shared" si="18"/>
        <v>4.513470316</v>
      </c>
      <c r="AG54" s="1">
        <f t="shared" si="19"/>
        <v>1.954910988</v>
      </c>
      <c r="AH54" s="1">
        <f t="shared" si="20"/>
        <v>-66.32178985</v>
      </c>
      <c r="AI54" s="1">
        <f t="shared" si="21"/>
        <v>-92.37031895</v>
      </c>
      <c r="AJ54" s="1">
        <f t="shared" si="22"/>
        <v>-7.117782438</v>
      </c>
      <c r="AK54" s="1">
        <f t="shared" si="23"/>
        <v>155.7079209</v>
      </c>
      <c r="AL54" s="1">
        <f t="shared" si="24"/>
        <v>29.77087251</v>
      </c>
      <c r="AM54" s="1">
        <f t="shared" si="25"/>
        <v>1.501999156</v>
      </c>
      <c r="AN54" s="1">
        <f t="shared" si="26"/>
        <v>1.661590307</v>
      </c>
      <c r="AO54" s="1">
        <v>187.7819098205135</v>
      </c>
      <c r="AP54" s="1">
        <v>160.7144121212121</v>
      </c>
      <c r="AQ54" s="1">
        <v>4.877500505719369</v>
      </c>
      <c r="AR54" s="1">
        <v>65.10273567100046</v>
      </c>
      <c r="AS54" s="1">
        <f t="shared" si="27"/>
        <v>1.503895462</v>
      </c>
      <c r="AT54" s="1">
        <v>25.41147972373464</v>
      </c>
      <c r="AU54" s="1">
        <v>27.16676060606059</v>
      </c>
      <c r="AV54" s="1">
        <v>-2.265612866079489E-5</v>
      </c>
      <c r="AW54" s="1">
        <v>83.61530632147979</v>
      </c>
      <c r="AX54" s="1">
        <v>20.0</v>
      </c>
      <c r="AY54" s="1">
        <v>4.0</v>
      </c>
      <c r="AZ54" s="1">
        <f t="shared" si="28"/>
        <v>1</v>
      </c>
      <c r="BA54" s="1">
        <f t="shared" si="29"/>
        <v>0</v>
      </c>
      <c r="BB54" s="1">
        <f t="shared" si="30"/>
        <v>51982.70101</v>
      </c>
      <c r="BC54" s="1">
        <f t="shared" si="31"/>
        <v>2000.0075</v>
      </c>
      <c r="BD54" s="1">
        <f t="shared" si="32"/>
        <v>1681.206619</v>
      </c>
      <c r="BE54" s="1">
        <f t="shared" si="33"/>
        <v>0.8406001571</v>
      </c>
      <c r="BF54" s="1">
        <f t="shared" si="34"/>
        <v>0.1607583033</v>
      </c>
      <c r="BG54" s="1">
        <v>6.0</v>
      </c>
      <c r="BH54" s="1">
        <v>0.5</v>
      </c>
      <c r="BI54" s="1" t="s">
        <v>355</v>
      </c>
      <c r="BJ54" s="1">
        <v>2.0</v>
      </c>
      <c r="BK54" s="1" t="b">
        <v>1</v>
      </c>
      <c r="BL54" s="1">
        <v>1.6604000361E9</v>
      </c>
      <c r="BM54" s="1">
        <v>121.775525</v>
      </c>
      <c r="BN54" s="1">
        <v>157.7095</v>
      </c>
      <c r="BO54" s="1">
        <v>27.1805</v>
      </c>
      <c r="BP54" s="1">
        <v>25.42760625</v>
      </c>
      <c r="BQ54" s="1">
        <v>121.00660625</v>
      </c>
      <c r="BR54" s="1">
        <v>27.167825</v>
      </c>
      <c r="BS54" s="1">
        <v>500.1469375</v>
      </c>
      <c r="BT54" s="1">
        <v>99.6633375</v>
      </c>
      <c r="BU54" s="1">
        <v>0.100004925</v>
      </c>
      <c r="BV54" s="1">
        <v>31.00813125</v>
      </c>
      <c r="BW54" s="1">
        <v>31.59431875</v>
      </c>
      <c r="BX54" s="1">
        <v>999.9</v>
      </c>
      <c r="BY54" s="1">
        <v>0.0</v>
      </c>
      <c r="BZ54" s="1">
        <v>0.0</v>
      </c>
      <c r="CA54" s="1">
        <v>9995.659375</v>
      </c>
      <c r="CB54" s="1">
        <v>0.0</v>
      </c>
      <c r="CC54" s="1">
        <v>16.29359375</v>
      </c>
      <c r="CD54" s="1">
        <v>-35.93408125000001</v>
      </c>
      <c r="CE54" s="1">
        <v>125.17771875</v>
      </c>
      <c r="CF54" s="1">
        <v>161.8239375</v>
      </c>
      <c r="CG54" s="1">
        <v>1.752885625</v>
      </c>
      <c r="CH54" s="1">
        <v>157.7095</v>
      </c>
      <c r="CI54" s="1">
        <v>25.42760625</v>
      </c>
      <c r="CJ54" s="1">
        <v>2.708898125</v>
      </c>
      <c r="CK54" s="1">
        <v>2.534200625</v>
      </c>
      <c r="CL54" s="1">
        <v>22.3392</v>
      </c>
      <c r="CM54" s="1">
        <v>21.247825</v>
      </c>
      <c r="CN54" s="1">
        <v>2000.0075</v>
      </c>
      <c r="CO54" s="1">
        <v>0.9799939375</v>
      </c>
      <c r="CP54" s="1">
        <v>0.02000619375</v>
      </c>
      <c r="CQ54" s="1">
        <v>0.0</v>
      </c>
      <c r="CR54" s="1">
        <v>2.621</v>
      </c>
      <c r="CS54" s="1">
        <v>0.0</v>
      </c>
      <c r="CT54" s="1">
        <v>22914.16875</v>
      </c>
      <c r="CU54" s="1">
        <v>17412.35</v>
      </c>
      <c r="CV54" s="1">
        <v>40.6988125</v>
      </c>
      <c r="CW54" s="1">
        <v>41.687</v>
      </c>
      <c r="CX54" s="1">
        <v>40.687</v>
      </c>
      <c r="CY54" s="1">
        <v>40.144375</v>
      </c>
      <c r="CZ54" s="1">
        <v>40.812</v>
      </c>
      <c r="DA54" s="1">
        <v>1959.996875</v>
      </c>
      <c r="DB54" s="1">
        <v>40.010625</v>
      </c>
      <c r="DC54" s="1">
        <v>0.0</v>
      </c>
      <c r="DD54" s="1">
        <v>1.6604000418E9</v>
      </c>
      <c r="DE54" s="1">
        <v>0.0</v>
      </c>
      <c r="DF54" s="1">
        <v>1.6603997476E9</v>
      </c>
      <c r="DG54" s="1" t="s">
        <v>356</v>
      </c>
      <c r="DH54" s="1">
        <v>1.6603997421E9</v>
      </c>
      <c r="DI54" s="1">
        <v>1.6603997476E9</v>
      </c>
      <c r="DJ54" s="1">
        <v>1.0</v>
      </c>
      <c r="DK54" s="1">
        <v>0.077</v>
      </c>
      <c r="DL54" s="1">
        <v>-0.022</v>
      </c>
      <c r="DM54" s="1">
        <v>1.398</v>
      </c>
      <c r="DN54" s="1">
        <v>0.017</v>
      </c>
      <c r="DO54" s="1">
        <v>400.0</v>
      </c>
      <c r="DP54" s="1">
        <v>25.0</v>
      </c>
      <c r="DQ54" s="1">
        <v>0.31</v>
      </c>
      <c r="DR54" s="1">
        <v>0.07</v>
      </c>
      <c r="DS54" s="1">
        <v>1.079626918765624</v>
      </c>
      <c r="DT54" s="1">
        <v>3.584148942051796</v>
      </c>
      <c r="DU54" s="1">
        <v>0.2725079232259764</v>
      </c>
      <c r="DV54" s="1">
        <v>0.0</v>
      </c>
      <c r="DW54" s="1">
        <v>29.70379584702565</v>
      </c>
      <c r="DX54" s="1">
        <v>19.34489838738787</v>
      </c>
      <c r="DY54" s="1">
        <v>1.405054752322102</v>
      </c>
      <c r="DZ54" s="1">
        <v>0.0</v>
      </c>
      <c r="EA54" s="1">
        <v>-35.94614838709678</v>
      </c>
      <c r="EB54" s="1">
        <v>-23.62080483870966</v>
      </c>
      <c r="EC54" s="1">
        <v>1.771474928554564</v>
      </c>
      <c r="ED54" s="1">
        <v>0.0</v>
      </c>
      <c r="EE54" s="1">
        <v>93.4013220148829</v>
      </c>
      <c r="EF54" s="1">
        <v>185.6206274173527</v>
      </c>
      <c r="EG54" s="1">
        <v>13.44137968191646</v>
      </c>
      <c r="EH54" s="1">
        <v>0.0</v>
      </c>
      <c r="EI54" s="1">
        <v>1.747150731707317</v>
      </c>
      <c r="EJ54" s="1">
        <v>0.1325450174216034</v>
      </c>
      <c r="EK54" s="1">
        <v>0.0155034144768246</v>
      </c>
      <c r="EL54" s="1">
        <v>1.0</v>
      </c>
      <c r="EM54" s="1">
        <v>1.954977401776904</v>
      </c>
      <c r="EN54" s="1">
        <v>0.01212792674698434</v>
      </c>
      <c r="EO54" s="1">
        <v>0.001240682731591163</v>
      </c>
      <c r="EP54" s="1">
        <v>1.0</v>
      </c>
      <c r="EQ54" s="1">
        <v>2.0</v>
      </c>
      <c r="ER54" s="1">
        <v>6.0</v>
      </c>
      <c r="ES54" s="1" t="s">
        <v>390</v>
      </c>
      <c r="ET54" s="1">
        <v>2.94413</v>
      </c>
      <c r="EU54" s="1">
        <v>2.80145</v>
      </c>
      <c r="EV54" s="1">
        <v>0.0405317</v>
      </c>
      <c r="EW54" s="1">
        <v>0.0494279</v>
      </c>
      <c r="EX54" s="1">
        <v>0.118303</v>
      </c>
      <c r="EY54" s="1">
        <v>0.112962</v>
      </c>
      <c r="EZ54" s="1">
        <v>19713.8</v>
      </c>
      <c r="FA54" s="1">
        <v>20478.3</v>
      </c>
      <c r="FB54" s="1">
        <v>23885.6</v>
      </c>
      <c r="FC54" s="1">
        <v>25061.7</v>
      </c>
      <c r="FD54" s="1">
        <v>33699.0</v>
      </c>
      <c r="FE54" s="1">
        <v>35490.1</v>
      </c>
      <c r="FF54" s="1">
        <v>43536.9</v>
      </c>
      <c r="FG54" s="1">
        <v>46326.0</v>
      </c>
      <c r="FH54" s="1">
        <v>1.93245</v>
      </c>
      <c r="FI54" s="1">
        <v>1.89837</v>
      </c>
      <c r="FJ54" s="1">
        <v>0.136502</v>
      </c>
      <c r="FK54" s="1">
        <v>0.0</v>
      </c>
      <c r="FL54" s="1">
        <v>29.3683</v>
      </c>
      <c r="FM54" s="1">
        <v>999.9</v>
      </c>
      <c r="FN54" s="1">
        <v>66.5</v>
      </c>
      <c r="FO54" s="1">
        <v>32.6</v>
      </c>
      <c r="FP54" s="1">
        <v>32.9596</v>
      </c>
      <c r="FQ54" s="1">
        <v>64.2909</v>
      </c>
      <c r="FR54" s="1">
        <v>27.0994</v>
      </c>
      <c r="FS54" s="1">
        <v>1.0</v>
      </c>
      <c r="FT54" s="1">
        <v>0.256601</v>
      </c>
      <c r="FU54" s="1">
        <v>0.493331</v>
      </c>
      <c r="FV54" s="1">
        <v>20.3236</v>
      </c>
      <c r="FW54" s="1">
        <v>5.2131</v>
      </c>
      <c r="FX54" s="1">
        <v>11.9069</v>
      </c>
      <c r="FY54" s="1">
        <v>5.00325</v>
      </c>
      <c r="FZ54" s="1">
        <v>3.29</v>
      </c>
      <c r="GA54" s="1">
        <v>9999.0</v>
      </c>
      <c r="GB54" s="1">
        <v>9999.0</v>
      </c>
      <c r="GC54" s="1">
        <v>9999.0</v>
      </c>
      <c r="GD54" s="1">
        <v>999.9</v>
      </c>
      <c r="GE54" s="1">
        <v>1.85949</v>
      </c>
      <c r="GF54" s="1">
        <v>1.85446</v>
      </c>
      <c r="GG54" s="1">
        <v>1.85773</v>
      </c>
      <c r="GH54" s="1">
        <v>1.85608</v>
      </c>
      <c r="GI54" s="1">
        <v>1.85491</v>
      </c>
      <c r="GJ54" s="1">
        <v>1.85458</v>
      </c>
      <c r="GK54" s="1">
        <v>1.85322</v>
      </c>
      <c r="GL54" s="1">
        <v>1.85638</v>
      </c>
      <c r="GM54" s="1">
        <v>0.0</v>
      </c>
      <c r="GN54" s="1">
        <v>0.0</v>
      </c>
      <c r="GO54" s="1">
        <v>0.0</v>
      </c>
      <c r="GP54" s="1">
        <v>0.0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0.0</v>
      </c>
      <c r="GX54" s="1">
        <v>100.0</v>
      </c>
      <c r="GY54" s="1">
        <v>100.0</v>
      </c>
      <c r="GZ54" s="1">
        <v>0.862</v>
      </c>
      <c r="HA54" s="1">
        <v>0.0127</v>
      </c>
      <c r="HB54" s="1">
        <v>0.4456844362221581</v>
      </c>
      <c r="HC54" s="1">
        <v>0.002809866934308161</v>
      </c>
      <c r="HD54" s="1">
        <v>-1.127031966113555E-6</v>
      </c>
      <c r="HE54" s="1">
        <v>1.768598670541231E-10</v>
      </c>
      <c r="HF54" s="1">
        <v>-0.06730217437184942</v>
      </c>
      <c r="HG54" s="1">
        <v>0.01081145868756639</v>
      </c>
      <c r="HH54" s="1">
        <v>-3.689364805754238E-4</v>
      </c>
      <c r="HI54" s="1">
        <v>2.919854880483278E-6</v>
      </c>
      <c r="HJ54" s="1">
        <v>2.0</v>
      </c>
      <c r="HK54" s="1">
        <v>2136.0</v>
      </c>
      <c r="HL54" s="1">
        <v>3.0</v>
      </c>
      <c r="HM54" s="1">
        <v>30.0</v>
      </c>
      <c r="HN54" s="1">
        <v>5.0</v>
      </c>
      <c r="HO54" s="1">
        <v>4.9</v>
      </c>
      <c r="HP54" s="1">
        <v>0.640869</v>
      </c>
      <c r="HQ54" s="1">
        <v>2.34009</v>
      </c>
      <c r="HR54" s="1">
        <v>1.4978</v>
      </c>
      <c r="HS54" s="1">
        <v>2.29858</v>
      </c>
      <c r="HT54" s="1">
        <v>1.54785</v>
      </c>
      <c r="HU54" s="1">
        <v>2.25464</v>
      </c>
      <c r="HV54" s="1">
        <v>36.0582</v>
      </c>
      <c r="HW54" s="1">
        <v>15.3316</v>
      </c>
      <c r="HX54" s="1">
        <v>18.0</v>
      </c>
      <c r="HY54" s="1">
        <v>471.119</v>
      </c>
      <c r="HZ54" s="1">
        <v>511.482</v>
      </c>
      <c r="IA54" s="1">
        <v>28.6909</v>
      </c>
      <c r="IB54" s="1">
        <v>30.4014</v>
      </c>
      <c r="IC54" s="1">
        <v>30.0004</v>
      </c>
      <c r="ID54" s="1">
        <v>30.1817</v>
      </c>
      <c r="IE54" s="1">
        <v>30.2727</v>
      </c>
      <c r="IF54" s="1">
        <v>12.8645</v>
      </c>
      <c r="IG54" s="1">
        <v>26.3329</v>
      </c>
      <c r="IH54" s="1">
        <v>41.7877</v>
      </c>
      <c r="II54" s="1">
        <v>28.681</v>
      </c>
      <c r="IJ54" s="1">
        <v>231.061</v>
      </c>
      <c r="IK54" s="1">
        <v>25.3756</v>
      </c>
      <c r="IL54" s="1">
        <v>100.686</v>
      </c>
      <c r="IM54" s="1">
        <v>100.402</v>
      </c>
      <c r="IN54" s="1" t="s">
        <v>365</v>
      </c>
    </row>
    <row r="55" ht="15.75" customHeight="1">
      <c r="A55" s="1">
        <v>39.0</v>
      </c>
      <c r="B55" s="1">
        <v>1.6604000451E9</v>
      </c>
      <c r="C55" s="1">
        <v>321.0</v>
      </c>
      <c r="D55" s="1" t="s">
        <v>442</v>
      </c>
      <c r="E55" s="1" t="s">
        <v>443</v>
      </c>
      <c r="F55" s="1">
        <v>1.0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1.660400037599999E9</v>
      </c>
      <c r="O55" s="1">
        <f t="shared" si="1"/>
        <v>0.001503861626</v>
      </c>
      <c r="P55" s="1">
        <f t="shared" si="2"/>
        <v>1.503861626</v>
      </c>
      <c r="Q55" s="1">
        <f t="shared" si="3"/>
        <v>1.715362122</v>
      </c>
      <c r="R55" s="1">
        <f t="shared" si="4"/>
        <v>128.5371133</v>
      </c>
      <c r="S55" s="1">
        <f t="shared" si="5"/>
        <v>87.955405</v>
      </c>
      <c r="T55" s="1">
        <f t="shared" si="6"/>
        <v>8.774729706</v>
      </c>
      <c r="U55" s="1">
        <f t="shared" si="7"/>
        <v>12.82329865</v>
      </c>
      <c r="V55" s="1">
        <f t="shared" si="8"/>
        <v>0.074951565</v>
      </c>
      <c r="W55" s="1">
        <f t="shared" si="9"/>
        <v>2.92267985</v>
      </c>
      <c r="X55" s="1">
        <f t="shared" si="10"/>
        <v>0.07389989119</v>
      </c>
      <c r="Y55" s="1">
        <f t="shared" si="11"/>
        <v>0.04628069134</v>
      </c>
      <c r="Z55" s="1">
        <f t="shared" si="12"/>
        <v>321.5164726</v>
      </c>
      <c r="AA55" s="1">
        <f t="shared" si="13"/>
        <v>32.51181676</v>
      </c>
      <c r="AB55" s="1">
        <f t="shared" si="14"/>
        <v>31.59431333</v>
      </c>
      <c r="AC55" s="1">
        <f t="shared" si="15"/>
        <v>4.666527082</v>
      </c>
      <c r="AD55" s="1">
        <f t="shared" si="16"/>
        <v>60.07500121</v>
      </c>
      <c r="AE55" s="1">
        <f t="shared" si="17"/>
        <v>2.711414077</v>
      </c>
      <c r="AF55" s="1">
        <f t="shared" si="18"/>
        <v>4.513381644</v>
      </c>
      <c r="AG55" s="1">
        <f t="shared" si="19"/>
        <v>1.955113005</v>
      </c>
      <c r="AH55" s="1">
        <f t="shared" si="20"/>
        <v>-66.3202977</v>
      </c>
      <c r="AI55" s="1">
        <f t="shared" si="21"/>
        <v>-92.41754999</v>
      </c>
      <c r="AJ55" s="1">
        <f t="shared" si="22"/>
        <v>-7.121888491</v>
      </c>
      <c r="AK55" s="1">
        <f t="shared" si="23"/>
        <v>155.6567364</v>
      </c>
      <c r="AL55" s="1">
        <f t="shared" si="24"/>
        <v>30.28088941</v>
      </c>
      <c r="AM55" s="1">
        <f t="shared" si="25"/>
        <v>1.503907279</v>
      </c>
      <c r="AN55" s="1">
        <f t="shared" si="26"/>
        <v>1.715362122</v>
      </c>
      <c r="AO55" s="1">
        <v>193.0339170469273</v>
      </c>
      <c r="AP55" s="1">
        <v>165.6826242424242</v>
      </c>
      <c r="AQ55" s="1">
        <v>4.919864744219291</v>
      </c>
      <c r="AR55" s="1">
        <v>65.10273567100046</v>
      </c>
      <c r="AS55" s="1">
        <f t="shared" si="27"/>
        <v>1.503861626</v>
      </c>
      <c r="AT55" s="1">
        <v>25.4116760855503</v>
      </c>
      <c r="AU55" s="1">
        <v>27.1668909090909</v>
      </c>
      <c r="AV55" s="1">
        <v>-1.627788389070551E-5</v>
      </c>
      <c r="AW55" s="1">
        <v>83.61530632147979</v>
      </c>
      <c r="AX55" s="1">
        <v>20.0</v>
      </c>
      <c r="AY55" s="1">
        <v>4.0</v>
      </c>
      <c r="AZ55" s="1">
        <f t="shared" si="28"/>
        <v>1</v>
      </c>
      <c r="BA55" s="1">
        <f t="shared" si="29"/>
        <v>0</v>
      </c>
      <c r="BB55" s="1">
        <f t="shared" si="30"/>
        <v>51977.16775</v>
      </c>
      <c r="BC55" s="1">
        <f t="shared" si="31"/>
        <v>1999.999333</v>
      </c>
      <c r="BD55" s="1">
        <f t="shared" si="32"/>
        <v>1681.19974</v>
      </c>
      <c r="BE55" s="1">
        <f t="shared" si="33"/>
        <v>0.8406001502</v>
      </c>
      <c r="BF55" s="1">
        <f t="shared" si="34"/>
        <v>0.1607582899</v>
      </c>
      <c r="BG55" s="1">
        <v>6.0</v>
      </c>
      <c r="BH55" s="1">
        <v>0.5</v>
      </c>
      <c r="BI55" s="1" t="s">
        <v>355</v>
      </c>
      <c r="BJ55" s="1">
        <v>2.0</v>
      </c>
      <c r="BK55" s="1" t="b">
        <v>1</v>
      </c>
      <c r="BL55" s="1">
        <v>1.660400037599999E9</v>
      </c>
      <c r="BM55" s="1">
        <v>128.5371133333333</v>
      </c>
      <c r="BN55" s="1">
        <v>165.0957333333334</v>
      </c>
      <c r="BO55" s="1">
        <v>27.17844666666667</v>
      </c>
      <c r="BP55" s="1">
        <v>25.42330666666667</v>
      </c>
      <c r="BQ55" s="1">
        <v>127.75104</v>
      </c>
      <c r="BR55" s="1">
        <v>27.16576</v>
      </c>
      <c r="BS55" s="1">
        <v>500.1424666666668</v>
      </c>
      <c r="BT55" s="1">
        <v>99.66336666666666</v>
      </c>
      <c r="BU55" s="1">
        <v>0.1000271266666667</v>
      </c>
      <c r="BV55" s="1">
        <v>31.00778666666667</v>
      </c>
      <c r="BW55" s="1">
        <v>31.59431333333333</v>
      </c>
      <c r="BX55" s="1">
        <v>999.8999999999999</v>
      </c>
      <c r="BY55" s="1">
        <v>0.0</v>
      </c>
      <c r="BZ55" s="1">
        <v>0.0</v>
      </c>
      <c r="CA55" s="1">
        <v>9994.535333333333</v>
      </c>
      <c r="CB55" s="1">
        <v>0.0</v>
      </c>
      <c r="CC55" s="1">
        <v>16.29095333333334</v>
      </c>
      <c r="CD55" s="1">
        <v>-36.55871999999999</v>
      </c>
      <c r="CE55" s="1">
        <v>132.1279333333333</v>
      </c>
      <c r="CF55" s="1">
        <v>169.4022666666667</v>
      </c>
      <c r="CG55" s="1">
        <v>1.755124666666667</v>
      </c>
      <c r="CH55" s="1">
        <v>165.0957333333334</v>
      </c>
      <c r="CI55" s="1">
        <v>25.42330666666667</v>
      </c>
      <c r="CJ55" s="1">
        <v>2.708694</v>
      </c>
      <c r="CK55" s="1">
        <v>2.533773333333333</v>
      </c>
      <c r="CL55" s="1">
        <v>22.33796</v>
      </c>
      <c r="CM55" s="1">
        <v>21.24507333333333</v>
      </c>
      <c r="CN55" s="1">
        <v>1999.999333333333</v>
      </c>
      <c r="CO55" s="1">
        <v>0.979994</v>
      </c>
      <c r="CP55" s="1">
        <v>0.02000613333333333</v>
      </c>
      <c r="CQ55" s="1">
        <v>0.0</v>
      </c>
      <c r="CR55" s="1">
        <v>2.655466666666667</v>
      </c>
      <c r="CS55" s="1">
        <v>0.0</v>
      </c>
      <c r="CT55" s="1">
        <v>22912.0</v>
      </c>
      <c r="CU55" s="1">
        <v>17412.28</v>
      </c>
      <c r="CV55" s="1">
        <v>40.6996</v>
      </c>
      <c r="CW55" s="1">
        <v>41.687</v>
      </c>
      <c r="CX55" s="1">
        <v>40.687</v>
      </c>
      <c r="CY55" s="1">
        <v>40.14153333333334</v>
      </c>
      <c r="CZ55" s="1">
        <v>40.812</v>
      </c>
      <c r="DA55" s="1">
        <v>1959.989333333333</v>
      </c>
      <c r="DB55" s="1">
        <v>40.01</v>
      </c>
      <c r="DC55" s="1">
        <v>0.0</v>
      </c>
      <c r="DD55" s="1">
        <v>1.660400043E9</v>
      </c>
      <c r="DE55" s="1">
        <v>0.0</v>
      </c>
      <c r="DF55" s="1">
        <v>1.6603997476E9</v>
      </c>
      <c r="DG55" s="1" t="s">
        <v>356</v>
      </c>
      <c r="DH55" s="1">
        <v>1.6603997421E9</v>
      </c>
      <c r="DI55" s="1">
        <v>1.6603997476E9</v>
      </c>
      <c r="DJ55" s="1">
        <v>1.0</v>
      </c>
      <c r="DK55" s="1">
        <v>0.077</v>
      </c>
      <c r="DL55" s="1">
        <v>-0.022</v>
      </c>
      <c r="DM55" s="1">
        <v>1.398</v>
      </c>
      <c r="DN55" s="1">
        <v>0.017</v>
      </c>
      <c r="DO55" s="1">
        <v>400.0</v>
      </c>
      <c r="DP55" s="1">
        <v>25.0</v>
      </c>
      <c r="DQ55" s="1">
        <v>0.31</v>
      </c>
      <c r="DR55" s="1">
        <v>0.07</v>
      </c>
      <c r="DS55" s="1">
        <v>1.159972090352946</v>
      </c>
      <c r="DT55" s="1">
        <v>3.797963053322744</v>
      </c>
      <c r="DU55" s="1">
        <v>0.2801266602768531</v>
      </c>
      <c r="DV55" s="1">
        <v>0.0</v>
      </c>
      <c r="DW55" s="1">
        <v>30.0422726549136</v>
      </c>
      <c r="DX55" s="1">
        <v>18.52092156155449</v>
      </c>
      <c r="DY55" s="1">
        <v>1.341645047117937</v>
      </c>
      <c r="DZ55" s="1">
        <v>0.0</v>
      </c>
      <c r="EA55" s="1">
        <v>-36.35550322580645</v>
      </c>
      <c r="EB55" s="1">
        <v>-22.60334999999989</v>
      </c>
      <c r="EC55" s="1">
        <v>1.691274651296656</v>
      </c>
      <c r="ED55" s="1">
        <v>0.0</v>
      </c>
      <c r="EE55" s="1">
        <v>96.34720410066873</v>
      </c>
      <c r="EF55" s="1">
        <v>184.8473351415244</v>
      </c>
      <c r="EG55" s="1">
        <v>13.38748705428543</v>
      </c>
      <c r="EH55" s="1">
        <v>0.0</v>
      </c>
      <c r="EI55" s="1">
        <v>1.74870512195122</v>
      </c>
      <c r="EJ55" s="1">
        <v>0.112995261324046</v>
      </c>
      <c r="EK55" s="1">
        <v>0.01431438286104034</v>
      </c>
      <c r="EL55" s="1">
        <v>1.0</v>
      </c>
      <c r="EM55" s="1">
        <v>1.95508583956232</v>
      </c>
      <c r="EN55" s="1">
        <v>0.007726009824507657</v>
      </c>
      <c r="EO55" s="1">
        <v>0.001108688522865299</v>
      </c>
      <c r="EP55" s="1">
        <v>1.0</v>
      </c>
      <c r="EQ55" s="1">
        <v>2.0</v>
      </c>
      <c r="ER55" s="1">
        <v>6.0</v>
      </c>
      <c r="ES55" s="1" t="s">
        <v>390</v>
      </c>
      <c r="ET55" s="1">
        <v>2.94406</v>
      </c>
      <c r="EU55" s="1">
        <v>2.80135</v>
      </c>
      <c r="EV55" s="1">
        <v>0.0416562</v>
      </c>
      <c r="EW55" s="1">
        <v>0.0505433</v>
      </c>
      <c r="EX55" s="1">
        <v>0.118302</v>
      </c>
      <c r="EY55" s="1">
        <v>0.112961</v>
      </c>
      <c r="EZ55" s="1">
        <v>19690.8</v>
      </c>
      <c r="FA55" s="1">
        <v>20454.1</v>
      </c>
      <c r="FB55" s="1">
        <v>23885.7</v>
      </c>
      <c r="FC55" s="1">
        <v>25061.5</v>
      </c>
      <c r="FD55" s="1">
        <v>33699.2</v>
      </c>
      <c r="FE55" s="1">
        <v>35490.0</v>
      </c>
      <c r="FF55" s="1">
        <v>43537.1</v>
      </c>
      <c r="FG55" s="1">
        <v>46325.7</v>
      </c>
      <c r="FH55" s="1">
        <v>1.93257</v>
      </c>
      <c r="FI55" s="1">
        <v>1.89825</v>
      </c>
      <c r="FJ55" s="1">
        <v>0.136178</v>
      </c>
      <c r="FK55" s="1">
        <v>0.0</v>
      </c>
      <c r="FL55" s="1">
        <v>29.3683</v>
      </c>
      <c r="FM55" s="1">
        <v>999.9</v>
      </c>
      <c r="FN55" s="1">
        <v>66.5</v>
      </c>
      <c r="FO55" s="1">
        <v>32.6</v>
      </c>
      <c r="FP55" s="1">
        <v>32.9581</v>
      </c>
      <c r="FQ55" s="1">
        <v>64.3709</v>
      </c>
      <c r="FR55" s="1">
        <v>26.7508</v>
      </c>
      <c r="FS55" s="1">
        <v>1.0</v>
      </c>
      <c r="FT55" s="1">
        <v>0.25658</v>
      </c>
      <c r="FU55" s="1">
        <v>0.497887</v>
      </c>
      <c r="FV55" s="1">
        <v>20.3236</v>
      </c>
      <c r="FW55" s="1">
        <v>5.2134</v>
      </c>
      <c r="FX55" s="1">
        <v>11.9068</v>
      </c>
      <c r="FY55" s="1">
        <v>5.0033</v>
      </c>
      <c r="FZ55" s="1">
        <v>3.29</v>
      </c>
      <c r="GA55" s="1">
        <v>9999.0</v>
      </c>
      <c r="GB55" s="1">
        <v>9999.0</v>
      </c>
      <c r="GC55" s="1">
        <v>9999.0</v>
      </c>
      <c r="GD55" s="1">
        <v>999.9</v>
      </c>
      <c r="GE55" s="1">
        <v>1.8595</v>
      </c>
      <c r="GF55" s="1">
        <v>1.85446</v>
      </c>
      <c r="GG55" s="1">
        <v>1.85775</v>
      </c>
      <c r="GH55" s="1">
        <v>1.85608</v>
      </c>
      <c r="GI55" s="1">
        <v>1.85492</v>
      </c>
      <c r="GJ55" s="1">
        <v>1.85458</v>
      </c>
      <c r="GK55" s="1">
        <v>1.85321</v>
      </c>
      <c r="GL55" s="1">
        <v>1.85638</v>
      </c>
      <c r="GM55" s="1">
        <v>0.0</v>
      </c>
      <c r="GN55" s="1">
        <v>0.0</v>
      </c>
      <c r="GO55" s="1">
        <v>0.0</v>
      </c>
      <c r="GP55" s="1">
        <v>0.0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0.0</v>
      </c>
      <c r="GX55" s="1">
        <v>100.0</v>
      </c>
      <c r="GY55" s="1">
        <v>100.0</v>
      </c>
      <c r="GZ55" s="1">
        <v>0.874</v>
      </c>
      <c r="HA55" s="1">
        <v>0.0127</v>
      </c>
      <c r="HB55" s="1">
        <v>0.4456844362221581</v>
      </c>
      <c r="HC55" s="1">
        <v>0.002809866934308161</v>
      </c>
      <c r="HD55" s="1">
        <v>-1.127031966113555E-6</v>
      </c>
      <c r="HE55" s="1">
        <v>1.768598670541231E-10</v>
      </c>
      <c r="HF55" s="1">
        <v>-0.06730217437184942</v>
      </c>
      <c r="HG55" s="1">
        <v>0.01081145868756639</v>
      </c>
      <c r="HH55" s="1">
        <v>-3.689364805754238E-4</v>
      </c>
      <c r="HI55" s="1">
        <v>2.919854880483278E-6</v>
      </c>
      <c r="HJ55" s="1">
        <v>2.0</v>
      </c>
      <c r="HK55" s="1">
        <v>2136.0</v>
      </c>
      <c r="HL55" s="1">
        <v>3.0</v>
      </c>
      <c r="HM55" s="1">
        <v>30.0</v>
      </c>
      <c r="HN55" s="1">
        <v>5.0</v>
      </c>
      <c r="HO55" s="1">
        <v>5.0</v>
      </c>
      <c r="HP55" s="1">
        <v>0.654297</v>
      </c>
      <c r="HQ55" s="1">
        <v>2.31689</v>
      </c>
      <c r="HR55" s="1">
        <v>1.4978</v>
      </c>
      <c r="HS55" s="1">
        <v>2.29858</v>
      </c>
      <c r="HT55" s="1">
        <v>1.54785</v>
      </c>
      <c r="HU55" s="1">
        <v>2.39014</v>
      </c>
      <c r="HV55" s="1">
        <v>36.0582</v>
      </c>
      <c r="HW55" s="1">
        <v>15.3316</v>
      </c>
      <c r="HX55" s="1">
        <v>18.0</v>
      </c>
      <c r="HY55" s="1">
        <v>471.195</v>
      </c>
      <c r="HZ55" s="1">
        <v>511.403</v>
      </c>
      <c r="IA55" s="1">
        <v>28.6888</v>
      </c>
      <c r="IB55" s="1">
        <v>30.4015</v>
      </c>
      <c r="IC55" s="1">
        <v>30.0003</v>
      </c>
      <c r="ID55" s="1">
        <v>30.1823</v>
      </c>
      <c r="IE55" s="1">
        <v>30.2733</v>
      </c>
      <c r="IF55" s="1">
        <v>13.1298</v>
      </c>
      <c r="IG55" s="1">
        <v>26.3329</v>
      </c>
      <c r="IH55" s="1">
        <v>41.7877</v>
      </c>
      <c r="II55" s="1">
        <v>28.681</v>
      </c>
      <c r="IJ55" s="1">
        <v>241.183</v>
      </c>
      <c r="IK55" s="1">
        <v>25.3756</v>
      </c>
      <c r="IL55" s="1">
        <v>100.686</v>
      </c>
      <c r="IM55" s="1">
        <v>100.401</v>
      </c>
      <c r="IN55" s="1" t="s">
        <v>365</v>
      </c>
    </row>
    <row r="56" ht="15.75" customHeight="1">
      <c r="A56" s="1">
        <v>40.0</v>
      </c>
      <c r="B56" s="1">
        <v>1.6604000461E9</v>
      </c>
      <c r="C56" s="1">
        <v>322.0</v>
      </c>
      <c r="D56" s="1" t="s">
        <v>444</v>
      </c>
      <c r="E56" s="1" t="s">
        <v>445</v>
      </c>
      <c r="F56" s="1">
        <v>1.0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1.6604000381E9</v>
      </c>
      <c r="O56" s="1">
        <f t="shared" si="1"/>
        <v>0.001502629696</v>
      </c>
      <c r="P56" s="1">
        <f t="shared" si="2"/>
        <v>1.502629696</v>
      </c>
      <c r="Q56" s="1">
        <f t="shared" si="3"/>
        <v>1.78450923</v>
      </c>
      <c r="R56" s="1">
        <f t="shared" si="4"/>
        <v>130.8798563</v>
      </c>
      <c r="S56" s="1">
        <f t="shared" si="5"/>
        <v>88.72583788</v>
      </c>
      <c r="T56" s="1">
        <f t="shared" si="6"/>
        <v>8.851584325</v>
      </c>
      <c r="U56" s="1">
        <f t="shared" si="7"/>
        <v>13.05700923</v>
      </c>
      <c r="V56" s="1">
        <f t="shared" si="8"/>
        <v>0.07489651116</v>
      </c>
      <c r="W56" s="1">
        <f t="shared" si="9"/>
        <v>2.922793328</v>
      </c>
      <c r="X56" s="1">
        <f t="shared" si="10"/>
        <v>0.07384641022</v>
      </c>
      <c r="Y56" s="1">
        <f t="shared" si="11"/>
        <v>0.04624712719</v>
      </c>
      <c r="Z56" s="1">
        <f t="shared" si="12"/>
        <v>321.5186738</v>
      </c>
      <c r="AA56" s="1">
        <f t="shared" si="13"/>
        <v>32.5117781</v>
      </c>
      <c r="AB56" s="1">
        <f t="shared" si="14"/>
        <v>31.59330625</v>
      </c>
      <c r="AC56" s="1">
        <f t="shared" si="15"/>
        <v>4.666260297</v>
      </c>
      <c r="AD56" s="1">
        <f t="shared" si="16"/>
        <v>60.07427205</v>
      </c>
      <c r="AE56" s="1">
        <f t="shared" si="17"/>
        <v>2.711332022</v>
      </c>
      <c r="AF56" s="1">
        <f t="shared" si="18"/>
        <v>4.513299836</v>
      </c>
      <c r="AG56" s="1">
        <f t="shared" si="19"/>
        <v>1.954928275</v>
      </c>
      <c r="AH56" s="1">
        <f t="shared" si="20"/>
        <v>-66.26596958</v>
      </c>
      <c r="AI56" s="1">
        <f t="shared" si="21"/>
        <v>-92.31254376</v>
      </c>
      <c r="AJ56" s="1">
        <f t="shared" si="22"/>
        <v>-7.113473822</v>
      </c>
      <c r="AK56" s="1">
        <f t="shared" si="23"/>
        <v>155.8266866</v>
      </c>
      <c r="AL56" s="1">
        <f t="shared" si="24"/>
        <v>30.41746593</v>
      </c>
      <c r="AM56" s="1">
        <f t="shared" si="25"/>
        <v>1.503733376</v>
      </c>
      <c r="AN56" s="1">
        <f t="shared" si="26"/>
        <v>1.78450923</v>
      </c>
      <c r="AO56" s="1">
        <v>198.2671537378437</v>
      </c>
      <c r="AP56" s="1">
        <v>170.6651333333332</v>
      </c>
      <c r="AQ56" s="1">
        <v>4.952147895140143</v>
      </c>
      <c r="AR56" s="1">
        <v>65.10273567100046</v>
      </c>
      <c r="AS56" s="1">
        <f t="shared" si="27"/>
        <v>1.502629696</v>
      </c>
      <c r="AT56" s="1">
        <v>25.41239904961362</v>
      </c>
      <c r="AU56" s="1">
        <v>27.16612666666667</v>
      </c>
      <c r="AV56" s="1">
        <v>-8.712936806538592E-6</v>
      </c>
      <c r="AW56" s="1">
        <v>83.61530632147979</v>
      </c>
      <c r="AX56" s="1">
        <v>20.0</v>
      </c>
      <c r="AY56" s="1">
        <v>4.0</v>
      </c>
      <c r="AZ56" s="1">
        <f t="shared" si="28"/>
        <v>1</v>
      </c>
      <c r="BA56" s="1">
        <f t="shared" si="29"/>
        <v>0</v>
      </c>
      <c r="BB56" s="1">
        <f t="shared" si="30"/>
        <v>51980.45011</v>
      </c>
      <c r="BC56" s="1">
        <f t="shared" si="31"/>
        <v>2000.013125</v>
      </c>
      <c r="BD56" s="1">
        <f t="shared" si="32"/>
        <v>1681.211325</v>
      </c>
      <c r="BE56" s="1">
        <f t="shared" si="33"/>
        <v>0.8406001461</v>
      </c>
      <c r="BF56" s="1">
        <f t="shared" si="34"/>
        <v>0.1607582819</v>
      </c>
      <c r="BG56" s="1">
        <v>6.0</v>
      </c>
      <c r="BH56" s="1">
        <v>0.5</v>
      </c>
      <c r="BI56" s="1" t="s">
        <v>355</v>
      </c>
      <c r="BJ56" s="1">
        <v>2.0</v>
      </c>
      <c r="BK56" s="1" t="b">
        <v>1</v>
      </c>
      <c r="BL56" s="1">
        <v>1.6604000381E9</v>
      </c>
      <c r="BM56" s="1">
        <v>130.87985625</v>
      </c>
      <c r="BN56" s="1">
        <v>167.6065</v>
      </c>
      <c r="BO56" s="1">
        <v>27.17764375</v>
      </c>
      <c r="BP56" s="1">
        <v>25.42270625</v>
      </c>
      <c r="BQ56" s="1">
        <v>130.0879125</v>
      </c>
      <c r="BR56" s="1">
        <v>27.16495625</v>
      </c>
      <c r="BS56" s="1">
        <v>500.14275</v>
      </c>
      <c r="BT56" s="1">
        <v>99.66329999999999</v>
      </c>
      <c r="BU56" s="1">
        <v>0.1000219</v>
      </c>
      <c r="BV56" s="1">
        <v>31.00746875</v>
      </c>
      <c r="BW56" s="1">
        <v>31.59330625</v>
      </c>
      <c r="BX56" s="1">
        <v>999.9</v>
      </c>
      <c r="BY56" s="1">
        <v>0.0</v>
      </c>
      <c r="BZ56" s="1">
        <v>0.0</v>
      </c>
      <c r="CA56" s="1">
        <v>9995.189375</v>
      </c>
      <c r="CB56" s="1">
        <v>0.0</v>
      </c>
      <c r="CC56" s="1">
        <v>16.3106625</v>
      </c>
      <c r="CD56" s="1">
        <v>-36.72676875000001</v>
      </c>
      <c r="CE56" s="1">
        <v>134.536</v>
      </c>
      <c r="CF56" s="1">
        <v>171.9784375</v>
      </c>
      <c r="CG56" s="1">
        <v>1.754925625</v>
      </c>
      <c r="CH56" s="1">
        <v>167.6065</v>
      </c>
      <c r="CI56" s="1">
        <v>25.42270625</v>
      </c>
      <c r="CJ56" s="1">
        <v>2.7086125</v>
      </c>
      <c r="CK56" s="1">
        <v>2.533711875</v>
      </c>
      <c r="CL56" s="1">
        <v>22.3374625</v>
      </c>
      <c r="CM56" s="1">
        <v>21.244675</v>
      </c>
      <c r="CN56" s="1">
        <v>2000.013125</v>
      </c>
      <c r="CO56" s="1">
        <v>0.9799941249999999</v>
      </c>
      <c r="CP56" s="1">
        <v>0.0200060125</v>
      </c>
      <c r="CQ56" s="1">
        <v>0.0</v>
      </c>
      <c r="CR56" s="1">
        <v>2.6205</v>
      </c>
      <c r="CS56" s="1">
        <v>0.0</v>
      </c>
      <c r="CT56" s="1">
        <v>22912.025</v>
      </c>
      <c r="CU56" s="1">
        <v>17412.4</v>
      </c>
      <c r="CV56" s="1">
        <v>40.6988125</v>
      </c>
      <c r="CW56" s="1">
        <v>41.687</v>
      </c>
      <c r="CX56" s="1">
        <v>40.687</v>
      </c>
      <c r="CY56" s="1">
        <v>40.1405</v>
      </c>
      <c r="CZ56" s="1">
        <v>40.812</v>
      </c>
      <c r="DA56" s="1">
        <v>1960.003125</v>
      </c>
      <c r="DB56" s="1">
        <v>40.01</v>
      </c>
      <c r="DC56" s="1">
        <v>0.0</v>
      </c>
      <c r="DD56" s="1">
        <v>1.6604000442E9</v>
      </c>
      <c r="DE56" s="1">
        <v>0.0</v>
      </c>
      <c r="DF56" s="1">
        <v>1.6603997476E9</v>
      </c>
      <c r="DG56" s="1" t="s">
        <v>356</v>
      </c>
      <c r="DH56" s="1">
        <v>1.6603997421E9</v>
      </c>
      <c r="DI56" s="1">
        <v>1.6603997476E9</v>
      </c>
      <c r="DJ56" s="1">
        <v>1.0</v>
      </c>
      <c r="DK56" s="1">
        <v>0.077</v>
      </c>
      <c r="DL56" s="1">
        <v>-0.022</v>
      </c>
      <c r="DM56" s="1">
        <v>1.398</v>
      </c>
      <c r="DN56" s="1">
        <v>0.017</v>
      </c>
      <c r="DO56" s="1">
        <v>400.0</v>
      </c>
      <c r="DP56" s="1">
        <v>25.0</v>
      </c>
      <c r="DQ56" s="1">
        <v>0.31</v>
      </c>
      <c r="DR56" s="1">
        <v>0.07</v>
      </c>
      <c r="DS56" s="1">
        <v>1.159972090352946</v>
      </c>
      <c r="DT56" s="1">
        <v>3.797963053322744</v>
      </c>
      <c r="DU56" s="1">
        <v>0.2801266602768531</v>
      </c>
      <c r="DV56" s="1">
        <v>0.0</v>
      </c>
      <c r="DW56" s="1">
        <v>30.0422726549136</v>
      </c>
      <c r="DX56" s="1">
        <v>18.52092156155449</v>
      </c>
      <c r="DY56" s="1">
        <v>1.341645047117937</v>
      </c>
      <c r="DZ56" s="1">
        <v>0.0</v>
      </c>
      <c r="EA56" s="1">
        <v>-36.35550322580645</v>
      </c>
      <c r="EB56" s="1">
        <v>-22.60334999999989</v>
      </c>
      <c r="EC56" s="1">
        <v>1.691274651296656</v>
      </c>
      <c r="ED56" s="1">
        <v>0.0</v>
      </c>
      <c r="EE56" s="1">
        <v>96.34720410066873</v>
      </c>
      <c r="EF56" s="1">
        <v>184.8473351415244</v>
      </c>
      <c r="EG56" s="1">
        <v>13.38748705428543</v>
      </c>
      <c r="EH56" s="1">
        <v>0.0</v>
      </c>
      <c r="EI56" s="1">
        <v>1.74870512195122</v>
      </c>
      <c r="EJ56" s="1">
        <v>0.112995261324046</v>
      </c>
      <c r="EK56" s="1">
        <v>0.01431438286104034</v>
      </c>
      <c r="EL56" s="1">
        <v>1.0</v>
      </c>
      <c r="EM56" s="1">
        <v>1.95508583956232</v>
      </c>
      <c r="EN56" s="1">
        <v>0.007726009824507657</v>
      </c>
      <c r="EO56" s="1">
        <v>0.001108688522865299</v>
      </c>
      <c r="EP56" s="1">
        <v>1.0</v>
      </c>
      <c r="EQ56" s="1">
        <v>2.0</v>
      </c>
      <c r="ER56" s="1">
        <v>6.0</v>
      </c>
      <c r="ES56" s="1" t="s">
        <v>390</v>
      </c>
      <c r="ET56" s="1">
        <v>2.94403</v>
      </c>
      <c r="EU56" s="1">
        <v>2.80122</v>
      </c>
      <c r="EV56" s="1">
        <v>0.0427761</v>
      </c>
      <c r="EW56" s="1">
        <v>0.0516432</v>
      </c>
      <c r="EX56" s="1">
        <v>0.1183</v>
      </c>
      <c r="EY56" s="1">
        <v>0.112955</v>
      </c>
      <c r="EZ56" s="1">
        <v>19667.8</v>
      </c>
      <c r="FA56" s="1">
        <v>20430.2</v>
      </c>
      <c r="FB56" s="1">
        <v>23885.7</v>
      </c>
      <c r="FC56" s="1">
        <v>25061.2</v>
      </c>
      <c r="FD56" s="1">
        <v>33699.4</v>
      </c>
      <c r="FE56" s="1">
        <v>35490.0</v>
      </c>
      <c r="FF56" s="1">
        <v>43537.2</v>
      </c>
      <c r="FG56" s="1">
        <v>46325.4</v>
      </c>
      <c r="FH56" s="1">
        <v>1.93253</v>
      </c>
      <c r="FI56" s="1">
        <v>1.89828</v>
      </c>
      <c r="FJ56" s="1">
        <v>0.13569</v>
      </c>
      <c r="FK56" s="1">
        <v>0.0</v>
      </c>
      <c r="FL56" s="1">
        <v>29.3683</v>
      </c>
      <c r="FM56" s="1">
        <v>999.9</v>
      </c>
      <c r="FN56" s="1">
        <v>66.5</v>
      </c>
      <c r="FO56" s="1">
        <v>32.6</v>
      </c>
      <c r="FP56" s="1">
        <v>32.961</v>
      </c>
      <c r="FQ56" s="1">
        <v>64.3009</v>
      </c>
      <c r="FR56" s="1">
        <v>27.0954</v>
      </c>
      <c r="FS56" s="1">
        <v>1.0</v>
      </c>
      <c r="FT56" s="1">
        <v>0.256646</v>
      </c>
      <c r="FU56" s="1">
        <v>0.500948</v>
      </c>
      <c r="FV56" s="1">
        <v>20.3235</v>
      </c>
      <c r="FW56" s="1">
        <v>5.2134</v>
      </c>
      <c r="FX56" s="1">
        <v>11.9063</v>
      </c>
      <c r="FY56" s="1">
        <v>5.00315</v>
      </c>
      <c r="FZ56" s="1">
        <v>3.28997</v>
      </c>
      <c r="GA56" s="1">
        <v>9999.0</v>
      </c>
      <c r="GB56" s="1">
        <v>9999.0</v>
      </c>
      <c r="GC56" s="1">
        <v>9999.0</v>
      </c>
      <c r="GD56" s="1">
        <v>999.9</v>
      </c>
      <c r="GE56" s="1">
        <v>1.85951</v>
      </c>
      <c r="GF56" s="1">
        <v>1.85446</v>
      </c>
      <c r="GG56" s="1">
        <v>1.85775</v>
      </c>
      <c r="GH56" s="1">
        <v>1.85608</v>
      </c>
      <c r="GI56" s="1">
        <v>1.85491</v>
      </c>
      <c r="GJ56" s="1">
        <v>1.85457</v>
      </c>
      <c r="GK56" s="1">
        <v>1.8532</v>
      </c>
      <c r="GL56" s="1">
        <v>1.85638</v>
      </c>
      <c r="GM56" s="1">
        <v>0.0</v>
      </c>
      <c r="GN56" s="1">
        <v>0.0</v>
      </c>
      <c r="GO56" s="1">
        <v>0.0</v>
      </c>
      <c r="GP56" s="1">
        <v>0.0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0.0</v>
      </c>
      <c r="GX56" s="1">
        <v>100.0</v>
      </c>
      <c r="GY56" s="1">
        <v>100.0</v>
      </c>
      <c r="GZ56" s="1">
        <v>0.886</v>
      </c>
      <c r="HA56" s="1">
        <v>0.0127</v>
      </c>
      <c r="HB56" s="1">
        <v>0.4456844362221581</v>
      </c>
      <c r="HC56" s="1">
        <v>0.002809866934308161</v>
      </c>
      <c r="HD56" s="1">
        <v>-1.127031966113555E-6</v>
      </c>
      <c r="HE56" s="1">
        <v>1.768598670541231E-10</v>
      </c>
      <c r="HF56" s="1">
        <v>-0.06730217437184942</v>
      </c>
      <c r="HG56" s="1">
        <v>0.01081145868756639</v>
      </c>
      <c r="HH56" s="1">
        <v>-3.689364805754238E-4</v>
      </c>
      <c r="HI56" s="1">
        <v>2.919854880483278E-6</v>
      </c>
      <c r="HJ56" s="1">
        <v>2.0</v>
      </c>
      <c r="HK56" s="1">
        <v>2136.0</v>
      </c>
      <c r="HL56" s="1">
        <v>3.0</v>
      </c>
      <c r="HM56" s="1">
        <v>30.0</v>
      </c>
      <c r="HN56" s="1">
        <v>5.1</v>
      </c>
      <c r="HO56" s="1">
        <v>5.0</v>
      </c>
      <c r="HP56" s="1">
        <v>0.664062</v>
      </c>
      <c r="HQ56" s="1">
        <v>2.32178</v>
      </c>
      <c r="HR56" s="1">
        <v>1.4978</v>
      </c>
      <c r="HS56" s="1">
        <v>2.29858</v>
      </c>
      <c r="HT56" s="1">
        <v>1.54785</v>
      </c>
      <c r="HU56" s="1">
        <v>2.45117</v>
      </c>
      <c r="HV56" s="1">
        <v>36.0582</v>
      </c>
      <c r="HW56" s="1">
        <v>15.3404</v>
      </c>
      <c r="HX56" s="1">
        <v>18.0</v>
      </c>
      <c r="HY56" s="1">
        <v>471.17</v>
      </c>
      <c r="HZ56" s="1">
        <v>511.425</v>
      </c>
      <c r="IA56" s="1">
        <v>28.6865</v>
      </c>
      <c r="IB56" s="1">
        <v>30.4021</v>
      </c>
      <c r="IC56" s="1">
        <v>30.0003</v>
      </c>
      <c r="ID56" s="1">
        <v>30.1829</v>
      </c>
      <c r="IE56" s="1">
        <v>30.274</v>
      </c>
      <c r="IF56" s="1">
        <v>13.3106</v>
      </c>
      <c r="IG56" s="1">
        <v>26.3329</v>
      </c>
      <c r="IH56" s="1">
        <v>41.7877</v>
      </c>
      <c r="II56" s="1">
        <v>28.681</v>
      </c>
      <c r="IJ56" s="1">
        <v>241.183</v>
      </c>
      <c r="IK56" s="1">
        <v>25.3761</v>
      </c>
      <c r="IL56" s="1">
        <v>100.686</v>
      </c>
      <c r="IM56" s="1">
        <v>100.4</v>
      </c>
      <c r="IN56" s="1" t="s">
        <v>365</v>
      </c>
    </row>
    <row r="57" ht="15.75" customHeight="1">
      <c r="A57" s="1">
        <v>41.0</v>
      </c>
      <c r="B57" s="1">
        <v>1.6604000471E9</v>
      </c>
      <c r="C57" s="1">
        <v>323.0</v>
      </c>
      <c r="D57" s="1" t="s">
        <v>446</v>
      </c>
      <c r="E57" s="1" t="s">
        <v>447</v>
      </c>
      <c r="F57" s="1">
        <v>1.0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1.660400039599999E9</v>
      </c>
      <c r="O57" s="1">
        <f t="shared" si="1"/>
        <v>0.001500390143</v>
      </c>
      <c r="P57" s="1">
        <f t="shared" si="2"/>
        <v>1.500390143</v>
      </c>
      <c r="Q57" s="1">
        <f t="shared" si="3"/>
        <v>1.836648793</v>
      </c>
      <c r="R57" s="1">
        <f t="shared" si="4"/>
        <v>137.7726</v>
      </c>
      <c r="S57" s="1">
        <f t="shared" si="5"/>
        <v>94.23226487</v>
      </c>
      <c r="T57" s="1">
        <f t="shared" si="6"/>
        <v>9.400920796</v>
      </c>
      <c r="U57" s="1">
        <f t="shared" si="7"/>
        <v>13.74464789</v>
      </c>
      <c r="V57" s="1">
        <f t="shared" si="8"/>
        <v>0.07478663147</v>
      </c>
      <c r="W57" s="1">
        <f t="shared" si="9"/>
        <v>2.922911346</v>
      </c>
      <c r="X57" s="1">
        <f t="shared" si="10"/>
        <v>0.07373962787</v>
      </c>
      <c r="Y57" s="1">
        <f t="shared" si="11"/>
        <v>0.04618011537</v>
      </c>
      <c r="Z57" s="1">
        <f t="shared" si="12"/>
        <v>321.5167918</v>
      </c>
      <c r="AA57" s="1">
        <f t="shared" si="13"/>
        <v>32.51184437</v>
      </c>
      <c r="AB57" s="1">
        <f t="shared" si="14"/>
        <v>31.59216</v>
      </c>
      <c r="AC57" s="1">
        <f t="shared" si="15"/>
        <v>4.665956662</v>
      </c>
      <c r="AD57" s="1">
        <f t="shared" si="16"/>
        <v>60.07090396</v>
      </c>
      <c r="AE57" s="1">
        <f t="shared" si="17"/>
        <v>2.711110644</v>
      </c>
      <c r="AF57" s="1">
        <f t="shared" si="18"/>
        <v>4.513184364</v>
      </c>
      <c r="AG57" s="1">
        <f t="shared" si="19"/>
        <v>1.954846018</v>
      </c>
      <c r="AH57" s="1">
        <f t="shared" si="20"/>
        <v>-66.16720532</v>
      </c>
      <c r="AI57" s="1">
        <f t="shared" si="21"/>
        <v>-92.20635914</v>
      </c>
      <c r="AJ57" s="1">
        <f t="shared" si="22"/>
        <v>-7.10494862</v>
      </c>
      <c r="AK57" s="1">
        <f t="shared" si="23"/>
        <v>156.0382787</v>
      </c>
      <c r="AL57" s="1">
        <f t="shared" si="24"/>
        <v>30.84992485</v>
      </c>
      <c r="AM57" s="1">
        <f t="shared" si="25"/>
        <v>1.506049907</v>
      </c>
      <c r="AN57" s="1">
        <f t="shared" si="26"/>
        <v>1.836648793</v>
      </c>
      <c r="AO57" s="1">
        <v>203.4777409149034</v>
      </c>
      <c r="AP57" s="1">
        <v>175.6702909090909</v>
      </c>
      <c r="AQ57" s="1">
        <v>4.97975407797188</v>
      </c>
      <c r="AR57" s="1">
        <v>65.10273567100046</v>
      </c>
      <c r="AS57" s="1">
        <f t="shared" si="27"/>
        <v>1.500390143</v>
      </c>
      <c r="AT57" s="1">
        <v>25.41359041634464</v>
      </c>
      <c r="AU57" s="1">
        <v>27.16462242424243</v>
      </c>
      <c r="AV57" s="1">
        <v>3.464538958228589E-7</v>
      </c>
      <c r="AW57" s="1">
        <v>83.61530632147979</v>
      </c>
      <c r="AX57" s="1">
        <v>20.0</v>
      </c>
      <c r="AY57" s="1">
        <v>4.0</v>
      </c>
      <c r="AZ57" s="1">
        <f t="shared" si="28"/>
        <v>1</v>
      </c>
      <c r="BA57" s="1">
        <f t="shared" si="29"/>
        <v>0</v>
      </c>
      <c r="BB57" s="1">
        <f t="shared" si="30"/>
        <v>51983.88498</v>
      </c>
      <c r="BC57" s="1">
        <f t="shared" si="31"/>
        <v>2000.001333</v>
      </c>
      <c r="BD57" s="1">
        <f t="shared" si="32"/>
        <v>1681.20142</v>
      </c>
      <c r="BE57" s="1">
        <f t="shared" si="33"/>
        <v>0.8406001496</v>
      </c>
      <c r="BF57" s="1">
        <f t="shared" si="34"/>
        <v>0.1607582887</v>
      </c>
      <c r="BG57" s="1">
        <v>6.0</v>
      </c>
      <c r="BH57" s="1">
        <v>0.5</v>
      </c>
      <c r="BI57" s="1" t="s">
        <v>355</v>
      </c>
      <c r="BJ57" s="1">
        <v>2.0</v>
      </c>
      <c r="BK57" s="1" t="b">
        <v>1</v>
      </c>
      <c r="BL57" s="1">
        <v>1.660400039599999E9</v>
      </c>
      <c r="BM57" s="1">
        <v>137.7726</v>
      </c>
      <c r="BN57" s="1">
        <v>175.0303333333333</v>
      </c>
      <c r="BO57" s="1">
        <v>27.17543333333333</v>
      </c>
      <c r="BP57" s="1">
        <v>25.41781333333334</v>
      </c>
      <c r="BQ57" s="1">
        <v>136.9633333333333</v>
      </c>
      <c r="BR57" s="1">
        <v>27.16274666666667</v>
      </c>
      <c r="BS57" s="1">
        <v>500.1498666666668</v>
      </c>
      <c r="BT57" s="1">
        <v>99.66327333333332</v>
      </c>
      <c r="BU57" s="1">
        <v>0.10001696</v>
      </c>
      <c r="BV57" s="1">
        <v>31.00702</v>
      </c>
      <c r="BW57" s="1">
        <v>31.59216</v>
      </c>
      <c r="BX57" s="1">
        <v>999.8999999999999</v>
      </c>
      <c r="BY57" s="1">
        <v>0.0</v>
      </c>
      <c r="BZ57" s="1">
        <v>0.0</v>
      </c>
      <c r="CA57" s="1">
        <v>9995.865333333333</v>
      </c>
      <c r="CB57" s="1">
        <v>0.0</v>
      </c>
      <c r="CC57" s="1">
        <v>16.3388</v>
      </c>
      <c r="CD57" s="1">
        <v>-37.25782666666667</v>
      </c>
      <c r="CE57" s="1">
        <v>141.621</v>
      </c>
      <c r="CF57" s="1">
        <v>179.5952</v>
      </c>
      <c r="CG57" s="1">
        <v>1.757616</v>
      </c>
      <c r="CH57" s="1">
        <v>175.0303333333333</v>
      </c>
      <c r="CI57" s="1">
        <v>25.41781333333334</v>
      </c>
      <c r="CJ57" s="1">
        <v>2.708392</v>
      </c>
      <c r="CK57" s="1">
        <v>2.533223333333333</v>
      </c>
      <c r="CL57" s="1">
        <v>22.33612</v>
      </c>
      <c r="CM57" s="1">
        <v>21.24153333333333</v>
      </c>
      <c r="CN57" s="1">
        <v>2000.001333333334</v>
      </c>
      <c r="CO57" s="1">
        <v>0.979994</v>
      </c>
      <c r="CP57" s="1">
        <v>0.02000613333333333</v>
      </c>
      <c r="CQ57" s="1">
        <v>0.0</v>
      </c>
      <c r="CR57" s="1">
        <v>2.6426</v>
      </c>
      <c r="CS57" s="1">
        <v>0.0</v>
      </c>
      <c r="CT57" s="1">
        <v>22910.42666666667</v>
      </c>
      <c r="CU57" s="1">
        <v>17412.3</v>
      </c>
      <c r="CV57" s="1">
        <v>40.6954</v>
      </c>
      <c r="CW57" s="1">
        <v>41.687</v>
      </c>
      <c r="CX57" s="1">
        <v>40.687</v>
      </c>
      <c r="CY57" s="1">
        <v>40.1374</v>
      </c>
      <c r="CZ57" s="1">
        <v>40.812</v>
      </c>
      <c r="DA57" s="1">
        <v>1959.991333333334</v>
      </c>
      <c r="DB57" s="1">
        <v>40.01</v>
      </c>
      <c r="DC57" s="1">
        <v>0.0</v>
      </c>
      <c r="DD57" s="1">
        <v>1.6604000448E9</v>
      </c>
      <c r="DE57" s="1">
        <v>0.0</v>
      </c>
      <c r="DF57" s="1">
        <v>1.6603997476E9</v>
      </c>
      <c r="DG57" s="1" t="s">
        <v>356</v>
      </c>
      <c r="DH57" s="1">
        <v>1.6603997421E9</v>
      </c>
      <c r="DI57" s="1">
        <v>1.6603997476E9</v>
      </c>
      <c r="DJ57" s="1">
        <v>1.0</v>
      </c>
      <c r="DK57" s="1">
        <v>0.077</v>
      </c>
      <c r="DL57" s="1">
        <v>-0.022</v>
      </c>
      <c r="DM57" s="1">
        <v>1.398</v>
      </c>
      <c r="DN57" s="1">
        <v>0.017</v>
      </c>
      <c r="DO57" s="1">
        <v>400.0</v>
      </c>
      <c r="DP57" s="1">
        <v>25.0</v>
      </c>
      <c r="DQ57" s="1">
        <v>0.31</v>
      </c>
      <c r="DR57" s="1">
        <v>0.07</v>
      </c>
      <c r="DS57" s="1">
        <v>1.248488254535734</v>
      </c>
      <c r="DT57" s="1">
        <v>3.865703394920236</v>
      </c>
      <c r="DU57" s="1">
        <v>0.293608582849014</v>
      </c>
      <c r="DV57" s="1">
        <v>0.0</v>
      </c>
      <c r="DW57" s="1">
        <v>30.4266280229253</v>
      </c>
      <c r="DX57" s="1">
        <v>17.67085329141405</v>
      </c>
      <c r="DY57" s="1">
        <v>1.320909310506363</v>
      </c>
      <c r="DZ57" s="1">
        <v>0.0</v>
      </c>
      <c r="EA57" s="1">
        <v>-37.00981666666667</v>
      </c>
      <c r="EB57" s="1">
        <v>-21.20236084538373</v>
      </c>
      <c r="EC57" s="1">
        <v>1.53379795085779</v>
      </c>
      <c r="ED57" s="1">
        <v>0.0</v>
      </c>
      <c r="EE57" s="1">
        <v>100.0376472169578</v>
      </c>
      <c r="EF57" s="1">
        <v>186.4647651459395</v>
      </c>
      <c r="EG57" s="1">
        <v>13.94205136647579</v>
      </c>
      <c r="EH57" s="1">
        <v>0.0</v>
      </c>
      <c r="EI57" s="1">
        <v>1.7511955</v>
      </c>
      <c r="EJ57" s="1">
        <v>0.08255324577860788</v>
      </c>
      <c r="EK57" s="1">
        <v>0.01247842396899545</v>
      </c>
      <c r="EL57" s="1">
        <v>1.0</v>
      </c>
      <c r="EM57" s="1">
        <v>1.954988805363208</v>
      </c>
      <c r="EN57" s="1">
        <v>9.206344813431016E-4</v>
      </c>
      <c r="EO57" s="1">
        <v>0.001215323381068401</v>
      </c>
      <c r="EP57" s="1">
        <v>1.0</v>
      </c>
      <c r="EQ57" s="1">
        <v>2.0</v>
      </c>
      <c r="ER57" s="1">
        <v>6.0</v>
      </c>
      <c r="ES57" s="1" t="s">
        <v>390</v>
      </c>
      <c r="ET57" s="1">
        <v>2.94429</v>
      </c>
      <c r="EU57" s="1">
        <v>2.80135</v>
      </c>
      <c r="EV57" s="1">
        <v>0.04389</v>
      </c>
      <c r="EW57" s="1">
        <v>0.0527432</v>
      </c>
      <c r="EX57" s="1">
        <v>0.118296</v>
      </c>
      <c r="EY57" s="1">
        <v>0.112945</v>
      </c>
      <c r="EZ57" s="1">
        <v>19644.9</v>
      </c>
      <c r="FA57" s="1">
        <v>20406.6</v>
      </c>
      <c r="FB57" s="1">
        <v>23885.6</v>
      </c>
      <c r="FC57" s="1">
        <v>25061.3</v>
      </c>
      <c r="FD57" s="1">
        <v>33699.5</v>
      </c>
      <c r="FE57" s="1">
        <v>35490.5</v>
      </c>
      <c r="FF57" s="1">
        <v>43537.1</v>
      </c>
      <c r="FG57" s="1">
        <v>46325.4</v>
      </c>
      <c r="FH57" s="1">
        <v>1.9327</v>
      </c>
      <c r="FI57" s="1">
        <v>1.89815</v>
      </c>
      <c r="FJ57" s="1">
        <v>0.135787</v>
      </c>
      <c r="FK57" s="1">
        <v>0.0</v>
      </c>
      <c r="FL57" s="1">
        <v>29.3688</v>
      </c>
      <c r="FM57" s="1">
        <v>999.9</v>
      </c>
      <c r="FN57" s="1">
        <v>66.5</v>
      </c>
      <c r="FO57" s="1">
        <v>32.6</v>
      </c>
      <c r="FP57" s="1">
        <v>32.9582</v>
      </c>
      <c r="FQ57" s="1">
        <v>64.171</v>
      </c>
      <c r="FR57" s="1">
        <v>26.1458</v>
      </c>
      <c r="FS57" s="1">
        <v>1.0</v>
      </c>
      <c r="FT57" s="1">
        <v>0.256608</v>
      </c>
      <c r="FU57" s="1">
        <v>0.493077</v>
      </c>
      <c r="FV57" s="1">
        <v>20.3235</v>
      </c>
      <c r="FW57" s="1">
        <v>5.21355</v>
      </c>
      <c r="FX57" s="1">
        <v>11.9059</v>
      </c>
      <c r="FY57" s="1">
        <v>5.00325</v>
      </c>
      <c r="FZ57" s="1">
        <v>3.28995</v>
      </c>
      <c r="GA57" s="1">
        <v>9999.0</v>
      </c>
      <c r="GB57" s="1">
        <v>9999.0</v>
      </c>
      <c r="GC57" s="1">
        <v>9999.0</v>
      </c>
      <c r="GD57" s="1">
        <v>999.9</v>
      </c>
      <c r="GE57" s="1">
        <v>1.85953</v>
      </c>
      <c r="GF57" s="1">
        <v>1.85444</v>
      </c>
      <c r="GG57" s="1">
        <v>1.85775</v>
      </c>
      <c r="GH57" s="1">
        <v>1.85608</v>
      </c>
      <c r="GI57" s="1">
        <v>1.85491</v>
      </c>
      <c r="GJ57" s="1">
        <v>1.85457</v>
      </c>
      <c r="GK57" s="1">
        <v>1.8532</v>
      </c>
      <c r="GL57" s="1">
        <v>1.85638</v>
      </c>
      <c r="GM57" s="1">
        <v>0.0</v>
      </c>
      <c r="GN57" s="1">
        <v>0.0</v>
      </c>
      <c r="GO57" s="1">
        <v>0.0</v>
      </c>
      <c r="GP57" s="1">
        <v>0.0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0.0</v>
      </c>
      <c r="GX57" s="1">
        <v>100.0</v>
      </c>
      <c r="GY57" s="1">
        <v>100.0</v>
      </c>
      <c r="GZ57" s="1">
        <v>0.898</v>
      </c>
      <c r="HA57" s="1">
        <v>0.0127</v>
      </c>
      <c r="HB57" s="1">
        <v>0.4456844362221581</v>
      </c>
      <c r="HC57" s="1">
        <v>0.002809866934308161</v>
      </c>
      <c r="HD57" s="1">
        <v>-1.127031966113555E-6</v>
      </c>
      <c r="HE57" s="1">
        <v>1.768598670541231E-10</v>
      </c>
      <c r="HF57" s="1">
        <v>-0.06730217437184942</v>
      </c>
      <c r="HG57" s="1">
        <v>0.01081145868756639</v>
      </c>
      <c r="HH57" s="1">
        <v>-3.689364805754238E-4</v>
      </c>
      <c r="HI57" s="1">
        <v>2.919854880483278E-6</v>
      </c>
      <c r="HJ57" s="1">
        <v>2.0</v>
      </c>
      <c r="HK57" s="1">
        <v>2136.0</v>
      </c>
      <c r="HL57" s="1">
        <v>3.0</v>
      </c>
      <c r="HM57" s="1">
        <v>30.0</v>
      </c>
      <c r="HN57" s="1">
        <v>5.1</v>
      </c>
      <c r="HO57" s="1">
        <v>5.0</v>
      </c>
      <c r="HP57" s="1">
        <v>0.67749</v>
      </c>
      <c r="HQ57" s="1">
        <v>2.34375</v>
      </c>
      <c r="HR57" s="1">
        <v>1.4978</v>
      </c>
      <c r="HS57" s="1">
        <v>2.29858</v>
      </c>
      <c r="HT57" s="1">
        <v>1.54785</v>
      </c>
      <c r="HU57" s="1">
        <v>2.39624</v>
      </c>
      <c r="HV57" s="1">
        <v>36.0582</v>
      </c>
      <c r="HW57" s="1">
        <v>15.3404</v>
      </c>
      <c r="HX57" s="1">
        <v>18.0</v>
      </c>
      <c r="HY57" s="1">
        <v>471.27</v>
      </c>
      <c r="HZ57" s="1">
        <v>511.346</v>
      </c>
      <c r="IA57" s="1">
        <v>28.6839</v>
      </c>
      <c r="IB57" s="1">
        <v>30.4028</v>
      </c>
      <c r="IC57" s="1">
        <v>30.0003</v>
      </c>
      <c r="ID57" s="1">
        <v>30.183</v>
      </c>
      <c r="IE57" s="1">
        <v>30.2746</v>
      </c>
      <c r="IF57" s="1">
        <v>13.5743</v>
      </c>
      <c r="IG57" s="1">
        <v>26.3329</v>
      </c>
      <c r="IH57" s="1">
        <v>41.7877</v>
      </c>
      <c r="II57" s="1">
        <v>28.678</v>
      </c>
      <c r="IJ57" s="1">
        <v>251.275</v>
      </c>
      <c r="IK57" s="1">
        <v>25.3782</v>
      </c>
      <c r="IL57" s="1">
        <v>100.686</v>
      </c>
      <c r="IM57" s="1">
        <v>100.401</v>
      </c>
      <c r="IN57" s="1" t="s">
        <v>365</v>
      </c>
    </row>
    <row r="58" ht="15.75" customHeight="1">
      <c r="A58" s="1">
        <v>42.0</v>
      </c>
      <c r="B58" s="1">
        <v>1.6604000481E9</v>
      </c>
      <c r="C58" s="1">
        <v>324.0</v>
      </c>
      <c r="D58" s="1" t="s">
        <v>448</v>
      </c>
      <c r="E58" s="1" t="s">
        <v>449</v>
      </c>
      <c r="F58" s="1">
        <v>1.0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1.6604000401E9</v>
      </c>
      <c r="O58" s="1">
        <f t="shared" si="1"/>
        <v>0.001498532667</v>
      </c>
      <c r="P58" s="1">
        <f t="shared" si="2"/>
        <v>1.498532667</v>
      </c>
      <c r="Q58" s="1">
        <f t="shared" si="3"/>
        <v>1.935082269</v>
      </c>
      <c r="R58" s="1">
        <f t="shared" si="4"/>
        <v>140.1469375</v>
      </c>
      <c r="S58" s="1">
        <f t="shared" si="5"/>
        <v>94.38721258</v>
      </c>
      <c r="T58" s="1">
        <f t="shared" si="6"/>
        <v>9.416372251</v>
      </c>
      <c r="U58" s="1">
        <f t="shared" si="7"/>
        <v>13.98150975</v>
      </c>
      <c r="V58" s="1">
        <f t="shared" si="8"/>
        <v>0.07470138613</v>
      </c>
      <c r="W58" s="1">
        <f t="shared" si="9"/>
        <v>2.923058327</v>
      </c>
      <c r="X58" s="1">
        <f t="shared" si="10"/>
        <v>0.07365680178</v>
      </c>
      <c r="Y58" s="1">
        <f t="shared" si="11"/>
        <v>0.04612813595</v>
      </c>
      <c r="Z58" s="1">
        <f t="shared" si="12"/>
        <v>321.5156813</v>
      </c>
      <c r="AA58" s="1">
        <f t="shared" si="13"/>
        <v>32.51199929</v>
      </c>
      <c r="AB58" s="1">
        <f t="shared" si="14"/>
        <v>31.5910375</v>
      </c>
      <c r="AC58" s="1">
        <f t="shared" si="15"/>
        <v>4.665659335</v>
      </c>
      <c r="AD58" s="1">
        <f t="shared" si="16"/>
        <v>60.07010108</v>
      </c>
      <c r="AE58" s="1">
        <f t="shared" si="17"/>
        <v>2.711035574</v>
      </c>
      <c r="AF58" s="1">
        <f t="shared" si="18"/>
        <v>4.513119713</v>
      </c>
      <c r="AG58" s="1">
        <f t="shared" si="19"/>
        <v>1.954623762</v>
      </c>
      <c r="AH58" s="1">
        <f t="shared" si="20"/>
        <v>-66.08529063</v>
      </c>
      <c r="AI58" s="1">
        <f t="shared" si="21"/>
        <v>-92.07369733</v>
      </c>
      <c r="AJ58" s="1">
        <f t="shared" si="22"/>
        <v>-7.094321576</v>
      </c>
      <c r="AK58" s="1">
        <f t="shared" si="23"/>
        <v>156.2623717</v>
      </c>
      <c r="AL58" s="1">
        <f t="shared" si="24"/>
        <v>30.97222231</v>
      </c>
      <c r="AM58" s="1">
        <f t="shared" si="25"/>
        <v>1.506019185</v>
      </c>
      <c r="AN58" s="1">
        <f t="shared" si="26"/>
        <v>1.935082269</v>
      </c>
      <c r="AO58" s="1">
        <v>208.6760605879084</v>
      </c>
      <c r="AP58" s="1">
        <v>180.6710969696969</v>
      </c>
      <c r="AQ58" s="1">
        <v>4.994688444324918</v>
      </c>
      <c r="AR58" s="1">
        <v>65.10273567100046</v>
      </c>
      <c r="AS58" s="1">
        <f t="shared" si="27"/>
        <v>1.498532667</v>
      </c>
      <c r="AT58" s="1">
        <v>25.41459131105251</v>
      </c>
      <c r="AU58" s="1">
        <v>27.1634509090909</v>
      </c>
      <c r="AV58" s="1">
        <v>-1.155296383728109E-6</v>
      </c>
      <c r="AW58" s="1">
        <v>83.61530632147979</v>
      </c>
      <c r="AX58" s="1">
        <v>20.0</v>
      </c>
      <c r="AY58" s="1">
        <v>4.0</v>
      </c>
      <c r="AZ58" s="1">
        <f t="shared" si="28"/>
        <v>1</v>
      </c>
      <c r="BA58" s="1">
        <f t="shared" si="29"/>
        <v>0</v>
      </c>
      <c r="BB58" s="1">
        <f t="shared" si="30"/>
        <v>51988.10949</v>
      </c>
      <c r="BC58" s="1">
        <f t="shared" si="31"/>
        <v>1999.994375</v>
      </c>
      <c r="BD58" s="1">
        <f t="shared" si="32"/>
        <v>1681.195575</v>
      </c>
      <c r="BE58" s="1">
        <f t="shared" si="33"/>
        <v>0.8406001517</v>
      </c>
      <c r="BF58" s="1">
        <f t="shared" si="34"/>
        <v>0.1607582928</v>
      </c>
      <c r="BG58" s="1">
        <v>6.0</v>
      </c>
      <c r="BH58" s="1">
        <v>0.5</v>
      </c>
      <c r="BI58" s="1" t="s">
        <v>355</v>
      </c>
      <c r="BJ58" s="1">
        <v>2.0</v>
      </c>
      <c r="BK58" s="1" t="b">
        <v>1</v>
      </c>
      <c r="BL58" s="1">
        <v>1.6604000401E9</v>
      </c>
      <c r="BM58" s="1">
        <v>140.1469375</v>
      </c>
      <c r="BN58" s="1">
        <v>177.5553125</v>
      </c>
      <c r="BO58" s="1">
        <v>27.1747</v>
      </c>
      <c r="BP58" s="1">
        <v>25.41713125</v>
      </c>
      <c r="BQ58" s="1">
        <v>139.3318125</v>
      </c>
      <c r="BR58" s="1">
        <v>27.1620125</v>
      </c>
      <c r="BS58" s="1">
        <v>500.154625</v>
      </c>
      <c r="BT58" s="1">
        <v>99.66319999999999</v>
      </c>
      <c r="BU58" s="1">
        <v>0.1000199625</v>
      </c>
      <c r="BV58" s="1">
        <v>31.00676875</v>
      </c>
      <c r="BW58" s="1">
        <v>31.5910375</v>
      </c>
      <c r="BX58" s="1">
        <v>999.9</v>
      </c>
      <c r="BY58" s="1">
        <v>0.0</v>
      </c>
      <c r="BZ58" s="1">
        <v>0.0</v>
      </c>
      <c r="CA58" s="1">
        <v>9996.71125</v>
      </c>
      <c r="CB58" s="1">
        <v>0.0</v>
      </c>
      <c r="CC58" s="1">
        <v>16.37749375</v>
      </c>
      <c r="CD58" s="1">
        <v>-37.40846875</v>
      </c>
      <c r="CE58" s="1">
        <v>144.0615625</v>
      </c>
      <c r="CF58" s="1">
        <v>182.185875</v>
      </c>
      <c r="CG58" s="1">
        <v>1.757565</v>
      </c>
      <c r="CH58" s="1">
        <v>177.5553125</v>
      </c>
      <c r="CI58" s="1">
        <v>25.41713125</v>
      </c>
      <c r="CJ58" s="1">
        <v>2.708316875</v>
      </c>
      <c r="CK58" s="1">
        <v>2.53315375</v>
      </c>
      <c r="CL58" s="1">
        <v>22.3356625</v>
      </c>
      <c r="CM58" s="1">
        <v>21.2410875</v>
      </c>
      <c r="CN58" s="1">
        <v>1999.994375</v>
      </c>
      <c r="CO58" s="1">
        <v>0.9799939375</v>
      </c>
      <c r="CP58" s="1">
        <v>0.02000619375</v>
      </c>
      <c r="CQ58" s="1">
        <v>0.0</v>
      </c>
      <c r="CR58" s="1">
        <v>2.639375</v>
      </c>
      <c r="CS58" s="1">
        <v>0.0</v>
      </c>
      <c r="CT58" s="1">
        <v>22910.575</v>
      </c>
      <c r="CU58" s="1">
        <v>17412.2375</v>
      </c>
      <c r="CV58" s="1">
        <v>40.694875</v>
      </c>
      <c r="CW58" s="1">
        <v>41.687</v>
      </c>
      <c r="CX58" s="1">
        <v>40.687</v>
      </c>
      <c r="CY58" s="1">
        <v>40.1405</v>
      </c>
      <c r="CZ58" s="1">
        <v>40.812</v>
      </c>
      <c r="DA58" s="1">
        <v>1959.984375</v>
      </c>
      <c r="DB58" s="1">
        <v>40.01</v>
      </c>
      <c r="DC58" s="1">
        <v>0.0</v>
      </c>
      <c r="DD58" s="1">
        <v>1.660400046E9</v>
      </c>
      <c r="DE58" s="1">
        <v>0.0</v>
      </c>
      <c r="DF58" s="1">
        <v>1.6603997476E9</v>
      </c>
      <c r="DG58" s="1" t="s">
        <v>356</v>
      </c>
      <c r="DH58" s="1">
        <v>1.6603997421E9</v>
      </c>
      <c r="DI58" s="1">
        <v>1.6603997476E9</v>
      </c>
      <c r="DJ58" s="1">
        <v>1.0</v>
      </c>
      <c r="DK58" s="1">
        <v>0.077</v>
      </c>
      <c r="DL58" s="1">
        <v>-0.022</v>
      </c>
      <c r="DM58" s="1">
        <v>1.398</v>
      </c>
      <c r="DN58" s="1">
        <v>0.017</v>
      </c>
      <c r="DO58" s="1">
        <v>400.0</v>
      </c>
      <c r="DP58" s="1">
        <v>25.0</v>
      </c>
      <c r="DQ58" s="1">
        <v>0.31</v>
      </c>
      <c r="DR58" s="1">
        <v>0.07</v>
      </c>
      <c r="DS58" s="1">
        <v>1.349452506324785</v>
      </c>
      <c r="DT58" s="1">
        <v>3.978337727264199</v>
      </c>
      <c r="DU58" s="1">
        <v>0.301898682423158</v>
      </c>
      <c r="DV58" s="1">
        <v>0.0</v>
      </c>
      <c r="DW58" s="1">
        <v>30.91487914537186</v>
      </c>
      <c r="DX58" s="1">
        <v>16.9338982937399</v>
      </c>
      <c r="DY58" s="1">
        <v>1.226849157281163</v>
      </c>
      <c r="DZ58" s="1">
        <v>0.0</v>
      </c>
      <c r="EA58" s="1">
        <v>-37.41283548387098</v>
      </c>
      <c r="EB58" s="1">
        <v>-20.55312096774193</v>
      </c>
      <c r="EC58" s="1">
        <v>1.539051690332423</v>
      </c>
      <c r="ED58" s="1">
        <v>0.0</v>
      </c>
      <c r="EE58" s="1">
        <v>105.4526577132277</v>
      </c>
      <c r="EF58" s="1">
        <v>185.9918975664259</v>
      </c>
      <c r="EG58" s="1">
        <v>13.45696475848576</v>
      </c>
      <c r="EH58" s="1">
        <v>0.0</v>
      </c>
      <c r="EI58" s="1">
        <v>1.752379512195122</v>
      </c>
      <c r="EJ58" s="1">
        <v>0.06431853658536399</v>
      </c>
      <c r="EK58" s="1">
        <v>0.01160122343237559</v>
      </c>
      <c r="EL58" s="1">
        <v>1.0</v>
      </c>
      <c r="EM58" s="1">
        <v>1.954786204666574</v>
      </c>
      <c r="EN58" s="1">
        <v>-0.01013849853155041</v>
      </c>
      <c r="EO58" s="1">
        <v>0.001568060180363621</v>
      </c>
      <c r="EP58" s="1">
        <v>1.0</v>
      </c>
      <c r="EQ58" s="1">
        <v>2.0</v>
      </c>
      <c r="ER58" s="1">
        <v>6.0</v>
      </c>
      <c r="ES58" s="1" t="s">
        <v>390</v>
      </c>
      <c r="ET58" s="1">
        <v>2.94431</v>
      </c>
      <c r="EU58" s="1">
        <v>2.80126</v>
      </c>
      <c r="EV58" s="1">
        <v>0.0450006</v>
      </c>
      <c r="EW58" s="1">
        <v>0.0538303</v>
      </c>
      <c r="EX58" s="1">
        <v>0.118292</v>
      </c>
      <c r="EY58" s="1">
        <v>0.112933</v>
      </c>
      <c r="EZ58" s="1">
        <v>19622.1</v>
      </c>
      <c r="FA58" s="1">
        <v>20383.1</v>
      </c>
      <c r="FB58" s="1">
        <v>23885.7</v>
      </c>
      <c r="FC58" s="1">
        <v>25061.2</v>
      </c>
      <c r="FD58" s="1">
        <v>33699.7</v>
      </c>
      <c r="FE58" s="1">
        <v>35490.9</v>
      </c>
      <c r="FF58" s="1">
        <v>43537.0</v>
      </c>
      <c r="FG58" s="1">
        <v>46325.2</v>
      </c>
      <c r="FH58" s="1">
        <v>1.93268</v>
      </c>
      <c r="FI58" s="1">
        <v>1.8981</v>
      </c>
      <c r="FJ58" s="1">
        <v>0.135444</v>
      </c>
      <c r="FK58" s="1">
        <v>0.0</v>
      </c>
      <c r="FL58" s="1">
        <v>29.3695</v>
      </c>
      <c r="FM58" s="1">
        <v>999.9</v>
      </c>
      <c r="FN58" s="1">
        <v>66.5</v>
      </c>
      <c r="FO58" s="1">
        <v>32.6</v>
      </c>
      <c r="FP58" s="1">
        <v>32.9609</v>
      </c>
      <c r="FQ58" s="1">
        <v>64.221</v>
      </c>
      <c r="FR58" s="1">
        <v>26.7668</v>
      </c>
      <c r="FS58" s="1">
        <v>1.0</v>
      </c>
      <c r="FT58" s="1">
        <v>0.256623</v>
      </c>
      <c r="FU58" s="1">
        <v>0.488717</v>
      </c>
      <c r="FV58" s="1">
        <v>20.3235</v>
      </c>
      <c r="FW58" s="1">
        <v>5.2131</v>
      </c>
      <c r="FX58" s="1">
        <v>11.9053</v>
      </c>
      <c r="FY58" s="1">
        <v>5.0031</v>
      </c>
      <c r="FZ58" s="1">
        <v>3.28997</v>
      </c>
      <c r="GA58" s="1">
        <v>9999.0</v>
      </c>
      <c r="GB58" s="1">
        <v>9999.0</v>
      </c>
      <c r="GC58" s="1">
        <v>9999.0</v>
      </c>
      <c r="GD58" s="1">
        <v>999.9</v>
      </c>
      <c r="GE58" s="1">
        <v>1.85953</v>
      </c>
      <c r="GF58" s="1">
        <v>1.85444</v>
      </c>
      <c r="GG58" s="1">
        <v>1.85775</v>
      </c>
      <c r="GH58" s="1">
        <v>1.85608</v>
      </c>
      <c r="GI58" s="1">
        <v>1.85492</v>
      </c>
      <c r="GJ58" s="1">
        <v>1.85458</v>
      </c>
      <c r="GK58" s="1">
        <v>1.8532</v>
      </c>
      <c r="GL58" s="1">
        <v>1.85638</v>
      </c>
      <c r="GM58" s="1">
        <v>0.0</v>
      </c>
      <c r="GN58" s="1">
        <v>0.0</v>
      </c>
      <c r="GO58" s="1">
        <v>0.0</v>
      </c>
      <c r="GP58" s="1">
        <v>0.0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0.0</v>
      </c>
      <c r="GX58" s="1">
        <v>100.0</v>
      </c>
      <c r="GY58" s="1">
        <v>100.0</v>
      </c>
      <c r="GZ58" s="1">
        <v>0.91</v>
      </c>
      <c r="HA58" s="1">
        <v>0.0127</v>
      </c>
      <c r="HB58" s="1">
        <v>0.4456844362221581</v>
      </c>
      <c r="HC58" s="1">
        <v>0.002809866934308161</v>
      </c>
      <c r="HD58" s="1">
        <v>-1.127031966113555E-6</v>
      </c>
      <c r="HE58" s="1">
        <v>1.768598670541231E-10</v>
      </c>
      <c r="HF58" s="1">
        <v>-0.06730217437184942</v>
      </c>
      <c r="HG58" s="1">
        <v>0.01081145868756639</v>
      </c>
      <c r="HH58" s="1">
        <v>-3.689364805754238E-4</v>
      </c>
      <c r="HI58" s="1">
        <v>2.919854880483278E-6</v>
      </c>
      <c r="HJ58" s="1">
        <v>2.0</v>
      </c>
      <c r="HK58" s="1">
        <v>2136.0</v>
      </c>
      <c r="HL58" s="1">
        <v>3.0</v>
      </c>
      <c r="HM58" s="1">
        <v>30.0</v>
      </c>
      <c r="HN58" s="1">
        <v>5.1</v>
      </c>
      <c r="HO58" s="1">
        <v>5.0</v>
      </c>
      <c r="HP58" s="1">
        <v>0.686035</v>
      </c>
      <c r="HQ58" s="1">
        <v>2.33887</v>
      </c>
      <c r="HR58" s="1">
        <v>1.4978</v>
      </c>
      <c r="HS58" s="1">
        <v>2.29858</v>
      </c>
      <c r="HT58" s="1">
        <v>1.54785</v>
      </c>
      <c r="HU58" s="1">
        <v>2.29126</v>
      </c>
      <c r="HV58" s="1">
        <v>36.0582</v>
      </c>
      <c r="HW58" s="1">
        <v>15.3316</v>
      </c>
      <c r="HX58" s="1">
        <v>18.0</v>
      </c>
      <c r="HY58" s="1">
        <v>471.261</v>
      </c>
      <c r="HZ58" s="1">
        <v>511.317</v>
      </c>
      <c r="IA58" s="1">
        <v>28.6818</v>
      </c>
      <c r="IB58" s="1">
        <v>30.4035</v>
      </c>
      <c r="IC58" s="1">
        <v>30.0003</v>
      </c>
      <c r="ID58" s="1">
        <v>30.1836</v>
      </c>
      <c r="IE58" s="1">
        <v>30.2753</v>
      </c>
      <c r="IF58" s="1">
        <v>13.7524</v>
      </c>
      <c r="IG58" s="1">
        <v>26.3329</v>
      </c>
      <c r="IH58" s="1">
        <v>41.7877</v>
      </c>
      <c r="II58" s="1">
        <v>28.678</v>
      </c>
      <c r="IJ58" s="1">
        <v>251.275</v>
      </c>
      <c r="IK58" s="1">
        <v>25.3773</v>
      </c>
      <c r="IL58" s="1">
        <v>100.686</v>
      </c>
      <c r="IM58" s="1">
        <v>100.4</v>
      </c>
      <c r="IN58" s="1" t="s">
        <v>365</v>
      </c>
    </row>
    <row r="59" ht="15.75" customHeight="1">
      <c r="A59" s="1">
        <v>43.0</v>
      </c>
      <c r="B59" s="1">
        <v>1.6604000491E9</v>
      </c>
      <c r="C59" s="1">
        <v>325.0</v>
      </c>
      <c r="D59" s="1" t="s">
        <v>450</v>
      </c>
      <c r="E59" s="1" t="s">
        <v>451</v>
      </c>
      <c r="F59" s="1">
        <v>1.0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1.660400041599999E9</v>
      </c>
      <c r="O59" s="1">
        <f t="shared" si="1"/>
        <v>0.001498058216</v>
      </c>
      <c r="P59" s="1">
        <f t="shared" si="2"/>
        <v>1.498058216</v>
      </c>
      <c r="Q59" s="1">
        <f t="shared" si="3"/>
        <v>2.015595308</v>
      </c>
      <c r="R59" s="1">
        <f t="shared" si="4"/>
        <v>147.1428</v>
      </c>
      <c r="S59" s="1">
        <f t="shared" si="5"/>
        <v>99.43542657</v>
      </c>
      <c r="T59" s="1">
        <f t="shared" si="6"/>
        <v>9.920005188</v>
      </c>
      <c r="U59" s="1">
        <f t="shared" si="7"/>
        <v>14.67944966</v>
      </c>
      <c r="V59" s="1">
        <f t="shared" si="8"/>
        <v>0.07468877359</v>
      </c>
      <c r="W59" s="1">
        <f t="shared" si="9"/>
        <v>2.923554202</v>
      </c>
      <c r="X59" s="1">
        <f t="shared" si="10"/>
        <v>0.07364471373</v>
      </c>
      <c r="Y59" s="1">
        <f t="shared" si="11"/>
        <v>0.04612053481</v>
      </c>
      <c r="Z59" s="1">
        <f t="shared" si="12"/>
        <v>321.5141318</v>
      </c>
      <c r="AA59" s="1">
        <f t="shared" si="13"/>
        <v>32.511175</v>
      </c>
      <c r="AB59" s="1">
        <f t="shared" si="14"/>
        <v>31.58897333</v>
      </c>
      <c r="AC59" s="1">
        <f t="shared" si="15"/>
        <v>4.665112623</v>
      </c>
      <c r="AD59" s="1">
        <f t="shared" si="16"/>
        <v>60.06678488</v>
      </c>
      <c r="AE59" s="1">
        <f t="shared" si="17"/>
        <v>2.710777397</v>
      </c>
      <c r="AF59" s="1">
        <f t="shared" si="18"/>
        <v>4.51293906</v>
      </c>
      <c r="AG59" s="1">
        <f t="shared" si="19"/>
        <v>1.954335226</v>
      </c>
      <c r="AH59" s="1">
        <f t="shared" si="20"/>
        <v>-66.06436732</v>
      </c>
      <c r="AI59" s="1">
        <f t="shared" si="21"/>
        <v>-91.87463266</v>
      </c>
      <c r="AJ59" s="1">
        <f t="shared" si="22"/>
        <v>-7.077686315</v>
      </c>
      <c r="AK59" s="1">
        <f t="shared" si="23"/>
        <v>156.4974455</v>
      </c>
      <c r="AL59" s="1">
        <f t="shared" si="24"/>
        <v>31.35556569</v>
      </c>
      <c r="AM59" s="1">
        <f t="shared" si="25"/>
        <v>1.507374785</v>
      </c>
      <c r="AN59" s="1">
        <f t="shared" si="26"/>
        <v>2.015595308</v>
      </c>
      <c r="AO59" s="1">
        <v>213.8721488850549</v>
      </c>
      <c r="AP59" s="1">
        <v>185.6970303030302</v>
      </c>
      <c r="AQ59" s="1">
        <v>5.008552608780764</v>
      </c>
      <c r="AR59" s="1">
        <v>65.10273567100046</v>
      </c>
      <c r="AS59" s="1">
        <f t="shared" si="27"/>
        <v>1.498058216</v>
      </c>
      <c r="AT59" s="1">
        <v>25.4134680278129</v>
      </c>
      <c r="AU59" s="1">
        <v>27.16180363636363</v>
      </c>
      <c r="AV59" s="1">
        <v>-6.546749064327997E-6</v>
      </c>
      <c r="AW59" s="1">
        <v>83.61530632147979</v>
      </c>
      <c r="AX59" s="1">
        <v>20.0</v>
      </c>
      <c r="AY59" s="1">
        <v>4.0</v>
      </c>
      <c r="AZ59" s="1">
        <f t="shared" si="28"/>
        <v>1</v>
      </c>
      <c r="BA59" s="1">
        <f t="shared" si="29"/>
        <v>0</v>
      </c>
      <c r="BB59" s="1">
        <f t="shared" si="30"/>
        <v>52002.34488</v>
      </c>
      <c r="BC59" s="1">
        <f t="shared" si="31"/>
        <v>1999.984667</v>
      </c>
      <c r="BD59" s="1">
        <f t="shared" si="32"/>
        <v>1681.18742</v>
      </c>
      <c r="BE59" s="1">
        <f t="shared" si="33"/>
        <v>0.8406001546</v>
      </c>
      <c r="BF59" s="1">
        <f t="shared" si="34"/>
        <v>0.1607582984</v>
      </c>
      <c r="BG59" s="1">
        <v>6.0</v>
      </c>
      <c r="BH59" s="1">
        <v>0.5</v>
      </c>
      <c r="BI59" s="1" t="s">
        <v>355</v>
      </c>
      <c r="BJ59" s="1">
        <v>2.0</v>
      </c>
      <c r="BK59" s="1" t="b">
        <v>1</v>
      </c>
      <c r="BL59" s="1">
        <v>1.660400041599999E9</v>
      </c>
      <c r="BM59" s="1">
        <v>147.1428</v>
      </c>
      <c r="BN59" s="1">
        <v>185.0237333333333</v>
      </c>
      <c r="BO59" s="1">
        <v>27.17209333333333</v>
      </c>
      <c r="BP59" s="1">
        <v>25.41294666666667</v>
      </c>
      <c r="BQ59" s="1">
        <v>146.3102666666667</v>
      </c>
      <c r="BR59" s="1">
        <v>27.15940666666667</v>
      </c>
      <c r="BS59" s="1">
        <v>500.1571333333333</v>
      </c>
      <c r="BT59" s="1">
        <v>99.66327333333334</v>
      </c>
      <c r="BU59" s="1">
        <v>0.10001556</v>
      </c>
      <c r="BV59" s="1">
        <v>31.00606666666667</v>
      </c>
      <c r="BW59" s="1">
        <v>31.58897333333334</v>
      </c>
      <c r="BX59" s="1">
        <v>999.8999999999999</v>
      </c>
      <c r="BY59" s="1">
        <v>0.0</v>
      </c>
      <c r="BZ59" s="1">
        <v>0.0</v>
      </c>
      <c r="CA59" s="1">
        <v>9999.533333333333</v>
      </c>
      <c r="CB59" s="1">
        <v>0.0</v>
      </c>
      <c r="CC59" s="1">
        <v>16.44185333333333</v>
      </c>
      <c r="CD59" s="1">
        <v>-37.88101333333334</v>
      </c>
      <c r="CE59" s="1">
        <v>151.2524666666667</v>
      </c>
      <c r="CF59" s="1">
        <v>189.8484</v>
      </c>
      <c r="CG59" s="1">
        <v>1.759144</v>
      </c>
      <c r="CH59" s="1">
        <v>185.0237333333333</v>
      </c>
      <c r="CI59" s="1">
        <v>25.41294666666667</v>
      </c>
      <c r="CJ59" s="1">
        <v>2.708059333333333</v>
      </c>
      <c r="CK59" s="1">
        <v>2.532738666666666</v>
      </c>
      <c r="CL59" s="1">
        <v>22.33409333333333</v>
      </c>
      <c r="CM59" s="1">
        <v>21.23842</v>
      </c>
      <c r="CN59" s="1">
        <v>1999.984666666667</v>
      </c>
      <c r="CO59" s="1">
        <v>0.9799938000000001</v>
      </c>
      <c r="CP59" s="1">
        <v>0.02000632666666667</v>
      </c>
      <c r="CQ59" s="1">
        <v>0.0</v>
      </c>
      <c r="CR59" s="1">
        <v>2.508133333333334</v>
      </c>
      <c r="CS59" s="1">
        <v>0.0</v>
      </c>
      <c r="CT59" s="1">
        <v>22910.06</v>
      </c>
      <c r="CU59" s="1">
        <v>17412.15333333334</v>
      </c>
      <c r="CV59" s="1">
        <v>40.6954</v>
      </c>
      <c r="CW59" s="1">
        <v>41.687</v>
      </c>
      <c r="CX59" s="1">
        <v>40.687</v>
      </c>
      <c r="CY59" s="1">
        <v>40.14153333333334</v>
      </c>
      <c r="CZ59" s="1">
        <v>40.812</v>
      </c>
      <c r="DA59" s="1">
        <v>1959.974666666667</v>
      </c>
      <c r="DB59" s="1">
        <v>40.01</v>
      </c>
      <c r="DC59" s="1">
        <v>0.0</v>
      </c>
      <c r="DD59" s="1">
        <v>1.6604000472E9</v>
      </c>
      <c r="DE59" s="1">
        <v>0.0</v>
      </c>
      <c r="DF59" s="1">
        <v>1.6603997476E9</v>
      </c>
      <c r="DG59" s="1" t="s">
        <v>356</v>
      </c>
      <c r="DH59" s="1">
        <v>1.6603997421E9</v>
      </c>
      <c r="DI59" s="1">
        <v>1.6603997476E9</v>
      </c>
      <c r="DJ59" s="1">
        <v>1.0</v>
      </c>
      <c r="DK59" s="1">
        <v>0.077</v>
      </c>
      <c r="DL59" s="1">
        <v>-0.022</v>
      </c>
      <c r="DM59" s="1">
        <v>1.398</v>
      </c>
      <c r="DN59" s="1">
        <v>0.017</v>
      </c>
      <c r="DO59" s="1">
        <v>400.0</v>
      </c>
      <c r="DP59" s="1">
        <v>25.0</v>
      </c>
      <c r="DQ59" s="1">
        <v>0.31</v>
      </c>
      <c r="DR59" s="1">
        <v>0.07</v>
      </c>
      <c r="DS59" s="1">
        <v>1.427065610133615</v>
      </c>
      <c r="DT59" s="1">
        <v>4.324373283895539</v>
      </c>
      <c r="DU59" s="1">
        <v>0.3152657438853741</v>
      </c>
      <c r="DV59" s="1">
        <v>0.0</v>
      </c>
      <c r="DW59" s="1">
        <v>31.16800830881373</v>
      </c>
      <c r="DX59" s="1">
        <v>16.60496740958922</v>
      </c>
      <c r="DY59" s="1">
        <v>1.205507204692729</v>
      </c>
      <c r="DZ59" s="1">
        <v>0.0</v>
      </c>
      <c r="EA59" s="1">
        <v>-37.72070000000001</v>
      </c>
      <c r="EB59" s="1">
        <v>-20.09654032258067</v>
      </c>
      <c r="EC59" s="1">
        <v>1.508311567454194</v>
      </c>
      <c r="ED59" s="1">
        <v>0.0</v>
      </c>
      <c r="EE59" s="1">
        <v>108.6330959819812</v>
      </c>
      <c r="EF59" s="1">
        <v>181.8319299822941</v>
      </c>
      <c r="EG59" s="1">
        <v>13.14649145790182</v>
      </c>
      <c r="EH59" s="1">
        <v>0.0</v>
      </c>
      <c r="EI59" s="1">
        <v>1.753379756097561</v>
      </c>
      <c r="EJ59" s="1">
        <v>0.05352731707316957</v>
      </c>
      <c r="EK59" s="1">
        <v>0.01104759448219163</v>
      </c>
      <c r="EL59" s="1">
        <v>1.0</v>
      </c>
      <c r="EM59" s="1">
        <v>1.954517335991316</v>
      </c>
      <c r="EN59" s="1">
        <v>-0.0153081992063814</v>
      </c>
      <c r="EO59" s="1">
        <v>0.00182392505529294</v>
      </c>
      <c r="EP59" s="1">
        <v>1.0</v>
      </c>
      <c r="EQ59" s="1">
        <v>2.0</v>
      </c>
      <c r="ER59" s="1">
        <v>6.0</v>
      </c>
      <c r="ES59" s="1" t="s">
        <v>390</v>
      </c>
      <c r="ET59" s="1">
        <v>2.94426</v>
      </c>
      <c r="EU59" s="1">
        <v>2.80131</v>
      </c>
      <c r="EV59" s="1">
        <v>0.0461102</v>
      </c>
      <c r="EW59" s="1">
        <v>0.0549167</v>
      </c>
      <c r="EX59" s="1">
        <v>0.118286</v>
      </c>
      <c r="EY59" s="1">
        <v>0.112932</v>
      </c>
      <c r="EZ59" s="1">
        <v>19599.2</v>
      </c>
      <c r="FA59" s="1">
        <v>20359.8</v>
      </c>
      <c r="FB59" s="1">
        <v>23885.6</v>
      </c>
      <c r="FC59" s="1">
        <v>25061.3</v>
      </c>
      <c r="FD59" s="1">
        <v>33699.8</v>
      </c>
      <c r="FE59" s="1">
        <v>35491.0</v>
      </c>
      <c r="FF59" s="1">
        <v>43536.9</v>
      </c>
      <c r="FG59" s="1">
        <v>46325.2</v>
      </c>
      <c r="FH59" s="1">
        <v>1.93255</v>
      </c>
      <c r="FI59" s="1">
        <v>1.89832</v>
      </c>
      <c r="FJ59" s="1">
        <v>0.135399</v>
      </c>
      <c r="FK59" s="1">
        <v>0.0</v>
      </c>
      <c r="FL59" s="1">
        <v>29.3701</v>
      </c>
      <c r="FM59" s="1">
        <v>999.9</v>
      </c>
      <c r="FN59" s="1">
        <v>66.5</v>
      </c>
      <c r="FO59" s="1">
        <v>32.6</v>
      </c>
      <c r="FP59" s="1">
        <v>32.9598</v>
      </c>
      <c r="FQ59" s="1">
        <v>64.151</v>
      </c>
      <c r="FR59" s="1">
        <v>26.2139</v>
      </c>
      <c r="FS59" s="1">
        <v>1.0</v>
      </c>
      <c r="FT59" s="1">
        <v>0.256748</v>
      </c>
      <c r="FU59" s="1">
        <v>0.485855</v>
      </c>
      <c r="FV59" s="1">
        <v>20.3236</v>
      </c>
      <c r="FW59" s="1">
        <v>5.21265</v>
      </c>
      <c r="FX59" s="1">
        <v>11.9056</v>
      </c>
      <c r="FY59" s="1">
        <v>5.0029</v>
      </c>
      <c r="FZ59" s="1">
        <v>3.28993</v>
      </c>
      <c r="GA59" s="1">
        <v>9999.0</v>
      </c>
      <c r="GB59" s="1">
        <v>9999.0</v>
      </c>
      <c r="GC59" s="1">
        <v>9999.0</v>
      </c>
      <c r="GD59" s="1">
        <v>999.9</v>
      </c>
      <c r="GE59" s="1">
        <v>1.85952</v>
      </c>
      <c r="GF59" s="1">
        <v>1.85445</v>
      </c>
      <c r="GG59" s="1">
        <v>1.85774</v>
      </c>
      <c r="GH59" s="1">
        <v>1.85608</v>
      </c>
      <c r="GI59" s="1">
        <v>1.85491</v>
      </c>
      <c r="GJ59" s="1">
        <v>1.85457</v>
      </c>
      <c r="GK59" s="1">
        <v>1.85319</v>
      </c>
      <c r="GL59" s="1">
        <v>1.85638</v>
      </c>
      <c r="GM59" s="1">
        <v>0.0</v>
      </c>
      <c r="GN59" s="1">
        <v>0.0</v>
      </c>
      <c r="GO59" s="1">
        <v>0.0</v>
      </c>
      <c r="GP59" s="1">
        <v>0.0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0.0</v>
      </c>
      <c r="GX59" s="1">
        <v>100.0</v>
      </c>
      <c r="GY59" s="1">
        <v>100.0</v>
      </c>
      <c r="GZ59" s="1">
        <v>0.922</v>
      </c>
      <c r="HA59" s="1">
        <v>0.0127</v>
      </c>
      <c r="HB59" s="1">
        <v>0.4456844362221581</v>
      </c>
      <c r="HC59" s="1">
        <v>0.002809866934308161</v>
      </c>
      <c r="HD59" s="1">
        <v>-1.127031966113555E-6</v>
      </c>
      <c r="HE59" s="1">
        <v>1.768598670541231E-10</v>
      </c>
      <c r="HF59" s="1">
        <v>-0.06730217437184942</v>
      </c>
      <c r="HG59" s="1">
        <v>0.01081145868756639</v>
      </c>
      <c r="HH59" s="1">
        <v>-3.689364805754238E-4</v>
      </c>
      <c r="HI59" s="1">
        <v>2.919854880483278E-6</v>
      </c>
      <c r="HJ59" s="1">
        <v>2.0</v>
      </c>
      <c r="HK59" s="1">
        <v>2136.0</v>
      </c>
      <c r="HL59" s="1">
        <v>3.0</v>
      </c>
      <c r="HM59" s="1">
        <v>30.0</v>
      </c>
      <c r="HN59" s="1">
        <v>5.1</v>
      </c>
      <c r="HO59" s="1">
        <v>5.0</v>
      </c>
      <c r="HP59" s="1">
        <v>0.698242</v>
      </c>
      <c r="HQ59" s="1">
        <v>2.33032</v>
      </c>
      <c r="HR59" s="1">
        <v>1.4978</v>
      </c>
      <c r="HS59" s="1">
        <v>2.29858</v>
      </c>
      <c r="HT59" s="1">
        <v>1.54785</v>
      </c>
      <c r="HU59" s="1">
        <v>2.30713</v>
      </c>
      <c r="HV59" s="1">
        <v>36.0582</v>
      </c>
      <c r="HW59" s="1">
        <v>15.3316</v>
      </c>
      <c r="HX59" s="1">
        <v>18.0</v>
      </c>
      <c r="HY59" s="1">
        <v>471.194</v>
      </c>
      <c r="HZ59" s="1">
        <v>511.471</v>
      </c>
      <c r="IA59" s="1">
        <v>28.6802</v>
      </c>
      <c r="IB59" s="1">
        <v>30.4041</v>
      </c>
      <c r="IC59" s="1">
        <v>30.0004</v>
      </c>
      <c r="ID59" s="1">
        <v>30.1843</v>
      </c>
      <c r="IE59" s="1">
        <v>30.2754</v>
      </c>
      <c r="IF59" s="1">
        <v>14.0148</v>
      </c>
      <c r="IG59" s="1">
        <v>26.3329</v>
      </c>
      <c r="IH59" s="1">
        <v>41.7877</v>
      </c>
      <c r="II59" s="1">
        <v>28.678</v>
      </c>
      <c r="IJ59" s="1">
        <v>261.29</v>
      </c>
      <c r="IK59" s="1">
        <v>25.3781</v>
      </c>
      <c r="IL59" s="1">
        <v>100.686</v>
      </c>
      <c r="IM59" s="1">
        <v>100.4</v>
      </c>
      <c r="IN59" s="1" t="s">
        <v>365</v>
      </c>
    </row>
    <row r="60" ht="15.75" customHeight="1">
      <c r="A60" s="1">
        <v>44.0</v>
      </c>
      <c r="B60" s="1">
        <v>1.6604000501E9</v>
      </c>
      <c r="C60" s="1">
        <v>326.0</v>
      </c>
      <c r="D60" s="1" t="s">
        <v>452</v>
      </c>
      <c r="E60" s="1" t="s">
        <v>453</v>
      </c>
      <c r="F60" s="1">
        <v>1.0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1.6604000421E9</v>
      </c>
      <c r="O60" s="1">
        <f t="shared" si="1"/>
        <v>0.001498914071</v>
      </c>
      <c r="P60" s="1">
        <f t="shared" si="2"/>
        <v>1.498914071</v>
      </c>
      <c r="Q60" s="1">
        <f t="shared" si="3"/>
        <v>2.049737558</v>
      </c>
      <c r="R60" s="1">
        <f t="shared" si="4"/>
        <v>149.5448125</v>
      </c>
      <c r="S60" s="1">
        <f t="shared" si="5"/>
        <v>101.0616273</v>
      </c>
      <c r="T60" s="1">
        <f t="shared" si="6"/>
        <v>10.08224193</v>
      </c>
      <c r="U60" s="1">
        <f t="shared" si="7"/>
        <v>14.91908471</v>
      </c>
      <c r="V60" s="1">
        <f t="shared" si="8"/>
        <v>0.07473897378</v>
      </c>
      <c r="W60" s="1">
        <f t="shared" si="9"/>
        <v>2.923662293</v>
      </c>
      <c r="X60" s="1">
        <f t="shared" si="10"/>
        <v>0.07369355862</v>
      </c>
      <c r="Y60" s="1">
        <f t="shared" si="11"/>
        <v>0.0461511823</v>
      </c>
      <c r="Z60" s="1">
        <f t="shared" si="12"/>
        <v>321.5132873</v>
      </c>
      <c r="AA60" s="1">
        <f t="shared" si="13"/>
        <v>32.51071076</v>
      </c>
      <c r="AB60" s="1">
        <f t="shared" si="14"/>
        <v>31.5880375</v>
      </c>
      <c r="AC60" s="1">
        <f t="shared" si="15"/>
        <v>4.664864778</v>
      </c>
      <c r="AD60" s="1">
        <f t="shared" si="16"/>
        <v>60.06582766</v>
      </c>
      <c r="AE60" s="1">
        <f t="shared" si="17"/>
        <v>2.710705542</v>
      </c>
      <c r="AF60" s="1">
        <f t="shared" si="18"/>
        <v>4.512891352</v>
      </c>
      <c r="AG60" s="1">
        <f t="shared" si="19"/>
        <v>1.954159236</v>
      </c>
      <c r="AH60" s="1">
        <f t="shared" si="20"/>
        <v>-66.10211053</v>
      </c>
      <c r="AI60" s="1">
        <f t="shared" si="21"/>
        <v>-91.75974846</v>
      </c>
      <c r="AJ60" s="1">
        <f t="shared" si="22"/>
        <v>-7.068535627</v>
      </c>
      <c r="AK60" s="1">
        <f t="shared" si="23"/>
        <v>156.5828926</v>
      </c>
      <c r="AL60" s="1">
        <f t="shared" si="24"/>
        <v>31.46296066</v>
      </c>
      <c r="AM60" s="1">
        <f t="shared" si="25"/>
        <v>1.507174279</v>
      </c>
      <c r="AN60" s="1">
        <f t="shared" si="26"/>
        <v>2.049737558</v>
      </c>
      <c r="AO60" s="1">
        <v>219.0778784582792</v>
      </c>
      <c r="AP60" s="1">
        <v>190.754612121212</v>
      </c>
      <c r="AQ60" s="1">
        <v>5.029201467392631</v>
      </c>
      <c r="AR60" s="1">
        <v>65.10273567100046</v>
      </c>
      <c r="AS60" s="1">
        <f t="shared" si="27"/>
        <v>1.498914071</v>
      </c>
      <c r="AT60" s="1">
        <v>25.41088728439155</v>
      </c>
      <c r="AU60" s="1">
        <v>27.16023939393939</v>
      </c>
      <c r="AV60" s="1">
        <v>-7.140577440501023E-6</v>
      </c>
      <c r="AW60" s="1">
        <v>83.61530632147979</v>
      </c>
      <c r="AX60" s="1">
        <v>20.0</v>
      </c>
      <c r="AY60" s="1">
        <v>4.0</v>
      </c>
      <c r="AZ60" s="1">
        <f t="shared" si="28"/>
        <v>1</v>
      </c>
      <c r="BA60" s="1">
        <f t="shared" si="29"/>
        <v>0</v>
      </c>
      <c r="BB60" s="1">
        <f t="shared" si="30"/>
        <v>52005.45336</v>
      </c>
      <c r="BC60" s="1">
        <f t="shared" si="31"/>
        <v>1999.979375</v>
      </c>
      <c r="BD60" s="1">
        <f t="shared" si="32"/>
        <v>1681.182975</v>
      </c>
      <c r="BE60" s="1">
        <f t="shared" si="33"/>
        <v>0.8406001562</v>
      </c>
      <c r="BF60" s="1">
        <f t="shared" si="34"/>
        <v>0.1607583014</v>
      </c>
      <c r="BG60" s="1">
        <v>6.0</v>
      </c>
      <c r="BH60" s="1">
        <v>0.5</v>
      </c>
      <c r="BI60" s="1" t="s">
        <v>355</v>
      </c>
      <c r="BJ60" s="1">
        <v>2.0</v>
      </c>
      <c r="BK60" s="1" t="b">
        <v>1</v>
      </c>
      <c r="BL60" s="1">
        <v>1.6604000421E9</v>
      </c>
      <c r="BM60" s="1">
        <v>149.5448125</v>
      </c>
      <c r="BN60" s="1">
        <v>187.559125</v>
      </c>
      <c r="BO60" s="1">
        <v>27.17136875</v>
      </c>
      <c r="BP60" s="1">
        <v>25.41244375</v>
      </c>
      <c r="BQ60" s="1">
        <v>148.706375</v>
      </c>
      <c r="BR60" s="1">
        <v>27.158675</v>
      </c>
      <c r="BS60" s="1">
        <v>500.154</v>
      </c>
      <c r="BT60" s="1">
        <v>99.663275</v>
      </c>
      <c r="BU60" s="1">
        <v>0.100029775</v>
      </c>
      <c r="BV60" s="1">
        <v>31.00588125</v>
      </c>
      <c r="BW60" s="1">
        <v>31.5880375</v>
      </c>
      <c r="BX60" s="1">
        <v>999.9</v>
      </c>
      <c r="BY60" s="1">
        <v>0.0</v>
      </c>
      <c r="BZ60" s="1">
        <v>0.0</v>
      </c>
      <c r="CA60" s="1">
        <v>10000.15</v>
      </c>
      <c r="CB60" s="1">
        <v>0.0</v>
      </c>
      <c r="CC60" s="1">
        <v>16.50498125</v>
      </c>
      <c r="CD60" s="1">
        <v>-38.01438125</v>
      </c>
      <c r="CE60" s="1">
        <v>153.7214375</v>
      </c>
      <c r="CF60" s="1">
        <v>192.4498125</v>
      </c>
      <c r="CG60" s="1">
        <v>1.7589225</v>
      </c>
      <c r="CH60" s="1">
        <v>187.559125</v>
      </c>
      <c r="CI60" s="1">
        <v>25.41244375</v>
      </c>
      <c r="CJ60" s="1">
        <v>2.707986875</v>
      </c>
      <c r="CK60" s="1">
        <v>2.532688125</v>
      </c>
      <c r="CL60" s="1">
        <v>22.33365625</v>
      </c>
      <c r="CM60" s="1">
        <v>21.23809375</v>
      </c>
      <c r="CN60" s="1">
        <v>1999.979375</v>
      </c>
      <c r="CO60" s="1">
        <v>0.97999375</v>
      </c>
      <c r="CP60" s="1">
        <v>0.020006375</v>
      </c>
      <c r="CQ60" s="1">
        <v>0.0</v>
      </c>
      <c r="CR60" s="1">
        <v>2.5739375</v>
      </c>
      <c r="CS60" s="1">
        <v>0.0</v>
      </c>
      <c r="CT60" s="1">
        <v>22910.44375</v>
      </c>
      <c r="CU60" s="1">
        <v>17412.10625</v>
      </c>
      <c r="CV60" s="1">
        <v>40.694875</v>
      </c>
      <c r="CW60" s="1">
        <v>41.687</v>
      </c>
      <c r="CX60" s="1">
        <v>40.687</v>
      </c>
      <c r="CY60" s="1">
        <v>40.1405</v>
      </c>
      <c r="CZ60" s="1">
        <v>40.812</v>
      </c>
      <c r="DA60" s="1">
        <v>1959.969375</v>
      </c>
      <c r="DB60" s="1">
        <v>40.01</v>
      </c>
      <c r="DC60" s="1">
        <v>0.0</v>
      </c>
      <c r="DD60" s="1">
        <v>1.6604000478E9</v>
      </c>
      <c r="DE60" s="1">
        <v>0.0</v>
      </c>
      <c r="DF60" s="1">
        <v>1.6603997476E9</v>
      </c>
      <c r="DG60" s="1" t="s">
        <v>356</v>
      </c>
      <c r="DH60" s="1">
        <v>1.6603997421E9</v>
      </c>
      <c r="DI60" s="1">
        <v>1.6603997476E9</v>
      </c>
      <c r="DJ60" s="1">
        <v>1.0</v>
      </c>
      <c r="DK60" s="1">
        <v>0.077</v>
      </c>
      <c r="DL60" s="1">
        <v>-0.022</v>
      </c>
      <c r="DM60" s="1">
        <v>1.398</v>
      </c>
      <c r="DN60" s="1">
        <v>0.017</v>
      </c>
      <c r="DO60" s="1">
        <v>400.0</v>
      </c>
      <c r="DP60" s="1">
        <v>25.0</v>
      </c>
      <c r="DQ60" s="1">
        <v>0.31</v>
      </c>
      <c r="DR60" s="1">
        <v>0.07</v>
      </c>
      <c r="DS60" s="1">
        <v>1.427065610133615</v>
      </c>
      <c r="DT60" s="1">
        <v>4.324373283895539</v>
      </c>
      <c r="DU60" s="1">
        <v>0.3152657438853741</v>
      </c>
      <c r="DV60" s="1">
        <v>0.0</v>
      </c>
      <c r="DW60" s="1">
        <v>31.16800830881373</v>
      </c>
      <c r="DX60" s="1">
        <v>16.60496740958922</v>
      </c>
      <c r="DY60" s="1">
        <v>1.205507204692729</v>
      </c>
      <c r="DZ60" s="1">
        <v>0.0</v>
      </c>
      <c r="EA60" s="1">
        <v>-37.72070000000001</v>
      </c>
      <c r="EB60" s="1">
        <v>-20.09654032258067</v>
      </c>
      <c r="EC60" s="1">
        <v>1.508311567454194</v>
      </c>
      <c r="ED60" s="1">
        <v>0.0</v>
      </c>
      <c r="EE60" s="1">
        <v>108.6330959819812</v>
      </c>
      <c r="EF60" s="1">
        <v>181.8319299822941</v>
      </c>
      <c r="EG60" s="1">
        <v>13.14649145790182</v>
      </c>
      <c r="EH60" s="1">
        <v>0.0</v>
      </c>
      <c r="EI60" s="1">
        <v>1.753379756097561</v>
      </c>
      <c r="EJ60" s="1">
        <v>0.05352731707316957</v>
      </c>
      <c r="EK60" s="1">
        <v>0.01104759448219163</v>
      </c>
      <c r="EL60" s="1">
        <v>1.0</v>
      </c>
      <c r="EM60" s="1">
        <v>1.954517335991316</v>
      </c>
      <c r="EN60" s="1">
        <v>-0.0153081992063814</v>
      </c>
      <c r="EO60" s="1">
        <v>0.00182392505529294</v>
      </c>
      <c r="EP60" s="1">
        <v>1.0</v>
      </c>
      <c r="EQ60" s="1">
        <v>2.0</v>
      </c>
      <c r="ER60" s="1">
        <v>6.0</v>
      </c>
      <c r="ES60" s="1" t="s">
        <v>390</v>
      </c>
      <c r="ET60" s="1">
        <v>2.94419</v>
      </c>
      <c r="EU60" s="1">
        <v>2.80136</v>
      </c>
      <c r="EV60" s="1">
        <v>0.0472113</v>
      </c>
      <c r="EW60" s="1">
        <v>0.0559866</v>
      </c>
      <c r="EX60" s="1">
        <v>0.118284</v>
      </c>
      <c r="EY60" s="1">
        <v>0.112934</v>
      </c>
      <c r="EZ60" s="1">
        <v>19576.6</v>
      </c>
      <c r="FA60" s="1">
        <v>20336.8</v>
      </c>
      <c r="FB60" s="1">
        <v>23885.5</v>
      </c>
      <c r="FC60" s="1">
        <v>25061.4</v>
      </c>
      <c r="FD60" s="1">
        <v>33699.9</v>
      </c>
      <c r="FE60" s="1">
        <v>35491.1</v>
      </c>
      <c r="FF60" s="1">
        <v>43536.9</v>
      </c>
      <c r="FG60" s="1">
        <v>46325.4</v>
      </c>
      <c r="FH60" s="1">
        <v>1.9325</v>
      </c>
      <c r="FI60" s="1">
        <v>1.8983</v>
      </c>
      <c r="FJ60" s="1">
        <v>0.135578</v>
      </c>
      <c r="FK60" s="1">
        <v>0.0</v>
      </c>
      <c r="FL60" s="1">
        <v>29.3707</v>
      </c>
      <c r="FM60" s="1">
        <v>999.9</v>
      </c>
      <c r="FN60" s="1">
        <v>66.5</v>
      </c>
      <c r="FO60" s="1">
        <v>32.6</v>
      </c>
      <c r="FP60" s="1">
        <v>32.9623</v>
      </c>
      <c r="FQ60" s="1">
        <v>64.051</v>
      </c>
      <c r="FR60" s="1">
        <v>26.4303</v>
      </c>
      <c r="FS60" s="1">
        <v>1.0</v>
      </c>
      <c r="FT60" s="1">
        <v>0.256842</v>
      </c>
      <c r="FU60" s="1">
        <v>0.483698</v>
      </c>
      <c r="FV60" s="1">
        <v>20.3237</v>
      </c>
      <c r="FW60" s="1">
        <v>5.21265</v>
      </c>
      <c r="FX60" s="1">
        <v>11.9057</v>
      </c>
      <c r="FY60" s="1">
        <v>5.003</v>
      </c>
      <c r="FZ60" s="1">
        <v>3.28995</v>
      </c>
      <c r="GA60" s="1">
        <v>9999.0</v>
      </c>
      <c r="GB60" s="1">
        <v>9999.0</v>
      </c>
      <c r="GC60" s="1">
        <v>9999.0</v>
      </c>
      <c r="GD60" s="1">
        <v>999.9</v>
      </c>
      <c r="GE60" s="1">
        <v>1.8595</v>
      </c>
      <c r="GF60" s="1">
        <v>1.85446</v>
      </c>
      <c r="GG60" s="1">
        <v>1.85775</v>
      </c>
      <c r="GH60" s="1">
        <v>1.85608</v>
      </c>
      <c r="GI60" s="1">
        <v>1.85491</v>
      </c>
      <c r="GJ60" s="1">
        <v>1.85457</v>
      </c>
      <c r="GK60" s="1">
        <v>1.8532</v>
      </c>
      <c r="GL60" s="1">
        <v>1.85638</v>
      </c>
      <c r="GM60" s="1">
        <v>0.0</v>
      </c>
      <c r="GN60" s="1">
        <v>0.0</v>
      </c>
      <c r="GO60" s="1">
        <v>0.0</v>
      </c>
      <c r="GP60" s="1">
        <v>0.0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0.0</v>
      </c>
      <c r="GX60" s="1">
        <v>100.0</v>
      </c>
      <c r="GY60" s="1">
        <v>100.0</v>
      </c>
      <c r="GZ60" s="1">
        <v>0.933</v>
      </c>
      <c r="HA60" s="1">
        <v>0.0127</v>
      </c>
      <c r="HB60" s="1">
        <v>0.4456844362221581</v>
      </c>
      <c r="HC60" s="1">
        <v>0.002809866934308161</v>
      </c>
      <c r="HD60" s="1">
        <v>-1.127031966113555E-6</v>
      </c>
      <c r="HE60" s="1">
        <v>1.768598670541231E-10</v>
      </c>
      <c r="HF60" s="1">
        <v>-0.06730217437184942</v>
      </c>
      <c r="HG60" s="1">
        <v>0.01081145868756639</v>
      </c>
      <c r="HH60" s="1">
        <v>-3.689364805754238E-4</v>
      </c>
      <c r="HI60" s="1">
        <v>2.919854880483278E-6</v>
      </c>
      <c r="HJ60" s="1">
        <v>2.0</v>
      </c>
      <c r="HK60" s="1">
        <v>2136.0</v>
      </c>
      <c r="HL60" s="1">
        <v>3.0</v>
      </c>
      <c r="HM60" s="1">
        <v>30.0</v>
      </c>
      <c r="HN60" s="1">
        <v>5.1</v>
      </c>
      <c r="HO60" s="1">
        <v>5.0</v>
      </c>
      <c r="HP60" s="1">
        <v>0.708008</v>
      </c>
      <c r="HQ60" s="1">
        <v>2.31079</v>
      </c>
      <c r="HR60" s="1">
        <v>1.4978</v>
      </c>
      <c r="HS60" s="1">
        <v>2.29858</v>
      </c>
      <c r="HT60" s="1">
        <v>1.54785</v>
      </c>
      <c r="HU60" s="1">
        <v>2.41699</v>
      </c>
      <c r="HV60" s="1">
        <v>36.0582</v>
      </c>
      <c r="HW60" s="1">
        <v>15.3404</v>
      </c>
      <c r="HX60" s="1">
        <v>18.0</v>
      </c>
      <c r="HY60" s="1">
        <v>471.17</v>
      </c>
      <c r="HZ60" s="1">
        <v>511.458</v>
      </c>
      <c r="IA60" s="1">
        <v>28.6788</v>
      </c>
      <c r="IB60" s="1">
        <v>30.4041</v>
      </c>
      <c r="IC60" s="1">
        <v>30.0004</v>
      </c>
      <c r="ID60" s="1">
        <v>30.185</v>
      </c>
      <c r="IE60" s="1">
        <v>30.2759</v>
      </c>
      <c r="IF60" s="1">
        <v>14.1943</v>
      </c>
      <c r="IG60" s="1">
        <v>26.3329</v>
      </c>
      <c r="IH60" s="1">
        <v>41.7877</v>
      </c>
      <c r="II60" s="1">
        <v>28.678</v>
      </c>
      <c r="IJ60" s="1">
        <v>261.29</v>
      </c>
      <c r="IK60" s="1">
        <v>25.3781</v>
      </c>
      <c r="IL60" s="1">
        <v>100.685</v>
      </c>
      <c r="IM60" s="1">
        <v>100.401</v>
      </c>
      <c r="IN60" s="1" t="s">
        <v>365</v>
      </c>
    </row>
    <row r="61" ht="15.75" customHeight="1">
      <c r="A61" s="1">
        <v>45.0</v>
      </c>
      <c r="B61" s="1">
        <v>1.6604000511E9</v>
      </c>
      <c r="C61" s="1">
        <v>327.0</v>
      </c>
      <c r="D61" s="1" t="s">
        <v>454</v>
      </c>
      <c r="E61" s="1" t="s">
        <v>455</v>
      </c>
      <c r="F61" s="1">
        <v>1.0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1.660400043599999E9</v>
      </c>
      <c r="O61" s="1">
        <f t="shared" si="1"/>
        <v>0.001500714403</v>
      </c>
      <c r="P61" s="1">
        <f t="shared" si="2"/>
        <v>1.500714403</v>
      </c>
      <c r="Q61" s="1">
        <f t="shared" si="3"/>
        <v>2.129324549</v>
      </c>
      <c r="R61" s="1">
        <f t="shared" si="4"/>
        <v>156.6263333</v>
      </c>
      <c r="S61" s="1">
        <f t="shared" si="5"/>
        <v>106.2805551</v>
      </c>
      <c r="T61" s="1">
        <f t="shared" si="6"/>
        <v>10.60292493</v>
      </c>
      <c r="U61" s="1">
        <f t="shared" si="7"/>
        <v>15.62559825</v>
      </c>
      <c r="V61" s="1">
        <f t="shared" si="8"/>
        <v>0.07483918814</v>
      </c>
      <c r="W61" s="1">
        <f t="shared" si="9"/>
        <v>2.92401155</v>
      </c>
      <c r="X61" s="1">
        <f t="shared" si="10"/>
        <v>0.07379111211</v>
      </c>
      <c r="Y61" s="1">
        <f t="shared" si="11"/>
        <v>0.04621238773</v>
      </c>
      <c r="Z61" s="1">
        <f t="shared" si="12"/>
        <v>321.5162598</v>
      </c>
      <c r="AA61" s="1">
        <f t="shared" si="13"/>
        <v>32.50929988</v>
      </c>
      <c r="AB61" s="1">
        <f t="shared" si="14"/>
        <v>31.58613333</v>
      </c>
      <c r="AC61" s="1">
        <f t="shared" si="15"/>
        <v>4.664360516</v>
      </c>
      <c r="AD61" s="1">
        <f t="shared" si="16"/>
        <v>60.06239568</v>
      </c>
      <c r="AE61" s="1">
        <f t="shared" si="17"/>
        <v>2.710427866</v>
      </c>
      <c r="AF61" s="1">
        <f t="shared" si="18"/>
        <v>4.512686907</v>
      </c>
      <c r="AG61" s="1">
        <f t="shared" si="19"/>
        <v>1.95393265</v>
      </c>
      <c r="AH61" s="1">
        <f t="shared" si="20"/>
        <v>-66.18150517</v>
      </c>
      <c r="AI61" s="1">
        <f t="shared" si="21"/>
        <v>-91.595796</v>
      </c>
      <c r="AJ61" s="1">
        <f t="shared" si="22"/>
        <v>-7.054969198</v>
      </c>
      <c r="AK61" s="1">
        <f t="shared" si="23"/>
        <v>156.6839894</v>
      </c>
      <c r="AL61" s="1">
        <f t="shared" si="24"/>
        <v>31.84143078</v>
      </c>
      <c r="AM61" s="1">
        <f t="shared" si="25"/>
        <v>1.506344502</v>
      </c>
      <c r="AN61" s="1">
        <f t="shared" si="26"/>
        <v>2.129324549</v>
      </c>
      <c r="AO61" s="1">
        <v>224.2895428862087</v>
      </c>
      <c r="AP61" s="1">
        <v>195.8058666666666</v>
      </c>
      <c r="AQ61" s="1">
        <v>5.041376596969716</v>
      </c>
      <c r="AR61" s="1">
        <v>65.10273567100046</v>
      </c>
      <c r="AS61" s="1">
        <f t="shared" si="27"/>
        <v>1.500714403</v>
      </c>
      <c r="AT61" s="1">
        <v>25.40774667682966</v>
      </c>
      <c r="AU61" s="1">
        <v>27.15921030303031</v>
      </c>
      <c r="AV61" s="1">
        <v>-9.71973631409808E-6</v>
      </c>
      <c r="AW61" s="1">
        <v>83.61530632147979</v>
      </c>
      <c r="AX61" s="1">
        <v>20.0</v>
      </c>
      <c r="AY61" s="1">
        <v>4.0</v>
      </c>
      <c r="AZ61" s="1">
        <f t="shared" si="28"/>
        <v>1</v>
      </c>
      <c r="BA61" s="1">
        <f t="shared" si="29"/>
        <v>0</v>
      </c>
      <c r="BB61" s="1">
        <f t="shared" si="30"/>
        <v>52015.53608</v>
      </c>
      <c r="BC61" s="1">
        <f t="shared" si="31"/>
        <v>1999.998</v>
      </c>
      <c r="BD61" s="1">
        <f t="shared" si="32"/>
        <v>1681.19862</v>
      </c>
      <c r="BE61" s="1">
        <f t="shared" si="33"/>
        <v>0.8406001506</v>
      </c>
      <c r="BF61" s="1">
        <f t="shared" si="34"/>
        <v>0.1607582907</v>
      </c>
      <c r="BG61" s="1">
        <v>6.0</v>
      </c>
      <c r="BH61" s="1">
        <v>0.5</v>
      </c>
      <c r="BI61" s="1" t="s">
        <v>355</v>
      </c>
      <c r="BJ61" s="1">
        <v>2.0</v>
      </c>
      <c r="BK61" s="1" t="b">
        <v>1</v>
      </c>
      <c r="BL61" s="1">
        <v>1.660400043599999E9</v>
      </c>
      <c r="BM61" s="1">
        <v>156.6263333333333</v>
      </c>
      <c r="BN61" s="1">
        <v>195.1071333333333</v>
      </c>
      <c r="BO61" s="1">
        <v>27.16852</v>
      </c>
      <c r="BP61" s="1">
        <v>25.41056666666667</v>
      </c>
      <c r="BQ61" s="1">
        <v>155.7702666666667</v>
      </c>
      <c r="BR61" s="1">
        <v>27.15581999999999</v>
      </c>
      <c r="BS61" s="1">
        <v>500.1564</v>
      </c>
      <c r="BT61" s="1">
        <v>99.66350666666666</v>
      </c>
      <c r="BU61" s="1">
        <v>0.10003828</v>
      </c>
      <c r="BV61" s="1">
        <v>31.00508666666667</v>
      </c>
      <c r="BW61" s="1">
        <v>31.58613333333334</v>
      </c>
      <c r="BX61" s="1">
        <v>999.8999999999999</v>
      </c>
      <c r="BY61" s="1">
        <v>0.0</v>
      </c>
      <c r="BZ61" s="1">
        <v>0.0</v>
      </c>
      <c r="CA61" s="1">
        <v>10002.12</v>
      </c>
      <c r="CB61" s="1">
        <v>0.0</v>
      </c>
      <c r="CC61" s="1">
        <v>16.61987333333333</v>
      </c>
      <c r="CD61" s="1">
        <v>-38.48092</v>
      </c>
      <c r="CE61" s="1">
        <v>161.0002666666666</v>
      </c>
      <c r="CF61" s="1">
        <v>200.1943333333333</v>
      </c>
      <c r="CG61" s="1">
        <v>1.757954</v>
      </c>
      <c r="CH61" s="1">
        <v>195.1071333333333</v>
      </c>
      <c r="CI61" s="1">
        <v>25.41056666666667</v>
      </c>
      <c r="CJ61" s="1">
        <v>2.70771</v>
      </c>
      <c r="CK61" s="1">
        <v>2.532506666666667</v>
      </c>
      <c r="CL61" s="1">
        <v>22.33197333333333</v>
      </c>
      <c r="CM61" s="1">
        <v>21.23693333333333</v>
      </c>
      <c r="CN61" s="1">
        <v>1999.998</v>
      </c>
      <c r="CO61" s="1">
        <v>0.979994</v>
      </c>
      <c r="CP61" s="1">
        <v>0.02000613333333334</v>
      </c>
      <c r="CQ61" s="1">
        <v>0.0</v>
      </c>
      <c r="CR61" s="1">
        <v>2.725733333333333</v>
      </c>
      <c r="CS61" s="1">
        <v>0.0</v>
      </c>
      <c r="CT61" s="1">
        <v>22910.89333333333</v>
      </c>
      <c r="CU61" s="1">
        <v>17412.26666666667</v>
      </c>
      <c r="CV61" s="1">
        <v>40.6996</v>
      </c>
      <c r="CW61" s="1">
        <v>41.687</v>
      </c>
      <c r="CX61" s="1">
        <v>40.687</v>
      </c>
      <c r="CY61" s="1">
        <v>40.14153333333334</v>
      </c>
      <c r="CZ61" s="1">
        <v>40.812</v>
      </c>
      <c r="DA61" s="1">
        <v>1959.988</v>
      </c>
      <c r="DB61" s="1">
        <v>40.01</v>
      </c>
      <c r="DC61" s="1">
        <v>0.0</v>
      </c>
      <c r="DD61" s="1">
        <v>1.660400049E9</v>
      </c>
      <c r="DE61" s="1">
        <v>0.0</v>
      </c>
      <c r="DF61" s="1">
        <v>1.6603997476E9</v>
      </c>
      <c r="DG61" s="1" t="s">
        <v>356</v>
      </c>
      <c r="DH61" s="1">
        <v>1.6603997421E9</v>
      </c>
      <c r="DI61" s="1">
        <v>1.6603997476E9</v>
      </c>
      <c r="DJ61" s="1">
        <v>1.0</v>
      </c>
      <c r="DK61" s="1">
        <v>0.077</v>
      </c>
      <c r="DL61" s="1">
        <v>-0.022</v>
      </c>
      <c r="DM61" s="1">
        <v>1.398</v>
      </c>
      <c r="DN61" s="1">
        <v>0.017</v>
      </c>
      <c r="DO61" s="1">
        <v>400.0</v>
      </c>
      <c r="DP61" s="1">
        <v>25.0</v>
      </c>
      <c r="DQ61" s="1">
        <v>0.31</v>
      </c>
      <c r="DR61" s="1">
        <v>0.07</v>
      </c>
      <c r="DS61" s="1">
        <v>1.513866938055237</v>
      </c>
      <c r="DT61" s="1">
        <v>4.459490888034512</v>
      </c>
      <c r="DU61" s="1">
        <v>0.3342023871578395</v>
      </c>
      <c r="DV61" s="1">
        <v>0.0</v>
      </c>
      <c r="DW61" s="1">
        <v>31.47028600209896</v>
      </c>
      <c r="DX61" s="1">
        <v>15.7349931598149</v>
      </c>
      <c r="DY61" s="1">
        <v>1.185991211168556</v>
      </c>
      <c r="DZ61" s="1">
        <v>0.0</v>
      </c>
      <c r="EA61" s="1">
        <v>-38.25830333333333</v>
      </c>
      <c r="EB61" s="1">
        <v>-18.66170322580641</v>
      </c>
      <c r="EC61" s="1">
        <v>1.364801326319044</v>
      </c>
      <c r="ED61" s="1">
        <v>0.0</v>
      </c>
      <c r="EE61" s="1">
        <v>112.5202979929329</v>
      </c>
      <c r="EF61" s="1">
        <v>181.0399248219303</v>
      </c>
      <c r="EG61" s="1">
        <v>13.52118295924494</v>
      </c>
      <c r="EH61" s="1">
        <v>0.0</v>
      </c>
      <c r="EI61" s="1">
        <v>1.75529425</v>
      </c>
      <c r="EJ61" s="1">
        <v>0.02556821763602153</v>
      </c>
      <c r="EK61" s="1">
        <v>0.009537050877367713</v>
      </c>
      <c r="EL61" s="1">
        <v>1.0</v>
      </c>
      <c r="EM61" s="1">
        <v>1.954169303205328</v>
      </c>
      <c r="EN61" s="1">
        <v>-0.02031804995159082</v>
      </c>
      <c r="EO61" s="1">
        <v>0.002055673355872415</v>
      </c>
      <c r="EP61" s="1">
        <v>1.0</v>
      </c>
      <c r="EQ61" s="1">
        <v>2.0</v>
      </c>
      <c r="ER61" s="1">
        <v>6.0</v>
      </c>
      <c r="ES61" s="1" t="s">
        <v>390</v>
      </c>
      <c r="ET61" s="1">
        <v>2.94414</v>
      </c>
      <c r="EU61" s="1">
        <v>2.80128</v>
      </c>
      <c r="EV61" s="1">
        <v>0.0483039</v>
      </c>
      <c r="EW61" s="1">
        <v>0.0570628</v>
      </c>
      <c r="EX61" s="1">
        <v>0.118275</v>
      </c>
      <c r="EY61" s="1">
        <v>0.112936</v>
      </c>
      <c r="EZ61" s="1">
        <v>19554.1</v>
      </c>
      <c r="FA61" s="1">
        <v>20313.7</v>
      </c>
      <c r="FB61" s="1">
        <v>23885.5</v>
      </c>
      <c r="FC61" s="1">
        <v>25061.5</v>
      </c>
      <c r="FD61" s="1">
        <v>33700.3</v>
      </c>
      <c r="FE61" s="1">
        <v>35491.1</v>
      </c>
      <c r="FF61" s="1">
        <v>43536.8</v>
      </c>
      <c r="FG61" s="1">
        <v>46325.5</v>
      </c>
      <c r="FH61" s="1">
        <v>1.9323</v>
      </c>
      <c r="FI61" s="1">
        <v>1.8985</v>
      </c>
      <c r="FJ61" s="1">
        <v>0.135388</v>
      </c>
      <c r="FK61" s="1">
        <v>0.0</v>
      </c>
      <c r="FL61" s="1">
        <v>29.3708</v>
      </c>
      <c r="FM61" s="1">
        <v>999.9</v>
      </c>
      <c r="FN61" s="1">
        <v>66.5</v>
      </c>
      <c r="FO61" s="1">
        <v>32.6</v>
      </c>
      <c r="FP61" s="1">
        <v>32.9569</v>
      </c>
      <c r="FQ61" s="1">
        <v>64.101</v>
      </c>
      <c r="FR61" s="1">
        <v>26.0737</v>
      </c>
      <c r="FS61" s="1">
        <v>1.0</v>
      </c>
      <c r="FT61" s="1">
        <v>0.256911</v>
      </c>
      <c r="FU61" s="1">
        <v>0.482121</v>
      </c>
      <c r="FV61" s="1">
        <v>20.3238</v>
      </c>
      <c r="FW61" s="1">
        <v>5.2125</v>
      </c>
      <c r="FX61" s="1">
        <v>11.906</v>
      </c>
      <c r="FY61" s="1">
        <v>5.0029</v>
      </c>
      <c r="FZ61" s="1">
        <v>3.28997</v>
      </c>
      <c r="GA61" s="1">
        <v>9999.0</v>
      </c>
      <c r="GB61" s="1">
        <v>9999.0</v>
      </c>
      <c r="GC61" s="1">
        <v>9999.0</v>
      </c>
      <c r="GD61" s="1">
        <v>999.9</v>
      </c>
      <c r="GE61" s="1">
        <v>1.8595</v>
      </c>
      <c r="GF61" s="1">
        <v>1.85449</v>
      </c>
      <c r="GG61" s="1">
        <v>1.85775</v>
      </c>
      <c r="GH61" s="1">
        <v>1.85609</v>
      </c>
      <c r="GI61" s="1">
        <v>1.85492</v>
      </c>
      <c r="GJ61" s="1">
        <v>1.85459</v>
      </c>
      <c r="GK61" s="1">
        <v>1.85321</v>
      </c>
      <c r="GL61" s="1">
        <v>1.85638</v>
      </c>
      <c r="GM61" s="1">
        <v>0.0</v>
      </c>
      <c r="GN61" s="1">
        <v>0.0</v>
      </c>
      <c r="GO61" s="1">
        <v>0.0</v>
      </c>
      <c r="GP61" s="1">
        <v>0.0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0.0</v>
      </c>
      <c r="GX61" s="1">
        <v>100.0</v>
      </c>
      <c r="GY61" s="1">
        <v>100.0</v>
      </c>
      <c r="GZ61" s="1">
        <v>0.945</v>
      </c>
      <c r="HA61" s="1">
        <v>0.0127</v>
      </c>
      <c r="HB61" s="1">
        <v>0.4456844362221581</v>
      </c>
      <c r="HC61" s="1">
        <v>0.002809866934308161</v>
      </c>
      <c r="HD61" s="1">
        <v>-1.127031966113555E-6</v>
      </c>
      <c r="HE61" s="1">
        <v>1.768598670541231E-10</v>
      </c>
      <c r="HF61" s="1">
        <v>-0.06730217437184942</v>
      </c>
      <c r="HG61" s="1">
        <v>0.01081145868756639</v>
      </c>
      <c r="HH61" s="1">
        <v>-3.689364805754238E-4</v>
      </c>
      <c r="HI61" s="1">
        <v>2.919854880483278E-6</v>
      </c>
      <c r="HJ61" s="1">
        <v>2.0</v>
      </c>
      <c r="HK61" s="1">
        <v>2136.0</v>
      </c>
      <c r="HL61" s="1">
        <v>3.0</v>
      </c>
      <c r="HM61" s="1">
        <v>30.0</v>
      </c>
      <c r="HN61" s="1">
        <v>5.2</v>
      </c>
      <c r="HO61" s="1">
        <v>5.1</v>
      </c>
      <c r="HP61" s="1">
        <v>0.721436</v>
      </c>
      <c r="HQ61" s="1">
        <v>2.32056</v>
      </c>
      <c r="HR61" s="1">
        <v>1.4978</v>
      </c>
      <c r="HS61" s="1">
        <v>2.29858</v>
      </c>
      <c r="HT61" s="1">
        <v>1.54785</v>
      </c>
      <c r="HU61" s="1">
        <v>2.43042</v>
      </c>
      <c r="HV61" s="1">
        <v>36.0582</v>
      </c>
      <c r="HW61" s="1">
        <v>15.3404</v>
      </c>
      <c r="HX61" s="1">
        <v>18.0</v>
      </c>
      <c r="HY61" s="1">
        <v>471.061</v>
      </c>
      <c r="HZ61" s="1">
        <v>511.599</v>
      </c>
      <c r="IA61" s="1">
        <v>28.6777</v>
      </c>
      <c r="IB61" s="1">
        <v>30.4048</v>
      </c>
      <c r="IC61" s="1">
        <v>30.0003</v>
      </c>
      <c r="ID61" s="1">
        <v>30.1855</v>
      </c>
      <c r="IE61" s="1">
        <v>30.2766</v>
      </c>
      <c r="IF61" s="1">
        <v>14.4549</v>
      </c>
      <c r="IG61" s="1">
        <v>26.3329</v>
      </c>
      <c r="IH61" s="1">
        <v>41.7877</v>
      </c>
      <c r="II61" s="1">
        <v>28.678</v>
      </c>
      <c r="IJ61" s="1">
        <v>271.347</v>
      </c>
      <c r="IK61" s="1">
        <v>25.3781</v>
      </c>
      <c r="IL61" s="1">
        <v>100.685</v>
      </c>
      <c r="IM61" s="1">
        <v>100.401</v>
      </c>
      <c r="IN61" s="1" t="s">
        <v>365</v>
      </c>
    </row>
    <row r="62" ht="15.75" customHeight="1">
      <c r="A62" s="1">
        <v>46.0</v>
      </c>
      <c r="B62" s="1">
        <v>1.6604000521E9</v>
      </c>
      <c r="C62" s="1">
        <v>328.0</v>
      </c>
      <c r="D62" s="1" t="s">
        <v>456</v>
      </c>
      <c r="E62" s="1" t="s">
        <v>457</v>
      </c>
      <c r="F62" s="1">
        <v>1.0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1.6604000441E9</v>
      </c>
      <c r="O62" s="1">
        <f t="shared" si="1"/>
        <v>0.001500958864</v>
      </c>
      <c r="P62" s="1">
        <f t="shared" si="2"/>
        <v>1.500958864</v>
      </c>
      <c r="Q62" s="1">
        <f t="shared" si="3"/>
        <v>2.205901695</v>
      </c>
      <c r="R62" s="1">
        <f t="shared" si="4"/>
        <v>159.0505</v>
      </c>
      <c r="S62" s="1">
        <f t="shared" si="5"/>
        <v>107.0081719</v>
      </c>
      <c r="T62" s="1">
        <f t="shared" si="6"/>
        <v>10.67551687</v>
      </c>
      <c r="U62" s="1">
        <f t="shared" si="7"/>
        <v>15.86744514</v>
      </c>
      <c r="V62" s="1">
        <f t="shared" si="8"/>
        <v>0.07485722596</v>
      </c>
      <c r="W62" s="1">
        <f t="shared" si="9"/>
        <v>2.924043409</v>
      </c>
      <c r="X62" s="1">
        <f t="shared" si="10"/>
        <v>0.07380865973</v>
      </c>
      <c r="Y62" s="1">
        <f t="shared" si="11"/>
        <v>0.04622339818</v>
      </c>
      <c r="Z62" s="1">
        <f t="shared" si="12"/>
        <v>321.5151825</v>
      </c>
      <c r="AA62" s="1">
        <f t="shared" si="13"/>
        <v>32.50908452</v>
      </c>
      <c r="AB62" s="1">
        <f t="shared" si="14"/>
        <v>31.58533125</v>
      </c>
      <c r="AC62" s="1">
        <f t="shared" si="15"/>
        <v>4.664148122</v>
      </c>
      <c r="AD62" s="1">
        <f t="shared" si="16"/>
        <v>60.06130499</v>
      </c>
      <c r="AE62" s="1">
        <f t="shared" si="17"/>
        <v>2.710358493</v>
      </c>
      <c r="AF62" s="1">
        <f t="shared" si="18"/>
        <v>4.512653352</v>
      </c>
      <c r="AG62" s="1">
        <f t="shared" si="19"/>
        <v>1.953789629</v>
      </c>
      <c r="AH62" s="1">
        <f t="shared" si="20"/>
        <v>-66.1922859</v>
      </c>
      <c r="AI62" s="1">
        <f t="shared" si="21"/>
        <v>-91.49091179</v>
      </c>
      <c r="AJ62" s="1">
        <f t="shared" si="22"/>
        <v>-7.046781529</v>
      </c>
      <c r="AK62" s="1">
        <f t="shared" si="23"/>
        <v>156.7852033</v>
      </c>
      <c r="AL62" s="1">
        <f t="shared" si="24"/>
        <v>31.93546194</v>
      </c>
      <c r="AM62" s="1">
        <f t="shared" si="25"/>
        <v>1.505947944</v>
      </c>
      <c r="AN62" s="1">
        <f t="shared" si="26"/>
        <v>2.205901695</v>
      </c>
      <c r="AO62" s="1">
        <v>229.4891022259835</v>
      </c>
      <c r="AP62" s="1">
        <v>200.8614121212121</v>
      </c>
      <c r="AQ62" s="1">
        <v>5.051085943912575</v>
      </c>
      <c r="AR62" s="1">
        <v>65.10273567100046</v>
      </c>
      <c r="AS62" s="1">
        <f t="shared" si="27"/>
        <v>1.500958864</v>
      </c>
      <c r="AT62" s="1">
        <v>25.4054641819741</v>
      </c>
      <c r="AU62" s="1">
        <v>27.15722303030303</v>
      </c>
      <c r="AV62" s="1">
        <v>-1.133420720965824E-5</v>
      </c>
      <c r="AW62" s="1">
        <v>83.61530632147979</v>
      </c>
      <c r="AX62" s="1">
        <v>20.0</v>
      </c>
      <c r="AY62" s="1">
        <v>4.0</v>
      </c>
      <c r="AZ62" s="1">
        <f t="shared" si="28"/>
        <v>1</v>
      </c>
      <c r="BA62" s="1">
        <f t="shared" si="29"/>
        <v>0</v>
      </c>
      <c r="BB62" s="1">
        <f t="shared" si="30"/>
        <v>52016.46574</v>
      </c>
      <c r="BC62" s="1">
        <f t="shared" si="31"/>
        <v>1999.99125</v>
      </c>
      <c r="BD62" s="1">
        <f t="shared" si="32"/>
        <v>1681.19295</v>
      </c>
      <c r="BE62" s="1">
        <f t="shared" si="33"/>
        <v>0.8406001526</v>
      </c>
      <c r="BF62" s="1">
        <f t="shared" si="34"/>
        <v>0.1607582946</v>
      </c>
      <c r="BG62" s="1">
        <v>6.0</v>
      </c>
      <c r="BH62" s="1">
        <v>0.5</v>
      </c>
      <c r="BI62" s="1" t="s">
        <v>355</v>
      </c>
      <c r="BJ62" s="1">
        <v>2.0</v>
      </c>
      <c r="BK62" s="1" t="b">
        <v>1</v>
      </c>
      <c r="BL62" s="1">
        <v>1.6604000441E9</v>
      </c>
      <c r="BM62" s="1">
        <v>159.0505</v>
      </c>
      <c r="BN62" s="1">
        <v>197.6483125</v>
      </c>
      <c r="BO62" s="1">
        <v>27.16781875</v>
      </c>
      <c r="BP62" s="1">
        <v>25.41033125</v>
      </c>
      <c r="BQ62" s="1">
        <v>158.1885</v>
      </c>
      <c r="BR62" s="1">
        <v>27.1551125</v>
      </c>
      <c r="BS62" s="1">
        <v>500.1576250000001</v>
      </c>
      <c r="BT62" s="1">
        <v>99.66352499999999</v>
      </c>
      <c r="BU62" s="1">
        <v>0.1000415125</v>
      </c>
      <c r="BV62" s="1">
        <v>31.00495625</v>
      </c>
      <c r="BW62" s="1">
        <v>31.58533125</v>
      </c>
      <c r="BX62" s="1">
        <v>999.9</v>
      </c>
      <c r="BY62" s="1">
        <v>0.0</v>
      </c>
      <c r="BZ62" s="1">
        <v>0.0</v>
      </c>
      <c r="CA62" s="1">
        <v>10002.3</v>
      </c>
      <c r="CB62" s="1">
        <v>0.0</v>
      </c>
      <c r="CC62" s="1">
        <v>16.717825</v>
      </c>
      <c r="CD62" s="1">
        <v>-38.59794375</v>
      </c>
      <c r="CE62" s="1">
        <v>163.492</v>
      </c>
      <c r="CF62" s="1">
        <v>202.80175</v>
      </c>
      <c r="CG62" s="1">
        <v>1.7574825</v>
      </c>
      <c r="CH62" s="1">
        <v>197.6483125</v>
      </c>
      <c r="CI62" s="1">
        <v>25.41033125</v>
      </c>
      <c r="CJ62" s="1">
        <v>2.707640625</v>
      </c>
      <c r="CK62" s="1">
        <v>2.53248375</v>
      </c>
      <c r="CL62" s="1">
        <v>22.33155</v>
      </c>
      <c r="CM62" s="1">
        <v>21.2367875</v>
      </c>
      <c r="CN62" s="1">
        <v>1999.99125</v>
      </c>
      <c r="CO62" s="1">
        <v>0.9799939375</v>
      </c>
      <c r="CP62" s="1">
        <v>0.02000619375</v>
      </c>
      <c r="CQ62" s="1">
        <v>0.0</v>
      </c>
      <c r="CR62" s="1">
        <v>2.79125</v>
      </c>
      <c r="CS62" s="1">
        <v>0.0</v>
      </c>
      <c r="CT62" s="1">
        <v>22911.725</v>
      </c>
      <c r="CU62" s="1">
        <v>17412.2125</v>
      </c>
      <c r="CV62" s="1">
        <v>40.6988125</v>
      </c>
      <c r="CW62" s="1">
        <v>41.6909375</v>
      </c>
      <c r="CX62" s="1">
        <v>40.687</v>
      </c>
      <c r="CY62" s="1">
        <v>40.144375</v>
      </c>
      <c r="CZ62" s="1">
        <v>40.812</v>
      </c>
      <c r="DA62" s="1">
        <v>1959.98125</v>
      </c>
      <c r="DB62" s="1">
        <v>40.01</v>
      </c>
      <c r="DC62" s="1">
        <v>0.0</v>
      </c>
      <c r="DD62" s="1">
        <v>1.6604000502E9</v>
      </c>
      <c r="DE62" s="1">
        <v>0.0</v>
      </c>
      <c r="DF62" s="1">
        <v>1.6603997476E9</v>
      </c>
      <c r="DG62" s="1" t="s">
        <v>356</v>
      </c>
      <c r="DH62" s="1">
        <v>1.6603997421E9</v>
      </c>
      <c r="DI62" s="1">
        <v>1.6603997476E9</v>
      </c>
      <c r="DJ62" s="1">
        <v>1.0</v>
      </c>
      <c r="DK62" s="1">
        <v>0.077</v>
      </c>
      <c r="DL62" s="1">
        <v>-0.022</v>
      </c>
      <c r="DM62" s="1">
        <v>1.398</v>
      </c>
      <c r="DN62" s="1">
        <v>0.017</v>
      </c>
      <c r="DO62" s="1">
        <v>400.0</v>
      </c>
      <c r="DP62" s="1">
        <v>25.0</v>
      </c>
      <c r="DQ62" s="1">
        <v>0.31</v>
      </c>
      <c r="DR62" s="1">
        <v>0.07</v>
      </c>
      <c r="DS62" s="1">
        <v>1.623895924629613</v>
      </c>
      <c r="DT62" s="1">
        <v>4.42581018975573</v>
      </c>
      <c r="DU62" s="1">
        <v>0.332054011397898</v>
      </c>
      <c r="DV62" s="1">
        <v>0.0</v>
      </c>
      <c r="DW62" s="1">
        <v>31.90019842025536</v>
      </c>
      <c r="DX62" s="1">
        <v>14.08963808907472</v>
      </c>
      <c r="DY62" s="1">
        <v>1.035209139792932</v>
      </c>
      <c r="DZ62" s="1">
        <v>0.0</v>
      </c>
      <c r="EA62" s="1">
        <v>-38.61109677419355</v>
      </c>
      <c r="EB62" s="1">
        <v>-17.07544354838711</v>
      </c>
      <c r="EC62" s="1">
        <v>1.295815040685596</v>
      </c>
      <c r="ED62" s="1">
        <v>0.0</v>
      </c>
      <c r="EE62" s="1">
        <v>117.830820902414</v>
      </c>
      <c r="EF62" s="1">
        <v>184.6624653794667</v>
      </c>
      <c r="EG62" s="1">
        <v>13.34730580510934</v>
      </c>
      <c r="EH62" s="1">
        <v>0.0</v>
      </c>
      <c r="EI62" s="1">
        <v>1.756106097560976</v>
      </c>
      <c r="EJ62" s="1">
        <v>-4.868989546983733E-4</v>
      </c>
      <c r="EK62" s="1">
        <v>0.00808508167841114</v>
      </c>
      <c r="EL62" s="1">
        <v>1.0</v>
      </c>
      <c r="EM62" s="1">
        <v>1.953862068995335</v>
      </c>
      <c r="EN62" s="1">
        <v>-0.02610333347866998</v>
      </c>
      <c r="EO62" s="1">
        <v>0.002202962356563722</v>
      </c>
      <c r="EP62" s="1">
        <v>1.0</v>
      </c>
      <c r="EQ62" s="1">
        <v>2.0</v>
      </c>
      <c r="ER62" s="1">
        <v>6.0</v>
      </c>
      <c r="ES62" s="1" t="s">
        <v>390</v>
      </c>
      <c r="ET62" s="1">
        <v>2.94416</v>
      </c>
      <c r="EU62" s="1">
        <v>2.80125</v>
      </c>
      <c r="EV62" s="1">
        <v>0.0493992</v>
      </c>
      <c r="EW62" s="1">
        <v>0.058129</v>
      </c>
      <c r="EX62" s="1">
        <v>0.118273</v>
      </c>
      <c r="EY62" s="1">
        <v>0.112936</v>
      </c>
      <c r="EZ62" s="1">
        <v>19531.6</v>
      </c>
      <c r="FA62" s="1">
        <v>20290.8</v>
      </c>
      <c r="FB62" s="1">
        <v>23885.4</v>
      </c>
      <c r="FC62" s="1">
        <v>25061.6</v>
      </c>
      <c r="FD62" s="1">
        <v>33700.3</v>
      </c>
      <c r="FE62" s="1">
        <v>35491.1</v>
      </c>
      <c r="FF62" s="1">
        <v>43536.7</v>
      </c>
      <c r="FG62" s="1">
        <v>46325.4</v>
      </c>
      <c r="FH62" s="1">
        <v>1.9324</v>
      </c>
      <c r="FI62" s="1">
        <v>1.8985</v>
      </c>
      <c r="FJ62" s="1">
        <v>0.135489</v>
      </c>
      <c r="FK62" s="1">
        <v>0.0</v>
      </c>
      <c r="FL62" s="1">
        <v>29.3708</v>
      </c>
      <c r="FM62" s="1">
        <v>999.9</v>
      </c>
      <c r="FN62" s="1">
        <v>66.5</v>
      </c>
      <c r="FO62" s="1">
        <v>32.6</v>
      </c>
      <c r="FP62" s="1">
        <v>32.9612</v>
      </c>
      <c r="FQ62" s="1">
        <v>64.211</v>
      </c>
      <c r="FR62" s="1">
        <v>26.2981</v>
      </c>
      <c r="FS62" s="1">
        <v>1.0</v>
      </c>
      <c r="FT62" s="1">
        <v>0.256989</v>
      </c>
      <c r="FU62" s="1">
        <v>0.476648</v>
      </c>
      <c r="FV62" s="1">
        <v>20.3238</v>
      </c>
      <c r="FW62" s="1">
        <v>5.21265</v>
      </c>
      <c r="FX62" s="1">
        <v>11.9069</v>
      </c>
      <c r="FY62" s="1">
        <v>5.003</v>
      </c>
      <c r="FZ62" s="1">
        <v>3.28997</v>
      </c>
      <c r="GA62" s="1">
        <v>9999.0</v>
      </c>
      <c r="GB62" s="1">
        <v>9999.0</v>
      </c>
      <c r="GC62" s="1">
        <v>9999.0</v>
      </c>
      <c r="GD62" s="1">
        <v>999.9</v>
      </c>
      <c r="GE62" s="1">
        <v>1.85951</v>
      </c>
      <c r="GF62" s="1">
        <v>1.8545</v>
      </c>
      <c r="GG62" s="1">
        <v>1.85776</v>
      </c>
      <c r="GH62" s="1">
        <v>1.8561</v>
      </c>
      <c r="GI62" s="1">
        <v>1.85493</v>
      </c>
      <c r="GJ62" s="1">
        <v>1.85459</v>
      </c>
      <c r="GK62" s="1">
        <v>1.85323</v>
      </c>
      <c r="GL62" s="1">
        <v>1.85638</v>
      </c>
      <c r="GM62" s="1">
        <v>0.0</v>
      </c>
      <c r="GN62" s="1">
        <v>0.0</v>
      </c>
      <c r="GO62" s="1">
        <v>0.0</v>
      </c>
      <c r="GP62" s="1">
        <v>0.0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0.0</v>
      </c>
      <c r="GX62" s="1">
        <v>100.0</v>
      </c>
      <c r="GY62" s="1">
        <v>100.0</v>
      </c>
      <c r="GZ62" s="1">
        <v>0.957</v>
      </c>
      <c r="HA62" s="1">
        <v>0.0127</v>
      </c>
      <c r="HB62" s="1">
        <v>0.4456844362221581</v>
      </c>
      <c r="HC62" s="1">
        <v>0.002809866934308161</v>
      </c>
      <c r="HD62" s="1">
        <v>-1.127031966113555E-6</v>
      </c>
      <c r="HE62" s="1">
        <v>1.768598670541231E-10</v>
      </c>
      <c r="HF62" s="1">
        <v>-0.06730217437184942</v>
      </c>
      <c r="HG62" s="1">
        <v>0.01081145868756639</v>
      </c>
      <c r="HH62" s="1">
        <v>-3.689364805754238E-4</v>
      </c>
      <c r="HI62" s="1">
        <v>2.919854880483278E-6</v>
      </c>
      <c r="HJ62" s="1">
        <v>2.0</v>
      </c>
      <c r="HK62" s="1">
        <v>2136.0</v>
      </c>
      <c r="HL62" s="1">
        <v>3.0</v>
      </c>
      <c r="HM62" s="1">
        <v>30.0</v>
      </c>
      <c r="HN62" s="1">
        <v>5.2</v>
      </c>
      <c r="HO62" s="1">
        <v>5.1</v>
      </c>
      <c r="HP62" s="1">
        <v>0.72998</v>
      </c>
      <c r="HQ62" s="1">
        <v>2.34131</v>
      </c>
      <c r="HR62" s="1">
        <v>1.4978</v>
      </c>
      <c r="HS62" s="1">
        <v>2.29858</v>
      </c>
      <c r="HT62" s="1">
        <v>1.54785</v>
      </c>
      <c r="HU62" s="1">
        <v>2.34741</v>
      </c>
      <c r="HV62" s="1">
        <v>36.0816</v>
      </c>
      <c r="HW62" s="1">
        <v>15.3404</v>
      </c>
      <c r="HX62" s="1">
        <v>18.0</v>
      </c>
      <c r="HY62" s="1">
        <v>471.118</v>
      </c>
      <c r="HZ62" s="1">
        <v>511.605</v>
      </c>
      <c r="IA62" s="1">
        <v>28.6766</v>
      </c>
      <c r="IB62" s="1">
        <v>30.4054</v>
      </c>
      <c r="IC62" s="1">
        <v>30.0003</v>
      </c>
      <c r="ID62" s="1">
        <v>30.1856</v>
      </c>
      <c r="IE62" s="1">
        <v>30.2772</v>
      </c>
      <c r="IF62" s="1">
        <v>14.6306</v>
      </c>
      <c r="IG62" s="1">
        <v>26.3329</v>
      </c>
      <c r="IH62" s="1">
        <v>41.7877</v>
      </c>
      <c r="II62" s="1">
        <v>28.6749</v>
      </c>
      <c r="IJ62" s="1">
        <v>271.347</v>
      </c>
      <c r="IK62" s="1">
        <v>25.3781</v>
      </c>
      <c r="IL62" s="1">
        <v>100.685</v>
      </c>
      <c r="IM62" s="1">
        <v>100.401</v>
      </c>
      <c r="IN62" s="1" t="s">
        <v>365</v>
      </c>
    </row>
    <row r="63" ht="15.75" customHeight="1">
      <c r="A63" s="1">
        <v>47.0</v>
      </c>
      <c r="B63" s="1">
        <v>1.6604000531E9</v>
      </c>
      <c r="C63" s="1">
        <v>329.0</v>
      </c>
      <c r="D63" s="1" t="s">
        <v>458</v>
      </c>
      <c r="E63" s="1" t="s">
        <v>459</v>
      </c>
      <c r="F63" s="1">
        <v>1.0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1.660400045599999E9</v>
      </c>
      <c r="O63" s="1">
        <f t="shared" si="1"/>
        <v>0.00150087432</v>
      </c>
      <c r="P63" s="1">
        <f t="shared" si="2"/>
        <v>1.50087432</v>
      </c>
      <c r="Q63" s="1">
        <f t="shared" si="3"/>
        <v>2.224350595</v>
      </c>
      <c r="R63" s="1">
        <f t="shared" si="4"/>
        <v>166.2235333</v>
      </c>
      <c r="S63" s="1">
        <f t="shared" si="5"/>
        <v>113.5639202</v>
      </c>
      <c r="T63" s="1">
        <f t="shared" si="6"/>
        <v>11.3295414</v>
      </c>
      <c r="U63" s="1">
        <f t="shared" si="7"/>
        <v>16.58305207</v>
      </c>
      <c r="V63" s="1">
        <f t="shared" si="8"/>
        <v>0.07486366614</v>
      </c>
      <c r="W63" s="1">
        <f t="shared" si="9"/>
        <v>2.924076842</v>
      </c>
      <c r="X63" s="1">
        <f t="shared" si="10"/>
        <v>0.07381493265</v>
      </c>
      <c r="Y63" s="1">
        <f t="shared" si="11"/>
        <v>0.0462273335</v>
      </c>
      <c r="Z63" s="1">
        <f t="shared" si="12"/>
        <v>321.5163662</v>
      </c>
      <c r="AA63" s="1">
        <f t="shared" si="13"/>
        <v>32.50832872</v>
      </c>
      <c r="AB63" s="1">
        <f t="shared" si="14"/>
        <v>31.58339333</v>
      </c>
      <c r="AC63" s="1">
        <f t="shared" si="15"/>
        <v>4.663634992</v>
      </c>
      <c r="AD63" s="1">
        <f t="shared" si="16"/>
        <v>60.05851761</v>
      </c>
      <c r="AE63" s="1">
        <f t="shared" si="17"/>
        <v>2.71011379</v>
      </c>
      <c r="AF63" s="1">
        <f t="shared" si="18"/>
        <v>4.512455349</v>
      </c>
      <c r="AG63" s="1">
        <f t="shared" si="19"/>
        <v>1.953521201</v>
      </c>
      <c r="AH63" s="1">
        <f t="shared" si="20"/>
        <v>-66.18855753</v>
      </c>
      <c r="AI63" s="1">
        <f t="shared" si="21"/>
        <v>-91.30777849</v>
      </c>
      <c r="AJ63" s="1">
        <f t="shared" si="22"/>
        <v>-7.032502006</v>
      </c>
      <c r="AK63" s="1">
        <f t="shared" si="23"/>
        <v>156.9875282</v>
      </c>
      <c r="AL63" s="1">
        <f t="shared" si="24"/>
        <v>32.29043017</v>
      </c>
      <c r="AM63" s="1">
        <f t="shared" si="25"/>
        <v>1.504219193</v>
      </c>
      <c r="AN63" s="1">
        <f t="shared" si="26"/>
        <v>2.224350595</v>
      </c>
      <c r="AO63" s="1">
        <v>234.7066012401046</v>
      </c>
      <c r="AP63" s="1">
        <v>205.962103030303</v>
      </c>
      <c r="AQ63" s="1">
        <v>5.069464013670178</v>
      </c>
      <c r="AR63" s="1">
        <v>65.10273567100046</v>
      </c>
      <c r="AS63" s="1">
        <f t="shared" si="27"/>
        <v>1.50087432</v>
      </c>
      <c r="AT63" s="1">
        <v>25.40521136841333</v>
      </c>
      <c r="AU63" s="1">
        <v>27.15686242424242</v>
      </c>
      <c r="AV63" s="1">
        <v>-1.203423638065776E-5</v>
      </c>
      <c r="AW63" s="1">
        <v>83.61530632147979</v>
      </c>
      <c r="AX63" s="1">
        <v>20.0</v>
      </c>
      <c r="AY63" s="1">
        <v>4.0</v>
      </c>
      <c r="AZ63" s="1">
        <f t="shared" si="28"/>
        <v>1</v>
      </c>
      <c r="BA63" s="1">
        <f t="shared" si="29"/>
        <v>0</v>
      </c>
      <c r="BB63" s="1">
        <f t="shared" si="30"/>
        <v>52017.54833</v>
      </c>
      <c r="BC63" s="1">
        <f t="shared" si="31"/>
        <v>1999.998667</v>
      </c>
      <c r="BD63" s="1">
        <f t="shared" si="32"/>
        <v>1681.19918</v>
      </c>
      <c r="BE63" s="1">
        <f t="shared" si="33"/>
        <v>0.8406001504</v>
      </c>
      <c r="BF63" s="1">
        <f t="shared" si="34"/>
        <v>0.1607582903</v>
      </c>
      <c r="BG63" s="1">
        <v>6.0</v>
      </c>
      <c r="BH63" s="1">
        <v>0.5</v>
      </c>
      <c r="BI63" s="1" t="s">
        <v>355</v>
      </c>
      <c r="BJ63" s="1">
        <v>2.0</v>
      </c>
      <c r="BK63" s="1" t="b">
        <v>1</v>
      </c>
      <c r="BL63" s="1">
        <v>1.660400045599999E9</v>
      </c>
      <c r="BM63" s="1">
        <v>166.2235333333333</v>
      </c>
      <c r="BN63" s="1">
        <v>205.2594666666667</v>
      </c>
      <c r="BO63" s="1">
        <v>27.16536666666667</v>
      </c>
      <c r="BP63" s="1">
        <v>25.40990666666666</v>
      </c>
      <c r="BQ63" s="1">
        <v>165.3438666666667</v>
      </c>
      <c r="BR63" s="1">
        <v>27.15265333333333</v>
      </c>
      <c r="BS63" s="1">
        <v>500.1617333333333</v>
      </c>
      <c r="BT63" s="1">
        <v>99.66348666666666</v>
      </c>
      <c r="BU63" s="1">
        <v>0.10007712</v>
      </c>
      <c r="BV63" s="1">
        <v>31.00418666666667</v>
      </c>
      <c r="BW63" s="1">
        <v>31.58339333333334</v>
      </c>
      <c r="BX63" s="1">
        <v>999.8999999999999</v>
      </c>
      <c r="BY63" s="1">
        <v>0.0</v>
      </c>
      <c r="BZ63" s="1">
        <v>0.0</v>
      </c>
      <c r="CA63" s="1">
        <v>10002.49466666667</v>
      </c>
      <c r="CB63" s="1">
        <v>0.0</v>
      </c>
      <c r="CC63" s="1">
        <v>16.89418</v>
      </c>
      <c r="CD63" s="1">
        <v>-39.03606666666666</v>
      </c>
      <c r="CE63" s="1">
        <v>170.865</v>
      </c>
      <c r="CF63" s="1">
        <v>210.6112666666667</v>
      </c>
      <c r="CG63" s="1">
        <v>1.755448666666667</v>
      </c>
      <c r="CH63" s="1">
        <v>205.2594666666667</v>
      </c>
      <c r="CI63" s="1">
        <v>25.40990666666666</v>
      </c>
      <c r="CJ63" s="1">
        <v>2.707394666666667</v>
      </c>
      <c r="CK63" s="1">
        <v>2.532440666666667</v>
      </c>
      <c r="CL63" s="1">
        <v>22.33005333333333</v>
      </c>
      <c r="CM63" s="1">
        <v>21.23650666666667</v>
      </c>
      <c r="CN63" s="1">
        <v>1999.998666666667</v>
      </c>
      <c r="CO63" s="1">
        <v>0.979994</v>
      </c>
      <c r="CP63" s="1">
        <v>0.02000613333333334</v>
      </c>
      <c r="CQ63" s="1">
        <v>0.0</v>
      </c>
      <c r="CR63" s="1">
        <v>2.700066666666666</v>
      </c>
      <c r="CS63" s="1">
        <v>0.0</v>
      </c>
      <c r="CT63" s="1">
        <v>22913.15333333333</v>
      </c>
      <c r="CU63" s="1">
        <v>17412.27333333333</v>
      </c>
      <c r="CV63" s="1">
        <v>40.6996</v>
      </c>
      <c r="CW63" s="1">
        <v>41.6912</v>
      </c>
      <c r="CX63" s="1">
        <v>40.687</v>
      </c>
      <c r="CY63" s="1">
        <v>40.14153333333334</v>
      </c>
      <c r="CZ63" s="1">
        <v>40.812</v>
      </c>
      <c r="DA63" s="1">
        <v>1959.988666666667</v>
      </c>
      <c r="DB63" s="1">
        <v>40.01</v>
      </c>
      <c r="DC63" s="1">
        <v>0.0</v>
      </c>
      <c r="DD63" s="1">
        <v>1.6604000508E9</v>
      </c>
      <c r="DE63" s="1">
        <v>0.0</v>
      </c>
      <c r="DF63" s="1">
        <v>1.6603997476E9</v>
      </c>
      <c r="DG63" s="1" t="s">
        <v>356</v>
      </c>
      <c r="DH63" s="1">
        <v>1.6603997421E9</v>
      </c>
      <c r="DI63" s="1">
        <v>1.6603997476E9</v>
      </c>
      <c r="DJ63" s="1">
        <v>1.0</v>
      </c>
      <c r="DK63" s="1">
        <v>0.077</v>
      </c>
      <c r="DL63" s="1">
        <v>-0.022</v>
      </c>
      <c r="DM63" s="1">
        <v>1.398</v>
      </c>
      <c r="DN63" s="1">
        <v>0.017</v>
      </c>
      <c r="DO63" s="1">
        <v>400.0</v>
      </c>
      <c r="DP63" s="1">
        <v>25.0</v>
      </c>
      <c r="DQ63" s="1">
        <v>0.31</v>
      </c>
      <c r="DR63" s="1">
        <v>0.07</v>
      </c>
      <c r="DS63" s="1">
        <v>1.696873285717653</v>
      </c>
      <c r="DT63" s="1">
        <v>4.381602576076354</v>
      </c>
      <c r="DU63" s="1">
        <v>0.3290023181022105</v>
      </c>
      <c r="DV63" s="1">
        <v>0.0</v>
      </c>
      <c r="DW63" s="1">
        <v>32.12872653713052</v>
      </c>
      <c r="DX63" s="1">
        <v>12.96164529234783</v>
      </c>
      <c r="DY63" s="1">
        <v>0.9543251908658417</v>
      </c>
      <c r="DZ63" s="1">
        <v>0.0</v>
      </c>
      <c r="EA63" s="1">
        <v>-38.8879935483871</v>
      </c>
      <c r="EB63" s="1">
        <v>-15.73230483870956</v>
      </c>
      <c r="EC63" s="1">
        <v>1.196384128877236</v>
      </c>
      <c r="ED63" s="1">
        <v>0.0</v>
      </c>
      <c r="EE63" s="1">
        <v>120.9780100906367</v>
      </c>
      <c r="EF63" s="1">
        <v>185.704280461749</v>
      </c>
      <c r="EG63" s="1">
        <v>13.42310474100374</v>
      </c>
      <c r="EH63" s="1">
        <v>0.0</v>
      </c>
      <c r="EI63" s="1">
        <v>1.756849024390244</v>
      </c>
      <c r="EJ63" s="1">
        <v>-0.02399623693379853</v>
      </c>
      <c r="EK63" s="1">
        <v>0.006706499143033035</v>
      </c>
      <c r="EL63" s="1">
        <v>1.0</v>
      </c>
      <c r="EM63" s="1">
        <v>1.953674942767589</v>
      </c>
      <c r="EN63" s="1">
        <v>-0.02800556325042745</v>
      </c>
      <c r="EO63" s="1">
        <v>0.002252745761676817</v>
      </c>
      <c r="EP63" s="1">
        <v>1.0</v>
      </c>
      <c r="EQ63" s="1">
        <v>2.0</v>
      </c>
      <c r="ER63" s="1">
        <v>6.0</v>
      </c>
      <c r="ES63" s="1" t="s">
        <v>390</v>
      </c>
      <c r="ET63" s="1">
        <v>2.94417</v>
      </c>
      <c r="EU63" s="1">
        <v>2.80114</v>
      </c>
      <c r="EV63" s="1">
        <v>0.0504828</v>
      </c>
      <c r="EW63" s="1">
        <v>0.0591754</v>
      </c>
      <c r="EX63" s="1">
        <v>0.118272</v>
      </c>
      <c r="EY63" s="1">
        <v>0.112936</v>
      </c>
      <c r="EZ63" s="1">
        <v>19509.3</v>
      </c>
      <c r="FA63" s="1">
        <v>20268.2</v>
      </c>
      <c r="FB63" s="1">
        <v>23885.4</v>
      </c>
      <c r="FC63" s="1">
        <v>25061.6</v>
      </c>
      <c r="FD63" s="1">
        <v>33700.3</v>
      </c>
      <c r="FE63" s="1">
        <v>35491.1</v>
      </c>
      <c r="FF63" s="1">
        <v>43536.6</v>
      </c>
      <c r="FG63" s="1">
        <v>46325.4</v>
      </c>
      <c r="FH63" s="1">
        <v>1.93228</v>
      </c>
      <c r="FI63" s="1">
        <v>1.89848</v>
      </c>
      <c r="FJ63" s="1">
        <v>0.1355</v>
      </c>
      <c r="FK63" s="1">
        <v>0.0</v>
      </c>
      <c r="FL63" s="1">
        <v>29.3708</v>
      </c>
      <c r="FM63" s="1">
        <v>999.9</v>
      </c>
      <c r="FN63" s="1">
        <v>66.5</v>
      </c>
      <c r="FO63" s="1">
        <v>32.6</v>
      </c>
      <c r="FP63" s="1">
        <v>32.9603</v>
      </c>
      <c r="FQ63" s="1">
        <v>63.961</v>
      </c>
      <c r="FR63" s="1">
        <v>26.9591</v>
      </c>
      <c r="FS63" s="1">
        <v>1.0</v>
      </c>
      <c r="FT63" s="1">
        <v>0.257022</v>
      </c>
      <c r="FU63" s="1">
        <v>0.475321</v>
      </c>
      <c r="FV63" s="1">
        <v>20.3238</v>
      </c>
      <c r="FW63" s="1">
        <v>5.21325</v>
      </c>
      <c r="FX63" s="1">
        <v>11.9068</v>
      </c>
      <c r="FY63" s="1">
        <v>5.0032</v>
      </c>
      <c r="FZ63" s="1">
        <v>3.29008</v>
      </c>
      <c r="GA63" s="1">
        <v>9999.0</v>
      </c>
      <c r="GB63" s="1">
        <v>9999.0</v>
      </c>
      <c r="GC63" s="1">
        <v>9999.0</v>
      </c>
      <c r="GD63" s="1">
        <v>999.9</v>
      </c>
      <c r="GE63" s="1">
        <v>1.85951</v>
      </c>
      <c r="GF63" s="1">
        <v>1.85451</v>
      </c>
      <c r="GG63" s="1">
        <v>1.85776</v>
      </c>
      <c r="GH63" s="1">
        <v>1.8561</v>
      </c>
      <c r="GI63" s="1">
        <v>1.85494</v>
      </c>
      <c r="GJ63" s="1">
        <v>1.8546</v>
      </c>
      <c r="GK63" s="1">
        <v>1.85325</v>
      </c>
      <c r="GL63" s="1">
        <v>1.85638</v>
      </c>
      <c r="GM63" s="1">
        <v>0.0</v>
      </c>
      <c r="GN63" s="1">
        <v>0.0</v>
      </c>
      <c r="GO63" s="1">
        <v>0.0</v>
      </c>
      <c r="GP63" s="1">
        <v>0.0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0.0</v>
      </c>
      <c r="GX63" s="1">
        <v>100.0</v>
      </c>
      <c r="GY63" s="1">
        <v>100.0</v>
      </c>
      <c r="GZ63" s="1">
        <v>0.969</v>
      </c>
      <c r="HA63" s="1">
        <v>0.0127</v>
      </c>
      <c r="HB63" s="1">
        <v>0.4456844362221581</v>
      </c>
      <c r="HC63" s="1">
        <v>0.002809866934308161</v>
      </c>
      <c r="HD63" s="1">
        <v>-1.127031966113555E-6</v>
      </c>
      <c r="HE63" s="1">
        <v>1.768598670541231E-10</v>
      </c>
      <c r="HF63" s="1">
        <v>-0.06730217437184942</v>
      </c>
      <c r="HG63" s="1">
        <v>0.01081145868756639</v>
      </c>
      <c r="HH63" s="1">
        <v>-3.689364805754238E-4</v>
      </c>
      <c r="HI63" s="1">
        <v>2.919854880483278E-6</v>
      </c>
      <c r="HJ63" s="1">
        <v>2.0</v>
      </c>
      <c r="HK63" s="1">
        <v>2136.0</v>
      </c>
      <c r="HL63" s="1">
        <v>3.0</v>
      </c>
      <c r="HM63" s="1">
        <v>30.0</v>
      </c>
      <c r="HN63" s="1">
        <v>5.2</v>
      </c>
      <c r="HO63" s="1">
        <v>5.1</v>
      </c>
      <c r="HP63" s="1">
        <v>0.743408</v>
      </c>
      <c r="HQ63" s="1">
        <v>2.33887</v>
      </c>
      <c r="HR63" s="1">
        <v>1.4978</v>
      </c>
      <c r="HS63" s="1">
        <v>2.29858</v>
      </c>
      <c r="HT63" s="1">
        <v>1.54785</v>
      </c>
      <c r="HU63" s="1">
        <v>2.26074</v>
      </c>
      <c r="HV63" s="1">
        <v>36.0816</v>
      </c>
      <c r="HW63" s="1">
        <v>15.3228</v>
      </c>
      <c r="HX63" s="1">
        <v>18.0</v>
      </c>
      <c r="HY63" s="1">
        <v>471.051</v>
      </c>
      <c r="HZ63" s="1">
        <v>511.593</v>
      </c>
      <c r="IA63" s="1">
        <v>28.6759</v>
      </c>
      <c r="IB63" s="1">
        <v>30.4061</v>
      </c>
      <c r="IC63" s="1">
        <v>30.0003</v>
      </c>
      <c r="ID63" s="1">
        <v>30.1863</v>
      </c>
      <c r="IE63" s="1">
        <v>30.2779</v>
      </c>
      <c r="IF63" s="1">
        <v>14.8933</v>
      </c>
      <c r="IG63" s="1">
        <v>26.3329</v>
      </c>
      <c r="IH63" s="1">
        <v>41.7877</v>
      </c>
      <c r="II63" s="1">
        <v>28.6749</v>
      </c>
      <c r="IJ63" s="1">
        <v>281.362</v>
      </c>
      <c r="IK63" s="1">
        <v>25.3781</v>
      </c>
      <c r="IL63" s="1">
        <v>100.685</v>
      </c>
      <c r="IM63" s="1">
        <v>100.401</v>
      </c>
      <c r="IN63" s="1" t="s">
        <v>365</v>
      </c>
    </row>
    <row r="64" ht="15.75" customHeight="1">
      <c r="A64" s="1">
        <v>48.0</v>
      </c>
      <c r="B64" s="1">
        <v>1.6604000541E9</v>
      </c>
      <c r="C64" s="1">
        <v>330.0</v>
      </c>
      <c r="D64" s="1" t="s">
        <v>460</v>
      </c>
      <c r="E64" s="1" t="s">
        <v>461</v>
      </c>
      <c r="F64" s="1">
        <v>1.0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1.6604000461E9</v>
      </c>
      <c r="O64" s="1">
        <f t="shared" si="1"/>
        <v>0.001500316111</v>
      </c>
      <c r="P64" s="1">
        <f t="shared" si="2"/>
        <v>1.500316111</v>
      </c>
      <c r="Q64" s="1">
        <f t="shared" si="3"/>
        <v>2.306045146</v>
      </c>
      <c r="R64" s="1">
        <f t="shared" si="4"/>
        <v>168.666125</v>
      </c>
      <c r="S64" s="1">
        <f t="shared" si="5"/>
        <v>114.173299</v>
      </c>
      <c r="T64" s="1">
        <f t="shared" si="6"/>
        <v>11.39032407</v>
      </c>
      <c r="U64" s="1">
        <f t="shared" si="7"/>
        <v>16.82671728</v>
      </c>
      <c r="V64" s="1">
        <f t="shared" si="8"/>
        <v>0.0748384599</v>
      </c>
      <c r="W64" s="1">
        <f t="shared" si="9"/>
        <v>2.924013835</v>
      </c>
      <c r="X64" s="1">
        <f t="shared" si="10"/>
        <v>0.07379040493</v>
      </c>
      <c r="Y64" s="1">
        <f t="shared" si="11"/>
        <v>0.04621194388</v>
      </c>
      <c r="Z64" s="1">
        <f t="shared" si="12"/>
        <v>321.5151825</v>
      </c>
      <c r="AA64" s="1">
        <f t="shared" si="13"/>
        <v>32.50829167</v>
      </c>
      <c r="AB64" s="1">
        <f t="shared" si="14"/>
        <v>31.582875</v>
      </c>
      <c r="AC64" s="1">
        <f t="shared" si="15"/>
        <v>4.663497753</v>
      </c>
      <c r="AD64" s="1">
        <f t="shared" si="16"/>
        <v>60.05789569</v>
      </c>
      <c r="AE64" s="1">
        <f t="shared" si="17"/>
        <v>2.710053986</v>
      </c>
      <c r="AF64" s="1">
        <f t="shared" si="18"/>
        <v>4.512402499</v>
      </c>
      <c r="AG64" s="1">
        <f t="shared" si="19"/>
        <v>1.953443767</v>
      </c>
      <c r="AH64" s="1">
        <f t="shared" si="20"/>
        <v>-66.1639405</v>
      </c>
      <c r="AI64" s="1">
        <f t="shared" si="21"/>
        <v>-91.25648303</v>
      </c>
      <c r="AJ64" s="1">
        <f t="shared" si="22"/>
        <v>-7.02867761</v>
      </c>
      <c r="AK64" s="1">
        <f t="shared" si="23"/>
        <v>157.0660814</v>
      </c>
      <c r="AL64" s="1">
        <f t="shared" si="24"/>
        <v>32.36975224</v>
      </c>
      <c r="AM64" s="1">
        <f t="shared" si="25"/>
        <v>1.503841951</v>
      </c>
      <c r="AN64" s="1">
        <f t="shared" si="26"/>
        <v>2.306045146</v>
      </c>
      <c r="AO64" s="1">
        <v>239.9336212903171</v>
      </c>
      <c r="AP64" s="1">
        <v>211.0443636363637</v>
      </c>
      <c r="AQ64" s="1">
        <v>5.078088002758324</v>
      </c>
      <c r="AR64" s="1">
        <v>65.10273567100046</v>
      </c>
      <c r="AS64" s="1">
        <f t="shared" si="27"/>
        <v>1.500316111</v>
      </c>
      <c r="AT64" s="1">
        <v>25.40570029239585</v>
      </c>
      <c r="AU64" s="1">
        <v>27.15672121212122</v>
      </c>
      <c r="AV64" s="1">
        <v>-1.553816777128526E-5</v>
      </c>
      <c r="AW64" s="1">
        <v>83.61530632147979</v>
      </c>
      <c r="AX64" s="1">
        <v>20.0</v>
      </c>
      <c r="AY64" s="1">
        <v>4.0</v>
      </c>
      <c r="AZ64" s="1">
        <f t="shared" si="28"/>
        <v>1</v>
      </c>
      <c r="BA64" s="1">
        <f t="shared" si="29"/>
        <v>0</v>
      </c>
      <c r="BB64" s="1">
        <f t="shared" si="30"/>
        <v>52015.78801</v>
      </c>
      <c r="BC64" s="1">
        <f t="shared" si="31"/>
        <v>1999.99125</v>
      </c>
      <c r="BD64" s="1">
        <f t="shared" si="32"/>
        <v>1681.19295</v>
      </c>
      <c r="BE64" s="1">
        <f t="shared" si="33"/>
        <v>0.8406001526</v>
      </c>
      <c r="BF64" s="1">
        <f t="shared" si="34"/>
        <v>0.1607582946</v>
      </c>
      <c r="BG64" s="1">
        <v>6.0</v>
      </c>
      <c r="BH64" s="1">
        <v>0.5</v>
      </c>
      <c r="BI64" s="1" t="s">
        <v>355</v>
      </c>
      <c r="BJ64" s="1">
        <v>2.0</v>
      </c>
      <c r="BK64" s="1" t="b">
        <v>1</v>
      </c>
      <c r="BL64" s="1">
        <v>1.6604000461E9</v>
      </c>
      <c r="BM64" s="1">
        <v>168.666125</v>
      </c>
      <c r="BN64" s="1">
        <v>207.8015</v>
      </c>
      <c r="BO64" s="1">
        <v>27.16479375</v>
      </c>
      <c r="BP64" s="1">
        <v>25.409775</v>
      </c>
      <c r="BQ64" s="1">
        <v>167.7805625</v>
      </c>
      <c r="BR64" s="1">
        <v>27.152075</v>
      </c>
      <c r="BS64" s="1">
        <v>500.1623125</v>
      </c>
      <c r="BT64" s="1">
        <v>99.6634</v>
      </c>
      <c r="BU64" s="1">
        <v>0.1000663125</v>
      </c>
      <c r="BV64" s="1">
        <v>31.00398125</v>
      </c>
      <c r="BW64" s="1">
        <v>31.582875</v>
      </c>
      <c r="BX64" s="1">
        <v>999.9</v>
      </c>
      <c r="BY64" s="1">
        <v>0.0</v>
      </c>
      <c r="BZ64" s="1">
        <v>0.0</v>
      </c>
      <c r="CA64" s="1">
        <v>10002.14375</v>
      </c>
      <c r="CB64" s="1">
        <v>0.0</v>
      </c>
      <c r="CC64" s="1">
        <v>17.020025</v>
      </c>
      <c r="CD64" s="1">
        <v>-39.13548125</v>
      </c>
      <c r="CE64" s="1">
        <v>173.3756875</v>
      </c>
      <c r="CF64" s="1">
        <v>213.2195625</v>
      </c>
      <c r="CG64" s="1">
        <v>1.755003125</v>
      </c>
      <c r="CH64" s="1">
        <v>207.8015</v>
      </c>
      <c r="CI64" s="1">
        <v>25.409775</v>
      </c>
      <c r="CJ64" s="1">
        <v>2.707335</v>
      </c>
      <c r="CK64" s="1">
        <v>2.532425625</v>
      </c>
      <c r="CL64" s="1">
        <v>22.32969375</v>
      </c>
      <c r="CM64" s="1">
        <v>21.2364125</v>
      </c>
      <c r="CN64" s="1">
        <v>1999.99125</v>
      </c>
      <c r="CO64" s="1">
        <v>0.9799939375</v>
      </c>
      <c r="CP64" s="1">
        <v>0.02000619375</v>
      </c>
      <c r="CQ64" s="1">
        <v>0.0</v>
      </c>
      <c r="CR64" s="1">
        <v>2.6780625</v>
      </c>
      <c r="CS64" s="1">
        <v>0.0</v>
      </c>
      <c r="CT64" s="1">
        <v>22914.1125</v>
      </c>
      <c r="CU64" s="1">
        <v>17412.2125</v>
      </c>
      <c r="CV64" s="1">
        <v>40.6988125</v>
      </c>
      <c r="CW64" s="1">
        <v>41.694875</v>
      </c>
      <c r="CX64" s="1">
        <v>40.687</v>
      </c>
      <c r="CY64" s="1">
        <v>40.1405</v>
      </c>
      <c r="CZ64" s="1">
        <v>40.812</v>
      </c>
      <c r="DA64" s="1">
        <v>1959.98125</v>
      </c>
      <c r="DB64" s="1">
        <v>40.01</v>
      </c>
      <c r="DC64" s="1">
        <v>0.0</v>
      </c>
      <c r="DD64" s="1">
        <v>1.660400052E9</v>
      </c>
      <c r="DE64" s="1">
        <v>0.0</v>
      </c>
      <c r="DF64" s="1">
        <v>1.6603997476E9</v>
      </c>
      <c r="DG64" s="1" t="s">
        <v>356</v>
      </c>
      <c r="DH64" s="1">
        <v>1.6603997421E9</v>
      </c>
      <c r="DI64" s="1">
        <v>1.6603997476E9</v>
      </c>
      <c r="DJ64" s="1">
        <v>1.0</v>
      </c>
      <c r="DK64" s="1">
        <v>0.077</v>
      </c>
      <c r="DL64" s="1">
        <v>-0.022</v>
      </c>
      <c r="DM64" s="1">
        <v>1.398</v>
      </c>
      <c r="DN64" s="1">
        <v>0.017</v>
      </c>
      <c r="DO64" s="1">
        <v>400.0</v>
      </c>
      <c r="DP64" s="1">
        <v>25.0</v>
      </c>
      <c r="DQ64" s="1">
        <v>0.31</v>
      </c>
      <c r="DR64" s="1">
        <v>0.07</v>
      </c>
      <c r="DS64" s="1">
        <v>1.696873285717653</v>
      </c>
      <c r="DT64" s="1">
        <v>4.381602576076354</v>
      </c>
      <c r="DU64" s="1">
        <v>0.3290023181022105</v>
      </c>
      <c r="DV64" s="1">
        <v>0.0</v>
      </c>
      <c r="DW64" s="1">
        <v>32.12872653713052</v>
      </c>
      <c r="DX64" s="1">
        <v>12.96164529234783</v>
      </c>
      <c r="DY64" s="1">
        <v>0.9543251908658417</v>
      </c>
      <c r="DZ64" s="1">
        <v>0.0</v>
      </c>
      <c r="EA64" s="1">
        <v>-38.8879935483871</v>
      </c>
      <c r="EB64" s="1">
        <v>-15.73230483870956</v>
      </c>
      <c r="EC64" s="1">
        <v>1.196384128877236</v>
      </c>
      <c r="ED64" s="1">
        <v>0.0</v>
      </c>
      <c r="EE64" s="1">
        <v>120.9780100906367</v>
      </c>
      <c r="EF64" s="1">
        <v>185.704280461749</v>
      </c>
      <c r="EG64" s="1">
        <v>13.42310474100374</v>
      </c>
      <c r="EH64" s="1">
        <v>0.0</v>
      </c>
      <c r="EI64" s="1">
        <v>1.756849024390244</v>
      </c>
      <c r="EJ64" s="1">
        <v>-0.02399623693379853</v>
      </c>
      <c r="EK64" s="1">
        <v>0.006706499143033035</v>
      </c>
      <c r="EL64" s="1">
        <v>1.0</v>
      </c>
      <c r="EM64" s="1">
        <v>1.953674942767589</v>
      </c>
      <c r="EN64" s="1">
        <v>-0.02800556325042745</v>
      </c>
      <c r="EO64" s="1">
        <v>0.002252745761676817</v>
      </c>
      <c r="EP64" s="1">
        <v>1.0</v>
      </c>
      <c r="EQ64" s="1">
        <v>2.0</v>
      </c>
      <c r="ER64" s="1">
        <v>6.0</v>
      </c>
      <c r="ES64" s="1" t="s">
        <v>390</v>
      </c>
      <c r="ET64" s="1">
        <v>2.94404</v>
      </c>
      <c r="EU64" s="1">
        <v>2.80105</v>
      </c>
      <c r="EV64" s="1">
        <v>0.0515631</v>
      </c>
      <c r="EW64" s="1">
        <v>0.0602316</v>
      </c>
      <c r="EX64" s="1">
        <v>0.118266</v>
      </c>
      <c r="EY64" s="1">
        <v>0.112941</v>
      </c>
      <c r="EZ64" s="1">
        <v>19487.1</v>
      </c>
      <c r="FA64" s="1">
        <v>20245.6</v>
      </c>
      <c r="FB64" s="1">
        <v>23885.5</v>
      </c>
      <c r="FC64" s="1">
        <v>25061.7</v>
      </c>
      <c r="FD64" s="1">
        <v>33700.5</v>
      </c>
      <c r="FE64" s="1">
        <v>35491.0</v>
      </c>
      <c r="FF64" s="1">
        <v>43536.5</v>
      </c>
      <c r="FG64" s="1">
        <v>46325.4</v>
      </c>
      <c r="FH64" s="1">
        <v>1.93237</v>
      </c>
      <c r="FI64" s="1">
        <v>1.8985</v>
      </c>
      <c r="FJ64" s="1">
        <v>0.135604</v>
      </c>
      <c r="FK64" s="1">
        <v>0.0</v>
      </c>
      <c r="FL64" s="1">
        <v>29.3708</v>
      </c>
      <c r="FM64" s="1">
        <v>999.9</v>
      </c>
      <c r="FN64" s="1">
        <v>66.5</v>
      </c>
      <c r="FO64" s="1">
        <v>32.6</v>
      </c>
      <c r="FP64" s="1">
        <v>32.9589</v>
      </c>
      <c r="FQ64" s="1">
        <v>64.161</v>
      </c>
      <c r="FR64" s="1">
        <v>26.7989</v>
      </c>
      <c r="FS64" s="1">
        <v>1.0</v>
      </c>
      <c r="FT64" s="1">
        <v>0.256982</v>
      </c>
      <c r="FU64" s="1">
        <v>0.474341</v>
      </c>
      <c r="FV64" s="1">
        <v>20.3238</v>
      </c>
      <c r="FW64" s="1">
        <v>5.21355</v>
      </c>
      <c r="FX64" s="1">
        <v>11.9071</v>
      </c>
      <c r="FY64" s="1">
        <v>5.00325</v>
      </c>
      <c r="FZ64" s="1">
        <v>3.29018</v>
      </c>
      <c r="GA64" s="1">
        <v>9999.0</v>
      </c>
      <c r="GB64" s="1">
        <v>9999.0</v>
      </c>
      <c r="GC64" s="1">
        <v>9999.0</v>
      </c>
      <c r="GD64" s="1">
        <v>999.9</v>
      </c>
      <c r="GE64" s="1">
        <v>1.85954</v>
      </c>
      <c r="GF64" s="1">
        <v>1.85452</v>
      </c>
      <c r="GG64" s="1">
        <v>1.85776</v>
      </c>
      <c r="GH64" s="1">
        <v>1.8561</v>
      </c>
      <c r="GI64" s="1">
        <v>1.85496</v>
      </c>
      <c r="GJ64" s="1">
        <v>1.85462</v>
      </c>
      <c r="GK64" s="1">
        <v>1.85327</v>
      </c>
      <c r="GL64" s="1">
        <v>1.85638</v>
      </c>
      <c r="GM64" s="1">
        <v>0.0</v>
      </c>
      <c r="GN64" s="1">
        <v>0.0</v>
      </c>
      <c r="GO64" s="1">
        <v>0.0</v>
      </c>
      <c r="GP64" s="1">
        <v>0.0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0.0</v>
      </c>
      <c r="GX64" s="1">
        <v>100.0</v>
      </c>
      <c r="GY64" s="1">
        <v>100.0</v>
      </c>
      <c r="GZ64" s="1">
        <v>0.98</v>
      </c>
      <c r="HA64" s="1">
        <v>0.0127</v>
      </c>
      <c r="HB64" s="1">
        <v>0.4456844362221581</v>
      </c>
      <c r="HC64" s="1">
        <v>0.002809866934308161</v>
      </c>
      <c r="HD64" s="1">
        <v>-1.127031966113555E-6</v>
      </c>
      <c r="HE64" s="1">
        <v>1.768598670541231E-10</v>
      </c>
      <c r="HF64" s="1">
        <v>-0.06730217437184942</v>
      </c>
      <c r="HG64" s="1">
        <v>0.01081145868756639</v>
      </c>
      <c r="HH64" s="1">
        <v>-3.689364805754238E-4</v>
      </c>
      <c r="HI64" s="1">
        <v>2.919854880483278E-6</v>
      </c>
      <c r="HJ64" s="1">
        <v>2.0</v>
      </c>
      <c r="HK64" s="1">
        <v>2136.0</v>
      </c>
      <c r="HL64" s="1">
        <v>3.0</v>
      </c>
      <c r="HM64" s="1">
        <v>30.0</v>
      </c>
      <c r="HN64" s="1">
        <v>5.2</v>
      </c>
      <c r="HO64" s="1">
        <v>5.1</v>
      </c>
      <c r="HP64" s="1">
        <v>0.750732</v>
      </c>
      <c r="HQ64" s="1">
        <v>2.32056</v>
      </c>
      <c r="HR64" s="1">
        <v>1.4978</v>
      </c>
      <c r="HS64" s="1">
        <v>2.29858</v>
      </c>
      <c r="HT64" s="1">
        <v>1.54785</v>
      </c>
      <c r="HU64" s="1">
        <v>2.34985</v>
      </c>
      <c r="HV64" s="1">
        <v>36.0816</v>
      </c>
      <c r="HW64" s="1">
        <v>15.3491</v>
      </c>
      <c r="HX64" s="1">
        <v>18.0</v>
      </c>
      <c r="HY64" s="1">
        <v>471.113</v>
      </c>
      <c r="HZ64" s="1">
        <v>511.615</v>
      </c>
      <c r="IA64" s="1">
        <v>28.6752</v>
      </c>
      <c r="IB64" s="1">
        <v>30.4067</v>
      </c>
      <c r="IC64" s="1">
        <v>30.0002</v>
      </c>
      <c r="ID64" s="1">
        <v>30.1869</v>
      </c>
      <c r="IE64" s="1">
        <v>30.2785</v>
      </c>
      <c r="IF64" s="1">
        <v>15.0675</v>
      </c>
      <c r="IG64" s="1">
        <v>26.3329</v>
      </c>
      <c r="IH64" s="1">
        <v>41.7877</v>
      </c>
      <c r="II64" s="1">
        <v>28.6749</v>
      </c>
      <c r="IJ64" s="1">
        <v>281.362</v>
      </c>
      <c r="IK64" s="1">
        <v>25.3781</v>
      </c>
      <c r="IL64" s="1">
        <v>100.685</v>
      </c>
      <c r="IM64" s="1">
        <v>100.401</v>
      </c>
      <c r="IN64" s="1" t="s">
        <v>365</v>
      </c>
    </row>
    <row r="65" ht="15.75" customHeight="1">
      <c r="A65" s="1">
        <v>49.0</v>
      </c>
      <c r="B65" s="1">
        <v>1.6604000546E9</v>
      </c>
      <c r="C65" s="1">
        <v>330.5</v>
      </c>
      <c r="D65" s="1" t="s">
        <v>460</v>
      </c>
      <c r="E65" s="1" t="s">
        <v>461</v>
      </c>
      <c r="F65" s="1">
        <v>1.0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1.6604000461E9</v>
      </c>
      <c r="O65" s="1">
        <f t="shared" si="1"/>
        <v>0.00149919455</v>
      </c>
      <c r="P65" s="1">
        <f t="shared" si="2"/>
        <v>1.49919455</v>
      </c>
      <c r="Q65" s="1">
        <f t="shared" si="3"/>
        <v>2.341804515</v>
      </c>
      <c r="R65" s="1">
        <f t="shared" si="4"/>
        <v>168.666125</v>
      </c>
      <c r="S65" s="1">
        <f t="shared" si="5"/>
        <v>113.3744605</v>
      </c>
      <c r="T65" s="1">
        <f t="shared" si="6"/>
        <v>11.31062917</v>
      </c>
      <c r="U65" s="1">
        <f t="shared" si="7"/>
        <v>16.82671728</v>
      </c>
      <c r="V65" s="1">
        <f t="shared" si="8"/>
        <v>0.07478172133</v>
      </c>
      <c r="W65" s="1">
        <f t="shared" si="9"/>
        <v>2.924013835</v>
      </c>
      <c r="X65" s="1">
        <f t="shared" si="10"/>
        <v>0.07373524292</v>
      </c>
      <c r="Y65" s="1">
        <f t="shared" si="11"/>
        <v>0.04617732873</v>
      </c>
      <c r="Z65" s="1">
        <f t="shared" si="12"/>
        <v>321.5151825</v>
      </c>
      <c r="AA65" s="1">
        <f t="shared" si="13"/>
        <v>32.50858305</v>
      </c>
      <c r="AB65" s="1">
        <f t="shared" si="14"/>
        <v>31.582875</v>
      </c>
      <c r="AC65" s="1">
        <f t="shared" si="15"/>
        <v>4.663497753</v>
      </c>
      <c r="AD65" s="1">
        <f t="shared" si="16"/>
        <v>60.05789569</v>
      </c>
      <c r="AE65" s="1">
        <f t="shared" si="17"/>
        <v>2.710053986</v>
      </c>
      <c r="AF65" s="1">
        <f t="shared" si="18"/>
        <v>4.512402499</v>
      </c>
      <c r="AG65" s="1">
        <f t="shared" si="19"/>
        <v>1.953443767</v>
      </c>
      <c r="AH65" s="1">
        <f t="shared" si="20"/>
        <v>-66.11447966</v>
      </c>
      <c r="AI65" s="1">
        <f t="shared" si="21"/>
        <v>-91.25648303</v>
      </c>
      <c r="AJ65" s="1">
        <f t="shared" si="22"/>
        <v>-7.02867761</v>
      </c>
      <c r="AK65" s="1">
        <f t="shared" si="23"/>
        <v>157.1155422</v>
      </c>
      <c r="AL65" s="1">
        <f t="shared" si="24"/>
        <v>32.36975224</v>
      </c>
      <c r="AM65" s="1">
        <f t="shared" si="25"/>
        <v>1.503841951</v>
      </c>
      <c r="AN65" s="1">
        <f t="shared" si="26"/>
        <v>2.341804515</v>
      </c>
      <c r="AO65" s="1">
        <v>242.5445593131593</v>
      </c>
      <c r="AP65" s="1">
        <v>213.5878666666665</v>
      </c>
      <c r="AQ65" s="1">
        <v>5.082653125290609</v>
      </c>
      <c r="AR65" s="1">
        <v>65.10273567100046</v>
      </c>
      <c r="AS65" s="1">
        <f t="shared" si="27"/>
        <v>1.49919455</v>
      </c>
      <c r="AT65" s="1">
        <v>25.40604743380825</v>
      </c>
      <c r="AU65" s="1">
        <v>27.15573272727273</v>
      </c>
      <c r="AV65" s="1">
        <v>-1.121186307477021E-5</v>
      </c>
      <c r="AW65" s="1">
        <v>83.61530632147979</v>
      </c>
      <c r="AX65" s="1">
        <v>20.0</v>
      </c>
      <c r="AY65" s="1">
        <v>4.0</v>
      </c>
      <c r="AZ65" s="1">
        <f t="shared" si="28"/>
        <v>1</v>
      </c>
      <c r="BA65" s="1">
        <f t="shared" si="29"/>
        <v>0</v>
      </c>
      <c r="BB65" s="1">
        <f t="shared" si="30"/>
        <v>52015.78801</v>
      </c>
      <c r="BC65" s="1">
        <f t="shared" si="31"/>
        <v>1999.99125</v>
      </c>
      <c r="BD65" s="1">
        <f t="shared" si="32"/>
        <v>1681.19295</v>
      </c>
      <c r="BE65" s="1">
        <f t="shared" si="33"/>
        <v>0.8406001526</v>
      </c>
      <c r="BF65" s="1">
        <f t="shared" si="34"/>
        <v>0.1607582946</v>
      </c>
      <c r="BG65" s="1">
        <v>6.0</v>
      </c>
      <c r="BH65" s="1">
        <v>0.5</v>
      </c>
      <c r="BI65" s="1" t="s">
        <v>355</v>
      </c>
      <c r="BJ65" s="1">
        <v>2.0</v>
      </c>
      <c r="BK65" s="1" t="b">
        <v>1</v>
      </c>
      <c r="BL65" s="1">
        <v>1.6604000461E9</v>
      </c>
      <c r="BM65" s="1">
        <v>168.666125</v>
      </c>
      <c r="BN65" s="1">
        <v>207.8015</v>
      </c>
      <c r="BO65" s="1">
        <v>27.16479375</v>
      </c>
      <c r="BP65" s="1">
        <v>25.409775</v>
      </c>
      <c r="BQ65" s="1">
        <v>167.7805625</v>
      </c>
      <c r="BR65" s="1">
        <v>27.152075</v>
      </c>
      <c r="BS65" s="1">
        <v>500.1623125</v>
      </c>
      <c r="BT65" s="1">
        <v>99.6634</v>
      </c>
      <c r="BU65" s="1">
        <v>0.1000663125</v>
      </c>
      <c r="BV65" s="1">
        <v>31.00398125</v>
      </c>
      <c r="BW65" s="1">
        <v>31.582875</v>
      </c>
      <c r="BX65" s="1">
        <v>999.9</v>
      </c>
      <c r="BY65" s="1">
        <v>0.0</v>
      </c>
      <c r="BZ65" s="1">
        <v>0.0</v>
      </c>
      <c r="CA65" s="1">
        <v>10002.14375</v>
      </c>
      <c r="CB65" s="1">
        <v>0.0</v>
      </c>
      <c r="CC65" s="1">
        <v>17.020025</v>
      </c>
      <c r="CD65" s="1">
        <v>-39.13548125</v>
      </c>
      <c r="CE65" s="1">
        <v>173.3756875</v>
      </c>
      <c r="CF65" s="1">
        <v>213.2195625</v>
      </c>
      <c r="CG65" s="1">
        <v>1.755003125</v>
      </c>
      <c r="CH65" s="1">
        <v>207.8015</v>
      </c>
      <c r="CI65" s="1">
        <v>25.409775</v>
      </c>
      <c r="CJ65" s="1">
        <v>2.707335</v>
      </c>
      <c r="CK65" s="1">
        <v>2.532425625</v>
      </c>
      <c r="CL65" s="1">
        <v>22.32969375</v>
      </c>
      <c r="CM65" s="1">
        <v>21.2364125</v>
      </c>
      <c r="CN65" s="1">
        <v>1999.99125</v>
      </c>
      <c r="CO65" s="1">
        <v>0.9799939375</v>
      </c>
      <c r="CP65" s="1">
        <v>0.02000619375</v>
      </c>
      <c r="CQ65" s="1">
        <v>0.0</v>
      </c>
      <c r="CR65" s="1">
        <v>2.6780625</v>
      </c>
      <c r="CS65" s="1">
        <v>0.0</v>
      </c>
      <c r="CT65" s="1">
        <v>22914.1125</v>
      </c>
      <c r="CU65" s="1">
        <v>17412.2125</v>
      </c>
      <c r="CV65" s="1">
        <v>40.6988125</v>
      </c>
      <c r="CW65" s="1">
        <v>41.694875</v>
      </c>
      <c r="CX65" s="1">
        <v>40.687</v>
      </c>
      <c r="CY65" s="1">
        <v>40.1405</v>
      </c>
      <c r="CZ65" s="1">
        <v>40.812</v>
      </c>
      <c r="DA65" s="1">
        <v>1959.98125</v>
      </c>
      <c r="DB65" s="1">
        <v>40.01</v>
      </c>
      <c r="DC65" s="1">
        <v>0.0</v>
      </c>
      <c r="DD65" s="1">
        <v>1.6604000526E9</v>
      </c>
      <c r="DE65" s="1">
        <v>0.0</v>
      </c>
      <c r="DF65" s="1">
        <v>1.6603997476E9</v>
      </c>
      <c r="DG65" s="1" t="s">
        <v>356</v>
      </c>
      <c r="DH65" s="1">
        <v>1.6603997421E9</v>
      </c>
      <c r="DI65" s="1">
        <v>1.6603997476E9</v>
      </c>
      <c r="DJ65" s="1">
        <v>1.0</v>
      </c>
      <c r="DK65" s="1">
        <v>0.077</v>
      </c>
      <c r="DL65" s="1">
        <v>-0.022</v>
      </c>
      <c r="DM65" s="1">
        <v>1.398</v>
      </c>
      <c r="DN65" s="1">
        <v>0.017</v>
      </c>
      <c r="DO65" s="1">
        <v>400.0</v>
      </c>
      <c r="DP65" s="1">
        <v>25.0</v>
      </c>
      <c r="DQ65" s="1">
        <v>0.31</v>
      </c>
      <c r="DR65" s="1">
        <v>0.07</v>
      </c>
      <c r="DS65" s="1">
        <v>1.795463767006539</v>
      </c>
      <c r="DT65" s="1">
        <v>4.428961136733178</v>
      </c>
      <c r="DU65" s="1">
        <v>0.3319593631796793</v>
      </c>
      <c r="DV65" s="1">
        <v>0.0</v>
      </c>
      <c r="DW65" s="1">
        <v>32.38191879741417</v>
      </c>
      <c r="DX65" s="1">
        <v>11.53566041807528</v>
      </c>
      <c r="DY65" s="1">
        <v>0.8783656612088181</v>
      </c>
      <c r="DZ65" s="1">
        <v>0.0</v>
      </c>
      <c r="EA65" s="1">
        <v>-39.34772333333334</v>
      </c>
      <c r="EB65" s="1">
        <v>-13.3175145717464</v>
      </c>
      <c r="EC65" s="1">
        <v>0.9770801446770999</v>
      </c>
      <c r="ED65" s="1">
        <v>0.0</v>
      </c>
      <c r="EE65" s="1">
        <v>125.0847732756528</v>
      </c>
      <c r="EF65" s="1">
        <v>187.1296768407244</v>
      </c>
      <c r="EG65" s="1">
        <v>13.97794229669372</v>
      </c>
      <c r="EH65" s="1">
        <v>0.0</v>
      </c>
      <c r="EI65" s="1">
        <v>1.75715775</v>
      </c>
      <c r="EJ65" s="1">
        <v>-0.05594915572232513</v>
      </c>
      <c r="EK65" s="1">
        <v>0.006272441106738275</v>
      </c>
      <c r="EL65" s="1">
        <v>1.0</v>
      </c>
      <c r="EM65" s="1">
        <v>1.953395801906159</v>
      </c>
      <c r="EN65" s="1">
        <v>-0.02575082852323185</v>
      </c>
      <c r="EO65" s="1">
        <v>0.002206798119594168</v>
      </c>
      <c r="EP65" s="1">
        <v>1.0</v>
      </c>
      <c r="EQ65" s="1">
        <v>2.0</v>
      </c>
      <c r="ER65" s="1">
        <v>6.0</v>
      </c>
      <c r="ES65" s="1" t="s">
        <v>390</v>
      </c>
      <c r="ET65" s="1">
        <v>2.94411</v>
      </c>
      <c r="EU65" s="1">
        <v>2.8011</v>
      </c>
      <c r="EV65" s="1">
        <v>0.0521039</v>
      </c>
      <c r="EW65" s="1">
        <v>0.060753</v>
      </c>
      <c r="EX65" s="1">
        <v>0.118268</v>
      </c>
      <c r="EY65" s="1">
        <v>0.112943</v>
      </c>
      <c r="EZ65" s="1">
        <v>19475.9</v>
      </c>
      <c r="FA65" s="1">
        <v>20234.2</v>
      </c>
      <c r="FB65" s="1">
        <v>23885.4</v>
      </c>
      <c r="FC65" s="1">
        <v>25061.5</v>
      </c>
      <c r="FD65" s="1">
        <v>33700.4</v>
      </c>
      <c r="FE65" s="1">
        <v>35490.9</v>
      </c>
      <c r="FF65" s="1">
        <v>43536.4</v>
      </c>
      <c r="FG65" s="1">
        <v>46325.3</v>
      </c>
      <c r="FH65" s="1">
        <v>1.9323</v>
      </c>
      <c r="FI65" s="1">
        <v>1.89848</v>
      </c>
      <c r="FJ65" s="1">
        <v>0.135619</v>
      </c>
      <c r="FK65" s="1">
        <v>0.0</v>
      </c>
      <c r="FL65" s="1">
        <v>29.371</v>
      </c>
      <c r="FM65" s="1">
        <v>999.9</v>
      </c>
      <c r="FN65" s="1">
        <v>66.5</v>
      </c>
      <c r="FO65" s="1">
        <v>32.6</v>
      </c>
      <c r="FP65" s="1">
        <v>32.9596</v>
      </c>
      <c r="FQ65" s="1">
        <v>64.161</v>
      </c>
      <c r="FR65" s="1">
        <v>26.9872</v>
      </c>
      <c r="FS65" s="1">
        <v>1.0</v>
      </c>
      <c r="FT65" s="1">
        <v>0.256966</v>
      </c>
      <c r="FU65" s="1">
        <v>0.473981</v>
      </c>
      <c r="FV65" s="1">
        <v>20.3238</v>
      </c>
      <c r="FW65" s="1">
        <v>5.21385</v>
      </c>
      <c r="FX65" s="1">
        <v>11.9072</v>
      </c>
      <c r="FY65" s="1">
        <v>5.0033</v>
      </c>
      <c r="FZ65" s="1">
        <v>3.29018</v>
      </c>
      <c r="GA65" s="1">
        <v>9999.0</v>
      </c>
      <c r="GB65" s="1">
        <v>9999.0</v>
      </c>
      <c r="GC65" s="1">
        <v>9999.0</v>
      </c>
      <c r="GD65" s="1">
        <v>999.9</v>
      </c>
      <c r="GE65" s="1">
        <v>1.85954</v>
      </c>
      <c r="GF65" s="1">
        <v>1.85452</v>
      </c>
      <c r="GG65" s="1">
        <v>1.85776</v>
      </c>
      <c r="GH65" s="1">
        <v>1.8561</v>
      </c>
      <c r="GI65" s="1">
        <v>1.85495</v>
      </c>
      <c r="GJ65" s="1">
        <v>1.85462</v>
      </c>
      <c r="GK65" s="1">
        <v>1.85327</v>
      </c>
      <c r="GL65" s="1">
        <v>1.85638</v>
      </c>
      <c r="GM65" s="1">
        <v>0.0</v>
      </c>
      <c r="GN65" s="1">
        <v>0.0</v>
      </c>
      <c r="GO65" s="1">
        <v>0.0</v>
      </c>
      <c r="GP65" s="1">
        <v>0.0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0.0</v>
      </c>
      <c r="GX65" s="1">
        <v>100.0</v>
      </c>
      <c r="GY65" s="1">
        <v>100.0</v>
      </c>
      <c r="GZ65" s="1">
        <v>0.986</v>
      </c>
      <c r="HA65" s="1">
        <v>0.0128</v>
      </c>
      <c r="HB65" s="1">
        <v>0.4456844362221581</v>
      </c>
      <c r="HC65" s="1">
        <v>0.002809866934308161</v>
      </c>
      <c r="HD65" s="1">
        <v>-1.127031966113555E-6</v>
      </c>
      <c r="HE65" s="1">
        <v>1.768598670541231E-10</v>
      </c>
      <c r="HF65" s="1">
        <v>-0.06730217437184942</v>
      </c>
      <c r="HG65" s="1">
        <v>0.01081145868756639</v>
      </c>
      <c r="HH65" s="1">
        <v>-3.689364805754238E-4</v>
      </c>
      <c r="HI65" s="1">
        <v>2.919854880483278E-6</v>
      </c>
      <c r="HJ65" s="1">
        <v>2.0</v>
      </c>
      <c r="HK65" s="1">
        <v>2136.0</v>
      </c>
      <c r="HL65" s="1">
        <v>3.0</v>
      </c>
      <c r="HM65" s="1">
        <v>30.0</v>
      </c>
      <c r="HN65" s="1">
        <v>5.2</v>
      </c>
      <c r="HO65" s="1">
        <v>5.1</v>
      </c>
      <c r="HP65" s="1">
        <v>0.755615</v>
      </c>
      <c r="HQ65" s="1">
        <v>2.31079</v>
      </c>
      <c r="HR65" s="1">
        <v>1.4978</v>
      </c>
      <c r="HS65" s="1">
        <v>2.29858</v>
      </c>
      <c r="HT65" s="1">
        <v>1.54785</v>
      </c>
      <c r="HU65" s="1">
        <v>2.41577</v>
      </c>
      <c r="HV65" s="1">
        <v>36.0816</v>
      </c>
      <c r="HW65" s="1">
        <v>15.3491</v>
      </c>
      <c r="HX65" s="1">
        <v>18.0</v>
      </c>
      <c r="HY65" s="1">
        <v>471.072</v>
      </c>
      <c r="HZ65" s="1">
        <v>511.6</v>
      </c>
      <c r="IA65" s="1">
        <v>28.6749</v>
      </c>
      <c r="IB65" s="1">
        <v>30.407</v>
      </c>
      <c r="IC65" s="1">
        <v>30.0002</v>
      </c>
      <c r="ID65" s="1">
        <v>30.1872</v>
      </c>
      <c r="IE65" s="1">
        <v>30.2788</v>
      </c>
      <c r="IF65" s="1">
        <v>15.1429</v>
      </c>
      <c r="IG65" s="1">
        <v>26.3329</v>
      </c>
      <c r="IH65" s="1">
        <v>41.7877</v>
      </c>
      <c r="II65" s="1">
        <v>28.6749</v>
      </c>
      <c r="IJ65" s="1">
        <v>291.38</v>
      </c>
      <c r="IK65" s="1">
        <v>25.3781</v>
      </c>
      <c r="IL65" s="1">
        <v>100.685</v>
      </c>
      <c r="IM65" s="1">
        <v>100.401</v>
      </c>
      <c r="IN65" s="1" t="s">
        <v>365</v>
      </c>
    </row>
    <row r="66" ht="15.75" customHeight="1">
      <c r="A66" s="1">
        <v>50.0</v>
      </c>
      <c r="B66" s="1">
        <v>1.6604000561E9</v>
      </c>
      <c r="C66" s="1">
        <v>332.0</v>
      </c>
      <c r="D66" s="1" t="s">
        <v>462</v>
      </c>
      <c r="E66" s="1" t="s">
        <v>463</v>
      </c>
      <c r="F66" s="1">
        <v>1.0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1.66040004813125E9</v>
      </c>
      <c r="O66" s="1">
        <f t="shared" si="1"/>
        <v>0.001498813516</v>
      </c>
      <c r="P66" s="1">
        <f t="shared" si="2"/>
        <v>1.498813516</v>
      </c>
      <c r="Q66" s="1">
        <f t="shared" si="3"/>
        <v>2.400874469</v>
      </c>
      <c r="R66" s="1">
        <f t="shared" si="4"/>
        <v>178.530625</v>
      </c>
      <c r="S66" s="1">
        <f t="shared" si="5"/>
        <v>121.667973</v>
      </c>
      <c r="T66" s="1">
        <f t="shared" si="6"/>
        <v>12.13797763</v>
      </c>
      <c r="U66" s="1">
        <f t="shared" si="7"/>
        <v>17.8107737</v>
      </c>
      <c r="V66" s="1">
        <f t="shared" si="8"/>
        <v>0.07478409382</v>
      </c>
      <c r="W66" s="1">
        <f t="shared" si="9"/>
        <v>2.92379545</v>
      </c>
      <c r="X66" s="1">
        <f t="shared" si="10"/>
        <v>0.07373747253</v>
      </c>
      <c r="Y66" s="1">
        <f t="shared" si="11"/>
        <v>0.04617873478</v>
      </c>
      <c r="Z66" s="1">
        <f t="shared" si="12"/>
        <v>321.51219</v>
      </c>
      <c r="AA66" s="1">
        <f t="shared" si="13"/>
        <v>32.50752635</v>
      </c>
      <c r="AB66" s="1">
        <f t="shared" si="14"/>
        <v>31.579875</v>
      </c>
      <c r="AC66" s="1">
        <f t="shared" si="15"/>
        <v>4.662703516</v>
      </c>
      <c r="AD66" s="1">
        <f t="shared" si="16"/>
        <v>60.05678319</v>
      </c>
      <c r="AE66" s="1">
        <f t="shared" si="17"/>
        <v>2.709811616</v>
      </c>
      <c r="AF66" s="1">
        <f t="shared" si="18"/>
        <v>4.512082519</v>
      </c>
      <c r="AG66" s="1">
        <f t="shared" si="19"/>
        <v>1.952891901</v>
      </c>
      <c r="AH66" s="1">
        <f t="shared" si="20"/>
        <v>-66.09767607</v>
      </c>
      <c r="AI66" s="1">
        <f t="shared" si="21"/>
        <v>-90.97283381</v>
      </c>
      <c r="AJ66" s="1">
        <f t="shared" si="22"/>
        <v>-7.007207356</v>
      </c>
      <c r="AK66" s="1">
        <f t="shared" si="23"/>
        <v>157.4344728</v>
      </c>
      <c r="AL66" s="1">
        <f t="shared" si="24"/>
        <v>32.74699353</v>
      </c>
      <c r="AM66" s="1">
        <f t="shared" si="25"/>
        <v>1.501943418</v>
      </c>
      <c r="AN66" s="1">
        <f t="shared" si="26"/>
        <v>2.400874469</v>
      </c>
      <c r="AO66" s="1">
        <v>250.3871669278713</v>
      </c>
      <c r="AP66" s="1">
        <v>221.2626242424242</v>
      </c>
      <c r="AQ66" s="1">
        <v>5.101241498269134</v>
      </c>
      <c r="AR66" s="1">
        <v>65.10273567100046</v>
      </c>
      <c r="AS66" s="1">
        <f t="shared" si="27"/>
        <v>1.498813516</v>
      </c>
      <c r="AT66" s="1">
        <v>25.40688564923809</v>
      </c>
      <c r="AU66" s="1">
        <v>27.15607636363637</v>
      </c>
      <c r="AV66" s="1">
        <v>-5.789026079063769E-6</v>
      </c>
      <c r="AW66" s="1">
        <v>83.61530632147979</v>
      </c>
      <c r="AX66" s="1">
        <v>20.0</v>
      </c>
      <c r="AY66" s="1">
        <v>4.0</v>
      </c>
      <c r="AZ66" s="1">
        <f t="shared" si="28"/>
        <v>1</v>
      </c>
      <c r="BA66" s="1">
        <f t="shared" si="29"/>
        <v>0</v>
      </c>
      <c r="BB66" s="1">
        <f t="shared" si="30"/>
        <v>52009.77618</v>
      </c>
      <c r="BC66" s="1">
        <f t="shared" si="31"/>
        <v>1999.9725</v>
      </c>
      <c r="BD66" s="1">
        <f t="shared" si="32"/>
        <v>1681.1772</v>
      </c>
      <c r="BE66" s="1">
        <f t="shared" si="33"/>
        <v>0.8406001583</v>
      </c>
      <c r="BF66" s="1">
        <f t="shared" si="34"/>
        <v>0.1607583054</v>
      </c>
      <c r="BG66" s="1">
        <v>6.0</v>
      </c>
      <c r="BH66" s="1">
        <v>0.5</v>
      </c>
      <c r="BI66" s="1" t="s">
        <v>355</v>
      </c>
      <c r="BJ66" s="1">
        <v>2.0</v>
      </c>
      <c r="BK66" s="1" t="b">
        <v>1</v>
      </c>
      <c r="BL66" s="1">
        <v>1.66040004813125E9</v>
      </c>
      <c r="BM66" s="1">
        <v>178.530625</v>
      </c>
      <c r="BN66" s="1">
        <v>218.135625</v>
      </c>
      <c r="BO66" s="1">
        <v>27.16245625</v>
      </c>
      <c r="BP66" s="1">
        <v>25.4096625</v>
      </c>
      <c r="BQ66" s="1">
        <v>177.621125</v>
      </c>
      <c r="BR66" s="1">
        <v>27.1497375</v>
      </c>
      <c r="BS66" s="1">
        <v>500.1661875</v>
      </c>
      <c r="BT66" s="1">
        <v>99.663025</v>
      </c>
      <c r="BU66" s="1">
        <v>0.1001035875</v>
      </c>
      <c r="BV66" s="1">
        <v>31.0027375</v>
      </c>
      <c r="BW66" s="1">
        <v>31.579875</v>
      </c>
      <c r="BX66" s="1">
        <v>999.9</v>
      </c>
      <c r="BY66" s="1">
        <v>0.0</v>
      </c>
      <c r="BZ66" s="1">
        <v>0.0</v>
      </c>
      <c r="CA66" s="1">
        <v>10000.935</v>
      </c>
      <c r="CB66" s="1">
        <v>0.0</v>
      </c>
      <c r="CC66" s="1">
        <v>17.40468125</v>
      </c>
      <c r="CD66" s="1">
        <v>-39.605075</v>
      </c>
      <c r="CE66" s="1">
        <v>183.5153125</v>
      </c>
      <c r="CF66" s="1">
        <v>223.823125</v>
      </c>
      <c r="CG66" s="1">
        <v>1.752776875</v>
      </c>
      <c r="CH66" s="1">
        <v>218.135625</v>
      </c>
      <c r="CI66" s="1">
        <v>25.4096625</v>
      </c>
      <c r="CJ66" s="1">
        <v>2.707091875</v>
      </c>
      <c r="CK66" s="1">
        <v>2.532405625</v>
      </c>
      <c r="CL66" s="1">
        <v>22.328225</v>
      </c>
      <c r="CM66" s="1">
        <v>21.23628125</v>
      </c>
      <c r="CN66" s="1">
        <v>1999.9725</v>
      </c>
      <c r="CO66" s="1">
        <v>0.97999375</v>
      </c>
      <c r="CP66" s="1">
        <v>0.020006375</v>
      </c>
      <c r="CQ66" s="1">
        <v>0.0</v>
      </c>
      <c r="CR66" s="1">
        <v>2.868</v>
      </c>
      <c r="CS66" s="1">
        <v>0.0</v>
      </c>
      <c r="CT66" s="1">
        <v>22916.8375</v>
      </c>
      <c r="CU66" s="1">
        <v>17412.04375</v>
      </c>
      <c r="CV66" s="1">
        <v>40.694875</v>
      </c>
      <c r="CW66" s="1">
        <v>41.6988125</v>
      </c>
      <c r="CX66" s="1">
        <v>40.687</v>
      </c>
      <c r="CY66" s="1">
        <v>40.136625</v>
      </c>
      <c r="CZ66" s="1">
        <v>40.812</v>
      </c>
      <c r="DA66" s="1">
        <v>1959.9625</v>
      </c>
      <c r="DB66" s="1">
        <v>40.01</v>
      </c>
      <c r="DC66" s="1">
        <v>0.0</v>
      </c>
      <c r="DD66" s="1">
        <v>1.6604000538E9</v>
      </c>
      <c r="DE66" s="1">
        <v>0.0</v>
      </c>
      <c r="DF66" s="1">
        <v>1.6603997476E9</v>
      </c>
      <c r="DG66" s="1" t="s">
        <v>356</v>
      </c>
      <c r="DH66" s="1">
        <v>1.6603997421E9</v>
      </c>
      <c r="DI66" s="1">
        <v>1.6603997476E9</v>
      </c>
      <c r="DJ66" s="1">
        <v>1.0</v>
      </c>
      <c r="DK66" s="1">
        <v>0.077</v>
      </c>
      <c r="DL66" s="1">
        <v>-0.022</v>
      </c>
      <c r="DM66" s="1">
        <v>1.398</v>
      </c>
      <c r="DN66" s="1">
        <v>0.017</v>
      </c>
      <c r="DO66" s="1">
        <v>400.0</v>
      </c>
      <c r="DP66" s="1">
        <v>25.0</v>
      </c>
      <c r="DQ66" s="1">
        <v>0.31</v>
      </c>
      <c r="DR66" s="1">
        <v>0.07</v>
      </c>
      <c r="DS66" s="1">
        <v>1.898511358864657</v>
      </c>
      <c r="DT66" s="1">
        <v>4.323161423713096</v>
      </c>
      <c r="DU66" s="1">
        <v>0.3246481701491024</v>
      </c>
      <c r="DV66" s="1">
        <v>0.0</v>
      </c>
      <c r="DW66" s="1">
        <v>32.72377923928283</v>
      </c>
      <c r="DX66" s="1">
        <v>9.648540932187084</v>
      </c>
      <c r="DY66" s="1">
        <v>0.7060786563150824</v>
      </c>
      <c r="DZ66" s="1">
        <v>0.0</v>
      </c>
      <c r="EA66" s="1">
        <v>-39.61621290322581</v>
      </c>
      <c r="EB66" s="1">
        <v>-11.88730161290303</v>
      </c>
      <c r="EC66" s="1">
        <v>0.8982124796189285</v>
      </c>
      <c r="ED66" s="1">
        <v>0.0</v>
      </c>
      <c r="EE66" s="1">
        <v>130.6511098467713</v>
      </c>
      <c r="EF66" s="1">
        <v>192.6740779774836</v>
      </c>
      <c r="EG66" s="1">
        <v>13.92826604672071</v>
      </c>
      <c r="EH66" s="1">
        <v>0.0</v>
      </c>
      <c r="EI66" s="1">
        <v>1.756128536585366</v>
      </c>
      <c r="EJ66" s="1">
        <v>-0.06073128919860145</v>
      </c>
      <c r="EK66" s="1">
        <v>0.006686118696543714</v>
      </c>
      <c r="EL66" s="1">
        <v>1.0</v>
      </c>
      <c r="EM66" s="1">
        <v>1.952830143008622</v>
      </c>
      <c r="EN66" s="1">
        <v>-0.01688343123539347</v>
      </c>
      <c r="EO66" s="1">
        <v>0.001723340476688357</v>
      </c>
      <c r="EP66" s="1">
        <v>1.0</v>
      </c>
      <c r="EQ66" s="1">
        <v>2.0</v>
      </c>
      <c r="ER66" s="1">
        <v>6.0</v>
      </c>
      <c r="ES66" s="1" t="s">
        <v>390</v>
      </c>
      <c r="ET66" s="1">
        <v>2.94417</v>
      </c>
      <c r="EU66" s="1">
        <v>2.80114</v>
      </c>
      <c r="EV66" s="1">
        <v>0.0537073</v>
      </c>
      <c r="EW66" s="1">
        <v>0.0622941</v>
      </c>
      <c r="EX66" s="1">
        <v>0.118267</v>
      </c>
      <c r="EY66" s="1">
        <v>0.112951</v>
      </c>
      <c r="EZ66" s="1">
        <v>19442.9</v>
      </c>
      <c r="FA66" s="1">
        <v>20200.9</v>
      </c>
      <c r="FB66" s="1">
        <v>23885.2</v>
      </c>
      <c r="FC66" s="1">
        <v>25061.4</v>
      </c>
      <c r="FD66" s="1">
        <v>33700.4</v>
      </c>
      <c r="FE66" s="1">
        <v>35490.7</v>
      </c>
      <c r="FF66" s="1">
        <v>43536.3</v>
      </c>
      <c r="FG66" s="1">
        <v>46325.4</v>
      </c>
      <c r="FH66" s="1">
        <v>1.93242</v>
      </c>
      <c r="FI66" s="1">
        <v>1.89848</v>
      </c>
      <c r="FJ66" s="1">
        <v>0.135366</v>
      </c>
      <c r="FK66" s="1">
        <v>0.0</v>
      </c>
      <c r="FL66" s="1">
        <v>29.372</v>
      </c>
      <c r="FM66" s="1">
        <v>999.9</v>
      </c>
      <c r="FN66" s="1">
        <v>66.5</v>
      </c>
      <c r="FO66" s="1">
        <v>32.6</v>
      </c>
      <c r="FP66" s="1">
        <v>32.9591</v>
      </c>
      <c r="FQ66" s="1">
        <v>63.991</v>
      </c>
      <c r="FR66" s="1">
        <v>26.0817</v>
      </c>
      <c r="FS66" s="1">
        <v>1.0</v>
      </c>
      <c r="FT66" s="1">
        <v>0.257144</v>
      </c>
      <c r="FU66" s="1">
        <v>0.472459</v>
      </c>
      <c r="FV66" s="1">
        <v>20.3238</v>
      </c>
      <c r="FW66" s="1">
        <v>5.21385</v>
      </c>
      <c r="FX66" s="1">
        <v>11.9062</v>
      </c>
      <c r="FY66" s="1">
        <v>5.00315</v>
      </c>
      <c r="FZ66" s="1">
        <v>3.29008</v>
      </c>
      <c r="GA66" s="1">
        <v>9999.0</v>
      </c>
      <c r="GB66" s="1">
        <v>9999.0</v>
      </c>
      <c r="GC66" s="1">
        <v>9999.0</v>
      </c>
      <c r="GD66" s="1">
        <v>999.9</v>
      </c>
      <c r="GE66" s="1">
        <v>1.85956</v>
      </c>
      <c r="GF66" s="1">
        <v>1.85452</v>
      </c>
      <c r="GG66" s="1">
        <v>1.85776</v>
      </c>
      <c r="GH66" s="1">
        <v>1.85611</v>
      </c>
      <c r="GI66" s="1">
        <v>1.85494</v>
      </c>
      <c r="GJ66" s="1">
        <v>1.85461</v>
      </c>
      <c r="GK66" s="1">
        <v>1.85325</v>
      </c>
      <c r="GL66" s="1">
        <v>1.85638</v>
      </c>
      <c r="GM66" s="1">
        <v>0.0</v>
      </c>
      <c r="GN66" s="1">
        <v>0.0</v>
      </c>
      <c r="GO66" s="1">
        <v>0.0</v>
      </c>
      <c r="GP66" s="1">
        <v>0.0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0.0</v>
      </c>
      <c r="GX66" s="1">
        <v>100.0</v>
      </c>
      <c r="GY66" s="1">
        <v>100.0</v>
      </c>
      <c r="GZ66" s="1">
        <v>1.003</v>
      </c>
      <c r="HA66" s="1">
        <v>0.0127</v>
      </c>
      <c r="HB66" s="1">
        <v>0.4456844362221581</v>
      </c>
      <c r="HC66" s="1">
        <v>0.002809866934308161</v>
      </c>
      <c r="HD66" s="1">
        <v>-1.127031966113555E-6</v>
      </c>
      <c r="HE66" s="1">
        <v>1.768598670541231E-10</v>
      </c>
      <c r="HF66" s="1">
        <v>-0.06730217437184942</v>
      </c>
      <c r="HG66" s="1">
        <v>0.01081145868756639</v>
      </c>
      <c r="HH66" s="1">
        <v>-3.689364805754238E-4</v>
      </c>
      <c r="HI66" s="1">
        <v>2.919854880483278E-6</v>
      </c>
      <c r="HJ66" s="1">
        <v>2.0</v>
      </c>
      <c r="HK66" s="1">
        <v>2136.0</v>
      </c>
      <c r="HL66" s="1">
        <v>3.0</v>
      </c>
      <c r="HM66" s="1">
        <v>30.0</v>
      </c>
      <c r="HN66" s="1">
        <v>5.2</v>
      </c>
      <c r="HO66" s="1">
        <v>5.1</v>
      </c>
      <c r="HP66" s="1">
        <v>0.773926</v>
      </c>
      <c r="HQ66" s="1">
        <v>2.33276</v>
      </c>
      <c r="HR66" s="1">
        <v>1.4978</v>
      </c>
      <c r="HS66" s="1">
        <v>2.29858</v>
      </c>
      <c r="HT66" s="1">
        <v>1.54785</v>
      </c>
      <c r="HU66" s="1">
        <v>2.42554</v>
      </c>
      <c r="HV66" s="1">
        <v>36.0816</v>
      </c>
      <c r="HW66" s="1">
        <v>15.3491</v>
      </c>
      <c r="HX66" s="1">
        <v>18.0</v>
      </c>
      <c r="HY66" s="1">
        <v>471.15</v>
      </c>
      <c r="HZ66" s="1">
        <v>511.609</v>
      </c>
      <c r="IA66" s="1">
        <v>28.6738</v>
      </c>
      <c r="IB66" s="1">
        <v>30.4081</v>
      </c>
      <c r="IC66" s="1">
        <v>30.0003</v>
      </c>
      <c r="ID66" s="1">
        <v>30.1882</v>
      </c>
      <c r="IE66" s="1">
        <v>30.2798</v>
      </c>
      <c r="IF66" s="1">
        <v>15.5013</v>
      </c>
      <c r="IG66" s="1">
        <v>26.3329</v>
      </c>
      <c r="IH66" s="1">
        <v>41.7877</v>
      </c>
      <c r="II66" s="1">
        <v>28.6749</v>
      </c>
      <c r="IJ66" s="1">
        <v>291.38</v>
      </c>
      <c r="IK66" s="1">
        <v>25.3781</v>
      </c>
      <c r="IL66" s="1">
        <v>100.684</v>
      </c>
      <c r="IM66" s="1">
        <v>100.401</v>
      </c>
      <c r="IN66" s="1" t="s">
        <v>365</v>
      </c>
    </row>
    <row r="67" ht="15.75" customHeight="1">
      <c r="A67" s="1">
        <v>51.0</v>
      </c>
      <c r="B67" s="1">
        <v>1.6604000566E9</v>
      </c>
      <c r="C67" s="1">
        <v>332.5</v>
      </c>
      <c r="D67" s="1" t="s">
        <v>462</v>
      </c>
      <c r="E67" s="1" t="s">
        <v>463</v>
      </c>
      <c r="F67" s="1">
        <v>1.0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1.66040004813125E9</v>
      </c>
      <c r="O67" s="1">
        <f t="shared" si="1"/>
        <v>0.001498337357</v>
      </c>
      <c r="P67" s="1">
        <f t="shared" si="2"/>
        <v>1.498337357</v>
      </c>
      <c r="Q67" s="1">
        <f t="shared" si="3"/>
        <v>2.443484141</v>
      </c>
      <c r="R67" s="1">
        <f t="shared" si="4"/>
        <v>178.530625</v>
      </c>
      <c r="S67" s="1">
        <f t="shared" si="5"/>
        <v>120.7434127</v>
      </c>
      <c r="T67" s="1">
        <f t="shared" si="6"/>
        <v>12.04574061</v>
      </c>
      <c r="U67" s="1">
        <f t="shared" si="7"/>
        <v>17.8107737</v>
      </c>
      <c r="V67" s="1">
        <f t="shared" si="8"/>
        <v>0.07475999885</v>
      </c>
      <c r="W67" s="1">
        <f t="shared" si="9"/>
        <v>2.92379545</v>
      </c>
      <c r="X67" s="1">
        <f t="shared" si="10"/>
        <v>0.07371404679</v>
      </c>
      <c r="Y67" s="1">
        <f t="shared" si="11"/>
        <v>0.04616403473</v>
      </c>
      <c r="Z67" s="1">
        <f t="shared" si="12"/>
        <v>321.51219</v>
      </c>
      <c r="AA67" s="1">
        <f t="shared" si="13"/>
        <v>32.50765007</v>
      </c>
      <c r="AB67" s="1">
        <f t="shared" si="14"/>
        <v>31.579875</v>
      </c>
      <c r="AC67" s="1">
        <f t="shared" si="15"/>
        <v>4.662703516</v>
      </c>
      <c r="AD67" s="1">
        <f t="shared" si="16"/>
        <v>60.05678319</v>
      </c>
      <c r="AE67" s="1">
        <f t="shared" si="17"/>
        <v>2.709811616</v>
      </c>
      <c r="AF67" s="1">
        <f t="shared" si="18"/>
        <v>4.512082519</v>
      </c>
      <c r="AG67" s="1">
        <f t="shared" si="19"/>
        <v>1.952891901</v>
      </c>
      <c r="AH67" s="1">
        <f t="shared" si="20"/>
        <v>-66.07667743</v>
      </c>
      <c r="AI67" s="1">
        <f t="shared" si="21"/>
        <v>-90.97283381</v>
      </c>
      <c r="AJ67" s="1">
        <f t="shared" si="22"/>
        <v>-7.007207356</v>
      </c>
      <c r="AK67" s="1">
        <f t="shared" si="23"/>
        <v>157.4554714</v>
      </c>
      <c r="AL67" s="1">
        <f t="shared" si="24"/>
        <v>32.74699353</v>
      </c>
      <c r="AM67" s="1">
        <f t="shared" si="25"/>
        <v>1.501943418</v>
      </c>
      <c r="AN67" s="1">
        <f t="shared" si="26"/>
        <v>2.443484141</v>
      </c>
      <c r="AO67" s="1">
        <v>253.0004145135946</v>
      </c>
      <c r="AP67" s="1">
        <v>223.8140848484848</v>
      </c>
      <c r="AQ67" s="1">
        <v>5.103062102013281</v>
      </c>
      <c r="AR67" s="1">
        <v>65.10273567100046</v>
      </c>
      <c r="AS67" s="1">
        <f t="shared" si="27"/>
        <v>1.498337357</v>
      </c>
      <c r="AT67" s="1">
        <v>25.4071672434744</v>
      </c>
      <c r="AU67" s="1">
        <v>27.15579878787878</v>
      </c>
      <c r="AV67" s="1">
        <v>-5.185175730039145E-6</v>
      </c>
      <c r="AW67" s="1">
        <v>83.61530632147979</v>
      </c>
      <c r="AX67" s="1">
        <v>20.0</v>
      </c>
      <c r="AY67" s="1">
        <v>4.0</v>
      </c>
      <c r="AZ67" s="1">
        <f t="shared" si="28"/>
        <v>1</v>
      </c>
      <c r="BA67" s="1">
        <f t="shared" si="29"/>
        <v>0</v>
      </c>
      <c r="BB67" s="1">
        <f t="shared" si="30"/>
        <v>52009.77618</v>
      </c>
      <c r="BC67" s="1">
        <f t="shared" si="31"/>
        <v>1999.9725</v>
      </c>
      <c r="BD67" s="1">
        <f t="shared" si="32"/>
        <v>1681.1772</v>
      </c>
      <c r="BE67" s="1">
        <f t="shared" si="33"/>
        <v>0.8406001583</v>
      </c>
      <c r="BF67" s="1">
        <f t="shared" si="34"/>
        <v>0.1607583054</v>
      </c>
      <c r="BG67" s="1">
        <v>6.0</v>
      </c>
      <c r="BH67" s="1">
        <v>0.5</v>
      </c>
      <c r="BI67" s="1" t="s">
        <v>355</v>
      </c>
      <c r="BJ67" s="1">
        <v>2.0</v>
      </c>
      <c r="BK67" s="1" t="b">
        <v>1</v>
      </c>
      <c r="BL67" s="1">
        <v>1.66040004813125E9</v>
      </c>
      <c r="BM67" s="1">
        <v>178.530625</v>
      </c>
      <c r="BN67" s="1">
        <v>218.135625</v>
      </c>
      <c r="BO67" s="1">
        <v>27.16245625</v>
      </c>
      <c r="BP67" s="1">
        <v>25.4096625</v>
      </c>
      <c r="BQ67" s="1">
        <v>177.621125</v>
      </c>
      <c r="BR67" s="1">
        <v>27.1497375</v>
      </c>
      <c r="BS67" s="1">
        <v>500.1661875</v>
      </c>
      <c r="BT67" s="1">
        <v>99.663025</v>
      </c>
      <c r="BU67" s="1">
        <v>0.1001035875</v>
      </c>
      <c r="BV67" s="1">
        <v>31.0027375</v>
      </c>
      <c r="BW67" s="1">
        <v>31.579875</v>
      </c>
      <c r="BX67" s="1">
        <v>999.9</v>
      </c>
      <c r="BY67" s="1">
        <v>0.0</v>
      </c>
      <c r="BZ67" s="1">
        <v>0.0</v>
      </c>
      <c r="CA67" s="1">
        <v>10000.935</v>
      </c>
      <c r="CB67" s="1">
        <v>0.0</v>
      </c>
      <c r="CC67" s="1">
        <v>17.40468125</v>
      </c>
      <c r="CD67" s="1">
        <v>-39.605075</v>
      </c>
      <c r="CE67" s="1">
        <v>183.5153125</v>
      </c>
      <c r="CF67" s="1">
        <v>223.823125</v>
      </c>
      <c r="CG67" s="1">
        <v>1.752776875</v>
      </c>
      <c r="CH67" s="1">
        <v>218.135625</v>
      </c>
      <c r="CI67" s="1">
        <v>25.4096625</v>
      </c>
      <c r="CJ67" s="1">
        <v>2.707091875</v>
      </c>
      <c r="CK67" s="1">
        <v>2.532405625</v>
      </c>
      <c r="CL67" s="1">
        <v>22.328225</v>
      </c>
      <c r="CM67" s="1">
        <v>21.23628125</v>
      </c>
      <c r="CN67" s="1">
        <v>1999.9725</v>
      </c>
      <c r="CO67" s="1">
        <v>0.97999375</v>
      </c>
      <c r="CP67" s="1">
        <v>0.020006375</v>
      </c>
      <c r="CQ67" s="1">
        <v>0.0</v>
      </c>
      <c r="CR67" s="1">
        <v>2.868</v>
      </c>
      <c r="CS67" s="1">
        <v>0.0</v>
      </c>
      <c r="CT67" s="1">
        <v>22916.8375</v>
      </c>
      <c r="CU67" s="1">
        <v>17412.04375</v>
      </c>
      <c r="CV67" s="1">
        <v>40.694875</v>
      </c>
      <c r="CW67" s="1">
        <v>41.6988125</v>
      </c>
      <c r="CX67" s="1">
        <v>40.687</v>
      </c>
      <c r="CY67" s="1">
        <v>40.136625</v>
      </c>
      <c r="CZ67" s="1">
        <v>40.812</v>
      </c>
      <c r="DA67" s="1">
        <v>1959.9625</v>
      </c>
      <c r="DB67" s="1">
        <v>40.01</v>
      </c>
      <c r="DC67" s="1">
        <v>0.0</v>
      </c>
      <c r="DD67" s="1">
        <v>1.6604000544E9</v>
      </c>
      <c r="DE67" s="1">
        <v>0.0</v>
      </c>
      <c r="DF67" s="1">
        <v>1.6603997476E9</v>
      </c>
      <c r="DG67" s="1" t="s">
        <v>356</v>
      </c>
      <c r="DH67" s="1">
        <v>1.6603997421E9</v>
      </c>
      <c r="DI67" s="1">
        <v>1.6603997476E9</v>
      </c>
      <c r="DJ67" s="1">
        <v>1.0</v>
      </c>
      <c r="DK67" s="1">
        <v>0.077</v>
      </c>
      <c r="DL67" s="1">
        <v>-0.022</v>
      </c>
      <c r="DM67" s="1">
        <v>1.398</v>
      </c>
      <c r="DN67" s="1">
        <v>0.017</v>
      </c>
      <c r="DO67" s="1">
        <v>400.0</v>
      </c>
      <c r="DP67" s="1">
        <v>25.0</v>
      </c>
      <c r="DQ67" s="1">
        <v>0.31</v>
      </c>
      <c r="DR67" s="1">
        <v>0.07</v>
      </c>
      <c r="DS67" s="1">
        <v>1.898511358864657</v>
      </c>
      <c r="DT67" s="1">
        <v>4.323161423713096</v>
      </c>
      <c r="DU67" s="1">
        <v>0.3246481701491024</v>
      </c>
      <c r="DV67" s="1">
        <v>0.0</v>
      </c>
      <c r="DW67" s="1">
        <v>32.72377923928283</v>
      </c>
      <c r="DX67" s="1">
        <v>9.648540932187084</v>
      </c>
      <c r="DY67" s="1">
        <v>0.7060786563150824</v>
      </c>
      <c r="DZ67" s="1">
        <v>0.0</v>
      </c>
      <c r="EA67" s="1">
        <v>-39.61621290322581</v>
      </c>
      <c r="EB67" s="1">
        <v>-11.88730161290303</v>
      </c>
      <c r="EC67" s="1">
        <v>0.8982124796189285</v>
      </c>
      <c r="ED67" s="1">
        <v>0.0</v>
      </c>
      <c r="EE67" s="1">
        <v>130.6511098467713</v>
      </c>
      <c r="EF67" s="1">
        <v>192.6740779774836</v>
      </c>
      <c r="EG67" s="1">
        <v>13.92826604672071</v>
      </c>
      <c r="EH67" s="1">
        <v>0.0</v>
      </c>
      <c r="EI67" s="1">
        <v>1.756128536585366</v>
      </c>
      <c r="EJ67" s="1">
        <v>-0.06073128919860145</v>
      </c>
      <c r="EK67" s="1">
        <v>0.006686118696543714</v>
      </c>
      <c r="EL67" s="1">
        <v>1.0</v>
      </c>
      <c r="EM67" s="1">
        <v>1.952830143008622</v>
      </c>
      <c r="EN67" s="1">
        <v>-0.01688343123539347</v>
      </c>
      <c r="EO67" s="1">
        <v>0.001723340476688357</v>
      </c>
      <c r="EP67" s="1">
        <v>1.0</v>
      </c>
      <c r="EQ67" s="1">
        <v>2.0</v>
      </c>
      <c r="ER67" s="1">
        <v>6.0</v>
      </c>
      <c r="ES67" s="1" t="s">
        <v>390</v>
      </c>
      <c r="ET67" s="1">
        <v>2.94419</v>
      </c>
      <c r="EU67" s="1">
        <v>2.80117</v>
      </c>
      <c r="EV67" s="1">
        <v>0.0542395</v>
      </c>
      <c r="EW67" s="1">
        <v>0.0628099</v>
      </c>
      <c r="EX67" s="1">
        <v>0.118267</v>
      </c>
      <c r="EY67" s="1">
        <v>0.112949</v>
      </c>
      <c r="EZ67" s="1">
        <v>19432.0</v>
      </c>
      <c r="FA67" s="1">
        <v>20189.8</v>
      </c>
      <c r="FB67" s="1">
        <v>23885.3</v>
      </c>
      <c r="FC67" s="1">
        <v>25061.4</v>
      </c>
      <c r="FD67" s="1">
        <v>33700.5</v>
      </c>
      <c r="FE67" s="1">
        <v>35490.7</v>
      </c>
      <c r="FF67" s="1">
        <v>43536.4</v>
      </c>
      <c r="FG67" s="1">
        <v>46325.3</v>
      </c>
      <c r="FH67" s="1">
        <v>1.93237</v>
      </c>
      <c r="FI67" s="1">
        <v>1.89852</v>
      </c>
      <c r="FJ67" s="1">
        <v>0.135332</v>
      </c>
      <c r="FK67" s="1">
        <v>0.0</v>
      </c>
      <c r="FL67" s="1">
        <v>29.3722</v>
      </c>
      <c r="FM67" s="1">
        <v>999.9</v>
      </c>
      <c r="FN67" s="1">
        <v>66.5</v>
      </c>
      <c r="FO67" s="1">
        <v>32.6</v>
      </c>
      <c r="FP67" s="1">
        <v>32.957</v>
      </c>
      <c r="FQ67" s="1">
        <v>63.991</v>
      </c>
      <c r="FR67" s="1">
        <v>26.2139</v>
      </c>
      <c r="FS67" s="1">
        <v>1.0</v>
      </c>
      <c r="FT67" s="1">
        <v>0.257134</v>
      </c>
      <c r="FU67" s="1">
        <v>0.471062</v>
      </c>
      <c r="FV67" s="1">
        <v>20.3238</v>
      </c>
      <c r="FW67" s="1">
        <v>5.21385</v>
      </c>
      <c r="FX67" s="1">
        <v>11.9062</v>
      </c>
      <c r="FY67" s="1">
        <v>5.00315</v>
      </c>
      <c r="FZ67" s="1">
        <v>3.2901</v>
      </c>
      <c r="GA67" s="1">
        <v>9999.0</v>
      </c>
      <c r="GB67" s="1">
        <v>9999.0</v>
      </c>
      <c r="GC67" s="1">
        <v>9999.0</v>
      </c>
      <c r="GD67" s="1">
        <v>999.9</v>
      </c>
      <c r="GE67" s="1">
        <v>1.85957</v>
      </c>
      <c r="GF67" s="1">
        <v>1.85452</v>
      </c>
      <c r="GG67" s="1">
        <v>1.85776</v>
      </c>
      <c r="GH67" s="1">
        <v>1.85611</v>
      </c>
      <c r="GI67" s="1">
        <v>1.85494</v>
      </c>
      <c r="GJ67" s="1">
        <v>1.85461</v>
      </c>
      <c r="GK67" s="1">
        <v>1.85325</v>
      </c>
      <c r="GL67" s="1">
        <v>1.85638</v>
      </c>
      <c r="GM67" s="1">
        <v>0.0</v>
      </c>
      <c r="GN67" s="1">
        <v>0.0</v>
      </c>
      <c r="GO67" s="1">
        <v>0.0</v>
      </c>
      <c r="GP67" s="1">
        <v>0.0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0.0</v>
      </c>
      <c r="GX67" s="1">
        <v>100.0</v>
      </c>
      <c r="GY67" s="1">
        <v>100.0</v>
      </c>
      <c r="GZ67" s="1">
        <v>1.009</v>
      </c>
      <c r="HA67" s="1">
        <v>0.0127</v>
      </c>
      <c r="HB67" s="1">
        <v>0.4456844362221581</v>
      </c>
      <c r="HC67" s="1">
        <v>0.002809866934308161</v>
      </c>
      <c r="HD67" s="1">
        <v>-1.127031966113555E-6</v>
      </c>
      <c r="HE67" s="1">
        <v>1.768598670541231E-10</v>
      </c>
      <c r="HF67" s="1">
        <v>-0.06730217437184942</v>
      </c>
      <c r="HG67" s="1">
        <v>0.01081145868756639</v>
      </c>
      <c r="HH67" s="1">
        <v>-3.689364805754238E-4</v>
      </c>
      <c r="HI67" s="1">
        <v>2.919854880483278E-6</v>
      </c>
      <c r="HJ67" s="1">
        <v>2.0</v>
      </c>
      <c r="HK67" s="1">
        <v>2136.0</v>
      </c>
      <c r="HL67" s="1">
        <v>3.0</v>
      </c>
      <c r="HM67" s="1">
        <v>30.0</v>
      </c>
      <c r="HN67" s="1">
        <v>5.2</v>
      </c>
      <c r="HO67" s="1">
        <v>5.2</v>
      </c>
      <c r="HP67" s="1">
        <v>0.777588</v>
      </c>
      <c r="HQ67" s="1">
        <v>2.33276</v>
      </c>
      <c r="HR67" s="1">
        <v>1.4978</v>
      </c>
      <c r="HS67" s="1">
        <v>2.29858</v>
      </c>
      <c r="HT67" s="1">
        <v>1.54785</v>
      </c>
      <c r="HU67" s="1">
        <v>2.35718</v>
      </c>
      <c r="HV67" s="1">
        <v>36.0816</v>
      </c>
      <c r="HW67" s="1">
        <v>15.3404</v>
      </c>
      <c r="HX67" s="1">
        <v>18.0</v>
      </c>
      <c r="HY67" s="1">
        <v>471.123</v>
      </c>
      <c r="HZ67" s="1">
        <v>511.645</v>
      </c>
      <c r="IA67" s="1">
        <v>28.6735</v>
      </c>
      <c r="IB67" s="1">
        <v>30.4083</v>
      </c>
      <c r="IC67" s="1">
        <v>30.0003</v>
      </c>
      <c r="ID67" s="1">
        <v>30.1884</v>
      </c>
      <c r="IE67" s="1">
        <v>30.28</v>
      </c>
      <c r="IF67" s="1">
        <v>15.5753</v>
      </c>
      <c r="IG67" s="1">
        <v>26.3329</v>
      </c>
      <c r="IH67" s="1">
        <v>41.7877</v>
      </c>
      <c r="II67" s="1">
        <v>28.6749</v>
      </c>
      <c r="IJ67" s="1">
        <v>301.399</v>
      </c>
      <c r="IK67" s="1">
        <v>25.3781</v>
      </c>
      <c r="IL67" s="1">
        <v>100.684</v>
      </c>
      <c r="IM67" s="1">
        <v>100.401</v>
      </c>
      <c r="IN67" s="1" t="s">
        <v>365</v>
      </c>
    </row>
    <row r="68" ht="15.75" customHeight="1">
      <c r="A68" s="1">
        <v>52.0</v>
      </c>
      <c r="B68" s="1">
        <v>1.6604000581E9</v>
      </c>
      <c r="C68" s="1">
        <v>334.0</v>
      </c>
      <c r="D68" s="1" t="s">
        <v>464</v>
      </c>
      <c r="E68" s="1" t="s">
        <v>465</v>
      </c>
      <c r="F68" s="1">
        <v>1.0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1.6604000501625E9</v>
      </c>
      <c r="O68" s="1">
        <f t="shared" si="1"/>
        <v>0.001496693024</v>
      </c>
      <c r="P68" s="1">
        <f t="shared" si="2"/>
        <v>1.496693024</v>
      </c>
      <c r="Q68" s="1">
        <f t="shared" si="3"/>
        <v>2.539511076</v>
      </c>
      <c r="R68" s="1">
        <f t="shared" si="4"/>
        <v>188.469</v>
      </c>
      <c r="S68" s="1">
        <f t="shared" si="5"/>
        <v>128.2782322</v>
      </c>
      <c r="T68" s="1">
        <f t="shared" si="6"/>
        <v>12.79741008</v>
      </c>
      <c r="U68" s="1">
        <f t="shared" si="7"/>
        <v>18.8022164</v>
      </c>
      <c r="V68" s="1">
        <f t="shared" si="8"/>
        <v>0.07470285831</v>
      </c>
      <c r="W68" s="1">
        <f t="shared" si="9"/>
        <v>2.923565887</v>
      </c>
      <c r="X68" s="1">
        <f t="shared" si="10"/>
        <v>0.07365841171</v>
      </c>
      <c r="Y68" s="1">
        <f t="shared" si="11"/>
        <v>0.04612913013</v>
      </c>
      <c r="Z68" s="1">
        <f t="shared" si="12"/>
        <v>321.5090978</v>
      </c>
      <c r="AA68" s="1">
        <f t="shared" si="13"/>
        <v>32.5071262</v>
      </c>
      <c r="AB68" s="1">
        <f t="shared" si="14"/>
        <v>31.57668125</v>
      </c>
      <c r="AC68" s="1">
        <f t="shared" si="15"/>
        <v>4.661858115</v>
      </c>
      <c r="AD68" s="1">
        <f t="shared" si="16"/>
        <v>60.05633023</v>
      </c>
      <c r="AE68" s="1">
        <f t="shared" si="17"/>
        <v>2.70962992</v>
      </c>
      <c r="AF68" s="1">
        <f t="shared" si="18"/>
        <v>4.511814008</v>
      </c>
      <c r="AG68" s="1">
        <f t="shared" si="19"/>
        <v>1.952228195</v>
      </c>
      <c r="AH68" s="1">
        <f t="shared" si="20"/>
        <v>-66.00416235</v>
      </c>
      <c r="AI68" s="1">
        <f t="shared" si="21"/>
        <v>-90.62681817</v>
      </c>
      <c r="AJ68" s="1">
        <f t="shared" si="22"/>
        <v>-6.98095766</v>
      </c>
      <c r="AK68" s="1">
        <f t="shared" si="23"/>
        <v>157.8971596</v>
      </c>
      <c r="AL68" s="1">
        <f t="shared" si="24"/>
        <v>33.05680298</v>
      </c>
      <c r="AM68" s="1">
        <f t="shared" si="25"/>
        <v>1.500298375</v>
      </c>
      <c r="AN68" s="1">
        <f t="shared" si="26"/>
        <v>2.539511076</v>
      </c>
      <c r="AO68" s="1">
        <v>260.8272404871926</v>
      </c>
      <c r="AP68" s="1">
        <v>231.4808303030303</v>
      </c>
      <c r="AQ68" s="1">
        <v>5.111308020444539</v>
      </c>
      <c r="AR68" s="1">
        <v>65.10273567100046</v>
      </c>
      <c r="AS68" s="1">
        <f t="shared" si="27"/>
        <v>1.496693024</v>
      </c>
      <c r="AT68" s="1">
        <v>25.40899446499752</v>
      </c>
      <c r="AU68" s="1">
        <v>27.15565272727272</v>
      </c>
      <c r="AV68" s="1">
        <v>-1.011042024592683E-6</v>
      </c>
      <c r="AW68" s="1">
        <v>83.61530632147979</v>
      </c>
      <c r="AX68" s="1">
        <v>20.0</v>
      </c>
      <c r="AY68" s="1">
        <v>4.0</v>
      </c>
      <c r="AZ68" s="1">
        <f t="shared" si="28"/>
        <v>1</v>
      </c>
      <c r="BA68" s="1">
        <f t="shared" si="29"/>
        <v>0</v>
      </c>
      <c r="BB68" s="1">
        <f t="shared" si="30"/>
        <v>52003.41582</v>
      </c>
      <c r="BC68" s="1">
        <f t="shared" si="31"/>
        <v>1999.953125</v>
      </c>
      <c r="BD68" s="1">
        <f t="shared" si="32"/>
        <v>1681.160925</v>
      </c>
      <c r="BE68" s="1">
        <f t="shared" si="33"/>
        <v>0.8406001641</v>
      </c>
      <c r="BF68" s="1">
        <f t="shared" si="34"/>
        <v>0.1607583166</v>
      </c>
      <c r="BG68" s="1">
        <v>6.0</v>
      </c>
      <c r="BH68" s="1">
        <v>0.5</v>
      </c>
      <c r="BI68" s="1" t="s">
        <v>355</v>
      </c>
      <c r="BJ68" s="1">
        <v>2.0</v>
      </c>
      <c r="BK68" s="1" t="b">
        <v>1</v>
      </c>
      <c r="BL68" s="1">
        <v>1.6604000501625E9</v>
      </c>
      <c r="BM68" s="1">
        <v>188.469</v>
      </c>
      <c r="BN68" s="1">
        <v>228.4625625</v>
      </c>
      <c r="BO68" s="1">
        <v>27.16069375</v>
      </c>
      <c r="BP68" s="1">
        <v>25.40984375</v>
      </c>
      <c r="BQ68" s="1">
        <v>187.5355</v>
      </c>
      <c r="BR68" s="1">
        <v>27.14796875</v>
      </c>
      <c r="BS68" s="1">
        <v>500.1739375</v>
      </c>
      <c r="BT68" s="1">
        <v>99.66281875</v>
      </c>
      <c r="BU68" s="1">
        <v>0.10009396875</v>
      </c>
      <c r="BV68" s="1">
        <v>31.00169375</v>
      </c>
      <c r="BW68" s="1">
        <v>31.57668125</v>
      </c>
      <c r="BX68" s="1">
        <v>999.9</v>
      </c>
      <c r="BY68" s="1">
        <v>0.0</v>
      </c>
      <c r="BZ68" s="1">
        <v>0.0</v>
      </c>
      <c r="CA68" s="1">
        <v>9999.645625</v>
      </c>
      <c r="CB68" s="1">
        <v>0.0</v>
      </c>
      <c r="CC68" s="1">
        <v>17.83464375</v>
      </c>
      <c r="CD68" s="1">
        <v>-39.9935875</v>
      </c>
      <c r="CE68" s="1">
        <v>193.7308125</v>
      </c>
      <c r="CF68" s="1">
        <v>234.4193125</v>
      </c>
      <c r="CG68" s="1">
        <v>1.750836875</v>
      </c>
      <c r="CH68" s="1">
        <v>228.4625625</v>
      </c>
      <c r="CI68" s="1">
        <v>25.40984375</v>
      </c>
      <c r="CJ68" s="1">
        <v>2.70691125</v>
      </c>
      <c r="CK68" s="1">
        <v>2.5324175</v>
      </c>
      <c r="CL68" s="1">
        <v>22.32713125</v>
      </c>
      <c r="CM68" s="1">
        <v>21.2363625</v>
      </c>
      <c r="CN68" s="1">
        <v>1999.953125</v>
      </c>
      <c r="CO68" s="1">
        <v>0.9799935625</v>
      </c>
      <c r="CP68" s="1">
        <v>0.02000655625</v>
      </c>
      <c r="CQ68" s="1">
        <v>0.0</v>
      </c>
      <c r="CR68" s="1">
        <v>2.825625</v>
      </c>
      <c r="CS68" s="1">
        <v>0.0</v>
      </c>
      <c r="CT68" s="1">
        <v>22920.325</v>
      </c>
      <c r="CU68" s="1">
        <v>17411.88125</v>
      </c>
      <c r="CV68" s="1">
        <v>40.694875</v>
      </c>
      <c r="CW68" s="1">
        <v>41.6988125</v>
      </c>
      <c r="CX68" s="1">
        <v>40.687</v>
      </c>
      <c r="CY68" s="1">
        <v>40.1405</v>
      </c>
      <c r="CZ68" s="1">
        <v>40.812</v>
      </c>
      <c r="DA68" s="1">
        <v>1959.943125</v>
      </c>
      <c r="DB68" s="1">
        <v>40.01</v>
      </c>
      <c r="DC68" s="1">
        <v>0.0</v>
      </c>
      <c r="DD68" s="1">
        <v>1.6604000562E9</v>
      </c>
      <c r="DE68" s="1">
        <v>0.0</v>
      </c>
      <c r="DF68" s="1">
        <v>1.6603997476E9</v>
      </c>
      <c r="DG68" s="1" t="s">
        <v>356</v>
      </c>
      <c r="DH68" s="1">
        <v>1.6603997421E9</v>
      </c>
      <c r="DI68" s="1">
        <v>1.6603997476E9</v>
      </c>
      <c r="DJ68" s="1">
        <v>1.0</v>
      </c>
      <c r="DK68" s="1">
        <v>0.077</v>
      </c>
      <c r="DL68" s="1">
        <v>-0.022</v>
      </c>
      <c r="DM68" s="1">
        <v>1.398</v>
      </c>
      <c r="DN68" s="1">
        <v>0.017</v>
      </c>
      <c r="DO68" s="1">
        <v>400.0</v>
      </c>
      <c r="DP68" s="1">
        <v>25.0</v>
      </c>
      <c r="DQ68" s="1">
        <v>0.31</v>
      </c>
      <c r="DR68" s="1">
        <v>0.07</v>
      </c>
      <c r="DS68" s="1">
        <v>1.971182669169079</v>
      </c>
      <c r="DT68" s="1">
        <v>4.093072825455593</v>
      </c>
      <c r="DU68" s="1">
        <v>0.307135499865608</v>
      </c>
      <c r="DV68" s="1">
        <v>0.0</v>
      </c>
      <c r="DW68" s="1">
        <v>32.88727530637775</v>
      </c>
      <c r="DX68" s="1">
        <v>8.765647808096723</v>
      </c>
      <c r="DY68" s="1">
        <v>0.6390029173111784</v>
      </c>
      <c r="DZ68" s="1">
        <v>0.0</v>
      </c>
      <c r="EA68" s="1">
        <v>-39.81805161290322</v>
      </c>
      <c r="EB68" s="1">
        <v>-10.87461290322566</v>
      </c>
      <c r="EC68" s="1">
        <v>0.8187587611433609</v>
      </c>
      <c r="ED68" s="1">
        <v>0.0</v>
      </c>
      <c r="EE68" s="1">
        <v>133.8309621189378</v>
      </c>
      <c r="EF68" s="1">
        <v>198.7405967492227</v>
      </c>
      <c r="EG68" s="1">
        <v>14.35406555347223</v>
      </c>
      <c r="EH68" s="1">
        <v>0.0</v>
      </c>
      <c r="EI68" s="1">
        <v>1.754937317073171</v>
      </c>
      <c r="EJ68" s="1">
        <v>-0.05981351916376279</v>
      </c>
      <c r="EK68" s="1">
        <v>0.006582809476719023</v>
      </c>
      <c r="EL68" s="1">
        <v>1.0</v>
      </c>
      <c r="EM68" s="1">
        <v>1.952526074609477</v>
      </c>
      <c r="EN68" s="1">
        <v>-0.01164915548645583</v>
      </c>
      <c r="EO68" s="1">
        <v>0.001404677209832483</v>
      </c>
      <c r="EP68" s="1">
        <v>1.0</v>
      </c>
      <c r="EQ68" s="1">
        <v>2.0</v>
      </c>
      <c r="ER68" s="1">
        <v>6.0</v>
      </c>
      <c r="ES68" s="1" t="s">
        <v>390</v>
      </c>
      <c r="ET68" s="1">
        <v>2.94409</v>
      </c>
      <c r="EU68" s="1">
        <v>2.80109</v>
      </c>
      <c r="EV68" s="1">
        <v>0.0558242</v>
      </c>
      <c r="EW68" s="1">
        <v>0.064334</v>
      </c>
      <c r="EX68" s="1">
        <v>0.118269</v>
      </c>
      <c r="EY68" s="1">
        <v>0.112957</v>
      </c>
      <c r="EZ68" s="1">
        <v>19399.2</v>
      </c>
      <c r="FA68" s="1">
        <v>20157.0</v>
      </c>
      <c r="FB68" s="1">
        <v>23885.0</v>
      </c>
      <c r="FC68" s="1">
        <v>25061.4</v>
      </c>
      <c r="FD68" s="1">
        <v>33700.1</v>
      </c>
      <c r="FE68" s="1">
        <v>35490.6</v>
      </c>
      <c r="FF68" s="1">
        <v>43535.9</v>
      </c>
      <c r="FG68" s="1">
        <v>46325.5</v>
      </c>
      <c r="FH68" s="1">
        <v>1.93225</v>
      </c>
      <c r="FI68" s="1">
        <v>1.89842</v>
      </c>
      <c r="FJ68" s="1">
        <v>0.134971</v>
      </c>
      <c r="FK68" s="1">
        <v>0.0</v>
      </c>
      <c r="FL68" s="1">
        <v>29.3733</v>
      </c>
      <c r="FM68" s="1">
        <v>999.9</v>
      </c>
      <c r="FN68" s="1">
        <v>66.5</v>
      </c>
      <c r="FO68" s="1">
        <v>32.6</v>
      </c>
      <c r="FP68" s="1">
        <v>32.9599</v>
      </c>
      <c r="FQ68" s="1">
        <v>64.061</v>
      </c>
      <c r="FR68" s="1">
        <v>26.9952</v>
      </c>
      <c r="FS68" s="1">
        <v>1.0</v>
      </c>
      <c r="FT68" s="1">
        <v>0.257195</v>
      </c>
      <c r="FU68" s="1">
        <v>0.445765</v>
      </c>
      <c r="FV68" s="1">
        <v>20.3238</v>
      </c>
      <c r="FW68" s="1">
        <v>5.2137</v>
      </c>
      <c r="FX68" s="1">
        <v>11.9063</v>
      </c>
      <c r="FY68" s="1">
        <v>5.0031</v>
      </c>
      <c r="FZ68" s="1">
        <v>3.29008</v>
      </c>
      <c r="GA68" s="1">
        <v>9999.0</v>
      </c>
      <c r="GB68" s="1">
        <v>9999.0</v>
      </c>
      <c r="GC68" s="1">
        <v>9999.0</v>
      </c>
      <c r="GD68" s="1">
        <v>999.9</v>
      </c>
      <c r="GE68" s="1">
        <v>1.85956</v>
      </c>
      <c r="GF68" s="1">
        <v>1.85453</v>
      </c>
      <c r="GG68" s="1">
        <v>1.85776</v>
      </c>
      <c r="GH68" s="1">
        <v>1.8561</v>
      </c>
      <c r="GI68" s="1">
        <v>1.85495</v>
      </c>
      <c r="GJ68" s="1">
        <v>1.85461</v>
      </c>
      <c r="GK68" s="1">
        <v>1.85324</v>
      </c>
      <c r="GL68" s="1">
        <v>1.85639</v>
      </c>
      <c r="GM68" s="1">
        <v>0.0</v>
      </c>
      <c r="GN68" s="1">
        <v>0.0</v>
      </c>
      <c r="GO68" s="1">
        <v>0.0</v>
      </c>
      <c r="GP68" s="1">
        <v>0.0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0.0</v>
      </c>
      <c r="GX68" s="1">
        <v>100.0</v>
      </c>
      <c r="GY68" s="1">
        <v>100.0</v>
      </c>
      <c r="GZ68" s="1">
        <v>1.027</v>
      </c>
      <c r="HA68" s="1">
        <v>0.0128</v>
      </c>
      <c r="HB68" s="1">
        <v>0.4456844362221581</v>
      </c>
      <c r="HC68" s="1">
        <v>0.002809866934308161</v>
      </c>
      <c r="HD68" s="1">
        <v>-1.127031966113555E-6</v>
      </c>
      <c r="HE68" s="1">
        <v>1.768598670541231E-10</v>
      </c>
      <c r="HF68" s="1">
        <v>-0.06730217437184942</v>
      </c>
      <c r="HG68" s="1">
        <v>0.01081145868756639</v>
      </c>
      <c r="HH68" s="1">
        <v>-3.689364805754238E-4</v>
      </c>
      <c r="HI68" s="1">
        <v>2.919854880483278E-6</v>
      </c>
      <c r="HJ68" s="1">
        <v>2.0</v>
      </c>
      <c r="HK68" s="1">
        <v>2136.0</v>
      </c>
      <c r="HL68" s="1">
        <v>3.0</v>
      </c>
      <c r="HM68" s="1">
        <v>30.0</v>
      </c>
      <c r="HN68" s="1">
        <v>5.3</v>
      </c>
      <c r="HO68" s="1">
        <v>5.2</v>
      </c>
      <c r="HP68" s="1">
        <v>0.794678</v>
      </c>
      <c r="HQ68" s="1">
        <v>2.33032</v>
      </c>
      <c r="HR68" s="1">
        <v>1.4978</v>
      </c>
      <c r="HS68" s="1">
        <v>2.29858</v>
      </c>
      <c r="HT68" s="1">
        <v>1.54785</v>
      </c>
      <c r="HU68" s="1">
        <v>2.27905</v>
      </c>
      <c r="HV68" s="1">
        <v>36.0816</v>
      </c>
      <c r="HW68" s="1">
        <v>15.3404</v>
      </c>
      <c r="HX68" s="1">
        <v>18.0</v>
      </c>
      <c r="HY68" s="1">
        <v>471.059</v>
      </c>
      <c r="HZ68" s="1">
        <v>511.581</v>
      </c>
      <c r="IA68" s="1">
        <v>28.6727</v>
      </c>
      <c r="IB68" s="1">
        <v>30.4093</v>
      </c>
      <c r="IC68" s="1">
        <v>30.0003</v>
      </c>
      <c r="ID68" s="1">
        <v>30.1895</v>
      </c>
      <c r="IE68" s="1">
        <v>30.2805</v>
      </c>
      <c r="IF68" s="1">
        <v>15.9337</v>
      </c>
      <c r="IG68" s="1">
        <v>26.3329</v>
      </c>
      <c r="IH68" s="1">
        <v>41.7877</v>
      </c>
      <c r="II68" s="1">
        <v>28.69</v>
      </c>
      <c r="IJ68" s="1">
        <v>301.399</v>
      </c>
      <c r="IK68" s="1">
        <v>25.3781</v>
      </c>
      <c r="IL68" s="1">
        <v>100.683</v>
      </c>
      <c r="IM68" s="1">
        <v>100.401</v>
      </c>
      <c r="IN68" s="1" t="s">
        <v>365</v>
      </c>
    </row>
    <row r="69" ht="15.75" customHeight="1">
      <c r="A69" s="1">
        <v>53.0</v>
      </c>
      <c r="B69" s="1">
        <v>1.6604000586E9</v>
      </c>
      <c r="C69" s="1">
        <v>334.5</v>
      </c>
      <c r="D69" s="1" t="s">
        <v>464</v>
      </c>
      <c r="E69" s="1" t="s">
        <v>465</v>
      </c>
      <c r="F69" s="1">
        <v>1.0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1.6604000501625E9</v>
      </c>
      <c r="O69" s="1">
        <f t="shared" si="1"/>
        <v>0.001496557459</v>
      </c>
      <c r="P69" s="1">
        <f t="shared" si="2"/>
        <v>1.496557459</v>
      </c>
      <c r="Q69" s="1">
        <f t="shared" si="3"/>
        <v>2.570254708</v>
      </c>
      <c r="R69" s="1">
        <f t="shared" si="4"/>
        <v>188.469</v>
      </c>
      <c r="S69" s="1">
        <f t="shared" si="5"/>
        <v>127.6174251</v>
      </c>
      <c r="T69" s="1">
        <f t="shared" si="6"/>
        <v>12.73148604</v>
      </c>
      <c r="U69" s="1">
        <f t="shared" si="7"/>
        <v>18.8022164</v>
      </c>
      <c r="V69" s="1">
        <f t="shared" si="8"/>
        <v>0.07469599621</v>
      </c>
      <c r="W69" s="1">
        <f t="shared" si="9"/>
        <v>2.923565887</v>
      </c>
      <c r="X69" s="1">
        <f t="shared" si="10"/>
        <v>0.07365174004</v>
      </c>
      <c r="Y69" s="1">
        <f t="shared" si="11"/>
        <v>0.04612494355</v>
      </c>
      <c r="Z69" s="1">
        <f t="shared" si="12"/>
        <v>321.5090978</v>
      </c>
      <c r="AA69" s="1">
        <f t="shared" si="13"/>
        <v>32.50716142</v>
      </c>
      <c r="AB69" s="1">
        <f t="shared" si="14"/>
        <v>31.57668125</v>
      </c>
      <c r="AC69" s="1">
        <f t="shared" si="15"/>
        <v>4.661858115</v>
      </c>
      <c r="AD69" s="1">
        <f t="shared" si="16"/>
        <v>60.05633023</v>
      </c>
      <c r="AE69" s="1">
        <f t="shared" si="17"/>
        <v>2.70962992</v>
      </c>
      <c r="AF69" s="1">
        <f t="shared" si="18"/>
        <v>4.511814008</v>
      </c>
      <c r="AG69" s="1">
        <f t="shared" si="19"/>
        <v>1.952228195</v>
      </c>
      <c r="AH69" s="1">
        <f t="shared" si="20"/>
        <v>-65.99818396</v>
      </c>
      <c r="AI69" s="1">
        <f t="shared" si="21"/>
        <v>-90.62681817</v>
      </c>
      <c r="AJ69" s="1">
        <f t="shared" si="22"/>
        <v>-6.98095766</v>
      </c>
      <c r="AK69" s="1">
        <f t="shared" si="23"/>
        <v>157.903138</v>
      </c>
      <c r="AL69" s="1">
        <f t="shared" si="24"/>
        <v>33.05680298</v>
      </c>
      <c r="AM69" s="1">
        <f t="shared" si="25"/>
        <v>1.500298375</v>
      </c>
      <c r="AN69" s="1">
        <f t="shared" si="26"/>
        <v>2.570254708</v>
      </c>
      <c r="AO69" s="1">
        <v>263.4266583445107</v>
      </c>
      <c r="AP69" s="1">
        <v>234.0385575757574</v>
      </c>
      <c r="AQ69" s="1">
        <v>5.11205842498913</v>
      </c>
      <c r="AR69" s="1">
        <v>65.10273567100046</v>
      </c>
      <c r="AS69" s="1">
        <f t="shared" si="27"/>
        <v>1.496557459</v>
      </c>
      <c r="AT69" s="1">
        <v>25.40969771379224</v>
      </c>
      <c r="AU69" s="1">
        <v>27.15619818181818</v>
      </c>
      <c r="AV69" s="1">
        <v>-1.221923257096661E-6</v>
      </c>
      <c r="AW69" s="1">
        <v>83.61530632147979</v>
      </c>
      <c r="AX69" s="1">
        <v>20.0</v>
      </c>
      <c r="AY69" s="1">
        <v>4.0</v>
      </c>
      <c r="AZ69" s="1">
        <f t="shared" si="28"/>
        <v>1</v>
      </c>
      <c r="BA69" s="1">
        <f t="shared" si="29"/>
        <v>0</v>
      </c>
      <c r="BB69" s="1">
        <f t="shared" si="30"/>
        <v>52003.41582</v>
      </c>
      <c r="BC69" s="1">
        <f t="shared" si="31"/>
        <v>1999.953125</v>
      </c>
      <c r="BD69" s="1">
        <f t="shared" si="32"/>
        <v>1681.160925</v>
      </c>
      <c r="BE69" s="1">
        <f t="shared" si="33"/>
        <v>0.8406001641</v>
      </c>
      <c r="BF69" s="1">
        <f t="shared" si="34"/>
        <v>0.1607583166</v>
      </c>
      <c r="BG69" s="1">
        <v>6.0</v>
      </c>
      <c r="BH69" s="1">
        <v>0.5</v>
      </c>
      <c r="BI69" s="1" t="s">
        <v>355</v>
      </c>
      <c r="BJ69" s="1">
        <v>2.0</v>
      </c>
      <c r="BK69" s="1" t="b">
        <v>1</v>
      </c>
      <c r="BL69" s="1">
        <v>1.6604000501625E9</v>
      </c>
      <c r="BM69" s="1">
        <v>188.469</v>
      </c>
      <c r="BN69" s="1">
        <v>228.4625625</v>
      </c>
      <c r="BO69" s="1">
        <v>27.16069375</v>
      </c>
      <c r="BP69" s="1">
        <v>25.40984375</v>
      </c>
      <c r="BQ69" s="1">
        <v>187.5355</v>
      </c>
      <c r="BR69" s="1">
        <v>27.14796875</v>
      </c>
      <c r="BS69" s="1">
        <v>500.1739375</v>
      </c>
      <c r="BT69" s="1">
        <v>99.66281875</v>
      </c>
      <c r="BU69" s="1">
        <v>0.10009396875</v>
      </c>
      <c r="BV69" s="1">
        <v>31.00169375</v>
      </c>
      <c r="BW69" s="1">
        <v>31.57668125</v>
      </c>
      <c r="BX69" s="1">
        <v>999.9</v>
      </c>
      <c r="BY69" s="1">
        <v>0.0</v>
      </c>
      <c r="BZ69" s="1">
        <v>0.0</v>
      </c>
      <c r="CA69" s="1">
        <v>9999.645625</v>
      </c>
      <c r="CB69" s="1">
        <v>0.0</v>
      </c>
      <c r="CC69" s="1">
        <v>17.83464375</v>
      </c>
      <c r="CD69" s="1">
        <v>-39.9935875</v>
      </c>
      <c r="CE69" s="1">
        <v>193.7308125</v>
      </c>
      <c r="CF69" s="1">
        <v>234.4193125</v>
      </c>
      <c r="CG69" s="1">
        <v>1.750836875</v>
      </c>
      <c r="CH69" s="1">
        <v>228.4625625</v>
      </c>
      <c r="CI69" s="1">
        <v>25.40984375</v>
      </c>
      <c r="CJ69" s="1">
        <v>2.70691125</v>
      </c>
      <c r="CK69" s="1">
        <v>2.5324175</v>
      </c>
      <c r="CL69" s="1">
        <v>22.32713125</v>
      </c>
      <c r="CM69" s="1">
        <v>21.2363625</v>
      </c>
      <c r="CN69" s="1">
        <v>1999.953125</v>
      </c>
      <c r="CO69" s="1">
        <v>0.9799935625</v>
      </c>
      <c r="CP69" s="1">
        <v>0.02000655625</v>
      </c>
      <c r="CQ69" s="1">
        <v>0.0</v>
      </c>
      <c r="CR69" s="1">
        <v>2.825625</v>
      </c>
      <c r="CS69" s="1">
        <v>0.0</v>
      </c>
      <c r="CT69" s="1">
        <v>22920.325</v>
      </c>
      <c r="CU69" s="1">
        <v>17411.88125</v>
      </c>
      <c r="CV69" s="1">
        <v>40.694875</v>
      </c>
      <c r="CW69" s="1">
        <v>41.6988125</v>
      </c>
      <c r="CX69" s="1">
        <v>40.687</v>
      </c>
      <c r="CY69" s="1">
        <v>40.1405</v>
      </c>
      <c r="CZ69" s="1">
        <v>40.812</v>
      </c>
      <c r="DA69" s="1">
        <v>1959.943125</v>
      </c>
      <c r="DB69" s="1">
        <v>40.01</v>
      </c>
      <c r="DC69" s="1">
        <v>0.0</v>
      </c>
      <c r="DD69" s="1">
        <v>1.6604000568E9</v>
      </c>
      <c r="DE69" s="1">
        <v>0.0</v>
      </c>
      <c r="DF69" s="1">
        <v>1.6603997476E9</v>
      </c>
      <c r="DG69" s="1" t="s">
        <v>356</v>
      </c>
      <c r="DH69" s="1">
        <v>1.6603997421E9</v>
      </c>
      <c r="DI69" s="1">
        <v>1.6603997476E9</v>
      </c>
      <c r="DJ69" s="1">
        <v>1.0</v>
      </c>
      <c r="DK69" s="1">
        <v>0.077</v>
      </c>
      <c r="DL69" s="1">
        <v>-0.022</v>
      </c>
      <c r="DM69" s="1">
        <v>1.398</v>
      </c>
      <c r="DN69" s="1">
        <v>0.017</v>
      </c>
      <c r="DO69" s="1">
        <v>400.0</v>
      </c>
      <c r="DP69" s="1">
        <v>25.0</v>
      </c>
      <c r="DQ69" s="1">
        <v>0.31</v>
      </c>
      <c r="DR69" s="1">
        <v>0.07</v>
      </c>
      <c r="DS69" s="1">
        <v>2.07664954954376</v>
      </c>
      <c r="DT69" s="1">
        <v>3.828834516561699</v>
      </c>
      <c r="DU69" s="1">
        <v>0.2855814213144328</v>
      </c>
      <c r="DV69" s="1">
        <v>0.0</v>
      </c>
      <c r="DW69" s="1">
        <v>33.06088219836006</v>
      </c>
      <c r="DX69" s="1">
        <v>7.951462595561164</v>
      </c>
      <c r="DY69" s="1">
        <v>0.5984916017499549</v>
      </c>
      <c r="DZ69" s="1">
        <v>0.0</v>
      </c>
      <c r="EA69" s="1">
        <v>-40.13077666666666</v>
      </c>
      <c r="EB69" s="1">
        <v>-9.526427586206847</v>
      </c>
      <c r="EC69" s="1">
        <v>0.6925258568859041</v>
      </c>
      <c r="ED69" s="1">
        <v>0.0</v>
      </c>
      <c r="EE69" s="1">
        <v>137.9466322170412</v>
      </c>
      <c r="EF69" s="1">
        <v>203.5944717930172</v>
      </c>
      <c r="EG69" s="1">
        <v>15.18371783654897</v>
      </c>
      <c r="EH69" s="1">
        <v>0.0</v>
      </c>
      <c r="EI69" s="1">
        <v>1.75264875</v>
      </c>
      <c r="EJ69" s="1">
        <v>-0.05283230769231009</v>
      </c>
      <c r="EK69" s="1">
        <v>0.005659490784293239</v>
      </c>
      <c r="EL69" s="1">
        <v>1.0</v>
      </c>
      <c r="EM69" s="1">
        <v>1.952200879413182</v>
      </c>
      <c r="EN69" s="1">
        <v>-0.007714602956808821</v>
      </c>
      <c r="EO69" s="1">
        <v>0.001118322561422281</v>
      </c>
      <c r="EP69" s="1">
        <v>1.0</v>
      </c>
      <c r="EQ69" s="1">
        <v>2.0</v>
      </c>
      <c r="ER69" s="1">
        <v>6.0</v>
      </c>
      <c r="ES69" s="1" t="s">
        <v>390</v>
      </c>
      <c r="ET69" s="1">
        <v>2.94413</v>
      </c>
      <c r="EU69" s="1">
        <v>2.80101</v>
      </c>
      <c r="EV69" s="1">
        <v>0.0563482</v>
      </c>
      <c r="EW69" s="1">
        <v>0.0648306</v>
      </c>
      <c r="EX69" s="1">
        <v>0.118269</v>
      </c>
      <c r="EY69" s="1">
        <v>0.112958</v>
      </c>
      <c r="EZ69" s="1">
        <v>19388.4</v>
      </c>
      <c r="FA69" s="1">
        <v>20146.3</v>
      </c>
      <c r="FB69" s="1">
        <v>23884.9</v>
      </c>
      <c r="FC69" s="1">
        <v>25061.4</v>
      </c>
      <c r="FD69" s="1">
        <v>33700.1</v>
      </c>
      <c r="FE69" s="1">
        <v>35490.6</v>
      </c>
      <c r="FF69" s="1">
        <v>43535.8</v>
      </c>
      <c r="FG69" s="1">
        <v>46325.5</v>
      </c>
      <c r="FH69" s="1">
        <v>1.9323</v>
      </c>
      <c r="FI69" s="1">
        <v>1.8984</v>
      </c>
      <c r="FJ69" s="1">
        <v>0.134982</v>
      </c>
      <c r="FK69" s="1">
        <v>0.0</v>
      </c>
      <c r="FL69" s="1">
        <v>29.3734</v>
      </c>
      <c r="FM69" s="1">
        <v>999.9</v>
      </c>
      <c r="FN69" s="1">
        <v>66.5</v>
      </c>
      <c r="FO69" s="1">
        <v>32.6</v>
      </c>
      <c r="FP69" s="1">
        <v>32.9596</v>
      </c>
      <c r="FQ69" s="1">
        <v>64.061</v>
      </c>
      <c r="FR69" s="1">
        <v>26.0417</v>
      </c>
      <c r="FS69" s="1">
        <v>1.0</v>
      </c>
      <c r="FT69" s="1">
        <v>0.257233</v>
      </c>
      <c r="FU69" s="1">
        <v>0.438039</v>
      </c>
      <c r="FV69" s="1">
        <v>20.3239</v>
      </c>
      <c r="FW69" s="1">
        <v>5.2134</v>
      </c>
      <c r="FX69" s="1">
        <v>11.9063</v>
      </c>
      <c r="FY69" s="1">
        <v>5.00305</v>
      </c>
      <c r="FZ69" s="1">
        <v>3.29008</v>
      </c>
      <c r="GA69" s="1">
        <v>9999.0</v>
      </c>
      <c r="GB69" s="1">
        <v>9999.0</v>
      </c>
      <c r="GC69" s="1">
        <v>9999.0</v>
      </c>
      <c r="GD69" s="1">
        <v>999.9</v>
      </c>
      <c r="GE69" s="1">
        <v>1.85957</v>
      </c>
      <c r="GF69" s="1">
        <v>1.85453</v>
      </c>
      <c r="GG69" s="1">
        <v>1.85776</v>
      </c>
      <c r="GH69" s="1">
        <v>1.8561</v>
      </c>
      <c r="GI69" s="1">
        <v>1.85495</v>
      </c>
      <c r="GJ69" s="1">
        <v>1.85461</v>
      </c>
      <c r="GK69" s="1">
        <v>1.85325</v>
      </c>
      <c r="GL69" s="1">
        <v>1.85639</v>
      </c>
      <c r="GM69" s="1">
        <v>0.0</v>
      </c>
      <c r="GN69" s="1">
        <v>0.0</v>
      </c>
      <c r="GO69" s="1">
        <v>0.0</v>
      </c>
      <c r="GP69" s="1">
        <v>0.0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0.0</v>
      </c>
      <c r="GX69" s="1">
        <v>100.0</v>
      </c>
      <c r="GY69" s="1">
        <v>100.0</v>
      </c>
      <c r="GZ69" s="1">
        <v>1.032</v>
      </c>
      <c r="HA69" s="1">
        <v>0.0127</v>
      </c>
      <c r="HB69" s="1">
        <v>0.4456844362221581</v>
      </c>
      <c r="HC69" s="1">
        <v>0.002809866934308161</v>
      </c>
      <c r="HD69" s="1">
        <v>-1.127031966113555E-6</v>
      </c>
      <c r="HE69" s="1">
        <v>1.768598670541231E-10</v>
      </c>
      <c r="HF69" s="1">
        <v>-0.06730217437184942</v>
      </c>
      <c r="HG69" s="1">
        <v>0.01081145868756639</v>
      </c>
      <c r="HH69" s="1">
        <v>-3.689364805754238E-4</v>
      </c>
      <c r="HI69" s="1">
        <v>2.919854880483278E-6</v>
      </c>
      <c r="HJ69" s="1">
        <v>2.0</v>
      </c>
      <c r="HK69" s="1">
        <v>2136.0</v>
      </c>
      <c r="HL69" s="1">
        <v>3.0</v>
      </c>
      <c r="HM69" s="1">
        <v>30.0</v>
      </c>
      <c r="HN69" s="1">
        <v>5.3</v>
      </c>
      <c r="HO69" s="1">
        <v>5.2</v>
      </c>
      <c r="HP69" s="1">
        <v>0.79834</v>
      </c>
      <c r="HQ69" s="1">
        <v>2.31567</v>
      </c>
      <c r="HR69" s="1">
        <v>1.4978</v>
      </c>
      <c r="HS69" s="1">
        <v>2.29858</v>
      </c>
      <c r="HT69" s="1">
        <v>1.54785</v>
      </c>
      <c r="HU69" s="1">
        <v>2.37915</v>
      </c>
      <c r="HV69" s="1">
        <v>36.0816</v>
      </c>
      <c r="HW69" s="1">
        <v>15.3404</v>
      </c>
      <c r="HX69" s="1">
        <v>18.0</v>
      </c>
      <c r="HY69" s="1">
        <v>471.089</v>
      </c>
      <c r="HZ69" s="1">
        <v>511.565</v>
      </c>
      <c r="IA69" s="1">
        <v>28.6728</v>
      </c>
      <c r="IB69" s="1">
        <v>30.4093</v>
      </c>
      <c r="IC69" s="1">
        <v>30.0003</v>
      </c>
      <c r="ID69" s="1">
        <v>30.1897</v>
      </c>
      <c r="IE69" s="1">
        <v>30.2806</v>
      </c>
      <c r="IF69" s="1">
        <v>16.0079</v>
      </c>
      <c r="IG69" s="1">
        <v>26.3329</v>
      </c>
      <c r="IH69" s="1">
        <v>41.7877</v>
      </c>
      <c r="II69" s="1">
        <v>28.69</v>
      </c>
      <c r="IJ69" s="1">
        <v>311.435</v>
      </c>
      <c r="IK69" s="1">
        <v>25.3781</v>
      </c>
      <c r="IL69" s="1">
        <v>100.683</v>
      </c>
      <c r="IM69" s="1">
        <v>100.401</v>
      </c>
      <c r="IN69" s="1" t="s">
        <v>365</v>
      </c>
    </row>
    <row r="70" ht="15.75" customHeight="1">
      <c r="A70" s="1">
        <v>54.0</v>
      </c>
      <c r="B70" s="1">
        <v>1.6604000601E9</v>
      </c>
      <c r="C70" s="1">
        <v>336.0</v>
      </c>
      <c r="D70" s="1" t="s">
        <v>466</v>
      </c>
      <c r="E70" s="1" t="s">
        <v>467</v>
      </c>
      <c r="F70" s="1">
        <v>1.0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1.66040005219375E9</v>
      </c>
      <c r="O70" s="1">
        <f t="shared" si="1"/>
        <v>0.001495775703</v>
      </c>
      <c r="P70" s="1">
        <f t="shared" si="2"/>
        <v>1.495775703</v>
      </c>
      <c r="Q70" s="1">
        <f t="shared" si="3"/>
        <v>2.710749296</v>
      </c>
      <c r="R70" s="1">
        <f t="shared" si="4"/>
        <v>198.4609375</v>
      </c>
      <c r="S70" s="1">
        <f t="shared" si="5"/>
        <v>134.2787336</v>
      </c>
      <c r="T70" s="1">
        <f t="shared" si="6"/>
        <v>13.39597608</v>
      </c>
      <c r="U70" s="1">
        <f t="shared" si="7"/>
        <v>19.79895028</v>
      </c>
      <c r="V70" s="1">
        <f t="shared" si="8"/>
        <v>0.07467558885</v>
      </c>
      <c r="W70" s="1">
        <f t="shared" si="9"/>
        <v>2.923551954</v>
      </c>
      <c r="X70" s="1">
        <f t="shared" si="10"/>
        <v>0.073631894</v>
      </c>
      <c r="Y70" s="1">
        <f t="shared" si="11"/>
        <v>0.04611249032</v>
      </c>
      <c r="Z70" s="1">
        <f t="shared" si="12"/>
        <v>321.508599</v>
      </c>
      <c r="AA70" s="1">
        <f t="shared" si="13"/>
        <v>32.50644426</v>
      </c>
      <c r="AB70" s="1">
        <f t="shared" si="14"/>
        <v>31.57429375</v>
      </c>
      <c r="AC70" s="1">
        <f t="shared" si="15"/>
        <v>4.661226219</v>
      </c>
      <c r="AD70" s="1">
        <f t="shared" si="16"/>
        <v>60.05647172</v>
      </c>
      <c r="AE70" s="1">
        <f t="shared" si="17"/>
        <v>2.709493399</v>
      </c>
      <c r="AF70" s="1">
        <f t="shared" si="18"/>
        <v>4.511576057</v>
      </c>
      <c r="AG70" s="1">
        <f t="shared" si="19"/>
        <v>1.951732819</v>
      </c>
      <c r="AH70" s="1">
        <f t="shared" si="20"/>
        <v>-65.96370849</v>
      </c>
      <c r="AI70" s="1">
        <f t="shared" si="21"/>
        <v>-90.39587501</v>
      </c>
      <c r="AJ70" s="1">
        <f t="shared" si="22"/>
        <v>-6.963087626</v>
      </c>
      <c r="AK70" s="1">
        <f t="shared" si="23"/>
        <v>158.1859279</v>
      </c>
      <c r="AL70" s="1">
        <f t="shared" si="24"/>
        <v>33.30529647</v>
      </c>
      <c r="AM70" s="1">
        <f t="shared" si="25"/>
        <v>1.498988934</v>
      </c>
      <c r="AN70" s="1">
        <f t="shared" si="26"/>
        <v>2.710749296</v>
      </c>
      <c r="AO70" s="1">
        <v>271.2433510356595</v>
      </c>
      <c r="AP70" s="1">
        <v>241.6953757575758</v>
      </c>
      <c r="AQ70" s="1">
        <v>5.109412657343563</v>
      </c>
      <c r="AR70" s="1">
        <v>65.10273567100046</v>
      </c>
      <c r="AS70" s="1">
        <f t="shared" si="27"/>
        <v>1.495775703</v>
      </c>
      <c r="AT70" s="1">
        <v>25.41186232284226</v>
      </c>
      <c r="AU70" s="1">
        <v>27.15747454545452</v>
      </c>
      <c r="AV70" s="1">
        <v>-3.561381576827411E-7</v>
      </c>
      <c r="AW70" s="1">
        <v>83.61530632147979</v>
      </c>
      <c r="AX70" s="1">
        <v>20.0</v>
      </c>
      <c r="AY70" s="1">
        <v>4.0</v>
      </c>
      <c r="AZ70" s="1">
        <f t="shared" si="28"/>
        <v>1</v>
      </c>
      <c r="BA70" s="1">
        <f t="shared" si="29"/>
        <v>0</v>
      </c>
      <c r="BB70" s="1">
        <f t="shared" si="30"/>
        <v>52003.16894</v>
      </c>
      <c r="BC70" s="1">
        <f t="shared" si="31"/>
        <v>1999.95</v>
      </c>
      <c r="BD70" s="1">
        <f t="shared" si="32"/>
        <v>1681.1583</v>
      </c>
      <c r="BE70" s="1">
        <f t="shared" si="33"/>
        <v>0.840600165</v>
      </c>
      <c r="BF70" s="1">
        <f t="shared" si="34"/>
        <v>0.1607583185</v>
      </c>
      <c r="BG70" s="1">
        <v>6.0</v>
      </c>
      <c r="BH70" s="1">
        <v>0.5</v>
      </c>
      <c r="BI70" s="1" t="s">
        <v>355</v>
      </c>
      <c r="BJ70" s="1">
        <v>2.0</v>
      </c>
      <c r="BK70" s="1" t="b">
        <v>1</v>
      </c>
      <c r="BL70" s="1">
        <v>1.66040005219375E9</v>
      </c>
      <c r="BM70" s="1">
        <v>198.4609375</v>
      </c>
      <c r="BN70" s="1">
        <v>238.771</v>
      </c>
      <c r="BO70" s="1">
        <v>27.15945</v>
      </c>
      <c r="BP70" s="1">
        <v>25.41009375</v>
      </c>
      <c r="BQ70" s="1">
        <v>197.5035625</v>
      </c>
      <c r="BR70" s="1">
        <v>27.14671875</v>
      </c>
      <c r="BS70" s="1">
        <v>500.16475</v>
      </c>
      <c r="BT70" s="1">
        <v>99.66241875</v>
      </c>
      <c r="BU70" s="1">
        <v>0.1000359125</v>
      </c>
      <c r="BV70" s="1">
        <v>31.00076875</v>
      </c>
      <c r="BW70" s="1">
        <v>31.57429375</v>
      </c>
      <c r="BX70" s="1">
        <v>999.9</v>
      </c>
      <c r="BY70" s="1">
        <v>0.0</v>
      </c>
      <c r="BZ70" s="1">
        <v>0.0</v>
      </c>
      <c r="CA70" s="1">
        <v>9999.60625</v>
      </c>
      <c r="CB70" s="1">
        <v>0.0</v>
      </c>
      <c r="CC70" s="1">
        <v>18.27178125</v>
      </c>
      <c r="CD70" s="1">
        <v>-40.30998750000001</v>
      </c>
      <c r="CE70" s="1">
        <v>204.0015625</v>
      </c>
      <c r="CF70" s="1">
        <v>244.9965625</v>
      </c>
      <c r="CG70" s="1">
        <v>1.74934</v>
      </c>
      <c r="CH70" s="1">
        <v>238.771</v>
      </c>
      <c r="CI70" s="1">
        <v>25.41009375</v>
      </c>
      <c r="CJ70" s="1">
        <v>2.70677625</v>
      </c>
      <c r="CK70" s="1">
        <v>2.5324325</v>
      </c>
      <c r="CL70" s="1">
        <v>22.3263125</v>
      </c>
      <c r="CM70" s="1">
        <v>21.2364625</v>
      </c>
      <c r="CN70" s="1">
        <v>1999.95</v>
      </c>
      <c r="CO70" s="1">
        <v>0.9799935625</v>
      </c>
      <c r="CP70" s="1">
        <v>0.02000655625</v>
      </c>
      <c r="CQ70" s="1">
        <v>0.0</v>
      </c>
      <c r="CR70" s="1">
        <v>2.824375</v>
      </c>
      <c r="CS70" s="1">
        <v>0.0</v>
      </c>
      <c r="CT70" s="1">
        <v>22924.45625</v>
      </c>
      <c r="CU70" s="1">
        <v>17411.85625</v>
      </c>
      <c r="CV70" s="1">
        <v>40.6909375</v>
      </c>
      <c r="CW70" s="1">
        <v>41.6988125</v>
      </c>
      <c r="CX70" s="1">
        <v>40.687</v>
      </c>
      <c r="CY70" s="1">
        <v>40.144375</v>
      </c>
      <c r="CZ70" s="1">
        <v>40.812</v>
      </c>
      <c r="DA70" s="1">
        <v>1959.94</v>
      </c>
      <c r="DB70" s="1">
        <v>40.01</v>
      </c>
      <c r="DC70" s="1">
        <v>0.0</v>
      </c>
      <c r="DD70" s="1">
        <v>1.660400058E9</v>
      </c>
      <c r="DE70" s="1">
        <v>0.0</v>
      </c>
      <c r="DF70" s="1">
        <v>1.6603997476E9</v>
      </c>
      <c r="DG70" s="1" t="s">
        <v>356</v>
      </c>
      <c r="DH70" s="1">
        <v>1.6603997421E9</v>
      </c>
      <c r="DI70" s="1">
        <v>1.6603997476E9</v>
      </c>
      <c r="DJ70" s="1">
        <v>1.0</v>
      </c>
      <c r="DK70" s="1">
        <v>0.077</v>
      </c>
      <c r="DL70" s="1">
        <v>-0.022</v>
      </c>
      <c r="DM70" s="1">
        <v>1.398</v>
      </c>
      <c r="DN70" s="1">
        <v>0.017</v>
      </c>
      <c r="DO70" s="1">
        <v>400.0</v>
      </c>
      <c r="DP70" s="1">
        <v>25.0</v>
      </c>
      <c r="DQ70" s="1">
        <v>0.31</v>
      </c>
      <c r="DR70" s="1">
        <v>0.07</v>
      </c>
      <c r="DS70" s="1">
        <v>2.173710690615553</v>
      </c>
      <c r="DT70" s="1">
        <v>3.752006278493357</v>
      </c>
      <c r="DU70" s="1">
        <v>0.2797110110964033</v>
      </c>
      <c r="DV70" s="1">
        <v>0.0</v>
      </c>
      <c r="DW70" s="1">
        <v>33.28490007915237</v>
      </c>
      <c r="DX70" s="1">
        <v>6.940712266215148</v>
      </c>
      <c r="DY70" s="1">
        <v>0.5061573613994832</v>
      </c>
      <c r="DZ70" s="1">
        <v>0.0</v>
      </c>
      <c r="EA70" s="1">
        <v>-40.31215806451613</v>
      </c>
      <c r="EB70" s="1">
        <v>-8.685319354838587</v>
      </c>
      <c r="EC70" s="1">
        <v>0.6544308562871788</v>
      </c>
      <c r="ED70" s="1">
        <v>0.0</v>
      </c>
      <c r="EE70" s="1">
        <v>143.8595548673744</v>
      </c>
      <c r="EF70" s="1">
        <v>206.3224651049957</v>
      </c>
      <c r="EG70" s="1">
        <v>14.88787534140388</v>
      </c>
      <c r="EH70" s="1">
        <v>0.0</v>
      </c>
      <c r="EI70" s="1">
        <v>1.751317073170732</v>
      </c>
      <c r="EJ70" s="1">
        <v>-0.05123560975610206</v>
      </c>
      <c r="EK70" s="1">
        <v>0.005573034048598784</v>
      </c>
      <c r="EL70" s="1">
        <v>1.0</v>
      </c>
      <c r="EM70" s="1">
        <v>1.951728262495432</v>
      </c>
      <c r="EN70" s="1">
        <v>-0.004062128696873007</v>
      </c>
      <c r="EO70" s="1">
        <v>8.186374643526006E-4</v>
      </c>
      <c r="EP70" s="1">
        <v>1.0</v>
      </c>
      <c r="EQ70" s="1">
        <v>2.0</v>
      </c>
      <c r="ER70" s="1">
        <v>6.0</v>
      </c>
      <c r="ES70" s="1" t="s">
        <v>390</v>
      </c>
      <c r="ET70" s="1">
        <v>2.94406</v>
      </c>
      <c r="EU70" s="1">
        <v>2.80097</v>
      </c>
      <c r="EV70" s="1">
        <v>0.0579049</v>
      </c>
      <c r="EW70" s="1">
        <v>0.0663237</v>
      </c>
      <c r="EX70" s="1">
        <v>0.11827</v>
      </c>
      <c r="EY70" s="1">
        <v>0.112963</v>
      </c>
      <c r="EZ70" s="1">
        <v>19356.3</v>
      </c>
      <c r="FA70" s="1">
        <v>20114.1</v>
      </c>
      <c r="FB70" s="1">
        <v>23884.8</v>
      </c>
      <c r="FC70" s="1">
        <v>25061.3</v>
      </c>
      <c r="FD70" s="1">
        <v>33700.0</v>
      </c>
      <c r="FE70" s="1">
        <v>35490.4</v>
      </c>
      <c r="FF70" s="1">
        <v>43535.7</v>
      </c>
      <c r="FG70" s="1">
        <v>46325.4</v>
      </c>
      <c r="FH70" s="1">
        <v>1.93207</v>
      </c>
      <c r="FI70" s="1">
        <v>1.89837</v>
      </c>
      <c r="FJ70" s="1">
        <v>0.135094</v>
      </c>
      <c r="FK70" s="1">
        <v>0.0</v>
      </c>
      <c r="FL70" s="1">
        <v>29.3734</v>
      </c>
      <c r="FM70" s="1">
        <v>999.9</v>
      </c>
      <c r="FN70" s="1">
        <v>66.5</v>
      </c>
      <c r="FO70" s="1">
        <v>32.6</v>
      </c>
      <c r="FP70" s="1">
        <v>32.9599</v>
      </c>
      <c r="FQ70" s="1">
        <v>64.041</v>
      </c>
      <c r="FR70" s="1">
        <v>26.0417</v>
      </c>
      <c r="FS70" s="1">
        <v>1.0</v>
      </c>
      <c r="FT70" s="1">
        <v>0.257241</v>
      </c>
      <c r="FU70" s="1">
        <v>0.409575</v>
      </c>
      <c r="FV70" s="1">
        <v>20.3239</v>
      </c>
      <c r="FW70" s="1">
        <v>5.2134</v>
      </c>
      <c r="FX70" s="1">
        <v>11.9068</v>
      </c>
      <c r="FY70" s="1">
        <v>5.003</v>
      </c>
      <c r="FZ70" s="1">
        <v>3.29005</v>
      </c>
      <c r="GA70" s="1">
        <v>9999.0</v>
      </c>
      <c r="GB70" s="1">
        <v>9999.0</v>
      </c>
      <c r="GC70" s="1">
        <v>9999.0</v>
      </c>
      <c r="GD70" s="1">
        <v>999.9</v>
      </c>
      <c r="GE70" s="1">
        <v>1.85956</v>
      </c>
      <c r="GF70" s="1">
        <v>1.85454</v>
      </c>
      <c r="GG70" s="1">
        <v>1.85776</v>
      </c>
      <c r="GH70" s="1">
        <v>1.85608</v>
      </c>
      <c r="GI70" s="1">
        <v>1.85497</v>
      </c>
      <c r="GJ70" s="1">
        <v>1.85462</v>
      </c>
      <c r="GK70" s="1">
        <v>1.85327</v>
      </c>
      <c r="GL70" s="1">
        <v>1.8564</v>
      </c>
      <c r="GM70" s="1">
        <v>0.0</v>
      </c>
      <c r="GN70" s="1">
        <v>0.0</v>
      </c>
      <c r="GO70" s="1">
        <v>0.0</v>
      </c>
      <c r="GP70" s="1">
        <v>0.0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0.0</v>
      </c>
      <c r="GX70" s="1">
        <v>100.0</v>
      </c>
      <c r="GY70" s="1">
        <v>100.0</v>
      </c>
      <c r="GZ70" s="1">
        <v>1.049</v>
      </c>
      <c r="HA70" s="1">
        <v>0.0127</v>
      </c>
      <c r="HB70" s="1">
        <v>0.4456844362221581</v>
      </c>
      <c r="HC70" s="1">
        <v>0.002809866934308161</v>
      </c>
      <c r="HD70" s="1">
        <v>-1.127031966113555E-6</v>
      </c>
      <c r="HE70" s="1">
        <v>1.768598670541231E-10</v>
      </c>
      <c r="HF70" s="1">
        <v>-0.06730217437184942</v>
      </c>
      <c r="HG70" s="1">
        <v>0.01081145868756639</v>
      </c>
      <c r="HH70" s="1">
        <v>-3.689364805754238E-4</v>
      </c>
      <c r="HI70" s="1">
        <v>2.919854880483278E-6</v>
      </c>
      <c r="HJ70" s="1">
        <v>2.0</v>
      </c>
      <c r="HK70" s="1">
        <v>2136.0</v>
      </c>
      <c r="HL70" s="1">
        <v>3.0</v>
      </c>
      <c r="HM70" s="1">
        <v>30.0</v>
      </c>
      <c r="HN70" s="1">
        <v>5.3</v>
      </c>
      <c r="HO70" s="1">
        <v>5.2</v>
      </c>
      <c r="HP70" s="1">
        <v>0.81665</v>
      </c>
      <c r="HQ70" s="1">
        <v>2.31812</v>
      </c>
      <c r="HR70" s="1">
        <v>1.4978</v>
      </c>
      <c r="HS70" s="1">
        <v>2.29858</v>
      </c>
      <c r="HT70" s="1">
        <v>1.54785</v>
      </c>
      <c r="HU70" s="1">
        <v>2.44507</v>
      </c>
      <c r="HV70" s="1">
        <v>36.0816</v>
      </c>
      <c r="HW70" s="1">
        <v>15.3579</v>
      </c>
      <c r="HX70" s="1">
        <v>18.0</v>
      </c>
      <c r="HY70" s="1">
        <v>470.969</v>
      </c>
      <c r="HZ70" s="1">
        <v>511.557</v>
      </c>
      <c r="IA70" s="1">
        <v>28.6758</v>
      </c>
      <c r="IB70" s="1">
        <v>30.4094</v>
      </c>
      <c r="IC70" s="1">
        <v>30.0003</v>
      </c>
      <c r="ID70" s="1">
        <v>30.1907</v>
      </c>
      <c r="IE70" s="1">
        <v>30.2818</v>
      </c>
      <c r="IF70" s="1">
        <v>16.3653</v>
      </c>
      <c r="IG70" s="1">
        <v>26.3329</v>
      </c>
      <c r="IH70" s="1">
        <v>41.7877</v>
      </c>
      <c r="II70" s="1">
        <v>28.69</v>
      </c>
      <c r="IJ70" s="1">
        <v>311.435</v>
      </c>
      <c r="IK70" s="1">
        <v>25.3781</v>
      </c>
      <c r="IL70" s="1">
        <v>100.683</v>
      </c>
      <c r="IM70" s="1">
        <v>100.401</v>
      </c>
      <c r="IN70" s="1" t="s">
        <v>365</v>
      </c>
    </row>
    <row r="71" ht="15.75" customHeight="1">
      <c r="A71" s="1">
        <v>55.0</v>
      </c>
      <c r="B71" s="1">
        <v>1.6604000611E9</v>
      </c>
      <c r="C71" s="1">
        <v>337.0</v>
      </c>
      <c r="D71" s="1" t="s">
        <v>468</v>
      </c>
      <c r="E71" s="1" t="s">
        <v>469</v>
      </c>
      <c r="F71" s="1">
        <v>1.0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1.6604000537E9</v>
      </c>
      <c r="O71" s="1">
        <f t="shared" si="1"/>
        <v>0.001495001029</v>
      </c>
      <c r="P71" s="1">
        <f t="shared" si="2"/>
        <v>1.495001029</v>
      </c>
      <c r="Q71" s="1">
        <f t="shared" si="3"/>
        <v>2.818330353</v>
      </c>
      <c r="R71" s="1">
        <f t="shared" si="4"/>
        <v>205.8829333</v>
      </c>
      <c r="S71" s="1">
        <f t="shared" si="5"/>
        <v>139.1457598</v>
      </c>
      <c r="T71" s="1">
        <f t="shared" si="6"/>
        <v>13.88149113</v>
      </c>
      <c r="U71" s="1">
        <f t="shared" si="7"/>
        <v>20.53934031</v>
      </c>
      <c r="V71" s="1">
        <f t="shared" si="8"/>
        <v>0.07464667859</v>
      </c>
      <c r="W71" s="1">
        <f t="shared" si="9"/>
        <v>2.92350005</v>
      </c>
      <c r="X71" s="1">
        <f t="shared" si="10"/>
        <v>0.07360376738</v>
      </c>
      <c r="Y71" s="1">
        <f t="shared" si="11"/>
        <v>0.04609484213</v>
      </c>
      <c r="Z71" s="1">
        <f t="shared" si="12"/>
        <v>321.5055134</v>
      </c>
      <c r="AA71" s="1">
        <f t="shared" si="13"/>
        <v>32.5059775</v>
      </c>
      <c r="AB71" s="1">
        <f t="shared" si="14"/>
        <v>31.57287333</v>
      </c>
      <c r="AC71" s="1">
        <f t="shared" si="15"/>
        <v>4.660850315</v>
      </c>
      <c r="AD71" s="1">
        <f t="shared" si="16"/>
        <v>60.05632673</v>
      </c>
      <c r="AE71" s="1">
        <f t="shared" si="17"/>
        <v>2.709382516</v>
      </c>
      <c r="AF71" s="1">
        <f t="shared" si="18"/>
        <v>4.511402318</v>
      </c>
      <c r="AG71" s="1">
        <f t="shared" si="19"/>
        <v>1.951467799</v>
      </c>
      <c r="AH71" s="1">
        <f t="shared" si="20"/>
        <v>-65.92954536</v>
      </c>
      <c r="AI71" s="1">
        <f t="shared" si="21"/>
        <v>-90.27684939</v>
      </c>
      <c r="AJ71" s="1">
        <f t="shared" si="22"/>
        <v>-6.953970823</v>
      </c>
      <c r="AK71" s="1">
        <f t="shared" si="23"/>
        <v>158.3451478</v>
      </c>
      <c r="AL71" s="1">
        <f t="shared" si="24"/>
        <v>33.47976444</v>
      </c>
      <c r="AM71" s="1">
        <f t="shared" si="25"/>
        <v>1.498056186</v>
      </c>
      <c r="AN71" s="1">
        <f t="shared" si="26"/>
        <v>2.818330353</v>
      </c>
      <c r="AO71" s="1">
        <v>276.4160416091026</v>
      </c>
      <c r="AP71" s="1">
        <v>246.7807515151515</v>
      </c>
      <c r="AQ71" s="1">
        <v>5.100562769308814</v>
      </c>
      <c r="AR71" s="1">
        <v>65.10273567100046</v>
      </c>
      <c r="AS71" s="1">
        <f t="shared" si="27"/>
        <v>1.495001029</v>
      </c>
      <c r="AT71" s="1">
        <v>25.4127869097841</v>
      </c>
      <c r="AU71" s="1">
        <v>27.1574509090909</v>
      </c>
      <c r="AV71" s="1">
        <v>8.93758850621426E-6</v>
      </c>
      <c r="AW71" s="1">
        <v>83.61530632147979</v>
      </c>
      <c r="AX71" s="1">
        <v>20.0</v>
      </c>
      <c r="AY71" s="1">
        <v>4.0</v>
      </c>
      <c r="AZ71" s="1">
        <f t="shared" si="28"/>
        <v>1</v>
      </c>
      <c r="BA71" s="1">
        <f t="shared" si="29"/>
        <v>0</v>
      </c>
      <c r="BB71" s="1">
        <f t="shared" si="30"/>
        <v>52001.80282</v>
      </c>
      <c r="BC71" s="1">
        <f t="shared" si="31"/>
        <v>1999.930667</v>
      </c>
      <c r="BD71" s="1">
        <f t="shared" si="32"/>
        <v>1681.14206</v>
      </c>
      <c r="BE71" s="1">
        <f t="shared" si="33"/>
        <v>0.8406001708</v>
      </c>
      <c r="BF71" s="1">
        <f t="shared" si="34"/>
        <v>0.1607583297</v>
      </c>
      <c r="BG71" s="1">
        <v>6.0</v>
      </c>
      <c r="BH71" s="1">
        <v>0.5</v>
      </c>
      <c r="BI71" s="1" t="s">
        <v>355</v>
      </c>
      <c r="BJ71" s="1">
        <v>2.0</v>
      </c>
      <c r="BK71" s="1" t="b">
        <v>1</v>
      </c>
      <c r="BL71" s="1">
        <v>1.6604000537E9</v>
      </c>
      <c r="BM71" s="1">
        <v>205.8829333333333</v>
      </c>
      <c r="BN71" s="1">
        <v>246.4158</v>
      </c>
      <c r="BO71" s="1">
        <v>27.1584</v>
      </c>
      <c r="BP71" s="1">
        <v>25.41011333333333</v>
      </c>
      <c r="BQ71" s="1">
        <v>204.9079333333333</v>
      </c>
      <c r="BR71" s="1">
        <v>27.14566666666667</v>
      </c>
      <c r="BS71" s="1">
        <v>500.1598666666667</v>
      </c>
      <c r="BT71" s="1">
        <v>99.66222</v>
      </c>
      <c r="BU71" s="1">
        <v>0.1000088466666667</v>
      </c>
      <c r="BV71" s="1">
        <v>31.00009333333334</v>
      </c>
      <c r="BW71" s="1">
        <v>31.57287333333333</v>
      </c>
      <c r="BX71" s="1">
        <v>999.8999999999999</v>
      </c>
      <c r="BY71" s="1">
        <v>0.0</v>
      </c>
      <c r="BZ71" s="1">
        <v>0.0</v>
      </c>
      <c r="CA71" s="1">
        <v>9999.33</v>
      </c>
      <c r="CB71" s="1">
        <v>0.0</v>
      </c>
      <c r="CC71" s="1">
        <v>18.60791333333334</v>
      </c>
      <c r="CD71" s="1">
        <v>-40.53277333333334</v>
      </c>
      <c r="CE71" s="1">
        <v>211.6306</v>
      </c>
      <c r="CF71" s="1">
        <v>252.8407333333334</v>
      </c>
      <c r="CG71" s="1">
        <v>1.748269333333333</v>
      </c>
      <c r="CH71" s="1">
        <v>246.4158</v>
      </c>
      <c r="CI71" s="1">
        <v>25.41011333333333</v>
      </c>
      <c r="CJ71" s="1">
        <v>2.706666</v>
      </c>
      <c r="CK71" s="1">
        <v>2.532428666666667</v>
      </c>
      <c r="CL71" s="1">
        <v>22.32564666666667</v>
      </c>
      <c r="CM71" s="1">
        <v>21.23644666666667</v>
      </c>
      <c r="CN71" s="1">
        <v>1999.930666666666</v>
      </c>
      <c r="CO71" s="1">
        <v>0.9799934000000001</v>
      </c>
      <c r="CP71" s="1">
        <v>0.02000671333333333</v>
      </c>
      <c r="CQ71" s="1">
        <v>0.0</v>
      </c>
      <c r="CR71" s="1">
        <v>2.9576</v>
      </c>
      <c r="CS71" s="1">
        <v>0.0</v>
      </c>
      <c r="CT71" s="1">
        <v>22927.69333333334</v>
      </c>
      <c r="CU71" s="1">
        <v>17411.68666666667</v>
      </c>
      <c r="CV71" s="1">
        <v>40.6912</v>
      </c>
      <c r="CW71" s="1">
        <v>41.6996</v>
      </c>
      <c r="CX71" s="1">
        <v>40.687</v>
      </c>
      <c r="CY71" s="1">
        <v>40.14566666666667</v>
      </c>
      <c r="CZ71" s="1">
        <v>40.812</v>
      </c>
      <c r="DA71" s="1">
        <v>1959.920666666667</v>
      </c>
      <c r="DB71" s="1">
        <v>40.01</v>
      </c>
      <c r="DC71" s="1">
        <v>0.0</v>
      </c>
      <c r="DD71" s="1">
        <v>1.6604000592E9</v>
      </c>
      <c r="DE71" s="1">
        <v>0.0</v>
      </c>
      <c r="DF71" s="1">
        <v>1.6603997476E9</v>
      </c>
      <c r="DG71" s="1" t="s">
        <v>356</v>
      </c>
      <c r="DH71" s="1">
        <v>1.6603997421E9</v>
      </c>
      <c r="DI71" s="1">
        <v>1.6603997476E9</v>
      </c>
      <c r="DJ71" s="1">
        <v>1.0</v>
      </c>
      <c r="DK71" s="1">
        <v>0.077</v>
      </c>
      <c r="DL71" s="1">
        <v>-0.022</v>
      </c>
      <c r="DM71" s="1">
        <v>1.398</v>
      </c>
      <c r="DN71" s="1">
        <v>0.017</v>
      </c>
      <c r="DO71" s="1">
        <v>400.0</v>
      </c>
      <c r="DP71" s="1">
        <v>25.0</v>
      </c>
      <c r="DQ71" s="1">
        <v>0.31</v>
      </c>
      <c r="DR71" s="1">
        <v>0.07</v>
      </c>
      <c r="DS71" s="1">
        <v>2.239685516174726</v>
      </c>
      <c r="DT71" s="1">
        <v>3.797875222780205</v>
      </c>
      <c r="DU71" s="1">
        <v>0.2833106901976735</v>
      </c>
      <c r="DV71" s="1">
        <v>0.0</v>
      </c>
      <c r="DW71" s="1">
        <v>33.39497592243129</v>
      </c>
      <c r="DX71" s="1">
        <v>6.422557228899391</v>
      </c>
      <c r="DY71" s="1">
        <v>0.469653497262141</v>
      </c>
      <c r="DZ71" s="1">
        <v>0.0</v>
      </c>
      <c r="EA71" s="1">
        <v>-40.45277096774194</v>
      </c>
      <c r="EB71" s="1">
        <v>-8.118411290322499</v>
      </c>
      <c r="EC71" s="1">
        <v>0.6124594860563054</v>
      </c>
      <c r="ED71" s="1">
        <v>0.0</v>
      </c>
      <c r="EE71" s="1">
        <v>147.1976849841916</v>
      </c>
      <c r="EF71" s="1">
        <v>206.1470714667335</v>
      </c>
      <c r="EG71" s="1">
        <v>14.87566087498334</v>
      </c>
      <c r="EH71" s="1">
        <v>0.0</v>
      </c>
      <c r="EI71" s="1">
        <v>1.750288780487805</v>
      </c>
      <c r="EJ71" s="1">
        <v>-0.05123749128919947</v>
      </c>
      <c r="EK71" s="1">
        <v>0.005572215128619804</v>
      </c>
      <c r="EL71" s="1">
        <v>1.0</v>
      </c>
      <c r="EM71" s="1">
        <v>1.951538927046056</v>
      </c>
      <c r="EN71" s="1">
        <v>-0.001933813028396578</v>
      </c>
      <c r="EO71" s="1">
        <v>6.383498966868205E-4</v>
      </c>
      <c r="EP71" s="1">
        <v>1.0</v>
      </c>
      <c r="EQ71" s="1">
        <v>2.0</v>
      </c>
      <c r="ER71" s="1">
        <v>6.0</v>
      </c>
      <c r="ES71" s="1" t="s">
        <v>390</v>
      </c>
      <c r="ET71" s="1">
        <v>2.94417</v>
      </c>
      <c r="EU71" s="1">
        <v>2.80105</v>
      </c>
      <c r="EV71" s="1">
        <v>0.0589308</v>
      </c>
      <c r="EW71" s="1">
        <v>0.0673214</v>
      </c>
      <c r="EX71" s="1">
        <v>0.118269</v>
      </c>
      <c r="EY71" s="1">
        <v>0.112965</v>
      </c>
      <c r="EZ71" s="1">
        <v>19335.1</v>
      </c>
      <c r="FA71" s="1">
        <v>20092.5</v>
      </c>
      <c r="FB71" s="1">
        <v>23884.7</v>
      </c>
      <c r="FC71" s="1">
        <v>25061.3</v>
      </c>
      <c r="FD71" s="1">
        <v>33700.0</v>
      </c>
      <c r="FE71" s="1">
        <v>35490.3</v>
      </c>
      <c r="FF71" s="1">
        <v>43535.6</v>
      </c>
      <c r="FG71" s="1">
        <v>46325.3</v>
      </c>
      <c r="FH71" s="1">
        <v>1.93213</v>
      </c>
      <c r="FI71" s="1">
        <v>1.89837</v>
      </c>
      <c r="FJ71" s="1">
        <v>0.134908</v>
      </c>
      <c r="FK71" s="1">
        <v>0.0</v>
      </c>
      <c r="FL71" s="1">
        <v>29.3734</v>
      </c>
      <c r="FM71" s="1">
        <v>999.9</v>
      </c>
      <c r="FN71" s="1">
        <v>66.5</v>
      </c>
      <c r="FO71" s="1">
        <v>32.6</v>
      </c>
      <c r="FP71" s="1">
        <v>32.9631</v>
      </c>
      <c r="FQ71" s="1">
        <v>64.211</v>
      </c>
      <c r="FR71" s="1">
        <v>26.3502</v>
      </c>
      <c r="FS71" s="1">
        <v>1.0</v>
      </c>
      <c r="FT71" s="1">
        <v>0.25737</v>
      </c>
      <c r="FU71" s="1">
        <v>0.396593</v>
      </c>
      <c r="FV71" s="1">
        <v>20.3239</v>
      </c>
      <c r="FW71" s="1">
        <v>5.21265</v>
      </c>
      <c r="FX71" s="1">
        <v>11.9066</v>
      </c>
      <c r="FY71" s="1">
        <v>5.00275</v>
      </c>
      <c r="FZ71" s="1">
        <v>3.28985</v>
      </c>
      <c r="GA71" s="1">
        <v>9999.0</v>
      </c>
      <c r="GB71" s="1">
        <v>9999.0</v>
      </c>
      <c r="GC71" s="1">
        <v>9999.0</v>
      </c>
      <c r="GD71" s="1">
        <v>999.9</v>
      </c>
      <c r="GE71" s="1">
        <v>1.85954</v>
      </c>
      <c r="GF71" s="1">
        <v>1.85452</v>
      </c>
      <c r="GG71" s="1">
        <v>1.85776</v>
      </c>
      <c r="GH71" s="1">
        <v>1.85608</v>
      </c>
      <c r="GI71" s="1">
        <v>1.85495</v>
      </c>
      <c r="GJ71" s="1">
        <v>1.85461</v>
      </c>
      <c r="GK71" s="1">
        <v>1.85325</v>
      </c>
      <c r="GL71" s="1">
        <v>1.85639</v>
      </c>
      <c r="GM71" s="1">
        <v>0.0</v>
      </c>
      <c r="GN71" s="1">
        <v>0.0</v>
      </c>
      <c r="GO71" s="1">
        <v>0.0</v>
      </c>
      <c r="GP71" s="1">
        <v>0.0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0.0</v>
      </c>
      <c r="GX71" s="1">
        <v>100.0</v>
      </c>
      <c r="GY71" s="1">
        <v>100.0</v>
      </c>
      <c r="GZ71" s="1">
        <v>1.061</v>
      </c>
      <c r="HA71" s="1">
        <v>0.0127</v>
      </c>
      <c r="HB71" s="1">
        <v>0.4456844362221581</v>
      </c>
      <c r="HC71" s="1">
        <v>0.002809866934308161</v>
      </c>
      <c r="HD71" s="1">
        <v>-1.127031966113555E-6</v>
      </c>
      <c r="HE71" s="1">
        <v>1.768598670541231E-10</v>
      </c>
      <c r="HF71" s="1">
        <v>-0.06730217437184942</v>
      </c>
      <c r="HG71" s="1">
        <v>0.01081145868756639</v>
      </c>
      <c r="HH71" s="1">
        <v>-3.689364805754238E-4</v>
      </c>
      <c r="HI71" s="1">
        <v>2.919854880483278E-6</v>
      </c>
      <c r="HJ71" s="1">
        <v>2.0</v>
      </c>
      <c r="HK71" s="1">
        <v>2136.0</v>
      </c>
      <c r="HL71" s="1">
        <v>3.0</v>
      </c>
      <c r="HM71" s="1">
        <v>30.0</v>
      </c>
      <c r="HN71" s="1">
        <v>5.3</v>
      </c>
      <c r="HO71" s="1">
        <v>5.2</v>
      </c>
      <c r="HP71" s="1">
        <v>0.830078</v>
      </c>
      <c r="HQ71" s="1">
        <v>2.33154</v>
      </c>
      <c r="HR71" s="1">
        <v>1.4978</v>
      </c>
      <c r="HS71" s="1">
        <v>2.29858</v>
      </c>
      <c r="HT71" s="1">
        <v>1.54785</v>
      </c>
      <c r="HU71" s="1">
        <v>2.36328</v>
      </c>
      <c r="HV71" s="1">
        <v>36.0816</v>
      </c>
      <c r="HW71" s="1">
        <v>15.3316</v>
      </c>
      <c r="HX71" s="1">
        <v>18.0</v>
      </c>
      <c r="HY71" s="1">
        <v>470.997</v>
      </c>
      <c r="HZ71" s="1">
        <v>511.563</v>
      </c>
      <c r="IA71" s="1">
        <v>28.6789</v>
      </c>
      <c r="IB71" s="1">
        <v>30.4101</v>
      </c>
      <c r="IC71" s="1">
        <v>30.0003</v>
      </c>
      <c r="ID71" s="1">
        <v>30.1908</v>
      </c>
      <c r="IE71" s="1">
        <v>30.2824</v>
      </c>
      <c r="IF71" s="1">
        <v>16.6229</v>
      </c>
      <c r="IG71" s="1">
        <v>26.3329</v>
      </c>
      <c r="IH71" s="1">
        <v>41.7877</v>
      </c>
      <c r="II71" s="1">
        <v>28.69</v>
      </c>
      <c r="IJ71" s="1">
        <v>321.457</v>
      </c>
      <c r="IK71" s="1">
        <v>25.3781</v>
      </c>
      <c r="IL71" s="1">
        <v>100.682</v>
      </c>
      <c r="IM71" s="1">
        <v>100.401</v>
      </c>
      <c r="IN71" s="1" t="s">
        <v>365</v>
      </c>
    </row>
    <row r="72" ht="15.75" customHeight="1">
      <c r="A72" s="1">
        <v>56.0</v>
      </c>
      <c r="B72" s="1">
        <v>1.6604000621E9</v>
      </c>
      <c r="C72" s="1">
        <v>338.0</v>
      </c>
      <c r="D72" s="1" t="s">
        <v>470</v>
      </c>
      <c r="E72" s="1" t="s">
        <v>471</v>
      </c>
      <c r="F72" s="1">
        <v>1.0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1.66040005419375E9</v>
      </c>
      <c r="O72" s="1">
        <f t="shared" si="1"/>
        <v>0.001493466921</v>
      </c>
      <c r="P72" s="1">
        <f t="shared" si="2"/>
        <v>1.493466921</v>
      </c>
      <c r="Q72" s="1">
        <f t="shared" si="3"/>
        <v>2.900356571</v>
      </c>
      <c r="R72" s="1">
        <f t="shared" si="4"/>
        <v>208.330375</v>
      </c>
      <c r="S72" s="1">
        <f t="shared" si="5"/>
        <v>139.7025594</v>
      </c>
      <c r="T72" s="1">
        <f t="shared" si="6"/>
        <v>13.93702128</v>
      </c>
      <c r="U72" s="1">
        <f t="shared" si="7"/>
        <v>20.78347657</v>
      </c>
      <c r="V72" s="1">
        <f t="shared" si="8"/>
        <v>0.0745715764</v>
      </c>
      <c r="W72" s="1">
        <f t="shared" si="9"/>
        <v>2.923553579</v>
      </c>
      <c r="X72" s="1">
        <f t="shared" si="10"/>
        <v>0.07353076568</v>
      </c>
      <c r="Y72" s="1">
        <f t="shared" si="11"/>
        <v>0.04604903101</v>
      </c>
      <c r="Z72" s="1">
        <f t="shared" si="12"/>
        <v>321.5051078</v>
      </c>
      <c r="AA72" s="1">
        <f t="shared" si="13"/>
        <v>32.50587404</v>
      </c>
      <c r="AB72" s="1">
        <f t="shared" si="14"/>
        <v>31.572575</v>
      </c>
      <c r="AC72" s="1">
        <f t="shared" si="15"/>
        <v>4.660771366</v>
      </c>
      <c r="AD72" s="1">
        <f t="shared" si="16"/>
        <v>60.05772474</v>
      </c>
      <c r="AE72" s="1">
        <f t="shared" si="17"/>
        <v>2.70937227</v>
      </c>
      <c r="AF72" s="1">
        <f t="shared" si="18"/>
        <v>4.511280243</v>
      </c>
      <c r="AG72" s="1">
        <f t="shared" si="19"/>
        <v>1.951399095</v>
      </c>
      <c r="AH72" s="1">
        <f t="shared" si="20"/>
        <v>-65.86189122</v>
      </c>
      <c r="AI72" s="1">
        <f t="shared" si="21"/>
        <v>-90.30628193</v>
      </c>
      <c r="AJ72" s="1">
        <f t="shared" si="22"/>
        <v>-6.956084128</v>
      </c>
      <c r="AK72" s="1">
        <f t="shared" si="23"/>
        <v>158.3808505</v>
      </c>
      <c r="AL72" s="1">
        <f t="shared" si="24"/>
        <v>33.52260442</v>
      </c>
      <c r="AM72" s="1">
        <f t="shared" si="25"/>
        <v>1.49755453</v>
      </c>
      <c r="AN72" s="1">
        <f t="shared" si="26"/>
        <v>2.900356571</v>
      </c>
      <c r="AO72" s="1">
        <v>281.5851111017633</v>
      </c>
      <c r="AP72" s="1">
        <v>251.8751212121212</v>
      </c>
      <c r="AQ72" s="1">
        <v>5.095444740021113</v>
      </c>
      <c r="AR72" s="1">
        <v>65.10273567100046</v>
      </c>
      <c r="AS72" s="1">
        <f t="shared" si="27"/>
        <v>1.493466921</v>
      </c>
      <c r="AT72" s="1">
        <v>25.41431351483785</v>
      </c>
      <c r="AU72" s="1">
        <v>27.15720909090909</v>
      </c>
      <c r="AV72" s="1">
        <v>5.470980124085895E-6</v>
      </c>
      <c r="AW72" s="1">
        <v>83.61530632147979</v>
      </c>
      <c r="AX72" s="1">
        <v>20.0</v>
      </c>
      <c r="AY72" s="1">
        <v>4.0</v>
      </c>
      <c r="AZ72" s="1">
        <f t="shared" si="28"/>
        <v>1</v>
      </c>
      <c r="BA72" s="1">
        <f t="shared" si="29"/>
        <v>0</v>
      </c>
      <c r="BB72" s="1">
        <f t="shared" si="30"/>
        <v>52003.40524</v>
      </c>
      <c r="BC72" s="1">
        <f t="shared" si="31"/>
        <v>1999.928125</v>
      </c>
      <c r="BD72" s="1">
        <f t="shared" si="32"/>
        <v>1681.139925</v>
      </c>
      <c r="BE72" s="1">
        <f t="shared" si="33"/>
        <v>0.8406001716</v>
      </c>
      <c r="BF72" s="1">
        <f t="shared" si="34"/>
        <v>0.1607583311</v>
      </c>
      <c r="BG72" s="1">
        <v>6.0</v>
      </c>
      <c r="BH72" s="1">
        <v>0.5</v>
      </c>
      <c r="BI72" s="1" t="s">
        <v>355</v>
      </c>
      <c r="BJ72" s="1">
        <v>2.0</v>
      </c>
      <c r="BK72" s="1" t="b">
        <v>1</v>
      </c>
      <c r="BL72" s="1">
        <v>1.66040005419375E9</v>
      </c>
      <c r="BM72" s="1">
        <v>208.330375</v>
      </c>
      <c r="BN72" s="1">
        <v>248.918875</v>
      </c>
      <c r="BO72" s="1">
        <v>27.15833125</v>
      </c>
      <c r="BP72" s="1">
        <v>25.41063125</v>
      </c>
      <c r="BQ72" s="1">
        <v>207.349625</v>
      </c>
      <c r="BR72" s="1">
        <v>27.14559375</v>
      </c>
      <c r="BS72" s="1">
        <v>500.16025</v>
      </c>
      <c r="BT72" s="1">
        <v>99.66210625000001</v>
      </c>
      <c r="BU72" s="1">
        <v>0.0999978875</v>
      </c>
      <c r="BV72" s="1">
        <v>30.99961875</v>
      </c>
      <c r="BW72" s="1">
        <v>31.572575</v>
      </c>
      <c r="BX72" s="1">
        <v>999.9</v>
      </c>
      <c r="BY72" s="1">
        <v>0.0</v>
      </c>
      <c r="BZ72" s="1">
        <v>0.0</v>
      </c>
      <c r="CA72" s="1">
        <v>9999.646875</v>
      </c>
      <c r="CB72" s="1">
        <v>0.0</v>
      </c>
      <c r="CC72" s="1">
        <v>18.6833125</v>
      </c>
      <c r="CD72" s="1">
        <v>-40.58843125</v>
      </c>
      <c r="CE72" s="1">
        <v>214.1463125</v>
      </c>
      <c r="CF72" s="1">
        <v>255.4091875</v>
      </c>
      <c r="CG72" s="1">
        <v>1.74768375</v>
      </c>
      <c r="CH72" s="1">
        <v>248.918875</v>
      </c>
      <c r="CI72" s="1">
        <v>25.41063125</v>
      </c>
      <c r="CJ72" s="1">
        <v>2.706655625</v>
      </c>
      <c r="CK72" s="1">
        <v>2.5324775</v>
      </c>
      <c r="CL72" s="1">
        <v>22.3255875</v>
      </c>
      <c r="CM72" s="1">
        <v>21.23675625</v>
      </c>
      <c r="CN72" s="1">
        <v>1999.928125</v>
      </c>
      <c r="CO72" s="1">
        <v>0.979993375</v>
      </c>
      <c r="CP72" s="1">
        <v>0.0200067375</v>
      </c>
      <c r="CQ72" s="1">
        <v>0.0</v>
      </c>
      <c r="CR72" s="1">
        <v>2.93075</v>
      </c>
      <c r="CS72" s="1">
        <v>0.0</v>
      </c>
      <c r="CT72" s="1">
        <v>22928.7875</v>
      </c>
      <c r="CU72" s="1">
        <v>17411.6625</v>
      </c>
      <c r="CV72" s="1">
        <v>40.6909375</v>
      </c>
      <c r="CW72" s="1">
        <v>41.6988125</v>
      </c>
      <c r="CX72" s="1">
        <v>40.687</v>
      </c>
      <c r="CY72" s="1">
        <v>40.144375</v>
      </c>
      <c r="CZ72" s="1">
        <v>40.812</v>
      </c>
      <c r="DA72" s="1">
        <v>1959.918125</v>
      </c>
      <c r="DB72" s="1">
        <v>40.01</v>
      </c>
      <c r="DC72" s="1">
        <v>0.0</v>
      </c>
      <c r="DD72" s="1">
        <v>1.6604000598E9</v>
      </c>
      <c r="DE72" s="1">
        <v>0.0</v>
      </c>
      <c r="DF72" s="1">
        <v>1.6603997476E9</v>
      </c>
      <c r="DG72" s="1" t="s">
        <v>356</v>
      </c>
      <c r="DH72" s="1">
        <v>1.6603997421E9</v>
      </c>
      <c r="DI72" s="1">
        <v>1.6603997476E9</v>
      </c>
      <c r="DJ72" s="1">
        <v>1.0</v>
      </c>
      <c r="DK72" s="1">
        <v>0.077</v>
      </c>
      <c r="DL72" s="1">
        <v>-0.022</v>
      </c>
      <c r="DM72" s="1">
        <v>1.398</v>
      </c>
      <c r="DN72" s="1">
        <v>0.017</v>
      </c>
      <c r="DO72" s="1">
        <v>400.0</v>
      </c>
      <c r="DP72" s="1">
        <v>25.0</v>
      </c>
      <c r="DQ72" s="1">
        <v>0.31</v>
      </c>
      <c r="DR72" s="1">
        <v>0.07</v>
      </c>
      <c r="DS72" s="1">
        <v>2.239685516174726</v>
      </c>
      <c r="DT72" s="1">
        <v>3.797875222780205</v>
      </c>
      <c r="DU72" s="1">
        <v>0.2833106901976735</v>
      </c>
      <c r="DV72" s="1">
        <v>0.0</v>
      </c>
      <c r="DW72" s="1">
        <v>33.39497592243129</v>
      </c>
      <c r="DX72" s="1">
        <v>6.422557228899391</v>
      </c>
      <c r="DY72" s="1">
        <v>0.469653497262141</v>
      </c>
      <c r="DZ72" s="1">
        <v>0.0</v>
      </c>
      <c r="EA72" s="1">
        <v>-40.45277096774194</v>
      </c>
      <c r="EB72" s="1">
        <v>-8.118411290322499</v>
      </c>
      <c r="EC72" s="1">
        <v>0.6124594860563054</v>
      </c>
      <c r="ED72" s="1">
        <v>0.0</v>
      </c>
      <c r="EE72" s="1">
        <v>147.1976849841916</v>
      </c>
      <c r="EF72" s="1">
        <v>206.1470714667335</v>
      </c>
      <c r="EG72" s="1">
        <v>14.87566087498334</v>
      </c>
      <c r="EH72" s="1">
        <v>0.0</v>
      </c>
      <c r="EI72" s="1">
        <v>1.750288780487805</v>
      </c>
      <c r="EJ72" s="1">
        <v>-0.05123749128919947</v>
      </c>
      <c r="EK72" s="1">
        <v>0.005572215128619804</v>
      </c>
      <c r="EL72" s="1">
        <v>1.0</v>
      </c>
      <c r="EM72" s="1">
        <v>1.951538927046056</v>
      </c>
      <c r="EN72" s="1">
        <v>-0.001933813028396578</v>
      </c>
      <c r="EO72" s="1">
        <v>6.383498966868205E-4</v>
      </c>
      <c r="EP72" s="1">
        <v>1.0</v>
      </c>
      <c r="EQ72" s="1">
        <v>2.0</v>
      </c>
      <c r="ER72" s="1">
        <v>6.0</v>
      </c>
      <c r="ES72" s="1" t="s">
        <v>390</v>
      </c>
      <c r="ET72" s="1">
        <v>2.94411</v>
      </c>
      <c r="EU72" s="1">
        <v>2.80112</v>
      </c>
      <c r="EV72" s="1">
        <v>0.0599547</v>
      </c>
      <c r="EW72" s="1">
        <v>0.0683005</v>
      </c>
      <c r="EX72" s="1">
        <v>0.118269</v>
      </c>
      <c r="EY72" s="1">
        <v>0.11297</v>
      </c>
      <c r="EZ72" s="1">
        <v>19314.2</v>
      </c>
      <c r="FA72" s="1">
        <v>20071.4</v>
      </c>
      <c r="FB72" s="1">
        <v>23884.8</v>
      </c>
      <c r="FC72" s="1">
        <v>25061.2</v>
      </c>
      <c r="FD72" s="1">
        <v>33700.1</v>
      </c>
      <c r="FE72" s="1">
        <v>35490.1</v>
      </c>
      <c r="FF72" s="1">
        <v>43535.6</v>
      </c>
      <c r="FG72" s="1">
        <v>46325.3</v>
      </c>
      <c r="FH72" s="1">
        <v>1.9321</v>
      </c>
      <c r="FI72" s="1">
        <v>1.89845</v>
      </c>
      <c r="FJ72" s="1">
        <v>0.134997</v>
      </c>
      <c r="FK72" s="1">
        <v>0.0</v>
      </c>
      <c r="FL72" s="1">
        <v>29.3728</v>
      </c>
      <c r="FM72" s="1">
        <v>999.9</v>
      </c>
      <c r="FN72" s="1">
        <v>66.4</v>
      </c>
      <c r="FO72" s="1">
        <v>32.6</v>
      </c>
      <c r="FP72" s="1">
        <v>32.9119</v>
      </c>
      <c r="FQ72" s="1">
        <v>64.0509</v>
      </c>
      <c r="FR72" s="1">
        <v>26.9752</v>
      </c>
      <c r="FS72" s="1">
        <v>1.0</v>
      </c>
      <c r="FT72" s="1">
        <v>0.257475</v>
      </c>
      <c r="FU72" s="1">
        <v>0.404183</v>
      </c>
      <c r="FV72" s="1">
        <v>20.3239</v>
      </c>
      <c r="FW72" s="1">
        <v>5.2125</v>
      </c>
      <c r="FX72" s="1">
        <v>11.9063</v>
      </c>
      <c r="FY72" s="1">
        <v>5.0027</v>
      </c>
      <c r="FZ72" s="1">
        <v>3.2898</v>
      </c>
      <c r="GA72" s="1">
        <v>9999.0</v>
      </c>
      <c r="GB72" s="1">
        <v>9999.0</v>
      </c>
      <c r="GC72" s="1">
        <v>9999.0</v>
      </c>
      <c r="GD72" s="1">
        <v>999.9</v>
      </c>
      <c r="GE72" s="1">
        <v>1.85954</v>
      </c>
      <c r="GF72" s="1">
        <v>1.85452</v>
      </c>
      <c r="GG72" s="1">
        <v>1.85776</v>
      </c>
      <c r="GH72" s="1">
        <v>1.85608</v>
      </c>
      <c r="GI72" s="1">
        <v>1.85494</v>
      </c>
      <c r="GJ72" s="1">
        <v>1.85459</v>
      </c>
      <c r="GK72" s="1">
        <v>1.85325</v>
      </c>
      <c r="GL72" s="1">
        <v>1.8564</v>
      </c>
      <c r="GM72" s="1">
        <v>0.0</v>
      </c>
      <c r="GN72" s="1">
        <v>0.0</v>
      </c>
      <c r="GO72" s="1">
        <v>0.0</v>
      </c>
      <c r="GP72" s="1">
        <v>0.0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0.0</v>
      </c>
      <c r="GX72" s="1">
        <v>100.0</v>
      </c>
      <c r="GY72" s="1">
        <v>100.0</v>
      </c>
      <c r="GZ72" s="1">
        <v>1.072</v>
      </c>
      <c r="HA72" s="1">
        <v>0.0127</v>
      </c>
      <c r="HB72" s="1">
        <v>0.4456844362221581</v>
      </c>
      <c r="HC72" s="1">
        <v>0.002809866934308161</v>
      </c>
      <c r="HD72" s="1">
        <v>-1.127031966113555E-6</v>
      </c>
      <c r="HE72" s="1">
        <v>1.768598670541231E-10</v>
      </c>
      <c r="HF72" s="1">
        <v>-0.06730217437184942</v>
      </c>
      <c r="HG72" s="1">
        <v>0.01081145868756639</v>
      </c>
      <c r="HH72" s="1">
        <v>-3.689364805754238E-4</v>
      </c>
      <c r="HI72" s="1">
        <v>2.919854880483278E-6</v>
      </c>
      <c r="HJ72" s="1">
        <v>2.0</v>
      </c>
      <c r="HK72" s="1">
        <v>2136.0</v>
      </c>
      <c r="HL72" s="1">
        <v>3.0</v>
      </c>
      <c r="HM72" s="1">
        <v>30.0</v>
      </c>
      <c r="HN72" s="1">
        <v>5.3</v>
      </c>
      <c r="HO72" s="1">
        <v>5.2</v>
      </c>
      <c r="HP72" s="1">
        <v>0.838623</v>
      </c>
      <c r="HQ72" s="1">
        <v>2.32788</v>
      </c>
      <c r="HR72" s="1">
        <v>1.4978</v>
      </c>
      <c r="HS72" s="1">
        <v>2.29858</v>
      </c>
      <c r="HT72" s="1">
        <v>1.54785</v>
      </c>
      <c r="HU72" s="1">
        <v>2.26074</v>
      </c>
      <c r="HV72" s="1">
        <v>36.0816</v>
      </c>
      <c r="HW72" s="1">
        <v>15.3404</v>
      </c>
      <c r="HX72" s="1">
        <v>18.0</v>
      </c>
      <c r="HY72" s="1">
        <v>470.987</v>
      </c>
      <c r="HZ72" s="1">
        <v>511.619</v>
      </c>
      <c r="IA72" s="1">
        <v>28.6824</v>
      </c>
      <c r="IB72" s="1">
        <v>30.4107</v>
      </c>
      <c r="IC72" s="1">
        <v>30.0003</v>
      </c>
      <c r="ID72" s="1">
        <v>30.1914</v>
      </c>
      <c r="IE72" s="1">
        <v>30.2831</v>
      </c>
      <c r="IF72" s="1">
        <v>16.7977</v>
      </c>
      <c r="IG72" s="1">
        <v>26.3329</v>
      </c>
      <c r="IH72" s="1">
        <v>41.41</v>
      </c>
      <c r="II72" s="1">
        <v>28.6933</v>
      </c>
      <c r="IJ72" s="1">
        <v>321.457</v>
      </c>
      <c r="IK72" s="1">
        <v>25.3781</v>
      </c>
      <c r="IL72" s="1">
        <v>100.682</v>
      </c>
      <c r="IM72" s="1">
        <v>100.4</v>
      </c>
      <c r="IN72" s="1" t="s">
        <v>365</v>
      </c>
    </row>
    <row r="73" ht="15.75" customHeight="1">
      <c r="A73" s="1">
        <v>57.0</v>
      </c>
      <c r="B73" s="1">
        <v>1.6604000626E9</v>
      </c>
      <c r="C73" s="1">
        <v>338.5</v>
      </c>
      <c r="D73" s="1" t="s">
        <v>470</v>
      </c>
      <c r="E73" s="1" t="s">
        <v>471</v>
      </c>
      <c r="F73" s="1">
        <v>1.0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1.66040005419375E9</v>
      </c>
      <c r="O73" s="1">
        <f t="shared" si="1"/>
        <v>0.00149282975</v>
      </c>
      <c r="P73" s="1">
        <f t="shared" si="2"/>
        <v>1.49282975</v>
      </c>
      <c r="Q73" s="1">
        <f t="shared" si="3"/>
        <v>2.932026972</v>
      </c>
      <c r="R73" s="1">
        <f t="shared" si="4"/>
        <v>208.330375</v>
      </c>
      <c r="S73" s="1">
        <f t="shared" si="5"/>
        <v>138.998979</v>
      </c>
      <c r="T73" s="1">
        <f t="shared" si="6"/>
        <v>13.86683062</v>
      </c>
      <c r="U73" s="1">
        <f t="shared" si="7"/>
        <v>20.78347657</v>
      </c>
      <c r="V73" s="1">
        <f t="shared" si="8"/>
        <v>0.07453931163</v>
      </c>
      <c r="W73" s="1">
        <f t="shared" si="9"/>
        <v>2.923553579</v>
      </c>
      <c r="X73" s="1">
        <f t="shared" si="10"/>
        <v>0.0734993946</v>
      </c>
      <c r="Y73" s="1">
        <f t="shared" si="11"/>
        <v>0.04602934535</v>
      </c>
      <c r="Z73" s="1">
        <f t="shared" si="12"/>
        <v>321.5051078</v>
      </c>
      <c r="AA73" s="1">
        <f t="shared" si="13"/>
        <v>32.5060396</v>
      </c>
      <c r="AB73" s="1">
        <f t="shared" si="14"/>
        <v>31.572575</v>
      </c>
      <c r="AC73" s="1">
        <f t="shared" si="15"/>
        <v>4.660771366</v>
      </c>
      <c r="AD73" s="1">
        <f t="shared" si="16"/>
        <v>60.05772474</v>
      </c>
      <c r="AE73" s="1">
        <f t="shared" si="17"/>
        <v>2.70937227</v>
      </c>
      <c r="AF73" s="1">
        <f t="shared" si="18"/>
        <v>4.511280243</v>
      </c>
      <c r="AG73" s="1">
        <f t="shared" si="19"/>
        <v>1.951399095</v>
      </c>
      <c r="AH73" s="1">
        <f t="shared" si="20"/>
        <v>-65.83379197</v>
      </c>
      <c r="AI73" s="1">
        <f t="shared" si="21"/>
        <v>-90.30628193</v>
      </c>
      <c r="AJ73" s="1">
        <f t="shared" si="22"/>
        <v>-6.956084128</v>
      </c>
      <c r="AK73" s="1">
        <f t="shared" si="23"/>
        <v>158.4089497</v>
      </c>
      <c r="AL73" s="1">
        <f t="shared" si="24"/>
        <v>33.52260442</v>
      </c>
      <c r="AM73" s="1">
        <f t="shared" si="25"/>
        <v>1.49755453</v>
      </c>
      <c r="AN73" s="1">
        <f t="shared" si="26"/>
        <v>2.932026972</v>
      </c>
      <c r="AO73" s="1">
        <v>284.1791216798692</v>
      </c>
      <c r="AP73" s="1">
        <v>254.4280727272727</v>
      </c>
      <c r="AQ73" s="1">
        <v>5.095849448266494</v>
      </c>
      <c r="AR73" s="1">
        <v>65.10273567100046</v>
      </c>
      <c r="AS73" s="1">
        <f t="shared" si="27"/>
        <v>1.49282975</v>
      </c>
      <c r="AT73" s="1">
        <v>25.41491592346935</v>
      </c>
      <c r="AU73" s="1">
        <v>27.15707636363636</v>
      </c>
      <c r="AV73" s="1">
        <v>4.222076757651392E-6</v>
      </c>
      <c r="AW73" s="1">
        <v>83.61530632147979</v>
      </c>
      <c r="AX73" s="1">
        <v>20.0</v>
      </c>
      <c r="AY73" s="1">
        <v>4.0</v>
      </c>
      <c r="AZ73" s="1">
        <f t="shared" si="28"/>
        <v>1</v>
      </c>
      <c r="BA73" s="1">
        <f t="shared" si="29"/>
        <v>0</v>
      </c>
      <c r="BB73" s="1">
        <f t="shared" si="30"/>
        <v>52003.40524</v>
      </c>
      <c r="BC73" s="1">
        <f t="shared" si="31"/>
        <v>1999.928125</v>
      </c>
      <c r="BD73" s="1">
        <f t="shared" si="32"/>
        <v>1681.139925</v>
      </c>
      <c r="BE73" s="1">
        <f t="shared" si="33"/>
        <v>0.8406001716</v>
      </c>
      <c r="BF73" s="1">
        <f t="shared" si="34"/>
        <v>0.1607583311</v>
      </c>
      <c r="BG73" s="1">
        <v>6.0</v>
      </c>
      <c r="BH73" s="1">
        <v>0.5</v>
      </c>
      <c r="BI73" s="1" t="s">
        <v>355</v>
      </c>
      <c r="BJ73" s="1">
        <v>2.0</v>
      </c>
      <c r="BK73" s="1" t="b">
        <v>1</v>
      </c>
      <c r="BL73" s="1">
        <v>1.66040005419375E9</v>
      </c>
      <c r="BM73" s="1">
        <v>208.330375</v>
      </c>
      <c r="BN73" s="1">
        <v>248.918875</v>
      </c>
      <c r="BO73" s="1">
        <v>27.15833125</v>
      </c>
      <c r="BP73" s="1">
        <v>25.41063125</v>
      </c>
      <c r="BQ73" s="1">
        <v>207.349625</v>
      </c>
      <c r="BR73" s="1">
        <v>27.14559375</v>
      </c>
      <c r="BS73" s="1">
        <v>500.16025</v>
      </c>
      <c r="BT73" s="1">
        <v>99.66210625000001</v>
      </c>
      <c r="BU73" s="1">
        <v>0.0999978875</v>
      </c>
      <c r="BV73" s="1">
        <v>30.99961875</v>
      </c>
      <c r="BW73" s="1">
        <v>31.572575</v>
      </c>
      <c r="BX73" s="1">
        <v>999.9</v>
      </c>
      <c r="BY73" s="1">
        <v>0.0</v>
      </c>
      <c r="BZ73" s="1">
        <v>0.0</v>
      </c>
      <c r="CA73" s="1">
        <v>9999.646875</v>
      </c>
      <c r="CB73" s="1">
        <v>0.0</v>
      </c>
      <c r="CC73" s="1">
        <v>18.6833125</v>
      </c>
      <c r="CD73" s="1">
        <v>-40.58843125</v>
      </c>
      <c r="CE73" s="1">
        <v>214.1463125</v>
      </c>
      <c r="CF73" s="1">
        <v>255.4091875</v>
      </c>
      <c r="CG73" s="1">
        <v>1.74768375</v>
      </c>
      <c r="CH73" s="1">
        <v>248.918875</v>
      </c>
      <c r="CI73" s="1">
        <v>25.41063125</v>
      </c>
      <c r="CJ73" s="1">
        <v>2.706655625</v>
      </c>
      <c r="CK73" s="1">
        <v>2.5324775</v>
      </c>
      <c r="CL73" s="1">
        <v>22.3255875</v>
      </c>
      <c r="CM73" s="1">
        <v>21.23675625</v>
      </c>
      <c r="CN73" s="1">
        <v>1999.928125</v>
      </c>
      <c r="CO73" s="1">
        <v>0.979993375</v>
      </c>
      <c r="CP73" s="1">
        <v>0.0200067375</v>
      </c>
      <c r="CQ73" s="1">
        <v>0.0</v>
      </c>
      <c r="CR73" s="1">
        <v>2.93075</v>
      </c>
      <c r="CS73" s="1">
        <v>0.0</v>
      </c>
      <c r="CT73" s="1">
        <v>22928.7875</v>
      </c>
      <c r="CU73" s="1">
        <v>17411.6625</v>
      </c>
      <c r="CV73" s="1">
        <v>40.6909375</v>
      </c>
      <c r="CW73" s="1">
        <v>41.6988125</v>
      </c>
      <c r="CX73" s="1">
        <v>40.687</v>
      </c>
      <c r="CY73" s="1">
        <v>40.144375</v>
      </c>
      <c r="CZ73" s="1">
        <v>40.812</v>
      </c>
      <c r="DA73" s="1">
        <v>1959.918125</v>
      </c>
      <c r="DB73" s="1">
        <v>40.01</v>
      </c>
      <c r="DC73" s="1">
        <v>0.0</v>
      </c>
      <c r="DD73" s="1">
        <v>1.6604000604E9</v>
      </c>
      <c r="DE73" s="1">
        <v>0.0</v>
      </c>
      <c r="DF73" s="1">
        <v>1.6603997476E9</v>
      </c>
      <c r="DG73" s="1" t="s">
        <v>356</v>
      </c>
      <c r="DH73" s="1">
        <v>1.6603997421E9</v>
      </c>
      <c r="DI73" s="1">
        <v>1.6603997476E9</v>
      </c>
      <c r="DJ73" s="1">
        <v>1.0</v>
      </c>
      <c r="DK73" s="1">
        <v>0.077</v>
      </c>
      <c r="DL73" s="1">
        <v>-0.022</v>
      </c>
      <c r="DM73" s="1">
        <v>1.398</v>
      </c>
      <c r="DN73" s="1">
        <v>0.017</v>
      </c>
      <c r="DO73" s="1">
        <v>400.0</v>
      </c>
      <c r="DP73" s="1">
        <v>25.0</v>
      </c>
      <c r="DQ73" s="1">
        <v>0.31</v>
      </c>
      <c r="DR73" s="1">
        <v>0.07</v>
      </c>
      <c r="DS73" s="1">
        <v>2.344385558488543</v>
      </c>
      <c r="DT73" s="1">
        <v>3.928508815022288</v>
      </c>
      <c r="DU73" s="1">
        <v>0.2937674583415334</v>
      </c>
      <c r="DV73" s="1">
        <v>0.0</v>
      </c>
      <c r="DW73" s="1">
        <v>33.52352611688629</v>
      </c>
      <c r="DX73" s="1">
        <v>5.899250952898067</v>
      </c>
      <c r="DY73" s="1">
        <v>0.4454443418391411</v>
      </c>
      <c r="DZ73" s="1">
        <v>0.0</v>
      </c>
      <c r="EA73" s="1">
        <v>-40.68907333333333</v>
      </c>
      <c r="EB73" s="1">
        <v>-7.224048053392554</v>
      </c>
      <c r="EC73" s="1">
        <v>0.5266752344872717</v>
      </c>
      <c r="ED73" s="1">
        <v>0.0</v>
      </c>
      <c r="EE73" s="1">
        <v>151.281260379349</v>
      </c>
      <c r="EF73" s="1">
        <v>203.3020051968767</v>
      </c>
      <c r="EG73" s="1">
        <v>15.16656234422799</v>
      </c>
      <c r="EH73" s="1">
        <v>0.0</v>
      </c>
      <c r="EI73" s="1">
        <v>1.7487315</v>
      </c>
      <c r="EJ73" s="1">
        <v>-0.0548393245778649</v>
      </c>
      <c r="EK73" s="1">
        <v>0.005791210818991152</v>
      </c>
      <c r="EL73" s="1">
        <v>1.0</v>
      </c>
      <c r="EM73" s="1">
        <v>1.951415728042578</v>
      </c>
      <c r="EN73" s="1">
        <v>-0.003852618856911449</v>
      </c>
      <c r="EO73" s="1">
        <v>7.065807088832109E-4</v>
      </c>
      <c r="EP73" s="1">
        <v>1.0</v>
      </c>
      <c r="EQ73" s="1">
        <v>2.0</v>
      </c>
      <c r="ER73" s="1">
        <v>6.0</v>
      </c>
      <c r="ES73" s="1" t="s">
        <v>390</v>
      </c>
      <c r="ET73" s="1">
        <v>2.94415</v>
      </c>
      <c r="EU73" s="1">
        <v>2.80121</v>
      </c>
      <c r="EV73" s="1">
        <v>0.0604578</v>
      </c>
      <c r="EW73" s="1">
        <v>0.0687984</v>
      </c>
      <c r="EX73" s="1">
        <v>0.118271</v>
      </c>
      <c r="EY73" s="1">
        <v>0.112969</v>
      </c>
      <c r="EZ73" s="1">
        <v>19303.8</v>
      </c>
      <c r="FA73" s="1">
        <v>20060.7</v>
      </c>
      <c r="FB73" s="1">
        <v>23884.7</v>
      </c>
      <c r="FC73" s="1">
        <v>25061.2</v>
      </c>
      <c r="FD73" s="1">
        <v>33700.0</v>
      </c>
      <c r="FE73" s="1">
        <v>35490.1</v>
      </c>
      <c r="FF73" s="1">
        <v>43535.6</v>
      </c>
      <c r="FG73" s="1">
        <v>46325.2</v>
      </c>
      <c r="FH73" s="1">
        <v>1.9321</v>
      </c>
      <c r="FI73" s="1">
        <v>1.8985</v>
      </c>
      <c r="FJ73" s="1">
        <v>0.134818</v>
      </c>
      <c r="FK73" s="1">
        <v>0.0</v>
      </c>
      <c r="FL73" s="1">
        <v>29.3725</v>
      </c>
      <c r="FM73" s="1">
        <v>999.9</v>
      </c>
      <c r="FN73" s="1">
        <v>66.4</v>
      </c>
      <c r="FO73" s="1">
        <v>32.6</v>
      </c>
      <c r="FP73" s="1">
        <v>32.9127</v>
      </c>
      <c r="FQ73" s="1">
        <v>64.0509</v>
      </c>
      <c r="FR73" s="1">
        <v>26.6627</v>
      </c>
      <c r="FS73" s="1">
        <v>1.0</v>
      </c>
      <c r="FT73" s="1">
        <v>0.257497</v>
      </c>
      <c r="FU73" s="1">
        <v>0.405869</v>
      </c>
      <c r="FV73" s="1">
        <v>20.3239</v>
      </c>
      <c r="FW73" s="1">
        <v>5.2128</v>
      </c>
      <c r="FX73" s="1">
        <v>11.9063</v>
      </c>
      <c r="FY73" s="1">
        <v>5.00275</v>
      </c>
      <c r="FZ73" s="1">
        <v>3.2898</v>
      </c>
      <c r="GA73" s="1">
        <v>9999.0</v>
      </c>
      <c r="GB73" s="1">
        <v>9999.0</v>
      </c>
      <c r="GC73" s="1">
        <v>9999.0</v>
      </c>
      <c r="GD73" s="1">
        <v>999.9</v>
      </c>
      <c r="GE73" s="1">
        <v>1.85953</v>
      </c>
      <c r="GF73" s="1">
        <v>1.85452</v>
      </c>
      <c r="GG73" s="1">
        <v>1.85776</v>
      </c>
      <c r="GH73" s="1">
        <v>1.85608</v>
      </c>
      <c r="GI73" s="1">
        <v>1.85492</v>
      </c>
      <c r="GJ73" s="1">
        <v>1.85459</v>
      </c>
      <c r="GK73" s="1">
        <v>1.85324</v>
      </c>
      <c r="GL73" s="1">
        <v>1.85639</v>
      </c>
      <c r="GM73" s="1">
        <v>0.0</v>
      </c>
      <c r="GN73" s="1">
        <v>0.0</v>
      </c>
      <c r="GO73" s="1">
        <v>0.0</v>
      </c>
      <c r="GP73" s="1">
        <v>0.0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0.0</v>
      </c>
      <c r="GX73" s="1">
        <v>100.0</v>
      </c>
      <c r="GY73" s="1">
        <v>100.0</v>
      </c>
      <c r="GZ73" s="1">
        <v>1.078</v>
      </c>
      <c r="HA73" s="1">
        <v>0.0127</v>
      </c>
      <c r="HB73" s="1">
        <v>0.4456844362221581</v>
      </c>
      <c r="HC73" s="1">
        <v>0.002809866934308161</v>
      </c>
      <c r="HD73" s="1">
        <v>-1.127031966113555E-6</v>
      </c>
      <c r="HE73" s="1">
        <v>1.768598670541231E-10</v>
      </c>
      <c r="HF73" s="1">
        <v>-0.06730217437184942</v>
      </c>
      <c r="HG73" s="1">
        <v>0.01081145868756639</v>
      </c>
      <c r="HH73" s="1">
        <v>-3.689364805754238E-4</v>
      </c>
      <c r="HI73" s="1">
        <v>2.919854880483278E-6</v>
      </c>
      <c r="HJ73" s="1">
        <v>2.0</v>
      </c>
      <c r="HK73" s="1">
        <v>2136.0</v>
      </c>
      <c r="HL73" s="1">
        <v>3.0</v>
      </c>
      <c r="HM73" s="1">
        <v>30.0</v>
      </c>
      <c r="HN73" s="1">
        <v>5.3</v>
      </c>
      <c r="HO73" s="1">
        <v>5.2</v>
      </c>
      <c r="HP73" s="1">
        <v>0.841064</v>
      </c>
      <c r="HQ73" s="1">
        <v>2.32788</v>
      </c>
      <c r="HR73" s="1">
        <v>1.4978</v>
      </c>
      <c r="HS73" s="1">
        <v>2.29858</v>
      </c>
      <c r="HT73" s="1">
        <v>1.54785</v>
      </c>
      <c r="HU73" s="1">
        <v>2.28882</v>
      </c>
      <c r="HV73" s="1">
        <v>36.0816</v>
      </c>
      <c r="HW73" s="1">
        <v>15.3316</v>
      </c>
      <c r="HX73" s="1">
        <v>18.0</v>
      </c>
      <c r="HY73" s="1">
        <v>470.989</v>
      </c>
      <c r="HZ73" s="1">
        <v>511.654</v>
      </c>
      <c r="IA73" s="1">
        <v>28.6836</v>
      </c>
      <c r="IB73" s="1">
        <v>30.411</v>
      </c>
      <c r="IC73" s="1">
        <v>30.0003</v>
      </c>
      <c r="ID73" s="1">
        <v>30.1917</v>
      </c>
      <c r="IE73" s="1">
        <v>30.2831</v>
      </c>
      <c r="IF73" s="1">
        <v>16.8691</v>
      </c>
      <c r="IG73" s="1">
        <v>26.3329</v>
      </c>
      <c r="IH73" s="1">
        <v>41.41</v>
      </c>
      <c r="II73" s="1">
        <v>28.6933</v>
      </c>
      <c r="IJ73" s="1">
        <v>331.476</v>
      </c>
      <c r="IK73" s="1">
        <v>25.3781</v>
      </c>
      <c r="IL73" s="1">
        <v>100.682</v>
      </c>
      <c r="IM73" s="1">
        <v>100.4</v>
      </c>
      <c r="IN73" s="1" t="s">
        <v>365</v>
      </c>
    </row>
    <row r="74" ht="15.75" customHeight="1">
      <c r="A74" s="1">
        <v>58.0</v>
      </c>
      <c r="B74" s="1">
        <v>1.6604000641E9</v>
      </c>
      <c r="C74" s="1">
        <v>340.0</v>
      </c>
      <c r="D74" s="1" t="s">
        <v>472</v>
      </c>
      <c r="E74" s="1" t="s">
        <v>473</v>
      </c>
      <c r="F74" s="1">
        <v>1.0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1.660400056225E9</v>
      </c>
      <c r="O74" s="1">
        <f t="shared" si="1"/>
        <v>0.001492233143</v>
      </c>
      <c r="P74" s="1">
        <f t="shared" si="2"/>
        <v>1.492233143</v>
      </c>
      <c r="Q74" s="1">
        <f t="shared" si="3"/>
        <v>3.049302444</v>
      </c>
      <c r="R74" s="1">
        <f t="shared" si="4"/>
        <v>218.378625</v>
      </c>
      <c r="S74" s="1">
        <f t="shared" si="5"/>
        <v>146.2086261</v>
      </c>
      <c r="T74" s="1">
        <f t="shared" si="6"/>
        <v>14.58604917</v>
      </c>
      <c r="U74" s="1">
        <f t="shared" si="7"/>
        <v>21.78586481</v>
      </c>
      <c r="V74" s="1">
        <f t="shared" si="8"/>
        <v>0.07452544216</v>
      </c>
      <c r="W74" s="1">
        <f t="shared" si="9"/>
        <v>2.923549952</v>
      </c>
      <c r="X74" s="1">
        <f t="shared" si="10"/>
        <v>0.0734859079</v>
      </c>
      <c r="Y74" s="1">
        <f t="shared" si="11"/>
        <v>0.04602088243</v>
      </c>
      <c r="Z74" s="1">
        <f t="shared" si="12"/>
        <v>321.5047088</v>
      </c>
      <c r="AA74" s="1">
        <f t="shared" si="13"/>
        <v>32.50447084</v>
      </c>
      <c r="AB74" s="1">
        <f t="shared" si="14"/>
        <v>31.57069375</v>
      </c>
      <c r="AC74" s="1">
        <f t="shared" si="15"/>
        <v>4.660273553</v>
      </c>
      <c r="AD74" s="1">
        <f t="shared" si="16"/>
        <v>60.06191477</v>
      </c>
      <c r="AE74" s="1">
        <f t="shared" si="17"/>
        <v>2.709294806</v>
      </c>
      <c r="AF74" s="1">
        <f t="shared" si="18"/>
        <v>4.510836552</v>
      </c>
      <c r="AG74" s="1">
        <f t="shared" si="19"/>
        <v>1.950978748</v>
      </c>
      <c r="AH74" s="1">
        <f t="shared" si="20"/>
        <v>-65.80748159</v>
      </c>
      <c r="AI74" s="1">
        <f t="shared" si="21"/>
        <v>-90.28154265</v>
      </c>
      <c r="AJ74" s="1">
        <f t="shared" si="22"/>
        <v>-6.954063516</v>
      </c>
      <c r="AK74" s="1">
        <f t="shared" si="23"/>
        <v>158.461621</v>
      </c>
      <c r="AL74" s="1">
        <f t="shared" si="24"/>
        <v>33.72474852</v>
      </c>
      <c r="AM74" s="1">
        <f t="shared" si="25"/>
        <v>1.495777708</v>
      </c>
      <c r="AN74" s="1">
        <f t="shared" si="26"/>
        <v>3.049302444</v>
      </c>
      <c r="AO74" s="1">
        <v>291.9713087838483</v>
      </c>
      <c r="AP74" s="1">
        <v>262.0731515151515</v>
      </c>
      <c r="AQ74" s="1">
        <v>5.096271669289773</v>
      </c>
      <c r="AR74" s="1">
        <v>65.10273567100046</v>
      </c>
      <c r="AS74" s="1">
        <f t="shared" si="27"/>
        <v>1.492233143</v>
      </c>
      <c r="AT74" s="1">
        <v>25.41691636427972</v>
      </c>
      <c r="AU74" s="1">
        <v>27.15844121212121</v>
      </c>
      <c r="AV74" s="1">
        <v>-1.030083331204921E-6</v>
      </c>
      <c r="AW74" s="1">
        <v>83.61530632147979</v>
      </c>
      <c r="AX74" s="1">
        <v>20.0</v>
      </c>
      <c r="AY74" s="1">
        <v>4.0</v>
      </c>
      <c r="AZ74" s="1">
        <f t="shared" si="28"/>
        <v>1</v>
      </c>
      <c r="BA74" s="1">
        <f t="shared" si="29"/>
        <v>0</v>
      </c>
      <c r="BB74" s="1">
        <f t="shared" si="30"/>
        <v>52003.5927</v>
      </c>
      <c r="BC74" s="1">
        <f t="shared" si="31"/>
        <v>1999.925625</v>
      </c>
      <c r="BD74" s="1">
        <f t="shared" si="32"/>
        <v>1681.137825</v>
      </c>
      <c r="BE74" s="1">
        <f t="shared" si="33"/>
        <v>0.8406001723</v>
      </c>
      <c r="BF74" s="1">
        <f t="shared" si="34"/>
        <v>0.1607583326</v>
      </c>
      <c r="BG74" s="1">
        <v>6.0</v>
      </c>
      <c r="BH74" s="1">
        <v>0.5</v>
      </c>
      <c r="BI74" s="1" t="s">
        <v>355</v>
      </c>
      <c r="BJ74" s="1">
        <v>2.0</v>
      </c>
      <c r="BK74" s="1" t="b">
        <v>1</v>
      </c>
      <c r="BL74" s="1">
        <v>1.660400056225E9</v>
      </c>
      <c r="BM74" s="1">
        <v>218.378625</v>
      </c>
      <c r="BN74" s="1">
        <v>259.227875</v>
      </c>
      <c r="BO74" s="1">
        <v>27.1576125</v>
      </c>
      <c r="BP74" s="1">
        <v>25.41195625</v>
      </c>
      <c r="BQ74" s="1">
        <v>217.374125</v>
      </c>
      <c r="BR74" s="1">
        <v>27.144875</v>
      </c>
      <c r="BS74" s="1">
        <v>500.1520625</v>
      </c>
      <c r="BT74" s="1">
        <v>99.6619</v>
      </c>
      <c r="BU74" s="1">
        <v>0.0999920125</v>
      </c>
      <c r="BV74" s="1">
        <v>30.99789375</v>
      </c>
      <c r="BW74" s="1">
        <v>31.57069375</v>
      </c>
      <c r="BX74" s="1">
        <v>999.9</v>
      </c>
      <c r="BY74" s="1">
        <v>0.0</v>
      </c>
      <c r="BZ74" s="1">
        <v>0.0</v>
      </c>
      <c r="CA74" s="1">
        <v>9999.646874999999</v>
      </c>
      <c r="CB74" s="1">
        <v>0.0</v>
      </c>
      <c r="CC74" s="1">
        <v>19.0637875</v>
      </c>
      <c r="CD74" s="1">
        <v>-40.8492</v>
      </c>
      <c r="CE74" s="1">
        <v>224.474875</v>
      </c>
      <c r="CF74" s="1">
        <v>265.987375</v>
      </c>
      <c r="CG74" s="1">
        <v>1.745635</v>
      </c>
      <c r="CH74" s="1">
        <v>259.227875</v>
      </c>
      <c r="CI74" s="1">
        <v>25.41195625</v>
      </c>
      <c r="CJ74" s="1">
        <v>2.70657875</v>
      </c>
      <c r="CK74" s="1">
        <v>2.532605</v>
      </c>
      <c r="CL74" s="1">
        <v>22.32511875</v>
      </c>
      <c r="CM74" s="1">
        <v>21.237575</v>
      </c>
      <c r="CN74" s="1">
        <v>1999.925625</v>
      </c>
      <c r="CO74" s="1">
        <v>0.979993375</v>
      </c>
      <c r="CP74" s="1">
        <v>0.0200067375</v>
      </c>
      <c r="CQ74" s="1">
        <v>0.0</v>
      </c>
      <c r="CR74" s="1">
        <v>2.867125</v>
      </c>
      <c r="CS74" s="1">
        <v>0.0</v>
      </c>
      <c r="CT74" s="1">
        <v>22933.7375</v>
      </c>
      <c r="CU74" s="1">
        <v>17411.64375</v>
      </c>
      <c r="CV74" s="1">
        <v>40.694875</v>
      </c>
      <c r="CW74" s="1">
        <v>41.6988125</v>
      </c>
      <c r="CX74" s="1">
        <v>40.6909375</v>
      </c>
      <c r="CY74" s="1">
        <v>40.144375</v>
      </c>
      <c r="CZ74" s="1">
        <v>40.812</v>
      </c>
      <c r="DA74" s="1">
        <v>1959.915625</v>
      </c>
      <c r="DB74" s="1">
        <v>40.01</v>
      </c>
      <c r="DC74" s="1">
        <v>0.0</v>
      </c>
      <c r="DD74" s="1">
        <v>1.6604000622E9</v>
      </c>
      <c r="DE74" s="1">
        <v>0.0</v>
      </c>
      <c r="DF74" s="1">
        <v>1.6603997476E9</v>
      </c>
      <c r="DG74" s="1" t="s">
        <v>356</v>
      </c>
      <c r="DH74" s="1">
        <v>1.6603997421E9</v>
      </c>
      <c r="DI74" s="1">
        <v>1.6603997476E9</v>
      </c>
      <c r="DJ74" s="1">
        <v>1.0</v>
      </c>
      <c r="DK74" s="1">
        <v>0.077</v>
      </c>
      <c r="DL74" s="1">
        <v>-0.022</v>
      </c>
      <c r="DM74" s="1">
        <v>1.398</v>
      </c>
      <c r="DN74" s="1">
        <v>0.017</v>
      </c>
      <c r="DO74" s="1">
        <v>400.0</v>
      </c>
      <c r="DP74" s="1">
        <v>25.0</v>
      </c>
      <c r="DQ74" s="1">
        <v>0.31</v>
      </c>
      <c r="DR74" s="1">
        <v>0.07</v>
      </c>
      <c r="DS74" s="1">
        <v>2.450544341733489</v>
      </c>
      <c r="DT74" s="1">
        <v>4.103764095513007</v>
      </c>
      <c r="DU74" s="1">
        <v>0.3075603674574351</v>
      </c>
      <c r="DV74" s="1">
        <v>0.0</v>
      </c>
      <c r="DW74" s="1">
        <v>33.69930420724772</v>
      </c>
      <c r="DX74" s="1">
        <v>5.316235839452766</v>
      </c>
      <c r="DY74" s="1">
        <v>0.3872782784026041</v>
      </c>
      <c r="DZ74" s="1">
        <v>0.0</v>
      </c>
      <c r="EA74" s="1">
        <v>-40.84247096774193</v>
      </c>
      <c r="EB74" s="1">
        <v>-6.873658064516147</v>
      </c>
      <c r="EC74" s="1">
        <v>0.5163701480549487</v>
      </c>
      <c r="ED74" s="1">
        <v>0.0</v>
      </c>
      <c r="EE74" s="1">
        <v>157.0455146936502</v>
      </c>
      <c r="EF74" s="1">
        <v>198.9813301419467</v>
      </c>
      <c r="EG74" s="1">
        <v>14.3733809624753</v>
      </c>
      <c r="EH74" s="1">
        <v>0.0</v>
      </c>
      <c r="EI74" s="1">
        <v>1.747693902439024</v>
      </c>
      <c r="EJ74" s="1">
        <v>-0.05699142857142533</v>
      </c>
      <c r="EK74" s="1">
        <v>0.006069898089733499</v>
      </c>
      <c r="EL74" s="1">
        <v>1.0</v>
      </c>
      <c r="EM74" s="1">
        <v>1.951212689577151</v>
      </c>
      <c r="EN74" s="1">
        <v>-0.008784148675484979</v>
      </c>
      <c r="EO74" s="1">
        <v>9.711442693008767E-4</v>
      </c>
      <c r="EP74" s="1">
        <v>1.0</v>
      </c>
      <c r="EQ74" s="1">
        <v>2.0</v>
      </c>
      <c r="ER74" s="1">
        <v>6.0</v>
      </c>
      <c r="ES74" s="1" t="s">
        <v>390</v>
      </c>
      <c r="ET74" s="1">
        <v>2.94408</v>
      </c>
      <c r="EU74" s="1">
        <v>2.80125</v>
      </c>
      <c r="EV74" s="1">
        <v>0.0619767</v>
      </c>
      <c r="EW74" s="1">
        <v>0.0702644</v>
      </c>
      <c r="EX74" s="1">
        <v>0.118273</v>
      </c>
      <c r="EY74" s="1">
        <v>0.112975</v>
      </c>
      <c r="EZ74" s="1">
        <v>19272.5</v>
      </c>
      <c r="FA74" s="1">
        <v>20029.1</v>
      </c>
      <c r="FB74" s="1">
        <v>23884.6</v>
      </c>
      <c r="FC74" s="1">
        <v>25061.2</v>
      </c>
      <c r="FD74" s="1">
        <v>33699.8</v>
      </c>
      <c r="FE74" s="1">
        <v>35489.8</v>
      </c>
      <c r="FF74" s="1">
        <v>43535.4</v>
      </c>
      <c r="FG74" s="1">
        <v>46325.1</v>
      </c>
      <c r="FH74" s="1">
        <v>1.932</v>
      </c>
      <c r="FI74" s="1">
        <v>1.8985</v>
      </c>
      <c r="FJ74" s="1">
        <v>0.134449</v>
      </c>
      <c r="FK74" s="1">
        <v>0.0</v>
      </c>
      <c r="FL74" s="1">
        <v>29.3715</v>
      </c>
      <c r="FM74" s="1">
        <v>999.9</v>
      </c>
      <c r="FN74" s="1">
        <v>66.5</v>
      </c>
      <c r="FO74" s="1">
        <v>32.7</v>
      </c>
      <c r="FP74" s="1">
        <v>33.1456</v>
      </c>
      <c r="FQ74" s="1">
        <v>64.061</v>
      </c>
      <c r="FR74" s="1">
        <v>27.0232</v>
      </c>
      <c r="FS74" s="1">
        <v>1.0</v>
      </c>
      <c r="FT74" s="1">
        <v>0.257571</v>
      </c>
      <c r="FU74" s="1">
        <v>0.408696</v>
      </c>
      <c r="FV74" s="1">
        <v>20.3239</v>
      </c>
      <c r="FW74" s="1">
        <v>5.21235</v>
      </c>
      <c r="FX74" s="1">
        <v>11.9063</v>
      </c>
      <c r="FY74" s="1">
        <v>5.00275</v>
      </c>
      <c r="FZ74" s="1">
        <v>3.28978</v>
      </c>
      <c r="GA74" s="1">
        <v>9999.0</v>
      </c>
      <c r="GB74" s="1">
        <v>9999.0</v>
      </c>
      <c r="GC74" s="1">
        <v>9999.0</v>
      </c>
      <c r="GD74" s="1">
        <v>999.9</v>
      </c>
      <c r="GE74" s="1">
        <v>1.85951</v>
      </c>
      <c r="GF74" s="1">
        <v>1.8545</v>
      </c>
      <c r="GG74" s="1">
        <v>1.85773</v>
      </c>
      <c r="GH74" s="1">
        <v>1.85608</v>
      </c>
      <c r="GI74" s="1">
        <v>1.8549</v>
      </c>
      <c r="GJ74" s="1">
        <v>1.85456</v>
      </c>
      <c r="GK74" s="1">
        <v>1.8532</v>
      </c>
      <c r="GL74" s="1">
        <v>1.85639</v>
      </c>
      <c r="GM74" s="1">
        <v>0.0</v>
      </c>
      <c r="GN74" s="1">
        <v>0.0</v>
      </c>
      <c r="GO74" s="1">
        <v>0.0</v>
      </c>
      <c r="GP74" s="1">
        <v>0.0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0.0</v>
      </c>
      <c r="GX74" s="1">
        <v>100.0</v>
      </c>
      <c r="GY74" s="1">
        <v>100.0</v>
      </c>
      <c r="GZ74" s="1">
        <v>1.095</v>
      </c>
      <c r="HA74" s="1">
        <v>0.0127</v>
      </c>
      <c r="HB74" s="1">
        <v>0.4456844362221581</v>
      </c>
      <c r="HC74" s="1">
        <v>0.002809866934308161</v>
      </c>
      <c r="HD74" s="1">
        <v>-1.127031966113555E-6</v>
      </c>
      <c r="HE74" s="1">
        <v>1.768598670541231E-10</v>
      </c>
      <c r="HF74" s="1">
        <v>-0.06730217437184942</v>
      </c>
      <c r="HG74" s="1">
        <v>0.01081145868756639</v>
      </c>
      <c r="HH74" s="1">
        <v>-3.689364805754238E-4</v>
      </c>
      <c r="HI74" s="1">
        <v>2.919854880483278E-6</v>
      </c>
      <c r="HJ74" s="1">
        <v>2.0</v>
      </c>
      <c r="HK74" s="1">
        <v>2136.0</v>
      </c>
      <c r="HL74" s="1">
        <v>3.0</v>
      </c>
      <c r="HM74" s="1">
        <v>30.0</v>
      </c>
      <c r="HN74" s="1">
        <v>5.4</v>
      </c>
      <c r="HO74" s="1">
        <v>5.3</v>
      </c>
      <c r="HP74" s="1">
        <v>0.859375</v>
      </c>
      <c r="HQ74" s="1">
        <v>2.31201</v>
      </c>
      <c r="HR74" s="1">
        <v>1.4978</v>
      </c>
      <c r="HS74" s="1">
        <v>2.29858</v>
      </c>
      <c r="HT74" s="1">
        <v>1.54785</v>
      </c>
      <c r="HU74" s="1">
        <v>2.45728</v>
      </c>
      <c r="HV74" s="1">
        <v>36.0816</v>
      </c>
      <c r="HW74" s="1">
        <v>15.3579</v>
      </c>
      <c r="HX74" s="1">
        <v>18.0</v>
      </c>
      <c r="HY74" s="1">
        <v>470.939</v>
      </c>
      <c r="HZ74" s="1">
        <v>511.659</v>
      </c>
      <c r="IA74" s="1">
        <v>28.6873</v>
      </c>
      <c r="IB74" s="1">
        <v>30.412</v>
      </c>
      <c r="IC74" s="1">
        <v>30.0002</v>
      </c>
      <c r="ID74" s="1">
        <v>30.1927</v>
      </c>
      <c r="IE74" s="1">
        <v>30.2837</v>
      </c>
      <c r="IF74" s="1">
        <v>17.2231</v>
      </c>
      <c r="IG74" s="1">
        <v>26.3329</v>
      </c>
      <c r="IH74" s="1">
        <v>41.41</v>
      </c>
      <c r="II74" s="1">
        <v>28.6933</v>
      </c>
      <c r="IJ74" s="1">
        <v>331.476</v>
      </c>
      <c r="IK74" s="1">
        <v>25.378</v>
      </c>
      <c r="IL74" s="1">
        <v>100.682</v>
      </c>
      <c r="IM74" s="1">
        <v>100.4</v>
      </c>
      <c r="IN74" s="1" t="s">
        <v>365</v>
      </c>
    </row>
    <row r="75" ht="15.75" customHeight="1">
      <c r="A75" s="1">
        <v>59.0</v>
      </c>
      <c r="B75" s="1">
        <v>1.6604000646E9</v>
      </c>
      <c r="C75" s="1">
        <v>340.5</v>
      </c>
      <c r="D75" s="1" t="s">
        <v>472</v>
      </c>
      <c r="E75" s="1" t="s">
        <v>473</v>
      </c>
      <c r="F75" s="1">
        <v>1.0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1.660400056225E9</v>
      </c>
      <c r="O75" s="1">
        <f t="shared" si="1"/>
        <v>0.001492199974</v>
      </c>
      <c r="P75" s="1">
        <f t="shared" si="2"/>
        <v>1.492199974</v>
      </c>
      <c r="Q75" s="1">
        <f t="shared" si="3"/>
        <v>3.080915321</v>
      </c>
      <c r="R75" s="1">
        <f t="shared" si="4"/>
        <v>218.378625</v>
      </c>
      <c r="S75" s="1">
        <f t="shared" si="5"/>
        <v>145.5311931</v>
      </c>
      <c r="T75" s="1">
        <f t="shared" si="6"/>
        <v>14.51846717</v>
      </c>
      <c r="U75" s="1">
        <f t="shared" si="7"/>
        <v>21.78586481</v>
      </c>
      <c r="V75" s="1">
        <f t="shared" si="8"/>
        <v>0.07452376222</v>
      </c>
      <c r="W75" s="1">
        <f t="shared" si="9"/>
        <v>2.923549952</v>
      </c>
      <c r="X75" s="1">
        <f t="shared" si="10"/>
        <v>0.07348427448</v>
      </c>
      <c r="Y75" s="1">
        <f t="shared" si="11"/>
        <v>0.04601985745</v>
      </c>
      <c r="Z75" s="1">
        <f t="shared" si="12"/>
        <v>321.5047088</v>
      </c>
      <c r="AA75" s="1">
        <f t="shared" si="13"/>
        <v>32.50447946</v>
      </c>
      <c r="AB75" s="1">
        <f t="shared" si="14"/>
        <v>31.57069375</v>
      </c>
      <c r="AC75" s="1">
        <f t="shared" si="15"/>
        <v>4.660273553</v>
      </c>
      <c r="AD75" s="1">
        <f t="shared" si="16"/>
        <v>60.06191477</v>
      </c>
      <c r="AE75" s="1">
        <f t="shared" si="17"/>
        <v>2.709294806</v>
      </c>
      <c r="AF75" s="1">
        <f t="shared" si="18"/>
        <v>4.510836552</v>
      </c>
      <c r="AG75" s="1">
        <f t="shared" si="19"/>
        <v>1.950978748</v>
      </c>
      <c r="AH75" s="1">
        <f t="shared" si="20"/>
        <v>-65.80601884</v>
      </c>
      <c r="AI75" s="1">
        <f t="shared" si="21"/>
        <v>-90.28154265</v>
      </c>
      <c r="AJ75" s="1">
        <f t="shared" si="22"/>
        <v>-6.954063516</v>
      </c>
      <c r="AK75" s="1">
        <f t="shared" si="23"/>
        <v>158.4630837</v>
      </c>
      <c r="AL75" s="1">
        <f t="shared" si="24"/>
        <v>33.72474852</v>
      </c>
      <c r="AM75" s="1">
        <f t="shared" si="25"/>
        <v>1.495777708</v>
      </c>
      <c r="AN75" s="1">
        <f t="shared" si="26"/>
        <v>3.080915321</v>
      </c>
      <c r="AO75" s="1">
        <v>294.5759631987953</v>
      </c>
      <c r="AP75" s="1">
        <v>264.626715151515</v>
      </c>
      <c r="AQ75" s="1">
        <v>5.098645473267815</v>
      </c>
      <c r="AR75" s="1">
        <v>65.10273567100046</v>
      </c>
      <c r="AS75" s="1">
        <f t="shared" si="27"/>
        <v>1.492199974</v>
      </c>
      <c r="AT75" s="1">
        <v>25.41754524475515</v>
      </c>
      <c r="AU75" s="1">
        <v>27.15903999999999</v>
      </c>
      <c r="AV75" s="1">
        <v>-2.500604749006795E-6</v>
      </c>
      <c r="AW75" s="1">
        <v>83.61530632147979</v>
      </c>
      <c r="AX75" s="1">
        <v>20.0</v>
      </c>
      <c r="AY75" s="1">
        <v>4.0</v>
      </c>
      <c r="AZ75" s="1">
        <f t="shared" si="28"/>
        <v>1</v>
      </c>
      <c r="BA75" s="1">
        <f t="shared" si="29"/>
        <v>0</v>
      </c>
      <c r="BB75" s="1">
        <f t="shared" si="30"/>
        <v>52003.5927</v>
      </c>
      <c r="BC75" s="1">
        <f t="shared" si="31"/>
        <v>1999.925625</v>
      </c>
      <c r="BD75" s="1">
        <f t="shared" si="32"/>
        <v>1681.137825</v>
      </c>
      <c r="BE75" s="1">
        <f t="shared" si="33"/>
        <v>0.8406001723</v>
      </c>
      <c r="BF75" s="1">
        <f t="shared" si="34"/>
        <v>0.1607583326</v>
      </c>
      <c r="BG75" s="1">
        <v>6.0</v>
      </c>
      <c r="BH75" s="1">
        <v>0.5</v>
      </c>
      <c r="BI75" s="1" t="s">
        <v>355</v>
      </c>
      <c r="BJ75" s="1">
        <v>2.0</v>
      </c>
      <c r="BK75" s="1" t="b">
        <v>1</v>
      </c>
      <c r="BL75" s="1">
        <v>1.660400056225E9</v>
      </c>
      <c r="BM75" s="1">
        <v>218.378625</v>
      </c>
      <c r="BN75" s="1">
        <v>259.227875</v>
      </c>
      <c r="BO75" s="1">
        <v>27.1576125</v>
      </c>
      <c r="BP75" s="1">
        <v>25.41195625</v>
      </c>
      <c r="BQ75" s="1">
        <v>217.374125</v>
      </c>
      <c r="BR75" s="1">
        <v>27.144875</v>
      </c>
      <c r="BS75" s="1">
        <v>500.1520625</v>
      </c>
      <c r="BT75" s="1">
        <v>99.6619</v>
      </c>
      <c r="BU75" s="1">
        <v>0.0999920125</v>
      </c>
      <c r="BV75" s="1">
        <v>30.99789375</v>
      </c>
      <c r="BW75" s="1">
        <v>31.57069375</v>
      </c>
      <c r="BX75" s="1">
        <v>999.9</v>
      </c>
      <c r="BY75" s="1">
        <v>0.0</v>
      </c>
      <c r="BZ75" s="1">
        <v>0.0</v>
      </c>
      <c r="CA75" s="1">
        <v>9999.646874999999</v>
      </c>
      <c r="CB75" s="1">
        <v>0.0</v>
      </c>
      <c r="CC75" s="1">
        <v>19.0637875</v>
      </c>
      <c r="CD75" s="1">
        <v>-40.8492</v>
      </c>
      <c r="CE75" s="1">
        <v>224.474875</v>
      </c>
      <c r="CF75" s="1">
        <v>265.987375</v>
      </c>
      <c r="CG75" s="1">
        <v>1.745635</v>
      </c>
      <c r="CH75" s="1">
        <v>259.227875</v>
      </c>
      <c r="CI75" s="1">
        <v>25.41195625</v>
      </c>
      <c r="CJ75" s="1">
        <v>2.70657875</v>
      </c>
      <c r="CK75" s="1">
        <v>2.532605</v>
      </c>
      <c r="CL75" s="1">
        <v>22.32511875</v>
      </c>
      <c r="CM75" s="1">
        <v>21.237575</v>
      </c>
      <c r="CN75" s="1">
        <v>1999.925625</v>
      </c>
      <c r="CO75" s="1">
        <v>0.979993375</v>
      </c>
      <c r="CP75" s="1">
        <v>0.0200067375</v>
      </c>
      <c r="CQ75" s="1">
        <v>0.0</v>
      </c>
      <c r="CR75" s="1">
        <v>2.867125</v>
      </c>
      <c r="CS75" s="1">
        <v>0.0</v>
      </c>
      <c r="CT75" s="1">
        <v>22933.7375</v>
      </c>
      <c r="CU75" s="1">
        <v>17411.64375</v>
      </c>
      <c r="CV75" s="1">
        <v>40.694875</v>
      </c>
      <c r="CW75" s="1">
        <v>41.6988125</v>
      </c>
      <c r="CX75" s="1">
        <v>40.6909375</v>
      </c>
      <c r="CY75" s="1">
        <v>40.144375</v>
      </c>
      <c r="CZ75" s="1">
        <v>40.812</v>
      </c>
      <c r="DA75" s="1">
        <v>1959.915625</v>
      </c>
      <c r="DB75" s="1">
        <v>40.01</v>
      </c>
      <c r="DC75" s="1">
        <v>0.0</v>
      </c>
      <c r="DD75" s="1">
        <v>1.6604000628E9</v>
      </c>
      <c r="DE75" s="1">
        <v>0.0</v>
      </c>
      <c r="DF75" s="1">
        <v>1.6603997476E9</v>
      </c>
      <c r="DG75" s="1" t="s">
        <v>356</v>
      </c>
      <c r="DH75" s="1">
        <v>1.6603997421E9</v>
      </c>
      <c r="DI75" s="1">
        <v>1.6603997476E9</v>
      </c>
      <c r="DJ75" s="1">
        <v>1.0</v>
      </c>
      <c r="DK75" s="1">
        <v>0.077</v>
      </c>
      <c r="DL75" s="1">
        <v>-0.022</v>
      </c>
      <c r="DM75" s="1">
        <v>1.398</v>
      </c>
      <c r="DN75" s="1">
        <v>0.017</v>
      </c>
      <c r="DO75" s="1">
        <v>400.0</v>
      </c>
      <c r="DP75" s="1">
        <v>25.0</v>
      </c>
      <c r="DQ75" s="1">
        <v>0.31</v>
      </c>
      <c r="DR75" s="1">
        <v>0.07</v>
      </c>
      <c r="DS75" s="1">
        <v>2.450544341733489</v>
      </c>
      <c r="DT75" s="1">
        <v>4.103764095513007</v>
      </c>
      <c r="DU75" s="1">
        <v>0.3075603674574351</v>
      </c>
      <c r="DV75" s="1">
        <v>0.0</v>
      </c>
      <c r="DW75" s="1">
        <v>33.69930420724772</v>
      </c>
      <c r="DX75" s="1">
        <v>5.316235839452766</v>
      </c>
      <c r="DY75" s="1">
        <v>0.3872782784026041</v>
      </c>
      <c r="DZ75" s="1">
        <v>0.0</v>
      </c>
      <c r="EA75" s="1">
        <v>-40.84247096774193</v>
      </c>
      <c r="EB75" s="1">
        <v>-6.873658064516147</v>
      </c>
      <c r="EC75" s="1">
        <v>0.5163701480549487</v>
      </c>
      <c r="ED75" s="1">
        <v>0.0</v>
      </c>
      <c r="EE75" s="1">
        <v>157.0455146936502</v>
      </c>
      <c r="EF75" s="1">
        <v>198.9813301419467</v>
      </c>
      <c r="EG75" s="1">
        <v>14.3733809624753</v>
      </c>
      <c r="EH75" s="1">
        <v>0.0</v>
      </c>
      <c r="EI75" s="1">
        <v>1.747693902439024</v>
      </c>
      <c r="EJ75" s="1">
        <v>-0.05699142857142533</v>
      </c>
      <c r="EK75" s="1">
        <v>0.006069898089733499</v>
      </c>
      <c r="EL75" s="1">
        <v>1.0</v>
      </c>
      <c r="EM75" s="1">
        <v>1.951212689577151</v>
      </c>
      <c r="EN75" s="1">
        <v>-0.008784148675484979</v>
      </c>
      <c r="EO75" s="1">
        <v>9.711442693008767E-4</v>
      </c>
      <c r="EP75" s="1">
        <v>1.0</v>
      </c>
      <c r="EQ75" s="1">
        <v>2.0</v>
      </c>
      <c r="ER75" s="1">
        <v>6.0</v>
      </c>
      <c r="ES75" s="1" t="s">
        <v>390</v>
      </c>
      <c r="ET75" s="1">
        <v>2.94402</v>
      </c>
      <c r="EU75" s="1">
        <v>2.80129</v>
      </c>
      <c r="EV75" s="1">
        <v>0.0624775</v>
      </c>
      <c r="EW75" s="1">
        <v>0.070747</v>
      </c>
      <c r="EX75" s="1">
        <v>0.118276</v>
      </c>
      <c r="EY75" s="1">
        <v>0.112975</v>
      </c>
      <c r="EZ75" s="1">
        <v>19262.2</v>
      </c>
      <c r="FA75" s="1">
        <v>20018.6</v>
      </c>
      <c r="FB75" s="1">
        <v>23884.6</v>
      </c>
      <c r="FC75" s="1">
        <v>25061.1</v>
      </c>
      <c r="FD75" s="1">
        <v>33699.7</v>
      </c>
      <c r="FE75" s="1">
        <v>35489.7</v>
      </c>
      <c r="FF75" s="1">
        <v>43535.3</v>
      </c>
      <c r="FG75" s="1">
        <v>46324.9</v>
      </c>
      <c r="FH75" s="1">
        <v>1.93202</v>
      </c>
      <c r="FI75" s="1">
        <v>1.89852</v>
      </c>
      <c r="FJ75" s="1">
        <v>0.134461</v>
      </c>
      <c r="FK75" s="1">
        <v>0.0</v>
      </c>
      <c r="FL75" s="1">
        <v>29.3713</v>
      </c>
      <c r="FM75" s="1">
        <v>999.9</v>
      </c>
      <c r="FN75" s="1">
        <v>66.5</v>
      </c>
      <c r="FO75" s="1">
        <v>32.7</v>
      </c>
      <c r="FP75" s="1">
        <v>33.1483</v>
      </c>
      <c r="FQ75" s="1">
        <v>64.061</v>
      </c>
      <c r="FR75" s="1">
        <v>26.0617</v>
      </c>
      <c r="FS75" s="1">
        <v>1.0</v>
      </c>
      <c r="FT75" s="1">
        <v>0.257556</v>
      </c>
      <c r="FU75" s="1">
        <v>0.408788</v>
      </c>
      <c r="FV75" s="1">
        <v>20.3239</v>
      </c>
      <c r="FW75" s="1">
        <v>5.21235</v>
      </c>
      <c r="FX75" s="1">
        <v>11.9065</v>
      </c>
      <c r="FY75" s="1">
        <v>5.00275</v>
      </c>
      <c r="FZ75" s="1">
        <v>3.28975</v>
      </c>
      <c r="GA75" s="1">
        <v>9999.0</v>
      </c>
      <c r="GB75" s="1">
        <v>9999.0</v>
      </c>
      <c r="GC75" s="1">
        <v>9999.0</v>
      </c>
      <c r="GD75" s="1">
        <v>999.9</v>
      </c>
      <c r="GE75" s="1">
        <v>1.85951</v>
      </c>
      <c r="GF75" s="1">
        <v>1.8545</v>
      </c>
      <c r="GG75" s="1">
        <v>1.85773</v>
      </c>
      <c r="GH75" s="1">
        <v>1.85608</v>
      </c>
      <c r="GI75" s="1">
        <v>1.8549</v>
      </c>
      <c r="GJ75" s="1">
        <v>1.85457</v>
      </c>
      <c r="GK75" s="1">
        <v>1.85321</v>
      </c>
      <c r="GL75" s="1">
        <v>1.85639</v>
      </c>
      <c r="GM75" s="1">
        <v>0.0</v>
      </c>
      <c r="GN75" s="1">
        <v>0.0</v>
      </c>
      <c r="GO75" s="1">
        <v>0.0</v>
      </c>
      <c r="GP75" s="1">
        <v>0.0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0.0</v>
      </c>
      <c r="GX75" s="1">
        <v>100.0</v>
      </c>
      <c r="GY75" s="1">
        <v>100.0</v>
      </c>
      <c r="GZ75" s="1">
        <v>1.1</v>
      </c>
      <c r="HA75" s="1">
        <v>0.0127</v>
      </c>
      <c r="HB75" s="1">
        <v>0.4456844362221581</v>
      </c>
      <c r="HC75" s="1">
        <v>0.002809866934308161</v>
      </c>
      <c r="HD75" s="1">
        <v>-1.127031966113555E-6</v>
      </c>
      <c r="HE75" s="1">
        <v>1.768598670541231E-10</v>
      </c>
      <c r="HF75" s="1">
        <v>-0.06730217437184942</v>
      </c>
      <c r="HG75" s="1">
        <v>0.01081145868756639</v>
      </c>
      <c r="HH75" s="1">
        <v>-3.689364805754238E-4</v>
      </c>
      <c r="HI75" s="1">
        <v>2.919854880483278E-6</v>
      </c>
      <c r="HJ75" s="1">
        <v>2.0</v>
      </c>
      <c r="HK75" s="1">
        <v>2136.0</v>
      </c>
      <c r="HL75" s="1">
        <v>3.0</v>
      </c>
      <c r="HM75" s="1">
        <v>30.0</v>
      </c>
      <c r="HN75" s="1">
        <v>5.4</v>
      </c>
      <c r="HO75" s="1">
        <v>5.3</v>
      </c>
      <c r="HP75" s="1">
        <v>0.863037</v>
      </c>
      <c r="HQ75" s="1">
        <v>2.31812</v>
      </c>
      <c r="HR75" s="1">
        <v>1.4978</v>
      </c>
      <c r="HS75" s="1">
        <v>2.29858</v>
      </c>
      <c r="HT75" s="1">
        <v>1.54785</v>
      </c>
      <c r="HU75" s="1">
        <v>2.44263</v>
      </c>
      <c r="HV75" s="1">
        <v>36.0816</v>
      </c>
      <c r="HW75" s="1">
        <v>15.3491</v>
      </c>
      <c r="HX75" s="1">
        <v>18.0</v>
      </c>
      <c r="HY75" s="1">
        <v>470.955</v>
      </c>
      <c r="HZ75" s="1">
        <v>511.677</v>
      </c>
      <c r="IA75" s="1">
        <v>28.6879</v>
      </c>
      <c r="IB75" s="1">
        <v>30.412</v>
      </c>
      <c r="IC75" s="1">
        <v>30.0002</v>
      </c>
      <c r="ID75" s="1">
        <v>30.1929</v>
      </c>
      <c r="IE75" s="1">
        <v>30.2839</v>
      </c>
      <c r="IF75" s="1">
        <v>17.2954</v>
      </c>
      <c r="IG75" s="1">
        <v>26.3329</v>
      </c>
      <c r="IH75" s="1">
        <v>41.41</v>
      </c>
      <c r="II75" s="1">
        <v>28.6933</v>
      </c>
      <c r="IJ75" s="1">
        <v>341.499</v>
      </c>
      <c r="IK75" s="1">
        <v>25.3777</v>
      </c>
      <c r="IL75" s="1">
        <v>100.682</v>
      </c>
      <c r="IM75" s="1">
        <v>100.4</v>
      </c>
      <c r="IN75" s="1" t="s">
        <v>365</v>
      </c>
    </row>
    <row r="76" ht="15.75" customHeight="1">
      <c r="A76" s="1">
        <v>60.0</v>
      </c>
      <c r="B76" s="1">
        <v>1.6604000661E9</v>
      </c>
      <c r="C76" s="1">
        <v>342.0</v>
      </c>
      <c r="D76" s="1" t="s">
        <v>474</v>
      </c>
      <c r="E76" s="1" t="s">
        <v>475</v>
      </c>
      <c r="F76" s="1">
        <v>1.0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1.66040005825625E9</v>
      </c>
      <c r="O76" s="1">
        <f t="shared" si="1"/>
        <v>0.001492780012</v>
      </c>
      <c r="P76" s="1">
        <f t="shared" si="2"/>
        <v>1.492780012</v>
      </c>
      <c r="Q76" s="1">
        <f t="shared" si="3"/>
        <v>3.169083408</v>
      </c>
      <c r="R76" s="1">
        <f t="shared" si="4"/>
        <v>228.4459375</v>
      </c>
      <c r="S76" s="1">
        <f t="shared" si="5"/>
        <v>153.4371839</v>
      </c>
      <c r="T76" s="1">
        <f t="shared" si="6"/>
        <v>15.30713</v>
      </c>
      <c r="U76" s="1">
        <f t="shared" si="7"/>
        <v>22.79011889</v>
      </c>
      <c r="V76" s="1">
        <f t="shared" si="8"/>
        <v>0.074572431</v>
      </c>
      <c r="W76" s="1">
        <f t="shared" si="9"/>
        <v>2.923385315</v>
      </c>
      <c r="X76" s="1">
        <f t="shared" si="10"/>
        <v>0.07353153759</v>
      </c>
      <c r="Y76" s="1">
        <f t="shared" si="11"/>
        <v>0.04604952071</v>
      </c>
      <c r="Z76" s="1">
        <f t="shared" si="12"/>
        <v>321.5041103</v>
      </c>
      <c r="AA76" s="1">
        <f t="shared" si="13"/>
        <v>32.50226877</v>
      </c>
      <c r="AB76" s="1">
        <f t="shared" si="14"/>
        <v>31.56876875</v>
      </c>
      <c r="AC76" s="1">
        <f t="shared" si="15"/>
        <v>4.659764211</v>
      </c>
      <c r="AD76" s="1">
        <f t="shared" si="16"/>
        <v>60.06898296</v>
      </c>
      <c r="AE76" s="1">
        <f t="shared" si="17"/>
        <v>2.709283418</v>
      </c>
      <c r="AF76" s="1">
        <f t="shared" si="18"/>
        <v>4.510286814</v>
      </c>
      <c r="AG76" s="1">
        <f t="shared" si="19"/>
        <v>1.950480793</v>
      </c>
      <c r="AH76" s="1">
        <f t="shared" si="20"/>
        <v>-65.83159854</v>
      </c>
      <c r="AI76" s="1">
        <f t="shared" si="21"/>
        <v>-90.30994971</v>
      </c>
      <c r="AJ76" s="1">
        <f t="shared" si="22"/>
        <v>-6.956504055</v>
      </c>
      <c r="AK76" s="1">
        <f t="shared" si="23"/>
        <v>158.406058</v>
      </c>
      <c r="AL76" s="1">
        <f t="shared" si="24"/>
        <v>33.91006362</v>
      </c>
      <c r="AM76" s="1">
        <f t="shared" si="25"/>
        <v>1.494017879</v>
      </c>
      <c r="AN76" s="1">
        <f t="shared" si="26"/>
        <v>3.169083408</v>
      </c>
      <c r="AO76" s="1">
        <v>302.391484045094</v>
      </c>
      <c r="AP76" s="1">
        <v>272.2941393939395</v>
      </c>
      <c r="AQ76" s="1">
        <v>5.106367326768583</v>
      </c>
      <c r="AR76" s="1">
        <v>65.10273567100046</v>
      </c>
      <c r="AS76" s="1">
        <f t="shared" si="27"/>
        <v>1.492780012</v>
      </c>
      <c r="AT76" s="1">
        <v>25.41899776914511</v>
      </c>
      <c r="AU76" s="1">
        <v>27.16111575757575</v>
      </c>
      <c r="AV76" s="1">
        <v>3.764092102770776E-6</v>
      </c>
      <c r="AW76" s="1">
        <v>83.61530632147979</v>
      </c>
      <c r="AX76" s="1">
        <v>20.0</v>
      </c>
      <c r="AY76" s="1">
        <v>4.0</v>
      </c>
      <c r="AZ76" s="1">
        <f t="shared" si="28"/>
        <v>1</v>
      </c>
      <c r="BA76" s="1">
        <f t="shared" si="29"/>
        <v>0</v>
      </c>
      <c r="BB76" s="1">
        <f t="shared" si="30"/>
        <v>51999.26503</v>
      </c>
      <c r="BC76" s="1">
        <f t="shared" si="31"/>
        <v>1999.921875</v>
      </c>
      <c r="BD76" s="1">
        <f t="shared" si="32"/>
        <v>1681.134675</v>
      </c>
      <c r="BE76" s="1">
        <f t="shared" si="33"/>
        <v>0.8406001734</v>
      </c>
      <c r="BF76" s="1">
        <f t="shared" si="34"/>
        <v>0.1607583347</v>
      </c>
      <c r="BG76" s="1">
        <v>6.0</v>
      </c>
      <c r="BH76" s="1">
        <v>0.5</v>
      </c>
      <c r="BI76" s="1" t="s">
        <v>355</v>
      </c>
      <c r="BJ76" s="1">
        <v>2.0</v>
      </c>
      <c r="BK76" s="1" t="b">
        <v>1</v>
      </c>
      <c r="BL76" s="1">
        <v>1.66040005825625E9</v>
      </c>
      <c r="BM76" s="1">
        <v>228.4459375</v>
      </c>
      <c r="BN76" s="1">
        <v>269.534875</v>
      </c>
      <c r="BO76" s="1">
        <v>27.15759375</v>
      </c>
      <c r="BP76" s="1">
        <v>25.414</v>
      </c>
      <c r="BQ76" s="1">
        <v>227.4179375</v>
      </c>
      <c r="BR76" s="1">
        <v>27.1448625</v>
      </c>
      <c r="BS76" s="1">
        <v>500.1545625</v>
      </c>
      <c r="BT76" s="1">
        <v>99.66156875</v>
      </c>
      <c r="BU76" s="1">
        <v>0.09997283125</v>
      </c>
      <c r="BV76" s="1">
        <v>30.99575625</v>
      </c>
      <c r="BW76" s="1">
        <v>31.56876875</v>
      </c>
      <c r="BX76" s="1">
        <v>999.9</v>
      </c>
      <c r="BY76" s="1">
        <v>0.0</v>
      </c>
      <c r="BZ76" s="1">
        <v>0.0</v>
      </c>
      <c r="CA76" s="1">
        <v>9998.740625</v>
      </c>
      <c r="CB76" s="1">
        <v>0.0</v>
      </c>
      <c r="CC76" s="1">
        <v>19.40911875</v>
      </c>
      <c r="CD76" s="1">
        <v>-41.08888125</v>
      </c>
      <c r="CE76" s="1">
        <v>234.82325</v>
      </c>
      <c r="CF76" s="1">
        <v>276.563625</v>
      </c>
      <c r="CG76" s="1">
        <v>1.74357625</v>
      </c>
      <c r="CH76" s="1">
        <v>269.534875</v>
      </c>
      <c r="CI76" s="1">
        <v>25.414</v>
      </c>
      <c r="CJ76" s="1">
        <v>2.70656875</v>
      </c>
      <c r="CK76" s="1">
        <v>2.532800625</v>
      </c>
      <c r="CL76" s="1">
        <v>22.32505625</v>
      </c>
      <c r="CM76" s="1">
        <v>21.2388375</v>
      </c>
      <c r="CN76" s="1">
        <v>1999.921875</v>
      </c>
      <c r="CO76" s="1">
        <v>0.979993375</v>
      </c>
      <c r="CP76" s="1">
        <v>0.0200067375</v>
      </c>
      <c r="CQ76" s="1">
        <v>0.0</v>
      </c>
      <c r="CR76" s="1">
        <v>2.91025</v>
      </c>
      <c r="CS76" s="1">
        <v>0.0</v>
      </c>
      <c r="CT76" s="1">
        <v>22939.15625</v>
      </c>
      <c r="CU76" s="1">
        <v>17411.6125</v>
      </c>
      <c r="CV76" s="1">
        <v>40.694875</v>
      </c>
      <c r="CW76" s="1">
        <v>41.70274999999999</v>
      </c>
      <c r="CX76" s="1">
        <v>40.6909375</v>
      </c>
      <c r="CY76" s="1">
        <v>40.1405</v>
      </c>
      <c r="CZ76" s="1">
        <v>40.812</v>
      </c>
      <c r="DA76" s="1">
        <v>1959.911875</v>
      </c>
      <c r="DB76" s="1">
        <v>40.01</v>
      </c>
      <c r="DC76" s="1">
        <v>0.0</v>
      </c>
      <c r="DD76" s="1">
        <v>1.660400064E9</v>
      </c>
      <c r="DE76" s="1">
        <v>0.0</v>
      </c>
      <c r="DF76" s="1">
        <v>1.6603997476E9</v>
      </c>
      <c r="DG76" s="1" t="s">
        <v>356</v>
      </c>
      <c r="DH76" s="1">
        <v>1.6603997421E9</v>
      </c>
      <c r="DI76" s="1">
        <v>1.6603997476E9</v>
      </c>
      <c r="DJ76" s="1">
        <v>1.0</v>
      </c>
      <c r="DK76" s="1">
        <v>0.077</v>
      </c>
      <c r="DL76" s="1">
        <v>-0.022</v>
      </c>
      <c r="DM76" s="1">
        <v>1.398</v>
      </c>
      <c r="DN76" s="1">
        <v>0.017</v>
      </c>
      <c r="DO76" s="1">
        <v>400.0</v>
      </c>
      <c r="DP76" s="1">
        <v>25.0</v>
      </c>
      <c r="DQ76" s="1">
        <v>0.31</v>
      </c>
      <c r="DR76" s="1">
        <v>0.07</v>
      </c>
      <c r="DS76" s="1">
        <v>2.535420447842641</v>
      </c>
      <c r="DT76" s="1">
        <v>4.271892543951154</v>
      </c>
      <c r="DU76" s="1">
        <v>0.3101068948333721</v>
      </c>
      <c r="DV76" s="1">
        <v>0.0</v>
      </c>
      <c r="DW76" s="1">
        <v>33.79184180310589</v>
      </c>
      <c r="DX76" s="1">
        <v>5.091342436924335</v>
      </c>
      <c r="DY76" s="1">
        <v>0.3701232146720608</v>
      </c>
      <c r="DZ76" s="1">
        <v>0.0</v>
      </c>
      <c r="EA76" s="1">
        <v>-40.96226129032259</v>
      </c>
      <c r="EB76" s="1">
        <v>-6.621899999999717</v>
      </c>
      <c r="EC76" s="1">
        <v>0.4965206026179999</v>
      </c>
      <c r="ED76" s="1">
        <v>0.0</v>
      </c>
      <c r="EE76" s="1">
        <v>160.3565912154946</v>
      </c>
      <c r="EF76" s="1">
        <v>196.1170893179553</v>
      </c>
      <c r="EG76" s="1">
        <v>14.16579799557444</v>
      </c>
      <c r="EH76" s="1">
        <v>0.0</v>
      </c>
      <c r="EI76" s="1">
        <v>1.747034390243903</v>
      </c>
      <c r="EJ76" s="1">
        <v>-0.06013128919860728</v>
      </c>
      <c r="EK76" s="1">
        <v>0.006267434239405381</v>
      </c>
      <c r="EL76" s="1">
        <v>1.0</v>
      </c>
      <c r="EM76" s="1">
        <v>1.950998022482394</v>
      </c>
      <c r="EN76" s="1">
        <v>-0.01460586853714327</v>
      </c>
      <c r="EO76" s="1">
        <v>0.00131303995227643</v>
      </c>
      <c r="EP76" s="1">
        <v>1.0</v>
      </c>
      <c r="EQ76" s="1">
        <v>2.0</v>
      </c>
      <c r="ER76" s="1">
        <v>6.0</v>
      </c>
      <c r="ES76" s="1" t="s">
        <v>390</v>
      </c>
      <c r="ET76" s="1">
        <v>2.9442</v>
      </c>
      <c r="EU76" s="1">
        <v>2.80117</v>
      </c>
      <c r="EV76" s="1">
        <v>0.0639765</v>
      </c>
      <c r="EW76" s="1">
        <v>0.0722009</v>
      </c>
      <c r="EX76" s="1">
        <v>0.118281</v>
      </c>
      <c r="EY76" s="1">
        <v>0.112976</v>
      </c>
      <c r="EZ76" s="1">
        <v>19231.4</v>
      </c>
      <c r="FA76" s="1">
        <v>19987.3</v>
      </c>
      <c r="FB76" s="1">
        <v>23884.5</v>
      </c>
      <c r="FC76" s="1">
        <v>25061.1</v>
      </c>
      <c r="FD76" s="1">
        <v>33699.5</v>
      </c>
      <c r="FE76" s="1">
        <v>35489.5</v>
      </c>
      <c r="FF76" s="1">
        <v>43535.3</v>
      </c>
      <c r="FG76" s="1">
        <v>46324.6</v>
      </c>
      <c r="FH76" s="1">
        <v>1.9322</v>
      </c>
      <c r="FI76" s="1">
        <v>1.89825</v>
      </c>
      <c r="FJ76" s="1">
        <v>0.134476</v>
      </c>
      <c r="FK76" s="1">
        <v>0.0</v>
      </c>
      <c r="FL76" s="1">
        <v>29.3708</v>
      </c>
      <c r="FM76" s="1">
        <v>999.9</v>
      </c>
      <c r="FN76" s="1">
        <v>66.5</v>
      </c>
      <c r="FO76" s="1">
        <v>32.6</v>
      </c>
      <c r="FP76" s="1">
        <v>32.96</v>
      </c>
      <c r="FQ76" s="1">
        <v>64.131</v>
      </c>
      <c r="FR76" s="1">
        <v>26.7188</v>
      </c>
      <c r="FS76" s="1">
        <v>1.0</v>
      </c>
      <c r="FT76" s="1">
        <v>0.25753</v>
      </c>
      <c r="FU76" s="1">
        <v>0.406667</v>
      </c>
      <c r="FV76" s="1">
        <v>20.3238</v>
      </c>
      <c r="FW76" s="1">
        <v>5.2125</v>
      </c>
      <c r="FX76" s="1">
        <v>11.9066</v>
      </c>
      <c r="FY76" s="1">
        <v>5.0029</v>
      </c>
      <c r="FZ76" s="1">
        <v>3.28985</v>
      </c>
      <c r="GA76" s="1">
        <v>9999.0</v>
      </c>
      <c r="GB76" s="1">
        <v>9999.0</v>
      </c>
      <c r="GC76" s="1">
        <v>9999.0</v>
      </c>
      <c r="GD76" s="1">
        <v>999.9</v>
      </c>
      <c r="GE76" s="1">
        <v>1.85951</v>
      </c>
      <c r="GF76" s="1">
        <v>1.85451</v>
      </c>
      <c r="GG76" s="1">
        <v>1.85773</v>
      </c>
      <c r="GH76" s="1">
        <v>1.85608</v>
      </c>
      <c r="GI76" s="1">
        <v>1.85492</v>
      </c>
      <c r="GJ76" s="1">
        <v>1.85458</v>
      </c>
      <c r="GK76" s="1">
        <v>1.85322</v>
      </c>
      <c r="GL76" s="1">
        <v>1.85638</v>
      </c>
      <c r="GM76" s="1">
        <v>0.0</v>
      </c>
      <c r="GN76" s="1">
        <v>0.0</v>
      </c>
      <c r="GO76" s="1">
        <v>0.0</v>
      </c>
      <c r="GP76" s="1">
        <v>0.0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0.0</v>
      </c>
      <c r="GX76" s="1">
        <v>100.0</v>
      </c>
      <c r="GY76" s="1">
        <v>100.0</v>
      </c>
      <c r="GZ76" s="1">
        <v>1.117</v>
      </c>
      <c r="HA76" s="1">
        <v>0.0127</v>
      </c>
      <c r="HB76" s="1">
        <v>0.4456844362221581</v>
      </c>
      <c r="HC76" s="1">
        <v>0.002809866934308161</v>
      </c>
      <c r="HD76" s="1">
        <v>-1.127031966113555E-6</v>
      </c>
      <c r="HE76" s="1">
        <v>1.768598670541231E-10</v>
      </c>
      <c r="HF76" s="1">
        <v>-0.06730217437184942</v>
      </c>
      <c r="HG76" s="1">
        <v>0.01081145868756639</v>
      </c>
      <c r="HH76" s="1">
        <v>-3.689364805754238E-4</v>
      </c>
      <c r="HI76" s="1">
        <v>2.919854880483278E-6</v>
      </c>
      <c r="HJ76" s="1">
        <v>2.0</v>
      </c>
      <c r="HK76" s="1">
        <v>2136.0</v>
      </c>
      <c r="HL76" s="1">
        <v>3.0</v>
      </c>
      <c r="HM76" s="1">
        <v>30.0</v>
      </c>
      <c r="HN76" s="1">
        <v>5.4</v>
      </c>
      <c r="HO76" s="1">
        <v>5.3</v>
      </c>
      <c r="HP76" s="1">
        <v>0.881348</v>
      </c>
      <c r="HQ76" s="1">
        <v>2.32422</v>
      </c>
      <c r="HR76" s="1">
        <v>1.4978</v>
      </c>
      <c r="HS76" s="1">
        <v>2.29858</v>
      </c>
      <c r="HT76" s="1">
        <v>1.54785</v>
      </c>
      <c r="HU76" s="1">
        <v>2.30591</v>
      </c>
      <c r="HV76" s="1">
        <v>36.0816</v>
      </c>
      <c r="HW76" s="1">
        <v>15.3404</v>
      </c>
      <c r="HX76" s="1">
        <v>18.0</v>
      </c>
      <c r="HY76" s="1">
        <v>471.058</v>
      </c>
      <c r="HZ76" s="1">
        <v>511.5</v>
      </c>
      <c r="IA76" s="1">
        <v>28.69</v>
      </c>
      <c r="IB76" s="1">
        <v>30.4127</v>
      </c>
      <c r="IC76" s="1">
        <v>30.0002</v>
      </c>
      <c r="ID76" s="1">
        <v>30.1934</v>
      </c>
      <c r="IE76" s="1">
        <v>30.285</v>
      </c>
      <c r="IF76" s="1">
        <v>17.6466</v>
      </c>
      <c r="IG76" s="1">
        <v>26.3329</v>
      </c>
      <c r="IH76" s="1">
        <v>41.41</v>
      </c>
      <c r="II76" s="1">
        <v>28.6933</v>
      </c>
      <c r="IJ76" s="1">
        <v>341.499</v>
      </c>
      <c r="IK76" s="1">
        <v>25.378</v>
      </c>
      <c r="IL76" s="1">
        <v>100.682</v>
      </c>
      <c r="IM76" s="1">
        <v>100.399</v>
      </c>
      <c r="IN76" s="1" t="s">
        <v>365</v>
      </c>
    </row>
    <row r="77" ht="15.75" customHeight="1">
      <c r="A77" s="1">
        <v>61.0</v>
      </c>
      <c r="B77" s="1">
        <v>1.6604000666E9</v>
      </c>
      <c r="C77" s="1">
        <v>342.5</v>
      </c>
      <c r="D77" s="1" t="s">
        <v>474</v>
      </c>
      <c r="E77" s="1" t="s">
        <v>475</v>
      </c>
      <c r="F77" s="1">
        <v>1.0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1.66040005825625E9</v>
      </c>
      <c r="O77" s="1">
        <f t="shared" si="1"/>
        <v>0.001492911561</v>
      </c>
      <c r="P77" s="1">
        <f t="shared" si="2"/>
        <v>1.492911561</v>
      </c>
      <c r="Q77" s="1">
        <f t="shared" si="3"/>
        <v>3.199817269</v>
      </c>
      <c r="R77" s="1">
        <f t="shared" si="4"/>
        <v>228.4459375</v>
      </c>
      <c r="S77" s="1">
        <f t="shared" si="5"/>
        <v>152.7864584</v>
      </c>
      <c r="T77" s="1">
        <f t="shared" si="6"/>
        <v>15.24221262</v>
      </c>
      <c r="U77" s="1">
        <f t="shared" si="7"/>
        <v>22.79011889</v>
      </c>
      <c r="V77" s="1">
        <f t="shared" si="8"/>
        <v>0.07457909549</v>
      </c>
      <c r="W77" s="1">
        <f t="shared" si="9"/>
        <v>2.923385315</v>
      </c>
      <c r="X77" s="1">
        <f t="shared" si="10"/>
        <v>0.07353801743</v>
      </c>
      <c r="Y77" s="1">
        <f t="shared" si="11"/>
        <v>0.04605358687</v>
      </c>
      <c r="Z77" s="1">
        <f t="shared" si="12"/>
        <v>321.5041103</v>
      </c>
      <c r="AA77" s="1">
        <f t="shared" si="13"/>
        <v>32.50223458</v>
      </c>
      <c r="AB77" s="1">
        <f t="shared" si="14"/>
        <v>31.56876875</v>
      </c>
      <c r="AC77" s="1">
        <f t="shared" si="15"/>
        <v>4.659764211</v>
      </c>
      <c r="AD77" s="1">
        <f t="shared" si="16"/>
        <v>60.06898296</v>
      </c>
      <c r="AE77" s="1">
        <f t="shared" si="17"/>
        <v>2.709283418</v>
      </c>
      <c r="AF77" s="1">
        <f t="shared" si="18"/>
        <v>4.510286814</v>
      </c>
      <c r="AG77" s="1">
        <f t="shared" si="19"/>
        <v>1.950480793</v>
      </c>
      <c r="AH77" s="1">
        <f t="shared" si="20"/>
        <v>-65.83739983</v>
      </c>
      <c r="AI77" s="1">
        <f t="shared" si="21"/>
        <v>-90.30994971</v>
      </c>
      <c r="AJ77" s="1">
        <f t="shared" si="22"/>
        <v>-6.956504055</v>
      </c>
      <c r="AK77" s="1">
        <f t="shared" si="23"/>
        <v>158.4002567</v>
      </c>
      <c r="AL77" s="1">
        <f t="shared" si="24"/>
        <v>33.91006362</v>
      </c>
      <c r="AM77" s="1">
        <f t="shared" si="25"/>
        <v>1.494017879</v>
      </c>
      <c r="AN77" s="1">
        <f t="shared" si="26"/>
        <v>3.199817269</v>
      </c>
      <c r="AO77" s="1">
        <v>304.995398076862</v>
      </c>
      <c r="AP77" s="1">
        <v>274.8487272727273</v>
      </c>
      <c r="AQ77" s="1">
        <v>5.108608092690218</v>
      </c>
      <c r="AR77" s="1">
        <v>65.10273567100046</v>
      </c>
      <c r="AS77" s="1">
        <f t="shared" si="27"/>
        <v>1.492911561</v>
      </c>
      <c r="AT77" s="1">
        <v>25.41946371270712</v>
      </c>
      <c r="AU77" s="1">
        <v>27.16171939393938</v>
      </c>
      <c r="AV77" s="1">
        <v>6.002576244368173E-6</v>
      </c>
      <c r="AW77" s="1">
        <v>83.61530632147979</v>
      </c>
      <c r="AX77" s="1">
        <v>20.0</v>
      </c>
      <c r="AY77" s="1">
        <v>4.0</v>
      </c>
      <c r="AZ77" s="1">
        <f t="shared" si="28"/>
        <v>1</v>
      </c>
      <c r="BA77" s="1">
        <f t="shared" si="29"/>
        <v>0</v>
      </c>
      <c r="BB77" s="1">
        <f t="shared" si="30"/>
        <v>51999.26503</v>
      </c>
      <c r="BC77" s="1">
        <f t="shared" si="31"/>
        <v>1999.921875</v>
      </c>
      <c r="BD77" s="1">
        <f t="shared" si="32"/>
        <v>1681.134675</v>
      </c>
      <c r="BE77" s="1">
        <f t="shared" si="33"/>
        <v>0.8406001734</v>
      </c>
      <c r="BF77" s="1">
        <f t="shared" si="34"/>
        <v>0.1607583347</v>
      </c>
      <c r="BG77" s="1">
        <v>6.0</v>
      </c>
      <c r="BH77" s="1">
        <v>0.5</v>
      </c>
      <c r="BI77" s="1" t="s">
        <v>355</v>
      </c>
      <c r="BJ77" s="1">
        <v>2.0</v>
      </c>
      <c r="BK77" s="1" t="b">
        <v>1</v>
      </c>
      <c r="BL77" s="1">
        <v>1.66040005825625E9</v>
      </c>
      <c r="BM77" s="1">
        <v>228.4459375</v>
      </c>
      <c r="BN77" s="1">
        <v>269.534875</v>
      </c>
      <c r="BO77" s="1">
        <v>27.15759375</v>
      </c>
      <c r="BP77" s="1">
        <v>25.414</v>
      </c>
      <c r="BQ77" s="1">
        <v>227.4179375</v>
      </c>
      <c r="BR77" s="1">
        <v>27.1448625</v>
      </c>
      <c r="BS77" s="1">
        <v>500.1545625</v>
      </c>
      <c r="BT77" s="1">
        <v>99.66156875</v>
      </c>
      <c r="BU77" s="1">
        <v>0.09997283125</v>
      </c>
      <c r="BV77" s="1">
        <v>30.99575625</v>
      </c>
      <c r="BW77" s="1">
        <v>31.56876875</v>
      </c>
      <c r="BX77" s="1">
        <v>999.9</v>
      </c>
      <c r="BY77" s="1">
        <v>0.0</v>
      </c>
      <c r="BZ77" s="1">
        <v>0.0</v>
      </c>
      <c r="CA77" s="1">
        <v>9998.740625</v>
      </c>
      <c r="CB77" s="1">
        <v>0.0</v>
      </c>
      <c r="CC77" s="1">
        <v>19.40911875</v>
      </c>
      <c r="CD77" s="1">
        <v>-41.08888125</v>
      </c>
      <c r="CE77" s="1">
        <v>234.82325</v>
      </c>
      <c r="CF77" s="1">
        <v>276.563625</v>
      </c>
      <c r="CG77" s="1">
        <v>1.74357625</v>
      </c>
      <c r="CH77" s="1">
        <v>269.534875</v>
      </c>
      <c r="CI77" s="1">
        <v>25.414</v>
      </c>
      <c r="CJ77" s="1">
        <v>2.70656875</v>
      </c>
      <c r="CK77" s="1">
        <v>2.532800625</v>
      </c>
      <c r="CL77" s="1">
        <v>22.32505625</v>
      </c>
      <c r="CM77" s="1">
        <v>21.2388375</v>
      </c>
      <c r="CN77" s="1">
        <v>1999.921875</v>
      </c>
      <c r="CO77" s="1">
        <v>0.979993375</v>
      </c>
      <c r="CP77" s="1">
        <v>0.0200067375</v>
      </c>
      <c r="CQ77" s="1">
        <v>0.0</v>
      </c>
      <c r="CR77" s="1">
        <v>2.91025</v>
      </c>
      <c r="CS77" s="1">
        <v>0.0</v>
      </c>
      <c r="CT77" s="1">
        <v>22939.15625</v>
      </c>
      <c r="CU77" s="1">
        <v>17411.6125</v>
      </c>
      <c r="CV77" s="1">
        <v>40.694875</v>
      </c>
      <c r="CW77" s="1">
        <v>41.70274999999999</v>
      </c>
      <c r="CX77" s="1">
        <v>40.6909375</v>
      </c>
      <c r="CY77" s="1">
        <v>40.1405</v>
      </c>
      <c r="CZ77" s="1">
        <v>40.812</v>
      </c>
      <c r="DA77" s="1">
        <v>1959.911875</v>
      </c>
      <c r="DB77" s="1">
        <v>40.01</v>
      </c>
      <c r="DC77" s="1">
        <v>0.0</v>
      </c>
      <c r="DD77" s="1">
        <v>1.6604000646E9</v>
      </c>
      <c r="DE77" s="1">
        <v>0.0</v>
      </c>
      <c r="DF77" s="1">
        <v>1.6603997476E9</v>
      </c>
      <c r="DG77" s="1" t="s">
        <v>356</v>
      </c>
      <c r="DH77" s="1">
        <v>1.6603997421E9</v>
      </c>
      <c r="DI77" s="1">
        <v>1.6603997476E9</v>
      </c>
      <c r="DJ77" s="1">
        <v>1.0</v>
      </c>
      <c r="DK77" s="1">
        <v>0.077</v>
      </c>
      <c r="DL77" s="1">
        <v>-0.022</v>
      </c>
      <c r="DM77" s="1">
        <v>1.398</v>
      </c>
      <c r="DN77" s="1">
        <v>0.017</v>
      </c>
      <c r="DO77" s="1">
        <v>400.0</v>
      </c>
      <c r="DP77" s="1">
        <v>25.0</v>
      </c>
      <c r="DQ77" s="1">
        <v>0.31</v>
      </c>
      <c r="DR77" s="1">
        <v>0.07</v>
      </c>
      <c r="DS77" s="1">
        <v>2.625300771093342</v>
      </c>
      <c r="DT77" s="1">
        <v>4.378721160471199</v>
      </c>
      <c r="DU77" s="1">
        <v>0.3275210958300214</v>
      </c>
      <c r="DV77" s="1">
        <v>0.0</v>
      </c>
      <c r="DW77" s="1">
        <v>33.90277859420696</v>
      </c>
      <c r="DX77" s="1">
        <v>4.893985369413624</v>
      </c>
      <c r="DY77" s="1">
        <v>0.36640475552237</v>
      </c>
      <c r="DZ77" s="1">
        <v>0.0</v>
      </c>
      <c r="EA77" s="1">
        <v>-41.16577333333334</v>
      </c>
      <c r="EB77" s="1">
        <v>-6.28251657397107</v>
      </c>
      <c r="EC77" s="1">
        <v>0.4544179507408962</v>
      </c>
      <c r="ED77" s="1">
        <v>0.0</v>
      </c>
      <c r="EE77" s="1">
        <v>164.4331372299244</v>
      </c>
      <c r="EF77" s="1">
        <v>194.2338464952108</v>
      </c>
      <c r="EG77" s="1">
        <v>14.49593993009891</v>
      </c>
      <c r="EH77" s="1">
        <v>0.0</v>
      </c>
      <c r="EI77" s="1">
        <v>1.74593225</v>
      </c>
      <c r="EJ77" s="1">
        <v>-0.06287741088180396</v>
      </c>
      <c r="EK77" s="1">
        <v>0.006321946886640234</v>
      </c>
      <c r="EL77" s="1">
        <v>1.0</v>
      </c>
      <c r="EM77" s="1">
        <v>1.950589557145795</v>
      </c>
      <c r="EN77" s="1">
        <v>-0.01970457443116178</v>
      </c>
      <c r="EO77" s="1">
        <v>0.001679220077525898</v>
      </c>
      <c r="EP77" s="1">
        <v>1.0</v>
      </c>
      <c r="EQ77" s="1">
        <v>2.0</v>
      </c>
      <c r="ER77" s="1">
        <v>6.0</v>
      </c>
      <c r="ES77" s="1" t="s">
        <v>390</v>
      </c>
      <c r="ET77" s="1">
        <v>2.94414</v>
      </c>
      <c r="EU77" s="1">
        <v>2.80112</v>
      </c>
      <c r="EV77" s="1">
        <v>0.0644737</v>
      </c>
      <c r="EW77" s="1">
        <v>0.072683</v>
      </c>
      <c r="EX77" s="1">
        <v>0.11828</v>
      </c>
      <c r="EY77" s="1">
        <v>0.112975</v>
      </c>
      <c r="EZ77" s="1">
        <v>19221.2</v>
      </c>
      <c r="FA77" s="1">
        <v>19976.8</v>
      </c>
      <c r="FB77" s="1">
        <v>23884.6</v>
      </c>
      <c r="FC77" s="1">
        <v>25061.0</v>
      </c>
      <c r="FD77" s="1">
        <v>33699.6</v>
      </c>
      <c r="FE77" s="1">
        <v>35489.4</v>
      </c>
      <c r="FF77" s="1">
        <v>43535.3</v>
      </c>
      <c r="FG77" s="1">
        <v>46324.4</v>
      </c>
      <c r="FH77" s="1">
        <v>1.93228</v>
      </c>
      <c r="FI77" s="1">
        <v>1.89825</v>
      </c>
      <c r="FJ77" s="1">
        <v>0.134565</v>
      </c>
      <c r="FK77" s="1">
        <v>0.0</v>
      </c>
      <c r="FL77" s="1">
        <v>29.3708</v>
      </c>
      <c r="FM77" s="1">
        <v>999.9</v>
      </c>
      <c r="FN77" s="1">
        <v>66.4</v>
      </c>
      <c r="FO77" s="1">
        <v>32.6</v>
      </c>
      <c r="FP77" s="1">
        <v>32.9101</v>
      </c>
      <c r="FQ77" s="1">
        <v>64.131</v>
      </c>
      <c r="FR77" s="1">
        <v>26.3462</v>
      </c>
      <c r="FS77" s="1">
        <v>1.0</v>
      </c>
      <c r="FT77" s="1">
        <v>0.257525</v>
      </c>
      <c r="FU77" s="1">
        <v>0.407334</v>
      </c>
      <c r="FV77" s="1">
        <v>20.3238</v>
      </c>
      <c r="FW77" s="1">
        <v>5.2125</v>
      </c>
      <c r="FX77" s="1">
        <v>11.9065</v>
      </c>
      <c r="FY77" s="1">
        <v>5.0029</v>
      </c>
      <c r="FZ77" s="1">
        <v>3.28988</v>
      </c>
      <c r="GA77" s="1">
        <v>9999.0</v>
      </c>
      <c r="GB77" s="1">
        <v>9999.0</v>
      </c>
      <c r="GC77" s="1">
        <v>9999.0</v>
      </c>
      <c r="GD77" s="1">
        <v>999.9</v>
      </c>
      <c r="GE77" s="1">
        <v>1.85951</v>
      </c>
      <c r="GF77" s="1">
        <v>1.85451</v>
      </c>
      <c r="GG77" s="1">
        <v>1.85773</v>
      </c>
      <c r="GH77" s="1">
        <v>1.85609</v>
      </c>
      <c r="GI77" s="1">
        <v>1.85493</v>
      </c>
      <c r="GJ77" s="1">
        <v>1.85458</v>
      </c>
      <c r="GK77" s="1">
        <v>1.85322</v>
      </c>
      <c r="GL77" s="1">
        <v>1.85638</v>
      </c>
      <c r="GM77" s="1">
        <v>0.0</v>
      </c>
      <c r="GN77" s="1">
        <v>0.0</v>
      </c>
      <c r="GO77" s="1">
        <v>0.0</v>
      </c>
      <c r="GP77" s="1">
        <v>0.0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0.0</v>
      </c>
      <c r="GX77" s="1">
        <v>100.0</v>
      </c>
      <c r="GY77" s="1">
        <v>100.0</v>
      </c>
      <c r="GZ77" s="1">
        <v>1.123</v>
      </c>
      <c r="HA77" s="1">
        <v>0.0127</v>
      </c>
      <c r="HB77" s="1">
        <v>0.4456844362221581</v>
      </c>
      <c r="HC77" s="1">
        <v>0.002809866934308161</v>
      </c>
      <c r="HD77" s="1">
        <v>-1.127031966113555E-6</v>
      </c>
      <c r="HE77" s="1">
        <v>1.768598670541231E-10</v>
      </c>
      <c r="HF77" s="1">
        <v>-0.06730217437184942</v>
      </c>
      <c r="HG77" s="1">
        <v>0.01081145868756639</v>
      </c>
      <c r="HH77" s="1">
        <v>-3.689364805754238E-4</v>
      </c>
      <c r="HI77" s="1">
        <v>2.919854880483278E-6</v>
      </c>
      <c r="HJ77" s="1">
        <v>2.0</v>
      </c>
      <c r="HK77" s="1">
        <v>2136.0</v>
      </c>
      <c r="HL77" s="1">
        <v>3.0</v>
      </c>
      <c r="HM77" s="1">
        <v>30.0</v>
      </c>
      <c r="HN77" s="1">
        <v>5.4</v>
      </c>
      <c r="HO77" s="1">
        <v>5.3</v>
      </c>
      <c r="HP77" s="1">
        <v>0.88501</v>
      </c>
      <c r="HQ77" s="1">
        <v>2.32544</v>
      </c>
      <c r="HR77" s="1">
        <v>1.4978</v>
      </c>
      <c r="HS77" s="1">
        <v>2.29858</v>
      </c>
      <c r="HT77" s="1">
        <v>1.54785</v>
      </c>
      <c r="HU77" s="1">
        <v>2.24365</v>
      </c>
      <c r="HV77" s="1">
        <v>36.0816</v>
      </c>
      <c r="HW77" s="1">
        <v>15.3316</v>
      </c>
      <c r="HX77" s="1">
        <v>18.0</v>
      </c>
      <c r="HY77" s="1">
        <v>471.102</v>
      </c>
      <c r="HZ77" s="1">
        <v>511.501</v>
      </c>
      <c r="IA77" s="1">
        <v>28.6903</v>
      </c>
      <c r="IB77" s="1">
        <v>30.4129</v>
      </c>
      <c r="IC77" s="1">
        <v>30.0002</v>
      </c>
      <c r="ID77" s="1">
        <v>30.1936</v>
      </c>
      <c r="IE77" s="1">
        <v>30.2852</v>
      </c>
      <c r="IF77" s="1">
        <v>17.7188</v>
      </c>
      <c r="IG77" s="1">
        <v>26.3329</v>
      </c>
      <c r="IH77" s="1">
        <v>41.41</v>
      </c>
      <c r="II77" s="1">
        <v>28.6933</v>
      </c>
      <c r="IJ77" s="1">
        <v>351.522</v>
      </c>
      <c r="IK77" s="1">
        <v>25.3775</v>
      </c>
      <c r="IL77" s="1">
        <v>100.682</v>
      </c>
      <c r="IM77" s="1">
        <v>100.399</v>
      </c>
      <c r="IN77" s="1" t="s">
        <v>365</v>
      </c>
    </row>
    <row r="78" ht="15.75" customHeight="1">
      <c r="A78" s="1">
        <v>62.0</v>
      </c>
      <c r="B78" s="1">
        <v>1.6604000681E9</v>
      </c>
      <c r="C78" s="1">
        <v>344.0</v>
      </c>
      <c r="D78" s="1" t="s">
        <v>476</v>
      </c>
      <c r="E78" s="1" t="s">
        <v>477</v>
      </c>
      <c r="F78" s="1">
        <v>1.0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1.6604000602875E9</v>
      </c>
      <c r="O78" s="1">
        <f t="shared" si="1"/>
        <v>0.001491720624</v>
      </c>
      <c r="P78" s="1">
        <f t="shared" si="2"/>
        <v>1.491720624</v>
      </c>
      <c r="Q78" s="1">
        <f t="shared" si="3"/>
        <v>3.304885429</v>
      </c>
      <c r="R78" s="1">
        <f t="shared" si="4"/>
        <v>238.5275625</v>
      </c>
      <c r="S78" s="1">
        <f t="shared" si="5"/>
        <v>160.2632269</v>
      </c>
      <c r="T78" s="1">
        <f t="shared" si="6"/>
        <v>15.98805739</v>
      </c>
      <c r="U78" s="1">
        <f t="shared" si="7"/>
        <v>23.79580415</v>
      </c>
      <c r="V78" s="1">
        <f t="shared" si="8"/>
        <v>0.07453682668</v>
      </c>
      <c r="W78" s="1">
        <f t="shared" si="9"/>
        <v>2.92288733</v>
      </c>
      <c r="X78" s="1">
        <f t="shared" si="10"/>
        <v>0.073496745</v>
      </c>
      <c r="Y78" s="1">
        <f t="shared" si="11"/>
        <v>0.04602770372</v>
      </c>
      <c r="Z78" s="1">
        <f t="shared" si="12"/>
        <v>321.5013173</v>
      </c>
      <c r="AA78" s="1">
        <f t="shared" si="13"/>
        <v>32.50037478</v>
      </c>
      <c r="AB78" s="1">
        <f t="shared" si="14"/>
        <v>31.56715625</v>
      </c>
      <c r="AC78" s="1">
        <f t="shared" si="15"/>
        <v>4.659337592</v>
      </c>
      <c r="AD78" s="1">
        <f t="shared" si="16"/>
        <v>60.07800691</v>
      </c>
      <c r="AE78" s="1">
        <f t="shared" si="17"/>
        <v>2.7093206</v>
      </c>
      <c r="AF78" s="1">
        <f t="shared" si="18"/>
        <v>4.509671242</v>
      </c>
      <c r="AG78" s="1">
        <f t="shared" si="19"/>
        <v>1.950016992</v>
      </c>
      <c r="AH78" s="1">
        <f t="shared" si="20"/>
        <v>-65.78487952</v>
      </c>
      <c r="AI78" s="1">
        <f t="shared" si="21"/>
        <v>-90.41767418</v>
      </c>
      <c r="AJ78" s="1">
        <f t="shared" si="22"/>
        <v>-6.965851055</v>
      </c>
      <c r="AK78" s="1">
        <f t="shared" si="23"/>
        <v>158.3329125</v>
      </c>
      <c r="AL78" s="1">
        <f t="shared" si="24"/>
        <v>34.09225514</v>
      </c>
      <c r="AM78" s="1">
        <f t="shared" si="25"/>
        <v>1.493027108</v>
      </c>
      <c r="AN78" s="1">
        <f t="shared" si="26"/>
        <v>3.304885429</v>
      </c>
      <c r="AO78" s="1">
        <v>312.8113989328468</v>
      </c>
      <c r="AP78" s="1">
        <v>282.5177696969695</v>
      </c>
      <c r="AQ78" s="1">
        <v>5.111952169911732</v>
      </c>
      <c r="AR78" s="1">
        <v>65.10273567100046</v>
      </c>
      <c r="AS78" s="1">
        <f t="shared" si="27"/>
        <v>1.491720624</v>
      </c>
      <c r="AT78" s="1">
        <v>25.42102105060742</v>
      </c>
      <c r="AU78" s="1">
        <v>27.16187393939394</v>
      </c>
      <c r="AV78" s="1">
        <v>1.089211895675153E-5</v>
      </c>
      <c r="AW78" s="1">
        <v>83.61530632147979</v>
      </c>
      <c r="AX78" s="1">
        <v>20.0</v>
      </c>
      <c r="AY78" s="1">
        <v>4.0</v>
      </c>
      <c r="AZ78" s="1">
        <f t="shared" si="28"/>
        <v>1</v>
      </c>
      <c r="BA78" s="1">
        <f t="shared" si="29"/>
        <v>0</v>
      </c>
      <c r="BB78" s="1">
        <f t="shared" si="30"/>
        <v>51985.49417</v>
      </c>
      <c r="BC78" s="1">
        <f t="shared" si="31"/>
        <v>1999.904375</v>
      </c>
      <c r="BD78" s="1">
        <f t="shared" si="32"/>
        <v>1681.119975</v>
      </c>
      <c r="BE78" s="1">
        <f t="shared" si="33"/>
        <v>0.8406001787</v>
      </c>
      <c r="BF78" s="1">
        <f t="shared" si="34"/>
        <v>0.1607583449</v>
      </c>
      <c r="BG78" s="1">
        <v>6.0</v>
      </c>
      <c r="BH78" s="1">
        <v>0.5</v>
      </c>
      <c r="BI78" s="1" t="s">
        <v>355</v>
      </c>
      <c r="BJ78" s="1">
        <v>2.0</v>
      </c>
      <c r="BK78" s="1" t="b">
        <v>1</v>
      </c>
      <c r="BL78" s="1">
        <v>1.6604000602875E9</v>
      </c>
      <c r="BM78" s="1">
        <v>238.5275625</v>
      </c>
      <c r="BN78" s="1">
        <v>279.8533125</v>
      </c>
      <c r="BO78" s="1">
        <v>27.15805</v>
      </c>
      <c r="BP78" s="1">
        <v>25.41559375</v>
      </c>
      <c r="BQ78" s="1">
        <v>237.4763125</v>
      </c>
      <c r="BR78" s="1">
        <v>27.145325</v>
      </c>
      <c r="BS78" s="1">
        <v>500.1489375</v>
      </c>
      <c r="BT78" s="1">
        <v>99.66126249999999</v>
      </c>
      <c r="BU78" s="1">
        <v>0.09997220625</v>
      </c>
      <c r="BV78" s="1">
        <v>30.9933625</v>
      </c>
      <c r="BW78" s="1">
        <v>31.56715625</v>
      </c>
      <c r="BX78" s="1">
        <v>999.9</v>
      </c>
      <c r="BY78" s="1">
        <v>0.0</v>
      </c>
      <c r="BZ78" s="1">
        <v>0.0</v>
      </c>
      <c r="CA78" s="1">
        <v>9995.93</v>
      </c>
      <c r="CB78" s="1">
        <v>0.0</v>
      </c>
      <c r="CC78" s="1">
        <v>19.68870625</v>
      </c>
      <c r="CD78" s="1">
        <v>-41.3256375</v>
      </c>
      <c r="CE78" s="1">
        <v>245.1865</v>
      </c>
      <c r="CF78" s="1">
        <v>287.1515</v>
      </c>
      <c r="CG78" s="1">
        <v>1.742444375</v>
      </c>
      <c r="CH78" s="1">
        <v>279.8533125</v>
      </c>
      <c r="CI78" s="1">
        <v>25.41559375</v>
      </c>
      <c r="CJ78" s="1">
        <v>2.70660625</v>
      </c>
      <c r="CK78" s="1">
        <v>2.532951875</v>
      </c>
      <c r="CL78" s="1">
        <v>22.3252875</v>
      </c>
      <c r="CM78" s="1">
        <v>21.23980625</v>
      </c>
      <c r="CN78" s="1">
        <v>1999.904375</v>
      </c>
      <c r="CO78" s="1">
        <v>0.9799931875000001</v>
      </c>
      <c r="CP78" s="1">
        <v>0.02000691875</v>
      </c>
      <c r="CQ78" s="1">
        <v>0.0</v>
      </c>
      <c r="CR78" s="1">
        <v>2.8135</v>
      </c>
      <c r="CS78" s="1">
        <v>0.0</v>
      </c>
      <c r="CT78" s="1">
        <v>22944.35</v>
      </c>
      <c r="CU78" s="1">
        <v>17411.4625</v>
      </c>
      <c r="CV78" s="1">
        <v>40.6909375</v>
      </c>
      <c r="CW78" s="1">
        <v>41.70274999999999</v>
      </c>
      <c r="CX78" s="1">
        <v>40.6909375</v>
      </c>
      <c r="CY78" s="1">
        <v>40.144375</v>
      </c>
      <c r="CZ78" s="1">
        <v>40.812</v>
      </c>
      <c r="DA78" s="1">
        <v>1959.894375</v>
      </c>
      <c r="DB78" s="1">
        <v>40.01</v>
      </c>
      <c r="DC78" s="1">
        <v>0.0</v>
      </c>
      <c r="DD78" s="1">
        <v>1.6604000658E9</v>
      </c>
      <c r="DE78" s="1">
        <v>0.0</v>
      </c>
      <c r="DF78" s="1">
        <v>1.6603997476E9</v>
      </c>
      <c r="DG78" s="1" t="s">
        <v>356</v>
      </c>
      <c r="DH78" s="1">
        <v>1.6603997421E9</v>
      </c>
      <c r="DI78" s="1">
        <v>1.6603997476E9</v>
      </c>
      <c r="DJ78" s="1">
        <v>1.0</v>
      </c>
      <c r="DK78" s="1">
        <v>0.077</v>
      </c>
      <c r="DL78" s="1">
        <v>-0.022</v>
      </c>
      <c r="DM78" s="1">
        <v>1.398</v>
      </c>
      <c r="DN78" s="1">
        <v>0.017</v>
      </c>
      <c r="DO78" s="1">
        <v>400.0</v>
      </c>
      <c r="DP78" s="1">
        <v>25.0</v>
      </c>
      <c r="DQ78" s="1">
        <v>0.31</v>
      </c>
      <c r="DR78" s="1">
        <v>0.07</v>
      </c>
      <c r="DS78" s="1">
        <v>2.727602986850624</v>
      </c>
      <c r="DT78" s="1">
        <v>4.483601975551595</v>
      </c>
      <c r="DU78" s="1">
        <v>0.3349030232585469</v>
      </c>
      <c r="DV78" s="1">
        <v>0.0</v>
      </c>
      <c r="DW78" s="1">
        <v>34.05520007696174</v>
      </c>
      <c r="DX78" s="1">
        <v>4.819566511948836</v>
      </c>
      <c r="DY78" s="1">
        <v>0.3489144350063851</v>
      </c>
      <c r="DZ78" s="1">
        <v>0.0</v>
      </c>
      <c r="EA78" s="1">
        <v>-41.30715161290323</v>
      </c>
      <c r="EB78" s="1">
        <v>-6.389787096774133</v>
      </c>
      <c r="EC78" s="1">
        <v>0.4779052874657502</v>
      </c>
      <c r="ED78" s="1">
        <v>0.0</v>
      </c>
      <c r="EE78" s="1">
        <v>170.2766879313045</v>
      </c>
      <c r="EF78" s="1">
        <v>191.295325592281</v>
      </c>
      <c r="EG78" s="1">
        <v>13.81035966971471</v>
      </c>
      <c r="EH78" s="1">
        <v>0.0</v>
      </c>
      <c r="EI78" s="1">
        <v>1.745253170731707</v>
      </c>
      <c r="EJ78" s="1">
        <v>-0.05580689895470195</v>
      </c>
      <c r="EK78" s="1">
        <v>0.00605219550529107</v>
      </c>
      <c r="EL78" s="1">
        <v>1.0</v>
      </c>
      <c r="EM78" s="1">
        <v>1.950150218272895</v>
      </c>
      <c r="EN78" s="1">
        <v>-0.0241006121267139</v>
      </c>
      <c r="EO78" s="1">
        <v>0.0018554167578943</v>
      </c>
      <c r="EP78" s="1">
        <v>1.0</v>
      </c>
      <c r="EQ78" s="1">
        <v>2.0</v>
      </c>
      <c r="ER78" s="1">
        <v>6.0</v>
      </c>
      <c r="ES78" s="1" t="s">
        <v>390</v>
      </c>
      <c r="ET78" s="1">
        <v>2.94405</v>
      </c>
      <c r="EU78" s="1">
        <v>2.80117</v>
      </c>
      <c r="EV78" s="1">
        <v>0.0659579</v>
      </c>
      <c r="EW78" s="1">
        <v>0.0741254</v>
      </c>
      <c r="EX78" s="1">
        <v>0.118284</v>
      </c>
      <c r="EY78" s="1">
        <v>0.112967</v>
      </c>
      <c r="EZ78" s="1">
        <v>19190.7</v>
      </c>
      <c r="FA78" s="1">
        <v>19945.4</v>
      </c>
      <c r="FB78" s="1">
        <v>23884.6</v>
      </c>
      <c r="FC78" s="1">
        <v>25060.6</v>
      </c>
      <c r="FD78" s="1">
        <v>33699.5</v>
      </c>
      <c r="FE78" s="1">
        <v>35489.3</v>
      </c>
      <c r="FF78" s="1">
        <v>43535.3</v>
      </c>
      <c r="FG78" s="1">
        <v>46323.7</v>
      </c>
      <c r="FH78" s="1">
        <v>1.93228</v>
      </c>
      <c r="FI78" s="1">
        <v>1.89823</v>
      </c>
      <c r="FJ78" s="1">
        <v>0.134572</v>
      </c>
      <c r="FK78" s="1">
        <v>0.0</v>
      </c>
      <c r="FL78" s="1">
        <v>29.3702</v>
      </c>
      <c r="FM78" s="1">
        <v>999.9</v>
      </c>
      <c r="FN78" s="1">
        <v>66.4</v>
      </c>
      <c r="FO78" s="1">
        <v>32.6</v>
      </c>
      <c r="FP78" s="1">
        <v>32.9132</v>
      </c>
      <c r="FQ78" s="1">
        <v>64.0509</v>
      </c>
      <c r="FR78" s="1">
        <v>26.4784</v>
      </c>
      <c r="FS78" s="1">
        <v>1.0</v>
      </c>
      <c r="FT78" s="1">
        <v>0.257566</v>
      </c>
      <c r="FU78" s="1">
        <v>0.400248</v>
      </c>
      <c r="FV78" s="1">
        <v>20.3239</v>
      </c>
      <c r="FW78" s="1">
        <v>5.21235</v>
      </c>
      <c r="FX78" s="1">
        <v>11.9068</v>
      </c>
      <c r="FY78" s="1">
        <v>5.00285</v>
      </c>
      <c r="FZ78" s="1">
        <v>3.29003</v>
      </c>
      <c r="GA78" s="1">
        <v>9999.0</v>
      </c>
      <c r="GB78" s="1">
        <v>9999.0</v>
      </c>
      <c r="GC78" s="1">
        <v>9999.0</v>
      </c>
      <c r="GD78" s="1">
        <v>999.9</v>
      </c>
      <c r="GE78" s="1">
        <v>1.8595</v>
      </c>
      <c r="GF78" s="1">
        <v>1.85452</v>
      </c>
      <c r="GG78" s="1">
        <v>1.85774</v>
      </c>
      <c r="GH78" s="1">
        <v>1.85609</v>
      </c>
      <c r="GI78" s="1">
        <v>1.85492</v>
      </c>
      <c r="GJ78" s="1">
        <v>1.85459</v>
      </c>
      <c r="GK78" s="1">
        <v>1.85322</v>
      </c>
      <c r="GL78" s="1">
        <v>1.85638</v>
      </c>
      <c r="GM78" s="1">
        <v>0.0</v>
      </c>
      <c r="GN78" s="1">
        <v>0.0</v>
      </c>
      <c r="GO78" s="1">
        <v>0.0</v>
      </c>
      <c r="GP78" s="1">
        <v>0.0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0.0</v>
      </c>
      <c r="GX78" s="1">
        <v>100.0</v>
      </c>
      <c r="GY78" s="1">
        <v>100.0</v>
      </c>
      <c r="GZ78" s="1">
        <v>1.14</v>
      </c>
      <c r="HA78" s="1">
        <v>0.0128</v>
      </c>
      <c r="HB78" s="1">
        <v>0.4456844362221581</v>
      </c>
      <c r="HC78" s="1">
        <v>0.002809866934308161</v>
      </c>
      <c r="HD78" s="1">
        <v>-1.127031966113555E-6</v>
      </c>
      <c r="HE78" s="1">
        <v>1.768598670541231E-10</v>
      </c>
      <c r="HF78" s="1">
        <v>-0.06730217437184942</v>
      </c>
      <c r="HG78" s="1">
        <v>0.01081145868756639</v>
      </c>
      <c r="HH78" s="1">
        <v>-3.689364805754238E-4</v>
      </c>
      <c r="HI78" s="1">
        <v>2.919854880483278E-6</v>
      </c>
      <c r="HJ78" s="1">
        <v>2.0</v>
      </c>
      <c r="HK78" s="1">
        <v>2136.0</v>
      </c>
      <c r="HL78" s="1">
        <v>3.0</v>
      </c>
      <c r="HM78" s="1">
        <v>30.0</v>
      </c>
      <c r="HN78" s="1">
        <v>5.4</v>
      </c>
      <c r="HO78" s="1">
        <v>5.3</v>
      </c>
      <c r="HP78" s="1">
        <v>0.900879</v>
      </c>
      <c r="HQ78" s="1">
        <v>2.30225</v>
      </c>
      <c r="HR78" s="1">
        <v>1.4978</v>
      </c>
      <c r="HS78" s="1">
        <v>2.29858</v>
      </c>
      <c r="HT78" s="1">
        <v>1.54785</v>
      </c>
      <c r="HU78" s="1">
        <v>2.3999</v>
      </c>
      <c r="HV78" s="1">
        <v>36.0816</v>
      </c>
      <c r="HW78" s="1">
        <v>15.3404</v>
      </c>
      <c r="HX78" s="1">
        <v>18.0</v>
      </c>
      <c r="HY78" s="1">
        <v>471.11</v>
      </c>
      <c r="HZ78" s="1">
        <v>511.494</v>
      </c>
      <c r="IA78" s="1">
        <v>28.692</v>
      </c>
      <c r="IB78" s="1">
        <v>30.414</v>
      </c>
      <c r="IC78" s="1">
        <v>30.0002</v>
      </c>
      <c r="ID78" s="1">
        <v>30.1947</v>
      </c>
      <c r="IE78" s="1">
        <v>30.2863</v>
      </c>
      <c r="IF78" s="1">
        <v>18.0647</v>
      </c>
      <c r="IG78" s="1">
        <v>26.3329</v>
      </c>
      <c r="IH78" s="1">
        <v>41.41</v>
      </c>
      <c r="II78" s="1">
        <v>28.7025</v>
      </c>
      <c r="IJ78" s="1">
        <v>351.522</v>
      </c>
      <c r="IK78" s="1">
        <v>25.378</v>
      </c>
      <c r="IL78" s="1">
        <v>100.682</v>
      </c>
      <c r="IM78" s="1">
        <v>100.397</v>
      </c>
      <c r="IN78" s="1" t="s">
        <v>365</v>
      </c>
    </row>
    <row r="79" ht="15.75" customHeight="1">
      <c r="A79" s="1">
        <v>63.0</v>
      </c>
      <c r="B79" s="1">
        <v>1.6604000686E9</v>
      </c>
      <c r="C79" s="1">
        <v>344.5</v>
      </c>
      <c r="D79" s="1" t="s">
        <v>476</v>
      </c>
      <c r="E79" s="1" t="s">
        <v>477</v>
      </c>
      <c r="F79" s="1">
        <v>1.0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1.6604000602875E9</v>
      </c>
      <c r="O79" s="1">
        <f t="shared" si="1"/>
        <v>0.001491992965</v>
      </c>
      <c r="P79" s="1">
        <f t="shared" si="2"/>
        <v>1.491992965</v>
      </c>
      <c r="Q79" s="1">
        <f t="shared" si="3"/>
        <v>3.304824445</v>
      </c>
      <c r="R79" s="1">
        <f t="shared" si="4"/>
        <v>238.5275625</v>
      </c>
      <c r="S79" s="1">
        <f t="shared" si="5"/>
        <v>160.277456</v>
      </c>
      <c r="T79" s="1">
        <f t="shared" si="6"/>
        <v>15.98947691</v>
      </c>
      <c r="U79" s="1">
        <f t="shared" si="7"/>
        <v>23.79580415</v>
      </c>
      <c r="V79" s="1">
        <f t="shared" si="8"/>
        <v>0.07455062713</v>
      </c>
      <c r="W79" s="1">
        <f t="shared" si="9"/>
        <v>2.92288733</v>
      </c>
      <c r="X79" s="1">
        <f t="shared" si="10"/>
        <v>0.07351016317</v>
      </c>
      <c r="Y79" s="1">
        <f t="shared" si="11"/>
        <v>0.04603612376</v>
      </c>
      <c r="Z79" s="1">
        <f t="shared" si="12"/>
        <v>321.5013173</v>
      </c>
      <c r="AA79" s="1">
        <f t="shared" si="13"/>
        <v>32.500304</v>
      </c>
      <c r="AB79" s="1">
        <f t="shared" si="14"/>
        <v>31.56715625</v>
      </c>
      <c r="AC79" s="1">
        <f t="shared" si="15"/>
        <v>4.659337592</v>
      </c>
      <c r="AD79" s="1">
        <f t="shared" si="16"/>
        <v>60.07800691</v>
      </c>
      <c r="AE79" s="1">
        <f t="shared" si="17"/>
        <v>2.7093206</v>
      </c>
      <c r="AF79" s="1">
        <f t="shared" si="18"/>
        <v>4.509671242</v>
      </c>
      <c r="AG79" s="1">
        <f t="shared" si="19"/>
        <v>1.950016992</v>
      </c>
      <c r="AH79" s="1">
        <f t="shared" si="20"/>
        <v>-65.79688975</v>
      </c>
      <c r="AI79" s="1">
        <f t="shared" si="21"/>
        <v>-90.41767418</v>
      </c>
      <c r="AJ79" s="1">
        <f t="shared" si="22"/>
        <v>-6.965851055</v>
      </c>
      <c r="AK79" s="1">
        <f t="shared" si="23"/>
        <v>158.3209023</v>
      </c>
      <c r="AL79" s="1">
        <f t="shared" si="24"/>
        <v>34.09225514</v>
      </c>
      <c r="AM79" s="1">
        <f t="shared" si="25"/>
        <v>1.493027108</v>
      </c>
      <c r="AN79" s="1">
        <f t="shared" si="26"/>
        <v>3.304824445</v>
      </c>
      <c r="AO79" s="1">
        <v>315.431109541185</v>
      </c>
      <c r="AP79" s="1">
        <v>285.095121212121</v>
      </c>
      <c r="AQ79" s="1">
        <v>5.120223544823821</v>
      </c>
      <c r="AR79" s="1">
        <v>65.10273567100046</v>
      </c>
      <c r="AS79" s="1">
        <f t="shared" si="27"/>
        <v>1.491992965</v>
      </c>
      <c r="AT79" s="1">
        <v>25.42124423332509</v>
      </c>
      <c r="AU79" s="1">
        <v>27.16243696969697</v>
      </c>
      <c r="AV79" s="1">
        <v>7.398794467670645E-6</v>
      </c>
      <c r="AW79" s="1">
        <v>83.61530632147979</v>
      </c>
      <c r="AX79" s="1">
        <v>20.0</v>
      </c>
      <c r="AY79" s="1">
        <v>4.0</v>
      </c>
      <c r="AZ79" s="1">
        <f t="shared" si="28"/>
        <v>1</v>
      </c>
      <c r="BA79" s="1">
        <f t="shared" si="29"/>
        <v>0</v>
      </c>
      <c r="BB79" s="1">
        <f t="shared" si="30"/>
        <v>51985.49417</v>
      </c>
      <c r="BC79" s="1">
        <f t="shared" si="31"/>
        <v>1999.904375</v>
      </c>
      <c r="BD79" s="1">
        <f t="shared" si="32"/>
        <v>1681.119975</v>
      </c>
      <c r="BE79" s="1">
        <f t="shared" si="33"/>
        <v>0.8406001787</v>
      </c>
      <c r="BF79" s="1">
        <f t="shared" si="34"/>
        <v>0.1607583449</v>
      </c>
      <c r="BG79" s="1">
        <v>6.0</v>
      </c>
      <c r="BH79" s="1">
        <v>0.5</v>
      </c>
      <c r="BI79" s="1" t="s">
        <v>355</v>
      </c>
      <c r="BJ79" s="1">
        <v>2.0</v>
      </c>
      <c r="BK79" s="1" t="b">
        <v>1</v>
      </c>
      <c r="BL79" s="1">
        <v>1.6604000602875E9</v>
      </c>
      <c r="BM79" s="1">
        <v>238.5275625</v>
      </c>
      <c r="BN79" s="1">
        <v>279.8533125</v>
      </c>
      <c r="BO79" s="1">
        <v>27.15805</v>
      </c>
      <c r="BP79" s="1">
        <v>25.41559375</v>
      </c>
      <c r="BQ79" s="1">
        <v>237.4763125</v>
      </c>
      <c r="BR79" s="1">
        <v>27.145325</v>
      </c>
      <c r="BS79" s="1">
        <v>500.1489375</v>
      </c>
      <c r="BT79" s="1">
        <v>99.66126249999999</v>
      </c>
      <c r="BU79" s="1">
        <v>0.09997220625</v>
      </c>
      <c r="BV79" s="1">
        <v>30.9933625</v>
      </c>
      <c r="BW79" s="1">
        <v>31.56715625</v>
      </c>
      <c r="BX79" s="1">
        <v>999.9</v>
      </c>
      <c r="BY79" s="1">
        <v>0.0</v>
      </c>
      <c r="BZ79" s="1">
        <v>0.0</v>
      </c>
      <c r="CA79" s="1">
        <v>9995.93</v>
      </c>
      <c r="CB79" s="1">
        <v>0.0</v>
      </c>
      <c r="CC79" s="1">
        <v>19.68870625</v>
      </c>
      <c r="CD79" s="1">
        <v>-41.3256375</v>
      </c>
      <c r="CE79" s="1">
        <v>245.1865</v>
      </c>
      <c r="CF79" s="1">
        <v>287.1515</v>
      </c>
      <c r="CG79" s="1">
        <v>1.742444375</v>
      </c>
      <c r="CH79" s="1">
        <v>279.8533125</v>
      </c>
      <c r="CI79" s="1">
        <v>25.41559375</v>
      </c>
      <c r="CJ79" s="1">
        <v>2.70660625</v>
      </c>
      <c r="CK79" s="1">
        <v>2.532951875</v>
      </c>
      <c r="CL79" s="1">
        <v>22.3252875</v>
      </c>
      <c r="CM79" s="1">
        <v>21.23980625</v>
      </c>
      <c r="CN79" s="1">
        <v>1999.904375</v>
      </c>
      <c r="CO79" s="1">
        <v>0.9799931875000001</v>
      </c>
      <c r="CP79" s="1">
        <v>0.02000691875</v>
      </c>
      <c r="CQ79" s="1">
        <v>0.0</v>
      </c>
      <c r="CR79" s="1">
        <v>2.8135</v>
      </c>
      <c r="CS79" s="1">
        <v>0.0</v>
      </c>
      <c r="CT79" s="1">
        <v>22944.35</v>
      </c>
      <c r="CU79" s="1">
        <v>17411.4625</v>
      </c>
      <c r="CV79" s="1">
        <v>40.6909375</v>
      </c>
      <c r="CW79" s="1">
        <v>41.70274999999999</v>
      </c>
      <c r="CX79" s="1">
        <v>40.6909375</v>
      </c>
      <c r="CY79" s="1">
        <v>40.144375</v>
      </c>
      <c r="CZ79" s="1">
        <v>40.812</v>
      </c>
      <c r="DA79" s="1">
        <v>1959.894375</v>
      </c>
      <c r="DB79" s="1">
        <v>40.01</v>
      </c>
      <c r="DC79" s="1">
        <v>0.0</v>
      </c>
      <c r="DD79" s="1">
        <v>1.6604000664E9</v>
      </c>
      <c r="DE79" s="1">
        <v>0.0</v>
      </c>
      <c r="DF79" s="1">
        <v>1.6603997476E9</v>
      </c>
      <c r="DG79" s="1" t="s">
        <v>356</v>
      </c>
      <c r="DH79" s="1">
        <v>1.6603997421E9</v>
      </c>
      <c r="DI79" s="1">
        <v>1.6603997476E9</v>
      </c>
      <c r="DJ79" s="1">
        <v>1.0</v>
      </c>
      <c r="DK79" s="1">
        <v>0.077</v>
      </c>
      <c r="DL79" s="1">
        <v>-0.022</v>
      </c>
      <c r="DM79" s="1">
        <v>1.398</v>
      </c>
      <c r="DN79" s="1">
        <v>0.017</v>
      </c>
      <c r="DO79" s="1">
        <v>400.0</v>
      </c>
      <c r="DP79" s="1">
        <v>25.0</v>
      </c>
      <c r="DQ79" s="1">
        <v>0.31</v>
      </c>
      <c r="DR79" s="1">
        <v>0.07</v>
      </c>
      <c r="DS79" s="1">
        <v>2.727602986850624</v>
      </c>
      <c r="DT79" s="1">
        <v>4.483601975551595</v>
      </c>
      <c r="DU79" s="1">
        <v>0.3349030232585469</v>
      </c>
      <c r="DV79" s="1">
        <v>0.0</v>
      </c>
      <c r="DW79" s="1">
        <v>34.05520007696174</v>
      </c>
      <c r="DX79" s="1">
        <v>4.819566511948836</v>
      </c>
      <c r="DY79" s="1">
        <v>0.3489144350063851</v>
      </c>
      <c r="DZ79" s="1">
        <v>0.0</v>
      </c>
      <c r="EA79" s="1">
        <v>-41.30715161290323</v>
      </c>
      <c r="EB79" s="1">
        <v>-6.389787096774133</v>
      </c>
      <c r="EC79" s="1">
        <v>0.4779052874657502</v>
      </c>
      <c r="ED79" s="1">
        <v>0.0</v>
      </c>
      <c r="EE79" s="1">
        <v>170.2766879313045</v>
      </c>
      <c r="EF79" s="1">
        <v>191.295325592281</v>
      </c>
      <c r="EG79" s="1">
        <v>13.81035966971471</v>
      </c>
      <c r="EH79" s="1">
        <v>0.0</v>
      </c>
      <c r="EI79" s="1">
        <v>1.745253170731707</v>
      </c>
      <c r="EJ79" s="1">
        <v>-0.05580689895470195</v>
      </c>
      <c r="EK79" s="1">
        <v>0.00605219550529107</v>
      </c>
      <c r="EL79" s="1">
        <v>1.0</v>
      </c>
      <c r="EM79" s="1">
        <v>1.950150218272895</v>
      </c>
      <c r="EN79" s="1">
        <v>-0.0241006121267139</v>
      </c>
      <c r="EO79" s="1">
        <v>0.0018554167578943</v>
      </c>
      <c r="EP79" s="1">
        <v>1.0</v>
      </c>
      <c r="EQ79" s="1">
        <v>2.0</v>
      </c>
      <c r="ER79" s="1">
        <v>6.0</v>
      </c>
      <c r="ES79" s="1" t="s">
        <v>390</v>
      </c>
      <c r="ET79" s="1">
        <v>2.94418</v>
      </c>
      <c r="EU79" s="1">
        <v>2.80117</v>
      </c>
      <c r="EV79" s="1">
        <v>0.0664543</v>
      </c>
      <c r="EW79" s="1">
        <v>0.0746009</v>
      </c>
      <c r="EX79" s="1">
        <v>0.118283</v>
      </c>
      <c r="EY79" s="1">
        <v>0.112966</v>
      </c>
      <c r="EZ79" s="1">
        <v>19180.5</v>
      </c>
      <c r="FA79" s="1">
        <v>19935.1</v>
      </c>
      <c r="FB79" s="1">
        <v>23884.6</v>
      </c>
      <c r="FC79" s="1">
        <v>25060.5</v>
      </c>
      <c r="FD79" s="1">
        <v>33699.5</v>
      </c>
      <c r="FE79" s="1">
        <v>35489.2</v>
      </c>
      <c r="FF79" s="1">
        <v>43535.3</v>
      </c>
      <c r="FG79" s="1">
        <v>46323.5</v>
      </c>
      <c r="FH79" s="1">
        <v>1.9323</v>
      </c>
      <c r="FI79" s="1">
        <v>1.89825</v>
      </c>
      <c r="FJ79" s="1">
        <v>0.134505</v>
      </c>
      <c r="FK79" s="1">
        <v>0.0</v>
      </c>
      <c r="FL79" s="1">
        <v>29.37</v>
      </c>
      <c r="FM79" s="1">
        <v>999.9</v>
      </c>
      <c r="FN79" s="1">
        <v>66.4</v>
      </c>
      <c r="FO79" s="1">
        <v>32.6</v>
      </c>
      <c r="FP79" s="1">
        <v>32.9119</v>
      </c>
      <c r="FQ79" s="1">
        <v>64.0509</v>
      </c>
      <c r="FR79" s="1">
        <v>26.9511</v>
      </c>
      <c r="FS79" s="1">
        <v>1.0</v>
      </c>
      <c r="FT79" s="1">
        <v>0.257581</v>
      </c>
      <c r="FU79" s="1">
        <v>0.39744</v>
      </c>
      <c r="FV79" s="1">
        <v>20.3239</v>
      </c>
      <c r="FW79" s="1">
        <v>5.21235</v>
      </c>
      <c r="FX79" s="1">
        <v>11.9068</v>
      </c>
      <c r="FY79" s="1">
        <v>5.00285</v>
      </c>
      <c r="FZ79" s="1">
        <v>3.29008</v>
      </c>
      <c r="GA79" s="1">
        <v>9999.0</v>
      </c>
      <c r="GB79" s="1">
        <v>9999.0</v>
      </c>
      <c r="GC79" s="1">
        <v>9999.0</v>
      </c>
      <c r="GD79" s="1">
        <v>999.9</v>
      </c>
      <c r="GE79" s="1">
        <v>1.85951</v>
      </c>
      <c r="GF79" s="1">
        <v>1.85452</v>
      </c>
      <c r="GG79" s="1">
        <v>1.85775</v>
      </c>
      <c r="GH79" s="1">
        <v>1.85609</v>
      </c>
      <c r="GI79" s="1">
        <v>1.85492</v>
      </c>
      <c r="GJ79" s="1">
        <v>1.85459</v>
      </c>
      <c r="GK79" s="1">
        <v>1.85323</v>
      </c>
      <c r="GL79" s="1">
        <v>1.85638</v>
      </c>
      <c r="GM79" s="1">
        <v>0.0</v>
      </c>
      <c r="GN79" s="1">
        <v>0.0</v>
      </c>
      <c r="GO79" s="1">
        <v>0.0</v>
      </c>
      <c r="GP79" s="1">
        <v>0.0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0.0</v>
      </c>
      <c r="GX79" s="1">
        <v>100.0</v>
      </c>
      <c r="GY79" s="1">
        <v>100.0</v>
      </c>
      <c r="GZ79" s="1">
        <v>1.146</v>
      </c>
      <c r="HA79" s="1">
        <v>0.0128</v>
      </c>
      <c r="HB79" s="1">
        <v>0.4456844362221581</v>
      </c>
      <c r="HC79" s="1">
        <v>0.002809866934308161</v>
      </c>
      <c r="HD79" s="1">
        <v>-1.127031966113555E-6</v>
      </c>
      <c r="HE79" s="1">
        <v>1.768598670541231E-10</v>
      </c>
      <c r="HF79" s="1">
        <v>-0.06730217437184942</v>
      </c>
      <c r="HG79" s="1">
        <v>0.01081145868756639</v>
      </c>
      <c r="HH79" s="1">
        <v>-3.689364805754238E-4</v>
      </c>
      <c r="HI79" s="1">
        <v>2.919854880483278E-6</v>
      </c>
      <c r="HJ79" s="1">
        <v>2.0</v>
      </c>
      <c r="HK79" s="1">
        <v>2136.0</v>
      </c>
      <c r="HL79" s="1">
        <v>3.0</v>
      </c>
      <c r="HM79" s="1">
        <v>30.0</v>
      </c>
      <c r="HN79" s="1">
        <v>5.4</v>
      </c>
      <c r="HO79" s="1">
        <v>5.3</v>
      </c>
      <c r="HP79" s="1">
        <v>0.905762</v>
      </c>
      <c r="HQ79" s="1">
        <v>2.30469</v>
      </c>
      <c r="HR79" s="1">
        <v>1.4978</v>
      </c>
      <c r="HS79" s="1">
        <v>2.29858</v>
      </c>
      <c r="HT79" s="1">
        <v>1.54785</v>
      </c>
      <c r="HU79" s="1">
        <v>2.43774</v>
      </c>
      <c r="HV79" s="1">
        <v>36.0816</v>
      </c>
      <c r="HW79" s="1">
        <v>15.3491</v>
      </c>
      <c r="HX79" s="1">
        <v>18.0</v>
      </c>
      <c r="HY79" s="1">
        <v>471.125</v>
      </c>
      <c r="HZ79" s="1">
        <v>511.512</v>
      </c>
      <c r="IA79" s="1">
        <v>28.6923</v>
      </c>
      <c r="IB79" s="1">
        <v>30.4142</v>
      </c>
      <c r="IC79" s="1">
        <v>30.0002</v>
      </c>
      <c r="ID79" s="1">
        <v>30.1949</v>
      </c>
      <c r="IE79" s="1">
        <v>30.2865</v>
      </c>
      <c r="IF79" s="1">
        <v>18.1371</v>
      </c>
      <c r="IG79" s="1">
        <v>26.3329</v>
      </c>
      <c r="IH79" s="1">
        <v>41.41</v>
      </c>
      <c r="II79" s="1">
        <v>28.7025</v>
      </c>
      <c r="IJ79" s="1">
        <v>361.553</v>
      </c>
      <c r="IK79" s="1">
        <v>25.376</v>
      </c>
      <c r="IL79" s="1">
        <v>100.682</v>
      </c>
      <c r="IM79" s="1">
        <v>100.397</v>
      </c>
      <c r="IN79" s="1" t="s">
        <v>365</v>
      </c>
    </row>
    <row r="80" ht="15.75" customHeight="1">
      <c r="A80" s="1">
        <v>64.0</v>
      </c>
      <c r="B80" s="1">
        <v>1.6604000701E9</v>
      </c>
      <c r="C80" s="1">
        <v>346.0</v>
      </c>
      <c r="D80" s="1" t="s">
        <v>478</v>
      </c>
      <c r="E80" s="1" t="s">
        <v>479</v>
      </c>
      <c r="F80" s="1">
        <v>1.0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1.66040006231875E9</v>
      </c>
      <c r="O80" s="1">
        <f t="shared" si="1"/>
        <v>0.001492224144</v>
      </c>
      <c r="P80" s="1">
        <f t="shared" si="2"/>
        <v>1.492224144</v>
      </c>
      <c r="Q80" s="1">
        <f t="shared" si="3"/>
        <v>3.29589868</v>
      </c>
      <c r="R80" s="1">
        <f t="shared" si="4"/>
        <v>248.627375</v>
      </c>
      <c r="S80" s="1">
        <f t="shared" si="5"/>
        <v>170.2892863</v>
      </c>
      <c r="T80" s="1">
        <f t="shared" si="6"/>
        <v>16.98825272</v>
      </c>
      <c r="U80" s="1">
        <f t="shared" si="7"/>
        <v>24.80334948</v>
      </c>
      <c r="V80" s="1">
        <f t="shared" si="8"/>
        <v>0.07459399902</v>
      </c>
      <c r="W80" s="1">
        <f t="shared" si="9"/>
        <v>2.923057669</v>
      </c>
      <c r="X80" s="1">
        <f t="shared" si="10"/>
        <v>0.07355239299</v>
      </c>
      <c r="Y80" s="1">
        <f t="shared" si="11"/>
        <v>0.04606261805</v>
      </c>
      <c r="Z80" s="1">
        <f t="shared" si="12"/>
        <v>321.5040105</v>
      </c>
      <c r="AA80" s="1">
        <f t="shared" si="13"/>
        <v>32.49779952</v>
      </c>
      <c r="AB80" s="1">
        <f t="shared" si="14"/>
        <v>31.5643125</v>
      </c>
      <c r="AC80" s="1">
        <f t="shared" si="15"/>
        <v>4.658585304</v>
      </c>
      <c r="AD80" s="1">
        <f t="shared" si="16"/>
        <v>60.08750233</v>
      </c>
      <c r="AE80" s="1">
        <f t="shared" si="17"/>
        <v>2.709380905</v>
      </c>
      <c r="AF80" s="1">
        <f t="shared" si="18"/>
        <v>4.509058956</v>
      </c>
      <c r="AG80" s="1">
        <f t="shared" si="19"/>
        <v>1.949204398</v>
      </c>
      <c r="AH80" s="1">
        <f t="shared" si="20"/>
        <v>-65.80708476</v>
      </c>
      <c r="AI80" s="1">
        <f t="shared" si="21"/>
        <v>-90.35005912</v>
      </c>
      <c r="AJ80" s="1">
        <f t="shared" si="22"/>
        <v>-6.960057022</v>
      </c>
      <c r="AK80" s="1">
        <f t="shared" si="23"/>
        <v>158.3868096</v>
      </c>
      <c r="AL80" s="1">
        <f t="shared" si="24"/>
        <v>34.26711201</v>
      </c>
      <c r="AM80" s="1">
        <f t="shared" si="25"/>
        <v>1.492641639</v>
      </c>
      <c r="AN80" s="1">
        <f t="shared" si="26"/>
        <v>3.29589868</v>
      </c>
      <c r="AO80" s="1">
        <v>323.3163501209443</v>
      </c>
      <c r="AP80" s="1">
        <v>292.8531636363636</v>
      </c>
      <c r="AQ80" s="1">
        <v>5.147077257970802</v>
      </c>
      <c r="AR80" s="1">
        <v>65.10273567100046</v>
      </c>
      <c r="AS80" s="1">
        <f t="shared" si="27"/>
        <v>1.492224144</v>
      </c>
      <c r="AT80" s="1">
        <v>25.42056311861818</v>
      </c>
      <c r="AU80" s="1">
        <v>27.16204242424242</v>
      </c>
      <c r="AV80" s="1">
        <v>7.008584768245677E-6</v>
      </c>
      <c r="AW80" s="1">
        <v>83.61530632147979</v>
      </c>
      <c r="AX80" s="1">
        <v>20.0</v>
      </c>
      <c r="AY80" s="1">
        <v>4.0</v>
      </c>
      <c r="AZ80" s="1">
        <f t="shared" si="28"/>
        <v>1</v>
      </c>
      <c r="BA80" s="1">
        <f t="shared" si="29"/>
        <v>0</v>
      </c>
      <c r="BB80" s="1">
        <f t="shared" si="30"/>
        <v>51990.74723</v>
      </c>
      <c r="BC80" s="1">
        <f t="shared" si="31"/>
        <v>1999.92125</v>
      </c>
      <c r="BD80" s="1">
        <f t="shared" si="32"/>
        <v>1681.13415</v>
      </c>
      <c r="BE80" s="1">
        <f t="shared" si="33"/>
        <v>0.8406001736</v>
      </c>
      <c r="BF80" s="1">
        <f t="shared" si="34"/>
        <v>0.1607583351</v>
      </c>
      <c r="BG80" s="1">
        <v>6.0</v>
      </c>
      <c r="BH80" s="1">
        <v>0.5</v>
      </c>
      <c r="BI80" s="1" t="s">
        <v>355</v>
      </c>
      <c r="BJ80" s="1">
        <v>2.0</v>
      </c>
      <c r="BK80" s="1" t="b">
        <v>1</v>
      </c>
      <c r="BL80" s="1">
        <v>1.66040006231875E9</v>
      </c>
      <c r="BM80" s="1">
        <v>248.627375</v>
      </c>
      <c r="BN80" s="1">
        <v>290.1811875</v>
      </c>
      <c r="BO80" s="1">
        <v>27.15868125</v>
      </c>
      <c r="BP80" s="1">
        <v>25.4166625</v>
      </c>
      <c r="BQ80" s="1">
        <v>247.553</v>
      </c>
      <c r="BR80" s="1">
        <v>27.1459625</v>
      </c>
      <c r="BS80" s="1">
        <v>500.1450625</v>
      </c>
      <c r="BT80" s="1">
        <v>99.66115625</v>
      </c>
      <c r="BU80" s="1">
        <v>0.09998018125</v>
      </c>
      <c r="BV80" s="1">
        <v>30.99098125</v>
      </c>
      <c r="BW80" s="1">
        <v>31.5643125</v>
      </c>
      <c r="BX80" s="1">
        <v>999.9</v>
      </c>
      <c r="BY80" s="1">
        <v>0.0</v>
      </c>
      <c r="BZ80" s="1">
        <v>0.0</v>
      </c>
      <c r="CA80" s="1">
        <v>9996.9125</v>
      </c>
      <c r="CB80" s="1">
        <v>0.0</v>
      </c>
      <c r="CC80" s="1">
        <v>19.86913125</v>
      </c>
      <c r="CD80" s="1">
        <v>-41.55368125</v>
      </c>
      <c r="CE80" s="1">
        <v>255.568375</v>
      </c>
      <c r="CF80" s="1">
        <v>297.748875</v>
      </c>
      <c r="CG80" s="1">
        <v>1.742010625</v>
      </c>
      <c r="CH80" s="1">
        <v>290.1811875</v>
      </c>
      <c r="CI80" s="1">
        <v>25.4166625</v>
      </c>
      <c r="CJ80" s="1">
        <v>2.706666875</v>
      </c>
      <c r="CK80" s="1">
        <v>2.533055</v>
      </c>
      <c r="CL80" s="1">
        <v>22.32565</v>
      </c>
      <c r="CM80" s="1">
        <v>21.240475</v>
      </c>
      <c r="CN80" s="1">
        <v>1999.92125</v>
      </c>
      <c r="CO80" s="1">
        <v>0.979993375</v>
      </c>
      <c r="CP80" s="1">
        <v>0.0200067375</v>
      </c>
      <c r="CQ80" s="1">
        <v>0.0</v>
      </c>
      <c r="CR80" s="1">
        <v>2.944875</v>
      </c>
      <c r="CS80" s="1">
        <v>0.0</v>
      </c>
      <c r="CT80" s="1">
        <v>22950.175</v>
      </c>
      <c r="CU80" s="1">
        <v>17411.6125</v>
      </c>
      <c r="CV80" s="1">
        <v>40.6988125</v>
      </c>
      <c r="CW80" s="1">
        <v>41.70274999999999</v>
      </c>
      <c r="CX80" s="1">
        <v>40.6988125</v>
      </c>
      <c r="CY80" s="1">
        <v>40.144375</v>
      </c>
      <c r="CZ80" s="1">
        <v>40.812</v>
      </c>
      <c r="DA80" s="1">
        <v>1959.91125</v>
      </c>
      <c r="DB80" s="1">
        <v>40.01</v>
      </c>
      <c r="DC80" s="1">
        <v>0.0</v>
      </c>
      <c r="DD80" s="1">
        <v>1.6604000682E9</v>
      </c>
      <c r="DE80" s="1">
        <v>0.0</v>
      </c>
      <c r="DF80" s="1">
        <v>1.6603997476E9</v>
      </c>
      <c r="DG80" s="1" t="s">
        <v>356</v>
      </c>
      <c r="DH80" s="1">
        <v>1.6603997421E9</v>
      </c>
      <c r="DI80" s="1">
        <v>1.6603997476E9</v>
      </c>
      <c r="DJ80" s="1">
        <v>1.0</v>
      </c>
      <c r="DK80" s="1">
        <v>0.077</v>
      </c>
      <c r="DL80" s="1">
        <v>-0.022</v>
      </c>
      <c r="DM80" s="1">
        <v>1.398</v>
      </c>
      <c r="DN80" s="1">
        <v>0.017</v>
      </c>
      <c r="DO80" s="1">
        <v>400.0</v>
      </c>
      <c r="DP80" s="1">
        <v>25.0</v>
      </c>
      <c r="DQ80" s="1">
        <v>0.31</v>
      </c>
      <c r="DR80" s="1">
        <v>0.07</v>
      </c>
      <c r="DS80" s="1">
        <v>2.797332896868551</v>
      </c>
      <c r="DT80" s="1">
        <v>4.478174481386504</v>
      </c>
      <c r="DU80" s="1">
        <v>0.3349076115801647</v>
      </c>
      <c r="DV80" s="1">
        <v>0.0</v>
      </c>
      <c r="DW80" s="1">
        <v>34.14284375387768</v>
      </c>
      <c r="DX80" s="1">
        <v>4.890120089797042</v>
      </c>
      <c r="DY80" s="1">
        <v>0.354403104697896</v>
      </c>
      <c r="DZ80" s="1">
        <v>0.0</v>
      </c>
      <c r="EA80" s="1">
        <v>-41.4198129032258</v>
      </c>
      <c r="EB80" s="1">
        <v>-6.435459677419209</v>
      </c>
      <c r="EC80" s="1">
        <v>0.4814789137123618</v>
      </c>
      <c r="ED80" s="1">
        <v>0.0</v>
      </c>
      <c r="EE80" s="1">
        <v>173.5676866762551</v>
      </c>
      <c r="EF80" s="1">
        <v>191.8910678785408</v>
      </c>
      <c r="EG80" s="1">
        <v>13.8550091397356</v>
      </c>
      <c r="EH80" s="1">
        <v>0.0</v>
      </c>
      <c r="EI80" s="1">
        <v>1.744628536585366</v>
      </c>
      <c r="EJ80" s="1">
        <v>-0.04573400696863691</v>
      </c>
      <c r="EK80" s="1">
        <v>0.00541041838739949</v>
      </c>
      <c r="EL80" s="1">
        <v>1.0</v>
      </c>
      <c r="EM80" s="1">
        <v>1.949859128724464</v>
      </c>
      <c r="EN80" s="1">
        <v>-0.02502919581620341</v>
      </c>
      <c r="EO80" s="1">
        <v>0.001900501171586039</v>
      </c>
      <c r="EP80" s="1">
        <v>1.0</v>
      </c>
      <c r="EQ80" s="1">
        <v>2.0</v>
      </c>
      <c r="ER80" s="1">
        <v>6.0</v>
      </c>
      <c r="ES80" s="1" t="s">
        <v>390</v>
      </c>
      <c r="ET80" s="1">
        <v>2.94432</v>
      </c>
      <c r="EU80" s="1">
        <v>2.80125</v>
      </c>
      <c r="EV80" s="1">
        <v>0.0679213</v>
      </c>
      <c r="EW80" s="1">
        <v>0.0760197</v>
      </c>
      <c r="EX80" s="1">
        <v>0.118283</v>
      </c>
      <c r="EY80" s="1">
        <v>0.112956</v>
      </c>
      <c r="EZ80" s="1">
        <v>19150.3</v>
      </c>
      <c r="FA80" s="1">
        <v>19904.5</v>
      </c>
      <c r="FB80" s="1">
        <v>23884.5</v>
      </c>
      <c r="FC80" s="1">
        <v>25060.5</v>
      </c>
      <c r="FD80" s="1">
        <v>33699.4</v>
      </c>
      <c r="FE80" s="1">
        <v>35489.5</v>
      </c>
      <c r="FF80" s="1">
        <v>43535.0</v>
      </c>
      <c r="FG80" s="1">
        <v>46323.3</v>
      </c>
      <c r="FH80" s="1">
        <v>1.93233</v>
      </c>
      <c r="FI80" s="1">
        <v>1.89845</v>
      </c>
      <c r="FJ80" s="1">
        <v>0.133835</v>
      </c>
      <c r="FK80" s="1">
        <v>0.0</v>
      </c>
      <c r="FL80" s="1">
        <v>29.369</v>
      </c>
      <c r="FM80" s="1">
        <v>999.9</v>
      </c>
      <c r="FN80" s="1">
        <v>66.5</v>
      </c>
      <c r="FO80" s="1">
        <v>32.7</v>
      </c>
      <c r="FP80" s="1">
        <v>33.1483</v>
      </c>
      <c r="FQ80" s="1">
        <v>64.091</v>
      </c>
      <c r="FR80" s="1">
        <v>26.3502</v>
      </c>
      <c r="FS80" s="1">
        <v>1.0</v>
      </c>
      <c r="FT80" s="1">
        <v>0.257764</v>
      </c>
      <c r="FU80" s="1">
        <v>0.387574</v>
      </c>
      <c r="FV80" s="1">
        <v>20.3241</v>
      </c>
      <c r="FW80" s="1">
        <v>5.21295</v>
      </c>
      <c r="FX80" s="1">
        <v>11.9071</v>
      </c>
      <c r="FY80" s="1">
        <v>5.0029</v>
      </c>
      <c r="FZ80" s="1">
        <v>3.29028</v>
      </c>
      <c r="GA80" s="1">
        <v>9999.0</v>
      </c>
      <c r="GB80" s="1">
        <v>9999.0</v>
      </c>
      <c r="GC80" s="1">
        <v>9999.0</v>
      </c>
      <c r="GD80" s="1">
        <v>999.9</v>
      </c>
      <c r="GE80" s="1">
        <v>1.8595</v>
      </c>
      <c r="GF80" s="1">
        <v>1.85451</v>
      </c>
      <c r="GG80" s="1">
        <v>1.85773</v>
      </c>
      <c r="GH80" s="1">
        <v>1.85609</v>
      </c>
      <c r="GI80" s="1">
        <v>1.85489</v>
      </c>
      <c r="GJ80" s="1">
        <v>1.85458</v>
      </c>
      <c r="GK80" s="1">
        <v>1.85323</v>
      </c>
      <c r="GL80" s="1">
        <v>1.85638</v>
      </c>
      <c r="GM80" s="1">
        <v>0.0</v>
      </c>
      <c r="GN80" s="1">
        <v>0.0</v>
      </c>
      <c r="GO80" s="1">
        <v>0.0</v>
      </c>
      <c r="GP80" s="1">
        <v>0.0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0.0</v>
      </c>
      <c r="GX80" s="1">
        <v>100.0</v>
      </c>
      <c r="GY80" s="1">
        <v>100.0</v>
      </c>
      <c r="GZ80" s="1">
        <v>1.161</v>
      </c>
      <c r="HA80" s="1">
        <v>0.0127</v>
      </c>
      <c r="HB80" s="1">
        <v>0.4456844362221581</v>
      </c>
      <c r="HC80" s="1">
        <v>0.002809866934308161</v>
      </c>
      <c r="HD80" s="1">
        <v>-1.127031966113555E-6</v>
      </c>
      <c r="HE80" s="1">
        <v>1.768598670541231E-10</v>
      </c>
      <c r="HF80" s="1">
        <v>-0.06730217437184942</v>
      </c>
      <c r="HG80" s="1">
        <v>0.01081145868756639</v>
      </c>
      <c r="HH80" s="1">
        <v>-3.689364805754238E-4</v>
      </c>
      <c r="HI80" s="1">
        <v>2.919854880483278E-6</v>
      </c>
      <c r="HJ80" s="1">
        <v>2.0</v>
      </c>
      <c r="HK80" s="1">
        <v>2136.0</v>
      </c>
      <c r="HL80" s="1">
        <v>3.0</v>
      </c>
      <c r="HM80" s="1">
        <v>30.0</v>
      </c>
      <c r="HN80" s="1">
        <v>5.5</v>
      </c>
      <c r="HO80" s="1">
        <v>5.4</v>
      </c>
      <c r="HP80" s="1">
        <v>0.922852</v>
      </c>
      <c r="HQ80" s="1">
        <v>2.323</v>
      </c>
      <c r="HR80" s="1">
        <v>1.4978</v>
      </c>
      <c r="HS80" s="1">
        <v>2.29858</v>
      </c>
      <c r="HT80" s="1">
        <v>1.54785</v>
      </c>
      <c r="HU80" s="1">
        <v>2.35962</v>
      </c>
      <c r="HV80" s="1">
        <v>36.0816</v>
      </c>
      <c r="HW80" s="1">
        <v>15.3316</v>
      </c>
      <c r="HX80" s="1">
        <v>18.0</v>
      </c>
      <c r="HY80" s="1">
        <v>471.148</v>
      </c>
      <c r="HZ80" s="1">
        <v>511.657</v>
      </c>
      <c r="IA80" s="1">
        <v>28.6956</v>
      </c>
      <c r="IB80" s="1">
        <v>30.4146</v>
      </c>
      <c r="IC80" s="1">
        <v>30.0004</v>
      </c>
      <c r="ID80" s="1">
        <v>30.1959</v>
      </c>
      <c r="IE80" s="1">
        <v>30.2876</v>
      </c>
      <c r="IF80" s="1">
        <v>18.4822</v>
      </c>
      <c r="IG80" s="1">
        <v>26.3329</v>
      </c>
      <c r="IH80" s="1">
        <v>41.41</v>
      </c>
      <c r="II80" s="1">
        <v>28.7025</v>
      </c>
      <c r="IJ80" s="1">
        <v>361.553</v>
      </c>
      <c r="IK80" s="1">
        <v>25.3778</v>
      </c>
      <c r="IL80" s="1">
        <v>100.681</v>
      </c>
      <c r="IM80" s="1">
        <v>100.397</v>
      </c>
      <c r="IN80" s="1" t="s">
        <v>365</v>
      </c>
    </row>
    <row r="81" ht="15.75" customHeight="1">
      <c r="A81" s="1">
        <v>65.0</v>
      </c>
      <c r="B81" s="1">
        <v>1.6604000706E9</v>
      </c>
      <c r="C81" s="1">
        <v>346.5</v>
      </c>
      <c r="D81" s="1" t="s">
        <v>478</v>
      </c>
      <c r="E81" s="1" t="s">
        <v>479</v>
      </c>
      <c r="F81" s="1">
        <v>1.0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1.66040006231875E9</v>
      </c>
      <c r="O81" s="1">
        <f t="shared" si="1"/>
        <v>0.001492625925</v>
      </c>
      <c r="P81" s="1">
        <f t="shared" si="2"/>
        <v>1.492625925</v>
      </c>
      <c r="Q81" s="1">
        <f t="shared" si="3"/>
        <v>3.337473055</v>
      </c>
      <c r="R81" s="1">
        <f t="shared" si="4"/>
        <v>248.627375</v>
      </c>
      <c r="S81" s="1">
        <f t="shared" si="5"/>
        <v>169.4203451</v>
      </c>
      <c r="T81" s="1">
        <f t="shared" si="6"/>
        <v>16.90156616</v>
      </c>
      <c r="U81" s="1">
        <f t="shared" si="7"/>
        <v>24.80334948</v>
      </c>
      <c r="V81" s="1">
        <f t="shared" si="8"/>
        <v>0.07461436759</v>
      </c>
      <c r="W81" s="1">
        <f t="shared" si="9"/>
        <v>2.923057669</v>
      </c>
      <c r="X81" s="1">
        <f t="shared" si="10"/>
        <v>0.07357219692</v>
      </c>
      <c r="Y81" s="1">
        <f t="shared" si="11"/>
        <v>0.04607504526</v>
      </c>
      <c r="Z81" s="1">
        <f t="shared" si="12"/>
        <v>321.5040105</v>
      </c>
      <c r="AA81" s="1">
        <f t="shared" si="13"/>
        <v>32.49769511</v>
      </c>
      <c r="AB81" s="1">
        <f t="shared" si="14"/>
        <v>31.5643125</v>
      </c>
      <c r="AC81" s="1">
        <f t="shared" si="15"/>
        <v>4.658585304</v>
      </c>
      <c r="AD81" s="1">
        <f t="shared" si="16"/>
        <v>60.08750233</v>
      </c>
      <c r="AE81" s="1">
        <f t="shared" si="17"/>
        <v>2.709380905</v>
      </c>
      <c r="AF81" s="1">
        <f t="shared" si="18"/>
        <v>4.509058956</v>
      </c>
      <c r="AG81" s="1">
        <f t="shared" si="19"/>
        <v>1.949204398</v>
      </c>
      <c r="AH81" s="1">
        <f t="shared" si="20"/>
        <v>-65.82480328</v>
      </c>
      <c r="AI81" s="1">
        <f t="shared" si="21"/>
        <v>-90.35005912</v>
      </c>
      <c r="AJ81" s="1">
        <f t="shared" si="22"/>
        <v>-6.960057022</v>
      </c>
      <c r="AK81" s="1">
        <f t="shared" si="23"/>
        <v>158.3690911</v>
      </c>
      <c r="AL81" s="1">
        <f t="shared" si="24"/>
        <v>34.26711201</v>
      </c>
      <c r="AM81" s="1">
        <f t="shared" si="25"/>
        <v>1.492641639</v>
      </c>
      <c r="AN81" s="1">
        <f t="shared" si="26"/>
        <v>3.337473055</v>
      </c>
      <c r="AO81" s="1">
        <v>325.9513899258878</v>
      </c>
      <c r="AP81" s="1">
        <v>295.4224909090906</v>
      </c>
      <c r="AQ81" s="1">
        <v>5.149910814335437</v>
      </c>
      <c r="AR81" s="1">
        <v>65.10273567100046</v>
      </c>
      <c r="AS81" s="1">
        <f t="shared" si="27"/>
        <v>1.492625925</v>
      </c>
      <c r="AT81" s="1">
        <v>25.41999465523244</v>
      </c>
      <c r="AU81" s="1">
        <v>27.16195030303031</v>
      </c>
      <c r="AV81" s="1">
        <v>5.904867033991571E-6</v>
      </c>
      <c r="AW81" s="1">
        <v>83.61530632147979</v>
      </c>
      <c r="AX81" s="1">
        <v>20.0</v>
      </c>
      <c r="AY81" s="1">
        <v>4.0</v>
      </c>
      <c r="AZ81" s="1">
        <f t="shared" si="28"/>
        <v>1</v>
      </c>
      <c r="BA81" s="1">
        <f t="shared" si="29"/>
        <v>0</v>
      </c>
      <c r="BB81" s="1">
        <f t="shared" si="30"/>
        <v>51990.74723</v>
      </c>
      <c r="BC81" s="1">
        <f t="shared" si="31"/>
        <v>1999.92125</v>
      </c>
      <c r="BD81" s="1">
        <f t="shared" si="32"/>
        <v>1681.13415</v>
      </c>
      <c r="BE81" s="1">
        <f t="shared" si="33"/>
        <v>0.8406001736</v>
      </c>
      <c r="BF81" s="1">
        <f t="shared" si="34"/>
        <v>0.1607583351</v>
      </c>
      <c r="BG81" s="1">
        <v>6.0</v>
      </c>
      <c r="BH81" s="1">
        <v>0.5</v>
      </c>
      <c r="BI81" s="1" t="s">
        <v>355</v>
      </c>
      <c r="BJ81" s="1">
        <v>2.0</v>
      </c>
      <c r="BK81" s="1" t="b">
        <v>1</v>
      </c>
      <c r="BL81" s="1">
        <v>1.66040006231875E9</v>
      </c>
      <c r="BM81" s="1">
        <v>248.627375</v>
      </c>
      <c r="BN81" s="1">
        <v>290.1811875</v>
      </c>
      <c r="BO81" s="1">
        <v>27.15868125</v>
      </c>
      <c r="BP81" s="1">
        <v>25.4166625</v>
      </c>
      <c r="BQ81" s="1">
        <v>247.553</v>
      </c>
      <c r="BR81" s="1">
        <v>27.1459625</v>
      </c>
      <c r="BS81" s="1">
        <v>500.1450625</v>
      </c>
      <c r="BT81" s="1">
        <v>99.66115625</v>
      </c>
      <c r="BU81" s="1">
        <v>0.09998018125</v>
      </c>
      <c r="BV81" s="1">
        <v>30.99098125</v>
      </c>
      <c r="BW81" s="1">
        <v>31.5643125</v>
      </c>
      <c r="BX81" s="1">
        <v>999.9</v>
      </c>
      <c r="BY81" s="1">
        <v>0.0</v>
      </c>
      <c r="BZ81" s="1">
        <v>0.0</v>
      </c>
      <c r="CA81" s="1">
        <v>9996.9125</v>
      </c>
      <c r="CB81" s="1">
        <v>0.0</v>
      </c>
      <c r="CC81" s="1">
        <v>19.86913125</v>
      </c>
      <c r="CD81" s="1">
        <v>-41.55368125</v>
      </c>
      <c r="CE81" s="1">
        <v>255.568375</v>
      </c>
      <c r="CF81" s="1">
        <v>297.748875</v>
      </c>
      <c r="CG81" s="1">
        <v>1.742010625</v>
      </c>
      <c r="CH81" s="1">
        <v>290.1811875</v>
      </c>
      <c r="CI81" s="1">
        <v>25.4166625</v>
      </c>
      <c r="CJ81" s="1">
        <v>2.706666875</v>
      </c>
      <c r="CK81" s="1">
        <v>2.533055</v>
      </c>
      <c r="CL81" s="1">
        <v>22.32565</v>
      </c>
      <c r="CM81" s="1">
        <v>21.240475</v>
      </c>
      <c r="CN81" s="1">
        <v>1999.92125</v>
      </c>
      <c r="CO81" s="1">
        <v>0.979993375</v>
      </c>
      <c r="CP81" s="1">
        <v>0.0200067375</v>
      </c>
      <c r="CQ81" s="1">
        <v>0.0</v>
      </c>
      <c r="CR81" s="1">
        <v>2.944875</v>
      </c>
      <c r="CS81" s="1">
        <v>0.0</v>
      </c>
      <c r="CT81" s="1">
        <v>22950.175</v>
      </c>
      <c r="CU81" s="1">
        <v>17411.6125</v>
      </c>
      <c r="CV81" s="1">
        <v>40.6988125</v>
      </c>
      <c r="CW81" s="1">
        <v>41.70274999999999</v>
      </c>
      <c r="CX81" s="1">
        <v>40.6988125</v>
      </c>
      <c r="CY81" s="1">
        <v>40.144375</v>
      </c>
      <c r="CZ81" s="1">
        <v>40.812</v>
      </c>
      <c r="DA81" s="1">
        <v>1959.91125</v>
      </c>
      <c r="DB81" s="1">
        <v>40.01</v>
      </c>
      <c r="DC81" s="1">
        <v>0.0</v>
      </c>
      <c r="DD81" s="1">
        <v>1.6604000688E9</v>
      </c>
      <c r="DE81" s="1">
        <v>0.0</v>
      </c>
      <c r="DF81" s="1">
        <v>1.6603997476E9</v>
      </c>
      <c r="DG81" s="1" t="s">
        <v>356</v>
      </c>
      <c r="DH81" s="1">
        <v>1.6603997421E9</v>
      </c>
      <c r="DI81" s="1">
        <v>1.6603997476E9</v>
      </c>
      <c r="DJ81" s="1">
        <v>1.0</v>
      </c>
      <c r="DK81" s="1">
        <v>0.077</v>
      </c>
      <c r="DL81" s="1">
        <v>-0.022</v>
      </c>
      <c r="DM81" s="1">
        <v>1.398</v>
      </c>
      <c r="DN81" s="1">
        <v>0.017</v>
      </c>
      <c r="DO81" s="1">
        <v>400.0</v>
      </c>
      <c r="DP81" s="1">
        <v>25.0</v>
      </c>
      <c r="DQ81" s="1">
        <v>0.31</v>
      </c>
      <c r="DR81" s="1">
        <v>0.07</v>
      </c>
      <c r="DS81" s="1">
        <v>2.892268259931503</v>
      </c>
      <c r="DT81" s="1">
        <v>4.249461313223093</v>
      </c>
      <c r="DU81" s="1">
        <v>0.3200406794263484</v>
      </c>
      <c r="DV81" s="1">
        <v>0.0</v>
      </c>
      <c r="DW81" s="1">
        <v>34.24832018524401</v>
      </c>
      <c r="DX81" s="1">
        <v>5.037805935492329</v>
      </c>
      <c r="DY81" s="1">
        <v>0.377160861877387</v>
      </c>
      <c r="DZ81" s="1">
        <v>0.0</v>
      </c>
      <c r="EA81" s="1">
        <v>-41.60888</v>
      </c>
      <c r="EB81" s="1">
        <v>-6.689219132369391</v>
      </c>
      <c r="EC81" s="1">
        <v>0.4841586794980897</v>
      </c>
      <c r="ED81" s="1">
        <v>0.0</v>
      </c>
      <c r="EE81" s="1">
        <v>177.9387171288368</v>
      </c>
      <c r="EF81" s="1">
        <v>197.7601317654801</v>
      </c>
      <c r="EG81" s="1">
        <v>14.77977467171598</v>
      </c>
      <c r="EH81" s="1">
        <v>0.0</v>
      </c>
      <c r="EI81" s="1">
        <v>1.743657</v>
      </c>
      <c r="EJ81" s="1">
        <v>-0.02516150093808325</v>
      </c>
      <c r="EK81" s="1">
        <v>0.004145301677803448</v>
      </c>
      <c r="EL81" s="1">
        <v>1.0</v>
      </c>
      <c r="EM81" s="1">
        <v>1.949322389837706</v>
      </c>
      <c r="EN81" s="1">
        <v>-0.02642489288912369</v>
      </c>
      <c r="EO81" s="1">
        <v>0.002061541259893312</v>
      </c>
      <c r="EP81" s="1">
        <v>1.0</v>
      </c>
      <c r="EQ81" s="1">
        <v>2.0</v>
      </c>
      <c r="ER81" s="1">
        <v>6.0</v>
      </c>
      <c r="ES81" s="1" t="s">
        <v>390</v>
      </c>
      <c r="ET81" s="1">
        <v>2.94412</v>
      </c>
      <c r="EU81" s="1">
        <v>2.80124</v>
      </c>
      <c r="EV81" s="1">
        <v>0.068411</v>
      </c>
      <c r="EW81" s="1">
        <v>0.076482</v>
      </c>
      <c r="EX81" s="1">
        <v>0.118284</v>
      </c>
      <c r="EY81" s="1">
        <v>0.112957</v>
      </c>
      <c r="EZ81" s="1">
        <v>19140.2</v>
      </c>
      <c r="FA81" s="1">
        <v>19894.6</v>
      </c>
      <c r="FB81" s="1">
        <v>23884.5</v>
      </c>
      <c r="FC81" s="1">
        <v>25060.4</v>
      </c>
      <c r="FD81" s="1">
        <v>33699.3</v>
      </c>
      <c r="FE81" s="1">
        <v>35489.5</v>
      </c>
      <c r="FF81" s="1">
        <v>43535.0</v>
      </c>
      <c r="FG81" s="1">
        <v>46323.4</v>
      </c>
      <c r="FH81" s="1">
        <v>1.93218</v>
      </c>
      <c r="FI81" s="1">
        <v>1.8985</v>
      </c>
      <c r="FJ81" s="1">
        <v>0.133626</v>
      </c>
      <c r="FK81" s="1">
        <v>0.0</v>
      </c>
      <c r="FL81" s="1">
        <v>29.3685</v>
      </c>
      <c r="FM81" s="1">
        <v>999.9</v>
      </c>
      <c r="FN81" s="1">
        <v>66.5</v>
      </c>
      <c r="FO81" s="1">
        <v>32.7</v>
      </c>
      <c r="FP81" s="1">
        <v>33.1478</v>
      </c>
      <c r="FQ81" s="1">
        <v>64.091</v>
      </c>
      <c r="FR81" s="1">
        <v>26.0897</v>
      </c>
      <c r="FS81" s="1">
        <v>1.0</v>
      </c>
      <c r="FT81" s="1">
        <v>0.25781</v>
      </c>
      <c r="FU81" s="1">
        <v>0.386266</v>
      </c>
      <c r="FV81" s="1">
        <v>20.3241</v>
      </c>
      <c r="FW81" s="1">
        <v>5.2131</v>
      </c>
      <c r="FX81" s="1">
        <v>11.9072</v>
      </c>
      <c r="FY81" s="1">
        <v>5.0029</v>
      </c>
      <c r="FZ81" s="1">
        <v>3.29025</v>
      </c>
      <c r="GA81" s="1">
        <v>9999.0</v>
      </c>
      <c r="GB81" s="1">
        <v>9999.0</v>
      </c>
      <c r="GC81" s="1">
        <v>9999.0</v>
      </c>
      <c r="GD81" s="1">
        <v>999.9</v>
      </c>
      <c r="GE81" s="1">
        <v>1.8595</v>
      </c>
      <c r="GF81" s="1">
        <v>1.85451</v>
      </c>
      <c r="GG81" s="1">
        <v>1.85773</v>
      </c>
      <c r="GH81" s="1">
        <v>1.85609</v>
      </c>
      <c r="GI81" s="1">
        <v>1.85489</v>
      </c>
      <c r="GJ81" s="1">
        <v>1.85458</v>
      </c>
      <c r="GK81" s="1">
        <v>1.85323</v>
      </c>
      <c r="GL81" s="1">
        <v>1.85638</v>
      </c>
      <c r="GM81" s="1">
        <v>0.0</v>
      </c>
      <c r="GN81" s="1">
        <v>0.0</v>
      </c>
      <c r="GO81" s="1">
        <v>0.0</v>
      </c>
      <c r="GP81" s="1">
        <v>0.0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0.0</v>
      </c>
      <c r="GX81" s="1">
        <v>100.0</v>
      </c>
      <c r="GY81" s="1">
        <v>100.0</v>
      </c>
      <c r="GZ81" s="1">
        <v>1.167</v>
      </c>
      <c r="HA81" s="1">
        <v>0.0127</v>
      </c>
      <c r="HB81" s="1">
        <v>0.4456844362221581</v>
      </c>
      <c r="HC81" s="1">
        <v>0.002809866934308161</v>
      </c>
      <c r="HD81" s="1">
        <v>-1.127031966113555E-6</v>
      </c>
      <c r="HE81" s="1">
        <v>1.768598670541231E-10</v>
      </c>
      <c r="HF81" s="1">
        <v>-0.06730217437184942</v>
      </c>
      <c r="HG81" s="1">
        <v>0.01081145868756639</v>
      </c>
      <c r="HH81" s="1">
        <v>-3.689364805754238E-4</v>
      </c>
      <c r="HI81" s="1">
        <v>2.919854880483278E-6</v>
      </c>
      <c r="HJ81" s="1">
        <v>2.0</v>
      </c>
      <c r="HK81" s="1">
        <v>2136.0</v>
      </c>
      <c r="HL81" s="1">
        <v>3.0</v>
      </c>
      <c r="HM81" s="1">
        <v>30.0</v>
      </c>
      <c r="HN81" s="1">
        <v>5.5</v>
      </c>
      <c r="HO81" s="1">
        <v>5.4</v>
      </c>
      <c r="HP81" s="1">
        <v>0.926514</v>
      </c>
      <c r="HQ81" s="1">
        <v>2.32544</v>
      </c>
      <c r="HR81" s="1">
        <v>1.4978</v>
      </c>
      <c r="HS81" s="1">
        <v>2.29858</v>
      </c>
      <c r="HT81" s="1">
        <v>1.54785</v>
      </c>
      <c r="HU81" s="1">
        <v>2.32788</v>
      </c>
      <c r="HV81" s="1">
        <v>36.0816</v>
      </c>
      <c r="HW81" s="1">
        <v>15.3316</v>
      </c>
      <c r="HX81" s="1">
        <v>18.0</v>
      </c>
      <c r="HY81" s="1">
        <v>471.062</v>
      </c>
      <c r="HZ81" s="1">
        <v>511.693</v>
      </c>
      <c r="IA81" s="1">
        <v>28.6965</v>
      </c>
      <c r="IB81" s="1">
        <v>30.4149</v>
      </c>
      <c r="IC81" s="1">
        <v>30.0004</v>
      </c>
      <c r="ID81" s="1">
        <v>30.1959</v>
      </c>
      <c r="IE81" s="1">
        <v>30.2879</v>
      </c>
      <c r="IF81" s="1">
        <v>18.556</v>
      </c>
      <c r="IG81" s="1">
        <v>26.3329</v>
      </c>
      <c r="IH81" s="1">
        <v>41.41</v>
      </c>
      <c r="II81" s="1">
        <v>28.7025</v>
      </c>
      <c r="IJ81" s="1">
        <v>371.573</v>
      </c>
      <c r="IK81" s="1">
        <v>25.3763</v>
      </c>
      <c r="IL81" s="1">
        <v>100.681</v>
      </c>
      <c r="IM81" s="1">
        <v>100.397</v>
      </c>
      <c r="IN81" s="1" t="s">
        <v>365</v>
      </c>
    </row>
    <row r="82" ht="15.75" customHeight="1">
      <c r="A82" s="1">
        <v>66.0</v>
      </c>
      <c r="B82" s="1">
        <v>1.6604000721E9</v>
      </c>
      <c r="C82" s="1">
        <v>348.0</v>
      </c>
      <c r="D82" s="1" t="s">
        <v>480</v>
      </c>
      <c r="E82" s="1" t="s">
        <v>481</v>
      </c>
      <c r="F82" s="1">
        <v>1.0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1.66040006431875E9</v>
      </c>
      <c r="O82" s="1">
        <f t="shared" si="1"/>
        <v>0.001495898155</v>
      </c>
      <c r="P82" s="1">
        <f t="shared" si="2"/>
        <v>1.495898155</v>
      </c>
      <c r="Q82" s="1">
        <f t="shared" si="3"/>
        <v>3.447172878</v>
      </c>
      <c r="R82" s="1">
        <f t="shared" si="4"/>
        <v>258.584125</v>
      </c>
      <c r="S82" s="1">
        <f t="shared" si="5"/>
        <v>176.9382246</v>
      </c>
      <c r="T82" s="1">
        <f t="shared" si="6"/>
        <v>17.65153656</v>
      </c>
      <c r="U82" s="1">
        <f t="shared" si="7"/>
        <v>25.79661431</v>
      </c>
      <c r="V82" s="1">
        <f t="shared" si="8"/>
        <v>0.07483680848</v>
      </c>
      <c r="W82" s="1">
        <f t="shared" si="9"/>
        <v>2.923233473</v>
      </c>
      <c r="X82" s="1">
        <f t="shared" si="10"/>
        <v>0.07378852386</v>
      </c>
      <c r="Y82" s="1">
        <f t="shared" si="11"/>
        <v>0.04621078829</v>
      </c>
      <c r="Z82" s="1">
        <f t="shared" si="12"/>
        <v>321.503013</v>
      </c>
      <c r="AA82" s="1">
        <f t="shared" si="13"/>
        <v>32.49441971</v>
      </c>
      <c r="AB82" s="1">
        <f t="shared" si="14"/>
        <v>31.55915625</v>
      </c>
      <c r="AC82" s="1">
        <f t="shared" si="15"/>
        <v>4.657221534</v>
      </c>
      <c r="AD82" s="1">
        <f t="shared" si="16"/>
        <v>60.09727697</v>
      </c>
      <c r="AE82" s="1">
        <f t="shared" si="17"/>
        <v>2.709460486</v>
      </c>
      <c r="AF82" s="1">
        <f t="shared" si="18"/>
        <v>4.50845799</v>
      </c>
      <c r="AG82" s="1">
        <f t="shared" si="19"/>
        <v>1.947761049</v>
      </c>
      <c r="AH82" s="1">
        <f t="shared" si="20"/>
        <v>-65.96910865</v>
      </c>
      <c r="AI82" s="1">
        <f t="shared" si="21"/>
        <v>-89.91126555</v>
      </c>
      <c r="AJ82" s="1">
        <f t="shared" si="22"/>
        <v>-6.925582392</v>
      </c>
      <c r="AK82" s="1">
        <f t="shared" si="23"/>
        <v>158.6970564</v>
      </c>
      <c r="AL82" s="1">
        <f t="shared" si="24"/>
        <v>34.42358456</v>
      </c>
      <c r="AM82" s="1">
        <f t="shared" si="25"/>
        <v>1.492708057</v>
      </c>
      <c r="AN82" s="1">
        <f t="shared" si="26"/>
        <v>3.447172878</v>
      </c>
      <c r="AO82" s="1">
        <v>333.8374792700131</v>
      </c>
      <c r="AP82" s="1">
        <v>303.148703030303</v>
      </c>
      <c r="AQ82" s="1">
        <v>5.154701252454142</v>
      </c>
      <c r="AR82" s="1">
        <v>65.10273567100046</v>
      </c>
      <c r="AS82" s="1">
        <f t="shared" si="27"/>
        <v>1.495898155</v>
      </c>
      <c r="AT82" s="1">
        <v>25.41727789096038</v>
      </c>
      <c r="AU82" s="1">
        <v>27.16311636363637</v>
      </c>
      <c r="AV82" s="1">
        <v>-3.317639538992188E-6</v>
      </c>
      <c r="AW82" s="1">
        <v>83.61530632147979</v>
      </c>
      <c r="AX82" s="1">
        <v>20.0</v>
      </c>
      <c r="AY82" s="1">
        <v>4.0</v>
      </c>
      <c r="AZ82" s="1">
        <f t="shared" si="28"/>
        <v>1</v>
      </c>
      <c r="BA82" s="1">
        <f t="shared" si="29"/>
        <v>0</v>
      </c>
      <c r="BB82" s="1">
        <f t="shared" si="30"/>
        <v>51996.14835</v>
      </c>
      <c r="BC82" s="1">
        <f t="shared" si="31"/>
        <v>1999.915</v>
      </c>
      <c r="BD82" s="1">
        <f t="shared" si="32"/>
        <v>1681.1289</v>
      </c>
      <c r="BE82" s="1">
        <f t="shared" si="33"/>
        <v>0.8406001755</v>
      </c>
      <c r="BF82" s="1">
        <f t="shared" si="34"/>
        <v>0.1607583387</v>
      </c>
      <c r="BG82" s="1">
        <v>6.0</v>
      </c>
      <c r="BH82" s="1">
        <v>0.5</v>
      </c>
      <c r="BI82" s="1" t="s">
        <v>355</v>
      </c>
      <c r="BJ82" s="1">
        <v>2.0</v>
      </c>
      <c r="BK82" s="1" t="b">
        <v>1</v>
      </c>
      <c r="BL82" s="1">
        <v>1.66040006431875E9</v>
      </c>
      <c r="BM82" s="1">
        <v>258.584125</v>
      </c>
      <c r="BN82" s="1">
        <v>300.343625</v>
      </c>
      <c r="BO82" s="1">
        <v>27.1595125</v>
      </c>
      <c r="BP82" s="1">
        <v>25.4174125</v>
      </c>
      <c r="BQ82" s="1">
        <v>257.4870625</v>
      </c>
      <c r="BR82" s="1">
        <v>27.1467875</v>
      </c>
      <c r="BS82" s="1">
        <v>500.1435625</v>
      </c>
      <c r="BT82" s="1">
        <v>99.66103749999999</v>
      </c>
      <c r="BU82" s="1">
        <v>0.09997571875</v>
      </c>
      <c r="BV82" s="1">
        <v>30.98864375</v>
      </c>
      <c r="BW82" s="1">
        <v>31.55915625</v>
      </c>
      <c r="BX82" s="1">
        <v>999.9</v>
      </c>
      <c r="BY82" s="1">
        <v>0.0</v>
      </c>
      <c r="BZ82" s="1">
        <v>0.0</v>
      </c>
      <c r="CA82" s="1">
        <v>9997.927500000002</v>
      </c>
      <c r="CB82" s="1">
        <v>0.0</v>
      </c>
      <c r="CC82" s="1">
        <v>19.9316</v>
      </c>
      <c r="CD82" s="1">
        <v>-41.75945</v>
      </c>
      <c r="CE82" s="1">
        <v>265.80325</v>
      </c>
      <c r="CF82" s="1">
        <v>308.1765625</v>
      </c>
      <c r="CG82" s="1">
        <v>1.742090625</v>
      </c>
      <c r="CH82" s="1">
        <v>300.343625</v>
      </c>
      <c r="CI82" s="1">
        <v>25.4174125</v>
      </c>
      <c r="CJ82" s="1">
        <v>2.70674625</v>
      </c>
      <c r="CK82" s="1">
        <v>2.53312625</v>
      </c>
      <c r="CL82" s="1">
        <v>22.32613125</v>
      </c>
      <c r="CM82" s="1">
        <v>21.2409375</v>
      </c>
      <c r="CN82" s="1">
        <v>1999.915</v>
      </c>
      <c r="CO82" s="1">
        <v>0.979993375</v>
      </c>
      <c r="CP82" s="1">
        <v>0.0200067375</v>
      </c>
      <c r="CQ82" s="1">
        <v>0.0</v>
      </c>
      <c r="CR82" s="1">
        <v>2.818</v>
      </c>
      <c r="CS82" s="1">
        <v>0.0</v>
      </c>
      <c r="CT82" s="1">
        <v>22956.0875</v>
      </c>
      <c r="CU82" s="1">
        <v>17411.5625</v>
      </c>
      <c r="CV82" s="1">
        <v>40.70274999999999</v>
      </c>
      <c r="CW82" s="1">
        <v>41.70274999999999</v>
      </c>
      <c r="CX82" s="1">
        <v>40.7066875</v>
      </c>
      <c r="CY82" s="1">
        <v>40.144375</v>
      </c>
      <c r="CZ82" s="1">
        <v>40.812</v>
      </c>
      <c r="DA82" s="1">
        <v>1959.905</v>
      </c>
      <c r="DB82" s="1">
        <v>40.01</v>
      </c>
      <c r="DC82" s="1">
        <v>0.0</v>
      </c>
      <c r="DD82" s="1">
        <v>1.66040007E9</v>
      </c>
      <c r="DE82" s="1">
        <v>0.0</v>
      </c>
      <c r="DF82" s="1">
        <v>1.6603997476E9</v>
      </c>
      <c r="DG82" s="1" t="s">
        <v>356</v>
      </c>
      <c r="DH82" s="1">
        <v>1.6603997421E9</v>
      </c>
      <c r="DI82" s="1">
        <v>1.6603997476E9</v>
      </c>
      <c r="DJ82" s="1">
        <v>1.0</v>
      </c>
      <c r="DK82" s="1">
        <v>0.077</v>
      </c>
      <c r="DL82" s="1">
        <v>-0.022</v>
      </c>
      <c r="DM82" s="1">
        <v>1.398</v>
      </c>
      <c r="DN82" s="1">
        <v>0.017</v>
      </c>
      <c r="DO82" s="1">
        <v>400.0</v>
      </c>
      <c r="DP82" s="1">
        <v>25.0</v>
      </c>
      <c r="DQ82" s="1">
        <v>0.31</v>
      </c>
      <c r="DR82" s="1">
        <v>0.07</v>
      </c>
      <c r="DS82" s="1">
        <v>2.988063720174892</v>
      </c>
      <c r="DT82" s="1">
        <v>3.93518523900455</v>
      </c>
      <c r="DU82" s="1">
        <v>0.2988044076738657</v>
      </c>
      <c r="DV82" s="1">
        <v>0.0</v>
      </c>
      <c r="DW82" s="1">
        <v>34.38853164149049</v>
      </c>
      <c r="DX82" s="1">
        <v>5.135951570567106</v>
      </c>
      <c r="DY82" s="1">
        <v>0.3719632036126694</v>
      </c>
      <c r="DZ82" s="1">
        <v>0.0</v>
      </c>
      <c r="EA82" s="1">
        <v>-41.73768387096775</v>
      </c>
      <c r="EB82" s="1">
        <v>-6.625470967741748</v>
      </c>
      <c r="EC82" s="1">
        <v>0.4956598307351228</v>
      </c>
      <c r="ED82" s="1">
        <v>0.0</v>
      </c>
      <c r="EE82" s="1">
        <v>183.9534438485424</v>
      </c>
      <c r="EF82" s="1">
        <v>206.3455463497015</v>
      </c>
      <c r="EG82" s="1">
        <v>14.94082381174797</v>
      </c>
      <c r="EH82" s="1">
        <v>0.0</v>
      </c>
      <c r="EI82" s="1">
        <v>1.743471707317073</v>
      </c>
      <c r="EJ82" s="1">
        <v>-0.01175289198606319</v>
      </c>
      <c r="EK82" s="1">
        <v>0.003718468674090231</v>
      </c>
      <c r="EL82" s="1">
        <v>1.0</v>
      </c>
      <c r="EM82" s="1">
        <v>1.948254624984247</v>
      </c>
      <c r="EN82" s="1">
        <v>-0.03277012212821251</v>
      </c>
      <c r="EO82" s="1">
        <v>0.002570427265032205</v>
      </c>
      <c r="EP82" s="1">
        <v>1.0</v>
      </c>
      <c r="EQ82" s="1">
        <v>2.0</v>
      </c>
      <c r="ER82" s="1">
        <v>6.0</v>
      </c>
      <c r="ES82" s="1" t="s">
        <v>390</v>
      </c>
      <c r="ET82" s="1">
        <v>2.94407</v>
      </c>
      <c r="EU82" s="1">
        <v>2.80112</v>
      </c>
      <c r="EV82" s="1">
        <v>0.0698541</v>
      </c>
      <c r="EW82" s="1">
        <v>0.077863</v>
      </c>
      <c r="EX82" s="1">
        <v>0.118284</v>
      </c>
      <c r="EY82" s="1">
        <v>0.11296</v>
      </c>
      <c r="EZ82" s="1">
        <v>19110.4</v>
      </c>
      <c r="FA82" s="1">
        <v>19864.8</v>
      </c>
      <c r="FB82" s="1">
        <v>23884.3</v>
      </c>
      <c r="FC82" s="1">
        <v>25060.5</v>
      </c>
      <c r="FD82" s="1">
        <v>33699.1</v>
      </c>
      <c r="FE82" s="1">
        <v>35489.7</v>
      </c>
      <c r="FF82" s="1">
        <v>43534.6</v>
      </c>
      <c r="FG82" s="1">
        <v>46323.6</v>
      </c>
      <c r="FH82" s="1">
        <v>1.93215</v>
      </c>
      <c r="FI82" s="1">
        <v>1.89852</v>
      </c>
      <c r="FJ82" s="1">
        <v>0.133052</v>
      </c>
      <c r="FK82" s="1">
        <v>0.0</v>
      </c>
      <c r="FL82" s="1">
        <v>29.3671</v>
      </c>
      <c r="FM82" s="1">
        <v>999.9</v>
      </c>
      <c r="FN82" s="1">
        <v>66.4</v>
      </c>
      <c r="FO82" s="1">
        <v>32.6</v>
      </c>
      <c r="FP82" s="1">
        <v>32.9127</v>
      </c>
      <c r="FQ82" s="1">
        <v>63.9809</v>
      </c>
      <c r="FR82" s="1">
        <v>26.7869</v>
      </c>
      <c r="FS82" s="1">
        <v>1.0</v>
      </c>
      <c r="FT82" s="1">
        <v>0.257889</v>
      </c>
      <c r="FU82" s="1">
        <v>0.392745</v>
      </c>
      <c r="FV82" s="1">
        <v>20.324</v>
      </c>
      <c r="FW82" s="1">
        <v>5.21325</v>
      </c>
      <c r="FX82" s="1">
        <v>11.9072</v>
      </c>
      <c r="FY82" s="1">
        <v>5.00285</v>
      </c>
      <c r="FZ82" s="1">
        <v>3.29025</v>
      </c>
      <c r="GA82" s="1">
        <v>9999.0</v>
      </c>
      <c r="GB82" s="1">
        <v>9999.0</v>
      </c>
      <c r="GC82" s="1">
        <v>9999.0</v>
      </c>
      <c r="GD82" s="1">
        <v>999.9</v>
      </c>
      <c r="GE82" s="1">
        <v>1.85949</v>
      </c>
      <c r="GF82" s="1">
        <v>1.8545</v>
      </c>
      <c r="GG82" s="1">
        <v>1.85772</v>
      </c>
      <c r="GH82" s="1">
        <v>1.85609</v>
      </c>
      <c r="GI82" s="1">
        <v>1.85489</v>
      </c>
      <c r="GJ82" s="1">
        <v>1.85457</v>
      </c>
      <c r="GK82" s="1">
        <v>1.85322</v>
      </c>
      <c r="GL82" s="1">
        <v>1.85638</v>
      </c>
      <c r="GM82" s="1">
        <v>0.0</v>
      </c>
      <c r="GN82" s="1">
        <v>0.0</v>
      </c>
      <c r="GO82" s="1">
        <v>0.0</v>
      </c>
      <c r="GP82" s="1">
        <v>0.0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0.0</v>
      </c>
      <c r="GX82" s="1">
        <v>100.0</v>
      </c>
      <c r="GY82" s="1">
        <v>100.0</v>
      </c>
      <c r="GZ82" s="1">
        <v>1.184</v>
      </c>
      <c r="HA82" s="1">
        <v>0.0127</v>
      </c>
      <c r="HB82" s="1">
        <v>0.4456844362221581</v>
      </c>
      <c r="HC82" s="1">
        <v>0.002809866934308161</v>
      </c>
      <c r="HD82" s="1">
        <v>-1.127031966113555E-6</v>
      </c>
      <c r="HE82" s="1">
        <v>1.768598670541231E-10</v>
      </c>
      <c r="HF82" s="1">
        <v>-0.06730217437184942</v>
      </c>
      <c r="HG82" s="1">
        <v>0.01081145868756639</v>
      </c>
      <c r="HH82" s="1">
        <v>-3.689364805754238E-4</v>
      </c>
      <c r="HI82" s="1">
        <v>2.919854880483278E-6</v>
      </c>
      <c r="HJ82" s="1">
        <v>2.0</v>
      </c>
      <c r="HK82" s="1">
        <v>2136.0</v>
      </c>
      <c r="HL82" s="1">
        <v>3.0</v>
      </c>
      <c r="HM82" s="1">
        <v>30.0</v>
      </c>
      <c r="HN82" s="1">
        <v>5.5</v>
      </c>
      <c r="HO82" s="1">
        <v>5.4</v>
      </c>
      <c r="HP82" s="1">
        <v>0.942383</v>
      </c>
      <c r="HQ82" s="1">
        <v>2.30469</v>
      </c>
      <c r="HR82" s="1">
        <v>1.4978</v>
      </c>
      <c r="HS82" s="1">
        <v>2.29858</v>
      </c>
      <c r="HT82" s="1">
        <v>1.54785</v>
      </c>
      <c r="HU82" s="1">
        <v>2.3938</v>
      </c>
      <c r="HV82" s="1">
        <v>36.0816</v>
      </c>
      <c r="HW82" s="1">
        <v>15.3404</v>
      </c>
      <c r="HX82" s="1">
        <v>18.0</v>
      </c>
      <c r="HY82" s="1">
        <v>471.052</v>
      </c>
      <c r="HZ82" s="1">
        <v>511.715</v>
      </c>
      <c r="IA82" s="1">
        <v>28.7005</v>
      </c>
      <c r="IB82" s="1">
        <v>30.416</v>
      </c>
      <c r="IC82" s="1">
        <v>30.0004</v>
      </c>
      <c r="ID82" s="1">
        <v>30.1966</v>
      </c>
      <c r="IE82" s="1">
        <v>30.2884</v>
      </c>
      <c r="IF82" s="1">
        <v>18.9012</v>
      </c>
      <c r="IG82" s="1">
        <v>26.3329</v>
      </c>
      <c r="IH82" s="1">
        <v>41.41</v>
      </c>
      <c r="II82" s="1">
        <v>28.7152</v>
      </c>
      <c r="IJ82" s="1">
        <v>371.573</v>
      </c>
      <c r="IK82" s="1">
        <v>25.3777</v>
      </c>
      <c r="IL82" s="1">
        <v>100.68</v>
      </c>
      <c r="IM82" s="1">
        <v>100.397</v>
      </c>
      <c r="IN82" s="1" t="s">
        <v>365</v>
      </c>
    </row>
    <row r="83" ht="15.75" customHeight="1">
      <c r="A83" s="1">
        <v>67.0</v>
      </c>
      <c r="B83" s="1">
        <v>1.6604000726E9</v>
      </c>
      <c r="C83" s="1">
        <v>348.5</v>
      </c>
      <c r="D83" s="1" t="s">
        <v>480</v>
      </c>
      <c r="E83" s="1" t="s">
        <v>481</v>
      </c>
      <c r="F83" s="1">
        <v>1.0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1.66040006431875E9</v>
      </c>
      <c r="O83" s="1">
        <f t="shared" si="1"/>
        <v>0.00149621281</v>
      </c>
      <c r="P83" s="1">
        <f t="shared" si="2"/>
        <v>1.49621281</v>
      </c>
      <c r="Q83" s="1">
        <f t="shared" si="3"/>
        <v>3.532505943</v>
      </c>
      <c r="R83" s="1">
        <f t="shared" si="4"/>
        <v>258.584125</v>
      </c>
      <c r="S83" s="1">
        <f t="shared" si="5"/>
        <v>175.1368869</v>
      </c>
      <c r="T83" s="1">
        <f t="shared" si="6"/>
        <v>17.47183329</v>
      </c>
      <c r="U83" s="1">
        <f t="shared" si="7"/>
        <v>25.79661431</v>
      </c>
      <c r="V83" s="1">
        <f t="shared" si="8"/>
        <v>0.07485277347</v>
      </c>
      <c r="W83" s="1">
        <f t="shared" si="9"/>
        <v>2.923233473</v>
      </c>
      <c r="X83" s="1">
        <f t="shared" si="10"/>
        <v>0.07380404492</v>
      </c>
      <c r="Y83" s="1">
        <f t="shared" si="11"/>
        <v>0.04622052806</v>
      </c>
      <c r="Z83" s="1">
        <f t="shared" si="12"/>
        <v>321.503013</v>
      </c>
      <c r="AA83" s="1">
        <f t="shared" si="13"/>
        <v>32.49433795</v>
      </c>
      <c r="AB83" s="1">
        <f t="shared" si="14"/>
        <v>31.55915625</v>
      </c>
      <c r="AC83" s="1">
        <f t="shared" si="15"/>
        <v>4.657221534</v>
      </c>
      <c r="AD83" s="1">
        <f t="shared" si="16"/>
        <v>60.09727697</v>
      </c>
      <c r="AE83" s="1">
        <f t="shared" si="17"/>
        <v>2.709460486</v>
      </c>
      <c r="AF83" s="1">
        <f t="shared" si="18"/>
        <v>4.50845799</v>
      </c>
      <c r="AG83" s="1">
        <f t="shared" si="19"/>
        <v>1.947761049</v>
      </c>
      <c r="AH83" s="1">
        <f t="shared" si="20"/>
        <v>-65.98298493</v>
      </c>
      <c r="AI83" s="1">
        <f t="shared" si="21"/>
        <v>-89.91126555</v>
      </c>
      <c r="AJ83" s="1">
        <f t="shared" si="22"/>
        <v>-6.925582392</v>
      </c>
      <c r="AK83" s="1">
        <f t="shared" si="23"/>
        <v>158.6831801</v>
      </c>
      <c r="AL83" s="1">
        <f t="shared" si="24"/>
        <v>34.42358456</v>
      </c>
      <c r="AM83" s="1">
        <f t="shared" si="25"/>
        <v>1.492708057</v>
      </c>
      <c r="AN83" s="1">
        <f t="shared" si="26"/>
        <v>3.532505943</v>
      </c>
      <c r="AO83" s="1">
        <v>336.4531550509196</v>
      </c>
      <c r="AP83" s="1">
        <v>305.7052424242425</v>
      </c>
      <c r="AQ83" s="1">
        <v>5.14575379168705</v>
      </c>
      <c r="AR83" s="1">
        <v>65.10273567100046</v>
      </c>
      <c r="AS83" s="1">
        <f t="shared" si="27"/>
        <v>1.49621281</v>
      </c>
      <c r="AT83" s="1">
        <v>25.41676349268728</v>
      </c>
      <c r="AU83" s="1">
        <v>27.16296242424241</v>
      </c>
      <c r="AV83" s="1">
        <v>-2.248992032763168E-6</v>
      </c>
      <c r="AW83" s="1">
        <v>83.61530632147979</v>
      </c>
      <c r="AX83" s="1">
        <v>20.0</v>
      </c>
      <c r="AY83" s="1">
        <v>4.0</v>
      </c>
      <c r="AZ83" s="1">
        <f t="shared" si="28"/>
        <v>1</v>
      </c>
      <c r="BA83" s="1">
        <f t="shared" si="29"/>
        <v>0</v>
      </c>
      <c r="BB83" s="1">
        <f t="shared" si="30"/>
        <v>51996.14835</v>
      </c>
      <c r="BC83" s="1">
        <f t="shared" si="31"/>
        <v>1999.915</v>
      </c>
      <c r="BD83" s="1">
        <f t="shared" si="32"/>
        <v>1681.1289</v>
      </c>
      <c r="BE83" s="1">
        <f t="shared" si="33"/>
        <v>0.8406001755</v>
      </c>
      <c r="BF83" s="1">
        <f t="shared" si="34"/>
        <v>0.1607583387</v>
      </c>
      <c r="BG83" s="1">
        <v>6.0</v>
      </c>
      <c r="BH83" s="1">
        <v>0.5</v>
      </c>
      <c r="BI83" s="1" t="s">
        <v>355</v>
      </c>
      <c r="BJ83" s="1">
        <v>2.0</v>
      </c>
      <c r="BK83" s="1" t="b">
        <v>1</v>
      </c>
      <c r="BL83" s="1">
        <v>1.66040006431875E9</v>
      </c>
      <c r="BM83" s="1">
        <v>258.584125</v>
      </c>
      <c r="BN83" s="1">
        <v>300.343625</v>
      </c>
      <c r="BO83" s="1">
        <v>27.1595125</v>
      </c>
      <c r="BP83" s="1">
        <v>25.4174125</v>
      </c>
      <c r="BQ83" s="1">
        <v>257.4870625</v>
      </c>
      <c r="BR83" s="1">
        <v>27.1467875</v>
      </c>
      <c r="BS83" s="1">
        <v>500.1435625</v>
      </c>
      <c r="BT83" s="1">
        <v>99.66103749999999</v>
      </c>
      <c r="BU83" s="1">
        <v>0.09997571875</v>
      </c>
      <c r="BV83" s="1">
        <v>30.98864375</v>
      </c>
      <c r="BW83" s="1">
        <v>31.55915625</v>
      </c>
      <c r="BX83" s="1">
        <v>999.9</v>
      </c>
      <c r="BY83" s="1">
        <v>0.0</v>
      </c>
      <c r="BZ83" s="1">
        <v>0.0</v>
      </c>
      <c r="CA83" s="1">
        <v>9997.927500000002</v>
      </c>
      <c r="CB83" s="1">
        <v>0.0</v>
      </c>
      <c r="CC83" s="1">
        <v>19.9316</v>
      </c>
      <c r="CD83" s="1">
        <v>-41.75945</v>
      </c>
      <c r="CE83" s="1">
        <v>265.80325</v>
      </c>
      <c r="CF83" s="1">
        <v>308.1765625</v>
      </c>
      <c r="CG83" s="1">
        <v>1.742090625</v>
      </c>
      <c r="CH83" s="1">
        <v>300.343625</v>
      </c>
      <c r="CI83" s="1">
        <v>25.4174125</v>
      </c>
      <c r="CJ83" s="1">
        <v>2.70674625</v>
      </c>
      <c r="CK83" s="1">
        <v>2.53312625</v>
      </c>
      <c r="CL83" s="1">
        <v>22.32613125</v>
      </c>
      <c r="CM83" s="1">
        <v>21.2409375</v>
      </c>
      <c r="CN83" s="1">
        <v>1999.915</v>
      </c>
      <c r="CO83" s="1">
        <v>0.979993375</v>
      </c>
      <c r="CP83" s="1">
        <v>0.0200067375</v>
      </c>
      <c r="CQ83" s="1">
        <v>0.0</v>
      </c>
      <c r="CR83" s="1">
        <v>2.818</v>
      </c>
      <c r="CS83" s="1">
        <v>0.0</v>
      </c>
      <c r="CT83" s="1">
        <v>22956.0875</v>
      </c>
      <c r="CU83" s="1">
        <v>17411.5625</v>
      </c>
      <c r="CV83" s="1">
        <v>40.70274999999999</v>
      </c>
      <c r="CW83" s="1">
        <v>41.70274999999999</v>
      </c>
      <c r="CX83" s="1">
        <v>40.7066875</v>
      </c>
      <c r="CY83" s="1">
        <v>40.144375</v>
      </c>
      <c r="CZ83" s="1">
        <v>40.812</v>
      </c>
      <c r="DA83" s="1">
        <v>1959.905</v>
      </c>
      <c r="DB83" s="1">
        <v>40.01</v>
      </c>
      <c r="DC83" s="1">
        <v>0.0</v>
      </c>
      <c r="DD83" s="1">
        <v>1.6604000706E9</v>
      </c>
      <c r="DE83" s="1">
        <v>0.0</v>
      </c>
      <c r="DF83" s="1">
        <v>1.6603997476E9</v>
      </c>
      <c r="DG83" s="1" t="s">
        <v>356</v>
      </c>
      <c r="DH83" s="1">
        <v>1.6603997421E9</v>
      </c>
      <c r="DI83" s="1">
        <v>1.6603997476E9</v>
      </c>
      <c r="DJ83" s="1">
        <v>1.0</v>
      </c>
      <c r="DK83" s="1">
        <v>0.077</v>
      </c>
      <c r="DL83" s="1">
        <v>-0.022</v>
      </c>
      <c r="DM83" s="1">
        <v>1.398</v>
      </c>
      <c r="DN83" s="1">
        <v>0.017</v>
      </c>
      <c r="DO83" s="1">
        <v>400.0</v>
      </c>
      <c r="DP83" s="1">
        <v>25.0</v>
      </c>
      <c r="DQ83" s="1">
        <v>0.31</v>
      </c>
      <c r="DR83" s="1">
        <v>0.07</v>
      </c>
      <c r="DS83" s="1">
        <v>2.988063720174892</v>
      </c>
      <c r="DT83" s="1">
        <v>3.93518523900455</v>
      </c>
      <c r="DU83" s="1">
        <v>0.2988044076738657</v>
      </c>
      <c r="DV83" s="1">
        <v>0.0</v>
      </c>
      <c r="DW83" s="1">
        <v>34.38853164149049</v>
      </c>
      <c r="DX83" s="1">
        <v>5.135951570567106</v>
      </c>
      <c r="DY83" s="1">
        <v>0.3719632036126694</v>
      </c>
      <c r="DZ83" s="1">
        <v>0.0</v>
      </c>
      <c r="EA83" s="1">
        <v>-41.73768387096775</v>
      </c>
      <c r="EB83" s="1">
        <v>-6.625470967741748</v>
      </c>
      <c r="EC83" s="1">
        <v>0.4956598307351228</v>
      </c>
      <c r="ED83" s="1">
        <v>0.0</v>
      </c>
      <c r="EE83" s="1">
        <v>183.9534438485424</v>
      </c>
      <c r="EF83" s="1">
        <v>206.3455463497015</v>
      </c>
      <c r="EG83" s="1">
        <v>14.94082381174797</v>
      </c>
      <c r="EH83" s="1">
        <v>0.0</v>
      </c>
      <c r="EI83" s="1">
        <v>1.743471707317073</v>
      </c>
      <c r="EJ83" s="1">
        <v>-0.01175289198606319</v>
      </c>
      <c r="EK83" s="1">
        <v>0.003718468674090231</v>
      </c>
      <c r="EL83" s="1">
        <v>1.0</v>
      </c>
      <c r="EM83" s="1">
        <v>1.948254624984247</v>
      </c>
      <c r="EN83" s="1">
        <v>-0.03277012212821251</v>
      </c>
      <c r="EO83" s="1">
        <v>0.002570427265032205</v>
      </c>
      <c r="EP83" s="1">
        <v>1.0</v>
      </c>
      <c r="EQ83" s="1">
        <v>2.0</v>
      </c>
      <c r="ER83" s="1">
        <v>6.0</v>
      </c>
      <c r="ES83" s="1" t="s">
        <v>390</v>
      </c>
      <c r="ET83" s="1">
        <v>2.94416</v>
      </c>
      <c r="EU83" s="1">
        <v>2.80112</v>
      </c>
      <c r="EV83" s="1">
        <v>0.0703285</v>
      </c>
      <c r="EW83" s="1">
        <v>0.0783127</v>
      </c>
      <c r="EX83" s="1">
        <v>0.118285</v>
      </c>
      <c r="EY83" s="1">
        <v>0.112958</v>
      </c>
      <c r="EZ83" s="1">
        <v>19100.6</v>
      </c>
      <c r="FA83" s="1">
        <v>19855.2</v>
      </c>
      <c r="FB83" s="1">
        <v>23884.2</v>
      </c>
      <c r="FC83" s="1">
        <v>25060.5</v>
      </c>
      <c r="FD83" s="1">
        <v>33699.1</v>
      </c>
      <c r="FE83" s="1">
        <v>35489.8</v>
      </c>
      <c r="FF83" s="1">
        <v>43534.7</v>
      </c>
      <c r="FG83" s="1">
        <v>46323.7</v>
      </c>
      <c r="FH83" s="1">
        <v>1.9321</v>
      </c>
      <c r="FI83" s="1">
        <v>1.89852</v>
      </c>
      <c r="FJ83" s="1">
        <v>0.13312</v>
      </c>
      <c r="FK83" s="1">
        <v>0.0</v>
      </c>
      <c r="FL83" s="1">
        <v>29.3669</v>
      </c>
      <c r="FM83" s="1">
        <v>999.9</v>
      </c>
      <c r="FN83" s="1">
        <v>66.4</v>
      </c>
      <c r="FO83" s="1">
        <v>32.6</v>
      </c>
      <c r="FP83" s="1">
        <v>32.9111</v>
      </c>
      <c r="FQ83" s="1">
        <v>63.9809</v>
      </c>
      <c r="FR83" s="1">
        <v>26.7308</v>
      </c>
      <c r="FS83" s="1">
        <v>1.0</v>
      </c>
      <c r="FT83" s="1">
        <v>0.257891</v>
      </c>
      <c r="FU83" s="1">
        <v>0.39076</v>
      </c>
      <c r="FV83" s="1">
        <v>20.324</v>
      </c>
      <c r="FW83" s="1">
        <v>5.21325</v>
      </c>
      <c r="FX83" s="1">
        <v>11.9072</v>
      </c>
      <c r="FY83" s="1">
        <v>5.00285</v>
      </c>
      <c r="FZ83" s="1">
        <v>3.29028</v>
      </c>
      <c r="GA83" s="1">
        <v>9999.0</v>
      </c>
      <c r="GB83" s="1">
        <v>9999.0</v>
      </c>
      <c r="GC83" s="1">
        <v>9999.0</v>
      </c>
      <c r="GD83" s="1">
        <v>999.9</v>
      </c>
      <c r="GE83" s="1">
        <v>1.85949</v>
      </c>
      <c r="GF83" s="1">
        <v>1.8545</v>
      </c>
      <c r="GG83" s="1">
        <v>1.85772</v>
      </c>
      <c r="GH83" s="1">
        <v>1.85609</v>
      </c>
      <c r="GI83" s="1">
        <v>1.85489</v>
      </c>
      <c r="GJ83" s="1">
        <v>1.85457</v>
      </c>
      <c r="GK83" s="1">
        <v>1.85322</v>
      </c>
      <c r="GL83" s="1">
        <v>1.85638</v>
      </c>
      <c r="GM83" s="1">
        <v>0.0</v>
      </c>
      <c r="GN83" s="1">
        <v>0.0</v>
      </c>
      <c r="GO83" s="1">
        <v>0.0</v>
      </c>
      <c r="GP83" s="1">
        <v>0.0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0.0</v>
      </c>
      <c r="GX83" s="1">
        <v>100.0</v>
      </c>
      <c r="GY83" s="1">
        <v>100.0</v>
      </c>
      <c r="GZ83" s="1">
        <v>1.189</v>
      </c>
      <c r="HA83" s="1">
        <v>0.0127</v>
      </c>
      <c r="HB83" s="1">
        <v>0.4456844362221581</v>
      </c>
      <c r="HC83" s="1">
        <v>0.002809866934308161</v>
      </c>
      <c r="HD83" s="1">
        <v>-1.127031966113555E-6</v>
      </c>
      <c r="HE83" s="1">
        <v>1.768598670541231E-10</v>
      </c>
      <c r="HF83" s="1">
        <v>-0.06730217437184942</v>
      </c>
      <c r="HG83" s="1">
        <v>0.01081145868756639</v>
      </c>
      <c r="HH83" s="1">
        <v>-3.689364805754238E-4</v>
      </c>
      <c r="HI83" s="1">
        <v>2.919854880483278E-6</v>
      </c>
      <c r="HJ83" s="1">
        <v>2.0</v>
      </c>
      <c r="HK83" s="1">
        <v>2136.0</v>
      </c>
      <c r="HL83" s="1">
        <v>3.0</v>
      </c>
      <c r="HM83" s="1">
        <v>30.0</v>
      </c>
      <c r="HN83" s="1">
        <v>5.5</v>
      </c>
      <c r="HO83" s="1">
        <v>5.4</v>
      </c>
      <c r="HP83" s="1">
        <v>0.947266</v>
      </c>
      <c r="HQ83" s="1">
        <v>2.29614</v>
      </c>
      <c r="HR83" s="1">
        <v>1.4978</v>
      </c>
      <c r="HS83" s="1">
        <v>2.29858</v>
      </c>
      <c r="HT83" s="1">
        <v>1.54785</v>
      </c>
      <c r="HU83" s="1">
        <v>2.43408</v>
      </c>
      <c r="HV83" s="1">
        <v>36.0816</v>
      </c>
      <c r="HW83" s="1">
        <v>15.3491</v>
      </c>
      <c r="HX83" s="1">
        <v>18.0</v>
      </c>
      <c r="HY83" s="1">
        <v>471.025</v>
      </c>
      <c r="HZ83" s="1">
        <v>511.715</v>
      </c>
      <c r="IA83" s="1">
        <v>28.7012</v>
      </c>
      <c r="IB83" s="1">
        <v>30.4162</v>
      </c>
      <c r="IC83" s="1">
        <v>30.0004</v>
      </c>
      <c r="ID83" s="1">
        <v>30.1968</v>
      </c>
      <c r="IE83" s="1">
        <v>30.2885</v>
      </c>
      <c r="IF83" s="1">
        <v>18.9758</v>
      </c>
      <c r="IG83" s="1">
        <v>26.3329</v>
      </c>
      <c r="IH83" s="1">
        <v>41.41</v>
      </c>
      <c r="II83" s="1">
        <v>28.7152</v>
      </c>
      <c r="IJ83" s="1">
        <v>381.594</v>
      </c>
      <c r="IK83" s="1">
        <v>25.3777</v>
      </c>
      <c r="IL83" s="1">
        <v>100.68</v>
      </c>
      <c r="IM83" s="1">
        <v>100.397</v>
      </c>
      <c r="IN83" s="1" t="s">
        <v>365</v>
      </c>
    </row>
    <row r="84" ht="15.75" customHeight="1">
      <c r="A84" s="1">
        <v>68.0</v>
      </c>
      <c r="B84" s="1">
        <v>1.6604000736E9</v>
      </c>
      <c r="C84" s="1">
        <v>349.5</v>
      </c>
      <c r="D84" s="1" t="s">
        <v>482</v>
      </c>
      <c r="E84" s="1" t="s">
        <v>483</v>
      </c>
      <c r="F84" s="1">
        <v>1.0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1.660400065833333E9</v>
      </c>
      <c r="O84" s="1">
        <f t="shared" si="1"/>
        <v>0.001497521556</v>
      </c>
      <c r="P84" s="1">
        <f t="shared" si="2"/>
        <v>1.497521556</v>
      </c>
      <c r="Q84" s="1">
        <f t="shared" si="3"/>
        <v>3.716200635</v>
      </c>
      <c r="R84" s="1">
        <f t="shared" si="4"/>
        <v>266.1192</v>
      </c>
      <c r="S84" s="1">
        <f t="shared" si="5"/>
        <v>178.631254</v>
      </c>
      <c r="T84" s="1">
        <f t="shared" si="6"/>
        <v>17.82038467</v>
      </c>
      <c r="U84" s="1">
        <f t="shared" si="7"/>
        <v>26.54824622</v>
      </c>
      <c r="V84" s="1">
        <f t="shared" si="8"/>
        <v>0.07495521405</v>
      </c>
      <c r="W84" s="1">
        <f t="shared" si="9"/>
        <v>2.923577069</v>
      </c>
      <c r="X84" s="1">
        <f t="shared" si="10"/>
        <v>0.0739037565</v>
      </c>
      <c r="Y84" s="1">
        <f t="shared" si="11"/>
        <v>0.0462830883</v>
      </c>
      <c r="Z84" s="1">
        <f t="shared" si="12"/>
        <v>321.5028534</v>
      </c>
      <c r="AA84" s="1">
        <f t="shared" si="13"/>
        <v>32.49185762</v>
      </c>
      <c r="AB84" s="1">
        <f t="shared" si="14"/>
        <v>31.55592667</v>
      </c>
      <c r="AC84" s="1">
        <f t="shared" si="15"/>
        <v>4.656367523</v>
      </c>
      <c r="AD84" s="1">
        <f t="shared" si="16"/>
        <v>60.10561127</v>
      </c>
      <c r="AE84" s="1">
        <f t="shared" si="17"/>
        <v>2.709530748</v>
      </c>
      <c r="AF84" s="1">
        <f t="shared" si="18"/>
        <v>4.507949741</v>
      </c>
      <c r="AG84" s="1">
        <f t="shared" si="19"/>
        <v>1.946836776</v>
      </c>
      <c r="AH84" s="1">
        <f t="shared" si="20"/>
        <v>-66.0407006</v>
      </c>
      <c r="AI84" s="1">
        <f t="shared" si="21"/>
        <v>-89.7244198</v>
      </c>
      <c r="AJ84" s="1">
        <f t="shared" si="22"/>
        <v>-6.910200608</v>
      </c>
      <c r="AK84" s="1">
        <f t="shared" si="23"/>
        <v>158.8275324</v>
      </c>
      <c r="AL84" s="1">
        <f t="shared" si="24"/>
        <v>34.53432347</v>
      </c>
      <c r="AM84" s="1">
        <f t="shared" si="25"/>
        <v>1.492891388</v>
      </c>
      <c r="AN84" s="1">
        <f t="shared" si="26"/>
        <v>3.716200635</v>
      </c>
      <c r="AO84" s="1">
        <v>341.6579151046873</v>
      </c>
      <c r="AP84" s="1">
        <v>310.7922545454545</v>
      </c>
      <c r="AQ84" s="1">
        <v>5.124538636628601</v>
      </c>
      <c r="AR84" s="1">
        <v>65.10273567100046</v>
      </c>
      <c r="AS84" s="1">
        <f t="shared" si="27"/>
        <v>1.497521556</v>
      </c>
      <c r="AT84" s="1">
        <v>25.41562598743587</v>
      </c>
      <c r="AU84" s="1">
        <v>27.16334242424242</v>
      </c>
      <c r="AV84" s="1">
        <v>2.310576017427617E-6</v>
      </c>
      <c r="AW84" s="1">
        <v>83.61530632147979</v>
      </c>
      <c r="AX84" s="1">
        <v>20.0</v>
      </c>
      <c r="AY84" s="1">
        <v>4.0</v>
      </c>
      <c r="AZ84" s="1">
        <f t="shared" si="28"/>
        <v>1</v>
      </c>
      <c r="BA84" s="1">
        <f t="shared" si="29"/>
        <v>0</v>
      </c>
      <c r="BB84" s="1">
        <f t="shared" si="30"/>
        <v>52006.26121</v>
      </c>
      <c r="BC84" s="1">
        <f t="shared" si="31"/>
        <v>1999.914</v>
      </c>
      <c r="BD84" s="1">
        <f t="shared" si="32"/>
        <v>1681.12806</v>
      </c>
      <c r="BE84" s="1">
        <f t="shared" si="33"/>
        <v>0.8406001758</v>
      </c>
      <c r="BF84" s="1">
        <f t="shared" si="34"/>
        <v>0.1607583393</v>
      </c>
      <c r="BG84" s="1">
        <v>6.0</v>
      </c>
      <c r="BH84" s="1">
        <v>0.5</v>
      </c>
      <c r="BI84" s="1" t="s">
        <v>355</v>
      </c>
      <c r="BJ84" s="1">
        <v>2.0</v>
      </c>
      <c r="BK84" s="1" t="b">
        <v>1</v>
      </c>
      <c r="BL84" s="1">
        <v>1.660400065833333E9</v>
      </c>
      <c r="BM84" s="1">
        <v>266.1192</v>
      </c>
      <c r="BN84" s="1">
        <v>308.0256000000001</v>
      </c>
      <c r="BO84" s="1">
        <v>27.16029333333334</v>
      </c>
      <c r="BP84" s="1">
        <v>25.41796</v>
      </c>
      <c r="BQ84" s="1">
        <v>265.0050666666667</v>
      </c>
      <c r="BR84" s="1">
        <v>27.14757333333333</v>
      </c>
      <c r="BS84" s="1">
        <v>500.1376</v>
      </c>
      <c r="BT84" s="1">
        <v>99.66077333333334</v>
      </c>
      <c r="BU84" s="1">
        <v>0.09995878666666666</v>
      </c>
      <c r="BV84" s="1">
        <v>30.98666666666666</v>
      </c>
      <c r="BW84" s="1">
        <v>31.55592666666666</v>
      </c>
      <c r="BX84" s="1">
        <v>999.8999999999999</v>
      </c>
      <c r="BY84" s="1">
        <v>0.0</v>
      </c>
      <c r="BZ84" s="1">
        <v>0.0</v>
      </c>
      <c r="CA84" s="1">
        <v>9999.914666666667</v>
      </c>
      <c r="CB84" s="1">
        <v>0.0</v>
      </c>
      <c r="CC84" s="1">
        <v>19.9462</v>
      </c>
      <c r="CD84" s="1">
        <v>-41.90643333333333</v>
      </c>
      <c r="CE84" s="1">
        <v>273.5488666666667</v>
      </c>
      <c r="CF84" s="1">
        <v>316.0591333333333</v>
      </c>
      <c r="CG84" s="1">
        <v>1.742324</v>
      </c>
      <c r="CH84" s="1">
        <v>308.0256000000001</v>
      </c>
      <c r="CI84" s="1">
        <v>25.41796</v>
      </c>
      <c r="CJ84" s="1">
        <v>2.706816</v>
      </c>
      <c r="CK84" s="1">
        <v>2.533174666666667</v>
      </c>
      <c r="CL84" s="1">
        <v>22.32656</v>
      </c>
      <c r="CM84" s="1">
        <v>21.24124</v>
      </c>
      <c r="CN84" s="1">
        <v>1999.914</v>
      </c>
      <c r="CO84" s="1">
        <v>0.9799934000000001</v>
      </c>
      <c r="CP84" s="1">
        <v>0.02000671333333333</v>
      </c>
      <c r="CQ84" s="1">
        <v>0.0</v>
      </c>
      <c r="CR84" s="1">
        <v>2.828466666666666</v>
      </c>
      <c r="CS84" s="1">
        <v>0.0</v>
      </c>
      <c r="CT84" s="1">
        <v>22961.14</v>
      </c>
      <c r="CU84" s="1">
        <v>17411.55333333333</v>
      </c>
      <c r="CV84" s="1">
        <v>40.708</v>
      </c>
      <c r="CW84" s="1">
        <v>41.708</v>
      </c>
      <c r="CX84" s="1">
        <v>40.708</v>
      </c>
      <c r="CY84" s="1">
        <v>40.14153333333334</v>
      </c>
      <c r="CZ84" s="1">
        <v>40.812</v>
      </c>
      <c r="DA84" s="1">
        <v>1959.904</v>
      </c>
      <c r="DB84" s="1">
        <v>40.01</v>
      </c>
      <c r="DC84" s="1">
        <v>0.0</v>
      </c>
      <c r="DD84" s="1">
        <v>1.6604000712E9</v>
      </c>
      <c r="DE84" s="1">
        <v>0.0</v>
      </c>
      <c r="DF84" s="1">
        <v>1.6603997476E9</v>
      </c>
      <c r="DG84" s="1" t="s">
        <v>356</v>
      </c>
      <c r="DH84" s="1">
        <v>1.6603997421E9</v>
      </c>
      <c r="DI84" s="1">
        <v>1.6603997476E9</v>
      </c>
      <c r="DJ84" s="1">
        <v>1.0</v>
      </c>
      <c r="DK84" s="1">
        <v>0.077</v>
      </c>
      <c r="DL84" s="1">
        <v>-0.022</v>
      </c>
      <c r="DM84" s="1">
        <v>1.398</v>
      </c>
      <c r="DN84" s="1">
        <v>0.017</v>
      </c>
      <c r="DO84" s="1">
        <v>400.0</v>
      </c>
      <c r="DP84" s="1">
        <v>25.0</v>
      </c>
      <c r="DQ84" s="1">
        <v>0.31</v>
      </c>
      <c r="DR84" s="1">
        <v>0.07</v>
      </c>
      <c r="DS84" s="1">
        <v>3.072489352529227</v>
      </c>
      <c r="DT84" s="1">
        <v>3.73813980005905</v>
      </c>
      <c r="DU84" s="1">
        <v>0.2753995723070478</v>
      </c>
      <c r="DV84" s="1">
        <v>0.0</v>
      </c>
      <c r="DW84" s="1">
        <v>34.46407545142774</v>
      </c>
      <c r="DX84" s="1">
        <v>5.091668735404729</v>
      </c>
      <c r="DY84" s="1">
        <v>0.3691533053649115</v>
      </c>
      <c r="DZ84" s="1">
        <v>0.0</v>
      </c>
      <c r="EA84" s="1">
        <v>-41.83527096774194</v>
      </c>
      <c r="EB84" s="1">
        <v>-6.52500967741922</v>
      </c>
      <c r="EC84" s="1">
        <v>0.4890585545742855</v>
      </c>
      <c r="ED84" s="1">
        <v>0.0</v>
      </c>
      <c r="EE84" s="1">
        <v>187.3898752354314</v>
      </c>
      <c r="EF84" s="1">
        <v>210.5052948836376</v>
      </c>
      <c r="EG84" s="1">
        <v>15.23716118444251</v>
      </c>
      <c r="EH84" s="1">
        <v>0.0</v>
      </c>
      <c r="EI84" s="1">
        <v>1.743305853658536</v>
      </c>
      <c r="EJ84" s="1">
        <v>-0.00254571428571462</v>
      </c>
      <c r="EK84" s="1">
        <v>0.003472132946489282</v>
      </c>
      <c r="EL84" s="1">
        <v>1.0</v>
      </c>
      <c r="EM84" s="1">
        <v>1.947494076932725</v>
      </c>
      <c r="EN84" s="1">
        <v>-0.03904215985276135</v>
      </c>
      <c r="EO84" s="1">
        <v>0.003096023454875844</v>
      </c>
      <c r="EP84" s="1">
        <v>1.0</v>
      </c>
      <c r="EQ84" s="1">
        <v>2.0</v>
      </c>
      <c r="ER84" s="1">
        <v>6.0</v>
      </c>
      <c r="ES84" s="1" t="s">
        <v>390</v>
      </c>
      <c r="ET84" s="1">
        <v>2.9441</v>
      </c>
      <c r="EU84" s="1">
        <v>2.80111</v>
      </c>
      <c r="EV84" s="1">
        <v>0.0712749</v>
      </c>
      <c r="EW84" s="1">
        <v>0.0792155</v>
      </c>
      <c r="EX84" s="1">
        <v>0.118287</v>
      </c>
      <c r="EY84" s="1">
        <v>0.112966</v>
      </c>
      <c r="EZ84" s="1">
        <v>19081.2</v>
      </c>
      <c r="FA84" s="1">
        <v>19835.7</v>
      </c>
      <c r="FB84" s="1">
        <v>23884.2</v>
      </c>
      <c r="FC84" s="1">
        <v>25060.5</v>
      </c>
      <c r="FD84" s="1">
        <v>33699.2</v>
      </c>
      <c r="FE84" s="1">
        <v>35489.6</v>
      </c>
      <c r="FF84" s="1">
        <v>43534.7</v>
      </c>
      <c r="FG84" s="1">
        <v>46323.8</v>
      </c>
      <c r="FH84" s="1">
        <v>1.93225</v>
      </c>
      <c r="FI84" s="1">
        <v>1.89835</v>
      </c>
      <c r="FJ84" s="1">
        <v>0.133432</v>
      </c>
      <c r="FK84" s="1">
        <v>0.0</v>
      </c>
      <c r="FL84" s="1">
        <v>29.3661</v>
      </c>
      <c r="FM84" s="1">
        <v>999.9</v>
      </c>
      <c r="FN84" s="1">
        <v>66.4</v>
      </c>
      <c r="FO84" s="1">
        <v>32.6</v>
      </c>
      <c r="FP84" s="1">
        <v>32.9128</v>
      </c>
      <c r="FQ84" s="1">
        <v>64.1509</v>
      </c>
      <c r="FR84" s="1">
        <v>26.0537</v>
      </c>
      <c r="FS84" s="1">
        <v>1.0</v>
      </c>
      <c r="FT84" s="1">
        <v>0.257904</v>
      </c>
      <c r="FU84" s="1">
        <v>0.380828</v>
      </c>
      <c r="FV84" s="1">
        <v>20.3239</v>
      </c>
      <c r="FW84" s="1">
        <v>5.2131</v>
      </c>
      <c r="FX84" s="1">
        <v>11.9069</v>
      </c>
      <c r="FY84" s="1">
        <v>5.003</v>
      </c>
      <c r="FZ84" s="1">
        <v>3.29023</v>
      </c>
      <c r="GA84" s="1">
        <v>9999.0</v>
      </c>
      <c r="GB84" s="1">
        <v>9999.0</v>
      </c>
      <c r="GC84" s="1">
        <v>9999.0</v>
      </c>
      <c r="GD84" s="1">
        <v>999.9</v>
      </c>
      <c r="GE84" s="1">
        <v>1.85947</v>
      </c>
      <c r="GF84" s="1">
        <v>1.85449</v>
      </c>
      <c r="GG84" s="1">
        <v>1.8577</v>
      </c>
      <c r="GH84" s="1">
        <v>1.85608</v>
      </c>
      <c r="GI84" s="1">
        <v>1.85488</v>
      </c>
      <c r="GJ84" s="1">
        <v>1.85457</v>
      </c>
      <c r="GK84" s="1">
        <v>1.85321</v>
      </c>
      <c r="GL84" s="1">
        <v>1.85638</v>
      </c>
      <c r="GM84" s="1">
        <v>0.0</v>
      </c>
      <c r="GN84" s="1">
        <v>0.0</v>
      </c>
      <c r="GO84" s="1">
        <v>0.0</v>
      </c>
      <c r="GP84" s="1">
        <v>0.0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0.0</v>
      </c>
      <c r="GX84" s="1">
        <v>100.0</v>
      </c>
      <c r="GY84" s="1">
        <v>100.0</v>
      </c>
      <c r="GZ84" s="1">
        <v>1.2</v>
      </c>
      <c r="HA84" s="1">
        <v>0.0127</v>
      </c>
      <c r="HB84" s="1">
        <v>0.4456844362221581</v>
      </c>
      <c r="HC84" s="1">
        <v>0.002809866934308161</v>
      </c>
      <c r="HD84" s="1">
        <v>-1.127031966113555E-6</v>
      </c>
      <c r="HE84" s="1">
        <v>1.768598670541231E-10</v>
      </c>
      <c r="HF84" s="1">
        <v>-0.06730217437184942</v>
      </c>
      <c r="HG84" s="1">
        <v>0.01081145868756639</v>
      </c>
      <c r="HH84" s="1">
        <v>-3.689364805754238E-4</v>
      </c>
      <c r="HI84" s="1">
        <v>2.919854880483278E-6</v>
      </c>
      <c r="HJ84" s="1">
        <v>2.0</v>
      </c>
      <c r="HK84" s="1">
        <v>2136.0</v>
      </c>
      <c r="HL84" s="1">
        <v>3.0</v>
      </c>
      <c r="HM84" s="1">
        <v>30.0</v>
      </c>
      <c r="HN84" s="1">
        <v>5.5</v>
      </c>
      <c r="HO84" s="1">
        <v>5.4</v>
      </c>
      <c r="HP84" s="1">
        <v>0.960693</v>
      </c>
      <c r="HQ84" s="1">
        <v>2.31445</v>
      </c>
      <c r="HR84" s="1">
        <v>1.4978</v>
      </c>
      <c r="HS84" s="1">
        <v>2.29858</v>
      </c>
      <c r="HT84" s="1">
        <v>1.54785</v>
      </c>
      <c r="HU84" s="1">
        <v>2.45117</v>
      </c>
      <c r="HV84" s="1">
        <v>36.0816</v>
      </c>
      <c r="HW84" s="1">
        <v>15.3491</v>
      </c>
      <c r="HX84" s="1">
        <v>18.0</v>
      </c>
      <c r="HY84" s="1">
        <v>471.116</v>
      </c>
      <c r="HZ84" s="1">
        <v>511.603</v>
      </c>
      <c r="IA84" s="1">
        <v>28.7035</v>
      </c>
      <c r="IB84" s="1">
        <v>30.417</v>
      </c>
      <c r="IC84" s="1">
        <v>30.0004</v>
      </c>
      <c r="ID84" s="1">
        <v>30.1976</v>
      </c>
      <c r="IE84" s="1">
        <v>30.2893</v>
      </c>
      <c r="IF84" s="1">
        <v>19.2436</v>
      </c>
      <c r="IG84" s="1">
        <v>26.3329</v>
      </c>
      <c r="IH84" s="1">
        <v>41.41</v>
      </c>
      <c r="II84" s="1">
        <v>28.7152</v>
      </c>
      <c r="IJ84" s="1">
        <v>381.594</v>
      </c>
      <c r="IK84" s="1">
        <v>25.3776</v>
      </c>
      <c r="IL84" s="1">
        <v>100.68</v>
      </c>
      <c r="IM84" s="1">
        <v>100.397</v>
      </c>
      <c r="IN84" s="1" t="s">
        <v>365</v>
      </c>
    </row>
    <row r="85" ht="15.75" customHeight="1">
      <c r="A85" s="1">
        <v>69.0</v>
      </c>
      <c r="B85" s="1">
        <v>1.6604000746E9</v>
      </c>
      <c r="C85" s="1">
        <v>350.5</v>
      </c>
      <c r="D85" s="1" t="s">
        <v>484</v>
      </c>
      <c r="E85" s="1" t="s">
        <v>485</v>
      </c>
      <c r="F85" s="1">
        <v>1.0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1.66040006635E9</v>
      </c>
      <c r="O85" s="1">
        <f t="shared" si="1"/>
        <v>0.001497871388</v>
      </c>
      <c r="P85" s="1">
        <f t="shared" si="2"/>
        <v>1.497871388</v>
      </c>
      <c r="Q85" s="1">
        <f t="shared" si="3"/>
        <v>3.807452752</v>
      </c>
      <c r="R85" s="1">
        <f t="shared" si="4"/>
        <v>268.6949375</v>
      </c>
      <c r="S85" s="1">
        <f t="shared" si="5"/>
        <v>179.2176593</v>
      </c>
      <c r="T85" s="1">
        <f t="shared" si="6"/>
        <v>17.87889409</v>
      </c>
      <c r="U85" s="1">
        <f t="shared" si="7"/>
        <v>26.80521745</v>
      </c>
      <c r="V85" s="1">
        <f t="shared" si="8"/>
        <v>0.07498497081</v>
      </c>
      <c r="W85" s="1">
        <f t="shared" si="9"/>
        <v>2.923661051</v>
      </c>
      <c r="X85" s="1">
        <f t="shared" si="10"/>
        <v>0.07393271434</v>
      </c>
      <c r="Y85" s="1">
        <f t="shared" si="11"/>
        <v>0.04630125734</v>
      </c>
      <c r="Z85" s="1">
        <f t="shared" si="12"/>
        <v>321.5051078</v>
      </c>
      <c r="AA85" s="1">
        <f t="shared" si="13"/>
        <v>32.49113632</v>
      </c>
      <c r="AB85" s="1">
        <f t="shared" si="14"/>
        <v>31.55485</v>
      </c>
      <c r="AC85" s="1">
        <f t="shared" si="15"/>
        <v>4.656082847</v>
      </c>
      <c r="AD85" s="1">
        <f t="shared" si="16"/>
        <v>60.10811495</v>
      </c>
      <c r="AE85" s="1">
        <f t="shared" si="17"/>
        <v>2.709550262</v>
      </c>
      <c r="AF85" s="1">
        <f t="shared" si="18"/>
        <v>4.507794438</v>
      </c>
      <c r="AG85" s="1">
        <f t="shared" si="19"/>
        <v>1.946532584</v>
      </c>
      <c r="AH85" s="1">
        <f t="shared" si="20"/>
        <v>-66.05612822</v>
      </c>
      <c r="AI85" s="1">
        <f t="shared" si="21"/>
        <v>-89.65252156</v>
      </c>
      <c r="AJ85" s="1">
        <f t="shared" si="22"/>
        <v>-6.904407748</v>
      </c>
      <c r="AK85" s="1">
        <f t="shared" si="23"/>
        <v>158.8920502</v>
      </c>
      <c r="AL85" s="1">
        <f t="shared" si="24"/>
        <v>34.56504998</v>
      </c>
      <c r="AM85" s="1">
        <f t="shared" si="25"/>
        <v>1.492961198</v>
      </c>
      <c r="AN85" s="1">
        <f t="shared" si="26"/>
        <v>3.807452752</v>
      </c>
      <c r="AO85" s="1">
        <v>346.8077142375557</v>
      </c>
      <c r="AP85" s="1">
        <v>315.8959878787877</v>
      </c>
      <c r="AQ85" s="1">
        <v>5.111595588829899</v>
      </c>
      <c r="AR85" s="1">
        <v>65.10273567100046</v>
      </c>
      <c r="AS85" s="1">
        <f t="shared" si="27"/>
        <v>1.497871388</v>
      </c>
      <c r="AT85" s="1">
        <v>25.41532452066061</v>
      </c>
      <c r="AU85" s="1">
        <v>27.16344909090908</v>
      </c>
      <c r="AV85" s="1">
        <v>2.954065189928688E-6</v>
      </c>
      <c r="AW85" s="1">
        <v>83.61530632147979</v>
      </c>
      <c r="AX85" s="1">
        <v>20.0</v>
      </c>
      <c r="AY85" s="1">
        <v>4.0</v>
      </c>
      <c r="AZ85" s="1">
        <f t="shared" si="28"/>
        <v>1</v>
      </c>
      <c r="BA85" s="1">
        <f t="shared" si="29"/>
        <v>0</v>
      </c>
      <c r="BB85" s="1">
        <f t="shared" si="30"/>
        <v>52008.7563</v>
      </c>
      <c r="BC85" s="1">
        <f t="shared" si="31"/>
        <v>1999.928125</v>
      </c>
      <c r="BD85" s="1">
        <f t="shared" si="32"/>
        <v>1681.139925</v>
      </c>
      <c r="BE85" s="1">
        <f t="shared" si="33"/>
        <v>0.8406001716</v>
      </c>
      <c r="BF85" s="1">
        <f t="shared" si="34"/>
        <v>0.1607583311</v>
      </c>
      <c r="BG85" s="1">
        <v>6.0</v>
      </c>
      <c r="BH85" s="1">
        <v>0.5</v>
      </c>
      <c r="BI85" s="1" t="s">
        <v>355</v>
      </c>
      <c r="BJ85" s="1">
        <v>2.0</v>
      </c>
      <c r="BK85" s="1" t="b">
        <v>1</v>
      </c>
      <c r="BL85" s="1">
        <v>1.66040006635E9</v>
      </c>
      <c r="BM85" s="1">
        <v>268.6949375</v>
      </c>
      <c r="BN85" s="1">
        <v>310.6429375</v>
      </c>
      <c r="BO85" s="1">
        <v>27.160475</v>
      </c>
      <c r="BP85" s="1">
        <v>25.41805625</v>
      </c>
      <c r="BQ85" s="1">
        <v>267.575125</v>
      </c>
      <c r="BR85" s="1">
        <v>27.14775625</v>
      </c>
      <c r="BS85" s="1">
        <v>500.136375</v>
      </c>
      <c r="BT85" s="1">
        <v>99.66082499999999</v>
      </c>
      <c r="BU85" s="1">
        <v>0.09995835625</v>
      </c>
      <c r="BV85" s="1">
        <v>30.9860625</v>
      </c>
      <c r="BW85" s="1">
        <v>31.55485</v>
      </c>
      <c r="BX85" s="1">
        <v>999.9</v>
      </c>
      <c r="BY85" s="1">
        <v>0.0</v>
      </c>
      <c r="BZ85" s="1">
        <v>0.0</v>
      </c>
      <c r="CA85" s="1">
        <v>10000.38875</v>
      </c>
      <c r="CB85" s="1">
        <v>0.0</v>
      </c>
      <c r="CC85" s="1">
        <v>19.9289625</v>
      </c>
      <c r="CD85" s="1">
        <v>-41.94805625</v>
      </c>
      <c r="CE85" s="1">
        <v>276.1965625</v>
      </c>
      <c r="CF85" s="1">
        <v>318.7448125</v>
      </c>
      <c r="CG85" s="1">
        <v>1.7424125</v>
      </c>
      <c r="CH85" s="1">
        <v>310.6429375</v>
      </c>
      <c r="CI85" s="1">
        <v>25.41805625</v>
      </c>
      <c r="CJ85" s="1">
        <v>2.706835625</v>
      </c>
      <c r="CK85" s="1">
        <v>2.533185625</v>
      </c>
      <c r="CL85" s="1">
        <v>22.32668125</v>
      </c>
      <c r="CM85" s="1">
        <v>21.24130625</v>
      </c>
      <c r="CN85" s="1">
        <v>1999.928125</v>
      </c>
      <c r="CO85" s="1">
        <v>0.9799935625</v>
      </c>
      <c r="CP85" s="1">
        <v>0.02000655625</v>
      </c>
      <c r="CQ85" s="1">
        <v>0.0</v>
      </c>
      <c r="CR85" s="1">
        <v>2.8073125</v>
      </c>
      <c r="CS85" s="1">
        <v>0.0</v>
      </c>
      <c r="CT85" s="1">
        <v>22963.425</v>
      </c>
      <c r="CU85" s="1">
        <v>17411.68125</v>
      </c>
      <c r="CV85" s="1">
        <v>40.70668749999999</v>
      </c>
      <c r="CW85" s="1">
        <v>41.71062499999999</v>
      </c>
      <c r="CX85" s="1">
        <v>40.71062499999999</v>
      </c>
      <c r="CY85" s="1">
        <v>40.1405</v>
      </c>
      <c r="CZ85" s="1">
        <v>40.812</v>
      </c>
      <c r="DA85" s="1">
        <v>1959.918125</v>
      </c>
      <c r="DB85" s="1">
        <v>40.01</v>
      </c>
      <c r="DC85" s="1">
        <v>0.0</v>
      </c>
      <c r="DD85" s="1">
        <v>1.6604000724E9</v>
      </c>
      <c r="DE85" s="1">
        <v>0.0</v>
      </c>
      <c r="DF85" s="1">
        <v>1.6603997476E9</v>
      </c>
      <c r="DG85" s="1" t="s">
        <v>356</v>
      </c>
      <c r="DH85" s="1">
        <v>1.6603997421E9</v>
      </c>
      <c r="DI85" s="1">
        <v>1.6603997476E9</v>
      </c>
      <c r="DJ85" s="1">
        <v>1.0</v>
      </c>
      <c r="DK85" s="1">
        <v>0.077</v>
      </c>
      <c r="DL85" s="1">
        <v>-0.022</v>
      </c>
      <c r="DM85" s="1">
        <v>1.398</v>
      </c>
      <c r="DN85" s="1">
        <v>0.017</v>
      </c>
      <c r="DO85" s="1">
        <v>400.0</v>
      </c>
      <c r="DP85" s="1">
        <v>25.0</v>
      </c>
      <c r="DQ85" s="1">
        <v>0.31</v>
      </c>
      <c r="DR85" s="1">
        <v>0.07</v>
      </c>
      <c r="DS85" s="1">
        <v>3.167804414418265</v>
      </c>
      <c r="DT85" s="1">
        <v>3.860012161137404</v>
      </c>
      <c r="DU85" s="1">
        <v>0.2945178526510291</v>
      </c>
      <c r="DV85" s="1">
        <v>0.0</v>
      </c>
      <c r="DW85" s="1">
        <v>34.55121055367662</v>
      </c>
      <c r="DX85" s="1">
        <v>4.808228378775529</v>
      </c>
      <c r="DY85" s="1">
        <v>0.3629363854073402</v>
      </c>
      <c r="DZ85" s="1">
        <v>0.0</v>
      </c>
      <c r="EA85" s="1">
        <v>-42.00282666666666</v>
      </c>
      <c r="EB85" s="1">
        <v>-6.103603114571663</v>
      </c>
      <c r="EC85" s="1">
        <v>0.4467543619882805</v>
      </c>
      <c r="ED85" s="1">
        <v>0.0</v>
      </c>
      <c r="EE85" s="1">
        <v>191.4312653708741</v>
      </c>
      <c r="EF85" s="1">
        <v>208.9749590532098</v>
      </c>
      <c r="EG85" s="1">
        <v>15.63208770791849</v>
      </c>
      <c r="EH85" s="1">
        <v>0.0</v>
      </c>
      <c r="EI85" s="1">
        <v>1.742902</v>
      </c>
      <c r="EJ85" s="1">
        <v>0.01067617260788061</v>
      </c>
      <c r="EK85" s="1">
        <v>0.003055552486867135</v>
      </c>
      <c r="EL85" s="1">
        <v>1.0</v>
      </c>
      <c r="EM85" s="1">
        <v>1.946633778101923</v>
      </c>
      <c r="EN85" s="1">
        <v>-0.04418457504602327</v>
      </c>
      <c r="EO85" s="1">
        <v>0.003523305218270099</v>
      </c>
      <c r="EP85" s="1">
        <v>1.0</v>
      </c>
      <c r="EQ85" s="1">
        <v>2.0</v>
      </c>
      <c r="ER85" s="1">
        <v>6.0</v>
      </c>
      <c r="ES85" s="1" t="s">
        <v>390</v>
      </c>
      <c r="ET85" s="1">
        <v>2.94406</v>
      </c>
      <c r="EU85" s="1">
        <v>2.80117</v>
      </c>
      <c r="EV85" s="1">
        <v>0.0722173</v>
      </c>
      <c r="EW85" s="1">
        <v>0.0801224</v>
      </c>
      <c r="EX85" s="1">
        <v>0.118284</v>
      </c>
      <c r="EY85" s="1">
        <v>0.11297</v>
      </c>
      <c r="EZ85" s="1">
        <v>19061.8</v>
      </c>
      <c r="FA85" s="1">
        <v>19816.2</v>
      </c>
      <c r="FB85" s="1">
        <v>23884.2</v>
      </c>
      <c r="FC85" s="1">
        <v>25060.6</v>
      </c>
      <c r="FD85" s="1">
        <v>33699.4</v>
      </c>
      <c r="FE85" s="1">
        <v>35489.4</v>
      </c>
      <c r="FF85" s="1">
        <v>43534.9</v>
      </c>
      <c r="FG85" s="1">
        <v>46323.8</v>
      </c>
      <c r="FH85" s="1">
        <v>1.93222</v>
      </c>
      <c r="FI85" s="1">
        <v>1.89832</v>
      </c>
      <c r="FJ85" s="1">
        <v>0.13382</v>
      </c>
      <c r="FK85" s="1">
        <v>0.0</v>
      </c>
      <c r="FL85" s="1">
        <v>29.3656</v>
      </c>
      <c r="FM85" s="1">
        <v>999.9</v>
      </c>
      <c r="FN85" s="1">
        <v>66.4</v>
      </c>
      <c r="FO85" s="1">
        <v>32.6</v>
      </c>
      <c r="FP85" s="1">
        <v>32.9104</v>
      </c>
      <c r="FQ85" s="1">
        <v>64.021</v>
      </c>
      <c r="FR85" s="1">
        <v>26.3622</v>
      </c>
      <c r="FS85" s="1">
        <v>1.0</v>
      </c>
      <c r="FT85" s="1">
        <v>0.257914</v>
      </c>
      <c r="FU85" s="1">
        <v>0.374513</v>
      </c>
      <c r="FV85" s="1">
        <v>20.3239</v>
      </c>
      <c r="FW85" s="1">
        <v>5.21295</v>
      </c>
      <c r="FX85" s="1">
        <v>11.9066</v>
      </c>
      <c r="FY85" s="1">
        <v>5.0029</v>
      </c>
      <c r="FZ85" s="1">
        <v>3.2902</v>
      </c>
      <c r="GA85" s="1">
        <v>9999.0</v>
      </c>
      <c r="GB85" s="1">
        <v>9999.0</v>
      </c>
      <c r="GC85" s="1">
        <v>9999.0</v>
      </c>
      <c r="GD85" s="1">
        <v>999.9</v>
      </c>
      <c r="GE85" s="1">
        <v>1.85946</v>
      </c>
      <c r="GF85" s="1">
        <v>1.85449</v>
      </c>
      <c r="GG85" s="1">
        <v>1.85769</v>
      </c>
      <c r="GH85" s="1">
        <v>1.85608</v>
      </c>
      <c r="GI85" s="1">
        <v>1.85488</v>
      </c>
      <c r="GJ85" s="1">
        <v>1.85457</v>
      </c>
      <c r="GK85" s="1">
        <v>1.85319</v>
      </c>
      <c r="GL85" s="1">
        <v>1.85638</v>
      </c>
      <c r="GM85" s="1">
        <v>0.0</v>
      </c>
      <c r="GN85" s="1">
        <v>0.0</v>
      </c>
      <c r="GO85" s="1">
        <v>0.0</v>
      </c>
      <c r="GP85" s="1">
        <v>0.0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0.0</v>
      </c>
      <c r="GX85" s="1">
        <v>100.0</v>
      </c>
      <c r="GY85" s="1">
        <v>100.0</v>
      </c>
      <c r="GZ85" s="1">
        <v>1.211</v>
      </c>
      <c r="HA85" s="1">
        <v>0.0127</v>
      </c>
      <c r="HB85" s="1">
        <v>0.4456844362221581</v>
      </c>
      <c r="HC85" s="1">
        <v>0.002809866934308161</v>
      </c>
      <c r="HD85" s="1">
        <v>-1.127031966113555E-6</v>
      </c>
      <c r="HE85" s="1">
        <v>1.768598670541231E-10</v>
      </c>
      <c r="HF85" s="1">
        <v>-0.06730217437184942</v>
      </c>
      <c r="HG85" s="1">
        <v>0.01081145868756639</v>
      </c>
      <c r="HH85" s="1">
        <v>-3.689364805754238E-4</v>
      </c>
      <c r="HI85" s="1">
        <v>2.919854880483278E-6</v>
      </c>
      <c r="HJ85" s="1">
        <v>2.0</v>
      </c>
      <c r="HK85" s="1">
        <v>2136.0</v>
      </c>
      <c r="HL85" s="1">
        <v>3.0</v>
      </c>
      <c r="HM85" s="1">
        <v>30.0</v>
      </c>
      <c r="HN85" s="1">
        <v>5.5</v>
      </c>
      <c r="HO85" s="1">
        <v>5.5</v>
      </c>
      <c r="HP85" s="1">
        <v>0.968018</v>
      </c>
      <c r="HQ85" s="1">
        <v>2.323</v>
      </c>
      <c r="HR85" s="1">
        <v>1.4978</v>
      </c>
      <c r="HS85" s="1">
        <v>2.29858</v>
      </c>
      <c r="HT85" s="1">
        <v>1.54785</v>
      </c>
      <c r="HU85" s="1">
        <v>2.34131</v>
      </c>
      <c r="HV85" s="1">
        <v>36.0816</v>
      </c>
      <c r="HW85" s="1">
        <v>15.3404</v>
      </c>
      <c r="HX85" s="1">
        <v>18.0</v>
      </c>
      <c r="HY85" s="1">
        <v>471.105</v>
      </c>
      <c r="HZ85" s="1">
        <v>511.59</v>
      </c>
      <c r="IA85" s="1">
        <v>28.7054</v>
      </c>
      <c r="IB85" s="1">
        <v>30.4172</v>
      </c>
      <c r="IC85" s="1">
        <v>30.0003</v>
      </c>
      <c r="ID85" s="1">
        <v>30.1981</v>
      </c>
      <c r="IE85" s="1">
        <v>30.2898</v>
      </c>
      <c r="IF85" s="1">
        <v>19.3924</v>
      </c>
      <c r="IG85" s="1">
        <v>26.3329</v>
      </c>
      <c r="IH85" s="1">
        <v>41.41</v>
      </c>
      <c r="II85" s="1">
        <v>28.7152</v>
      </c>
      <c r="IJ85" s="1">
        <v>391.613</v>
      </c>
      <c r="IK85" s="1">
        <v>25.3776</v>
      </c>
      <c r="IL85" s="1">
        <v>100.68</v>
      </c>
      <c r="IM85" s="1">
        <v>100.397</v>
      </c>
      <c r="IN85" s="1" t="s">
        <v>365</v>
      </c>
    </row>
    <row r="86" ht="15.75" customHeight="1">
      <c r="A86" s="1">
        <v>70.0</v>
      </c>
      <c r="B86" s="1">
        <v>1.6604000756E9</v>
      </c>
      <c r="C86" s="1">
        <v>351.5</v>
      </c>
      <c r="D86" s="1" t="s">
        <v>486</v>
      </c>
      <c r="E86" s="1" t="s">
        <v>487</v>
      </c>
      <c r="F86" s="1">
        <v>1.0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1.660400067866666E9</v>
      </c>
      <c r="O86" s="1">
        <f t="shared" si="1"/>
        <v>0.001496726419</v>
      </c>
      <c r="P86" s="1">
        <f t="shared" si="2"/>
        <v>1.496726419</v>
      </c>
      <c r="Q86" s="1">
        <f t="shared" si="3"/>
        <v>3.850713906</v>
      </c>
      <c r="R86" s="1">
        <f t="shared" si="4"/>
        <v>276.242</v>
      </c>
      <c r="S86" s="1">
        <f t="shared" si="5"/>
        <v>185.5745584</v>
      </c>
      <c r="T86" s="1">
        <f t="shared" si="6"/>
        <v>18.5130835</v>
      </c>
      <c r="U86" s="1">
        <f t="shared" si="7"/>
        <v>27.55814836</v>
      </c>
      <c r="V86" s="1">
        <f t="shared" si="8"/>
        <v>0.07495419692</v>
      </c>
      <c r="W86" s="1">
        <f t="shared" si="9"/>
        <v>2.924010569</v>
      </c>
      <c r="X86" s="1">
        <f t="shared" si="10"/>
        <v>0.07390292122</v>
      </c>
      <c r="Y86" s="1">
        <f t="shared" si="11"/>
        <v>0.04628255031</v>
      </c>
      <c r="Z86" s="1">
        <f t="shared" si="12"/>
        <v>321.5049136</v>
      </c>
      <c r="AA86" s="1">
        <f t="shared" si="13"/>
        <v>32.48926519</v>
      </c>
      <c r="AB86" s="1">
        <f t="shared" si="14"/>
        <v>31.55246</v>
      </c>
      <c r="AC86" s="1">
        <f t="shared" si="15"/>
        <v>4.655450971</v>
      </c>
      <c r="AD86" s="1">
        <f t="shared" si="16"/>
        <v>60.11639844</v>
      </c>
      <c r="AE86" s="1">
        <f t="shared" si="17"/>
        <v>2.709614236</v>
      </c>
      <c r="AF86" s="1">
        <f t="shared" si="18"/>
        <v>4.507279721</v>
      </c>
      <c r="AG86" s="1">
        <f t="shared" si="19"/>
        <v>1.945836735</v>
      </c>
      <c r="AH86" s="1">
        <f t="shared" si="20"/>
        <v>-66.00563507</v>
      </c>
      <c r="AI86" s="1">
        <f t="shared" si="21"/>
        <v>-89.60215412</v>
      </c>
      <c r="AJ86" s="1">
        <f t="shared" si="22"/>
        <v>-6.899554541</v>
      </c>
      <c r="AK86" s="1">
        <f t="shared" si="23"/>
        <v>158.9975699</v>
      </c>
      <c r="AL86" s="1">
        <f t="shared" si="24"/>
        <v>34.67774871</v>
      </c>
      <c r="AM86" s="1">
        <f t="shared" si="25"/>
        <v>1.493008361</v>
      </c>
      <c r="AN86" s="1">
        <f t="shared" si="26"/>
        <v>3.850713906</v>
      </c>
      <c r="AO86" s="1">
        <v>351.9416892948173</v>
      </c>
      <c r="AP86" s="1">
        <v>321.0078363636364</v>
      </c>
      <c r="AQ86" s="1">
        <v>5.105556291200152</v>
      </c>
      <c r="AR86" s="1">
        <v>65.10273567100046</v>
      </c>
      <c r="AS86" s="1">
        <f t="shared" si="27"/>
        <v>1.496726419</v>
      </c>
      <c r="AT86" s="1">
        <v>25.4160881909411</v>
      </c>
      <c r="AU86" s="1">
        <v>27.16285939393937</v>
      </c>
      <c r="AV86" s="1">
        <v>2.76221439732487E-6</v>
      </c>
      <c r="AW86" s="1">
        <v>83.61530632147979</v>
      </c>
      <c r="AX86" s="1">
        <v>20.0</v>
      </c>
      <c r="AY86" s="1">
        <v>4.0</v>
      </c>
      <c r="AZ86" s="1">
        <f t="shared" si="28"/>
        <v>1</v>
      </c>
      <c r="BA86" s="1">
        <f t="shared" si="29"/>
        <v>0</v>
      </c>
      <c r="BB86" s="1">
        <f t="shared" si="30"/>
        <v>52019.05097</v>
      </c>
      <c r="BC86" s="1">
        <f t="shared" si="31"/>
        <v>1999.926667</v>
      </c>
      <c r="BD86" s="1">
        <f t="shared" si="32"/>
        <v>1681.13872</v>
      </c>
      <c r="BE86" s="1">
        <f t="shared" si="33"/>
        <v>0.840600182</v>
      </c>
      <c r="BF86" s="1">
        <f t="shared" si="34"/>
        <v>0.1607583513</v>
      </c>
      <c r="BG86" s="1">
        <v>6.0</v>
      </c>
      <c r="BH86" s="1">
        <v>0.5</v>
      </c>
      <c r="BI86" s="1" t="s">
        <v>355</v>
      </c>
      <c r="BJ86" s="1">
        <v>2.0</v>
      </c>
      <c r="BK86" s="1" t="b">
        <v>1</v>
      </c>
      <c r="BL86" s="1">
        <v>1.660400067866666E9</v>
      </c>
      <c r="BM86" s="1">
        <v>276.242</v>
      </c>
      <c r="BN86" s="1">
        <v>318.3382666666666</v>
      </c>
      <c r="BO86" s="1">
        <v>27.16108666666667</v>
      </c>
      <c r="BP86" s="1">
        <v>25.41863333333333</v>
      </c>
      <c r="BQ86" s="1">
        <v>275.1052666666666</v>
      </c>
      <c r="BR86" s="1">
        <v>27.14837333333334</v>
      </c>
      <c r="BS86" s="1">
        <v>500.1419333333333</v>
      </c>
      <c r="BT86" s="1">
        <v>99.66092666666667</v>
      </c>
      <c r="BU86" s="1">
        <v>0.09996543333333333</v>
      </c>
      <c r="BV86" s="1">
        <v>30.98406</v>
      </c>
      <c r="BW86" s="1">
        <v>31.55246</v>
      </c>
      <c r="BX86" s="1">
        <v>999.8999999999999</v>
      </c>
      <c r="BY86" s="1">
        <v>0.0</v>
      </c>
      <c r="BZ86" s="1">
        <v>0.0</v>
      </c>
      <c r="CA86" s="1">
        <v>10002.37333333333</v>
      </c>
      <c r="CB86" s="1">
        <v>0.0</v>
      </c>
      <c r="CC86" s="1">
        <v>19.93128</v>
      </c>
      <c r="CD86" s="1">
        <v>-42.09636</v>
      </c>
      <c r="CE86" s="1">
        <v>283.9544666666667</v>
      </c>
      <c r="CF86" s="1">
        <v>326.641</v>
      </c>
      <c r="CG86" s="1">
        <v>1.742453333333333</v>
      </c>
      <c r="CH86" s="1">
        <v>318.3382666666666</v>
      </c>
      <c r="CI86" s="1">
        <v>25.41863333333333</v>
      </c>
      <c r="CJ86" s="1">
        <v>2.7069</v>
      </c>
      <c r="CK86" s="1">
        <v>2.533245333333333</v>
      </c>
      <c r="CL86" s="1">
        <v>22.32706666666667</v>
      </c>
      <c r="CM86" s="1">
        <v>21.24169333333333</v>
      </c>
      <c r="CN86" s="1">
        <v>1999.926666666667</v>
      </c>
      <c r="CO86" s="1">
        <v>0.9799934</v>
      </c>
      <c r="CP86" s="1">
        <v>0.02000671333333334</v>
      </c>
      <c r="CQ86" s="1">
        <v>0.0</v>
      </c>
      <c r="CR86" s="1">
        <v>2.872666666666666</v>
      </c>
      <c r="CS86" s="1">
        <v>0.0</v>
      </c>
      <c r="CT86" s="1">
        <v>22968.89333333333</v>
      </c>
      <c r="CU86" s="1">
        <v>17411.66666666667</v>
      </c>
      <c r="CV86" s="1">
        <v>40.7122</v>
      </c>
      <c r="CW86" s="1">
        <v>41.7164</v>
      </c>
      <c r="CX86" s="1">
        <v>40.7122</v>
      </c>
      <c r="CY86" s="1">
        <v>40.1374</v>
      </c>
      <c r="CZ86" s="1">
        <v>40.812</v>
      </c>
      <c r="DA86" s="1">
        <v>1959.916</v>
      </c>
      <c r="DB86" s="1">
        <v>40.01066666666667</v>
      </c>
      <c r="DC86" s="1">
        <v>0.0</v>
      </c>
      <c r="DD86" s="1">
        <v>1.6604000736E9</v>
      </c>
      <c r="DE86" s="1">
        <v>0.0</v>
      </c>
      <c r="DF86" s="1">
        <v>1.6603997476E9</v>
      </c>
      <c r="DG86" s="1" t="s">
        <v>356</v>
      </c>
      <c r="DH86" s="1">
        <v>1.6603997421E9</v>
      </c>
      <c r="DI86" s="1">
        <v>1.6603997476E9</v>
      </c>
      <c r="DJ86" s="1">
        <v>1.0</v>
      </c>
      <c r="DK86" s="1">
        <v>0.077</v>
      </c>
      <c r="DL86" s="1">
        <v>-0.022</v>
      </c>
      <c r="DM86" s="1">
        <v>1.398</v>
      </c>
      <c r="DN86" s="1">
        <v>0.017</v>
      </c>
      <c r="DO86" s="1">
        <v>400.0</v>
      </c>
      <c r="DP86" s="1">
        <v>25.0</v>
      </c>
      <c r="DQ86" s="1">
        <v>0.31</v>
      </c>
      <c r="DR86" s="1">
        <v>0.07</v>
      </c>
      <c r="DS86" s="1">
        <v>3.167804414418265</v>
      </c>
      <c r="DT86" s="1">
        <v>3.860012161137404</v>
      </c>
      <c r="DU86" s="1">
        <v>0.2945178526510291</v>
      </c>
      <c r="DV86" s="1">
        <v>0.0</v>
      </c>
      <c r="DW86" s="1">
        <v>34.55121055367662</v>
      </c>
      <c r="DX86" s="1">
        <v>4.808228378775529</v>
      </c>
      <c r="DY86" s="1">
        <v>0.3629363854073402</v>
      </c>
      <c r="DZ86" s="1">
        <v>0.0</v>
      </c>
      <c r="EA86" s="1">
        <v>-42.00282666666666</v>
      </c>
      <c r="EB86" s="1">
        <v>-6.103603114571663</v>
      </c>
      <c r="EC86" s="1">
        <v>0.4467543619882805</v>
      </c>
      <c r="ED86" s="1">
        <v>0.0</v>
      </c>
      <c r="EE86" s="1">
        <v>191.4312653708741</v>
      </c>
      <c r="EF86" s="1">
        <v>208.9749590532098</v>
      </c>
      <c r="EG86" s="1">
        <v>15.63208770791849</v>
      </c>
      <c r="EH86" s="1">
        <v>0.0</v>
      </c>
      <c r="EI86" s="1">
        <v>1.742902</v>
      </c>
      <c r="EJ86" s="1">
        <v>0.01067617260788061</v>
      </c>
      <c r="EK86" s="1">
        <v>0.003055552486867135</v>
      </c>
      <c r="EL86" s="1">
        <v>1.0</v>
      </c>
      <c r="EM86" s="1">
        <v>1.946633778101923</v>
      </c>
      <c r="EN86" s="1">
        <v>-0.04418457504602327</v>
      </c>
      <c r="EO86" s="1">
        <v>0.003523305218270099</v>
      </c>
      <c r="EP86" s="1">
        <v>1.0</v>
      </c>
      <c r="EQ86" s="1">
        <v>2.0</v>
      </c>
      <c r="ER86" s="1">
        <v>6.0</v>
      </c>
      <c r="ES86" s="1" t="s">
        <v>390</v>
      </c>
      <c r="ET86" s="1">
        <v>2.94414</v>
      </c>
      <c r="EU86" s="1">
        <v>2.8012</v>
      </c>
      <c r="EV86" s="1">
        <v>0.0731501</v>
      </c>
      <c r="EW86" s="1">
        <v>0.0810175</v>
      </c>
      <c r="EX86" s="1">
        <v>0.118286</v>
      </c>
      <c r="EY86" s="1">
        <v>0.112975</v>
      </c>
      <c r="EZ86" s="1">
        <v>19042.7</v>
      </c>
      <c r="FA86" s="1">
        <v>19797.1</v>
      </c>
      <c r="FB86" s="1">
        <v>23884.3</v>
      </c>
      <c r="FC86" s="1">
        <v>25060.7</v>
      </c>
      <c r="FD86" s="1">
        <v>33699.5</v>
      </c>
      <c r="FE86" s="1">
        <v>35489.4</v>
      </c>
      <c r="FF86" s="1">
        <v>43535.0</v>
      </c>
      <c r="FG86" s="1">
        <v>46323.9</v>
      </c>
      <c r="FH86" s="1">
        <v>1.9323</v>
      </c>
      <c r="FI86" s="1">
        <v>1.89835</v>
      </c>
      <c r="FJ86" s="1">
        <v>0.134289</v>
      </c>
      <c r="FK86" s="1">
        <v>0.0</v>
      </c>
      <c r="FL86" s="1">
        <v>29.3648</v>
      </c>
      <c r="FM86" s="1">
        <v>999.9</v>
      </c>
      <c r="FN86" s="1">
        <v>66.4</v>
      </c>
      <c r="FO86" s="1">
        <v>32.6</v>
      </c>
      <c r="FP86" s="1">
        <v>32.9109</v>
      </c>
      <c r="FQ86" s="1">
        <v>64.0409</v>
      </c>
      <c r="FR86" s="1">
        <v>26.9832</v>
      </c>
      <c r="FS86" s="1">
        <v>1.0</v>
      </c>
      <c r="FT86" s="1">
        <v>0.258041</v>
      </c>
      <c r="FU86" s="1">
        <v>0.367375</v>
      </c>
      <c r="FV86" s="1">
        <v>20.3238</v>
      </c>
      <c r="FW86" s="1">
        <v>5.21295</v>
      </c>
      <c r="FX86" s="1">
        <v>11.9065</v>
      </c>
      <c r="FY86" s="1">
        <v>5.0031</v>
      </c>
      <c r="FZ86" s="1">
        <v>3.29023</v>
      </c>
      <c r="GA86" s="1">
        <v>9999.0</v>
      </c>
      <c r="GB86" s="1">
        <v>9999.0</v>
      </c>
      <c r="GC86" s="1">
        <v>9999.0</v>
      </c>
      <c r="GD86" s="1">
        <v>999.9</v>
      </c>
      <c r="GE86" s="1">
        <v>1.85947</v>
      </c>
      <c r="GF86" s="1">
        <v>1.85448</v>
      </c>
      <c r="GG86" s="1">
        <v>1.85769</v>
      </c>
      <c r="GH86" s="1">
        <v>1.85608</v>
      </c>
      <c r="GI86" s="1">
        <v>1.85488</v>
      </c>
      <c r="GJ86" s="1">
        <v>1.85456</v>
      </c>
      <c r="GK86" s="1">
        <v>1.85319</v>
      </c>
      <c r="GL86" s="1">
        <v>1.85638</v>
      </c>
      <c r="GM86" s="1">
        <v>0.0</v>
      </c>
      <c r="GN86" s="1">
        <v>0.0</v>
      </c>
      <c r="GO86" s="1">
        <v>0.0</v>
      </c>
      <c r="GP86" s="1">
        <v>0.0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0.0</v>
      </c>
      <c r="GX86" s="1">
        <v>100.0</v>
      </c>
      <c r="GY86" s="1">
        <v>100.0</v>
      </c>
      <c r="GZ86" s="1">
        <v>1.221</v>
      </c>
      <c r="HA86" s="1">
        <v>0.0127</v>
      </c>
      <c r="HB86" s="1">
        <v>0.4456844362221581</v>
      </c>
      <c r="HC86" s="1">
        <v>0.002809866934308161</v>
      </c>
      <c r="HD86" s="1">
        <v>-1.127031966113555E-6</v>
      </c>
      <c r="HE86" s="1">
        <v>1.768598670541231E-10</v>
      </c>
      <c r="HF86" s="1">
        <v>-0.06730217437184942</v>
      </c>
      <c r="HG86" s="1">
        <v>0.01081145868756639</v>
      </c>
      <c r="HH86" s="1">
        <v>-3.689364805754238E-4</v>
      </c>
      <c r="HI86" s="1">
        <v>2.919854880483278E-6</v>
      </c>
      <c r="HJ86" s="1">
        <v>2.0</v>
      </c>
      <c r="HK86" s="1">
        <v>2136.0</v>
      </c>
      <c r="HL86" s="1">
        <v>3.0</v>
      </c>
      <c r="HM86" s="1">
        <v>30.0</v>
      </c>
      <c r="HN86" s="1">
        <v>5.6</v>
      </c>
      <c r="HO86" s="1">
        <v>5.5</v>
      </c>
      <c r="HP86" s="1">
        <v>0.981445</v>
      </c>
      <c r="HQ86" s="1">
        <v>2.32178</v>
      </c>
      <c r="HR86" s="1">
        <v>1.4978</v>
      </c>
      <c r="HS86" s="1">
        <v>2.29858</v>
      </c>
      <c r="HT86" s="1">
        <v>1.54785</v>
      </c>
      <c r="HU86" s="1">
        <v>2.23755</v>
      </c>
      <c r="HV86" s="1">
        <v>36.0816</v>
      </c>
      <c r="HW86" s="1">
        <v>15.3316</v>
      </c>
      <c r="HX86" s="1">
        <v>18.0</v>
      </c>
      <c r="HY86" s="1">
        <v>471.153</v>
      </c>
      <c r="HZ86" s="1">
        <v>511.614</v>
      </c>
      <c r="IA86" s="1">
        <v>28.7087</v>
      </c>
      <c r="IB86" s="1">
        <v>30.4176</v>
      </c>
      <c r="IC86" s="1">
        <v>30.0004</v>
      </c>
      <c r="ID86" s="1">
        <v>30.1989</v>
      </c>
      <c r="IE86" s="1">
        <v>30.2906</v>
      </c>
      <c r="IF86" s="1">
        <v>19.661</v>
      </c>
      <c r="IG86" s="1">
        <v>26.3329</v>
      </c>
      <c r="IH86" s="1">
        <v>41.41</v>
      </c>
      <c r="II86" s="1">
        <v>28.7152</v>
      </c>
      <c r="IJ86" s="1">
        <v>391.613</v>
      </c>
      <c r="IK86" s="1">
        <v>25.374</v>
      </c>
      <c r="IL86" s="1">
        <v>100.681</v>
      </c>
      <c r="IM86" s="1">
        <v>100.398</v>
      </c>
      <c r="IN86" s="1" t="s">
        <v>365</v>
      </c>
    </row>
    <row r="87" ht="15.75" customHeight="1">
      <c r="A87" s="1">
        <v>71.0</v>
      </c>
      <c r="B87" s="1">
        <v>1.6604000766E9</v>
      </c>
      <c r="C87" s="1">
        <v>352.5</v>
      </c>
      <c r="D87" s="1" t="s">
        <v>488</v>
      </c>
      <c r="E87" s="1" t="s">
        <v>489</v>
      </c>
      <c r="F87" s="1">
        <v>1.0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1.660400068899999E9</v>
      </c>
      <c r="O87" s="1">
        <f t="shared" si="1"/>
        <v>0.001496761544</v>
      </c>
      <c r="P87" s="1">
        <f t="shared" si="2"/>
        <v>1.496761544</v>
      </c>
      <c r="Q87" s="1">
        <f t="shared" si="3"/>
        <v>3.890364307</v>
      </c>
      <c r="R87" s="1">
        <f t="shared" si="4"/>
        <v>281.3867333</v>
      </c>
      <c r="S87" s="1">
        <f t="shared" si="5"/>
        <v>189.7332035</v>
      </c>
      <c r="T87" s="1">
        <f t="shared" si="6"/>
        <v>18.92796274</v>
      </c>
      <c r="U87" s="1">
        <f t="shared" si="7"/>
        <v>28.07140503</v>
      </c>
      <c r="V87" s="1">
        <f t="shared" si="8"/>
        <v>0.07497170358</v>
      </c>
      <c r="W87" s="1">
        <f t="shared" si="9"/>
        <v>2.924208194</v>
      </c>
      <c r="X87" s="1">
        <f t="shared" si="10"/>
        <v>0.07392001046</v>
      </c>
      <c r="Y87" s="1">
        <f t="shared" si="11"/>
        <v>0.0462932679</v>
      </c>
      <c r="Z87" s="1">
        <f t="shared" si="12"/>
        <v>321.5047008</v>
      </c>
      <c r="AA87" s="1">
        <f t="shared" si="13"/>
        <v>32.48790167</v>
      </c>
      <c r="AB87" s="1">
        <f t="shared" si="14"/>
        <v>31.55112</v>
      </c>
      <c r="AC87" s="1">
        <f t="shared" si="15"/>
        <v>4.655096731</v>
      </c>
      <c r="AD87" s="1">
        <f t="shared" si="16"/>
        <v>60.12173559</v>
      </c>
      <c r="AE87" s="1">
        <f t="shared" si="17"/>
        <v>2.709660098</v>
      </c>
      <c r="AF87" s="1">
        <f t="shared" si="18"/>
        <v>4.506955881</v>
      </c>
      <c r="AG87" s="1">
        <f t="shared" si="19"/>
        <v>1.945436633</v>
      </c>
      <c r="AH87" s="1">
        <f t="shared" si="20"/>
        <v>-66.00718409</v>
      </c>
      <c r="AI87" s="1">
        <f t="shared" si="21"/>
        <v>-89.59559808</v>
      </c>
      <c r="AJ87" s="1">
        <f t="shared" si="22"/>
        <v>-6.898495032</v>
      </c>
      <c r="AK87" s="1">
        <f t="shared" si="23"/>
        <v>159.0034236</v>
      </c>
      <c r="AL87" s="1">
        <f t="shared" si="24"/>
        <v>34.74889486</v>
      </c>
      <c r="AM87" s="1">
        <f t="shared" si="25"/>
        <v>1.4932</v>
      </c>
      <c r="AN87" s="1">
        <f t="shared" si="26"/>
        <v>3.890364307</v>
      </c>
      <c r="AO87" s="1">
        <v>357.0742170487289</v>
      </c>
      <c r="AP87" s="1">
        <v>326.1042363636363</v>
      </c>
      <c r="AQ87" s="1">
        <v>5.103094040199606</v>
      </c>
      <c r="AR87" s="1">
        <v>65.10273567100046</v>
      </c>
      <c r="AS87" s="1">
        <f t="shared" si="27"/>
        <v>1.496761544</v>
      </c>
      <c r="AT87" s="1">
        <v>25.41692512813583</v>
      </c>
      <c r="AU87" s="1">
        <v>27.16374121212122</v>
      </c>
      <c r="AV87" s="1">
        <v>4.831887092407915E-7</v>
      </c>
      <c r="AW87" s="1">
        <v>83.61530632147979</v>
      </c>
      <c r="AX87" s="1">
        <v>20.0</v>
      </c>
      <c r="AY87" s="1">
        <v>4.0</v>
      </c>
      <c r="AZ87" s="1">
        <f t="shared" si="28"/>
        <v>1</v>
      </c>
      <c r="BA87" s="1">
        <f t="shared" si="29"/>
        <v>0</v>
      </c>
      <c r="BB87" s="1">
        <f t="shared" si="30"/>
        <v>52024.89385</v>
      </c>
      <c r="BC87" s="1">
        <f t="shared" si="31"/>
        <v>1999.925333</v>
      </c>
      <c r="BD87" s="1">
        <f t="shared" si="32"/>
        <v>1681.1376</v>
      </c>
      <c r="BE87" s="1">
        <f t="shared" si="33"/>
        <v>0.8406001824</v>
      </c>
      <c r="BF87" s="1">
        <f t="shared" si="34"/>
        <v>0.160758352</v>
      </c>
      <c r="BG87" s="1">
        <v>6.0</v>
      </c>
      <c r="BH87" s="1">
        <v>0.5</v>
      </c>
      <c r="BI87" s="1" t="s">
        <v>355</v>
      </c>
      <c r="BJ87" s="1">
        <v>2.0</v>
      </c>
      <c r="BK87" s="1" t="b">
        <v>1</v>
      </c>
      <c r="BL87" s="1">
        <v>1.660400068899999E9</v>
      </c>
      <c r="BM87" s="1">
        <v>281.3867333333334</v>
      </c>
      <c r="BN87" s="1">
        <v>323.5774</v>
      </c>
      <c r="BO87" s="1">
        <v>27.16153333333333</v>
      </c>
      <c r="BP87" s="1">
        <v>25.41886666666666</v>
      </c>
      <c r="BQ87" s="1">
        <v>280.2385333333333</v>
      </c>
      <c r="BR87" s="1">
        <v>27.14882</v>
      </c>
      <c r="BS87" s="1">
        <v>500.1446666666667</v>
      </c>
      <c r="BT87" s="1">
        <v>99.66097333333333</v>
      </c>
      <c r="BU87" s="1">
        <v>0.09996669999999999</v>
      </c>
      <c r="BV87" s="1">
        <v>30.98279999999999</v>
      </c>
      <c r="BW87" s="1">
        <v>31.55111999999999</v>
      </c>
      <c r="BX87" s="1">
        <v>999.8999999999999</v>
      </c>
      <c r="BY87" s="1">
        <v>0.0</v>
      </c>
      <c r="BZ87" s="1">
        <v>0.0</v>
      </c>
      <c r="CA87" s="1">
        <v>10003.49666666667</v>
      </c>
      <c r="CB87" s="1">
        <v>0.0</v>
      </c>
      <c r="CC87" s="1">
        <v>19.93234666666666</v>
      </c>
      <c r="CD87" s="1">
        <v>-42.19076666666667</v>
      </c>
      <c r="CE87" s="1">
        <v>289.2429333333333</v>
      </c>
      <c r="CF87" s="1">
        <v>332.0168</v>
      </c>
      <c r="CG87" s="1">
        <v>1.742666</v>
      </c>
      <c r="CH87" s="1">
        <v>323.5774</v>
      </c>
      <c r="CI87" s="1">
        <v>25.41886666666666</v>
      </c>
      <c r="CJ87" s="1">
        <v>2.706946</v>
      </c>
      <c r="CK87" s="1">
        <v>2.53327</v>
      </c>
      <c r="CL87" s="1">
        <v>22.32734</v>
      </c>
      <c r="CM87" s="1">
        <v>21.24184666666667</v>
      </c>
      <c r="CN87" s="1">
        <v>1999.925333333333</v>
      </c>
      <c r="CO87" s="1">
        <v>0.9799934000000001</v>
      </c>
      <c r="CP87" s="1">
        <v>0.02000671333333333</v>
      </c>
      <c r="CQ87" s="1">
        <v>0.0</v>
      </c>
      <c r="CR87" s="1">
        <v>2.842266666666666</v>
      </c>
      <c r="CS87" s="1">
        <v>0.0</v>
      </c>
      <c r="CT87" s="1">
        <v>22973.05333333333</v>
      </c>
      <c r="CU87" s="1">
        <v>17411.65333333333</v>
      </c>
      <c r="CV87" s="1">
        <v>40.7122</v>
      </c>
      <c r="CW87" s="1">
        <v>41.7206</v>
      </c>
      <c r="CX87" s="1">
        <v>40.7164</v>
      </c>
      <c r="CY87" s="1">
        <v>40.1374</v>
      </c>
      <c r="CZ87" s="1">
        <v>40.812</v>
      </c>
      <c r="DA87" s="1">
        <v>1959.914666666667</v>
      </c>
      <c r="DB87" s="1">
        <v>40.01066666666667</v>
      </c>
      <c r="DC87" s="1">
        <v>0.0</v>
      </c>
      <c r="DD87" s="1">
        <v>1.6604000748E9</v>
      </c>
      <c r="DE87" s="1">
        <v>0.0</v>
      </c>
      <c r="DF87" s="1">
        <v>1.6603997476E9</v>
      </c>
      <c r="DG87" s="1" t="s">
        <v>356</v>
      </c>
      <c r="DH87" s="1">
        <v>1.6603997421E9</v>
      </c>
      <c r="DI87" s="1">
        <v>1.6603997476E9</v>
      </c>
      <c r="DJ87" s="1">
        <v>1.0</v>
      </c>
      <c r="DK87" s="1">
        <v>0.077</v>
      </c>
      <c r="DL87" s="1">
        <v>-0.022</v>
      </c>
      <c r="DM87" s="1">
        <v>1.398</v>
      </c>
      <c r="DN87" s="1">
        <v>0.017</v>
      </c>
      <c r="DO87" s="1">
        <v>400.0</v>
      </c>
      <c r="DP87" s="1">
        <v>25.0</v>
      </c>
      <c r="DQ87" s="1">
        <v>0.31</v>
      </c>
      <c r="DR87" s="1">
        <v>0.07</v>
      </c>
      <c r="DS87" s="1">
        <v>3.281465005968953</v>
      </c>
      <c r="DT87" s="1">
        <v>3.952069161643484</v>
      </c>
      <c r="DU87" s="1">
        <v>0.3015863614055147</v>
      </c>
      <c r="DV87" s="1">
        <v>0.0</v>
      </c>
      <c r="DW87" s="1">
        <v>34.67814760867447</v>
      </c>
      <c r="DX87" s="1">
        <v>4.28668488222666</v>
      </c>
      <c r="DY87" s="1">
        <v>0.3170513375350712</v>
      </c>
      <c r="DZ87" s="1">
        <v>0.0</v>
      </c>
      <c r="EA87" s="1">
        <v>-42.11545806451612</v>
      </c>
      <c r="EB87" s="1">
        <v>-5.584040322580598</v>
      </c>
      <c r="EC87" s="1">
        <v>0.4249959011371179</v>
      </c>
      <c r="ED87" s="1">
        <v>0.0</v>
      </c>
      <c r="EE87" s="1">
        <v>197.1131918778811</v>
      </c>
      <c r="EF87" s="1">
        <v>208.6709992211983</v>
      </c>
      <c r="EG87" s="1">
        <v>15.11573814058586</v>
      </c>
      <c r="EH87" s="1">
        <v>0.0</v>
      </c>
      <c r="EI87" s="1">
        <v>1.742692926829268</v>
      </c>
      <c r="EJ87" s="1">
        <v>0.01316634146341341</v>
      </c>
      <c r="EK87" s="1">
        <v>0.002886563695859791</v>
      </c>
      <c r="EL87" s="1">
        <v>1.0</v>
      </c>
      <c r="EM87" s="1">
        <v>1.945738816775786</v>
      </c>
      <c r="EN87" s="1">
        <v>-0.04159279380124828</v>
      </c>
      <c r="EO87" s="1">
        <v>0.003344524968235051</v>
      </c>
      <c r="EP87" s="1">
        <v>1.0</v>
      </c>
      <c r="EQ87" s="1">
        <v>2.0</v>
      </c>
      <c r="ER87" s="1">
        <v>6.0</v>
      </c>
      <c r="ES87" s="1" t="s">
        <v>390</v>
      </c>
      <c r="ET87" s="1">
        <v>2.94421</v>
      </c>
      <c r="EU87" s="1">
        <v>2.80103</v>
      </c>
      <c r="EV87" s="1">
        <v>0.0740813</v>
      </c>
      <c r="EW87" s="1">
        <v>0.0819219</v>
      </c>
      <c r="EX87" s="1">
        <v>0.118287</v>
      </c>
      <c r="EY87" s="1">
        <v>0.112981</v>
      </c>
      <c r="EZ87" s="1">
        <v>19023.7</v>
      </c>
      <c r="FA87" s="1">
        <v>19777.5</v>
      </c>
      <c r="FB87" s="1">
        <v>23884.4</v>
      </c>
      <c r="FC87" s="1">
        <v>25060.6</v>
      </c>
      <c r="FD87" s="1">
        <v>33699.5</v>
      </c>
      <c r="FE87" s="1">
        <v>35489.1</v>
      </c>
      <c r="FF87" s="1">
        <v>43535.0</v>
      </c>
      <c r="FG87" s="1">
        <v>46323.8</v>
      </c>
      <c r="FH87" s="1">
        <v>1.93225</v>
      </c>
      <c r="FI87" s="1">
        <v>1.89828</v>
      </c>
      <c r="FJ87" s="1">
        <v>0.134334</v>
      </c>
      <c r="FK87" s="1">
        <v>0.0</v>
      </c>
      <c r="FL87" s="1">
        <v>29.3642</v>
      </c>
      <c r="FM87" s="1">
        <v>999.9</v>
      </c>
      <c r="FN87" s="1">
        <v>66.4</v>
      </c>
      <c r="FO87" s="1">
        <v>32.6</v>
      </c>
      <c r="FP87" s="1">
        <v>32.9095</v>
      </c>
      <c r="FQ87" s="1">
        <v>63.9709</v>
      </c>
      <c r="FR87" s="1">
        <v>26.4383</v>
      </c>
      <c r="FS87" s="1">
        <v>1.0</v>
      </c>
      <c r="FT87" s="1">
        <v>0.258163</v>
      </c>
      <c r="FU87" s="1">
        <v>0.368083</v>
      </c>
      <c r="FV87" s="1">
        <v>20.3237</v>
      </c>
      <c r="FW87" s="1">
        <v>5.2128</v>
      </c>
      <c r="FX87" s="1">
        <v>11.9062</v>
      </c>
      <c r="FY87" s="1">
        <v>5.0029</v>
      </c>
      <c r="FZ87" s="1">
        <v>3.29015</v>
      </c>
      <c r="GA87" s="1">
        <v>9999.0</v>
      </c>
      <c r="GB87" s="1">
        <v>9999.0</v>
      </c>
      <c r="GC87" s="1">
        <v>9999.0</v>
      </c>
      <c r="GD87" s="1">
        <v>999.9</v>
      </c>
      <c r="GE87" s="1">
        <v>1.85946</v>
      </c>
      <c r="GF87" s="1">
        <v>1.85449</v>
      </c>
      <c r="GG87" s="1">
        <v>1.8577</v>
      </c>
      <c r="GH87" s="1">
        <v>1.85608</v>
      </c>
      <c r="GI87" s="1">
        <v>1.85489</v>
      </c>
      <c r="GJ87" s="1">
        <v>1.85456</v>
      </c>
      <c r="GK87" s="1">
        <v>1.85319</v>
      </c>
      <c r="GL87" s="1">
        <v>1.85638</v>
      </c>
      <c r="GM87" s="1">
        <v>0.0</v>
      </c>
      <c r="GN87" s="1">
        <v>0.0</v>
      </c>
      <c r="GO87" s="1">
        <v>0.0</v>
      </c>
      <c r="GP87" s="1">
        <v>0.0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0.0</v>
      </c>
      <c r="GX87" s="1">
        <v>100.0</v>
      </c>
      <c r="GY87" s="1">
        <v>100.0</v>
      </c>
      <c r="GZ87" s="1">
        <v>1.232</v>
      </c>
      <c r="HA87" s="1">
        <v>0.0127</v>
      </c>
      <c r="HB87" s="1">
        <v>0.4456844362221581</v>
      </c>
      <c r="HC87" s="1">
        <v>0.002809866934308161</v>
      </c>
      <c r="HD87" s="1">
        <v>-1.127031966113555E-6</v>
      </c>
      <c r="HE87" s="1">
        <v>1.768598670541231E-10</v>
      </c>
      <c r="HF87" s="1">
        <v>-0.06730217437184942</v>
      </c>
      <c r="HG87" s="1">
        <v>0.01081145868756639</v>
      </c>
      <c r="HH87" s="1">
        <v>-3.689364805754238E-4</v>
      </c>
      <c r="HI87" s="1">
        <v>2.919854880483278E-6</v>
      </c>
      <c r="HJ87" s="1">
        <v>2.0</v>
      </c>
      <c r="HK87" s="1">
        <v>2136.0</v>
      </c>
      <c r="HL87" s="1">
        <v>3.0</v>
      </c>
      <c r="HM87" s="1">
        <v>30.0</v>
      </c>
      <c r="HN87" s="1">
        <v>5.6</v>
      </c>
      <c r="HO87" s="1">
        <v>5.5</v>
      </c>
      <c r="HP87" s="1">
        <v>0.98877</v>
      </c>
      <c r="HQ87" s="1">
        <v>2.30591</v>
      </c>
      <c r="HR87" s="1">
        <v>1.4978</v>
      </c>
      <c r="HS87" s="1">
        <v>2.29858</v>
      </c>
      <c r="HT87" s="1">
        <v>1.54785</v>
      </c>
      <c r="HU87" s="1">
        <v>2.38525</v>
      </c>
      <c r="HV87" s="1">
        <v>36.0816</v>
      </c>
      <c r="HW87" s="1">
        <v>15.3491</v>
      </c>
      <c r="HX87" s="1">
        <v>18.0</v>
      </c>
      <c r="HY87" s="1">
        <v>471.128</v>
      </c>
      <c r="HZ87" s="1">
        <v>511.567</v>
      </c>
      <c r="IA87" s="1">
        <v>28.7112</v>
      </c>
      <c r="IB87" s="1">
        <v>30.4182</v>
      </c>
      <c r="IC87" s="1">
        <v>30.0004</v>
      </c>
      <c r="ID87" s="1">
        <v>30.1994</v>
      </c>
      <c r="IE87" s="1">
        <v>30.2911</v>
      </c>
      <c r="IF87" s="1">
        <v>19.8095</v>
      </c>
      <c r="IG87" s="1">
        <v>26.3329</v>
      </c>
      <c r="IH87" s="1">
        <v>41.41</v>
      </c>
      <c r="II87" s="1">
        <v>28.7152</v>
      </c>
      <c r="IJ87" s="1">
        <v>401.643</v>
      </c>
      <c r="IK87" s="1">
        <v>25.3742</v>
      </c>
      <c r="IL87" s="1">
        <v>100.681</v>
      </c>
      <c r="IM87" s="1">
        <v>100.397</v>
      </c>
      <c r="IN87" s="1" t="s">
        <v>365</v>
      </c>
    </row>
    <row r="88" ht="15.75" customHeight="1">
      <c r="A88" s="1">
        <v>72.0</v>
      </c>
      <c r="B88" s="1">
        <v>1.6604000776E9</v>
      </c>
      <c r="C88" s="1">
        <v>353.5</v>
      </c>
      <c r="D88" s="1" t="s">
        <v>490</v>
      </c>
      <c r="E88" s="1" t="s">
        <v>491</v>
      </c>
      <c r="F88" s="1">
        <v>1.0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1.660400069933333E9</v>
      </c>
      <c r="O88" s="1">
        <f t="shared" si="1"/>
        <v>0.001495446975</v>
      </c>
      <c r="P88" s="1">
        <f t="shared" si="2"/>
        <v>1.495446975</v>
      </c>
      <c r="Q88" s="1">
        <f t="shared" si="3"/>
        <v>3.917349576</v>
      </c>
      <c r="R88" s="1">
        <f t="shared" si="4"/>
        <v>286.5318667</v>
      </c>
      <c r="S88" s="1">
        <f t="shared" si="5"/>
        <v>194.0865594</v>
      </c>
      <c r="T88" s="1">
        <f t="shared" si="6"/>
        <v>19.36226056</v>
      </c>
      <c r="U88" s="1">
        <f t="shared" si="7"/>
        <v>28.58469271</v>
      </c>
      <c r="V88" s="1">
        <f t="shared" si="8"/>
        <v>0.07492067831</v>
      </c>
      <c r="W88" s="1">
        <f t="shared" si="9"/>
        <v>2.924296374</v>
      </c>
      <c r="X88" s="1">
        <f t="shared" si="10"/>
        <v>0.07387043663</v>
      </c>
      <c r="Y88" s="1">
        <f t="shared" si="11"/>
        <v>0.0462621564</v>
      </c>
      <c r="Z88" s="1">
        <f t="shared" si="12"/>
        <v>321.5075736</v>
      </c>
      <c r="AA88" s="1">
        <f t="shared" si="13"/>
        <v>32.48705251</v>
      </c>
      <c r="AB88" s="1">
        <f t="shared" si="14"/>
        <v>31.54976667</v>
      </c>
      <c r="AC88" s="1">
        <f t="shared" si="15"/>
        <v>4.654738989</v>
      </c>
      <c r="AD88" s="1">
        <f t="shared" si="16"/>
        <v>60.12668919</v>
      </c>
      <c r="AE88" s="1">
        <f t="shared" si="17"/>
        <v>2.709703074</v>
      </c>
      <c r="AF88" s="1">
        <f t="shared" si="18"/>
        <v>4.506656047</v>
      </c>
      <c r="AG88" s="1">
        <f t="shared" si="19"/>
        <v>1.945035915</v>
      </c>
      <c r="AH88" s="1">
        <f t="shared" si="20"/>
        <v>-65.94921158</v>
      </c>
      <c r="AI88" s="1">
        <f t="shared" si="21"/>
        <v>-89.56887098</v>
      </c>
      <c r="AJ88" s="1">
        <f t="shared" si="22"/>
        <v>-6.89614352</v>
      </c>
      <c r="AK88" s="1">
        <f t="shared" si="23"/>
        <v>159.0933475</v>
      </c>
      <c r="AL88" s="1">
        <f t="shared" si="24"/>
        <v>34.82306728</v>
      </c>
      <c r="AM88" s="1">
        <f t="shared" si="25"/>
        <v>1.493334246</v>
      </c>
      <c r="AN88" s="1">
        <f t="shared" si="26"/>
        <v>3.917349576</v>
      </c>
      <c r="AO88" s="1">
        <v>362.2274459315726</v>
      </c>
      <c r="AP88" s="1">
        <v>331.214424242424</v>
      </c>
      <c r="AQ88" s="1">
        <v>5.104926857922215</v>
      </c>
      <c r="AR88" s="1">
        <v>65.10273567100046</v>
      </c>
      <c r="AS88" s="1">
        <f t="shared" si="27"/>
        <v>1.495446975</v>
      </c>
      <c r="AT88" s="1">
        <v>25.41880033450076</v>
      </c>
      <c r="AU88" s="1">
        <v>27.16412484848486</v>
      </c>
      <c r="AV88" s="1">
        <v>-3.441179190623472E-6</v>
      </c>
      <c r="AW88" s="1">
        <v>83.61530632147979</v>
      </c>
      <c r="AX88" s="1">
        <v>20.0</v>
      </c>
      <c r="AY88" s="1">
        <v>4.0</v>
      </c>
      <c r="AZ88" s="1">
        <f t="shared" si="28"/>
        <v>1</v>
      </c>
      <c r="BA88" s="1">
        <f t="shared" si="29"/>
        <v>0</v>
      </c>
      <c r="BB88" s="1">
        <f t="shared" si="30"/>
        <v>52027.60475</v>
      </c>
      <c r="BC88" s="1">
        <f t="shared" si="31"/>
        <v>1999.943333</v>
      </c>
      <c r="BD88" s="1">
        <f t="shared" si="32"/>
        <v>1681.15272</v>
      </c>
      <c r="BE88" s="1">
        <f t="shared" si="33"/>
        <v>0.840600177</v>
      </c>
      <c r="BF88" s="1">
        <f t="shared" si="34"/>
        <v>0.1607583416</v>
      </c>
      <c r="BG88" s="1">
        <v>6.0</v>
      </c>
      <c r="BH88" s="1">
        <v>0.5</v>
      </c>
      <c r="BI88" s="1" t="s">
        <v>355</v>
      </c>
      <c r="BJ88" s="1">
        <v>2.0</v>
      </c>
      <c r="BK88" s="1" t="b">
        <v>1</v>
      </c>
      <c r="BL88" s="1">
        <v>1.660400069933333E9</v>
      </c>
      <c r="BM88" s="1">
        <v>286.5318666666666</v>
      </c>
      <c r="BN88" s="1">
        <v>328.8212</v>
      </c>
      <c r="BO88" s="1">
        <v>27.16196</v>
      </c>
      <c r="BP88" s="1">
        <v>25.41912</v>
      </c>
      <c r="BQ88" s="1">
        <v>285.3722666666667</v>
      </c>
      <c r="BR88" s="1">
        <v>27.14925333333333</v>
      </c>
      <c r="BS88" s="1">
        <v>500.1396666666667</v>
      </c>
      <c r="BT88" s="1">
        <v>99.66100666666667</v>
      </c>
      <c r="BU88" s="1">
        <v>0.09994851333333334</v>
      </c>
      <c r="BV88" s="1">
        <v>30.98163333333333</v>
      </c>
      <c r="BW88" s="1">
        <v>31.54976666666666</v>
      </c>
      <c r="BX88" s="1">
        <v>999.8999999999999</v>
      </c>
      <c r="BY88" s="1">
        <v>0.0</v>
      </c>
      <c r="BZ88" s="1">
        <v>0.0</v>
      </c>
      <c r="CA88" s="1">
        <v>10003.99666666667</v>
      </c>
      <c r="CB88" s="1">
        <v>0.0</v>
      </c>
      <c r="CC88" s="1">
        <v>19.94319333333333</v>
      </c>
      <c r="CD88" s="1">
        <v>-42.28944</v>
      </c>
      <c r="CE88" s="1">
        <v>294.5318666666666</v>
      </c>
      <c r="CF88" s="1">
        <v>337.3974666666666</v>
      </c>
      <c r="CG88" s="1">
        <v>1.74284</v>
      </c>
      <c r="CH88" s="1">
        <v>328.8212</v>
      </c>
      <c r="CI88" s="1">
        <v>25.41912</v>
      </c>
      <c r="CJ88" s="1">
        <v>2.70699</v>
      </c>
      <c r="CK88" s="1">
        <v>2.533296</v>
      </c>
      <c r="CL88" s="1">
        <v>22.3276</v>
      </c>
      <c r="CM88" s="1">
        <v>21.24202</v>
      </c>
      <c r="CN88" s="1">
        <v>1999.943333333333</v>
      </c>
      <c r="CO88" s="1">
        <v>0.9799936000000001</v>
      </c>
      <c r="CP88" s="1">
        <v>0.02000652</v>
      </c>
      <c r="CQ88" s="1">
        <v>0.0</v>
      </c>
      <c r="CR88" s="1">
        <v>2.9456</v>
      </c>
      <c r="CS88" s="1">
        <v>0.0</v>
      </c>
      <c r="CT88" s="1">
        <v>22977.48666666667</v>
      </c>
      <c r="CU88" s="1">
        <v>17411.81333333333</v>
      </c>
      <c r="CV88" s="1">
        <v>40.7164</v>
      </c>
      <c r="CW88" s="1">
        <v>41.7206</v>
      </c>
      <c r="CX88" s="1">
        <v>40.7206</v>
      </c>
      <c r="CY88" s="1">
        <v>40.1374</v>
      </c>
      <c r="CZ88" s="1">
        <v>40.812</v>
      </c>
      <c r="DA88" s="1">
        <v>1959.932666666667</v>
      </c>
      <c r="DB88" s="1">
        <v>40.01066666666667</v>
      </c>
      <c r="DC88" s="1">
        <v>0.0</v>
      </c>
      <c r="DD88" s="1">
        <v>1.6604000754E9</v>
      </c>
      <c r="DE88" s="1">
        <v>0.0</v>
      </c>
      <c r="DF88" s="1">
        <v>1.6603997476E9</v>
      </c>
      <c r="DG88" s="1" t="s">
        <v>356</v>
      </c>
      <c r="DH88" s="1">
        <v>1.6603997421E9</v>
      </c>
      <c r="DI88" s="1">
        <v>1.6603997476E9</v>
      </c>
      <c r="DJ88" s="1">
        <v>1.0</v>
      </c>
      <c r="DK88" s="1">
        <v>0.077</v>
      </c>
      <c r="DL88" s="1">
        <v>-0.022</v>
      </c>
      <c r="DM88" s="1">
        <v>1.398</v>
      </c>
      <c r="DN88" s="1">
        <v>0.017</v>
      </c>
      <c r="DO88" s="1">
        <v>400.0</v>
      </c>
      <c r="DP88" s="1">
        <v>25.0</v>
      </c>
      <c r="DQ88" s="1">
        <v>0.31</v>
      </c>
      <c r="DR88" s="1">
        <v>0.07</v>
      </c>
      <c r="DS88" s="1">
        <v>3.352200311363208</v>
      </c>
      <c r="DT88" s="1">
        <v>4.006528881366982</v>
      </c>
      <c r="DU88" s="1">
        <v>0.3057978765062608</v>
      </c>
      <c r="DV88" s="1">
        <v>0.0</v>
      </c>
      <c r="DW88" s="1">
        <v>34.74618727819522</v>
      </c>
      <c r="DX88" s="1">
        <v>4.003864908847645</v>
      </c>
      <c r="DY88" s="1">
        <v>0.2974930015817866</v>
      </c>
      <c r="DZ88" s="1">
        <v>0.0</v>
      </c>
      <c r="EA88" s="1">
        <v>-42.2069</v>
      </c>
      <c r="EB88" s="1">
        <v>-5.297588709677196</v>
      </c>
      <c r="EC88" s="1">
        <v>0.4039313683320233</v>
      </c>
      <c r="ED88" s="1">
        <v>0.0</v>
      </c>
      <c r="EE88" s="1">
        <v>200.4784233460826</v>
      </c>
      <c r="EF88" s="1">
        <v>206.7528645712912</v>
      </c>
      <c r="EG88" s="1">
        <v>14.98185887792699</v>
      </c>
      <c r="EH88" s="1">
        <v>0.0</v>
      </c>
      <c r="EI88" s="1">
        <v>1.742564634146341</v>
      </c>
      <c r="EJ88" s="1">
        <v>0.01389679442508581</v>
      </c>
      <c r="EK88" s="1">
        <v>0.002867684625277592</v>
      </c>
      <c r="EL88" s="1">
        <v>1.0</v>
      </c>
      <c r="EM88" s="1">
        <v>1.945353523732377</v>
      </c>
      <c r="EN88" s="1">
        <v>-0.03536268351873617</v>
      </c>
      <c r="EO88" s="1">
        <v>0.003112344787791445</v>
      </c>
      <c r="EP88" s="1">
        <v>1.0</v>
      </c>
      <c r="EQ88" s="1">
        <v>2.0</v>
      </c>
      <c r="ER88" s="1">
        <v>6.0</v>
      </c>
      <c r="ES88" s="1" t="s">
        <v>390</v>
      </c>
      <c r="ET88" s="1">
        <v>2.94393</v>
      </c>
      <c r="EU88" s="1">
        <v>2.80088</v>
      </c>
      <c r="EV88" s="1">
        <v>0.0750034</v>
      </c>
      <c r="EW88" s="1">
        <v>0.0828216</v>
      </c>
      <c r="EX88" s="1">
        <v>0.118289</v>
      </c>
      <c r="EY88" s="1">
        <v>0.11298</v>
      </c>
      <c r="EZ88" s="1">
        <v>19004.7</v>
      </c>
      <c r="FA88" s="1">
        <v>19758.1</v>
      </c>
      <c r="FB88" s="1">
        <v>23884.3</v>
      </c>
      <c r="FC88" s="1">
        <v>25060.6</v>
      </c>
      <c r="FD88" s="1">
        <v>33699.4</v>
      </c>
      <c r="FE88" s="1">
        <v>35489.0</v>
      </c>
      <c r="FF88" s="1">
        <v>43535.0</v>
      </c>
      <c r="FG88" s="1">
        <v>46323.5</v>
      </c>
      <c r="FH88" s="1">
        <v>1.93198</v>
      </c>
      <c r="FI88" s="1">
        <v>1.89845</v>
      </c>
      <c r="FJ88" s="1">
        <v>0.134312</v>
      </c>
      <c r="FK88" s="1">
        <v>0.0</v>
      </c>
      <c r="FL88" s="1">
        <v>29.3627</v>
      </c>
      <c r="FM88" s="1">
        <v>999.9</v>
      </c>
      <c r="FN88" s="1">
        <v>66.4</v>
      </c>
      <c r="FO88" s="1">
        <v>32.6</v>
      </c>
      <c r="FP88" s="1">
        <v>32.9109</v>
      </c>
      <c r="FQ88" s="1">
        <v>64.2309</v>
      </c>
      <c r="FR88" s="1">
        <v>26.238</v>
      </c>
      <c r="FS88" s="1">
        <v>1.0</v>
      </c>
      <c r="FT88" s="1">
        <v>0.25829</v>
      </c>
      <c r="FU88" s="1">
        <v>0.371443</v>
      </c>
      <c r="FV88" s="1">
        <v>20.3236</v>
      </c>
      <c r="FW88" s="1">
        <v>5.2125</v>
      </c>
      <c r="FX88" s="1">
        <v>11.9063</v>
      </c>
      <c r="FY88" s="1">
        <v>5.0025</v>
      </c>
      <c r="FZ88" s="1">
        <v>3.29013</v>
      </c>
      <c r="GA88" s="1">
        <v>9999.0</v>
      </c>
      <c r="GB88" s="1">
        <v>9999.0</v>
      </c>
      <c r="GC88" s="1">
        <v>9999.0</v>
      </c>
      <c r="GD88" s="1">
        <v>999.9</v>
      </c>
      <c r="GE88" s="1">
        <v>1.85946</v>
      </c>
      <c r="GF88" s="1">
        <v>1.85449</v>
      </c>
      <c r="GG88" s="1">
        <v>1.85769</v>
      </c>
      <c r="GH88" s="1">
        <v>1.85608</v>
      </c>
      <c r="GI88" s="1">
        <v>1.85488</v>
      </c>
      <c r="GJ88" s="1">
        <v>1.85456</v>
      </c>
      <c r="GK88" s="1">
        <v>1.85319</v>
      </c>
      <c r="GL88" s="1">
        <v>1.85638</v>
      </c>
      <c r="GM88" s="1">
        <v>0.0</v>
      </c>
      <c r="GN88" s="1">
        <v>0.0</v>
      </c>
      <c r="GO88" s="1">
        <v>0.0</v>
      </c>
      <c r="GP88" s="1">
        <v>0.0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0.0</v>
      </c>
      <c r="GX88" s="1">
        <v>100.0</v>
      </c>
      <c r="GY88" s="1">
        <v>100.0</v>
      </c>
      <c r="GZ88" s="1">
        <v>1.242</v>
      </c>
      <c r="HA88" s="1">
        <v>0.0127</v>
      </c>
      <c r="HB88" s="1">
        <v>0.4456844362221581</v>
      </c>
      <c r="HC88" s="1">
        <v>0.002809866934308161</v>
      </c>
      <c r="HD88" s="1">
        <v>-1.127031966113555E-6</v>
      </c>
      <c r="HE88" s="1">
        <v>1.768598670541231E-10</v>
      </c>
      <c r="HF88" s="1">
        <v>-0.06730217437184942</v>
      </c>
      <c r="HG88" s="1">
        <v>0.01081145868756639</v>
      </c>
      <c r="HH88" s="1">
        <v>-3.689364805754238E-4</v>
      </c>
      <c r="HI88" s="1">
        <v>2.919854880483278E-6</v>
      </c>
      <c r="HJ88" s="1">
        <v>2.0</v>
      </c>
      <c r="HK88" s="1">
        <v>2136.0</v>
      </c>
      <c r="HL88" s="1">
        <v>3.0</v>
      </c>
      <c r="HM88" s="1">
        <v>30.0</v>
      </c>
      <c r="HN88" s="1">
        <v>5.6</v>
      </c>
      <c r="HO88" s="1">
        <v>5.5</v>
      </c>
      <c r="HP88" s="1">
        <v>1.0022</v>
      </c>
      <c r="HQ88" s="1">
        <v>2.30347</v>
      </c>
      <c r="HR88" s="1">
        <v>1.4978</v>
      </c>
      <c r="HS88" s="1">
        <v>2.29858</v>
      </c>
      <c r="HT88" s="1">
        <v>1.54785</v>
      </c>
      <c r="HU88" s="1">
        <v>2.44995</v>
      </c>
      <c r="HV88" s="1">
        <v>36.0816</v>
      </c>
      <c r="HW88" s="1">
        <v>15.3316</v>
      </c>
      <c r="HX88" s="1">
        <v>18.0</v>
      </c>
      <c r="HY88" s="1">
        <v>470.977</v>
      </c>
      <c r="HZ88" s="1">
        <v>511.693</v>
      </c>
      <c r="IA88" s="1">
        <v>28.7146</v>
      </c>
      <c r="IB88" s="1">
        <v>30.4189</v>
      </c>
      <c r="IC88" s="1">
        <v>30.0004</v>
      </c>
      <c r="ID88" s="1">
        <v>30.2002</v>
      </c>
      <c r="IE88" s="1">
        <v>30.2919</v>
      </c>
      <c r="IF88" s="1">
        <v>20.0714</v>
      </c>
      <c r="IG88" s="1">
        <v>26.3329</v>
      </c>
      <c r="IH88" s="1">
        <v>41.41</v>
      </c>
      <c r="II88" s="1">
        <v>28.7316</v>
      </c>
      <c r="IJ88" s="1">
        <v>401.643</v>
      </c>
      <c r="IK88" s="1">
        <v>25.3764</v>
      </c>
      <c r="IL88" s="1">
        <v>100.681</v>
      </c>
      <c r="IM88" s="1">
        <v>100.397</v>
      </c>
      <c r="IN88" s="1" t="s">
        <v>365</v>
      </c>
    </row>
    <row r="89" ht="15.75" customHeight="1">
      <c r="A89" s="1">
        <v>73.0</v>
      </c>
      <c r="B89" s="1">
        <v>1.6604000786E9</v>
      </c>
      <c r="C89" s="1">
        <v>354.5</v>
      </c>
      <c r="D89" s="1" t="s">
        <v>492</v>
      </c>
      <c r="E89" s="1" t="s">
        <v>493</v>
      </c>
      <c r="F89" s="1">
        <v>1.0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1.66040007044375E9</v>
      </c>
      <c r="O89" s="1">
        <f t="shared" si="1"/>
        <v>0.001494735426</v>
      </c>
      <c r="P89" s="1">
        <f t="shared" si="2"/>
        <v>1.494735426</v>
      </c>
      <c r="Q89" s="1">
        <f t="shared" si="3"/>
        <v>4.009505561</v>
      </c>
      <c r="R89" s="1">
        <f t="shared" si="4"/>
        <v>289.071875</v>
      </c>
      <c r="S89" s="1">
        <f t="shared" si="5"/>
        <v>194.5488009</v>
      </c>
      <c r="T89" s="1">
        <f t="shared" si="6"/>
        <v>19.40836565</v>
      </c>
      <c r="U89" s="1">
        <f t="shared" si="7"/>
        <v>28.83807365</v>
      </c>
      <c r="V89" s="1">
        <f t="shared" si="8"/>
        <v>0.07488783113</v>
      </c>
      <c r="W89" s="1">
        <f t="shared" si="9"/>
        <v>2.924348628</v>
      </c>
      <c r="X89" s="1">
        <f t="shared" si="10"/>
        <v>0.07383852167</v>
      </c>
      <c r="Y89" s="1">
        <f t="shared" si="11"/>
        <v>0.04624212744</v>
      </c>
      <c r="Z89" s="1">
        <f t="shared" si="12"/>
        <v>321.5069394</v>
      </c>
      <c r="AA89" s="1">
        <f t="shared" si="13"/>
        <v>32.48674455</v>
      </c>
      <c r="AB89" s="1">
        <f t="shared" si="14"/>
        <v>31.5495125</v>
      </c>
      <c r="AC89" s="1">
        <f t="shared" si="15"/>
        <v>4.654671805</v>
      </c>
      <c r="AD89" s="1">
        <f t="shared" si="16"/>
        <v>60.12869008</v>
      </c>
      <c r="AE89" s="1">
        <f t="shared" si="17"/>
        <v>2.709721458</v>
      </c>
      <c r="AF89" s="1">
        <f t="shared" si="18"/>
        <v>4.506536653</v>
      </c>
      <c r="AG89" s="1">
        <f t="shared" si="19"/>
        <v>1.944950348</v>
      </c>
      <c r="AH89" s="1">
        <f t="shared" si="20"/>
        <v>-65.9178323</v>
      </c>
      <c r="AI89" s="1">
        <f t="shared" si="21"/>
        <v>-89.60364525</v>
      </c>
      <c r="AJ89" s="1">
        <f t="shared" si="22"/>
        <v>-6.89867317</v>
      </c>
      <c r="AK89" s="1">
        <f t="shared" si="23"/>
        <v>159.0867887</v>
      </c>
      <c r="AL89" s="1">
        <f t="shared" si="24"/>
        <v>34.85706188</v>
      </c>
      <c r="AM89" s="1">
        <f t="shared" si="25"/>
        <v>1.493289196</v>
      </c>
      <c r="AN89" s="1">
        <f t="shared" si="26"/>
        <v>4.009505561</v>
      </c>
      <c r="AO89" s="1">
        <v>367.4232415798355</v>
      </c>
      <c r="AP89" s="1">
        <v>336.3123333333333</v>
      </c>
      <c r="AQ89" s="1">
        <v>5.101865047589059</v>
      </c>
      <c r="AR89" s="1">
        <v>65.10273567100046</v>
      </c>
      <c r="AS89" s="1">
        <f t="shared" si="27"/>
        <v>1.494735426</v>
      </c>
      <c r="AT89" s="1">
        <v>25.42039885631059</v>
      </c>
      <c r="AU89" s="1">
        <v>27.16486545454545</v>
      </c>
      <c r="AV89" s="1">
        <v>1.542736336152712E-6</v>
      </c>
      <c r="AW89" s="1">
        <v>83.61530632147979</v>
      </c>
      <c r="AX89" s="1">
        <v>20.0</v>
      </c>
      <c r="AY89" s="1">
        <v>4.0</v>
      </c>
      <c r="AZ89" s="1">
        <f t="shared" si="28"/>
        <v>1</v>
      </c>
      <c r="BA89" s="1">
        <f t="shared" si="29"/>
        <v>0</v>
      </c>
      <c r="BB89" s="1">
        <f t="shared" si="30"/>
        <v>52029.17158</v>
      </c>
      <c r="BC89" s="1">
        <f t="shared" si="31"/>
        <v>1999.939375</v>
      </c>
      <c r="BD89" s="1">
        <f t="shared" si="32"/>
        <v>1681.149394</v>
      </c>
      <c r="BE89" s="1">
        <f t="shared" si="33"/>
        <v>0.8406001776</v>
      </c>
      <c r="BF89" s="1">
        <f t="shared" si="34"/>
        <v>0.1607583427</v>
      </c>
      <c r="BG89" s="1">
        <v>6.0</v>
      </c>
      <c r="BH89" s="1">
        <v>0.5</v>
      </c>
      <c r="BI89" s="1" t="s">
        <v>355</v>
      </c>
      <c r="BJ89" s="1">
        <v>2.0</v>
      </c>
      <c r="BK89" s="1" t="b">
        <v>1</v>
      </c>
      <c r="BL89" s="1">
        <v>1.66040007044375E9</v>
      </c>
      <c r="BM89" s="1">
        <v>289.071875</v>
      </c>
      <c r="BN89" s="1">
        <v>331.4066875</v>
      </c>
      <c r="BO89" s="1">
        <v>27.16215625</v>
      </c>
      <c r="BP89" s="1">
        <v>25.4193625</v>
      </c>
      <c r="BQ89" s="1">
        <v>287.90675</v>
      </c>
      <c r="BR89" s="1">
        <v>27.14945</v>
      </c>
      <c r="BS89" s="1">
        <v>500.13775</v>
      </c>
      <c r="BT89" s="1">
        <v>99.6609875</v>
      </c>
      <c r="BU89" s="1">
        <v>0.09992370625</v>
      </c>
      <c r="BV89" s="1">
        <v>30.98116875</v>
      </c>
      <c r="BW89" s="1">
        <v>31.5495125</v>
      </c>
      <c r="BX89" s="1">
        <v>999.9</v>
      </c>
      <c r="BY89" s="1">
        <v>0.0</v>
      </c>
      <c r="BZ89" s="1">
        <v>0.0</v>
      </c>
      <c r="CA89" s="1">
        <v>10004.296875</v>
      </c>
      <c r="CB89" s="1">
        <v>0.0</v>
      </c>
      <c r="CC89" s="1">
        <v>19.95520625</v>
      </c>
      <c r="CD89" s="1">
        <v>-42.33492500000001</v>
      </c>
      <c r="CE89" s="1">
        <v>297.142875</v>
      </c>
      <c r="CF89" s="1">
        <v>340.0505000000001</v>
      </c>
      <c r="CG89" s="1">
        <v>1.742789375</v>
      </c>
      <c r="CH89" s="1">
        <v>331.4066875</v>
      </c>
      <c r="CI89" s="1">
        <v>25.4193625</v>
      </c>
      <c r="CJ89" s="1">
        <v>2.70700875</v>
      </c>
      <c r="CK89" s="1">
        <v>2.53332</v>
      </c>
      <c r="CL89" s="1">
        <v>22.3277125</v>
      </c>
      <c r="CM89" s="1">
        <v>21.242175</v>
      </c>
      <c r="CN89" s="1">
        <v>1999.939375</v>
      </c>
      <c r="CO89" s="1">
        <v>0.9799935625</v>
      </c>
      <c r="CP89" s="1">
        <v>0.02000655625</v>
      </c>
      <c r="CQ89" s="1">
        <v>0.0</v>
      </c>
      <c r="CR89" s="1">
        <v>2.87875</v>
      </c>
      <c r="CS89" s="1">
        <v>0.0</v>
      </c>
      <c r="CT89" s="1">
        <v>22979.85</v>
      </c>
      <c r="CU89" s="1">
        <v>17411.775</v>
      </c>
      <c r="CV89" s="1">
        <v>40.71849999999999</v>
      </c>
      <c r="CW89" s="1">
        <v>41.7224375</v>
      </c>
      <c r="CX89" s="1">
        <v>40.7224375</v>
      </c>
      <c r="CY89" s="1">
        <v>40.136625</v>
      </c>
      <c r="CZ89" s="1">
        <v>40.812</v>
      </c>
      <c r="DA89" s="1">
        <v>1959.92875</v>
      </c>
      <c r="DB89" s="1">
        <v>40.010625</v>
      </c>
      <c r="DC89" s="1">
        <v>0.0</v>
      </c>
      <c r="DD89" s="1">
        <v>1.6604000766E9</v>
      </c>
      <c r="DE89" s="1">
        <v>0.0</v>
      </c>
      <c r="DF89" s="1">
        <v>1.6603997476E9</v>
      </c>
      <c r="DG89" s="1" t="s">
        <v>356</v>
      </c>
      <c r="DH89" s="1">
        <v>1.6603997421E9</v>
      </c>
      <c r="DI89" s="1">
        <v>1.6603997476E9</v>
      </c>
      <c r="DJ89" s="1">
        <v>1.0</v>
      </c>
      <c r="DK89" s="1">
        <v>0.077</v>
      </c>
      <c r="DL89" s="1">
        <v>-0.022</v>
      </c>
      <c r="DM89" s="1">
        <v>1.398</v>
      </c>
      <c r="DN89" s="1">
        <v>0.017</v>
      </c>
      <c r="DO89" s="1">
        <v>400.0</v>
      </c>
      <c r="DP89" s="1">
        <v>25.0</v>
      </c>
      <c r="DQ89" s="1">
        <v>0.31</v>
      </c>
      <c r="DR89" s="1">
        <v>0.07</v>
      </c>
      <c r="DS89" s="1">
        <v>3.451296211981116</v>
      </c>
      <c r="DT89" s="1">
        <v>4.043440147667029</v>
      </c>
      <c r="DU89" s="1">
        <v>0.3090955026600227</v>
      </c>
      <c r="DV89" s="1">
        <v>0.0</v>
      </c>
      <c r="DW89" s="1">
        <v>34.83352277510847</v>
      </c>
      <c r="DX89" s="1">
        <v>3.777591622453583</v>
      </c>
      <c r="DY89" s="1">
        <v>0.2886354283912407</v>
      </c>
      <c r="DZ89" s="1">
        <v>0.0</v>
      </c>
      <c r="EA89" s="1">
        <v>-42.37385666666667</v>
      </c>
      <c r="EB89" s="1">
        <v>-4.952865850945368</v>
      </c>
      <c r="EC89" s="1">
        <v>0.3646724198357872</v>
      </c>
      <c r="ED89" s="1">
        <v>0.0</v>
      </c>
      <c r="EE89" s="1">
        <v>204.7636949416952</v>
      </c>
      <c r="EF89" s="1">
        <v>205.6443746678907</v>
      </c>
      <c r="EG89" s="1">
        <v>15.39301871370151</v>
      </c>
      <c r="EH89" s="1">
        <v>0.0</v>
      </c>
      <c r="EI89" s="1">
        <v>1.742473</v>
      </c>
      <c r="EJ89" s="1">
        <v>0.01485118198873157</v>
      </c>
      <c r="EK89" s="1">
        <v>0.002898906862939881</v>
      </c>
      <c r="EL89" s="1">
        <v>1.0</v>
      </c>
      <c r="EM89" s="1">
        <v>1.944930589742576</v>
      </c>
      <c r="EN89" s="1">
        <v>-0.02616789888000828</v>
      </c>
      <c r="EO89" s="1">
        <v>0.002771927501851168</v>
      </c>
      <c r="EP89" s="1">
        <v>1.0</v>
      </c>
      <c r="EQ89" s="1">
        <v>2.0</v>
      </c>
      <c r="ER89" s="1">
        <v>6.0</v>
      </c>
      <c r="ES89" s="1" t="s">
        <v>390</v>
      </c>
      <c r="ET89" s="1">
        <v>2.944</v>
      </c>
      <c r="EU89" s="1">
        <v>2.80092</v>
      </c>
      <c r="EV89" s="1">
        <v>0.0759231</v>
      </c>
      <c r="EW89" s="1">
        <v>0.0837145</v>
      </c>
      <c r="EX89" s="1">
        <v>0.118293</v>
      </c>
      <c r="EY89" s="1">
        <v>0.112984</v>
      </c>
      <c r="EZ89" s="1">
        <v>18985.7</v>
      </c>
      <c r="FA89" s="1">
        <v>19738.8</v>
      </c>
      <c r="FB89" s="1">
        <v>23884.3</v>
      </c>
      <c r="FC89" s="1">
        <v>25060.5</v>
      </c>
      <c r="FD89" s="1">
        <v>33699.2</v>
      </c>
      <c r="FE89" s="1">
        <v>35488.6</v>
      </c>
      <c r="FF89" s="1">
        <v>43534.9</v>
      </c>
      <c r="FG89" s="1">
        <v>46323.2</v>
      </c>
      <c r="FH89" s="1">
        <v>1.93187</v>
      </c>
      <c r="FI89" s="1">
        <v>1.89845</v>
      </c>
      <c r="FJ89" s="1">
        <v>0.134222</v>
      </c>
      <c r="FK89" s="1">
        <v>0.0</v>
      </c>
      <c r="FL89" s="1">
        <v>29.3617</v>
      </c>
      <c r="FM89" s="1">
        <v>999.9</v>
      </c>
      <c r="FN89" s="1">
        <v>66.4</v>
      </c>
      <c r="FO89" s="1">
        <v>32.7</v>
      </c>
      <c r="FP89" s="1">
        <v>33.0959</v>
      </c>
      <c r="FQ89" s="1">
        <v>64.101</v>
      </c>
      <c r="FR89" s="1">
        <v>26.238</v>
      </c>
      <c r="FS89" s="1">
        <v>1.0</v>
      </c>
      <c r="FT89" s="1">
        <v>0.258277</v>
      </c>
      <c r="FU89" s="1">
        <v>0.359131</v>
      </c>
      <c r="FV89" s="1">
        <v>20.3236</v>
      </c>
      <c r="FW89" s="1">
        <v>5.2125</v>
      </c>
      <c r="FX89" s="1">
        <v>11.9065</v>
      </c>
      <c r="FY89" s="1">
        <v>5.0026</v>
      </c>
      <c r="FZ89" s="1">
        <v>3.29018</v>
      </c>
      <c r="GA89" s="1">
        <v>9999.0</v>
      </c>
      <c r="GB89" s="1">
        <v>9999.0</v>
      </c>
      <c r="GC89" s="1">
        <v>9999.0</v>
      </c>
      <c r="GD89" s="1">
        <v>999.9</v>
      </c>
      <c r="GE89" s="1">
        <v>1.85945</v>
      </c>
      <c r="GF89" s="1">
        <v>1.85446</v>
      </c>
      <c r="GG89" s="1">
        <v>1.85767</v>
      </c>
      <c r="GH89" s="1">
        <v>1.85608</v>
      </c>
      <c r="GI89" s="1">
        <v>1.85487</v>
      </c>
      <c r="GJ89" s="1">
        <v>1.85455</v>
      </c>
      <c r="GK89" s="1">
        <v>1.85319</v>
      </c>
      <c r="GL89" s="1">
        <v>1.85638</v>
      </c>
      <c r="GM89" s="1">
        <v>0.0</v>
      </c>
      <c r="GN89" s="1">
        <v>0.0</v>
      </c>
      <c r="GO89" s="1">
        <v>0.0</v>
      </c>
      <c r="GP89" s="1">
        <v>0.0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0.0</v>
      </c>
      <c r="GX89" s="1">
        <v>100.0</v>
      </c>
      <c r="GY89" s="1">
        <v>100.0</v>
      </c>
      <c r="GZ89" s="1">
        <v>1.253</v>
      </c>
      <c r="HA89" s="1">
        <v>0.0127</v>
      </c>
      <c r="HB89" s="1">
        <v>0.4456844362221581</v>
      </c>
      <c r="HC89" s="1">
        <v>0.002809866934308161</v>
      </c>
      <c r="HD89" s="1">
        <v>-1.127031966113555E-6</v>
      </c>
      <c r="HE89" s="1">
        <v>1.768598670541231E-10</v>
      </c>
      <c r="HF89" s="1">
        <v>-0.06730217437184942</v>
      </c>
      <c r="HG89" s="1">
        <v>0.01081145868756639</v>
      </c>
      <c r="HH89" s="1">
        <v>-3.689364805754238E-4</v>
      </c>
      <c r="HI89" s="1">
        <v>2.919854880483278E-6</v>
      </c>
      <c r="HJ89" s="1">
        <v>2.0</v>
      </c>
      <c r="HK89" s="1">
        <v>2136.0</v>
      </c>
      <c r="HL89" s="1">
        <v>3.0</v>
      </c>
      <c r="HM89" s="1">
        <v>30.0</v>
      </c>
      <c r="HN89" s="1">
        <v>5.6</v>
      </c>
      <c r="HO89" s="1">
        <v>5.5</v>
      </c>
      <c r="HP89" s="1">
        <v>1.00952</v>
      </c>
      <c r="HQ89" s="1">
        <v>2.31934</v>
      </c>
      <c r="HR89" s="1">
        <v>1.4978</v>
      </c>
      <c r="HS89" s="1">
        <v>2.29858</v>
      </c>
      <c r="HT89" s="1">
        <v>1.54785</v>
      </c>
      <c r="HU89" s="1">
        <v>2.40112</v>
      </c>
      <c r="HV89" s="1">
        <v>36.0816</v>
      </c>
      <c r="HW89" s="1">
        <v>15.3491</v>
      </c>
      <c r="HX89" s="1">
        <v>18.0</v>
      </c>
      <c r="HY89" s="1">
        <v>470.924</v>
      </c>
      <c r="HZ89" s="1">
        <v>511.697</v>
      </c>
      <c r="IA89" s="1">
        <v>28.7171</v>
      </c>
      <c r="IB89" s="1">
        <v>30.4195</v>
      </c>
      <c r="IC89" s="1">
        <v>30.0003</v>
      </c>
      <c r="ID89" s="1">
        <v>30.2007</v>
      </c>
      <c r="IE89" s="1">
        <v>30.2924</v>
      </c>
      <c r="IF89" s="1">
        <v>20.2187</v>
      </c>
      <c r="IG89" s="1">
        <v>26.3329</v>
      </c>
      <c r="IH89" s="1">
        <v>41.41</v>
      </c>
      <c r="II89" s="1">
        <v>28.7316</v>
      </c>
      <c r="IJ89" s="1">
        <v>411.662</v>
      </c>
      <c r="IK89" s="1">
        <v>25.3739</v>
      </c>
      <c r="IL89" s="1">
        <v>100.681</v>
      </c>
      <c r="IM89" s="1">
        <v>100.396</v>
      </c>
      <c r="IN89" s="1" t="s">
        <v>365</v>
      </c>
    </row>
    <row r="90" ht="15.75" customHeight="1">
      <c r="A90" s="1">
        <v>74.0</v>
      </c>
      <c r="B90" s="1">
        <v>1.6604000796E9</v>
      </c>
      <c r="C90" s="1">
        <v>355.5</v>
      </c>
      <c r="D90" s="1" t="s">
        <v>494</v>
      </c>
      <c r="E90" s="1" t="s">
        <v>495</v>
      </c>
      <c r="F90" s="1">
        <v>1.0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1.660400071966666E9</v>
      </c>
      <c r="O90" s="1">
        <f t="shared" si="1"/>
        <v>0.001494611394</v>
      </c>
      <c r="P90" s="1">
        <f t="shared" si="2"/>
        <v>1.494611394</v>
      </c>
      <c r="Q90" s="1">
        <f t="shared" si="3"/>
        <v>4.045340395</v>
      </c>
      <c r="R90" s="1">
        <f t="shared" si="4"/>
        <v>296.6596</v>
      </c>
      <c r="S90" s="1">
        <f t="shared" si="5"/>
        <v>201.1529581</v>
      </c>
      <c r="T90" s="1">
        <f t="shared" si="6"/>
        <v>20.06720149</v>
      </c>
      <c r="U90" s="1">
        <f t="shared" si="7"/>
        <v>29.59503069</v>
      </c>
      <c r="V90" s="1">
        <f t="shared" si="8"/>
        <v>0.0749037832</v>
      </c>
      <c r="W90" s="1">
        <f t="shared" si="9"/>
        <v>2.924282359</v>
      </c>
      <c r="X90" s="1">
        <f t="shared" si="10"/>
        <v>0.0738540066</v>
      </c>
      <c r="Y90" s="1">
        <f t="shared" si="11"/>
        <v>0.04625184666</v>
      </c>
      <c r="Z90" s="1">
        <f t="shared" si="12"/>
        <v>321.5077864</v>
      </c>
      <c r="AA90" s="1">
        <f t="shared" si="13"/>
        <v>32.48519308</v>
      </c>
      <c r="AB90" s="1">
        <f t="shared" si="14"/>
        <v>31.54766</v>
      </c>
      <c r="AC90" s="1">
        <f t="shared" si="15"/>
        <v>4.654182159</v>
      </c>
      <c r="AD90" s="1">
        <f t="shared" si="16"/>
        <v>60.13592569</v>
      </c>
      <c r="AE90" s="1">
        <f t="shared" si="17"/>
        <v>2.709796863</v>
      </c>
      <c r="AF90" s="1">
        <f t="shared" si="18"/>
        <v>4.506119815</v>
      </c>
      <c r="AG90" s="1">
        <f t="shared" si="19"/>
        <v>1.944385295</v>
      </c>
      <c r="AH90" s="1">
        <f t="shared" si="20"/>
        <v>-65.91236249</v>
      </c>
      <c r="AI90" s="1">
        <f t="shared" si="21"/>
        <v>-89.56528864</v>
      </c>
      <c r="AJ90" s="1">
        <f t="shared" si="22"/>
        <v>-6.895758199</v>
      </c>
      <c r="AK90" s="1">
        <f t="shared" si="23"/>
        <v>159.1343771</v>
      </c>
      <c r="AL90" s="1">
        <f t="shared" si="24"/>
        <v>34.96416039</v>
      </c>
      <c r="AM90" s="1">
        <f t="shared" si="25"/>
        <v>1.493765125</v>
      </c>
      <c r="AN90" s="1">
        <f t="shared" si="26"/>
        <v>4.045340395</v>
      </c>
      <c r="AO90" s="1">
        <v>372.6534778605223</v>
      </c>
      <c r="AP90" s="1">
        <v>341.4447515151514</v>
      </c>
      <c r="AQ90" s="1">
        <v>5.112332006835035</v>
      </c>
      <c r="AR90" s="1">
        <v>65.10273567100046</v>
      </c>
      <c r="AS90" s="1">
        <f t="shared" si="27"/>
        <v>1.494611394</v>
      </c>
      <c r="AT90" s="1">
        <v>25.4215856469371</v>
      </c>
      <c r="AU90" s="1">
        <v>27.16589333333332</v>
      </c>
      <c r="AV90" s="1">
        <v>2.220523742619637E-6</v>
      </c>
      <c r="AW90" s="1">
        <v>83.61530632147979</v>
      </c>
      <c r="AX90" s="1">
        <v>20.0</v>
      </c>
      <c r="AY90" s="1">
        <v>4.0</v>
      </c>
      <c r="AZ90" s="1">
        <f t="shared" si="28"/>
        <v>1</v>
      </c>
      <c r="BA90" s="1">
        <f t="shared" si="29"/>
        <v>0</v>
      </c>
      <c r="BB90" s="1">
        <f t="shared" si="30"/>
        <v>52027.56288</v>
      </c>
      <c r="BC90" s="1">
        <f t="shared" si="31"/>
        <v>1999.944667</v>
      </c>
      <c r="BD90" s="1">
        <f t="shared" si="32"/>
        <v>1681.15384</v>
      </c>
      <c r="BE90" s="1">
        <f t="shared" si="33"/>
        <v>0.8406001766</v>
      </c>
      <c r="BF90" s="1">
        <f t="shared" si="34"/>
        <v>0.1607583408</v>
      </c>
      <c r="BG90" s="1">
        <v>6.0</v>
      </c>
      <c r="BH90" s="1">
        <v>0.5</v>
      </c>
      <c r="BI90" s="1" t="s">
        <v>355</v>
      </c>
      <c r="BJ90" s="1">
        <v>2.0</v>
      </c>
      <c r="BK90" s="1" t="b">
        <v>1</v>
      </c>
      <c r="BL90" s="1">
        <v>1.660400071966666E9</v>
      </c>
      <c r="BM90" s="1">
        <v>296.6596000000001</v>
      </c>
      <c r="BN90" s="1">
        <v>339.1364666666667</v>
      </c>
      <c r="BO90" s="1">
        <v>27.16291333333334</v>
      </c>
      <c r="BP90" s="1">
        <v>25.41957333333333</v>
      </c>
      <c r="BQ90" s="1">
        <v>295.4778000000001</v>
      </c>
      <c r="BR90" s="1">
        <v>27.15020666666667</v>
      </c>
      <c r="BS90" s="1">
        <v>500.14</v>
      </c>
      <c r="BT90" s="1">
        <v>99.66100666666667</v>
      </c>
      <c r="BU90" s="1">
        <v>0.09990006000000001</v>
      </c>
      <c r="BV90" s="1">
        <v>30.97954666666666</v>
      </c>
      <c r="BW90" s="1">
        <v>31.54766</v>
      </c>
      <c r="BX90" s="1">
        <v>999.8999999999999</v>
      </c>
      <c r="BY90" s="1">
        <v>0.0</v>
      </c>
      <c r="BZ90" s="1">
        <v>0.0</v>
      </c>
      <c r="CA90" s="1">
        <v>10003.91666666667</v>
      </c>
      <c r="CB90" s="1">
        <v>0.0</v>
      </c>
      <c r="CC90" s="1">
        <v>19.98329333333334</v>
      </c>
      <c r="CD90" s="1">
        <v>-42.47698666666667</v>
      </c>
      <c r="CE90" s="1">
        <v>304.9426666666667</v>
      </c>
      <c r="CF90" s="1">
        <v>347.9819333333332</v>
      </c>
      <c r="CG90" s="1">
        <v>1.743337333333334</v>
      </c>
      <c r="CH90" s="1">
        <v>339.1364666666667</v>
      </c>
      <c r="CI90" s="1">
        <v>25.41957333333333</v>
      </c>
      <c r="CJ90" s="1">
        <v>2.707084666666667</v>
      </c>
      <c r="CK90" s="1">
        <v>2.533341333333333</v>
      </c>
      <c r="CL90" s="1">
        <v>22.32817333333333</v>
      </c>
      <c r="CM90" s="1">
        <v>21.24231333333334</v>
      </c>
      <c r="CN90" s="1">
        <v>1999.944666666667</v>
      </c>
      <c r="CO90" s="1">
        <v>0.9799936000000001</v>
      </c>
      <c r="CP90" s="1">
        <v>0.02000652</v>
      </c>
      <c r="CQ90" s="1">
        <v>0.0</v>
      </c>
      <c r="CR90" s="1">
        <v>2.947</v>
      </c>
      <c r="CS90" s="1">
        <v>0.0</v>
      </c>
      <c r="CT90" s="1">
        <v>22986.4</v>
      </c>
      <c r="CU90" s="1">
        <v>17411.82</v>
      </c>
      <c r="CV90" s="1">
        <v>40.7206</v>
      </c>
      <c r="CW90" s="1">
        <v>41.729</v>
      </c>
      <c r="CX90" s="1">
        <v>40.7248</v>
      </c>
      <c r="CY90" s="1">
        <v>40.13326666666667</v>
      </c>
      <c r="CZ90" s="1">
        <v>40.812</v>
      </c>
      <c r="DA90" s="1">
        <v>1959.934</v>
      </c>
      <c r="DB90" s="1">
        <v>40.01066666666667</v>
      </c>
      <c r="DC90" s="1">
        <v>0.0</v>
      </c>
      <c r="DD90" s="1">
        <v>1.6604000772E9</v>
      </c>
      <c r="DE90" s="1">
        <v>0.0</v>
      </c>
      <c r="DF90" s="1">
        <v>1.6603997476E9</v>
      </c>
      <c r="DG90" s="1" t="s">
        <v>356</v>
      </c>
      <c r="DH90" s="1">
        <v>1.6603997421E9</v>
      </c>
      <c r="DI90" s="1">
        <v>1.6603997476E9</v>
      </c>
      <c r="DJ90" s="1">
        <v>1.0</v>
      </c>
      <c r="DK90" s="1">
        <v>0.077</v>
      </c>
      <c r="DL90" s="1">
        <v>-0.022</v>
      </c>
      <c r="DM90" s="1">
        <v>1.398</v>
      </c>
      <c r="DN90" s="1">
        <v>0.017</v>
      </c>
      <c r="DO90" s="1">
        <v>400.0</v>
      </c>
      <c r="DP90" s="1">
        <v>25.0</v>
      </c>
      <c r="DQ90" s="1">
        <v>0.31</v>
      </c>
      <c r="DR90" s="1">
        <v>0.07</v>
      </c>
      <c r="DS90" s="1">
        <v>3.451296211981116</v>
      </c>
      <c r="DT90" s="1">
        <v>4.043440147667029</v>
      </c>
      <c r="DU90" s="1">
        <v>0.3090955026600227</v>
      </c>
      <c r="DV90" s="1">
        <v>0.0</v>
      </c>
      <c r="DW90" s="1">
        <v>34.83352277510847</v>
      </c>
      <c r="DX90" s="1">
        <v>3.777591622453583</v>
      </c>
      <c r="DY90" s="1">
        <v>0.2886354283912407</v>
      </c>
      <c r="DZ90" s="1">
        <v>0.0</v>
      </c>
      <c r="EA90" s="1">
        <v>-42.37385666666667</v>
      </c>
      <c r="EB90" s="1">
        <v>-4.952865850945368</v>
      </c>
      <c r="EC90" s="1">
        <v>0.3646724198357872</v>
      </c>
      <c r="ED90" s="1">
        <v>0.0</v>
      </c>
      <c r="EE90" s="1">
        <v>204.7636949416952</v>
      </c>
      <c r="EF90" s="1">
        <v>205.6443746678907</v>
      </c>
      <c r="EG90" s="1">
        <v>15.39301871370151</v>
      </c>
      <c r="EH90" s="1">
        <v>0.0</v>
      </c>
      <c r="EI90" s="1">
        <v>1.742473</v>
      </c>
      <c r="EJ90" s="1">
        <v>0.01485118198873157</v>
      </c>
      <c r="EK90" s="1">
        <v>0.002898906862939881</v>
      </c>
      <c r="EL90" s="1">
        <v>1.0</v>
      </c>
      <c r="EM90" s="1">
        <v>1.944930589742576</v>
      </c>
      <c r="EN90" s="1">
        <v>-0.02616789888000828</v>
      </c>
      <c r="EO90" s="1">
        <v>0.002771927501851168</v>
      </c>
      <c r="EP90" s="1">
        <v>1.0</v>
      </c>
      <c r="EQ90" s="1">
        <v>2.0</v>
      </c>
      <c r="ER90" s="1">
        <v>6.0</v>
      </c>
      <c r="ES90" s="1" t="s">
        <v>390</v>
      </c>
      <c r="ET90" s="1">
        <v>2.94401</v>
      </c>
      <c r="EU90" s="1">
        <v>2.80106</v>
      </c>
      <c r="EV90" s="1">
        <v>0.0768422</v>
      </c>
      <c r="EW90" s="1">
        <v>0.0845925</v>
      </c>
      <c r="EX90" s="1">
        <v>0.118292</v>
      </c>
      <c r="EY90" s="1">
        <v>0.112982</v>
      </c>
      <c r="EZ90" s="1">
        <v>18966.9</v>
      </c>
      <c r="FA90" s="1">
        <v>19719.7</v>
      </c>
      <c r="FB90" s="1">
        <v>23884.3</v>
      </c>
      <c r="FC90" s="1">
        <v>25060.3</v>
      </c>
      <c r="FD90" s="1">
        <v>33699.2</v>
      </c>
      <c r="FE90" s="1">
        <v>35488.4</v>
      </c>
      <c r="FF90" s="1">
        <v>43534.7</v>
      </c>
      <c r="FG90" s="1">
        <v>46322.8</v>
      </c>
      <c r="FH90" s="1">
        <v>1.9317</v>
      </c>
      <c r="FI90" s="1">
        <v>1.89832</v>
      </c>
      <c r="FJ90" s="1">
        <v>0.134379</v>
      </c>
      <c r="FK90" s="1">
        <v>0.0</v>
      </c>
      <c r="FL90" s="1">
        <v>29.3602</v>
      </c>
      <c r="FM90" s="1">
        <v>999.9</v>
      </c>
      <c r="FN90" s="1">
        <v>66.4</v>
      </c>
      <c r="FO90" s="1">
        <v>32.7</v>
      </c>
      <c r="FP90" s="1">
        <v>33.0995</v>
      </c>
      <c r="FQ90" s="1">
        <v>64.091</v>
      </c>
      <c r="FR90" s="1">
        <v>26.7829</v>
      </c>
      <c r="FS90" s="1">
        <v>1.0</v>
      </c>
      <c r="FT90" s="1">
        <v>0.258227</v>
      </c>
      <c r="FU90" s="1">
        <v>0.34976</v>
      </c>
      <c r="FV90" s="1">
        <v>20.3237</v>
      </c>
      <c r="FW90" s="1">
        <v>5.21295</v>
      </c>
      <c r="FX90" s="1">
        <v>11.9065</v>
      </c>
      <c r="FY90" s="1">
        <v>5.00265</v>
      </c>
      <c r="FZ90" s="1">
        <v>3.29018</v>
      </c>
      <c r="GA90" s="1">
        <v>9999.0</v>
      </c>
      <c r="GB90" s="1">
        <v>9999.0</v>
      </c>
      <c r="GC90" s="1">
        <v>9999.0</v>
      </c>
      <c r="GD90" s="1">
        <v>999.9</v>
      </c>
      <c r="GE90" s="1">
        <v>1.85945</v>
      </c>
      <c r="GF90" s="1">
        <v>1.85446</v>
      </c>
      <c r="GG90" s="1">
        <v>1.85766</v>
      </c>
      <c r="GH90" s="1">
        <v>1.85608</v>
      </c>
      <c r="GI90" s="1">
        <v>1.85486</v>
      </c>
      <c r="GJ90" s="1">
        <v>1.85455</v>
      </c>
      <c r="GK90" s="1">
        <v>1.85319</v>
      </c>
      <c r="GL90" s="1">
        <v>1.85638</v>
      </c>
      <c r="GM90" s="1">
        <v>0.0</v>
      </c>
      <c r="GN90" s="1">
        <v>0.0</v>
      </c>
      <c r="GO90" s="1">
        <v>0.0</v>
      </c>
      <c r="GP90" s="1">
        <v>0.0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0.0</v>
      </c>
      <c r="GX90" s="1">
        <v>100.0</v>
      </c>
      <c r="GY90" s="1">
        <v>100.0</v>
      </c>
      <c r="GZ90" s="1">
        <v>1.263</v>
      </c>
      <c r="HA90" s="1">
        <v>0.0127</v>
      </c>
      <c r="HB90" s="1">
        <v>0.4456844362221581</v>
      </c>
      <c r="HC90" s="1">
        <v>0.002809866934308161</v>
      </c>
      <c r="HD90" s="1">
        <v>-1.127031966113555E-6</v>
      </c>
      <c r="HE90" s="1">
        <v>1.768598670541231E-10</v>
      </c>
      <c r="HF90" s="1">
        <v>-0.06730217437184942</v>
      </c>
      <c r="HG90" s="1">
        <v>0.01081145868756639</v>
      </c>
      <c r="HH90" s="1">
        <v>-3.689364805754238E-4</v>
      </c>
      <c r="HI90" s="1">
        <v>2.919854880483278E-6</v>
      </c>
      <c r="HJ90" s="1">
        <v>2.0</v>
      </c>
      <c r="HK90" s="1">
        <v>2136.0</v>
      </c>
      <c r="HL90" s="1">
        <v>3.0</v>
      </c>
      <c r="HM90" s="1">
        <v>30.0</v>
      </c>
      <c r="HN90" s="1">
        <v>5.6</v>
      </c>
      <c r="HO90" s="1">
        <v>5.5</v>
      </c>
      <c r="HP90" s="1">
        <v>1.02295</v>
      </c>
      <c r="HQ90" s="1">
        <v>2.31934</v>
      </c>
      <c r="HR90" s="1">
        <v>1.4978</v>
      </c>
      <c r="HS90" s="1">
        <v>2.29858</v>
      </c>
      <c r="HT90" s="1">
        <v>1.54785</v>
      </c>
      <c r="HU90" s="1">
        <v>2.30225</v>
      </c>
      <c r="HV90" s="1">
        <v>36.0816</v>
      </c>
      <c r="HW90" s="1">
        <v>15.3316</v>
      </c>
      <c r="HX90" s="1">
        <v>18.0</v>
      </c>
      <c r="HY90" s="1">
        <v>470.829</v>
      </c>
      <c r="HZ90" s="1">
        <v>511.619</v>
      </c>
      <c r="IA90" s="1">
        <v>28.7198</v>
      </c>
      <c r="IB90" s="1">
        <v>30.4203</v>
      </c>
      <c r="IC90" s="1">
        <v>30.0003</v>
      </c>
      <c r="ID90" s="1">
        <v>30.2015</v>
      </c>
      <c r="IE90" s="1">
        <v>30.2932</v>
      </c>
      <c r="IF90" s="1">
        <v>20.4861</v>
      </c>
      <c r="IG90" s="1">
        <v>26.3329</v>
      </c>
      <c r="IH90" s="1">
        <v>41.41</v>
      </c>
      <c r="II90" s="1">
        <v>28.7316</v>
      </c>
      <c r="IJ90" s="1">
        <v>411.662</v>
      </c>
      <c r="IK90" s="1">
        <v>25.3737</v>
      </c>
      <c r="IL90" s="1">
        <v>100.68</v>
      </c>
      <c r="IM90" s="1">
        <v>100.396</v>
      </c>
      <c r="IN90" s="1" t="s">
        <v>365</v>
      </c>
    </row>
    <row r="91" ht="15.75" customHeight="1">
      <c r="A91" s="1">
        <v>75.0</v>
      </c>
      <c r="B91" s="1">
        <v>1.6604000806E9</v>
      </c>
      <c r="C91" s="1">
        <v>356.5</v>
      </c>
      <c r="D91" s="1" t="s">
        <v>496</v>
      </c>
      <c r="E91" s="1" t="s">
        <v>497</v>
      </c>
      <c r="F91" s="1">
        <v>1.0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1.660400072475E9</v>
      </c>
      <c r="O91" s="1">
        <f t="shared" si="1"/>
        <v>0.00149341583</v>
      </c>
      <c r="P91" s="1">
        <f t="shared" si="2"/>
        <v>1.49341583</v>
      </c>
      <c r="Q91" s="1">
        <f t="shared" si="3"/>
        <v>4.053510242</v>
      </c>
      <c r="R91" s="1">
        <f t="shared" si="4"/>
        <v>299.1919375</v>
      </c>
      <c r="S91" s="1">
        <f t="shared" si="5"/>
        <v>203.362504</v>
      </c>
      <c r="T91" s="1">
        <f t="shared" si="6"/>
        <v>20.28763788</v>
      </c>
      <c r="U91" s="1">
        <f t="shared" si="7"/>
        <v>29.84767382</v>
      </c>
      <c r="V91" s="1">
        <f t="shared" si="8"/>
        <v>0.07484366562</v>
      </c>
      <c r="W91" s="1">
        <f t="shared" si="9"/>
        <v>2.924171803</v>
      </c>
      <c r="X91" s="1">
        <f t="shared" si="10"/>
        <v>0.0737955217</v>
      </c>
      <c r="Y91" s="1">
        <f t="shared" si="11"/>
        <v>0.04621514974</v>
      </c>
      <c r="Z91" s="1">
        <f t="shared" si="12"/>
        <v>321.5098684</v>
      </c>
      <c r="AA91" s="1">
        <f t="shared" si="13"/>
        <v>32.48511013</v>
      </c>
      <c r="AB91" s="1">
        <f t="shared" si="14"/>
        <v>31.54765625</v>
      </c>
      <c r="AC91" s="1">
        <f t="shared" si="15"/>
        <v>4.654181167</v>
      </c>
      <c r="AD91" s="1">
        <f t="shared" si="16"/>
        <v>60.13780516</v>
      </c>
      <c r="AE91" s="1">
        <f t="shared" si="17"/>
        <v>2.709810599</v>
      </c>
      <c r="AF91" s="1">
        <f t="shared" si="18"/>
        <v>4.506001826</v>
      </c>
      <c r="AG91" s="1">
        <f t="shared" si="19"/>
        <v>1.944370569</v>
      </c>
      <c r="AH91" s="1">
        <f t="shared" si="20"/>
        <v>-65.85963809</v>
      </c>
      <c r="AI91" s="1">
        <f t="shared" si="21"/>
        <v>-89.63369801</v>
      </c>
      <c r="AJ91" s="1">
        <f t="shared" si="22"/>
        <v>-6.901270305</v>
      </c>
      <c r="AK91" s="1">
        <f t="shared" si="23"/>
        <v>159.115262</v>
      </c>
      <c r="AL91" s="1">
        <f t="shared" si="24"/>
        <v>34.99436222</v>
      </c>
      <c r="AM91" s="1">
        <f t="shared" si="25"/>
        <v>1.493588762</v>
      </c>
      <c r="AN91" s="1">
        <f t="shared" si="26"/>
        <v>4.053510242</v>
      </c>
      <c r="AO91" s="1">
        <v>377.888203235524</v>
      </c>
      <c r="AP91" s="1">
        <v>346.5955636363635</v>
      </c>
      <c r="AQ91" s="1">
        <v>5.126682851147837</v>
      </c>
      <c r="AR91" s="1">
        <v>65.10273567100046</v>
      </c>
      <c r="AS91" s="1">
        <f t="shared" si="27"/>
        <v>1.49341583</v>
      </c>
      <c r="AT91" s="1">
        <v>25.4223634250516</v>
      </c>
      <c r="AU91" s="1">
        <v>27.1652618181818</v>
      </c>
      <c r="AV91" s="1">
        <v>6.001273857612301E-6</v>
      </c>
      <c r="AW91" s="1">
        <v>83.61530632147979</v>
      </c>
      <c r="AX91" s="1">
        <v>20.0</v>
      </c>
      <c r="AY91" s="1">
        <v>4.0</v>
      </c>
      <c r="AZ91" s="1">
        <f t="shared" si="28"/>
        <v>1</v>
      </c>
      <c r="BA91" s="1">
        <f t="shared" si="29"/>
        <v>0</v>
      </c>
      <c r="BB91" s="1">
        <f t="shared" si="30"/>
        <v>52024.49481</v>
      </c>
      <c r="BC91" s="1">
        <f t="shared" si="31"/>
        <v>1999.9575</v>
      </c>
      <c r="BD91" s="1">
        <f t="shared" si="32"/>
        <v>1681.164638</v>
      </c>
      <c r="BE91" s="1">
        <f t="shared" si="33"/>
        <v>0.8406001815</v>
      </c>
      <c r="BF91" s="1">
        <f t="shared" si="34"/>
        <v>0.1607583503</v>
      </c>
      <c r="BG91" s="1">
        <v>6.0</v>
      </c>
      <c r="BH91" s="1">
        <v>0.5</v>
      </c>
      <c r="BI91" s="1" t="s">
        <v>355</v>
      </c>
      <c r="BJ91" s="1">
        <v>2.0</v>
      </c>
      <c r="BK91" s="1" t="b">
        <v>1</v>
      </c>
      <c r="BL91" s="1">
        <v>1.660400072475E9</v>
      </c>
      <c r="BM91" s="1">
        <v>299.1919375</v>
      </c>
      <c r="BN91" s="1">
        <v>341.70975</v>
      </c>
      <c r="BO91" s="1">
        <v>27.1630375</v>
      </c>
      <c r="BP91" s="1">
        <v>25.41989375</v>
      </c>
      <c r="BQ91" s="1">
        <v>298.0046875</v>
      </c>
      <c r="BR91" s="1">
        <v>27.15033125</v>
      </c>
      <c r="BS91" s="1">
        <v>500.1371875</v>
      </c>
      <c r="BT91" s="1">
        <v>99.66105</v>
      </c>
      <c r="BU91" s="1">
        <v>0.09990636875</v>
      </c>
      <c r="BV91" s="1">
        <v>30.9790875</v>
      </c>
      <c r="BW91" s="1">
        <v>31.54765625</v>
      </c>
      <c r="BX91" s="1">
        <v>999.9</v>
      </c>
      <c r="BY91" s="1">
        <v>0.0</v>
      </c>
      <c r="BZ91" s="1">
        <v>0.0</v>
      </c>
      <c r="CA91" s="1">
        <v>10003.28125</v>
      </c>
      <c r="CB91" s="1">
        <v>0.0</v>
      </c>
      <c r="CC91" s="1">
        <v>20.0042375</v>
      </c>
      <c r="CD91" s="1">
        <v>-42.5178875</v>
      </c>
      <c r="CE91" s="1">
        <v>307.54575</v>
      </c>
      <c r="CF91" s="1">
        <v>350.6224375</v>
      </c>
      <c r="CG91" s="1">
        <v>1.743139375</v>
      </c>
      <c r="CH91" s="1">
        <v>341.70975</v>
      </c>
      <c r="CI91" s="1">
        <v>25.41989375</v>
      </c>
      <c r="CJ91" s="1">
        <v>2.707098125</v>
      </c>
      <c r="CK91" s="1">
        <v>2.533374375</v>
      </c>
      <c r="CL91" s="1">
        <v>22.32825625</v>
      </c>
      <c r="CM91" s="1">
        <v>21.242525</v>
      </c>
      <c r="CN91" s="1">
        <v>1999.9575</v>
      </c>
      <c r="CO91" s="1">
        <v>0.9799935625</v>
      </c>
      <c r="CP91" s="1">
        <v>0.02000655625</v>
      </c>
      <c r="CQ91" s="1">
        <v>0.0</v>
      </c>
      <c r="CR91" s="1">
        <v>2.89775</v>
      </c>
      <c r="CS91" s="1">
        <v>0.0</v>
      </c>
      <c r="CT91" s="1">
        <v>22988.8375</v>
      </c>
      <c r="CU91" s="1">
        <v>17411.93125</v>
      </c>
      <c r="CV91" s="1">
        <v>40.7185</v>
      </c>
      <c r="CW91" s="1">
        <v>41.7303125</v>
      </c>
      <c r="CX91" s="1">
        <v>40.726375</v>
      </c>
      <c r="CY91" s="1">
        <v>40.136625</v>
      </c>
      <c r="CZ91" s="1">
        <v>40.812</v>
      </c>
      <c r="DA91" s="1">
        <v>1959.94625</v>
      </c>
      <c r="DB91" s="1">
        <v>40.01125</v>
      </c>
      <c r="DC91" s="1">
        <v>0.0</v>
      </c>
      <c r="DD91" s="1">
        <v>1.6604000784E9</v>
      </c>
      <c r="DE91" s="1">
        <v>0.0</v>
      </c>
      <c r="DF91" s="1">
        <v>1.6603997476E9</v>
      </c>
      <c r="DG91" s="1" t="s">
        <v>356</v>
      </c>
      <c r="DH91" s="1">
        <v>1.6603997421E9</v>
      </c>
      <c r="DI91" s="1">
        <v>1.6603997476E9</v>
      </c>
      <c r="DJ91" s="1">
        <v>1.0</v>
      </c>
      <c r="DK91" s="1">
        <v>0.077</v>
      </c>
      <c r="DL91" s="1">
        <v>-0.022</v>
      </c>
      <c r="DM91" s="1">
        <v>1.398</v>
      </c>
      <c r="DN91" s="1">
        <v>0.017</v>
      </c>
      <c r="DO91" s="1">
        <v>400.0</v>
      </c>
      <c r="DP91" s="1">
        <v>25.0</v>
      </c>
      <c r="DQ91" s="1">
        <v>0.31</v>
      </c>
      <c r="DR91" s="1">
        <v>0.07</v>
      </c>
      <c r="DS91" s="1">
        <v>3.548286306351789</v>
      </c>
      <c r="DT91" s="1">
        <v>4.164630329337773</v>
      </c>
      <c r="DU91" s="1">
        <v>0.3168428167163917</v>
      </c>
      <c r="DV91" s="1">
        <v>0.0</v>
      </c>
      <c r="DW91" s="1">
        <v>34.95643289207705</v>
      </c>
      <c r="DX91" s="1">
        <v>3.575331983987703</v>
      </c>
      <c r="DY91" s="1">
        <v>0.2639395972394608</v>
      </c>
      <c r="DZ91" s="1">
        <v>0.0</v>
      </c>
      <c r="EA91" s="1">
        <v>-42.48694838709678</v>
      </c>
      <c r="EB91" s="1">
        <v>-4.849262903225783</v>
      </c>
      <c r="EC91" s="1">
        <v>0.3675606369733261</v>
      </c>
      <c r="ED91" s="1">
        <v>0.0</v>
      </c>
      <c r="EE91" s="1">
        <v>210.845671603389</v>
      </c>
      <c r="EF91" s="1">
        <v>201.8618505169996</v>
      </c>
      <c r="EG91" s="1">
        <v>14.62523255576133</v>
      </c>
      <c r="EH91" s="1">
        <v>0.0</v>
      </c>
      <c r="EI91" s="1">
        <v>1.742443414634146</v>
      </c>
      <c r="EJ91" s="1">
        <v>0.01325665505226492</v>
      </c>
      <c r="EK91" s="1">
        <v>0.002866309439625844</v>
      </c>
      <c r="EL91" s="1">
        <v>1.0</v>
      </c>
      <c r="EM91" s="1">
        <v>1.944313498653733</v>
      </c>
      <c r="EN91" s="1">
        <v>-0.02033222932665881</v>
      </c>
      <c r="EO91" s="1">
        <v>0.002511478651974961</v>
      </c>
      <c r="EP91" s="1">
        <v>1.0</v>
      </c>
      <c r="EQ91" s="1">
        <v>2.0</v>
      </c>
      <c r="ER91" s="1">
        <v>6.0</v>
      </c>
      <c r="ES91" s="1" t="s">
        <v>390</v>
      </c>
      <c r="ET91" s="1">
        <v>2.94403</v>
      </c>
      <c r="EU91" s="1">
        <v>2.80128</v>
      </c>
      <c r="EV91" s="1">
        <v>0.0777502</v>
      </c>
      <c r="EW91" s="1">
        <v>0.0854674</v>
      </c>
      <c r="EX91" s="1">
        <v>0.118293</v>
      </c>
      <c r="EY91" s="1">
        <v>0.112989</v>
      </c>
      <c r="EZ91" s="1">
        <v>18948.1</v>
      </c>
      <c r="FA91" s="1">
        <v>19700.9</v>
      </c>
      <c r="FB91" s="1">
        <v>23884.2</v>
      </c>
      <c r="FC91" s="1">
        <v>25060.4</v>
      </c>
      <c r="FD91" s="1">
        <v>33699.2</v>
      </c>
      <c r="FE91" s="1">
        <v>35488.3</v>
      </c>
      <c r="FF91" s="1">
        <v>43534.8</v>
      </c>
      <c r="FG91" s="1">
        <v>46322.9</v>
      </c>
      <c r="FH91" s="1">
        <v>1.93172</v>
      </c>
      <c r="FI91" s="1">
        <v>1.89832</v>
      </c>
      <c r="FJ91" s="1">
        <v>0.134543</v>
      </c>
      <c r="FK91" s="1">
        <v>0.0</v>
      </c>
      <c r="FL91" s="1">
        <v>29.3592</v>
      </c>
      <c r="FM91" s="1">
        <v>999.9</v>
      </c>
      <c r="FN91" s="1">
        <v>66.4</v>
      </c>
      <c r="FO91" s="1">
        <v>32.7</v>
      </c>
      <c r="FP91" s="1">
        <v>33.0966</v>
      </c>
      <c r="FQ91" s="1">
        <v>64.141</v>
      </c>
      <c r="FR91" s="1">
        <v>27.0513</v>
      </c>
      <c r="FS91" s="1">
        <v>1.0</v>
      </c>
      <c r="FT91" s="1">
        <v>0.258216</v>
      </c>
      <c r="FU91" s="1">
        <v>0.342751</v>
      </c>
      <c r="FV91" s="1">
        <v>20.3237</v>
      </c>
      <c r="FW91" s="1">
        <v>5.21295</v>
      </c>
      <c r="FX91" s="1">
        <v>11.9066</v>
      </c>
      <c r="FY91" s="1">
        <v>5.00275</v>
      </c>
      <c r="FZ91" s="1">
        <v>3.29018</v>
      </c>
      <c r="GA91" s="1">
        <v>9999.0</v>
      </c>
      <c r="GB91" s="1">
        <v>9999.0</v>
      </c>
      <c r="GC91" s="1">
        <v>9999.0</v>
      </c>
      <c r="GD91" s="1">
        <v>999.9</v>
      </c>
      <c r="GE91" s="1">
        <v>1.85945</v>
      </c>
      <c r="GF91" s="1">
        <v>1.85446</v>
      </c>
      <c r="GG91" s="1">
        <v>1.85766</v>
      </c>
      <c r="GH91" s="1">
        <v>1.85608</v>
      </c>
      <c r="GI91" s="1">
        <v>1.85486</v>
      </c>
      <c r="GJ91" s="1">
        <v>1.85455</v>
      </c>
      <c r="GK91" s="1">
        <v>1.8532</v>
      </c>
      <c r="GL91" s="1">
        <v>1.85638</v>
      </c>
      <c r="GM91" s="1">
        <v>0.0</v>
      </c>
      <c r="GN91" s="1">
        <v>0.0</v>
      </c>
      <c r="GO91" s="1">
        <v>0.0</v>
      </c>
      <c r="GP91" s="1">
        <v>0.0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0.0</v>
      </c>
      <c r="GX91" s="1">
        <v>100.0</v>
      </c>
      <c r="GY91" s="1">
        <v>100.0</v>
      </c>
      <c r="GZ91" s="1">
        <v>1.274</v>
      </c>
      <c r="HA91" s="1">
        <v>0.0127</v>
      </c>
      <c r="HB91" s="1">
        <v>0.4456844362221581</v>
      </c>
      <c r="HC91" s="1">
        <v>0.002809866934308161</v>
      </c>
      <c r="HD91" s="1">
        <v>-1.127031966113555E-6</v>
      </c>
      <c r="HE91" s="1">
        <v>1.768598670541231E-10</v>
      </c>
      <c r="HF91" s="1">
        <v>-0.06730217437184942</v>
      </c>
      <c r="HG91" s="1">
        <v>0.01081145868756639</v>
      </c>
      <c r="HH91" s="1">
        <v>-3.689364805754238E-4</v>
      </c>
      <c r="HI91" s="1">
        <v>2.919854880483278E-6</v>
      </c>
      <c r="HJ91" s="1">
        <v>2.0</v>
      </c>
      <c r="HK91" s="1">
        <v>2136.0</v>
      </c>
      <c r="HL91" s="1">
        <v>3.0</v>
      </c>
      <c r="HM91" s="1">
        <v>30.0</v>
      </c>
      <c r="HN91" s="1">
        <v>5.6</v>
      </c>
      <c r="HO91" s="1">
        <v>5.5</v>
      </c>
      <c r="HP91" s="1">
        <v>1.02905</v>
      </c>
      <c r="HQ91" s="1">
        <v>2.31201</v>
      </c>
      <c r="HR91" s="1">
        <v>1.4978</v>
      </c>
      <c r="HS91" s="1">
        <v>2.29858</v>
      </c>
      <c r="HT91" s="1">
        <v>1.54785</v>
      </c>
      <c r="HU91" s="1">
        <v>2.28638</v>
      </c>
      <c r="HV91" s="1">
        <v>36.0816</v>
      </c>
      <c r="HW91" s="1">
        <v>15.3404</v>
      </c>
      <c r="HX91" s="1">
        <v>18.0</v>
      </c>
      <c r="HY91" s="1">
        <v>470.847</v>
      </c>
      <c r="HZ91" s="1">
        <v>511.623</v>
      </c>
      <c r="IA91" s="1">
        <v>28.7226</v>
      </c>
      <c r="IB91" s="1">
        <v>30.4208</v>
      </c>
      <c r="IC91" s="1">
        <v>30.0002</v>
      </c>
      <c r="ID91" s="1">
        <v>30.202</v>
      </c>
      <c r="IE91" s="1">
        <v>30.2937</v>
      </c>
      <c r="IF91" s="1">
        <v>20.6331</v>
      </c>
      <c r="IG91" s="1">
        <v>26.3329</v>
      </c>
      <c r="IH91" s="1">
        <v>41.0386</v>
      </c>
      <c r="II91" s="1">
        <v>28.7316</v>
      </c>
      <c r="IJ91" s="1">
        <v>421.705</v>
      </c>
      <c r="IK91" s="1">
        <v>25.3741</v>
      </c>
      <c r="IL91" s="1">
        <v>100.68</v>
      </c>
      <c r="IM91" s="1">
        <v>100.396</v>
      </c>
      <c r="IN91" s="1" t="s">
        <v>365</v>
      </c>
    </row>
    <row r="92" ht="15.75" customHeight="1">
      <c r="A92" s="1">
        <v>76.0</v>
      </c>
      <c r="B92" s="1">
        <v>1.6604000816E9</v>
      </c>
      <c r="C92" s="1">
        <v>357.5</v>
      </c>
      <c r="D92" s="1" t="s">
        <v>498</v>
      </c>
      <c r="E92" s="1" t="s">
        <v>499</v>
      </c>
      <c r="F92" s="1">
        <v>1.0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1.660400074E9</v>
      </c>
      <c r="O92" s="1">
        <f t="shared" si="1"/>
        <v>0.001493495433</v>
      </c>
      <c r="P92" s="1">
        <f t="shared" si="2"/>
        <v>1.493495433</v>
      </c>
      <c r="Q92" s="1">
        <f t="shared" si="3"/>
        <v>4.122765802</v>
      </c>
      <c r="R92" s="1">
        <f t="shared" si="4"/>
        <v>306.7943333</v>
      </c>
      <c r="S92" s="1">
        <f t="shared" si="5"/>
        <v>209.2747467</v>
      </c>
      <c r="T92" s="1">
        <f t="shared" si="6"/>
        <v>20.87748274</v>
      </c>
      <c r="U92" s="1">
        <f t="shared" si="7"/>
        <v>30.60614575</v>
      </c>
      <c r="V92" s="1">
        <f t="shared" si="8"/>
        <v>0.07486481326</v>
      </c>
      <c r="W92" s="1">
        <f t="shared" si="9"/>
        <v>2.92410426</v>
      </c>
      <c r="X92" s="1">
        <f t="shared" si="10"/>
        <v>0.07381605756</v>
      </c>
      <c r="Y92" s="1">
        <f t="shared" si="11"/>
        <v>0.04622803853</v>
      </c>
      <c r="Z92" s="1">
        <f t="shared" si="12"/>
        <v>321.510485</v>
      </c>
      <c r="AA92" s="1">
        <f t="shared" si="13"/>
        <v>32.48368608</v>
      </c>
      <c r="AB92" s="1">
        <f t="shared" si="14"/>
        <v>31.54624</v>
      </c>
      <c r="AC92" s="1">
        <f t="shared" si="15"/>
        <v>4.653806859</v>
      </c>
      <c r="AD92" s="1">
        <f t="shared" si="16"/>
        <v>60.14400109</v>
      </c>
      <c r="AE92" s="1">
        <f t="shared" si="17"/>
        <v>2.70986712</v>
      </c>
      <c r="AF92" s="1">
        <f t="shared" si="18"/>
        <v>4.505631602</v>
      </c>
      <c r="AG92" s="1">
        <f t="shared" si="19"/>
        <v>1.94393974</v>
      </c>
      <c r="AH92" s="1">
        <f t="shared" si="20"/>
        <v>-65.86314861</v>
      </c>
      <c r="AI92" s="1">
        <f t="shared" si="21"/>
        <v>-89.63550306</v>
      </c>
      <c r="AJ92" s="1">
        <f t="shared" si="22"/>
        <v>-6.901471487</v>
      </c>
      <c r="AK92" s="1">
        <f t="shared" si="23"/>
        <v>159.1103618</v>
      </c>
      <c r="AL92" s="1">
        <f t="shared" si="24"/>
        <v>35.09323085</v>
      </c>
      <c r="AM92" s="1">
        <f t="shared" si="25"/>
        <v>1.493810709</v>
      </c>
      <c r="AN92" s="1">
        <f t="shared" si="26"/>
        <v>4.122765802</v>
      </c>
      <c r="AO92" s="1">
        <v>383.0956110675406</v>
      </c>
      <c r="AP92" s="1">
        <v>351.7107818181816</v>
      </c>
      <c r="AQ92" s="1">
        <v>5.127916261222793</v>
      </c>
      <c r="AR92" s="1">
        <v>65.10273567100046</v>
      </c>
      <c r="AS92" s="1">
        <f t="shared" si="27"/>
        <v>1.493495433</v>
      </c>
      <c r="AT92" s="1">
        <v>25.4226550020902</v>
      </c>
      <c r="AU92" s="1">
        <v>27.16566787878788</v>
      </c>
      <c r="AV92" s="1">
        <v>6.38206132934761E-6</v>
      </c>
      <c r="AW92" s="1">
        <v>83.61530632147979</v>
      </c>
      <c r="AX92" s="1">
        <v>20.0</v>
      </c>
      <c r="AY92" s="1">
        <v>4.0</v>
      </c>
      <c r="AZ92" s="1">
        <f t="shared" si="28"/>
        <v>1</v>
      </c>
      <c r="BA92" s="1">
        <f t="shared" si="29"/>
        <v>0</v>
      </c>
      <c r="BB92" s="1">
        <f t="shared" si="30"/>
        <v>52022.82151</v>
      </c>
      <c r="BC92" s="1">
        <f t="shared" si="31"/>
        <v>1999.961333</v>
      </c>
      <c r="BD92" s="1">
        <f t="shared" si="32"/>
        <v>1681.16786</v>
      </c>
      <c r="BE92" s="1">
        <f t="shared" si="33"/>
        <v>0.8406001816</v>
      </c>
      <c r="BF92" s="1">
        <f t="shared" si="34"/>
        <v>0.1607583505</v>
      </c>
      <c r="BG92" s="1">
        <v>6.0</v>
      </c>
      <c r="BH92" s="1">
        <v>0.5</v>
      </c>
      <c r="BI92" s="1" t="s">
        <v>355</v>
      </c>
      <c r="BJ92" s="1">
        <v>2.0</v>
      </c>
      <c r="BK92" s="1" t="b">
        <v>1</v>
      </c>
      <c r="BL92" s="1">
        <v>1.660400074E9</v>
      </c>
      <c r="BM92" s="1">
        <v>306.7943333333334</v>
      </c>
      <c r="BN92" s="1">
        <v>349.4450666666667</v>
      </c>
      <c r="BO92" s="1">
        <v>27.16356</v>
      </c>
      <c r="BP92" s="1">
        <v>25.42013333333333</v>
      </c>
      <c r="BQ92" s="1">
        <v>305.5905333333333</v>
      </c>
      <c r="BR92" s="1">
        <v>27.15085333333333</v>
      </c>
      <c r="BS92" s="1">
        <v>500.1300666666667</v>
      </c>
      <c r="BT92" s="1">
        <v>99.66119333333332</v>
      </c>
      <c r="BU92" s="1">
        <v>0.09992485333333331</v>
      </c>
      <c r="BV92" s="1">
        <v>30.97764666666666</v>
      </c>
      <c r="BW92" s="1">
        <v>31.54624</v>
      </c>
      <c r="BX92" s="1">
        <v>999.8999999999999</v>
      </c>
      <c r="BY92" s="1">
        <v>0.0</v>
      </c>
      <c r="BZ92" s="1">
        <v>0.0</v>
      </c>
      <c r="CA92" s="1">
        <v>10002.88133333333</v>
      </c>
      <c r="CB92" s="1">
        <v>0.0</v>
      </c>
      <c r="CC92" s="1">
        <v>20.02058666666667</v>
      </c>
      <c r="CD92" s="1">
        <v>-42.65079333333333</v>
      </c>
      <c r="CE92" s="1">
        <v>315.3606</v>
      </c>
      <c r="CF92" s="1">
        <v>358.5596666666667</v>
      </c>
      <c r="CG92" s="1">
        <v>1.74342</v>
      </c>
      <c r="CH92" s="1">
        <v>349.4450666666667</v>
      </c>
      <c r="CI92" s="1">
        <v>25.42013333333333</v>
      </c>
      <c r="CJ92" s="1">
        <v>2.707153333333333</v>
      </c>
      <c r="CK92" s="1">
        <v>2.533401333333333</v>
      </c>
      <c r="CL92" s="1">
        <v>22.32859333333333</v>
      </c>
      <c r="CM92" s="1">
        <v>21.2427</v>
      </c>
      <c r="CN92" s="1">
        <v>1999.961333333333</v>
      </c>
      <c r="CO92" s="1">
        <v>0.9799936000000001</v>
      </c>
      <c r="CP92" s="1">
        <v>0.02000652</v>
      </c>
      <c r="CQ92" s="1">
        <v>0.0</v>
      </c>
      <c r="CR92" s="1">
        <v>2.798066666666667</v>
      </c>
      <c r="CS92" s="1">
        <v>0.0</v>
      </c>
      <c r="CT92" s="1">
        <v>22995.27333333334</v>
      </c>
      <c r="CU92" s="1">
        <v>17411.96</v>
      </c>
      <c r="CV92" s="1">
        <v>40.72479999999999</v>
      </c>
      <c r="CW92" s="1">
        <v>41.7332</v>
      </c>
      <c r="CX92" s="1">
        <v>40.7332</v>
      </c>
      <c r="CY92" s="1">
        <v>40.1374</v>
      </c>
      <c r="CZ92" s="1">
        <v>40.812</v>
      </c>
      <c r="DA92" s="1">
        <v>1959.95</v>
      </c>
      <c r="DB92" s="1">
        <v>40.01133333333333</v>
      </c>
      <c r="DC92" s="1">
        <v>0.0</v>
      </c>
      <c r="DD92" s="1">
        <v>1.6604000796E9</v>
      </c>
      <c r="DE92" s="1">
        <v>0.0</v>
      </c>
      <c r="DF92" s="1">
        <v>1.6603997476E9</v>
      </c>
      <c r="DG92" s="1" t="s">
        <v>356</v>
      </c>
      <c r="DH92" s="1">
        <v>1.6603997421E9</v>
      </c>
      <c r="DI92" s="1">
        <v>1.6603997476E9</v>
      </c>
      <c r="DJ92" s="1">
        <v>1.0</v>
      </c>
      <c r="DK92" s="1">
        <v>0.077</v>
      </c>
      <c r="DL92" s="1">
        <v>-0.022</v>
      </c>
      <c r="DM92" s="1">
        <v>1.398</v>
      </c>
      <c r="DN92" s="1">
        <v>0.017</v>
      </c>
      <c r="DO92" s="1">
        <v>400.0</v>
      </c>
      <c r="DP92" s="1">
        <v>25.0</v>
      </c>
      <c r="DQ92" s="1">
        <v>0.31</v>
      </c>
      <c r="DR92" s="1">
        <v>0.07</v>
      </c>
      <c r="DS92" s="1">
        <v>3.609399987926982</v>
      </c>
      <c r="DT92" s="1">
        <v>4.139250548347682</v>
      </c>
      <c r="DU92" s="1">
        <v>0.3159076331232111</v>
      </c>
      <c r="DV92" s="1">
        <v>0.0</v>
      </c>
      <c r="DW92" s="1">
        <v>35.02236797098598</v>
      </c>
      <c r="DX92" s="1">
        <v>3.426130078088906</v>
      </c>
      <c r="DY92" s="1">
        <v>0.2520417307937686</v>
      </c>
      <c r="DZ92" s="1">
        <v>0.0</v>
      </c>
      <c r="EA92" s="1">
        <v>-42.57476774193548</v>
      </c>
      <c r="EB92" s="1">
        <v>-4.677846774193423</v>
      </c>
      <c r="EC92" s="1">
        <v>0.3536454524749205</v>
      </c>
      <c r="ED92" s="1">
        <v>0.0</v>
      </c>
      <c r="EE92" s="1">
        <v>214.3957444979272</v>
      </c>
      <c r="EF92" s="1">
        <v>201.3784429950553</v>
      </c>
      <c r="EG92" s="1">
        <v>14.58866518747774</v>
      </c>
      <c r="EH92" s="1">
        <v>0.0</v>
      </c>
      <c r="EI92" s="1">
        <v>1.74238756097561</v>
      </c>
      <c r="EJ92" s="1">
        <v>0.01047846689895685</v>
      </c>
      <c r="EK92" s="1">
        <v>0.002897606901992924</v>
      </c>
      <c r="EL92" s="1">
        <v>1.0</v>
      </c>
      <c r="EM92" s="1">
        <v>1.944082930327156</v>
      </c>
      <c r="EN92" s="1">
        <v>-0.01587896430790477</v>
      </c>
      <c r="EO92" s="1">
        <v>0.002382183374257199</v>
      </c>
      <c r="EP92" s="1">
        <v>1.0</v>
      </c>
      <c r="EQ92" s="1">
        <v>2.0</v>
      </c>
      <c r="ER92" s="1">
        <v>6.0</v>
      </c>
      <c r="ES92" s="1" t="s">
        <v>390</v>
      </c>
      <c r="ET92" s="1">
        <v>2.94415</v>
      </c>
      <c r="EU92" s="1">
        <v>2.8015</v>
      </c>
      <c r="EV92" s="1">
        <v>0.0786537</v>
      </c>
      <c r="EW92" s="1">
        <v>0.086328</v>
      </c>
      <c r="EX92" s="1">
        <v>0.118295</v>
      </c>
      <c r="EY92" s="1">
        <v>0.112997</v>
      </c>
      <c r="EZ92" s="1">
        <v>18929.6</v>
      </c>
      <c r="FA92" s="1">
        <v>19682.3</v>
      </c>
      <c r="FB92" s="1">
        <v>23884.2</v>
      </c>
      <c r="FC92" s="1">
        <v>25060.3</v>
      </c>
      <c r="FD92" s="1">
        <v>33699.1</v>
      </c>
      <c r="FE92" s="1">
        <v>35488.1</v>
      </c>
      <c r="FF92" s="1">
        <v>43534.7</v>
      </c>
      <c r="FG92" s="1">
        <v>46323.1</v>
      </c>
      <c r="FH92" s="1">
        <v>1.93185</v>
      </c>
      <c r="FI92" s="1">
        <v>1.8982</v>
      </c>
      <c r="FJ92" s="1">
        <v>0.13461</v>
      </c>
      <c r="FK92" s="1">
        <v>0.0</v>
      </c>
      <c r="FL92" s="1">
        <v>29.3577</v>
      </c>
      <c r="FM92" s="1">
        <v>999.9</v>
      </c>
      <c r="FN92" s="1">
        <v>66.4</v>
      </c>
      <c r="FO92" s="1">
        <v>32.7</v>
      </c>
      <c r="FP92" s="1">
        <v>33.0954</v>
      </c>
      <c r="FQ92" s="1">
        <v>64.101</v>
      </c>
      <c r="FR92" s="1">
        <v>26.4383</v>
      </c>
      <c r="FS92" s="1">
        <v>1.0</v>
      </c>
      <c r="FT92" s="1">
        <v>0.258257</v>
      </c>
      <c r="FU92" s="1">
        <v>0.344572</v>
      </c>
      <c r="FV92" s="1">
        <v>20.3238</v>
      </c>
      <c r="FW92" s="1">
        <v>5.21295</v>
      </c>
      <c r="FX92" s="1">
        <v>11.9066</v>
      </c>
      <c r="FY92" s="1">
        <v>5.0031</v>
      </c>
      <c r="FZ92" s="1">
        <v>3.29018</v>
      </c>
      <c r="GA92" s="1">
        <v>9999.0</v>
      </c>
      <c r="GB92" s="1">
        <v>9999.0</v>
      </c>
      <c r="GC92" s="1">
        <v>9999.0</v>
      </c>
      <c r="GD92" s="1">
        <v>999.9</v>
      </c>
      <c r="GE92" s="1">
        <v>1.85944</v>
      </c>
      <c r="GF92" s="1">
        <v>1.85444</v>
      </c>
      <c r="GG92" s="1">
        <v>1.85766</v>
      </c>
      <c r="GH92" s="1">
        <v>1.85608</v>
      </c>
      <c r="GI92" s="1">
        <v>1.85486</v>
      </c>
      <c r="GJ92" s="1">
        <v>1.85455</v>
      </c>
      <c r="GK92" s="1">
        <v>1.85319</v>
      </c>
      <c r="GL92" s="1">
        <v>1.85638</v>
      </c>
      <c r="GM92" s="1">
        <v>0.0</v>
      </c>
      <c r="GN92" s="1">
        <v>0.0</v>
      </c>
      <c r="GO92" s="1">
        <v>0.0</v>
      </c>
      <c r="GP92" s="1">
        <v>0.0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0.0</v>
      </c>
      <c r="GX92" s="1">
        <v>100.0</v>
      </c>
      <c r="GY92" s="1">
        <v>100.0</v>
      </c>
      <c r="GZ92" s="1">
        <v>1.285</v>
      </c>
      <c r="HA92" s="1">
        <v>0.0127</v>
      </c>
      <c r="HB92" s="1">
        <v>0.4456844362221581</v>
      </c>
      <c r="HC92" s="1">
        <v>0.002809866934308161</v>
      </c>
      <c r="HD92" s="1">
        <v>-1.127031966113555E-6</v>
      </c>
      <c r="HE92" s="1">
        <v>1.768598670541231E-10</v>
      </c>
      <c r="HF92" s="1">
        <v>-0.06730217437184942</v>
      </c>
      <c r="HG92" s="1">
        <v>0.01081145868756639</v>
      </c>
      <c r="HH92" s="1">
        <v>-3.689364805754238E-4</v>
      </c>
      <c r="HI92" s="1">
        <v>2.919854880483278E-6</v>
      </c>
      <c r="HJ92" s="1">
        <v>2.0</v>
      </c>
      <c r="HK92" s="1">
        <v>2136.0</v>
      </c>
      <c r="HL92" s="1">
        <v>3.0</v>
      </c>
      <c r="HM92" s="1">
        <v>30.0</v>
      </c>
      <c r="HN92" s="1">
        <v>5.7</v>
      </c>
      <c r="HO92" s="1">
        <v>5.6</v>
      </c>
      <c r="HP92" s="1">
        <v>1.04248</v>
      </c>
      <c r="HQ92" s="1">
        <v>2.2937</v>
      </c>
      <c r="HR92" s="1">
        <v>1.4978</v>
      </c>
      <c r="HS92" s="1">
        <v>2.29858</v>
      </c>
      <c r="HT92" s="1">
        <v>1.54785</v>
      </c>
      <c r="HU92" s="1">
        <v>2.4292</v>
      </c>
      <c r="HV92" s="1">
        <v>36.0816</v>
      </c>
      <c r="HW92" s="1">
        <v>15.3316</v>
      </c>
      <c r="HX92" s="1">
        <v>18.0</v>
      </c>
      <c r="HY92" s="1">
        <v>470.924</v>
      </c>
      <c r="HZ92" s="1">
        <v>511.544</v>
      </c>
      <c r="IA92" s="1">
        <v>28.7271</v>
      </c>
      <c r="IB92" s="1">
        <v>30.4216</v>
      </c>
      <c r="IC92" s="1">
        <v>30.0003</v>
      </c>
      <c r="ID92" s="1">
        <v>30.2028</v>
      </c>
      <c r="IE92" s="1">
        <v>30.2945</v>
      </c>
      <c r="IF92" s="1">
        <v>20.8976</v>
      </c>
      <c r="IG92" s="1">
        <v>26.3329</v>
      </c>
      <c r="IH92" s="1">
        <v>41.0386</v>
      </c>
      <c r="II92" s="1">
        <v>28.7316</v>
      </c>
      <c r="IJ92" s="1">
        <v>421.705</v>
      </c>
      <c r="IK92" s="1">
        <v>25.3736</v>
      </c>
      <c r="IL92" s="1">
        <v>100.68</v>
      </c>
      <c r="IM92" s="1">
        <v>100.396</v>
      </c>
      <c r="IN92" s="1" t="s">
        <v>365</v>
      </c>
    </row>
    <row r="93" ht="15.75" customHeight="1">
      <c r="A93" s="1">
        <v>77.0</v>
      </c>
      <c r="B93" s="1">
        <v>1.6604000826E9</v>
      </c>
      <c r="C93" s="1">
        <v>358.5</v>
      </c>
      <c r="D93" s="1" t="s">
        <v>500</v>
      </c>
      <c r="E93" s="1" t="s">
        <v>501</v>
      </c>
      <c r="F93" s="1">
        <v>1.0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1.66040007450625E9</v>
      </c>
      <c r="O93" s="1">
        <f t="shared" si="1"/>
        <v>0.001493883209</v>
      </c>
      <c r="P93" s="1">
        <f t="shared" si="2"/>
        <v>1.493883209</v>
      </c>
      <c r="Q93" s="1">
        <f t="shared" si="3"/>
        <v>4.203540516</v>
      </c>
      <c r="R93" s="1">
        <f t="shared" si="4"/>
        <v>309.31525</v>
      </c>
      <c r="S93" s="1">
        <f t="shared" si="5"/>
        <v>210.0203917</v>
      </c>
      <c r="T93" s="1">
        <f t="shared" si="6"/>
        <v>20.95188765</v>
      </c>
      <c r="U93" s="1">
        <f t="shared" si="7"/>
        <v>30.85766251</v>
      </c>
      <c r="V93" s="1">
        <f t="shared" si="8"/>
        <v>0.07488544647</v>
      </c>
      <c r="W93" s="1">
        <f t="shared" si="9"/>
        <v>2.923970993</v>
      </c>
      <c r="X93" s="1">
        <f t="shared" si="10"/>
        <v>0.07383606986</v>
      </c>
      <c r="Y93" s="1">
        <f t="shared" si="11"/>
        <v>0.0462406009</v>
      </c>
      <c r="Z93" s="1">
        <f t="shared" si="12"/>
        <v>321.5095691</v>
      </c>
      <c r="AA93" s="1">
        <f t="shared" si="13"/>
        <v>32.4831413</v>
      </c>
      <c r="AB93" s="1">
        <f t="shared" si="14"/>
        <v>31.54625625</v>
      </c>
      <c r="AC93" s="1">
        <f t="shared" si="15"/>
        <v>4.653811154</v>
      </c>
      <c r="AD93" s="1">
        <f t="shared" si="16"/>
        <v>60.14628296</v>
      </c>
      <c r="AE93" s="1">
        <f t="shared" si="17"/>
        <v>2.709892212</v>
      </c>
      <c r="AF93" s="1">
        <f t="shared" si="18"/>
        <v>4.505502383</v>
      </c>
      <c r="AG93" s="1">
        <f t="shared" si="19"/>
        <v>1.943918942</v>
      </c>
      <c r="AH93" s="1">
        <f t="shared" si="20"/>
        <v>-65.88024952</v>
      </c>
      <c r="AI93" s="1">
        <f t="shared" si="21"/>
        <v>-89.71325783</v>
      </c>
      <c r="AJ93" s="1">
        <f t="shared" si="22"/>
        <v>-6.907756465</v>
      </c>
      <c r="AK93" s="1">
        <f t="shared" si="23"/>
        <v>159.0083053</v>
      </c>
      <c r="AL93" s="1">
        <f t="shared" si="24"/>
        <v>35.11874636</v>
      </c>
      <c r="AM93" s="1">
        <f t="shared" si="25"/>
        <v>1.493605188</v>
      </c>
      <c r="AN93" s="1">
        <f t="shared" si="26"/>
        <v>4.203540516</v>
      </c>
      <c r="AO93" s="1">
        <v>388.2821235290036</v>
      </c>
      <c r="AP93" s="1">
        <v>356.8193454545453</v>
      </c>
      <c r="AQ93" s="1">
        <v>5.123713321042255</v>
      </c>
      <c r="AR93" s="1">
        <v>65.10273567100046</v>
      </c>
      <c r="AS93" s="1">
        <f t="shared" si="27"/>
        <v>1.493883209</v>
      </c>
      <c r="AT93" s="1">
        <v>25.42347001391077</v>
      </c>
      <c r="AU93" s="1">
        <v>27.16699818181818</v>
      </c>
      <c r="AV93" s="1">
        <v>-3.330013659544178E-6</v>
      </c>
      <c r="AW93" s="1">
        <v>83.61530632147979</v>
      </c>
      <c r="AX93" s="1">
        <v>20.0</v>
      </c>
      <c r="AY93" s="1">
        <v>4.0</v>
      </c>
      <c r="AZ93" s="1">
        <f t="shared" si="28"/>
        <v>1</v>
      </c>
      <c r="BA93" s="1">
        <f t="shared" si="29"/>
        <v>0</v>
      </c>
      <c r="BB93" s="1">
        <f t="shared" si="30"/>
        <v>52019.11475</v>
      </c>
      <c r="BC93" s="1">
        <f t="shared" si="31"/>
        <v>1999.955625</v>
      </c>
      <c r="BD93" s="1">
        <f t="shared" si="32"/>
        <v>1681.163063</v>
      </c>
      <c r="BE93" s="1">
        <f t="shared" si="33"/>
        <v>0.8406001821</v>
      </c>
      <c r="BF93" s="1">
        <f t="shared" si="34"/>
        <v>0.1607583514</v>
      </c>
      <c r="BG93" s="1">
        <v>6.0</v>
      </c>
      <c r="BH93" s="1">
        <v>0.5</v>
      </c>
      <c r="BI93" s="1" t="s">
        <v>355</v>
      </c>
      <c r="BJ93" s="1">
        <v>2.0</v>
      </c>
      <c r="BK93" s="1" t="b">
        <v>1</v>
      </c>
      <c r="BL93" s="1">
        <v>1.66040007450625E9</v>
      </c>
      <c r="BM93" s="1">
        <v>309.31525</v>
      </c>
      <c r="BN93" s="1">
        <v>352.0010625</v>
      </c>
      <c r="BO93" s="1">
        <v>27.1637875</v>
      </c>
      <c r="BP93" s="1">
        <v>25.4206</v>
      </c>
      <c r="BQ93" s="1">
        <v>308.1060625</v>
      </c>
      <c r="BR93" s="1">
        <v>27.15108125</v>
      </c>
      <c r="BS93" s="1">
        <v>500.1297499999999</v>
      </c>
      <c r="BT93" s="1">
        <v>99.66125</v>
      </c>
      <c r="BU93" s="1">
        <v>0.09995642499999999</v>
      </c>
      <c r="BV93" s="1">
        <v>30.97714375</v>
      </c>
      <c r="BW93" s="1">
        <v>31.54625625</v>
      </c>
      <c r="BX93" s="1">
        <v>999.9</v>
      </c>
      <c r="BY93" s="1">
        <v>0.0</v>
      </c>
      <c r="BZ93" s="1">
        <v>0.0</v>
      </c>
      <c r="CA93" s="1">
        <v>10002.115</v>
      </c>
      <c r="CB93" s="1">
        <v>0.0</v>
      </c>
      <c r="CC93" s="1">
        <v>20.036475</v>
      </c>
      <c r="CD93" s="1">
        <v>-42.68585</v>
      </c>
      <c r="CE93" s="1">
        <v>317.952</v>
      </c>
      <c r="CF93" s="1">
        <v>361.1825</v>
      </c>
      <c r="CG93" s="1">
        <v>1.74318375</v>
      </c>
      <c r="CH93" s="1">
        <v>352.0010625</v>
      </c>
      <c r="CI93" s="1">
        <v>25.4206</v>
      </c>
      <c r="CJ93" s="1">
        <v>2.7071775</v>
      </c>
      <c r="CK93" s="1">
        <v>2.533449375</v>
      </c>
      <c r="CL93" s="1">
        <v>22.32874375</v>
      </c>
      <c r="CM93" s="1">
        <v>21.24300625</v>
      </c>
      <c r="CN93" s="1">
        <v>1999.955625</v>
      </c>
      <c r="CO93" s="1">
        <v>0.9799935625</v>
      </c>
      <c r="CP93" s="1">
        <v>0.02000655625</v>
      </c>
      <c r="CQ93" s="1">
        <v>0.0</v>
      </c>
      <c r="CR93" s="1">
        <v>2.8018125</v>
      </c>
      <c r="CS93" s="1">
        <v>0.0</v>
      </c>
      <c r="CT93" s="1">
        <v>22997.34375</v>
      </c>
      <c r="CU93" s="1">
        <v>17411.9125</v>
      </c>
      <c r="CV93" s="1">
        <v>40.7224375</v>
      </c>
      <c r="CW93" s="1">
        <v>41.73425</v>
      </c>
      <c r="CX93" s="1">
        <v>40.73425</v>
      </c>
      <c r="CY93" s="1">
        <v>40.136625</v>
      </c>
      <c r="CZ93" s="1">
        <v>40.812</v>
      </c>
      <c r="DA93" s="1">
        <v>1959.944375</v>
      </c>
      <c r="DB93" s="1">
        <v>40.01125</v>
      </c>
      <c r="DC93" s="1">
        <v>0.0</v>
      </c>
      <c r="DD93" s="1">
        <v>1.6604000808E9</v>
      </c>
      <c r="DE93" s="1">
        <v>0.0</v>
      </c>
      <c r="DF93" s="1">
        <v>1.6603997476E9</v>
      </c>
      <c r="DG93" s="1" t="s">
        <v>356</v>
      </c>
      <c r="DH93" s="1">
        <v>1.6603997421E9</v>
      </c>
      <c r="DI93" s="1">
        <v>1.6603997476E9</v>
      </c>
      <c r="DJ93" s="1">
        <v>1.0</v>
      </c>
      <c r="DK93" s="1">
        <v>0.077</v>
      </c>
      <c r="DL93" s="1">
        <v>-0.022</v>
      </c>
      <c r="DM93" s="1">
        <v>1.398</v>
      </c>
      <c r="DN93" s="1">
        <v>0.017</v>
      </c>
      <c r="DO93" s="1">
        <v>400.0</v>
      </c>
      <c r="DP93" s="1">
        <v>25.0</v>
      </c>
      <c r="DQ93" s="1">
        <v>0.31</v>
      </c>
      <c r="DR93" s="1">
        <v>0.07</v>
      </c>
      <c r="DS93" s="1">
        <v>3.701140352293836</v>
      </c>
      <c r="DT93" s="1">
        <v>4.119209600453822</v>
      </c>
      <c r="DU93" s="1">
        <v>0.3145874137693705</v>
      </c>
      <c r="DV93" s="1">
        <v>0.0</v>
      </c>
      <c r="DW93" s="1">
        <v>35.09740833400154</v>
      </c>
      <c r="DX93" s="1">
        <v>3.302683434781585</v>
      </c>
      <c r="DY93" s="1">
        <v>0.2502271692788817</v>
      </c>
      <c r="DZ93" s="1">
        <v>0.0</v>
      </c>
      <c r="EA93" s="1">
        <v>-42.71388</v>
      </c>
      <c r="EB93" s="1">
        <v>-4.389901668520518</v>
      </c>
      <c r="EC93" s="1">
        <v>0.3211324341555471</v>
      </c>
      <c r="ED93" s="1">
        <v>0.0</v>
      </c>
      <c r="EE93" s="1">
        <v>218.8015305644481</v>
      </c>
      <c r="EF93" s="1">
        <v>202.3045168918585</v>
      </c>
      <c r="EG93" s="1">
        <v>15.13968743087366</v>
      </c>
      <c r="EH93" s="1">
        <v>0.0</v>
      </c>
      <c r="EI93" s="1">
        <v>1.74247325</v>
      </c>
      <c r="EJ93" s="1">
        <v>9.794746716660049E-4</v>
      </c>
      <c r="EK93" s="1">
        <v>0.002882228640739649</v>
      </c>
      <c r="EL93" s="1">
        <v>1.0</v>
      </c>
      <c r="EM93" s="1">
        <v>1.943855600325835</v>
      </c>
      <c r="EN93" s="1">
        <v>-0.01013368141101798</v>
      </c>
      <c r="EO93" s="1">
        <v>0.002201419690080803</v>
      </c>
      <c r="EP93" s="1">
        <v>1.0</v>
      </c>
      <c r="EQ93" s="1">
        <v>2.0</v>
      </c>
      <c r="ER93" s="1">
        <v>6.0</v>
      </c>
      <c r="ES93" s="1" t="s">
        <v>390</v>
      </c>
      <c r="ET93" s="1">
        <v>2.94439</v>
      </c>
      <c r="EU93" s="1">
        <v>2.80143</v>
      </c>
      <c r="EV93" s="1">
        <v>0.0795496</v>
      </c>
      <c r="EW93" s="1">
        <v>0.0871804</v>
      </c>
      <c r="EX93" s="1">
        <v>0.118298</v>
      </c>
      <c r="EY93" s="1">
        <v>0.112997</v>
      </c>
      <c r="EZ93" s="1">
        <v>18911.1</v>
      </c>
      <c r="FA93" s="1">
        <v>19663.9</v>
      </c>
      <c r="FB93" s="1">
        <v>23884.2</v>
      </c>
      <c r="FC93" s="1">
        <v>25060.3</v>
      </c>
      <c r="FD93" s="1">
        <v>33698.9</v>
      </c>
      <c r="FE93" s="1">
        <v>35488.4</v>
      </c>
      <c r="FF93" s="1">
        <v>43534.5</v>
      </c>
      <c r="FG93" s="1">
        <v>46323.4</v>
      </c>
      <c r="FH93" s="1">
        <v>1.93202</v>
      </c>
      <c r="FI93" s="1">
        <v>1.89815</v>
      </c>
      <c r="FJ93" s="1">
        <v>0.134535</v>
      </c>
      <c r="FK93" s="1">
        <v>0.0</v>
      </c>
      <c r="FL93" s="1">
        <v>29.3568</v>
      </c>
      <c r="FM93" s="1">
        <v>999.9</v>
      </c>
      <c r="FN93" s="1">
        <v>66.4</v>
      </c>
      <c r="FO93" s="1">
        <v>32.7</v>
      </c>
      <c r="FP93" s="1">
        <v>33.0988</v>
      </c>
      <c r="FQ93" s="1">
        <v>64.151</v>
      </c>
      <c r="FR93" s="1">
        <v>26.7588</v>
      </c>
      <c r="FS93" s="1">
        <v>1.0</v>
      </c>
      <c r="FT93" s="1">
        <v>0.25827</v>
      </c>
      <c r="FU93" s="1">
        <v>0.348813</v>
      </c>
      <c r="FV93" s="1">
        <v>20.3238</v>
      </c>
      <c r="FW93" s="1">
        <v>5.2128</v>
      </c>
      <c r="FX93" s="1">
        <v>11.9066</v>
      </c>
      <c r="FY93" s="1">
        <v>5.00305</v>
      </c>
      <c r="FZ93" s="1">
        <v>3.29013</v>
      </c>
      <c r="GA93" s="1">
        <v>9999.0</v>
      </c>
      <c r="GB93" s="1">
        <v>9999.0</v>
      </c>
      <c r="GC93" s="1">
        <v>9999.0</v>
      </c>
      <c r="GD93" s="1">
        <v>999.9</v>
      </c>
      <c r="GE93" s="1">
        <v>1.85945</v>
      </c>
      <c r="GF93" s="1">
        <v>1.85445</v>
      </c>
      <c r="GG93" s="1">
        <v>1.85766</v>
      </c>
      <c r="GH93" s="1">
        <v>1.85608</v>
      </c>
      <c r="GI93" s="1">
        <v>1.85486</v>
      </c>
      <c r="GJ93" s="1">
        <v>1.85455</v>
      </c>
      <c r="GK93" s="1">
        <v>1.85319</v>
      </c>
      <c r="GL93" s="1">
        <v>1.85638</v>
      </c>
      <c r="GM93" s="1">
        <v>0.0</v>
      </c>
      <c r="GN93" s="1">
        <v>0.0</v>
      </c>
      <c r="GO93" s="1">
        <v>0.0</v>
      </c>
      <c r="GP93" s="1">
        <v>0.0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0.0</v>
      </c>
      <c r="GX93" s="1">
        <v>100.0</v>
      </c>
      <c r="GY93" s="1">
        <v>100.0</v>
      </c>
      <c r="GZ93" s="1">
        <v>1.295</v>
      </c>
      <c r="HA93" s="1">
        <v>0.0127</v>
      </c>
      <c r="HB93" s="1">
        <v>0.4456844362221581</v>
      </c>
      <c r="HC93" s="1">
        <v>0.002809866934308161</v>
      </c>
      <c r="HD93" s="1">
        <v>-1.127031966113555E-6</v>
      </c>
      <c r="HE93" s="1">
        <v>1.768598670541231E-10</v>
      </c>
      <c r="HF93" s="1">
        <v>-0.06730217437184942</v>
      </c>
      <c r="HG93" s="1">
        <v>0.01081145868756639</v>
      </c>
      <c r="HH93" s="1">
        <v>-3.689364805754238E-4</v>
      </c>
      <c r="HI93" s="1">
        <v>2.919854880483278E-6</v>
      </c>
      <c r="HJ93" s="1">
        <v>2.0</v>
      </c>
      <c r="HK93" s="1">
        <v>2136.0</v>
      </c>
      <c r="HL93" s="1">
        <v>3.0</v>
      </c>
      <c r="HM93" s="1">
        <v>30.0</v>
      </c>
      <c r="HN93" s="1">
        <v>5.7</v>
      </c>
      <c r="HO93" s="1">
        <v>5.6</v>
      </c>
      <c r="HP93" s="1">
        <v>1.05103</v>
      </c>
      <c r="HQ93" s="1">
        <v>2.31079</v>
      </c>
      <c r="HR93" s="1">
        <v>1.4978</v>
      </c>
      <c r="HS93" s="1">
        <v>2.29858</v>
      </c>
      <c r="HT93" s="1">
        <v>1.54785</v>
      </c>
      <c r="HU93" s="1">
        <v>2.44507</v>
      </c>
      <c r="HV93" s="1">
        <v>36.0816</v>
      </c>
      <c r="HW93" s="1">
        <v>15.3491</v>
      </c>
      <c r="HX93" s="1">
        <v>18.0</v>
      </c>
      <c r="HY93" s="1">
        <v>471.027</v>
      </c>
      <c r="HZ93" s="1">
        <v>511.515</v>
      </c>
      <c r="IA93" s="1">
        <v>28.7303</v>
      </c>
      <c r="IB93" s="1">
        <v>30.4221</v>
      </c>
      <c r="IC93" s="1">
        <v>30.0003</v>
      </c>
      <c r="ID93" s="1">
        <v>30.2033</v>
      </c>
      <c r="IE93" s="1">
        <v>30.295</v>
      </c>
      <c r="IF93" s="1">
        <v>21.0462</v>
      </c>
      <c r="IG93" s="1">
        <v>26.3329</v>
      </c>
      <c r="IH93" s="1">
        <v>41.0386</v>
      </c>
      <c r="II93" s="1">
        <v>28.751</v>
      </c>
      <c r="IJ93" s="1">
        <v>431.768</v>
      </c>
      <c r="IK93" s="1">
        <v>25.3664</v>
      </c>
      <c r="IL93" s="1">
        <v>100.68</v>
      </c>
      <c r="IM93" s="1">
        <v>100.396</v>
      </c>
      <c r="IN93" s="1" t="s">
        <v>365</v>
      </c>
    </row>
    <row r="94" ht="15.75" customHeight="1">
      <c r="A94" s="1">
        <v>78.0</v>
      </c>
      <c r="B94" s="1">
        <v>1.6604000836E9</v>
      </c>
      <c r="C94" s="1">
        <v>359.5</v>
      </c>
      <c r="D94" s="1" t="s">
        <v>502</v>
      </c>
      <c r="E94" s="1" t="s">
        <v>503</v>
      </c>
      <c r="F94" s="1">
        <v>1.0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1.660400076033333E9</v>
      </c>
      <c r="O94" s="1">
        <f t="shared" si="1"/>
        <v>0.001494177263</v>
      </c>
      <c r="P94" s="1">
        <f t="shared" si="2"/>
        <v>1.494177263</v>
      </c>
      <c r="Q94" s="1">
        <f t="shared" si="3"/>
        <v>4.301950597</v>
      </c>
      <c r="R94" s="1">
        <f t="shared" si="4"/>
        <v>316.9280667</v>
      </c>
      <c r="S94" s="1">
        <f t="shared" si="5"/>
        <v>215.3502434</v>
      </c>
      <c r="T94" s="1">
        <f t="shared" si="6"/>
        <v>21.48362467</v>
      </c>
      <c r="U94" s="1">
        <f t="shared" si="7"/>
        <v>31.61716246</v>
      </c>
      <c r="V94" s="1">
        <f t="shared" si="8"/>
        <v>0.07492715515</v>
      </c>
      <c r="W94" s="1">
        <f t="shared" si="9"/>
        <v>2.924253068</v>
      </c>
      <c r="X94" s="1">
        <f t="shared" si="10"/>
        <v>0.07387671793</v>
      </c>
      <c r="Y94" s="1">
        <f t="shared" si="11"/>
        <v>0.04626609944</v>
      </c>
      <c r="Z94" s="1">
        <f t="shared" si="12"/>
        <v>321.5103786</v>
      </c>
      <c r="AA94" s="1">
        <f t="shared" si="13"/>
        <v>32.48146591</v>
      </c>
      <c r="AB94" s="1">
        <f t="shared" si="14"/>
        <v>31.54390667</v>
      </c>
      <c r="AC94" s="1">
        <f t="shared" si="15"/>
        <v>4.653190227</v>
      </c>
      <c r="AD94" s="1">
        <f t="shared" si="16"/>
        <v>60.15261898</v>
      </c>
      <c r="AE94" s="1">
        <f t="shared" si="17"/>
        <v>2.709950431</v>
      </c>
      <c r="AF94" s="1">
        <f t="shared" si="18"/>
        <v>4.505124594</v>
      </c>
      <c r="AG94" s="1">
        <f t="shared" si="19"/>
        <v>1.943239796</v>
      </c>
      <c r="AH94" s="1">
        <f t="shared" si="20"/>
        <v>-65.8932173</v>
      </c>
      <c r="AI94" s="1">
        <f t="shared" si="21"/>
        <v>-89.58330978</v>
      </c>
      <c r="AJ94" s="1">
        <f t="shared" si="22"/>
        <v>-6.896955436</v>
      </c>
      <c r="AK94" s="1">
        <f t="shared" si="23"/>
        <v>159.1368961</v>
      </c>
      <c r="AL94" s="1">
        <f t="shared" si="24"/>
        <v>35.20157534</v>
      </c>
      <c r="AM94" s="1">
        <f t="shared" si="25"/>
        <v>1.493490554</v>
      </c>
      <c r="AN94" s="1">
        <f t="shared" si="26"/>
        <v>4.301950597</v>
      </c>
      <c r="AO94" s="1">
        <v>393.4364133223606</v>
      </c>
      <c r="AP94" s="1">
        <v>361.9157393939395</v>
      </c>
      <c r="AQ94" s="1">
        <v>5.111400297075356</v>
      </c>
      <c r="AR94" s="1">
        <v>65.10273567100046</v>
      </c>
      <c r="AS94" s="1">
        <f t="shared" si="27"/>
        <v>1.494177263</v>
      </c>
      <c r="AT94" s="1">
        <v>25.42455629772233</v>
      </c>
      <c r="AU94" s="1">
        <v>27.1684</v>
      </c>
      <c r="AV94" s="1">
        <v>-1.44591921102706E-6</v>
      </c>
      <c r="AW94" s="1">
        <v>83.61530632147979</v>
      </c>
      <c r="AX94" s="1">
        <v>20.0</v>
      </c>
      <c r="AY94" s="1">
        <v>4.0</v>
      </c>
      <c r="AZ94" s="1">
        <f t="shared" si="28"/>
        <v>1</v>
      </c>
      <c r="BA94" s="1">
        <f t="shared" si="29"/>
        <v>0</v>
      </c>
      <c r="BB94" s="1">
        <f t="shared" si="30"/>
        <v>52027.39943</v>
      </c>
      <c r="BC94" s="1">
        <f t="shared" si="31"/>
        <v>1999.960667</v>
      </c>
      <c r="BD94" s="1">
        <f t="shared" si="32"/>
        <v>1681.1673</v>
      </c>
      <c r="BE94" s="1">
        <f t="shared" si="33"/>
        <v>0.8406001818</v>
      </c>
      <c r="BF94" s="1">
        <f t="shared" si="34"/>
        <v>0.1607583509</v>
      </c>
      <c r="BG94" s="1">
        <v>6.0</v>
      </c>
      <c r="BH94" s="1">
        <v>0.5</v>
      </c>
      <c r="BI94" s="1" t="s">
        <v>355</v>
      </c>
      <c r="BJ94" s="1">
        <v>2.0</v>
      </c>
      <c r="BK94" s="1" t="b">
        <v>1</v>
      </c>
      <c r="BL94" s="1">
        <v>1.660400076033333E9</v>
      </c>
      <c r="BM94" s="1">
        <v>316.9280666666667</v>
      </c>
      <c r="BN94" s="1">
        <v>359.7265333333334</v>
      </c>
      <c r="BO94" s="1">
        <v>27.16434</v>
      </c>
      <c r="BP94" s="1">
        <v>25.4213</v>
      </c>
      <c r="BQ94" s="1">
        <v>315.7024</v>
      </c>
      <c r="BR94" s="1">
        <v>27.15163333333334</v>
      </c>
      <c r="BS94" s="1">
        <v>500.1334</v>
      </c>
      <c r="BT94" s="1">
        <v>99.66136</v>
      </c>
      <c r="BU94" s="1">
        <v>0.09996058666666667</v>
      </c>
      <c r="BV94" s="1">
        <v>30.97567333333334</v>
      </c>
      <c r="BW94" s="1">
        <v>31.54390666666666</v>
      </c>
      <c r="BX94" s="1">
        <v>999.8999999999999</v>
      </c>
      <c r="BY94" s="1">
        <v>0.0</v>
      </c>
      <c r="BZ94" s="1">
        <v>0.0</v>
      </c>
      <c r="CA94" s="1">
        <v>10003.714</v>
      </c>
      <c r="CB94" s="1">
        <v>0.0</v>
      </c>
      <c r="CC94" s="1">
        <v>20.02213333333333</v>
      </c>
      <c r="CD94" s="1">
        <v>-42.79848666666667</v>
      </c>
      <c r="CE94" s="1">
        <v>325.7776000000001</v>
      </c>
      <c r="CF94" s="1">
        <v>369.1097333333333</v>
      </c>
      <c r="CG94" s="1">
        <v>1.743034</v>
      </c>
      <c r="CH94" s="1">
        <v>359.7265333333334</v>
      </c>
      <c r="CI94" s="1">
        <v>25.4213</v>
      </c>
      <c r="CJ94" s="1">
        <v>2.707234666666666</v>
      </c>
      <c r="CK94" s="1">
        <v>2.533522</v>
      </c>
      <c r="CL94" s="1">
        <v>22.32909333333333</v>
      </c>
      <c r="CM94" s="1">
        <v>21.24347333333333</v>
      </c>
      <c r="CN94" s="1">
        <v>1999.960666666667</v>
      </c>
      <c r="CO94" s="1">
        <v>0.9799936000000001</v>
      </c>
      <c r="CP94" s="1">
        <v>0.02000652</v>
      </c>
      <c r="CQ94" s="1">
        <v>0.0</v>
      </c>
      <c r="CR94" s="1">
        <v>2.719066666666667</v>
      </c>
      <c r="CS94" s="1">
        <v>0.0</v>
      </c>
      <c r="CT94" s="1">
        <v>23003.83333333334</v>
      </c>
      <c r="CU94" s="1">
        <v>17411.95333333333</v>
      </c>
      <c r="CV94" s="1">
        <v>40.7248</v>
      </c>
      <c r="CW94" s="1">
        <v>41.7332</v>
      </c>
      <c r="CX94" s="1">
        <v>40.7416</v>
      </c>
      <c r="CY94" s="1">
        <v>40.12913333333334</v>
      </c>
      <c r="CZ94" s="1">
        <v>40.812</v>
      </c>
      <c r="DA94" s="1">
        <v>1959.949333333333</v>
      </c>
      <c r="DB94" s="1">
        <v>40.01133333333333</v>
      </c>
      <c r="DC94" s="1">
        <v>0.0</v>
      </c>
      <c r="DD94" s="1">
        <v>1.6604000814E9</v>
      </c>
      <c r="DE94" s="1">
        <v>0.0</v>
      </c>
      <c r="DF94" s="1">
        <v>1.6603997476E9</v>
      </c>
      <c r="DG94" s="1" t="s">
        <v>356</v>
      </c>
      <c r="DH94" s="1">
        <v>1.6603997421E9</v>
      </c>
      <c r="DI94" s="1">
        <v>1.6603997476E9</v>
      </c>
      <c r="DJ94" s="1">
        <v>1.0</v>
      </c>
      <c r="DK94" s="1">
        <v>0.077</v>
      </c>
      <c r="DL94" s="1">
        <v>-0.022</v>
      </c>
      <c r="DM94" s="1">
        <v>1.398</v>
      </c>
      <c r="DN94" s="1">
        <v>0.017</v>
      </c>
      <c r="DO94" s="1">
        <v>400.0</v>
      </c>
      <c r="DP94" s="1">
        <v>25.0</v>
      </c>
      <c r="DQ94" s="1">
        <v>0.31</v>
      </c>
      <c r="DR94" s="1">
        <v>0.07</v>
      </c>
      <c r="DS94" s="1">
        <v>3.701140352293836</v>
      </c>
      <c r="DT94" s="1">
        <v>4.119209600453822</v>
      </c>
      <c r="DU94" s="1">
        <v>0.3145874137693705</v>
      </c>
      <c r="DV94" s="1">
        <v>0.0</v>
      </c>
      <c r="DW94" s="1">
        <v>35.09740833400154</v>
      </c>
      <c r="DX94" s="1">
        <v>3.302683434781585</v>
      </c>
      <c r="DY94" s="1">
        <v>0.2502271692788817</v>
      </c>
      <c r="DZ94" s="1">
        <v>0.0</v>
      </c>
      <c r="EA94" s="1">
        <v>-42.71388</v>
      </c>
      <c r="EB94" s="1">
        <v>-4.389901668520518</v>
      </c>
      <c r="EC94" s="1">
        <v>0.3211324341555471</v>
      </c>
      <c r="ED94" s="1">
        <v>0.0</v>
      </c>
      <c r="EE94" s="1">
        <v>218.8015305644481</v>
      </c>
      <c r="EF94" s="1">
        <v>202.3045168918585</v>
      </c>
      <c r="EG94" s="1">
        <v>15.13968743087366</v>
      </c>
      <c r="EH94" s="1">
        <v>0.0</v>
      </c>
      <c r="EI94" s="1">
        <v>1.74247325</v>
      </c>
      <c r="EJ94" s="1">
        <v>9.794746716660049E-4</v>
      </c>
      <c r="EK94" s="1">
        <v>0.002882228640739649</v>
      </c>
      <c r="EL94" s="1">
        <v>1.0</v>
      </c>
      <c r="EM94" s="1">
        <v>1.943855600325835</v>
      </c>
      <c r="EN94" s="1">
        <v>-0.01013368141101798</v>
      </c>
      <c r="EO94" s="1">
        <v>0.002201419690080803</v>
      </c>
      <c r="EP94" s="1">
        <v>1.0</v>
      </c>
      <c r="EQ94" s="1">
        <v>2.0</v>
      </c>
      <c r="ER94" s="1">
        <v>6.0</v>
      </c>
      <c r="ES94" s="1" t="s">
        <v>390</v>
      </c>
      <c r="ET94" s="1">
        <v>2.94431</v>
      </c>
      <c r="EU94" s="1">
        <v>2.80135</v>
      </c>
      <c r="EV94" s="1">
        <v>0.0804339</v>
      </c>
      <c r="EW94" s="1">
        <v>0.0880446</v>
      </c>
      <c r="EX94" s="1">
        <v>0.118304</v>
      </c>
      <c r="EY94" s="1">
        <v>0.112995</v>
      </c>
      <c r="EZ94" s="1">
        <v>18892.7</v>
      </c>
      <c r="FA94" s="1">
        <v>19645.2</v>
      </c>
      <c r="FB94" s="1">
        <v>23883.9</v>
      </c>
      <c r="FC94" s="1">
        <v>25060.1</v>
      </c>
      <c r="FD94" s="1">
        <v>33698.5</v>
      </c>
      <c r="FE94" s="1">
        <v>35488.4</v>
      </c>
      <c r="FF94" s="1">
        <v>43534.3</v>
      </c>
      <c r="FG94" s="1">
        <v>46323.2</v>
      </c>
      <c r="FH94" s="1">
        <v>1.93215</v>
      </c>
      <c r="FI94" s="1">
        <v>1.8983</v>
      </c>
      <c r="FJ94" s="1">
        <v>0.134155</v>
      </c>
      <c r="FK94" s="1">
        <v>0.0</v>
      </c>
      <c r="FL94" s="1">
        <v>29.3558</v>
      </c>
      <c r="FM94" s="1">
        <v>999.9</v>
      </c>
      <c r="FN94" s="1">
        <v>66.4</v>
      </c>
      <c r="FO94" s="1">
        <v>32.7</v>
      </c>
      <c r="FP94" s="1">
        <v>33.0954</v>
      </c>
      <c r="FQ94" s="1">
        <v>64.231</v>
      </c>
      <c r="FR94" s="1">
        <v>26.4183</v>
      </c>
      <c r="FS94" s="1">
        <v>1.0</v>
      </c>
      <c r="FT94" s="1">
        <v>0.258476</v>
      </c>
      <c r="FU94" s="1">
        <v>0.333916</v>
      </c>
      <c r="FV94" s="1">
        <v>20.3239</v>
      </c>
      <c r="FW94" s="1">
        <v>5.2122</v>
      </c>
      <c r="FX94" s="1">
        <v>11.9071</v>
      </c>
      <c r="FY94" s="1">
        <v>5.0029</v>
      </c>
      <c r="FZ94" s="1">
        <v>3.28997</v>
      </c>
      <c r="GA94" s="1">
        <v>9999.0</v>
      </c>
      <c r="GB94" s="1">
        <v>9999.0</v>
      </c>
      <c r="GC94" s="1">
        <v>9999.0</v>
      </c>
      <c r="GD94" s="1">
        <v>999.9</v>
      </c>
      <c r="GE94" s="1">
        <v>1.85944</v>
      </c>
      <c r="GF94" s="1">
        <v>1.85443</v>
      </c>
      <c r="GG94" s="1">
        <v>1.85766</v>
      </c>
      <c r="GH94" s="1">
        <v>1.85608</v>
      </c>
      <c r="GI94" s="1">
        <v>1.85486</v>
      </c>
      <c r="GJ94" s="1">
        <v>1.85455</v>
      </c>
      <c r="GK94" s="1">
        <v>1.85319</v>
      </c>
      <c r="GL94" s="1">
        <v>1.85638</v>
      </c>
      <c r="GM94" s="1">
        <v>0.0</v>
      </c>
      <c r="GN94" s="1">
        <v>0.0</v>
      </c>
      <c r="GO94" s="1">
        <v>0.0</v>
      </c>
      <c r="GP94" s="1">
        <v>0.0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0.0</v>
      </c>
      <c r="GX94" s="1">
        <v>100.0</v>
      </c>
      <c r="GY94" s="1">
        <v>100.0</v>
      </c>
      <c r="GZ94" s="1">
        <v>1.305</v>
      </c>
      <c r="HA94" s="1">
        <v>0.0127</v>
      </c>
      <c r="HB94" s="1">
        <v>0.4456844362221581</v>
      </c>
      <c r="HC94" s="1">
        <v>0.002809866934308161</v>
      </c>
      <c r="HD94" s="1">
        <v>-1.127031966113555E-6</v>
      </c>
      <c r="HE94" s="1">
        <v>1.768598670541231E-10</v>
      </c>
      <c r="HF94" s="1">
        <v>-0.06730217437184942</v>
      </c>
      <c r="HG94" s="1">
        <v>0.01081145868756639</v>
      </c>
      <c r="HH94" s="1">
        <v>-3.689364805754238E-4</v>
      </c>
      <c r="HI94" s="1">
        <v>2.919854880483278E-6</v>
      </c>
      <c r="HJ94" s="1">
        <v>2.0</v>
      </c>
      <c r="HK94" s="1">
        <v>2136.0</v>
      </c>
      <c r="HL94" s="1">
        <v>3.0</v>
      </c>
      <c r="HM94" s="1">
        <v>30.0</v>
      </c>
      <c r="HN94" s="1">
        <v>5.7</v>
      </c>
      <c r="HO94" s="1">
        <v>5.6</v>
      </c>
      <c r="HP94" s="1">
        <v>1.06445</v>
      </c>
      <c r="HQ94" s="1">
        <v>2.31689</v>
      </c>
      <c r="HR94" s="1">
        <v>1.4978</v>
      </c>
      <c r="HS94" s="1">
        <v>2.29858</v>
      </c>
      <c r="HT94" s="1">
        <v>1.54785</v>
      </c>
      <c r="HU94" s="1">
        <v>2.36938</v>
      </c>
      <c r="HV94" s="1">
        <v>36.0816</v>
      </c>
      <c r="HW94" s="1">
        <v>15.3316</v>
      </c>
      <c r="HX94" s="1">
        <v>18.0</v>
      </c>
      <c r="HY94" s="1">
        <v>471.102</v>
      </c>
      <c r="HZ94" s="1">
        <v>511.623</v>
      </c>
      <c r="IA94" s="1">
        <v>28.7335</v>
      </c>
      <c r="IB94" s="1">
        <v>30.4225</v>
      </c>
      <c r="IC94" s="1">
        <v>30.0004</v>
      </c>
      <c r="ID94" s="1">
        <v>30.2037</v>
      </c>
      <c r="IE94" s="1">
        <v>30.2958</v>
      </c>
      <c r="IF94" s="1">
        <v>21.3104</v>
      </c>
      <c r="IG94" s="1">
        <v>26.3329</v>
      </c>
      <c r="IH94" s="1">
        <v>41.0386</v>
      </c>
      <c r="II94" s="1">
        <v>28.751</v>
      </c>
      <c r="IJ94" s="1">
        <v>431.768</v>
      </c>
      <c r="IK94" s="1">
        <v>25.3679</v>
      </c>
      <c r="IL94" s="1">
        <v>100.679</v>
      </c>
      <c r="IM94" s="1">
        <v>100.396</v>
      </c>
      <c r="IN94" s="1" t="s">
        <v>365</v>
      </c>
    </row>
    <row r="95" ht="15.75" customHeight="1">
      <c r="A95" s="1">
        <v>79.0</v>
      </c>
      <c r="B95" s="1">
        <v>1.6604000846E9</v>
      </c>
      <c r="C95" s="1">
        <v>360.5</v>
      </c>
      <c r="D95" s="1" t="s">
        <v>504</v>
      </c>
      <c r="E95" s="1" t="s">
        <v>505</v>
      </c>
      <c r="F95" s="1">
        <v>1.0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1.6604000765375E9</v>
      </c>
      <c r="O95" s="1">
        <f t="shared" si="1"/>
        <v>0.001494587852</v>
      </c>
      <c r="P95" s="1">
        <f t="shared" si="2"/>
        <v>1.494587852</v>
      </c>
      <c r="Q95" s="1">
        <f t="shared" si="3"/>
        <v>4.43213038</v>
      </c>
      <c r="R95" s="1">
        <f t="shared" si="4"/>
        <v>319.433125</v>
      </c>
      <c r="S95" s="1">
        <f t="shared" si="5"/>
        <v>215.0425544</v>
      </c>
      <c r="T95" s="1">
        <f t="shared" si="6"/>
        <v>21.45293611</v>
      </c>
      <c r="U95" s="1">
        <f t="shared" si="7"/>
        <v>31.86708064</v>
      </c>
      <c r="V95" s="1">
        <f t="shared" si="8"/>
        <v>0.07495535476</v>
      </c>
      <c r="W95" s="1">
        <f t="shared" si="9"/>
        <v>2.924274092</v>
      </c>
      <c r="X95" s="1">
        <f t="shared" si="10"/>
        <v>0.07390414013</v>
      </c>
      <c r="Y95" s="1">
        <f t="shared" si="11"/>
        <v>0.04628330681</v>
      </c>
      <c r="Z95" s="1">
        <f t="shared" si="12"/>
        <v>321.5123621</v>
      </c>
      <c r="AA95" s="1">
        <f t="shared" si="13"/>
        <v>32.48089429</v>
      </c>
      <c r="AB95" s="1">
        <f t="shared" si="14"/>
        <v>31.5433625</v>
      </c>
      <c r="AC95" s="1">
        <f t="shared" si="15"/>
        <v>4.65304643</v>
      </c>
      <c r="AD95" s="1">
        <f t="shared" si="16"/>
        <v>60.15514855</v>
      </c>
      <c r="AE95" s="1">
        <f t="shared" si="17"/>
        <v>2.709992205</v>
      </c>
      <c r="AF95" s="1">
        <f t="shared" si="18"/>
        <v>4.505004593</v>
      </c>
      <c r="AG95" s="1">
        <f t="shared" si="19"/>
        <v>1.943054225</v>
      </c>
      <c r="AH95" s="1">
        <f t="shared" si="20"/>
        <v>-65.91132426</v>
      </c>
      <c r="AI95" s="1">
        <f t="shared" si="21"/>
        <v>-89.57180139</v>
      </c>
      <c r="AJ95" s="1">
        <f t="shared" si="22"/>
        <v>-6.895985452</v>
      </c>
      <c r="AK95" s="1">
        <f t="shared" si="23"/>
        <v>159.133251</v>
      </c>
      <c r="AL95" s="1">
        <f t="shared" si="24"/>
        <v>35.230347</v>
      </c>
      <c r="AM95" s="1">
        <f t="shared" si="25"/>
        <v>1.493571836</v>
      </c>
      <c r="AN95" s="1">
        <f t="shared" si="26"/>
        <v>4.43213038</v>
      </c>
      <c r="AO95" s="1">
        <v>398.5789423294706</v>
      </c>
      <c r="AP95" s="1">
        <v>366.9853333333335</v>
      </c>
      <c r="AQ95" s="1">
        <v>5.094427671507485</v>
      </c>
      <c r="AR95" s="1">
        <v>65.10273567100046</v>
      </c>
      <c r="AS95" s="1">
        <f t="shared" si="27"/>
        <v>1.494587852</v>
      </c>
      <c r="AT95" s="1">
        <v>25.42642850344332</v>
      </c>
      <c r="AU95" s="1">
        <v>27.17069939393939</v>
      </c>
      <c r="AV95" s="1">
        <v>3.484861437757489E-6</v>
      </c>
      <c r="AW95" s="1">
        <v>83.61530632147979</v>
      </c>
      <c r="AX95" s="1">
        <v>20.0</v>
      </c>
      <c r="AY95" s="1">
        <v>4.0</v>
      </c>
      <c r="AZ95" s="1">
        <f t="shared" si="28"/>
        <v>1</v>
      </c>
      <c r="BA95" s="1">
        <f t="shared" si="29"/>
        <v>0</v>
      </c>
      <c r="BB95" s="1">
        <f t="shared" si="30"/>
        <v>52028.07841</v>
      </c>
      <c r="BC95" s="1">
        <f t="shared" si="31"/>
        <v>1999.973125</v>
      </c>
      <c r="BD95" s="1">
        <f t="shared" si="32"/>
        <v>1681.177763</v>
      </c>
      <c r="BE95" s="1">
        <f t="shared" si="33"/>
        <v>0.8406001768</v>
      </c>
      <c r="BF95" s="1">
        <f t="shared" si="34"/>
        <v>0.1607583413</v>
      </c>
      <c r="BG95" s="1">
        <v>6.0</v>
      </c>
      <c r="BH95" s="1">
        <v>0.5</v>
      </c>
      <c r="BI95" s="1" t="s">
        <v>355</v>
      </c>
      <c r="BJ95" s="1">
        <v>2.0</v>
      </c>
      <c r="BK95" s="1" t="b">
        <v>1</v>
      </c>
      <c r="BL95" s="1">
        <v>1.6604000765375E9</v>
      </c>
      <c r="BM95" s="1">
        <v>319.433125</v>
      </c>
      <c r="BN95" s="1">
        <v>362.27025</v>
      </c>
      <c r="BO95" s="1">
        <v>27.16475</v>
      </c>
      <c r="BP95" s="1">
        <v>25.42163125</v>
      </c>
      <c r="BQ95" s="1">
        <v>318.2021875</v>
      </c>
      <c r="BR95" s="1">
        <v>27.15204375</v>
      </c>
      <c r="BS95" s="1">
        <v>500.1378125</v>
      </c>
      <c r="BT95" s="1">
        <v>99.66138125</v>
      </c>
      <c r="BU95" s="1">
        <v>0.099971425</v>
      </c>
      <c r="BV95" s="1">
        <v>30.97520625</v>
      </c>
      <c r="BW95" s="1">
        <v>31.5433625</v>
      </c>
      <c r="BX95" s="1">
        <v>999.9</v>
      </c>
      <c r="BY95" s="1">
        <v>0.0</v>
      </c>
      <c r="BZ95" s="1">
        <v>0.0</v>
      </c>
      <c r="CA95" s="1">
        <v>10003.831875</v>
      </c>
      <c r="CB95" s="1">
        <v>0.0</v>
      </c>
      <c r="CC95" s="1">
        <v>20.01695</v>
      </c>
      <c r="CD95" s="1">
        <v>-42.8371375</v>
      </c>
      <c r="CE95" s="1">
        <v>328.3528125</v>
      </c>
      <c r="CF95" s="1">
        <v>371.7199375</v>
      </c>
      <c r="CG95" s="1">
        <v>1.74311375</v>
      </c>
      <c r="CH95" s="1">
        <v>362.27025</v>
      </c>
      <c r="CI95" s="1">
        <v>25.42163125</v>
      </c>
      <c r="CJ95" s="1">
        <v>2.70727625</v>
      </c>
      <c r="CK95" s="1">
        <v>2.533555625</v>
      </c>
      <c r="CL95" s="1">
        <v>22.32934375</v>
      </c>
      <c r="CM95" s="1">
        <v>21.2436875</v>
      </c>
      <c r="CN95" s="1">
        <v>1999.973125</v>
      </c>
      <c r="CO95" s="1">
        <v>0.97999375</v>
      </c>
      <c r="CP95" s="1">
        <v>0.020006375</v>
      </c>
      <c r="CQ95" s="1">
        <v>0.0</v>
      </c>
      <c r="CR95" s="1">
        <v>2.6966875</v>
      </c>
      <c r="CS95" s="1">
        <v>0.0</v>
      </c>
      <c r="CT95" s="1">
        <v>23005.9125</v>
      </c>
      <c r="CU95" s="1">
        <v>17412.0625</v>
      </c>
      <c r="CV95" s="1">
        <v>40.726375</v>
      </c>
      <c r="CW95" s="1">
        <v>41.73425</v>
      </c>
      <c r="CX95" s="1">
        <v>40.742125</v>
      </c>
      <c r="CY95" s="1">
        <v>40.128875</v>
      </c>
      <c r="CZ95" s="1">
        <v>40.812</v>
      </c>
      <c r="DA95" s="1">
        <v>1959.961875</v>
      </c>
      <c r="DB95" s="1">
        <v>40.01125</v>
      </c>
      <c r="DC95" s="1">
        <v>0.0</v>
      </c>
      <c r="DD95" s="1">
        <v>1.6604000826E9</v>
      </c>
      <c r="DE95" s="1">
        <v>0.0</v>
      </c>
      <c r="DF95" s="1">
        <v>1.6603997476E9</v>
      </c>
      <c r="DG95" s="1" t="s">
        <v>356</v>
      </c>
      <c r="DH95" s="1">
        <v>1.6603997421E9</v>
      </c>
      <c r="DI95" s="1">
        <v>1.6603997476E9</v>
      </c>
      <c r="DJ95" s="1">
        <v>1.0</v>
      </c>
      <c r="DK95" s="1">
        <v>0.077</v>
      </c>
      <c r="DL95" s="1">
        <v>-0.022</v>
      </c>
      <c r="DM95" s="1">
        <v>1.398</v>
      </c>
      <c r="DN95" s="1">
        <v>0.017</v>
      </c>
      <c r="DO95" s="1">
        <v>400.0</v>
      </c>
      <c r="DP95" s="1">
        <v>25.0</v>
      </c>
      <c r="DQ95" s="1">
        <v>0.31</v>
      </c>
      <c r="DR95" s="1">
        <v>0.07</v>
      </c>
      <c r="DS95" s="1">
        <v>3.796794409570155</v>
      </c>
      <c r="DT95" s="1">
        <v>4.16835722225971</v>
      </c>
      <c r="DU95" s="1">
        <v>0.3172990048250316</v>
      </c>
      <c r="DV95" s="1">
        <v>0.0</v>
      </c>
      <c r="DW95" s="1">
        <v>35.19075277781634</v>
      </c>
      <c r="DX95" s="1">
        <v>3.194802174961245</v>
      </c>
      <c r="DY95" s="1">
        <v>0.2348494287386086</v>
      </c>
      <c r="DZ95" s="1">
        <v>0.0</v>
      </c>
      <c r="EA95" s="1">
        <v>-42.80120645161291</v>
      </c>
      <c r="EB95" s="1">
        <v>-4.359687096773988</v>
      </c>
      <c r="EC95" s="1">
        <v>0.3294266337974981</v>
      </c>
      <c r="ED95" s="1">
        <v>0.0</v>
      </c>
      <c r="EE95" s="1">
        <v>224.9029735996468</v>
      </c>
      <c r="EF95" s="1">
        <v>199.7967804991497</v>
      </c>
      <c r="EG95" s="1">
        <v>14.47047692315724</v>
      </c>
      <c r="EH95" s="1">
        <v>0.0</v>
      </c>
      <c r="EI95" s="1">
        <v>1.742508292682927</v>
      </c>
      <c r="EJ95" s="1">
        <v>-0.004369756097557132</v>
      </c>
      <c r="EK95" s="1">
        <v>0.002799510325160115</v>
      </c>
      <c r="EL95" s="1">
        <v>1.0</v>
      </c>
      <c r="EM95" s="1">
        <v>1.943240648373652</v>
      </c>
      <c r="EN95" s="1">
        <v>6.353234947434074E-4</v>
      </c>
      <c r="EO95" s="1">
        <v>0.001665335681631864</v>
      </c>
      <c r="EP95" s="1">
        <v>1.0</v>
      </c>
      <c r="EQ95" s="1">
        <v>2.0</v>
      </c>
      <c r="ER95" s="1">
        <v>6.0</v>
      </c>
      <c r="ES95" s="1" t="s">
        <v>390</v>
      </c>
      <c r="ET95" s="1">
        <v>2.94411</v>
      </c>
      <c r="EU95" s="1">
        <v>2.80129</v>
      </c>
      <c r="EV95" s="1">
        <v>0.0813131</v>
      </c>
      <c r="EW95" s="1">
        <v>0.0889028</v>
      </c>
      <c r="EX95" s="1">
        <v>0.118308</v>
      </c>
      <c r="EY95" s="1">
        <v>0.112987</v>
      </c>
      <c r="EZ95" s="1">
        <v>18874.6</v>
      </c>
      <c r="FA95" s="1">
        <v>19626.6</v>
      </c>
      <c r="FB95" s="1">
        <v>23883.8</v>
      </c>
      <c r="FC95" s="1">
        <v>25060.0</v>
      </c>
      <c r="FD95" s="1">
        <v>33698.3</v>
      </c>
      <c r="FE95" s="1">
        <v>35488.6</v>
      </c>
      <c r="FF95" s="1">
        <v>43534.2</v>
      </c>
      <c r="FG95" s="1">
        <v>46323.0</v>
      </c>
      <c r="FH95" s="1">
        <v>1.93225</v>
      </c>
      <c r="FI95" s="1">
        <v>1.89818</v>
      </c>
      <c r="FJ95" s="1">
        <v>0.134125</v>
      </c>
      <c r="FK95" s="1">
        <v>0.0</v>
      </c>
      <c r="FL95" s="1">
        <v>29.3549</v>
      </c>
      <c r="FM95" s="1">
        <v>999.9</v>
      </c>
      <c r="FN95" s="1">
        <v>66.4</v>
      </c>
      <c r="FO95" s="1">
        <v>32.7</v>
      </c>
      <c r="FP95" s="1">
        <v>33.0988</v>
      </c>
      <c r="FQ95" s="1">
        <v>64.041</v>
      </c>
      <c r="FR95" s="1">
        <v>26.3421</v>
      </c>
      <c r="FS95" s="1">
        <v>1.0</v>
      </c>
      <c r="FT95" s="1">
        <v>0.258514</v>
      </c>
      <c r="FU95" s="1">
        <v>0.321991</v>
      </c>
      <c r="FV95" s="1">
        <v>20.324</v>
      </c>
      <c r="FW95" s="1">
        <v>5.21205</v>
      </c>
      <c r="FX95" s="1">
        <v>11.9071</v>
      </c>
      <c r="FY95" s="1">
        <v>5.003</v>
      </c>
      <c r="FZ95" s="1">
        <v>3.28993</v>
      </c>
      <c r="GA95" s="1">
        <v>9999.0</v>
      </c>
      <c r="GB95" s="1">
        <v>9999.0</v>
      </c>
      <c r="GC95" s="1">
        <v>9999.0</v>
      </c>
      <c r="GD95" s="1">
        <v>999.9</v>
      </c>
      <c r="GE95" s="1">
        <v>1.85944</v>
      </c>
      <c r="GF95" s="1">
        <v>1.85442</v>
      </c>
      <c r="GG95" s="1">
        <v>1.85765</v>
      </c>
      <c r="GH95" s="1">
        <v>1.85608</v>
      </c>
      <c r="GI95" s="1">
        <v>1.85486</v>
      </c>
      <c r="GJ95" s="1">
        <v>1.85455</v>
      </c>
      <c r="GK95" s="1">
        <v>1.85318</v>
      </c>
      <c r="GL95" s="1">
        <v>1.85637</v>
      </c>
      <c r="GM95" s="1">
        <v>0.0</v>
      </c>
      <c r="GN95" s="1">
        <v>0.0</v>
      </c>
      <c r="GO95" s="1">
        <v>0.0</v>
      </c>
      <c r="GP95" s="1">
        <v>0.0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0.0</v>
      </c>
      <c r="GX95" s="1">
        <v>100.0</v>
      </c>
      <c r="GY95" s="1">
        <v>100.0</v>
      </c>
      <c r="GZ95" s="1">
        <v>1.315</v>
      </c>
      <c r="HA95" s="1">
        <v>0.0127</v>
      </c>
      <c r="HB95" s="1">
        <v>0.4456844362221581</v>
      </c>
      <c r="HC95" s="1">
        <v>0.002809866934308161</v>
      </c>
      <c r="HD95" s="1">
        <v>-1.127031966113555E-6</v>
      </c>
      <c r="HE95" s="1">
        <v>1.768598670541231E-10</v>
      </c>
      <c r="HF95" s="1">
        <v>-0.06730217437184942</v>
      </c>
      <c r="HG95" s="1">
        <v>0.01081145868756639</v>
      </c>
      <c r="HH95" s="1">
        <v>-3.689364805754238E-4</v>
      </c>
      <c r="HI95" s="1">
        <v>2.919854880483278E-6</v>
      </c>
      <c r="HJ95" s="1">
        <v>2.0</v>
      </c>
      <c r="HK95" s="1">
        <v>2136.0</v>
      </c>
      <c r="HL95" s="1">
        <v>3.0</v>
      </c>
      <c r="HM95" s="1">
        <v>30.0</v>
      </c>
      <c r="HN95" s="1">
        <v>5.7</v>
      </c>
      <c r="HO95" s="1">
        <v>5.6</v>
      </c>
      <c r="HP95" s="1">
        <v>1.07178</v>
      </c>
      <c r="HQ95" s="1">
        <v>2.31689</v>
      </c>
      <c r="HR95" s="1">
        <v>1.4978</v>
      </c>
      <c r="HS95" s="1">
        <v>2.29858</v>
      </c>
      <c r="HT95" s="1">
        <v>1.54785</v>
      </c>
      <c r="HU95" s="1">
        <v>2.25586</v>
      </c>
      <c r="HV95" s="1">
        <v>36.105</v>
      </c>
      <c r="HW95" s="1">
        <v>15.3316</v>
      </c>
      <c r="HX95" s="1">
        <v>18.0</v>
      </c>
      <c r="HY95" s="1">
        <v>471.16</v>
      </c>
      <c r="HZ95" s="1">
        <v>511.542</v>
      </c>
      <c r="IA95" s="1">
        <v>28.736</v>
      </c>
      <c r="IB95" s="1">
        <v>30.4228</v>
      </c>
      <c r="IC95" s="1">
        <v>30.0004</v>
      </c>
      <c r="ID95" s="1">
        <v>30.204</v>
      </c>
      <c r="IE95" s="1">
        <v>30.2961</v>
      </c>
      <c r="IF95" s="1">
        <v>21.4584</v>
      </c>
      <c r="IG95" s="1">
        <v>26.3329</v>
      </c>
      <c r="IH95" s="1">
        <v>41.0386</v>
      </c>
      <c r="II95" s="1">
        <v>28.751</v>
      </c>
      <c r="IJ95" s="1">
        <v>441.784</v>
      </c>
      <c r="IK95" s="1">
        <v>25.3678</v>
      </c>
      <c r="IL95" s="1">
        <v>100.679</v>
      </c>
      <c r="IM95" s="1">
        <v>100.395</v>
      </c>
      <c r="IN95" s="1" t="s">
        <v>365</v>
      </c>
    </row>
    <row r="96" ht="15.75" customHeight="1">
      <c r="A96" s="1">
        <v>80.0</v>
      </c>
      <c r="B96" s="1">
        <v>1.6604000856E9</v>
      </c>
      <c r="C96" s="1">
        <v>361.5</v>
      </c>
      <c r="D96" s="1" t="s">
        <v>506</v>
      </c>
      <c r="E96" s="1" t="s">
        <v>507</v>
      </c>
      <c r="F96" s="1">
        <v>1.0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1.660400078066666E9</v>
      </c>
      <c r="O96" s="1">
        <f t="shared" si="1"/>
        <v>0.001494897967</v>
      </c>
      <c r="P96" s="1">
        <f t="shared" si="2"/>
        <v>1.494897967</v>
      </c>
      <c r="Q96" s="1">
        <f t="shared" si="3"/>
        <v>4.509949149</v>
      </c>
      <c r="R96" s="1">
        <f t="shared" si="4"/>
        <v>327.0419333</v>
      </c>
      <c r="S96" s="1">
        <f t="shared" si="5"/>
        <v>220.8013221</v>
      </c>
      <c r="T96" s="1">
        <f t="shared" si="6"/>
        <v>22.02743426</v>
      </c>
      <c r="U96" s="1">
        <f t="shared" si="7"/>
        <v>32.62613926</v>
      </c>
      <c r="V96" s="1">
        <f t="shared" si="8"/>
        <v>0.07499033844</v>
      </c>
      <c r="W96" s="1">
        <f t="shared" si="9"/>
        <v>2.9242672</v>
      </c>
      <c r="X96" s="1">
        <f t="shared" si="10"/>
        <v>0.07393814731</v>
      </c>
      <c r="Y96" s="1">
        <f t="shared" si="11"/>
        <v>0.04630464732</v>
      </c>
      <c r="Z96" s="1">
        <f t="shared" si="12"/>
        <v>321.5100594</v>
      </c>
      <c r="AA96" s="1">
        <f t="shared" si="13"/>
        <v>32.4792655</v>
      </c>
      <c r="AB96" s="1">
        <f t="shared" si="14"/>
        <v>31.54184</v>
      </c>
      <c r="AC96" s="1">
        <f t="shared" si="15"/>
        <v>4.652644127</v>
      </c>
      <c r="AD96" s="1">
        <f t="shared" si="16"/>
        <v>60.16233059</v>
      </c>
      <c r="AE96" s="1">
        <f t="shared" si="17"/>
        <v>2.710077802</v>
      </c>
      <c r="AF96" s="1">
        <f t="shared" si="18"/>
        <v>4.504609072</v>
      </c>
      <c r="AG96" s="1">
        <f t="shared" si="19"/>
        <v>1.942566325</v>
      </c>
      <c r="AH96" s="1">
        <f t="shared" si="20"/>
        <v>-65.92500036</v>
      </c>
      <c r="AI96" s="1">
        <f t="shared" si="21"/>
        <v>-89.57428353</v>
      </c>
      <c r="AJ96" s="1">
        <f t="shared" si="22"/>
        <v>-6.896088697</v>
      </c>
      <c r="AK96" s="1">
        <f t="shared" si="23"/>
        <v>159.1146868</v>
      </c>
      <c r="AL96" s="1">
        <f t="shared" si="24"/>
        <v>35.3101768</v>
      </c>
      <c r="AM96" s="1">
        <f t="shared" si="25"/>
        <v>1.49353009</v>
      </c>
      <c r="AN96" s="1">
        <f t="shared" si="26"/>
        <v>4.509949149</v>
      </c>
      <c r="AO96" s="1">
        <v>403.7323552368973</v>
      </c>
      <c r="AP96" s="1">
        <v>372.0756363636365</v>
      </c>
      <c r="AQ96" s="1">
        <v>5.088038118320385</v>
      </c>
      <c r="AR96" s="1">
        <v>65.10273567100046</v>
      </c>
      <c r="AS96" s="1">
        <f t="shared" si="27"/>
        <v>1.494897967</v>
      </c>
      <c r="AT96" s="1">
        <v>25.42781838140004</v>
      </c>
      <c r="AU96" s="1">
        <v>27.17242424242423</v>
      </c>
      <c r="AV96" s="1">
        <v>6.83054235546464E-6</v>
      </c>
      <c r="AW96" s="1">
        <v>83.61530632147979</v>
      </c>
      <c r="AX96" s="1">
        <v>20.0</v>
      </c>
      <c r="AY96" s="1">
        <v>4.0</v>
      </c>
      <c r="AZ96" s="1">
        <f t="shared" si="28"/>
        <v>1</v>
      </c>
      <c r="BA96" s="1">
        <f t="shared" si="29"/>
        <v>0</v>
      </c>
      <c r="BB96" s="1">
        <f t="shared" si="30"/>
        <v>52028.14539</v>
      </c>
      <c r="BC96" s="1">
        <f t="shared" si="31"/>
        <v>1999.958667</v>
      </c>
      <c r="BD96" s="1">
        <f t="shared" si="32"/>
        <v>1681.16562</v>
      </c>
      <c r="BE96" s="1">
        <f t="shared" si="33"/>
        <v>0.8406001824</v>
      </c>
      <c r="BF96" s="1">
        <f t="shared" si="34"/>
        <v>0.160758352</v>
      </c>
      <c r="BG96" s="1">
        <v>6.0</v>
      </c>
      <c r="BH96" s="1">
        <v>0.5</v>
      </c>
      <c r="BI96" s="1" t="s">
        <v>355</v>
      </c>
      <c r="BJ96" s="1">
        <v>2.0</v>
      </c>
      <c r="BK96" s="1" t="b">
        <v>1</v>
      </c>
      <c r="BL96" s="1">
        <v>1.660400078066666E9</v>
      </c>
      <c r="BM96" s="1">
        <v>327.0419333333334</v>
      </c>
      <c r="BN96" s="1">
        <v>369.9884000000001</v>
      </c>
      <c r="BO96" s="1">
        <v>27.16561333333333</v>
      </c>
      <c r="BP96" s="1">
        <v>25.42254666666667</v>
      </c>
      <c r="BQ96" s="1">
        <v>325.7946666666666</v>
      </c>
      <c r="BR96" s="1">
        <v>27.15290666666667</v>
      </c>
      <c r="BS96" s="1">
        <v>500.1383333333333</v>
      </c>
      <c r="BT96" s="1">
        <v>99.66136666666667</v>
      </c>
      <c r="BU96" s="1">
        <v>0.09996648000000001</v>
      </c>
      <c r="BV96" s="1">
        <v>30.97366666666666</v>
      </c>
      <c r="BW96" s="1">
        <v>31.54183999999999</v>
      </c>
      <c r="BX96" s="1">
        <v>999.8999999999999</v>
      </c>
      <c r="BY96" s="1">
        <v>0.0</v>
      </c>
      <c r="BZ96" s="1">
        <v>0.0</v>
      </c>
      <c r="CA96" s="1">
        <v>10003.794</v>
      </c>
      <c r="CB96" s="1">
        <v>0.0</v>
      </c>
      <c r="CC96" s="1">
        <v>19.97942</v>
      </c>
      <c r="CD96" s="1">
        <v>-42.94650000000001</v>
      </c>
      <c r="CE96" s="1">
        <v>336.1744</v>
      </c>
      <c r="CF96" s="1">
        <v>379.6397333333333</v>
      </c>
      <c r="CG96" s="1">
        <v>1.743062</v>
      </c>
      <c r="CH96" s="1">
        <v>369.9884000000001</v>
      </c>
      <c r="CI96" s="1">
        <v>25.42254666666667</v>
      </c>
      <c r="CJ96" s="1">
        <v>2.707361333333334</v>
      </c>
      <c r="CK96" s="1">
        <v>2.533646666666667</v>
      </c>
      <c r="CL96" s="1">
        <v>22.32986666666666</v>
      </c>
      <c r="CM96" s="1">
        <v>21.24426666666666</v>
      </c>
      <c r="CN96" s="1">
        <v>1999.958666666666</v>
      </c>
      <c r="CO96" s="1">
        <v>0.9799936000000001</v>
      </c>
      <c r="CP96" s="1">
        <v>0.02000652</v>
      </c>
      <c r="CQ96" s="1">
        <v>0.0</v>
      </c>
      <c r="CR96" s="1">
        <v>2.737933333333333</v>
      </c>
      <c r="CS96" s="1">
        <v>0.0</v>
      </c>
      <c r="CT96" s="1">
        <v>23012.14666666667</v>
      </c>
      <c r="CU96" s="1">
        <v>17411.93333333333</v>
      </c>
      <c r="CV96" s="1">
        <v>40.7248</v>
      </c>
      <c r="CW96" s="1">
        <v>41.7374</v>
      </c>
      <c r="CX96" s="1">
        <v>40.7416</v>
      </c>
      <c r="CY96" s="1">
        <v>40.12913333333334</v>
      </c>
      <c r="CZ96" s="1">
        <v>40.812</v>
      </c>
      <c r="DA96" s="1">
        <v>1959.947333333334</v>
      </c>
      <c r="DB96" s="1">
        <v>40.01133333333333</v>
      </c>
      <c r="DC96" s="1">
        <v>0.0</v>
      </c>
      <c r="DD96" s="1">
        <v>1.6604000832E9</v>
      </c>
      <c r="DE96" s="1">
        <v>0.0</v>
      </c>
      <c r="DF96" s="1">
        <v>1.6603997476E9</v>
      </c>
      <c r="DG96" s="1" t="s">
        <v>356</v>
      </c>
      <c r="DH96" s="1">
        <v>1.6603997421E9</v>
      </c>
      <c r="DI96" s="1">
        <v>1.6603997476E9</v>
      </c>
      <c r="DJ96" s="1">
        <v>1.0</v>
      </c>
      <c r="DK96" s="1">
        <v>0.077</v>
      </c>
      <c r="DL96" s="1">
        <v>-0.022</v>
      </c>
      <c r="DM96" s="1">
        <v>1.398</v>
      </c>
      <c r="DN96" s="1">
        <v>0.017</v>
      </c>
      <c r="DO96" s="1">
        <v>400.0</v>
      </c>
      <c r="DP96" s="1">
        <v>25.0</v>
      </c>
      <c r="DQ96" s="1">
        <v>0.31</v>
      </c>
      <c r="DR96" s="1">
        <v>0.07</v>
      </c>
      <c r="DS96" s="1">
        <v>3.868106739379376</v>
      </c>
      <c r="DT96" s="1">
        <v>4.201994377258533</v>
      </c>
      <c r="DU96" s="1">
        <v>0.3202936354991021</v>
      </c>
      <c r="DV96" s="1">
        <v>0.0</v>
      </c>
      <c r="DW96" s="1">
        <v>35.2438072385379</v>
      </c>
      <c r="DX96" s="1">
        <v>3.260736157999459</v>
      </c>
      <c r="DY96" s="1">
        <v>0.2394639421903781</v>
      </c>
      <c r="DZ96" s="1">
        <v>0.0</v>
      </c>
      <c r="EA96" s="1">
        <v>-42.87540322580645</v>
      </c>
      <c r="EB96" s="1">
        <v>-4.467803225806282</v>
      </c>
      <c r="EC96" s="1">
        <v>0.3374489538303637</v>
      </c>
      <c r="ED96" s="1">
        <v>0.0</v>
      </c>
      <c r="EE96" s="1">
        <v>228.1599534871579</v>
      </c>
      <c r="EF96" s="1">
        <v>200.202549371418</v>
      </c>
      <c r="EG96" s="1">
        <v>14.49875703996898</v>
      </c>
      <c r="EH96" s="1">
        <v>0.0</v>
      </c>
      <c r="EI96" s="1">
        <v>1.742839268292683</v>
      </c>
      <c r="EJ96" s="1">
        <v>-0.005885853658533649</v>
      </c>
      <c r="EK96" s="1">
        <v>0.00269803577173838</v>
      </c>
      <c r="EL96" s="1">
        <v>1.0</v>
      </c>
      <c r="EM96" s="1">
        <v>1.942845748809447</v>
      </c>
      <c r="EN96" s="1">
        <v>0.002358926257618987</v>
      </c>
      <c r="EO96" s="1">
        <v>0.001531340947239471</v>
      </c>
      <c r="EP96" s="1">
        <v>1.0</v>
      </c>
      <c r="EQ96" s="1">
        <v>2.0</v>
      </c>
      <c r="ER96" s="1">
        <v>6.0</v>
      </c>
      <c r="ES96" s="1" t="s">
        <v>390</v>
      </c>
      <c r="ET96" s="1">
        <v>2.9441</v>
      </c>
      <c r="EU96" s="1">
        <v>2.80114</v>
      </c>
      <c r="EV96" s="1">
        <v>0.0821921</v>
      </c>
      <c r="EW96" s="1">
        <v>0.0897539</v>
      </c>
      <c r="EX96" s="1">
        <v>0.118313</v>
      </c>
      <c r="EY96" s="1">
        <v>0.112978</v>
      </c>
      <c r="EZ96" s="1">
        <v>18856.6</v>
      </c>
      <c r="FA96" s="1">
        <v>19608.2</v>
      </c>
      <c r="FB96" s="1">
        <v>23883.9</v>
      </c>
      <c r="FC96" s="1">
        <v>25059.9</v>
      </c>
      <c r="FD96" s="1">
        <v>33698.1</v>
      </c>
      <c r="FE96" s="1">
        <v>35488.8</v>
      </c>
      <c r="FF96" s="1">
        <v>43534.2</v>
      </c>
      <c r="FG96" s="1">
        <v>46322.7</v>
      </c>
      <c r="FH96" s="1">
        <v>1.93228</v>
      </c>
      <c r="FI96" s="1">
        <v>1.89825</v>
      </c>
      <c r="FJ96" s="1">
        <v>0.134125</v>
      </c>
      <c r="FK96" s="1">
        <v>0.0</v>
      </c>
      <c r="FL96" s="1">
        <v>29.3539</v>
      </c>
      <c r="FM96" s="1">
        <v>999.9</v>
      </c>
      <c r="FN96" s="1">
        <v>66.4</v>
      </c>
      <c r="FO96" s="1">
        <v>32.7</v>
      </c>
      <c r="FP96" s="1">
        <v>33.0955</v>
      </c>
      <c r="FQ96" s="1">
        <v>64.091</v>
      </c>
      <c r="FR96" s="1">
        <v>26.8069</v>
      </c>
      <c r="FS96" s="1">
        <v>1.0</v>
      </c>
      <c r="FT96" s="1">
        <v>0.258471</v>
      </c>
      <c r="FU96" s="1">
        <v>0.308998</v>
      </c>
      <c r="FV96" s="1">
        <v>20.324</v>
      </c>
      <c r="FW96" s="1">
        <v>5.2116</v>
      </c>
      <c r="FX96" s="1">
        <v>11.9072</v>
      </c>
      <c r="FY96" s="1">
        <v>5.00285</v>
      </c>
      <c r="FZ96" s="1">
        <v>3.28982</v>
      </c>
      <c r="GA96" s="1">
        <v>9999.0</v>
      </c>
      <c r="GB96" s="1">
        <v>9999.0</v>
      </c>
      <c r="GC96" s="1">
        <v>9999.0</v>
      </c>
      <c r="GD96" s="1">
        <v>999.9</v>
      </c>
      <c r="GE96" s="1">
        <v>1.85944</v>
      </c>
      <c r="GF96" s="1">
        <v>1.85441</v>
      </c>
      <c r="GG96" s="1">
        <v>1.85765</v>
      </c>
      <c r="GH96" s="1">
        <v>1.85607</v>
      </c>
      <c r="GI96" s="1">
        <v>1.85486</v>
      </c>
      <c r="GJ96" s="1">
        <v>1.85455</v>
      </c>
      <c r="GK96" s="1">
        <v>1.85318</v>
      </c>
      <c r="GL96" s="1">
        <v>1.85636</v>
      </c>
      <c r="GM96" s="1">
        <v>0.0</v>
      </c>
      <c r="GN96" s="1">
        <v>0.0</v>
      </c>
      <c r="GO96" s="1">
        <v>0.0</v>
      </c>
      <c r="GP96" s="1">
        <v>0.0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0.0</v>
      </c>
      <c r="GX96" s="1">
        <v>100.0</v>
      </c>
      <c r="GY96" s="1">
        <v>100.0</v>
      </c>
      <c r="GZ96" s="1">
        <v>1.326</v>
      </c>
      <c r="HA96" s="1">
        <v>0.0126</v>
      </c>
      <c r="HB96" s="1">
        <v>0.4456844362221581</v>
      </c>
      <c r="HC96" s="1">
        <v>0.002809866934308161</v>
      </c>
      <c r="HD96" s="1">
        <v>-1.127031966113555E-6</v>
      </c>
      <c r="HE96" s="1">
        <v>1.768598670541231E-10</v>
      </c>
      <c r="HF96" s="1">
        <v>-0.06730217437184942</v>
      </c>
      <c r="HG96" s="1">
        <v>0.01081145868756639</v>
      </c>
      <c r="HH96" s="1">
        <v>-3.689364805754238E-4</v>
      </c>
      <c r="HI96" s="1">
        <v>2.919854880483278E-6</v>
      </c>
      <c r="HJ96" s="1">
        <v>2.0</v>
      </c>
      <c r="HK96" s="1">
        <v>2136.0</v>
      </c>
      <c r="HL96" s="1">
        <v>3.0</v>
      </c>
      <c r="HM96" s="1">
        <v>30.0</v>
      </c>
      <c r="HN96" s="1">
        <v>5.7</v>
      </c>
      <c r="HO96" s="1">
        <v>5.6</v>
      </c>
      <c r="HP96" s="1">
        <v>1.08398</v>
      </c>
      <c r="HQ96" s="1">
        <v>2.2998</v>
      </c>
      <c r="HR96" s="1">
        <v>1.4978</v>
      </c>
      <c r="HS96" s="1">
        <v>2.29858</v>
      </c>
      <c r="HT96" s="1">
        <v>1.54785</v>
      </c>
      <c r="HU96" s="1">
        <v>2.3877</v>
      </c>
      <c r="HV96" s="1">
        <v>36.105</v>
      </c>
      <c r="HW96" s="1">
        <v>15.3316</v>
      </c>
      <c r="HX96" s="1">
        <v>18.0</v>
      </c>
      <c r="HY96" s="1">
        <v>471.18</v>
      </c>
      <c r="HZ96" s="1">
        <v>511.595</v>
      </c>
      <c r="IA96" s="1">
        <v>28.7405</v>
      </c>
      <c r="IB96" s="1">
        <v>30.4236</v>
      </c>
      <c r="IC96" s="1">
        <v>30.0003</v>
      </c>
      <c r="ID96" s="1">
        <v>30.2048</v>
      </c>
      <c r="IE96" s="1">
        <v>30.2964</v>
      </c>
      <c r="IF96" s="1">
        <v>21.7201</v>
      </c>
      <c r="IG96" s="1">
        <v>26.3329</v>
      </c>
      <c r="IH96" s="1">
        <v>41.0386</v>
      </c>
      <c r="II96" s="1">
        <v>28.751</v>
      </c>
      <c r="IJ96" s="1">
        <v>441.784</v>
      </c>
      <c r="IK96" s="1">
        <v>25.366</v>
      </c>
      <c r="IL96" s="1">
        <v>100.679</v>
      </c>
      <c r="IM96" s="1">
        <v>100.395</v>
      </c>
      <c r="IN96" s="1" t="s">
        <v>365</v>
      </c>
    </row>
    <row r="97" ht="15.75" customHeight="1">
      <c r="A97" s="1">
        <v>81.0</v>
      </c>
      <c r="B97" s="1">
        <v>1.6604000866E9</v>
      </c>
      <c r="C97" s="1">
        <v>362.5</v>
      </c>
      <c r="D97" s="1" t="s">
        <v>508</v>
      </c>
      <c r="E97" s="1" t="s">
        <v>509</v>
      </c>
      <c r="F97" s="1">
        <v>1.0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1.66040007856875E9</v>
      </c>
      <c r="O97" s="1">
        <f t="shared" si="1"/>
        <v>0.001495904789</v>
      </c>
      <c r="P97" s="1">
        <f t="shared" si="2"/>
        <v>1.495904789</v>
      </c>
      <c r="Q97" s="1">
        <f t="shared" si="3"/>
        <v>4.535159969</v>
      </c>
      <c r="R97" s="1">
        <f t="shared" si="4"/>
        <v>329.535875</v>
      </c>
      <c r="S97" s="1">
        <f t="shared" si="5"/>
        <v>222.7551943</v>
      </c>
      <c r="T97" s="1">
        <f t="shared" si="6"/>
        <v>22.22234842</v>
      </c>
      <c r="U97" s="1">
        <f t="shared" si="7"/>
        <v>32.87492825</v>
      </c>
      <c r="V97" s="1">
        <f t="shared" si="8"/>
        <v>0.07504870696</v>
      </c>
      <c r="W97" s="1">
        <f t="shared" si="9"/>
        <v>2.924437775</v>
      </c>
      <c r="X97" s="1">
        <f t="shared" si="10"/>
        <v>0.07399495019</v>
      </c>
      <c r="Y97" s="1">
        <f t="shared" si="11"/>
        <v>0.04634028708</v>
      </c>
      <c r="Z97" s="1">
        <f t="shared" si="12"/>
        <v>321.5119631</v>
      </c>
      <c r="AA97" s="1">
        <f t="shared" si="13"/>
        <v>32.47851739</v>
      </c>
      <c r="AB97" s="1">
        <f t="shared" si="14"/>
        <v>31.54131875</v>
      </c>
      <c r="AC97" s="1">
        <f t="shared" si="15"/>
        <v>4.6525064</v>
      </c>
      <c r="AD97" s="1">
        <f t="shared" si="16"/>
        <v>60.16477826</v>
      </c>
      <c r="AE97" s="1">
        <f t="shared" si="17"/>
        <v>2.710123661</v>
      </c>
      <c r="AF97" s="1">
        <f t="shared" si="18"/>
        <v>4.504502035</v>
      </c>
      <c r="AG97" s="1">
        <f t="shared" si="19"/>
        <v>1.942382739</v>
      </c>
      <c r="AH97" s="1">
        <f t="shared" si="20"/>
        <v>-65.96940117</v>
      </c>
      <c r="AI97" s="1">
        <f t="shared" si="21"/>
        <v>-89.56301962</v>
      </c>
      <c r="AJ97" s="1">
        <f t="shared" si="22"/>
        <v>-6.894787454</v>
      </c>
      <c r="AK97" s="1">
        <f t="shared" si="23"/>
        <v>159.0847549</v>
      </c>
      <c r="AL97" s="1">
        <f t="shared" si="24"/>
        <v>35.34398983</v>
      </c>
      <c r="AM97" s="1">
        <f t="shared" si="25"/>
        <v>1.493980064</v>
      </c>
      <c r="AN97" s="1">
        <f t="shared" si="26"/>
        <v>4.535159969</v>
      </c>
      <c r="AO97" s="1">
        <v>408.9186026230375</v>
      </c>
      <c r="AP97" s="1">
        <v>377.1958303030303</v>
      </c>
      <c r="AQ97" s="1">
        <v>5.09489212404668</v>
      </c>
      <c r="AR97" s="1">
        <v>65.10273567100046</v>
      </c>
      <c r="AS97" s="1">
        <f t="shared" si="27"/>
        <v>1.495904789</v>
      </c>
      <c r="AT97" s="1">
        <v>25.42781435973353</v>
      </c>
      <c r="AU97" s="1">
        <v>27.17353999999999</v>
      </c>
      <c r="AV97" s="1">
        <v>1.343257797161745E-5</v>
      </c>
      <c r="AW97" s="1">
        <v>83.61530632147979</v>
      </c>
      <c r="AX97" s="1">
        <v>20.0</v>
      </c>
      <c r="AY97" s="1">
        <v>4.0</v>
      </c>
      <c r="AZ97" s="1">
        <f t="shared" si="28"/>
        <v>1</v>
      </c>
      <c r="BA97" s="1">
        <f t="shared" si="29"/>
        <v>0</v>
      </c>
      <c r="BB97" s="1">
        <f t="shared" si="30"/>
        <v>52033.07292</v>
      </c>
      <c r="BC97" s="1">
        <f t="shared" si="31"/>
        <v>1999.970625</v>
      </c>
      <c r="BD97" s="1">
        <f t="shared" si="32"/>
        <v>1681.175663</v>
      </c>
      <c r="BE97" s="1">
        <f t="shared" si="33"/>
        <v>0.8406001776</v>
      </c>
      <c r="BF97" s="1">
        <f t="shared" si="34"/>
        <v>0.1607583427</v>
      </c>
      <c r="BG97" s="1">
        <v>6.0</v>
      </c>
      <c r="BH97" s="1">
        <v>0.5</v>
      </c>
      <c r="BI97" s="1" t="s">
        <v>355</v>
      </c>
      <c r="BJ97" s="1">
        <v>2.0</v>
      </c>
      <c r="BK97" s="1" t="b">
        <v>1</v>
      </c>
      <c r="BL97" s="1">
        <v>1.66040007856875E9</v>
      </c>
      <c r="BM97" s="1">
        <v>329.535875</v>
      </c>
      <c r="BN97" s="1">
        <v>372.5273125</v>
      </c>
      <c r="BO97" s="1">
        <v>27.16608125</v>
      </c>
      <c r="BP97" s="1">
        <v>25.4225</v>
      </c>
      <c r="BQ97" s="1">
        <v>328.283375</v>
      </c>
      <c r="BR97" s="1">
        <v>27.153375</v>
      </c>
      <c r="BS97" s="1">
        <v>500.141125</v>
      </c>
      <c r="BT97" s="1">
        <v>99.66135</v>
      </c>
      <c r="BU97" s="1">
        <v>0.0999529375</v>
      </c>
      <c r="BV97" s="1">
        <v>30.97325</v>
      </c>
      <c r="BW97" s="1">
        <v>31.54131875</v>
      </c>
      <c r="BX97" s="1">
        <v>999.9</v>
      </c>
      <c r="BY97" s="1">
        <v>0.0</v>
      </c>
      <c r="BZ97" s="1">
        <v>0.0</v>
      </c>
      <c r="CA97" s="1">
        <v>10004.769375</v>
      </c>
      <c r="CB97" s="1">
        <v>0.0</v>
      </c>
      <c r="CC97" s="1">
        <v>19.94803125</v>
      </c>
      <c r="CD97" s="1">
        <v>-42.99146875</v>
      </c>
      <c r="CE97" s="1">
        <v>338.7381875</v>
      </c>
      <c r="CF97" s="1">
        <v>382.244875</v>
      </c>
      <c r="CG97" s="1">
        <v>1.743579375</v>
      </c>
      <c r="CH97" s="1">
        <v>372.5273125</v>
      </c>
      <c r="CI97" s="1">
        <v>25.4225</v>
      </c>
      <c r="CJ97" s="1">
        <v>2.7074075</v>
      </c>
      <c r="CK97" s="1">
        <v>2.53364125</v>
      </c>
      <c r="CL97" s="1">
        <v>22.33015</v>
      </c>
      <c r="CM97" s="1">
        <v>21.24423125</v>
      </c>
      <c r="CN97" s="1">
        <v>1999.970625</v>
      </c>
      <c r="CO97" s="1">
        <v>0.97999375</v>
      </c>
      <c r="CP97" s="1">
        <v>0.020006375</v>
      </c>
      <c r="CQ97" s="1">
        <v>0.0</v>
      </c>
      <c r="CR97" s="1">
        <v>2.822375</v>
      </c>
      <c r="CS97" s="1">
        <v>0.0</v>
      </c>
      <c r="CT97" s="1">
        <v>23013.9875</v>
      </c>
      <c r="CU97" s="1">
        <v>17412.0375</v>
      </c>
      <c r="CV97" s="1">
        <v>40.726375</v>
      </c>
      <c r="CW97" s="1">
        <v>41.7381875</v>
      </c>
      <c r="CX97" s="1">
        <v>40.742125</v>
      </c>
      <c r="CY97" s="1">
        <v>40.13275</v>
      </c>
      <c r="CZ97" s="1">
        <v>40.812</v>
      </c>
      <c r="DA97" s="1">
        <v>1959.959375</v>
      </c>
      <c r="DB97" s="1">
        <v>40.01125</v>
      </c>
      <c r="DC97" s="1">
        <v>0.0</v>
      </c>
      <c r="DD97" s="1">
        <v>1.6604000844E9</v>
      </c>
      <c r="DE97" s="1">
        <v>0.0</v>
      </c>
      <c r="DF97" s="1">
        <v>1.6603997476E9</v>
      </c>
      <c r="DG97" s="1" t="s">
        <v>356</v>
      </c>
      <c r="DH97" s="1">
        <v>1.6603997421E9</v>
      </c>
      <c r="DI97" s="1">
        <v>1.6603997476E9</v>
      </c>
      <c r="DJ97" s="1">
        <v>1.0</v>
      </c>
      <c r="DK97" s="1">
        <v>0.077</v>
      </c>
      <c r="DL97" s="1">
        <v>-0.022</v>
      </c>
      <c r="DM97" s="1">
        <v>1.398</v>
      </c>
      <c r="DN97" s="1">
        <v>0.017</v>
      </c>
      <c r="DO97" s="1">
        <v>400.0</v>
      </c>
      <c r="DP97" s="1">
        <v>25.0</v>
      </c>
      <c r="DQ97" s="1">
        <v>0.31</v>
      </c>
      <c r="DR97" s="1">
        <v>0.07</v>
      </c>
      <c r="DS97" s="1">
        <v>3.984079848691158</v>
      </c>
      <c r="DT97" s="1">
        <v>4.098544014442927</v>
      </c>
      <c r="DU97" s="1">
        <v>0.311810069622626</v>
      </c>
      <c r="DV97" s="1">
        <v>0.0</v>
      </c>
      <c r="DW97" s="1">
        <v>35.31230422210201</v>
      </c>
      <c r="DX97" s="1">
        <v>3.489189052792984</v>
      </c>
      <c r="DY97" s="1">
        <v>0.2631681317535152</v>
      </c>
      <c r="DZ97" s="1">
        <v>0.0</v>
      </c>
      <c r="EA97" s="1">
        <v>-43.00642666666666</v>
      </c>
      <c r="EB97" s="1">
        <v>-4.879560400444893</v>
      </c>
      <c r="EC97" s="1">
        <v>0.3553904969028979</v>
      </c>
      <c r="ED97" s="1">
        <v>0.0</v>
      </c>
      <c r="EE97" s="1">
        <v>232.1578981027114</v>
      </c>
      <c r="EF97" s="1">
        <v>201.1192448565267</v>
      </c>
      <c r="EG97" s="1">
        <v>15.0409632924954</v>
      </c>
      <c r="EH97" s="1">
        <v>0.0</v>
      </c>
      <c r="EI97" s="1">
        <v>1.743692</v>
      </c>
      <c r="EJ97" s="1">
        <v>-0.003858461538467589</v>
      </c>
      <c r="EK97" s="1">
        <v>0.003097349834939532</v>
      </c>
      <c r="EL97" s="1">
        <v>1.0</v>
      </c>
      <c r="EM97" s="1">
        <v>1.942506389102167</v>
      </c>
      <c r="EN97" s="1">
        <v>-2.646819446938113E-4</v>
      </c>
      <c r="EO97" s="1">
        <v>0.001597973848265963</v>
      </c>
      <c r="EP97" s="1">
        <v>1.0</v>
      </c>
      <c r="EQ97" s="1">
        <v>2.0</v>
      </c>
      <c r="ER97" s="1">
        <v>6.0</v>
      </c>
      <c r="ES97" s="1" t="s">
        <v>390</v>
      </c>
      <c r="ET97" s="1">
        <v>2.94418</v>
      </c>
      <c r="EU97" s="1">
        <v>2.80113</v>
      </c>
      <c r="EV97" s="1">
        <v>0.0830666</v>
      </c>
      <c r="EW97" s="1">
        <v>0.0906183</v>
      </c>
      <c r="EX97" s="1">
        <v>0.118313</v>
      </c>
      <c r="EY97" s="1">
        <v>0.112975</v>
      </c>
      <c r="EZ97" s="1">
        <v>18838.7</v>
      </c>
      <c r="FA97" s="1">
        <v>19589.6</v>
      </c>
      <c r="FB97" s="1">
        <v>23883.9</v>
      </c>
      <c r="FC97" s="1">
        <v>25059.9</v>
      </c>
      <c r="FD97" s="1">
        <v>33698.3</v>
      </c>
      <c r="FE97" s="1">
        <v>35488.8</v>
      </c>
      <c r="FF97" s="1">
        <v>43534.3</v>
      </c>
      <c r="FG97" s="1">
        <v>46322.5</v>
      </c>
      <c r="FH97" s="1">
        <v>1.93212</v>
      </c>
      <c r="FI97" s="1">
        <v>1.89837</v>
      </c>
      <c r="FJ97" s="1">
        <v>0.13417</v>
      </c>
      <c r="FK97" s="1">
        <v>0.0</v>
      </c>
      <c r="FL97" s="1">
        <v>29.3528</v>
      </c>
      <c r="FM97" s="1">
        <v>999.9</v>
      </c>
      <c r="FN97" s="1">
        <v>66.4</v>
      </c>
      <c r="FO97" s="1">
        <v>32.7</v>
      </c>
      <c r="FP97" s="1">
        <v>33.098</v>
      </c>
      <c r="FQ97" s="1">
        <v>64.021</v>
      </c>
      <c r="FR97" s="1">
        <v>26.4704</v>
      </c>
      <c r="FS97" s="1">
        <v>1.0</v>
      </c>
      <c r="FT97" s="1">
        <v>0.258491</v>
      </c>
      <c r="FU97" s="1">
        <v>0.309216</v>
      </c>
      <c r="FV97" s="1">
        <v>20.324</v>
      </c>
      <c r="FW97" s="1">
        <v>5.21175</v>
      </c>
      <c r="FX97" s="1">
        <v>11.9072</v>
      </c>
      <c r="FY97" s="1">
        <v>5.00285</v>
      </c>
      <c r="FZ97" s="1">
        <v>3.2898</v>
      </c>
      <c r="GA97" s="1">
        <v>9999.0</v>
      </c>
      <c r="GB97" s="1">
        <v>9999.0</v>
      </c>
      <c r="GC97" s="1">
        <v>9999.0</v>
      </c>
      <c r="GD97" s="1">
        <v>999.9</v>
      </c>
      <c r="GE97" s="1">
        <v>1.85944</v>
      </c>
      <c r="GF97" s="1">
        <v>1.8544</v>
      </c>
      <c r="GG97" s="1">
        <v>1.85764</v>
      </c>
      <c r="GH97" s="1">
        <v>1.85607</v>
      </c>
      <c r="GI97" s="1">
        <v>1.85486</v>
      </c>
      <c r="GJ97" s="1">
        <v>1.85455</v>
      </c>
      <c r="GK97" s="1">
        <v>1.85318</v>
      </c>
      <c r="GL97" s="1">
        <v>1.85636</v>
      </c>
      <c r="GM97" s="1">
        <v>0.0</v>
      </c>
      <c r="GN97" s="1">
        <v>0.0</v>
      </c>
      <c r="GO97" s="1">
        <v>0.0</v>
      </c>
      <c r="GP97" s="1">
        <v>0.0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0.0</v>
      </c>
      <c r="GX97" s="1">
        <v>100.0</v>
      </c>
      <c r="GY97" s="1">
        <v>100.0</v>
      </c>
      <c r="GZ97" s="1">
        <v>1.336</v>
      </c>
      <c r="HA97" s="1">
        <v>0.0127</v>
      </c>
      <c r="HB97" s="1">
        <v>0.4456844362221581</v>
      </c>
      <c r="HC97" s="1">
        <v>0.002809866934308161</v>
      </c>
      <c r="HD97" s="1">
        <v>-1.127031966113555E-6</v>
      </c>
      <c r="HE97" s="1">
        <v>1.768598670541231E-10</v>
      </c>
      <c r="HF97" s="1">
        <v>-0.06730217437184942</v>
      </c>
      <c r="HG97" s="1">
        <v>0.01081145868756639</v>
      </c>
      <c r="HH97" s="1">
        <v>-3.689364805754238E-4</v>
      </c>
      <c r="HI97" s="1">
        <v>2.919854880483278E-6</v>
      </c>
      <c r="HJ97" s="1">
        <v>2.0</v>
      </c>
      <c r="HK97" s="1">
        <v>2136.0</v>
      </c>
      <c r="HL97" s="1">
        <v>3.0</v>
      </c>
      <c r="HM97" s="1">
        <v>30.0</v>
      </c>
      <c r="HN97" s="1">
        <v>5.7</v>
      </c>
      <c r="HO97" s="1">
        <v>5.7</v>
      </c>
      <c r="HP97" s="1">
        <v>1.09131</v>
      </c>
      <c r="HQ97" s="1">
        <v>2.29858</v>
      </c>
      <c r="HR97" s="1">
        <v>1.4978</v>
      </c>
      <c r="HS97" s="1">
        <v>2.29858</v>
      </c>
      <c r="HT97" s="1">
        <v>1.54785</v>
      </c>
      <c r="HU97" s="1">
        <v>2.43774</v>
      </c>
      <c r="HV97" s="1">
        <v>36.105</v>
      </c>
      <c r="HW97" s="1">
        <v>15.3491</v>
      </c>
      <c r="HX97" s="1">
        <v>18.0</v>
      </c>
      <c r="HY97" s="1">
        <v>471.098</v>
      </c>
      <c r="HZ97" s="1">
        <v>511.684</v>
      </c>
      <c r="IA97" s="1">
        <v>28.7443</v>
      </c>
      <c r="IB97" s="1">
        <v>30.4241</v>
      </c>
      <c r="IC97" s="1">
        <v>30.0003</v>
      </c>
      <c r="ID97" s="1">
        <v>30.2053</v>
      </c>
      <c r="IE97" s="1">
        <v>30.2969</v>
      </c>
      <c r="IF97" s="1">
        <v>21.8644</v>
      </c>
      <c r="IG97" s="1">
        <v>26.3329</v>
      </c>
      <c r="IH97" s="1">
        <v>41.0386</v>
      </c>
      <c r="II97" s="1">
        <v>28.751</v>
      </c>
      <c r="IJ97" s="1">
        <v>451.802</v>
      </c>
      <c r="IK97" s="1">
        <v>25.3637</v>
      </c>
      <c r="IL97" s="1">
        <v>100.679</v>
      </c>
      <c r="IM97" s="1">
        <v>100.395</v>
      </c>
      <c r="IN97" s="1" t="s">
        <v>365</v>
      </c>
    </row>
    <row r="98" ht="15.75" customHeight="1">
      <c r="A98" s="1">
        <v>82.0</v>
      </c>
      <c r="B98" s="1">
        <v>1.6604000876E9</v>
      </c>
      <c r="C98" s="1">
        <v>363.5</v>
      </c>
      <c r="D98" s="1" t="s">
        <v>510</v>
      </c>
      <c r="E98" s="1" t="s">
        <v>511</v>
      </c>
      <c r="F98" s="1">
        <v>1.0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1.660400080099999E9</v>
      </c>
      <c r="O98" s="1">
        <f t="shared" si="1"/>
        <v>0.001496744556</v>
      </c>
      <c r="P98" s="1">
        <f t="shared" si="2"/>
        <v>1.496744556</v>
      </c>
      <c r="Q98" s="1">
        <f t="shared" si="3"/>
        <v>4.561229744</v>
      </c>
      <c r="R98" s="1">
        <f t="shared" si="4"/>
        <v>337.1443333</v>
      </c>
      <c r="S98" s="1">
        <f t="shared" si="5"/>
        <v>229.6173929</v>
      </c>
      <c r="T98" s="1">
        <f t="shared" si="6"/>
        <v>22.90693178</v>
      </c>
      <c r="U98" s="1">
        <f t="shared" si="7"/>
        <v>33.63396016</v>
      </c>
      <c r="V98" s="1">
        <f t="shared" si="8"/>
        <v>0.07508749064</v>
      </c>
      <c r="W98" s="1">
        <f t="shared" si="9"/>
        <v>2.924691236</v>
      </c>
      <c r="X98" s="1">
        <f t="shared" si="10"/>
        <v>0.07403274275</v>
      </c>
      <c r="Y98" s="1">
        <f t="shared" si="11"/>
        <v>0.0463639948</v>
      </c>
      <c r="Z98" s="1">
        <f t="shared" si="12"/>
        <v>321.5168012</v>
      </c>
      <c r="AA98" s="1">
        <f t="shared" si="13"/>
        <v>32.47691131</v>
      </c>
      <c r="AB98" s="1">
        <f t="shared" si="14"/>
        <v>31.54201333</v>
      </c>
      <c r="AC98" s="1">
        <f t="shared" si="15"/>
        <v>4.652689927</v>
      </c>
      <c r="AD98" s="1">
        <f t="shared" si="16"/>
        <v>60.17117769</v>
      </c>
      <c r="AE98" s="1">
        <f t="shared" si="17"/>
        <v>2.710211503</v>
      </c>
      <c r="AF98" s="1">
        <f t="shared" si="18"/>
        <v>4.50416895</v>
      </c>
      <c r="AG98" s="1">
        <f t="shared" si="19"/>
        <v>1.942478424</v>
      </c>
      <c r="AH98" s="1">
        <f t="shared" si="20"/>
        <v>-66.00643494</v>
      </c>
      <c r="AI98" s="1">
        <f t="shared" si="21"/>
        <v>-89.88475429</v>
      </c>
      <c r="AJ98" s="1">
        <f t="shared" si="22"/>
        <v>-6.91893524</v>
      </c>
      <c r="AK98" s="1">
        <f t="shared" si="23"/>
        <v>158.7066767</v>
      </c>
      <c r="AL98" s="1">
        <f t="shared" si="24"/>
        <v>35.43574391</v>
      </c>
      <c r="AM98" s="1">
        <f t="shared" si="25"/>
        <v>1.494102516</v>
      </c>
      <c r="AN98" s="1">
        <f t="shared" si="26"/>
        <v>4.561229744</v>
      </c>
      <c r="AO98" s="1">
        <v>414.1227239317843</v>
      </c>
      <c r="AP98" s="1">
        <v>382.3132181818179</v>
      </c>
      <c r="AQ98" s="1">
        <v>5.105527738357758</v>
      </c>
      <c r="AR98" s="1">
        <v>65.10273567100046</v>
      </c>
      <c r="AS98" s="1">
        <f t="shared" si="27"/>
        <v>1.496744556</v>
      </c>
      <c r="AT98" s="1">
        <v>25.42648175868239</v>
      </c>
      <c r="AU98" s="1">
        <v>27.17315212121211</v>
      </c>
      <c r="AV98" s="1">
        <v>1.850797760120982E-5</v>
      </c>
      <c r="AW98" s="1">
        <v>83.61530632147979</v>
      </c>
      <c r="AX98" s="1">
        <v>20.0</v>
      </c>
      <c r="AY98" s="1">
        <v>4.0</v>
      </c>
      <c r="AZ98" s="1">
        <f t="shared" si="28"/>
        <v>1</v>
      </c>
      <c r="BA98" s="1">
        <f t="shared" si="29"/>
        <v>0</v>
      </c>
      <c r="BB98" s="1">
        <f t="shared" si="30"/>
        <v>52040.51223</v>
      </c>
      <c r="BC98" s="1">
        <f t="shared" si="31"/>
        <v>2000.000667</v>
      </c>
      <c r="BD98" s="1">
        <f t="shared" si="32"/>
        <v>1681.20092</v>
      </c>
      <c r="BE98" s="1">
        <f t="shared" si="33"/>
        <v>0.8406001798</v>
      </c>
      <c r="BF98" s="1">
        <f t="shared" si="34"/>
        <v>0.160758347</v>
      </c>
      <c r="BG98" s="1">
        <v>6.0</v>
      </c>
      <c r="BH98" s="1">
        <v>0.5</v>
      </c>
      <c r="BI98" s="1" t="s">
        <v>355</v>
      </c>
      <c r="BJ98" s="1">
        <v>2.0</v>
      </c>
      <c r="BK98" s="1" t="b">
        <v>1</v>
      </c>
      <c r="BL98" s="1">
        <v>1.660400080099999E9</v>
      </c>
      <c r="BM98" s="1">
        <v>337.1443333333333</v>
      </c>
      <c r="BN98" s="1">
        <v>380.2594666666666</v>
      </c>
      <c r="BO98" s="1">
        <v>27.16696</v>
      </c>
      <c r="BP98" s="1">
        <v>25.42324</v>
      </c>
      <c r="BQ98" s="1">
        <v>335.8757333333333</v>
      </c>
      <c r="BR98" s="1">
        <v>27.15426</v>
      </c>
      <c r="BS98" s="1">
        <v>500.1418666666667</v>
      </c>
      <c r="BT98" s="1">
        <v>99.66137333333334</v>
      </c>
      <c r="BU98" s="1">
        <v>0.09993608666666667</v>
      </c>
      <c r="BV98" s="1">
        <v>30.97195333333333</v>
      </c>
      <c r="BW98" s="1">
        <v>31.54201333333333</v>
      </c>
      <c r="BX98" s="1">
        <v>999.8999999999999</v>
      </c>
      <c r="BY98" s="1">
        <v>0.0</v>
      </c>
      <c r="BZ98" s="1">
        <v>0.0</v>
      </c>
      <c r="CA98" s="1">
        <v>10006.214</v>
      </c>
      <c r="CB98" s="1">
        <v>0.0</v>
      </c>
      <c r="CC98" s="1">
        <v>19.91704</v>
      </c>
      <c r="CD98" s="1">
        <v>-43.11513333333333</v>
      </c>
      <c r="CE98" s="1">
        <v>346.5594666666667</v>
      </c>
      <c r="CF98" s="1">
        <v>390.179</v>
      </c>
      <c r="CG98" s="1">
        <v>1.743718</v>
      </c>
      <c r="CH98" s="1">
        <v>380.2594666666666</v>
      </c>
      <c r="CI98" s="1">
        <v>25.42324</v>
      </c>
      <c r="CJ98" s="1">
        <v>2.707496</v>
      </c>
      <c r="CK98" s="1">
        <v>2.533716</v>
      </c>
      <c r="CL98" s="1">
        <v>22.33068666666667</v>
      </c>
      <c r="CM98" s="1">
        <v>21.24471333333333</v>
      </c>
      <c r="CN98" s="1">
        <v>2000.000666666667</v>
      </c>
      <c r="CO98" s="1">
        <v>0.9799938000000001</v>
      </c>
      <c r="CP98" s="1">
        <v>0.02000632666666667</v>
      </c>
      <c r="CQ98" s="1">
        <v>0.0</v>
      </c>
      <c r="CR98" s="1">
        <v>2.9102</v>
      </c>
      <c r="CS98" s="1">
        <v>0.0</v>
      </c>
      <c r="CT98" s="1">
        <v>23020.73333333333</v>
      </c>
      <c r="CU98" s="1">
        <v>17412.3</v>
      </c>
      <c r="CV98" s="1">
        <v>40.7248</v>
      </c>
      <c r="CW98" s="1">
        <v>41.7416</v>
      </c>
      <c r="CX98" s="1">
        <v>40.7416</v>
      </c>
      <c r="CY98" s="1">
        <v>40.13326666666667</v>
      </c>
      <c r="CZ98" s="1">
        <v>40.812</v>
      </c>
      <c r="DA98" s="1">
        <v>1959.988666666667</v>
      </c>
      <c r="DB98" s="1">
        <v>40.01199999999999</v>
      </c>
      <c r="DC98" s="1">
        <v>0.0</v>
      </c>
      <c r="DD98" s="1">
        <v>1.6604000856E9</v>
      </c>
      <c r="DE98" s="1">
        <v>0.0</v>
      </c>
      <c r="DF98" s="1">
        <v>1.6603997476E9</v>
      </c>
      <c r="DG98" s="1" t="s">
        <v>356</v>
      </c>
      <c r="DH98" s="1">
        <v>1.6603997421E9</v>
      </c>
      <c r="DI98" s="1">
        <v>1.6603997476E9</v>
      </c>
      <c r="DJ98" s="1">
        <v>1.0</v>
      </c>
      <c r="DK98" s="1">
        <v>0.077</v>
      </c>
      <c r="DL98" s="1">
        <v>-0.022</v>
      </c>
      <c r="DM98" s="1">
        <v>1.398</v>
      </c>
      <c r="DN98" s="1">
        <v>0.017</v>
      </c>
      <c r="DO98" s="1">
        <v>400.0</v>
      </c>
      <c r="DP98" s="1">
        <v>25.0</v>
      </c>
      <c r="DQ98" s="1">
        <v>0.31</v>
      </c>
      <c r="DR98" s="1">
        <v>0.07</v>
      </c>
      <c r="DS98" s="1">
        <v>3.984079848691158</v>
      </c>
      <c r="DT98" s="1">
        <v>4.098544014442927</v>
      </c>
      <c r="DU98" s="1">
        <v>0.311810069622626</v>
      </c>
      <c r="DV98" s="1">
        <v>0.0</v>
      </c>
      <c r="DW98" s="1">
        <v>35.31230422210201</v>
      </c>
      <c r="DX98" s="1">
        <v>3.489189052792984</v>
      </c>
      <c r="DY98" s="1">
        <v>0.2631681317535152</v>
      </c>
      <c r="DZ98" s="1">
        <v>0.0</v>
      </c>
      <c r="EA98" s="1">
        <v>-43.00642666666666</v>
      </c>
      <c r="EB98" s="1">
        <v>-4.879560400444893</v>
      </c>
      <c r="EC98" s="1">
        <v>0.3553904969028979</v>
      </c>
      <c r="ED98" s="1">
        <v>0.0</v>
      </c>
      <c r="EE98" s="1">
        <v>232.1578981027114</v>
      </c>
      <c r="EF98" s="1">
        <v>201.1192448565267</v>
      </c>
      <c r="EG98" s="1">
        <v>15.0409632924954</v>
      </c>
      <c r="EH98" s="1">
        <v>0.0</v>
      </c>
      <c r="EI98" s="1">
        <v>1.743692</v>
      </c>
      <c r="EJ98" s="1">
        <v>-0.003858461538467589</v>
      </c>
      <c r="EK98" s="1">
        <v>0.003097349834939532</v>
      </c>
      <c r="EL98" s="1">
        <v>1.0</v>
      </c>
      <c r="EM98" s="1">
        <v>1.942506389102167</v>
      </c>
      <c r="EN98" s="1">
        <v>-2.646819446938113E-4</v>
      </c>
      <c r="EO98" s="1">
        <v>0.001597973848265963</v>
      </c>
      <c r="EP98" s="1">
        <v>1.0</v>
      </c>
      <c r="EQ98" s="1">
        <v>2.0</v>
      </c>
      <c r="ER98" s="1">
        <v>6.0</v>
      </c>
      <c r="ES98" s="1" t="s">
        <v>390</v>
      </c>
      <c r="ET98" s="1">
        <v>2.94418</v>
      </c>
      <c r="EU98" s="1">
        <v>2.80113</v>
      </c>
      <c r="EV98" s="1">
        <v>0.083939</v>
      </c>
      <c r="EW98" s="1">
        <v>0.0914604</v>
      </c>
      <c r="EX98" s="1">
        <v>0.118313</v>
      </c>
      <c r="EY98" s="1">
        <v>0.112976</v>
      </c>
      <c r="EZ98" s="1">
        <v>18821.0</v>
      </c>
      <c r="FA98" s="1">
        <v>19571.5</v>
      </c>
      <c r="FB98" s="1">
        <v>23884.2</v>
      </c>
      <c r="FC98" s="1">
        <v>25060.0</v>
      </c>
      <c r="FD98" s="1">
        <v>33698.6</v>
      </c>
      <c r="FE98" s="1">
        <v>35488.8</v>
      </c>
      <c r="FF98" s="1">
        <v>43534.6</v>
      </c>
      <c r="FG98" s="1">
        <v>46322.6</v>
      </c>
      <c r="FH98" s="1">
        <v>1.93195</v>
      </c>
      <c r="FI98" s="1">
        <v>1.89832</v>
      </c>
      <c r="FJ98" s="1">
        <v>0.134706</v>
      </c>
      <c r="FK98" s="1">
        <v>0.0</v>
      </c>
      <c r="FL98" s="1">
        <v>29.3513</v>
      </c>
      <c r="FM98" s="1">
        <v>999.9</v>
      </c>
      <c r="FN98" s="1">
        <v>66.4</v>
      </c>
      <c r="FO98" s="1">
        <v>32.7</v>
      </c>
      <c r="FP98" s="1">
        <v>33.0959</v>
      </c>
      <c r="FQ98" s="1">
        <v>64.101</v>
      </c>
      <c r="FR98" s="1">
        <v>26.1258</v>
      </c>
      <c r="FS98" s="1">
        <v>1.0</v>
      </c>
      <c r="FT98" s="1">
        <v>0.258455</v>
      </c>
      <c r="FU98" s="1">
        <v>0.314769</v>
      </c>
      <c r="FV98" s="1">
        <v>20.324</v>
      </c>
      <c r="FW98" s="1">
        <v>5.2116</v>
      </c>
      <c r="FX98" s="1">
        <v>11.9072</v>
      </c>
      <c r="FY98" s="1">
        <v>5.00285</v>
      </c>
      <c r="FZ98" s="1">
        <v>3.28985</v>
      </c>
      <c r="GA98" s="1">
        <v>9999.0</v>
      </c>
      <c r="GB98" s="1">
        <v>9999.0</v>
      </c>
      <c r="GC98" s="1">
        <v>9999.0</v>
      </c>
      <c r="GD98" s="1">
        <v>999.9</v>
      </c>
      <c r="GE98" s="1">
        <v>1.85944</v>
      </c>
      <c r="GF98" s="1">
        <v>1.8544</v>
      </c>
      <c r="GG98" s="1">
        <v>1.85764</v>
      </c>
      <c r="GH98" s="1">
        <v>1.85607</v>
      </c>
      <c r="GI98" s="1">
        <v>1.85486</v>
      </c>
      <c r="GJ98" s="1">
        <v>1.85455</v>
      </c>
      <c r="GK98" s="1">
        <v>1.85318</v>
      </c>
      <c r="GL98" s="1">
        <v>1.85636</v>
      </c>
      <c r="GM98" s="1">
        <v>0.0</v>
      </c>
      <c r="GN98" s="1">
        <v>0.0</v>
      </c>
      <c r="GO98" s="1">
        <v>0.0</v>
      </c>
      <c r="GP98" s="1">
        <v>0.0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0.0</v>
      </c>
      <c r="GX98" s="1">
        <v>100.0</v>
      </c>
      <c r="GY98" s="1">
        <v>100.0</v>
      </c>
      <c r="GZ98" s="1">
        <v>1.346</v>
      </c>
      <c r="HA98" s="1">
        <v>0.0126</v>
      </c>
      <c r="HB98" s="1">
        <v>0.4456844362221581</v>
      </c>
      <c r="HC98" s="1">
        <v>0.002809866934308161</v>
      </c>
      <c r="HD98" s="1">
        <v>-1.127031966113555E-6</v>
      </c>
      <c r="HE98" s="1">
        <v>1.768598670541231E-10</v>
      </c>
      <c r="HF98" s="1">
        <v>-0.06730217437184942</v>
      </c>
      <c r="HG98" s="1">
        <v>0.01081145868756639</v>
      </c>
      <c r="HH98" s="1">
        <v>-3.689364805754238E-4</v>
      </c>
      <c r="HI98" s="1">
        <v>2.919854880483278E-6</v>
      </c>
      <c r="HJ98" s="1">
        <v>2.0</v>
      </c>
      <c r="HK98" s="1">
        <v>2136.0</v>
      </c>
      <c r="HL98" s="1">
        <v>3.0</v>
      </c>
      <c r="HM98" s="1">
        <v>30.0</v>
      </c>
      <c r="HN98" s="1">
        <v>5.8</v>
      </c>
      <c r="HO98" s="1">
        <v>5.7</v>
      </c>
      <c r="HP98" s="1">
        <v>1.10474</v>
      </c>
      <c r="HQ98" s="1">
        <v>2.31567</v>
      </c>
      <c r="HR98" s="1">
        <v>1.4978</v>
      </c>
      <c r="HS98" s="1">
        <v>2.29858</v>
      </c>
      <c r="HT98" s="1">
        <v>1.54785</v>
      </c>
      <c r="HU98" s="1">
        <v>2.40112</v>
      </c>
      <c r="HV98" s="1">
        <v>36.105</v>
      </c>
      <c r="HW98" s="1">
        <v>15.3316</v>
      </c>
      <c r="HX98" s="1">
        <v>18.0</v>
      </c>
      <c r="HY98" s="1">
        <v>471.004</v>
      </c>
      <c r="HZ98" s="1">
        <v>511.656</v>
      </c>
      <c r="IA98" s="1">
        <v>28.7494</v>
      </c>
      <c r="IB98" s="1">
        <v>30.4249</v>
      </c>
      <c r="IC98" s="1">
        <v>30.0003</v>
      </c>
      <c r="ID98" s="1">
        <v>30.2061</v>
      </c>
      <c r="IE98" s="1">
        <v>30.2977</v>
      </c>
      <c r="IF98" s="1">
        <v>22.1261</v>
      </c>
      <c r="IG98" s="1">
        <v>26.3329</v>
      </c>
      <c r="IH98" s="1">
        <v>41.0386</v>
      </c>
      <c r="II98" s="1">
        <v>28.7736</v>
      </c>
      <c r="IJ98" s="1">
        <v>451.802</v>
      </c>
      <c r="IK98" s="1">
        <v>25.3638</v>
      </c>
      <c r="IL98" s="1">
        <v>100.68</v>
      </c>
      <c r="IM98" s="1">
        <v>100.395</v>
      </c>
      <c r="IN98" s="1" t="s">
        <v>365</v>
      </c>
    </row>
    <row r="99" ht="15.75" customHeight="1">
      <c r="A99" s="1">
        <v>83.0</v>
      </c>
      <c r="B99" s="1">
        <v>1.6604000886E9</v>
      </c>
      <c r="C99" s="1">
        <v>364.5</v>
      </c>
      <c r="D99" s="1" t="s">
        <v>512</v>
      </c>
      <c r="E99" s="1" t="s">
        <v>513</v>
      </c>
      <c r="F99" s="1">
        <v>1.0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1.6604000806E9</v>
      </c>
      <c r="O99" s="1">
        <f t="shared" si="1"/>
        <v>0.001498168597</v>
      </c>
      <c r="P99" s="1">
        <f t="shared" si="2"/>
        <v>1.498168597</v>
      </c>
      <c r="Q99" s="1">
        <f t="shared" si="3"/>
        <v>4.566838943</v>
      </c>
      <c r="R99" s="1">
        <f t="shared" si="4"/>
        <v>339.631375</v>
      </c>
      <c r="S99" s="1">
        <f t="shared" si="5"/>
        <v>231.9980543</v>
      </c>
      <c r="T99" s="1">
        <f t="shared" si="6"/>
        <v>23.14443074</v>
      </c>
      <c r="U99" s="1">
        <f t="shared" si="7"/>
        <v>33.88207225</v>
      </c>
      <c r="V99" s="1">
        <f t="shared" si="8"/>
        <v>0.07515948172</v>
      </c>
      <c r="W99" s="1">
        <f t="shared" si="9"/>
        <v>2.924691222</v>
      </c>
      <c r="X99" s="1">
        <f t="shared" si="10"/>
        <v>0.0741027257</v>
      </c>
      <c r="Y99" s="1">
        <f t="shared" si="11"/>
        <v>0.04640791105</v>
      </c>
      <c r="Z99" s="1">
        <f t="shared" si="12"/>
        <v>321.5153908</v>
      </c>
      <c r="AA99" s="1">
        <f t="shared" si="13"/>
        <v>32.47613646</v>
      </c>
      <c r="AB99" s="1">
        <f t="shared" si="14"/>
        <v>31.54219375</v>
      </c>
      <c r="AC99" s="1">
        <f t="shared" si="15"/>
        <v>4.652737599</v>
      </c>
      <c r="AD99" s="1">
        <f t="shared" si="16"/>
        <v>60.17335152</v>
      </c>
      <c r="AE99" s="1">
        <f t="shared" si="17"/>
        <v>2.71024804</v>
      </c>
      <c r="AF99" s="1">
        <f t="shared" si="18"/>
        <v>4.504066952</v>
      </c>
      <c r="AG99" s="1">
        <f t="shared" si="19"/>
        <v>1.942489559</v>
      </c>
      <c r="AH99" s="1">
        <f t="shared" si="20"/>
        <v>-66.06923515</v>
      </c>
      <c r="AI99" s="1">
        <f t="shared" si="21"/>
        <v>-89.97581172</v>
      </c>
      <c r="AJ99" s="1">
        <f t="shared" si="22"/>
        <v>-6.925937091</v>
      </c>
      <c r="AK99" s="1">
        <f t="shared" si="23"/>
        <v>158.5444069</v>
      </c>
      <c r="AL99" s="1">
        <f t="shared" si="24"/>
        <v>35.47108421</v>
      </c>
      <c r="AM99" s="1">
        <f t="shared" si="25"/>
        <v>1.494511149</v>
      </c>
      <c r="AN99" s="1">
        <f t="shared" si="26"/>
        <v>4.566838943</v>
      </c>
      <c r="AO99" s="1">
        <v>419.3599175894118</v>
      </c>
      <c r="AP99" s="1">
        <v>387.457296969697</v>
      </c>
      <c r="AQ99" s="1">
        <v>5.122354816613877</v>
      </c>
      <c r="AR99" s="1">
        <v>65.10273567100046</v>
      </c>
      <c r="AS99" s="1">
        <f t="shared" si="27"/>
        <v>1.498168597</v>
      </c>
      <c r="AT99" s="1">
        <v>25.42431213874465</v>
      </c>
      <c r="AU99" s="1">
        <v>27.17268060606061</v>
      </c>
      <c r="AV99" s="1">
        <v>1.181823649281028E-5</v>
      </c>
      <c r="AW99" s="1">
        <v>83.61530632147979</v>
      </c>
      <c r="AX99" s="1">
        <v>20.0</v>
      </c>
      <c r="AY99" s="1">
        <v>4.0</v>
      </c>
      <c r="AZ99" s="1">
        <f t="shared" si="28"/>
        <v>1</v>
      </c>
      <c r="BA99" s="1">
        <f t="shared" si="29"/>
        <v>0</v>
      </c>
      <c r="BB99" s="1">
        <f t="shared" si="30"/>
        <v>52040.57999</v>
      </c>
      <c r="BC99" s="1">
        <f t="shared" si="31"/>
        <v>1999.991875</v>
      </c>
      <c r="BD99" s="1">
        <f t="shared" si="32"/>
        <v>1681.193531</v>
      </c>
      <c r="BE99" s="1">
        <f t="shared" si="33"/>
        <v>0.8406001806</v>
      </c>
      <c r="BF99" s="1">
        <f t="shared" si="34"/>
        <v>0.1607583485</v>
      </c>
      <c r="BG99" s="1">
        <v>6.0</v>
      </c>
      <c r="BH99" s="1">
        <v>0.5</v>
      </c>
      <c r="BI99" s="1" t="s">
        <v>355</v>
      </c>
      <c r="BJ99" s="1">
        <v>2.0</v>
      </c>
      <c r="BK99" s="1" t="b">
        <v>1</v>
      </c>
      <c r="BL99" s="1">
        <v>1.6604000806E9</v>
      </c>
      <c r="BM99" s="1">
        <v>339.631375</v>
      </c>
      <c r="BN99" s="1">
        <v>382.7933125</v>
      </c>
      <c r="BO99" s="1">
        <v>27.167325</v>
      </c>
      <c r="BP99" s="1">
        <v>25.4231375</v>
      </c>
      <c r="BQ99" s="1">
        <v>338.357625</v>
      </c>
      <c r="BR99" s="1">
        <v>27.154625</v>
      </c>
      <c r="BS99" s="1">
        <v>500.144375</v>
      </c>
      <c r="BT99" s="1">
        <v>99.66138125</v>
      </c>
      <c r="BU99" s="1">
        <v>0.09993275625</v>
      </c>
      <c r="BV99" s="1">
        <v>30.97155625</v>
      </c>
      <c r="BW99" s="1">
        <v>31.54219375</v>
      </c>
      <c r="BX99" s="1">
        <v>999.9</v>
      </c>
      <c r="BY99" s="1">
        <v>0.0</v>
      </c>
      <c r="BZ99" s="1">
        <v>0.0</v>
      </c>
      <c r="CA99" s="1">
        <v>10006.213125</v>
      </c>
      <c r="CB99" s="1">
        <v>0.0</v>
      </c>
      <c r="CC99" s="1">
        <v>19.8682125</v>
      </c>
      <c r="CD99" s="1">
        <v>-43.16193749999999</v>
      </c>
      <c r="CE99" s="1">
        <v>349.116125</v>
      </c>
      <c r="CF99" s="1">
        <v>392.7789375</v>
      </c>
      <c r="CG99" s="1">
        <v>1.744181875</v>
      </c>
      <c r="CH99" s="1">
        <v>382.7933125</v>
      </c>
      <c r="CI99" s="1">
        <v>25.4231375</v>
      </c>
      <c r="CJ99" s="1">
        <v>2.7075325</v>
      </c>
      <c r="CK99" s="1">
        <v>2.53370625</v>
      </c>
      <c r="CL99" s="1">
        <v>22.33090625</v>
      </c>
      <c r="CM99" s="1">
        <v>21.24465</v>
      </c>
      <c r="CN99" s="1">
        <v>1999.991875</v>
      </c>
      <c r="CO99" s="1">
        <v>0.97999375</v>
      </c>
      <c r="CP99" s="1">
        <v>0.020006375</v>
      </c>
      <c r="CQ99" s="1">
        <v>0.0</v>
      </c>
      <c r="CR99" s="1">
        <v>2.9083125</v>
      </c>
      <c r="CS99" s="1">
        <v>0.0</v>
      </c>
      <c r="CT99" s="1">
        <v>23022.375</v>
      </c>
      <c r="CU99" s="1">
        <v>17412.225</v>
      </c>
      <c r="CV99" s="1">
        <v>40.726375</v>
      </c>
      <c r="CW99" s="1">
        <v>41.742125</v>
      </c>
      <c r="CX99" s="1">
        <v>40.742125</v>
      </c>
      <c r="CY99" s="1">
        <v>40.136625</v>
      </c>
      <c r="CZ99" s="1">
        <v>40.812</v>
      </c>
      <c r="DA99" s="1">
        <v>1959.98</v>
      </c>
      <c r="DB99" s="1">
        <v>40.011875</v>
      </c>
      <c r="DC99" s="1">
        <v>0.0</v>
      </c>
      <c r="DD99" s="1">
        <v>1.6604000868E9</v>
      </c>
      <c r="DE99" s="1">
        <v>0.0</v>
      </c>
      <c r="DF99" s="1">
        <v>1.6603997476E9</v>
      </c>
      <c r="DG99" s="1" t="s">
        <v>356</v>
      </c>
      <c r="DH99" s="1">
        <v>1.6603997421E9</v>
      </c>
      <c r="DI99" s="1">
        <v>1.6603997476E9</v>
      </c>
      <c r="DJ99" s="1">
        <v>1.0</v>
      </c>
      <c r="DK99" s="1">
        <v>0.077</v>
      </c>
      <c r="DL99" s="1">
        <v>-0.022</v>
      </c>
      <c r="DM99" s="1">
        <v>1.398</v>
      </c>
      <c r="DN99" s="1">
        <v>0.017</v>
      </c>
      <c r="DO99" s="1">
        <v>400.0</v>
      </c>
      <c r="DP99" s="1">
        <v>25.0</v>
      </c>
      <c r="DQ99" s="1">
        <v>0.31</v>
      </c>
      <c r="DR99" s="1">
        <v>0.07</v>
      </c>
      <c r="DS99" s="1">
        <v>4.094927368490989</v>
      </c>
      <c r="DT99" s="1">
        <v>3.808906197758719</v>
      </c>
      <c r="DU99" s="1">
        <v>0.2875814643078291</v>
      </c>
      <c r="DV99" s="1">
        <v>0.0</v>
      </c>
      <c r="DW99" s="1">
        <v>35.41924969240045</v>
      </c>
      <c r="DX99" s="1">
        <v>3.879683446617953</v>
      </c>
      <c r="DY99" s="1">
        <v>0.2830674421253592</v>
      </c>
      <c r="DZ99" s="1">
        <v>0.0</v>
      </c>
      <c r="EA99" s="1">
        <v>-43.11689354838709</v>
      </c>
      <c r="EB99" s="1">
        <v>-5.236388709677444</v>
      </c>
      <c r="EC99" s="1">
        <v>0.3940929667096195</v>
      </c>
      <c r="ED99" s="1">
        <v>0.0</v>
      </c>
      <c r="EE99" s="1">
        <v>237.8363281776662</v>
      </c>
      <c r="EF99" s="1">
        <v>209.4868238101812</v>
      </c>
      <c r="EG99" s="1">
        <v>15.13360492846593</v>
      </c>
      <c r="EH99" s="1">
        <v>0.0</v>
      </c>
      <c r="EI99" s="1">
        <v>1.744386097560976</v>
      </c>
      <c r="EJ99" s="1">
        <v>0.003225365853659745</v>
      </c>
      <c r="EK99" s="1">
        <v>0.003590005012598427</v>
      </c>
      <c r="EL99" s="1">
        <v>1.0</v>
      </c>
      <c r="EM99" s="1">
        <v>1.942451974604161</v>
      </c>
      <c r="EN99" s="1">
        <v>-0.01015535429655065</v>
      </c>
      <c r="EO99" s="1">
        <v>0.001680573985736239</v>
      </c>
      <c r="EP99" s="1">
        <v>1.0</v>
      </c>
      <c r="EQ99" s="1">
        <v>2.0</v>
      </c>
      <c r="ER99" s="1">
        <v>6.0</v>
      </c>
      <c r="ES99" s="1" t="s">
        <v>390</v>
      </c>
      <c r="ET99" s="1">
        <v>2.94397</v>
      </c>
      <c r="EU99" s="1">
        <v>2.80111</v>
      </c>
      <c r="EV99" s="1">
        <v>0.08481</v>
      </c>
      <c r="EW99" s="1">
        <v>0.0922969</v>
      </c>
      <c r="EX99" s="1">
        <v>0.118312</v>
      </c>
      <c r="EY99" s="1">
        <v>0.112976</v>
      </c>
      <c r="EZ99" s="1">
        <v>18803.2</v>
      </c>
      <c r="FA99" s="1">
        <v>19553.5</v>
      </c>
      <c r="FB99" s="1">
        <v>23884.4</v>
      </c>
      <c r="FC99" s="1">
        <v>25060.0</v>
      </c>
      <c r="FD99" s="1">
        <v>33698.8</v>
      </c>
      <c r="FE99" s="1">
        <v>35488.9</v>
      </c>
      <c r="FF99" s="1">
        <v>43534.8</v>
      </c>
      <c r="FG99" s="1">
        <v>46322.6</v>
      </c>
      <c r="FH99" s="1">
        <v>1.93175</v>
      </c>
      <c r="FI99" s="1">
        <v>1.89837</v>
      </c>
      <c r="FJ99" s="1">
        <v>0.13493</v>
      </c>
      <c r="FK99" s="1">
        <v>0.0</v>
      </c>
      <c r="FL99" s="1">
        <v>29.3503</v>
      </c>
      <c r="FM99" s="1">
        <v>999.9</v>
      </c>
      <c r="FN99" s="1">
        <v>66.4</v>
      </c>
      <c r="FO99" s="1">
        <v>32.7</v>
      </c>
      <c r="FP99" s="1">
        <v>33.0992</v>
      </c>
      <c r="FQ99" s="1">
        <v>64.181</v>
      </c>
      <c r="FR99" s="1">
        <v>26.6667</v>
      </c>
      <c r="FS99" s="1">
        <v>1.0</v>
      </c>
      <c r="FT99" s="1">
        <v>0.258572</v>
      </c>
      <c r="FU99" s="1">
        <v>0.303796</v>
      </c>
      <c r="FV99" s="1">
        <v>20.324</v>
      </c>
      <c r="FW99" s="1">
        <v>5.21175</v>
      </c>
      <c r="FX99" s="1">
        <v>11.9072</v>
      </c>
      <c r="FY99" s="1">
        <v>5.00285</v>
      </c>
      <c r="FZ99" s="1">
        <v>3.28988</v>
      </c>
      <c r="GA99" s="1">
        <v>9999.0</v>
      </c>
      <c r="GB99" s="1">
        <v>9999.0</v>
      </c>
      <c r="GC99" s="1">
        <v>9999.0</v>
      </c>
      <c r="GD99" s="1">
        <v>999.9</v>
      </c>
      <c r="GE99" s="1">
        <v>1.85944</v>
      </c>
      <c r="GF99" s="1">
        <v>1.8544</v>
      </c>
      <c r="GG99" s="1">
        <v>1.85763</v>
      </c>
      <c r="GH99" s="1">
        <v>1.85607</v>
      </c>
      <c r="GI99" s="1">
        <v>1.85486</v>
      </c>
      <c r="GJ99" s="1">
        <v>1.85455</v>
      </c>
      <c r="GK99" s="1">
        <v>1.85318</v>
      </c>
      <c r="GL99" s="1">
        <v>1.85636</v>
      </c>
      <c r="GM99" s="1">
        <v>0.0</v>
      </c>
      <c r="GN99" s="1">
        <v>0.0</v>
      </c>
      <c r="GO99" s="1">
        <v>0.0</v>
      </c>
      <c r="GP99" s="1">
        <v>0.0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0.0</v>
      </c>
      <c r="GX99" s="1">
        <v>100.0</v>
      </c>
      <c r="GY99" s="1">
        <v>100.0</v>
      </c>
      <c r="GZ99" s="1">
        <v>1.357</v>
      </c>
      <c r="HA99" s="1">
        <v>0.0127</v>
      </c>
      <c r="HB99" s="1">
        <v>0.4456844362221581</v>
      </c>
      <c r="HC99" s="1">
        <v>0.002809866934308161</v>
      </c>
      <c r="HD99" s="1">
        <v>-1.127031966113555E-6</v>
      </c>
      <c r="HE99" s="1">
        <v>1.768598670541231E-10</v>
      </c>
      <c r="HF99" s="1">
        <v>-0.06730217437184942</v>
      </c>
      <c r="HG99" s="1">
        <v>0.01081145868756639</v>
      </c>
      <c r="HH99" s="1">
        <v>-3.689364805754238E-4</v>
      </c>
      <c r="HI99" s="1">
        <v>2.919854880483278E-6</v>
      </c>
      <c r="HJ99" s="1">
        <v>2.0</v>
      </c>
      <c r="HK99" s="1">
        <v>2136.0</v>
      </c>
      <c r="HL99" s="1">
        <v>3.0</v>
      </c>
      <c r="HM99" s="1">
        <v>30.0</v>
      </c>
      <c r="HN99" s="1">
        <v>5.8</v>
      </c>
      <c r="HO99" s="1">
        <v>5.7</v>
      </c>
      <c r="HP99" s="1">
        <v>1.11206</v>
      </c>
      <c r="HQ99" s="1">
        <v>2.31445</v>
      </c>
      <c r="HR99" s="1">
        <v>1.4978</v>
      </c>
      <c r="HS99" s="1">
        <v>2.29858</v>
      </c>
      <c r="HT99" s="1">
        <v>1.54785</v>
      </c>
      <c r="HU99" s="1">
        <v>2.30225</v>
      </c>
      <c r="HV99" s="1">
        <v>36.105</v>
      </c>
      <c r="HW99" s="1">
        <v>15.3404</v>
      </c>
      <c r="HX99" s="1">
        <v>18.0</v>
      </c>
      <c r="HY99" s="1">
        <v>470.894</v>
      </c>
      <c r="HZ99" s="1">
        <v>511.695</v>
      </c>
      <c r="IA99" s="1">
        <v>28.7526</v>
      </c>
      <c r="IB99" s="1">
        <v>30.4251</v>
      </c>
      <c r="IC99" s="1">
        <v>30.0003</v>
      </c>
      <c r="ID99" s="1">
        <v>30.2066</v>
      </c>
      <c r="IE99" s="1">
        <v>30.2982</v>
      </c>
      <c r="IF99" s="1">
        <v>22.273</v>
      </c>
      <c r="IG99" s="1">
        <v>26.3329</v>
      </c>
      <c r="IH99" s="1">
        <v>41.0386</v>
      </c>
      <c r="II99" s="1">
        <v>28.7736</v>
      </c>
      <c r="IJ99" s="1">
        <v>461.824</v>
      </c>
      <c r="IK99" s="1">
        <v>25.3686</v>
      </c>
      <c r="IL99" s="1">
        <v>100.681</v>
      </c>
      <c r="IM99" s="1">
        <v>100.395</v>
      </c>
      <c r="IN99" s="1" t="s">
        <v>365</v>
      </c>
    </row>
    <row r="100" ht="15.75" customHeight="1">
      <c r="A100" s="1">
        <v>84.0</v>
      </c>
      <c r="B100" s="1">
        <v>1.6604000896E9</v>
      </c>
      <c r="C100" s="1">
        <v>365.5</v>
      </c>
      <c r="D100" s="1" t="s">
        <v>514</v>
      </c>
      <c r="E100" s="1" t="s">
        <v>515</v>
      </c>
      <c r="F100" s="1">
        <v>1.0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1.660400082099999E9</v>
      </c>
      <c r="O100" s="1">
        <f t="shared" si="1"/>
        <v>0.001499848892</v>
      </c>
      <c r="P100" s="1">
        <f t="shared" si="2"/>
        <v>1.499848892</v>
      </c>
      <c r="Q100" s="1">
        <f t="shared" si="3"/>
        <v>4.607990043</v>
      </c>
      <c r="R100" s="1">
        <f t="shared" si="4"/>
        <v>347.0894</v>
      </c>
      <c r="S100" s="1">
        <f t="shared" si="5"/>
        <v>238.4483268</v>
      </c>
      <c r="T100" s="1">
        <f t="shared" si="6"/>
        <v>23.78792598</v>
      </c>
      <c r="U100" s="1">
        <f t="shared" si="7"/>
        <v>34.62610565</v>
      </c>
      <c r="V100" s="1">
        <f t="shared" si="8"/>
        <v>0.07523934147</v>
      </c>
      <c r="W100" s="1">
        <f t="shared" si="9"/>
        <v>2.924757098</v>
      </c>
      <c r="X100" s="1">
        <f t="shared" si="10"/>
        <v>0.07418037913</v>
      </c>
      <c r="Y100" s="1">
        <f t="shared" si="11"/>
        <v>0.04645663882</v>
      </c>
      <c r="Z100" s="1">
        <f t="shared" si="12"/>
        <v>321.5169076</v>
      </c>
      <c r="AA100" s="1">
        <f t="shared" si="13"/>
        <v>32.47450913</v>
      </c>
      <c r="AB100" s="1">
        <f t="shared" si="14"/>
        <v>31.54307333</v>
      </c>
      <c r="AC100" s="1">
        <f t="shared" si="15"/>
        <v>4.652970019</v>
      </c>
      <c r="AD100" s="1">
        <f t="shared" si="16"/>
        <v>60.17941122</v>
      </c>
      <c r="AE100" s="1">
        <f t="shared" si="17"/>
        <v>2.710340185</v>
      </c>
      <c r="AF100" s="1">
        <f t="shared" si="18"/>
        <v>4.503766536</v>
      </c>
      <c r="AG100" s="1">
        <f t="shared" si="19"/>
        <v>1.942629834</v>
      </c>
      <c r="AH100" s="1">
        <f t="shared" si="20"/>
        <v>-66.14333615</v>
      </c>
      <c r="AI100" s="1">
        <f t="shared" si="21"/>
        <v>-90.30094992</v>
      </c>
      <c r="AJ100" s="1">
        <f t="shared" si="22"/>
        <v>-6.950798327</v>
      </c>
      <c r="AK100" s="1">
        <f t="shared" si="23"/>
        <v>158.1218232</v>
      </c>
      <c r="AL100" s="1">
        <f t="shared" si="24"/>
        <v>35.57226402</v>
      </c>
      <c r="AM100" s="1">
        <f t="shared" si="25"/>
        <v>1.494829083</v>
      </c>
      <c r="AN100" s="1">
        <f t="shared" si="26"/>
        <v>4.607990043</v>
      </c>
      <c r="AO100" s="1">
        <v>424.5983825616748</v>
      </c>
      <c r="AP100" s="1">
        <v>392.5971878787877</v>
      </c>
      <c r="AQ100" s="1">
        <v>5.131685354257823</v>
      </c>
      <c r="AR100" s="1">
        <v>65.10273567100046</v>
      </c>
      <c r="AS100" s="1">
        <f t="shared" si="27"/>
        <v>1.499848892</v>
      </c>
      <c r="AT100" s="1">
        <v>25.42252428133916</v>
      </c>
      <c r="AU100" s="1">
        <v>27.17290969696971</v>
      </c>
      <c r="AV100" s="1">
        <v>2.720592252512967E-6</v>
      </c>
      <c r="AW100" s="1">
        <v>83.61530632147979</v>
      </c>
      <c r="AX100" s="1">
        <v>20.0</v>
      </c>
      <c r="AY100" s="1">
        <v>4.0</v>
      </c>
      <c r="AZ100" s="1">
        <f t="shared" si="28"/>
        <v>1</v>
      </c>
      <c r="BA100" s="1">
        <f t="shared" si="29"/>
        <v>0</v>
      </c>
      <c r="BB100" s="1">
        <f t="shared" si="30"/>
        <v>52042.65668</v>
      </c>
      <c r="BC100" s="1">
        <f t="shared" si="31"/>
        <v>2000.001333</v>
      </c>
      <c r="BD100" s="1">
        <f t="shared" si="32"/>
        <v>1681.20148</v>
      </c>
      <c r="BE100" s="1">
        <f t="shared" si="33"/>
        <v>0.8406001796</v>
      </c>
      <c r="BF100" s="1">
        <f t="shared" si="34"/>
        <v>0.1607583466</v>
      </c>
      <c r="BG100" s="1">
        <v>6.0</v>
      </c>
      <c r="BH100" s="1">
        <v>0.5</v>
      </c>
      <c r="BI100" s="1" t="s">
        <v>355</v>
      </c>
      <c r="BJ100" s="1">
        <v>2.0</v>
      </c>
      <c r="BK100" s="1" t="b">
        <v>1</v>
      </c>
      <c r="BL100" s="1">
        <v>1.660400082099999E9</v>
      </c>
      <c r="BM100" s="1">
        <v>347.0894</v>
      </c>
      <c r="BN100" s="1">
        <v>390.3861333333334</v>
      </c>
      <c r="BO100" s="1">
        <v>27.16824</v>
      </c>
      <c r="BP100" s="1">
        <v>25.42368666666667</v>
      </c>
      <c r="BQ100" s="1">
        <v>345.7999333333334</v>
      </c>
      <c r="BR100" s="1">
        <v>27.15553999999999</v>
      </c>
      <c r="BS100" s="1">
        <v>500.1454000000001</v>
      </c>
      <c r="BT100" s="1">
        <v>99.66141333333333</v>
      </c>
      <c r="BU100" s="1">
        <v>0.09993243333333333</v>
      </c>
      <c r="BV100" s="1">
        <v>30.97038666666667</v>
      </c>
      <c r="BW100" s="1">
        <v>31.54307333333333</v>
      </c>
      <c r="BX100" s="1">
        <v>999.8999999999999</v>
      </c>
      <c r="BY100" s="1">
        <v>0.0</v>
      </c>
      <c r="BZ100" s="1">
        <v>0.0</v>
      </c>
      <c r="CA100" s="1">
        <v>10006.586</v>
      </c>
      <c r="CB100" s="1">
        <v>0.0</v>
      </c>
      <c r="CC100" s="1">
        <v>19.83636</v>
      </c>
      <c r="CD100" s="1">
        <v>-43.29670666666667</v>
      </c>
      <c r="CE100" s="1">
        <v>356.7828</v>
      </c>
      <c r="CF100" s="1">
        <v>400.5699333333334</v>
      </c>
      <c r="CG100" s="1">
        <v>1.744543333333333</v>
      </c>
      <c r="CH100" s="1">
        <v>390.3861333333334</v>
      </c>
      <c r="CI100" s="1">
        <v>25.42368666666667</v>
      </c>
      <c r="CJ100" s="1">
        <v>2.707624666666667</v>
      </c>
      <c r="CK100" s="1">
        <v>2.533761333333334</v>
      </c>
      <c r="CL100" s="1">
        <v>22.33146</v>
      </c>
      <c r="CM100" s="1">
        <v>21.24501333333334</v>
      </c>
      <c r="CN100" s="1">
        <v>2000.001333333333</v>
      </c>
      <c r="CO100" s="1">
        <v>0.9799938000000001</v>
      </c>
      <c r="CP100" s="1">
        <v>0.02000632666666666</v>
      </c>
      <c r="CQ100" s="1">
        <v>0.0</v>
      </c>
      <c r="CR100" s="1">
        <v>2.942266666666667</v>
      </c>
      <c r="CS100" s="1">
        <v>0.0</v>
      </c>
      <c r="CT100" s="1">
        <v>23028.14</v>
      </c>
      <c r="CU100" s="1">
        <v>17412.30666666667</v>
      </c>
      <c r="CV100" s="1">
        <v>40.72900000000001</v>
      </c>
      <c r="CW100" s="1">
        <v>41.7416</v>
      </c>
      <c r="CX100" s="1">
        <v>40.7458</v>
      </c>
      <c r="CY100" s="1">
        <v>40.1374</v>
      </c>
      <c r="CZ100" s="1">
        <v>40.812</v>
      </c>
      <c r="DA100" s="1">
        <v>1959.989333333333</v>
      </c>
      <c r="DB100" s="1">
        <v>40.01199999999999</v>
      </c>
      <c r="DC100" s="1">
        <v>0.0</v>
      </c>
      <c r="DD100" s="1">
        <v>1.6604000874E9</v>
      </c>
      <c r="DE100" s="1">
        <v>0.0</v>
      </c>
      <c r="DF100" s="1">
        <v>1.6603997476E9</v>
      </c>
      <c r="DG100" s="1" t="s">
        <v>356</v>
      </c>
      <c r="DH100" s="1">
        <v>1.6603997421E9</v>
      </c>
      <c r="DI100" s="1">
        <v>1.6603997476E9</v>
      </c>
      <c r="DJ100" s="1">
        <v>1.0</v>
      </c>
      <c r="DK100" s="1">
        <v>0.077</v>
      </c>
      <c r="DL100" s="1">
        <v>-0.022</v>
      </c>
      <c r="DM100" s="1">
        <v>1.398</v>
      </c>
      <c r="DN100" s="1">
        <v>0.017</v>
      </c>
      <c r="DO100" s="1">
        <v>400.0</v>
      </c>
      <c r="DP100" s="1">
        <v>25.0</v>
      </c>
      <c r="DQ100" s="1">
        <v>0.31</v>
      </c>
      <c r="DR100" s="1">
        <v>0.07</v>
      </c>
      <c r="DS100" s="1">
        <v>4.173593226369892</v>
      </c>
      <c r="DT100" s="1">
        <v>3.671532235522989</v>
      </c>
      <c r="DU100" s="1">
        <v>0.2681978587978423</v>
      </c>
      <c r="DV100" s="1">
        <v>0.0</v>
      </c>
      <c r="DW100" s="1">
        <v>35.48645998528499</v>
      </c>
      <c r="DX100" s="1">
        <v>4.004032109392563</v>
      </c>
      <c r="DY100" s="1">
        <v>0.2921176669449188</v>
      </c>
      <c r="DZ100" s="1">
        <v>0.0</v>
      </c>
      <c r="EA100" s="1">
        <v>-43.20499677419354</v>
      </c>
      <c r="EB100" s="1">
        <v>-5.344069354838587</v>
      </c>
      <c r="EC100" s="1">
        <v>0.4020139080276431</v>
      </c>
      <c r="ED100" s="1">
        <v>0.0</v>
      </c>
      <c r="EE100" s="1">
        <v>241.3778367377273</v>
      </c>
      <c r="EF100" s="1">
        <v>211.520621229974</v>
      </c>
      <c r="EG100" s="1">
        <v>15.28121348482026</v>
      </c>
      <c r="EH100" s="1">
        <v>0.0</v>
      </c>
      <c r="EI100" s="1">
        <v>1.744718048780488</v>
      </c>
      <c r="EJ100" s="1">
        <v>0.008419860627178824</v>
      </c>
      <c r="EK100" s="1">
        <v>0.003860116401323508</v>
      </c>
      <c r="EL100" s="1">
        <v>1.0</v>
      </c>
      <c r="EM100" s="1">
        <v>1.942574694461238</v>
      </c>
      <c r="EN100" s="1">
        <v>-0.01392403499361335</v>
      </c>
      <c r="EO100" s="1">
        <v>0.001594229391967716</v>
      </c>
      <c r="EP100" s="1">
        <v>1.0</v>
      </c>
      <c r="EQ100" s="1">
        <v>2.0</v>
      </c>
      <c r="ER100" s="1">
        <v>6.0</v>
      </c>
      <c r="ES100" s="1" t="s">
        <v>390</v>
      </c>
      <c r="ET100" s="1">
        <v>2.94393</v>
      </c>
      <c r="EU100" s="1">
        <v>2.80119</v>
      </c>
      <c r="EV100" s="1">
        <v>0.0856728</v>
      </c>
      <c r="EW100" s="1">
        <v>0.0931349</v>
      </c>
      <c r="EX100" s="1">
        <v>0.118312</v>
      </c>
      <c r="EY100" s="1">
        <v>0.112978</v>
      </c>
      <c r="EZ100" s="1">
        <v>18785.7</v>
      </c>
      <c r="FA100" s="1">
        <v>19535.6</v>
      </c>
      <c r="FB100" s="1">
        <v>23884.6</v>
      </c>
      <c r="FC100" s="1">
        <v>25060.1</v>
      </c>
      <c r="FD100" s="1">
        <v>33699.1</v>
      </c>
      <c r="FE100" s="1">
        <v>35488.8</v>
      </c>
      <c r="FF100" s="1">
        <v>43535.2</v>
      </c>
      <c r="FG100" s="1">
        <v>46322.6</v>
      </c>
      <c r="FH100" s="1">
        <v>1.9317</v>
      </c>
      <c r="FI100" s="1">
        <v>1.89832</v>
      </c>
      <c r="FJ100" s="1">
        <v>0.134908</v>
      </c>
      <c r="FK100" s="1">
        <v>0.0</v>
      </c>
      <c r="FL100" s="1">
        <v>29.3488</v>
      </c>
      <c r="FM100" s="1">
        <v>999.9</v>
      </c>
      <c r="FN100" s="1">
        <v>66.4</v>
      </c>
      <c r="FO100" s="1">
        <v>32.7</v>
      </c>
      <c r="FP100" s="1">
        <v>33.0986</v>
      </c>
      <c r="FQ100" s="1">
        <v>64.171</v>
      </c>
      <c r="FR100" s="1">
        <v>27.0713</v>
      </c>
      <c r="FS100" s="1">
        <v>1.0</v>
      </c>
      <c r="FT100" s="1">
        <v>0.258732</v>
      </c>
      <c r="FU100" s="1">
        <v>0.289559</v>
      </c>
      <c r="FV100" s="1">
        <v>20.3241</v>
      </c>
      <c r="FW100" s="1">
        <v>5.2119</v>
      </c>
      <c r="FX100" s="1">
        <v>11.9072</v>
      </c>
      <c r="FY100" s="1">
        <v>5.00285</v>
      </c>
      <c r="FZ100" s="1">
        <v>3.28985</v>
      </c>
      <c r="GA100" s="1">
        <v>9999.0</v>
      </c>
      <c r="GB100" s="1">
        <v>9999.0</v>
      </c>
      <c r="GC100" s="1">
        <v>9999.0</v>
      </c>
      <c r="GD100" s="1">
        <v>999.9</v>
      </c>
      <c r="GE100" s="1">
        <v>1.85944</v>
      </c>
      <c r="GF100" s="1">
        <v>1.85442</v>
      </c>
      <c r="GG100" s="1">
        <v>1.85764</v>
      </c>
      <c r="GH100" s="1">
        <v>1.85607</v>
      </c>
      <c r="GI100" s="1">
        <v>1.85486</v>
      </c>
      <c r="GJ100" s="1">
        <v>1.85455</v>
      </c>
      <c r="GK100" s="1">
        <v>1.85318</v>
      </c>
      <c r="GL100" s="1">
        <v>1.85637</v>
      </c>
      <c r="GM100" s="1">
        <v>0.0</v>
      </c>
      <c r="GN100" s="1">
        <v>0.0</v>
      </c>
      <c r="GO100" s="1">
        <v>0.0</v>
      </c>
      <c r="GP100" s="1">
        <v>0.0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0.0</v>
      </c>
      <c r="GX100" s="1">
        <v>100.0</v>
      </c>
      <c r="GY100" s="1">
        <v>100.0</v>
      </c>
      <c r="GZ100" s="1">
        <v>1.367</v>
      </c>
      <c r="HA100" s="1">
        <v>0.0127</v>
      </c>
      <c r="HB100" s="1">
        <v>0.4456844362221581</v>
      </c>
      <c r="HC100" s="1">
        <v>0.002809866934308161</v>
      </c>
      <c r="HD100" s="1">
        <v>-1.127031966113555E-6</v>
      </c>
      <c r="HE100" s="1">
        <v>1.768598670541231E-10</v>
      </c>
      <c r="HF100" s="1">
        <v>-0.06730217437184942</v>
      </c>
      <c r="HG100" s="1">
        <v>0.01081145868756639</v>
      </c>
      <c r="HH100" s="1">
        <v>-3.689364805754238E-4</v>
      </c>
      <c r="HI100" s="1">
        <v>2.919854880483278E-6</v>
      </c>
      <c r="HJ100" s="1">
        <v>2.0</v>
      </c>
      <c r="HK100" s="1">
        <v>2136.0</v>
      </c>
      <c r="HL100" s="1">
        <v>3.0</v>
      </c>
      <c r="HM100" s="1">
        <v>30.0</v>
      </c>
      <c r="HN100" s="1">
        <v>5.8</v>
      </c>
      <c r="HO100" s="1">
        <v>5.7</v>
      </c>
      <c r="HP100" s="1">
        <v>1.12427</v>
      </c>
      <c r="HQ100" s="1">
        <v>2.30957</v>
      </c>
      <c r="HR100" s="1">
        <v>1.4978</v>
      </c>
      <c r="HS100" s="1">
        <v>2.29858</v>
      </c>
      <c r="HT100" s="1">
        <v>1.54785</v>
      </c>
      <c r="HU100" s="1">
        <v>2.30469</v>
      </c>
      <c r="HV100" s="1">
        <v>36.105</v>
      </c>
      <c r="HW100" s="1">
        <v>15.3228</v>
      </c>
      <c r="HX100" s="1">
        <v>18.0</v>
      </c>
      <c r="HY100" s="1">
        <v>470.871</v>
      </c>
      <c r="HZ100" s="1">
        <v>511.667</v>
      </c>
      <c r="IA100" s="1">
        <v>28.7576</v>
      </c>
      <c r="IB100" s="1">
        <v>30.4255</v>
      </c>
      <c r="IC100" s="1">
        <v>30.0003</v>
      </c>
      <c r="ID100" s="1">
        <v>30.2074</v>
      </c>
      <c r="IE100" s="1">
        <v>30.299</v>
      </c>
      <c r="IF100" s="1">
        <v>22.5306</v>
      </c>
      <c r="IG100" s="1">
        <v>26.3329</v>
      </c>
      <c r="IH100" s="1">
        <v>41.0386</v>
      </c>
      <c r="II100" s="1">
        <v>28.7736</v>
      </c>
      <c r="IJ100" s="1">
        <v>461.824</v>
      </c>
      <c r="IK100" s="1">
        <v>25.3621</v>
      </c>
      <c r="IL100" s="1">
        <v>100.682</v>
      </c>
      <c r="IM100" s="1">
        <v>100.395</v>
      </c>
      <c r="IN100" s="1" t="s">
        <v>365</v>
      </c>
    </row>
    <row r="101" ht="15.75" customHeight="1">
      <c r="A101" s="1">
        <v>85.0</v>
      </c>
      <c r="B101" s="1">
        <v>1.6604000906E9</v>
      </c>
      <c r="C101" s="1">
        <v>366.5</v>
      </c>
      <c r="D101" s="1" t="s">
        <v>516</v>
      </c>
      <c r="E101" s="1" t="s">
        <v>517</v>
      </c>
      <c r="F101" s="1">
        <v>1.0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1.6604000826E9</v>
      </c>
      <c r="O101" s="1">
        <f t="shared" si="1"/>
        <v>0.001500785795</v>
      </c>
      <c r="P101" s="1">
        <f t="shared" si="2"/>
        <v>1.500785795</v>
      </c>
      <c r="Q101" s="1">
        <f t="shared" si="3"/>
        <v>4.684652481</v>
      </c>
      <c r="R101" s="1">
        <f t="shared" si="4"/>
        <v>349.57775</v>
      </c>
      <c r="S101" s="1">
        <f t="shared" si="5"/>
        <v>239.2989096</v>
      </c>
      <c r="T101" s="1">
        <f t="shared" si="6"/>
        <v>23.87279254</v>
      </c>
      <c r="U101" s="1">
        <f t="shared" si="7"/>
        <v>34.87436327</v>
      </c>
      <c r="V101" s="1">
        <f t="shared" si="8"/>
        <v>0.07528926019</v>
      </c>
      <c r="W101" s="1">
        <f t="shared" si="9"/>
        <v>2.924713122</v>
      </c>
      <c r="X101" s="1">
        <f t="shared" si="10"/>
        <v>0.07422888719</v>
      </c>
      <c r="Y101" s="1">
        <f t="shared" si="11"/>
        <v>0.04648708062</v>
      </c>
      <c r="Z101" s="1">
        <f t="shared" si="12"/>
        <v>321.5155903</v>
      </c>
      <c r="AA101" s="1">
        <f t="shared" si="13"/>
        <v>32.4739427</v>
      </c>
      <c r="AB101" s="1">
        <f t="shared" si="14"/>
        <v>31.54298125</v>
      </c>
      <c r="AC101" s="1">
        <f t="shared" si="15"/>
        <v>4.652945686</v>
      </c>
      <c r="AD101" s="1">
        <f t="shared" si="16"/>
        <v>60.18126796</v>
      </c>
      <c r="AE101" s="1">
        <f t="shared" si="17"/>
        <v>2.710371768</v>
      </c>
      <c r="AF101" s="1">
        <f t="shared" si="18"/>
        <v>4.503680064</v>
      </c>
      <c r="AG101" s="1">
        <f t="shared" si="19"/>
        <v>1.942573919</v>
      </c>
      <c r="AH101" s="1">
        <f t="shared" si="20"/>
        <v>-66.18465357</v>
      </c>
      <c r="AI101" s="1">
        <f t="shared" si="21"/>
        <v>-90.33815738</v>
      </c>
      <c r="AJ101" s="1">
        <f t="shared" si="22"/>
        <v>-6.953752184</v>
      </c>
      <c r="AK101" s="1">
        <f t="shared" si="23"/>
        <v>158.0390272</v>
      </c>
      <c r="AL101" s="1">
        <f t="shared" si="24"/>
        <v>35.60698238</v>
      </c>
      <c r="AM101" s="1">
        <f t="shared" si="25"/>
        <v>1.495115745</v>
      </c>
      <c r="AN101" s="1">
        <f t="shared" si="26"/>
        <v>4.684652481</v>
      </c>
      <c r="AO101" s="1">
        <v>429.8156865134701</v>
      </c>
      <c r="AP101" s="1">
        <v>397.7180242424242</v>
      </c>
      <c r="AQ101" s="1">
        <v>5.132063870977295</v>
      </c>
      <c r="AR101" s="1">
        <v>65.10273567100046</v>
      </c>
      <c r="AS101" s="1">
        <f t="shared" si="27"/>
        <v>1.500785795</v>
      </c>
      <c r="AT101" s="1">
        <v>25.42161713801945</v>
      </c>
      <c r="AU101" s="1">
        <v>27.1731290909091</v>
      </c>
      <c r="AV101" s="1">
        <v>-1.389175200498348E-6</v>
      </c>
      <c r="AW101" s="1">
        <v>83.61530632147979</v>
      </c>
      <c r="AX101" s="1">
        <v>20.0</v>
      </c>
      <c r="AY101" s="1">
        <v>4.0</v>
      </c>
      <c r="AZ101" s="1">
        <f t="shared" si="28"/>
        <v>1</v>
      </c>
      <c r="BA101" s="1">
        <f t="shared" si="29"/>
        <v>0</v>
      </c>
      <c r="BB101" s="1">
        <f t="shared" si="30"/>
        <v>52041.46305</v>
      </c>
      <c r="BC101" s="1">
        <f t="shared" si="31"/>
        <v>1999.993125</v>
      </c>
      <c r="BD101" s="1">
        <f t="shared" si="32"/>
        <v>1681.194581</v>
      </c>
      <c r="BE101" s="1">
        <f t="shared" si="33"/>
        <v>0.8406001802</v>
      </c>
      <c r="BF101" s="1">
        <f t="shared" si="34"/>
        <v>0.1607583478</v>
      </c>
      <c r="BG101" s="1">
        <v>6.0</v>
      </c>
      <c r="BH101" s="1">
        <v>0.5</v>
      </c>
      <c r="BI101" s="1" t="s">
        <v>355</v>
      </c>
      <c r="BJ101" s="1">
        <v>2.0</v>
      </c>
      <c r="BK101" s="1" t="b">
        <v>1</v>
      </c>
      <c r="BL101" s="1">
        <v>1.6604000826E9</v>
      </c>
      <c r="BM101" s="1">
        <v>349.57775</v>
      </c>
      <c r="BN101" s="1">
        <v>392.920875</v>
      </c>
      <c r="BO101" s="1">
        <v>27.16854375</v>
      </c>
      <c r="BP101" s="1">
        <v>25.42365</v>
      </c>
      <c r="BQ101" s="1">
        <v>348.283125</v>
      </c>
      <c r="BR101" s="1">
        <v>27.15584375</v>
      </c>
      <c r="BS101" s="1">
        <v>500.1435625</v>
      </c>
      <c r="BT101" s="1">
        <v>99.66145625</v>
      </c>
      <c r="BU101" s="1">
        <v>0.09993665625</v>
      </c>
      <c r="BV101" s="1">
        <v>30.97005</v>
      </c>
      <c r="BW101" s="1">
        <v>31.54298125</v>
      </c>
      <c r="BX101" s="1">
        <v>999.9</v>
      </c>
      <c r="BY101" s="1">
        <v>0.0</v>
      </c>
      <c r="BZ101" s="1">
        <v>0.0</v>
      </c>
      <c r="CA101" s="1">
        <v>10006.330625</v>
      </c>
      <c r="CB101" s="1">
        <v>0.0</v>
      </c>
      <c r="CC101" s="1">
        <v>19.77595625</v>
      </c>
      <c r="CD101" s="1">
        <v>-43.34310624999999</v>
      </c>
      <c r="CE101" s="1">
        <v>359.34075</v>
      </c>
      <c r="CF101" s="1">
        <v>403.1708125</v>
      </c>
      <c r="CG101" s="1">
        <v>1.744886875</v>
      </c>
      <c r="CH101" s="1">
        <v>392.920875</v>
      </c>
      <c r="CI101" s="1">
        <v>25.42365</v>
      </c>
      <c r="CJ101" s="1">
        <v>2.70765625</v>
      </c>
      <c r="CK101" s="1">
        <v>2.53375875</v>
      </c>
      <c r="CL101" s="1">
        <v>22.33165</v>
      </c>
      <c r="CM101" s="1">
        <v>21.24499375</v>
      </c>
      <c r="CN101" s="1">
        <v>1999.993125</v>
      </c>
      <c r="CO101" s="1">
        <v>0.97999375</v>
      </c>
      <c r="CP101" s="1">
        <v>0.020006375</v>
      </c>
      <c r="CQ101" s="1">
        <v>0.0</v>
      </c>
      <c r="CR101" s="1">
        <v>2.9660625</v>
      </c>
      <c r="CS101" s="1">
        <v>0.0</v>
      </c>
      <c r="CT101" s="1">
        <v>23029.76875</v>
      </c>
      <c r="CU101" s="1">
        <v>17412.2375</v>
      </c>
      <c r="CV101" s="1">
        <v>40.7303125</v>
      </c>
      <c r="CW101" s="1">
        <v>41.742125</v>
      </c>
      <c r="CX101" s="1">
        <v>40.7460625</v>
      </c>
      <c r="CY101" s="1">
        <v>40.136625</v>
      </c>
      <c r="CZ101" s="1">
        <v>40.812</v>
      </c>
      <c r="DA101" s="1">
        <v>1959.98125</v>
      </c>
      <c r="DB101" s="1">
        <v>40.011875</v>
      </c>
      <c r="DC101" s="1">
        <v>0.0</v>
      </c>
      <c r="DD101" s="1">
        <v>1.6604000886E9</v>
      </c>
      <c r="DE101" s="1">
        <v>0.0</v>
      </c>
      <c r="DF101" s="1">
        <v>1.6603997476E9</v>
      </c>
      <c r="DG101" s="1" t="s">
        <v>356</v>
      </c>
      <c r="DH101" s="1">
        <v>1.6603997421E9</v>
      </c>
      <c r="DI101" s="1">
        <v>1.6603997476E9</v>
      </c>
      <c r="DJ101" s="1">
        <v>1.0</v>
      </c>
      <c r="DK101" s="1">
        <v>0.077</v>
      </c>
      <c r="DL101" s="1">
        <v>-0.022</v>
      </c>
      <c r="DM101" s="1">
        <v>1.398</v>
      </c>
      <c r="DN101" s="1">
        <v>0.017</v>
      </c>
      <c r="DO101" s="1">
        <v>400.0</v>
      </c>
      <c r="DP101" s="1">
        <v>25.0</v>
      </c>
      <c r="DQ101" s="1">
        <v>0.31</v>
      </c>
      <c r="DR101" s="1">
        <v>0.07</v>
      </c>
      <c r="DS101" s="1">
        <v>4.252988149510325</v>
      </c>
      <c r="DT101" s="1">
        <v>3.617786543471064</v>
      </c>
      <c r="DU101" s="1">
        <v>0.266061471056503</v>
      </c>
      <c r="DV101" s="1">
        <v>0.0</v>
      </c>
      <c r="DW101" s="1">
        <v>35.57186969841758</v>
      </c>
      <c r="DX101" s="1">
        <v>4.042686252792818</v>
      </c>
      <c r="DY101" s="1">
        <v>0.3044344508486789</v>
      </c>
      <c r="DZ101" s="1">
        <v>0.0</v>
      </c>
      <c r="EA101" s="1">
        <v>-43.36594666666667</v>
      </c>
      <c r="EB101" s="1">
        <v>-5.375289877641849</v>
      </c>
      <c r="EC101" s="1">
        <v>0.3916217126542169</v>
      </c>
      <c r="ED101" s="1">
        <v>0.0</v>
      </c>
      <c r="EE101" s="1">
        <v>246.0125954563943</v>
      </c>
      <c r="EF101" s="1">
        <v>213.954468263043</v>
      </c>
      <c r="EG101" s="1">
        <v>15.97606201425048</v>
      </c>
      <c r="EH101" s="1">
        <v>0.0</v>
      </c>
      <c r="EI101" s="1">
        <v>1.745047</v>
      </c>
      <c r="EJ101" s="1">
        <v>0.01858221388367136</v>
      </c>
      <c r="EK101" s="1">
        <v>0.004189427287828246</v>
      </c>
      <c r="EL101" s="1">
        <v>1.0</v>
      </c>
      <c r="EM101" s="1">
        <v>1.942610146951929</v>
      </c>
      <c r="EN101" s="1">
        <v>-0.014807118340803</v>
      </c>
      <c r="EO101" s="1">
        <v>0.001549160092318181</v>
      </c>
      <c r="EP101" s="1">
        <v>1.0</v>
      </c>
      <c r="EQ101" s="1">
        <v>2.0</v>
      </c>
      <c r="ER101" s="1">
        <v>6.0</v>
      </c>
      <c r="ES101" s="1" t="s">
        <v>390</v>
      </c>
      <c r="ET101" s="1">
        <v>2.94398</v>
      </c>
      <c r="EU101" s="1">
        <v>2.80118</v>
      </c>
      <c r="EV101" s="1">
        <v>0.0865254</v>
      </c>
      <c r="EW101" s="1">
        <v>0.0939563</v>
      </c>
      <c r="EX101" s="1">
        <v>0.118314</v>
      </c>
      <c r="EY101" s="1">
        <v>0.112978</v>
      </c>
      <c r="EZ101" s="1">
        <v>18768.1</v>
      </c>
      <c r="FA101" s="1">
        <v>19518.0</v>
      </c>
      <c r="FB101" s="1">
        <v>23884.6</v>
      </c>
      <c r="FC101" s="1">
        <v>25060.3</v>
      </c>
      <c r="FD101" s="1">
        <v>33699.1</v>
      </c>
      <c r="FE101" s="1">
        <v>35489.0</v>
      </c>
      <c r="FF101" s="1">
        <v>43535.2</v>
      </c>
      <c r="FG101" s="1">
        <v>46322.8</v>
      </c>
      <c r="FH101" s="1">
        <v>1.9318</v>
      </c>
      <c r="FI101" s="1">
        <v>1.89828</v>
      </c>
      <c r="FJ101" s="1">
        <v>0.134815</v>
      </c>
      <c r="FK101" s="1">
        <v>0.0</v>
      </c>
      <c r="FL101" s="1">
        <v>29.3474</v>
      </c>
      <c r="FM101" s="1">
        <v>999.9</v>
      </c>
      <c r="FN101" s="1">
        <v>66.4</v>
      </c>
      <c r="FO101" s="1">
        <v>32.7</v>
      </c>
      <c r="FP101" s="1">
        <v>33.0983</v>
      </c>
      <c r="FQ101" s="1">
        <v>64.131</v>
      </c>
      <c r="FR101" s="1">
        <v>27.0673</v>
      </c>
      <c r="FS101" s="1">
        <v>1.0</v>
      </c>
      <c r="FT101" s="1">
        <v>0.25876</v>
      </c>
      <c r="FU101" s="1">
        <v>0.280803</v>
      </c>
      <c r="FV101" s="1">
        <v>20.3242</v>
      </c>
      <c r="FW101" s="1">
        <v>5.21205</v>
      </c>
      <c r="FX101" s="1">
        <v>11.9074</v>
      </c>
      <c r="FY101" s="1">
        <v>5.0028</v>
      </c>
      <c r="FZ101" s="1">
        <v>3.28988</v>
      </c>
      <c r="GA101" s="1">
        <v>9999.0</v>
      </c>
      <c r="GB101" s="1">
        <v>9999.0</v>
      </c>
      <c r="GC101" s="1">
        <v>9999.0</v>
      </c>
      <c r="GD101" s="1">
        <v>999.9</v>
      </c>
      <c r="GE101" s="1">
        <v>1.85944</v>
      </c>
      <c r="GF101" s="1">
        <v>1.85442</v>
      </c>
      <c r="GG101" s="1">
        <v>1.85765</v>
      </c>
      <c r="GH101" s="1">
        <v>1.85608</v>
      </c>
      <c r="GI101" s="1">
        <v>1.85486</v>
      </c>
      <c r="GJ101" s="1">
        <v>1.85455</v>
      </c>
      <c r="GK101" s="1">
        <v>1.85318</v>
      </c>
      <c r="GL101" s="1">
        <v>1.85637</v>
      </c>
      <c r="GM101" s="1">
        <v>0.0</v>
      </c>
      <c r="GN101" s="1">
        <v>0.0</v>
      </c>
      <c r="GO101" s="1">
        <v>0.0</v>
      </c>
      <c r="GP101" s="1">
        <v>0.0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0.0</v>
      </c>
      <c r="GX101" s="1">
        <v>100.0</v>
      </c>
      <c r="GY101" s="1">
        <v>100.0</v>
      </c>
      <c r="GZ101" s="1">
        <v>1.377</v>
      </c>
      <c r="HA101" s="1">
        <v>0.0127</v>
      </c>
      <c r="HB101" s="1">
        <v>0.4456844362221581</v>
      </c>
      <c r="HC101" s="1">
        <v>0.002809866934308161</v>
      </c>
      <c r="HD101" s="1">
        <v>-1.127031966113555E-6</v>
      </c>
      <c r="HE101" s="1">
        <v>1.768598670541231E-10</v>
      </c>
      <c r="HF101" s="1">
        <v>-0.06730217437184942</v>
      </c>
      <c r="HG101" s="1">
        <v>0.01081145868756639</v>
      </c>
      <c r="HH101" s="1">
        <v>-3.689364805754238E-4</v>
      </c>
      <c r="HI101" s="1">
        <v>2.919854880483278E-6</v>
      </c>
      <c r="HJ101" s="1">
        <v>2.0</v>
      </c>
      <c r="HK101" s="1">
        <v>2136.0</v>
      </c>
      <c r="HL101" s="1">
        <v>3.0</v>
      </c>
      <c r="HM101" s="1">
        <v>30.0</v>
      </c>
      <c r="HN101" s="1">
        <v>5.8</v>
      </c>
      <c r="HO101" s="1">
        <v>5.7</v>
      </c>
      <c r="HP101" s="1">
        <v>1.13159</v>
      </c>
      <c r="HQ101" s="1">
        <v>2.2937</v>
      </c>
      <c r="HR101" s="1">
        <v>1.4978</v>
      </c>
      <c r="HS101" s="1">
        <v>2.29858</v>
      </c>
      <c r="HT101" s="1">
        <v>1.54785</v>
      </c>
      <c r="HU101" s="1">
        <v>2.42554</v>
      </c>
      <c r="HV101" s="1">
        <v>36.105</v>
      </c>
      <c r="HW101" s="1">
        <v>15.3316</v>
      </c>
      <c r="HX101" s="1">
        <v>18.0</v>
      </c>
      <c r="HY101" s="1">
        <v>470.932</v>
      </c>
      <c r="HZ101" s="1">
        <v>511.639</v>
      </c>
      <c r="IA101" s="1">
        <v>28.7619</v>
      </c>
      <c r="IB101" s="1">
        <v>30.4263</v>
      </c>
      <c r="IC101" s="1">
        <v>30.0002</v>
      </c>
      <c r="ID101" s="1">
        <v>30.2081</v>
      </c>
      <c r="IE101" s="1">
        <v>30.2997</v>
      </c>
      <c r="IF101" s="1">
        <v>22.6748</v>
      </c>
      <c r="IG101" s="1">
        <v>26.3329</v>
      </c>
      <c r="IH101" s="1">
        <v>41.0386</v>
      </c>
      <c r="II101" s="1">
        <v>28.7736</v>
      </c>
      <c r="IJ101" s="1">
        <v>471.845</v>
      </c>
      <c r="IK101" s="1">
        <v>25.3609</v>
      </c>
      <c r="IL101" s="1">
        <v>100.682</v>
      </c>
      <c r="IM101" s="1">
        <v>100.396</v>
      </c>
      <c r="IN101" s="1" t="s">
        <v>365</v>
      </c>
    </row>
    <row r="102" ht="15.75" customHeight="1">
      <c r="A102" s="1">
        <v>86.0</v>
      </c>
      <c r="B102" s="1">
        <v>1.6604000916E9</v>
      </c>
      <c r="C102" s="1">
        <v>367.5</v>
      </c>
      <c r="D102" s="1" t="s">
        <v>518</v>
      </c>
      <c r="E102" s="1" t="s">
        <v>519</v>
      </c>
      <c r="F102" s="1">
        <v>1.0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1.660400084099999E9</v>
      </c>
      <c r="O102" s="1">
        <f t="shared" si="1"/>
        <v>0.001501632721</v>
      </c>
      <c r="P102" s="1">
        <f t="shared" si="2"/>
        <v>1.501632721</v>
      </c>
      <c r="Q102" s="1">
        <f t="shared" si="3"/>
        <v>4.812985787</v>
      </c>
      <c r="R102" s="1">
        <f t="shared" si="4"/>
        <v>357.0389333</v>
      </c>
      <c r="S102" s="1">
        <f t="shared" si="5"/>
        <v>243.8866475</v>
      </c>
      <c r="T102" s="1">
        <f t="shared" si="6"/>
        <v>24.33049161</v>
      </c>
      <c r="U102" s="1">
        <f t="shared" si="7"/>
        <v>35.6187305</v>
      </c>
      <c r="V102" s="1">
        <f t="shared" si="8"/>
        <v>0.07534805431</v>
      </c>
      <c r="W102" s="1">
        <f t="shared" si="9"/>
        <v>2.92439451</v>
      </c>
      <c r="X102" s="1">
        <f t="shared" si="10"/>
        <v>0.0742859232</v>
      </c>
      <c r="Y102" s="1">
        <f t="shared" si="11"/>
        <v>0.04652288293</v>
      </c>
      <c r="Z102" s="1">
        <f t="shared" si="12"/>
        <v>321.5137834</v>
      </c>
      <c r="AA102" s="1">
        <f t="shared" si="13"/>
        <v>32.47274207</v>
      </c>
      <c r="AB102" s="1">
        <f t="shared" si="14"/>
        <v>31.5419</v>
      </c>
      <c r="AC102" s="1">
        <f t="shared" si="15"/>
        <v>4.652659981</v>
      </c>
      <c r="AD102" s="1">
        <f t="shared" si="16"/>
        <v>60.18749796</v>
      </c>
      <c r="AE102" s="1">
        <f t="shared" si="17"/>
        <v>2.710478697</v>
      </c>
      <c r="AF102" s="1">
        <f t="shared" si="18"/>
        <v>4.503391549</v>
      </c>
      <c r="AG102" s="1">
        <f t="shared" si="19"/>
        <v>1.942181284</v>
      </c>
      <c r="AH102" s="1">
        <f t="shared" si="20"/>
        <v>-66.222003</v>
      </c>
      <c r="AI102" s="1">
        <f t="shared" si="21"/>
        <v>-90.33495099</v>
      </c>
      <c r="AJ102" s="1">
        <f t="shared" si="22"/>
        <v>-6.954187374</v>
      </c>
      <c r="AK102" s="1">
        <f t="shared" si="23"/>
        <v>158.002642</v>
      </c>
      <c r="AL102" s="1">
        <f t="shared" si="24"/>
        <v>35.71213601</v>
      </c>
      <c r="AM102" s="1">
        <f t="shared" si="25"/>
        <v>1.495731117</v>
      </c>
      <c r="AN102" s="1">
        <f t="shared" si="26"/>
        <v>4.812985787</v>
      </c>
      <c r="AO102" s="1">
        <v>435.0202539113789</v>
      </c>
      <c r="AP102" s="1">
        <v>402.8173030303028</v>
      </c>
      <c r="AQ102" s="1">
        <v>5.121713616319173</v>
      </c>
      <c r="AR102" s="1">
        <v>65.10273567100046</v>
      </c>
      <c r="AS102" s="1">
        <f t="shared" si="27"/>
        <v>1.501632721</v>
      </c>
      <c r="AT102" s="1">
        <v>25.42167663509107</v>
      </c>
      <c r="AU102" s="1">
        <v>27.1742018181818</v>
      </c>
      <c r="AV102" s="1">
        <v>-2.916363812968184E-6</v>
      </c>
      <c r="AW102" s="1">
        <v>83.61530632147979</v>
      </c>
      <c r="AX102" s="1">
        <v>20.0</v>
      </c>
      <c r="AY102" s="1">
        <v>4.0</v>
      </c>
      <c r="AZ102" s="1">
        <f t="shared" si="28"/>
        <v>1</v>
      </c>
      <c r="BA102" s="1">
        <f t="shared" si="29"/>
        <v>0</v>
      </c>
      <c r="BB102" s="1">
        <f t="shared" si="30"/>
        <v>52032.58461</v>
      </c>
      <c r="BC102" s="1">
        <f t="shared" si="31"/>
        <v>1999.982</v>
      </c>
      <c r="BD102" s="1">
        <f t="shared" si="32"/>
        <v>1681.18522</v>
      </c>
      <c r="BE102" s="1">
        <f t="shared" si="33"/>
        <v>0.8406001754</v>
      </c>
      <c r="BF102" s="1">
        <f t="shared" si="34"/>
        <v>0.1607583385</v>
      </c>
      <c r="BG102" s="1">
        <v>6.0</v>
      </c>
      <c r="BH102" s="1">
        <v>0.5</v>
      </c>
      <c r="BI102" s="1" t="s">
        <v>355</v>
      </c>
      <c r="BJ102" s="1">
        <v>2.0</v>
      </c>
      <c r="BK102" s="1" t="b">
        <v>1</v>
      </c>
      <c r="BL102" s="1">
        <v>1.660400084099999E9</v>
      </c>
      <c r="BM102" s="1">
        <v>357.0389333333334</v>
      </c>
      <c r="BN102" s="1">
        <v>400.5222666666667</v>
      </c>
      <c r="BO102" s="1">
        <v>27.16959333333333</v>
      </c>
      <c r="BP102" s="1">
        <v>25.42396666666667</v>
      </c>
      <c r="BQ102" s="1">
        <v>355.7288</v>
      </c>
      <c r="BR102" s="1">
        <v>27.15689333333333</v>
      </c>
      <c r="BS102" s="1">
        <v>500.1388</v>
      </c>
      <c r="BT102" s="1">
        <v>99.66151333333333</v>
      </c>
      <c r="BU102" s="1">
        <v>0.09996133333333335</v>
      </c>
      <c r="BV102" s="1">
        <v>30.96892666666666</v>
      </c>
      <c r="BW102" s="1">
        <v>31.54190000000001</v>
      </c>
      <c r="BX102" s="1">
        <v>999.8999999999999</v>
      </c>
      <c r="BY102" s="1">
        <v>0.0</v>
      </c>
      <c r="BZ102" s="1">
        <v>0.0</v>
      </c>
      <c r="CA102" s="1">
        <v>10004.506</v>
      </c>
      <c r="CB102" s="1">
        <v>0.0</v>
      </c>
      <c r="CC102" s="1">
        <v>19.70811333333334</v>
      </c>
      <c r="CD102" s="1">
        <v>-43.48328</v>
      </c>
      <c r="CE102" s="1">
        <v>367.0107333333334</v>
      </c>
      <c r="CF102" s="1">
        <v>410.9706666666668</v>
      </c>
      <c r="CG102" s="1">
        <v>1.745622666666667</v>
      </c>
      <c r="CH102" s="1">
        <v>400.5222666666667</v>
      </c>
      <c r="CI102" s="1">
        <v>25.42396666666667</v>
      </c>
      <c r="CJ102" s="1">
        <v>2.707762</v>
      </c>
      <c r="CK102" s="1">
        <v>2.533791333333333</v>
      </c>
      <c r="CL102" s="1">
        <v>22.3323</v>
      </c>
      <c r="CM102" s="1">
        <v>21.24520666666667</v>
      </c>
      <c r="CN102" s="1">
        <v>1999.982</v>
      </c>
      <c r="CO102" s="1">
        <v>0.9799938000000001</v>
      </c>
      <c r="CP102" s="1">
        <v>0.02000632666666667</v>
      </c>
      <c r="CQ102" s="1">
        <v>0.0</v>
      </c>
      <c r="CR102" s="1">
        <v>2.888466666666667</v>
      </c>
      <c r="CS102" s="1">
        <v>0.0</v>
      </c>
      <c r="CT102" s="1">
        <v>23035.01333333334</v>
      </c>
      <c r="CU102" s="1">
        <v>17412.14666666667</v>
      </c>
      <c r="CV102" s="1">
        <v>40.7332</v>
      </c>
      <c r="CW102" s="1">
        <v>41.7416</v>
      </c>
      <c r="CX102" s="1">
        <v>40.75</v>
      </c>
      <c r="CY102" s="1">
        <v>40.14153333333334</v>
      </c>
      <c r="CZ102" s="1">
        <v>40.812</v>
      </c>
      <c r="DA102" s="1">
        <v>1959.970666666667</v>
      </c>
      <c r="DB102" s="1">
        <v>40.01133333333333</v>
      </c>
      <c r="DC102" s="1">
        <v>0.0</v>
      </c>
      <c r="DD102" s="1">
        <v>1.6604000892E9</v>
      </c>
      <c r="DE102" s="1">
        <v>0.0</v>
      </c>
      <c r="DF102" s="1">
        <v>1.6603997476E9</v>
      </c>
      <c r="DG102" s="1" t="s">
        <v>356</v>
      </c>
      <c r="DH102" s="1">
        <v>1.6603997421E9</v>
      </c>
      <c r="DI102" s="1">
        <v>1.6603997476E9</v>
      </c>
      <c r="DJ102" s="1">
        <v>1.0</v>
      </c>
      <c r="DK102" s="1">
        <v>0.077</v>
      </c>
      <c r="DL102" s="1">
        <v>-0.022</v>
      </c>
      <c r="DM102" s="1">
        <v>1.398</v>
      </c>
      <c r="DN102" s="1">
        <v>0.017</v>
      </c>
      <c r="DO102" s="1">
        <v>400.0</v>
      </c>
      <c r="DP102" s="1">
        <v>25.0</v>
      </c>
      <c r="DQ102" s="1">
        <v>0.31</v>
      </c>
      <c r="DR102" s="1">
        <v>0.07</v>
      </c>
      <c r="DS102" s="1">
        <v>4.252988149510325</v>
      </c>
      <c r="DT102" s="1">
        <v>3.617786543471064</v>
      </c>
      <c r="DU102" s="1">
        <v>0.266061471056503</v>
      </c>
      <c r="DV102" s="1">
        <v>0.0</v>
      </c>
      <c r="DW102" s="1">
        <v>35.57186969841758</v>
      </c>
      <c r="DX102" s="1">
        <v>4.042686252792818</v>
      </c>
      <c r="DY102" s="1">
        <v>0.3044344508486789</v>
      </c>
      <c r="DZ102" s="1">
        <v>0.0</v>
      </c>
      <c r="EA102" s="1">
        <v>-43.36594666666667</v>
      </c>
      <c r="EB102" s="1">
        <v>-5.375289877641849</v>
      </c>
      <c r="EC102" s="1">
        <v>0.3916217126542169</v>
      </c>
      <c r="ED102" s="1">
        <v>0.0</v>
      </c>
      <c r="EE102" s="1">
        <v>246.0125954563943</v>
      </c>
      <c r="EF102" s="1">
        <v>213.954468263043</v>
      </c>
      <c r="EG102" s="1">
        <v>15.97606201425048</v>
      </c>
      <c r="EH102" s="1">
        <v>0.0</v>
      </c>
      <c r="EI102" s="1">
        <v>1.745047</v>
      </c>
      <c r="EJ102" s="1">
        <v>0.01858221388367136</v>
      </c>
      <c r="EK102" s="1">
        <v>0.004189427287828246</v>
      </c>
      <c r="EL102" s="1">
        <v>1.0</v>
      </c>
      <c r="EM102" s="1">
        <v>1.942610146951929</v>
      </c>
      <c r="EN102" s="1">
        <v>-0.014807118340803</v>
      </c>
      <c r="EO102" s="1">
        <v>0.001549160092318181</v>
      </c>
      <c r="EP102" s="1">
        <v>1.0</v>
      </c>
      <c r="EQ102" s="1">
        <v>2.0</v>
      </c>
      <c r="ER102" s="1">
        <v>6.0</v>
      </c>
      <c r="ES102" s="1" t="s">
        <v>390</v>
      </c>
      <c r="ET102" s="1">
        <v>2.94398</v>
      </c>
      <c r="EU102" s="1">
        <v>2.80119</v>
      </c>
      <c r="EV102" s="1">
        <v>0.0873719</v>
      </c>
      <c r="EW102" s="1">
        <v>0.0947908</v>
      </c>
      <c r="EX102" s="1">
        <v>0.118317</v>
      </c>
      <c r="EY102" s="1">
        <v>0.112981</v>
      </c>
      <c r="EZ102" s="1">
        <v>18750.7</v>
      </c>
      <c r="FA102" s="1">
        <v>19500.1</v>
      </c>
      <c r="FB102" s="1">
        <v>23884.6</v>
      </c>
      <c r="FC102" s="1">
        <v>25060.4</v>
      </c>
      <c r="FD102" s="1">
        <v>33699.0</v>
      </c>
      <c r="FE102" s="1">
        <v>35489.0</v>
      </c>
      <c r="FF102" s="1">
        <v>43535.2</v>
      </c>
      <c r="FG102" s="1">
        <v>46322.9</v>
      </c>
      <c r="FH102" s="1">
        <v>1.9319</v>
      </c>
      <c r="FI102" s="1">
        <v>1.89823</v>
      </c>
      <c r="FJ102" s="1">
        <v>0.134423</v>
      </c>
      <c r="FK102" s="1">
        <v>0.0</v>
      </c>
      <c r="FL102" s="1">
        <v>29.3465</v>
      </c>
      <c r="FM102" s="1">
        <v>999.9</v>
      </c>
      <c r="FN102" s="1">
        <v>66.4</v>
      </c>
      <c r="FO102" s="1">
        <v>32.7</v>
      </c>
      <c r="FP102" s="1">
        <v>33.0928</v>
      </c>
      <c r="FQ102" s="1">
        <v>64.061</v>
      </c>
      <c r="FR102" s="1">
        <v>26.1098</v>
      </c>
      <c r="FS102" s="1">
        <v>1.0</v>
      </c>
      <c r="FT102" s="1">
        <v>0.258747</v>
      </c>
      <c r="FU102" s="1">
        <v>0.284905</v>
      </c>
      <c r="FV102" s="1">
        <v>20.3242</v>
      </c>
      <c r="FW102" s="1">
        <v>5.2119</v>
      </c>
      <c r="FX102" s="1">
        <v>11.9072</v>
      </c>
      <c r="FY102" s="1">
        <v>5.00265</v>
      </c>
      <c r="FZ102" s="1">
        <v>3.28995</v>
      </c>
      <c r="GA102" s="1">
        <v>9999.0</v>
      </c>
      <c r="GB102" s="1">
        <v>9999.0</v>
      </c>
      <c r="GC102" s="1">
        <v>9999.0</v>
      </c>
      <c r="GD102" s="1">
        <v>999.9</v>
      </c>
      <c r="GE102" s="1">
        <v>1.85944</v>
      </c>
      <c r="GF102" s="1">
        <v>1.85442</v>
      </c>
      <c r="GG102" s="1">
        <v>1.85767</v>
      </c>
      <c r="GH102" s="1">
        <v>1.85608</v>
      </c>
      <c r="GI102" s="1">
        <v>1.85486</v>
      </c>
      <c r="GJ102" s="1">
        <v>1.85455</v>
      </c>
      <c r="GK102" s="1">
        <v>1.85318</v>
      </c>
      <c r="GL102" s="1">
        <v>1.85637</v>
      </c>
      <c r="GM102" s="1">
        <v>0.0</v>
      </c>
      <c r="GN102" s="1">
        <v>0.0</v>
      </c>
      <c r="GO102" s="1">
        <v>0.0</v>
      </c>
      <c r="GP102" s="1">
        <v>0.0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0.0</v>
      </c>
      <c r="GX102" s="1">
        <v>100.0</v>
      </c>
      <c r="GY102" s="1">
        <v>100.0</v>
      </c>
      <c r="GZ102" s="1">
        <v>1.387</v>
      </c>
      <c r="HA102" s="1">
        <v>0.0127</v>
      </c>
      <c r="HB102" s="1">
        <v>0.4456844362221581</v>
      </c>
      <c r="HC102" s="1">
        <v>0.002809866934308161</v>
      </c>
      <c r="HD102" s="1">
        <v>-1.127031966113555E-6</v>
      </c>
      <c r="HE102" s="1">
        <v>1.768598670541231E-10</v>
      </c>
      <c r="HF102" s="1">
        <v>-0.06730217437184942</v>
      </c>
      <c r="HG102" s="1">
        <v>0.01081145868756639</v>
      </c>
      <c r="HH102" s="1">
        <v>-3.689364805754238E-4</v>
      </c>
      <c r="HI102" s="1">
        <v>2.919854880483278E-6</v>
      </c>
      <c r="HJ102" s="1">
        <v>2.0</v>
      </c>
      <c r="HK102" s="1">
        <v>2136.0</v>
      </c>
      <c r="HL102" s="1">
        <v>3.0</v>
      </c>
      <c r="HM102" s="1">
        <v>30.0</v>
      </c>
      <c r="HN102" s="1">
        <v>5.8</v>
      </c>
      <c r="HO102" s="1">
        <v>5.7</v>
      </c>
      <c r="HP102" s="1">
        <v>1.14502</v>
      </c>
      <c r="HQ102" s="1">
        <v>2.30591</v>
      </c>
      <c r="HR102" s="1">
        <v>1.4978</v>
      </c>
      <c r="HS102" s="1">
        <v>2.29858</v>
      </c>
      <c r="HT102" s="1">
        <v>1.54785</v>
      </c>
      <c r="HU102" s="1">
        <v>2.44141</v>
      </c>
      <c r="HV102" s="1">
        <v>36.105</v>
      </c>
      <c r="HW102" s="1">
        <v>15.3316</v>
      </c>
      <c r="HX102" s="1">
        <v>18.0</v>
      </c>
      <c r="HY102" s="1">
        <v>470.993</v>
      </c>
      <c r="HZ102" s="1">
        <v>511.61</v>
      </c>
      <c r="IA102" s="1">
        <v>28.7681</v>
      </c>
      <c r="IB102" s="1">
        <v>30.4269</v>
      </c>
      <c r="IC102" s="1">
        <v>30.0002</v>
      </c>
      <c r="ID102" s="1">
        <v>30.2086</v>
      </c>
      <c r="IE102" s="1">
        <v>30.3003</v>
      </c>
      <c r="IF102" s="1">
        <v>22.9346</v>
      </c>
      <c r="IG102" s="1">
        <v>26.3329</v>
      </c>
      <c r="IH102" s="1">
        <v>41.0386</v>
      </c>
      <c r="II102" s="1">
        <v>28.7736</v>
      </c>
      <c r="IJ102" s="1">
        <v>471.845</v>
      </c>
      <c r="IK102" s="1">
        <v>25.3594</v>
      </c>
      <c r="IL102" s="1">
        <v>100.681</v>
      </c>
      <c r="IM102" s="1">
        <v>100.396</v>
      </c>
      <c r="IN102" s="1" t="s">
        <v>365</v>
      </c>
    </row>
    <row r="103" ht="15.75" customHeight="1">
      <c r="A103" s="1">
        <v>87.0</v>
      </c>
      <c r="B103" s="1">
        <v>1.6604000926E9</v>
      </c>
      <c r="C103" s="1">
        <v>368.5</v>
      </c>
      <c r="D103" s="1" t="s">
        <v>520</v>
      </c>
      <c r="E103" s="1" t="s">
        <v>521</v>
      </c>
      <c r="F103" s="1">
        <v>1.0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1.6604000846E9</v>
      </c>
      <c r="O103" s="1">
        <f t="shared" si="1"/>
        <v>0.001502147666</v>
      </c>
      <c r="P103" s="1">
        <f t="shared" si="2"/>
        <v>1.502147666</v>
      </c>
      <c r="Q103" s="1">
        <f t="shared" si="3"/>
        <v>4.971439524</v>
      </c>
      <c r="R103" s="1">
        <f t="shared" si="4"/>
        <v>359.5250625</v>
      </c>
      <c r="S103" s="1">
        <f t="shared" si="5"/>
        <v>242.9941106</v>
      </c>
      <c r="T103" s="1">
        <f t="shared" si="6"/>
        <v>24.24146395</v>
      </c>
      <c r="U103" s="1">
        <f t="shared" si="7"/>
        <v>35.86676986</v>
      </c>
      <c r="V103" s="1">
        <f t="shared" si="8"/>
        <v>0.07538489133</v>
      </c>
      <c r="W103" s="1">
        <f t="shared" si="9"/>
        <v>2.924468774</v>
      </c>
      <c r="X103" s="1">
        <f t="shared" si="10"/>
        <v>0.07432175591</v>
      </c>
      <c r="Y103" s="1">
        <f t="shared" si="11"/>
        <v>0.04654536686</v>
      </c>
      <c r="Z103" s="1">
        <f t="shared" si="12"/>
        <v>321.5127611</v>
      </c>
      <c r="AA103" s="1">
        <f t="shared" si="13"/>
        <v>32.47237161</v>
      </c>
      <c r="AB103" s="1">
        <f t="shared" si="14"/>
        <v>31.541025</v>
      </c>
      <c r="AC103" s="1">
        <f t="shared" si="15"/>
        <v>4.652428785</v>
      </c>
      <c r="AD103" s="1">
        <f t="shared" si="16"/>
        <v>60.18897764</v>
      </c>
      <c r="AE103" s="1">
        <f t="shared" si="17"/>
        <v>2.710515125</v>
      </c>
      <c r="AF103" s="1">
        <f t="shared" si="18"/>
        <v>4.503341361</v>
      </c>
      <c r="AG103" s="1">
        <f t="shared" si="19"/>
        <v>1.94191366</v>
      </c>
      <c r="AH103" s="1">
        <f t="shared" si="20"/>
        <v>-66.24471208</v>
      </c>
      <c r="AI103" s="1">
        <f t="shared" si="21"/>
        <v>-90.23009921</v>
      </c>
      <c r="AJ103" s="1">
        <f t="shared" si="22"/>
        <v>-6.945902589</v>
      </c>
      <c r="AK103" s="1">
        <f t="shared" si="23"/>
        <v>158.0920472</v>
      </c>
      <c r="AL103" s="1">
        <f t="shared" si="24"/>
        <v>35.75199183</v>
      </c>
      <c r="AM103" s="1">
        <f t="shared" si="25"/>
        <v>1.496050339</v>
      </c>
      <c r="AN103" s="1">
        <f t="shared" si="26"/>
        <v>4.971439524</v>
      </c>
      <c r="AO103" s="1">
        <v>440.2078157777073</v>
      </c>
      <c r="AP103" s="1">
        <v>407.9001454545453</v>
      </c>
      <c r="AQ103" s="1">
        <v>5.104119208597018</v>
      </c>
      <c r="AR103" s="1">
        <v>65.10273567100046</v>
      </c>
      <c r="AS103" s="1">
        <f t="shared" si="27"/>
        <v>1.502147666</v>
      </c>
      <c r="AT103" s="1">
        <v>25.42209477096302</v>
      </c>
      <c r="AU103" s="1">
        <v>27.17519696969697</v>
      </c>
      <c r="AV103" s="1">
        <v>-2.906562958596254E-7</v>
      </c>
      <c r="AW103" s="1">
        <v>83.61530632147979</v>
      </c>
      <c r="AX103" s="1">
        <v>20.0</v>
      </c>
      <c r="AY103" s="1">
        <v>4.0</v>
      </c>
      <c r="AZ103" s="1">
        <f t="shared" si="28"/>
        <v>1</v>
      </c>
      <c r="BA103" s="1">
        <f t="shared" si="29"/>
        <v>0</v>
      </c>
      <c r="BB103" s="1">
        <f t="shared" si="30"/>
        <v>52034.73374</v>
      </c>
      <c r="BC103" s="1">
        <f t="shared" si="31"/>
        <v>1999.975625</v>
      </c>
      <c r="BD103" s="1">
        <f t="shared" si="32"/>
        <v>1681.179863</v>
      </c>
      <c r="BE103" s="1">
        <f t="shared" si="33"/>
        <v>0.8406001761</v>
      </c>
      <c r="BF103" s="1">
        <f t="shared" si="34"/>
        <v>0.1607583398</v>
      </c>
      <c r="BG103" s="1">
        <v>6.0</v>
      </c>
      <c r="BH103" s="1">
        <v>0.5</v>
      </c>
      <c r="BI103" s="1" t="s">
        <v>355</v>
      </c>
      <c r="BJ103" s="1">
        <v>2.0</v>
      </c>
      <c r="BK103" s="1" t="b">
        <v>1</v>
      </c>
      <c r="BL103" s="1">
        <v>1.6604000846E9</v>
      </c>
      <c r="BM103" s="1">
        <v>359.5250625</v>
      </c>
      <c r="BN103" s="1">
        <v>403.0606875</v>
      </c>
      <c r="BO103" s="1">
        <v>27.16994375</v>
      </c>
      <c r="BP103" s="1">
        <v>25.42395</v>
      </c>
      <c r="BQ103" s="1">
        <v>358.209875</v>
      </c>
      <c r="BR103" s="1">
        <v>27.15724375</v>
      </c>
      <c r="BS103" s="1">
        <v>500.1401875</v>
      </c>
      <c r="BT103" s="1">
        <v>99.66156875</v>
      </c>
      <c r="BU103" s="1">
        <v>0.09996000625000001</v>
      </c>
      <c r="BV103" s="1">
        <v>30.96873125</v>
      </c>
      <c r="BW103" s="1">
        <v>31.541025</v>
      </c>
      <c r="BX103" s="1">
        <v>999.9</v>
      </c>
      <c r="BY103" s="1">
        <v>0.0</v>
      </c>
      <c r="BZ103" s="1">
        <v>0.0</v>
      </c>
      <c r="CA103" s="1">
        <v>10004.924375</v>
      </c>
      <c r="CB103" s="1">
        <v>0.0</v>
      </c>
      <c r="CC103" s="1">
        <v>19.64791875</v>
      </c>
      <c r="CD103" s="1">
        <v>-43.53554375</v>
      </c>
      <c r="CE103" s="1">
        <v>369.5664375</v>
      </c>
      <c r="CF103" s="1">
        <v>413.5753125</v>
      </c>
      <c r="CG103" s="1">
        <v>1.745989375</v>
      </c>
      <c r="CH103" s="1">
        <v>403.0606875</v>
      </c>
      <c r="CI103" s="1">
        <v>25.42395</v>
      </c>
      <c r="CJ103" s="1">
        <v>2.707798125</v>
      </c>
      <c r="CK103" s="1">
        <v>2.533790625</v>
      </c>
      <c r="CL103" s="1">
        <v>22.33251875</v>
      </c>
      <c r="CM103" s="1">
        <v>21.24520625</v>
      </c>
      <c r="CN103" s="1">
        <v>1999.975625</v>
      </c>
      <c r="CO103" s="1">
        <v>0.97999375</v>
      </c>
      <c r="CP103" s="1">
        <v>0.020006375</v>
      </c>
      <c r="CQ103" s="1">
        <v>0.0</v>
      </c>
      <c r="CR103" s="1">
        <v>2.9313125</v>
      </c>
      <c r="CS103" s="1">
        <v>0.0</v>
      </c>
      <c r="CT103" s="1">
        <v>23036.50625</v>
      </c>
      <c r="CU103" s="1">
        <v>17412.0875</v>
      </c>
      <c r="CV103" s="1">
        <v>40.73425</v>
      </c>
      <c r="CW103" s="1">
        <v>41.742125</v>
      </c>
      <c r="CX103" s="1">
        <v>40.75</v>
      </c>
      <c r="CY103" s="1">
        <v>40.1405</v>
      </c>
      <c r="CZ103" s="1">
        <v>40.812</v>
      </c>
      <c r="DA103" s="1">
        <v>1959.964375</v>
      </c>
      <c r="DB103" s="1">
        <v>40.01125</v>
      </c>
      <c r="DC103" s="1">
        <v>0.0</v>
      </c>
      <c r="DD103" s="1">
        <v>1.6604000904E9</v>
      </c>
      <c r="DE103" s="1">
        <v>0.0</v>
      </c>
      <c r="DF103" s="1">
        <v>1.6603997476E9</v>
      </c>
      <c r="DG103" s="1" t="s">
        <v>356</v>
      </c>
      <c r="DH103" s="1">
        <v>1.6603997421E9</v>
      </c>
      <c r="DI103" s="1">
        <v>1.6603997476E9</v>
      </c>
      <c r="DJ103" s="1">
        <v>1.0</v>
      </c>
      <c r="DK103" s="1">
        <v>0.077</v>
      </c>
      <c r="DL103" s="1">
        <v>-0.022</v>
      </c>
      <c r="DM103" s="1">
        <v>1.398</v>
      </c>
      <c r="DN103" s="1">
        <v>0.017</v>
      </c>
      <c r="DO103" s="1">
        <v>400.0</v>
      </c>
      <c r="DP103" s="1">
        <v>25.0</v>
      </c>
      <c r="DQ103" s="1">
        <v>0.31</v>
      </c>
      <c r="DR103" s="1">
        <v>0.07</v>
      </c>
      <c r="DS103" s="1">
        <v>4.326109050738128</v>
      </c>
      <c r="DT103" s="1">
        <v>3.675696830079415</v>
      </c>
      <c r="DU103" s="1">
        <v>0.2783526393719051</v>
      </c>
      <c r="DV103" s="1">
        <v>0.0</v>
      </c>
      <c r="DW103" s="1">
        <v>35.69282808679853</v>
      </c>
      <c r="DX103" s="1">
        <v>3.992167670858452</v>
      </c>
      <c r="DY103" s="1">
        <v>0.2911816376666729</v>
      </c>
      <c r="DZ103" s="1">
        <v>0.0</v>
      </c>
      <c r="EA103" s="1">
        <v>-43.48282580645161</v>
      </c>
      <c r="EB103" s="1">
        <v>-5.410112903225698</v>
      </c>
      <c r="EC103" s="1">
        <v>0.4071088948147074</v>
      </c>
      <c r="ED103" s="1">
        <v>0.0</v>
      </c>
      <c r="EE103" s="1">
        <v>252.3397220940516</v>
      </c>
      <c r="EF103" s="1">
        <v>212.697581474111</v>
      </c>
      <c r="EG103" s="1">
        <v>15.37209755838144</v>
      </c>
      <c r="EH103" s="1">
        <v>0.0</v>
      </c>
      <c r="EI103" s="1">
        <v>1.74535756097561</v>
      </c>
      <c r="EJ103" s="1">
        <v>0.02618947735192101</v>
      </c>
      <c r="EK103" s="1">
        <v>0.004382661392399402</v>
      </c>
      <c r="EL103" s="1">
        <v>1.0</v>
      </c>
      <c r="EM103" s="1">
        <v>1.942265662380525</v>
      </c>
      <c r="EN103" s="1">
        <v>-0.0141211152159737</v>
      </c>
      <c r="EO103" s="1">
        <v>0.001485664630997045</v>
      </c>
      <c r="EP103" s="1">
        <v>1.0</v>
      </c>
      <c r="EQ103" s="1">
        <v>2.0</v>
      </c>
      <c r="ER103" s="1">
        <v>6.0</v>
      </c>
      <c r="ES103" s="1" t="s">
        <v>390</v>
      </c>
      <c r="ET103" s="1">
        <v>2.9442</v>
      </c>
      <c r="EU103" s="1">
        <v>2.80114</v>
      </c>
      <c r="EV103" s="1">
        <v>0.0882147</v>
      </c>
      <c r="EW103" s="1">
        <v>0.0956141</v>
      </c>
      <c r="EX103" s="1">
        <v>0.118323</v>
      </c>
      <c r="EY103" s="1">
        <v>0.112982</v>
      </c>
      <c r="EZ103" s="1">
        <v>18733.3</v>
      </c>
      <c r="FA103" s="1">
        <v>19482.4</v>
      </c>
      <c r="FB103" s="1">
        <v>23884.4</v>
      </c>
      <c r="FC103" s="1">
        <v>25060.5</v>
      </c>
      <c r="FD103" s="1">
        <v>33698.7</v>
      </c>
      <c r="FE103" s="1">
        <v>35489.1</v>
      </c>
      <c r="FF103" s="1">
        <v>43535.1</v>
      </c>
      <c r="FG103" s="1">
        <v>46323.0</v>
      </c>
      <c r="FH103" s="1">
        <v>1.93205</v>
      </c>
      <c r="FI103" s="1">
        <v>1.8981</v>
      </c>
      <c r="FJ103" s="1">
        <v>0.134036</v>
      </c>
      <c r="FK103" s="1">
        <v>0.0</v>
      </c>
      <c r="FL103" s="1">
        <v>29.3458</v>
      </c>
      <c r="FM103" s="1">
        <v>999.9</v>
      </c>
      <c r="FN103" s="1">
        <v>66.4</v>
      </c>
      <c r="FO103" s="1">
        <v>32.7</v>
      </c>
      <c r="FP103" s="1">
        <v>33.0975</v>
      </c>
      <c r="FQ103" s="1">
        <v>64.021</v>
      </c>
      <c r="FR103" s="1">
        <v>26.9311</v>
      </c>
      <c r="FS103" s="1">
        <v>1.0</v>
      </c>
      <c r="FT103" s="1">
        <v>0.258722</v>
      </c>
      <c r="FU103" s="1">
        <v>0.292503</v>
      </c>
      <c r="FV103" s="1">
        <v>20.3242</v>
      </c>
      <c r="FW103" s="1">
        <v>5.21205</v>
      </c>
      <c r="FX103" s="1">
        <v>11.9071</v>
      </c>
      <c r="FY103" s="1">
        <v>5.00255</v>
      </c>
      <c r="FZ103" s="1">
        <v>3.28995</v>
      </c>
      <c r="GA103" s="1">
        <v>9999.0</v>
      </c>
      <c r="GB103" s="1">
        <v>9999.0</v>
      </c>
      <c r="GC103" s="1">
        <v>9999.0</v>
      </c>
      <c r="GD103" s="1">
        <v>999.9</v>
      </c>
      <c r="GE103" s="1">
        <v>1.85944</v>
      </c>
      <c r="GF103" s="1">
        <v>1.85443</v>
      </c>
      <c r="GG103" s="1">
        <v>1.85768</v>
      </c>
      <c r="GH103" s="1">
        <v>1.85608</v>
      </c>
      <c r="GI103" s="1">
        <v>1.85486</v>
      </c>
      <c r="GJ103" s="1">
        <v>1.85455</v>
      </c>
      <c r="GK103" s="1">
        <v>1.85318</v>
      </c>
      <c r="GL103" s="1">
        <v>1.85637</v>
      </c>
      <c r="GM103" s="1">
        <v>0.0</v>
      </c>
      <c r="GN103" s="1">
        <v>0.0</v>
      </c>
      <c r="GO103" s="1">
        <v>0.0</v>
      </c>
      <c r="GP103" s="1">
        <v>0.0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0.0</v>
      </c>
      <c r="GX103" s="1">
        <v>100.0</v>
      </c>
      <c r="GY103" s="1">
        <v>100.0</v>
      </c>
      <c r="GZ103" s="1">
        <v>1.397</v>
      </c>
      <c r="HA103" s="1">
        <v>0.0126</v>
      </c>
      <c r="HB103" s="1">
        <v>0.4456844362221581</v>
      </c>
      <c r="HC103" s="1">
        <v>0.002809866934308161</v>
      </c>
      <c r="HD103" s="1">
        <v>-1.127031966113555E-6</v>
      </c>
      <c r="HE103" s="1">
        <v>1.768598670541231E-10</v>
      </c>
      <c r="HF103" s="1">
        <v>-0.06730217437184942</v>
      </c>
      <c r="HG103" s="1">
        <v>0.01081145868756639</v>
      </c>
      <c r="HH103" s="1">
        <v>-3.689364805754238E-4</v>
      </c>
      <c r="HI103" s="1">
        <v>2.919854880483278E-6</v>
      </c>
      <c r="HJ103" s="1">
        <v>2.0</v>
      </c>
      <c r="HK103" s="1">
        <v>2136.0</v>
      </c>
      <c r="HL103" s="1">
        <v>3.0</v>
      </c>
      <c r="HM103" s="1">
        <v>30.0</v>
      </c>
      <c r="HN103" s="1">
        <v>5.8</v>
      </c>
      <c r="HO103" s="1">
        <v>5.8</v>
      </c>
      <c r="HP103" s="1">
        <v>1.15234</v>
      </c>
      <c r="HQ103" s="1">
        <v>2.31201</v>
      </c>
      <c r="HR103" s="1">
        <v>1.4978</v>
      </c>
      <c r="HS103" s="1">
        <v>2.29858</v>
      </c>
      <c r="HT103" s="1">
        <v>1.54785</v>
      </c>
      <c r="HU103" s="1">
        <v>2.34619</v>
      </c>
      <c r="HV103" s="1">
        <v>36.105</v>
      </c>
      <c r="HW103" s="1">
        <v>15.3404</v>
      </c>
      <c r="HX103" s="1">
        <v>18.0</v>
      </c>
      <c r="HY103" s="1">
        <v>471.083</v>
      </c>
      <c r="HZ103" s="1">
        <v>511.53</v>
      </c>
      <c r="IA103" s="1">
        <v>28.7727</v>
      </c>
      <c r="IB103" s="1">
        <v>30.4275</v>
      </c>
      <c r="IC103" s="1">
        <v>30.0001</v>
      </c>
      <c r="ID103" s="1">
        <v>30.2092</v>
      </c>
      <c r="IE103" s="1">
        <v>30.3009</v>
      </c>
      <c r="IF103" s="1">
        <v>23.0745</v>
      </c>
      <c r="IG103" s="1">
        <v>26.3329</v>
      </c>
      <c r="IH103" s="1">
        <v>41.0386</v>
      </c>
      <c r="II103" s="1">
        <v>28.7978</v>
      </c>
      <c r="IJ103" s="1">
        <v>481.877</v>
      </c>
      <c r="IK103" s="1">
        <v>25.3586</v>
      </c>
      <c r="IL103" s="1">
        <v>100.681</v>
      </c>
      <c r="IM103" s="1">
        <v>100.396</v>
      </c>
      <c r="IN103" s="1" t="s">
        <v>365</v>
      </c>
    </row>
    <row r="104" ht="15.75" customHeight="1">
      <c r="A104" s="1">
        <v>88.0</v>
      </c>
      <c r="B104" s="1">
        <v>1.6604000936E9</v>
      </c>
      <c r="C104" s="1">
        <v>369.5</v>
      </c>
      <c r="D104" s="1" t="s">
        <v>522</v>
      </c>
      <c r="E104" s="1" t="s">
        <v>523</v>
      </c>
      <c r="F104" s="1">
        <v>1.0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1.660400086099999E9</v>
      </c>
      <c r="O104" s="1">
        <f t="shared" si="1"/>
        <v>0.001502844246</v>
      </c>
      <c r="P104" s="1">
        <f t="shared" si="2"/>
        <v>1.502844246</v>
      </c>
      <c r="Q104" s="1">
        <f t="shared" si="3"/>
        <v>5.126361328</v>
      </c>
      <c r="R104" s="1">
        <f t="shared" si="4"/>
        <v>366.985</v>
      </c>
      <c r="S104" s="1">
        <f t="shared" si="5"/>
        <v>247.0323493</v>
      </c>
      <c r="T104" s="1">
        <f t="shared" si="6"/>
        <v>24.64438035</v>
      </c>
      <c r="U104" s="1">
        <f t="shared" si="7"/>
        <v>36.61106712</v>
      </c>
      <c r="V104" s="1">
        <f t="shared" si="8"/>
        <v>0.07544652065</v>
      </c>
      <c r="W104" s="1">
        <f t="shared" si="9"/>
        <v>2.924390438</v>
      </c>
      <c r="X104" s="1">
        <f t="shared" si="10"/>
        <v>0.07438163139</v>
      </c>
      <c r="Y104" s="1">
        <f t="shared" si="11"/>
        <v>0.04658294351</v>
      </c>
      <c r="Z104" s="1">
        <f t="shared" si="12"/>
        <v>321.5137834</v>
      </c>
      <c r="AA104" s="1">
        <f t="shared" si="13"/>
        <v>32.47133712</v>
      </c>
      <c r="AB104" s="1">
        <f t="shared" si="14"/>
        <v>31.53900667</v>
      </c>
      <c r="AC104" s="1">
        <f t="shared" si="15"/>
        <v>4.651895532</v>
      </c>
      <c r="AD104" s="1">
        <f t="shared" si="16"/>
        <v>60.1947571</v>
      </c>
      <c r="AE104" s="1">
        <f t="shared" si="17"/>
        <v>2.710636581</v>
      </c>
      <c r="AF104" s="1">
        <f t="shared" si="18"/>
        <v>4.503110755</v>
      </c>
      <c r="AG104" s="1">
        <f t="shared" si="19"/>
        <v>1.941258951</v>
      </c>
      <c r="AH104" s="1">
        <f t="shared" si="20"/>
        <v>-66.27543124</v>
      </c>
      <c r="AI104" s="1">
        <f t="shared" si="21"/>
        <v>-90.05103768</v>
      </c>
      <c r="AJ104" s="1">
        <f t="shared" si="22"/>
        <v>-6.932204453</v>
      </c>
      <c r="AK104" s="1">
        <f t="shared" si="23"/>
        <v>158.25511</v>
      </c>
      <c r="AL104" s="1">
        <f t="shared" si="24"/>
        <v>35.85206757</v>
      </c>
      <c r="AM104" s="1">
        <f t="shared" si="25"/>
        <v>1.496894074</v>
      </c>
      <c r="AN104" s="1">
        <f t="shared" si="26"/>
        <v>5.126361328</v>
      </c>
      <c r="AO104" s="1">
        <v>445.4292761347518</v>
      </c>
      <c r="AP104" s="1">
        <v>412.9850242424241</v>
      </c>
      <c r="AQ104" s="1">
        <v>5.093678148297639</v>
      </c>
      <c r="AR104" s="1">
        <v>65.10273567100046</v>
      </c>
      <c r="AS104" s="1">
        <f t="shared" si="27"/>
        <v>1.502844246</v>
      </c>
      <c r="AT104" s="1">
        <v>25.42266599139491</v>
      </c>
      <c r="AU104" s="1">
        <v>27.17652909090907</v>
      </c>
      <c r="AV104" s="1">
        <v>1.70268511632522E-6</v>
      </c>
      <c r="AW104" s="1">
        <v>83.61530632147979</v>
      </c>
      <c r="AX104" s="1">
        <v>20.0</v>
      </c>
      <c r="AY104" s="1">
        <v>4.0</v>
      </c>
      <c r="AZ104" s="1">
        <f t="shared" si="28"/>
        <v>1</v>
      </c>
      <c r="BA104" s="1">
        <f t="shared" si="29"/>
        <v>0</v>
      </c>
      <c r="BB104" s="1">
        <f t="shared" si="30"/>
        <v>52032.66082</v>
      </c>
      <c r="BC104" s="1">
        <f t="shared" si="31"/>
        <v>1999.982</v>
      </c>
      <c r="BD104" s="1">
        <f t="shared" si="32"/>
        <v>1681.18522</v>
      </c>
      <c r="BE104" s="1">
        <f t="shared" si="33"/>
        <v>0.8406001754</v>
      </c>
      <c r="BF104" s="1">
        <f t="shared" si="34"/>
        <v>0.1607583385</v>
      </c>
      <c r="BG104" s="1">
        <v>6.0</v>
      </c>
      <c r="BH104" s="1">
        <v>0.5</v>
      </c>
      <c r="BI104" s="1" t="s">
        <v>355</v>
      </c>
      <c r="BJ104" s="1">
        <v>2.0</v>
      </c>
      <c r="BK104" s="1" t="b">
        <v>1</v>
      </c>
      <c r="BL104" s="1">
        <v>1.660400086099999E9</v>
      </c>
      <c r="BM104" s="1">
        <v>366.985</v>
      </c>
      <c r="BN104" s="1">
        <v>410.6535333333333</v>
      </c>
      <c r="BO104" s="1">
        <v>27.1711</v>
      </c>
      <c r="BP104" s="1">
        <v>25.42416</v>
      </c>
      <c r="BQ104" s="1">
        <v>365.6544666666667</v>
      </c>
      <c r="BR104" s="1">
        <v>27.1584</v>
      </c>
      <c r="BS104" s="1">
        <v>500.1506</v>
      </c>
      <c r="BT104" s="1">
        <v>99.66174666666667</v>
      </c>
      <c r="BU104" s="1">
        <v>0.1000068533333333</v>
      </c>
      <c r="BV104" s="1">
        <v>30.96783333333333</v>
      </c>
      <c r="BW104" s="1">
        <v>31.53900666666667</v>
      </c>
      <c r="BX104" s="1">
        <v>999.8999999999999</v>
      </c>
      <c r="BY104" s="1">
        <v>0.0</v>
      </c>
      <c r="BZ104" s="1">
        <v>0.0</v>
      </c>
      <c r="CA104" s="1">
        <v>10004.45933333333</v>
      </c>
      <c r="CB104" s="1">
        <v>0.0</v>
      </c>
      <c r="CC104" s="1">
        <v>19.53570666666667</v>
      </c>
      <c r="CD104" s="1">
        <v>-43.66838666666666</v>
      </c>
      <c r="CE104" s="1">
        <v>377.2351333333334</v>
      </c>
      <c r="CF104" s="1">
        <v>421.3662666666668</v>
      </c>
      <c r="CG104" s="1">
        <v>1.74694</v>
      </c>
      <c r="CH104" s="1">
        <v>410.6535333333333</v>
      </c>
      <c r="CI104" s="1">
        <v>25.42416</v>
      </c>
      <c r="CJ104" s="1">
        <v>2.707918</v>
      </c>
      <c r="CK104" s="1">
        <v>2.533815333333333</v>
      </c>
      <c r="CL104" s="1">
        <v>22.33325333333334</v>
      </c>
      <c r="CM104" s="1">
        <v>21.24536666666667</v>
      </c>
      <c r="CN104" s="1">
        <v>1999.982</v>
      </c>
      <c r="CO104" s="1">
        <v>0.9799938000000001</v>
      </c>
      <c r="CP104" s="1">
        <v>0.02000632666666666</v>
      </c>
      <c r="CQ104" s="1">
        <v>0.0</v>
      </c>
      <c r="CR104" s="1">
        <v>2.8926</v>
      </c>
      <c r="CS104" s="1">
        <v>0.0</v>
      </c>
      <c r="CT104" s="1">
        <v>23041.74666666667</v>
      </c>
      <c r="CU104" s="1">
        <v>17412.14666666667</v>
      </c>
      <c r="CV104" s="1">
        <v>40.7332</v>
      </c>
      <c r="CW104" s="1">
        <v>41.7458</v>
      </c>
      <c r="CX104" s="1">
        <v>40.75</v>
      </c>
      <c r="CY104" s="1">
        <v>40.14153333333334</v>
      </c>
      <c r="CZ104" s="1">
        <v>40.812</v>
      </c>
      <c r="DA104" s="1">
        <v>1959.970666666667</v>
      </c>
      <c r="DB104" s="1">
        <v>40.01133333333333</v>
      </c>
      <c r="DC104" s="1">
        <v>0.0</v>
      </c>
      <c r="DD104" s="1">
        <v>1.6604000916E9</v>
      </c>
      <c r="DE104" s="1">
        <v>0.0</v>
      </c>
      <c r="DF104" s="1">
        <v>1.6603997476E9</v>
      </c>
      <c r="DG104" s="1" t="s">
        <v>356</v>
      </c>
      <c r="DH104" s="1">
        <v>1.6603997421E9</v>
      </c>
      <c r="DI104" s="1">
        <v>1.6603997476E9</v>
      </c>
      <c r="DJ104" s="1">
        <v>1.0</v>
      </c>
      <c r="DK104" s="1">
        <v>0.077</v>
      </c>
      <c r="DL104" s="1">
        <v>-0.022</v>
      </c>
      <c r="DM104" s="1">
        <v>1.398</v>
      </c>
      <c r="DN104" s="1">
        <v>0.017</v>
      </c>
      <c r="DO104" s="1">
        <v>400.0</v>
      </c>
      <c r="DP104" s="1">
        <v>25.0</v>
      </c>
      <c r="DQ104" s="1">
        <v>0.31</v>
      </c>
      <c r="DR104" s="1">
        <v>0.07</v>
      </c>
      <c r="DS104" s="1">
        <v>4.393196838421429</v>
      </c>
      <c r="DT104" s="1">
        <v>3.846123765462737</v>
      </c>
      <c r="DU104" s="1">
        <v>0.2916697225838895</v>
      </c>
      <c r="DV104" s="1">
        <v>0.0</v>
      </c>
      <c r="DW104" s="1">
        <v>35.7642352502072</v>
      </c>
      <c r="DX104" s="1">
        <v>4.153689747281377</v>
      </c>
      <c r="DY104" s="1">
        <v>0.3032954161041196</v>
      </c>
      <c r="DZ104" s="1">
        <v>0.0</v>
      </c>
      <c r="EA104" s="1">
        <v>-43.57870645161292</v>
      </c>
      <c r="EB104" s="1">
        <v>-5.611519354838559</v>
      </c>
      <c r="EC104" s="1">
        <v>0.4225804011572795</v>
      </c>
      <c r="ED104" s="1">
        <v>0.0</v>
      </c>
      <c r="EE104" s="1">
        <v>255.7502734992372</v>
      </c>
      <c r="EF104" s="1">
        <v>210.1799423834013</v>
      </c>
      <c r="EG104" s="1">
        <v>15.19695693136287</v>
      </c>
      <c r="EH104" s="1">
        <v>0.0</v>
      </c>
      <c r="EI104" s="1">
        <v>1.745630731707317</v>
      </c>
      <c r="EJ104" s="1">
        <v>0.03239017421602785</v>
      </c>
      <c r="EK104" s="1">
        <v>0.004602914448023541</v>
      </c>
      <c r="EL104" s="1">
        <v>1.0</v>
      </c>
      <c r="EM104" s="1">
        <v>1.941870957353693</v>
      </c>
      <c r="EN104" s="1">
        <v>-0.01595748794256694</v>
      </c>
      <c r="EO104" s="1">
        <v>0.00163690958057797</v>
      </c>
      <c r="EP104" s="1">
        <v>1.0</v>
      </c>
      <c r="EQ104" s="1">
        <v>2.0</v>
      </c>
      <c r="ER104" s="1">
        <v>6.0</v>
      </c>
      <c r="ES104" s="1" t="s">
        <v>390</v>
      </c>
      <c r="ET104" s="1">
        <v>2.94413</v>
      </c>
      <c r="EU104" s="1">
        <v>2.80115</v>
      </c>
      <c r="EV104" s="1">
        <v>0.0890487</v>
      </c>
      <c r="EW104" s="1">
        <v>0.0964235</v>
      </c>
      <c r="EX104" s="1">
        <v>0.118327</v>
      </c>
      <c r="EY104" s="1">
        <v>0.112987</v>
      </c>
      <c r="EZ104" s="1">
        <v>18716.1</v>
      </c>
      <c r="FA104" s="1">
        <v>19465.0</v>
      </c>
      <c r="FB104" s="1">
        <v>23884.3</v>
      </c>
      <c r="FC104" s="1">
        <v>25060.5</v>
      </c>
      <c r="FD104" s="1">
        <v>33698.5</v>
      </c>
      <c r="FE104" s="1">
        <v>35489.1</v>
      </c>
      <c r="FF104" s="1">
        <v>43534.9</v>
      </c>
      <c r="FG104" s="1">
        <v>46323.3</v>
      </c>
      <c r="FH104" s="1">
        <v>1.93187</v>
      </c>
      <c r="FI104" s="1">
        <v>1.89813</v>
      </c>
      <c r="FJ104" s="1">
        <v>0.13382</v>
      </c>
      <c r="FK104" s="1">
        <v>0.0</v>
      </c>
      <c r="FL104" s="1">
        <v>29.3446</v>
      </c>
      <c r="FM104" s="1">
        <v>999.9</v>
      </c>
      <c r="FN104" s="1">
        <v>66.4</v>
      </c>
      <c r="FO104" s="1">
        <v>32.7</v>
      </c>
      <c r="FP104" s="1">
        <v>33.0955</v>
      </c>
      <c r="FQ104" s="1">
        <v>64.101</v>
      </c>
      <c r="FR104" s="1">
        <v>27.0312</v>
      </c>
      <c r="FS104" s="1">
        <v>1.0</v>
      </c>
      <c r="FT104" s="1">
        <v>0.25876</v>
      </c>
      <c r="FU104" s="1">
        <v>0.277759</v>
      </c>
      <c r="FV104" s="1">
        <v>20.3242</v>
      </c>
      <c r="FW104" s="1">
        <v>5.21205</v>
      </c>
      <c r="FX104" s="1">
        <v>11.9071</v>
      </c>
      <c r="FY104" s="1">
        <v>5.0027</v>
      </c>
      <c r="FZ104" s="1">
        <v>3.29</v>
      </c>
      <c r="GA104" s="1">
        <v>9999.0</v>
      </c>
      <c r="GB104" s="1">
        <v>9999.0</v>
      </c>
      <c r="GC104" s="1">
        <v>9999.0</v>
      </c>
      <c r="GD104" s="1">
        <v>999.9</v>
      </c>
      <c r="GE104" s="1">
        <v>1.85944</v>
      </c>
      <c r="GF104" s="1">
        <v>1.85442</v>
      </c>
      <c r="GG104" s="1">
        <v>1.8577</v>
      </c>
      <c r="GH104" s="1">
        <v>1.85608</v>
      </c>
      <c r="GI104" s="1">
        <v>1.85487</v>
      </c>
      <c r="GJ104" s="1">
        <v>1.85455</v>
      </c>
      <c r="GK104" s="1">
        <v>1.85318</v>
      </c>
      <c r="GL104" s="1">
        <v>1.85638</v>
      </c>
      <c r="GM104" s="1">
        <v>0.0</v>
      </c>
      <c r="GN104" s="1">
        <v>0.0</v>
      </c>
      <c r="GO104" s="1">
        <v>0.0</v>
      </c>
      <c r="GP104" s="1">
        <v>0.0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0.0</v>
      </c>
      <c r="GX104" s="1">
        <v>100.0</v>
      </c>
      <c r="GY104" s="1">
        <v>100.0</v>
      </c>
      <c r="GZ104" s="1">
        <v>1.406</v>
      </c>
      <c r="HA104" s="1">
        <v>0.0126</v>
      </c>
      <c r="HB104" s="1">
        <v>0.4456844362221581</v>
      </c>
      <c r="HC104" s="1">
        <v>0.002809866934308161</v>
      </c>
      <c r="HD104" s="1">
        <v>-1.127031966113555E-6</v>
      </c>
      <c r="HE104" s="1">
        <v>1.768598670541231E-10</v>
      </c>
      <c r="HF104" s="1">
        <v>-0.06730217437184942</v>
      </c>
      <c r="HG104" s="1">
        <v>0.01081145868756639</v>
      </c>
      <c r="HH104" s="1">
        <v>-3.689364805754238E-4</v>
      </c>
      <c r="HI104" s="1">
        <v>2.919854880483278E-6</v>
      </c>
      <c r="HJ104" s="1">
        <v>2.0</v>
      </c>
      <c r="HK104" s="1">
        <v>2136.0</v>
      </c>
      <c r="HL104" s="1">
        <v>3.0</v>
      </c>
      <c r="HM104" s="1">
        <v>30.0</v>
      </c>
      <c r="HN104" s="1">
        <v>5.9</v>
      </c>
      <c r="HO104" s="1">
        <v>5.8</v>
      </c>
      <c r="HP104" s="1">
        <v>1.16577</v>
      </c>
      <c r="HQ104" s="1">
        <v>2.31445</v>
      </c>
      <c r="HR104" s="1">
        <v>1.4978</v>
      </c>
      <c r="HS104" s="1">
        <v>2.29858</v>
      </c>
      <c r="HT104" s="1">
        <v>1.54785</v>
      </c>
      <c r="HU104" s="1">
        <v>2.2522</v>
      </c>
      <c r="HV104" s="1">
        <v>36.105</v>
      </c>
      <c r="HW104" s="1">
        <v>15.3141</v>
      </c>
      <c r="HX104" s="1">
        <v>18.0</v>
      </c>
      <c r="HY104" s="1">
        <v>470.988</v>
      </c>
      <c r="HZ104" s="1">
        <v>511.552</v>
      </c>
      <c r="IA104" s="1">
        <v>28.7771</v>
      </c>
      <c r="IB104" s="1">
        <v>30.4282</v>
      </c>
      <c r="IC104" s="1">
        <v>30.0002</v>
      </c>
      <c r="ID104" s="1">
        <v>30.2099</v>
      </c>
      <c r="IE104" s="1">
        <v>30.3014</v>
      </c>
      <c r="IF104" s="1">
        <v>23.3374</v>
      </c>
      <c r="IG104" s="1">
        <v>26.3329</v>
      </c>
      <c r="IH104" s="1">
        <v>41.0386</v>
      </c>
      <c r="II104" s="1">
        <v>28.7978</v>
      </c>
      <c r="IJ104" s="1">
        <v>481.877</v>
      </c>
      <c r="IK104" s="1">
        <v>25.3581</v>
      </c>
      <c r="IL104" s="1">
        <v>100.681</v>
      </c>
      <c r="IM104" s="1">
        <v>100.397</v>
      </c>
      <c r="IN104" s="1" t="s">
        <v>365</v>
      </c>
    </row>
    <row r="105" ht="15.75" customHeight="1">
      <c r="A105" s="1">
        <v>89.0</v>
      </c>
      <c r="B105" s="1">
        <v>1.6604000946E9</v>
      </c>
      <c r="C105" s="1">
        <v>370.5</v>
      </c>
      <c r="D105" s="1" t="s">
        <v>524</v>
      </c>
      <c r="E105" s="1" t="s">
        <v>525</v>
      </c>
      <c r="F105" s="1">
        <v>1.0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1.6604000866E9</v>
      </c>
      <c r="O105" s="1">
        <f t="shared" si="1"/>
        <v>0.001503702831</v>
      </c>
      <c r="P105" s="1">
        <f t="shared" si="2"/>
        <v>1.503702831</v>
      </c>
      <c r="Q105" s="1">
        <f t="shared" si="3"/>
        <v>5.263219774</v>
      </c>
      <c r="R105" s="1">
        <f t="shared" si="4"/>
        <v>369.468125</v>
      </c>
      <c r="S105" s="1">
        <f t="shared" si="5"/>
        <v>246.6321944</v>
      </c>
      <c r="T105" s="1">
        <f t="shared" si="6"/>
        <v>24.60448298</v>
      </c>
      <c r="U105" s="1">
        <f t="shared" si="7"/>
        <v>36.85882217</v>
      </c>
      <c r="V105" s="1">
        <f t="shared" si="8"/>
        <v>0.07550491927</v>
      </c>
      <c r="W105" s="1">
        <f t="shared" si="9"/>
        <v>2.924432006</v>
      </c>
      <c r="X105" s="1">
        <f t="shared" si="10"/>
        <v>0.07443840833</v>
      </c>
      <c r="Y105" s="1">
        <f t="shared" si="11"/>
        <v>0.04661857195</v>
      </c>
      <c r="Z105" s="1">
        <f t="shared" si="12"/>
        <v>321.5155903</v>
      </c>
      <c r="AA105" s="1">
        <f t="shared" si="13"/>
        <v>32.47109031</v>
      </c>
      <c r="AB105" s="1">
        <f t="shared" si="14"/>
        <v>31.53779375</v>
      </c>
      <c r="AC105" s="1">
        <f t="shared" si="15"/>
        <v>4.651575099</v>
      </c>
      <c r="AD105" s="1">
        <f t="shared" si="16"/>
        <v>60.19585987</v>
      </c>
      <c r="AE105" s="1">
        <f t="shared" si="17"/>
        <v>2.710683985</v>
      </c>
      <c r="AF105" s="1">
        <f t="shared" si="18"/>
        <v>4.50310701</v>
      </c>
      <c r="AG105" s="1">
        <f t="shared" si="19"/>
        <v>1.940891114</v>
      </c>
      <c r="AH105" s="1">
        <f t="shared" si="20"/>
        <v>-66.31329485</v>
      </c>
      <c r="AI105" s="1">
        <f t="shared" si="21"/>
        <v>-89.86338608</v>
      </c>
      <c r="AJ105" s="1">
        <f t="shared" si="22"/>
        <v>-6.917618657</v>
      </c>
      <c r="AK105" s="1">
        <f t="shared" si="23"/>
        <v>158.4212907</v>
      </c>
      <c r="AL105" s="1">
        <f t="shared" si="24"/>
        <v>35.89122434</v>
      </c>
      <c r="AM105" s="1">
        <f t="shared" si="25"/>
        <v>1.497257965</v>
      </c>
      <c r="AN105" s="1">
        <f t="shared" si="26"/>
        <v>5.263219774</v>
      </c>
      <c r="AO105" s="1">
        <v>450.6473313187217</v>
      </c>
      <c r="AP105" s="1">
        <v>418.068393939394</v>
      </c>
      <c r="AQ105" s="1">
        <v>5.087026196921173</v>
      </c>
      <c r="AR105" s="1">
        <v>65.10273567100046</v>
      </c>
      <c r="AS105" s="1">
        <f t="shared" si="27"/>
        <v>1.503702831</v>
      </c>
      <c r="AT105" s="1">
        <v>25.42329756866243</v>
      </c>
      <c r="AU105" s="1">
        <v>27.17815272727273</v>
      </c>
      <c r="AV105" s="1">
        <v>5.415779773738053E-6</v>
      </c>
      <c r="AW105" s="1">
        <v>83.61530632147979</v>
      </c>
      <c r="AX105" s="1">
        <v>20.0</v>
      </c>
      <c r="AY105" s="1">
        <v>4.0</v>
      </c>
      <c r="AZ105" s="1">
        <f t="shared" si="28"/>
        <v>1</v>
      </c>
      <c r="BA105" s="1">
        <f t="shared" si="29"/>
        <v>0</v>
      </c>
      <c r="BB105" s="1">
        <f t="shared" si="30"/>
        <v>52033.84893</v>
      </c>
      <c r="BC105" s="1">
        <f t="shared" si="31"/>
        <v>1999.993125</v>
      </c>
      <c r="BD105" s="1">
        <f t="shared" si="32"/>
        <v>1681.194581</v>
      </c>
      <c r="BE105" s="1">
        <f t="shared" si="33"/>
        <v>0.8406001802</v>
      </c>
      <c r="BF105" s="1">
        <f t="shared" si="34"/>
        <v>0.1607583478</v>
      </c>
      <c r="BG105" s="1">
        <v>6.0</v>
      </c>
      <c r="BH105" s="1">
        <v>0.5</v>
      </c>
      <c r="BI105" s="1" t="s">
        <v>355</v>
      </c>
      <c r="BJ105" s="1">
        <v>2.0</v>
      </c>
      <c r="BK105" s="1" t="b">
        <v>1</v>
      </c>
      <c r="BL105" s="1">
        <v>1.6604000866E9</v>
      </c>
      <c r="BM105" s="1">
        <v>369.468125</v>
      </c>
      <c r="BN105" s="1">
        <v>413.1886875</v>
      </c>
      <c r="BO105" s="1">
        <v>27.17155</v>
      </c>
      <c r="BP105" s="1">
        <v>25.42416875</v>
      </c>
      <c r="BQ105" s="1">
        <v>368.1325</v>
      </c>
      <c r="BR105" s="1">
        <v>27.15885625</v>
      </c>
      <c r="BS105" s="1">
        <v>500.145625</v>
      </c>
      <c r="BT105" s="1">
        <v>99.66184375</v>
      </c>
      <c r="BU105" s="1">
        <v>0.1000022</v>
      </c>
      <c r="BV105" s="1">
        <v>30.96781875</v>
      </c>
      <c r="BW105" s="1">
        <v>31.53779375</v>
      </c>
      <c r="BX105" s="1">
        <v>999.9</v>
      </c>
      <c r="BY105" s="1">
        <v>0.0</v>
      </c>
      <c r="BZ105" s="1">
        <v>0.0</v>
      </c>
      <c r="CA105" s="1">
        <v>10004.686875</v>
      </c>
      <c r="CB105" s="1">
        <v>0.0</v>
      </c>
      <c r="CC105" s="1">
        <v>19.49455</v>
      </c>
      <c r="CD105" s="1">
        <v>-43.7204375</v>
      </c>
      <c r="CE105" s="1">
        <v>379.78775</v>
      </c>
      <c r="CF105" s="1">
        <v>423.9675625</v>
      </c>
      <c r="CG105" s="1">
        <v>1.74738375</v>
      </c>
      <c r="CH105" s="1">
        <v>413.1886875</v>
      </c>
      <c r="CI105" s="1">
        <v>25.42416875</v>
      </c>
      <c r="CJ105" s="1">
        <v>2.707965625</v>
      </c>
      <c r="CK105" s="1">
        <v>2.53381875</v>
      </c>
      <c r="CL105" s="1">
        <v>22.33354375</v>
      </c>
      <c r="CM105" s="1">
        <v>21.2453875</v>
      </c>
      <c r="CN105" s="1">
        <v>1999.993125</v>
      </c>
      <c r="CO105" s="1">
        <v>0.97999375</v>
      </c>
      <c r="CP105" s="1">
        <v>0.020006375</v>
      </c>
      <c r="CQ105" s="1">
        <v>0.0</v>
      </c>
      <c r="CR105" s="1">
        <v>2.9308125</v>
      </c>
      <c r="CS105" s="1">
        <v>0.0</v>
      </c>
      <c r="CT105" s="1">
        <v>23043.65</v>
      </c>
      <c r="CU105" s="1">
        <v>17412.24375</v>
      </c>
      <c r="CV105" s="1">
        <v>40.73425</v>
      </c>
      <c r="CW105" s="1">
        <v>41.7460625</v>
      </c>
      <c r="CX105" s="1">
        <v>40.75</v>
      </c>
      <c r="CY105" s="1">
        <v>40.1405</v>
      </c>
      <c r="CZ105" s="1">
        <v>40.812</v>
      </c>
      <c r="DA105" s="1">
        <v>1959.98125</v>
      </c>
      <c r="DB105" s="1">
        <v>40.011875</v>
      </c>
      <c r="DC105" s="1">
        <v>0.0</v>
      </c>
      <c r="DD105" s="1">
        <v>1.6604000928E9</v>
      </c>
      <c r="DE105" s="1">
        <v>0.0</v>
      </c>
      <c r="DF105" s="1">
        <v>1.6603997476E9</v>
      </c>
      <c r="DG105" s="1" t="s">
        <v>356</v>
      </c>
      <c r="DH105" s="1">
        <v>1.6603997421E9</v>
      </c>
      <c r="DI105" s="1">
        <v>1.6603997476E9</v>
      </c>
      <c r="DJ105" s="1">
        <v>1.0</v>
      </c>
      <c r="DK105" s="1">
        <v>0.077</v>
      </c>
      <c r="DL105" s="1">
        <v>-0.022</v>
      </c>
      <c r="DM105" s="1">
        <v>1.398</v>
      </c>
      <c r="DN105" s="1">
        <v>0.017</v>
      </c>
      <c r="DO105" s="1">
        <v>400.0</v>
      </c>
      <c r="DP105" s="1">
        <v>25.0</v>
      </c>
      <c r="DQ105" s="1">
        <v>0.31</v>
      </c>
      <c r="DR105" s="1">
        <v>0.07</v>
      </c>
      <c r="DS105" s="1">
        <v>4.506609243347762</v>
      </c>
      <c r="DT105" s="1">
        <v>4.282788752491865</v>
      </c>
      <c r="DU105" s="1">
        <v>0.3271616731427414</v>
      </c>
      <c r="DV105" s="1">
        <v>0.0</v>
      </c>
      <c r="DW105" s="1">
        <v>35.85403932533627</v>
      </c>
      <c r="DX105" s="1">
        <v>4.401837998149794</v>
      </c>
      <c r="DY105" s="1">
        <v>0.3312868028594468</v>
      </c>
      <c r="DZ105" s="1">
        <v>0.0</v>
      </c>
      <c r="EA105" s="1">
        <v>-43.73819333333334</v>
      </c>
      <c r="EB105" s="1">
        <v>-6.075459844271394</v>
      </c>
      <c r="EC105" s="1">
        <v>0.4406869477935045</v>
      </c>
      <c r="ED105" s="1">
        <v>0.0</v>
      </c>
      <c r="EE105" s="1">
        <v>259.7901278940756</v>
      </c>
      <c r="EF105" s="1">
        <v>201.9268617178161</v>
      </c>
      <c r="EG105" s="1">
        <v>15.11726933427009</v>
      </c>
      <c r="EH105" s="1">
        <v>0.0</v>
      </c>
      <c r="EI105" s="1">
        <v>1.7461405</v>
      </c>
      <c r="EJ105" s="1">
        <v>0.04422506566603664</v>
      </c>
      <c r="EK105" s="1">
        <v>0.005005085388881989</v>
      </c>
      <c r="EL105" s="1">
        <v>1.0</v>
      </c>
      <c r="EM105" s="1">
        <v>1.941216190746042</v>
      </c>
      <c r="EN105" s="1">
        <v>-0.02241514265072995</v>
      </c>
      <c r="EO105" s="1">
        <v>0.002192377483606767</v>
      </c>
      <c r="EP105" s="1">
        <v>1.0</v>
      </c>
      <c r="EQ105" s="1">
        <v>2.0</v>
      </c>
      <c r="ER105" s="1">
        <v>6.0</v>
      </c>
      <c r="ES105" s="1" t="s">
        <v>390</v>
      </c>
      <c r="ET105" s="1">
        <v>2.94401</v>
      </c>
      <c r="EU105" s="1">
        <v>2.80123</v>
      </c>
      <c r="EV105" s="1">
        <v>0.0898878</v>
      </c>
      <c r="EW105" s="1">
        <v>0.0972344</v>
      </c>
      <c r="EX105" s="1">
        <v>0.118335</v>
      </c>
      <c r="EY105" s="1">
        <v>0.112985</v>
      </c>
      <c r="EZ105" s="1">
        <v>18698.9</v>
      </c>
      <c r="FA105" s="1">
        <v>19447.6</v>
      </c>
      <c r="FB105" s="1">
        <v>23884.3</v>
      </c>
      <c r="FC105" s="1">
        <v>25060.6</v>
      </c>
      <c r="FD105" s="1">
        <v>33698.2</v>
      </c>
      <c r="FE105" s="1">
        <v>35489.2</v>
      </c>
      <c r="FF105" s="1">
        <v>43534.9</v>
      </c>
      <c r="FG105" s="1">
        <v>46323.3</v>
      </c>
      <c r="FH105" s="1">
        <v>1.93183</v>
      </c>
      <c r="FI105" s="1">
        <v>1.89813</v>
      </c>
      <c r="FJ105" s="1">
        <v>0.133701</v>
      </c>
      <c r="FK105" s="1">
        <v>0.0</v>
      </c>
      <c r="FL105" s="1">
        <v>29.3439</v>
      </c>
      <c r="FM105" s="1">
        <v>999.9</v>
      </c>
      <c r="FN105" s="1">
        <v>66.4</v>
      </c>
      <c r="FO105" s="1">
        <v>32.7</v>
      </c>
      <c r="FP105" s="1">
        <v>33.0952</v>
      </c>
      <c r="FQ105" s="1">
        <v>64.061</v>
      </c>
      <c r="FR105" s="1">
        <v>26.3341</v>
      </c>
      <c r="FS105" s="1">
        <v>1.0</v>
      </c>
      <c r="FT105" s="1">
        <v>0.258816</v>
      </c>
      <c r="FU105" s="1">
        <v>0.26497</v>
      </c>
      <c r="FV105" s="1">
        <v>20.3242</v>
      </c>
      <c r="FW105" s="1">
        <v>5.21235</v>
      </c>
      <c r="FX105" s="1">
        <v>11.9069</v>
      </c>
      <c r="FY105" s="1">
        <v>5.00285</v>
      </c>
      <c r="FZ105" s="1">
        <v>3.29008</v>
      </c>
      <c r="GA105" s="1">
        <v>9999.0</v>
      </c>
      <c r="GB105" s="1">
        <v>9999.0</v>
      </c>
      <c r="GC105" s="1">
        <v>9999.0</v>
      </c>
      <c r="GD105" s="1">
        <v>999.9</v>
      </c>
      <c r="GE105" s="1">
        <v>1.85945</v>
      </c>
      <c r="GF105" s="1">
        <v>1.85442</v>
      </c>
      <c r="GG105" s="1">
        <v>1.85772</v>
      </c>
      <c r="GH105" s="1">
        <v>1.85608</v>
      </c>
      <c r="GI105" s="1">
        <v>1.85487</v>
      </c>
      <c r="GJ105" s="1">
        <v>1.85455</v>
      </c>
      <c r="GK105" s="1">
        <v>1.85318</v>
      </c>
      <c r="GL105" s="1">
        <v>1.85638</v>
      </c>
      <c r="GM105" s="1">
        <v>0.0</v>
      </c>
      <c r="GN105" s="1">
        <v>0.0</v>
      </c>
      <c r="GO105" s="1">
        <v>0.0</v>
      </c>
      <c r="GP105" s="1">
        <v>0.0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0.0</v>
      </c>
      <c r="GX105" s="1">
        <v>100.0</v>
      </c>
      <c r="GY105" s="1">
        <v>100.0</v>
      </c>
      <c r="GZ105" s="1">
        <v>1.416</v>
      </c>
      <c r="HA105" s="1">
        <v>0.0127</v>
      </c>
      <c r="HB105" s="1">
        <v>0.4456844362221581</v>
      </c>
      <c r="HC105" s="1">
        <v>0.002809866934308161</v>
      </c>
      <c r="HD105" s="1">
        <v>-1.127031966113555E-6</v>
      </c>
      <c r="HE105" s="1">
        <v>1.768598670541231E-10</v>
      </c>
      <c r="HF105" s="1">
        <v>-0.06730217437184942</v>
      </c>
      <c r="HG105" s="1">
        <v>0.01081145868756639</v>
      </c>
      <c r="HH105" s="1">
        <v>-3.689364805754238E-4</v>
      </c>
      <c r="HI105" s="1">
        <v>2.919854880483278E-6</v>
      </c>
      <c r="HJ105" s="1">
        <v>2.0</v>
      </c>
      <c r="HK105" s="1">
        <v>2136.0</v>
      </c>
      <c r="HL105" s="1">
        <v>3.0</v>
      </c>
      <c r="HM105" s="1">
        <v>30.0</v>
      </c>
      <c r="HN105" s="1">
        <v>5.9</v>
      </c>
      <c r="HO105" s="1">
        <v>5.8</v>
      </c>
      <c r="HP105" s="1">
        <v>1.17188</v>
      </c>
      <c r="HQ105" s="1">
        <v>2.29492</v>
      </c>
      <c r="HR105" s="1">
        <v>1.4978</v>
      </c>
      <c r="HS105" s="1">
        <v>2.29858</v>
      </c>
      <c r="HT105" s="1">
        <v>1.54785</v>
      </c>
      <c r="HU105" s="1">
        <v>2.37061</v>
      </c>
      <c r="HV105" s="1">
        <v>36.105</v>
      </c>
      <c r="HW105" s="1">
        <v>15.3404</v>
      </c>
      <c r="HX105" s="1">
        <v>18.0</v>
      </c>
      <c r="HY105" s="1">
        <v>470.964</v>
      </c>
      <c r="HZ105" s="1">
        <v>511.553</v>
      </c>
      <c r="IA105" s="1">
        <v>28.7808</v>
      </c>
      <c r="IB105" s="1">
        <v>30.4288</v>
      </c>
      <c r="IC105" s="1">
        <v>30.0002</v>
      </c>
      <c r="ID105" s="1">
        <v>30.2105</v>
      </c>
      <c r="IE105" s="1">
        <v>30.3016</v>
      </c>
      <c r="IF105" s="1">
        <v>23.4792</v>
      </c>
      <c r="IG105" s="1">
        <v>26.3329</v>
      </c>
      <c r="IH105" s="1">
        <v>41.0386</v>
      </c>
      <c r="II105" s="1">
        <v>28.7978</v>
      </c>
      <c r="IJ105" s="1">
        <v>491.895</v>
      </c>
      <c r="IK105" s="1">
        <v>25.3512</v>
      </c>
      <c r="IL105" s="1">
        <v>100.681</v>
      </c>
      <c r="IM105" s="1">
        <v>100.397</v>
      </c>
      <c r="IN105" s="1" t="s">
        <v>365</v>
      </c>
    </row>
    <row r="106" ht="15.75" customHeight="1">
      <c r="A106" s="1">
        <v>90.0</v>
      </c>
      <c r="B106" s="1">
        <v>1.6604000956E9</v>
      </c>
      <c r="C106" s="1">
        <v>371.5</v>
      </c>
      <c r="D106" s="1" t="s">
        <v>526</v>
      </c>
      <c r="E106" s="1" t="s">
        <v>527</v>
      </c>
      <c r="F106" s="1">
        <v>1.0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1.660400088099999E9</v>
      </c>
      <c r="O106" s="1">
        <f t="shared" si="1"/>
        <v>0.001504864698</v>
      </c>
      <c r="P106" s="1">
        <f t="shared" si="2"/>
        <v>1.504864698</v>
      </c>
      <c r="Q106" s="1">
        <f t="shared" si="3"/>
        <v>5.260118302</v>
      </c>
      <c r="R106" s="1">
        <f t="shared" si="4"/>
        <v>376.923</v>
      </c>
      <c r="S106" s="1">
        <f t="shared" si="5"/>
        <v>254.0505035</v>
      </c>
      <c r="T106" s="1">
        <f t="shared" si="6"/>
        <v>25.34460389</v>
      </c>
      <c r="U106" s="1">
        <f t="shared" si="7"/>
        <v>37.60261837</v>
      </c>
      <c r="V106" s="1">
        <f t="shared" si="8"/>
        <v>0.07559480946</v>
      </c>
      <c r="W106" s="1">
        <f t="shared" si="9"/>
        <v>2.924687197</v>
      </c>
      <c r="X106" s="1">
        <f t="shared" si="10"/>
        <v>0.07452586884</v>
      </c>
      <c r="Y106" s="1">
        <f t="shared" si="11"/>
        <v>0.04667344884</v>
      </c>
      <c r="Z106" s="1">
        <f t="shared" si="12"/>
        <v>321.5171882</v>
      </c>
      <c r="AA106" s="1">
        <f t="shared" si="13"/>
        <v>32.47003137</v>
      </c>
      <c r="AB106" s="1">
        <f t="shared" si="14"/>
        <v>31.53542</v>
      </c>
      <c r="AC106" s="1">
        <f t="shared" si="15"/>
        <v>4.650948049</v>
      </c>
      <c r="AD106" s="1">
        <f t="shared" si="16"/>
        <v>60.20126029</v>
      </c>
      <c r="AE106" s="1">
        <f t="shared" si="17"/>
        <v>2.710827388</v>
      </c>
      <c r="AF106" s="1">
        <f t="shared" si="18"/>
        <v>4.502941259</v>
      </c>
      <c r="AG106" s="1">
        <f t="shared" si="19"/>
        <v>1.940120662</v>
      </c>
      <c r="AH106" s="1">
        <f t="shared" si="20"/>
        <v>-66.36453316</v>
      </c>
      <c r="AI106" s="1">
        <f t="shared" si="21"/>
        <v>-89.59871148</v>
      </c>
      <c r="AJ106" s="1">
        <f t="shared" si="22"/>
        <v>-6.896539693</v>
      </c>
      <c r="AK106" s="1">
        <f t="shared" si="23"/>
        <v>158.6574039</v>
      </c>
      <c r="AL106" s="1">
        <f t="shared" si="24"/>
        <v>35.99197704</v>
      </c>
      <c r="AM106" s="1">
        <f t="shared" si="25"/>
        <v>1.498388874</v>
      </c>
      <c r="AN106" s="1">
        <f t="shared" si="26"/>
        <v>5.260118302</v>
      </c>
      <c r="AO106" s="1">
        <v>455.8544623697167</v>
      </c>
      <c r="AP106" s="1">
        <v>423.2060909090906</v>
      </c>
      <c r="AQ106" s="1">
        <v>5.101300805492232</v>
      </c>
      <c r="AR106" s="1">
        <v>65.10273567100046</v>
      </c>
      <c r="AS106" s="1">
        <f t="shared" si="27"/>
        <v>1.504864698</v>
      </c>
      <c r="AT106" s="1">
        <v>25.42386740281733</v>
      </c>
      <c r="AU106" s="1">
        <v>27.18006545454546</v>
      </c>
      <c r="AV106" s="1">
        <v>6.069741004638774E-6</v>
      </c>
      <c r="AW106" s="1">
        <v>83.61530632147979</v>
      </c>
      <c r="AX106" s="1">
        <v>20.0</v>
      </c>
      <c r="AY106" s="1">
        <v>4.0</v>
      </c>
      <c r="AZ106" s="1">
        <f t="shared" si="28"/>
        <v>1</v>
      </c>
      <c r="BA106" s="1">
        <f t="shared" si="29"/>
        <v>0</v>
      </c>
      <c r="BB106" s="1">
        <f t="shared" si="30"/>
        <v>52041.23014</v>
      </c>
      <c r="BC106" s="1">
        <f t="shared" si="31"/>
        <v>2000.003333</v>
      </c>
      <c r="BD106" s="1">
        <f t="shared" si="32"/>
        <v>1681.20314</v>
      </c>
      <c r="BE106" s="1">
        <f t="shared" si="33"/>
        <v>0.840600169</v>
      </c>
      <c r="BF106" s="1">
        <f t="shared" si="34"/>
        <v>0.1607583262</v>
      </c>
      <c r="BG106" s="1">
        <v>6.0</v>
      </c>
      <c r="BH106" s="1">
        <v>0.5</v>
      </c>
      <c r="BI106" s="1" t="s">
        <v>355</v>
      </c>
      <c r="BJ106" s="1">
        <v>2.0</v>
      </c>
      <c r="BK106" s="1" t="b">
        <v>1</v>
      </c>
      <c r="BL106" s="1">
        <v>1.660400088099999E9</v>
      </c>
      <c r="BM106" s="1">
        <v>376.923</v>
      </c>
      <c r="BN106" s="1">
        <v>420.7782</v>
      </c>
      <c r="BO106" s="1">
        <v>27.17292666666667</v>
      </c>
      <c r="BP106" s="1">
        <v>25.42423333333333</v>
      </c>
      <c r="BQ106" s="1">
        <v>375.5721333333333</v>
      </c>
      <c r="BR106" s="1">
        <v>27.16023333333333</v>
      </c>
      <c r="BS106" s="1">
        <v>500.1471333333334</v>
      </c>
      <c r="BT106" s="1">
        <v>99.66205333333333</v>
      </c>
      <c r="BU106" s="1">
        <v>0.10001576</v>
      </c>
      <c r="BV106" s="1">
        <v>30.96717333333333</v>
      </c>
      <c r="BW106" s="1">
        <v>31.53542</v>
      </c>
      <c r="BX106" s="1">
        <v>999.8999999999999</v>
      </c>
      <c r="BY106" s="1">
        <v>0.0</v>
      </c>
      <c r="BZ106" s="1">
        <v>0.0</v>
      </c>
      <c r="CA106" s="1">
        <v>10006.12266666667</v>
      </c>
      <c r="CB106" s="1">
        <v>0.0</v>
      </c>
      <c r="CC106" s="1">
        <v>19.35797333333334</v>
      </c>
      <c r="CD106" s="1">
        <v>-43.85511333333333</v>
      </c>
      <c r="CE106" s="1">
        <v>387.4514666666667</v>
      </c>
      <c r="CF106" s="1">
        <v>431.7551333333333</v>
      </c>
      <c r="CG106" s="1">
        <v>1.748697333333333</v>
      </c>
      <c r="CH106" s="1">
        <v>420.7782</v>
      </c>
      <c r="CI106" s="1">
        <v>25.42423333333333</v>
      </c>
      <c r="CJ106" s="1">
        <v>2.708108</v>
      </c>
      <c r="CK106" s="1">
        <v>2.53383</v>
      </c>
      <c r="CL106" s="1">
        <v>22.33441333333333</v>
      </c>
      <c r="CM106" s="1">
        <v>21.24546</v>
      </c>
      <c r="CN106" s="1">
        <v>2000.003333333334</v>
      </c>
      <c r="CO106" s="1">
        <v>0.979994</v>
      </c>
      <c r="CP106" s="1">
        <v>0.02000613333333334</v>
      </c>
      <c r="CQ106" s="1">
        <v>0.0</v>
      </c>
      <c r="CR106" s="1">
        <v>3.0316</v>
      </c>
      <c r="CS106" s="1">
        <v>0.0</v>
      </c>
      <c r="CT106" s="1">
        <v>23048.62666666667</v>
      </c>
      <c r="CU106" s="1">
        <v>17412.33333333334</v>
      </c>
      <c r="CV106" s="1">
        <v>40.7374</v>
      </c>
      <c r="CW106" s="1">
        <v>41.7458</v>
      </c>
      <c r="CX106" s="1">
        <v>40.75</v>
      </c>
      <c r="CY106" s="1">
        <v>40.1374</v>
      </c>
      <c r="CZ106" s="1">
        <v>40.812</v>
      </c>
      <c r="DA106" s="1">
        <v>1959.992</v>
      </c>
      <c r="DB106" s="1">
        <v>40.01133333333333</v>
      </c>
      <c r="DC106" s="1">
        <v>0.0</v>
      </c>
      <c r="DD106" s="1">
        <v>1.6604000934E9</v>
      </c>
      <c r="DE106" s="1">
        <v>0.0</v>
      </c>
      <c r="DF106" s="1">
        <v>1.6603997476E9</v>
      </c>
      <c r="DG106" s="1" t="s">
        <v>356</v>
      </c>
      <c r="DH106" s="1">
        <v>1.6603997421E9</v>
      </c>
      <c r="DI106" s="1">
        <v>1.6603997476E9</v>
      </c>
      <c r="DJ106" s="1">
        <v>1.0</v>
      </c>
      <c r="DK106" s="1">
        <v>0.077</v>
      </c>
      <c r="DL106" s="1">
        <v>-0.022</v>
      </c>
      <c r="DM106" s="1">
        <v>1.398</v>
      </c>
      <c r="DN106" s="1">
        <v>0.017</v>
      </c>
      <c r="DO106" s="1">
        <v>400.0</v>
      </c>
      <c r="DP106" s="1">
        <v>25.0</v>
      </c>
      <c r="DQ106" s="1">
        <v>0.31</v>
      </c>
      <c r="DR106" s="1">
        <v>0.07</v>
      </c>
      <c r="DS106" s="1">
        <v>4.506609243347762</v>
      </c>
      <c r="DT106" s="1">
        <v>4.282788752491865</v>
      </c>
      <c r="DU106" s="1">
        <v>0.3271616731427414</v>
      </c>
      <c r="DV106" s="1">
        <v>0.0</v>
      </c>
      <c r="DW106" s="1">
        <v>35.85403932533627</v>
      </c>
      <c r="DX106" s="1">
        <v>4.401837998149794</v>
      </c>
      <c r="DY106" s="1">
        <v>0.3312868028594468</v>
      </c>
      <c r="DZ106" s="1">
        <v>0.0</v>
      </c>
      <c r="EA106" s="1">
        <v>-43.73819333333334</v>
      </c>
      <c r="EB106" s="1">
        <v>-6.075459844271394</v>
      </c>
      <c r="EC106" s="1">
        <v>0.4406869477935045</v>
      </c>
      <c r="ED106" s="1">
        <v>0.0</v>
      </c>
      <c r="EE106" s="1">
        <v>259.7901278940756</v>
      </c>
      <c r="EF106" s="1">
        <v>201.9268617178161</v>
      </c>
      <c r="EG106" s="1">
        <v>15.11726933427009</v>
      </c>
      <c r="EH106" s="1">
        <v>0.0</v>
      </c>
      <c r="EI106" s="1">
        <v>1.7461405</v>
      </c>
      <c r="EJ106" s="1">
        <v>0.04422506566603664</v>
      </c>
      <c r="EK106" s="1">
        <v>0.005005085388881989</v>
      </c>
      <c r="EL106" s="1">
        <v>1.0</v>
      </c>
      <c r="EM106" s="1">
        <v>1.941216190746042</v>
      </c>
      <c r="EN106" s="1">
        <v>-0.02241514265072995</v>
      </c>
      <c r="EO106" s="1">
        <v>0.002192377483606767</v>
      </c>
      <c r="EP106" s="1">
        <v>1.0</v>
      </c>
      <c r="EQ106" s="1">
        <v>2.0</v>
      </c>
      <c r="ER106" s="1">
        <v>6.0</v>
      </c>
      <c r="ES106" s="1" t="s">
        <v>390</v>
      </c>
      <c r="ET106" s="1">
        <v>2.94409</v>
      </c>
      <c r="EU106" s="1">
        <v>2.8012</v>
      </c>
      <c r="EV106" s="1">
        <v>0.0907219</v>
      </c>
      <c r="EW106" s="1">
        <v>0.0980285</v>
      </c>
      <c r="EX106" s="1">
        <v>0.11834</v>
      </c>
      <c r="EY106" s="1">
        <v>0.112987</v>
      </c>
      <c r="EZ106" s="1">
        <v>18681.7</v>
      </c>
      <c r="FA106" s="1">
        <v>19430.5</v>
      </c>
      <c r="FB106" s="1">
        <v>23884.3</v>
      </c>
      <c r="FC106" s="1">
        <v>25060.6</v>
      </c>
      <c r="FD106" s="1">
        <v>33698.1</v>
      </c>
      <c r="FE106" s="1">
        <v>35489.1</v>
      </c>
      <c r="FF106" s="1">
        <v>43534.9</v>
      </c>
      <c r="FG106" s="1">
        <v>46323.2</v>
      </c>
      <c r="FH106" s="1">
        <v>1.9317</v>
      </c>
      <c r="FI106" s="1">
        <v>1.89813</v>
      </c>
      <c r="FJ106" s="1">
        <v>0.13376</v>
      </c>
      <c r="FK106" s="1">
        <v>0.0</v>
      </c>
      <c r="FL106" s="1">
        <v>29.3425</v>
      </c>
      <c r="FM106" s="1">
        <v>999.9</v>
      </c>
      <c r="FN106" s="1">
        <v>66.4</v>
      </c>
      <c r="FO106" s="1">
        <v>32.7</v>
      </c>
      <c r="FP106" s="1">
        <v>33.0984</v>
      </c>
      <c r="FQ106" s="1">
        <v>64.111</v>
      </c>
      <c r="FR106" s="1">
        <v>26.2139</v>
      </c>
      <c r="FS106" s="1">
        <v>1.0</v>
      </c>
      <c r="FT106" s="1">
        <v>0.258796</v>
      </c>
      <c r="FU106" s="1">
        <v>0.252056</v>
      </c>
      <c r="FV106" s="1">
        <v>20.3241</v>
      </c>
      <c r="FW106" s="1">
        <v>5.2122</v>
      </c>
      <c r="FX106" s="1">
        <v>11.9072</v>
      </c>
      <c r="FY106" s="1">
        <v>5.00285</v>
      </c>
      <c r="FZ106" s="1">
        <v>3.29</v>
      </c>
      <c r="GA106" s="1">
        <v>9999.0</v>
      </c>
      <c r="GB106" s="1">
        <v>9999.0</v>
      </c>
      <c r="GC106" s="1">
        <v>9999.0</v>
      </c>
      <c r="GD106" s="1">
        <v>999.9</v>
      </c>
      <c r="GE106" s="1">
        <v>1.85944</v>
      </c>
      <c r="GF106" s="1">
        <v>1.85443</v>
      </c>
      <c r="GG106" s="1">
        <v>1.85772</v>
      </c>
      <c r="GH106" s="1">
        <v>1.85608</v>
      </c>
      <c r="GI106" s="1">
        <v>1.85486</v>
      </c>
      <c r="GJ106" s="1">
        <v>1.85455</v>
      </c>
      <c r="GK106" s="1">
        <v>1.85318</v>
      </c>
      <c r="GL106" s="1">
        <v>1.85638</v>
      </c>
      <c r="GM106" s="1">
        <v>0.0</v>
      </c>
      <c r="GN106" s="1">
        <v>0.0</v>
      </c>
      <c r="GO106" s="1">
        <v>0.0</v>
      </c>
      <c r="GP106" s="1">
        <v>0.0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0.0</v>
      </c>
      <c r="GX106" s="1">
        <v>100.0</v>
      </c>
      <c r="GY106" s="1">
        <v>100.0</v>
      </c>
      <c r="GZ106" s="1">
        <v>1.426</v>
      </c>
      <c r="HA106" s="1">
        <v>0.0127</v>
      </c>
      <c r="HB106" s="1">
        <v>0.4456844362221581</v>
      </c>
      <c r="HC106" s="1">
        <v>0.002809866934308161</v>
      </c>
      <c r="HD106" s="1">
        <v>-1.127031966113555E-6</v>
      </c>
      <c r="HE106" s="1">
        <v>1.768598670541231E-10</v>
      </c>
      <c r="HF106" s="1">
        <v>-0.06730217437184942</v>
      </c>
      <c r="HG106" s="1">
        <v>0.01081145868756639</v>
      </c>
      <c r="HH106" s="1">
        <v>-3.689364805754238E-4</v>
      </c>
      <c r="HI106" s="1">
        <v>2.919854880483278E-6</v>
      </c>
      <c r="HJ106" s="1">
        <v>2.0</v>
      </c>
      <c r="HK106" s="1">
        <v>2136.0</v>
      </c>
      <c r="HL106" s="1">
        <v>3.0</v>
      </c>
      <c r="HM106" s="1">
        <v>30.0</v>
      </c>
      <c r="HN106" s="1">
        <v>5.9</v>
      </c>
      <c r="HO106" s="1">
        <v>5.8</v>
      </c>
      <c r="HP106" s="1">
        <v>1.1853</v>
      </c>
      <c r="HQ106" s="1">
        <v>2.29858</v>
      </c>
      <c r="HR106" s="1">
        <v>1.4978</v>
      </c>
      <c r="HS106" s="1">
        <v>2.29858</v>
      </c>
      <c r="HT106" s="1">
        <v>1.54785</v>
      </c>
      <c r="HU106" s="1">
        <v>2.44507</v>
      </c>
      <c r="HV106" s="1">
        <v>36.105</v>
      </c>
      <c r="HW106" s="1">
        <v>15.3316</v>
      </c>
      <c r="HX106" s="1">
        <v>18.0</v>
      </c>
      <c r="HY106" s="1">
        <v>470.898</v>
      </c>
      <c r="HZ106" s="1">
        <v>511.559</v>
      </c>
      <c r="IA106" s="1">
        <v>28.7864</v>
      </c>
      <c r="IB106" s="1">
        <v>30.4295</v>
      </c>
      <c r="IC106" s="1">
        <v>30.0002</v>
      </c>
      <c r="ID106" s="1">
        <v>30.2113</v>
      </c>
      <c r="IE106" s="1">
        <v>30.3023</v>
      </c>
      <c r="IF106" s="1">
        <v>23.7401</v>
      </c>
      <c r="IG106" s="1">
        <v>26.3329</v>
      </c>
      <c r="IH106" s="1">
        <v>41.0386</v>
      </c>
      <c r="II106" s="1">
        <v>28.7978</v>
      </c>
      <c r="IJ106" s="1">
        <v>491.895</v>
      </c>
      <c r="IK106" s="1">
        <v>25.353</v>
      </c>
      <c r="IL106" s="1">
        <v>100.681</v>
      </c>
      <c r="IM106" s="1">
        <v>100.397</v>
      </c>
      <c r="IN106" s="1" t="s">
        <v>365</v>
      </c>
    </row>
    <row r="107" ht="15.75" customHeight="1">
      <c r="A107" s="1">
        <v>91.0</v>
      </c>
      <c r="B107" s="1">
        <v>1.6604000966E9</v>
      </c>
      <c r="C107" s="1">
        <v>372.5</v>
      </c>
      <c r="D107" s="1" t="s">
        <v>528</v>
      </c>
      <c r="E107" s="1" t="s">
        <v>529</v>
      </c>
      <c r="F107" s="1">
        <v>1.0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1.6604000886E9</v>
      </c>
      <c r="O107" s="1">
        <f t="shared" si="1"/>
        <v>0.001506502347</v>
      </c>
      <c r="P107" s="1">
        <f t="shared" si="2"/>
        <v>1.506502347</v>
      </c>
      <c r="Q107" s="1">
        <f t="shared" si="3"/>
        <v>5.253800574</v>
      </c>
      <c r="R107" s="1">
        <f t="shared" si="4"/>
        <v>379.407375</v>
      </c>
      <c r="S107" s="1">
        <f t="shared" si="5"/>
        <v>256.7309133</v>
      </c>
      <c r="T107" s="1">
        <f t="shared" si="6"/>
        <v>25.61202991</v>
      </c>
      <c r="U107" s="1">
        <f t="shared" si="7"/>
        <v>37.85049845</v>
      </c>
      <c r="V107" s="1">
        <f t="shared" si="8"/>
        <v>0.07569152528</v>
      </c>
      <c r="W107" s="1">
        <f t="shared" si="9"/>
        <v>2.92478608</v>
      </c>
      <c r="X107" s="1">
        <f t="shared" si="10"/>
        <v>0.0746199043</v>
      </c>
      <c r="Y107" s="1">
        <f t="shared" si="11"/>
        <v>0.04673245712</v>
      </c>
      <c r="Z107" s="1">
        <f t="shared" si="12"/>
        <v>321.5160529</v>
      </c>
      <c r="AA107" s="1">
        <f t="shared" si="13"/>
        <v>32.46958501</v>
      </c>
      <c r="AB107" s="1">
        <f t="shared" si="14"/>
        <v>31.5343875</v>
      </c>
      <c r="AC107" s="1">
        <f t="shared" si="15"/>
        <v>4.650675327</v>
      </c>
      <c r="AD107" s="1">
        <f t="shared" si="16"/>
        <v>60.20247107</v>
      </c>
      <c r="AE107" s="1">
        <f t="shared" si="17"/>
        <v>2.710886997</v>
      </c>
      <c r="AF107" s="1">
        <f t="shared" si="18"/>
        <v>4.502949712</v>
      </c>
      <c r="AG107" s="1">
        <f t="shared" si="19"/>
        <v>1.939788329</v>
      </c>
      <c r="AH107" s="1">
        <f t="shared" si="20"/>
        <v>-66.43675348</v>
      </c>
      <c r="AI107" s="1">
        <f t="shared" si="21"/>
        <v>-89.43374475</v>
      </c>
      <c r="AJ107" s="1">
        <f t="shared" si="22"/>
        <v>-6.883575292</v>
      </c>
      <c r="AK107" s="1">
        <f t="shared" si="23"/>
        <v>158.7619793</v>
      </c>
      <c r="AL107" s="1">
        <f t="shared" si="24"/>
        <v>36.02514806</v>
      </c>
      <c r="AM107" s="1">
        <f t="shared" si="25"/>
        <v>1.498760846</v>
      </c>
      <c r="AN107" s="1">
        <f t="shared" si="26"/>
        <v>5.253800574</v>
      </c>
      <c r="AO107" s="1">
        <v>461.0289106028099</v>
      </c>
      <c r="AP107" s="1">
        <v>428.3299757575757</v>
      </c>
      <c r="AQ107" s="1">
        <v>5.112649297480887</v>
      </c>
      <c r="AR107" s="1">
        <v>65.10273567100046</v>
      </c>
      <c r="AS107" s="1">
        <f t="shared" si="27"/>
        <v>1.506502347</v>
      </c>
      <c r="AT107" s="1">
        <v>25.42408511193509</v>
      </c>
      <c r="AU107" s="1">
        <v>27.18218</v>
      </c>
      <c r="AV107" s="1">
        <v>8.407831268780541E-6</v>
      </c>
      <c r="AW107" s="1">
        <v>83.61530632147979</v>
      </c>
      <c r="AX107" s="1">
        <v>20.0</v>
      </c>
      <c r="AY107" s="1">
        <v>4.0</v>
      </c>
      <c r="AZ107" s="1">
        <f t="shared" si="28"/>
        <v>1</v>
      </c>
      <c r="BA107" s="1">
        <f t="shared" si="29"/>
        <v>0</v>
      </c>
      <c r="BB107" s="1">
        <f t="shared" si="30"/>
        <v>52044.04225</v>
      </c>
      <c r="BC107" s="1">
        <f t="shared" si="31"/>
        <v>1999.99625</v>
      </c>
      <c r="BD107" s="1">
        <f t="shared" si="32"/>
        <v>1681.197188</v>
      </c>
      <c r="BE107" s="1">
        <f t="shared" si="33"/>
        <v>0.8406001699</v>
      </c>
      <c r="BF107" s="1">
        <f t="shared" si="34"/>
        <v>0.1607583279</v>
      </c>
      <c r="BG107" s="1">
        <v>6.0</v>
      </c>
      <c r="BH107" s="1">
        <v>0.5</v>
      </c>
      <c r="BI107" s="1" t="s">
        <v>355</v>
      </c>
      <c r="BJ107" s="1">
        <v>2.0</v>
      </c>
      <c r="BK107" s="1" t="b">
        <v>1</v>
      </c>
      <c r="BL107" s="1">
        <v>1.6604000886E9</v>
      </c>
      <c r="BM107" s="1">
        <v>379.407375</v>
      </c>
      <c r="BN107" s="1">
        <v>423.307125</v>
      </c>
      <c r="BO107" s="1">
        <v>27.1735</v>
      </c>
      <c r="BP107" s="1">
        <v>25.42436875</v>
      </c>
      <c r="BQ107" s="1">
        <v>378.0515</v>
      </c>
      <c r="BR107" s="1">
        <v>27.16080625</v>
      </c>
      <c r="BS107" s="1">
        <v>500.14575</v>
      </c>
      <c r="BT107" s="1">
        <v>99.66215</v>
      </c>
      <c r="BU107" s="1">
        <v>0.1000078875</v>
      </c>
      <c r="BV107" s="1">
        <v>30.96720625</v>
      </c>
      <c r="BW107" s="1">
        <v>31.5343875</v>
      </c>
      <c r="BX107" s="1">
        <v>999.9</v>
      </c>
      <c r="BY107" s="1">
        <v>0.0</v>
      </c>
      <c r="BZ107" s="1">
        <v>0.0</v>
      </c>
      <c r="CA107" s="1">
        <v>10006.6775</v>
      </c>
      <c r="CB107" s="1">
        <v>0.0</v>
      </c>
      <c r="CC107" s="1">
        <v>19.3482625</v>
      </c>
      <c r="CD107" s="1">
        <v>-43.8996625</v>
      </c>
      <c r="CE107" s="1">
        <v>390.0054375</v>
      </c>
      <c r="CF107" s="1">
        <v>434.3500625</v>
      </c>
      <c r="CG107" s="1">
        <v>1.7491375</v>
      </c>
      <c r="CH107" s="1">
        <v>423.307125</v>
      </c>
      <c r="CI107" s="1">
        <v>25.42436875</v>
      </c>
      <c r="CJ107" s="1">
        <v>2.708168125</v>
      </c>
      <c r="CK107" s="1">
        <v>2.533845625</v>
      </c>
      <c r="CL107" s="1">
        <v>22.334775</v>
      </c>
      <c r="CM107" s="1">
        <v>21.2455625</v>
      </c>
      <c r="CN107" s="1">
        <v>1999.99625</v>
      </c>
      <c r="CO107" s="1">
        <v>0.9799939375</v>
      </c>
      <c r="CP107" s="1">
        <v>0.02000619375</v>
      </c>
      <c r="CQ107" s="1">
        <v>0.0</v>
      </c>
      <c r="CR107" s="1">
        <v>3.0638125</v>
      </c>
      <c r="CS107" s="1">
        <v>0.0</v>
      </c>
      <c r="CT107" s="1">
        <v>23050.39375</v>
      </c>
      <c r="CU107" s="1">
        <v>17412.26875</v>
      </c>
      <c r="CV107" s="1">
        <v>40.73425</v>
      </c>
      <c r="CW107" s="1">
        <v>41.7460625</v>
      </c>
      <c r="CX107" s="1">
        <v>40.75</v>
      </c>
      <c r="CY107" s="1">
        <v>40.136625</v>
      </c>
      <c r="CZ107" s="1">
        <v>40.812</v>
      </c>
      <c r="DA107" s="1">
        <v>1959.985</v>
      </c>
      <c r="DB107" s="1">
        <v>40.01125</v>
      </c>
      <c r="DC107" s="1">
        <v>0.0</v>
      </c>
      <c r="DD107" s="1">
        <v>1.6604000946E9</v>
      </c>
      <c r="DE107" s="1">
        <v>0.0</v>
      </c>
      <c r="DF107" s="1">
        <v>1.6603997476E9</v>
      </c>
      <c r="DG107" s="1" t="s">
        <v>356</v>
      </c>
      <c r="DH107" s="1">
        <v>1.6603997421E9</v>
      </c>
      <c r="DI107" s="1">
        <v>1.6603997476E9</v>
      </c>
      <c r="DJ107" s="1">
        <v>1.0</v>
      </c>
      <c r="DK107" s="1">
        <v>0.077</v>
      </c>
      <c r="DL107" s="1">
        <v>-0.022</v>
      </c>
      <c r="DM107" s="1">
        <v>1.398</v>
      </c>
      <c r="DN107" s="1">
        <v>0.017</v>
      </c>
      <c r="DO107" s="1">
        <v>400.0</v>
      </c>
      <c r="DP107" s="1">
        <v>25.0</v>
      </c>
      <c r="DQ107" s="1">
        <v>0.31</v>
      </c>
      <c r="DR107" s="1">
        <v>0.07</v>
      </c>
      <c r="DS107" s="1">
        <v>4.644169003084821</v>
      </c>
      <c r="DT107" s="1">
        <v>4.669948278951332</v>
      </c>
      <c r="DU107" s="1">
        <v>0.3462847112165441</v>
      </c>
      <c r="DV107" s="1">
        <v>0.0</v>
      </c>
      <c r="DW107" s="1">
        <v>35.97459463536149</v>
      </c>
      <c r="DX107" s="1">
        <v>4.672923660322438</v>
      </c>
      <c r="DY107" s="1">
        <v>0.3387007579537463</v>
      </c>
      <c r="DZ107" s="1">
        <v>0.0</v>
      </c>
      <c r="EA107" s="1">
        <v>-43.85425806451614</v>
      </c>
      <c r="EB107" s="1">
        <v>-6.10915645161279</v>
      </c>
      <c r="EC107" s="1">
        <v>0.4574330853756138</v>
      </c>
      <c r="ED107" s="1">
        <v>0.0</v>
      </c>
      <c r="EE107" s="1">
        <v>265.4251395469992</v>
      </c>
      <c r="EF107" s="1">
        <v>194.9437811065564</v>
      </c>
      <c r="EG107" s="1">
        <v>14.15151776717218</v>
      </c>
      <c r="EH107" s="1">
        <v>0.0</v>
      </c>
      <c r="EI107" s="1">
        <v>1.746991463414634</v>
      </c>
      <c r="EJ107" s="1">
        <v>0.04919017421602805</v>
      </c>
      <c r="EK107" s="1">
        <v>0.005436987401563391</v>
      </c>
      <c r="EL107" s="1">
        <v>1.0</v>
      </c>
      <c r="EM107" s="1">
        <v>1.940289758543584</v>
      </c>
      <c r="EN107" s="1">
        <v>-0.03054393130444226</v>
      </c>
      <c r="EO107" s="1">
        <v>0.002727260569016017</v>
      </c>
      <c r="EP107" s="1">
        <v>1.0</v>
      </c>
      <c r="EQ107" s="1">
        <v>2.0</v>
      </c>
      <c r="ER107" s="1">
        <v>6.0</v>
      </c>
      <c r="ES107" s="1" t="s">
        <v>390</v>
      </c>
      <c r="ET107" s="1">
        <v>2.9439</v>
      </c>
      <c r="EU107" s="1">
        <v>2.80131</v>
      </c>
      <c r="EV107" s="1">
        <v>0.0915481</v>
      </c>
      <c r="EW107" s="1">
        <v>0.0988302</v>
      </c>
      <c r="EX107" s="1">
        <v>0.118344</v>
      </c>
      <c r="EY107" s="1">
        <v>0.112991</v>
      </c>
      <c r="EZ107" s="1">
        <v>18664.7</v>
      </c>
      <c r="FA107" s="1">
        <v>19413.2</v>
      </c>
      <c r="FB107" s="1">
        <v>23884.3</v>
      </c>
      <c r="FC107" s="1">
        <v>25060.6</v>
      </c>
      <c r="FD107" s="1">
        <v>33697.9</v>
      </c>
      <c r="FE107" s="1">
        <v>35489.1</v>
      </c>
      <c r="FF107" s="1">
        <v>43534.8</v>
      </c>
      <c r="FG107" s="1">
        <v>46323.3</v>
      </c>
      <c r="FH107" s="1">
        <v>1.93158</v>
      </c>
      <c r="FI107" s="1">
        <v>1.89832</v>
      </c>
      <c r="FJ107" s="1">
        <v>0.133943</v>
      </c>
      <c r="FK107" s="1">
        <v>0.0</v>
      </c>
      <c r="FL107" s="1">
        <v>29.3414</v>
      </c>
      <c r="FM107" s="1">
        <v>999.9</v>
      </c>
      <c r="FN107" s="1">
        <v>66.4</v>
      </c>
      <c r="FO107" s="1">
        <v>32.7</v>
      </c>
      <c r="FP107" s="1">
        <v>33.0953</v>
      </c>
      <c r="FQ107" s="1">
        <v>63.951</v>
      </c>
      <c r="FR107" s="1">
        <v>26.7548</v>
      </c>
      <c r="FS107" s="1">
        <v>1.0</v>
      </c>
      <c r="FT107" s="1">
        <v>0.258816</v>
      </c>
      <c r="FU107" s="1">
        <v>0.254867</v>
      </c>
      <c r="FV107" s="1">
        <v>20.3241</v>
      </c>
      <c r="FW107" s="1">
        <v>5.2122</v>
      </c>
      <c r="FX107" s="1">
        <v>11.9075</v>
      </c>
      <c r="FY107" s="1">
        <v>5.00295</v>
      </c>
      <c r="FZ107" s="1">
        <v>3.29005</v>
      </c>
      <c r="GA107" s="1">
        <v>9999.0</v>
      </c>
      <c r="GB107" s="1">
        <v>9999.0</v>
      </c>
      <c r="GC107" s="1">
        <v>9999.0</v>
      </c>
      <c r="GD107" s="1">
        <v>999.9</v>
      </c>
      <c r="GE107" s="1">
        <v>1.85944</v>
      </c>
      <c r="GF107" s="1">
        <v>1.85443</v>
      </c>
      <c r="GG107" s="1">
        <v>1.85771</v>
      </c>
      <c r="GH107" s="1">
        <v>1.85608</v>
      </c>
      <c r="GI107" s="1">
        <v>1.85486</v>
      </c>
      <c r="GJ107" s="1">
        <v>1.85455</v>
      </c>
      <c r="GK107" s="1">
        <v>1.85318</v>
      </c>
      <c r="GL107" s="1">
        <v>1.85638</v>
      </c>
      <c r="GM107" s="1">
        <v>0.0</v>
      </c>
      <c r="GN107" s="1">
        <v>0.0</v>
      </c>
      <c r="GO107" s="1">
        <v>0.0</v>
      </c>
      <c r="GP107" s="1">
        <v>0.0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0.0</v>
      </c>
      <c r="GX107" s="1">
        <v>100.0</v>
      </c>
      <c r="GY107" s="1">
        <v>100.0</v>
      </c>
      <c r="GZ107" s="1">
        <v>1.436</v>
      </c>
      <c r="HA107" s="1">
        <v>0.0126</v>
      </c>
      <c r="HB107" s="1">
        <v>0.4456844362221581</v>
      </c>
      <c r="HC107" s="1">
        <v>0.002809866934308161</v>
      </c>
      <c r="HD107" s="1">
        <v>-1.127031966113555E-6</v>
      </c>
      <c r="HE107" s="1">
        <v>1.768598670541231E-10</v>
      </c>
      <c r="HF107" s="1">
        <v>-0.06730217437184942</v>
      </c>
      <c r="HG107" s="1">
        <v>0.01081145868756639</v>
      </c>
      <c r="HH107" s="1">
        <v>-3.689364805754238E-4</v>
      </c>
      <c r="HI107" s="1">
        <v>2.919854880483278E-6</v>
      </c>
      <c r="HJ107" s="1">
        <v>2.0</v>
      </c>
      <c r="HK107" s="1">
        <v>2136.0</v>
      </c>
      <c r="HL107" s="1">
        <v>3.0</v>
      </c>
      <c r="HM107" s="1">
        <v>30.0</v>
      </c>
      <c r="HN107" s="1">
        <v>5.9</v>
      </c>
      <c r="HO107" s="1">
        <v>5.8</v>
      </c>
      <c r="HP107" s="1">
        <v>1.19263</v>
      </c>
      <c r="HQ107" s="1">
        <v>2.31445</v>
      </c>
      <c r="HR107" s="1">
        <v>1.4978</v>
      </c>
      <c r="HS107" s="1">
        <v>2.29858</v>
      </c>
      <c r="HT107" s="1">
        <v>1.54785</v>
      </c>
      <c r="HU107" s="1">
        <v>2.40356</v>
      </c>
      <c r="HV107" s="1">
        <v>36.105</v>
      </c>
      <c r="HW107" s="1">
        <v>15.3491</v>
      </c>
      <c r="HX107" s="1">
        <v>18.0</v>
      </c>
      <c r="HY107" s="1">
        <v>470.829</v>
      </c>
      <c r="HZ107" s="1">
        <v>511.699</v>
      </c>
      <c r="IA107" s="1">
        <v>28.7915</v>
      </c>
      <c r="IB107" s="1">
        <v>30.4301</v>
      </c>
      <c r="IC107" s="1">
        <v>30.0002</v>
      </c>
      <c r="ID107" s="1">
        <v>30.2115</v>
      </c>
      <c r="IE107" s="1">
        <v>30.3029</v>
      </c>
      <c r="IF107" s="1">
        <v>23.8791</v>
      </c>
      <c r="IG107" s="1">
        <v>26.3329</v>
      </c>
      <c r="IH107" s="1">
        <v>41.0386</v>
      </c>
      <c r="II107" s="1">
        <v>28.7978</v>
      </c>
      <c r="IJ107" s="1">
        <v>501.937</v>
      </c>
      <c r="IK107" s="1">
        <v>25.3479</v>
      </c>
      <c r="IL107" s="1">
        <v>100.681</v>
      </c>
      <c r="IM107" s="1">
        <v>100.397</v>
      </c>
      <c r="IN107" s="1" t="s">
        <v>365</v>
      </c>
    </row>
    <row r="108" ht="15.75" customHeight="1">
      <c r="A108" s="1">
        <v>92.0</v>
      </c>
      <c r="B108" s="1">
        <v>1.6604000976E9</v>
      </c>
      <c r="C108" s="1">
        <v>373.5</v>
      </c>
      <c r="D108" s="1" t="s">
        <v>530</v>
      </c>
      <c r="E108" s="1" t="s">
        <v>531</v>
      </c>
      <c r="F108" s="1">
        <v>1.0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1.660400090099999E9</v>
      </c>
      <c r="O108" s="1">
        <f t="shared" si="1"/>
        <v>0.001507423398</v>
      </c>
      <c r="P108" s="1">
        <f t="shared" si="2"/>
        <v>1.507423398</v>
      </c>
      <c r="Q108" s="1">
        <f t="shared" si="3"/>
        <v>5.237640429</v>
      </c>
      <c r="R108" s="1">
        <f t="shared" si="4"/>
        <v>386.8609333</v>
      </c>
      <c r="S108" s="1">
        <f t="shared" si="5"/>
        <v>264.4064156</v>
      </c>
      <c r="T108" s="1">
        <f t="shared" si="6"/>
        <v>26.37776218</v>
      </c>
      <c r="U108" s="1">
        <f t="shared" si="7"/>
        <v>38.59409264</v>
      </c>
      <c r="V108" s="1">
        <f t="shared" si="8"/>
        <v>0.07577052688</v>
      </c>
      <c r="W108" s="1">
        <f t="shared" si="9"/>
        <v>2.925099737</v>
      </c>
      <c r="X108" s="1">
        <f t="shared" si="10"/>
        <v>0.07469679826</v>
      </c>
      <c r="Y108" s="1">
        <f t="shared" si="11"/>
        <v>0.04678070156</v>
      </c>
      <c r="Z108" s="1">
        <f t="shared" si="12"/>
        <v>321.5209122</v>
      </c>
      <c r="AA108" s="1">
        <f t="shared" si="13"/>
        <v>32.4688989</v>
      </c>
      <c r="AB108" s="1">
        <f t="shared" si="14"/>
        <v>31.53193333</v>
      </c>
      <c r="AC108" s="1">
        <f t="shared" si="15"/>
        <v>4.650027144</v>
      </c>
      <c r="AD108" s="1">
        <f t="shared" si="16"/>
        <v>60.20710912</v>
      </c>
      <c r="AE108" s="1">
        <f t="shared" si="17"/>
        <v>2.711045403</v>
      </c>
      <c r="AF108" s="1">
        <f t="shared" si="18"/>
        <v>4.502865929</v>
      </c>
      <c r="AG108" s="1">
        <f t="shared" si="19"/>
        <v>1.938981741</v>
      </c>
      <c r="AH108" s="1">
        <f t="shared" si="20"/>
        <v>-66.47737186</v>
      </c>
      <c r="AI108" s="1">
        <f t="shared" si="21"/>
        <v>-89.10776759</v>
      </c>
      <c r="AJ108" s="1">
        <f t="shared" si="22"/>
        <v>-6.857655857</v>
      </c>
      <c r="AK108" s="1">
        <f t="shared" si="23"/>
        <v>159.0781169</v>
      </c>
      <c r="AL108" s="1">
        <f t="shared" si="24"/>
        <v>36.13357966</v>
      </c>
      <c r="AM108" s="1">
        <f t="shared" si="25"/>
        <v>1.500305514</v>
      </c>
      <c r="AN108" s="1">
        <f t="shared" si="26"/>
        <v>5.237640429</v>
      </c>
      <c r="AO108" s="1">
        <v>466.1844029456484</v>
      </c>
      <c r="AP108" s="1">
        <v>433.4561333333335</v>
      </c>
      <c r="AQ108" s="1">
        <v>5.122323324490212</v>
      </c>
      <c r="AR108" s="1">
        <v>65.10273567100046</v>
      </c>
      <c r="AS108" s="1">
        <f t="shared" si="27"/>
        <v>1.507423398</v>
      </c>
      <c r="AT108" s="1">
        <v>25.42449704394536</v>
      </c>
      <c r="AU108" s="1">
        <v>27.18360727272726</v>
      </c>
      <c r="AV108" s="1">
        <v>1.332783137694332E-5</v>
      </c>
      <c r="AW108" s="1">
        <v>83.61530632147979</v>
      </c>
      <c r="AX108" s="1">
        <v>20.0</v>
      </c>
      <c r="AY108" s="1">
        <v>4.0</v>
      </c>
      <c r="AZ108" s="1">
        <f t="shared" si="28"/>
        <v>1</v>
      </c>
      <c r="BA108" s="1">
        <f t="shared" si="29"/>
        <v>0</v>
      </c>
      <c r="BB108" s="1">
        <f t="shared" si="30"/>
        <v>52053.03166</v>
      </c>
      <c r="BC108" s="1">
        <f t="shared" si="31"/>
        <v>2000.026667</v>
      </c>
      <c r="BD108" s="1">
        <f t="shared" si="32"/>
        <v>1681.22274</v>
      </c>
      <c r="BE108" s="1">
        <f t="shared" si="33"/>
        <v>0.840600162</v>
      </c>
      <c r="BF108" s="1">
        <f t="shared" si="34"/>
        <v>0.1607583127</v>
      </c>
      <c r="BG108" s="1">
        <v>6.0</v>
      </c>
      <c r="BH108" s="1">
        <v>0.5</v>
      </c>
      <c r="BI108" s="1" t="s">
        <v>355</v>
      </c>
      <c r="BJ108" s="1">
        <v>2.0</v>
      </c>
      <c r="BK108" s="1" t="b">
        <v>1</v>
      </c>
      <c r="BL108" s="1">
        <v>1.660400090099999E9</v>
      </c>
      <c r="BM108" s="1">
        <v>386.8609333333333</v>
      </c>
      <c r="BN108" s="1">
        <v>430.9042666666667</v>
      </c>
      <c r="BO108" s="1">
        <v>27.17508</v>
      </c>
      <c r="BP108" s="1">
        <v>25.42417333333334</v>
      </c>
      <c r="BQ108" s="1">
        <v>385.4898666666667</v>
      </c>
      <c r="BR108" s="1">
        <v>27.16239333333334</v>
      </c>
      <c r="BS108" s="1">
        <v>500.1527333333333</v>
      </c>
      <c r="BT108" s="1">
        <v>99.66223333333333</v>
      </c>
      <c r="BU108" s="1">
        <v>0.09995331999999998</v>
      </c>
      <c r="BV108" s="1">
        <v>30.96688</v>
      </c>
      <c r="BW108" s="1">
        <v>31.53193333333333</v>
      </c>
      <c r="BX108" s="1">
        <v>999.8999999999999</v>
      </c>
      <c r="BY108" s="1">
        <v>0.0</v>
      </c>
      <c r="BZ108" s="1">
        <v>0.0</v>
      </c>
      <c r="CA108" s="1">
        <v>10008.46</v>
      </c>
      <c r="CB108" s="1">
        <v>0.0</v>
      </c>
      <c r="CC108" s="1">
        <v>19.22421333333333</v>
      </c>
      <c r="CD108" s="1">
        <v>-44.04333333333332</v>
      </c>
      <c r="CE108" s="1">
        <v>397.6678</v>
      </c>
      <c r="CF108" s="1">
        <v>442.1453333333333</v>
      </c>
      <c r="CG108" s="1">
        <v>1.750910666666666</v>
      </c>
      <c r="CH108" s="1">
        <v>430.9042666666667</v>
      </c>
      <c r="CI108" s="1">
        <v>25.42417333333334</v>
      </c>
      <c r="CJ108" s="1">
        <v>2.708328666666667</v>
      </c>
      <c r="CK108" s="1">
        <v>2.533828666666667</v>
      </c>
      <c r="CL108" s="1">
        <v>22.33574</v>
      </c>
      <c r="CM108" s="1">
        <v>21.24545333333333</v>
      </c>
      <c r="CN108" s="1">
        <v>2000.026666666667</v>
      </c>
      <c r="CO108" s="1">
        <v>0.9799942</v>
      </c>
      <c r="CP108" s="1">
        <v>0.02000594</v>
      </c>
      <c r="CQ108" s="1">
        <v>0.0</v>
      </c>
      <c r="CR108" s="1">
        <v>3.095666666666666</v>
      </c>
      <c r="CS108" s="1">
        <v>0.0</v>
      </c>
      <c r="CT108" s="1">
        <v>23055.98666666667</v>
      </c>
      <c r="CU108" s="1">
        <v>17412.53333333334</v>
      </c>
      <c r="CV108" s="1">
        <v>40.7374</v>
      </c>
      <c r="CW108" s="1">
        <v>41.7458</v>
      </c>
      <c r="CX108" s="1">
        <v>40.75</v>
      </c>
      <c r="CY108" s="1">
        <v>40.1374</v>
      </c>
      <c r="CZ108" s="1">
        <v>40.812</v>
      </c>
      <c r="DA108" s="1">
        <v>1960.015333333333</v>
      </c>
      <c r="DB108" s="1">
        <v>40.01133333333333</v>
      </c>
      <c r="DC108" s="1">
        <v>0.0</v>
      </c>
      <c r="DD108" s="1">
        <v>1.6604000952E9</v>
      </c>
      <c r="DE108" s="1">
        <v>0.0</v>
      </c>
      <c r="DF108" s="1">
        <v>1.6603997476E9</v>
      </c>
      <c r="DG108" s="1" t="s">
        <v>356</v>
      </c>
      <c r="DH108" s="1">
        <v>1.6603997421E9</v>
      </c>
      <c r="DI108" s="1">
        <v>1.6603997476E9</v>
      </c>
      <c r="DJ108" s="1">
        <v>1.0</v>
      </c>
      <c r="DK108" s="1">
        <v>0.077</v>
      </c>
      <c r="DL108" s="1">
        <v>-0.022</v>
      </c>
      <c r="DM108" s="1">
        <v>1.398</v>
      </c>
      <c r="DN108" s="1">
        <v>0.017</v>
      </c>
      <c r="DO108" s="1">
        <v>400.0</v>
      </c>
      <c r="DP108" s="1">
        <v>25.0</v>
      </c>
      <c r="DQ108" s="1">
        <v>0.31</v>
      </c>
      <c r="DR108" s="1">
        <v>0.07</v>
      </c>
      <c r="DS108" s="1">
        <v>4.720237966297722</v>
      </c>
      <c r="DT108" s="1">
        <v>4.647274360410077</v>
      </c>
      <c r="DU108" s="1">
        <v>0.3445546159914897</v>
      </c>
      <c r="DV108" s="1">
        <v>0.0</v>
      </c>
      <c r="DW108" s="1">
        <v>36.04280246719007</v>
      </c>
      <c r="DX108" s="1">
        <v>4.628315471416337</v>
      </c>
      <c r="DY108" s="1">
        <v>0.3358535775021132</v>
      </c>
      <c r="DZ108" s="1">
        <v>0.0</v>
      </c>
      <c r="EA108" s="1">
        <v>-43.94525806451613</v>
      </c>
      <c r="EB108" s="1">
        <v>-6.062840322580668</v>
      </c>
      <c r="EC108" s="1">
        <v>0.4543196152022759</v>
      </c>
      <c r="ED108" s="1">
        <v>0.0</v>
      </c>
      <c r="EE108" s="1">
        <v>268.7187251752671</v>
      </c>
      <c r="EF108" s="1">
        <v>195.989444972523</v>
      </c>
      <c r="EG108" s="1">
        <v>14.22740898501963</v>
      </c>
      <c r="EH108" s="1">
        <v>0.0</v>
      </c>
      <c r="EI108" s="1">
        <v>1.747650975609756</v>
      </c>
      <c r="EJ108" s="1">
        <v>0.05255498257839594</v>
      </c>
      <c r="EK108" s="1">
        <v>0.005669996259678748</v>
      </c>
      <c r="EL108" s="1">
        <v>1.0</v>
      </c>
      <c r="EM108" s="1">
        <v>1.939684785886992</v>
      </c>
      <c r="EN108" s="1">
        <v>-0.0329315871720958</v>
      </c>
      <c r="EO108" s="1">
        <v>0.002888609866074549</v>
      </c>
      <c r="EP108" s="1">
        <v>1.0</v>
      </c>
      <c r="EQ108" s="1">
        <v>2.0</v>
      </c>
      <c r="ER108" s="1">
        <v>6.0</v>
      </c>
      <c r="ES108" s="1" t="s">
        <v>390</v>
      </c>
      <c r="ET108" s="1">
        <v>2.94416</v>
      </c>
      <c r="EU108" s="1">
        <v>2.80115</v>
      </c>
      <c r="EV108" s="1">
        <v>0.0923763</v>
      </c>
      <c r="EW108" s="1">
        <v>0.099626</v>
      </c>
      <c r="EX108" s="1">
        <v>0.118348</v>
      </c>
      <c r="EY108" s="1">
        <v>0.112993</v>
      </c>
      <c r="EZ108" s="1">
        <v>18647.7</v>
      </c>
      <c r="FA108" s="1">
        <v>19396.1</v>
      </c>
      <c r="FB108" s="1">
        <v>23884.3</v>
      </c>
      <c r="FC108" s="1">
        <v>25060.6</v>
      </c>
      <c r="FD108" s="1">
        <v>33697.7</v>
      </c>
      <c r="FE108" s="1">
        <v>35489.0</v>
      </c>
      <c r="FF108" s="1">
        <v>43534.8</v>
      </c>
      <c r="FG108" s="1">
        <v>46323.3</v>
      </c>
      <c r="FH108" s="1">
        <v>1.93167</v>
      </c>
      <c r="FI108" s="1">
        <v>1.89828</v>
      </c>
      <c r="FJ108" s="1">
        <v>0.134394</v>
      </c>
      <c r="FK108" s="1">
        <v>0.0</v>
      </c>
      <c r="FL108" s="1">
        <v>29.34</v>
      </c>
      <c r="FM108" s="1">
        <v>999.9</v>
      </c>
      <c r="FN108" s="1">
        <v>66.4</v>
      </c>
      <c r="FO108" s="1">
        <v>32.7</v>
      </c>
      <c r="FP108" s="1">
        <v>33.0981</v>
      </c>
      <c r="FQ108" s="1">
        <v>64.061</v>
      </c>
      <c r="FR108" s="1">
        <v>26.7628</v>
      </c>
      <c r="FS108" s="1">
        <v>1.0</v>
      </c>
      <c r="FT108" s="1">
        <v>0.258867</v>
      </c>
      <c r="FU108" s="1">
        <v>0.26537</v>
      </c>
      <c r="FV108" s="1">
        <v>20.3241</v>
      </c>
      <c r="FW108" s="1">
        <v>5.21205</v>
      </c>
      <c r="FX108" s="1">
        <v>11.9078</v>
      </c>
      <c r="FY108" s="1">
        <v>5.0028</v>
      </c>
      <c r="FZ108" s="1">
        <v>3.29003</v>
      </c>
      <c r="GA108" s="1">
        <v>9999.0</v>
      </c>
      <c r="GB108" s="1">
        <v>9999.0</v>
      </c>
      <c r="GC108" s="1">
        <v>9999.0</v>
      </c>
      <c r="GD108" s="1">
        <v>999.9</v>
      </c>
      <c r="GE108" s="1">
        <v>1.85945</v>
      </c>
      <c r="GF108" s="1">
        <v>1.85445</v>
      </c>
      <c r="GG108" s="1">
        <v>1.85771</v>
      </c>
      <c r="GH108" s="1">
        <v>1.85608</v>
      </c>
      <c r="GI108" s="1">
        <v>1.85487</v>
      </c>
      <c r="GJ108" s="1">
        <v>1.85456</v>
      </c>
      <c r="GK108" s="1">
        <v>1.85318</v>
      </c>
      <c r="GL108" s="1">
        <v>1.85638</v>
      </c>
      <c r="GM108" s="1">
        <v>0.0</v>
      </c>
      <c r="GN108" s="1">
        <v>0.0</v>
      </c>
      <c r="GO108" s="1">
        <v>0.0</v>
      </c>
      <c r="GP108" s="1">
        <v>0.0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0.0</v>
      </c>
      <c r="GX108" s="1">
        <v>100.0</v>
      </c>
      <c r="GY108" s="1">
        <v>100.0</v>
      </c>
      <c r="GZ108" s="1">
        <v>1.445</v>
      </c>
      <c r="HA108" s="1">
        <v>0.0127</v>
      </c>
      <c r="HB108" s="1">
        <v>0.4456844362221581</v>
      </c>
      <c r="HC108" s="1">
        <v>0.002809866934308161</v>
      </c>
      <c r="HD108" s="1">
        <v>-1.127031966113555E-6</v>
      </c>
      <c r="HE108" s="1">
        <v>1.768598670541231E-10</v>
      </c>
      <c r="HF108" s="1">
        <v>-0.06730217437184942</v>
      </c>
      <c r="HG108" s="1">
        <v>0.01081145868756639</v>
      </c>
      <c r="HH108" s="1">
        <v>-3.689364805754238E-4</v>
      </c>
      <c r="HI108" s="1">
        <v>2.919854880483278E-6</v>
      </c>
      <c r="HJ108" s="1">
        <v>2.0</v>
      </c>
      <c r="HK108" s="1">
        <v>2136.0</v>
      </c>
      <c r="HL108" s="1">
        <v>3.0</v>
      </c>
      <c r="HM108" s="1">
        <v>30.0</v>
      </c>
      <c r="HN108" s="1">
        <v>5.9</v>
      </c>
      <c r="HO108" s="1">
        <v>5.8</v>
      </c>
      <c r="HP108" s="1">
        <v>1.20483</v>
      </c>
      <c r="HQ108" s="1">
        <v>2.31079</v>
      </c>
      <c r="HR108" s="1">
        <v>1.4978</v>
      </c>
      <c r="HS108" s="1">
        <v>2.29736</v>
      </c>
      <c r="HT108" s="1">
        <v>1.54785</v>
      </c>
      <c r="HU108" s="1">
        <v>2.32788</v>
      </c>
      <c r="HV108" s="1">
        <v>36.105</v>
      </c>
      <c r="HW108" s="1">
        <v>15.3141</v>
      </c>
      <c r="HX108" s="1">
        <v>18.0</v>
      </c>
      <c r="HY108" s="1">
        <v>470.888</v>
      </c>
      <c r="HZ108" s="1">
        <v>511.671</v>
      </c>
      <c r="IA108" s="1">
        <v>28.7975</v>
      </c>
      <c r="IB108" s="1">
        <v>30.4305</v>
      </c>
      <c r="IC108" s="1">
        <v>30.0003</v>
      </c>
      <c r="ID108" s="1">
        <v>30.2119</v>
      </c>
      <c r="IE108" s="1">
        <v>30.3036</v>
      </c>
      <c r="IF108" s="1">
        <v>24.1389</v>
      </c>
      <c r="IG108" s="1">
        <v>26.3329</v>
      </c>
      <c r="IH108" s="1">
        <v>41.0386</v>
      </c>
      <c r="II108" s="1">
        <v>28.8205</v>
      </c>
      <c r="IJ108" s="1">
        <v>501.937</v>
      </c>
      <c r="IK108" s="1">
        <v>25.3465</v>
      </c>
      <c r="IL108" s="1">
        <v>100.681</v>
      </c>
      <c r="IM108" s="1">
        <v>100.397</v>
      </c>
      <c r="IN108" s="1" t="s">
        <v>365</v>
      </c>
    </row>
    <row r="109" ht="15.75" customHeight="1">
      <c r="A109" s="1">
        <v>93.0</v>
      </c>
      <c r="B109" s="1">
        <v>1.6604000986E9</v>
      </c>
      <c r="C109" s="1">
        <v>374.5</v>
      </c>
      <c r="D109" s="1" t="s">
        <v>532</v>
      </c>
      <c r="E109" s="1" t="s">
        <v>533</v>
      </c>
      <c r="F109" s="1">
        <v>1.0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1.6604000906E9</v>
      </c>
      <c r="O109" s="1">
        <f t="shared" si="1"/>
        <v>0.001508136998</v>
      </c>
      <c r="P109" s="1">
        <f t="shared" si="2"/>
        <v>1.508136998</v>
      </c>
      <c r="Q109" s="1">
        <f t="shared" si="3"/>
        <v>5.226122003</v>
      </c>
      <c r="R109" s="1">
        <f t="shared" si="4"/>
        <v>389.348875</v>
      </c>
      <c r="S109" s="1">
        <f t="shared" si="5"/>
        <v>267.1163446</v>
      </c>
      <c r="T109" s="1">
        <f t="shared" si="6"/>
        <v>26.64812405</v>
      </c>
      <c r="U109" s="1">
        <f t="shared" si="7"/>
        <v>38.84231471</v>
      </c>
      <c r="V109" s="1">
        <f t="shared" si="8"/>
        <v>0.07581102921</v>
      </c>
      <c r="W109" s="1">
        <f t="shared" si="9"/>
        <v>2.925049682</v>
      </c>
      <c r="X109" s="1">
        <f t="shared" si="10"/>
        <v>0.07473614305</v>
      </c>
      <c r="Y109" s="1">
        <f t="shared" si="11"/>
        <v>0.04680539399</v>
      </c>
      <c r="Z109" s="1">
        <f t="shared" si="12"/>
        <v>321.5198434</v>
      </c>
      <c r="AA109" s="1">
        <f t="shared" si="13"/>
        <v>32.46886974</v>
      </c>
      <c r="AB109" s="1">
        <f t="shared" si="14"/>
        <v>31.531775</v>
      </c>
      <c r="AC109" s="1">
        <f t="shared" si="15"/>
        <v>4.649985329</v>
      </c>
      <c r="AD109" s="1">
        <f t="shared" si="16"/>
        <v>60.20798126</v>
      </c>
      <c r="AE109" s="1">
        <f t="shared" si="17"/>
        <v>2.711106128</v>
      </c>
      <c r="AF109" s="1">
        <f t="shared" si="18"/>
        <v>4.50290156</v>
      </c>
      <c r="AG109" s="1">
        <f t="shared" si="19"/>
        <v>1.938879201</v>
      </c>
      <c r="AH109" s="1">
        <f t="shared" si="20"/>
        <v>-66.50884161</v>
      </c>
      <c r="AI109" s="1">
        <f t="shared" si="21"/>
        <v>-89.05939411</v>
      </c>
      <c r="AJ109" s="1">
        <f t="shared" si="22"/>
        <v>-6.854049697</v>
      </c>
      <c r="AK109" s="1">
        <f t="shared" si="23"/>
        <v>159.097558</v>
      </c>
      <c r="AL109" s="1">
        <f t="shared" si="24"/>
        <v>36.16185738</v>
      </c>
      <c r="AM109" s="1">
        <f t="shared" si="25"/>
        <v>1.50062989</v>
      </c>
      <c r="AN109" s="1">
        <f t="shared" si="26"/>
        <v>5.226122003</v>
      </c>
      <c r="AO109" s="1">
        <v>471.3471212366342</v>
      </c>
      <c r="AP109" s="1">
        <v>438.5952545454547</v>
      </c>
      <c r="AQ109" s="1">
        <v>5.129695804667578</v>
      </c>
      <c r="AR109" s="1">
        <v>65.10273567100046</v>
      </c>
      <c r="AS109" s="1">
        <f t="shared" si="27"/>
        <v>1.508136998</v>
      </c>
      <c r="AT109" s="1">
        <v>25.42478894977529</v>
      </c>
      <c r="AU109" s="1">
        <v>27.1847290909091</v>
      </c>
      <c r="AV109" s="1">
        <v>1.301335226125516E-5</v>
      </c>
      <c r="AW109" s="1">
        <v>83.61530632147979</v>
      </c>
      <c r="AX109" s="1">
        <v>20.0</v>
      </c>
      <c r="AY109" s="1">
        <v>4.0</v>
      </c>
      <c r="AZ109" s="1">
        <f t="shared" si="28"/>
        <v>1</v>
      </c>
      <c r="BA109" s="1">
        <f t="shared" si="29"/>
        <v>0</v>
      </c>
      <c r="BB109" s="1">
        <f t="shared" si="30"/>
        <v>52051.58364</v>
      </c>
      <c r="BC109" s="1">
        <f t="shared" si="31"/>
        <v>2000.02</v>
      </c>
      <c r="BD109" s="1">
        <f t="shared" si="32"/>
        <v>1681.217138</v>
      </c>
      <c r="BE109" s="1">
        <f t="shared" si="33"/>
        <v>0.8406001627</v>
      </c>
      <c r="BF109" s="1">
        <f t="shared" si="34"/>
        <v>0.1607583141</v>
      </c>
      <c r="BG109" s="1">
        <v>6.0</v>
      </c>
      <c r="BH109" s="1">
        <v>0.5</v>
      </c>
      <c r="BI109" s="1" t="s">
        <v>355</v>
      </c>
      <c r="BJ109" s="1">
        <v>2.0</v>
      </c>
      <c r="BK109" s="1" t="b">
        <v>1</v>
      </c>
      <c r="BL109" s="1">
        <v>1.6604000906E9</v>
      </c>
      <c r="BM109" s="1">
        <v>389.348875</v>
      </c>
      <c r="BN109" s="1">
        <v>433.4306875</v>
      </c>
      <c r="BO109" s="1">
        <v>27.175675</v>
      </c>
      <c r="BP109" s="1">
        <v>25.42439375</v>
      </c>
      <c r="BQ109" s="1">
        <v>387.972875</v>
      </c>
      <c r="BR109" s="1">
        <v>27.1629875</v>
      </c>
      <c r="BS109" s="1">
        <v>500.1535625</v>
      </c>
      <c r="BT109" s="1">
        <v>99.6622875</v>
      </c>
      <c r="BU109" s="1">
        <v>0.09994941875</v>
      </c>
      <c r="BV109" s="1">
        <v>30.96701875</v>
      </c>
      <c r="BW109" s="1">
        <v>31.531775</v>
      </c>
      <c r="BX109" s="1">
        <v>999.9</v>
      </c>
      <c r="BY109" s="1">
        <v>0.0</v>
      </c>
      <c r="BZ109" s="1">
        <v>0.0</v>
      </c>
      <c r="CA109" s="1">
        <v>10008.16875</v>
      </c>
      <c r="CB109" s="1">
        <v>0.0</v>
      </c>
      <c r="CC109" s="1">
        <v>19.2490125</v>
      </c>
      <c r="CD109" s="1">
        <v>-44.08179375</v>
      </c>
      <c r="CE109" s="1">
        <v>400.2255</v>
      </c>
      <c r="CF109" s="1">
        <v>444.73775</v>
      </c>
      <c r="CG109" s="1">
        <v>1.751281875</v>
      </c>
      <c r="CH109" s="1">
        <v>433.4306875</v>
      </c>
      <c r="CI109" s="1">
        <v>25.42439375</v>
      </c>
      <c r="CJ109" s="1">
        <v>2.708389375</v>
      </c>
      <c r="CK109" s="1">
        <v>2.5338525</v>
      </c>
      <c r="CL109" s="1">
        <v>22.33610625</v>
      </c>
      <c r="CM109" s="1">
        <v>21.24560625</v>
      </c>
      <c r="CN109" s="1">
        <v>2000.02</v>
      </c>
      <c r="CO109" s="1">
        <v>0.9799941249999999</v>
      </c>
      <c r="CP109" s="1">
        <v>0.0200060125</v>
      </c>
      <c r="CQ109" s="1">
        <v>0.0</v>
      </c>
      <c r="CR109" s="1">
        <v>3.0550625</v>
      </c>
      <c r="CS109" s="1">
        <v>0.0</v>
      </c>
      <c r="CT109" s="1">
        <v>23057.90625</v>
      </c>
      <c r="CU109" s="1">
        <v>17412.475</v>
      </c>
      <c r="CV109" s="1">
        <v>40.7381875</v>
      </c>
      <c r="CW109" s="1">
        <v>41.7460625</v>
      </c>
      <c r="CX109" s="1">
        <v>40.75</v>
      </c>
      <c r="CY109" s="1">
        <v>40.136625</v>
      </c>
      <c r="CZ109" s="1">
        <v>40.812</v>
      </c>
      <c r="DA109" s="1">
        <v>1960.00875</v>
      </c>
      <c r="DB109" s="1">
        <v>40.01125</v>
      </c>
      <c r="DC109" s="1">
        <v>0.0</v>
      </c>
      <c r="DD109" s="1">
        <v>1.6604000964E9</v>
      </c>
      <c r="DE109" s="1">
        <v>0.0</v>
      </c>
      <c r="DF109" s="1">
        <v>1.6603997476E9</v>
      </c>
      <c r="DG109" s="1" t="s">
        <v>356</v>
      </c>
      <c r="DH109" s="1">
        <v>1.6603997421E9</v>
      </c>
      <c r="DI109" s="1">
        <v>1.6603997476E9</v>
      </c>
      <c r="DJ109" s="1">
        <v>1.0</v>
      </c>
      <c r="DK109" s="1">
        <v>0.077</v>
      </c>
      <c r="DL109" s="1">
        <v>-0.022</v>
      </c>
      <c r="DM109" s="1">
        <v>1.398</v>
      </c>
      <c r="DN109" s="1">
        <v>0.017</v>
      </c>
      <c r="DO109" s="1">
        <v>400.0</v>
      </c>
      <c r="DP109" s="1">
        <v>25.0</v>
      </c>
      <c r="DQ109" s="1">
        <v>0.31</v>
      </c>
      <c r="DR109" s="1">
        <v>0.07</v>
      </c>
      <c r="DS109" s="1">
        <v>4.804295327746432</v>
      </c>
      <c r="DT109" s="1">
        <v>4.385856193041689</v>
      </c>
      <c r="DU109" s="1">
        <v>0.3384147416129373</v>
      </c>
      <c r="DV109" s="1">
        <v>0.0</v>
      </c>
      <c r="DW109" s="1">
        <v>36.1292042150031</v>
      </c>
      <c r="DX109" s="1">
        <v>4.402080413182817</v>
      </c>
      <c r="DY109" s="1">
        <v>0.3312223560256046</v>
      </c>
      <c r="DZ109" s="1">
        <v>0.0</v>
      </c>
      <c r="EA109" s="1">
        <v>-44.11126666666667</v>
      </c>
      <c r="EB109" s="1">
        <v>-5.613234260289206</v>
      </c>
      <c r="EC109" s="1">
        <v>0.4088815487263875</v>
      </c>
      <c r="ED109" s="1">
        <v>0.0</v>
      </c>
      <c r="EE109" s="1">
        <v>273.0731307780166</v>
      </c>
      <c r="EF109" s="1">
        <v>201.7828886906154</v>
      </c>
      <c r="EG109" s="1">
        <v>15.14179195518078</v>
      </c>
      <c r="EH109" s="1">
        <v>0.0</v>
      </c>
      <c r="EI109" s="1">
        <v>1.7489555</v>
      </c>
      <c r="EJ109" s="1">
        <v>0.05631219512195437</v>
      </c>
      <c r="EK109" s="1">
        <v>0.005845903245008425</v>
      </c>
      <c r="EL109" s="1">
        <v>1.0</v>
      </c>
      <c r="EM109" s="1">
        <v>1.939025657422336</v>
      </c>
      <c r="EN109" s="1">
        <v>-0.03178441034382622</v>
      </c>
      <c r="EO109" s="1">
        <v>0.002880614556752339</v>
      </c>
      <c r="EP109" s="1">
        <v>1.0</v>
      </c>
      <c r="EQ109" s="1">
        <v>2.0</v>
      </c>
      <c r="ER109" s="1">
        <v>6.0</v>
      </c>
      <c r="ES109" s="1" t="s">
        <v>390</v>
      </c>
      <c r="ET109" s="1">
        <v>2.94406</v>
      </c>
      <c r="EU109" s="1">
        <v>2.80107</v>
      </c>
      <c r="EV109" s="1">
        <v>0.0931902</v>
      </c>
      <c r="EW109" s="1">
        <v>0.10041</v>
      </c>
      <c r="EX109" s="1">
        <v>0.118352</v>
      </c>
      <c r="EY109" s="1">
        <v>0.112997</v>
      </c>
      <c r="EZ109" s="1">
        <v>18630.9</v>
      </c>
      <c r="FA109" s="1">
        <v>19379.1</v>
      </c>
      <c r="FB109" s="1">
        <v>23884.2</v>
      </c>
      <c r="FC109" s="1">
        <v>25060.5</v>
      </c>
      <c r="FD109" s="1">
        <v>33697.6</v>
      </c>
      <c r="FE109" s="1">
        <v>35488.9</v>
      </c>
      <c r="FF109" s="1">
        <v>43534.8</v>
      </c>
      <c r="FG109" s="1">
        <v>46323.2</v>
      </c>
      <c r="FH109" s="1">
        <v>1.93167</v>
      </c>
      <c r="FI109" s="1">
        <v>1.8984</v>
      </c>
      <c r="FJ109" s="1">
        <v>0.134818</v>
      </c>
      <c r="FK109" s="1">
        <v>0.0</v>
      </c>
      <c r="FL109" s="1">
        <v>29.339</v>
      </c>
      <c r="FM109" s="1">
        <v>999.9</v>
      </c>
      <c r="FN109" s="1">
        <v>66.4</v>
      </c>
      <c r="FO109" s="1">
        <v>32.7</v>
      </c>
      <c r="FP109" s="1">
        <v>33.095</v>
      </c>
      <c r="FQ109" s="1">
        <v>64.021</v>
      </c>
      <c r="FR109" s="1">
        <v>26.6827</v>
      </c>
      <c r="FS109" s="1">
        <v>1.0</v>
      </c>
      <c r="FT109" s="1">
        <v>0.2589</v>
      </c>
      <c r="FU109" s="1">
        <v>0.257579</v>
      </c>
      <c r="FV109" s="1">
        <v>20.3242</v>
      </c>
      <c r="FW109" s="1">
        <v>5.2119</v>
      </c>
      <c r="FX109" s="1">
        <v>11.908</v>
      </c>
      <c r="FY109" s="1">
        <v>5.0027</v>
      </c>
      <c r="FZ109" s="1">
        <v>3.28998</v>
      </c>
      <c r="GA109" s="1">
        <v>9999.0</v>
      </c>
      <c r="GB109" s="1">
        <v>9999.0</v>
      </c>
      <c r="GC109" s="1">
        <v>9999.0</v>
      </c>
      <c r="GD109" s="1">
        <v>999.9</v>
      </c>
      <c r="GE109" s="1">
        <v>1.85946</v>
      </c>
      <c r="GF109" s="1">
        <v>1.85448</v>
      </c>
      <c r="GG109" s="1">
        <v>1.85771</v>
      </c>
      <c r="GH109" s="1">
        <v>1.85608</v>
      </c>
      <c r="GI109" s="1">
        <v>1.85487</v>
      </c>
      <c r="GJ109" s="1">
        <v>1.85456</v>
      </c>
      <c r="GK109" s="1">
        <v>1.85318</v>
      </c>
      <c r="GL109" s="1">
        <v>1.85638</v>
      </c>
      <c r="GM109" s="1">
        <v>0.0</v>
      </c>
      <c r="GN109" s="1">
        <v>0.0</v>
      </c>
      <c r="GO109" s="1">
        <v>0.0</v>
      </c>
      <c r="GP109" s="1">
        <v>0.0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0.0</v>
      </c>
      <c r="GX109" s="1">
        <v>100.0</v>
      </c>
      <c r="GY109" s="1">
        <v>100.0</v>
      </c>
      <c r="GZ109" s="1">
        <v>1.455</v>
      </c>
      <c r="HA109" s="1">
        <v>0.0127</v>
      </c>
      <c r="HB109" s="1">
        <v>0.4456844362221581</v>
      </c>
      <c r="HC109" s="1">
        <v>0.002809866934308161</v>
      </c>
      <c r="HD109" s="1">
        <v>-1.127031966113555E-6</v>
      </c>
      <c r="HE109" s="1">
        <v>1.768598670541231E-10</v>
      </c>
      <c r="HF109" s="1">
        <v>-0.06730217437184942</v>
      </c>
      <c r="HG109" s="1">
        <v>0.01081145868756639</v>
      </c>
      <c r="HH109" s="1">
        <v>-3.689364805754238E-4</v>
      </c>
      <c r="HI109" s="1">
        <v>2.919854880483278E-6</v>
      </c>
      <c r="HJ109" s="1">
        <v>2.0</v>
      </c>
      <c r="HK109" s="1">
        <v>2136.0</v>
      </c>
      <c r="HL109" s="1">
        <v>3.0</v>
      </c>
      <c r="HM109" s="1">
        <v>30.0</v>
      </c>
      <c r="HN109" s="1">
        <v>5.9</v>
      </c>
      <c r="HO109" s="1">
        <v>5.8</v>
      </c>
      <c r="HP109" s="1">
        <v>1.21216</v>
      </c>
      <c r="HQ109" s="1">
        <v>2.30957</v>
      </c>
      <c r="HR109" s="1">
        <v>1.4978</v>
      </c>
      <c r="HS109" s="1">
        <v>2.29858</v>
      </c>
      <c r="HT109" s="1">
        <v>1.54785</v>
      </c>
      <c r="HU109" s="1">
        <v>2.29614</v>
      </c>
      <c r="HV109" s="1">
        <v>36.105</v>
      </c>
      <c r="HW109" s="1">
        <v>15.3316</v>
      </c>
      <c r="HX109" s="1">
        <v>18.0</v>
      </c>
      <c r="HY109" s="1">
        <v>470.892</v>
      </c>
      <c r="HZ109" s="1">
        <v>511.76</v>
      </c>
      <c r="IA109" s="1">
        <v>28.8014</v>
      </c>
      <c r="IB109" s="1">
        <v>30.4308</v>
      </c>
      <c r="IC109" s="1">
        <v>30.0002</v>
      </c>
      <c r="ID109" s="1">
        <v>30.2125</v>
      </c>
      <c r="IE109" s="1">
        <v>30.304</v>
      </c>
      <c r="IF109" s="1">
        <v>24.2813</v>
      </c>
      <c r="IG109" s="1">
        <v>26.3329</v>
      </c>
      <c r="IH109" s="1">
        <v>41.0386</v>
      </c>
      <c r="II109" s="1">
        <v>28.8205</v>
      </c>
      <c r="IJ109" s="1">
        <v>511.963</v>
      </c>
      <c r="IK109" s="1">
        <v>25.3434</v>
      </c>
      <c r="IL109" s="1">
        <v>100.68</v>
      </c>
      <c r="IM109" s="1">
        <v>100.396</v>
      </c>
      <c r="IN109" s="1" t="s">
        <v>365</v>
      </c>
    </row>
    <row r="110" ht="15.75" customHeight="1">
      <c r="A110" s="1">
        <v>94.0</v>
      </c>
      <c r="B110" s="1">
        <v>1.6604000996E9</v>
      </c>
      <c r="C110" s="1">
        <v>375.5</v>
      </c>
      <c r="D110" s="1" t="s">
        <v>534</v>
      </c>
      <c r="E110" s="1" t="s">
        <v>535</v>
      </c>
      <c r="F110" s="1">
        <v>1.0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1.660400092099999E9</v>
      </c>
      <c r="O110" s="1">
        <f t="shared" si="1"/>
        <v>0.001508425012</v>
      </c>
      <c r="P110" s="1">
        <f t="shared" si="2"/>
        <v>1.508425012</v>
      </c>
      <c r="Q110" s="1">
        <f t="shared" si="3"/>
        <v>5.361992167</v>
      </c>
      <c r="R110" s="1">
        <f t="shared" si="4"/>
        <v>396.8066667</v>
      </c>
      <c r="S110" s="1">
        <f t="shared" si="5"/>
        <v>271.5229891</v>
      </c>
      <c r="T110" s="1">
        <f t="shared" si="6"/>
        <v>27.08776069</v>
      </c>
      <c r="U110" s="1">
        <f t="shared" si="7"/>
        <v>39.58634981</v>
      </c>
      <c r="V110" s="1">
        <f t="shared" si="8"/>
        <v>0.07583856105</v>
      </c>
      <c r="W110" s="1">
        <f t="shared" si="9"/>
        <v>2.925016035</v>
      </c>
      <c r="X110" s="1">
        <f t="shared" si="10"/>
        <v>0.07476288781</v>
      </c>
      <c r="Y110" s="1">
        <f t="shared" si="11"/>
        <v>0.04682217879</v>
      </c>
      <c r="Z110" s="1">
        <f t="shared" si="12"/>
        <v>321.518997</v>
      </c>
      <c r="AA110" s="1">
        <f t="shared" si="13"/>
        <v>32.46883388</v>
      </c>
      <c r="AB110" s="1">
        <f t="shared" si="14"/>
        <v>31.53114</v>
      </c>
      <c r="AC110" s="1">
        <f t="shared" si="15"/>
        <v>4.64981763</v>
      </c>
      <c r="AD110" s="1">
        <f t="shared" si="16"/>
        <v>60.21130835</v>
      </c>
      <c r="AE110" s="1">
        <f t="shared" si="17"/>
        <v>2.71126026</v>
      </c>
      <c r="AF110" s="1">
        <f t="shared" si="18"/>
        <v>4.50290873</v>
      </c>
      <c r="AG110" s="1">
        <f t="shared" si="19"/>
        <v>1.93855737</v>
      </c>
      <c r="AH110" s="1">
        <f t="shared" si="20"/>
        <v>-66.52154304</v>
      </c>
      <c r="AI110" s="1">
        <f t="shared" si="21"/>
        <v>-88.95383202</v>
      </c>
      <c r="AJ110" s="1">
        <f t="shared" si="22"/>
        <v>-6.845983839</v>
      </c>
      <c r="AK110" s="1">
        <f t="shared" si="23"/>
        <v>159.1976381</v>
      </c>
      <c r="AL110" s="1">
        <f t="shared" si="24"/>
        <v>36.26806824</v>
      </c>
      <c r="AM110" s="1">
        <f t="shared" si="25"/>
        <v>1.502003715</v>
      </c>
      <c r="AN110" s="1">
        <f t="shared" si="26"/>
        <v>5.361992167</v>
      </c>
      <c r="AO110" s="1">
        <v>476.5174857081606</v>
      </c>
      <c r="AP110" s="1">
        <v>443.6756727272728</v>
      </c>
      <c r="AQ110" s="1">
        <v>5.114533630408701</v>
      </c>
      <c r="AR110" s="1">
        <v>65.10273567100046</v>
      </c>
      <c r="AS110" s="1">
        <f t="shared" si="27"/>
        <v>1.508425012</v>
      </c>
      <c r="AT110" s="1">
        <v>25.42567709368776</v>
      </c>
      <c r="AU110" s="1">
        <v>27.18598</v>
      </c>
      <c r="AV110" s="1">
        <v>1.241599687020579E-5</v>
      </c>
      <c r="AW110" s="1">
        <v>83.61530632147979</v>
      </c>
      <c r="AX110" s="1">
        <v>20.0</v>
      </c>
      <c r="AY110" s="1">
        <v>4.0</v>
      </c>
      <c r="AZ110" s="1">
        <f t="shared" si="28"/>
        <v>1</v>
      </c>
      <c r="BA110" s="1">
        <f t="shared" si="29"/>
        <v>0</v>
      </c>
      <c r="BB110" s="1">
        <f t="shared" si="30"/>
        <v>52050.62311</v>
      </c>
      <c r="BC110" s="1">
        <f t="shared" si="31"/>
        <v>2000.014667</v>
      </c>
      <c r="BD110" s="1">
        <f t="shared" si="32"/>
        <v>1681.21266</v>
      </c>
      <c r="BE110" s="1">
        <f t="shared" si="33"/>
        <v>0.8406001656</v>
      </c>
      <c r="BF110" s="1">
        <f t="shared" si="34"/>
        <v>0.1607583196</v>
      </c>
      <c r="BG110" s="1">
        <v>6.0</v>
      </c>
      <c r="BH110" s="1">
        <v>0.5</v>
      </c>
      <c r="BI110" s="1" t="s">
        <v>355</v>
      </c>
      <c r="BJ110" s="1">
        <v>2.0</v>
      </c>
      <c r="BK110" s="1" t="b">
        <v>1</v>
      </c>
      <c r="BL110" s="1">
        <v>1.660400092099999E9</v>
      </c>
      <c r="BM110" s="1">
        <v>396.8066666666666</v>
      </c>
      <c r="BN110" s="1">
        <v>441.0306</v>
      </c>
      <c r="BO110" s="1">
        <v>27.1772</v>
      </c>
      <c r="BP110" s="1">
        <v>25.42429333333333</v>
      </c>
      <c r="BQ110" s="1">
        <v>395.4156</v>
      </c>
      <c r="BR110" s="1">
        <v>27.16452</v>
      </c>
      <c r="BS110" s="1">
        <v>500.1464666666667</v>
      </c>
      <c r="BT110" s="1">
        <v>99.6624</v>
      </c>
      <c r="BU110" s="1">
        <v>0.09991031333333336</v>
      </c>
      <c r="BV110" s="1">
        <v>30.96704666666666</v>
      </c>
      <c r="BW110" s="1">
        <v>31.53114</v>
      </c>
      <c r="BX110" s="1">
        <v>999.8999999999999</v>
      </c>
      <c r="BY110" s="1">
        <v>0.0</v>
      </c>
      <c r="BZ110" s="1">
        <v>0.0</v>
      </c>
      <c r="CA110" s="1">
        <v>10007.96533333333</v>
      </c>
      <c r="CB110" s="1">
        <v>0.0</v>
      </c>
      <c r="CC110" s="1">
        <v>19.18314666666667</v>
      </c>
      <c r="CD110" s="1">
        <v>-44.22399333333333</v>
      </c>
      <c r="CE110" s="1">
        <v>407.8921333333333</v>
      </c>
      <c r="CF110" s="1">
        <v>452.5359333333334</v>
      </c>
      <c r="CG110" s="1">
        <v>1.752912</v>
      </c>
      <c r="CH110" s="1">
        <v>441.0306</v>
      </c>
      <c r="CI110" s="1">
        <v>25.42429333333333</v>
      </c>
      <c r="CJ110" s="1">
        <v>2.708544666666667</v>
      </c>
      <c r="CK110" s="1">
        <v>2.533844666666667</v>
      </c>
      <c r="CL110" s="1">
        <v>22.33704666666666</v>
      </c>
      <c r="CM110" s="1">
        <v>21.24556</v>
      </c>
      <c r="CN110" s="1">
        <v>2000.014666666667</v>
      </c>
      <c r="CO110" s="1">
        <v>0.979994</v>
      </c>
      <c r="CP110" s="1">
        <v>0.02000613333333334</v>
      </c>
      <c r="CQ110" s="1">
        <v>0.0</v>
      </c>
      <c r="CR110" s="1">
        <v>3.086666666666666</v>
      </c>
      <c r="CS110" s="1">
        <v>0.0</v>
      </c>
      <c r="CT110" s="1">
        <v>23063.50666666667</v>
      </c>
      <c r="CU110" s="1">
        <v>17412.42666666667</v>
      </c>
      <c r="CV110" s="1">
        <v>40.7416</v>
      </c>
      <c r="CW110" s="1">
        <v>41.75</v>
      </c>
      <c r="CX110" s="1">
        <v>40.75</v>
      </c>
      <c r="CY110" s="1">
        <v>40.1374</v>
      </c>
      <c r="CZ110" s="1">
        <v>40.812</v>
      </c>
      <c r="DA110" s="1">
        <v>1960.003333333333</v>
      </c>
      <c r="DB110" s="1">
        <v>40.01133333333333</v>
      </c>
      <c r="DC110" s="1">
        <v>0.0</v>
      </c>
      <c r="DD110" s="1">
        <v>1.6604000976E9</v>
      </c>
      <c r="DE110" s="1">
        <v>0.0</v>
      </c>
      <c r="DF110" s="1">
        <v>1.6603997476E9</v>
      </c>
      <c r="DG110" s="1" t="s">
        <v>356</v>
      </c>
      <c r="DH110" s="1">
        <v>1.6603997421E9</v>
      </c>
      <c r="DI110" s="1">
        <v>1.6603997476E9</v>
      </c>
      <c r="DJ110" s="1">
        <v>1.0</v>
      </c>
      <c r="DK110" s="1">
        <v>0.077</v>
      </c>
      <c r="DL110" s="1">
        <v>-0.022</v>
      </c>
      <c r="DM110" s="1">
        <v>1.398</v>
      </c>
      <c r="DN110" s="1">
        <v>0.017</v>
      </c>
      <c r="DO110" s="1">
        <v>400.0</v>
      </c>
      <c r="DP110" s="1">
        <v>25.0</v>
      </c>
      <c r="DQ110" s="1">
        <v>0.31</v>
      </c>
      <c r="DR110" s="1">
        <v>0.07</v>
      </c>
      <c r="DS110" s="1">
        <v>4.804295327746432</v>
      </c>
      <c r="DT110" s="1">
        <v>4.385856193041689</v>
      </c>
      <c r="DU110" s="1">
        <v>0.3384147416129373</v>
      </c>
      <c r="DV110" s="1">
        <v>0.0</v>
      </c>
      <c r="DW110" s="1">
        <v>36.1292042150031</v>
      </c>
      <c r="DX110" s="1">
        <v>4.402080413182817</v>
      </c>
      <c r="DY110" s="1">
        <v>0.3312223560256046</v>
      </c>
      <c r="DZ110" s="1">
        <v>0.0</v>
      </c>
      <c r="EA110" s="1">
        <v>-44.11126666666667</v>
      </c>
      <c r="EB110" s="1">
        <v>-5.613234260289206</v>
      </c>
      <c r="EC110" s="1">
        <v>0.4088815487263875</v>
      </c>
      <c r="ED110" s="1">
        <v>0.0</v>
      </c>
      <c r="EE110" s="1">
        <v>273.0731307780166</v>
      </c>
      <c r="EF110" s="1">
        <v>201.7828886906154</v>
      </c>
      <c r="EG110" s="1">
        <v>15.14179195518078</v>
      </c>
      <c r="EH110" s="1">
        <v>0.0</v>
      </c>
      <c r="EI110" s="1">
        <v>1.7489555</v>
      </c>
      <c r="EJ110" s="1">
        <v>0.05631219512195437</v>
      </c>
      <c r="EK110" s="1">
        <v>0.005845903245008425</v>
      </c>
      <c r="EL110" s="1">
        <v>1.0</v>
      </c>
      <c r="EM110" s="1">
        <v>1.939025657422336</v>
      </c>
      <c r="EN110" s="1">
        <v>-0.03178441034382622</v>
      </c>
      <c r="EO110" s="1">
        <v>0.002880614556752339</v>
      </c>
      <c r="EP110" s="1">
        <v>1.0</v>
      </c>
      <c r="EQ110" s="1">
        <v>2.0</v>
      </c>
      <c r="ER110" s="1">
        <v>6.0</v>
      </c>
      <c r="ES110" s="1" t="s">
        <v>390</v>
      </c>
      <c r="ET110" s="1">
        <v>2.94411</v>
      </c>
      <c r="EU110" s="1">
        <v>2.80097</v>
      </c>
      <c r="EV110" s="1">
        <v>0.0940016</v>
      </c>
      <c r="EW110" s="1">
        <v>0.101199</v>
      </c>
      <c r="EX110" s="1">
        <v>0.118355</v>
      </c>
      <c r="EY110" s="1">
        <v>0.112999</v>
      </c>
      <c r="EZ110" s="1">
        <v>18614.2</v>
      </c>
      <c r="FA110" s="1">
        <v>19362.0</v>
      </c>
      <c r="FB110" s="1">
        <v>23884.2</v>
      </c>
      <c r="FC110" s="1">
        <v>25060.4</v>
      </c>
      <c r="FD110" s="1">
        <v>33697.4</v>
      </c>
      <c r="FE110" s="1">
        <v>35488.7</v>
      </c>
      <c r="FF110" s="1">
        <v>43534.6</v>
      </c>
      <c r="FG110" s="1">
        <v>46323.1</v>
      </c>
      <c r="FH110" s="1">
        <v>1.93165</v>
      </c>
      <c r="FI110" s="1">
        <v>1.89837</v>
      </c>
      <c r="FJ110" s="1">
        <v>0.135072</v>
      </c>
      <c r="FK110" s="1">
        <v>0.0</v>
      </c>
      <c r="FL110" s="1">
        <v>29.3381</v>
      </c>
      <c r="FM110" s="1">
        <v>999.9</v>
      </c>
      <c r="FN110" s="1">
        <v>66.4</v>
      </c>
      <c r="FO110" s="1">
        <v>32.7</v>
      </c>
      <c r="FP110" s="1">
        <v>33.0945</v>
      </c>
      <c r="FQ110" s="1">
        <v>64.071</v>
      </c>
      <c r="FR110" s="1">
        <v>26.5184</v>
      </c>
      <c r="FS110" s="1">
        <v>1.0</v>
      </c>
      <c r="FT110" s="1">
        <v>0.258951</v>
      </c>
      <c r="FU110" s="1">
        <v>0.247113</v>
      </c>
      <c r="FV110" s="1">
        <v>20.3242</v>
      </c>
      <c r="FW110" s="1">
        <v>5.2119</v>
      </c>
      <c r="FX110" s="1">
        <v>11.9078</v>
      </c>
      <c r="FY110" s="1">
        <v>5.0027</v>
      </c>
      <c r="FZ110" s="1">
        <v>3.28995</v>
      </c>
      <c r="GA110" s="1">
        <v>9999.0</v>
      </c>
      <c r="GB110" s="1">
        <v>9999.0</v>
      </c>
      <c r="GC110" s="1">
        <v>9999.0</v>
      </c>
      <c r="GD110" s="1">
        <v>999.9</v>
      </c>
      <c r="GE110" s="1">
        <v>1.85947</v>
      </c>
      <c r="GF110" s="1">
        <v>1.85449</v>
      </c>
      <c r="GG110" s="1">
        <v>1.85773</v>
      </c>
      <c r="GH110" s="1">
        <v>1.85608</v>
      </c>
      <c r="GI110" s="1">
        <v>1.85488</v>
      </c>
      <c r="GJ110" s="1">
        <v>1.85456</v>
      </c>
      <c r="GK110" s="1">
        <v>1.85319</v>
      </c>
      <c r="GL110" s="1">
        <v>1.85638</v>
      </c>
      <c r="GM110" s="1">
        <v>0.0</v>
      </c>
      <c r="GN110" s="1">
        <v>0.0</v>
      </c>
      <c r="GO110" s="1">
        <v>0.0</v>
      </c>
      <c r="GP110" s="1">
        <v>0.0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0.0</v>
      </c>
      <c r="GX110" s="1">
        <v>100.0</v>
      </c>
      <c r="GY110" s="1">
        <v>100.0</v>
      </c>
      <c r="GZ110" s="1">
        <v>1.465</v>
      </c>
      <c r="HA110" s="1">
        <v>0.0126</v>
      </c>
      <c r="HB110" s="1">
        <v>0.4456844362221581</v>
      </c>
      <c r="HC110" s="1">
        <v>0.002809866934308161</v>
      </c>
      <c r="HD110" s="1">
        <v>-1.127031966113555E-6</v>
      </c>
      <c r="HE110" s="1">
        <v>1.768598670541231E-10</v>
      </c>
      <c r="HF110" s="1">
        <v>-0.06730217437184942</v>
      </c>
      <c r="HG110" s="1">
        <v>0.01081145868756639</v>
      </c>
      <c r="HH110" s="1">
        <v>-3.689364805754238E-4</v>
      </c>
      <c r="HI110" s="1">
        <v>2.919854880483278E-6</v>
      </c>
      <c r="HJ110" s="1">
        <v>2.0</v>
      </c>
      <c r="HK110" s="1">
        <v>2136.0</v>
      </c>
      <c r="HL110" s="1">
        <v>3.0</v>
      </c>
      <c r="HM110" s="1">
        <v>30.0</v>
      </c>
      <c r="HN110" s="1">
        <v>6.0</v>
      </c>
      <c r="HO110" s="1">
        <v>5.9</v>
      </c>
      <c r="HP110" s="1">
        <v>1.22437</v>
      </c>
      <c r="HQ110" s="1">
        <v>2.29004</v>
      </c>
      <c r="HR110" s="1">
        <v>1.4978</v>
      </c>
      <c r="HS110" s="1">
        <v>2.29736</v>
      </c>
      <c r="HT110" s="1">
        <v>1.54785</v>
      </c>
      <c r="HU110" s="1">
        <v>2.41089</v>
      </c>
      <c r="HV110" s="1">
        <v>36.105</v>
      </c>
      <c r="HW110" s="1">
        <v>15.3316</v>
      </c>
      <c r="HX110" s="1">
        <v>18.0</v>
      </c>
      <c r="HY110" s="1">
        <v>470.883</v>
      </c>
      <c r="HZ110" s="1">
        <v>511.744</v>
      </c>
      <c r="IA110" s="1">
        <v>28.8065</v>
      </c>
      <c r="IB110" s="1">
        <v>30.4315</v>
      </c>
      <c r="IC110" s="1">
        <v>30.0003</v>
      </c>
      <c r="ID110" s="1">
        <v>30.2132</v>
      </c>
      <c r="IE110" s="1">
        <v>30.3042</v>
      </c>
      <c r="IF110" s="1">
        <v>24.5384</v>
      </c>
      <c r="IG110" s="1">
        <v>26.3329</v>
      </c>
      <c r="IH110" s="1">
        <v>40.6663</v>
      </c>
      <c r="II110" s="1">
        <v>28.8205</v>
      </c>
      <c r="IJ110" s="1">
        <v>511.963</v>
      </c>
      <c r="IK110" s="1">
        <v>25.3394</v>
      </c>
      <c r="IL110" s="1">
        <v>100.68</v>
      </c>
      <c r="IM110" s="1">
        <v>100.396</v>
      </c>
      <c r="IN110" s="1" t="s">
        <v>365</v>
      </c>
    </row>
    <row r="111" ht="15.75" customHeight="1">
      <c r="A111" s="1">
        <v>95.0</v>
      </c>
      <c r="B111" s="1">
        <v>1.6604001006E9</v>
      </c>
      <c r="C111" s="1">
        <v>376.5</v>
      </c>
      <c r="D111" s="1" t="s">
        <v>536</v>
      </c>
      <c r="E111" s="1" t="s">
        <v>537</v>
      </c>
      <c r="F111" s="1">
        <v>1.0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1.6604000926E9</v>
      </c>
      <c r="O111" s="1">
        <f t="shared" si="1"/>
        <v>0.001508322891</v>
      </c>
      <c r="P111" s="1">
        <f t="shared" si="2"/>
        <v>1.508322891</v>
      </c>
      <c r="Q111" s="1">
        <f t="shared" si="3"/>
        <v>5.48547958</v>
      </c>
      <c r="R111" s="1">
        <f t="shared" si="4"/>
        <v>399.291375</v>
      </c>
      <c r="S111" s="1">
        <f t="shared" si="5"/>
        <v>271.3254383</v>
      </c>
      <c r="T111" s="1">
        <f t="shared" si="6"/>
        <v>27.06806429</v>
      </c>
      <c r="U111" s="1">
        <f t="shared" si="7"/>
        <v>39.83424729</v>
      </c>
      <c r="V111" s="1">
        <f t="shared" si="8"/>
        <v>0.07583337866</v>
      </c>
      <c r="W111" s="1">
        <f t="shared" si="9"/>
        <v>2.924751726</v>
      </c>
      <c r="X111" s="1">
        <f t="shared" si="10"/>
        <v>0.0747577556</v>
      </c>
      <c r="Y111" s="1">
        <f t="shared" si="11"/>
        <v>0.04681896668</v>
      </c>
      <c r="Z111" s="1">
        <f t="shared" si="12"/>
        <v>321.5181476</v>
      </c>
      <c r="AA111" s="1">
        <f t="shared" si="13"/>
        <v>32.46932192</v>
      </c>
      <c r="AB111" s="1">
        <f t="shared" si="14"/>
        <v>31.53138125</v>
      </c>
      <c r="AC111" s="1">
        <f t="shared" si="15"/>
        <v>4.649881341</v>
      </c>
      <c r="AD111" s="1">
        <f t="shared" si="16"/>
        <v>60.21152099</v>
      </c>
      <c r="AE111" s="1">
        <f t="shared" si="17"/>
        <v>2.711322537</v>
      </c>
      <c r="AF111" s="1">
        <f t="shared" si="18"/>
        <v>4.502996259</v>
      </c>
      <c r="AG111" s="1">
        <f t="shared" si="19"/>
        <v>1.938558804</v>
      </c>
      <c r="AH111" s="1">
        <f t="shared" si="20"/>
        <v>-66.5170395</v>
      </c>
      <c r="AI111" s="1">
        <f t="shared" si="21"/>
        <v>-88.9300918</v>
      </c>
      <c r="AJ111" s="1">
        <f t="shared" si="22"/>
        <v>-6.844794911</v>
      </c>
      <c r="AK111" s="1">
        <f t="shared" si="23"/>
        <v>159.2262214</v>
      </c>
      <c r="AL111" s="1">
        <f t="shared" si="24"/>
        <v>36.29629241</v>
      </c>
      <c r="AM111" s="1">
        <f t="shared" si="25"/>
        <v>1.502312004</v>
      </c>
      <c r="AN111" s="1">
        <f t="shared" si="26"/>
        <v>5.48547958</v>
      </c>
      <c r="AO111" s="1">
        <v>481.6892500856227</v>
      </c>
      <c r="AP111" s="1">
        <v>448.7578787878788</v>
      </c>
      <c r="AQ111" s="1">
        <v>5.102398827884253</v>
      </c>
      <c r="AR111" s="1">
        <v>65.10273567100046</v>
      </c>
      <c r="AS111" s="1">
        <f t="shared" si="27"/>
        <v>1.508322891</v>
      </c>
      <c r="AT111" s="1">
        <v>25.42678439094803</v>
      </c>
      <c r="AU111" s="1">
        <v>27.18697818181818</v>
      </c>
      <c r="AV111" s="1">
        <v>9.228457407504426E-6</v>
      </c>
      <c r="AW111" s="1">
        <v>83.61530632147979</v>
      </c>
      <c r="AX111" s="1">
        <v>20.0</v>
      </c>
      <c r="AY111" s="1">
        <v>4.0</v>
      </c>
      <c r="AZ111" s="1">
        <f t="shared" si="28"/>
        <v>1</v>
      </c>
      <c r="BA111" s="1">
        <f t="shared" si="29"/>
        <v>0</v>
      </c>
      <c r="BB111" s="1">
        <f t="shared" si="30"/>
        <v>52043.0393</v>
      </c>
      <c r="BC111" s="1">
        <f t="shared" si="31"/>
        <v>2000.009375</v>
      </c>
      <c r="BD111" s="1">
        <f t="shared" si="32"/>
        <v>1681.208213</v>
      </c>
      <c r="BE111" s="1">
        <f t="shared" si="33"/>
        <v>0.8406001659</v>
      </c>
      <c r="BF111" s="1">
        <f t="shared" si="34"/>
        <v>0.1607583203</v>
      </c>
      <c r="BG111" s="1">
        <v>6.0</v>
      </c>
      <c r="BH111" s="1">
        <v>0.5</v>
      </c>
      <c r="BI111" s="1" t="s">
        <v>355</v>
      </c>
      <c r="BJ111" s="1">
        <v>2.0</v>
      </c>
      <c r="BK111" s="1" t="b">
        <v>1</v>
      </c>
      <c r="BL111" s="1">
        <v>1.6604000926E9</v>
      </c>
      <c r="BM111" s="1">
        <v>399.291375</v>
      </c>
      <c r="BN111" s="1">
        <v>443.5535625</v>
      </c>
      <c r="BO111" s="1">
        <v>27.1778125</v>
      </c>
      <c r="BP111" s="1">
        <v>25.42455625</v>
      </c>
      <c r="BQ111" s="1">
        <v>397.895375</v>
      </c>
      <c r="BR111" s="1">
        <v>27.1651375</v>
      </c>
      <c r="BS111" s="1">
        <v>500.1490625</v>
      </c>
      <c r="BT111" s="1">
        <v>99.66244375</v>
      </c>
      <c r="BU111" s="1">
        <v>0.09990973125</v>
      </c>
      <c r="BV111" s="1">
        <v>30.9673875</v>
      </c>
      <c r="BW111" s="1">
        <v>31.53138125</v>
      </c>
      <c r="BX111" s="1">
        <v>999.9</v>
      </c>
      <c r="BY111" s="1">
        <v>0.0</v>
      </c>
      <c r="BZ111" s="1">
        <v>0.0</v>
      </c>
      <c r="CA111" s="1">
        <v>10006.451875</v>
      </c>
      <c r="CB111" s="1">
        <v>0.0</v>
      </c>
      <c r="CC111" s="1">
        <v>19.2369375</v>
      </c>
      <c r="CD111" s="1">
        <v>-44.26226875</v>
      </c>
      <c r="CE111" s="1">
        <v>410.4465</v>
      </c>
      <c r="CF111" s="1">
        <v>455.124875</v>
      </c>
      <c r="CG111" s="1">
        <v>1.75325875</v>
      </c>
      <c r="CH111" s="1">
        <v>443.5535625</v>
      </c>
      <c r="CI111" s="1">
        <v>25.42455625</v>
      </c>
      <c r="CJ111" s="1">
        <v>2.708606875</v>
      </c>
      <c r="CK111" s="1">
        <v>2.5338725</v>
      </c>
      <c r="CL111" s="1">
        <v>22.337425</v>
      </c>
      <c r="CM111" s="1">
        <v>21.2457375</v>
      </c>
      <c r="CN111" s="1">
        <v>2000.009375</v>
      </c>
      <c r="CO111" s="1">
        <v>0.9799939375</v>
      </c>
      <c r="CP111" s="1">
        <v>0.02000619375</v>
      </c>
      <c r="CQ111" s="1">
        <v>0.0</v>
      </c>
      <c r="CR111" s="1">
        <v>3.0269375</v>
      </c>
      <c r="CS111" s="1">
        <v>0.0</v>
      </c>
      <c r="CT111" s="1">
        <v>23065.6625</v>
      </c>
      <c r="CU111" s="1">
        <v>17412.38125</v>
      </c>
      <c r="CV111" s="1">
        <v>40.742125</v>
      </c>
      <c r="CW111" s="1">
        <v>41.75</v>
      </c>
      <c r="CX111" s="1">
        <v>40.75</v>
      </c>
      <c r="CY111" s="1">
        <v>40.136625</v>
      </c>
      <c r="CZ111" s="1">
        <v>40.812</v>
      </c>
      <c r="DA111" s="1">
        <v>1959.998125</v>
      </c>
      <c r="DB111" s="1">
        <v>40.01125</v>
      </c>
      <c r="DC111" s="1">
        <v>0.0</v>
      </c>
      <c r="DD111" s="1">
        <v>1.6604000988E9</v>
      </c>
      <c r="DE111" s="1">
        <v>0.0</v>
      </c>
      <c r="DF111" s="1">
        <v>1.6603997476E9</v>
      </c>
      <c r="DG111" s="1" t="s">
        <v>356</v>
      </c>
      <c r="DH111" s="1">
        <v>1.6603997421E9</v>
      </c>
      <c r="DI111" s="1">
        <v>1.6603997476E9</v>
      </c>
      <c r="DJ111" s="1">
        <v>1.0</v>
      </c>
      <c r="DK111" s="1">
        <v>0.077</v>
      </c>
      <c r="DL111" s="1">
        <v>-0.022</v>
      </c>
      <c r="DM111" s="1">
        <v>1.398</v>
      </c>
      <c r="DN111" s="1">
        <v>0.017</v>
      </c>
      <c r="DO111" s="1">
        <v>400.0</v>
      </c>
      <c r="DP111" s="1">
        <v>25.0</v>
      </c>
      <c r="DQ111" s="1">
        <v>0.31</v>
      </c>
      <c r="DR111" s="1">
        <v>0.07</v>
      </c>
      <c r="DS111" s="1">
        <v>4.915184270748238</v>
      </c>
      <c r="DT111" s="1">
        <v>4.19467908966916</v>
      </c>
      <c r="DU111" s="1">
        <v>0.316597535784888</v>
      </c>
      <c r="DV111" s="1">
        <v>0.0</v>
      </c>
      <c r="DW111" s="1">
        <v>36.25077533488743</v>
      </c>
      <c r="DX111" s="1">
        <v>3.954121532561796</v>
      </c>
      <c r="DY111" s="1">
        <v>0.2893449115608304</v>
      </c>
      <c r="DZ111" s="1">
        <v>0.0</v>
      </c>
      <c r="EA111" s="1">
        <v>-44.22073225806452</v>
      </c>
      <c r="EB111" s="1">
        <v>-5.235493548387027</v>
      </c>
      <c r="EC111" s="1">
        <v>0.3947213148270211</v>
      </c>
      <c r="ED111" s="1">
        <v>0.0</v>
      </c>
      <c r="EE111" s="1">
        <v>279.285941455537</v>
      </c>
      <c r="EF111" s="1">
        <v>206.1482334004888</v>
      </c>
      <c r="EG111" s="1">
        <v>14.99181864420358</v>
      </c>
      <c r="EH111" s="1">
        <v>0.0</v>
      </c>
      <c r="EI111" s="1">
        <v>1.749911951219512</v>
      </c>
      <c r="EJ111" s="1">
        <v>0.05627540069686549</v>
      </c>
      <c r="EK111" s="1">
        <v>0.005952773987307257</v>
      </c>
      <c r="EL111" s="1">
        <v>1.0</v>
      </c>
      <c r="EM111" s="1">
        <v>1.938574004844924</v>
      </c>
      <c r="EN111" s="1">
        <v>-0.02807806018297905</v>
      </c>
      <c r="EO111" s="1">
        <v>0.002743303578482858</v>
      </c>
      <c r="EP111" s="1">
        <v>1.0</v>
      </c>
      <c r="EQ111" s="1">
        <v>2.0</v>
      </c>
      <c r="ER111" s="1">
        <v>6.0</v>
      </c>
      <c r="ES111" s="1" t="s">
        <v>390</v>
      </c>
      <c r="ET111" s="1">
        <v>2.94431</v>
      </c>
      <c r="EU111" s="1">
        <v>2.80092</v>
      </c>
      <c r="EV111" s="1">
        <v>0.0948072</v>
      </c>
      <c r="EW111" s="1">
        <v>0.101977</v>
      </c>
      <c r="EX111" s="1">
        <v>0.118358</v>
      </c>
      <c r="EY111" s="1">
        <v>0.113003</v>
      </c>
      <c r="EZ111" s="1">
        <v>18597.6</v>
      </c>
      <c r="FA111" s="1">
        <v>19345.2</v>
      </c>
      <c r="FB111" s="1">
        <v>23884.2</v>
      </c>
      <c r="FC111" s="1">
        <v>25060.3</v>
      </c>
      <c r="FD111" s="1">
        <v>33697.2</v>
      </c>
      <c r="FE111" s="1">
        <v>35488.4</v>
      </c>
      <c r="FF111" s="1">
        <v>43534.5</v>
      </c>
      <c r="FG111" s="1">
        <v>46322.9</v>
      </c>
      <c r="FH111" s="1">
        <v>1.93167</v>
      </c>
      <c r="FI111" s="1">
        <v>1.89832</v>
      </c>
      <c r="FJ111" s="1">
        <v>0.135209</v>
      </c>
      <c r="FK111" s="1">
        <v>0.0</v>
      </c>
      <c r="FL111" s="1">
        <v>29.3371</v>
      </c>
      <c r="FM111" s="1">
        <v>999.9</v>
      </c>
      <c r="FN111" s="1">
        <v>66.4</v>
      </c>
      <c r="FO111" s="1">
        <v>32.7</v>
      </c>
      <c r="FP111" s="1">
        <v>33.0949</v>
      </c>
      <c r="FQ111" s="1">
        <v>64.031</v>
      </c>
      <c r="FR111" s="1">
        <v>26.2019</v>
      </c>
      <c r="FS111" s="1">
        <v>1.0</v>
      </c>
      <c r="FT111" s="1">
        <v>0.258963</v>
      </c>
      <c r="FU111" s="1">
        <v>0.240387</v>
      </c>
      <c r="FV111" s="1">
        <v>20.3242</v>
      </c>
      <c r="FW111" s="1">
        <v>5.2116</v>
      </c>
      <c r="FX111" s="1">
        <v>11.9078</v>
      </c>
      <c r="FY111" s="1">
        <v>5.0026</v>
      </c>
      <c r="FZ111" s="1">
        <v>3.28988</v>
      </c>
      <c r="GA111" s="1">
        <v>9999.0</v>
      </c>
      <c r="GB111" s="1">
        <v>9999.0</v>
      </c>
      <c r="GC111" s="1">
        <v>9999.0</v>
      </c>
      <c r="GD111" s="1">
        <v>999.9</v>
      </c>
      <c r="GE111" s="1">
        <v>1.85949</v>
      </c>
      <c r="GF111" s="1">
        <v>1.8545</v>
      </c>
      <c r="GG111" s="1">
        <v>1.85775</v>
      </c>
      <c r="GH111" s="1">
        <v>1.85608</v>
      </c>
      <c r="GI111" s="1">
        <v>1.85488</v>
      </c>
      <c r="GJ111" s="1">
        <v>1.85457</v>
      </c>
      <c r="GK111" s="1">
        <v>1.85319</v>
      </c>
      <c r="GL111" s="1">
        <v>1.85638</v>
      </c>
      <c r="GM111" s="1">
        <v>0.0</v>
      </c>
      <c r="GN111" s="1">
        <v>0.0</v>
      </c>
      <c r="GO111" s="1">
        <v>0.0</v>
      </c>
      <c r="GP111" s="1">
        <v>0.0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0.0</v>
      </c>
      <c r="GX111" s="1">
        <v>100.0</v>
      </c>
      <c r="GY111" s="1">
        <v>100.0</v>
      </c>
      <c r="GZ111" s="1">
        <v>1.474</v>
      </c>
      <c r="HA111" s="1">
        <v>0.0126</v>
      </c>
      <c r="HB111" s="1">
        <v>0.4456844362221581</v>
      </c>
      <c r="HC111" s="1">
        <v>0.002809866934308161</v>
      </c>
      <c r="HD111" s="1">
        <v>-1.127031966113555E-6</v>
      </c>
      <c r="HE111" s="1">
        <v>1.768598670541231E-10</v>
      </c>
      <c r="HF111" s="1">
        <v>-0.06730217437184942</v>
      </c>
      <c r="HG111" s="1">
        <v>0.01081145868756639</v>
      </c>
      <c r="HH111" s="1">
        <v>-3.689364805754238E-4</v>
      </c>
      <c r="HI111" s="1">
        <v>2.919854880483278E-6</v>
      </c>
      <c r="HJ111" s="1">
        <v>2.0</v>
      </c>
      <c r="HK111" s="1">
        <v>2136.0</v>
      </c>
      <c r="HL111" s="1">
        <v>3.0</v>
      </c>
      <c r="HM111" s="1">
        <v>30.0</v>
      </c>
      <c r="HN111" s="1">
        <v>6.0</v>
      </c>
      <c r="HO111" s="1">
        <v>5.9</v>
      </c>
      <c r="HP111" s="1">
        <v>1.23291</v>
      </c>
      <c r="HQ111" s="1">
        <v>2.30225</v>
      </c>
      <c r="HR111" s="1">
        <v>1.4978</v>
      </c>
      <c r="HS111" s="1">
        <v>2.29736</v>
      </c>
      <c r="HT111" s="1">
        <v>1.54785</v>
      </c>
      <c r="HU111" s="1">
        <v>2.43286</v>
      </c>
      <c r="HV111" s="1">
        <v>36.105</v>
      </c>
      <c r="HW111" s="1">
        <v>15.3491</v>
      </c>
      <c r="HX111" s="1">
        <v>18.0</v>
      </c>
      <c r="HY111" s="1">
        <v>470.901</v>
      </c>
      <c r="HZ111" s="1">
        <v>511.715</v>
      </c>
      <c r="IA111" s="1">
        <v>28.8111</v>
      </c>
      <c r="IB111" s="1">
        <v>30.4321</v>
      </c>
      <c r="IC111" s="1">
        <v>30.0003</v>
      </c>
      <c r="ID111" s="1">
        <v>30.2138</v>
      </c>
      <c r="IE111" s="1">
        <v>30.3048</v>
      </c>
      <c r="IF111" s="1">
        <v>24.6819</v>
      </c>
      <c r="IG111" s="1">
        <v>26.3329</v>
      </c>
      <c r="IH111" s="1">
        <v>40.6663</v>
      </c>
      <c r="II111" s="1">
        <v>28.8205</v>
      </c>
      <c r="IJ111" s="1">
        <v>521.986</v>
      </c>
      <c r="IK111" s="1">
        <v>25.3377</v>
      </c>
      <c r="IL111" s="1">
        <v>100.68</v>
      </c>
      <c r="IM111" s="1">
        <v>100.396</v>
      </c>
      <c r="IN111" s="1" t="s">
        <v>365</v>
      </c>
    </row>
    <row r="112" ht="15.75" customHeight="1">
      <c r="A112" s="1">
        <v>96.0</v>
      </c>
      <c r="B112" s="1">
        <v>1.6604001016E9</v>
      </c>
      <c r="C112" s="1">
        <v>377.5</v>
      </c>
      <c r="D112" s="1" t="s">
        <v>538</v>
      </c>
      <c r="E112" s="1" t="s">
        <v>539</v>
      </c>
      <c r="F112" s="1">
        <v>1.0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1.660400094099999E9</v>
      </c>
      <c r="O112" s="1">
        <f t="shared" si="1"/>
        <v>0.001508705736</v>
      </c>
      <c r="P112" s="1">
        <f t="shared" si="2"/>
        <v>1.508705736</v>
      </c>
      <c r="Q112" s="1">
        <f t="shared" si="3"/>
        <v>5.55746868</v>
      </c>
      <c r="R112" s="1">
        <f t="shared" si="4"/>
        <v>406.7513333</v>
      </c>
      <c r="S112" s="1">
        <f t="shared" si="5"/>
        <v>277.077678</v>
      </c>
      <c r="T112" s="1">
        <f t="shared" si="6"/>
        <v>27.64198829</v>
      </c>
      <c r="U112" s="1">
        <f t="shared" si="7"/>
        <v>40.5785687</v>
      </c>
      <c r="V112" s="1">
        <f t="shared" si="8"/>
        <v>0.07586048166</v>
      </c>
      <c r="W112" s="1">
        <f t="shared" si="9"/>
        <v>2.924239023</v>
      </c>
      <c r="X112" s="1">
        <f t="shared" si="10"/>
        <v>0.07478390965</v>
      </c>
      <c r="Y112" s="1">
        <f t="shared" si="11"/>
        <v>0.04683539644</v>
      </c>
      <c r="Z112" s="1">
        <f t="shared" si="12"/>
        <v>321.5206994</v>
      </c>
      <c r="AA112" s="1">
        <f t="shared" si="13"/>
        <v>32.46996071</v>
      </c>
      <c r="AB112" s="1">
        <f t="shared" si="14"/>
        <v>31.53124</v>
      </c>
      <c r="AC112" s="1">
        <f t="shared" si="15"/>
        <v>4.649844038</v>
      </c>
      <c r="AD112" s="1">
        <f t="shared" si="16"/>
        <v>60.21309548</v>
      </c>
      <c r="AE112" s="1">
        <f t="shared" si="17"/>
        <v>2.711467533</v>
      </c>
      <c r="AF112" s="1">
        <f t="shared" si="18"/>
        <v>4.503119316</v>
      </c>
      <c r="AG112" s="1">
        <f t="shared" si="19"/>
        <v>1.938376505</v>
      </c>
      <c r="AH112" s="1">
        <f t="shared" si="20"/>
        <v>-66.53392296</v>
      </c>
      <c r="AI112" s="1">
        <f t="shared" si="21"/>
        <v>-88.81669285</v>
      </c>
      <c r="AJ112" s="1">
        <f t="shared" si="22"/>
        <v>-6.837276729</v>
      </c>
      <c r="AK112" s="1">
        <f t="shared" si="23"/>
        <v>159.3328069</v>
      </c>
      <c r="AL112" s="1">
        <f t="shared" si="24"/>
        <v>36.39255207</v>
      </c>
      <c r="AM112" s="1">
        <f t="shared" si="25"/>
        <v>1.503018506</v>
      </c>
      <c r="AN112" s="1">
        <f t="shared" si="26"/>
        <v>5.55746868</v>
      </c>
      <c r="AO112" s="1">
        <v>486.8504595029411</v>
      </c>
      <c r="AP112" s="1">
        <v>453.8629939393936</v>
      </c>
      <c r="AQ112" s="1">
        <v>5.0960253137878</v>
      </c>
      <c r="AR112" s="1">
        <v>65.10273567100046</v>
      </c>
      <c r="AS112" s="1">
        <f t="shared" si="27"/>
        <v>1.508705736</v>
      </c>
      <c r="AT112" s="1">
        <v>25.42745048651638</v>
      </c>
      <c r="AU112" s="1">
        <v>27.18811212121212</v>
      </c>
      <c r="AV112" s="1">
        <v>7.001996278692417E-6</v>
      </c>
      <c r="AW112" s="1">
        <v>83.61530632147979</v>
      </c>
      <c r="AX112" s="1">
        <v>20.0</v>
      </c>
      <c r="AY112" s="1">
        <v>4.0</v>
      </c>
      <c r="AZ112" s="1">
        <f t="shared" si="28"/>
        <v>1</v>
      </c>
      <c r="BA112" s="1">
        <f t="shared" si="29"/>
        <v>0</v>
      </c>
      <c r="BB112" s="1">
        <f t="shared" si="30"/>
        <v>52028.36381</v>
      </c>
      <c r="BC112" s="1">
        <f t="shared" si="31"/>
        <v>2000.025333</v>
      </c>
      <c r="BD112" s="1">
        <f t="shared" si="32"/>
        <v>1681.22162</v>
      </c>
      <c r="BE112" s="1">
        <f t="shared" si="33"/>
        <v>0.8406001624</v>
      </c>
      <c r="BF112" s="1">
        <f t="shared" si="34"/>
        <v>0.1607583134</v>
      </c>
      <c r="BG112" s="1">
        <v>6.0</v>
      </c>
      <c r="BH112" s="1">
        <v>0.5</v>
      </c>
      <c r="BI112" s="1" t="s">
        <v>355</v>
      </c>
      <c r="BJ112" s="1">
        <v>2.0</v>
      </c>
      <c r="BK112" s="1" t="b">
        <v>1</v>
      </c>
      <c r="BL112" s="1">
        <v>1.660400094099999E9</v>
      </c>
      <c r="BM112" s="1">
        <v>406.7513333333333</v>
      </c>
      <c r="BN112" s="1">
        <v>451.143</v>
      </c>
      <c r="BO112" s="1">
        <v>27.1792</v>
      </c>
      <c r="BP112" s="1">
        <v>25.42511333333333</v>
      </c>
      <c r="BQ112" s="1">
        <v>405.3404666666666</v>
      </c>
      <c r="BR112" s="1">
        <v>27.16652666666667</v>
      </c>
      <c r="BS112" s="1">
        <v>500.1466666666667</v>
      </c>
      <c r="BT112" s="1">
        <v>99.66267333333333</v>
      </c>
      <c r="BU112" s="1">
        <v>0.09992208000000001</v>
      </c>
      <c r="BV112" s="1">
        <v>30.96786666666667</v>
      </c>
      <c r="BW112" s="1">
        <v>31.53124</v>
      </c>
      <c r="BX112" s="1">
        <v>999.8999999999999</v>
      </c>
      <c r="BY112" s="1">
        <v>0.0</v>
      </c>
      <c r="BZ112" s="1">
        <v>0.0</v>
      </c>
      <c r="CA112" s="1">
        <v>10003.502</v>
      </c>
      <c r="CB112" s="1">
        <v>0.0</v>
      </c>
      <c r="CC112" s="1">
        <v>19.25501333333333</v>
      </c>
      <c r="CD112" s="1">
        <v>-44.39178666666667</v>
      </c>
      <c r="CE112" s="1">
        <v>418.1154666666667</v>
      </c>
      <c r="CF112" s="1">
        <v>462.9126666666667</v>
      </c>
      <c r="CG112" s="1">
        <v>1.754084</v>
      </c>
      <c r="CH112" s="1">
        <v>451.143</v>
      </c>
      <c r="CI112" s="1">
        <v>25.42511333333333</v>
      </c>
      <c r="CJ112" s="1">
        <v>2.708751333333333</v>
      </c>
      <c r="CK112" s="1">
        <v>2.533934</v>
      </c>
      <c r="CL112" s="1">
        <v>22.3383</v>
      </c>
      <c r="CM112" s="1">
        <v>21.24614</v>
      </c>
      <c r="CN112" s="1">
        <v>2000.025333333333</v>
      </c>
      <c r="CO112" s="1">
        <v>0.979994</v>
      </c>
      <c r="CP112" s="1">
        <v>0.02000613333333334</v>
      </c>
      <c r="CQ112" s="1">
        <v>0.0</v>
      </c>
      <c r="CR112" s="1">
        <v>2.824533333333333</v>
      </c>
      <c r="CS112" s="1">
        <v>0.0</v>
      </c>
      <c r="CT112" s="1">
        <v>23071.80666666667</v>
      </c>
      <c r="CU112" s="1">
        <v>17412.52</v>
      </c>
      <c r="CV112" s="1">
        <v>40.7416</v>
      </c>
      <c r="CW112" s="1">
        <v>41.75</v>
      </c>
      <c r="CX112" s="1">
        <v>40.75</v>
      </c>
      <c r="CY112" s="1">
        <v>40.13326666666667</v>
      </c>
      <c r="CZ112" s="1">
        <v>40.812</v>
      </c>
      <c r="DA112" s="1">
        <v>1960.014</v>
      </c>
      <c r="DB112" s="1">
        <v>40.01133333333333</v>
      </c>
      <c r="DC112" s="1">
        <v>0.0</v>
      </c>
      <c r="DD112" s="1">
        <v>1.6604000994E9</v>
      </c>
      <c r="DE112" s="1">
        <v>0.0</v>
      </c>
      <c r="DF112" s="1">
        <v>1.6603997476E9</v>
      </c>
      <c r="DG112" s="1" t="s">
        <v>356</v>
      </c>
      <c r="DH112" s="1">
        <v>1.6603997421E9</v>
      </c>
      <c r="DI112" s="1">
        <v>1.6603997476E9</v>
      </c>
      <c r="DJ112" s="1">
        <v>1.0</v>
      </c>
      <c r="DK112" s="1">
        <v>0.077</v>
      </c>
      <c r="DL112" s="1">
        <v>-0.022</v>
      </c>
      <c r="DM112" s="1">
        <v>1.398</v>
      </c>
      <c r="DN112" s="1">
        <v>0.017</v>
      </c>
      <c r="DO112" s="1">
        <v>400.0</v>
      </c>
      <c r="DP112" s="1">
        <v>25.0</v>
      </c>
      <c r="DQ112" s="1">
        <v>0.31</v>
      </c>
      <c r="DR112" s="1">
        <v>0.07</v>
      </c>
      <c r="DS112" s="1">
        <v>4.963831999990174</v>
      </c>
      <c r="DT112" s="1">
        <v>4.20236275460755</v>
      </c>
      <c r="DU112" s="1">
        <v>0.3269102432087909</v>
      </c>
      <c r="DV112" s="1">
        <v>0.0</v>
      </c>
      <c r="DW112" s="1">
        <v>36.31549239768753</v>
      </c>
      <c r="DX112" s="1">
        <v>3.742649399909459</v>
      </c>
      <c r="DY112" s="1">
        <v>0.2741759610266826</v>
      </c>
      <c r="DZ112" s="1">
        <v>0.0</v>
      </c>
      <c r="EA112" s="1">
        <v>-44.30659999999999</v>
      </c>
      <c r="EB112" s="1">
        <v>-4.976975806451546</v>
      </c>
      <c r="EC112" s="1">
        <v>0.3755186297513383</v>
      </c>
      <c r="ED112" s="1">
        <v>0.0</v>
      </c>
      <c r="EE112" s="1">
        <v>282.8260091295555</v>
      </c>
      <c r="EF112" s="1">
        <v>204.157666613588</v>
      </c>
      <c r="EG112" s="1">
        <v>14.84492744982797</v>
      </c>
      <c r="EH112" s="1">
        <v>0.0</v>
      </c>
      <c r="EI112" s="1">
        <v>1.750734878048781</v>
      </c>
      <c r="EJ112" s="1">
        <v>0.054836445993025</v>
      </c>
      <c r="EK112" s="1">
        <v>0.005833054306802182</v>
      </c>
      <c r="EL112" s="1">
        <v>1.0</v>
      </c>
      <c r="EM112" s="1">
        <v>1.938438890143412</v>
      </c>
      <c r="EN112" s="1">
        <v>-0.02461270962534698</v>
      </c>
      <c r="EO112" s="1">
        <v>0.002689069428555838</v>
      </c>
      <c r="EP112" s="1">
        <v>1.0</v>
      </c>
      <c r="EQ112" s="1">
        <v>2.0</v>
      </c>
      <c r="ER112" s="1">
        <v>6.0</v>
      </c>
      <c r="ES112" s="1" t="s">
        <v>390</v>
      </c>
      <c r="ET112" s="1">
        <v>2.94422</v>
      </c>
      <c r="EU112" s="1">
        <v>2.801</v>
      </c>
      <c r="EV112" s="1">
        <v>0.0956078</v>
      </c>
      <c r="EW112" s="1">
        <v>0.102755</v>
      </c>
      <c r="EX112" s="1">
        <v>0.118362</v>
      </c>
      <c r="EY112" s="1">
        <v>0.113</v>
      </c>
      <c r="EZ112" s="1">
        <v>18581.0</v>
      </c>
      <c r="FA112" s="1">
        <v>19328.4</v>
      </c>
      <c r="FB112" s="1">
        <v>23884.0</v>
      </c>
      <c r="FC112" s="1">
        <v>25060.3</v>
      </c>
      <c r="FD112" s="1">
        <v>33697.0</v>
      </c>
      <c r="FE112" s="1">
        <v>35488.5</v>
      </c>
      <c r="FF112" s="1">
        <v>43534.4</v>
      </c>
      <c r="FG112" s="1">
        <v>46322.8</v>
      </c>
      <c r="FH112" s="1">
        <v>1.93167</v>
      </c>
      <c r="FI112" s="1">
        <v>1.8983</v>
      </c>
      <c r="FJ112" s="1">
        <v>0.135437</v>
      </c>
      <c r="FK112" s="1">
        <v>0.0</v>
      </c>
      <c r="FL112" s="1">
        <v>29.3364</v>
      </c>
      <c r="FM112" s="1">
        <v>999.9</v>
      </c>
      <c r="FN112" s="1">
        <v>66.4</v>
      </c>
      <c r="FO112" s="1">
        <v>32.7</v>
      </c>
      <c r="FP112" s="1">
        <v>33.0922</v>
      </c>
      <c r="FQ112" s="1">
        <v>64.261</v>
      </c>
      <c r="FR112" s="1">
        <v>26.3902</v>
      </c>
      <c r="FS112" s="1">
        <v>1.0</v>
      </c>
      <c r="FT112" s="1">
        <v>0.258971</v>
      </c>
      <c r="FU112" s="1">
        <v>0.247258</v>
      </c>
      <c r="FV112" s="1">
        <v>20.3241</v>
      </c>
      <c r="FW112" s="1">
        <v>5.2116</v>
      </c>
      <c r="FX112" s="1">
        <v>11.9075</v>
      </c>
      <c r="FY112" s="1">
        <v>5.0026</v>
      </c>
      <c r="FZ112" s="1">
        <v>3.28985</v>
      </c>
      <c r="GA112" s="1">
        <v>9999.0</v>
      </c>
      <c r="GB112" s="1">
        <v>9999.0</v>
      </c>
      <c r="GC112" s="1">
        <v>9999.0</v>
      </c>
      <c r="GD112" s="1">
        <v>999.9</v>
      </c>
      <c r="GE112" s="1">
        <v>1.85949</v>
      </c>
      <c r="GF112" s="1">
        <v>1.85451</v>
      </c>
      <c r="GG112" s="1">
        <v>1.85775</v>
      </c>
      <c r="GH112" s="1">
        <v>1.85608</v>
      </c>
      <c r="GI112" s="1">
        <v>1.85488</v>
      </c>
      <c r="GJ112" s="1">
        <v>1.85457</v>
      </c>
      <c r="GK112" s="1">
        <v>1.85319</v>
      </c>
      <c r="GL112" s="1">
        <v>1.85638</v>
      </c>
      <c r="GM112" s="1">
        <v>0.0</v>
      </c>
      <c r="GN112" s="1">
        <v>0.0</v>
      </c>
      <c r="GO112" s="1">
        <v>0.0</v>
      </c>
      <c r="GP112" s="1">
        <v>0.0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0.0</v>
      </c>
      <c r="GX112" s="1">
        <v>100.0</v>
      </c>
      <c r="GY112" s="1">
        <v>100.0</v>
      </c>
      <c r="GZ112" s="1">
        <v>1.484</v>
      </c>
      <c r="HA112" s="1">
        <v>0.0127</v>
      </c>
      <c r="HB112" s="1">
        <v>0.4456844362221581</v>
      </c>
      <c r="HC112" s="1">
        <v>0.002809866934308161</v>
      </c>
      <c r="HD112" s="1">
        <v>-1.127031966113555E-6</v>
      </c>
      <c r="HE112" s="1">
        <v>1.768598670541231E-10</v>
      </c>
      <c r="HF112" s="1">
        <v>-0.06730217437184942</v>
      </c>
      <c r="HG112" s="1">
        <v>0.01081145868756639</v>
      </c>
      <c r="HH112" s="1">
        <v>-3.689364805754238E-4</v>
      </c>
      <c r="HI112" s="1">
        <v>2.919854880483278E-6</v>
      </c>
      <c r="HJ112" s="1">
        <v>2.0</v>
      </c>
      <c r="HK112" s="1">
        <v>2136.0</v>
      </c>
      <c r="HL112" s="1">
        <v>3.0</v>
      </c>
      <c r="HM112" s="1">
        <v>30.0</v>
      </c>
      <c r="HN112" s="1">
        <v>6.0</v>
      </c>
      <c r="HO112" s="1">
        <v>5.9</v>
      </c>
      <c r="HP112" s="1">
        <v>1.24512</v>
      </c>
      <c r="HQ112" s="1">
        <v>2.30835</v>
      </c>
      <c r="HR112" s="1">
        <v>1.4978</v>
      </c>
      <c r="HS112" s="1">
        <v>2.29858</v>
      </c>
      <c r="HT112" s="1">
        <v>1.54785</v>
      </c>
      <c r="HU112" s="1">
        <v>2.34985</v>
      </c>
      <c r="HV112" s="1">
        <v>36.105</v>
      </c>
      <c r="HW112" s="1">
        <v>15.3228</v>
      </c>
      <c r="HX112" s="1">
        <v>18.0</v>
      </c>
      <c r="HY112" s="1">
        <v>470.904</v>
      </c>
      <c r="HZ112" s="1">
        <v>511.704</v>
      </c>
      <c r="IA112" s="1">
        <v>28.8173</v>
      </c>
      <c r="IB112" s="1">
        <v>30.4328</v>
      </c>
      <c r="IC112" s="1">
        <v>30.0002</v>
      </c>
      <c r="ID112" s="1">
        <v>30.2141</v>
      </c>
      <c r="IE112" s="1">
        <v>30.3055</v>
      </c>
      <c r="IF112" s="1">
        <v>24.939</v>
      </c>
      <c r="IG112" s="1">
        <v>26.6258</v>
      </c>
      <c r="IH112" s="1">
        <v>40.6663</v>
      </c>
      <c r="II112" s="1">
        <v>28.8205</v>
      </c>
      <c r="IJ112" s="1">
        <v>521.986</v>
      </c>
      <c r="IK112" s="1">
        <v>25.3356</v>
      </c>
      <c r="IL112" s="1">
        <v>100.679</v>
      </c>
      <c r="IM112" s="1">
        <v>100.396</v>
      </c>
      <c r="IN112" s="1" t="s">
        <v>365</v>
      </c>
    </row>
    <row r="113" ht="15.75" customHeight="1">
      <c r="A113" s="1">
        <v>97.0</v>
      </c>
      <c r="B113" s="1">
        <v>1.6604001026E9</v>
      </c>
      <c r="C113" s="1">
        <v>378.5</v>
      </c>
      <c r="D113" s="1" t="s">
        <v>540</v>
      </c>
      <c r="E113" s="1" t="s">
        <v>541</v>
      </c>
      <c r="F113" s="1">
        <v>1.0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1.6604000946E9</v>
      </c>
      <c r="O113" s="1">
        <f t="shared" si="1"/>
        <v>0.001509217112</v>
      </c>
      <c r="P113" s="1">
        <f t="shared" si="2"/>
        <v>1.509217112</v>
      </c>
      <c r="Q113" s="1">
        <f t="shared" si="3"/>
        <v>5.598619932</v>
      </c>
      <c r="R113" s="1">
        <f t="shared" si="4"/>
        <v>409.235</v>
      </c>
      <c r="S113" s="1">
        <f t="shared" si="5"/>
        <v>278.6521391</v>
      </c>
      <c r="T113" s="1">
        <f t="shared" si="6"/>
        <v>27.79906336</v>
      </c>
      <c r="U113" s="1">
        <f t="shared" si="7"/>
        <v>40.82634976</v>
      </c>
      <c r="V113" s="1">
        <f t="shared" si="8"/>
        <v>0.0758832139</v>
      </c>
      <c r="W113" s="1">
        <f t="shared" si="9"/>
        <v>2.924043356</v>
      </c>
      <c r="X113" s="1">
        <f t="shared" si="10"/>
        <v>0.07480593055</v>
      </c>
      <c r="Y113" s="1">
        <f t="shared" si="11"/>
        <v>0.04684922211</v>
      </c>
      <c r="Z113" s="1">
        <f t="shared" si="12"/>
        <v>321.5193446</v>
      </c>
      <c r="AA113" s="1">
        <f t="shared" si="13"/>
        <v>32.47036483</v>
      </c>
      <c r="AB113" s="1">
        <f t="shared" si="14"/>
        <v>31.5318125</v>
      </c>
      <c r="AC113" s="1">
        <f t="shared" si="15"/>
        <v>4.649995232</v>
      </c>
      <c r="AD113" s="1">
        <f t="shared" si="16"/>
        <v>60.2130305</v>
      </c>
      <c r="AE113" s="1">
        <f t="shared" si="17"/>
        <v>2.711534517</v>
      </c>
      <c r="AF113" s="1">
        <f t="shared" si="18"/>
        <v>4.50323542</v>
      </c>
      <c r="AG113" s="1">
        <f t="shared" si="19"/>
        <v>1.938460715</v>
      </c>
      <c r="AH113" s="1">
        <f t="shared" si="20"/>
        <v>-66.55647464</v>
      </c>
      <c r="AI113" s="1">
        <f t="shared" si="21"/>
        <v>-88.82973256</v>
      </c>
      <c r="AJ113" s="1">
        <f t="shared" si="22"/>
        <v>-6.838772691</v>
      </c>
      <c r="AK113" s="1">
        <f t="shared" si="23"/>
        <v>159.2943647</v>
      </c>
      <c r="AL113" s="1">
        <f t="shared" si="24"/>
        <v>36.41933533</v>
      </c>
      <c r="AM113" s="1">
        <f t="shared" si="25"/>
        <v>1.503338165</v>
      </c>
      <c r="AN113" s="1">
        <f t="shared" si="26"/>
        <v>5.598619932</v>
      </c>
      <c r="AO113" s="1">
        <v>492.0096470143064</v>
      </c>
      <c r="AP113" s="1">
        <v>458.9670484848484</v>
      </c>
      <c r="AQ113" s="1">
        <v>5.096913170256601</v>
      </c>
      <c r="AR113" s="1">
        <v>65.10273567100046</v>
      </c>
      <c r="AS113" s="1">
        <f t="shared" si="27"/>
        <v>1.509217112</v>
      </c>
      <c r="AT113" s="1">
        <v>25.42839344427412</v>
      </c>
      <c r="AU113" s="1">
        <v>27.18965212121211</v>
      </c>
      <c r="AV113" s="1">
        <v>6.195797586192061E-6</v>
      </c>
      <c r="AW113" s="1">
        <v>83.61530632147979</v>
      </c>
      <c r="AX113" s="1">
        <v>20.0</v>
      </c>
      <c r="AY113" s="1">
        <v>4.0</v>
      </c>
      <c r="AZ113" s="1">
        <f t="shared" si="28"/>
        <v>1</v>
      </c>
      <c r="BA113" s="1">
        <f t="shared" si="29"/>
        <v>0</v>
      </c>
      <c r="BB113" s="1">
        <f t="shared" si="30"/>
        <v>52022.71577</v>
      </c>
      <c r="BC113" s="1">
        <f t="shared" si="31"/>
        <v>2000.016875</v>
      </c>
      <c r="BD113" s="1">
        <f t="shared" si="32"/>
        <v>1681.214513</v>
      </c>
      <c r="BE113" s="1">
        <f t="shared" si="33"/>
        <v>0.8406001637</v>
      </c>
      <c r="BF113" s="1">
        <f t="shared" si="34"/>
        <v>0.1607583159</v>
      </c>
      <c r="BG113" s="1">
        <v>6.0</v>
      </c>
      <c r="BH113" s="1">
        <v>0.5</v>
      </c>
      <c r="BI113" s="1" t="s">
        <v>355</v>
      </c>
      <c r="BJ113" s="1">
        <v>2.0</v>
      </c>
      <c r="BK113" s="1" t="b">
        <v>1</v>
      </c>
      <c r="BL113" s="1">
        <v>1.6604000946E9</v>
      </c>
      <c r="BM113" s="1">
        <v>409.235</v>
      </c>
      <c r="BN113" s="1">
        <v>453.663375</v>
      </c>
      <c r="BO113" s="1">
        <v>27.17986875</v>
      </c>
      <c r="BP113" s="1">
        <v>25.4254125</v>
      </c>
      <c r="BQ113" s="1">
        <v>407.8193125</v>
      </c>
      <c r="BR113" s="1">
        <v>27.1672</v>
      </c>
      <c r="BS113" s="1">
        <v>500.1473125</v>
      </c>
      <c r="BT113" s="1">
        <v>99.66268125</v>
      </c>
      <c r="BU113" s="1">
        <v>0.099924</v>
      </c>
      <c r="BV113" s="1">
        <v>30.96831875</v>
      </c>
      <c r="BW113" s="1">
        <v>31.5318125</v>
      </c>
      <c r="BX113" s="1">
        <v>999.9</v>
      </c>
      <c r="BY113" s="1">
        <v>0.0</v>
      </c>
      <c r="BZ113" s="1">
        <v>0.0</v>
      </c>
      <c r="CA113" s="1">
        <v>10002.384375</v>
      </c>
      <c r="CB113" s="1">
        <v>0.0</v>
      </c>
      <c r="CC113" s="1">
        <v>19.32546875</v>
      </c>
      <c r="CD113" s="1">
        <v>-44.4284375</v>
      </c>
      <c r="CE113" s="1">
        <v>420.668875</v>
      </c>
      <c r="CF113" s="1">
        <v>465.4989375</v>
      </c>
      <c r="CG113" s="1">
        <v>1.75445375</v>
      </c>
      <c r="CH113" s="1">
        <v>453.663375</v>
      </c>
      <c r="CI113" s="1">
        <v>25.4254125</v>
      </c>
      <c r="CJ113" s="1">
        <v>2.70881875</v>
      </c>
      <c r="CK113" s="1">
        <v>2.533964375</v>
      </c>
      <c r="CL113" s="1">
        <v>22.33870625</v>
      </c>
      <c r="CM113" s="1">
        <v>21.24633125</v>
      </c>
      <c r="CN113" s="1">
        <v>2000.016875</v>
      </c>
      <c r="CO113" s="1">
        <v>0.9799939375</v>
      </c>
      <c r="CP113" s="1">
        <v>0.02000619375</v>
      </c>
      <c r="CQ113" s="1">
        <v>0.0</v>
      </c>
      <c r="CR113" s="1">
        <v>2.8275625</v>
      </c>
      <c r="CS113" s="1">
        <v>0.0</v>
      </c>
      <c r="CT113" s="1">
        <v>23073.95</v>
      </c>
      <c r="CU113" s="1">
        <v>17412.44375</v>
      </c>
      <c r="CV113" s="1">
        <v>40.742125</v>
      </c>
      <c r="CW113" s="1">
        <v>41.75</v>
      </c>
      <c r="CX113" s="1">
        <v>40.75</v>
      </c>
      <c r="CY113" s="1">
        <v>40.13275</v>
      </c>
      <c r="CZ113" s="1">
        <v>40.812</v>
      </c>
      <c r="DA113" s="1">
        <v>1960.005625</v>
      </c>
      <c r="DB113" s="1">
        <v>40.01125</v>
      </c>
      <c r="DC113" s="1">
        <v>0.0</v>
      </c>
      <c r="DD113" s="1">
        <v>1.6604001006E9</v>
      </c>
      <c r="DE113" s="1">
        <v>0.0</v>
      </c>
      <c r="DF113" s="1">
        <v>1.6603997476E9</v>
      </c>
      <c r="DG113" s="1" t="s">
        <v>356</v>
      </c>
      <c r="DH113" s="1">
        <v>1.6603997421E9</v>
      </c>
      <c r="DI113" s="1">
        <v>1.6603997476E9</v>
      </c>
      <c r="DJ113" s="1">
        <v>1.0</v>
      </c>
      <c r="DK113" s="1">
        <v>0.077</v>
      </c>
      <c r="DL113" s="1">
        <v>-0.022</v>
      </c>
      <c r="DM113" s="1">
        <v>1.398</v>
      </c>
      <c r="DN113" s="1">
        <v>0.017</v>
      </c>
      <c r="DO113" s="1">
        <v>400.0</v>
      </c>
      <c r="DP113" s="1">
        <v>25.0</v>
      </c>
      <c r="DQ113" s="1">
        <v>0.31</v>
      </c>
      <c r="DR113" s="1">
        <v>0.07</v>
      </c>
      <c r="DS113" s="1">
        <v>5.064408451852207</v>
      </c>
      <c r="DT113" s="1">
        <v>4.336927954660786</v>
      </c>
      <c r="DU113" s="1">
        <v>0.3356460262755512</v>
      </c>
      <c r="DV113" s="1">
        <v>0.0</v>
      </c>
      <c r="DW113" s="1">
        <v>36.39091125414817</v>
      </c>
      <c r="DX113" s="1">
        <v>3.495868590423808</v>
      </c>
      <c r="DY113" s="1">
        <v>0.2644683877662605</v>
      </c>
      <c r="DZ113" s="1">
        <v>0.0</v>
      </c>
      <c r="EA113" s="1">
        <v>-44.44990666666667</v>
      </c>
      <c r="EB113" s="1">
        <v>-4.649112347052147</v>
      </c>
      <c r="EC113" s="1">
        <v>0.3397858717225045</v>
      </c>
      <c r="ED113" s="1">
        <v>0.0</v>
      </c>
      <c r="EE113" s="1">
        <v>287.1135173108963</v>
      </c>
      <c r="EF113" s="1">
        <v>202.0090533501373</v>
      </c>
      <c r="EG113" s="1">
        <v>15.16712717200688</v>
      </c>
      <c r="EH113" s="1">
        <v>0.0</v>
      </c>
      <c r="EI113" s="1">
        <v>1.75249575</v>
      </c>
      <c r="EJ113" s="1">
        <v>0.04744739212007606</v>
      </c>
      <c r="EK113" s="1">
        <v>0.004950220645334911</v>
      </c>
      <c r="EL113" s="1">
        <v>1.0</v>
      </c>
      <c r="EM113" s="1">
        <v>1.938414089976072</v>
      </c>
      <c r="EN113" s="1">
        <v>-0.01871617712896131</v>
      </c>
      <c r="EO113" s="1">
        <v>0.002630953149627862</v>
      </c>
      <c r="EP113" s="1">
        <v>1.0</v>
      </c>
      <c r="EQ113" s="1">
        <v>2.0</v>
      </c>
      <c r="ER113" s="1">
        <v>6.0</v>
      </c>
      <c r="ES113" s="1" t="s">
        <v>390</v>
      </c>
      <c r="ET113" s="1">
        <v>2.94391</v>
      </c>
      <c r="EU113" s="1">
        <v>2.80107</v>
      </c>
      <c r="EV113" s="1">
        <v>0.0964078</v>
      </c>
      <c r="EW113" s="1">
        <v>0.103537</v>
      </c>
      <c r="EX113" s="1">
        <v>0.118366</v>
      </c>
      <c r="EY113" s="1">
        <v>0.112998</v>
      </c>
      <c r="EZ113" s="1">
        <v>18564.5</v>
      </c>
      <c r="FA113" s="1">
        <v>19311.5</v>
      </c>
      <c r="FB113" s="1">
        <v>23883.9</v>
      </c>
      <c r="FC113" s="1">
        <v>25060.2</v>
      </c>
      <c r="FD113" s="1">
        <v>33696.7</v>
      </c>
      <c r="FE113" s="1">
        <v>35488.5</v>
      </c>
      <c r="FF113" s="1">
        <v>43534.2</v>
      </c>
      <c r="FG113" s="1">
        <v>46322.7</v>
      </c>
      <c r="FH113" s="1">
        <v>1.93145</v>
      </c>
      <c r="FI113" s="1">
        <v>1.89825</v>
      </c>
      <c r="FJ113" s="1">
        <v>0.135638</v>
      </c>
      <c r="FK113" s="1">
        <v>0.0</v>
      </c>
      <c r="FL113" s="1">
        <v>29.3357</v>
      </c>
      <c r="FM113" s="1">
        <v>999.9</v>
      </c>
      <c r="FN113" s="1">
        <v>66.4</v>
      </c>
      <c r="FO113" s="1">
        <v>32.7</v>
      </c>
      <c r="FP113" s="1">
        <v>33.0939</v>
      </c>
      <c r="FQ113" s="1">
        <v>64.071</v>
      </c>
      <c r="FR113" s="1">
        <v>26.4263</v>
      </c>
      <c r="FS113" s="1">
        <v>1.0</v>
      </c>
      <c r="FT113" s="1">
        <v>0.25904</v>
      </c>
      <c r="FU113" s="1">
        <v>0.258034</v>
      </c>
      <c r="FV113" s="1">
        <v>20.3241</v>
      </c>
      <c r="FW113" s="1">
        <v>5.2113</v>
      </c>
      <c r="FX113" s="1">
        <v>11.9075</v>
      </c>
      <c r="FY113" s="1">
        <v>5.0026</v>
      </c>
      <c r="FZ113" s="1">
        <v>3.28982</v>
      </c>
      <c r="GA113" s="1">
        <v>9999.0</v>
      </c>
      <c r="GB113" s="1">
        <v>9999.0</v>
      </c>
      <c r="GC113" s="1">
        <v>9999.0</v>
      </c>
      <c r="GD113" s="1">
        <v>999.9</v>
      </c>
      <c r="GE113" s="1">
        <v>1.85948</v>
      </c>
      <c r="GF113" s="1">
        <v>1.8545</v>
      </c>
      <c r="GG113" s="1">
        <v>1.85775</v>
      </c>
      <c r="GH113" s="1">
        <v>1.85608</v>
      </c>
      <c r="GI113" s="1">
        <v>1.85487</v>
      </c>
      <c r="GJ113" s="1">
        <v>1.85457</v>
      </c>
      <c r="GK113" s="1">
        <v>1.85319</v>
      </c>
      <c r="GL113" s="1">
        <v>1.85638</v>
      </c>
      <c r="GM113" s="1">
        <v>0.0</v>
      </c>
      <c r="GN113" s="1">
        <v>0.0</v>
      </c>
      <c r="GO113" s="1">
        <v>0.0</v>
      </c>
      <c r="GP113" s="1">
        <v>0.0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0.0</v>
      </c>
      <c r="GX113" s="1">
        <v>100.0</v>
      </c>
      <c r="GY113" s="1">
        <v>100.0</v>
      </c>
      <c r="GZ113" s="1">
        <v>1.493</v>
      </c>
      <c r="HA113" s="1">
        <v>0.0127</v>
      </c>
      <c r="HB113" s="1">
        <v>0.4456844362221581</v>
      </c>
      <c r="HC113" s="1">
        <v>0.002809866934308161</v>
      </c>
      <c r="HD113" s="1">
        <v>-1.127031966113555E-6</v>
      </c>
      <c r="HE113" s="1">
        <v>1.768598670541231E-10</v>
      </c>
      <c r="HF113" s="1">
        <v>-0.06730217437184942</v>
      </c>
      <c r="HG113" s="1">
        <v>0.01081145868756639</v>
      </c>
      <c r="HH113" s="1">
        <v>-3.689364805754238E-4</v>
      </c>
      <c r="HI113" s="1">
        <v>2.919854880483278E-6</v>
      </c>
      <c r="HJ113" s="1">
        <v>2.0</v>
      </c>
      <c r="HK113" s="1">
        <v>2136.0</v>
      </c>
      <c r="HL113" s="1">
        <v>3.0</v>
      </c>
      <c r="HM113" s="1">
        <v>30.0</v>
      </c>
      <c r="HN113" s="1">
        <v>6.0</v>
      </c>
      <c r="HO113" s="1">
        <v>5.9</v>
      </c>
      <c r="HP113" s="1">
        <v>1.25244</v>
      </c>
      <c r="HQ113" s="1">
        <v>2.31079</v>
      </c>
      <c r="HR113" s="1">
        <v>1.4978</v>
      </c>
      <c r="HS113" s="1">
        <v>2.29858</v>
      </c>
      <c r="HT113" s="1">
        <v>1.54785</v>
      </c>
      <c r="HU113" s="1">
        <v>2.28516</v>
      </c>
      <c r="HV113" s="1">
        <v>36.105</v>
      </c>
      <c r="HW113" s="1">
        <v>15.3316</v>
      </c>
      <c r="HX113" s="1">
        <v>18.0</v>
      </c>
      <c r="HY113" s="1">
        <v>470.777</v>
      </c>
      <c r="HZ113" s="1">
        <v>511.675</v>
      </c>
      <c r="IA113" s="1">
        <v>28.822</v>
      </c>
      <c r="IB113" s="1">
        <v>30.4331</v>
      </c>
      <c r="IC113" s="1">
        <v>30.0003</v>
      </c>
      <c r="ID113" s="1">
        <v>30.2144</v>
      </c>
      <c r="IE113" s="1">
        <v>30.3061</v>
      </c>
      <c r="IF113" s="1">
        <v>25.0796</v>
      </c>
      <c r="IG113" s="1">
        <v>26.6258</v>
      </c>
      <c r="IH113" s="1">
        <v>40.6663</v>
      </c>
      <c r="II113" s="1">
        <v>28.8402</v>
      </c>
      <c r="IJ113" s="1">
        <v>532.013</v>
      </c>
      <c r="IK113" s="1">
        <v>25.3314</v>
      </c>
      <c r="IL113" s="1">
        <v>100.679</v>
      </c>
      <c r="IM113" s="1">
        <v>100.395</v>
      </c>
      <c r="IN113" s="1" t="s">
        <v>365</v>
      </c>
    </row>
    <row r="114" ht="15.75" customHeight="1">
      <c r="A114" s="1">
        <v>98.0</v>
      </c>
      <c r="B114" s="1">
        <v>1.6604001036E9</v>
      </c>
      <c r="C114" s="1">
        <v>379.5</v>
      </c>
      <c r="D114" s="1" t="s">
        <v>542</v>
      </c>
      <c r="E114" s="1" t="s">
        <v>543</v>
      </c>
      <c r="F114" s="1">
        <v>1.0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1.660400096099999E9</v>
      </c>
      <c r="O114" s="1">
        <f t="shared" si="1"/>
        <v>0.001509335297</v>
      </c>
      <c r="P114" s="1">
        <f t="shared" si="2"/>
        <v>1.509335297</v>
      </c>
      <c r="Q114" s="1">
        <f t="shared" si="3"/>
        <v>5.621654946</v>
      </c>
      <c r="R114" s="1">
        <f t="shared" si="4"/>
        <v>416.6905333</v>
      </c>
      <c r="S114" s="1">
        <f t="shared" si="5"/>
        <v>285.4182852</v>
      </c>
      <c r="T114" s="1">
        <f t="shared" si="6"/>
        <v>28.47415112</v>
      </c>
      <c r="U114" s="1">
        <f t="shared" si="7"/>
        <v>41.5702491</v>
      </c>
      <c r="V114" s="1">
        <f t="shared" si="8"/>
        <v>0.07590221543</v>
      </c>
      <c r="W114" s="1">
        <f t="shared" si="9"/>
        <v>2.923645305</v>
      </c>
      <c r="X114" s="1">
        <f t="shared" si="10"/>
        <v>0.07482425214</v>
      </c>
      <c r="Y114" s="1">
        <f t="shared" si="11"/>
        <v>0.0468607329</v>
      </c>
      <c r="Z114" s="1">
        <f t="shared" si="12"/>
        <v>321.521512</v>
      </c>
      <c r="AA114" s="1">
        <f t="shared" si="13"/>
        <v>32.47131057</v>
      </c>
      <c r="AB114" s="1">
        <f t="shared" si="14"/>
        <v>31.53126</v>
      </c>
      <c r="AC114" s="1">
        <f t="shared" si="15"/>
        <v>4.64984932</v>
      </c>
      <c r="AD114" s="1">
        <f t="shared" si="16"/>
        <v>60.21418172</v>
      </c>
      <c r="AE114" s="1">
        <f t="shared" si="17"/>
        <v>2.711706146</v>
      </c>
      <c r="AF114" s="1">
        <f t="shared" si="18"/>
        <v>4.503434355</v>
      </c>
      <c r="AG114" s="1">
        <f t="shared" si="19"/>
        <v>1.938143174</v>
      </c>
      <c r="AH114" s="1">
        <f t="shared" si="20"/>
        <v>-66.56168659</v>
      </c>
      <c r="AI114" s="1">
        <f t="shared" si="21"/>
        <v>-88.60846583</v>
      </c>
      <c r="AJ114" s="1">
        <f t="shared" si="22"/>
        <v>-6.822674149</v>
      </c>
      <c r="AK114" s="1">
        <f t="shared" si="23"/>
        <v>159.5286854</v>
      </c>
      <c r="AL114" s="1">
        <f t="shared" si="24"/>
        <v>36.50907534</v>
      </c>
      <c r="AM114" s="1">
        <f t="shared" si="25"/>
        <v>1.504293245</v>
      </c>
      <c r="AN114" s="1">
        <f t="shared" si="26"/>
        <v>5.621654946</v>
      </c>
      <c r="AO114" s="1">
        <v>497.166348280281</v>
      </c>
      <c r="AP114" s="1">
        <v>464.0720060606059</v>
      </c>
      <c r="AQ114" s="1">
        <v>5.101377335611598</v>
      </c>
      <c r="AR114" s="1">
        <v>65.10273567100046</v>
      </c>
      <c r="AS114" s="1">
        <f t="shared" si="27"/>
        <v>1.509335297</v>
      </c>
      <c r="AT114" s="1">
        <v>25.42949154793463</v>
      </c>
      <c r="AU114" s="1">
        <v>27.19091454545455</v>
      </c>
      <c r="AV114" s="1">
        <v>5.715844668840459E-6</v>
      </c>
      <c r="AW114" s="1">
        <v>83.61530632147979</v>
      </c>
      <c r="AX114" s="1">
        <v>20.0</v>
      </c>
      <c r="AY114" s="1">
        <v>4.0</v>
      </c>
      <c r="AZ114" s="1">
        <f t="shared" si="28"/>
        <v>1</v>
      </c>
      <c r="BA114" s="1">
        <f t="shared" si="29"/>
        <v>0</v>
      </c>
      <c r="BB114" s="1">
        <f t="shared" si="30"/>
        <v>52011.25656</v>
      </c>
      <c r="BC114" s="1">
        <f t="shared" si="31"/>
        <v>2000.030667</v>
      </c>
      <c r="BD114" s="1">
        <f t="shared" si="32"/>
        <v>1681.22608</v>
      </c>
      <c r="BE114" s="1">
        <f t="shared" si="33"/>
        <v>0.8406001508</v>
      </c>
      <c r="BF114" s="1">
        <f t="shared" si="34"/>
        <v>0.160758291</v>
      </c>
      <c r="BG114" s="1">
        <v>6.0</v>
      </c>
      <c r="BH114" s="1">
        <v>0.5</v>
      </c>
      <c r="BI114" s="1" t="s">
        <v>355</v>
      </c>
      <c r="BJ114" s="1">
        <v>2.0</v>
      </c>
      <c r="BK114" s="1" t="b">
        <v>1</v>
      </c>
      <c r="BL114" s="1">
        <v>1.660400096099999E9</v>
      </c>
      <c r="BM114" s="1">
        <v>416.6905333333333</v>
      </c>
      <c r="BN114" s="1">
        <v>461.2411333333334</v>
      </c>
      <c r="BO114" s="1">
        <v>27.18151333333333</v>
      </c>
      <c r="BP114" s="1">
        <v>25.42592</v>
      </c>
      <c r="BQ114" s="1">
        <v>415.2600666666667</v>
      </c>
      <c r="BR114" s="1">
        <v>27.16885333333333</v>
      </c>
      <c r="BS114" s="1">
        <v>500.1400666666667</v>
      </c>
      <c r="BT114" s="1">
        <v>99.66293999999999</v>
      </c>
      <c r="BU114" s="1">
        <v>0.09994343333333335</v>
      </c>
      <c r="BV114" s="1">
        <v>30.96909333333334</v>
      </c>
      <c r="BW114" s="1">
        <v>31.53126</v>
      </c>
      <c r="BX114" s="1">
        <v>999.8999999999999</v>
      </c>
      <c r="BY114" s="1">
        <v>0.0</v>
      </c>
      <c r="BZ114" s="1">
        <v>0.0</v>
      </c>
      <c r="CA114" s="1">
        <v>10000.08666666667</v>
      </c>
      <c r="CB114" s="1">
        <v>0.0</v>
      </c>
      <c r="CC114" s="1">
        <v>19.42199333333333</v>
      </c>
      <c r="CD114" s="1">
        <v>-44.55066666666666</v>
      </c>
      <c r="CE114" s="1">
        <v>428.3333999999999</v>
      </c>
      <c r="CF114" s="1">
        <v>473.2746</v>
      </c>
      <c r="CG114" s="1">
        <v>1.755595333333333</v>
      </c>
      <c r="CH114" s="1">
        <v>461.2411333333334</v>
      </c>
      <c r="CI114" s="1">
        <v>25.42592</v>
      </c>
      <c r="CJ114" s="1">
        <v>2.70899</v>
      </c>
      <c r="CK114" s="1">
        <v>2.534021333333333</v>
      </c>
      <c r="CL114" s="1">
        <v>22.33974666666667</v>
      </c>
      <c r="CM114" s="1">
        <v>21.24669333333333</v>
      </c>
      <c r="CN114" s="1">
        <v>2000.030666666666</v>
      </c>
      <c r="CO114" s="1">
        <v>0.9799942</v>
      </c>
      <c r="CP114" s="1">
        <v>0.02000594</v>
      </c>
      <c r="CQ114" s="1">
        <v>0.0</v>
      </c>
      <c r="CR114" s="1">
        <v>2.772933333333333</v>
      </c>
      <c r="CS114" s="1">
        <v>0.0</v>
      </c>
      <c r="CT114" s="1">
        <v>23080.49333333334</v>
      </c>
      <c r="CU114" s="1">
        <v>17412.56</v>
      </c>
      <c r="CV114" s="1">
        <v>40.7458</v>
      </c>
      <c r="CW114" s="1">
        <v>41.75</v>
      </c>
      <c r="CX114" s="1">
        <v>40.75</v>
      </c>
      <c r="CY114" s="1">
        <v>40.12913333333334</v>
      </c>
      <c r="CZ114" s="1">
        <v>40.812</v>
      </c>
      <c r="DA114" s="1">
        <v>1960.02</v>
      </c>
      <c r="DB114" s="1">
        <v>40.01066666666667</v>
      </c>
      <c r="DC114" s="1">
        <v>0.0</v>
      </c>
      <c r="DD114" s="1">
        <v>1.6604001012E9</v>
      </c>
      <c r="DE114" s="1">
        <v>0.0</v>
      </c>
      <c r="DF114" s="1">
        <v>1.6603997476E9</v>
      </c>
      <c r="DG114" s="1" t="s">
        <v>356</v>
      </c>
      <c r="DH114" s="1">
        <v>1.6603997421E9</v>
      </c>
      <c r="DI114" s="1">
        <v>1.6603997476E9</v>
      </c>
      <c r="DJ114" s="1">
        <v>1.0</v>
      </c>
      <c r="DK114" s="1">
        <v>0.077</v>
      </c>
      <c r="DL114" s="1">
        <v>-0.022</v>
      </c>
      <c r="DM114" s="1">
        <v>1.398</v>
      </c>
      <c r="DN114" s="1">
        <v>0.017</v>
      </c>
      <c r="DO114" s="1">
        <v>400.0</v>
      </c>
      <c r="DP114" s="1">
        <v>25.0</v>
      </c>
      <c r="DQ114" s="1">
        <v>0.31</v>
      </c>
      <c r="DR114" s="1">
        <v>0.07</v>
      </c>
      <c r="DS114" s="1">
        <v>5.064408451852207</v>
      </c>
      <c r="DT114" s="1">
        <v>4.336927954660786</v>
      </c>
      <c r="DU114" s="1">
        <v>0.3356460262755512</v>
      </c>
      <c r="DV114" s="1">
        <v>0.0</v>
      </c>
      <c r="DW114" s="1">
        <v>36.39091125414817</v>
      </c>
      <c r="DX114" s="1">
        <v>3.495868590423808</v>
      </c>
      <c r="DY114" s="1">
        <v>0.2644683877662605</v>
      </c>
      <c r="DZ114" s="1">
        <v>0.0</v>
      </c>
      <c r="EA114" s="1">
        <v>-44.44990666666667</v>
      </c>
      <c r="EB114" s="1">
        <v>-4.649112347052147</v>
      </c>
      <c r="EC114" s="1">
        <v>0.3397858717225045</v>
      </c>
      <c r="ED114" s="1">
        <v>0.0</v>
      </c>
      <c r="EE114" s="1">
        <v>287.1135173108963</v>
      </c>
      <c r="EF114" s="1">
        <v>202.0090533501373</v>
      </c>
      <c r="EG114" s="1">
        <v>15.16712717200688</v>
      </c>
      <c r="EH114" s="1">
        <v>0.0</v>
      </c>
      <c r="EI114" s="1">
        <v>1.75249575</v>
      </c>
      <c r="EJ114" s="1">
        <v>0.04744739212007606</v>
      </c>
      <c r="EK114" s="1">
        <v>0.004950220645334911</v>
      </c>
      <c r="EL114" s="1">
        <v>1.0</v>
      </c>
      <c r="EM114" s="1">
        <v>1.938414089976072</v>
      </c>
      <c r="EN114" s="1">
        <v>-0.01871617712896131</v>
      </c>
      <c r="EO114" s="1">
        <v>0.002630953149627862</v>
      </c>
      <c r="EP114" s="1">
        <v>1.0</v>
      </c>
      <c r="EQ114" s="1">
        <v>2.0</v>
      </c>
      <c r="ER114" s="1">
        <v>6.0</v>
      </c>
      <c r="ES114" s="1" t="s">
        <v>390</v>
      </c>
      <c r="ET114" s="1">
        <v>2.9438</v>
      </c>
      <c r="EU114" s="1">
        <v>2.80112</v>
      </c>
      <c r="EV114" s="1">
        <v>0.097203</v>
      </c>
      <c r="EW114" s="1">
        <v>0.104307</v>
      </c>
      <c r="EX114" s="1">
        <v>0.118372</v>
      </c>
      <c r="EY114" s="1">
        <v>0.112973</v>
      </c>
      <c r="EZ114" s="1">
        <v>18548.1</v>
      </c>
      <c r="FA114" s="1">
        <v>19295.0</v>
      </c>
      <c r="FB114" s="1">
        <v>23883.8</v>
      </c>
      <c r="FC114" s="1">
        <v>25060.3</v>
      </c>
      <c r="FD114" s="1">
        <v>33696.5</v>
      </c>
      <c r="FE114" s="1">
        <v>35489.6</v>
      </c>
      <c r="FF114" s="1">
        <v>43534.1</v>
      </c>
      <c r="FG114" s="1">
        <v>46322.7</v>
      </c>
      <c r="FH114" s="1">
        <v>1.93155</v>
      </c>
      <c r="FI114" s="1">
        <v>1.89815</v>
      </c>
      <c r="FJ114" s="1">
        <v>0.135861</v>
      </c>
      <c r="FK114" s="1">
        <v>0.0</v>
      </c>
      <c r="FL114" s="1">
        <v>29.3345</v>
      </c>
      <c r="FM114" s="1">
        <v>999.9</v>
      </c>
      <c r="FN114" s="1">
        <v>66.4</v>
      </c>
      <c r="FO114" s="1">
        <v>32.7</v>
      </c>
      <c r="FP114" s="1">
        <v>33.0949</v>
      </c>
      <c r="FQ114" s="1">
        <v>64.211</v>
      </c>
      <c r="FR114" s="1">
        <v>27.0433</v>
      </c>
      <c r="FS114" s="1">
        <v>1.0</v>
      </c>
      <c r="FT114" s="1">
        <v>0.259225</v>
      </c>
      <c r="FU114" s="1">
        <v>0.250199</v>
      </c>
      <c r="FV114" s="1">
        <v>20.3241</v>
      </c>
      <c r="FW114" s="1">
        <v>5.2116</v>
      </c>
      <c r="FX114" s="1">
        <v>11.9074</v>
      </c>
      <c r="FY114" s="1">
        <v>5.00275</v>
      </c>
      <c r="FZ114" s="1">
        <v>3.2899</v>
      </c>
      <c r="GA114" s="1">
        <v>9999.0</v>
      </c>
      <c r="GB114" s="1">
        <v>9999.0</v>
      </c>
      <c r="GC114" s="1">
        <v>9999.0</v>
      </c>
      <c r="GD114" s="1">
        <v>999.9</v>
      </c>
      <c r="GE114" s="1">
        <v>1.85948</v>
      </c>
      <c r="GF114" s="1">
        <v>1.8545</v>
      </c>
      <c r="GG114" s="1">
        <v>1.85775</v>
      </c>
      <c r="GH114" s="1">
        <v>1.85608</v>
      </c>
      <c r="GI114" s="1">
        <v>1.85487</v>
      </c>
      <c r="GJ114" s="1">
        <v>1.85458</v>
      </c>
      <c r="GK114" s="1">
        <v>1.85319</v>
      </c>
      <c r="GL114" s="1">
        <v>1.85638</v>
      </c>
      <c r="GM114" s="1">
        <v>0.0</v>
      </c>
      <c r="GN114" s="1">
        <v>0.0</v>
      </c>
      <c r="GO114" s="1">
        <v>0.0</v>
      </c>
      <c r="GP114" s="1">
        <v>0.0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0.0</v>
      </c>
      <c r="GX114" s="1">
        <v>100.0</v>
      </c>
      <c r="GY114" s="1">
        <v>100.0</v>
      </c>
      <c r="GZ114" s="1">
        <v>1.503</v>
      </c>
      <c r="HA114" s="1">
        <v>0.0127</v>
      </c>
      <c r="HB114" s="1">
        <v>0.4456844362221581</v>
      </c>
      <c r="HC114" s="1">
        <v>0.002809866934308161</v>
      </c>
      <c r="HD114" s="1">
        <v>-1.127031966113555E-6</v>
      </c>
      <c r="HE114" s="1">
        <v>1.768598670541231E-10</v>
      </c>
      <c r="HF114" s="1">
        <v>-0.06730217437184942</v>
      </c>
      <c r="HG114" s="1">
        <v>0.01081145868756639</v>
      </c>
      <c r="HH114" s="1">
        <v>-3.689364805754238E-4</v>
      </c>
      <c r="HI114" s="1">
        <v>2.919854880483278E-6</v>
      </c>
      <c r="HJ114" s="1">
        <v>2.0</v>
      </c>
      <c r="HK114" s="1">
        <v>2136.0</v>
      </c>
      <c r="HL114" s="1">
        <v>3.0</v>
      </c>
      <c r="HM114" s="1">
        <v>30.0</v>
      </c>
      <c r="HN114" s="1">
        <v>6.0</v>
      </c>
      <c r="HO114" s="1">
        <v>5.9</v>
      </c>
      <c r="HP114" s="1">
        <v>1.26465</v>
      </c>
      <c r="HQ114" s="1">
        <v>2.29004</v>
      </c>
      <c r="HR114" s="1">
        <v>1.4978</v>
      </c>
      <c r="HS114" s="1">
        <v>2.29858</v>
      </c>
      <c r="HT114" s="1">
        <v>1.54785</v>
      </c>
      <c r="HU114" s="1">
        <v>2.34131</v>
      </c>
      <c r="HV114" s="1">
        <v>36.105</v>
      </c>
      <c r="HW114" s="1">
        <v>15.3228</v>
      </c>
      <c r="HX114" s="1">
        <v>18.0</v>
      </c>
      <c r="HY114" s="1">
        <v>470.839</v>
      </c>
      <c r="HZ114" s="1">
        <v>511.612</v>
      </c>
      <c r="IA114" s="1">
        <v>28.8258</v>
      </c>
      <c r="IB114" s="1">
        <v>30.4335</v>
      </c>
      <c r="IC114" s="1">
        <v>30.0004</v>
      </c>
      <c r="ID114" s="1">
        <v>30.2152</v>
      </c>
      <c r="IE114" s="1">
        <v>30.3065</v>
      </c>
      <c r="IF114" s="1">
        <v>25.3378</v>
      </c>
      <c r="IG114" s="1">
        <v>26.6258</v>
      </c>
      <c r="IH114" s="1">
        <v>40.6663</v>
      </c>
      <c r="II114" s="1">
        <v>28.8402</v>
      </c>
      <c r="IJ114" s="1">
        <v>532.013</v>
      </c>
      <c r="IK114" s="1">
        <v>25.3293</v>
      </c>
      <c r="IL114" s="1">
        <v>100.679</v>
      </c>
      <c r="IM114" s="1">
        <v>100.395</v>
      </c>
      <c r="IN114" s="1" t="s">
        <v>365</v>
      </c>
    </row>
    <row r="115" ht="15.75" customHeight="1">
      <c r="A115" s="1">
        <v>99.0</v>
      </c>
      <c r="B115" s="1">
        <v>1.6604001046E9</v>
      </c>
      <c r="C115" s="1">
        <v>380.5</v>
      </c>
      <c r="D115" s="1" t="s">
        <v>544</v>
      </c>
      <c r="E115" s="1" t="s">
        <v>545</v>
      </c>
      <c r="F115" s="1">
        <v>1.0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1.6604000966E9</v>
      </c>
      <c r="O115" s="1">
        <f t="shared" si="1"/>
        <v>0.001508883869</v>
      </c>
      <c r="P115" s="1">
        <f t="shared" si="2"/>
        <v>1.508883869</v>
      </c>
      <c r="Q115" s="1">
        <f t="shared" si="3"/>
        <v>5.648098227</v>
      </c>
      <c r="R115" s="1">
        <f t="shared" si="4"/>
        <v>419.174875</v>
      </c>
      <c r="S115" s="1">
        <f t="shared" si="5"/>
        <v>287.221937</v>
      </c>
      <c r="T115" s="1">
        <f t="shared" si="6"/>
        <v>28.6541276</v>
      </c>
      <c r="U115" s="1">
        <f t="shared" si="7"/>
        <v>41.81815108</v>
      </c>
      <c r="V115" s="1">
        <f t="shared" si="8"/>
        <v>0.07587272036</v>
      </c>
      <c r="W115" s="1">
        <f t="shared" si="9"/>
        <v>2.923482334</v>
      </c>
      <c r="X115" s="1">
        <f t="shared" si="10"/>
        <v>0.07479552914</v>
      </c>
      <c r="Y115" s="1">
        <f t="shared" si="11"/>
        <v>0.04684271299</v>
      </c>
      <c r="Z115" s="1">
        <f t="shared" si="12"/>
        <v>321.5207049</v>
      </c>
      <c r="AA115" s="1">
        <f t="shared" si="13"/>
        <v>32.47190713</v>
      </c>
      <c r="AB115" s="1">
        <f t="shared" si="14"/>
        <v>31.53213125</v>
      </c>
      <c r="AC115" s="1">
        <f t="shared" si="15"/>
        <v>4.650079414</v>
      </c>
      <c r="AD115" s="1">
        <f t="shared" si="16"/>
        <v>60.21424981</v>
      </c>
      <c r="AE115" s="1">
        <f t="shared" si="17"/>
        <v>2.711772104</v>
      </c>
      <c r="AF115" s="1">
        <f t="shared" si="18"/>
        <v>4.503538801</v>
      </c>
      <c r="AG115" s="1">
        <f t="shared" si="19"/>
        <v>1.93830731</v>
      </c>
      <c r="AH115" s="1">
        <f t="shared" si="20"/>
        <v>-66.54177864</v>
      </c>
      <c r="AI115" s="1">
        <f t="shared" si="21"/>
        <v>-88.67674993</v>
      </c>
      <c r="AJ115" s="1">
        <f t="shared" si="22"/>
        <v>-6.828355544</v>
      </c>
      <c r="AK115" s="1">
        <f t="shared" si="23"/>
        <v>159.4738208</v>
      </c>
      <c r="AL115" s="1">
        <f t="shared" si="24"/>
        <v>36.53451291</v>
      </c>
      <c r="AM115" s="1">
        <f t="shared" si="25"/>
        <v>1.505588657</v>
      </c>
      <c r="AN115" s="1">
        <f t="shared" si="26"/>
        <v>5.648098227</v>
      </c>
      <c r="AO115" s="1">
        <v>502.3460175405063</v>
      </c>
      <c r="AP115" s="1">
        <v>469.1879757575755</v>
      </c>
      <c r="AQ115" s="1">
        <v>5.107395583434655</v>
      </c>
      <c r="AR115" s="1">
        <v>65.10273567100046</v>
      </c>
      <c r="AS115" s="1">
        <f t="shared" si="27"/>
        <v>1.508883869</v>
      </c>
      <c r="AT115" s="1">
        <v>25.430821218207</v>
      </c>
      <c r="AU115" s="1">
        <v>27.19170484848485</v>
      </c>
      <c r="AV115" s="1">
        <v>9.639913158655879E-6</v>
      </c>
      <c r="AW115" s="1">
        <v>83.61530632147979</v>
      </c>
      <c r="AX115" s="1">
        <v>20.0</v>
      </c>
      <c r="AY115" s="1">
        <v>4.0</v>
      </c>
      <c r="AZ115" s="1">
        <f t="shared" si="28"/>
        <v>1</v>
      </c>
      <c r="BA115" s="1">
        <f t="shared" si="29"/>
        <v>0</v>
      </c>
      <c r="BB115" s="1">
        <f t="shared" si="30"/>
        <v>52006.55038</v>
      </c>
      <c r="BC115" s="1">
        <f t="shared" si="31"/>
        <v>2000.025625</v>
      </c>
      <c r="BD115" s="1">
        <f t="shared" si="32"/>
        <v>1681.221844</v>
      </c>
      <c r="BE115" s="1">
        <f t="shared" si="33"/>
        <v>0.8406001517</v>
      </c>
      <c r="BF115" s="1">
        <f t="shared" si="34"/>
        <v>0.1607582928</v>
      </c>
      <c r="BG115" s="1">
        <v>6.0</v>
      </c>
      <c r="BH115" s="1">
        <v>0.5</v>
      </c>
      <c r="BI115" s="1" t="s">
        <v>355</v>
      </c>
      <c r="BJ115" s="1">
        <v>2.0</v>
      </c>
      <c r="BK115" s="1" t="b">
        <v>1</v>
      </c>
      <c r="BL115" s="1">
        <v>1.6604000966E9</v>
      </c>
      <c r="BM115" s="1">
        <v>419.174875</v>
      </c>
      <c r="BN115" s="1">
        <v>463.7615</v>
      </c>
      <c r="BO115" s="1">
        <v>27.1821375</v>
      </c>
      <c r="BP115" s="1">
        <v>25.42501875</v>
      </c>
      <c r="BQ115" s="1">
        <v>417.7395625</v>
      </c>
      <c r="BR115" s="1">
        <v>27.169475</v>
      </c>
      <c r="BS115" s="1">
        <v>500.135875</v>
      </c>
      <c r="BT115" s="1">
        <v>99.66306875000001</v>
      </c>
      <c r="BU115" s="1">
        <v>0.09995040625</v>
      </c>
      <c r="BV115" s="1">
        <v>30.9695</v>
      </c>
      <c r="BW115" s="1">
        <v>31.53213125</v>
      </c>
      <c r="BX115" s="1">
        <v>999.9</v>
      </c>
      <c r="BY115" s="1">
        <v>0.0</v>
      </c>
      <c r="BZ115" s="1">
        <v>0.0</v>
      </c>
      <c r="CA115" s="1">
        <v>9999.14375</v>
      </c>
      <c r="CB115" s="1">
        <v>0.0</v>
      </c>
      <c r="CC115" s="1">
        <v>19.50535</v>
      </c>
      <c r="CD115" s="1">
        <v>-44.5867375</v>
      </c>
      <c r="CE115" s="1">
        <v>430.8874375</v>
      </c>
      <c r="CF115" s="1">
        <v>475.86025</v>
      </c>
      <c r="CG115" s="1">
        <v>1.757118125</v>
      </c>
      <c r="CH115" s="1">
        <v>463.7615</v>
      </c>
      <c r="CI115" s="1">
        <v>25.42501875</v>
      </c>
      <c r="CJ115" s="1">
        <v>2.709055625</v>
      </c>
      <c r="CK115" s="1">
        <v>2.533935</v>
      </c>
      <c r="CL115" s="1">
        <v>22.34014375</v>
      </c>
      <c r="CM115" s="1">
        <v>21.2461375</v>
      </c>
      <c r="CN115" s="1">
        <v>2000.025625</v>
      </c>
      <c r="CO115" s="1">
        <v>0.9799941249999999</v>
      </c>
      <c r="CP115" s="1">
        <v>0.0200060125</v>
      </c>
      <c r="CQ115" s="1">
        <v>0.0</v>
      </c>
      <c r="CR115" s="1">
        <v>2.7445625</v>
      </c>
      <c r="CS115" s="1">
        <v>0.0</v>
      </c>
      <c r="CT115" s="1">
        <v>23082.75</v>
      </c>
      <c r="CU115" s="1">
        <v>17412.51875</v>
      </c>
      <c r="CV115" s="1">
        <v>40.7460625</v>
      </c>
      <c r="CW115" s="1">
        <v>41.75</v>
      </c>
      <c r="CX115" s="1">
        <v>40.75</v>
      </c>
      <c r="CY115" s="1">
        <v>40.128875</v>
      </c>
      <c r="CZ115" s="1">
        <v>40.812</v>
      </c>
      <c r="DA115" s="1">
        <v>1960.015</v>
      </c>
      <c r="DB115" s="1">
        <v>40.010625</v>
      </c>
      <c r="DC115" s="1">
        <v>0.0</v>
      </c>
      <c r="DD115" s="1">
        <v>1.6604001024E9</v>
      </c>
      <c r="DE115" s="1">
        <v>0.0</v>
      </c>
      <c r="DF115" s="1">
        <v>1.6603997476E9</v>
      </c>
      <c r="DG115" s="1" t="s">
        <v>356</v>
      </c>
      <c r="DH115" s="1">
        <v>1.6603997421E9</v>
      </c>
      <c r="DI115" s="1">
        <v>1.6603997476E9</v>
      </c>
      <c r="DJ115" s="1">
        <v>1.0</v>
      </c>
      <c r="DK115" s="1">
        <v>0.077</v>
      </c>
      <c r="DL115" s="1">
        <v>-0.022</v>
      </c>
      <c r="DM115" s="1">
        <v>1.398</v>
      </c>
      <c r="DN115" s="1">
        <v>0.017</v>
      </c>
      <c r="DO115" s="1">
        <v>400.0</v>
      </c>
      <c r="DP115" s="1">
        <v>25.0</v>
      </c>
      <c r="DQ115" s="1">
        <v>0.31</v>
      </c>
      <c r="DR115" s="1">
        <v>0.07</v>
      </c>
      <c r="DS115" s="1">
        <v>5.185845890464624</v>
      </c>
      <c r="DT115" s="1">
        <v>4.143044175801249</v>
      </c>
      <c r="DU115" s="1">
        <v>0.3125687859183466</v>
      </c>
      <c r="DV115" s="1">
        <v>0.0</v>
      </c>
      <c r="DW115" s="1">
        <v>36.49383478029553</v>
      </c>
      <c r="DX115" s="1">
        <v>3.343629981776105</v>
      </c>
      <c r="DY115" s="1">
        <v>0.2452218195007774</v>
      </c>
      <c r="DZ115" s="1">
        <v>0.0</v>
      </c>
      <c r="EA115" s="1">
        <v>-44.54960967741936</v>
      </c>
      <c r="EB115" s="1">
        <v>-4.555446774193375</v>
      </c>
      <c r="EC115" s="1">
        <v>0.343467261298318</v>
      </c>
      <c r="ED115" s="1">
        <v>0.0</v>
      </c>
      <c r="EE115" s="1">
        <v>293.0863377960146</v>
      </c>
      <c r="EF115" s="1">
        <v>204.9544849793807</v>
      </c>
      <c r="EG115" s="1">
        <v>14.89989215423082</v>
      </c>
      <c r="EH115" s="1">
        <v>0.0</v>
      </c>
      <c r="EI115" s="1">
        <v>1.754119268292683</v>
      </c>
      <c r="EJ115" s="1">
        <v>0.04930034843205327</v>
      </c>
      <c r="EK115" s="1">
        <v>0.005342310357177791</v>
      </c>
      <c r="EL115" s="1">
        <v>1.0</v>
      </c>
      <c r="EM115" s="1">
        <v>1.938183853792874</v>
      </c>
      <c r="EN115" s="1">
        <v>-0.006983352819509988</v>
      </c>
      <c r="EO115" s="1">
        <v>0.002466957828902069</v>
      </c>
      <c r="EP115" s="1">
        <v>1.0</v>
      </c>
      <c r="EQ115" s="1">
        <v>2.0</v>
      </c>
      <c r="ER115" s="1">
        <v>6.0</v>
      </c>
      <c r="ES115" s="1" t="s">
        <v>390</v>
      </c>
      <c r="ET115" s="1">
        <v>2.94394</v>
      </c>
      <c r="EU115" s="1">
        <v>2.80119</v>
      </c>
      <c r="EV115" s="1">
        <v>0.097997</v>
      </c>
      <c r="EW115" s="1">
        <v>0.105074</v>
      </c>
      <c r="EX115" s="1">
        <v>0.118374</v>
      </c>
      <c r="EY115" s="1">
        <v>0.112916</v>
      </c>
      <c r="EZ115" s="1">
        <v>18531.7</v>
      </c>
      <c r="FA115" s="1">
        <v>19278.3</v>
      </c>
      <c r="FB115" s="1">
        <v>23883.6</v>
      </c>
      <c r="FC115" s="1">
        <v>25060.1</v>
      </c>
      <c r="FD115" s="1">
        <v>33696.3</v>
      </c>
      <c r="FE115" s="1">
        <v>35491.9</v>
      </c>
      <c r="FF115" s="1">
        <v>43534.0</v>
      </c>
      <c r="FG115" s="1">
        <v>46322.6</v>
      </c>
      <c r="FH115" s="1">
        <v>1.93148</v>
      </c>
      <c r="FI115" s="1">
        <v>1.89813</v>
      </c>
      <c r="FJ115" s="1">
        <v>0.136066</v>
      </c>
      <c r="FK115" s="1">
        <v>0.0</v>
      </c>
      <c r="FL115" s="1">
        <v>29.3339</v>
      </c>
      <c r="FM115" s="1">
        <v>999.9</v>
      </c>
      <c r="FN115" s="1">
        <v>66.4</v>
      </c>
      <c r="FO115" s="1">
        <v>32.7</v>
      </c>
      <c r="FP115" s="1">
        <v>33.0966</v>
      </c>
      <c r="FQ115" s="1">
        <v>64.201</v>
      </c>
      <c r="FR115" s="1">
        <v>26.9752</v>
      </c>
      <c r="FS115" s="1">
        <v>1.0</v>
      </c>
      <c r="FT115" s="1">
        <v>0.259309</v>
      </c>
      <c r="FU115" s="1">
        <v>0.242252</v>
      </c>
      <c r="FV115" s="1">
        <v>20.3241</v>
      </c>
      <c r="FW115" s="1">
        <v>5.2119</v>
      </c>
      <c r="FX115" s="1">
        <v>11.9072</v>
      </c>
      <c r="FY115" s="1">
        <v>5.0028</v>
      </c>
      <c r="FZ115" s="1">
        <v>3.2899</v>
      </c>
      <c r="GA115" s="1">
        <v>9999.0</v>
      </c>
      <c r="GB115" s="1">
        <v>9999.0</v>
      </c>
      <c r="GC115" s="1">
        <v>9999.0</v>
      </c>
      <c r="GD115" s="1">
        <v>999.9</v>
      </c>
      <c r="GE115" s="1">
        <v>1.85947</v>
      </c>
      <c r="GF115" s="1">
        <v>1.85449</v>
      </c>
      <c r="GG115" s="1">
        <v>1.85774</v>
      </c>
      <c r="GH115" s="1">
        <v>1.85608</v>
      </c>
      <c r="GI115" s="1">
        <v>1.85487</v>
      </c>
      <c r="GJ115" s="1">
        <v>1.85459</v>
      </c>
      <c r="GK115" s="1">
        <v>1.85319</v>
      </c>
      <c r="GL115" s="1">
        <v>1.85638</v>
      </c>
      <c r="GM115" s="1">
        <v>0.0</v>
      </c>
      <c r="GN115" s="1">
        <v>0.0</v>
      </c>
      <c r="GO115" s="1">
        <v>0.0</v>
      </c>
      <c r="GP115" s="1">
        <v>0.0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0.0</v>
      </c>
      <c r="GX115" s="1">
        <v>100.0</v>
      </c>
      <c r="GY115" s="1">
        <v>100.0</v>
      </c>
      <c r="GZ115" s="1">
        <v>1.512</v>
      </c>
      <c r="HA115" s="1">
        <v>0.0126</v>
      </c>
      <c r="HB115" s="1">
        <v>0.4456844362221581</v>
      </c>
      <c r="HC115" s="1">
        <v>0.002809866934308161</v>
      </c>
      <c r="HD115" s="1">
        <v>-1.127031966113555E-6</v>
      </c>
      <c r="HE115" s="1">
        <v>1.768598670541231E-10</v>
      </c>
      <c r="HF115" s="1">
        <v>-0.06730217437184942</v>
      </c>
      <c r="HG115" s="1">
        <v>0.01081145868756639</v>
      </c>
      <c r="HH115" s="1">
        <v>-3.689364805754238E-4</v>
      </c>
      <c r="HI115" s="1">
        <v>2.919854880483278E-6</v>
      </c>
      <c r="HJ115" s="1">
        <v>2.0</v>
      </c>
      <c r="HK115" s="1">
        <v>2136.0</v>
      </c>
      <c r="HL115" s="1">
        <v>3.0</v>
      </c>
      <c r="HM115" s="1">
        <v>30.0</v>
      </c>
      <c r="HN115" s="1">
        <v>6.0</v>
      </c>
      <c r="HO115" s="1">
        <v>6.0</v>
      </c>
      <c r="HP115" s="1">
        <v>1.27197</v>
      </c>
      <c r="HQ115" s="1">
        <v>2.28638</v>
      </c>
      <c r="HR115" s="1">
        <v>1.4978</v>
      </c>
      <c r="HS115" s="1">
        <v>2.29858</v>
      </c>
      <c r="HT115" s="1">
        <v>1.54785</v>
      </c>
      <c r="HU115" s="1">
        <v>2.44507</v>
      </c>
      <c r="HV115" s="1">
        <v>36.105</v>
      </c>
      <c r="HW115" s="1">
        <v>15.3491</v>
      </c>
      <c r="HX115" s="1">
        <v>18.0</v>
      </c>
      <c r="HY115" s="1">
        <v>470.801</v>
      </c>
      <c r="HZ115" s="1">
        <v>511.595</v>
      </c>
      <c r="IA115" s="1">
        <v>28.829</v>
      </c>
      <c r="IB115" s="1">
        <v>30.4341</v>
      </c>
      <c r="IC115" s="1">
        <v>30.0003</v>
      </c>
      <c r="ID115" s="1">
        <v>30.2158</v>
      </c>
      <c r="IE115" s="1">
        <v>30.3065</v>
      </c>
      <c r="IF115" s="1">
        <v>25.4759</v>
      </c>
      <c r="IG115" s="1">
        <v>26.6258</v>
      </c>
      <c r="IH115" s="1">
        <v>40.6663</v>
      </c>
      <c r="II115" s="1">
        <v>28.8402</v>
      </c>
      <c r="IJ115" s="1">
        <v>542.062</v>
      </c>
      <c r="IK115" s="1">
        <v>25.3296</v>
      </c>
      <c r="IL115" s="1">
        <v>100.678</v>
      </c>
      <c r="IM115" s="1">
        <v>100.395</v>
      </c>
      <c r="IN115" s="1" t="s">
        <v>365</v>
      </c>
    </row>
    <row r="116" ht="15.75" customHeight="1">
      <c r="A116" s="1">
        <v>100.0</v>
      </c>
      <c r="B116" s="1">
        <v>1.6604001056E9</v>
      </c>
      <c r="C116" s="1">
        <v>381.5</v>
      </c>
      <c r="D116" s="1" t="s">
        <v>546</v>
      </c>
      <c r="E116" s="1" t="s">
        <v>547</v>
      </c>
      <c r="F116" s="1">
        <v>1.0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1.660400098099999E9</v>
      </c>
      <c r="O116" s="1">
        <f t="shared" si="1"/>
        <v>0.001509042864</v>
      </c>
      <c r="P116" s="1">
        <f t="shared" si="2"/>
        <v>1.509042864</v>
      </c>
      <c r="Q116" s="1">
        <f t="shared" si="3"/>
        <v>5.702409935</v>
      </c>
      <c r="R116" s="1">
        <f t="shared" si="4"/>
        <v>426.6247333</v>
      </c>
      <c r="S116" s="1">
        <f t="shared" si="5"/>
        <v>293.326433</v>
      </c>
      <c r="T116" s="1">
        <f t="shared" si="6"/>
        <v>29.26323581</v>
      </c>
      <c r="U116" s="1">
        <f t="shared" si="7"/>
        <v>42.56152453</v>
      </c>
      <c r="V116" s="1">
        <f t="shared" si="8"/>
        <v>0.07589213141</v>
      </c>
      <c r="W116" s="1">
        <f t="shared" si="9"/>
        <v>2.92334707</v>
      </c>
      <c r="X116" s="1">
        <f t="shared" si="10"/>
        <v>0.07481434407</v>
      </c>
      <c r="Y116" s="1">
        <f t="shared" si="11"/>
        <v>0.0468545248</v>
      </c>
      <c r="Z116" s="1">
        <f t="shared" si="12"/>
        <v>321.5200224</v>
      </c>
      <c r="AA116" s="1">
        <f t="shared" si="13"/>
        <v>32.47281208</v>
      </c>
      <c r="AB116" s="1">
        <f t="shared" si="14"/>
        <v>31.5318</v>
      </c>
      <c r="AC116" s="1">
        <f t="shared" si="15"/>
        <v>4.649991931</v>
      </c>
      <c r="AD116" s="1">
        <f t="shared" si="16"/>
        <v>60.21541436</v>
      </c>
      <c r="AE116" s="1">
        <f t="shared" si="17"/>
        <v>2.711961682</v>
      </c>
      <c r="AF116" s="1">
        <f t="shared" si="18"/>
        <v>4.503766536</v>
      </c>
      <c r="AG116" s="1">
        <f t="shared" si="19"/>
        <v>1.938030249</v>
      </c>
      <c r="AH116" s="1">
        <f t="shared" si="20"/>
        <v>-66.54879032</v>
      </c>
      <c r="AI116" s="1">
        <f t="shared" si="21"/>
        <v>-88.4806991</v>
      </c>
      <c r="AJ116" s="1">
        <f t="shared" si="22"/>
        <v>-6.813592971</v>
      </c>
      <c r="AK116" s="1">
        <f t="shared" si="23"/>
        <v>159.67694</v>
      </c>
      <c r="AL116" s="1">
        <f t="shared" si="24"/>
        <v>36.62287129</v>
      </c>
      <c r="AM116" s="1">
        <f t="shared" si="25"/>
        <v>1.508729377</v>
      </c>
      <c r="AN116" s="1">
        <f t="shared" si="26"/>
        <v>5.702409935</v>
      </c>
      <c r="AO116" s="1">
        <v>507.5299417599037</v>
      </c>
      <c r="AP116" s="1">
        <v>474.2953939393937</v>
      </c>
      <c r="AQ116" s="1">
        <v>5.109279175022928</v>
      </c>
      <c r="AR116" s="1">
        <v>65.10273567100046</v>
      </c>
      <c r="AS116" s="1">
        <f t="shared" si="27"/>
        <v>1.509042864</v>
      </c>
      <c r="AT116" s="1">
        <v>25.43057672608621</v>
      </c>
      <c r="AU116" s="1">
        <v>27.1916309090909</v>
      </c>
      <c r="AV116" s="1">
        <v>1.179880855995988E-5</v>
      </c>
      <c r="AW116" s="1">
        <v>83.61530632147979</v>
      </c>
      <c r="AX116" s="1">
        <v>20.0</v>
      </c>
      <c r="AY116" s="1">
        <v>4.0</v>
      </c>
      <c r="AZ116" s="1">
        <f t="shared" si="28"/>
        <v>1</v>
      </c>
      <c r="BA116" s="1">
        <f t="shared" si="29"/>
        <v>0</v>
      </c>
      <c r="BB116" s="1">
        <f t="shared" si="30"/>
        <v>52002.55568</v>
      </c>
      <c r="BC116" s="1">
        <f t="shared" si="31"/>
        <v>2000.021333</v>
      </c>
      <c r="BD116" s="1">
        <f t="shared" si="32"/>
        <v>1681.21824</v>
      </c>
      <c r="BE116" s="1">
        <f t="shared" si="33"/>
        <v>0.8406001536</v>
      </c>
      <c r="BF116" s="1">
        <f t="shared" si="34"/>
        <v>0.1607582964</v>
      </c>
      <c r="BG116" s="1">
        <v>6.0</v>
      </c>
      <c r="BH116" s="1">
        <v>0.5</v>
      </c>
      <c r="BI116" s="1" t="s">
        <v>355</v>
      </c>
      <c r="BJ116" s="1">
        <v>2.0</v>
      </c>
      <c r="BK116" s="1" t="b">
        <v>1</v>
      </c>
      <c r="BL116" s="1">
        <v>1.660400098099999E9</v>
      </c>
      <c r="BM116" s="1">
        <v>426.6247333333333</v>
      </c>
      <c r="BN116" s="1">
        <v>471.3324000000001</v>
      </c>
      <c r="BO116" s="1">
        <v>27.18394</v>
      </c>
      <c r="BP116" s="1">
        <v>25.42316</v>
      </c>
      <c r="BQ116" s="1">
        <v>425.1748666666666</v>
      </c>
      <c r="BR116" s="1">
        <v>27.17128000000001</v>
      </c>
      <c r="BS116" s="1">
        <v>500.1361333333334</v>
      </c>
      <c r="BT116" s="1">
        <v>99.66342000000002</v>
      </c>
      <c r="BU116" s="1">
        <v>0.09995799333333334</v>
      </c>
      <c r="BV116" s="1">
        <v>30.97038666666667</v>
      </c>
      <c r="BW116" s="1">
        <v>31.5318</v>
      </c>
      <c r="BX116" s="1">
        <v>999.8999999999999</v>
      </c>
      <c r="BY116" s="1">
        <v>0.0</v>
      </c>
      <c r="BZ116" s="1">
        <v>0.0</v>
      </c>
      <c r="CA116" s="1">
        <v>9998.336666666666</v>
      </c>
      <c r="CB116" s="1">
        <v>0.0</v>
      </c>
      <c r="CC116" s="1">
        <v>19.6808</v>
      </c>
      <c r="CD116" s="1">
        <v>-44.70774666666667</v>
      </c>
      <c r="CE116" s="1">
        <v>438.5462</v>
      </c>
      <c r="CF116" s="1">
        <v>483.6275999999999</v>
      </c>
      <c r="CG116" s="1">
        <v>1.760779333333333</v>
      </c>
      <c r="CH116" s="1">
        <v>471.3324000000001</v>
      </c>
      <c r="CI116" s="1">
        <v>25.42316</v>
      </c>
      <c r="CJ116" s="1">
        <v>2.709244666666667</v>
      </c>
      <c r="CK116" s="1">
        <v>2.533758666666667</v>
      </c>
      <c r="CL116" s="1">
        <v>22.34129333333334</v>
      </c>
      <c r="CM116" s="1">
        <v>21.245</v>
      </c>
      <c r="CN116" s="1">
        <v>2000.021333333333</v>
      </c>
      <c r="CO116" s="1">
        <v>0.979994</v>
      </c>
      <c r="CP116" s="1">
        <v>0.02000613333333334</v>
      </c>
      <c r="CQ116" s="1">
        <v>0.0</v>
      </c>
      <c r="CR116" s="1">
        <v>2.7524</v>
      </c>
      <c r="CS116" s="1">
        <v>0.0</v>
      </c>
      <c r="CT116" s="1">
        <v>23089.33333333334</v>
      </c>
      <c r="CU116" s="1">
        <v>17412.47333333334</v>
      </c>
      <c r="CV116" s="1">
        <v>40.7458</v>
      </c>
      <c r="CW116" s="1">
        <v>41.75</v>
      </c>
      <c r="CX116" s="1">
        <v>40.75</v>
      </c>
      <c r="CY116" s="1">
        <v>40.12913333333334</v>
      </c>
      <c r="CZ116" s="1">
        <v>40.812</v>
      </c>
      <c r="DA116" s="1">
        <v>1960.010666666667</v>
      </c>
      <c r="DB116" s="1">
        <v>40.01066666666667</v>
      </c>
      <c r="DC116" s="1">
        <v>0.0</v>
      </c>
      <c r="DD116" s="1">
        <v>1.6604001036E9</v>
      </c>
      <c r="DE116" s="1">
        <v>0.0</v>
      </c>
      <c r="DF116" s="1">
        <v>1.6603997476E9</v>
      </c>
      <c r="DG116" s="1" t="s">
        <v>356</v>
      </c>
      <c r="DH116" s="1">
        <v>1.6603997421E9</v>
      </c>
      <c r="DI116" s="1">
        <v>1.6603997476E9</v>
      </c>
      <c r="DJ116" s="1">
        <v>1.0</v>
      </c>
      <c r="DK116" s="1">
        <v>0.077</v>
      </c>
      <c r="DL116" s="1">
        <v>-0.022</v>
      </c>
      <c r="DM116" s="1">
        <v>1.398</v>
      </c>
      <c r="DN116" s="1">
        <v>0.017</v>
      </c>
      <c r="DO116" s="1">
        <v>400.0</v>
      </c>
      <c r="DP116" s="1">
        <v>25.0</v>
      </c>
      <c r="DQ116" s="1">
        <v>0.31</v>
      </c>
      <c r="DR116" s="1">
        <v>0.07</v>
      </c>
      <c r="DS116" s="1">
        <v>5.256356139281809</v>
      </c>
      <c r="DT116" s="1">
        <v>3.820046992487271</v>
      </c>
      <c r="DU116" s="1">
        <v>0.288714639184056</v>
      </c>
      <c r="DV116" s="1">
        <v>0.0</v>
      </c>
      <c r="DW116" s="1">
        <v>36.55237713689994</v>
      </c>
      <c r="DX116" s="1">
        <v>3.19442048353657</v>
      </c>
      <c r="DY116" s="1">
        <v>0.2338663597592871</v>
      </c>
      <c r="DZ116" s="1">
        <v>0.0</v>
      </c>
      <c r="EA116" s="1">
        <v>-44.62903548387097</v>
      </c>
      <c r="EB116" s="1">
        <v>-4.400791935483998</v>
      </c>
      <c r="EC116" s="1">
        <v>0.331329400025926</v>
      </c>
      <c r="ED116" s="1">
        <v>0.0</v>
      </c>
      <c r="EE116" s="1">
        <v>296.4608467800745</v>
      </c>
      <c r="EF116" s="1">
        <v>210.874066444608</v>
      </c>
      <c r="EG116" s="1">
        <v>15.31304061170104</v>
      </c>
      <c r="EH116" s="1">
        <v>0.0</v>
      </c>
      <c r="EI116" s="1">
        <v>1.756169512195122</v>
      </c>
      <c r="EJ116" s="1">
        <v>0.0649896167247363</v>
      </c>
      <c r="EK116" s="1">
        <v>0.008195765102521221</v>
      </c>
      <c r="EL116" s="1">
        <v>1.0</v>
      </c>
      <c r="EM116" s="1">
        <v>1.938063136144128</v>
      </c>
      <c r="EN116" s="1">
        <v>0.003868289006235832</v>
      </c>
      <c r="EO116" s="1">
        <v>0.002295559442479889</v>
      </c>
      <c r="EP116" s="1">
        <v>1.0</v>
      </c>
      <c r="EQ116" s="1">
        <v>2.0</v>
      </c>
      <c r="ER116" s="1">
        <v>6.0</v>
      </c>
      <c r="ES116" s="1" t="s">
        <v>390</v>
      </c>
      <c r="ET116" s="1">
        <v>2.94406</v>
      </c>
      <c r="EU116" s="1">
        <v>2.80138</v>
      </c>
      <c r="EV116" s="1">
        <v>0.0987864</v>
      </c>
      <c r="EW116" s="1">
        <v>0.10584</v>
      </c>
      <c r="EX116" s="1">
        <v>0.118372</v>
      </c>
      <c r="EY116" s="1">
        <v>0.112854</v>
      </c>
      <c r="EZ116" s="1">
        <v>18515.4</v>
      </c>
      <c r="FA116" s="1">
        <v>19261.6</v>
      </c>
      <c r="FB116" s="1">
        <v>23883.5</v>
      </c>
      <c r="FC116" s="1">
        <v>25059.9</v>
      </c>
      <c r="FD116" s="1">
        <v>33696.2</v>
      </c>
      <c r="FE116" s="1">
        <v>35494.2</v>
      </c>
      <c r="FF116" s="1">
        <v>43533.7</v>
      </c>
      <c r="FG116" s="1">
        <v>46322.3</v>
      </c>
      <c r="FH116" s="1">
        <v>1.93165</v>
      </c>
      <c r="FI116" s="1">
        <v>1.89813</v>
      </c>
      <c r="FJ116" s="1">
        <v>0.136085</v>
      </c>
      <c r="FK116" s="1">
        <v>0.0</v>
      </c>
      <c r="FL116" s="1">
        <v>29.333</v>
      </c>
      <c r="FM116" s="1">
        <v>999.9</v>
      </c>
      <c r="FN116" s="1">
        <v>66.4</v>
      </c>
      <c r="FO116" s="1">
        <v>32.7</v>
      </c>
      <c r="FP116" s="1">
        <v>33.0951</v>
      </c>
      <c r="FQ116" s="1">
        <v>64.221</v>
      </c>
      <c r="FR116" s="1">
        <v>26.2059</v>
      </c>
      <c r="FS116" s="1">
        <v>1.0</v>
      </c>
      <c r="FT116" s="1">
        <v>0.259362</v>
      </c>
      <c r="FU116" s="1">
        <v>0.234137</v>
      </c>
      <c r="FV116" s="1">
        <v>20.3242</v>
      </c>
      <c r="FW116" s="1">
        <v>5.2119</v>
      </c>
      <c r="FX116" s="1">
        <v>11.9068</v>
      </c>
      <c r="FY116" s="1">
        <v>5.00285</v>
      </c>
      <c r="FZ116" s="1">
        <v>3.2899</v>
      </c>
      <c r="GA116" s="1">
        <v>9999.0</v>
      </c>
      <c r="GB116" s="1">
        <v>9999.0</v>
      </c>
      <c r="GC116" s="1">
        <v>9999.0</v>
      </c>
      <c r="GD116" s="1">
        <v>999.9</v>
      </c>
      <c r="GE116" s="1">
        <v>1.85946</v>
      </c>
      <c r="GF116" s="1">
        <v>1.85448</v>
      </c>
      <c r="GG116" s="1">
        <v>1.85774</v>
      </c>
      <c r="GH116" s="1">
        <v>1.85608</v>
      </c>
      <c r="GI116" s="1">
        <v>1.85487</v>
      </c>
      <c r="GJ116" s="1">
        <v>1.85459</v>
      </c>
      <c r="GK116" s="1">
        <v>1.85319</v>
      </c>
      <c r="GL116" s="1">
        <v>1.85638</v>
      </c>
      <c r="GM116" s="1">
        <v>0.0</v>
      </c>
      <c r="GN116" s="1">
        <v>0.0</v>
      </c>
      <c r="GO116" s="1">
        <v>0.0</v>
      </c>
      <c r="GP116" s="1">
        <v>0.0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0.0</v>
      </c>
      <c r="GX116" s="1">
        <v>100.0</v>
      </c>
      <c r="GY116" s="1">
        <v>100.0</v>
      </c>
      <c r="GZ116" s="1">
        <v>1.522</v>
      </c>
      <c r="HA116" s="1">
        <v>0.0126</v>
      </c>
      <c r="HB116" s="1">
        <v>0.4456844362221581</v>
      </c>
      <c r="HC116" s="1">
        <v>0.002809866934308161</v>
      </c>
      <c r="HD116" s="1">
        <v>-1.127031966113555E-6</v>
      </c>
      <c r="HE116" s="1">
        <v>1.768598670541231E-10</v>
      </c>
      <c r="HF116" s="1">
        <v>-0.06730217437184942</v>
      </c>
      <c r="HG116" s="1">
        <v>0.01081145868756639</v>
      </c>
      <c r="HH116" s="1">
        <v>-3.689364805754238E-4</v>
      </c>
      <c r="HI116" s="1">
        <v>2.919854880483278E-6</v>
      </c>
      <c r="HJ116" s="1">
        <v>2.0</v>
      </c>
      <c r="HK116" s="1">
        <v>2136.0</v>
      </c>
      <c r="HL116" s="1">
        <v>3.0</v>
      </c>
      <c r="HM116" s="1">
        <v>30.0</v>
      </c>
      <c r="HN116" s="1">
        <v>6.1</v>
      </c>
      <c r="HO116" s="1">
        <v>6.0</v>
      </c>
      <c r="HP116" s="1">
        <v>1.2854</v>
      </c>
      <c r="HQ116" s="1">
        <v>2.31079</v>
      </c>
      <c r="HR116" s="1">
        <v>1.4978</v>
      </c>
      <c r="HS116" s="1">
        <v>2.29858</v>
      </c>
      <c r="HT116" s="1">
        <v>1.54785</v>
      </c>
      <c r="HU116" s="1">
        <v>2.44507</v>
      </c>
      <c r="HV116" s="1">
        <v>36.105</v>
      </c>
      <c r="HW116" s="1">
        <v>15.3316</v>
      </c>
      <c r="HX116" s="1">
        <v>18.0</v>
      </c>
      <c r="HY116" s="1">
        <v>470.906</v>
      </c>
      <c r="HZ116" s="1">
        <v>511.596</v>
      </c>
      <c r="IA116" s="1">
        <v>28.8335</v>
      </c>
      <c r="IB116" s="1">
        <v>30.4348</v>
      </c>
      <c r="IC116" s="1">
        <v>30.0003</v>
      </c>
      <c r="ID116" s="1">
        <v>30.2165</v>
      </c>
      <c r="IE116" s="1">
        <v>30.3068</v>
      </c>
      <c r="IF116" s="1">
        <v>25.7355</v>
      </c>
      <c r="IG116" s="1">
        <v>26.6258</v>
      </c>
      <c r="IH116" s="1">
        <v>40.6663</v>
      </c>
      <c r="II116" s="1">
        <v>28.8402</v>
      </c>
      <c r="IJ116" s="1">
        <v>542.062</v>
      </c>
      <c r="IK116" s="1">
        <v>25.3329</v>
      </c>
      <c r="IL116" s="1">
        <v>100.678</v>
      </c>
      <c r="IM116" s="1">
        <v>100.394</v>
      </c>
      <c r="IN116" s="1" t="s">
        <v>365</v>
      </c>
    </row>
    <row r="117" ht="15.75" customHeight="1">
      <c r="A117" s="1">
        <v>101.0</v>
      </c>
      <c r="B117" s="1">
        <v>1.6604001066E9</v>
      </c>
      <c r="C117" s="1">
        <v>382.5</v>
      </c>
      <c r="D117" s="1" t="s">
        <v>548</v>
      </c>
      <c r="E117" s="1" t="s">
        <v>549</v>
      </c>
      <c r="F117" s="1">
        <v>1.0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1.6604000986E9</v>
      </c>
      <c r="O117" s="1">
        <f t="shared" si="1"/>
        <v>0.001512395122</v>
      </c>
      <c r="P117" s="1">
        <f t="shared" si="2"/>
        <v>1.512395122</v>
      </c>
      <c r="Q117" s="1">
        <f t="shared" si="3"/>
        <v>5.722431407</v>
      </c>
      <c r="R117" s="1">
        <f t="shared" si="4"/>
        <v>429.1094375</v>
      </c>
      <c r="S117" s="1">
        <f t="shared" si="5"/>
        <v>295.5680768</v>
      </c>
      <c r="T117" s="1">
        <f t="shared" si="6"/>
        <v>29.48692857</v>
      </c>
      <c r="U117" s="1">
        <f t="shared" si="7"/>
        <v>42.80949238</v>
      </c>
      <c r="V117" s="1">
        <f t="shared" si="8"/>
        <v>0.07605686673</v>
      </c>
      <c r="W117" s="1">
        <f t="shared" si="9"/>
        <v>2.923258918</v>
      </c>
      <c r="X117" s="1">
        <f t="shared" si="10"/>
        <v>0.07497439916</v>
      </c>
      <c r="Y117" s="1">
        <f t="shared" si="11"/>
        <v>0.04695497142</v>
      </c>
      <c r="Z117" s="1">
        <f t="shared" si="12"/>
        <v>321.5219381</v>
      </c>
      <c r="AA117" s="1">
        <f t="shared" si="13"/>
        <v>32.47224487</v>
      </c>
      <c r="AB117" s="1">
        <f t="shared" si="14"/>
        <v>31.532575</v>
      </c>
      <c r="AC117" s="1">
        <f t="shared" si="15"/>
        <v>4.65019661</v>
      </c>
      <c r="AD117" s="1">
        <f t="shared" si="16"/>
        <v>60.21553971</v>
      </c>
      <c r="AE117" s="1">
        <f t="shared" si="17"/>
        <v>2.712006122</v>
      </c>
      <c r="AF117" s="1">
        <f t="shared" si="18"/>
        <v>4.503830963</v>
      </c>
      <c r="AG117" s="1">
        <f t="shared" si="19"/>
        <v>1.938190488</v>
      </c>
      <c r="AH117" s="1">
        <f t="shared" si="20"/>
        <v>-66.69662486</v>
      </c>
      <c r="AI117" s="1">
        <f t="shared" si="21"/>
        <v>-88.56063904</v>
      </c>
      <c r="AJ117" s="1">
        <f t="shared" si="22"/>
        <v>-6.819989023</v>
      </c>
      <c r="AK117" s="1">
        <f t="shared" si="23"/>
        <v>159.4446852</v>
      </c>
      <c r="AL117" s="1">
        <f t="shared" si="24"/>
        <v>36.64913396</v>
      </c>
      <c r="AM117" s="1">
        <f t="shared" si="25"/>
        <v>1.511917452</v>
      </c>
      <c r="AN117" s="1">
        <f t="shared" si="26"/>
        <v>5.722431407</v>
      </c>
      <c r="AO117" s="1">
        <v>512.6965652398236</v>
      </c>
      <c r="AP117" s="1">
        <v>479.4153636363638</v>
      </c>
      <c r="AQ117" s="1">
        <v>5.113568063612131</v>
      </c>
      <c r="AR117" s="1">
        <v>65.10273567100046</v>
      </c>
      <c r="AS117" s="1">
        <f t="shared" si="27"/>
        <v>1.512395122</v>
      </c>
      <c r="AT117" s="1">
        <v>25.42546151079707</v>
      </c>
      <c r="AU117" s="1">
        <v>27.19043818181818</v>
      </c>
      <c r="AV117" s="1">
        <v>1.057950515820238E-5</v>
      </c>
      <c r="AW117" s="1">
        <v>83.61530632147979</v>
      </c>
      <c r="AX117" s="1">
        <v>20.0</v>
      </c>
      <c r="AY117" s="1">
        <v>4.0</v>
      </c>
      <c r="AZ117" s="1">
        <f t="shared" si="28"/>
        <v>1</v>
      </c>
      <c r="BA117" s="1">
        <f t="shared" si="29"/>
        <v>0</v>
      </c>
      <c r="BB117" s="1">
        <f t="shared" si="30"/>
        <v>52000.00732</v>
      </c>
      <c r="BC117" s="1">
        <f t="shared" si="31"/>
        <v>2000.033125</v>
      </c>
      <c r="BD117" s="1">
        <f t="shared" si="32"/>
        <v>1681.228163</v>
      </c>
      <c r="BE117" s="1">
        <f t="shared" si="33"/>
        <v>0.8406001588</v>
      </c>
      <c r="BF117" s="1">
        <f t="shared" si="34"/>
        <v>0.1607583065</v>
      </c>
      <c r="BG117" s="1">
        <v>6.0</v>
      </c>
      <c r="BH117" s="1">
        <v>0.5</v>
      </c>
      <c r="BI117" s="1" t="s">
        <v>355</v>
      </c>
      <c r="BJ117" s="1">
        <v>2.0</v>
      </c>
      <c r="BK117" s="1" t="b">
        <v>1</v>
      </c>
      <c r="BL117" s="1">
        <v>1.6604000986E9</v>
      </c>
      <c r="BM117" s="1">
        <v>429.1094375</v>
      </c>
      <c r="BN117" s="1">
        <v>473.85475</v>
      </c>
      <c r="BO117" s="1">
        <v>27.18433125</v>
      </c>
      <c r="BP117" s="1">
        <v>25.41983125</v>
      </c>
      <c r="BQ117" s="1">
        <v>427.6548125</v>
      </c>
      <c r="BR117" s="1">
        <v>27.17166875</v>
      </c>
      <c r="BS117" s="1">
        <v>500.136125</v>
      </c>
      <c r="BT117" s="1">
        <v>99.6636</v>
      </c>
      <c r="BU117" s="1">
        <v>0.09997693125</v>
      </c>
      <c r="BV117" s="1">
        <v>30.9706375</v>
      </c>
      <c r="BW117" s="1">
        <v>31.532575</v>
      </c>
      <c r="BX117" s="1">
        <v>999.9</v>
      </c>
      <c r="BY117" s="1">
        <v>0.0</v>
      </c>
      <c r="BZ117" s="1">
        <v>0.0</v>
      </c>
      <c r="CA117" s="1">
        <v>9997.815625</v>
      </c>
      <c r="CB117" s="1">
        <v>0.0</v>
      </c>
      <c r="CC117" s="1">
        <v>19.777675</v>
      </c>
      <c r="CD117" s="1">
        <v>-44.7453875</v>
      </c>
      <c r="CE117" s="1">
        <v>441.1005625</v>
      </c>
      <c r="CF117" s="1">
        <v>486.214</v>
      </c>
      <c r="CG117" s="1">
        <v>1.76449625</v>
      </c>
      <c r="CH117" s="1">
        <v>473.85475</v>
      </c>
      <c r="CI117" s="1">
        <v>25.41983125</v>
      </c>
      <c r="CJ117" s="1">
        <v>2.709288125</v>
      </c>
      <c r="CK117" s="1">
        <v>2.53343125</v>
      </c>
      <c r="CL117" s="1">
        <v>22.34155625</v>
      </c>
      <c r="CM117" s="1">
        <v>21.24289375</v>
      </c>
      <c r="CN117" s="1">
        <v>2000.033125</v>
      </c>
      <c r="CO117" s="1">
        <v>0.9799939375</v>
      </c>
      <c r="CP117" s="1">
        <v>0.02000619375</v>
      </c>
      <c r="CQ117" s="1">
        <v>0.0</v>
      </c>
      <c r="CR117" s="1">
        <v>2.8265</v>
      </c>
      <c r="CS117" s="1">
        <v>0.0</v>
      </c>
      <c r="CT117" s="1">
        <v>23091.95625</v>
      </c>
      <c r="CU117" s="1">
        <v>17412.575</v>
      </c>
      <c r="CV117" s="1">
        <v>40.7460625</v>
      </c>
      <c r="CW117" s="1">
        <v>41.75</v>
      </c>
      <c r="CX117" s="1">
        <v>40.75</v>
      </c>
      <c r="CY117" s="1">
        <v>40.128875</v>
      </c>
      <c r="CZ117" s="1">
        <v>40.812</v>
      </c>
      <c r="DA117" s="1">
        <v>1960.021875</v>
      </c>
      <c r="DB117" s="1">
        <v>40.01125</v>
      </c>
      <c r="DC117" s="1">
        <v>0.0</v>
      </c>
      <c r="DD117" s="1">
        <v>1.6604001048E9</v>
      </c>
      <c r="DE117" s="1">
        <v>0.0</v>
      </c>
      <c r="DF117" s="1">
        <v>1.6603997476E9</v>
      </c>
      <c r="DG117" s="1" t="s">
        <v>356</v>
      </c>
      <c r="DH117" s="1">
        <v>1.6603997421E9</v>
      </c>
      <c r="DI117" s="1">
        <v>1.6603997476E9</v>
      </c>
      <c r="DJ117" s="1">
        <v>1.0</v>
      </c>
      <c r="DK117" s="1">
        <v>0.077</v>
      </c>
      <c r="DL117" s="1">
        <v>-0.022</v>
      </c>
      <c r="DM117" s="1">
        <v>1.398</v>
      </c>
      <c r="DN117" s="1">
        <v>0.017</v>
      </c>
      <c r="DO117" s="1">
        <v>400.0</v>
      </c>
      <c r="DP117" s="1">
        <v>25.0</v>
      </c>
      <c r="DQ117" s="1">
        <v>0.31</v>
      </c>
      <c r="DR117" s="1">
        <v>0.07</v>
      </c>
      <c r="DS117" s="1">
        <v>5.337809625559756</v>
      </c>
      <c r="DT117" s="1">
        <v>3.389510587671572</v>
      </c>
      <c r="DU117" s="1">
        <v>0.2636709374329485</v>
      </c>
      <c r="DV117" s="1">
        <v>0.0</v>
      </c>
      <c r="DW117" s="1">
        <v>36.62201512635124</v>
      </c>
      <c r="DX117" s="1">
        <v>3.056219723745153</v>
      </c>
      <c r="DY117" s="1">
        <v>0.2303095614212152</v>
      </c>
      <c r="DZ117" s="1">
        <v>0.0</v>
      </c>
      <c r="EA117" s="1">
        <v>-44.76885</v>
      </c>
      <c r="EB117" s="1">
        <v>-4.13360355951064</v>
      </c>
      <c r="EC117" s="1">
        <v>0.2996975995343753</v>
      </c>
      <c r="ED117" s="1">
        <v>0.0</v>
      </c>
      <c r="EE117" s="1">
        <v>300.7997545733501</v>
      </c>
      <c r="EF117" s="1">
        <v>218.6913576873101</v>
      </c>
      <c r="EG117" s="1">
        <v>16.37122895084491</v>
      </c>
      <c r="EH117" s="1">
        <v>0.0</v>
      </c>
      <c r="EI117" s="1">
        <v>1.7609085</v>
      </c>
      <c r="EJ117" s="1">
        <v>0.1228340712945589</v>
      </c>
      <c r="EK117" s="1">
        <v>0.01616256779568146</v>
      </c>
      <c r="EL117" s="1">
        <v>1.0</v>
      </c>
      <c r="EM117" s="1">
        <v>1.938120007365684</v>
      </c>
      <c r="EN117" s="1">
        <v>0.01599674311491453</v>
      </c>
      <c r="EO117" s="1">
        <v>0.002260231959015807</v>
      </c>
      <c r="EP117" s="1">
        <v>1.0</v>
      </c>
      <c r="EQ117" s="1">
        <v>2.0</v>
      </c>
      <c r="ER117" s="1">
        <v>6.0</v>
      </c>
      <c r="ES117" s="1" t="s">
        <v>390</v>
      </c>
      <c r="ET117" s="1">
        <v>2.94408</v>
      </c>
      <c r="EU117" s="1">
        <v>2.80136</v>
      </c>
      <c r="EV117" s="1">
        <v>0.0995738</v>
      </c>
      <c r="EW117" s="1">
        <v>0.106603</v>
      </c>
      <c r="EX117" s="1">
        <v>0.118366</v>
      </c>
      <c r="EY117" s="1">
        <v>0.112785</v>
      </c>
      <c r="EZ117" s="1">
        <v>18499.2</v>
      </c>
      <c r="FA117" s="1">
        <v>19245.1</v>
      </c>
      <c r="FB117" s="1">
        <v>23883.6</v>
      </c>
      <c r="FC117" s="1">
        <v>25059.7</v>
      </c>
      <c r="FD117" s="1">
        <v>33696.5</v>
      </c>
      <c r="FE117" s="1">
        <v>35496.9</v>
      </c>
      <c r="FF117" s="1">
        <v>43533.7</v>
      </c>
      <c r="FG117" s="1">
        <v>46322.2</v>
      </c>
      <c r="FH117" s="1">
        <v>1.93178</v>
      </c>
      <c r="FI117" s="1">
        <v>1.89805</v>
      </c>
      <c r="FJ117" s="1">
        <v>0.135992</v>
      </c>
      <c r="FK117" s="1">
        <v>0.0</v>
      </c>
      <c r="FL117" s="1">
        <v>29.3321</v>
      </c>
      <c r="FM117" s="1">
        <v>999.9</v>
      </c>
      <c r="FN117" s="1">
        <v>66.4</v>
      </c>
      <c r="FO117" s="1">
        <v>32.7</v>
      </c>
      <c r="FP117" s="1">
        <v>33.0953</v>
      </c>
      <c r="FQ117" s="1">
        <v>64.241</v>
      </c>
      <c r="FR117" s="1">
        <v>26.1899</v>
      </c>
      <c r="FS117" s="1">
        <v>1.0</v>
      </c>
      <c r="FT117" s="1">
        <v>0.259334</v>
      </c>
      <c r="FU117" s="1">
        <v>0.24347</v>
      </c>
      <c r="FV117" s="1">
        <v>20.3241</v>
      </c>
      <c r="FW117" s="1">
        <v>5.2122</v>
      </c>
      <c r="FX117" s="1">
        <v>11.9063</v>
      </c>
      <c r="FY117" s="1">
        <v>5.0029</v>
      </c>
      <c r="FZ117" s="1">
        <v>3.28993</v>
      </c>
      <c r="GA117" s="1">
        <v>9999.0</v>
      </c>
      <c r="GB117" s="1">
        <v>9999.0</v>
      </c>
      <c r="GC117" s="1">
        <v>9999.0</v>
      </c>
      <c r="GD117" s="1">
        <v>999.9</v>
      </c>
      <c r="GE117" s="1">
        <v>1.85945</v>
      </c>
      <c r="GF117" s="1">
        <v>1.85447</v>
      </c>
      <c r="GG117" s="1">
        <v>1.85772</v>
      </c>
      <c r="GH117" s="1">
        <v>1.85608</v>
      </c>
      <c r="GI117" s="1">
        <v>1.85487</v>
      </c>
      <c r="GJ117" s="1">
        <v>1.85459</v>
      </c>
      <c r="GK117" s="1">
        <v>1.85319</v>
      </c>
      <c r="GL117" s="1">
        <v>1.85638</v>
      </c>
      <c r="GM117" s="1">
        <v>0.0</v>
      </c>
      <c r="GN117" s="1">
        <v>0.0</v>
      </c>
      <c r="GO117" s="1">
        <v>0.0</v>
      </c>
      <c r="GP117" s="1">
        <v>0.0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0.0</v>
      </c>
      <c r="GX117" s="1">
        <v>100.0</v>
      </c>
      <c r="GY117" s="1">
        <v>100.0</v>
      </c>
      <c r="GZ117" s="1">
        <v>1.531</v>
      </c>
      <c r="HA117" s="1">
        <v>0.0127</v>
      </c>
      <c r="HB117" s="1">
        <v>0.4456844362221581</v>
      </c>
      <c r="HC117" s="1">
        <v>0.002809866934308161</v>
      </c>
      <c r="HD117" s="1">
        <v>-1.127031966113555E-6</v>
      </c>
      <c r="HE117" s="1">
        <v>1.768598670541231E-10</v>
      </c>
      <c r="HF117" s="1">
        <v>-0.06730217437184942</v>
      </c>
      <c r="HG117" s="1">
        <v>0.01081145868756639</v>
      </c>
      <c r="HH117" s="1">
        <v>-3.689364805754238E-4</v>
      </c>
      <c r="HI117" s="1">
        <v>2.919854880483278E-6</v>
      </c>
      <c r="HJ117" s="1">
        <v>2.0</v>
      </c>
      <c r="HK117" s="1">
        <v>2136.0</v>
      </c>
      <c r="HL117" s="1">
        <v>3.0</v>
      </c>
      <c r="HM117" s="1">
        <v>30.0</v>
      </c>
      <c r="HN117" s="1">
        <v>6.1</v>
      </c>
      <c r="HO117" s="1">
        <v>6.0</v>
      </c>
      <c r="HP117" s="1">
        <v>1.2915</v>
      </c>
      <c r="HQ117" s="1">
        <v>2.30835</v>
      </c>
      <c r="HR117" s="1">
        <v>1.4978</v>
      </c>
      <c r="HS117" s="1">
        <v>2.29736</v>
      </c>
      <c r="HT117" s="1">
        <v>1.54785</v>
      </c>
      <c r="HU117" s="1">
        <v>2.34131</v>
      </c>
      <c r="HV117" s="1">
        <v>36.105</v>
      </c>
      <c r="HW117" s="1">
        <v>15.3316</v>
      </c>
      <c r="HX117" s="1">
        <v>18.0</v>
      </c>
      <c r="HY117" s="1">
        <v>470.979</v>
      </c>
      <c r="HZ117" s="1">
        <v>511.55</v>
      </c>
      <c r="IA117" s="1">
        <v>28.8388</v>
      </c>
      <c r="IB117" s="1">
        <v>30.4354</v>
      </c>
      <c r="IC117" s="1">
        <v>30.0001</v>
      </c>
      <c r="ID117" s="1">
        <v>30.2167</v>
      </c>
      <c r="IE117" s="1">
        <v>30.3074</v>
      </c>
      <c r="IF117" s="1">
        <v>25.8708</v>
      </c>
      <c r="IG117" s="1">
        <v>26.6258</v>
      </c>
      <c r="IH117" s="1">
        <v>40.6663</v>
      </c>
      <c r="II117" s="1">
        <v>28.8402</v>
      </c>
      <c r="IJ117" s="1">
        <v>552.083</v>
      </c>
      <c r="IK117" s="1">
        <v>25.3294</v>
      </c>
      <c r="IL117" s="1">
        <v>100.678</v>
      </c>
      <c r="IM117" s="1">
        <v>100.394</v>
      </c>
      <c r="IN117" s="1" t="s">
        <v>365</v>
      </c>
    </row>
    <row r="118" ht="15.75" customHeight="1">
      <c r="A118" s="1">
        <v>102.0</v>
      </c>
      <c r="B118" s="1">
        <v>1.6604001076E9</v>
      </c>
      <c r="C118" s="1">
        <v>383.5</v>
      </c>
      <c r="D118" s="1" t="s">
        <v>550</v>
      </c>
      <c r="E118" s="1" t="s">
        <v>551</v>
      </c>
      <c r="F118" s="1">
        <v>1.0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1.660400100099999E9</v>
      </c>
      <c r="O118" s="1">
        <f t="shared" si="1"/>
        <v>0.001520885032</v>
      </c>
      <c r="P118" s="1">
        <f t="shared" si="2"/>
        <v>1.520885032</v>
      </c>
      <c r="Q118" s="1">
        <f t="shared" si="3"/>
        <v>5.723331371</v>
      </c>
      <c r="R118" s="1">
        <f t="shared" si="4"/>
        <v>436.562</v>
      </c>
      <c r="S118" s="1">
        <f t="shared" si="5"/>
        <v>303.4357336</v>
      </c>
      <c r="T118" s="1">
        <f t="shared" si="6"/>
        <v>30.27194365</v>
      </c>
      <c r="U118" s="1">
        <f t="shared" si="7"/>
        <v>43.55314421</v>
      </c>
      <c r="V118" s="1">
        <f t="shared" si="8"/>
        <v>0.07648950006</v>
      </c>
      <c r="W118" s="1">
        <f t="shared" si="9"/>
        <v>2.923115637</v>
      </c>
      <c r="X118" s="1">
        <f t="shared" si="10"/>
        <v>0.07539472542</v>
      </c>
      <c r="Y118" s="1">
        <f t="shared" si="11"/>
        <v>0.04721875916</v>
      </c>
      <c r="Z118" s="1">
        <f t="shared" si="12"/>
        <v>321.5274026</v>
      </c>
      <c r="AA118" s="1">
        <f t="shared" si="13"/>
        <v>32.47113385</v>
      </c>
      <c r="AB118" s="1">
        <f t="shared" si="14"/>
        <v>31.53324</v>
      </c>
      <c r="AC118" s="1">
        <f t="shared" si="15"/>
        <v>4.650372245</v>
      </c>
      <c r="AD118" s="1">
        <f t="shared" si="16"/>
        <v>60.2156206</v>
      </c>
      <c r="AE118" s="1">
        <f t="shared" si="17"/>
        <v>2.71216379</v>
      </c>
      <c r="AF118" s="1">
        <f t="shared" si="18"/>
        <v>4.504086752</v>
      </c>
      <c r="AG118" s="1">
        <f t="shared" si="19"/>
        <v>1.938208455</v>
      </c>
      <c r="AH118" s="1">
        <f t="shared" si="20"/>
        <v>-67.07102989</v>
      </c>
      <c r="AI118" s="1">
        <f t="shared" si="21"/>
        <v>-88.50416193</v>
      </c>
      <c r="AJ118" s="1">
        <f t="shared" si="22"/>
        <v>-6.816029647</v>
      </c>
      <c r="AK118" s="1">
        <f t="shared" si="23"/>
        <v>159.1361811</v>
      </c>
      <c r="AL118" s="1">
        <f t="shared" si="24"/>
        <v>36.72749451</v>
      </c>
      <c r="AM118" s="1">
        <f t="shared" si="25"/>
        <v>1.517588776</v>
      </c>
      <c r="AN118" s="1">
        <f t="shared" si="26"/>
        <v>5.723331371</v>
      </c>
      <c r="AO118" s="1">
        <v>517.8686308383075</v>
      </c>
      <c r="AP118" s="1">
        <v>484.5477696969697</v>
      </c>
      <c r="AQ118" s="1">
        <v>5.121146871112553</v>
      </c>
      <c r="AR118" s="1">
        <v>65.10273567100046</v>
      </c>
      <c r="AS118" s="1">
        <f t="shared" si="27"/>
        <v>1.520885032</v>
      </c>
      <c r="AT118" s="1">
        <v>25.41279975724617</v>
      </c>
      <c r="AU118" s="1">
        <v>27.18768181818182</v>
      </c>
      <c r="AV118" s="1">
        <v>9.320458393155476E-6</v>
      </c>
      <c r="AW118" s="1">
        <v>83.61530632147979</v>
      </c>
      <c r="AX118" s="1">
        <v>20.0</v>
      </c>
      <c r="AY118" s="1">
        <v>4.0</v>
      </c>
      <c r="AZ118" s="1">
        <f t="shared" si="28"/>
        <v>1</v>
      </c>
      <c r="BA118" s="1">
        <f t="shared" si="29"/>
        <v>0</v>
      </c>
      <c r="BB118" s="1">
        <f t="shared" si="30"/>
        <v>51995.76585</v>
      </c>
      <c r="BC118" s="1">
        <f t="shared" si="31"/>
        <v>2000.067333</v>
      </c>
      <c r="BD118" s="1">
        <f t="shared" si="32"/>
        <v>1681.2569</v>
      </c>
      <c r="BE118" s="1">
        <f t="shared" si="33"/>
        <v>0.8406001498</v>
      </c>
      <c r="BF118" s="1">
        <f t="shared" si="34"/>
        <v>0.1607582891</v>
      </c>
      <c r="BG118" s="1">
        <v>6.0</v>
      </c>
      <c r="BH118" s="1">
        <v>0.5</v>
      </c>
      <c r="BI118" s="1" t="s">
        <v>355</v>
      </c>
      <c r="BJ118" s="1">
        <v>2.0</v>
      </c>
      <c r="BK118" s="1" t="b">
        <v>1</v>
      </c>
      <c r="BL118" s="1">
        <v>1.660400100099999E9</v>
      </c>
      <c r="BM118" s="1">
        <v>436.562</v>
      </c>
      <c r="BN118" s="1">
        <v>481.4174</v>
      </c>
      <c r="BO118" s="1">
        <v>27.18581333333334</v>
      </c>
      <c r="BP118" s="1">
        <v>25.41471333333334</v>
      </c>
      <c r="BQ118" s="1">
        <v>435.0928666666667</v>
      </c>
      <c r="BR118" s="1">
        <v>27.17315333333334</v>
      </c>
      <c r="BS118" s="1">
        <v>500.1406666666667</v>
      </c>
      <c r="BT118" s="1">
        <v>99.66394666666666</v>
      </c>
      <c r="BU118" s="1">
        <v>0.09999111999999998</v>
      </c>
      <c r="BV118" s="1">
        <v>30.97163333333333</v>
      </c>
      <c r="BW118" s="1">
        <v>31.53324</v>
      </c>
      <c r="BX118" s="1">
        <v>999.8999999999999</v>
      </c>
      <c r="BY118" s="1">
        <v>0.0</v>
      </c>
      <c r="BZ118" s="1">
        <v>0.0</v>
      </c>
      <c r="CA118" s="1">
        <v>9996.963333333335</v>
      </c>
      <c r="CB118" s="1">
        <v>0.0</v>
      </c>
      <c r="CC118" s="1">
        <v>20.02464666666667</v>
      </c>
      <c r="CD118" s="1">
        <v>-44.85552666666667</v>
      </c>
      <c r="CE118" s="1">
        <v>448.762</v>
      </c>
      <c r="CF118" s="1">
        <v>493.9711333333333</v>
      </c>
      <c r="CG118" s="1">
        <v>1.771094666666667</v>
      </c>
      <c r="CH118" s="1">
        <v>481.4174</v>
      </c>
      <c r="CI118" s="1">
        <v>25.41471333333334</v>
      </c>
      <c r="CJ118" s="1">
        <v>2.709445333333334</v>
      </c>
      <c r="CK118" s="1">
        <v>2.532930666666667</v>
      </c>
      <c r="CL118" s="1">
        <v>22.34250666666667</v>
      </c>
      <c r="CM118" s="1">
        <v>21.23966</v>
      </c>
      <c r="CN118" s="1">
        <v>2000.067333333333</v>
      </c>
      <c r="CO118" s="1">
        <v>0.9799942</v>
      </c>
      <c r="CP118" s="1">
        <v>0.02000594</v>
      </c>
      <c r="CQ118" s="1">
        <v>0.0</v>
      </c>
      <c r="CR118" s="1">
        <v>2.838933333333334</v>
      </c>
      <c r="CS118" s="1">
        <v>0.0</v>
      </c>
      <c r="CT118" s="1">
        <v>23099.32666666667</v>
      </c>
      <c r="CU118" s="1">
        <v>17412.87333333333</v>
      </c>
      <c r="CV118" s="1">
        <v>40.7458</v>
      </c>
      <c r="CW118" s="1">
        <v>41.75</v>
      </c>
      <c r="CX118" s="1">
        <v>40.75</v>
      </c>
      <c r="CY118" s="1">
        <v>40.125</v>
      </c>
      <c r="CZ118" s="1">
        <v>40.812</v>
      </c>
      <c r="DA118" s="1">
        <v>1960.056</v>
      </c>
      <c r="DB118" s="1">
        <v>40.01133333333333</v>
      </c>
      <c r="DC118" s="1">
        <v>0.0</v>
      </c>
      <c r="DD118" s="1">
        <v>1.6604001054E9</v>
      </c>
      <c r="DE118" s="1">
        <v>0.0</v>
      </c>
      <c r="DF118" s="1">
        <v>1.6603997476E9</v>
      </c>
      <c r="DG118" s="1" t="s">
        <v>356</v>
      </c>
      <c r="DH118" s="1">
        <v>1.6603997421E9</v>
      </c>
      <c r="DI118" s="1">
        <v>1.6603997476E9</v>
      </c>
      <c r="DJ118" s="1">
        <v>1.0</v>
      </c>
      <c r="DK118" s="1">
        <v>0.077</v>
      </c>
      <c r="DL118" s="1">
        <v>-0.022</v>
      </c>
      <c r="DM118" s="1">
        <v>1.398</v>
      </c>
      <c r="DN118" s="1">
        <v>0.017</v>
      </c>
      <c r="DO118" s="1">
        <v>400.0</v>
      </c>
      <c r="DP118" s="1">
        <v>25.0</v>
      </c>
      <c r="DQ118" s="1">
        <v>0.31</v>
      </c>
      <c r="DR118" s="1">
        <v>0.07</v>
      </c>
      <c r="DS118" s="1">
        <v>5.337809625559756</v>
      </c>
      <c r="DT118" s="1">
        <v>3.389510587671572</v>
      </c>
      <c r="DU118" s="1">
        <v>0.2636709374329485</v>
      </c>
      <c r="DV118" s="1">
        <v>0.0</v>
      </c>
      <c r="DW118" s="1">
        <v>36.62201512635124</v>
      </c>
      <c r="DX118" s="1">
        <v>3.056219723745153</v>
      </c>
      <c r="DY118" s="1">
        <v>0.2303095614212152</v>
      </c>
      <c r="DZ118" s="1">
        <v>0.0</v>
      </c>
      <c r="EA118" s="1">
        <v>-44.76885</v>
      </c>
      <c r="EB118" s="1">
        <v>-4.13360355951064</v>
      </c>
      <c r="EC118" s="1">
        <v>0.2996975995343753</v>
      </c>
      <c r="ED118" s="1">
        <v>0.0</v>
      </c>
      <c r="EE118" s="1">
        <v>300.7997545733501</v>
      </c>
      <c r="EF118" s="1">
        <v>218.6913576873101</v>
      </c>
      <c r="EG118" s="1">
        <v>16.37122895084491</v>
      </c>
      <c r="EH118" s="1">
        <v>0.0</v>
      </c>
      <c r="EI118" s="1">
        <v>1.7609085</v>
      </c>
      <c r="EJ118" s="1">
        <v>0.1228340712945589</v>
      </c>
      <c r="EK118" s="1">
        <v>0.01616256779568146</v>
      </c>
      <c r="EL118" s="1">
        <v>1.0</v>
      </c>
      <c r="EM118" s="1">
        <v>1.938120007365684</v>
      </c>
      <c r="EN118" s="1">
        <v>0.01599674311491453</v>
      </c>
      <c r="EO118" s="1">
        <v>0.002260231959015807</v>
      </c>
      <c r="EP118" s="1">
        <v>1.0</v>
      </c>
      <c r="EQ118" s="1">
        <v>2.0</v>
      </c>
      <c r="ER118" s="1">
        <v>6.0</v>
      </c>
      <c r="ES118" s="1" t="s">
        <v>390</v>
      </c>
      <c r="ET118" s="1">
        <v>2.94418</v>
      </c>
      <c r="EU118" s="1">
        <v>2.80146</v>
      </c>
      <c r="EV118" s="1">
        <v>0.100355</v>
      </c>
      <c r="EW118" s="1">
        <v>0.107361</v>
      </c>
      <c r="EX118" s="1">
        <v>0.118352</v>
      </c>
      <c r="EY118" s="1">
        <v>0.112736</v>
      </c>
      <c r="EZ118" s="1">
        <v>18483.2</v>
      </c>
      <c r="FA118" s="1">
        <v>19228.6</v>
      </c>
      <c r="FB118" s="1">
        <v>23883.6</v>
      </c>
      <c r="FC118" s="1">
        <v>25059.5</v>
      </c>
      <c r="FD118" s="1">
        <v>33697.0</v>
      </c>
      <c r="FE118" s="1">
        <v>35498.7</v>
      </c>
      <c r="FF118" s="1">
        <v>43533.7</v>
      </c>
      <c r="FG118" s="1">
        <v>46322.0</v>
      </c>
      <c r="FH118" s="1">
        <v>1.93183</v>
      </c>
      <c r="FI118" s="1">
        <v>1.89807</v>
      </c>
      <c r="FJ118" s="1">
        <v>0.13604</v>
      </c>
      <c r="FK118" s="1">
        <v>0.0</v>
      </c>
      <c r="FL118" s="1">
        <v>29.3314</v>
      </c>
      <c r="FM118" s="1">
        <v>999.9</v>
      </c>
      <c r="FN118" s="1">
        <v>66.4</v>
      </c>
      <c r="FO118" s="1">
        <v>32.7</v>
      </c>
      <c r="FP118" s="1">
        <v>33.0944</v>
      </c>
      <c r="FQ118" s="1">
        <v>64.141</v>
      </c>
      <c r="FR118" s="1">
        <v>27.0833</v>
      </c>
      <c r="FS118" s="1">
        <v>1.0</v>
      </c>
      <c r="FT118" s="1">
        <v>0.259324</v>
      </c>
      <c r="FU118" s="1">
        <v>0.251321</v>
      </c>
      <c r="FV118" s="1">
        <v>20.3241</v>
      </c>
      <c r="FW118" s="1">
        <v>5.21205</v>
      </c>
      <c r="FX118" s="1">
        <v>11.9059</v>
      </c>
      <c r="FY118" s="1">
        <v>5.00275</v>
      </c>
      <c r="FZ118" s="1">
        <v>3.2899</v>
      </c>
      <c r="GA118" s="1">
        <v>9999.0</v>
      </c>
      <c r="GB118" s="1">
        <v>9999.0</v>
      </c>
      <c r="GC118" s="1">
        <v>9999.0</v>
      </c>
      <c r="GD118" s="1">
        <v>999.9</v>
      </c>
      <c r="GE118" s="1">
        <v>1.85945</v>
      </c>
      <c r="GF118" s="1">
        <v>1.85447</v>
      </c>
      <c r="GG118" s="1">
        <v>1.85772</v>
      </c>
      <c r="GH118" s="1">
        <v>1.85608</v>
      </c>
      <c r="GI118" s="1">
        <v>1.85486</v>
      </c>
      <c r="GJ118" s="1">
        <v>1.85458</v>
      </c>
      <c r="GK118" s="1">
        <v>1.85319</v>
      </c>
      <c r="GL118" s="1">
        <v>1.85638</v>
      </c>
      <c r="GM118" s="1">
        <v>0.0</v>
      </c>
      <c r="GN118" s="1">
        <v>0.0</v>
      </c>
      <c r="GO118" s="1">
        <v>0.0</v>
      </c>
      <c r="GP118" s="1">
        <v>0.0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0.0</v>
      </c>
      <c r="GX118" s="1">
        <v>100.0</v>
      </c>
      <c r="GY118" s="1">
        <v>100.0</v>
      </c>
      <c r="GZ118" s="1">
        <v>1.54</v>
      </c>
      <c r="HA118" s="1">
        <v>0.0126</v>
      </c>
      <c r="HB118" s="1">
        <v>0.4456844362221581</v>
      </c>
      <c r="HC118" s="1">
        <v>0.002809866934308161</v>
      </c>
      <c r="HD118" s="1">
        <v>-1.127031966113555E-6</v>
      </c>
      <c r="HE118" s="1">
        <v>1.768598670541231E-10</v>
      </c>
      <c r="HF118" s="1">
        <v>-0.06730217437184942</v>
      </c>
      <c r="HG118" s="1">
        <v>0.01081145868756639</v>
      </c>
      <c r="HH118" s="1">
        <v>-3.689364805754238E-4</v>
      </c>
      <c r="HI118" s="1">
        <v>2.919854880483278E-6</v>
      </c>
      <c r="HJ118" s="1">
        <v>2.0</v>
      </c>
      <c r="HK118" s="1">
        <v>2136.0</v>
      </c>
      <c r="HL118" s="1">
        <v>3.0</v>
      </c>
      <c r="HM118" s="1">
        <v>30.0</v>
      </c>
      <c r="HN118" s="1">
        <v>6.1</v>
      </c>
      <c r="HO118" s="1">
        <v>6.0</v>
      </c>
      <c r="HP118" s="1">
        <v>1.30493</v>
      </c>
      <c r="HQ118" s="1">
        <v>2.30225</v>
      </c>
      <c r="HR118" s="1">
        <v>1.4978</v>
      </c>
      <c r="HS118" s="1">
        <v>2.29858</v>
      </c>
      <c r="HT118" s="1">
        <v>1.54785</v>
      </c>
      <c r="HU118" s="1">
        <v>2.27661</v>
      </c>
      <c r="HV118" s="1">
        <v>36.105</v>
      </c>
      <c r="HW118" s="1">
        <v>15.3141</v>
      </c>
      <c r="HX118" s="1">
        <v>18.0</v>
      </c>
      <c r="HY118" s="1">
        <v>471.01</v>
      </c>
      <c r="HZ118" s="1">
        <v>511.573</v>
      </c>
      <c r="IA118" s="1">
        <v>28.8426</v>
      </c>
      <c r="IB118" s="1">
        <v>30.4357</v>
      </c>
      <c r="IC118" s="1">
        <v>30.0001</v>
      </c>
      <c r="ID118" s="1">
        <v>30.2171</v>
      </c>
      <c r="IE118" s="1">
        <v>30.3081</v>
      </c>
      <c r="IF118" s="1">
        <v>26.1287</v>
      </c>
      <c r="IG118" s="1">
        <v>26.6258</v>
      </c>
      <c r="IH118" s="1">
        <v>40.6663</v>
      </c>
      <c r="II118" s="1">
        <v>28.8577</v>
      </c>
      <c r="IJ118" s="1">
        <v>552.083</v>
      </c>
      <c r="IK118" s="1">
        <v>25.3361</v>
      </c>
      <c r="IL118" s="1">
        <v>100.678</v>
      </c>
      <c r="IM118" s="1">
        <v>100.393</v>
      </c>
      <c r="IN118" s="1" t="s">
        <v>365</v>
      </c>
    </row>
    <row r="119" ht="15.75" customHeight="1">
      <c r="A119" s="1">
        <v>103.0</v>
      </c>
      <c r="B119" s="1">
        <v>1.6604001086E9</v>
      </c>
      <c r="C119" s="1">
        <v>384.5</v>
      </c>
      <c r="D119" s="1" t="s">
        <v>552</v>
      </c>
      <c r="E119" s="1" t="s">
        <v>553</v>
      </c>
      <c r="F119" s="1">
        <v>1.0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1.6604001006E9</v>
      </c>
      <c r="O119" s="1">
        <f t="shared" si="1"/>
        <v>0.001533523337</v>
      </c>
      <c r="P119" s="1">
        <f t="shared" si="2"/>
        <v>1.533523337</v>
      </c>
      <c r="Q119" s="1">
        <f t="shared" si="3"/>
        <v>5.724920173</v>
      </c>
      <c r="R119" s="1">
        <f t="shared" si="4"/>
        <v>439.05025</v>
      </c>
      <c r="S119" s="1">
        <f t="shared" si="5"/>
        <v>306.7846274</v>
      </c>
      <c r="T119" s="1">
        <f t="shared" si="6"/>
        <v>30.60607776</v>
      </c>
      <c r="U119" s="1">
        <f t="shared" si="7"/>
        <v>43.80143232</v>
      </c>
      <c r="V119" s="1">
        <f t="shared" si="8"/>
        <v>0.07712661103</v>
      </c>
      <c r="W119" s="1">
        <f t="shared" si="9"/>
        <v>2.923198916</v>
      </c>
      <c r="X119" s="1">
        <f t="shared" si="10"/>
        <v>0.07601369711</v>
      </c>
      <c r="Y119" s="1">
        <f t="shared" si="11"/>
        <v>0.04760721375</v>
      </c>
      <c r="Z119" s="1">
        <f t="shared" si="12"/>
        <v>321.5263271</v>
      </c>
      <c r="AA119" s="1">
        <f t="shared" si="13"/>
        <v>32.46807612</v>
      </c>
      <c r="AB119" s="1">
        <f t="shared" si="14"/>
        <v>31.53391875</v>
      </c>
      <c r="AC119" s="1">
        <f t="shared" si="15"/>
        <v>4.650551517</v>
      </c>
      <c r="AD119" s="1">
        <f t="shared" si="16"/>
        <v>60.21437719</v>
      </c>
      <c r="AE119" s="1">
        <f t="shared" si="17"/>
        <v>2.712149998</v>
      </c>
      <c r="AF119" s="1">
        <f t="shared" si="18"/>
        <v>4.504156856</v>
      </c>
      <c r="AG119" s="1">
        <f t="shared" si="19"/>
        <v>1.938401518</v>
      </c>
      <c r="AH119" s="1">
        <f t="shared" si="20"/>
        <v>-67.62837917</v>
      </c>
      <c r="AI119" s="1">
        <f t="shared" si="21"/>
        <v>-88.57064092</v>
      </c>
      <c r="AJ119" s="1">
        <f t="shared" si="22"/>
        <v>-6.82098712</v>
      </c>
      <c r="AK119" s="1">
        <f t="shared" si="23"/>
        <v>158.5063199</v>
      </c>
      <c r="AL119" s="1">
        <f t="shared" si="24"/>
        <v>36.75259438</v>
      </c>
      <c r="AM119" s="1">
        <f t="shared" si="25"/>
        <v>1.52139895</v>
      </c>
      <c r="AN119" s="1">
        <f t="shared" si="26"/>
        <v>5.724920173</v>
      </c>
      <c r="AO119" s="1">
        <v>523.0390981970611</v>
      </c>
      <c r="AP119" s="1">
        <v>489.6846</v>
      </c>
      <c r="AQ119" s="1">
        <v>5.127316259424414</v>
      </c>
      <c r="AR119" s="1">
        <v>65.10273567100046</v>
      </c>
      <c r="AS119" s="1">
        <f t="shared" si="27"/>
        <v>1.533523337</v>
      </c>
      <c r="AT119" s="1">
        <v>25.39335501449882</v>
      </c>
      <c r="AU119" s="1">
        <v>27.18303151515152</v>
      </c>
      <c r="AV119" s="1">
        <v>4.26141133425141E-6</v>
      </c>
      <c r="AW119" s="1">
        <v>83.61530632147979</v>
      </c>
      <c r="AX119" s="1">
        <v>20.0</v>
      </c>
      <c r="AY119" s="1">
        <v>4.0</v>
      </c>
      <c r="AZ119" s="1">
        <f t="shared" si="28"/>
        <v>1</v>
      </c>
      <c r="BA119" s="1">
        <f t="shared" si="29"/>
        <v>0</v>
      </c>
      <c r="BB119" s="1">
        <f t="shared" si="30"/>
        <v>51998.09189</v>
      </c>
      <c r="BC119" s="1">
        <f t="shared" si="31"/>
        <v>2000.060625</v>
      </c>
      <c r="BD119" s="1">
        <f t="shared" si="32"/>
        <v>1681.251263</v>
      </c>
      <c r="BE119" s="1">
        <f t="shared" si="33"/>
        <v>0.8406001506</v>
      </c>
      <c r="BF119" s="1">
        <f t="shared" si="34"/>
        <v>0.1607582906</v>
      </c>
      <c r="BG119" s="1">
        <v>6.0</v>
      </c>
      <c r="BH119" s="1">
        <v>0.5</v>
      </c>
      <c r="BI119" s="1" t="s">
        <v>355</v>
      </c>
      <c r="BJ119" s="1">
        <v>2.0</v>
      </c>
      <c r="BK119" s="1" t="b">
        <v>1</v>
      </c>
      <c r="BL119" s="1">
        <v>1.6604001006E9</v>
      </c>
      <c r="BM119" s="1">
        <v>439.05025</v>
      </c>
      <c r="BN119" s="1">
        <v>483.942375</v>
      </c>
      <c r="BO119" s="1">
        <v>27.18564375</v>
      </c>
      <c r="BP119" s="1">
        <v>25.41009375</v>
      </c>
      <c r="BQ119" s="1">
        <v>437.5764375</v>
      </c>
      <c r="BR119" s="1">
        <v>27.1729875</v>
      </c>
      <c r="BS119" s="1">
        <v>500.1398124999999</v>
      </c>
      <c r="BT119" s="1">
        <v>99.66405</v>
      </c>
      <c r="BU119" s="1">
        <v>0.1000028</v>
      </c>
      <c r="BV119" s="1">
        <v>30.97190625</v>
      </c>
      <c r="BW119" s="1">
        <v>31.53391875</v>
      </c>
      <c r="BX119" s="1">
        <v>999.9</v>
      </c>
      <c r="BY119" s="1">
        <v>0.0</v>
      </c>
      <c r="BZ119" s="1">
        <v>0.0</v>
      </c>
      <c r="CA119" s="1">
        <v>9997.428125</v>
      </c>
      <c r="CB119" s="1">
        <v>0.0</v>
      </c>
      <c r="CC119" s="1">
        <v>20.12581875</v>
      </c>
      <c r="CD119" s="1">
        <v>-44.892225</v>
      </c>
      <c r="CE119" s="1">
        <v>451.31975</v>
      </c>
      <c r="CF119" s="1">
        <v>496.5594375</v>
      </c>
      <c r="CG119" s="1">
        <v>1.775548125</v>
      </c>
      <c r="CH119" s="1">
        <v>483.942375</v>
      </c>
      <c r="CI119" s="1">
        <v>25.41009375</v>
      </c>
      <c r="CJ119" s="1">
        <v>2.70943125</v>
      </c>
      <c r="CK119" s="1">
        <v>2.5324725</v>
      </c>
      <c r="CL119" s="1">
        <v>22.342425</v>
      </c>
      <c r="CM119" s="1">
        <v>21.23670625</v>
      </c>
      <c r="CN119" s="1">
        <v>2000.060625</v>
      </c>
      <c r="CO119" s="1">
        <v>0.9799941249999999</v>
      </c>
      <c r="CP119" s="1">
        <v>0.0200060125</v>
      </c>
      <c r="CQ119" s="1">
        <v>0.0</v>
      </c>
      <c r="CR119" s="1">
        <v>2.87275</v>
      </c>
      <c r="CS119" s="1">
        <v>0.0</v>
      </c>
      <c r="CT119" s="1">
        <v>23101.80625</v>
      </c>
      <c r="CU119" s="1">
        <v>17412.8125</v>
      </c>
      <c r="CV119" s="1">
        <v>40.7460625</v>
      </c>
      <c r="CW119" s="1">
        <v>41.75</v>
      </c>
      <c r="CX119" s="1">
        <v>40.75</v>
      </c>
      <c r="CY119" s="1">
        <v>40.125</v>
      </c>
      <c r="CZ119" s="1">
        <v>40.812</v>
      </c>
      <c r="DA119" s="1">
        <v>1960.049375</v>
      </c>
      <c r="DB119" s="1">
        <v>40.01125</v>
      </c>
      <c r="DC119" s="1">
        <v>0.0</v>
      </c>
      <c r="DD119" s="1">
        <v>1.6604001066E9</v>
      </c>
      <c r="DE119" s="1">
        <v>0.0</v>
      </c>
      <c r="DF119" s="1">
        <v>1.6603997476E9</v>
      </c>
      <c r="DG119" s="1" t="s">
        <v>356</v>
      </c>
      <c r="DH119" s="1">
        <v>1.6603997421E9</v>
      </c>
      <c r="DI119" s="1">
        <v>1.6603997476E9</v>
      </c>
      <c r="DJ119" s="1">
        <v>1.0</v>
      </c>
      <c r="DK119" s="1">
        <v>0.077</v>
      </c>
      <c r="DL119" s="1">
        <v>-0.022</v>
      </c>
      <c r="DM119" s="1">
        <v>1.398</v>
      </c>
      <c r="DN119" s="1">
        <v>0.017</v>
      </c>
      <c r="DO119" s="1">
        <v>400.0</v>
      </c>
      <c r="DP119" s="1">
        <v>25.0</v>
      </c>
      <c r="DQ119" s="1">
        <v>0.31</v>
      </c>
      <c r="DR119" s="1">
        <v>0.07</v>
      </c>
      <c r="DS119" s="1">
        <v>5.439955874670251</v>
      </c>
      <c r="DT119" s="1">
        <v>2.815063780091139</v>
      </c>
      <c r="DU119" s="1">
        <v>0.2111769703061527</v>
      </c>
      <c r="DV119" s="1">
        <v>0.0</v>
      </c>
      <c r="DW119" s="1">
        <v>36.71580858449979</v>
      </c>
      <c r="DX119" s="1">
        <v>2.885891584588248</v>
      </c>
      <c r="DY119" s="1">
        <v>0.2092353745212164</v>
      </c>
      <c r="DZ119" s="1">
        <v>0.0</v>
      </c>
      <c r="EA119" s="1">
        <v>-44.8575129032258</v>
      </c>
      <c r="EB119" s="1">
        <v>-4.16144516129019</v>
      </c>
      <c r="EC119" s="1">
        <v>0.3116070982896162</v>
      </c>
      <c r="ED119" s="1">
        <v>0.0</v>
      </c>
      <c r="EE119" s="1">
        <v>307.190438773298</v>
      </c>
      <c r="EF119" s="1">
        <v>230.8644537840191</v>
      </c>
      <c r="EG119" s="1">
        <v>16.70416417872209</v>
      </c>
      <c r="EH119" s="1">
        <v>0.0</v>
      </c>
      <c r="EI119" s="1">
        <v>1.766837073170732</v>
      </c>
      <c r="EJ119" s="1">
        <v>0.1950878048780494</v>
      </c>
      <c r="EK119" s="1">
        <v>0.02503377623150932</v>
      </c>
      <c r="EL119" s="1">
        <v>0.0</v>
      </c>
      <c r="EM119" s="1">
        <v>1.938150510385345</v>
      </c>
      <c r="EN119" s="1">
        <v>0.02908512329033331</v>
      </c>
      <c r="EO119" s="1">
        <v>0.00230486255150592</v>
      </c>
      <c r="EP119" s="1">
        <v>1.0</v>
      </c>
      <c r="EQ119" s="1">
        <v>1.0</v>
      </c>
      <c r="ER119" s="1">
        <v>6.0</v>
      </c>
      <c r="ES119" s="1" t="s">
        <v>433</v>
      </c>
      <c r="ET119" s="1">
        <v>2.94421</v>
      </c>
      <c r="EU119" s="1">
        <v>2.80136</v>
      </c>
      <c r="EV119" s="1">
        <v>0.101136</v>
      </c>
      <c r="EW119" s="1">
        <v>0.108121</v>
      </c>
      <c r="EX119" s="1">
        <v>0.11834</v>
      </c>
      <c r="EY119" s="1">
        <v>0.112713</v>
      </c>
      <c r="EZ119" s="1">
        <v>18467.2</v>
      </c>
      <c r="FA119" s="1">
        <v>19212.3</v>
      </c>
      <c r="FB119" s="1">
        <v>23883.7</v>
      </c>
      <c r="FC119" s="1">
        <v>25059.7</v>
      </c>
      <c r="FD119" s="1">
        <v>33697.7</v>
      </c>
      <c r="FE119" s="1">
        <v>35499.7</v>
      </c>
      <c r="FF119" s="1">
        <v>43534.0</v>
      </c>
      <c r="FG119" s="1">
        <v>46322.1</v>
      </c>
      <c r="FH119" s="1">
        <v>1.93187</v>
      </c>
      <c r="FI119" s="1">
        <v>1.8981</v>
      </c>
      <c r="FJ119" s="1">
        <v>0.136066</v>
      </c>
      <c r="FK119" s="1">
        <v>0.0</v>
      </c>
      <c r="FL119" s="1">
        <v>29.3308</v>
      </c>
      <c r="FM119" s="1">
        <v>999.9</v>
      </c>
      <c r="FN119" s="1">
        <v>66.4</v>
      </c>
      <c r="FO119" s="1">
        <v>32.7</v>
      </c>
      <c r="FP119" s="1">
        <v>33.0941</v>
      </c>
      <c r="FQ119" s="1">
        <v>64.1609</v>
      </c>
      <c r="FR119" s="1">
        <v>26.1498</v>
      </c>
      <c r="FS119" s="1">
        <v>1.0</v>
      </c>
      <c r="FT119" s="1">
        <v>0.259334</v>
      </c>
      <c r="FU119" s="1">
        <v>0.24799</v>
      </c>
      <c r="FV119" s="1">
        <v>20.3241</v>
      </c>
      <c r="FW119" s="1">
        <v>5.21175</v>
      </c>
      <c r="FX119" s="1">
        <v>11.9057</v>
      </c>
      <c r="FY119" s="1">
        <v>5.0027</v>
      </c>
      <c r="FZ119" s="1">
        <v>3.28993</v>
      </c>
      <c r="GA119" s="1">
        <v>9999.0</v>
      </c>
      <c r="GB119" s="1">
        <v>9999.0</v>
      </c>
      <c r="GC119" s="1">
        <v>9999.0</v>
      </c>
      <c r="GD119" s="1">
        <v>999.9</v>
      </c>
      <c r="GE119" s="1">
        <v>1.85945</v>
      </c>
      <c r="GF119" s="1">
        <v>1.85446</v>
      </c>
      <c r="GG119" s="1">
        <v>1.85771</v>
      </c>
      <c r="GH119" s="1">
        <v>1.85608</v>
      </c>
      <c r="GI119" s="1">
        <v>1.85486</v>
      </c>
      <c r="GJ119" s="1">
        <v>1.85457</v>
      </c>
      <c r="GK119" s="1">
        <v>1.85318</v>
      </c>
      <c r="GL119" s="1">
        <v>1.85638</v>
      </c>
      <c r="GM119" s="1">
        <v>0.0</v>
      </c>
      <c r="GN119" s="1">
        <v>0.0</v>
      </c>
      <c r="GO119" s="1">
        <v>0.0</v>
      </c>
      <c r="GP119" s="1">
        <v>0.0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0.0</v>
      </c>
      <c r="GX119" s="1">
        <v>100.0</v>
      </c>
      <c r="GY119" s="1">
        <v>100.0</v>
      </c>
      <c r="GZ119" s="1">
        <v>1.55</v>
      </c>
      <c r="HA119" s="1">
        <v>0.0126</v>
      </c>
      <c r="HB119" s="1">
        <v>0.4456844362221581</v>
      </c>
      <c r="HC119" s="1">
        <v>0.002809866934308161</v>
      </c>
      <c r="HD119" s="1">
        <v>-1.127031966113555E-6</v>
      </c>
      <c r="HE119" s="1">
        <v>1.768598670541231E-10</v>
      </c>
      <c r="HF119" s="1">
        <v>-0.06730217437184942</v>
      </c>
      <c r="HG119" s="1">
        <v>0.01081145868756639</v>
      </c>
      <c r="HH119" s="1">
        <v>-3.689364805754238E-4</v>
      </c>
      <c r="HI119" s="1">
        <v>2.919854880483278E-6</v>
      </c>
      <c r="HJ119" s="1">
        <v>2.0</v>
      </c>
      <c r="HK119" s="1">
        <v>2136.0</v>
      </c>
      <c r="HL119" s="1">
        <v>3.0</v>
      </c>
      <c r="HM119" s="1">
        <v>30.0</v>
      </c>
      <c r="HN119" s="1">
        <v>6.1</v>
      </c>
      <c r="HO119" s="1">
        <v>6.0</v>
      </c>
      <c r="HP119" s="1">
        <v>1.31104</v>
      </c>
      <c r="HQ119" s="1">
        <v>2.28394</v>
      </c>
      <c r="HR119" s="1">
        <v>1.4978</v>
      </c>
      <c r="HS119" s="1">
        <v>2.29858</v>
      </c>
      <c r="HT119" s="1">
        <v>1.54785</v>
      </c>
      <c r="HU119" s="1">
        <v>2.40479</v>
      </c>
      <c r="HV119" s="1">
        <v>36.105</v>
      </c>
      <c r="HW119" s="1">
        <v>15.3316</v>
      </c>
      <c r="HX119" s="1">
        <v>18.0</v>
      </c>
      <c r="HY119" s="1">
        <v>471.042</v>
      </c>
      <c r="HZ119" s="1">
        <v>511.595</v>
      </c>
      <c r="IA119" s="1">
        <v>28.846</v>
      </c>
      <c r="IB119" s="1">
        <v>30.436</v>
      </c>
      <c r="IC119" s="1">
        <v>30.0001</v>
      </c>
      <c r="ID119" s="1">
        <v>30.2177</v>
      </c>
      <c r="IE119" s="1">
        <v>30.3087</v>
      </c>
      <c r="IF119" s="1">
        <v>26.2682</v>
      </c>
      <c r="IG119" s="1">
        <v>26.6258</v>
      </c>
      <c r="IH119" s="1">
        <v>40.6663</v>
      </c>
      <c r="II119" s="1">
        <v>28.8577</v>
      </c>
      <c r="IJ119" s="1">
        <v>562.165</v>
      </c>
      <c r="IK119" s="1">
        <v>25.3362</v>
      </c>
      <c r="IL119" s="1">
        <v>100.678</v>
      </c>
      <c r="IM119" s="1">
        <v>100.394</v>
      </c>
      <c r="IN119" s="1" t="s">
        <v>365</v>
      </c>
    </row>
    <row r="120" ht="15.75" customHeight="1">
      <c r="A120" s="1">
        <v>104.0</v>
      </c>
      <c r="B120" s="1">
        <v>1.6604001096E9</v>
      </c>
      <c r="C120" s="1">
        <v>385.5</v>
      </c>
      <c r="D120" s="1" t="s">
        <v>554</v>
      </c>
      <c r="E120" s="1" t="s">
        <v>555</v>
      </c>
      <c r="F120" s="1">
        <v>1.0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1.660400102099999E9</v>
      </c>
      <c r="O120" s="1">
        <f t="shared" si="1"/>
        <v>0.001547510276</v>
      </c>
      <c r="P120" s="1">
        <f t="shared" si="2"/>
        <v>1.547510276</v>
      </c>
      <c r="Q120" s="1">
        <f t="shared" si="3"/>
        <v>5.748737155</v>
      </c>
      <c r="R120" s="1">
        <f t="shared" si="4"/>
        <v>446.5124667</v>
      </c>
      <c r="S120" s="1">
        <f t="shared" si="5"/>
        <v>314.557953</v>
      </c>
      <c r="T120" s="1">
        <f t="shared" si="6"/>
        <v>31.38165583</v>
      </c>
      <c r="U120" s="1">
        <f t="shared" si="7"/>
        <v>44.54600628</v>
      </c>
      <c r="V120" s="1">
        <f t="shared" si="8"/>
        <v>0.07781835521</v>
      </c>
      <c r="W120" s="1">
        <f t="shared" si="9"/>
        <v>2.922938976</v>
      </c>
      <c r="X120" s="1">
        <f t="shared" si="10"/>
        <v>0.07668544738</v>
      </c>
      <c r="Y120" s="1">
        <f t="shared" si="11"/>
        <v>0.04802881787</v>
      </c>
      <c r="Z120" s="1">
        <f t="shared" si="12"/>
        <v>321.5228952</v>
      </c>
      <c r="AA120" s="1">
        <f t="shared" si="13"/>
        <v>32.46560364</v>
      </c>
      <c r="AB120" s="1">
        <f t="shared" si="14"/>
        <v>31.53625333</v>
      </c>
      <c r="AC120" s="1">
        <f t="shared" si="15"/>
        <v>4.651168174</v>
      </c>
      <c r="AD120" s="1">
        <f t="shared" si="16"/>
        <v>60.21237157</v>
      </c>
      <c r="AE120" s="1">
        <f t="shared" si="17"/>
        <v>2.712223678</v>
      </c>
      <c r="AF120" s="1">
        <f t="shared" si="18"/>
        <v>4.504429251</v>
      </c>
      <c r="AG120" s="1">
        <f t="shared" si="19"/>
        <v>1.938944497</v>
      </c>
      <c r="AH120" s="1">
        <f t="shared" si="20"/>
        <v>-68.24520317</v>
      </c>
      <c r="AI120" s="1">
        <f t="shared" si="21"/>
        <v>-88.76355002</v>
      </c>
      <c r="AJ120" s="1">
        <f t="shared" si="22"/>
        <v>-6.836565775</v>
      </c>
      <c r="AK120" s="1">
        <f t="shared" si="23"/>
        <v>157.6775762</v>
      </c>
      <c r="AL120" s="1">
        <f t="shared" si="24"/>
        <v>36.82598269</v>
      </c>
      <c r="AM120" s="1">
        <f t="shared" si="25"/>
        <v>1.527896572</v>
      </c>
      <c r="AN120" s="1">
        <f t="shared" si="26"/>
        <v>5.748737155</v>
      </c>
      <c r="AO120" s="1">
        <v>528.2168345009245</v>
      </c>
      <c r="AP120" s="1">
        <v>494.8135090909088</v>
      </c>
      <c r="AQ120" s="1">
        <v>5.131202059744876</v>
      </c>
      <c r="AR120" s="1">
        <v>65.10273567100046</v>
      </c>
      <c r="AS120" s="1">
        <f t="shared" si="27"/>
        <v>1.547510276</v>
      </c>
      <c r="AT120" s="1">
        <v>25.37239428466115</v>
      </c>
      <c r="AU120" s="1">
        <v>27.17845939393939</v>
      </c>
      <c r="AV120" s="1">
        <v>-7.171358499774033E-6</v>
      </c>
      <c r="AW120" s="1">
        <v>83.61530632147979</v>
      </c>
      <c r="AX120" s="1">
        <v>20.0</v>
      </c>
      <c r="AY120" s="1">
        <v>4.0</v>
      </c>
      <c r="AZ120" s="1">
        <f t="shared" si="28"/>
        <v>1</v>
      </c>
      <c r="BA120" s="1">
        <f t="shared" si="29"/>
        <v>0</v>
      </c>
      <c r="BB120" s="1">
        <f t="shared" si="30"/>
        <v>51990.51645</v>
      </c>
      <c r="BC120" s="1">
        <f t="shared" si="31"/>
        <v>2000.039333</v>
      </c>
      <c r="BD120" s="1">
        <f t="shared" si="32"/>
        <v>1681.23336</v>
      </c>
      <c r="BE120" s="1">
        <f t="shared" si="33"/>
        <v>0.8406001482</v>
      </c>
      <c r="BF120" s="1">
        <f t="shared" si="34"/>
        <v>0.160758286</v>
      </c>
      <c r="BG120" s="1">
        <v>6.0</v>
      </c>
      <c r="BH120" s="1">
        <v>0.5</v>
      </c>
      <c r="BI120" s="1" t="s">
        <v>355</v>
      </c>
      <c r="BJ120" s="1">
        <v>2.0</v>
      </c>
      <c r="BK120" s="1" t="b">
        <v>1</v>
      </c>
      <c r="BL120" s="1">
        <v>1.660400102099999E9</v>
      </c>
      <c r="BM120" s="1">
        <v>446.5124666666667</v>
      </c>
      <c r="BN120" s="1">
        <v>491.5092666666667</v>
      </c>
      <c r="BO120" s="1">
        <v>27.18631333333333</v>
      </c>
      <c r="BP120" s="1">
        <v>25.4032</v>
      </c>
      <c r="BQ120" s="1">
        <v>445.0243333333334</v>
      </c>
      <c r="BR120" s="1">
        <v>27.17365333333334</v>
      </c>
      <c r="BS120" s="1">
        <v>500.1450000000001</v>
      </c>
      <c r="BT120" s="1">
        <v>99.66428</v>
      </c>
      <c r="BU120" s="1">
        <v>0.1000258266666667</v>
      </c>
      <c r="BV120" s="1">
        <v>30.97296666666667</v>
      </c>
      <c r="BW120" s="1">
        <v>31.53625333333333</v>
      </c>
      <c r="BX120" s="1">
        <v>999.8999999999999</v>
      </c>
      <c r="BY120" s="1">
        <v>0.0</v>
      </c>
      <c r="BZ120" s="1">
        <v>0.0</v>
      </c>
      <c r="CA120" s="1">
        <v>9995.922</v>
      </c>
      <c r="CB120" s="1">
        <v>0.0</v>
      </c>
      <c r="CC120" s="1">
        <v>20.40984666666666</v>
      </c>
      <c r="CD120" s="1">
        <v>-44.99690666666667</v>
      </c>
      <c r="CE120" s="1">
        <v>458.9907999999999</v>
      </c>
      <c r="CF120" s="1">
        <v>504.3199333333334</v>
      </c>
      <c r="CG120" s="1">
        <v>1.783105333333334</v>
      </c>
      <c r="CH120" s="1">
        <v>491.5092666666667</v>
      </c>
      <c r="CI120" s="1">
        <v>25.4032</v>
      </c>
      <c r="CJ120" s="1">
        <v>2.709504666666667</v>
      </c>
      <c r="CK120" s="1">
        <v>2.531792</v>
      </c>
      <c r="CL120" s="1">
        <v>22.34286666666667</v>
      </c>
      <c r="CM120" s="1">
        <v>21.23232</v>
      </c>
      <c r="CN120" s="1">
        <v>2000.039333333333</v>
      </c>
      <c r="CO120" s="1">
        <v>0.979994</v>
      </c>
      <c r="CP120" s="1">
        <v>0.02000613333333334</v>
      </c>
      <c r="CQ120" s="1">
        <v>0.0</v>
      </c>
      <c r="CR120" s="1">
        <v>2.869</v>
      </c>
      <c r="CS120" s="1">
        <v>0.0</v>
      </c>
      <c r="CT120" s="1">
        <v>23108.77333333333</v>
      </c>
      <c r="CU120" s="1">
        <v>17412.62666666667</v>
      </c>
      <c r="CV120" s="1">
        <v>40.7416</v>
      </c>
      <c r="CW120" s="1">
        <v>41.7458</v>
      </c>
      <c r="CX120" s="1">
        <v>40.75</v>
      </c>
      <c r="CY120" s="1">
        <v>40.125</v>
      </c>
      <c r="CZ120" s="1">
        <v>40.812</v>
      </c>
      <c r="DA120" s="1">
        <v>1960.028666666666</v>
      </c>
      <c r="DB120" s="1">
        <v>40.01066666666667</v>
      </c>
      <c r="DC120" s="1">
        <v>0.0</v>
      </c>
      <c r="DD120" s="1">
        <v>1.6604001072E9</v>
      </c>
      <c r="DE120" s="1">
        <v>0.0</v>
      </c>
      <c r="DF120" s="1">
        <v>1.6603997476E9</v>
      </c>
      <c r="DG120" s="1" t="s">
        <v>356</v>
      </c>
      <c r="DH120" s="1">
        <v>1.6603997421E9</v>
      </c>
      <c r="DI120" s="1">
        <v>1.6603997476E9</v>
      </c>
      <c r="DJ120" s="1">
        <v>1.0</v>
      </c>
      <c r="DK120" s="1">
        <v>0.077</v>
      </c>
      <c r="DL120" s="1">
        <v>-0.022</v>
      </c>
      <c r="DM120" s="1">
        <v>1.398</v>
      </c>
      <c r="DN120" s="1">
        <v>0.017</v>
      </c>
      <c r="DO120" s="1">
        <v>400.0</v>
      </c>
      <c r="DP120" s="1">
        <v>25.0</v>
      </c>
      <c r="DQ120" s="1">
        <v>0.31</v>
      </c>
      <c r="DR120" s="1">
        <v>0.07</v>
      </c>
      <c r="DS120" s="1">
        <v>5.471426710656543</v>
      </c>
      <c r="DT120" s="1">
        <v>2.654579146698105</v>
      </c>
      <c r="DU120" s="1">
        <v>0.2067251033300017</v>
      </c>
      <c r="DV120" s="1">
        <v>0.0</v>
      </c>
      <c r="DW120" s="1">
        <v>36.76417324946589</v>
      </c>
      <c r="DX120" s="1">
        <v>2.923607552607112</v>
      </c>
      <c r="DY120" s="1">
        <v>0.2119325956975656</v>
      </c>
      <c r="DZ120" s="1">
        <v>0.0</v>
      </c>
      <c r="EA120" s="1">
        <v>-44.92810967741935</v>
      </c>
      <c r="EB120" s="1">
        <v>-4.23660483870959</v>
      </c>
      <c r="EC120" s="1">
        <v>0.3172231750827383</v>
      </c>
      <c r="ED120" s="1">
        <v>0.0</v>
      </c>
      <c r="EE120" s="1">
        <v>311.2256953620353</v>
      </c>
      <c r="EF120" s="1">
        <v>236.1864406408552</v>
      </c>
      <c r="EG120" s="1">
        <v>17.10072912573171</v>
      </c>
      <c r="EH120" s="1">
        <v>0.0</v>
      </c>
      <c r="EI120" s="1">
        <v>1.771327804878049</v>
      </c>
      <c r="EJ120" s="1">
        <v>0.2431678745644606</v>
      </c>
      <c r="EK120" s="1">
        <v>0.02964016494738633</v>
      </c>
      <c r="EL120" s="1">
        <v>0.0</v>
      </c>
      <c r="EM120" s="1">
        <v>1.938444848798941</v>
      </c>
      <c r="EN120" s="1">
        <v>0.03115869266428398</v>
      </c>
      <c r="EO120" s="1">
        <v>0.00238253239323904</v>
      </c>
      <c r="EP120" s="1">
        <v>1.0</v>
      </c>
      <c r="EQ120" s="1">
        <v>1.0</v>
      </c>
      <c r="ER120" s="1">
        <v>6.0</v>
      </c>
      <c r="ES120" s="1" t="s">
        <v>433</v>
      </c>
      <c r="ET120" s="1">
        <v>2.94416</v>
      </c>
      <c r="EU120" s="1">
        <v>2.80121</v>
      </c>
      <c r="EV120" s="1">
        <v>0.101908</v>
      </c>
      <c r="EW120" s="1">
        <v>0.108879</v>
      </c>
      <c r="EX120" s="1">
        <v>0.118325</v>
      </c>
      <c r="EY120" s="1">
        <v>0.112702</v>
      </c>
      <c r="EZ120" s="1">
        <v>18451.4</v>
      </c>
      <c r="FA120" s="1">
        <v>19196.2</v>
      </c>
      <c r="FB120" s="1">
        <v>23883.8</v>
      </c>
      <c r="FC120" s="1">
        <v>25060.0</v>
      </c>
      <c r="FD120" s="1">
        <v>33698.6</v>
      </c>
      <c r="FE120" s="1">
        <v>35500.5</v>
      </c>
      <c r="FF120" s="1">
        <v>43534.3</v>
      </c>
      <c r="FG120" s="1">
        <v>46322.4</v>
      </c>
      <c r="FH120" s="1">
        <v>1.9317</v>
      </c>
      <c r="FI120" s="1">
        <v>1.8981</v>
      </c>
      <c r="FJ120" s="1">
        <v>0.136048</v>
      </c>
      <c r="FK120" s="1">
        <v>0.0</v>
      </c>
      <c r="FL120" s="1">
        <v>29.3301</v>
      </c>
      <c r="FM120" s="1">
        <v>999.9</v>
      </c>
      <c r="FN120" s="1">
        <v>66.4</v>
      </c>
      <c r="FO120" s="1">
        <v>32.7</v>
      </c>
      <c r="FP120" s="1">
        <v>33.0948</v>
      </c>
      <c r="FQ120" s="1">
        <v>64.3309</v>
      </c>
      <c r="FR120" s="1">
        <v>26.1378</v>
      </c>
      <c r="FS120" s="1">
        <v>1.0</v>
      </c>
      <c r="FT120" s="1">
        <v>0.259365</v>
      </c>
      <c r="FU120" s="1">
        <v>0.24308</v>
      </c>
      <c r="FV120" s="1">
        <v>20.3241</v>
      </c>
      <c r="FW120" s="1">
        <v>5.21205</v>
      </c>
      <c r="FX120" s="1">
        <v>11.906</v>
      </c>
      <c r="FY120" s="1">
        <v>5.00275</v>
      </c>
      <c r="FZ120" s="1">
        <v>3.29005</v>
      </c>
      <c r="GA120" s="1">
        <v>9999.0</v>
      </c>
      <c r="GB120" s="1">
        <v>9999.0</v>
      </c>
      <c r="GC120" s="1">
        <v>9999.0</v>
      </c>
      <c r="GD120" s="1">
        <v>999.9</v>
      </c>
      <c r="GE120" s="1">
        <v>1.85945</v>
      </c>
      <c r="GF120" s="1">
        <v>1.85445</v>
      </c>
      <c r="GG120" s="1">
        <v>1.85769</v>
      </c>
      <c r="GH120" s="1">
        <v>1.85608</v>
      </c>
      <c r="GI120" s="1">
        <v>1.85486</v>
      </c>
      <c r="GJ120" s="1">
        <v>1.85457</v>
      </c>
      <c r="GK120" s="1">
        <v>1.85318</v>
      </c>
      <c r="GL120" s="1">
        <v>1.85638</v>
      </c>
      <c r="GM120" s="1">
        <v>0.0</v>
      </c>
      <c r="GN120" s="1">
        <v>0.0</v>
      </c>
      <c r="GO120" s="1">
        <v>0.0</v>
      </c>
      <c r="GP120" s="1">
        <v>0.0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0.0</v>
      </c>
      <c r="GX120" s="1">
        <v>100.0</v>
      </c>
      <c r="GY120" s="1">
        <v>100.0</v>
      </c>
      <c r="GZ120" s="1">
        <v>1.559</v>
      </c>
      <c r="HA120" s="1">
        <v>0.0127</v>
      </c>
      <c r="HB120" s="1">
        <v>0.4456844362221581</v>
      </c>
      <c r="HC120" s="1">
        <v>0.002809866934308161</v>
      </c>
      <c r="HD120" s="1">
        <v>-1.127031966113555E-6</v>
      </c>
      <c r="HE120" s="1">
        <v>1.768598670541231E-10</v>
      </c>
      <c r="HF120" s="1">
        <v>-0.06730217437184942</v>
      </c>
      <c r="HG120" s="1">
        <v>0.01081145868756639</v>
      </c>
      <c r="HH120" s="1">
        <v>-3.689364805754238E-4</v>
      </c>
      <c r="HI120" s="1">
        <v>2.919854880483278E-6</v>
      </c>
      <c r="HJ120" s="1">
        <v>2.0</v>
      </c>
      <c r="HK120" s="1">
        <v>2136.0</v>
      </c>
      <c r="HL120" s="1">
        <v>3.0</v>
      </c>
      <c r="HM120" s="1">
        <v>30.0</v>
      </c>
      <c r="HN120" s="1">
        <v>6.1</v>
      </c>
      <c r="HO120" s="1">
        <v>6.0</v>
      </c>
      <c r="HP120" s="1">
        <v>1.32446</v>
      </c>
      <c r="HQ120" s="1">
        <v>2.29736</v>
      </c>
      <c r="HR120" s="1">
        <v>1.4978</v>
      </c>
      <c r="HS120" s="1">
        <v>2.29858</v>
      </c>
      <c r="HT120" s="1">
        <v>1.54785</v>
      </c>
      <c r="HU120" s="1">
        <v>2.46948</v>
      </c>
      <c r="HV120" s="1">
        <v>36.105</v>
      </c>
      <c r="HW120" s="1">
        <v>15.3316</v>
      </c>
      <c r="HX120" s="1">
        <v>18.0</v>
      </c>
      <c r="HY120" s="1">
        <v>470.948</v>
      </c>
      <c r="HZ120" s="1">
        <v>511.599</v>
      </c>
      <c r="IA120" s="1">
        <v>28.8497</v>
      </c>
      <c r="IB120" s="1">
        <v>30.4368</v>
      </c>
      <c r="IC120" s="1">
        <v>30.0002</v>
      </c>
      <c r="ID120" s="1">
        <v>30.2184</v>
      </c>
      <c r="IE120" s="1">
        <v>30.3091</v>
      </c>
      <c r="IF120" s="1">
        <v>26.5223</v>
      </c>
      <c r="IG120" s="1">
        <v>26.6258</v>
      </c>
      <c r="IH120" s="1">
        <v>40.6663</v>
      </c>
      <c r="II120" s="1">
        <v>28.8577</v>
      </c>
      <c r="IJ120" s="1">
        <v>562.165</v>
      </c>
      <c r="IK120" s="1">
        <v>25.3406</v>
      </c>
      <c r="IL120" s="1">
        <v>100.679</v>
      </c>
      <c r="IM120" s="1">
        <v>100.395</v>
      </c>
      <c r="IN120" s="1" t="s">
        <v>365</v>
      </c>
    </row>
    <row r="121" ht="15.75" customHeight="1">
      <c r="A121" s="1">
        <v>105.0</v>
      </c>
      <c r="B121" s="1">
        <v>1.6604001106E9</v>
      </c>
      <c r="C121" s="1">
        <v>386.5</v>
      </c>
      <c r="D121" s="1" t="s">
        <v>556</v>
      </c>
      <c r="E121" s="1" t="s">
        <v>557</v>
      </c>
      <c r="F121" s="1">
        <v>1.0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1.6604001026E9</v>
      </c>
      <c r="O121" s="1">
        <f t="shared" si="1"/>
        <v>0.00155877274</v>
      </c>
      <c r="P121" s="1">
        <f t="shared" si="2"/>
        <v>1.55877274</v>
      </c>
      <c r="Q121" s="1">
        <f t="shared" si="3"/>
        <v>5.899750655</v>
      </c>
      <c r="R121" s="1">
        <f t="shared" si="4"/>
        <v>448.9995625</v>
      </c>
      <c r="S121" s="1">
        <f t="shared" si="5"/>
        <v>314.734869</v>
      </c>
      <c r="T121" s="1">
        <f t="shared" si="6"/>
        <v>31.39934279</v>
      </c>
      <c r="U121" s="1">
        <f t="shared" si="7"/>
        <v>44.79418254</v>
      </c>
      <c r="V121" s="1">
        <f t="shared" si="8"/>
        <v>0.07838566155</v>
      </c>
      <c r="W121" s="1">
        <f t="shared" si="9"/>
        <v>2.922951581</v>
      </c>
      <c r="X121" s="1">
        <f t="shared" si="10"/>
        <v>0.07723631182</v>
      </c>
      <c r="Y121" s="1">
        <f t="shared" si="11"/>
        <v>0.04837455546</v>
      </c>
      <c r="Z121" s="1">
        <f t="shared" si="12"/>
        <v>321.5247947</v>
      </c>
      <c r="AA121" s="1">
        <f t="shared" si="13"/>
        <v>32.46312095</v>
      </c>
      <c r="AB121" s="1">
        <f t="shared" si="14"/>
        <v>31.53665625</v>
      </c>
      <c r="AC121" s="1">
        <f t="shared" si="15"/>
        <v>4.651274608</v>
      </c>
      <c r="AD121" s="1">
        <f t="shared" si="16"/>
        <v>60.20914571</v>
      </c>
      <c r="AE121" s="1">
        <f t="shared" si="17"/>
        <v>2.712146361</v>
      </c>
      <c r="AF121" s="1">
        <f t="shared" si="18"/>
        <v>4.504542174</v>
      </c>
      <c r="AG121" s="1">
        <f t="shared" si="19"/>
        <v>1.939128247</v>
      </c>
      <c r="AH121" s="1">
        <f t="shared" si="20"/>
        <v>-68.74187783</v>
      </c>
      <c r="AI121" s="1">
        <f t="shared" si="21"/>
        <v>-88.75815478</v>
      </c>
      <c r="AJ121" s="1">
        <f t="shared" si="22"/>
        <v>-6.836149148</v>
      </c>
      <c r="AK121" s="1">
        <f t="shared" si="23"/>
        <v>157.1886129</v>
      </c>
      <c r="AL121" s="1">
        <f t="shared" si="24"/>
        <v>36.85725004</v>
      </c>
      <c r="AM121" s="1">
        <f t="shared" si="25"/>
        <v>1.53098353</v>
      </c>
      <c r="AN121" s="1">
        <f t="shared" si="26"/>
        <v>5.899750655</v>
      </c>
      <c r="AO121" s="1">
        <v>533.4150883261325</v>
      </c>
      <c r="AP121" s="1">
        <v>499.8988181818181</v>
      </c>
      <c r="AQ121" s="1">
        <v>5.11703414601926</v>
      </c>
      <c r="AR121" s="1">
        <v>65.10273567100046</v>
      </c>
      <c r="AS121" s="1">
        <f t="shared" si="27"/>
        <v>1.55877274</v>
      </c>
      <c r="AT121" s="1">
        <v>25.35410489315181</v>
      </c>
      <c r="AU121" s="1">
        <v>27.17338727272727</v>
      </c>
      <c r="AV121" s="1">
        <v>-1.860170668202421E-5</v>
      </c>
      <c r="AW121" s="1">
        <v>83.61530632147979</v>
      </c>
      <c r="AX121" s="1">
        <v>20.0</v>
      </c>
      <c r="AY121" s="1">
        <v>4.0</v>
      </c>
      <c r="AZ121" s="1">
        <f t="shared" si="28"/>
        <v>1</v>
      </c>
      <c r="BA121" s="1">
        <f t="shared" si="29"/>
        <v>0</v>
      </c>
      <c r="BB121" s="1">
        <f t="shared" si="30"/>
        <v>51990.80259</v>
      </c>
      <c r="BC121" s="1">
        <f t="shared" si="31"/>
        <v>2000.05125</v>
      </c>
      <c r="BD121" s="1">
        <f t="shared" si="32"/>
        <v>1681.243369</v>
      </c>
      <c r="BE121" s="1">
        <f t="shared" si="33"/>
        <v>0.840600144</v>
      </c>
      <c r="BF121" s="1">
        <f t="shared" si="34"/>
        <v>0.1607582779</v>
      </c>
      <c r="BG121" s="1">
        <v>6.0</v>
      </c>
      <c r="BH121" s="1">
        <v>0.5</v>
      </c>
      <c r="BI121" s="1" t="s">
        <v>355</v>
      </c>
      <c r="BJ121" s="1">
        <v>2.0</v>
      </c>
      <c r="BK121" s="1" t="b">
        <v>1</v>
      </c>
      <c r="BL121" s="1">
        <v>1.6604001026E9</v>
      </c>
      <c r="BM121" s="1">
        <v>448.9995625</v>
      </c>
      <c r="BN121" s="1">
        <v>494.0398125</v>
      </c>
      <c r="BO121" s="1">
        <v>27.18550625</v>
      </c>
      <c r="BP121" s="1">
        <v>25.3988</v>
      </c>
      <c r="BQ121" s="1">
        <v>447.50675</v>
      </c>
      <c r="BR121" s="1">
        <v>27.17284375</v>
      </c>
      <c r="BS121" s="1">
        <v>500.148125</v>
      </c>
      <c r="BT121" s="1">
        <v>99.6644</v>
      </c>
      <c r="BU121" s="1">
        <v>0.10002358125</v>
      </c>
      <c r="BV121" s="1">
        <v>30.97340625</v>
      </c>
      <c r="BW121" s="1">
        <v>31.53665625</v>
      </c>
      <c r="BX121" s="1">
        <v>999.9</v>
      </c>
      <c r="BY121" s="1">
        <v>0.0</v>
      </c>
      <c r="BZ121" s="1">
        <v>0.0</v>
      </c>
      <c r="CA121" s="1">
        <v>9995.981875</v>
      </c>
      <c r="CB121" s="1">
        <v>0.0</v>
      </c>
      <c r="CC121" s="1">
        <v>20.5021125</v>
      </c>
      <c r="CD121" s="1">
        <v>-45.04036875</v>
      </c>
      <c r="CE121" s="1">
        <v>461.547</v>
      </c>
      <c r="CF121" s="1">
        <v>506.9140625</v>
      </c>
      <c r="CG121" s="1">
        <v>1.786699375</v>
      </c>
      <c r="CH121" s="1">
        <v>494.0398125</v>
      </c>
      <c r="CI121" s="1">
        <v>25.3988</v>
      </c>
      <c r="CJ121" s="1">
        <v>2.7094275</v>
      </c>
      <c r="CK121" s="1">
        <v>2.53135625</v>
      </c>
      <c r="CL121" s="1">
        <v>22.3424</v>
      </c>
      <c r="CM121" s="1">
        <v>21.2295125</v>
      </c>
      <c r="CN121" s="1">
        <v>2000.05125</v>
      </c>
      <c r="CO121" s="1">
        <v>0.9799941249999999</v>
      </c>
      <c r="CP121" s="1">
        <v>0.0200060125</v>
      </c>
      <c r="CQ121" s="1">
        <v>0.0</v>
      </c>
      <c r="CR121" s="1">
        <v>2.86325</v>
      </c>
      <c r="CS121" s="1">
        <v>0.0</v>
      </c>
      <c r="CT121" s="1">
        <v>23111.48125</v>
      </c>
      <c r="CU121" s="1">
        <v>17412.73125</v>
      </c>
      <c r="CV121" s="1">
        <v>40.742125</v>
      </c>
      <c r="CW121" s="1">
        <v>41.7460625</v>
      </c>
      <c r="CX121" s="1">
        <v>40.75</v>
      </c>
      <c r="CY121" s="1">
        <v>40.125</v>
      </c>
      <c r="CZ121" s="1">
        <v>40.812</v>
      </c>
      <c r="DA121" s="1">
        <v>1960.040625</v>
      </c>
      <c r="DB121" s="1">
        <v>40.010625</v>
      </c>
      <c r="DC121" s="1">
        <v>0.0</v>
      </c>
      <c r="DD121" s="1">
        <v>1.6604001084E9</v>
      </c>
      <c r="DE121" s="1">
        <v>0.0</v>
      </c>
      <c r="DF121" s="1">
        <v>1.6603997476E9</v>
      </c>
      <c r="DG121" s="1" t="s">
        <v>356</v>
      </c>
      <c r="DH121" s="1">
        <v>1.6603997421E9</v>
      </c>
      <c r="DI121" s="1">
        <v>1.6603997476E9</v>
      </c>
      <c r="DJ121" s="1">
        <v>1.0</v>
      </c>
      <c r="DK121" s="1">
        <v>0.077</v>
      </c>
      <c r="DL121" s="1">
        <v>-0.022</v>
      </c>
      <c r="DM121" s="1">
        <v>1.398</v>
      </c>
      <c r="DN121" s="1">
        <v>0.017</v>
      </c>
      <c r="DO121" s="1">
        <v>400.0</v>
      </c>
      <c r="DP121" s="1">
        <v>25.0</v>
      </c>
      <c r="DQ121" s="1">
        <v>0.31</v>
      </c>
      <c r="DR121" s="1">
        <v>0.07</v>
      </c>
      <c r="DS121" s="1">
        <v>5.526118454324866</v>
      </c>
      <c r="DT121" s="1">
        <v>2.586162173459406</v>
      </c>
      <c r="DU121" s="1">
        <v>0.2023470464160593</v>
      </c>
      <c r="DV121" s="1">
        <v>0.0</v>
      </c>
      <c r="DW121" s="1">
        <v>36.82719016167338</v>
      </c>
      <c r="DX121" s="1">
        <v>3.093821997440988</v>
      </c>
      <c r="DY121" s="1">
        <v>0.2315483604946728</v>
      </c>
      <c r="DZ121" s="1">
        <v>0.0</v>
      </c>
      <c r="EA121" s="1">
        <v>-45.05444666666666</v>
      </c>
      <c r="EB121" s="1">
        <v>-4.628187764182513</v>
      </c>
      <c r="EC121" s="1">
        <v>0.334899237317071</v>
      </c>
      <c r="ED121" s="1">
        <v>0.0</v>
      </c>
      <c r="EE121" s="1">
        <v>316.6239670329617</v>
      </c>
      <c r="EF121" s="1">
        <v>242.3307213908008</v>
      </c>
      <c r="EG121" s="1">
        <v>18.15023949452</v>
      </c>
      <c r="EH121" s="1">
        <v>0.0</v>
      </c>
      <c r="EI121" s="1">
        <v>1.7787245</v>
      </c>
      <c r="EJ121" s="1">
        <v>0.3097857410881813</v>
      </c>
      <c r="EK121" s="1">
        <v>0.03438615636778849</v>
      </c>
      <c r="EL121" s="1">
        <v>0.0</v>
      </c>
      <c r="EM121" s="1">
        <v>1.938920420915989</v>
      </c>
      <c r="EN121" s="1">
        <v>0.02985091302019904</v>
      </c>
      <c r="EO121" s="1">
        <v>0.002371590836575059</v>
      </c>
      <c r="EP121" s="1">
        <v>1.0</v>
      </c>
      <c r="EQ121" s="1">
        <v>1.0</v>
      </c>
      <c r="ER121" s="1">
        <v>6.0</v>
      </c>
      <c r="ES121" s="1" t="s">
        <v>433</v>
      </c>
      <c r="ET121" s="1">
        <v>2.94414</v>
      </c>
      <c r="EU121" s="1">
        <v>2.80112</v>
      </c>
      <c r="EV121" s="1">
        <v>0.102676</v>
      </c>
      <c r="EW121" s="1">
        <v>0.109623</v>
      </c>
      <c r="EX121" s="1">
        <v>0.118309</v>
      </c>
      <c r="EY121" s="1">
        <v>0.1127</v>
      </c>
      <c r="EZ121" s="1">
        <v>18435.7</v>
      </c>
      <c r="FA121" s="1">
        <v>19180.2</v>
      </c>
      <c r="FB121" s="1">
        <v>23883.8</v>
      </c>
      <c r="FC121" s="1">
        <v>25060.1</v>
      </c>
      <c r="FD121" s="1">
        <v>33699.3</v>
      </c>
      <c r="FE121" s="1">
        <v>35500.8</v>
      </c>
      <c r="FF121" s="1">
        <v>43534.4</v>
      </c>
      <c r="FG121" s="1">
        <v>46322.6</v>
      </c>
      <c r="FH121" s="1">
        <v>1.93193</v>
      </c>
      <c r="FI121" s="1">
        <v>1.89802</v>
      </c>
      <c r="FJ121" s="1">
        <v>0.136178</v>
      </c>
      <c r="FK121" s="1">
        <v>0.0</v>
      </c>
      <c r="FL121" s="1">
        <v>29.3296</v>
      </c>
      <c r="FM121" s="1">
        <v>999.9</v>
      </c>
      <c r="FN121" s="1">
        <v>66.4</v>
      </c>
      <c r="FO121" s="1">
        <v>32.7</v>
      </c>
      <c r="FP121" s="1">
        <v>33.0969</v>
      </c>
      <c r="FQ121" s="1">
        <v>64.2909</v>
      </c>
      <c r="FR121" s="1">
        <v>26.9832</v>
      </c>
      <c r="FS121" s="1">
        <v>1.0</v>
      </c>
      <c r="FT121" s="1">
        <v>0.25938</v>
      </c>
      <c r="FU121" s="1">
        <v>0.239532</v>
      </c>
      <c r="FV121" s="1">
        <v>20.3242</v>
      </c>
      <c r="FW121" s="1">
        <v>5.2122</v>
      </c>
      <c r="FX121" s="1">
        <v>11.9063</v>
      </c>
      <c r="FY121" s="1">
        <v>5.0027</v>
      </c>
      <c r="FZ121" s="1">
        <v>3.29008</v>
      </c>
      <c r="GA121" s="1">
        <v>9999.0</v>
      </c>
      <c r="GB121" s="1">
        <v>9999.0</v>
      </c>
      <c r="GC121" s="1">
        <v>9999.0</v>
      </c>
      <c r="GD121" s="1">
        <v>999.9</v>
      </c>
      <c r="GE121" s="1">
        <v>1.85945</v>
      </c>
      <c r="GF121" s="1">
        <v>1.85445</v>
      </c>
      <c r="GG121" s="1">
        <v>1.85768</v>
      </c>
      <c r="GH121" s="1">
        <v>1.85608</v>
      </c>
      <c r="GI121" s="1">
        <v>1.85486</v>
      </c>
      <c r="GJ121" s="1">
        <v>1.85456</v>
      </c>
      <c r="GK121" s="1">
        <v>1.85318</v>
      </c>
      <c r="GL121" s="1">
        <v>1.85638</v>
      </c>
      <c r="GM121" s="1">
        <v>0.0</v>
      </c>
      <c r="GN121" s="1">
        <v>0.0</v>
      </c>
      <c r="GO121" s="1">
        <v>0.0</v>
      </c>
      <c r="GP121" s="1">
        <v>0.0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0.0</v>
      </c>
      <c r="GX121" s="1">
        <v>100.0</v>
      </c>
      <c r="GY121" s="1">
        <v>100.0</v>
      </c>
      <c r="GZ121" s="1">
        <v>1.567</v>
      </c>
      <c r="HA121" s="1">
        <v>0.0127</v>
      </c>
      <c r="HB121" s="1">
        <v>0.4456844362221581</v>
      </c>
      <c r="HC121" s="1">
        <v>0.002809866934308161</v>
      </c>
      <c r="HD121" s="1">
        <v>-1.127031966113555E-6</v>
      </c>
      <c r="HE121" s="1">
        <v>1.768598670541231E-10</v>
      </c>
      <c r="HF121" s="1">
        <v>-0.06730217437184942</v>
      </c>
      <c r="HG121" s="1">
        <v>0.01081145868756639</v>
      </c>
      <c r="HH121" s="1">
        <v>-3.689364805754238E-4</v>
      </c>
      <c r="HI121" s="1">
        <v>2.919854880483278E-6</v>
      </c>
      <c r="HJ121" s="1">
        <v>2.0</v>
      </c>
      <c r="HK121" s="1">
        <v>2136.0</v>
      </c>
      <c r="HL121" s="1">
        <v>3.0</v>
      </c>
      <c r="HM121" s="1">
        <v>30.0</v>
      </c>
      <c r="HN121" s="1">
        <v>6.1</v>
      </c>
      <c r="HO121" s="1">
        <v>6.0</v>
      </c>
      <c r="HP121" s="1">
        <v>1.33179</v>
      </c>
      <c r="HQ121" s="1">
        <v>2.31201</v>
      </c>
      <c r="HR121" s="1">
        <v>1.4978</v>
      </c>
      <c r="HS121" s="1">
        <v>2.29858</v>
      </c>
      <c r="HT121" s="1">
        <v>1.54785</v>
      </c>
      <c r="HU121" s="1">
        <v>2.38525</v>
      </c>
      <c r="HV121" s="1">
        <v>36.105</v>
      </c>
      <c r="HW121" s="1">
        <v>15.3404</v>
      </c>
      <c r="HX121" s="1">
        <v>18.0</v>
      </c>
      <c r="HY121" s="1">
        <v>471.08</v>
      </c>
      <c r="HZ121" s="1">
        <v>511.548</v>
      </c>
      <c r="IA121" s="1">
        <v>28.8533</v>
      </c>
      <c r="IB121" s="1">
        <v>30.4374</v>
      </c>
      <c r="IC121" s="1">
        <v>30.0002</v>
      </c>
      <c r="ID121" s="1">
        <v>30.219</v>
      </c>
      <c r="IE121" s="1">
        <v>30.3091</v>
      </c>
      <c r="IF121" s="1">
        <v>26.6597</v>
      </c>
      <c r="IG121" s="1">
        <v>26.6258</v>
      </c>
      <c r="IH121" s="1">
        <v>40.6663</v>
      </c>
      <c r="II121" s="1">
        <v>28.8577</v>
      </c>
      <c r="IJ121" s="1">
        <v>572.187</v>
      </c>
      <c r="IK121" s="1">
        <v>25.3408</v>
      </c>
      <c r="IL121" s="1">
        <v>100.679</v>
      </c>
      <c r="IM121" s="1">
        <v>100.395</v>
      </c>
      <c r="IN121" s="1" t="s">
        <v>365</v>
      </c>
    </row>
    <row r="122" ht="15.75" customHeight="1">
      <c r="A122" s="1">
        <v>106.0</v>
      </c>
      <c r="B122" s="1">
        <v>1.6604001116E9</v>
      </c>
      <c r="C122" s="1">
        <v>387.5</v>
      </c>
      <c r="D122" s="1" t="s">
        <v>558</v>
      </c>
      <c r="E122" s="1" t="s">
        <v>559</v>
      </c>
      <c r="F122" s="1">
        <v>1.0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1.660400104099999E9</v>
      </c>
      <c r="O122" s="1">
        <f t="shared" si="1"/>
        <v>0.001564992581</v>
      </c>
      <c r="P122" s="1">
        <f t="shared" si="2"/>
        <v>1.564992581</v>
      </c>
      <c r="Q122" s="1">
        <f t="shared" si="3"/>
        <v>5.997803876</v>
      </c>
      <c r="R122" s="1">
        <f t="shared" si="4"/>
        <v>456.4617333</v>
      </c>
      <c r="S122" s="1">
        <f t="shared" si="5"/>
        <v>320.390436</v>
      </c>
      <c r="T122" s="1">
        <f t="shared" si="6"/>
        <v>31.96362859</v>
      </c>
      <c r="U122" s="1">
        <f t="shared" si="7"/>
        <v>45.53872922</v>
      </c>
      <c r="V122" s="1">
        <f t="shared" si="8"/>
        <v>0.07866681171</v>
      </c>
      <c r="W122" s="1">
        <f t="shared" si="9"/>
        <v>2.9225212</v>
      </c>
      <c r="X122" s="1">
        <f t="shared" si="10"/>
        <v>0.07750910021</v>
      </c>
      <c r="Y122" s="1">
        <f t="shared" si="11"/>
        <v>0.04854578407</v>
      </c>
      <c r="Z122" s="1">
        <f t="shared" si="12"/>
        <v>321.5234272</v>
      </c>
      <c r="AA122" s="1">
        <f t="shared" si="13"/>
        <v>32.46303892</v>
      </c>
      <c r="AB122" s="1">
        <f t="shared" si="14"/>
        <v>31.53982667</v>
      </c>
      <c r="AC122" s="1">
        <f t="shared" si="15"/>
        <v>4.652112173</v>
      </c>
      <c r="AD122" s="1">
        <f t="shared" si="16"/>
        <v>60.20356746</v>
      </c>
      <c r="AE122" s="1">
        <f t="shared" si="17"/>
        <v>2.712102397</v>
      </c>
      <c r="AF122" s="1">
        <f t="shared" si="18"/>
        <v>4.504886523</v>
      </c>
      <c r="AG122" s="1">
        <f t="shared" si="19"/>
        <v>1.940009777</v>
      </c>
      <c r="AH122" s="1">
        <f t="shared" si="20"/>
        <v>-69.01617283</v>
      </c>
      <c r="AI122" s="1">
        <f t="shared" si="21"/>
        <v>-89.03341878</v>
      </c>
      <c r="AJ122" s="1">
        <f t="shared" si="22"/>
        <v>-6.858512367</v>
      </c>
      <c r="AK122" s="1">
        <f t="shared" si="23"/>
        <v>156.6153232</v>
      </c>
      <c r="AL122" s="1">
        <f t="shared" si="24"/>
        <v>36.93490893</v>
      </c>
      <c r="AM122" s="1">
        <f t="shared" si="25"/>
        <v>1.537419096</v>
      </c>
      <c r="AN122" s="1">
        <f t="shared" si="26"/>
        <v>5.997803876</v>
      </c>
      <c r="AO122" s="1">
        <v>538.6435739659441</v>
      </c>
      <c r="AP122" s="1">
        <v>505.0184121212118</v>
      </c>
      <c r="AQ122" s="1">
        <v>5.114774688909581</v>
      </c>
      <c r="AR122" s="1">
        <v>65.10273567100046</v>
      </c>
      <c r="AS122" s="1">
        <f t="shared" si="27"/>
        <v>1.564992581</v>
      </c>
      <c r="AT122" s="1">
        <v>25.3420201136599</v>
      </c>
      <c r="AU122" s="1">
        <v>27.16861515151514</v>
      </c>
      <c r="AV122" s="1">
        <v>-2.607855648771319E-5</v>
      </c>
      <c r="AW122" s="1">
        <v>83.61530632147979</v>
      </c>
      <c r="AX122" s="1">
        <v>20.0</v>
      </c>
      <c r="AY122" s="1">
        <v>4.0</v>
      </c>
      <c r="AZ122" s="1">
        <f t="shared" si="28"/>
        <v>1</v>
      </c>
      <c r="BA122" s="1">
        <f t="shared" si="29"/>
        <v>0</v>
      </c>
      <c r="BB122" s="1">
        <f t="shared" si="30"/>
        <v>51978.32776</v>
      </c>
      <c r="BC122" s="1">
        <f t="shared" si="31"/>
        <v>2000.042667</v>
      </c>
      <c r="BD122" s="1">
        <f t="shared" si="32"/>
        <v>1681.23616</v>
      </c>
      <c r="BE122" s="1">
        <f t="shared" si="33"/>
        <v>0.8406001472</v>
      </c>
      <c r="BF122" s="1">
        <f t="shared" si="34"/>
        <v>0.1607582841</v>
      </c>
      <c r="BG122" s="1">
        <v>6.0</v>
      </c>
      <c r="BH122" s="1">
        <v>0.5</v>
      </c>
      <c r="BI122" s="1" t="s">
        <v>355</v>
      </c>
      <c r="BJ122" s="1">
        <v>2.0</v>
      </c>
      <c r="BK122" s="1" t="b">
        <v>1</v>
      </c>
      <c r="BL122" s="1">
        <v>1.660400104099999E9</v>
      </c>
      <c r="BM122" s="1">
        <v>456.4617333333334</v>
      </c>
      <c r="BN122" s="1">
        <v>501.6122666666666</v>
      </c>
      <c r="BO122" s="1">
        <v>27.18501333333334</v>
      </c>
      <c r="BP122" s="1">
        <v>25.3908</v>
      </c>
      <c r="BQ122" s="1">
        <v>454.9547333333334</v>
      </c>
      <c r="BR122" s="1">
        <v>27.17235333333333</v>
      </c>
      <c r="BS122" s="1">
        <v>500.1493333333334</v>
      </c>
      <c r="BT122" s="1">
        <v>99.66458000000002</v>
      </c>
      <c r="BU122" s="1">
        <v>0.1000352866666667</v>
      </c>
      <c r="BV122" s="1">
        <v>30.97474666666667</v>
      </c>
      <c r="BW122" s="1">
        <v>31.53982666666667</v>
      </c>
      <c r="BX122" s="1">
        <v>999.8999999999999</v>
      </c>
      <c r="BY122" s="1">
        <v>0.0</v>
      </c>
      <c r="BZ122" s="1">
        <v>0.0</v>
      </c>
      <c r="CA122" s="1">
        <v>9993.508666666667</v>
      </c>
      <c r="CB122" s="1">
        <v>0.0</v>
      </c>
      <c r="CC122" s="1">
        <v>20.78488666666666</v>
      </c>
      <c r="CD122" s="1">
        <v>-45.15066666666667</v>
      </c>
      <c r="CE122" s="1">
        <v>469.2173999999999</v>
      </c>
      <c r="CF122" s="1">
        <v>514.6796666666667</v>
      </c>
      <c r="CG122" s="1">
        <v>1.794200666666667</v>
      </c>
      <c r="CH122" s="1">
        <v>501.6122666666666</v>
      </c>
      <c r="CI122" s="1">
        <v>25.3908</v>
      </c>
      <c r="CJ122" s="1">
        <v>2.709382666666667</v>
      </c>
      <c r="CK122" s="1">
        <v>2.530563999999999</v>
      </c>
      <c r="CL122" s="1">
        <v>22.34212666666667</v>
      </c>
      <c r="CM122" s="1">
        <v>21.22440666666667</v>
      </c>
      <c r="CN122" s="1">
        <v>2000.042666666666</v>
      </c>
      <c r="CO122" s="1">
        <v>0.979994</v>
      </c>
      <c r="CP122" s="1">
        <v>0.02000613333333333</v>
      </c>
      <c r="CQ122" s="1">
        <v>0.0</v>
      </c>
      <c r="CR122" s="1">
        <v>2.7284</v>
      </c>
      <c r="CS122" s="1">
        <v>0.0</v>
      </c>
      <c r="CT122" s="1">
        <v>23118.95333333333</v>
      </c>
      <c r="CU122" s="1">
        <v>17412.66</v>
      </c>
      <c r="CV122" s="1">
        <v>40.7458</v>
      </c>
      <c r="CW122" s="1">
        <v>41.7458</v>
      </c>
      <c r="CX122" s="1">
        <v>40.75</v>
      </c>
      <c r="CY122" s="1">
        <v>40.125</v>
      </c>
      <c r="CZ122" s="1">
        <v>40.812</v>
      </c>
      <c r="DA122" s="1">
        <v>1960.032</v>
      </c>
      <c r="DB122" s="1">
        <v>40.01066666666667</v>
      </c>
      <c r="DC122" s="1">
        <v>0.0</v>
      </c>
      <c r="DD122" s="1">
        <v>1.6604001096E9</v>
      </c>
      <c r="DE122" s="1">
        <v>0.0</v>
      </c>
      <c r="DF122" s="1">
        <v>1.6603997476E9</v>
      </c>
      <c r="DG122" s="1" t="s">
        <v>356</v>
      </c>
      <c r="DH122" s="1">
        <v>1.6603997421E9</v>
      </c>
      <c r="DI122" s="1">
        <v>1.6603997476E9</v>
      </c>
      <c r="DJ122" s="1">
        <v>1.0</v>
      </c>
      <c r="DK122" s="1">
        <v>0.077</v>
      </c>
      <c r="DL122" s="1">
        <v>-0.022</v>
      </c>
      <c r="DM122" s="1">
        <v>1.398</v>
      </c>
      <c r="DN122" s="1">
        <v>0.017</v>
      </c>
      <c r="DO122" s="1">
        <v>400.0</v>
      </c>
      <c r="DP122" s="1">
        <v>25.0</v>
      </c>
      <c r="DQ122" s="1">
        <v>0.31</v>
      </c>
      <c r="DR122" s="1">
        <v>0.07</v>
      </c>
      <c r="DS122" s="1">
        <v>5.526118454324866</v>
      </c>
      <c r="DT122" s="1">
        <v>2.586162173459406</v>
      </c>
      <c r="DU122" s="1">
        <v>0.2023470464160593</v>
      </c>
      <c r="DV122" s="1">
        <v>0.0</v>
      </c>
      <c r="DW122" s="1">
        <v>36.82719016167338</v>
      </c>
      <c r="DX122" s="1">
        <v>3.093821997440988</v>
      </c>
      <c r="DY122" s="1">
        <v>0.2315483604946728</v>
      </c>
      <c r="DZ122" s="1">
        <v>0.0</v>
      </c>
      <c r="EA122" s="1">
        <v>-45.05444666666666</v>
      </c>
      <c r="EB122" s="1">
        <v>-4.628187764182513</v>
      </c>
      <c r="EC122" s="1">
        <v>0.334899237317071</v>
      </c>
      <c r="ED122" s="1">
        <v>0.0</v>
      </c>
      <c r="EE122" s="1">
        <v>316.6239670329617</v>
      </c>
      <c r="EF122" s="1">
        <v>242.3307213908008</v>
      </c>
      <c r="EG122" s="1">
        <v>18.15023949452</v>
      </c>
      <c r="EH122" s="1">
        <v>0.0</v>
      </c>
      <c r="EI122" s="1">
        <v>1.7787245</v>
      </c>
      <c r="EJ122" s="1">
        <v>0.3097857410881813</v>
      </c>
      <c r="EK122" s="1">
        <v>0.03438615636778849</v>
      </c>
      <c r="EL122" s="1">
        <v>0.0</v>
      </c>
      <c r="EM122" s="1">
        <v>1.938920420915989</v>
      </c>
      <c r="EN122" s="1">
        <v>0.02985091302019904</v>
      </c>
      <c r="EO122" s="1">
        <v>0.002371590836575059</v>
      </c>
      <c r="EP122" s="1">
        <v>1.0</v>
      </c>
      <c r="EQ122" s="1">
        <v>1.0</v>
      </c>
      <c r="ER122" s="1">
        <v>6.0</v>
      </c>
      <c r="ES122" s="1" t="s">
        <v>433</v>
      </c>
      <c r="ET122" s="1">
        <v>2.94406</v>
      </c>
      <c r="EU122" s="1">
        <v>2.80116</v>
      </c>
      <c r="EV122" s="1">
        <v>0.103443</v>
      </c>
      <c r="EW122" s="1">
        <v>0.110367</v>
      </c>
      <c r="EX122" s="1">
        <v>0.118296</v>
      </c>
      <c r="EY122" s="1">
        <v>0.112694</v>
      </c>
      <c r="EZ122" s="1">
        <v>18420.0</v>
      </c>
      <c r="FA122" s="1">
        <v>19164.4</v>
      </c>
      <c r="FB122" s="1">
        <v>23884.0</v>
      </c>
      <c r="FC122" s="1">
        <v>25060.3</v>
      </c>
      <c r="FD122" s="1">
        <v>33700.0</v>
      </c>
      <c r="FE122" s="1">
        <v>35501.3</v>
      </c>
      <c r="FF122" s="1">
        <v>43534.6</v>
      </c>
      <c r="FG122" s="1">
        <v>46322.9</v>
      </c>
      <c r="FH122" s="1">
        <v>1.9317</v>
      </c>
      <c r="FI122" s="1">
        <v>1.89818</v>
      </c>
      <c r="FJ122" s="1">
        <v>0.136487</v>
      </c>
      <c r="FK122" s="1">
        <v>0.0</v>
      </c>
      <c r="FL122" s="1">
        <v>29.3289</v>
      </c>
      <c r="FM122" s="1">
        <v>999.9</v>
      </c>
      <c r="FN122" s="1">
        <v>66.4</v>
      </c>
      <c r="FO122" s="1">
        <v>32.7</v>
      </c>
      <c r="FP122" s="1">
        <v>33.0968</v>
      </c>
      <c r="FQ122" s="1">
        <v>64.2509</v>
      </c>
      <c r="FR122" s="1">
        <v>27.0433</v>
      </c>
      <c r="FS122" s="1">
        <v>1.0</v>
      </c>
      <c r="FT122" s="1">
        <v>0.25936</v>
      </c>
      <c r="FU122" s="1">
        <v>0.246106</v>
      </c>
      <c r="FV122" s="1">
        <v>20.3241</v>
      </c>
      <c r="FW122" s="1">
        <v>5.21265</v>
      </c>
      <c r="FX122" s="1">
        <v>11.9066</v>
      </c>
      <c r="FY122" s="1">
        <v>5.00295</v>
      </c>
      <c r="FZ122" s="1">
        <v>3.2901</v>
      </c>
      <c r="GA122" s="1">
        <v>9999.0</v>
      </c>
      <c r="GB122" s="1">
        <v>9999.0</v>
      </c>
      <c r="GC122" s="1">
        <v>9999.0</v>
      </c>
      <c r="GD122" s="1">
        <v>999.9</v>
      </c>
      <c r="GE122" s="1">
        <v>1.85945</v>
      </c>
      <c r="GF122" s="1">
        <v>1.85444</v>
      </c>
      <c r="GG122" s="1">
        <v>1.85766</v>
      </c>
      <c r="GH122" s="1">
        <v>1.85608</v>
      </c>
      <c r="GI122" s="1">
        <v>1.85486</v>
      </c>
      <c r="GJ122" s="1">
        <v>1.85456</v>
      </c>
      <c r="GK122" s="1">
        <v>1.85318</v>
      </c>
      <c r="GL122" s="1">
        <v>1.85638</v>
      </c>
      <c r="GM122" s="1">
        <v>0.0</v>
      </c>
      <c r="GN122" s="1">
        <v>0.0</v>
      </c>
      <c r="GO122" s="1">
        <v>0.0</v>
      </c>
      <c r="GP122" s="1">
        <v>0.0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0.0</v>
      </c>
      <c r="GX122" s="1">
        <v>100.0</v>
      </c>
      <c r="GY122" s="1">
        <v>100.0</v>
      </c>
      <c r="GZ122" s="1">
        <v>1.577</v>
      </c>
      <c r="HA122" s="1">
        <v>0.0127</v>
      </c>
      <c r="HB122" s="1">
        <v>0.4456844362221581</v>
      </c>
      <c r="HC122" s="1">
        <v>0.002809866934308161</v>
      </c>
      <c r="HD122" s="1">
        <v>-1.127031966113555E-6</v>
      </c>
      <c r="HE122" s="1">
        <v>1.768598670541231E-10</v>
      </c>
      <c r="HF122" s="1">
        <v>-0.06730217437184942</v>
      </c>
      <c r="HG122" s="1">
        <v>0.01081145868756639</v>
      </c>
      <c r="HH122" s="1">
        <v>-3.689364805754238E-4</v>
      </c>
      <c r="HI122" s="1">
        <v>2.919854880483278E-6</v>
      </c>
      <c r="HJ122" s="1">
        <v>2.0</v>
      </c>
      <c r="HK122" s="1">
        <v>2136.0</v>
      </c>
      <c r="HL122" s="1">
        <v>3.0</v>
      </c>
      <c r="HM122" s="1">
        <v>30.0</v>
      </c>
      <c r="HN122" s="1">
        <v>6.2</v>
      </c>
      <c r="HO122" s="1">
        <v>6.1</v>
      </c>
      <c r="HP122" s="1">
        <v>1.34399</v>
      </c>
      <c r="HQ122" s="1">
        <v>2.30713</v>
      </c>
      <c r="HR122" s="1">
        <v>1.4978</v>
      </c>
      <c r="HS122" s="1">
        <v>2.29858</v>
      </c>
      <c r="HT122" s="1">
        <v>1.54785</v>
      </c>
      <c r="HU122" s="1">
        <v>2.25586</v>
      </c>
      <c r="HV122" s="1">
        <v>36.105</v>
      </c>
      <c r="HW122" s="1">
        <v>15.3141</v>
      </c>
      <c r="HX122" s="1">
        <v>18.0</v>
      </c>
      <c r="HY122" s="1">
        <v>470.955</v>
      </c>
      <c r="HZ122" s="1">
        <v>511.652</v>
      </c>
      <c r="IA122" s="1">
        <v>28.8576</v>
      </c>
      <c r="IB122" s="1">
        <v>30.4381</v>
      </c>
      <c r="IC122" s="1">
        <v>30.0002</v>
      </c>
      <c r="ID122" s="1">
        <v>30.2193</v>
      </c>
      <c r="IE122" s="1">
        <v>30.3094</v>
      </c>
      <c r="IF122" s="1">
        <v>26.9174</v>
      </c>
      <c r="IG122" s="1">
        <v>26.6258</v>
      </c>
      <c r="IH122" s="1">
        <v>40.6663</v>
      </c>
      <c r="II122" s="1">
        <v>28.8577</v>
      </c>
      <c r="IJ122" s="1">
        <v>572.187</v>
      </c>
      <c r="IK122" s="1">
        <v>25.3431</v>
      </c>
      <c r="IL122" s="1">
        <v>100.68</v>
      </c>
      <c r="IM122" s="1">
        <v>100.396</v>
      </c>
      <c r="IN122" s="1" t="s">
        <v>365</v>
      </c>
    </row>
    <row r="123" ht="15.75" customHeight="1">
      <c r="A123" s="1">
        <v>107.0</v>
      </c>
      <c r="B123" s="1">
        <v>1.6604001126E9</v>
      </c>
      <c r="C123" s="1">
        <v>388.5</v>
      </c>
      <c r="D123" s="1" t="s">
        <v>560</v>
      </c>
      <c r="E123" s="1" t="s">
        <v>561</v>
      </c>
      <c r="F123" s="1">
        <v>1.0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1.6604001046E9</v>
      </c>
      <c r="O123" s="1">
        <f t="shared" si="1"/>
        <v>0.00153756616</v>
      </c>
      <c r="P123" s="1">
        <f t="shared" si="2"/>
        <v>1.53756616</v>
      </c>
      <c r="Q123" s="1">
        <f t="shared" si="3"/>
        <v>6.091504677</v>
      </c>
      <c r="R123" s="1">
        <f t="shared" si="4"/>
        <v>458.9494375</v>
      </c>
      <c r="S123" s="1">
        <f t="shared" si="5"/>
        <v>318.6704382</v>
      </c>
      <c r="T123" s="1">
        <f t="shared" si="6"/>
        <v>31.79204644</v>
      </c>
      <c r="U123" s="1">
        <f t="shared" si="7"/>
        <v>45.78693246</v>
      </c>
      <c r="V123" s="1">
        <f t="shared" si="8"/>
        <v>0.07725578805</v>
      </c>
      <c r="W123" s="1">
        <f t="shared" si="9"/>
        <v>2.92273018</v>
      </c>
      <c r="X123" s="1">
        <f t="shared" si="10"/>
        <v>0.07613899586</v>
      </c>
      <c r="Y123" s="1">
        <f t="shared" si="11"/>
        <v>0.04768586682</v>
      </c>
      <c r="Z123" s="1">
        <f t="shared" si="12"/>
        <v>321.5224007</v>
      </c>
      <c r="AA123" s="1">
        <f t="shared" si="13"/>
        <v>32.47064019</v>
      </c>
      <c r="AB123" s="1">
        <f t="shared" si="14"/>
        <v>31.54049375</v>
      </c>
      <c r="AC123" s="1">
        <f t="shared" si="15"/>
        <v>4.652288421</v>
      </c>
      <c r="AD123" s="1">
        <f t="shared" si="16"/>
        <v>60.1988361</v>
      </c>
      <c r="AE123" s="1">
        <f t="shared" si="17"/>
        <v>2.711978697</v>
      </c>
      <c r="AF123" s="1">
        <f t="shared" si="18"/>
        <v>4.505035102</v>
      </c>
      <c r="AG123" s="1">
        <f t="shared" si="19"/>
        <v>1.940309724</v>
      </c>
      <c r="AH123" s="1">
        <f t="shared" si="20"/>
        <v>-67.80666765</v>
      </c>
      <c r="AI123" s="1">
        <f t="shared" si="21"/>
        <v>-89.05376962</v>
      </c>
      <c r="AJ123" s="1">
        <f t="shared" si="22"/>
        <v>-6.859631666</v>
      </c>
      <c r="AK123" s="1">
        <f t="shared" si="23"/>
        <v>157.8023317</v>
      </c>
      <c r="AL123" s="1">
        <f t="shared" si="24"/>
        <v>36.96389384</v>
      </c>
      <c r="AM123" s="1">
        <f t="shared" si="25"/>
        <v>1.539621095</v>
      </c>
      <c r="AN123" s="1">
        <f t="shared" si="26"/>
        <v>6.091504677</v>
      </c>
      <c r="AO123" s="1">
        <v>543.8478168173865</v>
      </c>
      <c r="AP123" s="1">
        <v>510.1302909090909</v>
      </c>
      <c r="AQ123" s="1">
        <v>5.110325533222403</v>
      </c>
      <c r="AR123" s="1">
        <v>65.10273567100046</v>
      </c>
      <c r="AS123" s="1">
        <f t="shared" si="27"/>
        <v>1.53756616</v>
      </c>
      <c r="AT123" s="1">
        <v>25.33626098399389</v>
      </c>
      <c r="AU123" s="1">
        <v>27.16469090909089</v>
      </c>
      <c r="AV123" s="1">
        <v>-0.005161362356589491</v>
      </c>
      <c r="AW123" s="1">
        <v>83.61530632147979</v>
      </c>
      <c r="AX123" s="1">
        <v>20.0</v>
      </c>
      <c r="AY123" s="1">
        <v>4.0</v>
      </c>
      <c r="AZ123" s="1">
        <f t="shared" si="28"/>
        <v>1</v>
      </c>
      <c r="BA123" s="1">
        <f t="shared" si="29"/>
        <v>0</v>
      </c>
      <c r="BB123" s="1">
        <f t="shared" si="30"/>
        <v>51984.17774</v>
      </c>
      <c r="BC123" s="1">
        <f t="shared" si="31"/>
        <v>2000.03625</v>
      </c>
      <c r="BD123" s="1">
        <f t="shared" si="32"/>
        <v>1681.230769</v>
      </c>
      <c r="BE123" s="1">
        <f t="shared" si="33"/>
        <v>0.8406001485</v>
      </c>
      <c r="BF123" s="1">
        <f t="shared" si="34"/>
        <v>0.1607582866</v>
      </c>
      <c r="BG123" s="1">
        <v>6.0</v>
      </c>
      <c r="BH123" s="1">
        <v>0.5</v>
      </c>
      <c r="BI123" s="1" t="s">
        <v>355</v>
      </c>
      <c r="BJ123" s="1">
        <v>2.0</v>
      </c>
      <c r="BK123" s="1" t="b">
        <v>1</v>
      </c>
      <c r="BL123" s="1">
        <v>1.6604001046E9</v>
      </c>
      <c r="BM123" s="1">
        <v>458.9494375</v>
      </c>
      <c r="BN123" s="1">
        <v>504.1404375</v>
      </c>
      <c r="BO123" s="1">
        <v>27.1837625</v>
      </c>
      <c r="BP123" s="1">
        <v>25.38698125</v>
      </c>
      <c r="BQ123" s="1">
        <v>457.4378125</v>
      </c>
      <c r="BR123" s="1">
        <v>27.1711</v>
      </c>
      <c r="BS123" s="1">
        <v>500.1505</v>
      </c>
      <c r="BT123" s="1">
        <v>99.66463125</v>
      </c>
      <c r="BU123" s="1">
        <v>0.1000241</v>
      </c>
      <c r="BV123" s="1">
        <v>30.975325</v>
      </c>
      <c r="BW123" s="1">
        <v>31.54049375</v>
      </c>
      <c r="BX123" s="1">
        <v>999.9</v>
      </c>
      <c r="BY123" s="1">
        <v>0.0</v>
      </c>
      <c r="BZ123" s="1">
        <v>0.0</v>
      </c>
      <c r="CA123" s="1">
        <v>9994.695625</v>
      </c>
      <c r="CB123" s="1">
        <v>0.0</v>
      </c>
      <c r="CC123" s="1">
        <v>20.8620625</v>
      </c>
      <c r="CD123" s="1">
        <v>-45.1911125</v>
      </c>
      <c r="CE123" s="1">
        <v>471.7739375</v>
      </c>
      <c r="CF123" s="1">
        <v>517.2715625000001</v>
      </c>
      <c r="CG123" s="1">
        <v>1.79676625</v>
      </c>
      <c r="CH123" s="1">
        <v>504.1404375</v>
      </c>
      <c r="CI123" s="1">
        <v>25.38698125</v>
      </c>
      <c r="CJ123" s="1">
        <v>2.709259375</v>
      </c>
      <c r="CK123" s="1">
        <v>2.530185</v>
      </c>
      <c r="CL123" s="1">
        <v>22.34138125</v>
      </c>
      <c r="CM123" s="1">
        <v>21.2219625</v>
      </c>
      <c r="CN123" s="1">
        <v>2000.03625</v>
      </c>
      <c r="CO123" s="1">
        <v>0.9799939375</v>
      </c>
      <c r="CP123" s="1">
        <v>0.02000619375</v>
      </c>
      <c r="CQ123" s="1">
        <v>0.0</v>
      </c>
      <c r="CR123" s="1">
        <v>2.7934375</v>
      </c>
      <c r="CS123" s="1">
        <v>0.0</v>
      </c>
      <c r="CT123" s="1">
        <v>23121.4875</v>
      </c>
      <c r="CU123" s="1">
        <v>17412.6</v>
      </c>
      <c r="CV123" s="1">
        <v>40.742125</v>
      </c>
      <c r="CW123" s="1">
        <v>41.7460625</v>
      </c>
      <c r="CX123" s="1">
        <v>40.75</v>
      </c>
      <c r="CY123" s="1">
        <v>40.125</v>
      </c>
      <c r="CZ123" s="1">
        <v>40.812</v>
      </c>
      <c r="DA123" s="1">
        <v>1960.025625</v>
      </c>
      <c r="DB123" s="1">
        <v>40.010625</v>
      </c>
      <c r="DC123" s="1">
        <v>0.0</v>
      </c>
      <c r="DD123" s="1">
        <v>1.6604001108E9</v>
      </c>
      <c r="DE123" s="1">
        <v>0.0</v>
      </c>
      <c r="DF123" s="1">
        <v>1.6603997476E9</v>
      </c>
      <c r="DG123" s="1" t="s">
        <v>356</v>
      </c>
      <c r="DH123" s="1">
        <v>1.6603997421E9</v>
      </c>
      <c r="DI123" s="1">
        <v>1.6603997476E9</v>
      </c>
      <c r="DJ123" s="1">
        <v>1.0</v>
      </c>
      <c r="DK123" s="1">
        <v>0.077</v>
      </c>
      <c r="DL123" s="1">
        <v>-0.022</v>
      </c>
      <c r="DM123" s="1">
        <v>1.398</v>
      </c>
      <c r="DN123" s="1">
        <v>0.017</v>
      </c>
      <c r="DO123" s="1">
        <v>400.0</v>
      </c>
      <c r="DP123" s="1">
        <v>25.0</v>
      </c>
      <c r="DQ123" s="1">
        <v>0.31</v>
      </c>
      <c r="DR123" s="1">
        <v>0.07</v>
      </c>
      <c r="DS123" s="1">
        <v>5.605448540436132</v>
      </c>
      <c r="DT123" s="1">
        <v>2.806933243199667</v>
      </c>
      <c r="DU123" s="1">
        <v>0.2118383690732767</v>
      </c>
      <c r="DV123" s="1">
        <v>0.0</v>
      </c>
      <c r="DW123" s="1">
        <v>36.91993893267991</v>
      </c>
      <c r="DX123" s="1">
        <v>3.28663404290483</v>
      </c>
      <c r="DY123" s="1">
        <v>0.238025292231259</v>
      </c>
      <c r="DZ123" s="1">
        <v>0.0</v>
      </c>
      <c r="EA123" s="1">
        <v>-45.15076774193547</v>
      </c>
      <c r="EB123" s="1">
        <v>-4.715699999999991</v>
      </c>
      <c r="EC123" s="1">
        <v>0.3523848962263425</v>
      </c>
      <c r="ED123" s="1">
        <v>0.0</v>
      </c>
      <c r="EE123" s="1">
        <v>323.8001007759319</v>
      </c>
      <c r="EF123" s="1">
        <v>244.9665117225259</v>
      </c>
      <c r="EG123" s="1">
        <v>17.76317369982138</v>
      </c>
      <c r="EH123" s="1">
        <v>0.0</v>
      </c>
      <c r="EI123" s="1">
        <v>1.784344634146341</v>
      </c>
      <c r="EJ123" s="1">
        <v>0.3317943554006976</v>
      </c>
      <c r="EK123" s="1">
        <v>0.03648970600564421</v>
      </c>
      <c r="EL123" s="1">
        <v>0.0</v>
      </c>
      <c r="EM123" s="1">
        <v>1.939851761370385</v>
      </c>
      <c r="EN123" s="1">
        <v>0.02550573847660617</v>
      </c>
      <c r="EO123" s="1">
        <v>0.001976833327067545</v>
      </c>
      <c r="EP123" s="1">
        <v>1.0</v>
      </c>
      <c r="EQ123" s="1">
        <v>1.0</v>
      </c>
      <c r="ER123" s="1">
        <v>6.0</v>
      </c>
      <c r="ES123" s="1" t="s">
        <v>433</v>
      </c>
      <c r="ET123" s="1">
        <v>2.94415</v>
      </c>
      <c r="EU123" s="1">
        <v>2.80116</v>
      </c>
      <c r="EV123" s="1">
        <v>0.104204</v>
      </c>
      <c r="EW123" s="1">
        <v>0.111106</v>
      </c>
      <c r="EX123" s="1">
        <v>0.118283</v>
      </c>
      <c r="EY123" s="1">
        <v>0.112692</v>
      </c>
      <c r="EZ123" s="1">
        <v>18404.4</v>
      </c>
      <c r="FA123" s="1">
        <v>19148.5</v>
      </c>
      <c r="FB123" s="1">
        <v>23884.0</v>
      </c>
      <c r="FC123" s="1">
        <v>25060.3</v>
      </c>
      <c r="FD123" s="1">
        <v>33700.5</v>
      </c>
      <c r="FE123" s="1">
        <v>35501.4</v>
      </c>
      <c r="FF123" s="1">
        <v>43534.6</v>
      </c>
      <c r="FG123" s="1">
        <v>46322.9</v>
      </c>
      <c r="FH123" s="1">
        <v>1.93193</v>
      </c>
      <c r="FI123" s="1">
        <v>1.8981</v>
      </c>
      <c r="FJ123" s="1">
        <v>0.136737</v>
      </c>
      <c r="FK123" s="1">
        <v>0.0</v>
      </c>
      <c r="FL123" s="1">
        <v>29.3283</v>
      </c>
      <c r="FM123" s="1">
        <v>999.9</v>
      </c>
      <c r="FN123" s="1">
        <v>66.4</v>
      </c>
      <c r="FO123" s="1">
        <v>32.7</v>
      </c>
      <c r="FP123" s="1">
        <v>33.0945</v>
      </c>
      <c r="FQ123" s="1">
        <v>63.9409</v>
      </c>
      <c r="FR123" s="1">
        <v>26.0577</v>
      </c>
      <c r="FS123" s="1">
        <v>1.0</v>
      </c>
      <c r="FT123" s="1">
        <v>0.259446</v>
      </c>
      <c r="FU123" s="1">
        <v>0.256089</v>
      </c>
      <c r="FV123" s="1">
        <v>20.3241</v>
      </c>
      <c r="FW123" s="1">
        <v>5.21295</v>
      </c>
      <c r="FX123" s="1">
        <v>11.9066</v>
      </c>
      <c r="FY123" s="1">
        <v>5.00295</v>
      </c>
      <c r="FZ123" s="1">
        <v>3.2901</v>
      </c>
      <c r="GA123" s="1">
        <v>9999.0</v>
      </c>
      <c r="GB123" s="1">
        <v>9999.0</v>
      </c>
      <c r="GC123" s="1">
        <v>9999.0</v>
      </c>
      <c r="GD123" s="1">
        <v>999.9</v>
      </c>
      <c r="GE123" s="1">
        <v>1.85945</v>
      </c>
      <c r="GF123" s="1">
        <v>1.85443</v>
      </c>
      <c r="GG123" s="1">
        <v>1.85766</v>
      </c>
      <c r="GH123" s="1">
        <v>1.85608</v>
      </c>
      <c r="GI123" s="1">
        <v>1.85486</v>
      </c>
      <c r="GJ123" s="1">
        <v>1.85455</v>
      </c>
      <c r="GK123" s="1">
        <v>1.85318</v>
      </c>
      <c r="GL123" s="1">
        <v>1.85638</v>
      </c>
      <c r="GM123" s="1">
        <v>0.0</v>
      </c>
      <c r="GN123" s="1">
        <v>0.0</v>
      </c>
      <c r="GO123" s="1">
        <v>0.0</v>
      </c>
      <c r="GP123" s="1">
        <v>0.0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0.0</v>
      </c>
      <c r="GX123" s="1">
        <v>100.0</v>
      </c>
      <c r="GY123" s="1">
        <v>100.0</v>
      </c>
      <c r="GZ123" s="1">
        <v>1.586</v>
      </c>
      <c r="HA123" s="1">
        <v>0.0128</v>
      </c>
      <c r="HB123" s="1">
        <v>0.4456844362221581</v>
      </c>
      <c r="HC123" s="1">
        <v>0.002809866934308161</v>
      </c>
      <c r="HD123" s="1">
        <v>-1.127031966113555E-6</v>
      </c>
      <c r="HE123" s="1">
        <v>1.768598670541231E-10</v>
      </c>
      <c r="HF123" s="1">
        <v>-0.06730217437184942</v>
      </c>
      <c r="HG123" s="1">
        <v>0.01081145868756639</v>
      </c>
      <c r="HH123" s="1">
        <v>-3.689364805754238E-4</v>
      </c>
      <c r="HI123" s="1">
        <v>2.919854880483278E-6</v>
      </c>
      <c r="HJ123" s="1">
        <v>2.0</v>
      </c>
      <c r="HK123" s="1">
        <v>2136.0</v>
      </c>
      <c r="HL123" s="1">
        <v>3.0</v>
      </c>
      <c r="HM123" s="1">
        <v>30.0</v>
      </c>
      <c r="HN123" s="1">
        <v>6.2</v>
      </c>
      <c r="HO123" s="1">
        <v>6.1</v>
      </c>
      <c r="HP123" s="1">
        <v>1.3501</v>
      </c>
      <c r="HQ123" s="1">
        <v>2.28271</v>
      </c>
      <c r="HR123" s="1">
        <v>1.4978</v>
      </c>
      <c r="HS123" s="1">
        <v>2.29858</v>
      </c>
      <c r="HT123" s="1">
        <v>1.54785</v>
      </c>
      <c r="HU123" s="1">
        <v>2.36572</v>
      </c>
      <c r="HV123" s="1">
        <v>36.105</v>
      </c>
      <c r="HW123" s="1">
        <v>15.3316</v>
      </c>
      <c r="HX123" s="1">
        <v>18.0</v>
      </c>
      <c r="HY123" s="1">
        <v>471.085</v>
      </c>
      <c r="HZ123" s="1">
        <v>511.606</v>
      </c>
      <c r="IA123" s="1">
        <v>28.8611</v>
      </c>
      <c r="IB123" s="1">
        <v>30.4387</v>
      </c>
      <c r="IC123" s="1">
        <v>30.0003</v>
      </c>
      <c r="ID123" s="1">
        <v>30.2196</v>
      </c>
      <c r="IE123" s="1">
        <v>30.31</v>
      </c>
      <c r="IF123" s="1">
        <v>27.0538</v>
      </c>
      <c r="IG123" s="1">
        <v>26.6258</v>
      </c>
      <c r="IH123" s="1">
        <v>40.6663</v>
      </c>
      <c r="II123" s="1">
        <v>28.872</v>
      </c>
      <c r="IJ123" s="1">
        <v>582.206</v>
      </c>
      <c r="IK123" s="1">
        <v>25.3431</v>
      </c>
      <c r="IL123" s="1">
        <v>100.68</v>
      </c>
      <c r="IM123" s="1">
        <v>100.396</v>
      </c>
      <c r="IN123" s="1" t="s">
        <v>365</v>
      </c>
    </row>
    <row r="124" ht="15.75" customHeight="1">
      <c r="A124" s="1">
        <v>108.0</v>
      </c>
      <c r="B124" s="1">
        <v>1.6604001136E9</v>
      </c>
      <c r="C124" s="1">
        <v>389.5</v>
      </c>
      <c r="D124" s="1" t="s">
        <v>562</v>
      </c>
      <c r="E124" s="1" t="s">
        <v>563</v>
      </c>
      <c r="F124" s="1">
        <v>1.0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1.660400106099999E9</v>
      </c>
      <c r="O124" s="1">
        <f t="shared" si="1"/>
        <v>0.00153615363</v>
      </c>
      <c r="P124" s="1">
        <f t="shared" si="2"/>
        <v>1.53615363</v>
      </c>
      <c r="Q124" s="1">
        <f t="shared" si="3"/>
        <v>6.166818142</v>
      </c>
      <c r="R124" s="1">
        <f t="shared" si="4"/>
        <v>466.4051333</v>
      </c>
      <c r="S124" s="1">
        <f t="shared" si="5"/>
        <v>324.1509597</v>
      </c>
      <c r="T124" s="1">
        <f t="shared" si="6"/>
        <v>32.3388992</v>
      </c>
      <c r="U124" s="1">
        <f t="shared" si="7"/>
        <v>46.53087748</v>
      </c>
      <c r="V124" s="1">
        <f t="shared" si="8"/>
        <v>0.07714639368</v>
      </c>
      <c r="W124" s="1">
        <f t="shared" si="9"/>
        <v>2.922694067</v>
      </c>
      <c r="X124" s="1">
        <f t="shared" si="10"/>
        <v>0.07603272388</v>
      </c>
      <c r="Y124" s="1">
        <f t="shared" si="11"/>
        <v>0.04761917191</v>
      </c>
      <c r="Z124" s="1">
        <f t="shared" si="12"/>
        <v>321.5208736</v>
      </c>
      <c r="AA124" s="1">
        <f t="shared" si="13"/>
        <v>32.47256219</v>
      </c>
      <c r="AB124" s="1">
        <f t="shared" si="14"/>
        <v>31.54341333</v>
      </c>
      <c r="AC124" s="1">
        <f t="shared" si="15"/>
        <v>4.653059863</v>
      </c>
      <c r="AD124" s="1">
        <f t="shared" si="16"/>
        <v>60.19008171</v>
      </c>
      <c r="AE124" s="1">
        <f t="shared" si="17"/>
        <v>2.711823746</v>
      </c>
      <c r="AF124" s="1">
        <f t="shared" si="18"/>
        <v>4.505432903</v>
      </c>
      <c r="AG124" s="1">
        <f t="shared" si="19"/>
        <v>1.941236117</v>
      </c>
      <c r="AH124" s="1">
        <f t="shared" si="20"/>
        <v>-67.7443751</v>
      </c>
      <c r="AI124" s="1">
        <f t="shared" si="21"/>
        <v>-89.2687348</v>
      </c>
      <c r="AJ124" s="1">
        <f t="shared" si="22"/>
        <v>-6.876426454</v>
      </c>
      <c r="AK124" s="1">
        <f t="shared" si="23"/>
        <v>157.6313372</v>
      </c>
      <c r="AL124" s="1">
        <f t="shared" si="24"/>
        <v>37.04675398</v>
      </c>
      <c r="AM124" s="1">
        <f t="shared" si="25"/>
        <v>1.546123301</v>
      </c>
      <c r="AN124" s="1">
        <f t="shared" si="26"/>
        <v>6.166818142</v>
      </c>
      <c r="AO124" s="1">
        <v>549.0267246501253</v>
      </c>
      <c r="AP124" s="1">
        <v>515.2313878787876</v>
      </c>
      <c r="AQ124" s="1">
        <v>5.107373068932811</v>
      </c>
      <c r="AR124" s="1">
        <v>65.10273567100046</v>
      </c>
      <c r="AS124" s="1">
        <f t="shared" si="27"/>
        <v>1.53615363</v>
      </c>
      <c r="AT124" s="1">
        <v>25.33330928681838</v>
      </c>
      <c r="AU124" s="1">
        <v>27.16037636363637</v>
      </c>
      <c r="AV124" s="1">
        <v>-0.005200318598720265</v>
      </c>
      <c r="AW124" s="1">
        <v>83.61530632147979</v>
      </c>
      <c r="AX124" s="1">
        <v>20.0</v>
      </c>
      <c r="AY124" s="1">
        <v>4.0</v>
      </c>
      <c r="AZ124" s="1">
        <f t="shared" si="28"/>
        <v>1</v>
      </c>
      <c r="BA124" s="1">
        <f t="shared" si="29"/>
        <v>0</v>
      </c>
      <c r="BB124" s="1">
        <f t="shared" si="30"/>
        <v>51982.89099</v>
      </c>
      <c r="BC124" s="1">
        <f t="shared" si="31"/>
        <v>2000.026667</v>
      </c>
      <c r="BD124" s="1">
        <f t="shared" si="32"/>
        <v>1681.22272</v>
      </c>
      <c r="BE124" s="1">
        <f t="shared" si="33"/>
        <v>0.840600152</v>
      </c>
      <c r="BF124" s="1">
        <f t="shared" si="34"/>
        <v>0.1607582934</v>
      </c>
      <c r="BG124" s="1">
        <v>6.0</v>
      </c>
      <c r="BH124" s="1">
        <v>0.5</v>
      </c>
      <c r="BI124" s="1" t="s">
        <v>355</v>
      </c>
      <c r="BJ124" s="1">
        <v>2.0</v>
      </c>
      <c r="BK124" s="1" t="b">
        <v>1</v>
      </c>
      <c r="BL124" s="1">
        <v>1.660400106099999E9</v>
      </c>
      <c r="BM124" s="1">
        <v>466.4051333333334</v>
      </c>
      <c r="BN124" s="1">
        <v>511.7134666666667</v>
      </c>
      <c r="BO124" s="1">
        <v>27.18213333333334</v>
      </c>
      <c r="BP124" s="1">
        <v>25.37774</v>
      </c>
      <c r="BQ124" s="1">
        <v>464.8794666666667</v>
      </c>
      <c r="BR124" s="1">
        <v>27.16946666666667</v>
      </c>
      <c r="BS124" s="1">
        <v>500.1447333333334</v>
      </c>
      <c r="BT124" s="1">
        <v>99.66490666666667</v>
      </c>
      <c r="BU124" s="1">
        <v>0.1000276266666667</v>
      </c>
      <c r="BV124" s="1">
        <v>30.97687333333333</v>
      </c>
      <c r="BW124" s="1">
        <v>31.54341333333333</v>
      </c>
      <c r="BX124" s="1">
        <v>999.8999999999999</v>
      </c>
      <c r="BY124" s="1">
        <v>0.0</v>
      </c>
      <c r="BZ124" s="1">
        <v>0.0</v>
      </c>
      <c r="CA124" s="1">
        <v>9994.462</v>
      </c>
      <c r="CB124" s="1">
        <v>0.0</v>
      </c>
      <c r="CC124" s="1">
        <v>21.12388666666667</v>
      </c>
      <c r="CD124" s="1">
        <v>-45.30848666666667</v>
      </c>
      <c r="CE124" s="1">
        <v>479.4370666666667</v>
      </c>
      <c r="CF124" s="1">
        <v>525.0369999999999</v>
      </c>
      <c r="CG124" s="1">
        <v>1.804384666666667</v>
      </c>
      <c r="CH124" s="1">
        <v>511.7134666666667</v>
      </c>
      <c r="CI124" s="1">
        <v>25.37774</v>
      </c>
      <c r="CJ124" s="1">
        <v>2.709104666666667</v>
      </c>
      <c r="CK124" s="1">
        <v>2.52927</v>
      </c>
      <c r="CL124" s="1">
        <v>22.34044666666666</v>
      </c>
      <c r="CM124" s="1">
        <v>21.21606666666667</v>
      </c>
      <c r="CN124" s="1">
        <v>2000.026666666666</v>
      </c>
      <c r="CO124" s="1">
        <v>0.9799938000000001</v>
      </c>
      <c r="CP124" s="1">
        <v>0.02000632666666667</v>
      </c>
      <c r="CQ124" s="1">
        <v>0.0</v>
      </c>
      <c r="CR124" s="1">
        <v>2.8368</v>
      </c>
      <c r="CS124" s="1">
        <v>0.0</v>
      </c>
      <c r="CT124" s="1">
        <v>23128.91333333333</v>
      </c>
      <c r="CU124" s="1">
        <v>17412.51333333333</v>
      </c>
      <c r="CV124" s="1">
        <v>40.7374</v>
      </c>
      <c r="CW124" s="1">
        <v>41.7416</v>
      </c>
      <c r="CX124" s="1">
        <v>40.75</v>
      </c>
      <c r="CY124" s="1">
        <v>40.125</v>
      </c>
      <c r="CZ124" s="1">
        <v>40.812</v>
      </c>
      <c r="DA124" s="1">
        <v>1960.016</v>
      </c>
      <c r="DB124" s="1">
        <v>40.01066666666667</v>
      </c>
      <c r="DC124" s="1">
        <v>0.0</v>
      </c>
      <c r="DD124" s="1">
        <v>1.6604001114E9</v>
      </c>
      <c r="DE124" s="1">
        <v>0.0</v>
      </c>
      <c r="DF124" s="1">
        <v>1.6603997476E9</v>
      </c>
      <c r="DG124" s="1" t="s">
        <v>356</v>
      </c>
      <c r="DH124" s="1">
        <v>1.6603997421E9</v>
      </c>
      <c r="DI124" s="1">
        <v>1.6603997476E9</v>
      </c>
      <c r="DJ124" s="1">
        <v>1.0</v>
      </c>
      <c r="DK124" s="1">
        <v>0.077</v>
      </c>
      <c r="DL124" s="1">
        <v>-0.022</v>
      </c>
      <c r="DM124" s="1">
        <v>1.398</v>
      </c>
      <c r="DN124" s="1">
        <v>0.017</v>
      </c>
      <c r="DO124" s="1">
        <v>400.0</v>
      </c>
      <c r="DP124" s="1">
        <v>25.0</v>
      </c>
      <c r="DQ124" s="1">
        <v>0.31</v>
      </c>
      <c r="DR124" s="1">
        <v>0.07</v>
      </c>
      <c r="DS124" s="1">
        <v>5.660464766484826</v>
      </c>
      <c r="DT124" s="1">
        <v>2.87031167309903</v>
      </c>
      <c r="DU124" s="1">
        <v>0.2170686161602241</v>
      </c>
      <c r="DV124" s="1">
        <v>0.0</v>
      </c>
      <c r="DW124" s="1">
        <v>36.97385050871723</v>
      </c>
      <c r="DX124" s="1">
        <v>3.366863187922498</v>
      </c>
      <c r="DY124" s="1">
        <v>0.2436368064759027</v>
      </c>
      <c r="DZ124" s="1">
        <v>0.0</v>
      </c>
      <c r="EA124" s="1">
        <v>-45.22681612903226</v>
      </c>
      <c r="EB124" s="1">
        <v>-4.804040322580568</v>
      </c>
      <c r="EC124" s="1">
        <v>0.3586908814697307</v>
      </c>
      <c r="ED124" s="1">
        <v>0.0</v>
      </c>
      <c r="EE124" s="1">
        <v>327.6606341504757</v>
      </c>
      <c r="EF124" s="1">
        <v>245.826760659299</v>
      </c>
      <c r="EG124" s="1">
        <v>17.82551363024693</v>
      </c>
      <c r="EH124" s="1">
        <v>0.0</v>
      </c>
      <c r="EI124" s="1">
        <v>1.788371951219512</v>
      </c>
      <c r="EJ124" s="1">
        <v>0.3422602787456443</v>
      </c>
      <c r="EK124" s="1">
        <v>0.0371611442247838</v>
      </c>
      <c r="EL124" s="1">
        <v>0.0</v>
      </c>
      <c r="EM124" s="1">
        <v>1.94047381436182</v>
      </c>
      <c r="EN124" s="1">
        <v>0.02433431329890848</v>
      </c>
      <c r="EO124" s="1">
        <v>0.001858872412642719</v>
      </c>
      <c r="EP124" s="1">
        <v>1.0</v>
      </c>
      <c r="EQ124" s="1">
        <v>1.0</v>
      </c>
      <c r="ER124" s="1">
        <v>6.0</v>
      </c>
      <c r="ES124" s="1" t="s">
        <v>433</v>
      </c>
      <c r="ET124" s="1">
        <v>2.94401</v>
      </c>
      <c r="EU124" s="1">
        <v>2.80114</v>
      </c>
      <c r="EV124" s="1">
        <v>0.104961</v>
      </c>
      <c r="EW124" s="1">
        <v>0.111842</v>
      </c>
      <c r="EX124" s="1">
        <v>0.118268</v>
      </c>
      <c r="EY124" s="1">
        <v>0.11269</v>
      </c>
      <c r="EZ124" s="1">
        <v>18388.9</v>
      </c>
      <c r="FA124" s="1">
        <v>19132.5</v>
      </c>
      <c r="FB124" s="1">
        <v>23884.0</v>
      </c>
      <c r="FC124" s="1">
        <v>25060.2</v>
      </c>
      <c r="FD124" s="1">
        <v>33701.1</v>
      </c>
      <c r="FE124" s="1">
        <v>35501.3</v>
      </c>
      <c r="FF124" s="1">
        <v>43534.6</v>
      </c>
      <c r="FG124" s="1">
        <v>46322.7</v>
      </c>
      <c r="FH124" s="1">
        <v>1.93193</v>
      </c>
      <c r="FI124" s="1">
        <v>1.89807</v>
      </c>
      <c r="FJ124" s="1">
        <v>0.137024</v>
      </c>
      <c r="FK124" s="1">
        <v>0.0</v>
      </c>
      <c r="FL124" s="1">
        <v>29.3279</v>
      </c>
      <c r="FM124" s="1">
        <v>999.9</v>
      </c>
      <c r="FN124" s="1">
        <v>66.4</v>
      </c>
      <c r="FO124" s="1">
        <v>32.7</v>
      </c>
      <c r="FP124" s="1">
        <v>33.0942</v>
      </c>
      <c r="FQ124" s="1">
        <v>64.2609</v>
      </c>
      <c r="FR124" s="1">
        <v>26.3381</v>
      </c>
      <c r="FS124" s="1">
        <v>1.0</v>
      </c>
      <c r="FT124" s="1">
        <v>0.259502</v>
      </c>
      <c r="FU124" s="1">
        <v>0.253788</v>
      </c>
      <c r="FV124" s="1">
        <v>20.3241</v>
      </c>
      <c r="FW124" s="1">
        <v>5.2134</v>
      </c>
      <c r="FX124" s="1">
        <v>11.9063</v>
      </c>
      <c r="FY124" s="1">
        <v>5.003</v>
      </c>
      <c r="FZ124" s="1">
        <v>3.2901</v>
      </c>
      <c r="GA124" s="1">
        <v>9999.0</v>
      </c>
      <c r="GB124" s="1">
        <v>9999.0</v>
      </c>
      <c r="GC124" s="1">
        <v>9999.0</v>
      </c>
      <c r="GD124" s="1">
        <v>999.9</v>
      </c>
      <c r="GE124" s="1">
        <v>1.85944</v>
      </c>
      <c r="GF124" s="1">
        <v>1.85443</v>
      </c>
      <c r="GG124" s="1">
        <v>1.85765</v>
      </c>
      <c r="GH124" s="1">
        <v>1.85608</v>
      </c>
      <c r="GI124" s="1">
        <v>1.85486</v>
      </c>
      <c r="GJ124" s="1">
        <v>1.85455</v>
      </c>
      <c r="GK124" s="1">
        <v>1.85318</v>
      </c>
      <c r="GL124" s="1">
        <v>1.85638</v>
      </c>
      <c r="GM124" s="1">
        <v>0.0</v>
      </c>
      <c r="GN124" s="1">
        <v>0.0</v>
      </c>
      <c r="GO124" s="1">
        <v>0.0</v>
      </c>
      <c r="GP124" s="1">
        <v>0.0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0.0</v>
      </c>
      <c r="GX124" s="1">
        <v>100.0</v>
      </c>
      <c r="GY124" s="1">
        <v>100.0</v>
      </c>
      <c r="GZ124" s="1">
        <v>1.595</v>
      </c>
      <c r="HA124" s="1">
        <v>0.0127</v>
      </c>
      <c r="HB124" s="1">
        <v>0.4456844362221581</v>
      </c>
      <c r="HC124" s="1">
        <v>0.002809866934308161</v>
      </c>
      <c r="HD124" s="1">
        <v>-1.127031966113555E-6</v>
      </c>
      <c r="HE124" s="1">
        <v>1.768598670541231E-10</v>
      </c>
      <c r="HF124" s="1">
        <v>-0.06730217437184942</v>
      </c>
      <c r="HG124" s="1">
        <v>0.01081145868756639</v>
      </c>
      <c r="HH124" s="1">
        <v>-3.689364805754238E-4</v>
      </c>
      <c r="HI124" s="1">
        <v>2.919854880483278E-6</v>
      </c>
      <c r="HJ124" s="1">
        <v>2.0</v>
      </c>
      <c r="HK124" s="1">
        <v>2136.0</v>
      </c>
      <c r="HL124" s="1">
        <v>3.0</v>
      </c>
      <c r="HM124" s="1">
        <v>30.0</v>
      </c>
      <c r="HN124" s="1">
        <v>6.2</v>
      </c>
      <c r="HO124" s="1">
        <v>6.1</v>
      </c>
      <c r="HP124" s="1">
        <v>1.36353</v>
      </c>
      <c r="HQ124" s="1">
        <v>2.29004</v>
      </c>
      <c r="HR124" s="1">
        <v>1.4978</v>
      </c>
      <c r="HS124" s="1">
        <v>2.29858</v>
      </c>
      <c r="HT124" s="1">
        <v>1.54785</v>
      </c>
      <c r="HU124" s="1">
        <v>2.43286</v>
      </c>
      <c r="HV124" s="1">
        <v>36.105</v>
      </c>
      <c r="HW124" s="1">
        <v>15.3316</v>
      </c>
      <c r="HX124" s="1">
        <v>18.0</v>
      </c>
      <c r="HY124" s="1">
        <v>471.09</v>
      </c>
      <c r="HZ124" s="1">
        <v>511.595</v>
      </c>
      <c r="IA124" s="1">
        <v>28.8641</v>
      </c>
      <c r="IB124" s="1">
        <v>30.4394</v>
      </c>
      <c r="IC124" s="1">
        <v>30.0003</v>
      </c>
      <c r="ID124" s="1">
        <v>30.2203</v>
      </c>
      <c r="IE124" s="1">
        <v>30.3107</v>
      </c>
      <c r="IF124" s="1">
        <v>27.308</v>
      </c>
      <c r="IG124" s="1">
        <v>26.6258</v>
      </c>
      <c r="IH124" s="1">
        <v>40.6663</v>
      </c>
      <c r="II124" s="1">
        <v>28.872</v>
      </c>
      <c r="IJ124" s="1">
        <v>582.206</v>
      </c>
      <c r="IK124" s="1">
        <v>25.3431</v>
      </c>
      <c r="IL124" s="1">
        <v>100.68</v>
      </c>
      <c r="IM124" s="1">
        <v>100.395</v>
      </c>
      <c r="IN124" s="1" t="s">
        <v>365</v>
      </c>
    </row>
    <row r="125" ht="15.75" customHeight="1">
      <c r="A125" s="1">
        <v>109.0</v>
      </c>
      <c r="B125" s="1">
        <v>1.6604001146E9</v>
      </c>
      <c r="C125" s="1">
        <v>390.5</v>
      </c>
      <c r="D125" s="1" t="s">
        <v>564</v>
      </c>
      <c r="E125" s="1" t="s">
        <v>565</v>
      </c>
      <c r="F125" s="1">
        <v>1.0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1.6604001066E9</v>
      </c>
      <c r="O125" s="1">
        <f t="shared" si="1"/>
        <v>0.001546588332</v>
      </c>
      <c r="P125" s="1">
        <f t="shared" si="2"/>
        <v>1.546588332</v>
      </c>
      <c r="Q125" s="1">
        <f t="shared" si="3"/>
        <v>6.154060387</v>
      </c>
      <c r="R125" s="1">
        <f t="shared" si="4"/>
        <v>468.8955625</v>
      </c>
      <c r="S125" s="1">
        <f t="shared" si="5"/>
        <v>327.6574922</v>
      </c>
      <c r="T125" s="1">
        <f t="shared" si="6"/>
        <v>32.68874994</v>
      </c>
      <c r="U125" s="1">
        <f t="shared" si="7"/>
        <v>46.77936611</v>
      </c>
      <c r="V125" s="1">
        <f t="shared" si="8"/>
        <v>0.07766195381</v>
      </c>
      <c r="W125" s="1">
        <f t="shared" si="9"/>
        <v>2.922817296</v>
      </c>
      <c r="X125" s="1">
        <f t="shared" si="10"/>
        <v>0.07653351345</v>
      </c>
      <c r="Y125" s="1">
        <f t="shared" si="11"/>
        <v>0.04793346585</v>
      </c>
      <c r="Z125" s="1">
        <f t="shared" si="12"/>
        <v>321.5227997</v>
      </c>
      <c r="AA125" s="1">
        <f t="shared" si="13"/>
        <v>32.47045395</v>
      </c>
      <c r="AB125" s="1">
        <f t="shared" si="14"/>
        <v>31.54430625</v>
      </c>
      <c r="AC125" s="1">
        <f t="shared" si="15"/>
        <v>4.653295821</v>
      </c>
      <c r="AD125" s="1">
        <f t="shared" si="16"/>
        <v>60.1842407</v>
      </c>
      <c r="AE125" s="1">
        <f t="shared" si="17"/>
        <v>2.711661354</v>
      </c>
      <c r="AF125" s="1">
        <f t="shared" si="18"/>
        <v>4.505600341</v>
      </c>
      <c r="AG125" s="1">
        <f t="shared" si="19"/>
        <v>1.941634467</v>
      </c>
      <c r="AH125" s="1">
        <f t="shared" si="20"/>
        <v>-68.20454545</v>
      </c>
      <c r="AI125" s="1">
        <f t="shared" si="21"/>
        <v>-89.31051358</v>
      </c>
      <c r="AJ125" s="1">
        <f t="shared" si="22"/>
        <v>-6.879407036</v>
      </c>
      <c r="AK125" s="1">
        <f t="shared" si="23"/>
        <v>157.1283336</v>
      </c>
      <c r="AL125" s="1">
        <f t="shared" si="24"/>
        <v>37.07146892</v>
      </c>
      <c r="AM125" s="1">
        <f t="shared" si="25"/>
        <v>1.547369617</v>
      </c>
      <c r="AN125" s="1">
        <f t="shared" si="26"/>
        <v>6.154060387</v>
      </c>
      <c r="AO125" s="1">
        <v>554.1991823922277</v>
      </c>
      <c r="AP125" s="1">
        <v>520.3676848484845</v>
      </c>
      <c r="AQ125" s="1">
        <v>5.117474171500565</v>
      </c>
      <c r="AR125" s="1">
        <v>65.10273567100046</v>
      </c>
      <c r="AS125" s="1">
        <f t="shared" si="27"/>
        <v>1.546588332</v>
      </c>
      <c r="AT125" s="1">
        <v>25.33185551704603</v>
      </c>
      <c r="AU125" s="1">
        <v>27.15563575757576</v>
      </c>
      <c r="AV125" s="1">
        <v>-0.00285135423373018</v>
      </c>
      <c r="AW125" s="1">
        <v>83.61530632147979</v>
      </c>
      <c r="AX125" s="1">
        <v>20.0</v>
      </c>
      <c r="AY125" s="1">
        <v>4.0</v>
      </c>
      <c r="AZ125" s="1">
        <f t="shared" si="28"/>
        <v>1</v>
      </c>
      <c r="BA125" s="1">
        <f t="shared" si="29"/>
        <v>0</v>
      </c>
      <c r="BB125" s="1">
        <f t="shared" si="30"/>
        <v>51986.28831</v>
      </c>
      <c r="BC125" s="1">
        <f t="shared" si="31"/>
        <v>2000.03875</v>
      </c>
      <c r="BD125" s="1">
        <f t="shared" si="32"/>
        <v>1681.232869</v>
      </c>
      <c r="BE125" s="1">
        <f t="shared" si="33"/>
        <v>0.8406001477</v>
      </c>
      <c r="BF125" s="1">
        <f t="shared" si="34"/>
        <v>0.1607582852</v>
      </c>
      <c r="BG125" s="1">
        <v>6.0</v>
      </c>
      <c r="BH125" s="1">
        <v>0.5</v>
      </c>
      <c r="BI125" s="1" t="s">
        <v>355</v>
      </c>
      <c r="BJ125" s="1">
        <v>2.0</v>
      </c>
      <c r="BK125" s="1" t="b">
        <v>1</v>
      </c>
      <c r="BL125" s="1">
        <v>1.6604001066E9</v>
      </c>
      <c r="BM125" s="1">
        <v>468.8955625</v>
      </c>
      <c r="BN125" s="1">
        <v>514.239</v>
      </c>
      <c r="BO125" s="1">
        <v>27.1804875</v>
      </c>
      <c r="BP125" s="1">
        <v>25.37463125</v>
      </c>
      <c r="BQ125" s="1">
        <v>467.36525</v>
      </c>
      <c r="BR125" s="1">
        <v>27.1678125</v>
      </c>
      <c r="BS125" s="1">
        <v>500.14325</v>
      </c>
      <c r="BT125" s="1">
        <v>99.664975</v>
      </c>
      <c r="BU125" s="1">
        <v>0.100025675</v>
      </c>
      <c r="BV125" s="1">
        <v>30.977525</v>
      </c>
      <c r="BW125" s="1">
        <v>31.54430625</v>
      </c>
      <c r="BX125" s="1">
        <v>999.9</v>
      </c>
      <c r="BY125" s="1">
        <v>0.0</v>
      </c>
      <c r="BZ125" s="1">
        <v>0.0</v>
      </c>
      <c r="CA125" s="1">
        <v>9995.158125</v>
      </c>
      <c r="CB125" s="1">
        <v>0.0</v>
      </c>
      <c r="CC125" s="1">
        <v>21.1905</v>
      </c>
      <c r="CD125" s="1">
        <v>-45.34360625</v>
      </c>
      <c r="CE125" s="1">
        <v>481.9961875</v>
      </c>
      <c r="CF125" s="1">
        <v>527.6265625000001</v>
      </c>
      <c r="CG125" s="1">
        <v>1.805846875</v>
      </c>
      <c r="CH125" s="1">
        <v>514.239</v>
      </c>
      <c r="CI125" s="1">
        <v>25.37463125</v>
      </c>
      <c r="CJ125" s="1">
        <v>2.7089425</v>
      </c>
      <c r="CK125" s="1">
        <v>2.528961875</v>
      </c>
      <c r="CL125" s="1">
        <v>22.3394625</v>
      </c>
      <c r="CM125" s="1">
        <v>21.21408125</v>
      </c>
      <c r="CN125" s="1">
        <v>2000.03875</v>
      </c>
      <c r="CO125" s="1">
        <v>0.9799939375</v>
      </c>
      <c r="CP125" s="1">
        <v>0.02000619375</v>
      </c>
      <c r="CQ125" s="1">
        <v>0.0</v>
      </c>
      <c r="CR125" s="1">
        <v>2.82925</v>
      </c>
      <c r="CS125" s="1">
        <v>0.0</v>
      </c>
      <c r="CT125" s="1">
        <v>23131.8</v>
      </c>
      <c r="CU125" s="1">
        <v>17412.61875</v>
      </c>
      <c r="CV125" s="1">
        <v>40.73425</v>
      </c>
      <c r="CW125" s="1">
        <v>41.7381875</v>
      </c>
      <c r="CX125" s="1">
        <v>40.75</v>
      </c>
      <c r="CY125" s="1">
        <v>40.125</v>
      </c>
      <c r="CZ125" s="1">
        <v>40.812</v>
      </c>
      <c r="DA125" s="1">
        <v>1960.028125</v>
      </c>
      <c r="DB125" s="1">
        <v>40.010625</v>
      </c>
      <c r="DC125" s="1">
        <v>0.0</v>
      </c>
      <c r="DD125" s="1">
        <v>1.6604001126E9</v>
      </c>
      <c r="DE125" s="1">
        <v>0.0</v>
      </c>
      <c r="DF125" s="1">
        <v>1.6603997476E9</v>
      </c>
      <c r="DG125" s="1" t="s">
        <v>356</v>
      </c>
      <c r="DH125" s="1">
        <v>1.6603997421E9</v>
      </c>
      <c r="DI125" s="1">
        <v>1.6603997476E9</v>
      </c>
      <c r="DJ125" s="1">
        <v>1.0</v>
      </c>
      <c r="DK125" s="1">
        <v>0.077</v>
      </c>
      <c r="DL125" s="1">
        <v>-0.022</v>
      </c>
      <c r="DM125" s="1">
        <v>1.398</v>
      </c>
      <c r="DN125" s="1">
        <v>0.017</v>
      </c>
      <c r="DO125" s="1">
        <v>400.0</v>
      </c>
      <c r="DP125" s="1">
        <v>25.0</v>
      </c>
      <c r="DQ125" s="1">
        <v>0.31</v>
      </c>
      <c r="DR125" s="1">
        <v>0.07</v>
      </c>
      <c r="DS125" s="1">
        <v>5.736347382760322</v>
      </c>
      <c r="DT125" s="1">
        <v>2.89277226825762</v>
      </c>
      <c r="DU125" s="1">
        <v>0.2250864580688242</v>
      </c>
      <c r="DV125" s="1">
        <v>0.0</v>
      </c>
      <c r="DW125" s="1">
        <v>37.04415968917636</v>
      </c>
      <c r="DX125" s="1">
        <v>3.379038893767404</v>
      </c>
      <c r="DY125" s="1">
        <v>0.2525931153956252</v>
      </c>
      <c r="DZ125" s="1">
        <v>0.0</v>
      </c>
      <c r="EA125" s="1">
        <v>-45.36271000000001</v>
      </c>
      <c r="EB125" s="1">
        <v>-4.766568186874291</v>
      </c>
      <c r="EC125" s="1">
        <v>0.3446633926504724</v>
      </c>
      <c r="ED125" s="1">
        <v>0.0</v>
      </c>
      <c r="EE125" s="1">
        <v>332.2392317978845</v>
      </c>
      <c r="EF125" s="1">
        <v>244.2190204319475</v>
      </c>
      <c r="EG125" s="1">
        <v>18.29505644492148</v>
      </c>
      <c r="EH125" s="1">
        <v>0.0</v>
      </c>
      <c r="EI125" s="1">
        <v>1.795002</v>
      </c>
      <c r="EJ125" s="1">
        <v>0.3483827392120022</v>
      </c>
      <c r="EK125" s="1">
        <v>0.03698237574845619</v>
      </c>
      <c r="EL125" s="1">
        <v>0.0</v>
      </c>
      <c r="EM125" s="1">
        <v>1.941265769393131</v>
      </c>
      <c r="EN125" s="1">
        <v>0.02806964583238949</v>
      </c>
      <c r="EO125" s="1">
        <v>0.002264068098205531</v>
      </c>
      <c r="EP125" s="1">
        <v>1.0</v>
      </c>
      <c r="EQ125" s="1">
        <v>1.0</v>
      </c>
      <c r="ER125" s="1">
        <v>6.0</v>
      </c>
      <c r="ES125" s="1" t="s">
        <v>433</v>
      </c>
      <c r="ET125" s="1">
        <v>2.94406</v>
      </c>
      <c r="EU125" s="1">
        <v>2.8012</v>
      </c>
      <c r="EV125" s="1">
        <v>0.105722</v>
      </c>
      <c r="EW125" s="1">
        <v>0.112573</v>
      </c>
      <c r="EX125" s="1">
        <v>0.118257</v>
      </c>
      <c r="EY125" s="1">
        <v>0.112685</v>
      </c>
      <c r="EZ125" s="1">
        <v>18373.2</v>
      </c>
      <c r="FA125" s="1">
        <v>19116.7</v>
      </c>
      <c r="FB125" s="1">
        <v>23884.0</v>
      </c>
      <c r="FC125" s="1">
        <v>25060.0</v>
      </c>
      <c r="FD125" s="1">
        <v>33701.5</v>
      </c>
      <c r="FE125" s="1">
        <v>35501.3</v>
      </c>
      <c r="FF125" s="1">
        <v>43534.5</v>
      </c>
      <c r="FG125" s="1">
        <v>46322.4</v>
      </c>
      <c r="FH125" s="1">
        <v>1.9318</v>
      </c>
      <c r="FI125" s="1">
        <v>1.89815</v>
      </c>
      <c r="FJ125" s="1">
        <v>0.137072</v>
      </c>
      <c r="FK125" s="1">
        <v>0.0</v>
      </c>
      <c r="FL125" s="1">
        <v>29.3279</v>
      </c>
      <c r="FM125" s="1">
        <v>999.9</v>
      </c>
      <c r="FN125" s="1">
        <v>66.4</v>
      </c>
      <c r="FO125" s="1">
        <v>32.7</v>
      </c>
      <c r="FP125" s="1">
        <v>33.0934</v>
      </c>
      <c r="FQ125" s="1">
        <v>64.2809</v>
      </c>
      <c r="FR125" s="1">
        <v>27.0152</v>
      </c>
      <c r="FS125" s="1">
        <v>1.0</v>
      </c>
      <c r="FT125" s="1">
        <v>0.259591</v>
      </c>
      <c r="FU125" s="1">
        <v>0.25095</v>
      </c>
      <c r="FV125" s="1">
        <v>20.324</v>
      </c>
      <c r="FW125" s="1">
        <v>5.21325</v>
      </c>
      <c r="FX125" s="1">
        <v>11.9063</v>
      </c>
      <c r="FY125" s="1">
        <v>5.003</v>
      </c>
      <c r="FZ125" s="1">
        <v>3.29003</v>
      </c>
      <c r="GA125" s="1">
        <v>9999.0</v>
      </c>
      <c r="GB125" s="1">
        <v>9999.0</v>
      </c>
      <c r="GC125" s="1">
        <v>9999.0</v>
      </c>
      <c r="GD125" s="1">
        <v>999.9</v>
      </c>
      <c r="GE125" s="1">
        <v>1.85945</v>
      </c>
      <c r="GF125" s="1">
        <v>1.85443</v>
      </c>
      <c r="GG125" s="1">
        <v>1.85766</v>
      </c>
      <c r="GH125" s="1">
        <v>1.85608</v>
      </c>
      <c r="GI125" s="1">
        <v>1.85486</v>
      </c>
      <c r="GJ125" s="1">
        <v>1.85455</v>
      </c>
      <c r="GK125" s="1">
        <v>1.85318</v>
      </c>
      <c r="GL125" s="1">
        <v>1.85638</v>
      </c>
      <c r="GM125" s="1">
        <v>0.0</v>
      </c>
      <c r="GN125" s="1">
        <v>0.0</v>
      </c>
      <c r="GO125" s="1">
        <v>0.0</v>
      </c>
      <c r="GP125" s="1">
        <v>0.0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0.0</v>
      </c>
      <c r="GX125" s="1">
        <v>100.0</v>
      </c>
      <c r="GY125" s="1">
        <v>100.0</v>
      </c>
      <c r="GZ125" s="1">
        <v>1.604</v>
      </c>
      <c r="HA125" s="1">
        <v>0.0127</v>
      </c>
      <c r="HB125" s="1">
        <v>0.4456844362221581</v>
      </c>
      <c r="HC125" s="1">
        <v>0.002809866934308161</v>
      </c>
      <c r="HD125" s="1">
        <v>-1.127031966113555E-6</v>
      </c>
      <c r="HE125" s="1">
        <v>1.768598670541231E-10</v>
      </c>
      <c r="HF125" s="1">
        <v>-0.06730217437184942</v>
      </c>
      <c r="HG125" s="1">
        <v>0.01081145868756639</v>
      </c>
      <c r="HH125" s="1">
        <v>-3.689364805754238E-4</v>
      </c>
      <c r="HI125" s="1">
        <v>2.919854880483278E-6</v>
      </c>
      <c r="HJ125" s="1">
        <v>2.0</v>
      </c>
      <c r="HK125" s="1">
        <v>2136.0</v>
      </c>
      <c r="HL125" s="1">
        <v>3.0</v>
      </c>
      <c r="HM125" s="1">
        <v>30.0</v>
      </c>
      <c r="HN125" s="1">
        <v>6.2</v>
      </c>
      <c r="HO125" s="1">
        <v>6.1</v>
      </c>
      <c r="HP125" s="1">
        <v>1.37085</v>
      </c>
      <c r="HQ125" s="1">
        <v>2.30713</v>
      </c>
      <c r="HR125" s="1">
        <v>1.4978</v>
      </c>
      <c r="HS125" s="1">
        <v>2.29858</v>
      </c>
      <c r="HT125" s="1">
        <v>1.54785</v>
      </c>
      <c r="HU125" s="1">
        <v>2.43286</v>
      </c>
      <c r="HV125" s="1">
        <v>36.105</v>
      </c>
      <c r="HW125" s="1">
        <v>15.3316</v>
      </c>
      <c r="HX125" s="1">
        <v>18.0</v>
      </c>
      <c r="HY125" s="1">
        <v>471.023</v>
      </c>
      <c r="HZ125" s="1">
        <v>511.651</v>
      </c>
      <c r="IA125" s="1">
        <v>28.8666</v>
      </c>
      <c r="IB125" s="1">
        <v>30.44</v>
      </c>
      <c r="IC125" s="1">
        <v>30.0004</v>
      </c>
      <c r="ID125" s="1">
        <v>30.2209</v>
      </c>
      <c r="IE125" s="1">
        <v>30.3113</v>
      </c>
      <c r="IF125" s="1">
        <v>27.4457</v>
      </c>
      <c r="IG125" s="1">
        <v>26.6258</v>
      </c>
      <c r="IH125" s="1">
        <v>40.6663</v>
      </c>
      <c r="II125" s="1">
        <v>28.872</v>
      </c>
      <c r="IJ125" s="1">
        <v>592.226</v>
      </c>
      <c r="IK125" s="1">
        <v>25.3431</v>
      </c>
      <c r="IL125" s="1">
        <v>100.68</v>
      </c>
      <c r="IM125" s="1">
        <v>100.395</v>
      </c>
      <c r="IN125" s="1" t="s">
        <v>365</v>
      </c>
    </row>
    <row r="126" ht="15.75" customHeight="1">
      <c r="A126" s="1">
        <v>110.0</v>
      </c>
      <c r="B126" s="1">
        <v>1.6604001156E9</v>
      </c>
      <c r="C126" s="1">
        <v>391.5</v>
      </c>
      <c r="D126" s="1" t="s">
        <v>566</v>
      </c>
      <c r="E126" s="1" t="s">
        <v>567</v>
      </c>
      <c r="F126" s="1">
        <v>1.0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1.660400108099999E9</v>
      </c>
      <c r="O126" s="1">
        <f t="shared" si="1"/>
        <v>0.001547395908</v>
      </c>
      <c r="P126" s="1">
        <f t="shared" si="2"/>
        <v>1.547395908</v>
      </c>
      <c r="Q126" s="1">
        <f t="shared" si="3"/>
        <v>6.147111122</v>
      </c>
      <c r="R126" s="1">
        <f t="shared" si="4"/>
        <v>476.3594667</v>
      </c>
      <c r="S126" s="1">
        <f t="shared" si="5"/>
        <v>335.0359619</v>
      </c>
      <c r="T126" s="1">
        <f t="shared" si="6"/>
        <v>33.42497906</v>
      </c>
      <c r="U126" s="1">
        <f t="shared" si="7"/>
        <v>47.52416758</v>
      </c>
      <c r="V126" s="1">
        <f t="shared" si="8"/>
        <v>0.07767067721</v>
      </c>
      <c r="W126" s="1">
        <f t="shared" si="9"/>
        <v>2.923138962</v>
      </c>
      <c r="X126" s="1">
        <f t="shared" si="10"/>
        <v>0.07654210758</v>
      </c>
      <c r="Y126" s="1">
        <f t="shared" si="11"/>
        <v>0.04793884863</v>
      </c>
      <c r="Z126" s="1">
        <f t="shared" si="12"/>
        <v>321.5240656</v>
      </c>
      <c r="AA126" s="1">
        <f t="shared" si="13"/>
        <v>32.4715924</v>
      </c>
      <c r="AB126" s="1">
        <f t="shared" si="14"/>
        <v>31.54634667</v>
      </c>
      <c r="AC126" s="1">
        <f t="shared" si="15"/>
        <v>4.65383505</v>
      </c>
      <c r="AD126" s="1">
        <f t="shared" si="16"/>
        <v>60.17332436</v>
      </c>
      <c r="AE126" s="1">
        <f t="shared" si="17"/>
        <v>2.711400657</v>
      </c>
      <c r="AF126" s="1">
        <f t="shared" si="18"/>
        <v>4.505984481</v>
      </c>
      <c r="AG126" s="1">
        <f t="shared" si="19"/>
        <v>1.942434392</v>
      </c>
      <c r="AH126" s="1">
        <f t="shared" si="20"/>
        <v>-68.24015955</v>
      </c>
      <c r="AI126" s="1">
        <f t="shared" si="21"/>
        <v>-89.40629594</v>
      </c>
      <c r="AJ126" s="1">
        <f t="shared" si="22"/>
        <v>-6.886147159</v>
      </c>
      <c r="AK126" s="1">
        <f t="shared" si="23"/>
        <v>156.991463</v>
      </c>
      <c r="AL126" s="1">
        <f t="shared" si="24"/>
        <v>37.14823371</v>
      </c>
      <c r="AM126" s="1">
        <f t="shared" si="25"/>
        <v>1.553858721</v>
      </c>
      <c r="AN126" s="1">
        <f t="shared" si="26"/>
        <v>6.147111122</v>
      </c>
      <c r="AO126" s="1">
        <v>559.3725509849625</v>
      </c>
      <c r="AP126" s="1">
        <v>525.5109757575755</v>
      </c>
      <c r="AQ126" s="1">
        <v>5.124982630814115</v>
      </c>
      <c r="AR126" s="1">
        <v>65.10273567100046</v>
      </c>
      <c r="AS126" s="1">
        <f t="shared" si="27"/>
        <v>1.547395908</v>
      </c>
      <c r="AT126" s="1">
        <v>25.33051087113873</v>
      </c>
      <c r="AU126" s="1">
        <v>27.15188484848485</v>
      </c>
      <c r="AV126" s="1">
        <v>-0.002340252353731634</v>
      </c>
      <c r="AW126" s="1">
        <v>83.61530632147979</v>
      </c>
      <c r="AX126" s="1">
        <v>20.0</v>
      </c>
      <c r="AY126" s="1">
        <v>4.0</v>
      </c>
      <c r="AZ126" s="1">
        <f t="shared" si="28"/>
        <v>1</v>
      </c>
      <c r="BA126" s="1">
        <f t="shared" si="29"/>
        <v>0</v>
      </c>
      <c r="BB126" s="1">
        <f t="shared" si="30"/>
        <v>51995.19524</v>
      </c>
      <c r="BC126" s="1">
        <f t="shared" si="31"/>
        <v>2000.046667</v>
      </c>
      <c r="BD126" s="1">
        <f t="shared" si="32"/>
        <v>1681.23952</v>
      </c>
      <c r="BE126" s="1">
        <f t="shared" si="33"/>
        <v>0.840600146</v>
      </c>
      <c r="BF126" s="1">
        <f t="shared" si="34"/>
        <v>0.1607582818</v>
      </c>
      <c r="BG126" s="1">
        <v>6.0</v>
      </c>
      <c r="BH126" s="1">
        <v>0.5</v>
      </c>
      <c r="BI126" s="1" t="s">
        <v>355</v>
      </c>
      <c r="BJ126" s="1">
        <v>2.0</v>
      </c>
      <c r="BK126" s="1" t="b">
        <v>1</v>
      </c>
      <c r="BL126" s="1">
        <v>1.660400108099999E9</v>
      </c>
      <c r="BM126" s="1">
        <v>476.3594666666667</v>
      </c>
      <c r="BN126" s="1">
        <v>521.8128666666667</v>
      </c>
      <c r="BO126" s="1">
        <v>27.17778</v>
      </c>
      <c r="BP126" s="1">
        <v>25.36433333333333</v>
      </c>
      <c r="BQ126" s="1">
        <v>474.8152000000001</v>
      </c>
      <c r="BR126" s="1">
        <v>27.16508666666667</v>
      </c>
      <c r="BS126" s="1">
        <v>500.1398666666666</v>
      </c>
      <c r="BT126" s="1">
        <v>99.66530666666668</v>
      </c>
      <c r="BU126" s="1">
        <v>0.10004052</v>
      </c>
      <c r="BV126" s="1">
        <v>30.97902</v>
      </c>
      <c r="BW126" s="1">
        <v>31.54634666666667</v>
      </c>
      <c r="BX126" s="1">
        <v>999.8999999999999</v>
      </c>
      <c r="BY126" s="1">
        <v>0.0</v>
      </c>
      <c r="BZ126" s="1">
        <v>0.0</v>
      </c>
      <c r="CA126" s="1">
        <v>9996.96</v>
      </c>
      <c r="CB126" s="1">
        <v>0.0</v>
      </c>
      <c r="CC126" s="1">
        <v>21.43131333333334</v>
      </c>
      <c r="CD126" s="1">
        <v>-45.45354666666666</v>
      </c>
      <c r="CE126" s="1">
        <v>489.6672666666666</v>
      </c>
      <c r="CF126" s="1">
        <v>535.3921333333333</v>
      </c>
      <c r="CG126" s="1">
        <v>1.81343</v>
      </c>
      <c r="CH126" s="1">
        <v>521.8128666666667</v>
      </c>
      <c r="CI126" s="1">
        <v>25.36433333333333</v>
      </c>
      <c r="CJ126" s="1">
        <v>2.708681333333333</v>
      </c>
      <c r="CK126" s="1">
        <v>2.527944</v>
      </c>
      <c r="CL126" s="1">
        <v>22.33788</v>
      </c>
      <c r="CM126" s="1">
        <v>21.20752</v>
      </c>
      <c r="CN126" s="1">
        <v>2000.046666666666</v>
      </c>
      <c r="CO126" s="1">
        <v>0.979994</v>
      </c>
      <c r="CP126" s="1">
        <v>0.02000613333333333</v>
      </c>
      <c r="CQ126" s="1">
        <v>0.0</v>
      </c>
      <c r="CR126" s="1">
        <v>2.947733333333333</v>
      </c>
      <c r="CS126" s="1">
        <v>0.0</v>
      </c>
      <c r="CT126" s="1">
        <v>23139.83333333333</v>
      </c>
      <c r="CU126" s="1">
        <v>17412.68666666667</v>
      </c>
      <c r="CV126" s="1">
        <v>40.72900000000001</v>
      </c>
      <c r="CW126" s="1">
        <v>41.7332</v>
      </c>
      <c r="CX126" s="1">
        <v>40.75</v>
      </c>
      <c r="CY126" s="1">
        <v>40.125</v>
      </c>
      <c r="CZ126" s="1">
        <v>40.812</v>
      </c>
      <c r="DA126" s="1">
        <v>1960.036</v>
      </c>
      <c r="DB126" s="1">
        <v>40.01066666666667</v>
      </c>
      <c r="DC126" s="1">
        <v>0.0</v>
      </c>
      <c r="DD126" s="1">
        <v>1.6604001132E9</v>
      </c>
      <c r="DE126" s="1">
        <v>0.0</v>
      </c>
      <c r="DF126" s="1">
        <v>1.6603997476E9</v>
      </c>
      <c r="DG126" s="1" t="s">
        <v>356</v>
      </c>
      <c r="DH126" s="1">
        <v>1.6603997421E9</v>
      </c>
      <c r="DI126" s="1">
        <v>1.6603997476E9</v>
      </c>
      <c r="DJ126" s="1">
        <v>1.0</v>
      </c>
      <c r="DK126" s="1">
        <v>0.077</v>
      </c>
      <c r="DL126" s="1">
        <v>-0.022</v>
      </c>
      <c r="DM126" s="1">
        <v>1.398</v>
      </c>
      <c r="DN126" s="1">
        <v>0.017</v>
      </c>
      <c r="DO126" s="1">
        <v>400.0</v>
      </c>
      <c r="DP126" s="1">
        <v>25.0</v>
      </c>
      <c r="DQ126" s="1">
        <v>0.31</v>
      </c>
      <c r="DR126" s="1">
        <v>0.07</v>
      </c>
      <c r="DS126" s="1">
        <v>5.801854630546292</v>
      </c>
      <c r="DT126" s="1">
        <v>2.766793572867229</v>
      </c>
      <c r="DU126" s="1">
        <v>0.2096118505594969</v>
      </c>
      <c r="DV126" s="1">
        <v>0.0</v>
      </c>
      <c r="DW126" s="1">
        <v>37.09644398404248</v>
      </c>
      <c r="DX126" s="1">
        <v>3.31072535566295</v>
      </c>
      <c r="DY126" s="1">
        <v>0.247781964908369</v>
      </c>
      <c r="DZ126" s="1">
        <v>0.0</v>
      </c>
      <c r="EA126" s="1">
        <v>-45.43569666666667</v>
      </c>
      <c r="EB126" s="1">
        <v>-4.649696996663021</v>
      </c>
      <c r="EC126" s="1">
        <v>0.3368550890054791</v>
      </c>
      <c r="ED126" s="1">
        <v>0.0</v>
      </c>
      <c r="EE126" s="1">
        <v>336.1118652816308</v>
      </c>
      <c r="EF126" s="1">
        <v>246.4163897345086</v>
      </c>
      <c r="EG126" s="1">
        <v>18.44926748805107</v>
      </c>
      <c r="EH126" s="1">
        <v>0.0</v>
      </c>
      <c r="EI126" s="1">
        <v>1.79849325</v>
      </c>
      <c r="EJ126" s="1">
        <v>0.3362905440900535</v>
      </c>
      <c r="EK126" s="1">
        <v>0.03634441906176931</v>
      </c>
      <c r="EL126" s="1">
        <v>0.0</v>
      </c>
      <c r="EM126" s="1">
        <v>1.941877408461128</v>
      </c>
      <c r="EN126" s="1">
        <v>0.031994284056336</v>
      </c>
      <c r="EO126" s="1">
        <v>0.002593426475821168</v>
      </c>
      <c r="EP126" s="1">
        <v>1.0</v>
      </c>
      <c r="EQ126" s="1">
        <v>1.0</v>
      </c>
      <c r="ER126" s="1">
        <v>6.0</v>
      </c>
      <c r="ES126" s="1" t="s">
        <v>433</v>
      </c>
      <c r="ET126" s="1">
        <v>2.94433</v>
      </c>
      <c r="EU126" s="1">
        <v>2.80111</v>
      </c>
      <c r="EV126" s="1">
        <v>0.106474</v>
      </c>
      <c r="EW126" s="1">
        <v>0.113298</v>
      </c>
      <c r="EX126" s="1">
        <v>0.11825</v>
      </c>
      <c r="EY126" s="1">
        <v>0.112689</v>
      </c>
      <c r="EZ126" s="1">
        <v>18357.7</v>
      </c>
      <c r="FA126" s="1">
        <v>19101.0</v>
      </c>
      <c r="FB126" s="1">
        <v>23883.9</v>
      </c>
      <c r="FC126" s="1">
        <v>25060.0</v>
      </c>
      <c r="FD126" s="1">
        <v>33701.7</v>
      </c>
      <c r="FE126" s="1">
        <v>35501.1</v>
      </c>
      <c r="FF126" s="1">
        <v>43534.4</v>
      </c>
      <c r="FG126" s="1">
        <v>46322.2</v>
      </c>
      <c r="FH126" s="1">
        <v>1.932</v>
      </c>
      <c r="FI126" s="1">
        <v>1.89797</v>
      </c>
      <c r="FJ126" s="1">
        <v>0.13686</v>
      </c>
      <c r="FK126" s="1">
        <v>0.0</v>
      </c>
      <c r="FL126" s="1">
        <v>29.3279</v>
      </c>
      <c r="FM126" s="1">
        <v>999.9</v>
      </c>
      <c r="FN126" s="1">
        <v>66.4</v>
      </c>
      <c r="FO126" s="1">
        <v>32.7</v>
      </c>
      <c r="FP126" s="1">
        <v>33.0942</v>
      </c>
      <c r="FQ126" s="1">
        <v>64.2709</v>
      </c>
      <c r="FR126" s="1">
        <v>26.6306</v>
      </c>
      <c r="FS126" s="1">
        <v>1.0</v>
      </c>
      <c r="FT126" s="1">
        <v>0.259627</v>
      </c>
      <c r="FU126" s="1">
        <v>0.24732</v>
      </c>
      <c r="FV126" s="1">
        <v>20.324</v>
      </c>
      <c r="FW126" s="1">
        <v>5.21295</v>
      </c>
      <c r="FX126" s="1">
        <v>11.906</v>
      </c>
      <c r="FY126" s="1">
        <v>5.00275</v>
      </c>
      <c r="FZ126" s="1">
        <v>3.29005</v>
      </c>
      <c r="GA126" s="1">
        <v>9999.0</v>
      </c>
      <c r="GB126" s="1">
        <v>9999.0</v>
      </c>
      <c r="GC126" s="1">
        <v>9999.0</v>
      </c>
      <c r="GD126" s="1">
        <v>999.9</v>
      </c>
      <c r="GE126" s="1">
        <v>1.85945</v>
      </c>
      <c r="GF126" s="1">
        <v>1.85444</v>
      </c>
      <c r="GG126" s="1">
        <v>1.85767</v>
      </c>
      <c r="GH126" s="1">
        <v>1.85608</v>
      </c>
      <c r="GI126" s="1">
        <v>1.85487</v>
      </c>
      <c r="GJ126" s="1">
        <v>1.85456</v>
      </c>
      <c r="GK126" s="1">
        <v>1.85318</v>
      </c>
      <c r="GL126" s="1">
        <v>1.85638</v>
      </c>
      <c r="GM126" s="1">
        <v>0.0</v>
      </c>
      <c r="GN126" s="1">
        <v>0.0</v>
      </c>
      <c r="GO126" s="1">
        <v>0.0</v>
      </c>
      <c r="GP126" s="1">
        <v>0.0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0.0</v>
      </c>
      <c r="GX126" s="1">
        <v>100.0</v>
      </c>
      <c r="GY126" s="1">
        <v>100.0</v>
      </c>
      <c r="GZ126" s="1">
        <v>1.613</v>
      </c>
      <c r="HA126" s="1">
        <v>0.0127</v>
      </c>
      <c r="HB126" s="1">
        <v>0.4456844362221581</v>
      </c>
      <c r="HC126" s="1">
        <v>0.002809866934308161</v>
      </c>
      <c r="HD126" s="1">
        <v>-1.127031966113555E-6</v>
      </c>
      <c r="HE126" s="1">
        <v>1.768598670541231E-10</v>
      </c>
      <c r="HF126" s="1">
        <v>-0.06730217437184942</v>
      </c>
      <c r="HG126" s="1">
        <v>0.01081145868756639</v>
      </c>
      <c r="HH126" s="1">
        <v>-3.689364805754238E-4</v>
      </c>
      <c r="HI126" s="1">
        <v>2.919854880483278E-6</v>
      </c>
      <c r="HJ126" s="1">
        <v>2.0</v>
      </c>
      <c r="HK126" s="1">
        <v>2136.0</v>
      </c>
      <c r="HL126" s="1">
        <v>3.0</v>
      </c>
      <c r="HM126" s="1">
        <v>30.0</v>
      </c>
      <c r="HN126" s="1">
        <v>6.2</v>
      </c>
      <c r="HO126" s="1">
        <v>6.1</v>
      </c>
      <c r="HP126" s="1">
        <v>1.38306</v>
      </c>
      <c r="HQ126" s="1">
        <v>2.30103</v>
      </c>
      <c r="HR126" s="1">
        <v>1.4978</v>
      </c>
      <c r="HS126" s="1">
        <v>2.29858</v>
      </c>
      <c r="HT126" s="1">
        <v>1.54785</v>
      </c>
      <c r="HU126" s="1">
        <v>2.3291</v>
      </c>
      <c r="HV126" s="1">
        <v>36.105</v>
      </c>
      <c r="HW126" s="1">
        <v>15.3141</v>
      </c>
      <c r="HX126" s="1">
        <v>18.0</v>
      </c>
      <c r="HY126" s="1">
        <v>471.142</v>
      </c>
      <c r="HZ126" s="1">
        <v>511.538</v>
      </c>
      <c r="IA126" s="1">
        <v>28.8697</v>
      </c>
      <c r="IB126" s="1">
        <v>30.4407</v>
      </c>
      <c r="IC126" s="1">
        <v>30.0004</v>
      </c>
      <c r="ID126" s="1">
        <v>30.2217</v>
      </c>
      <c r="IE126" s="1">
        <v>30.312</v>
      </c>
      <c r="IF126" s="1">
        <v>27.702</v>
      </c>
      <c r="IG126" s="1">
        <v>26.6258</v>
      </c>
      <c r="IH126" s="1">
        <v>40.6663</v>
      </c>
      <c r="II126" s="1">
        <v>28.872</v>
      </c>
      <c r="IJ126" s="1">
        <v>592.226</v>
      </c>
      <c r="IK126" s="1">
        <v>25.3431</v>
      </c>
      <c r="IL126" s="1">
        <v>100.679</v>
      </c>
      <c r="IM126" s="1">
        <v>100.394</v>
      </c>
      <c r="IN126" s="1" t="s">
        <v>365</v>
      </c>
    </row>
    <row r="127" ht="15.75" customHeight="1">
      <c r="A127" s="1">
        <v>111.0</v>
      </c>
      <c r="B127" s="1">
        <v>1.6604001166E9</v>
      </c>
      <c r="C127" s="1">
        <v>392.5</v>
      </c>
      <c r="D127" s="1" t="s">
        <v>568</v>
      </c>
      <c r="E127" s="1" t="s">
        <v>569</v>
      </c>
      <c r="F127" s="1">
        <v>1.0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1.6604001086E9</v>
      </c>
      <c r="O127" s="1">
        <f t="shared" si="1"/>
        <v>0.001529436548</v>
      </c>
      <c r="P127" s="1">
        <f t="shared" si="2"/>
        <v>1.529436548</v>
      </c>
      <c r="Q127" s="1">
        <f t="shared" si="3"/>
        <v>6.184919215</v>
      </c>
      <c r="R127" s="1">
        <f t="shared" si="4"/>
        <v>478.8499375</v>
      </c>
      <c r="S127" s="1">
        <f t="shared" si="5"/>
        <v>335.1577793</v>
      </c>
      <c r="T127" s="1">
        <f t="shared" si="6"/>
        <v>33.43717455</v>
      </c>
      <c r="U127" s="1">
        <f t="shared" si="7"/>
        <v>47.77269074</v>
      </c>
      <c r="V127" s="1">
        <f t="shared" si="8"/>
        <v>0.07674562422</v>
      </c>
      <c r="W127" s="1">
        <f t="shared" si="9"/>
        <v>2.923140276</v>
      </c>
      <c r="X127" s="1">
        <f t="shared" si="10"/>
        <v>0.07564357173</v>
      </c>
      <c r="Y127" s="1">
        <f t="shared" si="11"/>
        <v>0.04737492899</v>
      </c>
      <c r="Z127" s="1">
        <f t="shared" si="12"/>
        <v>321.5232984</v>
      </c>
      <c r="AA127" s="1">
        <f t="shared" si="13"/>
        <v>32.47685258</v>
      </c>
      <c r="AB127" s="1">
        <f t="shared" si="14"/>
        <v>31.54669375</v>
      </c>
      <c r="AC127" s="1">
        <f t="shared" si="15"/>
        <v>4.65392678</v>
      </c>
      <c r="AD127" s="1">
        <f t="shared" si="16"/>
        <v>60.16743276</v>
      </c>
      <c r="AE127" s="1">
        <f t="shared" si="17"/>
        <v>2.711227755</v>
      </c>
      <c r="AF127" s="1">
        <f t="shared" si="18"/>
        <v>4.506138338</v>
      </c>
      <c r="AG127" s="1">
        <f t="shared" si="19"/>
        <v>1.942699026</v>
      </c>
      <c r="AH127" s="1">
        <f t="shared" si="20"/>
        <v>-67.44815177</v>
      </c>
      <c r="AI127" s="1">
        <f t="shared" si="21"/>
        <v>-89.36667538</v>
      </c>
      <c r="AJ127" s="1">
        <f t="shared" si="22"/>
        <v>-6.883124547</v>
      </c>
      <c r="AK127" s="1">
        <f t="shared" si="23"/>
        <v>157.8253467</v>
      </c>
      <c r="AL127" s="1">
        <f t="shared" si="24"/>
        <v>37.17134727</v>
      </c>
      <c r="AM127" s="1">
        <f t="shared" si="25"/>
        <v>1.554209123</v>
      </c>
      <c r="AN127" s="1">
        <f t="shared" si="26"/>
        <v>6.184919215</v>
      </c>
      <c r="AO127" s="1">
        <v>564.5340319703502</v>
      </c>
      <c r="AP127" s="1">
        <v>530.6222606060605</v>
      </c>
      <c r="AQ127" s="1">
        <v>5.12568962543264</v>
      </c>
      <c r="AR127" s="1">
        <v>65.10273567100046</v>
      </c>
      <c r="AS127" s="1">
        <f t="shared" si="27"/>
        <v>1.529436548</v>
      </c>
      <c r="AT127" s="1">
        <v>25.32912323432181</v>
      </c>
      <c r="AU127" s="1">
        <v>27.14961999999999</v>
      </c>
      <c r="AV127" s="1">
        <v>-0.005386679292951417</v>
      </c>
      <c r="AW127" s="1">
        <v>83.61530632147979</v>
      </c>
      <c r="AX127" s="1">
        <v>20.0</v>
      </c>
      <c r="AY127" s="1">
        <v>4.0</v>
      </c>
      <c r="AZ127" s="1">
        <f t="shared" si="28"/>
        <v>1</v>
      </c>
      <c r="BA127" s="1">
        <f t="shared" si="29"/>
        <v>0</v>
      </c>
      <c r="BB127" s="1">
        <f t="shared" si="30"/>
        <v>51995.13288</v>
      </c>
      <c r="BC127" s="1">
        <f t="shared" si="31"/>
        <v>2000.041875</v>
      </c>
      <c r="BD127" s="1">
        <f t="shared" si="32"/>
        <v>1681.235494</v>
      </c>
      <c r="BE127" s="1">
        <f t="shared" si="33"/>
        <v>0.8406001468</v>
      </c>
      <c r="BF127" s="1">
        <f t="shared" si="34"/>
        <v>0.1607582833</v>
      </c>
      <c r="BG127" s="1">
        <v>6.0</v>
      </c>
      <c r="BH127" s="1">
        <v>0.5</v>
      </c>
      <c r="BI127" s="1" t="s">
        <v>355</v>
      </c>
      <c r="BJ127" s="1">
        <v>2.0</v>
      </c>
      <c r="BK127" s="1" t="b">
        <v>1</v>
      </c>
      <c r="BL127" s="1">
        <v>1.6604001086E9</v>
      </c>
      <c r="BM127" s="1">
        <v>478.8499375</v>
      </c>
      <c r="BN127" s="1">
        <v>524.336</v>
      </c>
      <c r="BO127" s="1">
        <v>27.1760125</v>
      </c>
      <c r="BP127" s="1">
        <v>25.36215</v>
      </c>
      <c r="BQ127" s="1">
        <v>477.301125</v>
      </c>
      <c r="BR127" s="1">
        <v>27.1633125</v>
      </c>
      <c r="BS127" s="1">
        <v>500.138875</v>
      </c>
      <c r="BT127" s="1">
        <v>99.66543125</v>
      </c>
      <c r="BU127" s="1">
        <v>0.1000422375</v>
      </c>
      <c r="BV127" s="1">
        <v>30.97961875</v>
      </c>
      <c r="BW127" s="1">
        <v>31.54669375</v>
      </c>
      <c r="BX127" s="1">
        <v>999.9</v>
      </c>
      <c r="BY127" s="1">
        <v>0.0</v>
      </c>
      <c r="BZ127" s="1">
        <v>0.0</v>
      </c>
      <c r="CA127" s="1">
        <v>9996.955</v>
      </c>
      <c r="CB127" s="1">
        <v>0.0</v>
      </c>
      <c r="CC127" s="1">
        <v>21.49396875</v>
      </c>
      <c r="CD127" s="1">
        <v>-45.4861625</v>
      </c>
      <c r="CE127" s="1">
        <v>492.226375</v>
      </c>
      <c r="CF127" s="1">
        <v>537.9796875</v>
      </c>
      <c r="CG127" s="1">
        <v>1.813846875</v>
      </c>
      <c r="CH127" s="1">
        <v>524.336</v>
      </c>
      <c r="CI127" s="1">
        <v>25.36215</v>
      </c>
      <c r="CJ127" s="1">
        <v>2.708508125</v>
      </c>
      <c r="CK127" s="1">
        <v>2.527729375</v>
      </c>
      <c r="CL127" s="1">
        <v>22.33683125</v>
      </c>
      <c r="CM127" s="1">
        <v>21.2061375</v>
      </c>
      <c r="CN127" s="1">
        <v>2000.041875</v>
      </c>
      <c r="CO127" s="1">
        <v>0.9799939375</v>
      </c>
      <c r="CP127" s="1">
        <v>0.02000619375</v>
      </c>
      <c r="CQ127" s="1">
        <v>0.0</v>
      </c>
      <c r="CR127" s="1">
        <v>2.8963125</v>
      </c>
      <c r="CS127" s="1">
        <v>0.0</v>
      </c>
      <c r="CT127" s="1">
        <v>23142.5875</v>
      </c>
      <c r="CU127" s="1">
        <v>17412.65</v>
      </c>
      <c r="CV127" s="1">
        <v>40.7303125</v>
      </c>
      <c r="CW127" s="1">
        <v>41.73425</v>
      </c>
      <c r="CX127" s="1">
        <v>40.75</v>
      </c>
      <c r="CY127" s="1">
        <v>40.125</v>
      </c>
      <c r="CZ127" s="1">
        <v>40.812</v>
      </c>
      <c r="DA127" s="1">
        <v>1960.03125</v>
      </c>
      <c r="DB127" s="1">
        <v>40.010625</v>
      </c>
      <c r="DC127" s="1">
        <v>0.0</v>
      </c>
      <c r="DD127" s="1">
        <v>1.6604001144E9</v>
      </c>
      <c r="DE127" s="1">
        <v>0.0</v>
      </c>
      <c r="DF127" s="1">
        <v>1.6603997476E9</v>
      </c>
      <c r="DG127" s="1" t="s">
        <v>356</v>
      </c>
      <c r="DH127" s="1">
        <v>1.6603997421E9</v>
      </c>
      <c r="DI127" s="1">
        <v>1.6603997476E9</v>
      </c>
      <c r="DJ127" s="1">
        <v>1.0</v>
      </c>
      <c r="DK127" s="1">
        <v>0.077</v>
      </c>
      <c r="DL127" s="1">
        <v>-0.022</v>
      </c>
      <c r="DM127" s="1">
        <v>1.398</v>
      </c>
      <c r="DN127" s="1">
        <v>0.017</v>
      </c>
      <c r="DO127" s="1">
        <v>400.0</v>
      </c>
      <c r="DP127" s="1">
        <v>25.0</v>
      </c>
      <c r="DQ127" s="1">
        <v>0.31</v>
      </c>
      <c r="DR127" s="1">
        <v>0.07</v>
      </c>
      <c r="DS127" s="1">
        <v>5.801854630546292</v>
      </c>
      <c r="DT127" s="1">
        <v>2.766793572867229</v>
      </c>
      <c r="DU127" s="1">
        <v>0.2096118505594969</v>
      </c>
      <c r="DV127" s="1">
        <v>0.0</v>
      </c>
      <c r="DW127" s="1">
        <v>37.09644398404248</v>
      </c>
      <c r="DX127" s="1">
        <v>3.31072535566295</v>
      </c>
      <c r="DY127" s="1">
        <v>0.247781964908369</v>
      </c>
      <c r="DZ127" s="1">
        <v>0.0</v>
      </c>
      <c r="EA127" s="1">
        <v>-45.43569666666667</v>
      </c>
      <c r="EB127" s="1">
        <v>-4.649696996663021</v>
      </c>
      <c r="EC127" s="1">
        <v>0.3368550890054791</v>
      </c>
      <c r="ED127" s="1">
        <v>0.0</v>
      </c>
      <c r="EE127" s="1">
        <v>336.1118652816308</v>
      </c>
      <c r="EF127" s="1">
        <v>246.4163897345086</v>
      </c>
      <c r="EG127" s="1">
        <v>18.44926748805107</v>
      </c>
      <c r="EH127" s="1">
        <v>0.0</v>
      </c>
      <c r="EI127" s="1">
        <v>1.79849325</v>
      </c>
      <c r="EJ127" s="1">
        <v>0.3362905440900535</v>
      </c>
      <c r="EK127" s="1">
        <v>0.03634441906176931</v>
      </c>
      <c r="EL127" s="1">
        <v>0.0</v>
      </c>
      <c r="EM127" s="1">
        <v>1.941877408461128</v>
      </c>
      <c r="EN127" s="1">
        <v>0.031994284056336</v>
      </c>
      <c r="EO127" s="1">
        <v>0.002593426475821168</v>
      </c>
      <c r="EP127" s="1">
        <v>1.0</v>
      </c>
      <c r="EQ127" s="1">
        <v>1.0</v>
      </c>
      <c r="ER127" s="1">
        <v>6.0</v>
      </c>
      <c r="ES127" s="1" t="s">
        <v>433</v>
      </c>
      <c r="ET127" s="1">
        <v>2.94408</v>
      </c>
      <c r="EU127" s="1">
        <v>2.80125</v>
      </c>
      <c r="EV127" s="1">
        <v>0.107218</v>
      </c>
      <c r="EW127" s="1">
        <v>0.114023</v>
      </c>
      <c r="EX127" s="1">
        <v>0.118243</v>
      </c>
      <c r="EY127" s="1">
        <v>0.11269</v>
      </c>
      <c r="EZ127" s="1">
        <v>18342.3</v>
      </c>
      <c r="FA127" s="1">
        <v>19085.3</v>
      </c>
      <c r="FB127" s="1">
        <v>23883.8</v>
      </c>
      <c r="FC127" s="1">
        <v>25059.9</v>
      </c>
      <c r="FD127" s="1">
        <v>33701.9</v>
      </c>
      <c r="FE127" s="1">
        <v>35501.0</v>
      </c>
      <c r="FF127" s="1">
        <v>43534.3</v>
      </c>
      <c r="FG127" s="1">
        <v>46322.2</v>
      </c>
      <c r="FH127" s="1">
        <v>1.93187</v>
      </c>
      <c r="FI127" s="1">
        <v>1.898</v>
      </c>
      <c r="FJ127" s="1">
        <v>0.136774</v>
      </c>
      <c r="FK127" s="1">
        <v>0.0</v>
      </c>
      <c r="FL127" s="1">
        <v>29.3279</v>
      </c>
      <c r="FM127" s="1">
        <v>999.9</v>
      </c>
      <c r="FN127" s="1">
        <v>66.4</v>
      </c>
      <c r="FO127" s="1">
        <v>32.7</v>
      </c>
      <c r="FP127" s="1">
        <v>33.0949</v>
      </c>
      <c r="FQ127" s="1">
        <v>64.0509</v>
      </c>
      <c r="FR127" s="1">
        <v>26.0417</v>
      </c>
      <c r="FS127" s="1">
        <v>1.0</v>
      </c>
      <c r="FT127" s="1">
        <v>0.25969</v>
      </c>
      <c r="FU127" s="1">
        <v>0.254401</v>
      </c>
      <c r="FV127" s="1">
        <v>20.324</v>
      </c>
      <c r="FW127" s="1">
        <v>5.21295</v>
      </c>
      <c r="FX127" s="1">
        <v>11.906</v>
      </c>
      <c r="FY127" s="1">
        <v>5.00285</v>
      </c>
      <c r="FZ127" s="1">
        <v>3.29008</v>
      </c>
      <c r="GA127" s="1">
        <v>9999.0</v>
      </c>
      <c r="GB127" s="1">
        <v>9999.0</v>
      </c>
      <c r="GC127" s="1">
        <v>9999.0</v>
      </c>
      <c r="GD127" s="1">
        <v>999.9</v>
      </c>
      <c r="GE127" s="1">
        <v>1.85946</v>
      </c>
      <c r="GF127" s="1">
        <v>1.85447</v>
      </c>
      <c r="GG127" s="1">
        <v>1.85769</v>
      </c>
      <c r="GH127" s="1">
        <v>1.85608</v>
      </c>
      <c r="GI127" s="1">
        <v>1.85489</v>
      </c>
      <c r="GJ127" s="1">
        <v>1.85457</v>
      </c>
      <c r="GK127" s="1">
        <v>1.85318</v>
      </c>
      <c r="GL127" s="1">
        <v>1.85638</v>
      </c>
      <c r="GM127" s="1">
        <v>0.0</v>
      </c>
      <c r="GN127" s="1">
        <v>0.0</v>
      </c>
      <c r="GO127" s="1">
        <v>0.0</v>
      </c>
      <c r="GP127" s="1">
        <v>0.0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0.0</v>
      </c>
      <c r="GX127" s="1">
        <v>100.0</v>
      </c>
      <c r="GY127" s="1">
        <v>100.0</v>
      </c>
      <c r="GZ127" s="1">
        <v>1.621</v>
      </c>
      <c r="HA127" s="1">
        <v>0.0127</v>
      </c>
      <c r="HB127" s="1">
        <v>0.4456844362221581</v>
      </c>
      <c r="HC127" s="1">
        <v>0.002809866934308161</v>
      </c>
      <c r="HD127" s="1">
        <v>-1.127031966113555E-6</v>
      </c>
      <c r="HE127" s="1">
        <v>1.768598670541231E-10</v>
      </c>
      <c r="HF127" s="1">
        <v>-0.06730217437184942</v>
      </c>
      <c r="HG127" s="1">
        <v>0.01081145868756639</v>
      </c>
      <c r="HH127" s="1">
        <v>-3.689364805754238E-4</v>
      </c>
      <c r="HI127" s="1">
        <v>2.919854880483278E-6</v>
      </c>
      <c r="HJ127" s="1">
        <v>2.0</v>
      </c>
      <c r="HK127" s="1">
        <v>2136.0</v>
      </c>
      <c r="HL127" s="1">
        <v>3.0</v>
      </c>
      <c r="HM127" s="1">
        <v>30.0</v>
      </c>
      <c r="HN127" s="1">
        <v>6.2</v>
      </c>
      <c r="HO127" s="1">
        <v>6.2</v>
      </c>
      <c r="HP127" s="1">
        <v>1.38916</v>
      </c>
      <c r="HQ127" s="1">
        <v>2.30225</v>
      </c>
      <c r="HR127" s="1">
        <v>1.4978</v>
      </c>
      <c r="HS127" s="1">
        <v>2.29858</v>
      </c>
      <c r="HT127" s="1">
        <v>1.54785</v>
      </c>
      <c r="HU127" s="1">
        <v>2.28027</v>
      </c>
      <c r="HV127" s="1">
        <v>36.105</v>
      </c>
      <c r="HW127" s="1">
        <v>15.3228</v>
      </c>
      <c r="HX127" s="1">
        <v>18.0</v>
      </c>
      <c r="HY127" s="1">
        <v>471.073</v>
      </c>
      <c r="HZ127" s="1">
        <v>511.56</v>
      </c>
      <c r="IA127" s="1">
        <v>28.873</v>
      </c>
      <c r="IB127" s="1">
        <v>30.441</v>
      </c>
      <c r="IC127" s="1">
        <v>30.0003</v>
      </c>
      <c r="ID127" s="1">
        <v>30.2219</v>
      </c>
      <c r="IE127" s="1">
        <v>30.3126</v>
      </c>
      <c r="IF127" s="1">
        <v>27.8389</v>
      </c>
      <c r="IG127" s="1">
        <v>26.6258</v>
      </c>
      <c r="IH127" s="1">
        <v>40.6663</v>
      </c>
      <c r="II127" s="1">
        <v>28.872</v>
      </c>
      <c r="IJ127" s="1">
        <v>602.247</v>
      </c>
      <c r="IK127" s="1">
        <v>25.3431</v>
      </c>
      <c r="IL127" s="1">
        <v>100.679</v>
      </c>
      <c r="IM127" s="1">
        <v>100.394</v>
      </c>
      <c r="IN127" s="1" t="s">
        <v>365</v>
      </c>
    </row>
    <row r="128" ht="15.75" customHeight="1">
      <c r="A128" s="1">
        <v>112.0</v>
      </c>
      <c r="B128" s="1">
        <v>1.6604001176E9</v>
      </c>
      <c r="C128" s="1">
        <v>393.5</v>
      </c>
      <c r="D128" s="1" t="s">
        <v>570</v>
      </c>
      <c r="E128" s="1" t="s">
        <v>571</v>
      </c>
      <c r="F128" s="1">
        <v>1.0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1.660400110099999E9</v>
      </c>
      <c r="O128" s="1">
        <f t="shared" si="1"/>
        <v>0.001537722816</v>
      </c>
      <c r="P128" s="1">
        <f t="shared" si="2"/>
        <v>1.537722816</v>
      </c>
      <c r="Q128" s="1">
        <f t="shared" si="3"/>
        <v>6.210395832</v>
      </c>
      <c r="R128" s="1">
        <f t="shared" si="4"/>
        <v>486.3201333</v>
      </c>
      <c r="S128" s="1">
        <f t="shared" si="5"/>
        <v>342.505796</v>
      </c>
      <c r="T128" s="1">
        <f t="shared" si="6"/>
        <v>34.17041216</v>
      </c>
      <c r="U128" s="1">
        <f t="shared" si="7"/>
        <v>48.51818448</v>
      </c>
      <c r="V128" s="1">
        <f t="shared" si="8"/>
        <v>0.07713844338</v>
      </c>
      <c r="W128" s="1">
        <f t="shared" si="9"/>
        <v>2.923572812</v>
      </c>
      <c r="X128" s="1">
        <f t="shared" si="10"/>
        <v>0.07602533078</v>
      </c>
      <c r="Y128" s="1">
        <f t="shared" si="11"/>
        <v>0.04761450236</v>
      </c>
      <c r="Z128" s="1">
        <f t="shared" si="12"/>
        <v>321.5219376</v>
      </c>
      <c r="AA128" s="1">
        <f t="shared" si="13"/>
        <v>32.47581892</v>
      </c>
      <c r="AB128" s="1">
        <f t="shared" si="14"/>
        <v>31.54813333</v>
      </c>
      <c r="AC128" s="1">
        <f t="shared" si="15"/>
        <v>4.654307264</v>
      </c>
      <c r="AD128" s="1">
        <f t="shared" si="16"/>
        <v>60.15518104</v>
      </c>
      <c r="AE128" s="1">
        <f t="shared" si="17"/>
        <v>2.710881981</v>
      </c>
      <c r="AF128" s="1">
        <f t="shared" si="18"/>
        <v>4.506481294</v>
      </c>
      <c r="AG128" s="1">
        <f t="shared" si="19"/>
        <v>1.943425283</v>
      </c>
      <c r="AH128" s="1">
        <f t="shared" si="20"/>
        <v>-67.81357618</v>
      </c>
      <c r="AI128" s="1">
        <f t="shared" si="21"/>
        <v>-89.39644859</v>
      </c>
      <c r="AJ128" s="1">
        <f t="shared" si="22"/>
        <v>-6.884493188</v>
      </c>
      <c r="AK128" s="1">
        <f t="shared" si="23"/>
        <v>157.4274196</v>
      </c>
      <c r="AL128" s="1">
        <f t="shared" si="24"/>
        <v>37.24653076</v>
      </c>
      <c r="AM128" s="1">
        <f t="shared" si="25"/>
        <v>1.560691638</v>
      </c>
      <c r="AN128" s="1">
        <f t="shared" si="26"/>
        <v>6.210395832</v>
      </c>
      <c r="AO128" s="1">
        <v>569.6871675651238</v>
      </c>
      <c r="AP128" s="1">
        <v>535.7444545454545</v>
      </c>
      <c r="AQ128" s="1">
        <v>5.125581164320709</v>
      </c>
      <c r="AR128" s="1">
        <v>65.10273567100046</v>
      </c>
      <c r="AS128" s="1">
        <f t="shared" si="27"/>
        <v>1.537722816</v>
      </c>
      <c r="AT128" s="1">
        <v>25.32847950121183</v>
      </c>
      <c r="AU128" s="1">
        <v>27.14816909090908</v>
      </c>
      <c r="AV128" s="1">
        <v>-0.003794419228885198</v>
      </c>
      <c r="AW128" s="1">
        <v>83.61530632147979</v>
      </c>
      <c r="AX128" s="1">
        <v>20.0</v>
      </c>
      <c r="AY128" s="1">
        <v>4.0</v>
      </c>
      <c r="AZ128" s="1">
        <f t="shared" si="28"/>
        <v>1</v>
      </c>
      <c r="BA128" s="1">
        <f t="shared" si="29"/>
        <v>0</v>
      </c>
      <c r="BB128" s="1">
        <f t="shared" si="30"/>
        <v>52007.22653</v>
      </c>
      <c r="BC128" s="1">
        <f t="shared" si="31"/>
        <v>2000.033333</v>
      </c>
      <c r="BD128" s="1">
        <f t="shared" si="32"/>
        <v>1681.22832</v>
      </c>
      <c r="BE128" s="1">
        <f t="shared" si="33"/>
        <v>0.84060015</v>
      </c>
      <c r="BF128" s="1">
        <f t="shared" si="34"/>
        <v>0.1607582895</v>
      </c>
      <c r="BG128" s="1">
        <v>6.0</v>
      </c>
      <c r="BH128" s="1">
        <v>0.5</v>
      </c>
      <c r="BI128" s="1" t="s">
        <v>355</v>
      </c>
      <c r="BJ128" s="1">
        <v>2.0</v>
      </c>
      <c r="BK128" s="1" t="b">
        <v>1</v>
      </c>
      <c r="BL128" s="1">
        <v>1.660400110099999E9</v>
      </c>
      <c r="BM128" s="1">
        <v>486.3201333333334</v>
      </c>
      <c r="BN128" s="1">
        <v>531.9144</v>
      </c>
      <c r="BO128" s="1">
        <v>27.17242</v>
      </c>
      <c r="BP128" s="1">
        <v>25.35097333333333</v>
      </c>
      <c r="BQ128" s="1">
        <v>484.7574000000001</v>
      </c>
      <c r="BR128" s="1">
        <v>27.15971333333334</v>
      </c>
      <c r="BS128" s="1">
        <v>500.1355999999999</v>
      </c>
      <c r="BT128" s="1">
        <v>99.66588666666668</v>
      </c>
      <c r="BU128" s="1">
        <v>0.1000517733333333</v>
      </c>
      <c r="BV128" s="1">
        <v>30.98095333333333</v>
      </c>
      <c r="BW128" s="1">
        <v>31.54813333333333</v>
      </c>
      <c r="BX128" s="1">
        <v>999.8999999999999</v>
      </c>
      <c r="BY128" s="1">
        <v>0.0</v>
      </c>
      <c r="BZ128" s="1">
        <v>0.0</v>
      </c>
      <c r="CA128" s="1">
        <v>9999.377333333334</v>
      </c>
      <c r="CB128" s="1">
        <v>0.0</v>
      </c>
      <c r="CC128" s="1">
        <v>21.72344</v>
      </c>
      <c r="CD128" s="1">
        <v>-45.59442</v>
      </c>
      <c r="CE128" s="1">
        <v>499.9033333333333</v>
      </c>
      <c r="CF128" s="1">
        <v>545.7492666666666</v>
      </c>
      <c r="CG128" s="1">
        <v>1.821436666666667</v>
      </c>
      <c r="CH128" s="1">
        <v>531.9144</v>
      </c>
      <c r="CI128" s="1">
        <v>25.35097333333333</v>
      </c>
      <c r="CJ128" s="1">
        <v>2.708162666666666</v>
      </c>
      <c r="CK128" s="1">
        <v>2.526626666666666</v>
      </c>
      <c r="CL128" s="1">
        <v>22.33473333333334</v>
      </c>
      <c r="CM128" s="1">
        <v>21.19903333333333</v>
      </c>
      <c r="CN128" s="1">
        <v>2000.033333333333</v>
      </c>
      <c r="CO128" s="1">
        <v>0.9799938000000001</v>
      </c>
      <c r="CP128" s="1">
        <v>0.02000632666666667</v>
      </c>
      <c r="CQ128" s="1">
        <v>0.0</v>
      </c>
      <c r="CR128" s="1">
        <v>3.0012</v>
      </c>
      <c r="CS128" s="1">
        <v>0.0</v>
      </c>
      <c r="CT128" s="1">
        <v>23150.68</v>
      </c>
      <c r="CU128" s="1">
        <v>17412.58000000001</v>
      </c>
      <c r="CV128" s="1">
        <v>40.7248</v>
      </c>
      <c r="CW128" s="1">
        <v>41.7332</v>
      </c>
      <c r="CX128" s="1">
        <v>40.75</v>
      </c>
      <c r="CY128" s="1">
        <v>40.125</v>
      </c>
      <c r="CZ128" s="1">
        <v>40.812</v>
      </c>
      <c r="DA128" s="1">
        <v>1960.022666666667</v>
      </c>
      <c r="DB128" s="1">
        <v>40.01066666666667</v>
      </c>
      <c r="DC128" s="1">
        <v>0.0</v>
      </c>
      <c r="DD128" s="1">
        <v>1.6604001156E9</v>
      </c>
      <c r="DE128" s="1">
        <v>0.0</v>
      </c>
      <c r="DF128" s="1">
        <v>1.6603997476E9</v>
      </c>
      <c r="DG128" s="1" t="s">
        <v>356</v>
      </c>
      <c r="DH128" s="1">
        <v>1.6603997421E9</v>
      </c>
      <c r="DI128" s="1">
        <v>1.6603997476E9</v>
      </c>
      <c r="DJ128" s="1">
        <v>1.0</v>
      </c>
      <c r="DK128" s="1">
        <v>0.077</v>
      </c>
      <c r="DL128" s="1">
        <v>-0.022</v>
      </c>
      <c r="DM128" s="1">
        <v>1.398</v>
      </c>
      <c r="DN128" s="1">
        <v>0.017</v>
      </c>
      <c r="DO128" s="1">
        <v>400.0</v>
      </c>
      <c r="DP128" s="1">
        <v>25.0</v>
      </c>
      <c r="DQ128" s="1">
        <v>0.31</v>
      </c>
      <c r="DR128" s="1">
        <v>0.07</v>
      </c>
      <c r="DS128" s="1">
        <v>5.865397128080017</v>
      </c>
      <c r="DT128" s="1">
        <v>2.830825199661978</v>
      </c>
      <c r="DU128" s="1">
        <v>0.2125938297731738</v>
      </c>
      <c r="DV128" s="1">
        <v>0.0</v>
      </c>
      <c r="DW128" s="1">
        <v>37.1862796067908</v>
      </c>
      <c r="DX128" s="1">
        <v>3.156920866047066</v>
      </c>
      <c r="DY128" s="1">
        <v>0.2295071401518511</v>
      </c>
      <c r="DZ128" s="1">
        <v>0.0</v>
      </c>
      <c r="EA128" s="1">
        <v>-45.52430322580646</v>
      </c>
      <c r="EB128" s="1">
        <v>-4.407624193548331</v>
      </c>
      <c r="EC128" s="1">
        <v>0.3308294692610224</v>
      </c>
      <c r="ED128" s="1">
        <v>0.0</v>
      </c>
      <c r="EE128" s="1">
        <v>343.1634051605291</v>
      </c>
      <c r="EF128" s="1">
        <v>243.5206675589987</v>
      </c>
      <c r="EG128" s="1">
        <v>17.65606798339203</v>
      </c>
      <c r="EH128" s="1">
        <v>0.0</v>
      </c>
      <c r="EI128" s="1">
        <v>1.802186829268293</v>
      </c>
      <c r="EJ128" s="1">
        <v>0.3004009756097576</v>
      </c>
      <c r="EK128" s="1">
        <v>0.03496992627394285</v>
      </c>
      <c r="EL128" s="1">
        <v>0.0</v>
      </c>
      <c r="EM128" s="1">
        <v>1.942806619809371</v>
      </c>
      <c r="EN128" s="1">
        <v>0.03497887511311253</v>
      </c>
      <c r="EO128" s="1">
        <v>0.002724468238856715</v>
      </c>
      <c r="EP128" s="1">
        <v>1.0</v>
      </c>
      <c r="EQ128" s="1">
        <v>1.0</v>
      </c>
      <c r="ER128" s="1">
        <v>6.0</v>
      </c>
      <c r="ES128" s="1" t="s">
        <v>433</v>
      </c>
      <c r="ET128" s="1">
        <v>2.94402</v>
      </c>
      <c r="EU128" s="1">
        <v>2.80123</v>
      </c>
      <c r="EV128" s="1">
        <v>0.107966</v>
      </c>
      <c r="EW128" s="1">
        <v>0.114745</v>
      </c>
      <c r="EX128" s="1">
        <v>0.11824</v>
      </c>
      <c r="EY128" s="1">
        <v>0.112691</v>
      </c>
      <c r="EZ128" s="1">
        <v>18326.8</v>
      </c>
      <c r="FA128" s="1">
        <v>19069.7</v>
      </c>
      <c r="FB128" s="1">
        <v>23883.7</v>
      </c>
      <c r="FC128" s="1">
        <v>25059.8</v>
      </c>
      <c r="FD128" s="1">
        <v>33701.8</v>
      </c>
      <c r="FE128" s="1">
        <v>35501.0</v>
      </c>
      <c r="FF128" s="1">
        <v>43534.0</v>
      </c>
      <c r="FG128" s="1">
        <v>46322.1</v>
      </c>
      <c r="FH128" s="1">
        <v>1.93185</v>
      </c>
      <c r="FI128" s="1">
        <v>1.8981</v>
      </c>
      <c r="FJ128" s="1">
        <v>0.136904</v>
      </c>
      <c r="FK128" s="1">
        <v>0.0</v>
      </c>
      <c r="FL128" s="1">
        <v>29.3279</v>
      </c>
      <c r="FM128" s="1">
        <v>999.9</v>
      </c>
      <c r="FN128" s="1">
        <v>66.4</v>
      </c>
      <c r="FO128" s="1">
        <v>32.7</v>
      </c>
      <c r="FP128" s="1">
        <v>33.0952</v>
      </c>
      <c r="FQ128" s="1">
        <v>64.1909</v>
      </c>
      <c r="FR128" s="1">
        <v>26.6266</v>
      </c>
      <c r="FS128" s="1">
        <v>1.0</v>
      </c>
      <c r="FT128" s="1">
        <v>0.259741</v>
      </c>
      <c r="FU128" s="1">
        <v>0.260223</v>
      </c>
      <c r="FV128" s="1">
        <v>20.324</v>
      </c>
      <c r="FW128" s="1">
        <v>5.21265</v>
      </c>
      <c r="FX128" s="1">
        <v>11.9063</v>
      </c>
      <c r="FY128" s="1">
        <v>5.00295</v>
      </c>
      <c r="FZ128" s="1">
        <v>3.29008</v>
      </c>
      <c r="GA128" s="1">
        <v>9999.0</v>
      </c>
      <c r="GB128" s="1">
        <v>9999.0</v>
      </c>
      <c r="GC128" s="1">
        <v>9999.0</v>
      </c>
      <c r="GD128" s="1">
        <v>999.9</v>
      </c>
      <c r="GE128" s="1">
        <v>1.85948</v>
      </c>
      <c r="GF128" s="1">
        <v>1.85448</v>
      </c>
      <c r="GG128" s="1">
        <v>1.85772</v>
      </c>
      <c r="GH128" s="1">
        <v>1.85608</v>
      </c>
      <c r="GI128" s="1">
        <v>1.8549</v>
      </c>
      <c r="GJ128" s="1">
        <v>1.85458</v>
      </c>
      <c r="GK128" s="1">
        <v>1.85319</v>
      </c>
      <c r="GL128" s="1">
        <v>1.85638</v>
      </c>
      <c r="GM128" s="1">
        <v>0.0</v>
      </c>
      <c r="GN128" s="1">
        <v>0.0</v>
      </c>
      <c r="GO128" s="1">
        <v>0.0</v>
      </c>
      <c r="GP128" s="1">
        <v>0.0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0.0</v>
      </c>
      <c r="GX128" s="1">
        <v>100.0</v>
      </c>
      <c r="GY128" s="1">
        <v>100.0</v>
      </c>
      <c r="GZ128" s="1">
        <v>1.631</v>
      </c>
      <c r="HA128" s="1">
        <v>0.0128</v>
      </c>
      <c r="HB128" s="1">
        <v>0.4456844362221581</v>
      </c>
      <c r="HC128" s="1">
        <v>0.002809866934308161</v>
      </c>
      <c r="HD128" s="1">
        <v>-1.127031966113555E-6</v>
      </c>
      <c r="HE128" s="1">
        <v>1.768598670541231E-10</v>
      </c>
      <c r="HF128" s="1">
        <v>-0.06730217437184942</v>
      </c>
      <c r="HG128" s="1">
        <v>0.01081145868756639</v>
      </c>
      <c r="HH128" s="1">
        <v>-3.689364805754238E-4</v>
      </c>
      <c r="HI128" s="1">
        <v>2.919854880483278E-6</v>
      </c>
      <c r="HJ128" s="1">
        <v>2.0</v>
      </c>
      <c r="HK128" s="1">
        <v>2136.0</v>
      </c>
      <c r="HL128" s="1">
        <v>3.0</v>
      </c>
      <c r="HM128" s="1">
        <v>30.0</v>
      </c>
      <c r="HN128" s="1">
        <v>6.3</v>
      </c>
      <c r="HO128" s="1">
        <v>6.2</v>
      </c>
      <c r="HP128" s="1">
        <v>1.40259</v>
      </c>
      <c r="HQ128" s="1">
        <v>2.28516</v>
      </c>
      <c r="HR128" s="1">
        <v>1.4978</v>
      </c>
      <c r="HS128" s="1">
        <v>2.29858</v>
      </c>
      <c r="HT128" s="1">
        <v>1.54785</v>
      </c>
      <c r="HU128" s="1">
        <v>2.40356</v>
      </c>
      <c r="HV128" s="1">
        <v>36.105</v>
      </c>
      <c r="HW128" s="1">
        <v>15.3228</v>
      </c>
      <c r="HX128" s="1">
        <v>18.0</v>
      </c>
      <c r="HY128" s="1">
        <v>471.059</v>
      </c>
      <c r="HZ128" s="1">
        <v>511.634</v>
      </c>
      <c r="IA128" s="1">
        <v>28.8751</v>
      </c>
      <c r="IB128" s="1">
        <v>30.441</v>
      </c>
      <c r="IC128" s="1">
        <v>30.0004</v>
      </c>
      <c r="ID128" s="1">
        <v>30.2219</v>
      </c>
      <c r="IE128" s="1">
        <v>30.3133</v>
      </c>
      <c r="IF128" s="1">
        <v>28.0902</v>
      </c>
      <c r="IG128" s="1">
        <v>26.6258</v>
      </c>
      <c r="IH128" s="1">
        <v>40.6663</v>
      </c>
      <c r="II128" s="1">
        <v>28.8808</v>
      </c>
      <c r="IJ128" s="1">
        <v>602.247</v>
      </c>
      <c r="IK128" s="1">
        <v>25.3431</v>
      </c>
      <c r="IL128" s="1">
        <v>100.678</v>
      </c>
      <c r="IM128" s="1">
        <v>100.394</v>
      </c>
      <c r="IN128" s="1" t="s">
        <v>365</v>
      </c>
    </row>
    <row r="129" ht="15.75" customHeight="1">
      <c r="A129" s="1">
        <v>113.0</v>
      </c>
      <c r="B129" s="1">
        <v>1.6604001186E9</v>
      </c>
      <c r="C129" s="1">
        <v>394.5</v>
      </c>
      <c r="D129" s="1" t="s">
        <v>572</v>
      </c>
      <c r="E129" s="1" t="s">
        <v>573</v>
      </c>
      <c r="F129" s="1">
        <v>1.0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1.6604001106E9</v>
      </c>
      <c r="O129" s="1">
        <f t="shared" si="1"/>
        <v>0.001546715678</v>
      </c>
      <c r="P129" s="1">
        <f t="shared" si="2"/>
        <v>1.546715678</v>
      </c>
      <c r="Q129" s="1">
        <f t="shared" si="3"/>
        <v>6.26159803</v>
      </c>
      <c r="R129" s="1">
        <f t="shared" si="4"/>
        <v>488.8110625</v>
      </c>
      <c r="S129" s="1">
        <f t="shared" si="5"/>
        <v>344.5928056</v>
      </c>
      <c r="T129" s="1">
        <f t="shared" si="6"/>
        <v>34.37865217</v>
      </c>
      <c r="U129" s="1">
        <f t="shared" si="7"/>
        <v>48.76673343</v>
      </c>
      <c r="V129" s="1">
        <f t="shared" si="8"/>
        <v>0.07758470276</v>
      </c>
      <c r="W129" s="1">
        <f t="shared" si="9"/>
        <v>2.923745469</v>
      </c>
      <c r="X129" s="1">
        <f t="shared" si="10"/>
        <v>0.07645884061</v>
      </c>
      <c r="Y129" s="1">
        <f t="shared" si="11"/>
        <v>0.04788656856</v>
      </c>
      <c r="Z129" s="1">
        <f t="shared" si="12"/>
        <v>321.5214032</v>
      </c>
      <c r="AA129" s="1">
        <f t="shared" si="13"/>
        <v>32.47396204</v>
      </c>
      <c r="AB129" s="1">
        <f t="shared" si="14"/>
        <v>31.54861875</v>
      </c>
      <c r="AC129" s="1">
        <f t="shared" si="15"/>
        <v>4.654435567</v>
      </c>
      <c r="AD129" s="1">
        <f t="shared" si="16"/>
        <v>60.14978638</v>
      </c>
      <c r="AE129" s="1">
        <f t="shared" si="17"/>
        <v>2.710726273</v>
      </c>
      <c r="AF129" s="1">
        <f t="shared" si="18"/>
        <v>4.5066266</v>
      </c>
      <c r="AG129" s="1">
        <f t="shared" si="19"/>
        <v>1.943709294</v>
      </c>
      <c r="AH129" s="1">
        <f t="shared" si="20"/>
        <v>-68.21016142</v>
      </c>
      <c r="AI129" s="1">
        <f t="shared" si="21"/>
        <v>-89.38911807</v>
      </c>
      <c r="AJ129" s="1">
        <f t="shared" si="22"/>
        <v>-6.883557798</v>
      </c>
      <c r="AK129" s="1">
        <f t="shared" si="23"/>
        <v>157.0385659</v>
      </c>
      <c r="AL129" s="1">
        <f t="shared" si="24"/>
        <v>37.2697315</v>
      </c>
      <c r="AM129" s="1">
        <f t="shared" si="25"/>
        <v>1.56042028</v>
      </c>
      <c r="AN129" s="1">
        <f t="shared" si="26"/>
        <v>6.26159803</v>
      </c>
      <c r="AO129" s="1">
        <v>574.844601082703</v>
      </c>
      <c r="AP129" s="1">
        <v>540.8652484848484</v>
      </c>
      <c r="AQ129" s="1">
        <v>5.120451949578063</v>
      </c>
      <c r="AR129" s="1">
        <v>65.10273567100046</v>
      </c>
      <c r="AS129" s="1">
        <f t="shared" si="27"/>
        <v>1.546715678</v>
      </c>
      <c r="AT129" s="1">
        <v>25.32831188742493</v>
      </c>
      <c r="AU129" s="1">
        <v>27.14733212121213</v>
      </c>
      <c r="AV129" s="1">
        <v>-0.0021001657868587</v>
      </c>
      <c r="AW129" s="1">
        <v>83.61530632147979</v>
      </c>
      <c r="AX129" s="1">
        <v>20.0</v>
      </c>
      <c r="AY129" s="1">
        <v>4.0</v>
      </c>
      <c r="AZ129" s="1">
        <f t="shared" si="28"/>
        <v>1</v>
      </c>
      <c r="BA129" s="1">
        <f t="shared" si="29"/>
        <v>0</v>
      </c>
      <c r="BB129" s="1">
        <f t="shared" si="30"/>
        <v>52012.04671</v>
      </c>
      <c r="BC129" s="1">
        <f t="shared" si="31"/>
        <v>2000.03</v>
      </c>
      <c r="BD129" s="1">
        <f t="shared" si="32"/>
        <v>1681.225519</v>
      </c>
      <c r="BE129" s="1">
        <f t="shared" si="33"/>
        <v>0.8406001504</v>
      </c>
      <c r="BF129" s="1">
        <f t="shared" si="34"/>
        <v>0.1607582902</v>
      </c>
      <c r="BG129" s="1">
        <v>6.0</v>
      </c>
      <c r="BH129" s="1">
        <v>0.5</v>
      </c>
      <c r="BI129" s="1" t="s">
        <v>355</v>
      </c>
      <c r="BJ129" s="1">
        <v>2.0</v>
      </c>
      <c r="BK129" s="1" t="b">
        <v>1</v>
      </c>
      <c r="BL129" s="1">
        <v>1.6604001106E9</v>
      </c>
      <c r="BM129" s="1">
        <v>488.8110625</v>
      </c>
      <c r="BN129" s="1">
        <v>534.437625</v>
      </c>
      <c r="BO129" s="1">
        <v>27.1708375</v>
      </c>
      <c r="BP129" s="1">
        <v>25.34970625</v>
      </c>
      <c r="BQ129" s="1">
        <v>487.2438125</v>
      </c>
      <c r="BR129" s="1">
        <v>27.158125</v>
      </c>
      <c r="BS129" s="1">
        <v>500.1360625</v>
      </c>
      <c r="BT129" s="1">
        <v>99.665975</v>
      </c>
      <c r="BU129" s="1">
        <v>0.10004335</v>
      </c>
      <c r="BV129" s="1">
        <v>30.98151875</v>
      </c>
      <c r="BW129" s="1">
        <v>31.54861875</v>
      </c>
      <c r="BX129" s="1">
        <v>999.9</v>
      </c>
      <c r="BY129" s="1">
        <v>0.0</v>
      </c>
      <c r="BZ129" s="1">
        <v>0.0</v>
      </c>
      <c r="CA129" s="1">
        <v>10000.35375</v>
      </c>
      <c r="CB129" s="1">
        <v>0.0</v>
      </c>
      <c r="CC129" s="1">
        <v>21.78245625</v>
      </c>
      <c r="CD129" s="1">
        <v>-45.62675625</v>
      </c>
      <c r="CE129" s="1">
        <v>502.4629375</v>
      </c>
      <c r="CF129" s="1">
        <v>548.3374375000001</v>
      </c>
      <c r="CG129" s="1">
        <v>1.8211225</v>
      </c>
      <c r="CH129" s="1">
        <v>534.437625</v>
      </c>
      <c r="CI129" s="1">
        <v>25.34970625</v>
      </c>
      <c r="CJ129" s="1">
        <v>2.7080075</v>
      </c>
      <c r="CK129" s="1">
        <v>2.5265025</v>
      </c>
      <c r="CL129" s="1">
        <v>22.3337875</v>
      </c>
      <c r="CM129" s="1">
        <v>21.19823125</v>
      </c>
      <c r="CN129" s="1">
        <v>2000.03</v>
      </c>
      <c r="CO129" s="1">
        <v>0.97999375</v>
      </c>
      <c r="CP129" s="1">
        <v>0.020006375</v>
      </c>
      <c r="CQ129" s="1">
        <v>0.0</v>
      </c>
      <c r="CR129" s="1">
        <v>2.9984375</v>
      </c>
      <c r="CS129" s="1">
        <v>0.0</v>
      </c>
      <c r="CT129" s="1">
        <v>23153.625</v>
      </c>
      <c r="CU129" s="1">
        <v>17412.55</v>
      </c>
      <c r="CV129" s="1">
        <v>40.7224375</v>
      </c>
      <c r="CW129" s="1">
        <v>41.73425</v>
      </c>
      <c r="CX129" s="1">
        <v>40.7460625</v>
      </c>
      <c r="CY129" s="1">
        <v>40.125</v>
      </c>
      <c r="CZ129" s="1">
        <v>40.812</v>
      </c>
      <c r="DA129" s="1">
        <v>1960.019375</v>
      </c>
      <c r="DB129" s="1">
        <v>40.010625</v>
      </c>
      <c r="DC129" s="1">
        <v>0.0</v>
      </c>
      <c r="DD129" s="1">
        <v>1.6604001168E9</v>
      </c>
      <c r="DE129" s="1">
        <v>0.0</v>
      </c>
      <c r="DF129" s="1">
        <v>1.6603997476E9</v>
      </c>
      <c r="DG129" s="1" t="s">
        <v>356</v>
      </c>
      <c r="DH129" s="1">
        <v>1.6603997421E9</v>
      </c>
      <c r="DI129" s="1">
        <v>1.6603997476E9</v>
      </c>
      <c r="DJ129" s="1">
        <v>1.0</v>
      </c>
      <c r="DK129" s="1">
        <v>0.077</v>
      </c>
      <c r="DL129" s="1">
        <v>-0.022</v>
      </c>
      <c r="DM129" s="1">
        <v>1.398</v>
      </c>
      <c r="DN129" s="1">
        <v>0.017</v>
      </c>
      <c r="DO129" s="1">
        <v>400.0</v>
      </c>
      <c r="DP129" s="1">
        <v>25.0</v>
      </c>
      <c r="DQ129" s="1">
        <v>0.31</v>
      </c>
      <c r="DR129" s="1">
        <v>0.07</v>
      </c>
      <c r="DS129" s="1">
        <v>5.917356440342029</v>
      </c>
      <c r="DT129" s="1">
        <v>2.86413127387763</v>
      </c>
      <c r="DU129" s="1">
        <v>0.2210251585658656</v>
      </c>
      <c r="DV129" s="1">
        <v>0.0</v>
      </c>
      <c r="DW129" s="1">
        <v>37.24593452204483</v>
      </c>
      <c r="DX129" s="1">
        <v>2.998427192967377</v>
      </c>
      <c r="DY129" s="1">
        <v>0.2259669478826906</v>
      </c>
      <c r="DZ129" s="1">
        <v>0.0</v>
      </c>
      <c r="EA129" s="1">
        <v>-45.64577</v>
      </c>
      <c r="EB129" s="1">
        <v>-4.144410233592835</v>
      </c>
      <c r="EC129" s="1">
        <v>0.3022106662026784</v>
      </c>
      <c r="ED129" s="1">
        <v>0.0</v>
      </c>
      <c r="EE129" s="1">
        <v>348.2268235008393</v>
      </c>
      <c r="EF129" s="1">
        <v>239.5527672771268</v>
      </c>
      <c r="EG129" s="1">
        <v>17.94069561104342</v>
      </c>
      <c r="EH129" s="1">
        <v>0.0</v>
      </c>
      <c r="EI129" s="1">
        <v>1.8078805</v>
      </c>
      <c r="EJ129" s="1">
        <v>0.2529212757973694</v>
      </c>
      <c r="EK129" s="1">
        <v>0.03214658146288656</v>
      </c>
      <c r="EL129" s="1">
        <v>0.0</v>
      </c>
      <c r="EM129" s="1">
        <v>1.943429124425238</v>
      </c>
      <c r="EN129" s="1">
        <v>0.03527152804888407</v>
      </c>
      <c r="EO129" s="1">
        <v>0.002811266910701851</v>
      </c>
      <c r="EP129" s="1">
        <v>1.0</v>
      </c>
      <c r="EQ129" s="1">
        <v>1.0</v>
      </c>
      <c r="ER129" s="1">
        <v>6.0</v>
      </c>
      <c r="ES129" s="1" t="s">
        <v>433</v>
      </c>
      <c r="ET129" s="1">
        <v>2.94401</v>
      </c>
      <c r="EU129" s="1">
        <v>2.80127</v>
      </c>
      <c r="EV129" s="1">
        <v>0.108699</v>
      </c>
      <c r="EW129" s="1">
        <v>0.115475</v>
      </c>
      <c r="EX129" s="1">
        <v>0.118236</v>
      </c>
      <c r="EY129" s="1">
        <v>0.112691</v>
      </c>
      <c r="EZ129" s="1">
        <v>18311.7</v>
      </c>
      <c r="FA129" s="1">
        <v>19054.1</v>
      </c>
      <c r="FB129" s="1">
        <v>23883.6</v>
      </c>
      <c r="FC129" s="1">
        <v>25059.9</v>
      </c>
      <c r="FD129" s="1">
        <v>33701.9</v>
      </c>
      <c r="FE129" s="1">
        <v>35501.1</v>
      </c>
      <c r="FF129" s="1">
        <v>43533.9</v>
      </c>
      <c r="FG129" s="1">
        <v>46322.3</v>
      </c>
      <c r="FH129" s="1">
        <v>1.93183</v>
      </c>
      <c r="FI129" s="1">
        <v>1.8982</v>
      </c>
      <c r="FJ129" s="1">
        <v>0.137109</v>
      </c>
      <c r="FK129" s="1">
        <v>0.0</v>
      </c>
      <c r="FL129" s="1">
        <v>29.3279</v>
      </c>
      <c r="FM129" s="1">
        <v>999.9</v>
      </c>
      <c r="FN129" s="1">
        <v>66.4</v>
      </c>
      <c r="FO129" s="1">
        <v>32.7</v>
      </c>
      <c r="FP129" s="1">
        <v>33.0966</v>
      </c>
      <c r="FQ129" s="1">
        <v>64.1509</v>
      </c>
      <c r="FR129" s="1">
        <v>26.5304</v>
      </c>
      <c r="FS129" s="1">
        <v>1.0</v>
      </c>
      <c r="FT129" s="1">
        <v>0.259764</v>
      </c>
      <c r="FU129" s="1">
        <v>0.260468</v>
      </c>
      <c r="FV129" s="1">
        <v>20.3241</v>
      </c>
      <c r="FW129" s="1">
        <v>5.21265</v>
      </c>
      <c r="FX129" s="1">
        <v>11.9063</v>
      </c>
      <c r="FY129" s="1">
        <v>5.003</v>
      </c>
      <c r="FZ129" s="1">
        <v>3.29013</v>
      </c>
      <c r="GA129" s="1">
        <v>9999.0</v>
      </c>
      <c r="GB129" s="1">
        <v>9999.0</v>
      </c>
      <c r="GC129" s="1">
        <v>9999.0</v>
      </c>
      <c r="GD129" s="1">
        <v>999.9</v>
      </c>
      <c r="GE129" s="1">
        <v>1.85949</v>
      </c>
      <c r="GF129" s="1">
        <v>1.8545</v>
      </c>
      <c r="GG129" s="1">
        <v>1.85774</v>
      </c>
      <c r="GH129" s="1">
        <v>1.85608</v>
      </c>
      <c r="GI129" s="1">
        <v>1.85492</v>
      </c>
      <c r="GJ129" s="1">
        <v>1.85459</v>
      </c>
      <c r="GK129" s="1">
        <v>1.8532</v>
      </c>
      <c r="GL129" s="1">
        <v>1.85638</v>
      </c>
      <c r="GM129" s="1">
        <v>0.0</v>
      </c>
      <c r="GN129" s="1">
        <v>0.0</v>
      </c>
      <c r="GO129" s="1">
        <v>0.0</v>
      </c>
      <c r="GP129" s="1">
        <v>0.0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0.0</v>
      </c>
      <c r="GX129" s="1">
        <v>100.0</v>
      </c>
      <c r="GY129" s="1">
        <v>100.0</v>
      </c>
      <c r="GZ129" s="1">
        <v>1.64</v>
      </c>
      <c r="HA129" s="1">
        <v>0.0127</v>
      </c>
      <c r="HB129" s="1">
        <v>0.4456844362221581</v>
      </c>
      <c r="HC129" s="1">
        <v>0.002809866934308161</v>
      </c>
      <c r="HD129" s="1">
        <v>-1.127031966113555E-6</v>
      </c>
      <c r="HE129" s="1">
        <v>1.768598670541231E-10</v>
      </c>
      <c r="HF129" s="1">
        <v>-0.06730217437184942</v>
      </c>
      <c r="HG129" s="1">
        <v>0.01081145868756639</v>
      </c>
      <c r="HH129" s="1">
        <v>-3.689364805754238E-4</v>
      </c>
      <c r="HI129" s="1">
        <v>2.919854880483278E-6</v>
      </c>
      <c r="HJ129" s="1">
        <v>2.0</v>
      </c>
      <c r="HK129" s="1">
        <v>2136.0</v>
      </c>
      <c r="HL129" s="1">
        <v>3.0</v>
      </c>
      <c r="HM129" s="1">
        <v>30.0</v>
      </c>
      <c r="HN129" s="1">
        <v>6.3</v>
      </c>
      <c r="HO129" s="1">
        <v>6.2</v>
      </c>
      <c r="HP129" s="1">
        <v>1.40991</v>
      </c>
      <c r="HQ129" s="1">
        <v>2.29614</v>
      </c>
      <c r="HR129" s="1">
        <v>1.4978</v>
      </c>
      <c r="HS129" s="1">
        <v>2.29858</v>
      </c>
      <c r="HT129" s="1">
        <v>1.54785</v>
      </c>
      <c r="HU129" s="1">
        <v>2.43774</v>
      </c>
      <c r="HV129" s="1">
        <v>36.105</v>
      </c>
      <c r="HW129" s="1">
        <v>15.3316</v>
      </c>
      <c r="HX129" s="1">
        <v>18.0</v>
      </c>
      <c r="HY129" s="1">
        <v>471.046</v>
      </c>
      <c r="HZ129" s="1">
        <v>511.706</v>
      </c>
      <c r="IA129" s="1">
        <v>28.8769</v>
      </c>
      <c r="IB129" s="1">
        <v>30.4413</v>
      </c>
      <c r="IC129" s="1">
        <v>30.0004</v>
      </c>
      <c r="ID129" s="1">
        <v>30.2222</v>
      </c>
      <c r="IE129" s="1">
        <v>30.3139</v>
      </c>
      <c r="IF129" s="1">
        <v>28.2247</v>
      </c>
      <c r="IG129" s="1">
        <v>26.6258</v>
      </c>
      <c r="IH129" s="1">
        <v>40.2882</v>
      </c>
      <c r="II129" s="1">
        <v>28.8808</v>
      </c>
      <c r="IJ129" s="1">
        <v>612.268</v>
      </c>
      <c r="IK129" s="1">
        <v>25.3431</v>
      </c>
      <c r="IL129" s="1">
        <v>100.678</v>
      </c>
      <c r="IM129" s="1">
        <v>100.394</v>
      </c>
      <c r="IN129" s="1" t="s">
        <v>365</v>
      </c>
    </row>
    <row r="130" ht="15.75" customHeight="1">
      <c r="A130" s="1">
        <v>114.0</v>
      </c>
      <c r="B130" s="1">
        <v>1.6604001196E9</v>
      </c>
      <c r="C130" s="1">
        <v>395.5</v>
      </c>
      <c r="D130" s="1" t="s">
        <v>574</v>
      </c>
      <c r="E130" s="1" t="s">
        <v>575</v>
      </c>
      <c r="F130" s="1">
        <v>1.0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1.660400112099999E9</v>
      </c>
      <c r="O130" s="1">
        <f t="shared" si="1"/>
        <v>0.001551130539</v>
      </c>
      <c r="P130" s="1">
        <f t="shared" si="2"/>
        <v>1.551130539</v>
      </c>
      <c r="Q130" s="1">
        <f t="shared" si="3"/>
        <v>6.404059529</v>
      </c>
      <c r="R130" s="1">
        <f t="shared" si="4"/>
        <v>496.2796</v>
      </c>
      <c r="S130" s="1">
        <f t="shared" si="5"/>
        <v>349.2130177</v>
      </c>
      <c r="T130" s="1">
        <f t="shared" si="6"/>
        <v>34.83968915</v>
      </c>
      <c r="U130" s="1">
        <f t="shared" si="7"/>
        <v>49.51197727</v>
      </c>
      <c r="V130" s="1">
        <f t="shared" si="8"/>
        <v>0.07777731217</v>
      </c>
      <c r="W130" s="1">
        <f t="shared" si="9"/>
        <v>2.924236335</v>
      </c>
      <c r="X130" s="1">
        <f t="shared" si="10"/>
        <v>0.07664608391</v>
      </c>
      <c r="Y130" s="1">
        <f t="shared" si="11"/>
        <v>0.04800406815</v>
      </c>
      <c r="Z130" s="1">
        <f t="shared" si="12"/>
        <v>321.5194904</v>
      </c>
      <c r="AA130" s="1">
        <f t="shared" si="13"/>
        <v>32.47396432</v>
      </c>
      <c r="AB130" s="1">
        <f t="shared" si="14"/>
        <v>31.55</v>
      </c>
      <c r="AC130" s="1">
        <f t="shared" si="15"/>
        <v>4.654800667</v>
      </c>
      <c r="AD130" s="1">
        <f t="shared" si="16"/>
        <v>60.13552449</v>
      </c>
      <c r="AE130" s="1">
        <f t="shared" si="17"/>
        <v>2.710299074</v>
      </c>
      <c r="AF130" s="1">
        <f t="shared" si="18"/>
        <v>4.506985009</v>
      </c>
      <c r="AG130" s="1">
        <f t="shared" si="19"/>
        <v>1.944501593</v>
      </c>
      <c r="AH130" s="1">
        <f t="shared" si="20"/>
        <v>-68.40485678</v>
      </c>
      <c r="AI130" s="1">
        <f t="shared" si="21"/>
        <v>-89.40202352</v>
      </c>
      <c r="AJ130" s="1">
        <f t="shared" si="22"/>
        <v>-6.883490152</v>
      </c>
      <c r="AK130" s="1">
        <f t="shared" si="23"/>
        <v>156.8291199</v>
      </c>
      <c r="AL130" s="1">
        <f t="shared" si="24"/>
        <v>37.35487565</v>
      </c>
      <c r="AM130" s="1">
        <f t="shared" si="25"/>
        <v>1.565716296</v>
      </c>
      <c r="AN130" s="1">
        <f t="shared" si="26"/>
        <v>6.404059529</v>
      </c>
      <c r="AO130" s="1">
        <v>580.0011270553764</v>
      </c>
      <c r="AP130" s="1">
        <v>545.9315151515152</v>
      </c>
      <c r="AQ130" s="1">
        <v>5.104015162251931</v>
      </c>
      <c r="AR130" s="1">
        <v>65.10273567100046</v>
      </c>
      <c r="AS130" s="1">
        <f t="shared" si="27"/>
        <v>1.551130539</v>
      </c>
      <c r="AT130" s="1">
        <v>25.32916504820678</v>
      </c>
      <c r="AU130" s="1">
        <v>27.14623818181819</v>
      </c>
      <c r="AV130" s="1">
        <v>-0.001027556835041128</v>
      </c>
      <c r="AW130" s="1">
        <v>83.61530632147979</v>
      </c>
      <c r="AX130" s="1">
        <v>20.0</v>
      </c>
      <c r="AY130" s="1">
        <v>4.0</v>
      </c>
      <c r="AZ130" s="1">
        <f t="shared" si="28"/>
        <v>1</v>
      </c>
      <c r="BA130" s="1">
        <f t="shared" si="29"/>
        <v>0</v>
      </c>
      <c r="BB130" s="1">
        <f t="shared" si="30"/>
        <v>52025.7885</v>
      </c>
      <c r="BC130" s="1">
        <f t="shared" si="31"/>
        <v>2000.018</v>
      </c>
      <c r="BD130" s="1">
        <f t="shared" si="32"/>
        <v>1681.21544</v>
      </c>
      <c r="BE130" s="1">
        <f t="shared" si="33"/>
        <v>0.8406001546</v>
      </c>
      <c r="BF130" s="1">
        <f t="shared" si="34"/>
        <v>0.1607582984</v>
      </c>
      <c r="BG130" s="1">
        <v>6.0</v>
      </c>
      <c r="BH130" s="1">
        <v>0.5</v>
      </c>
      <c r="BI130" s="1" t="s">
        <v>355</v>
      </c>
      <c r="BJ130" s="1">
        <v>2.0</v>
      </c>
      <c r="BK130" s="1" t="b">
        <v>1</v>
      </c>
      <c r="BL130" s="1">
        <v>1.660400112099999E9</v>
      </c>
      <c r="BM130" s="1">
        <v>496.2796000000001</v>
      </c>
      <c r="BN130" s="1">
        <v>542.0246000000001</v>
      </c>
      <c r="BO130" s="1">
        <v>27.16648</v>
      </c>
      <c r="BP130" s="1">
        <v>25.33919333333333</v>
      </c>
      <c r="BQ130" s="1">
        <v>494.6986666666667</v>
      </c>
      <c r="BR130" s="1">
        <v>27.15376</v>
      </c>
      <c r="BS130" s="1">
        <v>500.1452666666667</v>
      </c>
      <c r="BT130" s="1">
        <v>99.66625333333336</v>
      </c>
      <c r="BU130" s="1">
        <v>0.1000422533333334</v>
      </c>
      <c r="BV130" s="1">
        <v>30.98291333333334</v>
      </c>
      <c r="BW130" s="1">
        <v>31.55</v>
      </c>
      <c r="BX130" s="1">
        <v>999.8999999999999</v>
      </c>
      <c r="BY130" s="1">
        <v>0.0</v>
      </c>
      <c r="BZ130" s="1">
        <v>0.0</v>
      </c>
      <c r="CA130" s="1">
        <v>10003.12733333333</v>
      </c>
      <c r="CB130" s="1">
        <v>0.0</v>
      </c>
      <c r="CC130" s="1">
        <v>21.99862</v>
      </c>
      <c r="CD130" s="1">
        <v>-45.74517333333334</v>
      </c>
      <c r="CE130" s="1">
        <v>510.1377333333333</v>
      </c>
      <c r="CF130" s="1">
        <v>556.1160666666666</v>
      </c>
      <c r="CG130" s="1">
        <v>1.827281333333333</v>
      </c>
      <c r="CH130" s="1">
        <v>542.0246000000001</v>
      </c>
      <c r="CI130" s="1">
        <v>25.33919333333333</v>
      </c>
      <c r="CJ130" s="1">
        <v>2.707580666666667</v>
      </c>
      <c r="CK130" s="1">
        <v>2.525461333333333</v>
      </c>
      <c r="CL130" s="1">
        <v>22.3312</v>
      </c>
      <c r="CM130" s="1">
        <v>21.19152</v>
      </c>
      <c r="CN130" s="1">
        <v>2000.018</v>
      </c>
      <c r="CO130" s="1">
        <v>0.9799936000000001</v>
      </c>
      <c r="CP130" s="1">
        <v>0.02000652</v>
      </c>
      <c r="CQ130" s="1">
        <v>0.0</v>
      </c>
      <c r="CR130" s="1">
        <v>2.984933333333333</v>
      </c>
      <c r="CS130" s="1">
        <v>0.0</v>
      </c>
      <c r="CT130" s="1">
        <v>23161.86666666667</v>
      </c>
      <c r="CU130" s="1">
        <v>17412.44</v>
      </c>
      <c r="CV130" s="1">
        <v>40.71640000000001</v>
      </c>
      <c r="CW130" s="1">
        <v>41.7332</v>
      </c>
      <c r="CX130" s="1">
        <v>40.7458</v>
      </c>
      <c r="CY130" s="1">
        <v>40.125</v>
      </c>
      <c r="CZ130" s="1">
        <v>40.812</v>
      </c>
      <c r="DA130" s="1">
        <v>1960.007333333333</v>
      </c>
      <c r="DB130" s="1">
        <v>40.01066666666667</v>
      </c>
      <c r="DC130" s="1">
        <v>0.0</v>
      </c>
      <c r="DD130" s="1">
        <v>1.6604001174E9</v>
      </c>
      <c r="DE130" s="1">
        <v>0.0</v>
      </c>
      <c r="DF130" s="1">
        <v>1.6603997476E9</v>
      </c>
      <c r="DG130" s="1" t="s">
        <v>356</v>
      </c>
      <c r="DH130" s="1">
        <v>1.6603997421E9</v>
      </c>
      <c r="DI130" s="1">
        <v>1.6603997476E9</v>
      </c>
      <c r="DJ130" s="1">
        <v>1.0</v>
      </c>
      <c r="DK130" s="1">
        <v>0.077</v>
      </c>
      <c r="DL130" s="1">
        <v>-0.022</v>
      </c>
      <c r="DM130" s="1">
        <v>1.398</v>
      </c>
      <c r="DN130" s="1">
        <v>0.017</v>
      </c>
      <c r="DO130" s="1">
        <v>400.0</v>
      </c>
      <c r="DP130" s="1">
        <v>25.0</v>
      </c>
      <c r="DQ130" s="1">
        <v>0.31</v>
      </c>
      <c r="DR130" s="1">
        <v>0.07</v>
      </c>
      <c r="DS130" s="1">
        <v>5.917356440342029</v>
      </c>
      <c r="DT130" s="1">
        <v>2.86413127387763</v>
      </c>
      <c r="DU130" s="1">
        <v>0.2210251585658656</v>
      </c>
      <c r="DV130" s="1">
        <v>0.0</v>
      </c>
      <c r="DW130" s="1">
        <v>37.24593452204483</v>
      </c>
      <c r="DX130" s="1">
        <v>2.998427192967377</v>
      </c>
      <c r="DY130" s="1">
        <v>0.2259669478826906</v>
      </c>
      <c r="DZ130" s="1">
        <v>0.0</v>
      </c>
      <c r="EA130" s="1">
        <v>-45.64577</v>
      </c>
      <c r="EB130" s="1">
        <v>-4.144410233592835</v>
      </c>
      <c r="EC130" s="1">
        <v>0.3022106662026784</v>
      </c>
      <c r="ED130" s="1">
        <v>0.0</v>
      </c>
      <c r="EE130" s="1">
        <v>348.2268235008393</v>
      </c>
      <c r="EF130" s="1">
        <v>239.5527672771268</v>
      </c>
      <c r="EG130" s="1">
        <v>17.94069561104342</v>
      </c>
      <c r="EH130" s="1">
        <v>0.0</v>
      </c>
      <c r="EI130" s="1">
        <v>1.8078805</v>
      </c>
      <c r="EJ130" s="1">
        <v>0.2529212757973694</v>
      </c>
      <c r="EK130" s="1">
        <v>0.03214658146288656</v>
      </c>
      <c r="EL130" s="1">
        <v>0.0</v>
      </c>
      <c r="EM130" s="1">
        <v>1.943429124425238</v>
      </c>
      <c r="EN130" s="1">
        <v>0.03527152804888407</v>
      </c>
      <c r="EO130" s="1">
        <v>0.002811266910701851</v>
      </c>
      <c r="EP130" s="1">
        <v>1.0</v>
      </c>
      <c r="EQ130" s="1">
        <v>1.0</v>
      </c>
      <c r="ER130" s="1">
        <v>6.0</v>
      </c>
      <c r="ES130" s="1" t="s">
        <v>433</v>
      </c>
      <c r="ET130" s="1">
        <v>2.94418</v>
      </c>
      <c r="EU130" s="1">
        <v>2.80127</v>
      </c>
      <c r="EV130" s="1">
        <v>0.109441</v>
      </c>
      <c r="EW130" s="1">
        <v>0.116204</v>
      </c>
      <c r="EX130" s="1">
        <v>0.11823</v>
      </c>
      <c r="EY130" s="1">
        <v>0.112691</v>
      </c>
      <c r="EZ130" s="1">
        <v>18296.5</v>
      </c>
      <c r="FA130" s="1">
        <v>19038.4</v>
      </c>
      <c r="FB130" s="1">
        <v>23883.6</v>
      </c>
      <c r="FC130" s="1">
        <v>25060.0</v>
      </c>
      <c r="FD130" s="1">
        <v>33702.0</v>
      </c>
      <c r="FE130" s="1">
        <v>35501.2</v>
      </c>
      <c r="FF130" s="1">
        <v>43533.7</v>
      </c>
      <c r="FG130" s="1">
        <v>46322.3</v>
      </c>
      <c r="FH130" s="1">
        <v>1.9319</v>
      </c>
      <c r="FI130" s="1">
        <v>1.89818</v>
      </c>
      <c r="FJ130" s="1">
        <v>0.137396</v>
      </c>
      <c r="FK130" s="1">
        <v>0.0</v>
      </c>
      <c r="FL130" s="1">
        <v>29.3279</v>
      </c>
      <c r="FM130" s="1">
        <v>999.9</v>
      </c>
      <c r="FN130" s="1">
        <v>66.4</v>
      </c>
      <c r="FO130" s="1">
        <v>32.7</v>
      </c>
      <c r="FP130" s="1">
        <v>33.0959</v>
      </c>
      <c r="FQ130" s="1">
        <v>64.0809</v>
      </c>
      <c r="FR130" s="1">
        <v>26.3582</v>
      </c>
      <c r="FS130" s="1">
        <v>1.0</v>
      </c>
      <c r="FT130" s="1">
        <v>0.259855</v>
      </c>
      <c r="FU130" s="1">
        <v>0.260833</v>
      </c>
      <c r="FV130" s="1">
        <v>20.3241</v>
      </c>
      <c r="FW130" s="1">
        <v>5.2128</v>
      </c>
      <c r="FX130" s="1">
        <v>11.9068</v>
      </c>
      <c r="FY130" s="1">
        <v>5.0031</v>
      </c>
      <c r="FZ130" s="1">
        <v>3.2901</v>
      </c>
      <c r="GA130" s="1">
        <v>9999.0</v>
      </c>
      <c r="GB130" s="1">
        <v>9999.0</v>
      </c>
      <c r="GC130" s="1">
        <v>9999.0</v>
      </c>
      <c r="GD130" s="1">
        <v>999.9</v>
      </c>
      <c r="GE130" s="1">
        <v>1.85951</v>
      </c>
      <c r="GF130" s="1">
        <v>1.85452</v>
      </c>
      <c r="GG130" s="1">
        <v>1.85775</v>
      </c>
      <c r="GH130" s="1">
        <v>1.85608</v>
      </c>
      <c r="GI130" s="1">
        <v>1.85493</v>
      </c>
      <c r="GJ130" s="1">
        <v>1.85461</v>
      </c>
      <c r="GK130" s="1">
        <v>1.85321</v>
      </c>
      <c r="GL130" s="1">
        <v>1.85638</v>
      </c>
      <c r="GM130" s="1">
        <v>0.0</v>
      </c>
      <c r="GN130" s="1">
        <v>0.0</v>
      </c>
      <c r="GO130" s="1">
        <v>0.0</v>
      </c>
      <c r="GP130" s="1">
        <v>0.0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0.0</v>
      </c>
      <c r="GX130" s="1">
        <v>100.0</v>
      </c>
      <c r="GY130" s="1">
        <v>100.0</v>
      </c>
      <c r="GZ130" s="1">
        <v>1.648</v>
      </c>
      <c r="HA130" s="1">
        <v>0.0127</v>
      </c>
      <c r="HB130" s="1">
        <v>0.4456844362221581</v>
      </c>
      <c r="HC130" s="1">
        <v>0.002809866934308161</v>
      </c>
      <c r="HD130" s="1">
        <v>-1.127031966113555E-6</v>
      </c>
      <c r="HE130" s="1">
        <v>1.768598670541231E-10</v>
      </c>
      <c r="HF130" s="1">
        <v>-0.06730217437184942</v>
      </c>
      <c r="HG130" s="1">
        <v>0.01081145868756639</v>
      </c>
      <c r="HH130" s="1">
        <v>-3.689364805754238E-4</v>
      </c>
      <c r="HI130" s="1">
        <v>2.919854880483278E-6</v>
      </c>
      <c r="HJ130" s="1">
        <v>2.0</v>
      </c>
      <c r="HK130" s="1">
        <v>2136.0</v>
      </c>
      <c r="HL130" s="1">
        <v>3.0</v>
      </c>
      <c r="HM130" s="1">
        <v>30.0</v>
      </c>
      <c r="HN130" s="1">
        <v>6.3</v>
      </c>
      <c r="HO130" s="1">
        <v>6.2</v>
      </c>
      <c r="HP130" s="1">
        <v>1.42212</v>
      </c>
      <c r="HQ130" s="1">
        <v>2.30347</v>
      </c>
      <c r="HR130" s="1">
        <v>1.4978</v>
      </c>
      <c r="HS130" s="1">
        <v>2.29736</v>
      </c>
      <c r="HT130" s="1">
        <v>1.54785</v>
      </c>
      <c r="HU130" s="1">
        <v>2.37549</v>
      </c>
      <c r="HV130" s="1">
        <v>36.105</v>
      </c>
      <c r="HW130" s="1">
        <v>15.3141</v>
      </c>
      <c r="HX130" s="1">
        <v>18.0</v>
      </c>
      <c r="HY130" s="1">
        <v>471.094</v>
      </c>
      <c r="HZ130" s="1">
        <v>511.694</v>
      </c>
      <c r="IA130" s="1">
        <v>28.8789</v>
      </c>
      <c r="IB130" s="1">
        <v>30.442</v>
      </c>
      <c r="IC130" s="1">
        <v>30.0004</v>
      </c>
      <c r="ID130" s="1">
        <v>30.223</v>
      </c>
      <c r="IE130" s="1">
        <v>30.3144</v>
      </c>
      <c r="IF130" s="1">
        <v>28.4753</v>
      </c>
      <c r="IG130" s="1">
        <v>26.6258</v>
      </c>
      <c r="IH130" s="1">
        <v>40.2882</v>
      </c>
      <c r="II130" s="1">
        <v>28.8808</v>
      </c>
      <c r="IJ130" s="1">
        <v>612.268</v>
      </c>
      <c r="IK130" s="1">
        <v>25.3431</v>
      </c>
      <c r="IL130" s="1">
        <v>100.678</v>
      </c>
      <c r="IM130" s="1">
        <v>100.395</v>
      </c>
      <c r="IN130" s="1" t="s">
        <v>365</v>
      </c>
    </row>
    <row r="131" ht="15.75" customHeight="1">
      <c r="A131" s="1">
        <v>115.0</v>
      </c>
      <c r="B131" s="1">
        <v>1.6604001206E9</v>
      </c>
      <c r="C131" s="1">
        <v>396.5</v>
      </c>
      <c r="D131" s="1" t="s">
        <v>576</v>
      </c>
      <c r="E131" s="1" t="s">
        <v>577</v>
      </c>
      <c r="F131" s="1">
        <v>1.0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1.6604001126E9</v>
      </c>
      <c r="O131" s="1">
        <f t="shared" si="1"/>
        <v>0.001553025141</v>
      </c>
      <c r="P131" s="1">
        <f t="shared" si="2"/>
        <v>1.553025141</v>
      </c>
      <c r="Q131" s="1">
        <f t="shared" si="3"/>
        <v>6.392751048</v>
      </c>
      <c r="R131" s="1">
        <f t="shared" si="4"/>
        <v>498.7714375</v>
      </c>
      <c r="S131" s="1">
        <f t="shared" si="5"/>
        <v>351.9903768</v>
      </c>
      <c r="T131" s="1">
        <f t="shared" si="6"/>
        <v>35.11679246</v>
      </c>
      <c r="U131" s="1">
        <f t="shared" si="7"/>
        <v>49.76060203</v>
      </c>
      <c r="V131" s="1">
        <f t="shared" si="8"/>
        <v>0.07785882227</v>
      </c>
      <c r="W131" s="1">
        <f t="shared" si="9"/>
        <v>2.924175536</v>
      </c>
      <c r="X131" s="1">
        <f t="shared" si="10"/>
        <v>0.07672521717</v>
      </c>
      <c r="Y131" s="1">
        <f t="shared" si="11"/>
        <v>0.04805373566</v>
      </c>
      <c r="Z131" s="1">
        <f t="shared" si="12"/>
        <v>321.5190092</v>
      </c>
      <c r="AA131" s="1">
        <f t="shared" si="13"/>
        <v>32.47401545</v>
      </c>
      <c r="AB131" s="1">
        <f t="shared" si="14"/>
        <v>31.550875</v>
      </c>
      <c r="AC131" s="1">
        <f t="shared" si="15"/>
        <v>4.655031965</v>
      </c>
      <c r="AD131" s="1">
        <f t="shared" si="16"/>
        <v>60.13073587</v>
      </c>
      <c r="AE131" s="1">
        <f t="shared" si="17"/>
        <v>2.710163292</v>
      </c>
      <c r="AF131" s="1">
        <f t="shared" si="18"/>
        <v>4.50711812</v>
      </c>
      <c r="AG131" s="1">
        <f t="shared" si="19"/>
        <v>1.944868673</v>
      </c>
      <c r="AH131" s="1">
        <f t="shared" si="20"/>
        <v>-68.48840873</v>
      </c>
      <c r="AI131" s="1">
        <f t="shared" si="21"/>
        <v>-89.45645826</v>
      </c>
      <c r="AJ131" s="1">
        <f t="shared" si="22"/>
        <v>-6.887871857</v>
      </c>
      <c r="AK131" s="1">
        <f t="shared" si="23"/>
        <v>156.6862703</v>
      </c>
      <c r="AL131" s="1">
        <f t="shared" si="24"/>
        <v>37.38589313</v>
      </c>
      <c r="AM131" s="1">
        <f t="shared" si="25"/>
        <v>1.564992455</v>
      </c>
      <c r="AN131" s="1">
        <f t="shared" si="26"/>
        <v>6.392751048</v>
      </c>
      <c r="AO131" s="1">
        <v>585.2112711447647</v>
      </c>
      <c r="AP131" s="1">
        <v>551.0877757575754</v>
      </c>
      <c r="AQ131" s="1">
        <v>5.11733097741208</v>
      </c>
      <c r="AR131" s="1">
        <v>65.10273567100046</v>
      </c>
      <c r="AS131" s="1">
        <f t="shared" si="27"/>
        <v>1.553025141</v>
      </c>
      <c r="AT131" s="1">
        <v>25.32959374665179</v>
      </c>
      <c r="AU131" s="1">
        <v>27.14445757575757</v>
      </c>
      <c r="AV131" s="1">
        <v>-3.601170630991746E-4</v>
      </c>
      <c r="AW131" s="1">
        <v>83.61530632147979</v>
      </c>
      <c r="AX131" s="1">
        <v>20.0</v>
      </c>
      <c r="AY131" s="1">
        <v>4.0</v>
      </c>
      <c r="AZ131" s="1">
        <f t="shared" si="28"/>
        <v>1</v>
      </c>
      <c r="BA131" s="1">
        <f t="shared" si="29"/>
        <v>0</v>
      </c>
      <c r="BB131" s="1">
        <f t="shared" si="30"/>
        <v>52023.96989</v>
      </c>
      <c r="BC131" s="1">
        <f t="shared" si="31"/>
        <v>2000.015</v>
      </c>
      <c r="BD131" s="1">
        <f t="shared" si="32"/>
        <v>1681.212919</v>
      </c>
      <c r="BE131" s="1">
        <f t="shared" si="33"/>
        <v>0.8406001549</v>
      </c>
      <c r="BF131" s="1">
        <f t="shared" si="34"/>
        <v>0.1607582989</v>
      </c>
      <c r="BG131" s="1">
        <v>6.0</v>
      </c>
      <c r="BH131" s="1">
        <v>0.5</v>
      </c>
      <c r="BI131" s="1" t="s">
        <v>355</v>
      </c>
      <c r="BJ131" s="1">
        <v>2.0</v>
      </c>
      <c r="BK131" s="1" t="b">
        <v>1</v>
      </c>
      <c r="BL131" s="1">
        <v>1.6604001126E9</v>
      </c>
      <c r="BM131" s="1">
        <v>498.7714375</v>
      </c>
      <c r="BN131" s="1">
        <v>544.5572500000001</v>
      </c>
      <c r="BO131" s="1">
        <v>27.16510625</v>
      </c>
      <c r="BP131" s="1">
        <v>25.3386875</v>
      </c>
      <c r="BQ131" s="1">
        <v>497.186</v>
      </c>
      <c r="BR131" s="1">
        <v>27.15238125</v>
      </c>
      <c r="BS131" s="1">
        <v>500.1523125</v>
      </c>
      <c r="BT131" s="1">
        <v>99.6663</v>
      </c>
      <c r="BU131" s="1">
        <v>0.100042425</v>
      </c>
      <c r="BV131" s="1">
        <v>30.98343125</v>
      </c>
      <c r="BW131" s="1">
        <v>31.550875</v>
      </c>
      <c r="BX131" s="1">
        <v>999.9</v>
      </c>
      <c r="BY131" s="1">
        <v>0.0</v>
      </c>
      <c r="BZ131" s="1">
        <v>0.0</v>
      </c>
      <c r="CA131" s="1">
        <v>10002.775625</v>
      </c>
      <c r="CB131" s="1">
        <v>0.0</v>
      </c>
      <c r="CC131" s="1">
        <v>22.052425</v>
      </c>
      <c r="CD131" s="1">
        <v>-45.78595</v>
      </c>
      <c r="CE131" s="1">
        <v>512.6983749999999</v>
      </c>
      <c r="CF131" s="1">
        <v>558.71425</v>
      </c>
      <c r="CG131" s="1">
        <v>1.826414375</v>
      </c>
      <c r="CH131" s="1">
        <v>544.5572500000001</v>
      </c>
      <c r="CI131" s="1">
        <v>25.3386875</v>
      </c>
      <c r="CJ131" s="1">
        <v>2.707445</v>
      </c>
      <c r="CK131" s="1">
        <v>2.525411875</v>
      </c>
      <c r="CL131" s="1">
        <v>22.330375</v>
      </c>
      <c r="CM131" s="1">
        <v>21.1912</v>
      </c>
      <c r="CN131" s="1">
        <v>2000.015</v>
      </c>
      <c r="CO131" s="1">
        <v>0.9799935625</v>
      </c>
      <c r="CP131" s="1">
        <v>0.02000655625</v>
      </c>
      <c r="CQ131" s="1">
        <v>0.0</v>
      </c>
      <c r="CR131" s="1">
        <v>2.9533125</v>
      </c>
      <c r="CS131" s="1">
        <v>0.0</v>
      </c>
      <c r="CT131" s="1">
        <v>23164.79375</v>
      </c>
      <c r="CU131" s="1">
        <v>17412.4125</v>
      </c>
      <c r="CV131" s="1">
        <v>40.7145625</v>
      </c>
      <c r="CW131" s="1">
        <v>41.73425</v>
      </c>
      <c r="CX131" s="1">
        <v>40.7460625</v>
      </c>
      <c r="CY131" s="1">
        <v>40.125</v>
      </c>
      <c r="CZ131" s="1">
        <v>40.812</v>
      </c>
      <c r="DA131" s="1">
        <v>1960.004375</v>
      </c>
      <c r="DB131" s="1">
        <v>40.010625</v>
      </c>
      <c r="DC131" s="1">
        <v>0.0</v>
      </c>
      <c r="DD131" s="1">
        <v>1.6604001186E9</v>
      </c>
      <c r="DE131" s="1">
        <v>0.0</v>
      </c>
      <c r="DF131" s="1">
        <v>1.6603997476E9</v>
      </c>
      <c r="DG131" s="1" t="s">
        <v>356</v>
      </c>
      <c r="DH131" s="1">
        <v>1.6603997421E9</v>
      </c>
      <c r="DI131" s="1">
        <v>1.6603997476E9</v>
      </c>
      <c r="DJ131" s="1">
        <v>1.0</v>
      </c>
      <c r="DK131" s="1">
        <v>0.077</v>
      </c>
      <c r="DL131" s="1">
        <v>-0.022</v>
      </c>
      <c r="DM131" s="1">
        <v>1.398</v>
      </c>
      <c r="DN131" s="1">
        <v>0.017</v>
      </c>
      <c r="DO131" s="1">
        <v>400.0</v>
      </c>
      <c r="DP131" s="1">
        <v>25.0</v>
      </c>
      <c r="DQ131" s="1">
        <v>0.31</v>
      </c>
      <c r="DR131" s="1">
        <v>0.07</v>
      </c>
      <c r="DS131" s="1">
        <v>5.997304727377879</v>
      </c>
      <c r="DT131" s="1">
        <v>3.032678750503917</v>
      </c>
      <c r="DU131" s="1">
        <v>0.2256731743008127</v>
      </c>
      <c r="DV131" s="1">
        <v>0.0</v>
      </c>
      <c r="DW131" s="1">
        <v>37.33925203742543</v>
      </c>
      <c r="DX131" s="1">
        <v>3.064503413756673</v>
      </c>
      <c r="DY131" s="1">
        <v>0.2246073960055909</v>
      </c>
      <c r="DZ131" s="1">
        <v>0.0</v>
      </c>
      <c r="EA131" s="1">
        <v>-45.74428064516129</v>
      </c>
      <c r="EB131" s="1">
        <v>-4.296130645161263</v>
      </c>
      <c r="EC131" s="1">
        <v>0.3243039448690817</v>
      </c>
      <c r="ED131" s="1">
        <v>0.0</v>
      </c>
      <c r="EE131" s="1">
        <v>355.3290890269586</v>
      </c>
      <c r="EF131" s="1">
        <v>233.0148533550243</v>
      </c>
      <c r="EG131" s="1">
        <v>16.8894197177358</v>
      </c>
      <c r="EH131" s="1">
        <v>0.0</v>
      </c>
      <c r="EI131" s="1">
        <v>1.810950487804878</v>
      </c>
      <c r="EJ131" s="1">
        <v>0.1993804181184684</v>
      </c>
      <c r="EK131" s="1">
        <v>0.02966021824099598</v>
      </c>
      <c r="EL131" s="1">
        <v>0.0</v>
      </c>
      <c r="EM131" s="1">
        <v>1.944351276163457</v>
      </c>
      <c r="EN131" s="1">
        <v>0.03879241573215057</v>
      </c>
      <c r="EO131" s="1">
        <v>0.00294632610022138</v>
      </c>
      <c r="EP131" s="1">
        <v>1.0</v>
      </c>
      <c r="EQ131" s="1">
        <v>1.0</v>
      </c>
      <c r="ER131" s="1">
        <v>6.0</v>
      </c>
      <c r="ES131" s="1" t="s">
        <v>433</v>
      </c>
      <c r="ET131" s="1">
        <v>2.94411</v>
      </c>
      <c r="EU131" s="1">
        <v>2.80125</v>
      </c>
      <c r="EV131" s="1">
        <v>0.110178</v>
      </c>
      <c r="EW131" s="1">
        <v>0.116919</v>
      </c>
      <c r="EX131" s="1">
        <v>0.118227</v>
      </c>
      <c r="EY131" s="1">
        <v>0.112695</v>
      </c>
      <c r="EZ131" s="1">
        <v>18281.3</v>
      </c>
      <c r="FA131" s="1">
        <v>19022.9</v>
      </c>
      <c r="FB131" s="1">
        <v>23883.6</v>
      </c>
      <c r="FC131" s="1">
        <v>25060.0</v>
      </c>
      <c r="FD131" s="1">
        <v>33702.0</v>
      </c>
      <c r="FE131" s="1">
        <v>35501.0</v>
      </c>
      <c r="FF131" s="1">
        <v>43533.5</v>
      </c>
      <c r="FG131" s="1">
        <v>46322.2</v>
      </c>
      <c r="FH131" s="1">
        <v>1.9319</v>
      </c>
      <c r="FI131" s="1">
        <v>1.8983</v>
      </c>
      <c r="FJ131" s="1">
        <v>0.137538</v>
      </c>
      <c r="FK131" s="1">
        <v>0.0</v>
      </c>
      <c r="FL131" s="1">
        <v>29.3279</v>
      </c>
      <c r="FM131" s="1">
        <v>999.9</v>
      </c>
      <c r="FN131" s="1">
        <v>66.4</v>
      </c>
      <c r="FO131" s="1">
        <v>32.7</v>
      </c>
      <c r="FP131" s="1">
        <v>33.0954</v>
      </c>
      <c r="FQ131" s="1">
        <v>64.2209</v>
      </c>
      <c r="FR131" s="1">
        <v>26.3381</v>
      </c>
      <c r="FS131" s="1">
        <v>1.0</v>
      </c>
      <c r="FT131" s="1">
        <v>0.259898</v>
      </c>
      <c r="FU131" s="1">
        <v>0.261898</v>
      </c>
      <c r="FV131" s="1">
        <v>20.3242</v>
      </c>
      <c r="FW131" s="1">
        <v>5.21295</v>
      </c>
      <c r="FX131" s="1">
        <v>11.9071</v>
      </c>
      <c r="FY131" s="1">
        <v>5.0031</v>
      </c>
      <c r="FZ131" s="1">
        <v>3.29005</v>
      </c>
      <c r="GA131" s="1">
        <v>9999.0</v>
      </c>
      <c r="GB131" s="1">
        <v>9999.0</v>
      </c>
      <c r="GC131" s="1">
        <v>9999.0</v>
      </c>
      <c r="GD131" s="1">
        <v>999.9</v>
      </c>
      <c r="GE131" s="1">
        <v>1.85951</v>
      </c>
      <c r="GF131" s="1">
        <v>1.85452</v>
      </c>
      <c r="GG131" s="1">
        <v>1.85775</v>
      </c>
      <c r="GH131" s="1">
        <v>1.85608</v>
      </c>
      <c r="GI131" s="1">
        <v>1.85493</v>
      </c>
      <c r="GJ131" s="1">
        <v>1.85461</v>
      </c>
      <c r="GK131" s="1">
        <v>1.85322</v>
      </c>
      <c r="GL131" s="1">
        <v>1.85638</v>
      </c>
      <c r="GM131" s="1">
        <v>0.0</v>
      </c>
      <c r="GN131" s="1">
        <v>0.0</v>
      </c>
      <c r="GO131" s="1">
        <v>0.0</v>
      </c>
      <c r="GP131" s="1">
        <v>0.0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0.0</v>
      </c>
      <c r="GX131" s="1">
        <v>100.0</v>
      </c>
      <c r="GY131" s="1">
        <v>100.0</v>
      </c>
      <c r="GZ131" s="1">
        <v>1.657</v>
      </c>
      <c r="HA131" s="1">
        <v>0.0128</v>
      </c>
      <c r="HB131" s="1">
        <v>0.4456844362221581</v>
      </c>
      <c r="HC131" s="1">
        <v>0.002809866934308161</v>
      </c>
      <c r="HD131" s="1">
        <v>-1.127031966113555E-6</v>
      </c>
      <c r="HE131" s="1">
        <v>1.768598670541231E-10</v>
      </c>
      <c r="HF131" s="1">
        <v>-0.06730217437184942</v>
      </c>
      <c r="HG131" s="1">
        <v>0.01081145868756639</v>
      </c>
      <c r="HH131" s="1">
        <v>-3.689364805754238E-4</v>
      </c>
      <c r="HI131" s="1">
        <v>2.919854880483278E-6</v>
      </c>
      <c r="HJ131" s="1">
        <v>2.0</v>
      </c>
      <c r="HK131" s="1">
        <v>2136.0</v>
      </c>
      <c r="HL131" s="1">
        <v>3.0</v>
      </c>
      <c r="HM131" s="1">
        <v>30.0</v>
      </c>
      <c r="HN131" s="1">
        <v>6.3</v>
      </c>
      <c r="HO131" s="1">
        <v>6.2</v>
      </c>
      <c r="HP131" s="1">
        <v>1.42822</v>
      </c>
      <c r="HQ131" s="1">
        <v>2.30591</v>
      </c>
      <c r="HR131" s="1">
        <v>1.4978</v>
      </c>
      <c r="HS131" s="1">
        <v>2.29858</v>
      </c>
      <c r="HT131" s="1">
        <v>1.54785</v>
      </c>
      <c r="HU131" s="1">
        <v>2.27539</v>
      </c>
      <c r="HV131" s="1">
        <v>36.105</v>
      </c>
      <c r="HW131" s="1">
        <v>15.3228</v>
      </c>
      <c r="HX131" s="1">
        <v>18.0</v>
      </c>
      <c r="HY131" s="1">
        <v>471.098</v>
      </c>
      <c r="HZ131" s="1">
        <v>511.778</v>
      </c>
      <c r="IA131" s="1">
        <v>28.881</v>
      </c>
      <c r="IB131" s="1">
        <v>30.4426</v>
      </c>
      <c r="IC131" s="1">
        <v>30.0004</v>
      </c>
      <c r="ID131" s="1">
        <v>30.2235</v>
      </c>
      <c r="IE131" s="1">
        <v>30.3144</v>
      </c>
      <c r="IF131" s="1">
        <v>28.6114</v>
      </c>
      <c r="IG131" s="1">
        <v>26.6258</v>
      </c>
      <c r="IH131" s="1">
        <v>40.2882</v>
      </c>
      <c r="II131" s="1">
        <v>28.8808</v>
      </c>
      <c r="IJ131" s="1">
        <v>622.287</v>
      </c>
      <c r="IK131" s="1">
        <v>25.3431</v>
      </c>
      <c r="IL131" s="1">
        <v>100.677</v>
      </c>
      <c r="IM131" s="1">
        <v>100.394</v>
      </c>
      <c r="IN131" s="1" t="s">
        <v>365</v>
      </c>
    </row>
    <row r="132" ht="15.75" customHeight="1">
      <c r="A132" s="1">
        <v>116.0</v>
      </c>
      <c r="B132" s="1">
        <v>1.6604001216E9</v>
      </c>
      <c r="C132" s="1">
        <v>397.5</v>
      </c>
      <c r="D132" s="1" t="s">
        <v>578</v>
      </c>
      <c r="E132" s="1" t="s">
        <v>579</v>
      </c>
      <c r="F132" s="1">
        <v>1.0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1.660400114099999E9</v>
      </c>
      <c r="O132" s="1">
        <f t="shared" si="1"/>
        <v>0.001551782443</v>
      </c>
      <c r="P132" s="1">
        <f t="shared" si="2"/>
        <v>1.551782443</v>
      </c>
      <c r="Q132" s="1">
        <f t="shared" si="3"/>
        <v>6.456007089</v>
      </c>
      <c r="R132" s="1">
        <f t="shared" si="4"/>
        <v>506.2454</v>
      </c>
      <c r="S132" s="1">
        <f t="shared" si="5"/>
        <v>357.7582082</v>
      </c>
      <c r="T132" s="1">
        <f t="shared" si="6"/>
        <v>35.69224843</v>
      </c>
      <c r="U132" s="1">
        <f t="shared" si="7"/>
        <v>50.50628097</v>
      </c>
      <c r="V132" s="1">
        <f t="shared" si="8"/>
        <v>0.07775946533</v>
      </c>
      <c r="W132" s="1">
        <f t="shared" si="9"/>
        <v>2.924428353</v>
      </c>
      <c r="X132" s="1">
        <f t="shared" si="10"/>
        <v>0.07662882517</v>
      </c>
      <c r="Y132" s="1">
        <f t="shared" si="11"/>
        <v>0.04799322971</v>
      </c>
      <c r="Z132" s="1">
        <f t="shared" si="12"/>
        <v>321.5172174</v>
      </c>
      <c r="AA132" s="1">
        <f t="shared" si="13"/>
        <v>32.47588835</v>
      </c>
      <c r="AB132" s="1">
        <f t="shared" si="14"/>
        <v>31.55242667</v>
      </c>
      <c r="AC132" s="1">
        <f t="shared" si="15"/>
        <v>4.655442159</v>
      </c>
      <c r="AD132" s="1">
        <f t="shared" si="16"/>
        <v>60.11432099</v>
      </c>
      <c r="AE132" s="1">
        <f t="shared" si="17"/>
        <v>2.709683353</v>
      </c>
      <c r="AF132" s="1">
        <f t="shared" si="18"/>
        <v>4.507550461</v>
      </c>
      <c r="AG132" s="1">
        <f t="shared" si="19"/>
        <v>1.945758806</v>
      </c>
      <c r="AH132" s="1">
        <f t="shared" si="20"/>
        <v>-68.43360575</v>
      </c>
      <c r="AI132" s="1">
        <f t="shared" si="21"/>
        <v>-89.44363072</v>
      </c>
      <c r="AJ132" s="1">
        <f t="shared" si="22"/>
        <v>-6.886398583</v>
      </c>
      <c r="AK132" s="1">
        <f t="shared" si="23"/>
        <v>156.7535823</v>
      </c>
      <c r="AL132" s="1">
        <f t="shared" si="24"/>
        <v>37.46747388</v>
      </c>
      <c r="AM132" s="1">
        <f t="shared" si="25"/>
        <v>1.566117698</v>
      </c>
      <c r="AN132" s="1">
        <f t="shared" si="26"/>
        <v>6.456007089</v>
      </c>
      <c r="AO132" s="1">
        <v>590.4736800252186</v>
      </c>
      <c r="AP132" s="1">
        <v>556.2334727272726</v>
      </c>
      <c r="AQ132" s="1">
        <v>5.125014858882087</v>
      </c>
      <c r="AR132" s="1">
        <v>65.10273567100046</v>
      </c>
      <c r="AS132" s="1">
        <f t="shared" si="27"/>
        <v>1.551782443</v>
      </c>
      <c r="AT132" s="1">
        <v>25.32986524431589</v>
      </c>
      <c r="AU132" s="1">
        <v>27.14370666666667</v>
      </c>
      <c r="AV132" s="1">
        <v>-4.280111459444923E-4</v>
      </c>
      <c r="AW132" s="1">
        <v>83.61530632147979</v>
      </c>
      <c r="AX132" s="1">
        <v>20.0</v>
      </c>
      <c r="AY132" s="1">
        <v>4.0</v>
      </c>
      <c r="AZ132" s="1">
        <f t="shared" si="28"/>
        <v>1</v>
      </c>
      <c r="BA132" s="1">
        <f t="shared" si="29"/>
        <v>0</v>
      </c>
      <c r="BB132" s="1">
        <f t="shared" si="30"/>
        <v>52030.88163</v>
      </c>
      <c r="BC132" s="1">
        <f t="shared" si="31"/>
        <v>2000.004</v>
      </c>
      <c r="BD132" s="1">
        <f t="shared" si="32"/>
        <v>1681.20366</v>
      </c>
      <c r="BE132" s="1">
        <f t="shared" si="33"/>
        <v>0.8406001488</v>
      </c>
      <c r="BF132" s="1">
        <f t="shared" si="34"/>
        <v>0.1607582872</v>
      </c>
      <c r="BG132" s="1">
        <v>6.0</v>
      </c>
      <c r="BH132" s="1">
        <v>0.5</v>
      </c>
      <c r="BI132" s="1" t="s">
        <v>355</v>
      </c>
      <c r="BJ132" s="1">
        <v>2.0</v>
      </c>
      <c r="BK132" s="1" t="b">
        <v>1</v>
      </c>
      <c r="BL132" s="1">
        <v>1.660400114099999E9</v>
      </c>
      <c r="BM132" s="1">
        <v>506.2454000000001</v>
      </c>
      <c r="BN132" s="1">
        <v>552.1432666666667</v>
      </c>
      <c r="BO132" s="1">
        <v>27.16028</v>
      </c>
      <c r="BP132" s="1">
        <v>25.33256</v>
      </c>
      <c r="BQ132" s="1">
        <v>504.6464</v>
      </c>
      <c r="BR132" s="1">
        <v>27.14755333333333</v>
      </c>
      <c r="BS132" s="1">
        <v>500.1580666666666</v>
      </c>
      <c r="BT132" s="1">
        <v>99.66638000000002</v>
      </c>
      <c r="BU132" s="1">
        <v>0.1000197866666667</v>
      </c>
      <c r="BV132" s="1">
        <v>30.98511333333334</v>
      </c>
      <c r="BW132" s="1">
        <v>31.55242666666667</v>
      </c>
      <c r="BX132" s="1">
        <v>999.8999999999999</v>
      </c>
      <c r="BY132" s="1">
        <v>0.0</v>
      </c>
      <c r="BZ132" s="1">
        <v>0.0</v>
      </c>
      <c r="CA132" s="1">
        <v>10004.21066666667</v>
      </c>
      <c r="CB132" s="1">
        <v>0.0</v>
      </c>
      <c r="CC132" s="1">
        <v>22.23882666666667</v>
      </c>
      <c r="CD132" s="1">
        <v>-45.89796666666666</v>
      </c>
      <c r="CE132" s="1">
        <v>520.3785333333333</v>
      </c>
      <c r="CF132" s="1">
        <v>566.4940666666666</v>
      </c>
      <c r="CG132" s="1">
        <v>1.827717333333333</v>
      </c>
      <c r="CH132" s="1">
        <v>552.1432666666667</v>
      </c>
      <c r="CI132" s="1">
        <v>25.33256</v>
      </c>
      <c r="CJ132" s="1">
        <v>2.706966666666667</v>
      </c>
      <c r="CK132" s="1">
        <v>2.524804</v>
      </c>
      <c r="CL132" s="1">
        <v>22.32747333333333</v>
      </c>
      <c r="CM132" s="1">
        <v>21.18728</v>
      </c>
      <c r="CN132" s="1">
        <v>2000.004</v>
      </c>
      <c r="CO132" s="1">
        <v>0.9799936000000001</v>
      </c>
      <c r="CP132" s="1">
        <v>0.02000652</v>
      </c>
      <c r="CQ132" s="1">
        <v>0.0</v>
      </c>
      <c r="CR132" s="1">
        <v>2.8896</v>
      </c>
      <c r="CS132" s="1">
        <v>0.0</v>
      </c>
      <c r="CT132" s="1">
        <v>23173.26</v>
      </c>
      <c r="CU132" s="1">
        <v>17412.31333333334</v>
      </c>
      <c r="CV132" s="1">
        <v>40.708</v>
      </c>
      <c r="CW132" s="1">
        <v>41.7332</v>
      </c>
      <c r="CX132" s="1">
        <v>40.7416</v>
      </c>
      <c r="CY132" s="1">
        <v>40.125</v>
      </c>
      <c r="CZ132" s="1">
        <v>40.812</v>
      </c>
      <c r="DA132" s="1">
        <v>1959.993999999999</v>
      </c>
      <c r="DB132" s="1">
        <v>40.01</v>
      </c>
      <c r="DC132" s="1">
        <v>0.0</v>
      </c>
      <c r="DD132" s="1">
        <v>1.6604001192E9</v>
      </c>
      <c r="DE132" s="1">
        <v>0.0</v>
      </c>
      <c r="DF132" s="1">
        <v>1.6603997476E9</v>
      </c>
      <c r="DG132" s="1" t="s">
        <v>356</v>
      </c>
      <c r="DH132" s="1">
        <v>1.6603997421E9</v>
      </c>
      <c r="DI132" s="1">
        <v>1.6603997476E9</v>
      </c>
      <c r="DJ132" s="1">
        <v>1.0</v>
      </c>
      <c r="DK132" s="1">
        <v>0.077</v>
      </c>
      <c r="DL132" s="1">
        <v>-0.022</v>
      </c>
      <c r="DM132" s="1">
        <v>1.398</v>
      </c>
      <c r="DN132" s="1">
        <v>0.017</v>
      </c>
      <c r="DO132" s="1">
        <v>400.0</v>
      </c>
      <c r="DP132" s="1">
        <v>25.0</v>
      </c>
      <c r="DQ132" s="1">
        <v>0.31</v>
      </c>
      <c r="DR132" s="1">
        <v>0.07</v>
      </c>
      <c r="DS132" s="1">
        <v>6.033943694197357</v>
      </c>
      <c r="DT132" s="1">
        <v>3.065304110293293</v>
      </c>
      <c r="DU132" s="1">
        <v>0.2351952610666262</v>
      </c>
      <c r="DV132" s="1">
        <v>0.0</v>
      </c>
      <c r="DW132" s="1">
        <v>37.39745552178101</v>
      </c>
      <c r="DX132" s="1">
        <v>3.167778620556398</v>
      </c>
      <c r="DY132" s="1">
        <v>0.2328106705044085</v>
      </c>
      <c r="DZ132" s="1">
        <v>0.0</v>
      </c>
      <c r="EA132" s="1">
        <v>-45.82225161290323</v>
      </c>
      <c r="EB132" s="1">
        <v>-4.352666129032058</v>
      </c>
      <c r="EC132" s="1">
        <v>0.3288144774214095</v>
      </c>
      <c r="ED132" s="1">
        <v>0.0</v>
      </c>
      <c r="EE132" s="1">
        <v>359.3596989466151</v>
      </c>
      <c r="EF132" s="1">
        <v>228.9883133639232</v>
      </c>
      <c r="EG132" s="1">
        <v>16.58698831267541</v>
      </c>
      <c r="EH132" s="1">
        <v>0.0</v>
      </c>
      <c r="EI132" s="1">
        <v>1.813639512195122</v>
      </c>
      <c r="EJ132" s="1">
        <v>0.1535289198606298</v>
      </c>
      <c r="EK132" s="1">
        <v>0.02712796567590844</v>
      </c>
      <c r="EL132" s="1">
        <v>0.0</v>
      </c>
      <c r="EM132" s="1">
        <v>1.944938083267566</v>
      </c>
      <c r="EN132" s="1">
        <v>0.04220028588774259</v>
      </c>
      <c r="EO132" s="1">
        <v>0.003151183787106086</v>
      </c>
      <c r="EP132" s="1">
        <v>1.0</v>
      </c>
      <c r="EQ132" s="1">
        <v>1.0</v>
      </c>
      <c r="ER132" s="1">
        <v>6.0</v>
      </c>
      <c r="ES132" s="1" t="s">
        <v>433</v>
      </c>
      <c r="ET132" s="1">
        <v>2.94409</v>
      </c>
      <c r="EU132" s="1">
        <v>2.80122</v>
      </c>
      <c r="EV132" s="1">
        <v>0.11091</v>
      </c>
      <c r="EW132" s="1">
        <v>0.117628</v>
      </c>
      <c r="EX132" s="1">
        <v>0.118226</v>
      </c>
      <c r="EY132" s="1">
        <v>0.112696</v>
      </c>
      <c r="EZ132" s="1">
        <v>18266.3</v>
      </c>
      <c r="FA132" s="1">
        <v>19007.7</v>
      </c>
      <c r="FB132" s="1">
        <v>23883.6</v>
      </c>
      <c r="FC132" s="1">
        <v>25060.0</v>
      </c>
      <c r="FD132" s="1">
        <v>33702.2</v>
      </c>
      <c r="FE132" s="1">
        <v>35501.0</v>
      </c>
      <c r="FF132" s="1">
        <v>43533.6</v>
      </c>
      <c r="FG132" s="1">
        <v>46322.2</v>
      </c>
      <c r="FH132" s="1">
        <v>1.93195</v>
      </c>
      <c r="FI132" s="1">
        <v>1.89823</v>
      </c>
      <c r="FJ132" s="1">
        <v>0.137419</v>
      </c>
      <c r="FK132" s="1">
        <v>0.0</v>
      </c>
      <c r="FL132" s="1">
        <v>29.3279</v>
      </c>
      <c r="FM132" s="1">
        <v>999.9</v>
      </c>
      <c r="FN132" s="1">
        <v>66.4</v>
      </c>
      <c r="FO132" s="1">
        <v>32.7</v>
      </c>
      <c r="FP132" s="1">
        <v>33.0919</v>
      </c>
      <c r="FQ132" s="1">
        <v>64.1509</v>
      </c>
      <c r="FR132" s="1">
        <v>26.9712</v>
      </c>
      <c r="FS132" s="1">
        <v>1.0</v>
      </c>
      <c r="FT132" s="1">
        <v>0.25997</v>
      </c>
      <c r="FU132" s="1">
        <v>0.268148</v>
      </c>
      <c r="FV132" s="1">
        <v>20.3243</v>
      </c>
      <c r="FW132" s="1">
        <v>5.21295</v>
      </c>
      <c r="FX132" s="1">
        <v>11.9072</v>
      </c>
      <c r="FY132" s="1">
        <v>5.00285</v>
      </c>
      <c r="FZ132" s="1">
        <v>3.29</v>
      </c>
      <c r="GA132" s="1">
        <v>9999.0</v>
      </c>
      <c r="GB132" s="1">
        <v>9999.0</v>
      </c>
      <c r="GC132" s="1">
        <v>9999.0</v>
      </c>
      <c r="GD132" s="1">
        <v>999.9</v>
      </c>
      <c r="GE132" s="1">
        <v>1.85952</v>
      </c>
      <c r="GF132" s="1">
        <v>1.85451</v>
      </c>
      <c r="GG132" s="1">
        <v>1.85774</v>
      </c>
      <c r="GH132" s="1">
        <v>1.85608</v>
      </c>
      <c r="GI132" s="1">
        <v>1.85492</v>
      </c>
      <c r="GJ132" s="1">
        <v>1.8546</v>
      </c>
      <c r="GK132" s="1">
        <v>1.85322</v>
      </c>
      <c r="GL132" s="1">
        <v>1.85638</v>
      </c>
      <c r="GM132" s="1">
        <v>0.0</v>
      </c>
      <c r="GN132" s="1">
        <v>0.0</v>
      </c>
      <c r="GO132" s="1">
        <v>0.0</v>
      </c>
      <c r="GP132" s="1">
        <v>0.0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0.0</v>
      </c>
      <c r="GX132" s="1">
        <v>100.0</v>
      </c>
      <c r="GY132" s="1">
        <v>100.0</v>
      </c>
      <c r="GZ132" s="1">
        <v>1.666</v>
      </c>
      <c r="HA132" s="1">
        <v>0.0127</v>
      </c>
      <c r="HB132" s="1">
        <v>0.4456844362221581</v>
      </c>
      <c r="HC132" s="1">
        <v>0.002809866934308161</v>
      </c>
      <c r="HD132" s="1">
        <v>-1.127031966113555E-6</v>
      </c>
      <c r="HE132" s="1">
        <v>1.768598670541231E-10</v>
      </c>
      <c r="HF132" s="1">
        <v>-0.06730217437184942</v>
      </c>
      <c r="HG132" s="1">
        <v>0.01081145868756639</v>
      </c>
      <c r="HH132" s="1">
        <v>-3.689364805754238E-4</v>
      </c>
      <c r="HI132" s="1">
        <v>2.919854880483278E-6</v>
      </c>
      <c r="HJ132" s="1">
        <v>2.0</v>
      </c>
      <c r="HK132" s="1">
        <v>2136.0</v>
      </c>
      <c r="HL132" s="1">
        <v>3.0</v>
      </c>
      <c r="HM132" s="1">
        <v>30.0</v>
      </c>
      <c r="HN132" s="1">
        <v>6.3</v>
      </c>
      <c r="HO132" s="1">
        <v>6.2</v>
      </c>
      <c r="HP132" s="1">
        <v>1.44043</v>
      </c>
      <c r="HQ132" s="1">
        <v>2.28638</v>
      </c>
      <c r="HR132" s="1">
        <v>1.4978</v>
      </c>
      <c r="HS132" s="1">
        <v>2.29858</v>
      </c>
      <c r="HT132" s="1">
        <v>1.54785</v>
      </c>
      <c r="HU132" s="1">
        <v>2.36206</v>
      </c>
      <c r="HV132" s="1">
        <v>36.105</v>
      </c>
      <c r="HW132" s="1">
        <v>15.3141</v>
      </c>
      <c r="HX132" s="1">
        <v>18.0</v>
      </c>
      <c r="HY132" s="1">
        <v>471.132</v>
      </c>
      <c r="HZ132" s="1">
        <v>511.727</v>
      </c>
      <c r="IA132" s="1">
        <v>28.8832</v>
      </c>
      <c r="IB132" s="1">
        <v>30.4434</v>
      </c>
      <c r="IC132" s="1">
        <v>30.0004</v>
      </c>
      <c r="ID132" s="1">
        <v>30.2243</v>
      </c>
      <c r="IE132" s="1">
        <v>30.3144</v>
      </c>
      <c r="IF132" s="1">
        <v>28.8654</v>
      </c>
      <c r="IG132" s="1">
        <v>26.6258</v>
      </c>
      <c r="IH132" s="1">
        <v>40.2882</v>
      </c>
      <c r="II132" s="1">
        <v>28.8808</v>
      </c>
      <c r="IJ132" s="1">
        <v>622.287</v>
      </c>
      <c r="IK132" s="1">
        <v>25.3431</v>
      </c>
      <c r="IL132" s="1">
        <v>100.678</v>
      </c>
      <c r="IM132" s="1">
        <v>100.394</v>
      </c>
      <c r="IN132" s="1" t="s">
        <v>365</v>
      </c>
    </row>
    <row r="133" ht="15.75" customHeight="1">
      <c r="A133" s="1">
        <v>117.0</v>
      </c>
      <c r="B133" s="1">
        <v>1.6604001226E9</v>
      </c>
      <c r="C133" s="1">
        <v>398.5</v>
      </c>
      <c r="D133" s="1" t="s">
        <v>580</v>
      </c>
      <c r="E133" s="1" t="s">
        <v>581</v>
      </c>
      <c r="F133" s="1">
        <v>1.0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1.6604001146E9</v>
      </c>
      <c r="O133" s="1">
        <f t="shared" si="1"/>
        <v>0.001551077681</v>
      </c>
      <c r="P133" s="1">
        <f t="shared" si="2"/>
        <v>1.551077681</v>
      </c>
      <c r="Q133" s="1">
        <f t="shared" si="3"/>
        <v>6.49772251</v>
      </c>
      <c r="R133" s="1">
        <f t="shared" si="4"/>
        <v>508.7376875</v>
      </c>
      <c r="S133" s="1">
        <f t="shared" si="5"/>
        <v>359.2375068</v>
      </c>
      <c r="T133" s="1">
        <f t="shared" si="6"/>
        <v>35.83985009</v>
      </c>
      <c r="U133" s="1">
        <f t="shared" si="7"/>
        <v>50.75495211</v>
      </c>
      <c r="V133" s="1">
        <f t="shared" si="8"/>
        <v>0.07771418744</v>
      </c>
      <c r="W133" s="1">
        <f t="shared" si="9"/>
        <v>2.924437896</v>
      </c>
      <c r="X133" s="1">
        <f t="shared" si="10"/>
        <v>0.07658485691</v>
      </c>
      <c r="Y133" s="1">
        <f t="shared" si="11"/>
        <v>0.04796563425</v>
      </c>
      <c r="Z133" s="1">
        <f t="shared" si="12"/>
        <v>321.5168783</v>
      </c>
      <c r="AA133" s="1">
        <f t="shared" si="13"/>
        <v>32.47641371</v>
      </c>
      <c r="AB133" s="1">
        <f t="shared" si="14"/>
        <v>31.5529125</v>
      </c>
      <c r="AC133" s="1">
        <f t="shared" si="15"/>
        <v>4.655570599</v>
      </c>
      <c r="AD133" s="1">
        <f t="shared" si="16"/>
        <v>60.11079054</v>
      </c>
      <c r="AE133" s="1">
        <f t="shared" si="17"/>
        <v>2.709578165</v>
      </c>
      <c r="AF133" s="1">
        <f t="shared" si="18"/>
        <v>4.50764021</v>
      </c>
      <c r="AG133" s="1">
        <f t="shared" si="19"/>
        <v>1.945992434</v>
      </c>
      <c r="AH133" s="1">
        <f t="shared" si="20"/>
        <v>-68.40252575</v>
      </c>
      <c r="AI133" s="1">
        <f t="shared" si="21"/>
        <v>-89.46546979</v>
      </c>
      <c r="AJ133" s="1">
        <f t="shared" si="22"/>
        <v>-6.888085884</v>
      </c>
      <c r="AK133" s="1">
        <f t="shared" si="23"/>
        <v>156.7607968</v>
      </c>
      <c r="AL133" s="1">
        <f t="shared" si="24"/>
        <v>37.49607982</v>
      </c>
      <c r="AM133" s="1">
        <f t="shared" si="25"/>
        <v>1.565310481</v>
      </c>
      <c r="AN133" s="1">
        <f t="shared" si="26"/>
        <v>6.49772251</v>
      </c>
      <c r="AO133" s="1">
        <v>595.7019189698372</v>
      </c>
      <c r="AP133" s="1">
        <v>561.3639393939393</v>
      </c>
      <c r="AQ133" s="1">
        <v>5.134040175367657</v>
      </c>
      <c r="AR133" s="1">
        <v>65.10273567100046</v>
      </c>
      <c r="AS133" s="1">
        <f t="shared" si="27"/>
        <v>1.551077681</v>
      </c>
      <c r="AT133" s="1">
        <v>25.33027379167638</v>
      </c>
      <c r="AU133" s="1">
        <v>27.14328545454545</v>
      </c>
      <c r="AV133" s="1">
        <v>-4.256537052890549E-4</v>
      </c>
      <c r="AW133" s="1">
        <v>83.61530632147979</v>
      </c>
      <c r="AX133" s="1">
        <v>20.0</v>
      </c>
      <c r="AY133" s="1">
        <v>4.0</v>
      </c>
      <c r="AZ133" s="1">
        <f t="shared" si="28"/>
        <v>1</v>
      </c>
      <c r="BA133" s="1">
        <f t="shared" si="29"/>
        <v>0</v>
      </c>
      <c r="BB133" s="1">
        <f t="shared" si="30"/>
        <v>52031.09468</v>
      </c>
      <c r="BC133" s="1">
        <f t="shared" si="31"/>
        <v>2000.001875</v>
      </c>
      <c r="BD133" s="1">
        <f t="shared" si="32"/>
        <v>1681.201875</v>
      </c>
      <c r="BE133" s="1">
        <f t="shared" si="33"/>
        <v>0.8406001494</v>
      </c>
      <c r="BF133" s="1">
        <f t="shared" si="34"/>
        <v>0.1607582884</v>
      </c>
      <c r="BG133" s="1">
        <v>6.0</v>
      </c>
      <c r="BH133" s="1">
        <v>0.5</v>
      </c>
      <c r="BI133" s="1" t="s">
        <v>355</v>
      </c>
      <c r="BJ133" s="1">
        <v>2.0</v>
      </c>
      <c r="BK133" s="1" t="b">
        <v>1</v>
      </c>
      <c r="BL133" s="1">
        <v>1.6604001146E9</v>
      </c>
      <c r="BM133" s="1">
        <v>508.7376875</v>
      </c>
      <c r="BN133" s="1">
        <v>554.67425</v>
      </c>
      <c r="BO133" s="1">
        <v>27.1592125</v>
      </c>
      <c r="BP133" s="1">
        <v>25.332425</v>
      </c>
      <c r="BQ133" s="1">
        <v>507.13425</v>
      </c>
      <c r="BR133" s="1">
        <v>27.14648125</v>
      </c>
      <c r="BS133" s="1">
        <v>500.156</v>
      </c>
      <c r="BT133" s="1">
        <v>99.66643125</v>
      </c>
      <c r="BU133" s="1">
        <v>0.100016875</v>
      </c>
      <c r="BV133" s="1">
        <v>30.9854625</v>
      </c>
      <c r="BW133" s="1">
        <v>31.5529125</v>
      </c>
      <c r="BX133" s="1">
        <v>999.9</v>
      </c>
      <c r="BY133" s="1">
        <v>0.0</v>
      </c>
      <c r="BZ133" s="1">
        <v>0.0</v>
      </c>
      <c r="CA133" s="1">
        <v>10004.26</v>
      </c>
      <c r="CB133" s="1">
        <v>0.0</v>
      </c>
      <c r="CC133" s="1">
        <v>22.2902375</v>
      </c>
      <c r="CD133" s="1">
        <v>-45.936675</v>
      </c>
      <c r="CE133" s="1">
        <v>522.9398125</v>
      </c>
      <c r="CF133" s="1">
        <v>569.0907500000001</v>
      </c>
      <c r="CG133" s="1">
        <v>1.826781875</v>
      </c>
      <c r="CH133" s="1">
        <v>554.67425</v>
      </c>
      <c r="CI133" s="1">
        <v>25.332425</v>
      </c>
      <c r="CJ133" s="1">
        <v>2.70686125</v>
      </c>
      <c r="CK133" s="1">
        <v>2.524791875</v>
      </c>
      <c r="CL133" s="1">
        <v>22.32683125</v>
      </c>
      <c r="CM133" s="1">
        <v>21.1872</v>
      </c>
      <c r="CN133" s="1">
        <v>2000.001875</v>
      </c>
      <c r="CO133" s="1">
        <v>0.9799935625</v>
      </c>
      <c r="CP133" s="1">
        <v>0.02000655625</v>
      </c>
      <c r="CQ133" s="1">
        <v>0.0</v>
      </c>
      <c r="CR133" s="1">
        <v>2.90625</v>
      </c>
      <c r="CS133" s="1">
        <v>0.0</v>
      </c>
      <c r="CT133" s="1">
        <v>23176.16875</v>
      </c>
      <c r="CU133" s="1">
        <v>17412.29375</v>
      </c>
      <c r="CV133" s="1">
        <v>40.71062499999999</v>
      </c>
      <c r="CW133" s="1">
        <v>41.7303125</v>
      </c>
      <c r="CX133" s="1">
        <v>40.7381875</v>
      </c>
      <c r="CY133" s="1">
        <v>40.125</v>
      </c>
      <c r="CZ133" s="1">
        <v>40.812</v>
      </c>
      <c r="DA133" s="1">
        <v>1959.991875</v>
      </c>
      <c r="DB133" s="1">
        <v>40.01</v>
      </c>
      <c r="DC133" s="1">
        <v>0.0</v>
      </c>
      <c r="DD133" s="1">
        <v>1.6604001204E9</v>
      </c>
      <c r="DE133" s="1">
        <v>0.0</v>
      </c>
      <c r="DF133" s="1">
        <v>1.6603997476E9</v>
      </c>
      <c r="DG133" s="1" t="s">
        <v>356</v>
      </c>
      <c r="DH133" s="1">
        <v>1.6603997421E9</v>
      </c>
      <c r="DI133" s="1">
        <v>1.6603997476E9</v>
      </c>
      <c r="DJ133" s="1">
        <v>1.0</v>
      </c>
      <c r="DK133" s="1">
        <v>0.077</v>
      </c>
      <c r="DL133" s="1">
        <v>-0.022</v>
      </c>
      <c r="DM133" s="1">
        <v>1.398</v>
      </c>
      <c r="DN133" s="1">
        <v>0.017</v>
      </c>
      <c r="DO133" s="1">
        <v>400.0</v>
      </c>
      <c r="DP133" s="1">
        <v>25.0</v>
      </c>
      <c r="DQ133" s="1">
        <v>0.31</v>
      </c>
      <c r="DR133" s="1">
        <v>0.07</v>
      </c>
      <c r="DS133" s="1">
        <v>6.104676948621097</v>
      </c>
      <c r="DT133" s="1">
        <v>3.111597735502235</v>
      </c>
      <c r="DU133" s="1">
        <v>0.2380303662551057</v>
      </c>
      <c r="DV133" s="1">
        <v>0.0</v>
      </c>
      <c r="DW133" s="1">
        <v>37.46683287632461</v>
      </c>
      <c r="DX133" s="1">
        <v>3.22327926249171</v>
      </c>
      <c r="DY133" s="1">
        <v>0.2443929895699508</v>
      </c>
      <c r="DZ133" s="1">
        <v>0.0</v>
      </c>
      <c r="EA133" s="1">
        <v>-45.95497999999999</v>
      </c>
      <c r="EB133" s="1">
        <v>-4.329952391546097</v>
      </c>
      <c r="EC133" s="1">
        <v>0.3169469696968244</v>
      </c>
      <c r="ED133" s="1">
        <v>0.0</v>
      </c>
      <c r="EE133" s="1">
        <v>364.3414563108974</v>
      </c>
      <c r="EF133" s="1">
        <v>226.3457377944135</v>
      </c>
      <c r="EG133" s="1">
        <v>16.92527724123582</v>
      </c>
      <c r="EH133" s="1">
        <v>0.0</v>
      </c>
      <c r="EI133" s="1">
        <v>1.81904275</v>
      </c>
      <c r="EJ133" s="1">
        <v>0.05507876172607461</v>
      </c>
      <c r="EK133" s="1">
        <v>0.0205887907594764</v>
      </c>
      <c r="EL133" s="1">
        <v>1.0</v>
      </c>
      <c r="EM133" s="1">
        <v>1.945735443352969</v>
      </c>
      <c r="EN133" s="1">
        <v>0.04274283940439792</v>
      </c>
      <c r="EO133" s="1">
        <v>0.003281864335125422</v>
      </c>
      <c r="EP133" s="1">
        <v>1.0</v>
      </c>
      <c r="EQ133" s="1">
        <v>2.0</v>
      </c>
      <c r="ER133" s="1">
        <v>6.0</v>
      </c>
      <c r="ES133" s="1" t="s">
        <v>390</v>
      </c>
      <c r="ET133" s="1">
        <v>2.9441</v>
      </c>
      <c r="EU133" s="1">
        <v>2.80124</v>
      </c>
      <c r="EV133" s="1">
        <v>0.111642</v>
      </c>
      <c r="EW133" s="1">
        <v>0.118336</v>
      </c>
      <c r="EX133" s="1">
        <v>0.118224</v>
      </c>
      <c r="EY133" s="1">
        <v>0.112691</v>
      </c>
      <c r="EZ133" s="1">
        <v>18251.3</v>
      </c>
      <c r="FA133" s="1">
        <v>18992.4</v>
      </c>
      <c r="FB133" s="1">
        <v>23883.6</v>
      </c>
      <c r="FC133" s="1">
        <v>25060.0</v>
      </c>
      <c r="FD133" s="1">
        <v>33702.4</v>
      </c>
      <c r="FE133" s="1">
        <v>35501.2</v>
      </c>
      <c r="FF133" s="1">
        <v>43533.7</v>
      </c>
      <c r="FG133" s="1">
        <v>46322.2</v>
      </c>
      <c r="FH133" s="1">
        <v>1.9319</v>
      </c>
      <c r="FI133" s="1">
        <v>1.89813</v>
      </c>
      <c r="FJ133" s="1">
        <v>0.137068</v>
      </c>
      <c r="FK133" s="1">
        <v>0.0</v>
      </c>
      <c r="FL133" s="1">
        <v>29.3279</v>
      </c>
      <c r="FM133" s="1">
        <v>999.9</v>
      </c>
      <c r="FN133" s="1">
        <v>66.4</v>
      </c>
      <c r="FO133" s="1">
        <v>32.7</v>
      </c>
      <c r="FP133" s="1">
        <v>33.0955</v>
      </c>
      <c r="FQ133" s="1">
        <v>64.1409</v>
      </c>
      <c r="FR133" s="1">
        <v>26.0577</v>
      </c>
      <c r="FS133" s="1">
        <v>1.0</v>
      </c>
      <c r="FT133" s="1">
        <v>0.260038</v>
      </c>
      <c r="FU133" s="1">
        <v>0.27537</v>
      </c>
      <c r="FV133" s="1">
        <v>20.3242</v>
      </c>
      <c r="FW133" s="1">
        <v>5.21325</v>
      </c>
      <c r="FX133" s="1">
        <v>11.9072</v>
      </c>
      <c r="FY133" s="1">
        <v>5.003</v>
      </c>
      <c r="FZ133" s="1">
        <v>3.29003</v>
      </c>
      <c r="GA133" s="1">
        <v>9999.0</v>
      </c>
      <c r="GB133" s="1">
        <v>9999.0</v>
      </c>
      <c r="GC133" s="1">
        <v>9999.0</v>
      </c>
      <c r="GD133" s="1">
        <v>999.9</v>
      </c>
      <c r="GE133" s="1">
        <v>1.85952</v>
      </c>
      <c r="GF133" s="1">
        <v>1.85449</v>
      </c>
      <c r="GG133" s="1">
        <v>1.85772</v>
      </c>
      <c r="GH133" s="1">
        <v>1.85608</v>
      </c>
      <c r="GI133" s="1">
        <v>1.85491</v>
      </c>
      <c r="GJ133" s="1">
        <v>1.85459</v>
      </c>
      <c r="GK133" s="1">
        <v>1.85321</v>
      </c>
      <c r="GL133" s="1">
        <v>1.85638</v>
      </c>
      <c r="GM133" s="1">
        <v>0.0</v>
      </c>
      <c r="GN133" s="1">
        <v>0.0</v>
      </c>
      <c r="GO133" s="1">
        <v>0.0</v>
      </c>
      <c r="GP133" s="1">
        <v>0.0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0.0</v>
      </c>
      <c r="GX133" s="1">
        <v>100.0</v>
      </c>
      <c r="GY133" s="1">
        <v>100.0</v>
      </c>
      <c r="GZ133" s="1">
        <v>1.674</v>
      </c>
      <c r="HA133" s="1">
        <v>0.0127</v>
      </c>
      <c r="HB133" s="1">
        <v>0.4456844362221581</v>
      </c>
      <c r="HC133" s="1">
        <v>0.002809866934308161</v>
      </c>
      <c r="HD133" s="1">
        <v>-1.127031966113555E-6</v>
      </c>
      <c r="HE133" s="1">
        <v>1.768598670541231E-10</v>
      </c>
      <c r="HF133" s="1">
        <v>-0.06730217437184942</v>
      </c>
      <c r="HG133" s="1">
        <v>0.01081145868756639</v>
      </c>
      <c r="HH133" s="1">
        <v>-3.689364805754238E-4</v>
      </c>
      <c r="HI133" s="1">
        <v>2.919854880483278E-6</v>
      </c>
      <c r="HJ133" s="1">
        <v>2.0</v>
      </c>
      <c r="HK133" s="1">
        <v>2136.0</v>
      </c>
      <c r="HL133" s="1">
        <v>3.0</v>
      </c>
      <c r="HM133" s="1">
        <v>30.0</v>
      </c>
      <c r="HN133" s="1">
        <v>6.3</v>
      </c>
      <c r="HO133" s="1">
        <v>6.2</v>
      </c>
      <c r="HP133" s="1">
        <v>1.44775</v>
      </c>
      <c r="HQ133" s="1">
        <v>2.29248</v>
      </c>
      <c r="HR133" s="1">
        <v>1.4978</v>
      </c>
      <c r="HS133" s="1">
        <v>2.29858</v>
      </c>
      <c r="HT133" s="1">
        <v>1.54785</v>
      </c>
      <c r="HU133" s="1">
        <v>2.43774</v>
      </c>
      <c r="HV133" s="1">
        <v>36.105</v>
      </c>
      <c r="HW133" s="1">
        <v>15.3316</v>
      </c>
      <c r="HX133" s="1">
        <v>18.0</v>
      </c>
      <c r="HY133" s="1">
        <v>471.105</v>
      </c>
      <c r="HZ133" s="1">
        <v>511.661</v>
      </c>
      <c r="IA133" s="1">
        <v>28.885</v>
      </c>
      <c r="IB133" s="1">
        <v>30.4436</v>
      </c>
      <c r="IC133" s="1">
        <v>30.0003</v>
      </c>
      <c r="ID133" s="1">
        <v>30.2245</v>
      </c>
      <c r="IE133" s="1">
        <v>30.3146</v>
      </c>
      <c r="IF133" s="1">
        <v>28.9949</v>
      </c>
      <c r="IG133" s="1">
        <v>26.6258</v>
      </c>
      <c r="IH133" s="1">
        <v>40.2882</v>
      </c>
      <c r="II133" s="1">
        <v>28.8874</v>
      </c>
      <c r="IJ133" s="1">
        <v>632.351</v>
      </c>
      <c r="IK133" s="1">
        <v>25.3431</v>
      </c>
      <c r="IL133" s="1">
        <v>100.678</v>
      </c>
      <c r="IM133" s="1">
        <v>100.394</v>
      </c>
      <c r="IN133" s="1" t="s">
        <v>365</v>
      </c>
    </row>
    <row r="134" ht="15.75" customHeight="1">
      <c r="A134" s="1">
        <v>118.0</v>
      </c>
      <c r="B134" s="1">
        <v>1.6604001236E9</v>
      </c>
      <c r="C134" s="1">
        <v>399.5</v>
      </c>
      <c r="D134" s="1" t="s">
        <v>582</v>
      </c>
      <c r="E134" s="1" t="s">
        <v>583</v>
      </c>
      <c r="F134" s="1">
        <v>1.0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1.660400116099999E9</v>
      </c>
      <c r="O134" s="1">
        <f t="shared" si="1"/>
        <v>0.00155106344</v>
      </c>
      <c r="P134" s="1">
        <f t="shared" si="2"/>
        <v>1.55106344</v>
      </c>
      <c r="Q134" s="1">
        <f t="shared" si="3"/>
        <v>6.475186504</v>
      </c>
      <c r="R134" s="1">
        <f t="shared" si="4"/>
        <v>516.2148667</v>
      </c>
      <c r="S134" s="1">
        <f t="shared" si="5"/>
        <v>366.8782961</v>
      </c>
      <c r="T134" s="1">
        <f t="shared" si="6"/>
        <v>36.60219993</v>
      </c>
      <c r="U134" s="1">
        <f t="shared" si="7"/>
        <v>51.50100171</v>
      </c>
      <c r="V134" s="1">
        <f t="shared" si="8"/>
        <v>0.07768154748</v>
      </c>
      <c r="W134" s="1">
        <f t="shared" si="9"/>
        <v>2.924468778</v>
      </c>
      <c r="X134" s="1">
        <f t="shared" si="10"/>
        <v>0.0765531697</v>
      </c>
      <c r="Y134" s="1">
        <f t="shared" si="11"/>
        <v>0.04794574587</v>
      </c>
      <c r="Z134" s="1">
        <f t="shared" si="12"/>
        <v>321.514983</v>
      </c>
      <c r="AA134" s="1">
        <f t="shared" si="13"/>
        <v>32.47810732</v>
      </c>
      <c r="AB134" s="1">
        <f t="shared" si="14"/>
        <v>31.5542</v>
      </c>
      <c r="AC134" s="1">
        <f t="shared" si="15"/>
        <v>4.65591099</v>
      </c>
      <c r="AD134" s="1">
        <f t="shared" si="16"/>
        <v>60.09489028</v>
      </c>
      <c r="AE134" s="1">
        <f t="shared" si="17"/>
        <v>2.709126751</v>
      </c>
      <c r="AF134" s="1">
        <f t="shared" si="18"/>
        <v>4.508081699</v>
      </c>
      <c r="AG134" s="1">
        <f t="shared" si="19"/>
        <v>1.946784239</v>
      </c>
      <c r="AH134" s="1">
        <f t="shared" si="20"/>
        <v>-68.40189772</v>
      </c>
      <c r="AI134" s="1">
        <f t="shared" si="21"/>
        <v>-89.39861902</v>
      </c>
      <c r="AJ134" s="1">
        <f t="shared" si="22"/>
        <v>-6.882968214</v>
      </c>
      <c r="AK134" s="1">
        <f t="shared" si="23"/>
        <v>156.831498</v>
      </c>
      <c r="AL134" s="1">
        <f t="shared" si="24"/>
        <v>37.57348216</v>
      </c>
      <c r="AM134" s="1">
        <f t="shared" si="25"/>
        <v>1.563091181</v>
      </c>
      <c r="AN134" s="1">
        <f t="shared" si="26"/>
        <v>6.475186504</v>
      </c>
      <c r="AO134" s="1">
        <v>600.89629978166</v>
      </c>
      <c r="AP134" s="1">
        <v>566.5259939393937</v>
      </c>
      <c r="AQ134" s="1">
        <v>5.145742897912159</v>
      </c>
      <c r="AR134" s="1">
        <v>65.10273567100046</v>
      </c>
      <c r="AS134" s="1">
        <f t="shared" si="27"/>
        <v>1.55106344</v>
      </c>
      <c r="AT134" s="1">
        <v>25.33067701889102</v>
      </c>
      <c r="AU134" s="1">
        <v>27.1428284848485</v>
      </c>
      <c r="AV134" s="1">
        <v>-2.964076656917595E-4</v>
      </c>
      <c r="AW134" s="1">
        <v>83.61530632147979</v>
      </c>
      <c r="AX134" s="1">
        <v>20.0</v>
      </c>
      <c r="AY134" s="1">
        <v>4.0</v>
      </c>
      <c r="AZ134" s="1">
        <f t="shared" si="28"/>
        <v>1</v>
      </c>
      <c r="BA134" s="1">
        <f t="shared" si="29"/>
        <v>0</v>
      </c>
      <c r="BB134" s="1">
        <f t="shared" si="30"/>
        <v>52031.68399</v>
      </c>
      <c r="BC134" s="1">
        <f t="shared" si="31"/>
        <v>1999.99</v>
      </c>
      <c r="BD134" s="1">
        <f t="shared" si="32"/>
        <v>1681.1919</v>
      </c>
      <c r="BE134" s="1">
        <f t="shared" si="33"/>
        <v>0.840600153</v>
      </c>
      <c r="BF134" s="1">
        <f t="shared" si="34"/>
        <v>0.1607582953</v>
      </c>
      <c r="BG134" s="1">
        <v>6.0</v>
      </c>
      <c r="BH134" s="1">
        <v>0.5</v>
      </c>
      <c r="BI134" s="1" t="s">
        <v>355</v>
      </c>
      <c r="BJ134" s="1">
        <v>2.0</v>
      </c>
      <c r="BK134" s="1" t="b">
        <v>1</v>
      </c>
      <c r="BL134" s="1">
        <v>1.660400116099999E9</v>
      </c>
      <c r="BM134" s="1">
        <v>516.2148666666667</v>
      </c>
      <c r="BN134" s="1">
        <v>562.2571333333334</v>
      </c>
      <c r="BO134" s="1">
        <v>27.15464666666667</v>
      </c>
      <c r="BP134" s="1">
        <v>25.33043333333333</v>
      </c>
      <c r="BQ134" s="1">
        <v>514.5978666666666</v>
      </c>
      <c r="BR134" s="1">
        <v>27.14190666666667</v>
      </c>
      <c r="BS134" s="1">
        <v>500.1539999999999</v>
      </c>
      <c r="BT134" s="1">
        <v>99.66662</v>
      </c>
      <c r="BU134" s="1">
        <v>0.09997922000000001</v>
      </c>
      <c r="BV134" s="1">
        <v>30.98718</v>
      </c>
      <c r="BW134" s="1">
        <v>31.5542</v>
      </c>
      <c r="BX134" s="1">
        <v>999.8999999999999</v>
      </c>
      <c r="BY134" s="1">
        <v>0.0</v>
      </c>
      <c r="BZ134" s="1">
        <v>0.0</v>
      </c>
      <c r="CA134" s="1">
        <v>10004.41733333333</v>
      </c>
      <c r="CB134" s="1">
        <v>0.0</v>
      </c>
      <c r="CC134" s="1">
        <v>22.44658666666667</v>
      </c>
      <c r="CD134" s="1">
        <v>-46.0424</v>
      </c>
      <c r="CE134" s="1">
        <v>530.6232</v>
      </c>
      <c r="CF134" s="1">
        <v>576.8696</v>
      </c>
      <c r="CG134" s="1">
        <v>1.824206666666667</v>
      </c>
      <c r="CH134" s="1">
        <v>562.2571333333334</v>
      </c>
      <c r="CI134" s="1">
        <v>25.33043333333333</v>
      </c>
      <c r="CJ134" s="1">
        <v>2.706412000000001</v>
      </c>
      <c r="CK134" s="1">
        <v>2.524598666666667</v>
      </c>
      <c r="CL134" s="1">
        <v>22.3241</v>
      </c>
      <c r="CM134" s="1">
        <v>21.18595333333333</v>
      </c>
      <c r="CN134" s="1">
        <v>1999.99</v>
      </c>
      <c r="CO134" s="1">
        <v>0.9799934000000001</v>
      </c>
      <c r="CP134" s="1">
        <v>0.02000671333333333</v>
      </c>
      <c r="CQ134" s="1">
        <v>0.0</v>
      </c>
      <c r="CR134" s="1">
        <v>2.910466666666666</v>
      </c>
      <c r="CS134" s="1">
        <v>0.0</v>
      </c>
      <c r="CT134" s="1">
        <v>23184.88666666667</v>
      </c>
      <c r="CU134" s="1">
        <v>17412.19333333333</v>
      </c>
      <c r="CV134" s="1">
        <v>40.7038</v>
      </c>
      <c r="CW134" s="1">
        <v>41.7248</v>
      </c>
      <c r="CX134" s="1">
        <v>40.7374</v>
      </c>
      <c r="CY134" s="1">
        <v>40.125</v>
      </c>
      <c r="CZ134" s="1">
        <v>40.812</v>
      </c>
      <c r="DA134" s="1">
        <v>1959.98</v>
      </c>
      <c r="DB134" s="1">
        <v>40.01</v>
      </c>
      <c r="DC134" s="1">
        <v>0.0</v>
      </c>
      <c r="DD134" s="1">
        <v>1.6604001216E9</v>
      </c>
      <c r="DE134" s="1">
        <v>0.0</v>
      </c>
      <c r="DF134" s="1">
        <v>1.6603997476E9</v>
      </c>
      <c r="DG134" s="1" t="s">
        <v>356</v>
      </c>
      <c r="DH134" s="1">
        <v>1.6603997421E9</v>
      </c>
      <c r="DI134" s="1">
        <v>1.6603997476E9</v>
      </c>
      <c r="DJ134" s="1">
        <v>1.0</v>
      </c>
      <c r="DK134" s="1">
        <v>0.077</v>
      </c>
      <c r="DL134" s="1">
        <v>-0.022</v>
      </c>
      <c r="DM134" s="1">
        <v>1.398</v>
      </c>
      <c r="DN134" s="1">
        <v>0.017</v>
      </c>
      <c r="DO134" s="1">
        <v>400.0</v>
      </c>
      <c r="DP134" s="1">
        <v>25.0</v>
      </c>
      <c r="DQ134" s="1">
        <v>0.31</v>
      </c>
      <c r="DR134" s="1">
        <v>0.07</v>
      </c>
      <c r="DS134" s="1">
        <v>6.169020630281777</v>
      </c>
      <c r="DT134" s="1">
        <v>3.016061322826877</v>
      </c>
      <c r="DU134" s="1">
        <v>0.225093733270035</v>
      </c>
      <c r="DV134" s="1">
        <v>0.0</v>
      </c>
      <c r="DW134" s="1">
        <v>37.52259685656804</v>
      </c>
      <c r="DX134" s="1">
        <v>3.19332294766253</v>
      </c>
      <c r="DY134" s="1">
        <v>0.2421673341340813</v>
      </c>
      <c r="DZ134" s="1">
        <v>0.0</v>
      </c>
      <c r="EA134" s="1">
        <v>-46.02471999999999</v>
      </c>
      <c r="EB134" s="1">
        <v>-4.187511457174627</v>
      </c>
      <c r="EC134" s="1">
        <v>0.3072436117046747</v>
      </c>
      <c r="ED134" s="1">
        <v>0.0</v>
      </c>
      <c r="EE134" s="1">
        <v>368.2537553323836</v>
      </c>
      <c r="EF134" s="1">
        <v>225.3885867382326</v>
      </c>
      <c r="EG134" s="1">
        <v>16.8512287577112</v>
      </c>
      <c r="EH134" s="1">
        <v>0.0</v>
      </c>
      <c r="EI134" s="1">
        <v>1.8215265</v>
      </c>
      <c r="EJ134" s="1">
        <v>-0.002256585365858523</v>
      </c>
      <c r="EK134" s="1">
        <v>0.01629967385409907</v>
      </c>
      <c r="EL134" s="1">
        <v>1.0</v>
      </c>
      <c r="EM134" s="1">
        <v>1.946285331981108</v>
      </c>
      <c r="EN134" s="1">
        <v>0.03913985389643084</v>
      </c>
      <c r="EO134" s="1">
        <v>0.003077182699331803</v>
      </c>
      <c r="EP134" s="1">
        <v>1.0</v>
      </c>
      <c r="EQ134" s="1">
        <v>2.0</v>
      </c>
      <c r="ER134" s="1">
        <v>6.0</v>
      </c>
      <c r="ES134" s="1" t="s">
        <v>390</v>
      </c>
      <c r="ET134" s="1">
        <v>2.94403</v>
      </c>
      <c r="EU134" s="1">
        <v>2.80094</v>
      </c>
      <c r="EV134" s="1">
        <v>0.112369</v>
      </c>
      <c r="EW134" s="1">
        <v>0.11903</v>
      </c>
      <c r="EX134" s="1">
        <v>0.118224</v>
      </c>
      <c r="EY134" s="1">
        <v>0.112684</v>
      </c>
      <c r="EZ134" s="1">
        <v>18236.3</v>
      </c>
      <c r="FA134" s="1">
        <v>18977.3</v>
      </c>
      <c r="FB134" s="1">
        <v>23883.6</v>
      </c>
      <c r="FC134" s="1">
        <v>25059.8</v>
      </c>
      <c r="FD134" s="1">
        <v>33702.3</v>
      </c>
      <c r="FE134" s="1">
        <v>35501.4</v>
      </c>
      <c r="FF134" s="1">
        <v>43533.6</v>
      </c>
      <c r="FG134" s="1">
        <v>46322.1</v>
      </c>
      <c r="FH134" s="1">
        <v>1.93172</v>
      </c>
      <c r="FI134" s="1">
        <v>1.8983</v>
      </c>
      <c r="FJ134" s="1">
        <v>0.136681</v>
      </c>
      <c r="FK134" s="1">
        <v>0.0</v>
      </c>
      <c r="FL134" s="1">
        <v>29.3279</v>
      </c>
      <c r="FM134" s="1">
        <v>999.9</v>
      </c>
      <c r="FN134" s="1">
        <v>66.3</v>
      </c>
      <c r="FO134" s="1">
        <v>32.7</v>
      </c>
      <c r="FP134" s="1">
        <v>33.0484</v>
      </c>
      <c r="FQ134" s="1">
        <v>64.1909</v>
      </c>
      <c r="FR134" s="1">
        <v>26.1819</v>
      </c>
      <c r="FS134" s="1">
        <v>1.0</v>
      </c>
      <c r="FT134" s="1">
        <v>0.260066</v>
      </c>
      <c r="FU134" s="1">
        <v>0.276552</v>
      </c>
      <c r="FV134" s="1">
        <v>20.3242</v>
      </c>
      <c r="FW134" s="1">
        <v>5.2128</v>
      </c>
      <c r="FX134" s="1">
        <v>11.9069</v>
      </c>
      <c r="FY134" s="1">
        <v>5.00205</v>
      </c>
      <c r="FZ134" s="1">
        <v>3.29</v>
      </c>
      <c r="GA134" s="1">
        <v>9999.0</v>
      </c>
      <c r="GB134" s="1">
        <v>9999.0</v>
      </c>
      <c r="GC134" s="1">
        <v>9999.0</v>
      </c>
      <c r="GD134" s="1">
        <v>999.9</v>
      </c>
      <c r="GE134" s="1">
        <v>1.85951</v>
      </c>
      <c r="GF134" s="1">
        <v>1.85446</v>
      </c>
      <c r="GG134" s="1">
        <v>1.85771</v>
      </c>
      <c r="GH134" s="1">
        <v>1.85608</v>
      </c>
      <c r="GI134" s="1">
        <v>1.85489</v>
      </c>
      <c r="GJ134" s="1">
        <v>1.85456</v>
      </c>
      <c r="GK134" s="1">
        <v>1.85321</v>
      </c>
      <c r="GL134" s="1">
        <v>1.85638</v>
      </c>
      <c r="GM134" s="1">
        <v>0.0</v>
      </c>
      <c r="GN134" s="1">
        <v>0.0</v>
      </c>
      <c r="GO134" s="1">
        <v>0.0</v>
      </c>
      <c r="GP134" s="1">
        <v>0.0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0.0</v>
      </c>
      <c r="GX134" s="1">
        <v>100.0</v>
      </c>
      <c r="GY134" s="1">
        <v>100.0</v>
      </c>
      <c r="GZ134" s="1">
        <v>1.683</v>
      </c>
      <c r="HA134" s="1">
        <v>0.0128</v>
      </c>
      <c r="HB134" s="1">
        <v>0.4456844362221581</v>
      </c>
      <c r="HC134" s="1">
        <v>0.002809866934308161</v>
      </c>
      <c r="HD134" s="1">
        <v>-1.127031966113555E-6</v>
      </c>
      <c r="HE134" s="1">
        <v>1.768598670541231E-10</v>
      </c>
      <c r="HF134" s="1">
        <v>-0.06730217437184942</v>
      </c>
      <c r="HG134" s="1">
        <v>0.01081145868756639</v>
      </c>
      <c r="HH134" s="1">
        <v>-3.689364805754238E-4</v>
      </c>
      <c r="HI134" s="1">
        <v>2.919854880483278E-6</v>
      </c>
      <c r="HJ134" s="1">
        <v>2.0</v>
      </c>
      <c r="HK134" s="1">
        <v>2136.0</v>
      </c>
      <c r="HL134" s="1">
        <v>3.0</v>
      </c>
      <c r="HM134" s="1">
        <v>30.0</v>
      </c>
      <c r="HN134" s="1">
        <v>6.4</v>
      </c>
      <c r="HO134" s="1">
        <v>6.3</v>
      </c>
      <c r="HP134" s="1">
        <v>1.46118</v>
      </c>
      <c r="HQ134" s="1">
        <v>2.2998</v>
      </c>
      <c r="HR134" s="1">
        <v>1.4978</v>
      </c>
      <c r="HS134" s="1">
        <v>2.29858</v>
      </c>
      <c r="HT134" s="1">
        <v>1.54785</v>
      </c>
      <c r="HU134" s="1">
        <v>2.42676</v>
      </c>
      <c r="HV134" s="1">
        <v>36.105</v>
      </c>
      <c r="HW134" s="1">
        <v>15.3228</v>
      </c>
      <c r="HX134" s="1">
        <v>18.0</v>
      </c>
      <c r="HY134" s="1">
        <v>471.008</v>
      </c>
      <c r="HZ134" s="1">
        <v>511.786</v>
      </c>
      <c r="IA134" s="1">
        <v>28.8862</v>
      </c>
      <c r="IB134" s="1">
        <v>30.444</v>
      </c>
      <c r="IC134" s="1">
        <v>30.0003</v>
      </c>
      <c r="ID134" s="1">
        <v>30.2249</v>
      </c>
      <c r="IE134" s="1">
        <v>30.3153</v>
      </c>
      <c r="IF134" s="1">
        <v>29.2498</v>
      </c>
      <c r="IG134" s="1">
        <v>26.6258</v>
      </c>
      <c r="IH134" s="1">
        <v>40.2882</v>
      </c>
      <c r="II134" s="1">
        <v>28.8874</v>
      </c>
      <c r="IJ134" s="1">
        <v>632.351</v>
      </c>
      <c r="IK134" s="1">
        <v>25.3431</v>
      </c>
      <c r="IL134" s="1">
        <v>100.678</v>
      </c>
      <c r="IM134" s="1">
        <v>100.394</v>
      </c>
      <c r="IN134" s="1" t="s">
        <v>365</v>
      </c>
    </row>
    <row r="135" ht="15.75" customHeight="1">
      <c r="A135" s="1">
        <v>119.0</v>
      </c>
      <c r="B135" s="1">
        <v>1.6604001246E9</v>
      </c>
      <c r="C135" s="1">
        <v>400.5</v>
      </c>
      <c r="D135" s="1" t="s">
        <v>584</v>
      </c>
      <c r="E135" s="1" t="s">
        <v>585</v>
      </c>
      <c r="F135" s="1">
        <v>1.0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1.6604001166E9</v>
      </c>
      <c r="O135" s="1">
        <f t="shared" si="1"/>
        <v>0.001551138538</v>
      </c>
      <c r="P135" s="1">
        <f t="shared" si="2"/>
        <v>1.551138538</v>
      </c>
      <c r="Q135" s="1">
        <f t="shared" si="3"/>
        <v>6.483996954</v>
      </c>
      <c r="R135" s="1">
        <f t="shared" si="4"/>
        <v>518.710875</v>
      </c>
      <c r="S135" s="1">
        <f t="shared" si="5"/>
        <v>369.1221138</v>
      </c>
      <c r="T135" s="1">
        <f t="shared" si="6"/>
        <v>36.82606349</v>
      </c>
      <c r="U135" s="1">
        <f t="shared" si="7"/>
        <v>51.7500277</v>
      </c>
      <c r="V135" s="1">
        <f t="shared" si="8"/>
        <v>0.07768621397</v>
      </c>
      <c r="W135" s="1">
        <f t="shared" si="9"/>
        <v>2.92455802</v>
      </c>
      <c r="X135" s="1">
        <f t="shared" si="10"/>
        <v>0.07655773557</v>
      </c>
      <c r="Y135" s="1">
        <f t="shared" si="11"/>
        <v>0.04794860842</v>
      </c>
      <c r="Z135" s="1">
        <f t="shared" si="12"/>
        <v>321.5148833</v>
      </c>
      <c r="AA135" s="1">
        <f t="shared" si="13"/>
        <v>32.47839586</v>
      </c>
      <c r="AB135" s="1">
        <f t="shared" si="14"/>
        <v>31.55385625</v>
      </c>
      <c r="AC135" s="1">
        <f t="shared" si="15"/>
        <v>4.655820107</v>
      </c>
      <c r="AD135" s="1">
        <f t="shared" si="16"/>
        <v>60.09211238</v>
      </c>
      <c r="AE135" s="1">
        <f t="shared" si="17"/>
        <v>2.709055781</v>
      </c>
      <c r="AF135" s="1">
        <f t="shared" si="18"/>
        <v>4.508171994</v>
      </c>
      <c r="AG135" s="1">
        <f t="shared" si="19"/>
        <v>1.946764326</v>
      </c>
      <c r="AH135" s="1">
        <f t="shared" si="20"/>
        <v>-68.40520951</v>
      </c>
      <c r="AI135" s="1">
        <f t="shared" si="21"/>
        <v>-89.29176729</v>
      </c>
      <c r="AJ135" s="1">
        <f t="shared" si="22"/>
        <v>-6.874531955</v>
      </c>
      <c r="AK135" s="1">
        <f t="shared" si="23"/>
        <v>156.9433745</v>
      </c>
      <c r="AL135" s="1">
        <f t="shared" si="24"/>
        <v>37.59196932</v>
      </c>
      <c r="AM135" s="1">
        <f t="shared" si="25"/>
        <v>1.562754522</v>
      </c>
      <c r="AN135" s="1">
        <f t="shared" si="26"/>
        <v>6.483996954</v>
      </c>
      <c r="AO135" s="1">
        <v>606.0624577361135</v>
      </c>
      <c r="AP135" s="1">
        <v>571.6749515151516</v>
      </c>
      <c r="AQ135" s="1">
        <v>5.1469283271134</v>
      </c>
      <c r="AR135" s="1">
        <v>65.10273567100046</v>
      </c>
      <c r="AS135" s="1">
        <f t="shared" si="27"/>
        <v>1.551138538</v>
      </c>
      <c r="AT135" s="1">
        <v>25.33148923335249</v>
      </c>
      <c r="AU135" s="1">
        <v>27.14316545454544</v>
      </c>
      <c r="AV135" s="1">
        <v>-2.087103366084966E-4</v>
      </c>
      <c r="AW135" s="1">
        <v>83.61530632147979</v>
      </c>
      <c r="AX135" s="1">
        <v>20.0</v>
      </c>
      <c r="AY135" s="1">
        <v>4.0</v>
      </c>
      <c r="AZ135" s="1">
        <f t="shared" si="28"/>
        <v>1</v>
      </c>
      <c r="BA135" s="1">
        <f t="shared" si="29"/>
        <v>0</v>
      </c>
      <c r="BB135" s="1">
        <f t="shared" si="30"/>
        <v>52034.16568</v>
      </c>
      <c r="BC135" s="1">
        <f t="shared" si="31"/>
        <v>1999.989375</v>
      </c>
      <c r="BD135" s="1">
        <f t="shared" si="32"/>
        <v>1681.191375</v>
      </c>
      <c r="BE135" s="1">
        <f t="shared" si="33"/>
        <v>0.8406001532</v>
      </c>
      <c r="BF135" s="1">
        <f t="shared" si="34"/>
        <v>0.1607582957</v>
      </c>
      <c r="BG135" s="1">
        <v>6.0</v>
      </c>
      <c r="BH135" s="1">
        <v>0.5</v>
      </c>
      <c r="BI135" s="1" t="s">
        <v>355</v>
      </c>
      <c r="BJ135" s="1">
        <v>2.0</v>
      </c>
      <c r="BK135" s="1" t="b">
        <v>1</v>
      </c>
      <c r="BL135" s="1">
        <v>1.6604001166E9</v>
      </c>
      <c r="BM135" s="1">
        <v>518.7108750000001</v>
      </c>
      <c r="BN135" s="1">
        <v>564.7801875</v>
      </c>
      <c r="BO135" s="1">
        <v>27.15393125</v>
      </c>
      <c r="BP135" s="1">
        <v>25.33009375</v>
      </c>
      <c r="BQ135" s="1">
        <v>517.0895</v>
      </c>
      <c r="BR135" s="1">
        <v>27.1411875</v>
      </c>
      <c r="BS135" s="1">
        <v>500.1496875</v>
      </c>
      <c r="BT135" s="1">
        <v>99.6666625</v>
      </c>
      <c r="BU135" s="1">
        <v>0.0999516125</v>
      </c>
      <c r="BV135" s="1">
        <v>30.98753125</v>
      </c>
      <c r="BW135" s="1">
        <v>31.55385625</v>
      </c>
      <c r="BX135" s="1">
        <v>999.9</v>
      </c>
      <c r="BY135" s="1">
        <v>0.0</v>
      </c>
      <c r="BZ135" s="1">
        <v>0.0</v>
      </c>
      <c r="CA135" s="1">
        <v>10004.9225</v>
      </c>
      <c r="CB135" s="1">
        <v>0.0</v>
      </c>
      <c r="CC135" s="1">
        <v>22.496</v>
      </c>
      <c r="CD135" s="1">
        <v>-46.06943125</v>
      </c>
      <c r="CE135" s="1">
        <v>533.1885</v>
      </c>
      <c r="CF135" s="1">
        <v>579.4580000000001</v>
      </c>
      <c r="CG135" s="1">
        <v>1.823831875</v>
      </c>
      <c r="CH135" s="1">
        <v>564.7801875</v>
      </c>
      <c r="CI135" s="1">
        <v>25.33009375</v>
      </c>
      <c r="CJ135" s="1">
        <v>2.706341875</v>
      </c>
      <c r="CK135" s="1">
        <v>2.524565625</v>
      </c>
      <c r="CL135" s="1">
        <v>22.323675</v>
      </c>
      <c r="CM135" s="1">
        <v>21.18574375</v>
      </c>
      <c r="CN135" s="1">
        <v>1999.989375</v>
      </c>
      <c r="CO135" s="1">
        <v>0.979993375</v>
      </c>
      <c r="CP135" s="1">
        <v>0.0200067375</v>
      </c>
      <c r="CQ135" s="1">
        <v>0.0</v>
      </c>
      <c r="CR135" s="1">
        <v>2.9056875</v>
      </c>
      <c r="CS135" s="1">
        <v>0.0</v>
      </c>
      <c r="CT135" s="1">
        <v>23188.15625</v>
      </c>
      <c r="CU135" s="1">
        <v>17412.1875</v>
      </c>
      <c r="CV135" s="1">
        <v>40.70274999999999</v>
      </c>
      <c r="CW135" s="1">
        <v>41.7224375</v>
      </c>
      <c r="CX135" s="1">
        <v>40.73425</v>
      </c>
      <c r="CY135" s="1">
        <v>40.125</v>
      </c>
      <c r="CZ135" s="1">
        <v>40.812</v>
      </c>
      <c r="DA135" s="1">
        <v>1959.979375</v>
      </c>
      <c r="DB135" s="1">
        <v>40.01</v>
      </c>
      <c r="DC135" s="1">
        <v>0.0</v>
      </c>
      <c r="DD135" s="1">
        <v>1.6604001228E9</v>
      </c>
      <c r="DE135" s="1">
        <v>0.0</v>
      </c>
      <c r="DF135" s="1">
        <v>1.6603997476E9</v>
      </c>
      <c r="DG135" s="1" t="s">
        <v>356</v>
      </c>
      <c r="DH135" s="1">
        <v>1.6603997421E9</v>
      </c>
      <c r="DI135" s="1">
        <v>1.6603997476E9</v>
      </c>
      <c r="DJ135" s="1">
        <v>1.0</v>
      </c>
      <c r="DK135" s="1">
        <v>0.077</v>
      </c>
      <c r="DL135" s="1">
        <v>-0.022</v>
      </c>
      <c r="DM135" s="1">
        <v>1.398</v>
      </c>
      <c r="DN135" s="1">
        <v>0.017</v>
      </c>
      <c r="DO135" s="1">
        <v>400.0</v>
      </c>
      <c r="DP135" s="1">
        <v>25.0</v>
      </c>
      <c r="DQ135" s="1">
        <v>0.31</v>
      </c>
      <c r="DR135" s="1">
        <v>0.07</v>
      </c>
      <c r="DS135" s="1">
        <v>6.169020630281777</v>
      </c>
      <c r="DT135" s="1">
        <v>3.016061322826877</v>
      </c>
      <c r="DU135" s="1">
        <v>0.225093733270035</v>
      </c>
      <c r="DV135" s="1">
        <v>0.0</v>
      </c>
      <c r="DW135" s="1">
        <v>37.52259685656804</v>
      </c>
      <c r="DX135" s="1">
        <v>3.19332294766253</v>
      </c>
      <c r="DY135" s="1">
        <v>0.2421673341340813</v>
      </c>
      <c r="DZ135" s="1">
        <v>0.0</v>
      </c>
      <c r="EA135" s="1">
        <v>-46.02471999999999</v>
      </c>
      <c r="EB135" s="1">
        <v>-4.187511457174627</v>
      </c>
      <c r="EC135" s="1">
        <v>0.3072436117046747</v>
      </c>
      <c r="ED135" s="1">
        <v>0.0</v>
      </c>
      <c r="EE135" s="1">
        <v>368.2537553323836</v>
      </c>
      <c r="EF135" s="1">
        <v>225.3885867382326</v>
      </c>
      <c r="EG135" s="1">
        <v>16.8512287577112</v>
      </c>
      <c r="EH135" s="1">
        <v>0.0</v>
      </c>
      <c r="EI135" s="1">
        <v>1.8215265</v>
      </c>
      <c r="EJ135" s="1">
        <v>-0.002256585365858523</v>
      </c>
      <c r="EK135" s="1">
        <v>0.01629967385409907</v>
      </c>
      <c r="EL135" s="1">
        <v>1.0</v>
      </c>
      <c r="EM135" s="1">
        <v>1.946285331981108</v>
      </c>
      <c r="EN135" s="1">
        <v>0.03913985389643084</v>
      </c>
      <c r="EO135" s="1">
        <v>0.003077182699331803</v>
      </c>
      <c r="EP135" s="1">
        <v>1.0</v>
      </c>
      <c r="EQ135" s="1">
        <v>2.0</v>
      </c>
      <c r="ER135" s="1">
        <v>6.0</v>
      </c>
      <c r="ES135" s="1" t="s">
        <v>390</v>
      </c>
      <c r="ET135" s="1">
        <v>2.94397</v>
      </c>
      <c r="EU135" s="1">
        <v>2.80076</v>
      </c>
      <c r="EV135" s="1">
        <v>0.113095</v>
      </c>
      <c r="EW135" s="1">
        <v>0.119732</v>
      </c>
      <c r="EX135" s="1">
        <v>0.118224</v>
      </c>
      <c r="EY135" s="1">
        <v>0.112673</v>
      </c>
      <c r="EZ135" s="1">
        <v>18221.6</v>
      </c>
      <c r="FA135" s="1">
        <v>18962.2</v>
      </c>
      <c r="FB135" s="1">
        <v>23883.8</v>
      </c>
      <c r="FC135" s="1">
        <v>25059.8</v>
      </c>
      <c r="FD135" s="1">
        <v>33702.6</v>
      </c>
      <c r="FE135" s="1">
        <v>35501.9</v>
      </c>
      <c r="FF135" s="1">
        <v>43533.9</v>
      </c>
      <c r="FG135" s="1">
        <v>46322.1</v>
      </c>
      <c r="FH135" s="1">
        <v>1.93152</v>
      </c>
      <c r="FI135" s="1">
        <v>1.89825</v>
      </c>
      <c r="FJ135" s="1">
        <v>0.136711</v>
      </c>
      <c r="FK135" s="1">
        <v>0.0</v>
      </c>
      <c r="FL135" s="1">
        <v>29.3279</v>
      </c>
      <c r="FM135" s="1">
        <v>999.9</v>
      </c>
      <c r="FN135" s="1">
        <v>66.3</v>
      </c>
      <c r="FO135" s="1">
        <v>32.7</v>
      </c>
      <c r="FP135" s="1">
        <v>33.0454</v>
      </c>
      <c r="FQ135" s="1">
        <v>64.1509</v>
      </c>
      <c r="FR135" s="1">
        <v>27.0994</v>
      </c>
      <c r="FS135" s="1">
        <v>1.0</v>
      </c>
      <c r="FT135" s="1">
        <v>0.260081</v>
      </c>
      <c r="FU135" s="1">
        <v>0.276645</v>
      </c>
      <c r="FV135" s="1">
        <v>20.3241</v>
      </c>
      <c r="FW135" s="1">
        <v>5.21205</v>
      </c>
      <c r="FX135" s="1">
        <v>11.9069</v>
      </c>
      <c r="FY135" s="1">
        <v>5.00125</v>
      </c>
      <c r="FZ135" s="1">
        <v>3.29</v>
      </c>
      <c r="GA135" s="1">
        <v>9999.0</v>
      </c>
      <c r="GB135" s="1">
        <v>9999.0</v>
      </c>
      <c r="GC135" s="1">
        <v>9999.0</v>
      </c>
      <c r="GD135" s="1">
        <v>999.9</v>
      </c>
      <c r="GE135" s="1">
        <v>1.85949</v>
      </c>
      <c r="GF135" s="1">
        <v>1.85444</v>
      </c>
      <c r="GG135" s="1">
        <v>1.85769</v>
      </c>
      <c r="GH135" s="1">
        <v>1.85608</v>
      </c>
      <c r="GI135" s="1">
        <v>1.85488</v>
      </c>
      <c r="GJ135" s="1">
        <v>1.85456</v>
      </c>
      <c r="GK135" s="1">
        <v>1.85319</v>
      </c>
      <c r="GL135" s="1">
        <v>1.85637</v>
      </c>
      <c r="GM135" s="1">
        <v>0.0</v>
      </c>
      <c r="GN135" s="1">
        <v>0.0</v>
      </c>
      <c r="GO135" s="1">
        <v>0.0</v>
      </c>
      <c r="GP135" s="1">
        <v>0.0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0.0</v>
      </c>
      <c r="GX135" s="1">
        <v>100.0</v>
      </c>
      <c r="GY135" s="1">
        <v>100.0</v>
      </c>
      <c r="GZ135" s="1">
        <v>1.691</v>
      </c>
      <c r="HA135" s="1">
        <v>0.0128</v>
      </c>
      <c r="HB135" s="1">
        <v>0.4456844362221581</v>
      </c>
      <c r="HC135" s="1">
        <v>0.002809866934308161</v>
      </c>
      <c r="HD135" s="1">
        <v>-1.127031966113555E-6</v>
      </c>
      <c r="HE135" s="1">
        <v>1.768598670541231E-10</v>
      </c>
      <c r="HF135" s="1">
        <v>-0.06730217437184942</v>
      </c>
      <c r="HG135" s="1">
        <v>0.01081145868756639</v>
      </c>
      <c r="HH135" s="1">
        <v>-3.689364805754238E-4</v>
      </c>
      <c r="HI135" s="1">
        <v>2.919854880483278E-6</v>
      </c>
      <c r="HJ135" s="1">
        <v>2.0</v>
      </c>
      <c r="HK135" s="1">
        <v>2136.0</v>
      </c>
      <c r="HL135" s="1">
        <v>3.0</v>
      </c>
      <c r="HM135" s="1">
        <v>30.0</v>
      </c>
      <c r="HN135" s="1">
        <v>6.4</v>
      </c>
      <c r="HO135" s="1">
        <v>6.3</v>
      </c>
      <c r="HP135" s="1">
        <v>1.46729</v>
      </c>
      <c r="HQ135" s="1">
        <v>2.30347</v>
      </c>
      <c r="HR135" s="1">
        <v>1.4978</v>
      </c>
      <c r="HS135" s="1">
        <v>2.29858</v>
      </c>
      <c r="HT135" s="1">
        <v>1.54785</v>
      </c>
      <c r="HU135" s="1">
        <v>2.33887</v>
      </c>
      <c r="HV135" s="1">
        <v>36.1285</v>
      </c>
      <c r="HW135" s="1">
        <v>15.3316</v>
      </c>
      <c r="HX135" s="1">
        <v>18.0</v>
      </c>
      <c r="HY135" s="1">
        <v>470.898</v>
      </c>
      <c r="HZ135" s="1">
        <v>511.757</v>
      </c>
      <c r="IA135" s="1">
        <v>28.8873</v>
      </c>
      <c r="IB135" s="1">
        <v>30.4447</v>
      </c>
      <c r="IC135" s="1">
        <v>30.0003</v>
      </c>
      <c r="ID135" s="1">
        <v>30.2255</v>
      </c>
      <c r="IE135" s="1">
        <v>30.3159</v>
      </c>
      <c r="IF135" s="1">
        <v>29.3832</v>
      </c>
      <c r="IG135" s="1">
        <v>26.6258</v>
      </c>
      <c r="IH135" s="1">
        <v>40.2882</v>
      </c>
      <c r="II135" s="1">
        <v>28.8874</v>
      </c>
      <c r="IJ135" s="1">
        <v>642.376</v>
      </c>
      <c r="IK135" s="1">
        <v>25.3431</v>
      </c>
      <c r="IL135" s="1">
        <v>100.678</v>
      </c>
      <c r="IM135" s="1">
        <v>100.394</v>
      </c>
      <c r="IN135" s="1" t="s">
        <v>365</v>
      </c>
    </row>
    <row r="136" ht="15.75" customHeight="1">
      <c r="A136" s="1">
        <v>120.0</v>
      </c>
      <c r="B136" s="1">
        <v>1.6604001256E9</v>
      </c>
      <c r="C136" s="1">
        <v>401.5</v>
      </c>
      <c r="D136" s="1" t="s">
        <v>586</v>
      </c>
      <c r="E136" s="1" t="s">
        <v>587</v>
      </c>
      <c r="F136" s="1">
        <v>1.0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1.660400118099999E9</v>
      </c>
      <c r="O136" s="1">
        <f t="shared" si="1"/>
        <v>0.001552000107</v>
      </c>
      <c r="P136" s="1">
        <f t="shared" si="2"/>
        <v>1.552000107</v>
      </c>
      <c r="Q136" s="1">
        <f t="shared" si="3"/>
        <v>6.494785103</v>
      </c>
      <c r="R136" s="1">
        <f t="shared" si="4"/>
        <v>526.1902667</v>
      </c>
      <c r="S136" s="1">
        <f t="shared" si="5"/>
        <v>376.1594962</v>
      </c>
      <c r="T136" s="1">
        <f t="shared" si="6"/>
        <v>37.52820476</v>
      </c>
      <c r="U136" s="1">
        <f t="shared" si="7"/>
        <v>52.49628487</v>
      </c>
      <c r="V136" s="1">
        <f t="shared" si="8"/>
        <v>0.07769971311</v>
      </c>
      <c r="W136" s="1">
        <f t="shared" si="9"/>
        <v>2.924801034</v>
      </c>
      <c r="X136" s="1">
        <f t="shared" si="10"/>
        <v>0.0765709379</v>
      </c>
      <c r="Y136" s="1">
        <f t="shared" si="11"/>
        <v>0.04795688606</v>
      </c>
      <c r="Z136" s="1">
        <f t="shared" si="12"/>
        <v>321.512855</v>
      </c>
      <c r="AA136" s="1">
        <f t="shared" si="13"/>
        <v>32.4795789</v>
      </c>
      <c r="AB136" s="1">
        <f t="shared" si="14"/>
        <v>31.55528667</v>
      </c>
      <c r="AC136" s="1">
        <f t="shared" si="15"/>
        <v>4.656198302</v>
      </c>
      <c r="AD136" s="1">
        <f t="shared" si="16"/>
        <v>60.07865277</v>
      </c>
      <c r="AE136" s="1">
        <f t="shared" si="17"/>
        <v>2.708686142</v>
      </c>
      <c r="AF136" s="1">
        <f t="shared" si="18"/>
        <v>4.508566716</v>
      </c>
      <c r="AG136" s="1">
        <f t="shared" si="19"/>
        <v>1.947512159</v>
      </c>
      <c r="AH136" s="1">
        <f t="shared" si="20"/>
        <v>-68.44320472</v>
      </c>
      <c r="AI136" s="1">
        <f t="shared" si="21"/>
        <v>-89.28263033</v>
      </c>
      <c r="AJ136" s="1">
        <f t="shared" si="22"/>
        <v>-6.873357869</v>
      </c>
      <c r="AK136" s="1">
        <f t="shared" si="23"/>
        <v>156.9136621</v>
      </c>
      <c r="AL136" s="1">
        <f t="shared" si="24"/>
        <v>37.65835256</v>
      </c>
      <c r="AM136" s="1">
        <f t="shared" si="25"/>
        <v>1.560372565</v>
      </c>
      <c r="AN136" s="1">
        <f t="shared" si="26"/>
        <v>6.494785103</v>
      </c>
      <c r="AO136" s="1">
        <v>611.2038523713655</v>
      </c>
      <c r="AP136" s="1">
        <v>576.8058060606058</v>
      </c>
      <c r="AQ136" s="1">
        <v>5.146258868354134</v>
      </c>
      <c r="AR136" s="1">
        <v>65.10273567100046</v>
      </c>
      <c r="AS136" s="1">
        <f t="shared" si="27"/>
        <v>1.552000107</v>
      </c>
      <c r="AT136" s="1">
        <v>25.33080040620291</v>
      </c>
      <c r="AU136" s="1">
        <v>27.14275272727272</v>
      </c>
      <c r="AV136" s="1">
        <v>-9.154833904021075E-5</v>
      </c>
      <c r="AW136" s="1">
        <v>83.61530632147979</v>
      </c>
      <c r="AX136" s="1">
        <v>20.0</v>
      </c>
      <c r="AY136" s="1">
        <v>4.0</v>
      </c>
      <c r="AZ136" s="1">
        <f t="shared" si="28"/>
        <v>1</v>
      </c>
      <c r="BA136" s="1">
        <f t="shared" si="29"/>
        <v>0</v>
      </c>
      <c r="BB136" s="1">
        <f t="shared" si="30"/>
        <v>52040.82566</v>
      </c>
      <c r="BC136" s="1">
        <f t="shared" si="31"/>
        <v>1999.976667</v>
      </c>
      <c r="BD136" s="1">
        <f t="shared" si="32"/>
        <v>1681.1807</v>
      </c>
      <c r="BE136" s="1">
        <f t="shared" si="33"/>
        <v>0.840600157</v>
      </c>
      <c r="BF136" s="1">
        <f t="shared" si="34"/>
        <v>0.160758303</v>
      </c>
      <c r="BG136" s="1">
        <v>6.0</v>
      </c>
      <c r="BH136" s="1">
        <v>0.5</v>
      </c>
      <c r="BI136" s="1" t="s">
        <v>355</v>
      </c>
      <c r="BJ136" s="1">
        <v>2.0</v>
      </c>
      <c r="BK136" s="1" t="b">
        <v>1</v>
      </c>
      <c r="BL136" s="1">
        <v>1.660400118099999E9</v>
      </c>
      <c r="BM136" s="1">
        <v>526.1902666666667</v>
      </c>
      <c r="BN136" s="1">
        <v>572.3528</v>
      </c>
      <c r="BO136" s="1">
        <v>27.15019333333333</v>
      </c>
      <c r="BP136" s="1">
        <v>25.32908666666667</v>
      </c>
      <c r="BQ136" s="1">
        <v>524.5555333333334</v>
      </c>
      <c r="BR136" s="1">
        <v>27.13744000000001</v>
      </c>
      <c r="BS136" s="1">
        <v>500.1381333333333</v>
      </c>
      <c r="BT136" s="1">
        <v>99.66682666666667</v>
      </c>
      <c r="BU136" s="1">
        <v>0.09990829333333334</v>
      </c>
      <c r="BV136" s="1">
        <v>30.98906666666666</v>
      </c>
      <c r="BW136" s="1">
        <v>31.55528666666667</v>
      </c>
      <c r="BX136" s="1">
        <v>999.8999999999999</v>
      </c>
      <c r="BY136" s="1">
        <v>0.0</v>
      </c>
      <c r="BZ136" s="1">
        <v>0.0</v>
      </c>
      <c r="CA136" s="1">
        <v>10006.29333333333</v>
      </c>
      <c r="CB136" s="1">
        <v>0.0</v>
      </c>
      <c r="CC136" s="1">
        <v>22.63874666666667</v>
      </c>
      <c r="CD136" s="1">
        <v>-46.16266666666667</v>
      </c>
      <c r="CE136" s="1">
        <v>540.8746666666667</v>
      </c>
      <c r="CF136" s="1">
        <v>587.2267999999999</v>
      </c>
      <c r="CG136" s="1">
        <v>1.821100666666667</v>
      </c>
      <c r="CH136" s="1">
        <v>572.3528</v>
      </c>
      <c r="CI136" s="1">
        <v>25.32908666666667</v>
      </c>
      <c r="CJ136" s="1">
        <v>2.705973333333333</v>
      </c>
      <c r="CK136" s="1">
        <v>2.524469333333333</v>
      </c>
      <c r="CL136" s="1">
        <v>22.32143333333334</v>
      </c>
      <c r="CM136" s="1">
        <v>21.18512</v>
      </c>
      <c r="CN136" s="1">
        <v>1999.976666666667</v>
      </c>
      <c r="CO136" s="1">
        <v>0.9799932000000002</v>
      </c>
      <c r="CP136" s="1">
        <v>0.02000690666666667</v>
      </c>
      <c r="CQ136" s="1">
        <v>0.0</v>
      </c>
      <c r="CR136" s="1">
        <v>2.8776</v>
      </c>
      <c r="CS136" s="1">
        <v>0.0</v>
      </c>
      <c r="CT136" s="1">
        <v>23197.16666666667</v>
      </c>
      <c r="CU136" s="1">
        <v>17412.07333333333</v>
      </c>
      <c r="CV136" s="1">
        <v>40.6996</v>
      </c>
      <c r="CW136" s="1">
        <v>41.7248</v>
      </c>
      <c r="CX136" s="1">
        <v>40.72900000000001</v>
      </c>
      <c r="CY136" s="1">
        <v>40.125</v>
      </c>
      <c r="CZ136" s="1">
        <v>40.812</v>
      </c>
      <c r="DA136" s="1">
        <v>1959.966666666667</v>
      </c>
      <c r="DB136" s="1">
        <v>40.01</v>
      </c>
      <c r="DC136" s="1">
        <v>0.0</v>
      </c>
      <c r="DD136" s="1">
        <v>1.6604001234E9</v>
      </c>
      <c r="DE136" s="1">
        <v>0.0</v>
      </c>
      <c r="DF136" s="1">
        <v>1.6603997476E9</v>
      </c>
      <c r="DG136" s="1" t="s">
        <v>356</v>
      </c>
      <c r="DH136" s="1">
        <v>1.6603997421E9</v>
      </c>
      <c r="DI136" s="1">
        <v>1.6603997476E9</v>
      </c>
      <c r="DJ136" s="1">
        <v>1.0</v>
      </c>
      <c r="DK136" s="1">
        <v>0.077</v>
      </c>
      <c r="DL136" s="1">
        <v>-0.022</v>
      </c>
      <c r="DM136" s="1">
        <v>1.398</v>
      </c>
      <c r="DN136" s="1">
        <v>0.017</v>
      </c>
      <c r="DO136" s="1">
        <v>400.0</v>
      </c>
      <c r="DP136" s="1">
        <v>25.0</v>
      </c>
      <c r="DQ136" s="1">
        <v>0.31</v>
      </c>
      <c r="DR136" s="1">
        <v>0.07</v>
      </c>
      <c r="DS136" s="1">
        <v>6.227626820437655</v>
      </c>
      <c r="DT136" s="1">
        <v>2.678883611529177</v>
      </c>
      <c r="DU136" s="1">
        <v>0.2064118237959567</v>
      </c>
      <c r="DV136" s="1">
        <v>0.0</v>
      </c>
      <c r="DW136" s="1">
        <v>37.60614804262742</v>
      </c>
      <c r="DX136" s="1">
        <v>2.91367547893974</v>
      </c>
      <c r="DY136" s="1">
        <v>0.2165760387964841</v>
      </c>
      <c r="DZ136" s="1">
        <v>0.0</v>
      </c>
      <c r="EA136" s="1">
        <v>-46.10162580645161</v>
      </c>
      <c r="EB136" s="1">
        <v>-3.925780645161227</v>
      </c>
      <c r="EC136" s="1">
        <v>0.2991649927421549</v>
      </c>
      <c r="ED136" s="1">
        <v>0.0</v>
      </c>
      <c r="EE136" s="1">
        <v>374.9661267057837</v>
      </c>
      <c r="EF136" s="1">
        <v>234.9998629118656</v>
      </c>
      <c r="EG136" s="1">
        <v>17.00284815700389</v>
      </c>
      <c r="EH136" s="1">
        <v>0.0</v>
      </c>
      <c r="EI136" s="1">
        <v>1.823468780487805</v>
      </c>
      <c r="EJ136" s="1">
        <v>-0.04801986062717328</v>
      </c>
      <c r="EK136" s="1">
        <v>0.01239369591819931</v>
      </c>
      <c r="EL136" s="1">
        <v>1.0</v>
      </c>
      <c r="EM136" s="1">
        <v>1.947032152904856</v>
      </c>
      <c r="EN136" s="1">
        <v>0.02655662601589042</v>
      </c>
      <c r="EO136" s="1">
        <v>0.002440823431950085</v>
      </c>
      <c r="EP136" s="1">
        <v>1.0</v>
      </c>
      <c r="EQ136" s="1">
        <v>2.0</v>
      </c>
      <c r="ER136" s="1">
        <v>6.0</v>
      </c>
      <c r="ES136" s="1" t="s">
        <v>390</v>
      </c>
      <c r="ET136" s="1">
        <v>2.94396</v>
      </c>
      <c r="EU136" s="1">
        <v>2.80089</v>
      </c>
      <c r="EV136" s="1">
        <v>0.113813</v>
      </c>
      <c r="EW136" s="1">
        <v>0.120434</v>
      </c>
      <c r="EX136" s="1">
        <v>0.118222</v>
      </c>
      <c r="EY136" s="1">
        <v>0.112666</v>
      </c>
      <c r="EZ136" s="1">
        <v>18206.9</v>
      </c>
      <c r="FA136" s="1">
        <v>18947.1</v>
      </c>
      <c r="FB136" s="1">
        <v>23883.9</v>
      </c>
      <c r="FC136" s="1">
        <v>25059.8</v>
      </c>
      <c r="FD136" s="1">
        <v>33702.6</v>
      </c>
      <c r="FE136" s="1">
        <v>35502.3</v>
      </c>
      <c r="FF136" s="1">
        <v>43533.8</v>
      </c>
      <c r="FG136" s="1">
        <v>46322.2</v>
      </c>
      <c r="FH136" s="1">
        <v>1.93148</v>
      </c>
      <c r="FI136" s="1">
        <v>1.89825</v>
      </c>
      <c r="FJ136" s="1">
        <v>0.136875</v>
      </c>
      <c r="FK136" s="1">
        <v>0.0</v>
      </c>
      <c r="FL136" s="1">
        <v>29.3279</v>
      </c>
      <c r="FM136" s="1">
        <v>999.9</v>
      </c>
      <c r="FN136" s="1">
        <v>66.4</v>
      </c>
      <c r="FO136" s="1">
        <v>32.7</v>
      </c>
      <c r="FP136" s="1">
        <v>33.0947</v>
      </c>
      <c r="FQ136" s="1">
        <v>64.2609</v>
      </c>
      <c r="FR136" s="1">
        <v>27.1154</v>
      </c>
      <c r="FS136" s="1">
        <v>1.0</v>
      </c>
      <c r="FT136" s="1">
        <v>0.260104</v>
      </c>
      <c r="FU136" s="1">
        <v>0.276882</v>
      </c>
      <c r="FV136" s="1">
        <v>20.3241</v>
      </c>
      <c r="FW136" s="1">
        <v>5.2116</v>
      </c>
      <c r="FX136" s="1">
        <v>11.9069</v>
      </c>
      <c r="FY136" s="1">
        <v>5.00125</v>
      </c>
      <c r="FZ136" s="1">
        <v>3.29003</v>
      </c>
      <c r="GA136" s="1">
        <v>9999.0</v>
      </c>
      <c r="GB136" s="1">
        <v>9999.0</v>
      </c>
      <c r="GC136" s="1">
        <v>9999.0</v>
      </c>
      <c r="GD136" s="1">
        <v>999.9</v>
      </c>
      <c r="GE136" s="1">
        <v>1.85947</v>
      </c>
      <c r="GF136" s="1">
        <v>1.85444</v>
      </c>
      <c r="GG136" s="1">
        <v>1.85769</v>
      </c>
      <c r="GH136" s="1">
        <v>1.85608</v>
      </c>
      <c r="GI136" s="1">
        <v>1.85487</v>
      </c>
      <c r="GJ136" s="1">
        <v>1.85455</v>
      </c>
      <c r="GK136" s="1">
        <v>1.85318</v>
      </c>
      <c r="GL136" s="1">
        <v>1.85637</v>
      </c>
      <c r="GM136" s="1">
        <v>0.0</v>
      </c>
      <c r="GN136" s="1">
        <v>0.0</v>
      </c>
      <c r="GO136" s="1">
        <v>0.0</v>
      </c>
      <c r="GP136" s="1">
        <v>0.0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0.0</v>
      </c>
      <c r="GX136" s="1">
        <v>100.0</v>
      </c>
      <c r="GY136" s="1">
        <v>100.0</v>
      </c>
      <c r="GZ136" s="1">
        <v>1.7</v>
      </c>
      <c r="HA136" s="1">
        <v>0.0128</v>
      </c>
      <c r="HB136" s="1">
        <v>0.4456844362221581</v>
      </c>
      <c r="HC136" s="1">
        <v>0.002809866934308161</v>
      </c>
      <c r="HD136" s="1">
        <v>-1.127031966113555E-6</v>
      </c>
      <c r="HE136" s="1">
        <v>1.768598670541231E-10</v>
      </c>
      <c r="HF136" s="1">
        <v>-0.06730217437184942</v>
      </c>
      <c r="HG136" s="1">
        <v>0.01081145868756639</v>
      </c>
      <c r="HH136" s="1">
        <v>-3.689364805754238E-4</v>
      </c>
      <c r="HI136" s="1">
        <v>2.919854880483278E-6</v>
      </c>
      <c r="HJ136" s="1">
        <v>2.0</v>
      </c>
      <c r="HK136" s="1">
        <v>2136.0</v>
      </c>
      <c r="HL136" s="1">
        <v>3.0</v>
      </c>
      <c r="HM136" s="1">
        <v>30.0</v>
      </c>
      <c r="HN136" s="1">
        <v>6.4</v>
      </c>
      <c r="HO136" s="1">
        <v>6.3</v>
      </c>
      <c r="HP136" s="1">
        <v>1.47949</v>
      </c>
      <c r="HQ136" s="1">
        <v>2.30225</v>
      </c>
      <c r="HR136" s="1">
        <v>1.4978</v>
      </c>
      <c r="HS136" s="1">
        <v>2.29858</v>
      </c>
      <c r="HT136" s="1">
        <v>1.54785</v>
      </c>
      <c r="HU136" s="1">
        <v>2.28149</v>
      </c>
      <c r="HV136" s="1">
        <v>36.105</v>
      </c>
      <c r="HW136" s="1">
        <v>15.3141</v>
      </c>
      <c r="HX136" s="1">
        <v>18.0</v>
      </c>
      <c r="HY136" s="1">
        <v>470.874</v>
      </c>
      <c r="HZ136" s="1">
        <v>511.763</v>
      </c>
      <c r="IA136" s="1">
        <v>28.8886</v>
      </c>
      <c r="IB136" s="1">
        <v>30.4453</v>
      </c>
      <c r="IC136" s="1">
        <v>30.0003</v>
      </c>
      <c r="ID136" s="1">
        <v>30.2262</v>
      </c>
      <c r="IE136" s="1">
        <v>30.3166</v>
      </c>
      <c r="IF136" s="1">
        <v>29.6366</v>
      </c>
      <c r="IG136" s="1">
        <v>26.6258</v>
      </c>
      <c r="IH136" s="1">
        <v>40.2882</v>
      </c>
      <c r="II136" s="1">
        <v>28.8874</v>
      </c>
      <c r="IJ136" s="1">
        <v>642.376</v>
      </c>
      <c r="IK136" s="1">
        <v>25.3431</v>
      </c>
      <c r="IL136" s="1">
        <v>100.678</v>
      </c>
      <c r="IM136" s="1">
        <v>100.394</v>
      </c>
      <c r="IN136" s="1" t="s">
        <v>365</v>
      </c>
    </row>
    <row r="137" ht="15.75" customHeight="1">
      <c r="A137" s="1">
        <v>121.0</v>
      </c>
      <c r="B137" s="1">
        <v>1.6604001266E9</v>
      </c>
      <c r="C137" s="1">
        <v>402.5</v>
      </c>
      <c r="D137" s="1" t="s">
        <v>588</v>
      </c>
      <c r="E137" s="1" t="s">
        <v>589</v>
      </c>
      <c r="F137" s="1">
        <v>1.0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1.6604001186E9</v>
      </c>
      <c r="O137" s="1">
        <f t="shared" si="1"/>
        <v>0.001553935123</v>
      </c>
      <c r="P137" s="1">
        <f t="shared" si="2"/>
        <v>1.553935123</v>
      </c>
      <c r="Q137" s="1">
        <f t="shared" si="3"/>
        <v>6.531000092</v>
      </c>
      <c r="R137" s="1">
        <f t="shared" si="4"/>
        <v>528.6880625</v>
      </c>
      <c r="S137" s="1">
        <f t="shared" si="5"/>
        <v>377.9984734</v>
      </c>
      <c r="T137" s="1">
        <f t="shared" si="6"/>
        <v>37.71168756</v>
      </c>
      <c r="U137" s="1">
        <f t="shared" si="7"/>
        <v>52.74550146</v>
      </c>
      <c r="V137" s="1">
        <f t="shared" si="8"/>
        <v>0.07779620911</v>
      </c>
      <c r="W137" s="1">
        <f t="shared" si="9"/>
        <v>2.924794294</v>
      </c>
      <c r="X137" s="1">
        <f t="shared" si="10"/>
        <v>0.07666464793</v>
      </c>
      <c r="Y137" s="1">
        <f t="shared" si="11"/>
        <v>0.0480157001</v>
      </c>
      <c r="Z137" s="1">
        <f t="shared" si="12"/>
        <v>321.5128883</v>
      </c>
      <c r="AA137" s="1">
        <f t="shared" si="13"/>
        <v>32.47947511</v>
      </c>
      <c r="AB137" s="1">
        <f t="shared" si="14"/>
        <v>31.55526875</v>
      </c>
      <c r="AC137" s="1">
        <f t="shared" si="15"/>
        <v>4.656193565</v>
      </c>
      <c r="AD137" s="1">
        <f t="shared" si="16"/>
        <v>60.07617216</v>
      </c>
      <c r="AE137" s="1">
        <f t="shared" si="17"/>
        <v>2.708635439</v>
      </c>
      <c r="AF137" s="1">
        <f t="shared" si="18"/>
        <v>4.508668481</v>
      </c>
      <c r="AG137" s="1">
        <f t="shared" si="19"/>
        <v>1.947558126</v>
      </c>
      <c r="AH137" s="1">
        <f t="shared" si="20"/>
        <v>-68.5285389</v>
      </c>
      <c r="AI137" s="1">
        <f t="shared" si="21"/>
        <v>-89.21718385</v>
      </c>
      <c r="AJ137" s="1">
        <f t="shared" si="22"/>
        <v>-6.868348135</v>
      </c>
      <c r="AK137" s="1">
        <f t="shared" si="23"/>
        <v>156.8988174</v>
      </c>
      <c r="AL137" s="1">
        <f t="shared" si="24"/>
        <v>37.67593964</v>
      </c>
      <c r="AM137" s="1">
        <f t="shared" si="25"/>
        <v>1.560261894</v>
      </c>
      <c r="AN137" s="1">
        <f t="shared" si="26"/>
        <v>6.531000092</v>
      </c>
      <c r="AO137" s="1">
        <v>616.3532946585277</v>
      </c>
      <c r="AP137" s="1">
        <v>581.9388545454543</v>
      </c>
      <c r="AQ137" s="1">
        <v>5.140714792031709</v>
      </c>
      <c r="AR137" s="1">
        <v>65.10273567100046</v>
      </c>
      <c r="AS137" s="1">
        <f t="shared" si="27"/>
        <v>1.553935123</v>
      </c>
      <c r="AT137" s="1">
        <v>25.3286107594825</v>
      </c>
      <c r="AU137" s="1">
        <v>27.14188969696968</v>
      </c>
      <c r="AV137" s="1">
        <v>5.240005571447412E-5</v>
      </c>
      <c r="AW137" s="1">
        <v>83.61530632147979</v>
      </c>
      <c r="AX137" s="1">
        <v>20.0</v>
      </c>
      <c r="AY137" s="1">
        <v>4.0</v>
      </c>
      <c r="AZ137" s="1">
        <f t="shared" si="28"/>
        <v>1</v>
      </c>
      <c r="BA137" s="1">
        <f t="shared" si="29"/>
        <v>0</v>
      </c>
      <c r="BB137" s="1">
        <f t="shared" si="30"/>
        <v>52040.56701</v>
      </c>
      <c r="BC137" s="1">
        <f t="shared" si="31"/>
        <v>1999.976875</v>
      </c>
      <c r="BD137" s="1">
        <f t="shared" si="32"/>
        <v>1681.180875</v>
      </c>
      <c r="BE137" s="1">
        <f t="shared" si="33"/>
        <v>0.8406001569</v>
      </c>
      <c r="BF137" s="1">
        <f t="shared" si="34"/>
        <v>0.1607583029</v>
      </c>
      <c r="BG137" s="1">
        <v>6.0</v>
      </c>
      <c r="BH137" s="1">
        <v>0.5</v>
      </c>
      <c r="BI137" s="1" t="s">
        <v>355</v>
      </c>
      <c r="BJ137" s="1">
        <v>2.0</v>
      </c>
      <c r="BK137" s="1" t="b">
        <v>1</v>
      </c>
      <c r="BL137" s="1">
        <v>1.6604001186E9</v>
      </c>
      <c r="BM137" s="1">
        <v>528.6880625000001</v>
      </c>
      <c r="BN137" s="1">
        <v>574.8766875</v>
      </c>
      <c r="BO137" s="1">
        <v>27.149675</v>
      </c>
      <c r="BP137" s="1">
        <v>25.32868125</v>
      </c>
      <c r="BQ137" s="1">
        <v>527.049</v>
      </c>
      <c r="BR137" s="1">
        <v>27.136925</v>
      </c>
      <c r="BS137" s="1">
        <v>500.1339375</v>
      </c>
      <c r="BT137" s="1">
        <v>99.666875</v>
      </c>
      <c r="BU137" s="1">
        <v>0.099897125</v>
      </c>
      <c r="BV137" s="1">
        <v>30.9894625</v>
      </c>
      <c r="BW137" s="1">
        <v>31.55526875</v>
      </c>
      <c r="BX137" s="1">
        <v>999.9</v>
      </c>
      <c r="BY137" s="1">
        <v>0.0</v>
      </c>
      <c r="BZ137" s="1">
        <v>0.0</v>
      </c>
      <c r="CA137" s="1">
        <v>10006.25</v>
      </c>
      <c r="CB137" s="1">
        <v>0.0</v>
      </c>
      <c r="CC137" s="1">
        <v>22.68786875</v>
      </c>
      <c r="CD137" s="1">
        <v>-46.18875</v>
      </c>
      <c r="CE137" s="1">
        <v>543.4419375</v>
      </c>
      <c r="CF137" s="1">
        <v>589.816</v>
      </c>
      <c r="CG137" s="1">
        <v>1.82099125</v>
      </c>
      <c r="CH137" s="1">
        <v>574.8766875</v>
      </c>
      <c r="CI137" s="1">
        <v>25.32868125</v>
      </c>
      <c r="CJ137" s="1">
        <v>2.705923125</v>
      </c>
      <c r="CK137" s="1">
        <v>2.52443</v>
      </c>
      <c r="CL137" s="1">
        <v>22.32113125</v>
      </c>
      <c r="CM137" s="1">
        <v>21.18486875</v>
      </c>
      <c r="CN137" s="1">
        <v>1999.976875</v>
      </c>
      <c r="CO137" s="1">
        <v>0.9799931875000001</v>
      </c>
      <c r="CP137" s="1">
        <v>0.02000691875</v>
      </c>
      <c r="CQ137" s="1">
        <v>0.0</v>
      </c>
      <c r="CR137" s="1">
        <v>2.868375</v>
      </c>
      <c r="CS137" s="1">
        <v>0.0</v>
      </c>
      <c r="CT137" s="1">
        <v>23200.61875</v>
      </c>
      <c r="CU137" s="1">
        <v>17412.08125</v>
      </c>
      <c r="CV137" s="1">
        <v>40.6988125</v>
      </c>
      <c r="CW137" s="1">
        <v>41.726375</v>
      </c>
      <c r="CX137" s="1">
        <v>40.726375</v>
      </c>
      <c r="CY137" s="1">
        <v>40.125</v>
      </c>
      <c r="CZ137" s="1">
        <v>40.812</v>
      </c>
      <c r="DA137" s="1">
        <v>1959.966875</v>
      </c>
      <c r="DB137" s="1">
        <v>40.01</v>
      </c>
      <c r="DC137" s="1">
        <v>0.0</v>
      </c>
      <c r="DD137" s="1">
        <v>1.6604001246E9</v>
      </c>
      <c r="DE137" s="1">
        <v>0.0</v>
      </c>
      <c r="DF137" s="1">
        <v>1.6603997476E9</v>
      </c>
      <c r="DG137" s="1" t="s">
        <v>356</v>
      </c>
      <c r="DH137" s="1">
        <v>1.6603997421E9</v>
      </c>
      <c r="DI137" s="1">
        <v>1.6603997476E9</v>
      </c>
      <c r="DJ137" s="1">
        <v>1.0</v>
      </c>
      <c r="DK137" s="1">
        <v>0.077</v>
      </c>
      <c r="DL137" s="1">
        <v>-0.022</v>
      </c>
      <c r="DM137" s="1">
        <v>1.398</v>
      </c>
      <c r="DN137" s="1">
        <v>0.017</v>
      </c>
      <c r="DO137" s="1">
        <v>400.0</v>
      </c>
      <c r="DP137" s="1">
        <v>25.0</v>
      </c>
      <c r="DQ137" s="1">
        <v>0.31</v>
      </c>
      <c r="DR137" s="1">
        <v>0.07</v>
      </c>
      <c r="DS137" s="1">
        <v>6.293369459676863</v>
      </c>
      <c r="DT137" s="1">
        <v>2.229181389732114</v>
      </c>
      <c r="DU137" s="1">
        <v>0.1713829620204017</v>
      </c>
      <c r="DV137" s="1">
        <v>0.0</v>
      </c>
      <c r="DW137" s="1">
        <v>37.65795699023211</v>
      </c>
      <c r="DX137" s="1">
        <v>2.809588708503633</v>
      </c>
      <c r="DY137" s="1">
        <v>0.2163924042720002</v>
      </c>
      <c r="DZ137" s="1">
        <v>0.0</v>
      </c>
      <c r="EA137" s="1">
        <v>-46.20695999999999</v>
      </c>
      <c r="EB137" s="1">
        <v>-3.816501890990018</v>
      </c>
      <c r="EC137" s="1">
        <v>0.2831396564712655</v>
      </c>
      <c r="ED137" s="1">
        <v>0.0</v>
      </c>
      <c r="EE137" s="1">
        <v>379.9421186433069</v>
      </c>
      <c r="EF137" s="1">
        <v>244.4288602837246</v>
      </c>
      <c r="EG137" s="1">
        <v>18.25733551231306</v>
      </c>
      <c r="EH137" s="1">
        <v>0.0</v>
      </c>
      <c r="EI137" s="1">
        <v>1.825044</v>
      </c>
      <c r="EJ137" s="1">
        <v>-0.09421598499061978</v>
      </c>
      <c r="EK137" s="1">
        <v>0.01045380021810252</v>
      </c>
      <c r="EL137" s="1">
        <v>1.0</v>
      </c>
      <c r="EM137" s="1">
        <v>1.947426827814612</v>
      </c>
      <c r="EN137" s="1">
        <v>0.01677016346097115</v>
      </c>
      <c r="EO137" s="1">
        <v>0.001960365094732879</v>
      </c>
      <c r="EP137" s="1">
        <v>1.0</v>
      </c>
      <c r="EQ137" s="1">
        <v>2.0</v>
      </c>
      <c r="ER137" s="1">
        <v>6.0</v>
      </c>
      <c r="ES137" s="1" t="s">
        <v>390</v>
      </c>
      <c r="ET137" s="1">
        <v>2.94397</v>
      </c>
      <c r="EU137" s="1">
        <v>2.80106</v>
      </c>
      <c r="EV137" s="1">
        <v>0.114532</v>
      </c>
      <c r="EW137" s="1">
        <v>0.121128</v>
      </c>
      <c r="EX137" s="1">
        <v>0.118219</v>
      </c>
      <c r="EY137" s="1">
        <v>0.112667</v>
      </c>
      <c r="EZ137" s="1">
        <v>18192.1</v>
      </c>
      <c r="FA137" s="1">
        <v>18932.2</v>
      </c>
      <c r="FB137" s="1">
        <v>23884.0</v>
      </c>
      <c r="FC137" s="1">
        <v>25059.9</v>
      </c>
      <c r="FD137" s="1">
        <v>33702.7</v>
      </c>
      <c r="FE137" s="1">
        <v>35502.4</v>
      </c>
      <c r="FF137" s="1">
        <v>43533.8</v>
      </c>
      <c r="FG137" s="1">
        <v>46322.3</v>
      </c>
      <c r="FH137" s="1">
        <v>1.9315</v>
      </c>
      <c r="FI137" s="1">
        <v>1.89818</v>
      </c>
      <c r="FJ137" s="1">
        <v>0.137173</v>
      </c>
      <c r="FK137" s="1">
        <v>0.0</v>
      </c>
      <c r="FL137" s="1">
        <v>29.3279</v>
      </c>
      <c r="FM137" s="1">
        <v>999.9</v>
      </c>
      <c r="FN137" s="1">
        <v>66.3</v>
      </c>
      <c r="FO137" s="1">
        <v>32.7</v>
      </c>
      <c r="FP137" s="1">
        <v>33.0466</v>
      </c>
      <c r="FQ137" s="1">
        <v>64.2509</v>
      </c>
      <c r="FR137" s="1">
        <v>26.1579</v>
      </c>
      <c r="FS137" s="1">
        <v>1.0</v>
      </c>
      <c r="FT137" s="1">
        <v>0.260198</v>
      </c>
      <c r="FU137" s="1">
        <v>0.280648</v>
      </c>
      <c r="FV137" s="1">
        <v>20.3241</v>
      </c>
      <c r="FW137" s="1">
        <v>5.2116</v>
      </c>
      <c r="FX137" s="1">
        <v>11.9069</v>
      </c>
      <c r="FY137" s="1">
        <v>5.0013</v>
      </c>
      <c r="FZ137" s="1">
        <v>3.28998</v>
      </c>
      <c r="GA137" s="1">
        <v>9999.0</v>
      </c>
      <c r="GB137" s="1">
        <v>9999.0</v>
      </c>
      <c r="GC137" s="1">
        <v>9999.0</v>
      </c>
      <c r="GD137" s="1">
        <v>999.9</v>
      </c>
      <c r="GE137" s="1">
        <v>1.85946</v>
      </c>
      <c r="GF137" s="1">
        <v>1.85443</v>
      </c>
      <c r="GG137" s="1">
        <v>1.85769</v>
      </c>
      <c r="GH137" s="1">
        <v>1.85608</v>
      </c>
      <c r="GI137" s="1">
        <v>1.85487</v>
      </c>
      <c r="GJ137" s="1">
        <v>1.85455</v>
      </c>
      <c r="GK137" s="1">
        <v>1.85318</v>
      </c>
      <c r="GL137" s="1">
        <v>1.85637</v>
      </c>
      <c r="GM137" s="1">
        <v>0.0</v>
      </c>
      <c r="GN137" s="1">
        <v>0.0</v>
      </c>
      <c r="GO137" s="1">
        <v>0.0</v>
      </c>
      <c r="GP137" s="1">
        <v>0.0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0.0</v>
      </c>
      <c r="GX137" s="1">
        <v>100.0</v>
      </c>
      <c r="GY137" s="1">
        <v>100.0</v>
      </c>
      <c r="GZ137" s="1">
        <v>1.709</v>
      </c>
      <c r="HA137" s="1">
        <v>0.0127</v>
      </c>
      <c r="HB137" s="1">
        <v>0.4456844362221581</v>
      </c>
      <c r="HC137" s="1">
        <v>0.002809866934308161</v>
      </c>
      <c r="HD137" s="1">
        <v>-1.127031966113555E-6</v>
      </c>
      <c r="HE137" s="1">
        <v>1.768598670541231E-10</v>
      </c>
      <c r="HF137" s="1">
        <v>-0.06730217437184942</v>
      </c>
      <c r="HG137" s="1">
        <v>0.01081145868756639</v>
      </c>
      <c r="HH137" s="1">
        <v>-3.689364805754238E-4</v>
      </c>
      <c r="HI137" s="1">
        <v>2.919854880483278E-6</v>
      </c>
      <c r="HJ137" s="1">
        <v>2.0</v>
      </c>
      <c r="HK137" s="1">
        <v>2136.0</v>
      </c>
      <c r="HL137" s="1">
        <v>3.0</v>
      </c>
      <c r="HM137" s="1">
        <v>30.0</v>
      </c>
      <c r="HN137" s="1">
        <v>6.4</v>
      </c>
      <c r="HO137" s="1">
        <v>6.3</v>
      </c>
      <c r="HP137" s="1">
        <v>1.4856</v>
      </c>
      <c r="HQ137" s="1">
        <v>2.28394</v>
      </c>
      <c r="HR137" s="1">
        <v>1.4978</v>
      </c>
      <c r="HS137" s="1">
        <v>2.29858</v>
      </c>
      <c r="HT137" s="1">
        <v>1.54785</v>
      </c>
      <c r="HU137" s="1">
        <v>2.44751</v>
      </c>
      <c r="HV137" s="1">
        <v>36.1285</v>
      </c>
      <c r="HW137" s="1">
        <v>15.3404</v>
      </c>
      <c r="HX137" s="1">
        <v>18.0</v>
      </c>
      <c r="HY137" s="1">
        <v>470.892</v>
      </c>
      <c r="HZ137" s="1">
        <v>511.715</v>
      </c>
      <c r="IA137" s="1">
        <v>28.8898</v>
      </c>
      <c r="IB137" s="1">
        <v>30.446</v>
      </c>
      <c r="IC137" s="1">
        <v>30.0003</v>
      </c>
      <c r="ID137" s="1">
        <v>30.2268</v>
      </c>
      <c r="IE137" s="1">
        <v>30.317</v>
      </c>
      <c r="IF137" s="1">
        <v>29.7663</v>
      </c>
      <c r="IG137" s="1">
        <v>26.6258</v>
      </c>
      <c r="IH137" s="1">
        <v>40.2882</v>
      </c>
      <c r="II137" s="1">
        <v>28.8874</v>
      </c>
      <c r="IJ137" s="1">
        <v>652.406</v>
      </c>
      <c r="IK137" s="1">
        <v>25.3431</v>
      </c>
      <c r="IL137" s="1">
        <v>100.678</v>
      </c>
      <c r="IM137" s="1">
        <v>100.394</v>
      </c>
      <c r="IN137" s="1" t="s">
        <v>365</v>
      </c>
    </row>
    <row r="138" ht="15.75" customHeight="1">
      <c r="A138" s="1">
        <v>122.0</v>
      </c>
      <c r="B138" s="1">
        <v>1.6604001276E9</v>
      </c>
      <c r="C138" s="1">
        <v>403.5</v>
      </c>
      <c r="D138" s="1" t="s">
        <v>590</v>
      </c>
      <c r="E138" s="1" t="s">
        <v>591</v>
      </c>
      <c r="F138" s="1">
        <v>1.0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1.660400120099999E9</v>
      </c>
      <c r="O138" s="1">
        <f t="shared" si="1"/>
        <v>0.001555333824</v>
      </c>
      <c r="P138" s="1">
        <f t="shared" si="2"/>
        <v>1.555333824</v>
      </c>
      <c r="Q138" s="1">
        <f t="shared" si="3"/>
        <v>6.578033712</v>
      </c>
      <c r="R138" s="1">
        <f t="shared" si="4"/>
        <v>536.1710667</v>
      </c>
      <c r="S138" s="1">
        <f t="shared" si="5"/>
        <v>384.3519894</v>
      </c>
      <c r="T138" s="1">
        <f t="shared" si="6"/>
        <v>38.34562853</v>
      </c>
      <c r="U138" s="1">
        <f t="shared" si="7"/>
        <v>53.49215594</v>
      </c>
      <c r="V138" s="1">
        <f t="shared" si="8"/>
        <v>0.07784150335</v>
      </c>
      <c r="W138" s="1">
        <f t="shared" si="9"/>
        <v>2.924907546</v>
      </c>
      <c r="X138" s="1">
        <f t="shared" si="10"/>
        <v>0.07670867768</v>
      </c>
      <c r="Y138" s="1">
        <f t="shared" si="11"/>
        <v>0.04804333003</v>
      </c>
      <c r="Z138" s="1">
        <f t="shared" si="12"/>
        <v>321.5173238</v>
      </c>
      <c r="AA138" s="1">
        <f t="shared" si="13"/>
        <v>32.48038051</v>
      </c>
      <c r="AB138" s="1">
        <f t="shared" si="14"/>
        <v>31.55662</v>
      </c>
      <c r="AC138" s="1">
        <f t="shared" si="15"/>
        <v>4.656550853</v>
      </c>
      <c r="AD138" s="1">
        <f t="shared" si="16"/>
        <v>60.06552205</v>
      </c>
      <c r="AE138" s="1">
        <f t="shared" si="17"/>
        <v>2.708355633</v>
      </c>
      <c r="AF138" s="1">
        <f t="shared" si="18"/>
        <v>4.50900207</v>
      </c>
      <c r="AG138" s="1">
        <f t="shared" si="19"/>
        <v>1.94819522</v>
      </c>
      <c r="AH138" s="1">
        <f t="shared" si="20"/>
        <v>-68.59022163</v>
      </c>
      <c r="AI138" s="1">
        <f t="shared" si="21"/>
        <v>-89.22911417</v>
      </c>
      <c r="AJ138" s="1">
        <f t="shared" si="22"/>
        <v>-6.869090304</v>
      </c>
      <c r="AK138" s="1">
        <f t="shared" si="23"/>
        <v>156.8288977</v>
      </c>
      <c r="AL138" s="1">
        <f t="shared" si="24"/>
        <v>37.73929046</v>
      </c>
      <c r="AM138" s="1">
        <f t="shared" si="25"/>
        <v>1.558462615</v>
      </c>
      <c r="AN138" s="1">
        <f t="shared" si="26"/>
        <v>6.578033712</v>
      </c>
      <c r="AO138" s="1">
        <v>621.5319348569444</v>
      </c>
      <c r="AP138" s="1">
        <v>587.0788848484848</v>
      </c>
      <c r="AQ138" s="1">
        <v>5.136942898811438</v>
      </c>
      <c r="AR138" s="1">
        <v>65.10273567100046</v>
      </c>
      <c r="AS138" s="1">
        <f t="shared" si="27"/>
        <v>1.555333824</v>
      </c>
      <c r="AT138" s="1">
        <v>25.32596236684387</v>
      </c>
      <c r="AU138" s="1">
        <v>27.14131454545453</v>
      </c>
      <c r="AV138" s="1">
        <v>-1.318738903806403E-5</v>
      </c>
      <c r="AW138" s="1">
        <v>83.61530632147979</v>
      </c>
      <c r="AX138" s="1">
        <v>20.0</v>
      </c>
      <c r="AY138" s="1">
        <v>4.0</v>
      </c>
      <c r="AZ138" s="1">
        <f t="shared" si="28"/>
        <v>1</v>
      </c>
      <c r="BA138" s="1">
        <f t="shared" si="29"/>
        <v>0</v>
      </c>
      <c r="BB138" s="1">
        <f t="shared" si="30"/>
        <v>52043.57342</v>
      </c>
      <c r="BC138" s="1">
        <f t="shared" si="31"/>
        <v>2000.004667</v>
      </c>
      <c r="BD138" s="1">
        <f t="shared" si="32"/>
        <v>1681.20422</v>
      </c>
      <c r="BE138" s="1">
        <f t="shared" si="33"/>
        <v>0.8406001486</v>
      </c>
      <c r="BF138" s="1">
        <f t="shared" si="34"/>
        <v>0.1607582868</v>
      </c>
      <c r="BG138" s="1">
        <v>6.0</v>
      </c>
      <c r="BH138" s="1">
        <v>0.5</v>
      </c>
      <c r="BI138" s="1" t="s">
        <v>355</v>
      </c>
      <c r="BJ138" s="1">
        <v>2.0</v>
      </c>
      <c r="BK138" s="1" t="b">
        <v>1</v>
      </c>
      <c r="BL138" s="1">
        <v>1.660400120099999E9</v>
      </c>
      <c r="BM138" s="1">
        <v>536.1710666666667</v>
      </c>
      <c r="BN138" s="1">
        <v>582.4487333333333</v>
      </c>
      <c r="BO138" s="1">
        <v>27.14681999999999</v>
      </c>
      <c r="BP138" s="1">
        <v>25.32791333333333</v>
      </c>
      <c r="BQ138" s="1">
        <v>534.5187333333332</v>
      </c>
      <c r="BR138" s="1">
        <v>27.13406</v>
      </c>
      <c r="BS138" s="1">
        <v>500.1318666666666</v>
      </c>
      <c r="BT138" s="1">
        <v>99.66705333333334</v>
      </c>
      <c r="BU138" s="1">
        <v>0.09990400666666668</v>
      </c>
      <c r="BV138" s="1">
        <v>30.99076</v>
      </c>
      <c r="BW138" s="1">
        <v>31.55662</v>
      </c>
      <c r="BX138" s="1">
        <v>999.8999999999999</v>
      </c>
      <c r="BY138" s="1">
        <v>0.0</v>
      </c>
      <c r="BZ138" s="1">
        <v>0.0</v>
      </c>
      <c r="CA138" s="1">
        <v>10006.87866666667</v>
      </c>
      <c r="CB138" s="1">
        <v>0.0</v>
      </c>
      <c r="CC138" s="1">
        <v>22.83856666666667</v>
      </c>
      <c r="CD138" s="1">
        <v>-46.27780666666667</v>
      </c>
      <c r="CE138" s="1">
        <v>551.1322666666667</v>
      </c>
      <c r="CF138" s="1">
        <v>597.5843333333333</v>
      </c>
      <c r="CG138" s="1">
        <v>1.818908666666667</v>
      </c>
      <c r="CH138" s="1">
        <v>582.4487333333333</v>
      </c>
      <c r="CI138" s="1">
        <v>25.32791333333333</v>
      </c>
      <c r="CJ138" s="1">
        <v>2.705643333333333</v>
      </c>
      <c r="CK138" s="1">
        <v>2.524357333333333</v>
      </c>
      <c r="CL138" s="1">
        <v>22.31943333333334</v>
      </c>
      <c r="CM138" s="1">
        <v>21.1844</v>
      </c>
      <c r="CN138" s="1">
        <v>2000.004666666667</v>
      </c>
      <c r="CO138" s="1">
        <v>0.9799934000000001</v>
      </c>
      <c r="CP138" s="1">
        <v>0.02000671333333333</v>
      </c>
      <c r="CQ138" s="1">
        <v>0.0</v>
      </c>
      <c r="CR138" s="1">
        <v>2.8294</v>
      </c>
      <c r="CS138" s="1">
        <v>0.0</v>
      </c>
      <c r="CT138" s="1">
        <v>23210.78666666667</v>
      </c>
      <c r="CU138" s="1">
        <v>17412.32666666667</v>
      </c>
      <c r="CV138" s="1">
        <v>40.6954</v>
      </c>
      <c r="CW138" s="1">
        <v>41.7248</v>
      </c>
      <c r="CX138" s="1">
        <v>40.7206</v>
      </c>
      <c r="CY138" s="1">
        <v>40.125</v>
      </c>
      <c r="CZ138" s="1">
        <v>40.812</v>
      </c>
      <c r="DA138" s="1">
        <v>1959.994666666667</v>
      </c>
      <c r="DB138" s="1">
        <v>40.01</v>
      </c>
      <c r="DC138" s="1">
        <v>0.0</v>
      </c>
      <c r="DD138" s="1">
        <v>1.6604001252E9</v>
      </c>
      <c r="DE138" s="1">
        <v>0.0</v>
      </c>
      <c r="DF138" s="1">
        <v>1.6603997476E9</v>
      </c>
      <c r="DG138" s="1" t="s">
        <v>356</v>
      </c>
      <c r="DH138" s="1">
        <v>1.6603997421E9</v>
      </c>
      <c r="DI138" s="1">
        <v>1.6603997476E9</v>
      </c>
      <c r="DJ138" s="1">
        <v>1.0</v>
      </c>
      <c r="DK138" s="1">
        <v>0.077</v>
      </c>
      <c r="DL138" s="1">
        <v>-0.022</v>
      </c>
      <c r="DM138" s="1">
        <v>1.398</v>
      </c>
      <c r="DN138" s="1">
        <v>0.017</v>
      </c>
      <c r="DO138" s="1">
        <v>400.0</v>
      </c>
      <c r="DP138" s="1">
        <v>25.0</v>
      </c>
      <c r="DQ138" s="1">
        <v>0.31</v>
      </c>
      <c r="DR138" s="1">
        <v>0.07</v>
      </c>
      <c r="DS138" s="1">
        <v>6.338483083119755</v>
      </c>
      <c r="DT138" s="1">
        <v>2.037425277238528</v>
      </c>
      <c r="DU138" s="1">
        <v>0.1535832985296067</v>
      </c>
      <c r="DV138" s="1">
        <v>0.0</v>
      </c>
      <c r="DW138" s="1">
        <v>37.69923521693407</v>
      </c>
      <c r="DX138" s="1">
        <v>2.680735422353569</v>
      </c>
      <c r="DY138" s="1">
        <v>0.2080387859903172</v>
      </c>
      <c r="DZ138" s="1">
        <v>0.0</v>
      </c>
      <c r="EA138" s="1">
        <v>-46.26445666666667</v>
      </c>
      <c r="EB138" s="1">
        <v>-3.711208898776474</v>
      </c>
      <c r="EC138" s="1">
        <v>0.2763684734592969</v>
      </c>
      <c r="ED138" s="1">
        <v>0.0</v>
      </c>
      <c r="EE138" s="1">
        <v>383.9731122432301</v>
      </c>
      <c r="EF138" s="1">
        <v>250.9649813405273</v>
      </c>
      <c r="EG138" s="1">
        <v>18.73220627444018</v>
      </c>
      <c r="EH138" s="1">
        <v>0.0</v>
      </c>
      <c r="EI138" s="1">
        <v>1.82435425</v>
      </c>
      <c r="EJ138" s="1">
        <v>-0.09148581613508258</v>
      </c>
      <c r="EK138" s="1">
        <v>0.01032044569955679</v>
      </c>
      <c r="EL138" s="1">
        <v>1.0</v>
      </c>
      <c r="EM138" s="1">
        <v>1.947802032141834</v>
      </c>
      <c r="EN138" s="1">
        <v>0.01141019469771967</v>
      </c>
      <c r="EO138" s="1">
        <v>0.001582990942194451</v>
      </c>
      <c r="EP138" s="1">
        <v>1.0</v>
      </c>
      <c r="EQ138" s="1">
        <v>2.0</v>
      </c>
      <c r="ER138" s="1">
        <v>6.0</v>
      </c>
      <c r="ES138" s="1" t="s">
        <v>390</v>
      </c>
      <c r="ET138" s="1">
        <v>2.94401</v>
      </c>
      <c r="EU138" s="1">
        <v>2.80158</v>
      </c>
      <c r="EV138" s="1">
        <v>0.115241</v>
      </c>
      <c r="EW138" s="1">
        <v>0.12182</v>
      </c>
      <c r="EX138" s="1">
        <v>0.118217</v>
      </c>
      <c r="EY138" s="1">
        <v>0.112663</v>
      </c>
      <c r="EZ138" s="1">
        <v>18177.4</v>
      </c>
      <c r="FA138" s="1">
        <v>18917.4</v>
      </c>
      <c r="FB138" s="1">
        <v>23883.8</v>
      </c>
      <c r="FC138" s="1">
        <v>25060.0</v>
      </c>
      <c r="FD138" s="1">
        <v>33702.6</v>
      </c>
      <c r="FE138" s="1">
        <v>35502.6</v>
      </c>
      <c r="FF138" s="1">
        <v>43533.5</v>
      </c>
      <c r="FG138" s="1">
        <v>46322.3</v>
      </c>
      <c r="FH138" s="1">
        <v>1.9316</v>
      </c>
      <c r="FI138" s="1">
        <v>1.89815</v>
      </c>
      <c r="FJ138" s="1">
        <v>0.137486</v>
      </c>
      <c r="FK138" s="1">
        <v>0.0</v>
      </c>
      <c r="FL138" s="1">
        <v>29.3279</v>
      </c>
      <c r="FM138" s="1">
        <v>999.9</v>
      </c>
      <c r="FN138" s="1">
        <v>66.3</v>
      </c>
      <c r="FO138" s="1">
        <v>32.7</v>
      </c>
      <c r="FP138" s="1">
        <v>33.0441</v>
      </c>
      <c r="FQ138" s="1">
        <v>64.2709</v>
      </c>
      <c r="FR138" s="1">
        <v>26.2179</v>
      </c>
      <c r="FS138" s="1">
        <v>1.0</v>
      </c>
      <c r="FT138" s="1">
        <v>0.260236</v>
      </c>
      <c r="FU138" s="1">
        <v>0.28598</v>
      </c>
      <c r="FV138" s="1">
        <v>20.3241</v>
      </c>
      <c r="FW138" s="1">
        <v>5.2116</v>
      </c>
      <c r="FX138" s="1">
        <v>11.9071</v>
      </c>
      <c r="FY138" s="1">
        <v>5.0021</v>
      </c>
      <c r="FZ138" s="1">
        <v>3.29</v>
      </c>
      <c r="GA138" s="1">
        <v>9999.0</v>
      </c>
      <c r="GB138" s="1">
        <v>9999.0</v>
      </c>
      <c r="GC138" s="1">
        <v>9999.0</v>
      </c>
      <c r="GD138" s="1">
        <v>999.9</v>
      </c>
      <c r="GE138" s="1">
        <v>1.85946</v>
      </c>
      <c r="GF138" s="1">
        <v>1.85443</v>
      </c>
      <c r="GG138" s="1">
        <v>1.85769</v>
      </c>
      <c r="GH138" s="1">
        <v>1.85608</v>
      </c>
      <c r="GI138" s="1">
        <v>1.85487</v>
      </c>
      <c r="GJ138" s="1">
        <v>1.85455</v>
      </c>
      <c r="GK138" s="1">
        <v>1.85318</v>
      </c>
      <c r="GL138" s="1">
        <v>1.85637</v>
      </c>
      <c r="GM138" s="1">
        <v>0.0</v>
      </c>
      <c r="GN138" s="1">
        <v>0.0</v>
      </c>
      <c r="GO138" s="1">
        <v>0.0</v>
      </c>
      <c r="GP138" s="1">
        <v>0.0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0.0</v>
      </c>
      <c r="GX138" s="1">
        <v>100.0</v>
      </c>
      <c r="GY138" s="1">
        <v>100.0</v>
      </c>
      <c r="GZ138" s="1">
        <v>1.717</v>
      </c>
      <c r="HA138" s="1">
        <v>0.0128</v>
      </c>
      <c r="HB138" s="1">
        <v>0.4456844362221581</v>
      </c>
      <c r="HC138" s="1">
        <v>0.002809866934308161</v>
      </c>
      <c r="HD138" s="1">
        <v>-1.127031966113555E-6</v>
      </c>
      <c r="HE138" s="1">
        <v>1.768598670541231E-10</v>
      </c>
      <c r="HF138" s="1">
        <v>-0.06730217437184942</v>
      </c>
      <c r="HG138" s="1">
        <v>0.01081145868756639</v>
      </c>
      <c r="HH138" s="1">
        <v>-3.689364805754238E-4</v>
      </c>
      <c r="HI138" s="1">
        <v>2.919854880483278E-6</v>
      </c>
      <c r="HJ138" s="1">
        <v>2.0</v>
      </c>
      <c r="HK138" s="1">
        <v>2136.0</v>
      </c>
      <c r="HL138" s="1">
        <v>3.0</v>
      </c>
      <c r="HM138" s="1">
        <v>30.0</v>
      </c>
      <c r="HN138" s="1">
        <v>6.4</v>
      </c>
      <c r="HO138" s="1">
        <v>6.3</v>
      </c>
      <c r="HP138" s="1">
        <v>1.49902</v>
      </c>
      <c r="HQ138" s="1">
        <v>2.29126</v>
      </c>
      <c r="HR138" s="1">
        <v>1.4978</v>
      </c>
      <c r="HS138" s="1">
        <v>2.29858</v>
      </c>
      <c r="HT138" s="1">
        <v>1.54785</v>
      </c>
      <c r="HU138" s="1">
        <v>2.4585</v>
      </c>
      <c r="HV138" s="1">
        <v>36.1285</v>
      </c>
      <c r="HW138" s="1">
        <v>15.3228</v>
      </c>
      <c r="HX138" s="1">
        <v>18.0</v>
      </c>
      <c r="HY138" s="1">
        <v>470.952</v>
      </c>
      <c r="HZ138" s="1">
        <v>511.698</v>
      </c>
      <c r="IA138" s="1">
        <v>28.8909</v>
      </c>
      <c r="IB138" s="1">
        <v>30.4463</v>
      </c>
      <c r="IC138" s="1">
        <v>30.0004</v>
      </c>
      <c r="ID138" s="1">
        <v>30.2271</v>
      </c>
      <c r="IE138" s="1">
        <v>30.317</v>
      </c>
      <c r="IF138" s="1">
        <v>30.0209</v>
      </c>
      <c r="IG138" s="1">
        <v>26.6258</v>
      </c>
      <c r="IH138" s="1">
        <v>40.2882</v>
      </c>
      <c r="II138" s="1">
        <v>28.8918</v>
      </c>
      <c r="IJ138" s="1">
        <v>652.406</v>
      </c>
      <c r="IK138" s="1">
        <v>25.3431</v>
      </c>
      <c r="IL138" s="1">
        <v>100.678</v>
      </c>
      <c r="IM138" s="1">
        <v>100.395</v>
      </c>
      <c r="IN138" s="1" t="s">
        <v>365</v>
      </c>
    </row>
    <row r="139" ht="15.75" customHeight="1">
      <c r="A139" s="1">
        <v>123.0</v>
      </c>
      <c r="B139" s="1">
        <v>1.6604001286E9</v>
      </c>
      <c r="C139" s="1">
        <v>404.5</v>
      </c>
      <c r="D139" s="1" t="s">
        <v>592</v>
      </c>
      <c r="E139" s="1" t="s">
        <v>593</v>
      </c>
      <c r="F139" s="1">
        <v>1.0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1.6604001206E9</v>
      </c>
      <c r="O139" s="1">
        <f t="shared" si="1"/>
        <v>0.001556506043</v>
      </c>
      <c r="P139" s="1">
        <f t="shared" si="2"/>
        <v>1.556506043</v>
      </c>
      <c r="Q139" s="1">
        <f t="shared" si="3"/>
        <v>6.702407185</v>
      </c>
      <c r="R139" s="1">
        <f t="shared" si="4"/>
        <v>538.6666875</v>
      </c>
      <c r="S139" s="1">
        <f t="shared" si="5"/>
        <v>384.3113075</v>
      </c>
      <c r="T139" s="1">
        <f t="shared" si="6"/>
        <v>38.34158944</v>
      </c>
      <c r="U139" s="1">
        <f t="shared" si="7"/>
        <v>53.74116393</v>
      </c>
      <c r="V139" s="1">
        <f t="shared" si="8"/>
        <v>0.07789430954</v>
      </c>
      <c r="W139" s="1">
        <f t="shared" si="9"/>
        <v>2.925009967</v>
      </c>
      <c r="X139" s="1">
        <f t="shared" si="10"/>
        <v>0.07675999754</v>
      </c>
      <c r="Y139" s="1">
        <f t="shared" si="11"/>
        <v>0.04807553582</v>
      </c>
      <c r="Z139" s="1">
        <f t="shared" si="12"/>
        <v>321.517377</v>
      </c>
      <c r="AA139" s="1">
        <f t="shared" si="13"/>
        <v>32.48036133</v>
      </c>
      <c r="AB139" s="1">
        <f t="shared" si="14"/>
        <v>31.5571</v>
      </c>
      <c r="AC139" s="1">
        <f t="shared" si="15"/>
        <v>4.656677777</v>
      </c>
      <c r="AD139" s="1">
        <f t="shared" si="16"/>
        <v>60.06353573</v>
      </c>
      <c r="AE139" s="1">
        <f t="shared" si="17"/>
        <v>2.70831761</v>
      </c>
      <c r="AF139" s="1">
        <f t="shared" si="18"/>
        <v>4.509087881</v>
      </c>
      <c r="AG139" s="1">
        <f t="shared" si="19"/>
        <v>1.948360166</v>
      </c>
      <c r="AH139" s="1">
        <f t="shared" si="20"/>
        <v>-68.64191651</v>
      </c>
      <c r="AI139" s="1">
        <f t="shared" si="21"/>
        <v>-89.2553013</v>
      </c>
      <c r="AJ139" s="1">
        <f t="shared" si="22"/>
        <v>-6.870893229</v>
      </c>
      <c r="AK139" s="1">
        <f t="shared" si="23"/>
        <v>156.749266</v>
      </c>
      <c r="AL139" s="1">
        <f t="shared" si="24"/>
        <v>37.75984665</v>
      </c>
      <c r="AM139" s="1">
        <f t="shared" si="25"/>
        <v>1.558480931</v>
      </c>
      <c r="AN139" s="1">
        <f t="shared" si="26"/>
        <v>6.702407185</v>
      </c>
      <c r="AO139" s="1">
        <v>626.7141989047102</v>
      </c>
      <c r="AP139" s="1">
        <v>592.1752424242424</v>
      </c>
      <c r="AQ139" s="1">
        <v>5.123891687875281</v>
      </c>
      <c r="AR139" s="1">
        <v>65.10273567100046</v>
      </c>
      <c r="AS139" s="1">
        <f t="shared" si="27"/>
        <v>1.556506043</v>
      </c>
      <c r="AT139" s="1">
        <v>25.32345971130736</v>
      </c>
      <c r="AU139" s="1">
        <v>27.14063878787879</v>
      </c>
      <c r="AV139" s="1">
        <v>-8.413629893408058E-5</v>
      </c>
      <c r="AW139" s="1">
        <v>83.61530632147979</v>
      </c>
      <c r="AX139" s="1">
        <v>20.0</v>
      </c>
      <c r="AY139" s="1">
        <v>4.0</v>
      </c>
      <c r="AZ139" s="1">
        <f t="shared" si="28"/>
        <v>1</v>
      </c>
      <c r="BA139" s="1">
        <f t="shared" si="29"/>
        <v>0</v>
      </c>
      <c r="BB139" s="1">
        <f t="shared" si="30"/>
        <v>52046.43311</v>
      </c>
      <c r="BC139" s="1">
        <f t="shared" si="31"/>
        <v>2000.005</v>
      </c>
      <c r="BD139" s="1">
        <f t="shared" si="32"/>
        <v>1681.2045</v>
      </c>
      <c r="BE139" s="1">
        <f t="shared" si="33"/>
        <v>0.8406001485</v>
      </c>
      <c r="BF139" s="1">
        <f t="shared" si="34"/>
        <v>0.1607582866</v>
      </c>
      <c r="BG139" s="1">
        <v>6.0</v>
      </c>
      <c r="BH139" s="1">
        <v>0.5</v>
      </c>
      <c r="BI139" s="1" t="s">
        <v>355</v>
      </c>
      <c r="BJ139" s="1">
        <v>2.0</v>
      </c>
      <c r="BK139" s="1" t="b">
        <v>1</v>
      </c>
      <c r="BL139" s="1">
        <v>1.6604001206E9</v>
      </c>
      <c r="BM139" s="1">
        <v>538.6666875000001</v>
      </c>
      <c r="BN139" s="1">
        <v>584.9734375</v>
      </c>
      <c r="BO139" s="1">
        <v>27.146425</v>
      </c>
      <c r="BP139" s="1">
        <v>25.32750625</v>
      </c>
      <c r="BQ139" s="1">
        <v>537.01</v>
      </c>
      <c r="BR139" s="1">
        <v>27.1336625</v>
      </c>
      <c r="BS139" s="1">
        <v>500.134625</v>
      </c>
      <c r="BT139" s="1">
        <v>99.667075</v>
      </c>
      <c r="BU139" s="1">
        <v>0.09993338125</v>
      </c>
      <c r="BV139" s="1">
        <v>30.99109375</v>
      </c>
      <c r="BW139" s="1">
        <v>31.5571</v>
      </c>
      <c r="BX139" s="1">
        <v>999.9</v>
      </c>
      <c r="BY139" s="1">
        <v>0.0</v>
      </c>
      <c r="BZ139" s="1">
        <v>0.0</v>
      </c>
      <c r="CA139" s="1">
        <v>10007.46125</v>
      </c>
      <c r="CB139" s="1">
        <v>0.0</v>
      </c>
      <c r="CC139" s="1">
        <v>22.8938125</v>
      </c>
      <c r="CD139" s="1">
        <v>-46.3069</v>
      </c>
      <c r="CE139" s="1">
        <v>553.69725</v>
      </c>
      <c r="CF139" s="1">
        <v>600.174375</v>
      </c>
      <c r="CG139" s="1">
        <v>1.818919375</v>
      </c>
      <c r="CH139" s="1">
        <v>584.9734375</v>
      </c>
      <c r="CI139" s="1">
        <v>25.32750625</v>
      </c>
      <c r="CJ139" s="1">
        <v>2.705604375</v>
      </c>
      <c r="CK139" s="1">
        <v>2.524316875</v>
      </c>
      <c r="CL139" s="1">
        <v>22.31919375</v>
      </c>
      <c r="CM139" s="1">
        <v>21.18414375</v>
      </c>
      <c r="CN139" s="1">
        <v>2000.005</v>
      </c>
      <c r="CO139" s="1">
        <v>0.979993375</v>
      </c>
      <c r="CP139" s="1">
        <v>0.0200067375</v>
      </c>
      <c r="CQ139" s="1">
        <v>0.0</v>
      </c>
      <c r="CR139" s="1">
        <v>2.77225</v>
      </c>
      <c r="CS139" s="1">
        <v>0.0</v>
      </c>
      <c r="CT139" s="1">
        <v>23214.29375</v>
      </c>
      <c r="CU139" s="1">
        <v>17412.33125</v>
      </c>
      <c r="CV139" s="1">
        <v>40.694875</v>
      </c>
      <c r="CW139" s="1">
        <v>41.7224375</v>
      </c>
      <c r="CX139" s="1">
        <v>40.7185</v>
      </c>
      <c r="CY139" s="1">
        <v>40.125</v>
      </c>
      <c r="CZ139" s="1">
        <v>40.812</v>
      </c>
      <c r="DA139" s="1">
        <v>1959.995</v>
      </c>
      <c r="DB139" s="1">
        <v>40.01</v>
      </c>
      <c r="DC139" s="1">
        <v>0.0</v>
      </c>
      <c r="DD139" s="1">
        <v>1.6604001264E9</v>
      </c>
      <c r="DE139" s="1">
        <v>0.0</v>
      </c>
      <c r="DF139" s="1">
        <v>1.6603997476E9</v>
      </c>
      <c r="DG139" s="1" t="s">
        <v>356</v>
      </c>
      <c r="DH139" s="1">
        <v>1.6603997421E9</v>
      </c>
      <c r="DI139" s="1">
        <v>1.6603997476E9</v>
      </c>
      <c r="DJ139" s="1">
        <v>1.0</v>
      </c>
      <c r="DK139" s="1">
        <v>0.077</v>
      </c>
      <c r="DL139" s="1">
        <v>-0.022</v>
      </c>
      <c r="DM139" s="1">
        <v>1.398</v>
      </c>
      <c r="DN139" s="1">
        <v>0.017</v>
      </c>
      <c r="DO139" s="1">
        <v>400.0</v>
      </c>
      <c r="DP139" s="1">
        <v>25.0</v>
      </c>
      <c r="DQ139" s="1">
        <v>0.31</v>
      </c>
      <c r="DR139" s="1">
        <v>0.07</v>
      </c>
      <c r="DS139" s="1">
        <v>6.338483083119755</v>
      </c>
      <c r="DT139" s="1">
        <v>2.037425277238528</v>
      </c>
      <c r="DU139" s="1">
        <v>0.1535832985296067</v>
      </c>
      <c r="DV139" s="1">
        <v>0.0</v>
      </c>
      <c r="DW139" s="1">
        <v>37.69923521693407</v>
      </c>
      <c r="DX139" s="1">
        <v>2.680735422353569</v>
      </c>
      <c r="DY139" s="1">
        <v>0.2080387859903172</v>
      </c>
      <c r="DZ139" s="1">
        <v>0.0</v>
      </c>
      <c r="EA139" s="1">
        <v>-46.26445666666667</v>
      </c>
      <c r="EB139" s="1">
        <v>-3.711208898776474</v>
      </c>
      <c r="EC139" s="1">
        <v>0.2763684734592969</v>
      </c>
      <c r="ED139" s="1">
        <v>0.0</v>
      </c>
      <c r="EE139" s="1">
        <v>383.9731122432301</v>
      </c>
      <c r="EF139" s="1">
        <v>250.9649813405273</v>
      </c>
      <c r="EG139" s="1">
        <v>18.73220627444018</v>
      </c>
      <c r="EH139" s="1">
        <v>0.0</v>
      </c>
      <c r="EI139" s="1">
        <v>1.82435425</v>
      </c>
      <c r="EJ139" s="1">
        <v>-0.09148581613508258</v>
      </c>
      <c r="EK139" s="1">
        <v>0.01032044569955679</v>
      </c>
      <c r="EL139" s="1">
        <v>1.0</v>
      </c>
      <c r="EM139" s="1">
        <v>1.947802032141834</v>
      </c>
      <c r="EN139" s="1">
        <v>0.01141019469771967</v>
      </c>
      <c r="EO139" s="1">
        <v>0.001582990942194451</v>
      </c>
      <c r="EP139" s="1">
        <v>1.0</v>
      </c>
      <c r="EQ139" s="1">
        <v>2.0</v>
      </c>
      <c r="ER139" s="1">
        <v>6.0</v>
      </c>
      <c r="ES139" s="1" t="s">
        <v>390</v>
      </c>
      <c r="ET139" s="1">
        <v>2.94412</v>
      </c>
      <c r="EU139" s="1">
        <v>2.80178</v>
      </c>
      <c r="EV139" s="1">
        <v>0.115954</v>
      </c>
      <c r="EW139" s="1">
        <v>0.122516</v>
      </c>
      <c r="EX139" s="1">
        <v>0.118211</v>
      </c>
      <c r="EY139" s="1">
        <v>0.112665</v>
      </c>
      <c r="EZ139" s="1">
        <v>18162.6</v>
      </c>
      <c r="FA139" s="1">
        <v>18902.4</v>
      </c>
      <c r="FB139" s="1">
        <v>23883.5</v>
      </c>
      <c r="FC139" s="1">
        <v>25060.0</v>
      </c>
      <c r="FD139" s="1">
        <v>33702.6</v>
      </c>
      <c r="FE139" s="1">
        <v>35502.5</v>
      </c>
      <c r="FF139" s="1">
        <v>43533.2</v>
      </c>
      <c r="FG139" s="1">
        <v>46322.2</v>
      </c>
      <c r="FH139" s="1">
        <v>1.93183</v>
      </c>
      <c r="FI139" s="1">
        <v>1.89805</v>
      </c>
      <c r="FJ139" s="1">
        <v>0.137284</v>
      </c>
      <c r="FK139" s="1">
        <v>0.0</v>
      </c>
      <c r="FL139" s="1">
        <v>29.3281</v>
      </c>
      <c r="FM139" s="1">
        <v>999.9</v>
      </c>
      <c r="FN139" s="1">
        <v>66.4</v>
      </c>
      <c r="FO139" s="1">
        <v>32.7</v>
      </c>
      <c r="FP139" s="1">
        <v>33.095</v>
      </c>
      <c r="FQ139" s="1">
        <v>64.1109</v>
      </c>
      <c r="FR139" s="1">
        <v>26.5184</v>
      </c>
      <c r="FS139" s="1">
        <v>1.0</v>
      </c>
      <c r="FT139" s="1">
        <v>0.260262</v>
      </c>
      <c r="FU139" s="1">
        <v>0.287124</v>
      </c>
      <c r="FV139" s="1">
        <v>20.3241</v>
      </c>
      <c r="FW139" s="1">
        <v>5.2125</v>
      </c>
      <c r="FX139" s="1">
        <v>11.9066</v>
      </c>
      <c r="FY139" s="1">
        <v>5.00295</v>
      </c>
      <c r="FZ139" s="1">
        <v>3.29003</v>
      </c>
      <c r="GA139" s="1">
        <v>9999.0</v>
      </c>
      <c r="GB139" s="1">
        <v>9999.0</v>
      </c>
      <c r="GC139" s="1">
        <v>9999.0</v>
      </c>
      <c r="GD139" s="1">
        <v>999.9</v>
      </c>
      <c r="GE139" s="1">
        <v>1.85946</v>
      </c>
      <c r="GF139" s="1">
        <v>1.85445</v>
      </c>
      <c r="GG139" s="1">
        <v>1.8577</v>
      </c>
      <c r="GH139" s="1">
        <v>1.85608</v>
      </c>
      <c r="GI139" s="1">
        <v>1.85487</v>
      </c>
      <c r="GJ139" s="1">
        <v>1.85455</v>
      </c>
      <c r="GK139" s="1">
        <v>1.85318</v>
      </c>
      <c r="GL139" s="1">
        <v>1.85638</v>
      </c>
      <c r="GM139" s="1">
        <v>0.0</v>
      </c>
      <c r="GN139" s="1">
        <v>0.0</v>
      </c>
      <c r="GO139" s="1">
        <v>0.0</v>
      </c>
      <c r="GP139" s="1">
        <v>0.0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0.0</v>
      </c>
      <c r="GX139" s="1">
        <v>100.0</v>
      </c>
      <c r="GY139" s="1">
        <v>100.0</v>
      </c>
      <c r="GZ139" s="1">
        <v>1.725</v>
      </c>
      <c r="HA139" s="1">
        <v>0.0127</v>
      </c>
      <c r="HB139" s="1">
        <v>0.4456844362221581</v>
      </c>
      <c r="HC139" s="1">
        <v>0.002809866934308161</v>
      </c>
      <c r="HD139" s="1">
        <v>-1.127031966113555E-6</v>
      </c>
      <c r="HE139" s="1">
        <v>1.768598670541231E-10</v>
      </c>
      <c r="HF139" s="1">
        <v>-0.06730217437184942</v>
      </c>
      <c r="HG139" s="1">
        <v>0.01081145868756639</v>
      </c>
      <c r="HH139" s="1">
        <v>-3.689364805754238E-4</v>
      </c>
      <c r="HI139" s="1">
        <v>2.919854880483278E-6</v>
      </c>
      <c r="HJ139" s="1">
        <v>2.0</v>
      </c>
      <c r="HK139" s="1">
        <v>2136.0</v>
      </c>
      <c r="HL139" s="1">
        <v>3.0</v>
      </c>
      <c r="HM139" s="1">
        <v>30.0</v>
      </c>
      <c r="HN139" s="1">
        <v>6.4</v>
      </c>
      <c r="HO139" s="1">
        <v>6.3</v>
      </c>
      <c r="HP139" s="1">
        <v>1.50513</v>
      </c>
      <c r="HQ139" s="1">
        <v>2.30347</v>
      </c>
      <c r="HR139" s="1">
        <v>1.4978</v>
      </c>
      <c r="HS139" s="1">
        <v>2.29858</v>
      </c>
      <c r="HT139" s="1">
        <v>1.54785</v>
      </c>
      <c r="HU139" s="1">
        <v>2.3291</v>
      </c>
      <c r="HV139" s="1">
        <v>36.105</v>
      </c>
      <c r="HW139" s="1">
        <v>15.3316</v>
      </c>
      <c r="HX139" s="1">
        <v>18.0</v>
      </c>
      <c r="HY139" s="1">
        <v>471.08</v>
      </c>
      <c r="HZ139" s="1">
        <v>511.631</v>
      </c>
      <c r="IA139" s="1">
        <v>28.8917</v>
      </c>
      <c r="IB139" s="1">
        <v>30.4463</v>
      </c>
      <c r="IC139" s="1">
        <v>30.0003</v>
      </c>
      <c r="ID139" s="1">
        <v>30.2271</v>
      </c>
      <c r="IE139" s="1">
        <v>30.317</v>
      </c>
      <c r="IF139" s="1">
        <v>30.15</v>
      </c>
      <c r="IG139" s="1">
        <v>26.6258</v>
      </c>
      <c r="IH139" s="1">
        <v>40.2882</v>
      </c>
      <c r="II139" s="1">
        <v>28.8918</v>
      </c>
      <c r="IJ139" s="1">
        <v>662.425</v>
      </c>
      <c r="IK139" s="1">
        <v>25.3431</v>
      </c>
      <c r="IL139" s="1">
        <v>100.677</v>
      </c>
      <c r="IM139" s="1">
        <v>100.394</v>
      </c>
      <c r="IN139" s="1" t="s">
        <v>365</v>
      </c>
    </row>
    <row r="140" ht="15.75" customHeight="1">
      <c r="A140" s="1">
        <v>124.0</v>
      </c>
      <c r="B140" s="1">
        <v>1.6604001296E9</v>
      </c>
      <c r="C140" s="1">
        <v>405.5</v>
      </c>
      <c r="D140" s="1" t="s">
        <v>594</v>
      </c>
      <c r="E140" s="1" t="s">
        <v>595</v>
      </c>
      <c r="F140" s="1">
        <v>1.0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1.660400122099999E9</v>
      </c>
      <c r="O140" s="1">
        <f t="shared" si="1"/>
        <v>0.001556128176</v>
      </c>
      <c r="P140" s="1">
        <f t="shared" si="2"/>
        <v>1.556128176</v>
      </c>
      <c r="Q140" s="1">
        <f t="shared" si="3"/>
        <v>6.676667139</v>
      </c>
      <c r="R140" s="1">
        <f t="shared" si="4"/>
        <v>546.1549333</v>
      </c>
      <c r="S140" s="1">
        <f t="shared" si="5"/>
        <v>392.0353143</v>
      </c>
      <c r="T140" s="1">
        <f t="shared" si="6"/>
        <v>39.112276</v>
      </c>
      <c r="U140" s="1">
        <f t="shared" si="7"/>
        <v>54.48836293</v>
      </c>
      <c r="V140" s="1">
        <f t="shared" si="8"/>
        <v>0.07786507943</v>
      </c>
      <c r="W140" s="1">
        <f t="shared" si="9"/>
        <v>2.925064144</v>
      </c>
      <c r="X140" s="1">
        <f t="shared" si="10"/>
        <v>0.07673163257</v>
      </c>
      <c r="Y140" s="1">
        <f t="shared" si="11"/>
        <v>0.04805773156</v>
      </c>
      <c r="Z140" s="1">
        <f t="shared" si="12"/>
        <v>321.515515</v>
      </c>
      <c r="AA140" s="1">
        <f t="shared" si="13"/>
        <v>32.48142808</v>
      </c>
      <c r="AB140" s="1">
        <f t="shared" si="14"/>
        <v>31.5573</v>
      </c>
      <c r="AC140" s="1">
        <f t="shared" si="15"/>
        <v>4.656730662</v>
      </c>
      <c r="AD140" s="1">
        <f t="shared" si="16"/>
        <v>60.05565212</v>
      </c>
      <c r="AE140" s="1">
        <f t="shared" si="17"/>
        <v>2.708117512</v>
      </c>
      <c r="AF140" s="1">
        <f t="shared" si="18"/>
        <v>4.509346609</v>
      </c>
      <c r="AG140" s="1">
        <f t="shared" si="19"/>
        <v>1.94861315</v>
      </c>
      <c r="AH140" s="1">
        <f t="shared" si="20"/>
        <v>-68.62525254</v>
      </c>
      <c r="AI140" s="1">
        <f t="shared" si="21"/>
        <v>-89.12981204</v>
      </c>
      <c r="AJ140" s="1">
        <f t="shared" si="22"/>
        <v>-6.861146739</v>
      </c>
      <c r="AK140" s="1">
        <f t="shared" si="23"/>
        <v>156.8993037</v>
      </c>
      <c r="AL140" s="1">
        <f t="shared" si="24"/>
        <v>37.82291434</v>
      </c>
      <c r="AM140" s="1">
        <f t="shared" si="25"/>
        <v>1.557178938</v>
      </c>
      <c r="AN140" s="1">
        <f t="shared" si="26"/>
        <v>6.676667139</v>
      </c>
      <c r="AO140" s="1">
        <v>631.8846109452863</v>
      </c>
      <c r="AP140" s="1">
        <v>597.3340727272728</v>
      </c>
      <c r="AQ140" s="1">
        <v>5.132442383200719</v>
      </c>
      <c r="AR140" s="1">
        <v>65.10273567100046</v>
      </c>
      <c r="AS140" s="1">
        <f t="shared" si="27"/>
        <v>1.556128176</v>
      </c>
      <c r="AT140" s="1">
        <v>25.32229732002513</v>
      </c>
      <c r="AU140" s="1">
        <v>27.13837636363636</v>
      </c>
      <c r="AV140" s="1">
        <v>1.20071048851539E-5</v>
      </c>
      <c r="AW140" s="1">
        <v>83.61530632147979</v>
      </c>
      <c r="AX140" s="1">
        <v>20.0</v>
      </c>
      <c r="AY140" s="1">
        <v>4.0</v>
      </c>
      <c r="AZ140" s="1">
        <f t="shared" si="28"/>
        <v>1</v>
      </c>
      <c r="BA140" s="1">
        <f t="shared" si="29"/>
        <v>0</v>
      </c>
      <c r="BB140" s="1">
        <f t="shared" si="30"/>
        <v>52047.80748</v>
      </c>
      <c r="BC140" s="1">
        <f t="shared" si="31"/>
        <v>1999.993333</v>
      </c>
      <c r="BD140" s="1">
        <f t="shared" si="32"/>
        <v>1681.1947</v>
      </c>
      <c r="BE140" s="1">
        <f t="shared" si="33"/>
        <v>0.840600152</v>
      </c>
      <c r="BF140" s="1">
        <f t="shared" si="34"/>
        <v>0.1607582934</v>
      </c>
      <c r="BG140" s="1">
        <v>6.0</v>
      </c>
      <c r="BH140" s="1">
        <v>0.5</v>
      </c>
      <c r="BI140" s="1" t="s">
        <v>355</v>
      </c>
      <c r="BJ140" s="1">
        <v>2.0</v>
      </c>
      <c r="BK140" s="1" t="b">
        <v>1</v>
      </c>
      <c r="BL140" s="1">
        <v>1.660400122099999E9</v>
      </c>
      <c r="BM140" s="1">
        <v>546.1549333333332</v>
      </c>
      <c r="BN140" s="1">
        <v>592.5497333333333</v>
      </c>
      <c r="BO140" s="1">
        <v>27.14436</v>
      </c>
      <c r="BP140" s="1">
        <v>25.32698666666666</v>
      </c>
      <c r="BQ140" s="1">
        <v>544.4851333333334</v>
      </c>
      <c r="BR140" s="1">
        <v>27.13159333333334</v>
      </c>
      <c r="BS140" s="1">
        <v>500.1428</v>
      </c>
      <c r="BT140" s="1">
        <v>99.66726</v>
      </c>
      <c r="BU140" s="1">
        <v>0.09996649333333334</v>
      </c>
      <c r="BV140" s="1">
        <v>30.9921</v>
      </c>
      <c r="BW140" s="1">
        <v>31.5573</v>
      </c>
      <c r="BX140" s="1">
        <v>999.8999999999999</v>
      </c>
      <c r="BY140" s="1">
        <v>0.0</v>
      </c>
      <c r="BZ140" s="1">
        <v>0.0</v>
      </c>
      <c r="CA140" s="1">
        <v>10007.752</v>
      </c>
      <c r="CB140" s="1">
        <v>0.0</v>
      </c>
      <c r="CC140" s="1">
        <v>23.06114666666667</v>
      </c>
      <c r="CD140" s="1">
        <v>-46.39493333333333</v>
      </c>
      <c r="CE140" s="1">
        <v>561.3933333333333</v>
      </c>
      <c r="CF140" s="1">
        <v>607.9472000000001</v>
      </c>
      <c r="CG140" s="1">
        <v>1.817371333333333</v>
      </c>
      <c r="CH140" s="1">
        <v>592.5497333333333</v>
      </c>
      <c r="CI140" s="1">
        <v>25.32698666666666</v>
      </c>
      <c r="CJ140" s="1">
        <v>2.705403333333334</v>
      </c>
      <c r="CK140" s="1">
        <v>2.52427</v>
      </c>
      <c r="CL140" s="1">
        <v>22.31797333333333</v>
      </c>
      <c r="CM140" s="1">
        <v>21.18384</v>
      </c>
      <c r="CN140" s="1">
        <v>1999.993333333333</v>
      </c>
      <c r="CO140" s="1">
        <v>0.9799932000000001</v>
      </c>
      <c r="CP140" s="1">
        <v>0.02000690666666667</v>
      </c>
      <c r="CQ140" s="1">
        <v>0.0</v>
      </c>
      <c r="CR140" s="1">
        <v>2.721933333333333</v>
      </c>
      <c r="CS140" s="1">
        <v>0.0</v>
      </c>
      <c r="CT140" s="1">
        <v>23224.24</v>
      </c>
      <c r="CU140" s="1">
        <v>17412.23333333333</v>
      </c>
      <c r="CV140" s="1">
        <v>40.6954</v>
      </c>
      <c r="CW140" s="1">
        <v>41.7248</v>
      </c>
      <c r="CX140" s="1">
        <v>40.71220000000001</v>
      </c>
      <c r="CY140" s="1">
        <v>40.125</v>
      </c>
      <c r="CZ140" s="1">
        <v>40.812</v>
      </c>
      <c r="DA140" s="1">
        <v>1959.983333333334</v>
      </c>
      <c r="DB140" s="1">
        <v>40.01</v>
      </c>
      <c r="DC140" s="1">
        <v>0.0</v>
      </c>
      <c r="DD140" s="1">
        <v>1.6604001276E9</v>
      </c>
      <c r="DE140" s="1">
        <v>0.0</v>
      </c>
      <c r="DF140" s="1">
        <v>1.6603997476E9</v>
      </c>
      <c r="DG140" s="1" t="s">
        <v>356</v>
      </c>
      <c r="DH140" s="1">
        <v>1.6603997421E9</v>
      </c>
      <c r="DI140" s="1">
        <v>1.6603997476E9</v>
      </c>
      <c r="DJ140" s="1">
        <v>1.0</v>
      </c>
      <c r="DK140" s="1">
        <v>0.077</v>
      </c>
      <c r="DL140" s="1">
        <v>-0.022</v>
      </c>
      <c r="DM140" s="1">
        <v>1.398</v>
      </c>
      <c r="DN140" s="1">
        <v>0.017</v>
      </c>
      <c r="DO140" s="1">
        <v>400.0</v>
      </c>
      <c r="DP140" s="1">
        <v>25.0</v>
      </c>
      <c r="DQ140" s="1">
        <v>0.31</v>
      </c>
      <c r="DR140" s="1">
        <v>0.07</v>
      </c>
      <c r="DS140" s="1">
        <v>6.382887183378524</v>
      </c>
      <c r="DT140" s="1">
        <v>2.093416466498172</v>
      </c>
      <c r="DU140" s="1">
        <v>0.1625229812622286</v>
      </c>
      <c r="DV140" s="1">
        <v>0.0</v>
      </c>
      <c r="DW140" s="1">
        <v>37.7714385439351</v>
      </c>
      <c r="DX140" s="1">
        <v>2.592638465837561</v>
      </c>
      <c r="DY140" s="1">
        <v>0.1965224432440607</v>
      </c>
      <c r="DZ140" s="1">
        <v>0.0</v>
      </c>
      <c r="EA140" s="1">
        <v>-46.33696129032258</v>
      </c>
      <c r="EB140" s="1">
        <v>-3.655190322580487</v>
      </c>
      <c r="EC140" s="1">
        <v>0.2808743522064046</v>
      </c>
      <c r="ED140" s="1">
        <v>0.0</v>
      </c>
      <c r="EE140" s="1">
        <v>391.2317261652018</v>
      </c>
      <c r="EF140" s="1">
        <v>251.2139129176672</v>
      </c>
      <c r="EG140" s="1">
        <v>18.13999159154425</v>
      </c>
      <c r="EH140" s="1">
        <v>0.0</v>
      </c>
      <c r="EI140" s="1">
        <v>1.823102195121951</v>
      </c>
      <c r="EJ140" s="1">
        <v>-0.07618348432055409</v>
      </c>
      <c r="EK140" s="1">
        <v>0.009496007765062257</v>
      </c>
      <c r="EL140" s="1">
        <v>1.0</v>
      </c>
      <c r="EM140" s="1">
        <v>1.948428137468371</v>
      </c>
      <c r="EN140" s="1">
        <v>0.008732943938197003</v>
      </c>
      <c r="EO140" s="1">
        <v>0.001390893584480798</v>
      </c>
      <c r="EP140" s="1">
        <v>1.0</v>
      </c>
      <c r="EQ140" s="1">
        <v>2.0</v>
      </c>
      <c r="ER140" s="1">
        <v>6.0</v>
      </c>
      <c r="ES140" s="1" t="s">
        <v>390</v>
      </c>
      <c r="ET140" s="1">
        <v>2.94426</v>
      </c>
      <c r="EU140" s="1">
        <v>2.80166</v>
      </c>
      <c r="EV140" s="1">
        <v>0.116668</v>
      </c>
      <c r="EW140" s="1">
        <v>0.1232</v>
      </c>
      <c r="EX140" s="1">
        <v>0.11821</v>
      </c>
      <c r="EY140" s="1">
        <v>0.112667</v>
      </c>
      <c r="EZ140" s="1">
        <v>18147.8</v>
      </c>
      <c r="FA140" s="1">
        <v>18887.6</v>
      </c>
      <c r="FB140" s="1">
        <v>23883.4</v>
      </c>
      <c r="FC140" s="1">
        <v>25059.9</v>
      </c>
      <c r="FD140" s="1">
        <v>33702.6</v>
      </c>
      <c r="FE140" s="1">
        <v>35502.4</v>
      </c>
      <c r="FF140" s="1">
        <v>43533.0</v>
      </c>
      <c r="FG140" s="1">
        <v>46322.2</v>
      </c>
      <c r="FH140" s="1">
        <v>1.9318</v>
      </c>
      <c r="FI140" s="1">
        <v>1.89805</v>
      </c>
      <c r="FJ140" s="1">
        <v>0.137046</v>
      </c>
      <c r="FK140" s="1">
        <v>0.0</v>
      </c>
      <c r="FL140" s="1">
        <v>29.3288</v>
      </c>
      <c r="FM140" s="1">
        <v>999.9</v>
      </c>
      <c r="FN140" s="1">
        <v>66.4</v>
      </c>
      <c r="FO140" s="1">
        <v>32.7</v>
      </c>
      <c r="FP140" s="1">
        <v>33.0974</v>
      </c>
      <c r="FQ140" s="1">
        <v>64.1009</v>
      </c>
      <c r="FR140" s="1">
        <v>26.883</v>
      </c>
      <c r="FS140" s="1">
        <v>1.0</v>
      </c>
      <c r="FT140" s="1">
        <v>0.260259</v>
      </c>
      <c r="FU140" s="1">
        <v>0.287484</v>
      </c>
      <c r="FV140" s="1">
        <v>20.3241</v>
      </c>
      <c r="FW140" s="1">
        <v>5.2125</v>
      </c>
      <c r="FX140" s="1">
        <v>11.9068</v>
      </c>
      <c r="FY140" s="1">
        <v>5.00305</v>
      </c>
      <c r="FZ140" s="1">
        <v>3.29003</v>
      </c>
      <c r="GA140" s="1">
        <v>9999.0</v>
      </c>
      <c r="GB140" s="1">
        <v>9999.0</v>
      </c>
      <c r="GC140" s="1">
        <v>9999.0</v>
      </c>
      <c r="GD140" s="1">
        <v>999.9</v>
      </c>
      <c r="GE140" s="1">
        <v>1.85946</v>
      </c>
      <c r="GF140" s="1">
        <v>1.85445</v>
      </c>
      <c r="GG140" s="1">
        <v>1.85769</v>
      </c>
      <c r="GH140" s="1">
        <v>1.85608</v>
      </c>
      <c r="GI140" s="1">
        <v>1.85487</v>
      </c>
      <c r="GJ140" s="1">
        <v>1.85455</v>
      </c>
      <c r="GK140" s="1">
        <v>1.85318</v>
      </c>
      <c r="GL140" s="1">
        <v>1.85638</v>
      </c>
      <c r="GM140" s="1">
        <v>0.0</v>
      </c>
      <c r="GN140" s="1">
        <v>0.0</v>
      </c>
      <c r="GO140" s="1">
        <v>0.0</v>
      </c>
      <c r="GP140" s="1">
        <v>0.0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0.0</v>
      </c>
      <c r="GX140" s="1">
        <v>100.0</v>
      </c>
      <c r="GY140" s="1">
        <v>100.0</v>
      </c>
      <c r="GZ140" s="1">
        <v>1.734</v>
      </c>
      <c r="HA140" s="1">
        <v>0.0128</v>
      </c>
      <c r="HB140" s="1">
        <v>0.4456844362221581</v>
      </c>
      <c r="HC140" s="1">
        <v>0.002809866934308161</v>
      </c>
      <c r="HD140" s="1">
        <v>-1.127031966113555E-6</v>
      </c>
      <c r="HE140" s="1">
        <v>1.768598670541231E-10</v>
      </c>
      <c r="HF140" s="1">
        <v>-0.06730217437184942</v>
      </c>
      <c r="HG140" s="1">
        <v>0.01081145868756639</v>
      </c>
      <c r="HH140" s="1">
        <v>-3.689364805754238E-4</v>
      </c>
      <c r="HI140" s="1">
        <v>2.919854880483278E-6</v>
      </c>
      <c r="HJ140" s="1">
        <v>2.0</v>
      </c>
      <c r="HK140" s="1">
        <v>2136.0</v>
      </c>
      <c r="HL140" s="1">
        <v>3.0</v>
      </c>
      <c r="HM140" s="1">
        <v>30.0</v>
      </c>
      <c r="HN140" s="1">
        <v>6.5</v>
      </c>
      <c r="HO140" s="1">
        <v>6.4</v>
      </c>
      <c r="HP140" s="1">
        <v>1.51855</v>
      </c>
      <c r="HQ140" s="1">
        <v>2.30347</v>
      </c>
      <c r="HR140" s="1">
        <v>1.4978</v>
      </c>
      <c r="HS140" s="1">
        <v>2.29858</v>
      </c>
      <c r="HT140" s="1">
        <v>1.54785</v>
      </c>
      <c r="HU140" s="1">
        <v>2.28638</v>
      </c>
      <c r="HV140" s="1">
        <v>36.1285</v>
      </c>
      <c r="HW140" s="1">
        <v>15.3141</v>
      </c>
      <c r="HX140" s="1">
        <v>18.0</v>
      </c>
      <c r="HY140" s="1">
        <v>471.068</v>
      </c>
      <c r="HZ140" s="1">
        <v>511.632</v>
      </c>
      <c r="IA140" s="1">
        <v>28.8924</v>
      </c>
      <c r="IB140" s="1">
        <v>30.4467</v>
      </c>
      <c r="IC140" s="1">
        <v>30.0003</v>
      </c>
      <c r="ID140" s="1">
        <v>30.2275</v>
      </c>
      <c r="IE140" s="1">
        <v>30.3172</v>
      </c>
      <c r="IF140" s="1">
        <v>30.403</v>
      </c>
      <c r="IG140" s="1">
        <v>26.6258</v>
      </c>
      <c r="IH140" s="1">
        <v>40.2882</v>
      </c>
      <c r="II140" s="1">
        <v>28.8918</v>
      </c>
      <c r="IJ140" s="1">
        <v>662.425</v>
      </c>
      <c r="IK140" s="1">
        <v>25.3431</v>
      </c>
      <c r="IL140" s="1">
        <v>100.676</v>
      </c>
      <c r="IM140" s="1">
        <v>100.394</v>
      </c>
      <c r="IN140" s="1" t="s">
        <v>365</v>
      </c>
    </row>
    <row r="141" ht="15.75" customHeight="1">
      <c r="A141" s="1">
        <v>125.0</v>
      </c>
      <c r="B141" s="1">
        <v>1.6604001306E9</v>
      </c>
      <c r="C141" s="1">
        <v>406.5</v>
      </c>
      <c r="D141" s="1" t="s">
        <v>596</v>
      </c>
      <c r="E141" s="1" t="s">
        <v>597</v>
      </c>
      <c r="F141" s="1">
        <v>1.0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1.6604001226E9</v>
      </c>
      <c r="O141" s="1">
        <f t="shared" si="1"/>
        <v>0.001555395515</v>
      </c>
      <c r="P141" s="1">
        <f t="shared" si="2"/>
        <v>1.555395515</v>
      </c>
      <c r="Q141" s="1">
        <f t="shared" si="3"/>
        <v>6.612712704</v>
      </c>
      <c r="R141" s="1">
        <f t="shared" si="4"/>
        <v>548.6548125</v>
      </c>
      <c r="S141" s="1">
        <f t="shared" si="5"/>
        <v>395.6991548</v>
      </c>
      <c r="T141" s="1">
        <f t="shared" si="6"/>
        <v>39.47780907</v>
      </c>
      <c r="U141" s="1">
        <f t="shared" si="7"/>
        <v>54.73777153</v>
      </c>
      <c r="V141" s="1">
        <f t="shared" si="8"/>
        <v>0.0778267993</v>
      </c>
      <c r="W141" s="1">
        <f t="shared" si="9"/>
        <v>2.925109263</v>
      </c>
      <c r="X141" s="1">
        <f t="shared" si="10"/>
        <v>0.07669447507</v>
      </c>
      <c r="Y141" s="1">
        <f t="shared" si="11"/>
        <v>0.04803440931</v>
      </c>
      <c r="Z141" s="1">
        <f t="shared" si="12"/>
        <v>321.515382</v>
      </c>
      <c r="AA141" s="1">
        <f t="shared" si="13"/>
        <v>32.48192715</v>
      </c>
      <c r="AB141" s="1">
        <f t="shared" si="14"/>
        <v>31.557275</v>
      </c>
      <c r="AC141" s="1">
        <f t="shared" si="15"/>
        <v>4.656724052</v>
      </c>
      <c r="AD141" s="1">
        <f t="shared" si="16"/>
        <v>60.05377947</v>
      </c>
      <c r="AE141" s="1">
        <f t="shared" si="17"/>
        <v>2.708084218</v>
      </c>
      <c r="AF141" s="1">
        <f t="shared" si="18"/>
        <v>4.509431783</v>
      </c>
      <c r="AG141" s="1">
        <f t="shared" si="19"/>
        <v>1.948639833</v>
      </c>
      <c r="AH141" s="1">
        <f t="shared" si="20"/>
        <v>-68.59294223</v>
      </c>
      <c r="AI141" s="1">
        <f t="shared" si="21"/>
        <v>-89.0750068</v>
      </c>
      <c r="AJ141" s="1">
        <f t="shared" si="22"/>
        <v>-6.856832449</v>
      </c>
      <c r="AK141" s="1">
        <f t="shared" si="23"/>
        <v>156.9906005</v>
      </c>
      <c r="AL141" s="1">
        <f t="shared" si="24"/>
        <v>37.84085719</v>
      </c>
      <c r="AM141" s="1">
        <f t="shared" si="25"/>
        <v>1.557204691</v>
      </c>
      <c r="AN141" s="1">
        <f t="shared" si="26"/>
        <v>6.612712704</v>
      </c>
      <c r="AO141" s="1">
        <v>637.0702393159519</v>
      </c>
      <c r="AP141" s="1">
        <v>602.5177393939395</v>
      </c>
      <c r="AQ141" s="1">
        <v>5.148212356671374</v>
      </c>
      <c r="AR141" s="1">
        <v>65.10273567100046</v>
      </c>
      <c r="AS141" s="1">
        <f t="shared" si="27"/>
        <v>1.555395515</v>
      </c>
      <c r="AT141" s="1">
        <v>25.32201901197065</v>
      </c>
      <c r="AU141" s="1">
        <v>27.13839393939392</v>
      </c>
      <c r="AV141" s="1">
        <v>-1.642204854344943E-4</v>
      </c>
      <c r="AW141" s="1">
        <v>83.61530632147979</v>
      </c>
      <c r="AX141" s="1">
        <v>20.0</v>
      </c>
      <c r="AY141" s="1">
        <v>4.0</v>
      </c>
      <c r="AZ141" s="1">
        <f t="shared" si="28"/>
        <v>1</v>
      </c>
      <c r="BA141" s="1">
        <f t="shared" si="29"/>
        <v>0</v>
      </c>
      <c r="BB141" s="1">
        <f t="shared" si="30"/>
        <v>52049.0352</v>
      </c>
      <c r="BC141" s="1">
        <f t="shared" si="31"/>
        <v>1999.9925</v>
      </c>
      <c r="BD141" s="1">
        <f t="shared" si="32"/>
        <v>1681.194</v>
      </c>
      <c r="BE141" s="1">
        <f t="shared" si="33"/>
        <v>0.8406001523</v>
      </c>
      <c r="BF141" s="1">
        <f t="shared" si="34"/>
        <v>0.1607582938</v>
      </c>
      <c r="BG141" s="1">
        <v>6.0</v>
      </c>
      <c r="BH141" s="1">
        <v>0.5</v>
      </c>
      <c r="BI141" s="1" t="s">
        <v>355</v>
      </c>
      <c r="BJ141" s="1">
        <v>2.0</v>
      </c>
      <c r="BK141" s="1" t="b">
        <v>1</v>
      </c>
      <c r="BL141" s="1">
        <v>1.6604001226E9</v>
      </c>
      <c r="BM141" s="1">
        <v>548.6548124999999</v>
      </c>
      <c r="BN141" s="1">
        <v>595.0755624999999</v>
      </c>
      <c r="BO141" s="1">
        <v>27.144025</v>
      </c>
      <c r="BP141" s="1">
        <v>25.32663125</v>
      </c>
      <c r="BQ141" s="1">
        <v>546.98075</v>
      </c>
      <c r="BR141" s="1">
        <v>27.1312625</v>
      </c>
      <c r="BS141" s="1">
        <v>500.145625</v>
      </c>
      <c r="BT141" s="1">
        <v>99.66724375000001</v>
      </c>
      <c r="BU141" s="1">
        <v>0.0999874625</v>
      </c>
      <c r="BV141" s="1">
        <v>30.99243125</v>
      </c>
      <c r="BW141" s="1">
        <v>31.557275</v>
      </c>
      <c r="BX141" s="1">
        <v>999.9</v>
      </c>
      <c r="BY141" s="1">
        <v>0.0</v>
      </c>
      <c r="BZ141" s="1">
        <v>0.0</v>
      </c>
      <c r="CA141" s="1">
        <v>10008.01125</v>
      </c>
      <c r="CB141" s="1">
        <v>0.0</v>
      </c>
      <c r="CC141" s="1">
        <v>23.12345625</v>
      </c>
      <c r="CD141" s="1">
        <v>-46.420875</v>
      </c>
      <c r="CE141" s="1">
        <v>563.96275</v>
      </c>
      <c r="CF141" s="1">
        <v>610.5384374999999</v>
      </c>
      <c r="CG141" s="1">
        <v>1.81739125</v>
      </c>
      <c r="CH141" s="1">
        <v>595.0755624999999</v>
      </c>
      <c r="CI141" s="1">
        <v>25.32663125</v>
      </c>
      <c r="CJ141" s="1">
        <v>2.70537</v>
      </c>
      <c r="CK141" s="1">
        <v>2.524234375</v>
      </c>
      <c r="CL141" s="1">
        <v>22.31776875</v>
      </c>
      <c r="CM141" s="1">
        <v>21.1836125</v>
      </c>
      <c r="CN141" s="1">
        <v>1999.9925</v>
      </c>
      <c r="CO141" s="1">
        <v>0.9799931875000001</v>
      </c>
      <c r="CP141" s="1">
        <v>0.02000691875</v>
      </c>
      <c r="CQ141" s="1">
        <v>0.0</v>
      </c>
      <c r="CR141" s="1">
        <v>2.771625</v>
      </c>
      <c r="CS141" s="1">
        <v>0.0</v>
      </c>
      <c r="CT141" s="1">
        <v>23227.84375</v>
      </c>
      <c r="CU141" s="1">
        <v>17412.23125</v>
      </c>
      <c r="CV141" s="1">
        <v>40.694875</v>
      </c>
      <c r="CW141" s="1">
        <v>41.7224375</v>
      </c>
      <c r="CX141" s="1">
        <v>40.71062499999999</v>
      </c>
      <c r="CY141" s="1">
        <v>40.125</v>
      </c>
      <c r="CZ141" s="1">
        <v>40.812</v>
      </c>
      <c r="DA141" s="1">
        <v>1959.9825</v>
      </c>
      <c r="DB141" s="1">
        <v>40.01</v>
      </c>
      <c r="DC141" s="1">
        <v>0.0</v>
      </c>
      <c r="DD141" s="1">
        <v>1.6604001288E9</v>
      </c>
      <c r="DE141" s="1">
        <v>0.0</v>
      </c>
      <c r="DF141" s="1">
        <v>1.6603997476E9</v>
      </c>
      <c r="DG141" s="1" t="s">
        <v>356</v>
      </c>
      <c r="DH141" s="1">
        <v>1.6603997421E9</v>
      </c>
      <c r="DI141" s="1">
        <v>1.6603997476E9</v>
      </c>
      <c r="DJ141" s="1">
        <v>1.0</v>
      </c>
      <c r="DK141" s="1">
        <v>0.077</v>
      </c>
      <c r="DL141" s="1">
        <v>-0.022</v>
      </c>
      <c r="DM141" s="1">
        <v>1.398</v>
      </c>
      <c r="DN141" s="1">
        <v>0.017</v>
      </c>
      <c r="DO141" s="1">
        <v>400.0</v>
      </c>
      <c r="DP141" s="1">
        <v>25.0</v>
      </c>
      <c r="DQ141" s="1">
        <v>0.31</v>
      </c>
      <c r="DR141" s="1">
        <v>0.07</v>
      </c>
      <c r="DS141" s="1">
        <v>6.43189879405475</v>
      </c>
      <c r="DT141" s="1">
        <v>2.137133176705754</v>
      </c>
      <c r="DU141" s="1">
        <v>0.165705580972037</v>
      </c>
      <c r="DV141" s="1">
        <v>0.0</v>
      </c>
      <c r="DW141" s="1">
        <v>37.82202445216436</v>
      </c>
      <c r="DX141" s="1">
        <v>2.461107237443337</v>
      </c>
      <c r="DY141" s="1">
        <v>0.1931673190307476</v>
      </c>
      <c r="DZ141" s="1">
        <v>0.0</v>
      </c>
      <c r="EA141" s="1">
        <v>-46.43978333333334</v>
      </c>
      <c r="EB141" s="1">
        <v>-3.37158353726363</v>
      </c>
      <c r="EC141" s="1">
        <v>0.2529694040568719</v>
      </c>
      <c r="ED141" s="1">
        <v>0.0</v>
      </c>
      <c r="EE141" s="1">
        <v>396.4868289584236</v>
      </c>
      <c r="EF141" s="1">
        <v>251.6587258537257</v>
      </c>
      <c r="EG141" s="1">
        <v>18.77827837674731</v>
      </c>
      <c r="EH141" s="1">
        <v>0.0</v>
      </c>
      <c r="EI141" s="1">
        <v>1.820662</v>
      </c>
      <c r="EJ141" s="1">
        <v>-0.0506893058161394</v>
      </c>
      <c r="EK141" s="1">
        <v>0.00710285477818602</v>
      </c>
      <c r="EL141" s="1">
        <v>1.0</v>
      </c>
      <c r="EM141" s="1">
        <v>1.948604413152117</v>
      </c>
      <c r="EN141" s="1">
        <v>0.008315971732694117</v>
      </c>
      <c r="EO141" s="1">
        <v>0.001373289140636839</v>
      </c>
      <c r="EP141" s="1">
        <v>1.0</v>
      </c>
      <c r="EQ141" s="1">
        <v>2.0</v>
      </c>
      <c r="ER141" s="1">
        <v>6.0</v>
      </c>
      <c r="ES141" s="1" t="s">
        <v>390</v>
      </c>
      <c r="ET141" s="1">
        <v>2.94432</v>
      </c>
      <c r="EU141" s="1">
        <v>2.80146</v>
      </c>
      <c r="EV141" s="1">
        <v>0.117373</v>
      </c>
      <c r="EW141" s="1">
        <v>0.123887</v>
      </c>
      <c r="EX141" s="1">
        <v>0.11821</v>
      </c>
      <c r="EY141" s="1">
        <v>0.112666</v>
      </c>
      <c r="EZ141" s="1">
        <v>18133.1</v>
      </c>
      <c r="FA141" s="1">
        <v>18872.7</v>
      </c>
      <c r="FB141" s="1">
        <v>23883.2</v>
      </c>
      <c r="FC141" s="1">
        <v>25059.9</v>
      </c>
      <c r="FD141" s="1">
        <v>33702.4</v>
      </c>
      <c r="FE141" s="1">
        <v>35502.4</v>
      </c>
      <c r="FF141" s="1">
        <v>43532.8</v>
      </c>
      <c r="FG141" s="1">
        <v>46322.2</v>
      </c>
      <c r="FH141" s="1">
        <v>1.93175</v>
      </c>
      <c r="FI141" s="1">
        <v>1.8981</v>
      </c>
      <c r="FJ141" s="1">
        <v>0.136882</v>
      </c>
      <c r="FK141" s="1">
        <v>0.0</v>
      </c>
      <c r="FL141" s="1">
        <v>29.3294</v>
      </c>
      <c r="FM141" s="1">
        <v>999.9</v>
      </c>
      <c r="FN141" s="1">
        <v>66.4</v>
      </c>
      <c r="FO141" s="1">
        <v>32.7</v>
      </c>
      <c r="FP141" s="1">
        <v>33.092</v>
      </c>
      <c r="FQ141" s="1">
        <v>64.1809</v>
      </c>
      <c r="FR141" s="1">
        <v>26.258</v>
      </c>
      <c r="FS141" s="1">
        <v>1.0</v>
      </c>
      <c r="FT141" s="1">
        <v>0.260221</v>
      </c>
      <c r="FU141" s="1">
        <v>0.287495</v>
      </c>
      <c r="FV141" s="1">
        <v>20.3241</v>
      </c>
      <c r="FW141" s="1">
        <v>5.21235</v>
      </c>
      <c r="FX141" s="1">
        <v>11.9068</v>
      </c>
      <c r="FY141" s="1">
        <v>5.0029</v>
      </c>
      <c r="FZ141" s="1">
        <v>3.29005</v>
      </c>
      <c r="GA141" s="1">
        <v>9999.0</v>
      </c>
      <c r="GB141" s="1">
        <v>9999.0</v>
      </c>
      <c r="GC141" s="1">
        <v>9999.0</v>
      </c>
      <c r="GD141" s="1">
        <v>999.9</v>
      </c>
      <c r="GE141" s="1">
        <v>1.85947</v>
      </c>
      <c r="GF141" s="1">
        <v>1.85446</v>
      </c>
      <c r="GG141" s="1">
        <v>1.8577</v>
      </c>
      <c r="GH141" s="1">
        <v>1.85608</v>
      </c>
      <c r="GI141" s="1">
        <v>1.85489</v>
      </c>
      <c r="GJ141" s="1">
        <v>1.85455</v>
      </c>
      <c r="GK141" s="1">
        <v>1.85318</v>
      </c>
      <c r="GL141" s="1">
        <v>1.85638</v>
      </c>
      <c r="GM141" s="1">
        <v>0.0</v>
      </c>
      <c r="GN141" s="1">
        <v>0.0</v>
      </c>
      <c r="GO141" s="1">
        <v>0.0</v>
      </c>
      <c r="GP141" s="1">
        <v>0.0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0.0</v>
      </c>
      <c r="GX141" s="1">
        <v>100.0</v>
      </c>
      <c r="GY141" s="1">
        <v>100.0</v>
      </c>
      <c r="GZ141" s="1">
        <v>1.743</v>
      </c>
      <c r="HA141" s="1">
        <v>0.0127</v>
      </c>
      <c r="HB141" s="1">
        <v>0.4456844362221581</v>
      </c>
      <c r="HC141" s="1">
        <v>0.002809866934308161</v>
      </c>
      <c r="HD141" s="1">
        <v>-1.127031966113555E-6</v>
      </c>
      <c r="HE141" s="1">
        <v>1.768598670541231E-10</v>
      </c>
      <c r="HF141" s="1">
        <v>-0.06730217437184942</v>
      </c>
      <c r="HG141" s="1">
        <v>0.01081145868756639</v>
      </c>
      <c r="HH141" s="1">
        <v>-3.689364805754238E-4</v>
      </c>
      <c r="HI141" s="1">
        <v>2.919854880483278E-6</v>
      </c>
      <c r="HJ141" s="1">
        <v>2.0</v>
      </c>
      <c r="HK141" s="1">
        <v>2136.0</v>
      </c>
      <c r="HL141" s="1">
        <v>3.0</v>
      </c>
      <c r="HM141" s="1">
        <v>30.0</v>
      </c>
      <c r="HN141" s="1">
        <v>6.5</v>
      </c>
      <c r="HO141" s="1">
        <v>6.4</v>
      </c>
      <c r="HP141" s="1">
        <v>1.52344</v>
      </c>
      <c r="HQ141" s="1">
        <v>2.29248</v>
      </c>
      <c r="HR141" s="1">
        <v>1.4978</v>
      </c>
      <c r="HS141" s="1">
        <v>2.29858</v>
      </c>
      <c r="HT141" s="1">
        <v>1.54785</v>
      </c>
      <c r="HU141" s="1">
        <v>2.33154</v>
      </c>
      <c r="HV141" s="1">
        <v>36.1285</v>
      </c>
      <c r="HW141" s="1">
        <v>15.3228</v>
      </c>
      <c r="HX141" s="1">
        <v>18.0</v>
      </c>
      <c r="HY141" s="1">
        <v>471.044</v>
      </c>
      <c r="HZ141" s="1">
        <v>511.671</v>
      </c>
      <c r="IA141" s="1">
        <v>28.8931</v>
      </c>
      <c r="IB141" s="1">
        <v>30.4473</v>
      </c>
      <c r="IC141" s="1">
        <v>30.0003</v>
      </c>
      <c r="ID141" s="1">
        <v>30.2281</v>
      </c>
      <c r="IE141" s="1">
        <v>30.3179</v>
      </c>
      <c r="IF141" s="1">
        <v>30.5313</v>
      </c>
      <c r="IG141" s="1">
        <v>26.6258</v>
      </c>
      <c r="IH141" s="1">
        <v>40.2882</v>
      </c>
      <c r="II141" s="1">
        <v>28.8918</v>
      </c>
      <c r="IJ141" s="1">
        <v>672.471</v>
      </c>
      <c r="IK141" s="1">
        <v>25.3431</v>
      </c>
      <c r="IL141" s="1">
        <v>100.676</v>
      </c>
      <c r="IM141" s="1">
        <v>100.394</v>
      </c>
      <c r="IN141" s="1" t="s">
        <v>365</v>
      </c>
    </row>
    <row r="142" ht="15.75" customHeight="1">
      <c r="A142" s="1">
        <v>126.0</v>
      </c>
      <c r="B142" s="1">
        <v>1.6604001316E9</v>
      </c>
      <c r="C142" s="1">
        <v>407.5</v>
      </c>
      <c r="D142" s="1" t="s">
        <v>598</v>
      </c>
      <c r="E142" s="1" t="s">
        <v>599</v>
      </c>
      <c r="F142" s="1">
        <v>1.0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1.660400124099999E9</v>
      </c>
      <c r="O142" s="1">
        <f t="shared" si="1"/>
        <v>0.001555188402</v>
      </c>
      <c r="P142" s="1">
        <f t="shared" si="2"/>
        <v>1.555188402</v>
      </c>
      <c r="Q142" s="1">
        <f t="shared" si="3"/>
        <v>6.656324582</v>
      </c>
      <c r="R142" s="1">
        <f t="shared" si="4"/>
        <v>556.1457333</v>
      </c>
      <c r="S142" s="1">
        <f t="shared" si="5"/>
        <v>402.0233918</v>
      </c>
      <c r="T142" s="1">
        <f t="shared" si="6"/>
        <v>40.10879671</v>
      </c>
      <c r="U142" s="1">
        <f t="shared" si="7"/>
        <v>55.4851698</v>
      </c>
      <c r="V142" s="1">
        <f t="shared" si="8"/>
        <v>0.07780773114</v>
      </c>
      <c r="W142" s="1">
        <f t="shared" si="9"/>
        <v>2.925328369</v>
      </c>
      <c r="X142" s="1">
        <f t="shared" si="10"/>
        <v>0.07667604079</v>
      </c>
      <c r="Y142" s="1">
        <f t="shared" si="11"/>
        <v>0.04802283213</v>
      </c>
      <c r="Z142" s="1">
        <f t="shared" si="12"/>
        <v>321.5164726</v>
      </c>
      <c r="AA142" s="1">
        <f t="shared" si="13"/>
        <v>32.48282484</v>
      </c>
      <c r="AB142" s="1">
        <f t="shared" si="14"/>
        <v>31.55757333</v>
      </c>
      <c r="AC142" s="1">
        <f t="shared" si="15"/>
        <v>4.656802941</v>
      </c>
      <c r="AD142" s="1">
        <f t="shared" si="16"/>
        <v>60.04761724</v>
      </c>
      <c r="AE142" s="1">
        <f t="shared" si="17"/>
        <v>2.707951799</v>
      </c>
      <c r="AF142" s="1">
        <f t="shared" si="18"/>
        <v>4.509674027</v>
      </c>
      <c r="AG142" s="1">
        <f t="shared" si="19"/>
        <v>1.948851142</v>
      </c>
      <c r="AH142" s="1">
        <f t="shared" si="20"/>
        <v>-68.58380853</v>
      </c>
      <c r="AI142" s="1">
        <f t="shared" si="21"/>
        <v>-88.98015296</v>
      </c>
      <c r="AJ142" s="1">
        <f t="shared" si="22"/>
        <v>-6.849059615</v>
      </c>
      <c r="AK142" s="1">
        <f t="shared" si="23"/>
        <v>157.1034515</v>
      </c>
      <c r="AL142" s="1">
        <f t="shared" si="24"/>
        <v>37.90782249</v>
      </c>
      <c r="AM142" s="1">
        <f t="shared" si="25"/>
        <v>1.556518384</v>
      </c>
      <c r="AN142" s="1">
        <f t="shared" si="26"/>
        <v>6.656324582</v>
      </c>
      <c r="AO142" s="1">
        <v>642.2575946996024</v>
      </c>
      <c r="AP142" s="1">
        <v>607.6466727272727</v>
      </c>
      <c r="AQ142" s="1">
        <v>5.149181162522233</v>
      </c>
      <c r="AR142" s="1">
        <v>65.10273567100046</v>
      </c>
      <c r="AS142" s="1">
        <f t="shared" si="27"/>
        <v>1.555188402</v>
      </c>
      <c r="AT142" s="1">
        <v>25.32154410975675</v>
      </c>
      <c r="AU142" s="1">
        <v>27.13784363636364</v>
      </c>
      <c r="AV142" s="1">
        <v>-1.90613989553675E-4</v>
      </c>
      <c r="AW142" s="1">
        <v>83.61530632147979</v>
      </c>
      <c r="AX142" s="1">
        <v>20.0</v>
      </c>
      <c r="AY142" s="1">
        <v>4.0</v>
      </c>
      <c r="AZ142" s="1">
        <f t="shared" si="28"/>
        <v>1</v>
      </c>
      <c r="BA142" s="1">
        <f t="shared" si="29"/>
        <v>0</v>
      </c>
      <c r="BB142" s="1">
        <f t="shared" si="30"/>
        <v>52055.11504</v>
      </c>
      <c r="BC142" s="1">
        <f t="shared" si="31"/>
        <v>1999.999333</v>
      </c>
      <c r="BD142" s="1">
        <f t="shared" si="32"/>
        <v>1681.19974</v>
      </c>
      <c r="BE142" s="1">
        <f t="shared" si="33"/>
        <v>0.8406001502</v>
      </c>
      <c r="BF142" s="1">
        <f t="shared" si="34"/>
        <v>0.1607582899</v>
      </c>
      <c r="BG142" s="1">
        <v>6.0</v>
      </c>
      <c r="BH142" s="1">
        <v>0.5</v>
      </c>
      <c r="BI142" s="1" t="s">
        <v>355</v>
      </c>
      <c r="BJ142" s="1">
        <v>2.0</v>
      </c>
      <c r="BK142" s="1" t="b">
        <v>1</v>
      </c>
      <c r="BL142" s="1">
        <v>1.660400124099999E9</v>
      </c>
      <c r="BM142" s="1">
        <v>556.1457333333333</v>
      </c>
      <c r="BN142" s="1">
        <v>602.6601333333332</v>
      </c>
      <c r="BO142" s="1">
        <v>27.14267333333333</v>
      </c>
      <c r="BP142" s="1">
        <v>25.32608666666666</v>
      </c>
      <c r="BQ142" s="1">
        <v>554.4586666666667</v>
      </c>
      <c r="BR142" s="1">
        <v>27.12991333333333</v>
      </c>
      <c r="BS142" s="1">
        <v>500.148</v>
      </c>
      <c r="BT142" s="1">
        <v>99.66733333333333</v>
      </c>
      <c r="BU142" s="1">
        <v>0.09998749333333333</v>
      </c>
      <c r="BV142" s="1">
        <v>30.99337333333333</v>
      </c>
      <c r="BW142" s="1">
        <v>31.55757333333333</v>
      </c>
      <c r="BX142" s="1">
        <v>999.8999999999999</v>
      </c>
      <c r="BY142" s="1">
        <v>0.0</v>
      </c>
      <c r="BZ142" s="1">
        <v>0.0</v>
      </c>
      <c r="CA142" s="1">
        <v>10009.25333333333</v>
      </c>
      <c r="CB142" s="1">
        <v>0.0</v>
      </c>
      <c r="CC142" s="1">
        <v>23.29612</v>
      </c>
      <c r="CD142" s="1">
        <v>-46.51452666666667</v>
      </c>
      <c r="CE142" s="1">
        <v>571.6618666666667</v>
      </c>
      <c r="CF142" s="1">
        <v>618.3196666666665</v>
      </c>
      <c r="CG142" s="1">
        <v>1.816588</v>
      </c>
      <c r="CH142" s="1">
        <v>602.6601333333332</v>
      </c>
      <c r="CI142" s="1">
        <v>25.32608666666666</v>
      </c>
      <c r="CJ142" s="1">
        <v>2.705238666666666</v>
      </c>
      <c r="CK142" s="1">
        <v>2.524182666666666</v>
      </c>
      <c r="CL142" s="1">
        <v>22.31696666666667</v>
      </c>
      <c r="CM142" s="1">
        <v>21.18328</v>
      </c>
      <c r="CN142" s="1">
        <v>1999.999333333333</v>
      </c>
      <c r="CO142" s="1">
        <v>0.9799932000000001</v>
      </c>
      <c r="CP142" s="1">
        <v>0.02000690666666667</v>
      </c>
      <c r="CQ142" s="1">
        <v>0.0</v>
      </c>
      <c r="CR142" s="1">
        <v>2.750133333333333</v>
      </c>
      <c r="CS142" s="1">
        <v>0.0</v>
      </c>
      <c r="CT142" s="1">
        <v>23238.01333333333</v>
      </c>
      <c r="CU142" s="1">
        <v>17412.28666666667</v>
      </c>
      <c r="CV142" s="1">
        <v>40.6912</v>
      </c>
      <c r="CW142" s="1">
        <v>41.7206</v>
      </c>
      <c r="CX142" s="1">
        <v>40.708</v>
      </c>
      <c r="CY142" s="1">
        <v>40.125</v>
      </c>
      <c r="CZ142" s="1">
        <v>40.812</v>
      </c>
      <c r="DA142" s="1">
        <v>1959.989333333334</v>
      </c>
      <c r="DB142" s="1">
        <v>40.01</v>
      </c>
      <c r="DC142" s="1">
        <v>0.0</v>
      </c>
      <c r="DD142" s="1">
        <v>1.6604001294E9</v>
      </c>
      <c r="DE142" s="1">
        <v>0.0</v>
      </c>
      <c r="DF142" s="1">
        <v>1.6603997476E9</v>
      </c>
      <c r="DG142" s="1" t="s">
        <v>356</v>
      </c>
      <c r="DH142" s="1">
        <v>1.6603997421E9</v>
      </c>
      <c r="DI142" s="1">
        <v>1.6603997476E9</v>
      </c>
      <c r="DJ142" s="1">
        <v>1.0</v>
      </c>
      <c r="DK142" s="1">
        <v>0.077</v>
      </c>
      <c r="DL142" s="1">
        <v>-0.022</v>
      </c>
      <c r="DM142" s="1">
        <v>1.398</v>
      </c>
      <c r="DN142" s="1">
        <v>0.017</v>
      </c>
      <c r="DO142" s="1">
        <v>400.0</v>
      </c>
      <c r="DP142" s="1">
        <v>25.0</v>
      </c>
      <c r="DQ142" s="1">
        <v>0.31</v>
      </c>
      <c r="DR142" s="1">
        <v>0.07</v>
      </c>
      <c r="DS142" s="1">
        <v>6.447566011158722</v>
      </c>
      <c r="DT142" s="1">
        <v>2.037609423391634</v>
      </c>
      <c r="DU142" s="1">
        <v>0.1592405682926557</v>
      </c>
      <c r="DV142" s="1">
        <v>0.0</v>
      </c>
      <c r="DW142" s="1">
        <v>37.85498661019312</v>
      </c>
      <c r="DX142" s="1">
        <v>2.339552772264139</v>
      </c>
      <c r="DY142" s="1">
        <v>0.1790118998138933</v>
      </c>
      <c r="DZ142" s="1">
        <v>0.0</v>
      </c>
      <c r="EA142" s="1">
        <v>-46.49955</v>
      </c>
      <c r="EB142" s="1">
        <v>-3.154270077864176</v>
      </c>
      <c r="EC142" s="1">
        <v>0.236424445648076</v>
      </c>
      <c r="ED142" s="1">
        <v>0.0</v>
      </c>
      <c r="EE142" s="1">
        <v>399.6062713915939</v>
      </c>
      <c r="EF142" s="1">
        <v>255.4029897603333</v>
      </c>
      <c r="EG142" s="1">
        <v>18.44168698408872</v>
      </c>
      <c r="EH142" s="1">
        <v>0.0</v>
      </c>
      <c r="EI142" s="1">
        <v>1.81957</v>
      </c>
      <c r="EJ142" s="1">
        <v>-0.03932420262664731</v>
      </c>
      <c r="EK142" s="1">
        <v>0.006055157305966541</v>
      </c>
      <c r="EL142" s="1">
        <v>1.0</v>
      </c>
      <c r="EM142" s="1">
        <v>1.948691149784988</v>
      </c>
      <c r="EN142" s="1">
        <v>0.007669069326514828</v>
      </c>
      <c r="EO142" s="1">
        <v>0.001366911175408784</v>
      </c>
      <c r="EP142" s="1">
        <v>1.0</v>
      </c>
      <c r="EQ142" s="1">
        <v>2.0</v>
      </c>
      <c r="ER142" s="1">
        <v>6.0</v>
      </c>
      <c r="ES142" s="1" t="s">
        <v>390</v>
      </c>
      <c r="ET142" s="1">
        <v>2.94415</v>
      </c>
      <c r="EU142" s="1">
        <v>2.8012</v>
      </c>
      <c r="EV142" s="1">
        <v>0.118081</v>
      </c>
      <c r="EW142" s="1">
        <v>0.124582</v>
      </c>
      <c r="EX142" s="1">
        <v>0.118206</v>
      </c>
      <c r="EY142" s="1">
        <v>0.112674</v>
      </c>
      <c r="EZ142" s="1">
        <v>18118.7</v>
      </c>
      <c r="FA142" s="1">
        <v>18857.7</v>
      </c>
      <c r="FB142" s="1">
        <v>23883.3</v>
      </c>
      <c r="FC142" s="1">
        <v>25059.9</v>
      </c>
      <c r="FD142" s="1">
        <v>33702.7</v>
      </c>
      <c r="FE142" s="1">
        <v>35502.1</v>
      </c>
      <c r="FF142" s="1">
        <v>43533.0</v>
      </c>
      <c r="FG142" s="1">
        <v>46322.2</v>
      </c>
      <c r="FH142" s="1">
        <v>1.93165</v>
      </c>
      <c r="FI142" s="1">
        <v>1.89813</v>
      </c>
      <c r="FJ142" s="1">
        <v>0.136949</v>
      </c>
      <c r="FK142" s="1">
        <v>0.0</v>
      </c>
      <c r="FL142" s="1">
        <v>29.33</v>
      </c>
      <c r="FM142" s="1">
        <v>999.9</v>
      </c>
      <c r="FN142" s="1">
        <v>66.3</v>
      </c>
      <c r="FO142" s="1">
        <v>32.7</v>
      </c>
      <c r="FP142" s="1">
        <v>33.0444</v>
      </c>
      <c r="FQ142" s="1">
        <v>64.0809</v>
      </c>
      <c r="FR142" s="1">
        <v>26.3662</v>
      </c>
      <c r="FS142" s="1">
        <v>1.0</v>
      </c>
      <c r="FT142" s="1">
        <v>0.260394</v>
      </c>
      <c r="FU142" s="1">
        <v>0.290234</v>
      </c>
      <c r="FV142" s="1">
        <v>20.3241</v>
      </c>
      <c r="FW142" s="1">
        <v>5.21235</v>
      </c>
      <c r="FX142" s="1">
        <v>11.9066</v>
      </c>
      <c r="FY142" s="1">
        <v>5.00275</v>
      </c>
      <c r="FZ142" s="1">
        <v>3.29</v>
      </c>
      <c r="GA142" s="1">
        <v>9999.0</v>
      </c>
      <c r="GB142" s="1">
        <v>9999.0</v>
      </c>
      <c r="GC142" s="1">
        <v>9999.0</v>
      </c>
      <c r="GD142" s="1">
        <v>999.9</v>
      </c>
      <c r="GE142" s="1">
        <v>1.85946</v>
      </c>
      <c r="GF142" s="1">
        <v>1.85448</v>
      </c>
      <c r="GG142" s="1">
        <v>1.8577</v>
      </c>
      <c r="GH142" s="1">
        <v>1.85608</v>
      </c>
      <c r="GI142" s="1">
        <v>1.85489</v>
      </c>
      <c r="GJ142" s="1">
        <v>1.85457</v>
      </c>
      <c r="GK142" s="1">
        <v>1.85318</v>
      </c>
      <c r="GL142" s="1">
        <v>1.85638</v>
      </c>
      <c r="GM142" s="1">
        <v>0.0</v>
      </c>
      <c r="GN142" s="1">
        <v>0.0</v>
      </c>
      <c r="GO142" s="1">
        <v>0.0</v>
      </c>
      <c r="GP142" s="1">
        <v>0.0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0.0</v>
      </c>
      <c r="GX142" s="1">
        <v>100.0</v>
      </c>
      <c r="GY142" s="1">
        <v>100.0</v>
      </c>
      <c r="GZ142" s="1">
        <v>1.751</v>
      </c>
      <c r="HA142" s="1">
        <v>0.0128</v>
      </c>
      <c r="HB142" s="1">
        <v>0.4456844362221581</v>
      </c>
      <c r="HC142" s="1">
        <v>0.002809866934308161</v>
      </c>
      <c r="HD142" s="1">
        <v>-1.127031966113555E-6</v>
      </c>
      <c r="HE142" s="1">
        <v>1.768598670541231E-10</v>
      </c>
      <c r="HF142" s="1">
        <v>-0.06730217437184942</v>
      </c>
      <c r="HG142" s="1">
        <v>0.01081145868756639</v>
      </c>
      <c r="HH142" s="1">
        <v>-3.689364805754238E-4</v>
      </c>
      <c r="HI142" s="1">
        <v>2.919854880483278E-6</v>
      </c>
      <c r="HJ142" s="1">
        <v>2.0</v>
      </c>
      <c r="HK142" s="1">
        <v>2136.0</v>
      </c>
      <c r="HL142" s="1">
        <v>3.0</v>
      </c>
      <c r="HM142" s="1">
        <v>30.0</v>
      </c>
      <c r="HN142" s="1">
        <v>6.5</v>
      </c>
      <c r="HO142" s="1">
        <v>6.4</v>
      </c>
      <c r="HP142" s="1">
        <v>1.53687</v>
      </c>
      <c r="HQ142" s="1">
        <v>2.28149</v>
      </c>
      <c r="HR142" s="1">
        <v>1.4978</v>
      </c>
      <c r="HS142" s="1">
        <v>2.29858</v>
      </c>
      <c r="HT142" s="1">
        <v>1.54785</v>
      </c>
      <c r="HU142" s="1">
        <v>2.42554</v>
      </c>
      <c r="HV142" s="1">
        <v>36.1285</v>
      </c>
      <c r="HW142" s="1">
        <v>15.3228</v>
      </c>
      <c r="HX142" s="1">
        <v>18.0</v>
      </c>
      <c r="HY142" s="1">
        <v>470.992</v>
      </c>
      <c r="HZ142" s="1">
        <v>511.694</v>
      </c>
      <c r="IA142" s="1">
        <v>28.8939</v>
      </c>
      <c r="IB142" s="1">
        <v>30.448</v>
      </c>
      <c r="IC142" s="1">
        <v>30.0004</v>
      </c>
      <c r="ID142" s="1">
        <v>30.2288</v>
      </c>
      <c r="IE142" s="1">
        <v>30.3185</v>
      </c>
      <c r="IF142" s="1">
        <v>30.7828</v>
      </c>
      <c r="IG142" s="1">
        <v>26.6258</v>
      </c>
      <c r="IH142" s="1">
        <v>40.2882</v>
      </c>
      <c r="II142" s="1">
        <v>28.8918</v>
      </c>
      <c r="IJ142" s="1">
        <v>672.471</v>
      </c>
      <c r="IK142" s="1">
        <v>25.3431</v>
      </c>
      <c r="IL142" s="1">
        <v>100.676</v>
      </c>
      <c r="IM142" s="1">
        <v>100.394</v>
      </c>
      <c r="IN142" s="1" t="s">
        <v>365</v>
      </c>
    </row>
    <row r="143" ht="15.75" customHeight="1">
      <c r="A143" s="1">
        <v>127.0</v>
      </c>
      <c r="B143" s="1">
        <v>1.6604001326E9</v>
      </c>
      <c r="C143" s="1">
        <v>408.5</v>
      </c>
      <c r="D143" s="1" t="s">
        <v>600</v>
      </c>
      <c r="E143" s="1" t="s">
        <v>601</v>
      </c>
      <c r="F143" s="1">
        <v>1.0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1.6604001246E9</v>
      </c>
      <c r="O143" s="1">
        <f t="shared" si="1"/>
        <v>0.001555065691</v>
      </c>
      <c r="P143" s="1">
        <f t="shared" si="2"/>
        <v>1.555065691</v>
      </c>
      <c r="Q143" s="1">
        <f t="shared" si="3"/>
        <v>6.633373318</v>
      </c>
      <c r="R143" s="1">
        <f t="shared" si="4"/>
        <v>558.6483125</v>
      </c>
      <c r="S143" s="1">
        <f t="shared" si="5"/>
        <v>404.9010799</v>
      </c>
      <c r="T143" s="1">
        <f t="shared" si="6"/>
        <v>40.39590665</v>
      </c>
      <c r="U143" s="1">
        <f t="shared" si="7"/>
        <v>55.7348602</v>
      </c>
      <c r="V143" s="1">
        <f t="shared" si="8"/>
        <v>0.07779904409</v>
      </c>
      <c r="W143" s="1">
        <f t="shared" si="9"/>
        <v>2.925364418</v>
      </c>
      <c r="X143" s="1">
        <f t="shared" si="10"/>
        <v>0.07666761817</v>
      </c>
      <c r="Y143" s="1">
        <f t="shared" si="11"/>
        <v>0.04801754472</v>
      </c>
      <c r="Z143" s="1">
        <f t="shared" si="12"/>
        <v>321.5169137</v>
      </c>
      <c r="AA143" s="1">
        <f t="shared" si="13"/>
        <v>32.48326848</v>
      </c>
      <c r="AB143" s="1">
        <f t="shared" si="14"/>
        <v>31.557675</v>
      </c>
      <c r="AC143" s="1">
        <f t="shared" si="15"/>
        <v>4.656829825</v>
      </c>
      <c r="AD143" s="1">
        <f t="shared" si="16"/>
        <v>60.0454017</v>
      </c>
      <c r="AE143" s="1">
        <f t="shared" si="17"/>
        <v>2.707917764</v>
      </c>
      <c r="AF143" s="1">
        <f t="shared" si="18"/>
        <v>4.509783743</v>
      </c>
      <c r="AG143" s="1">
        <f t="shared" si="19"/>
        <v>1.94891206</v>
      </c>
      <c r="AH143" s="1">
        <f t="shared" si="20"/>
        <v>-68.57839697</v>
      </c>
      <c r="AI143" s="1">
        <f t="shared" si="21"/>
        <v>-88.92999298</v>
      </c>
      <c r="AJ143" s="1">
        <f t="shared" si="22"/>
        <v>-6.845132126</v>
      </c>
      <c r="AK143" s="1">
        <f t="shared" si="23"/>
        <v>157.1633916</v>
      </c>
      <c r="AL143" s="1">
        <f t="shared" si="24"/>
        <v>37.92917649</v>
      </c>
      <c r="AM143" s="1">
        <f t="shared" si="25"/>
        <v>1.556238992</v>
      </c>
      <c r="AN143" s="1">
        <f t="shared" si="26"/>
        <v>6.633373318</v>
      </c>
      <c r="AO143" s="1">
        <v>647.4328905709987</v>
      </c>
      <c r="AP143" s="1">
        <v>612.8126484848482</v>
      </c>
      <c r="AQ143" s="1">
        <v>5.156528036332332</v>
      </c>
      <c r="AR143" s="1">
        <v>65.10273567100046</v>
      </c>
      <c r="AS143" s="1">
        <f t="shared" si="27"/>
        <v>1.555065691</v>
      </c>
      <c r="AT143" s="1">
        <v>25.32140808943369</v>
      </c>
      <c r="AU143" s="1">
        <v>27.13698484848484</v>
      </c>
      <c r="AV143" s="1">
        <v>-1.031773504561892E-4</v>
      </c>
      <c r="AW143" s="1">
        <v>83.61530632147979</v>
      </c>
      <c r="AX143" s="1">
        <v>20.0</v>
      </c>
      <c r="AY143" s="1">
        <v>4.0</v>
      </c>
      <c r="AZ143" s="1">
        <f t="shared" si="28"/>
        <v>1</v>
      </c>
      <c r="BA143" s="1">
        <f t="shared" si="29"/>
        <v>0</v>
      </c>
      <c r="BB143" s="1">
        <f t="shared" si="30"/>
        <v>52056.06914</v>
      </c>
      <c r="BC143" s="1">
        <f t="shared" si="31"/>
        <v>2000.001875</v>
      </c>
      <c r="BD143" s="1">
        <f t="shared" si="32"/>
        <v>1681.201893</v>
      </c>
      <c r="BE143" s="1">
        <f t="shared" si="33"/>
        <v>0.8406001586</v>
      </c>
      <c r="BF143" s="1">
        <f t="shared" si="34"/>
        <v>0.1607583061</v>
      </c>
      <c r="BG143" s="1">
        <v>6.0</v>
      </c>
      <c r="BH143" s="1">
        <v>0.5</v>
      </c>
      <c r="BI143" s="1" t="s">
        <v>355</v>
      </c>
      <c r="BJ143" s="1">
        <v>2.0</v>
      </c>
      <c r="BK143" s="1" t="b">
        <v>1</v>
      </c>
      <c r="BL143" s="1">
        <v>1.6604001246E9</v>
      </c>
      <c r="BM143" s="1">
        <v>558.6483125</v>
      </c>
      <c r="BN143" s="1">
        <v>605.1926874999999</v>
      </c>
      <c r="BO143" s="1">
        <v>27.142325</v>
      </c>
      <c r="BP143" s="1">
        <v>25.32606875</v>
      </c>
      <c r="BQ143" s="1">
        <v>556.957</v>
      </c>
      <c r="BR143" s="1">
        <v>27.1295625</v>
      </c>
      <c r="BS143" s="1">
        <v>500.149375</v>
      </c>
      <c r="BT143" s="1">
        <v>99.6673625</v>
      </c>
      <c r="BU143" s="1">
        <v>0.0999847875</v>
      </c>
      <c r="BV143" s="1">
        <v>30.9938</v>
      </c>
      <c r="BW143" s="1">
        <v>31.557675</v>
      </c>
      <c r="BX143" s="1">
        <v>999.9</v>
      </c>
      <c r="BY143" s="1">
        <v>0.0</v>
      </c>
      <c r="BZ143" s="1">
        <v>0.0</v>
      </c>
      <c r="CA143" s="1">
        <v>10009.45625</v>
      </c>
      <c r="CB143" s="1">
        <v>0.0</v>
      </c>
      <c r="CC143" s="1">
        <v>23.35954375</v>
      </c>
      <c r="CD143" s="1">
        <v>-46.54445625</v>
      </c>
      <c r="CE143" s="1">
        <v>574.2340624999999</v>
      </c>
      <c r="CF143" s="1">
        <v>620.918</v>
      </c>
      <c r="CG143" s="1">
        <v>1.8162575</v>
      </c>
      <c r="CH143" s="1">
        <v>605.1926874999999</v>
      </c>
      <c r="CI143" s="1">
        <v>25.32606875</v>
      </c>
      <c r="CJ143" s="1">
        <v>2.705204375</v>
      </c>
      <c r="CK143" s="1">
        <v>2.52418125</v>
      </c>
      <c r="CL143" s="1">
        <v>22.31675625</v>
      </c>
      <c r="CM143" s="1">
        <v>21.18326875</v>
      </c>
      <c r="CN143" s="1">
        <v>2000.001875</v>
      </c>
      <c r="CO143" s="1">
        <v>0.9799931875000001</v>
      </c>
      <c r="CP143" s="1">
        <v>0.02000691875</v>
      </c>
      <c r="CQ143" s="1">
        <v>0.0</v>
      </c>
      <c r="CR143" s="1">
        <v>2.6646875</v>
      </c>
      <c r="CS143" s="1">
        <v>0.0</v>
      </c>
      <c r="CT143" s="1">
        <v>23241.69375</v>
      </c>
      <c r="CU143" s="1">
        <v>17412.30625</v>
      </c>
      <c r="CV143" s="1">
        <v>40.6909375</v>
      </c>
      <c r="CW143" s="1">
        <v>41.7185</v>
      </c>
      <c r="CX143" s="1">
        <v>40.70668749999999</v>
      </c>
      <c r="CY143" s="1">
        <v>40.125</v>
      </c>
      <c r="CZ143" s="1">
        <v>40.812</v>
      </c>
      <c r="DA143" s="1">
        <v>1959.991875</v>
      </c>
      <c r="DB143" s="1">
        <v>40.010625</v>
      </c>
      <c r="DC143" s="1">
        <v>0.0</v>
      </c>
      <c r="DD143" s="1">
        <v>1.6604001306E9</v>
      </c>
      <c r="DE143" s="1">
        <v>0.0</v>
      </c>
      <c r="DF143" s="1">
        <v>1.6603997476E9</v>
      </c>
      <c r="DG143" s="1" t="s">
        <v>356</v>
      </c>
      <c r="DH143" s="1">
        <v>1.6603997421E9</v>
      </c>
      <c r="DI143" s="1">
        <v>1.6603997476E9</v>
      </c>
      <c r="DJ143" s="1">
        <v>1.0</v>
      </c>
      <c r="DK143" s="1">
        <v>0.077</v>
      </c>
      <c r="DL143" s="1">
        <v>-0.022</v>
      </c>
      <c r="DM143" s="1">
        <v>1.398</v>
      </c>
      <c r="DN143" s="1">
        <v>0.017</v>
      </c>
      <c r="DO143" s="1">
        <v>400.0</v>
      </c>
      <c r="DP143" s="1">
        <v>25.0</v>
      </c>
      <c r="DQ143" s="1">
        <v>0.31</v>
      </c>
      <c r="DR143" s="1">
        <v>0.07</v>
      </c>
      <c r="DS143" s="1">
        <v>6.447566011158722</v>
      </c>
      <c r="DT143" s="1">
        <v>2.037609423391634</v>
      </c>
      <c r="DU143" s="1">
        <v>0.1592405682926557</v>
      </c>
      <c r="DV143" s="1">
        <v>0.0</v>
      </c>
      <c r="DW143" s="1">
        <v>37.85498661019312</v>
      </c>
      <c r="DX143" s="1">
        <v>2.339552772264139</v>
      </c>
      <c r="DY143" s="1">
        <v>0.1790118998138933</v>
      </c>
      <c r="DZ143" s="1">
        <v>0.0</v>
      </c>
      <c r="EA143" s="1">
        <v>-46.49955</v>
      </c>
      <c r="EB143" s="1">
        <v>-3.154270077864176</v>
      </c>
      <c r="EC143" s="1">
        <v>0.236424445648076</v>
      </c>
      <c r="ED143" s="1">
        <v>0.0</v>
      </c>
      <c r="EE143" s="1">
        <v>399.6062713915939</v>
      </c>
      <c r="EF143" s="1">
        <v>255.4029897603333</v>
      </c>
      <c r="EG143" s="1">
        <v>18.44168698408872</v>
      </c>
      <c r="EH143" s="1">
        <v>0.0</v>
      </c>
      <c r="EI143" s="1">
        <v>1.81957</v>
      </c>
      <c r="EJ143" s="1">
        <v>-0.03932420262664731</v>
      </c>
      <c r="EK143" s="1">
        <v>0.006055157305966541</v>
      </c>
      <c r="EL143" s="1">
        <v>1.0</v>
      </c>
      <c r="EM143" s="1">
        <v>1.948691149784988</v>
      </c>
      <c r="EN143" s="1">
        <v>0.007669069326514828</v>
      </c>
      <c r="EO143" s="1">
        <v>0.001366911175408784</v>
      </c>
      <c r="EP143" s="1">
        <v>1.0</v>
      </c>
      <c r="EQ143" s="1">
        <v>2.0</v>
      </c>
      <c r="ER143" s="1">
        <v>6.0</v>
      </c>
      <c r="ES143" s="1" t="s">
        <v>390</v>
      </c>
      <c r="ET143" s="1">
        <v>2.94413</v>
      </c>
      <c r="EU143" s="1">
        <v>2.80115</v>
      </c>
      <c r="EV143" s="1">
        <v>0.118775</v>
      </c>
      <c r="EW143" s="1">
        <v>0.125267</v>
      </c>
      <c r="EX143" s="1">
        <v>0.118208</v>
      </c>
      <c r="EY143" s="1">
        <v>0.112677</v>
      </c>
      <c r="EZ143" s="1">
        <v>18104.6</v>
      </c>
      <c r="FA143" s="1">
        <v>18843.0</v>
      </c>
      <c r="FB143" s="1">
        <v>23883.5</v>
      </c>
      <c r="FC143" s="1">
        <v>25059.8</v>
      </c>
      <c r="FD143" s="1">
        <v>33703.0</v>
      </c>
      <c r="FE143" s="1">
        <v>35502.0</v>
      </c>
      <c r="FF143" s="1">
        <v>43533.3</v>
      </c>
      <c r="FG143" s="1">
        <v>46322.2</v>
      </c>
      <c r="FH143" s="1">
        <v>1.93148</v>
      </c>
      <c r="FI143" s="1">
        <v>1.89825</v>
      </c>
      <c r="FJ143" s="1">
        <v>0.137098</v>
      </c>
      <c r="FK143" s="1">
        <v>0.0</v>
      </c>
      <c r="FL143" s="1">
        <v>29.3304</v>
      </c>
      <c r="FM143" s="1">
        <v>999.9</v>
      </c>
      <c r="FN143" s="1">
        <v>66.3</v>
      </c>
      <c r="FO143" s="1">
        <v>32.7</v>
      </c>
      <c r="FP143" s="1">
        <v>33.0461</v>
      </c>
      <c r="FQ143" s="1">
        <v>63.9809</v>
      </c>
      <c r="FR143" s="1">
        <v>26.0577</v>
      </c>
      <c r="FS143" s="1">
        <v>1.0</v>
      </c>
      <c r="FT143" s="1">
        <v>0.260511</v>
      </c>
      <c r="FU143" s="1">
        <v>0.294504</v>
      </c>
      <c r="FV143" s="1">
        <v>20.3242</v>
      </c>
      <c r="FW143" s="1">
        <v>5.2119</v>
      </c>
      <c r="FX143" s="1">
        <v>11.9066</v>
      </c>
      <c r="FY143" s="1">
        <v>5.00265</v>
      </c>
      <c r="FZ143" s="1">
        <v>3.28998</v>
      </c>
      <c r="GA143" s="1">
        <v>9999.0</v>
      </c>
      <c r="GB143" s="1">
        <v>9999.0</v>
      </c>
      <c r="GC143" s="1">
        <v>9999.0</v>
      </c>
      <c r="GD143" s="1">
        <v>999.9</v>
      </c>
      <c r="GE143" s="1">
        <v>1.85946</v>
      </c>
      <c r="GF143" s="1">
        <v>1.85447</v>
      </c>
      <c r="GG143" s="1">
        <v>1.8577</v>
      </c>
      <c r="GH143" s="1">
        <v>1.85608</v>
      </c>
      <c r="GI143" s="1">
        <v>1.85489</v>
      </c>
      <c r="GJ143" s="1">
        <v>1.85457</v>
      </c>
      <c r="GK143" s="1">
        <v>1.85318</v>
      </c>
      <c r="GL143" s="1">
        <v>1.85638</v>
      </c>
      <c r="GM143" s="1">
        <v>0.0</v>
      </c>
      <c r="GN143" s="1">
        <v>0.0</v>
      </c>
      <c r="GO143" s="1">
        <v>0.0</v>
      </c>
      <c r="GP143" s="1">
        <v>0.0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0.0</v>
      </c>
      <c r="GX143" s="1">
        <v>100.0</v>
      </c>
      <c r="GY143" s="1">
        <v>100.0</v>
      </c>
      <c r="GZ143" s="1">
        <v>1.759</v>
      </c>
      <c r="HA143" s="1">
        <v>0.0128</v>
      </c>
      <c r="HB143" s="1">
        <v>0.4456844362221581</v>
      </c>
      <c r="HC143" s="1">
        <v>0.002809866934308161</v>
      </c>
      <c r="HD143" s="1">
        <v>-1.127031966113555E-6</v>
      </c>
      <c r="HE143" s="1">
        <v>1.768598670541231E-10</v>
      </c>
      <c r="HF143" s="1">
        <v>-0.06730217437184942</v>
      </c>
      <c r="HG143" s="1">
        <v>0.01081145868756639</v>
      </c>
      <c r="HH143" s="1">
        <v>-3.689364805754238E-4</v>
      </c>
      <c r="HI143" s="1">
        <v>2.919854880483278E-6</v>
      </c>
      <c r="HJ143" s="1">
        <v>2.0</v>
      </c>
      <c r="HK143" s="1">
        <v>2136.0</v>
      </c>
      <c r="HL143" s="1">
        <v>3.0</v>
      </c>
      <c r="HM143" s="1">
        <v>30.0</v>
      </c>
      <c r="HN143" s="1">
        <v>6.5</v>
      </c>
      <c r="HO143" s="1">
        <v>6.4</v>
      </c>
      <c r="HP143" s="1">
        <v>1.54419</v>
      </c>
      <c r="HQ143" s="1">
        <v>2.29614</v>
      </c>
      <c r="HR143" s="1">
        <v>1.4978</v>
      </c>
      <c r="HS143" s="1">
        <v>2.29858</v>
      </c>
      <c r="HT143" s="1">
        <v>1.54785</v>
      </c>
      <c r="HU143" s="1">
        <v>2.43652</v>
      </c>
      <c r="HV143" s="1">
        <v>36.1285</v>
      </c>
      <c r="HW143" s="1">
        <v>15.3316</v>
      </c>
      <c r="HX143" s="1">
        <v>18.0</v>
      </c>
      <c r="HY143" s="1">
        <v>470.896</v>
      </c>
      <c r="HZ143" s="1">
        <v>511.784</v>
      </c>
      <c r="IA143" s="1">
        <v>28.8946</v>
      </c>
      <c r="IB143" s="1">
        <v>30.4486</v>
      </c>
      <c r="IC143" s="1">
        <v>30.0004</v>
      </c>
      <c r="ID143" s="1">
        <v>30.2294</v>
      </c>
      <c r="IE143" s="1">
        <v>30.3192</v>
      </c>
      <c r="IF143" s="1">
        <v>30.9091</v>
      </c>
      <c r="IG143" s="1">
        <v>26.6258</v>
      </c>
      <c r="IH143" s="1">
        <v>40.2882</v>
      </c>
      <c r="II143" s="1">
        <v>28.8935</v>
      </c>
      <c r="IJ143" s="1">
        <v>672.471</v>
      </c>
      <c r="IK143" s="1">
        <v>25.3431</v>
      </c>
      <c r="IL143" s="1">
        <v>100.677</v>
      </c>
      <c r="IM143" s="1">
        <v>100.394</v>
      </c>
      <c r="IN143" s="1" t="s">
        <v>365</v>
      </c>
    </row>
    <row r="144" ht="15.75" customHeight="1">
      <c r="A144" s="1">
        <v>128.0</v>
      </c>
      <c r="B144" s="1">
        <v>1.6604001336E9</v>
      </c>
      <c r="C144" s="1">
        <v>409.5</v>
      </c>
      <c r="D144" s="1" t="s">
        <v>602</v>
      </c>
      <c r="E144" s="1" t="s">
        <v>603</v>
      </c>
      <c r="F144" s="1">
        <v>1.0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1.660400126099999E9</v>
      </c>
      <c r="O144" s="1">
        <f t="shared" si="1"/>
        <v>0.001555258492</v>
      </c>
      <c r="P144" s="1">
        <f t="shared" si="2"/>
        <v>1.555258492</v>
      </c>
      <c r="Q144" s="1">
        <f t="shared" si="3"/>
        <v>6.777342601</v>
      </c>
      <c r="R144" s="1">
        <f t="shared" si="4"/>
        <v>566.1422</v>
      </c>
      <c r="S144" s="1">
        <f t="shared" si="5"/>
        <v>409.2016047</v>
      </c>
      <c r="T144" s="1">
        <f t="shared" si="6"/>
        <v>40.82496225</v>
      </c>
      <c r="U144" s="1">
        <f t="shared" si="7"/>
        <v>56.48251053</v>
      </c>
      <c r="V144" s="1">
        <f t="shared" si="8"/>
        <v>0.0777979903</v>
      </c>
      <c r="W144" s="1">
        <f t="shared" si="9"/>
        <v>2.925277702</v>
      </c>
      <c r="X144" s="1">
        <f t="shared" si="10"/>
        <v>0.07666656178</v>
      </c>
      <c r="Y144" s="1">
        <f t="shared" si="11"/>
        <v>0.04801688469</v>
      </c>
      <c r="Z144" s="1">
        <f t="shared" si="12"/>
        <v>321.518</v>
      </c>
      <c r="AA144" s="1">
        <f t="shared" si="13"/>
        <v>32.48433802</v>
      </c>
      <c r="AB144" s="1">
        <f t="shared" si="14"/>
        <v>31.55832</v>
      </c>
      <c r="AC144" s="1">
        <f t="shared" si="15"/>
        <v>4.657000388</v>
      </c>
      <c r="AD144" s="1">
        <f t="shared" si="16"/>
        <v>60.03956814</v>
      </c>
      <c r="AE144" s="1">
        <f t="shared" si="17"/>
        <v>2.707820401</v>
      </c>
      <c r="AF144" s="1">
        <f t="shared" si="18"/>
        <v>4.510059757</v>
      </c>
      <c r="AG144" s="1">
        <f t="shared" si="19"/>
        <v>1.949179988</v>
      </c>
      <c r="AH144" s="1">
        <f t="shared" si="20"/>
        <v>-68.58689952</v>
      </c>
      <c r="AI144" s="1">
        <f t="shared" si="21"/>
        <v>-88.85980544</v>
      </c>
      <c r="AJ144" s="1">
        <f t="shared" si="22"/>
        <v>-6.839990326</v>
      </c>
      <c r="AK144" s="1">
        <f t="shared" si="23"/>
        <v>157.2313047</v>
      </c>
      <c r="AL144" s="1">
        <f t="shared" si="24"/>
        <v>38.00106098</v>
      </c>
      <c r="AM144" s="1">
        <f t="shared" si="25"/>
        <v>1.555888744</v>
      </c>
      <c r="AN144" s="1">
        <f t="shared" si="26"/>
        <v>6.777342601</v>
      </c>
      <c r="AO144" s="1">
        <v>652.655043954802</v>
      </c>
      <c r="AP144" s="1">
        <v>617.9316848484848</v>
      </c>
      <c r="AQ144" s="1">
        <v>5.142092128542618</v>
      </c>
      <c r="AR144" s="1">
        <v>65.10273567100046</v>
      </c>
      <c r="AS144" s="1">
        <f t="shared" si="27"/>
        <v>1.555258492</v>
      </c>
      <c r="AT144" s="1">
        <v>25.32202038778326</v>
      </c>
      <c r="AU144" s="1">
        <v>27.13789757575757</v>
      </c>
      <c r="AV144" s="1">
        <v>-1.142699467767079E-4</v>
      </c>
      <c r="AW144" s="1">
        <v>83.61530632147979</v>
      </c>
      <c r="AX144" s="1">
        <v>20.0</v>
      </c>
      <c r="AY144" s="1">
        <v>4.0</v>
      </c>
      <c r="AZ144" s="1">
        <f t="shared" si="28"/>
        <v>1</v>
      </c>
      <c r="BA144" s="1">
        <f t="shared" si="29"/>
        <v>0</v>
      </c>
      <c r="BB144" s="1">
        <f t="shared" si="30"/>
        <v>52053.41623</v>
      </c>
      <c r="BC144" s="1">
        <f t="shared" si="31"/>
        <v>2000.008667</v>
      </c>
      <c r="BD144" s="1">
        <f t="shared" si="32"/>
        <v>1681.2076</v>
      </c>
      <c r="BE144" s="1">
        <f t="shared" si="33"/>
        <v>0.8406001572</v>
      </c>
      <c r="BF144" s="1">
        <f t="shared" si="34"/>
        <v>0.1607583034</v>
      </c>
      <c r="BG144" s="1">
        <v>6.0</v>
      </c>
      <c r="BH144" s="1">
        <v>0.5</v>
      </c>
      <c r="BI144" s="1" t="s">
        <v>355</v>
      </c>
      <c r="BJ144" s="1">
        <v>2.0</v>
      </c>
      <c r="BK144" s="1" t="b">
        <v>1</v>
      </c>
      <c r="BL144" s="1">
        <v>1.660400126099999E9</v>
      </c>
      <c r="BM144" s="1">
        <v>566.1422000000001</v>
      </c>
      <c r="BN144" s="1">
        <v>612.7866666666666</v>
      </c>
      <c r="BO144" s="1">
        <v>27.14134666666667</v>
      </c>
      <c r="BP144" s="1">
        <v>25.32549333333334</v>
      </c>
      <c r="BQ144" s="1">
        <v>564.4380666666667</v>
      </c>
      <c r="BR144" s="1">
        <v>27.12858</v>
      </c>
      <c r="BS144" s="1">
        <v>500.1482666666668</v>
      </c>
      <c r="BT144" s="1">
        <v>99.66737333333332</v>
      </c>
      <c r="BU144" s="1">
        <v>0.09998286666666667</v>
      </c>
      <c r="BV144" s="1">
        <v>30.99487333333333</v>
      </c>
      <c r="BW144" s="1">
        <v>31.55832</v>
      </c>
      <c r="BX144" s="1">
        <v>999.8999999999999</v>
      </c>
      <c r="BY144" s="1">
        <v>0.0</v>
      </c>
      <c r="BZ144" s="1">
        <v>0.0</v>
      </c>
      <c r="CA144" s="1">
        <v>10008.96</v>
      </c>
      <c r="CB144" s="1">
        <v>0.0</v>
      </c>
      <c r="CC144" s="1">
        <v>23.53061333333333</v>
      </c>
      <c r="CD144" s="1">
        <v>-46.64446</v>
      </c>
      <c r="CE144" s="1">
        <v>581.9365333333333</v>
      </c>
      <c r="CF144" s="1">
        <v>628.7088666666667</v>
      </c>
      <c r="CG144" s="1">
        <v>1.815856</v>
      </c>
      <c r="CH144" s="1">
        <v>612.7866666666666</v>
      </c>
      <c r="CI144" s="1">
        <v>25.32549333333334</v>
      </c>
      <c r="CJ144" s="1">
        <v>2.705106666666667</v>
      </c>
      <c r="CK144" s="1">
        <v>2.524124</v>
      </c>
      <c r="CL144" s="1">
        <v>22.31616666666667</v>
      </c>
      <c r="CM144" s="1">
        <v>21.1829</v>
      </c>
      <c r="CN144" s="1">
        <v>2000.008666666666</v>
      </c>
      <c r="CO144" s="1">
        <v>0.9799932000000002</v>
      </c>
      <c r="CP144" s="1">
        <v>0.02000690666666667</v>
      </c>
      <c r="CQ144" s="1">
        <v>0.0</v>
      </c>
      <c r="CR144" s="1">
        <v>2.580333333333333</v>
      </c>
      <c r="CS144" s="1">
        <v>0.0</v>
      </c>
      <c r="CT144" s="1">
        <v>23252.4</v>
      </c>
      <c r="CU144" s="1">
        <v>17412.36</v>
      </c>
      <c r="CV144" s="1">
        <v>40.6912</v>
      </c>
      <c r="CW144" s="1">
        <v>41.71220000000001</v>
      </c>
      <c r="CX144" s="1">
        <v>40.7038</v>
      </c>
      <c r="CY144" s="1">
        <v>40.125</v>
      </c>
      <c r="CZ144" s="1">
        <v>40.812</v>
      </c>
      <c r="DA144" s="1">
        <v>1959.998666666667</v>
      </c>
      <c r="DB144" s="1">
        <v>40.01066666666667</v>
      </c>
      <c r="DC144" s="1">
        <v>0.0</v>
      </c>
      <c r="DD144" s="1">
        <v>1.6604001312E9</v>
      </c>
      <c r="DE144" s="1">
        <v>0.0</v>
      </c>
      <c r="DF144" s="1">
        <v>1.6603997476E9</v>
      </c>
      <c r="DG144" s="1" t="s">
        <v>356</v>
      </c>
      <c r="DH144" s="1">
        <v>1.6603997421E9</v>
      </c>
      <c r="DI144" s="1">
        <v>1.6603997476E9</v>
      </c>
      <c r="DJ144" s="1">
        <v>1.0</v>
      </c>
      <c r="DK144" s="1">
        <v>0.077</v>
      </c>
      <c r="DL144" s="1">
        <v>-0.022</v>
      </c>
      <c r="DM144" s="1">
        <v>1.398</v>
      </c>
      <c r="DN144" s="1">
        <v>0.017</v>
      </c>
      <c r="DO144" s="1">
        <v>400.0</v>
      </c>
      <c r="DP144" s="1">
        <v>25.0</v>
      </c>
      <c r="DQ144" s="1">
        <v>0.31</v>
      </c>
      <c r="DR144" s="1">
        <v>0.07</v>
      </c>
      <c r="DS144" s="1">
        <v>6.50631802481547</v>
      </c>
      <c r="DT144" s="1">
        <v>1.60995641403319</v>
      </c>
      <c r="DU144" s="1">
        <v>0.1303320243634822</v>
      </c>
      <c r="DV144" s="1">
        <v>0.0</v>
      </c>
      <c r="DW144" s="1">
        <v>37.94245745092744</v>
      </c>
      <c r="DX144" s="1">
        <v>2.046237802908629</v>
      </c>
      <c r="DY144" s="1">
        <v>0.1552065219754572</v>
      </c>
      <c r="DZ144" s="1">
        <v>0.0</v>
      </c>
      <c r="EA144" s="1">
        <v>-46.57829032258064</v>
      </c>
      <c r="EB144" s="1">
        <v>-3.074762903225804</v>
      </c>
      <c r="EC144" s="1">
        <v>0.2360623391624845</v>
      </c>
      <c r="ED144" s="1">
        <v>0.0</v>
      </c>
      <c r="EE144" s="1">
        <v>408.3121568296546</v>
      </c>
      <c r="EF144" s="1">
        <v>261.7017050944621</v>
      </c>
      <c r="EG144" s="1">
        <v>18.89956061805393</v>
      </c>
      <c r="EH144" s="1">
        <v>0.0</v>
      </c>
      <c r="EI144" s="1">
        <v>1.81823756097561</v>
      </c>
      <c r="EJ144" s="1">
        <v>-0.03103275261323643</v>
      </c>
      <c r="EK144" s="1">
        <v>0.005056784759107357</v>
      </c>
      <c r="EL144" s="1">
        <v>1.0</v>
      </c>
      <c r="EM144" s="1">
        <v>1.948990209781898</v>
      </c>
      <c r="EN144" s="1">
        <v>0.002271534840545649</v>
      </c>
      <c r="EO144" s="1">
        <v>0.001177051151572239</v>
      </c>
      <c r="EP144" s="1">
        <v>1.0</v>
      </c>
      <c r="EQ144" s="1">
        <v>2.0</v>
      </c>
      <c r="ER144" s="1">
        <v>6.0</v>
      </c>
      <c r="ES144" s="1" t="s">
        <v>390</v>
      </c>
      <c r="ET144" s="1">
        <v>2.94414</v>
      </c>
      <c r="EU144" s="1">
        <v>2.80108</v>
      </c>
      <c r="EV144" s="1">
        <v>0.119468</v>
      </c>
      <c r="EW144" s="1">
        <v>0.125946</v>
      </c>
      <c r="EX144" s="1">
        <v>0.118209</v>
      </c>
      <c r="EY144" s="1">
        <v>0.112678</v>
      </c>
      <c r="EZ144" s="1">
        <v>18090.4</v>
      </c>
      <c r="FA144" s="1">
        <v>18828.4</v>
      </c>
      <c r="FB144" s="1">
        <v>23883.5</v>
      </c>
      <c r="FC144" s="1">
        <v>25060.0</v>
      </c>
      <c r="FD144" s="1">
        <v>33703.0</v>
      </c>
      <c r="FE144" s="1">
        <v>35502.0</v>
      </c>
      <c r="FF144" s="1">
        <v>43533.4</v>
      </c>
      <c r="FG144" s="1">
        <v>46322.2</v>
      </c>
      <c r="FH144" s="1">
        <v>1.93158</v>
      </c>
      <c r="FI144" s="1">
        <v>1.89825</v>
      </c>
      <c r="FJ144" s="1">
        <v>0.137195</v>
      </c>
      <c r="FK144" s="1">
        <v>0.0</v>
      </c>
      <c r="FL144" s="1">
        <v>29.3304</v>
      </c>
      <c r="FM144" s="1">
        <v>999.9</v>
      </c>
      <c r="FN144" s="1">
        <v>66.3</v>
      </c>
      <c r="FO144" s="1">
        <v>32.7</v>
      </c>
      <c r="FP144" s="1">
        <v>33.0454</v>
      </c>
      <c r="FQ144" s="1">
        <v>64.0909</v>
      </c>
      <c r="FR144" s="1">
        <v>26.5264</v>
      </c>
      <c r="FS144" s="1">
        <v>1.0</v>
      </c>
      <c r="FT144" s="1">
        <v>0.260617</v>
      </c>
      <c r="FU144" s="1">
        <v>0.296857</v>
      </c>
      <c r="FV144" s="1">
        <v>20.3242</v>
      </c>
      <c r="FW144" s="1">
        <v>5.2125</v>
      </c>
      <c r="FX144" s="1">
        <v>11.906</v>
      </c>
      <c r="FY144" s="1">
        <v>5.0027</v>
      </c>
      <c r="FZ144" s="1">
        <v>3.29</v>
      </c>
      <c r="GA144" s="1">
        <v>9999.0</v>
      </c>
      <c r="GB144" s="1">
        <v>9999.0</v>
      </c>
      <c r="GC144" s="1">
        <v>9999.0</v>
      </c>
      <c r="GD144" s="1">
        <v>999.9</v>
      </c>
      <c r="GE144" s="1">
        <v>1.85945</v>
      </c>
      <c r="GF144" s="1">
        <v>1.85446</v>
      </c>
      <c r="GG144" s="1">
        <v>1.85769</v>
      </c>
      <c r="GH144" s="1">
        <v>1.85608</v>
      </c>
      <c r="GI144" s="1">
        <v>1.85489</v>
      </c>
      <c r="GJ144" s="1">
        <v>1.85457</v>
      </c>
      <c r="GK144" s="1">
        <v>1.85318</v>
      </c>
      <c r="GL144" s="1">
        <v>1.85636</v>
      </c>
      <c r="GM144" s="1">
        <v>0.0</v>
      </c>
      <c r="GN144" s="1">
        <v>0.0</v>
      </c>
      <c r="GO144" s="1">
        <v>0.0</v>
      </c>
      <c r="GP144" s="1">
        <v>0.0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0.0</v>
      </c>
      <c r="GX144" s="1">
        <v>100.0</v>
      </c>
      <c r="GY144" s="1">
        <v>100.0</v>
      </c>
      <c r="GZ144" s="1">
        <v>1.767</v>
      </c>
      <c r="HA144" s="1">
        <v>0.0127</v>
      </c>
      <c r="HB144" s="1">
        <v>0.4456844362221581</v>
      </c>
      <c r="HC144" s="1">
        <v>0.002809866934308161</v>
      </c>
      <c r="HD144" s="1">
        <v>-1.127031966113555E-6</v>
      </c>
      <c r="HE144" s="1">
        <v>1.768598670541231E-10</v>
      </c>
      <c r="HF144" s="1">
        <v>-0.06730217437184942</v>
      </c>
      <c r="HG144" s="1">
        <v>0.01081145868756639</v>
      </c>
      <c r="HH144" s="1">
        <v>-3.689364805754238E-4</v>
      </c>
      <c r="HI144" s="1">
        <v>2.919854880483278E-6</v>
      </c>
      <c r="HJ144" s="1">
        <v>2.0</v>
      </c>
      <c r="HK144" s="1">
        <v>2136.0</v>
      </c>
      <c r="HL144" s="1">
        <v>3.0</v>
      </c>
      <c r="HM144" s="1">
        <v>30.0</v>
      </c>
      <c r="HN144" s="1">
        <v>6.5</v>
      </c>
      <c r="HO144" s="1">
        <v>6.4</v>
      </c>
      <c r="HP144" s="1">
        <v>1.5564</v>
      </c>
      <c r="HQ144" s="1">
        <v>2.30225</v>
      </c>
      <c r="HR144" s="1">
        <v>1.4978</v>
      </c>
      <c r="HS144" s="1">
        <v>2.29858</v>
      </c>
      <c r="HT144" s="1">
        <v>1.54785</v>
      </c>
      <c r="HU144" s="1">
        <v>2.32788</v>
      </c>
      <c r="HV144" s="1">
        <v>36.1285</v>
      </c>
      <c r="HW144" s="1">
        <v>15.3141</v>
      </c>
      <c r="HX144" s="1">
        <v>18.0</v>
      </c>
      <c r="HY144" s="1">
        <v>470.956</v>
      </c>
      <c r="HZ144" s="1">
        <v>511.788</v>
      </c>
      <c r="IA144" s="1">
        <v>28.895</v>
      </c>
      <c r="IB144" s="1">
        <v>30.4489</v>
      </c>
      <c r="IC144" s="1">
        <v>30.0003</v>
      </c>
      <c r="ID144" s="1">
        <v>30.2297</v>
      </c>
      <c r="IE144" s="1">
        <v>30.3195</v>
      </c>
      <c r="IF144" s="1">
        <v>31.163</v>
      </c>
      <c r="IG144" s="1">
        <v>26.6258</v>
      </c>
      <c r="IH144" s="1">
        <v>40.2882</v>
      </c>
      <c r="II144" s="1">
        <v>28.8935</v>
      </c>
      <c r="IJ144" s="1">
        <v>682.584</v>
      </c>
      <c r="IK144" s="1">
        <v>25.3431</v>
      </c>
      <c r="IL144" s="1">
        <v>100.677</v>
      </c>
      <c r="IM144" s="1">
        <v>100.394</v>
      </c>
      <c r="IN144" s="1" t="s">
        <v>365</v>
      </c>
    </row>
    <row r="145" ht="15.75" customHeight="1">
      <c r="A145" s="1">
        <v>129.0</v>
      </c>
      <c r="B145" s="1">
        <v>1.6604001346E9</v>
      </c>
      <c r="C145" s="1">
        <v>410.5</v>
      </c>
      <c r="D145" s="1" t="s">
        <v>604</v>
      </c>
      <c r="E145" s="1" t="s">
        <v>605</v>
      </c>
      <c r="F145" s="1">
        <v>1.0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1.6604001266E9</v>
      </c>
      <c r="O145" s="1">
        <f t="shared" si="1"/>
        <v>0.00155504564</v>
      </c>
      <c r="P145" s="1">
        <f t="shared" si="2"/>
        <v>1.55504564</v>
      </c>
      <c r="Q145" s="1">
        <f t="shared" si="3"/>
        <v>6.944019997</v>
      </c>
      <c r="R145" s="1">
        <f t="shared" si="4"/>
        <v>568.6418125</v>
      </c>
      <c r="S145" s="1">
        <f t="shared" si="5"/>
        <v>408.1785998</v>
      </c>
      <c r="T145" s="1">
        <f t="shared" si="6"/>
        <v>40.72289453</v>
      </c>
      <c r="U145" s="1">
        <f t="shared" si="7"/>
        <v>56.73188298</v>
      </c>
      <c r="V145" s="1">
        <f t="shared" si="8"/>
        <v>0.07778342116</v>
      </c>
      <c r="W145" s="1">
        <f t="shared" si="9"/>
        <v>2.925322935</v>
      </c>
      <c r="X145" s="1">
        <f t="shared" si="10"/>
        <v>0.07665243025</v>
      </c>
      <c r="Y145" s="1">
        <f t="shared" si="11"/>
        <v>0.04800801397</v>
      </c>
      <c r="Z145" s="1">
        <f t="shared" si="12"/>
        <v>321.5181107</v>
      </c>
      <c r="AA145" s="1">
        <f t="shared" si="13"/>
        <v>32.4849174</v>
      </c>
      <c r="AB145" s="1">
        <f t="shared" si="14"/>
        <v>31.55859375</v>
      </c>
      <c r="AC145" s="1">
        <f t="shared" si="15"/>
        <v>4.65707278</v>
      </c>
      <c r="AD145" s="1">
        <f t="shared" si="16"/>
        <v>60.03727206</v>
      </c>
      <c r="AE145" s="1">
        <f t="shared" si="17"/>
        <v>2.707801056</v>
      </c>
      <c r="AF145" s="1">
        <f t="shared" si="18"/>
        <v>4.510200019</v>
      </c>
      <c r="AG145" s="1">
        <f t="shared" si="19"/>
        <v>1.949271724</v>
      </c>
      <c r="AH145" s="1">
        <f t="shared" si="20"/>
        <v>-68.57751272</v>
      </c>
      <c r="AI145" s="1">
        <f t="shared" si="21"/>
        <v>-88.81833493</v>
      </c>
      <c r="AJ145" s="1">
        <f t="shared" si="22"/>
        <v>-6.836720017</v>
      </c>
      <c r="AK145" s="1">
        <f t="shared" si="23"/>
        <v>157.285543</v>
      </c>
      <c r="AL145" s="1">
        <f t="shared" si="24"/>
        <v>38.02275646</v>
      </c>
      <c r="AM145" s="1">
        <f t="shared" si="25"/>
        <v>1.555630036</v>
      </c>
      <c r="AN145" s="1">
        <f t="shared" si="26"/>
        <v>6.944019997</v>
      </c>
      <c r="AO145" s="1">
        <v>657.8987680006832</v>
      </c>
      <c r="AP145" s="1">
        <v>623.0374969696969</v>
      </c>
      <c r="AQ145" s="1">
        <v>5.129002652996449</v>
      </c>
      <c r="AR145" s="1">
        <v>65.10273567100046</v>
      </c>
      <c r="AS145" s="1">
        <f t="shared" si="27"/>
        <v>1.55504564</v>
      </c>
      <c r="AT145" s="1">
        <v>25.32293481214833</v>
      </c>
      <c r="AU145" s="1">
        <v>27.13872727272727</v>
      </c>
      <c r="AV145" s="1">
        <v>-1.396126376451759E-4</v>
      </c>
      <c r="AW145" s="1">
        <v>83.61530632147979</v>
      </c>
      <c r="AX145" s="1">
        <v>20.0</v>
      </c>
      <c r="AY145" s="1">
        <v>4.0</v>
      </c>
      <c r="AZ145" s="1">
        <f t="shared" si="28"/>
        <v>1</v>
      </c>
      <c r="BA145" s="1">
        <f t="shared" si="29"/>
        <v>0</v>
      </c>
      <c r="BB145" s="1">
        <f t="shared" si="30"/>
        <v>52054.61082</v>
      </c>
      <c r="BC145" s="1">
        <f t="shared" si="31"/>
        <v>2000.009375</v>
      </c>
      <c r="BD145" s="1">
        <f t="shared" si="32"/>
        <v>1681.208193</v>
      </c>
      <c r="BE145" s="1">
        <f t="shared" si="33"/>
        <v>0.8406001564</v>
      </c>
      <c r="BF145" s="1">
        <f t="shared" si="34"/>
        <v>0.1607583018</v>
      </c>
      <c r="BG145" s="1">
        <v>6.0</v>
      </c>
      <c r="BH145" s="1">
        <v>0.5</v>
      </c>
      <c r="BI145" s="1" t="s">
        <v>355</v>
      </c>
      <c r="BJ145" s="1">
        <v>2.0</v>
      </c>
      <c r="BK145" s="1" t="b">
        <v>1</v>
      </c>
      <c r="BL145" s="1">
        <v>1.6604001266E9</v>
      </c>
      <c r="BM145" s="1">
        <v>568.6418125</v>
      </c>
      <c r="BN145" s="1">
        <v>615.31675</v>
      </c>
      <c r="BO145" s="1">
        <v>27.14115625</v>
      </c>
      <c r="BP145" s="1">
        <v>25.32560625</v>
      </c>
      <c r="BQ145" s="1">
        <v>566.9335000000001</v>
      </c>
      <c r="BR145" s="1">
        <v>27.12839375</v>
      </c>
      <c r="BS145" s="1">
        <v>500.14875</v>
      </c>
      <c r="BT145" s="1">
        <v>99.66736875000001</v>
      </c>
      <c r="BU145" s="1">
        <v>0.09997465625</v>
      </c>
      <c r="BV145" s="1">
        <v>30.99541875</v>
      </c>
      <c r="BW145" s="1">
        <v>31.55859375</v>
      </c>
      <c r="BX145" s="1">
        <v>999.9</v>
      </c>
      <c r="BY145" s="1">
        <v>0.0</v>
      </c>
      <c r="BZ145" s="1">
        <v>0.0</v>
      </c>
      <c r="CA145" s="1">
        <v>10009.21875</v>
      </c>
      <c r="CB145" s="1">
        <v>0.0</v>
      </c>
      <c r="CC145" s="1">
        <v>23.59545625</v>
      </c>
      <c r="CD145" s="1">
        <v>-46.6749125</v>
      </c>
      <c r="CE145" s="1">
        <v>584.50575</v>
      </c>
      <c r="CF145" s="1">
        <v>631.30475</v>
      </c>
      <c r="CG145" s="1">
        <v>1.815556875</v>
      </c>
      <c r="CH145" s="1">
        <v>615.31675</v>
      </c>
      <c r="CI145" s="1">
        <v>25.32560625</v>
      </c>
      <c r="CJ145" s="1">
        <v>2.705088125</v>
      </c>
      <c r="CK145" s="1">
        <v>2.524135</v>
      </c>
      <c r="CL145" s="1">
        <v>22.31605</v>
      </c>
      <c r="CM145" s="1">
        <v>21.18296875</v>
      </c>
      <c r="CN145" s="1">
        <v>2000.009375</v>
      </c>
      <c r="CO145" s="1">
        <v>0.9799931875000001</v>
      </c>
      <c r="CP145" s="1">
        <v>0.02000691875</v>
      </c>
      <c r="CQ145" s="1">
        <v>0.0</v>
      </c>
      <c r="CR145" s="1">
        <v>2.5611875</v>
      </c>
      <c r="CS145" s="1">
        <v>0.0</v>
      </c>
      <c r="CT145" s="1">
        <v>23255.98125</v>
      </c>
      <c r="CU145" s="1">
        <v>17412.36875</v>
      </c>
      <c r="CV145" s="1">
        <v>40.6909375</v>
      </c>
      <c r="CW145" s="1">
        <v>41.71062499999999</v>
      </c>
      <c r="CX145" s="1">
        <v>40.70274999999999</v>
      </c>
      <c r="CY145" s="1">
        <v>40.125</v>
      </c>
      <c r="CZ145" s="1">
        <v>40.812</v>
      </c>
      <c r="DA145" s="1">
        <v>1959.999375</v>
      </c>
      <c r="DB145" s="1">
        <v>40.010625</v>
      </c>
      <c r="DC145" s="1">
        <v>0.0</v>
      </c>
      <c r="DD145" s="1">
        <v>1.6604001324E9</v>
      </c>
      <c r="DE145" s="1">
        <v>0.0</v>
      </c>
      <c r="DF145" s="1">
        <v>1.6603997476E9</v>
      </c>
      <c r="DG145" s="1" t="s">
        <v>356</v>
      </c>
      <c r="DH145" s="1">
        <v>1.6603997421E9</v>
      </c>
      <c r="DI145" s="1">
        <v>1.6603997476E9</v>
      </c>
      <c r="DJ145" s="1">
        <v>1.0</v>
      </c>
      <c r="DK145" s="1">
        <v>0.077</v>
      </c>
      <c r="DL145" s="1">
        <v>-0.022</v>
      </c>
      <c r="DM145" s="1">
        <v>1.398</v>
      </c>
      <c r="DN145" s="1">
        <v>0.017</v>
      </c>
      <c r="DO145" s="1">
        <v>400.0</v>
      </c>
      <c r="DP145" s="1">
        <v>25.0</v>
      </c>
      <c r="DQ145" s="1">
        <v>0.31</v>
      </c>
      <c r="DR145" s="1">
        <v>0.07</v>
      </c>
      <c r="DS145" s="1">
        <v>6.559384053592889</v>
      </c>
      <c r="DT145" s="1">
        <v>1.509194030150612</v>
      </c>
      <c r="DU145" s="1">
        <v>0.1216029384013467</v>
      </c>
      <c r="DV145" s="1">
        <v>0.0</v>
      </c>
      <c r="DW145" s="1">
        <v>38.00136936120145</v>
      </c>
      <c r="DX145" s="1">
        <v>2.061492827284205</v>
      </c>
      <c r="DY145" s="1">
        <v>0.160172600465907</v>
      </c>
      <c r="DZ145" s="1">
        <v>0.0</v>
      </c>
      <c r="EA145" s="1">
        <v>-46.68424333333334</v>
      </c>
      <c r="EB145" s="1">
        <v>-3.109473637374775</v>
      </c>
      <c r="EC145" s="1">
        <v>0.2304897823958562</v>
      </c>
      <c r="ED145" s="1">
        <v>0.0</v>
      </c>
      <c r="EE145" s="1">
        <v>413.5227399390621</v>
      </c>
      <c r="EF145" s="1">
        <v>261.3668341558487</v>
      </c>
      <c r="EG145" s="1">
        <v>19.50543724862539</v>
      </c>
      <c r="EH145" s="1">
        <v>0.0</v>
      </c>
      <c r="EI145" s="1">
        <v>1.8165995</v>
      </c>
      <c r="EJ145" s="1">
        <v>-0.0181535459662304</v>
      </c>
      <c r="EK145" s="1">
        <v>0.003560782884423046</v>
      </c>
      <c r="EL145" s="1">
        <v>1.0</v>
      </c>
      <c r="EM145" s="1">
        <v>1.949183261801194</v>
      </c>
      <c r="EN145" s="1">
        <v>0.002322960648873066</v>
      </c>
      <c r="EO145" s="1">
        <v>0.001148871434459256</v>
      </c>
      <c r="EP145" s="1">
        <v>1.0</v>
      </c>
      <c r="EQ145" s="1">
        <v>2.0</v>
      </c>
      <c r="ER145" s="1">
        <v>6.0</v>
      </c>
      <c r="ES145" s="1" t="s">
        <v>390</v>
      </c>
      <c r="ET145" s="1">
        <v>2.944</v>
      </c>
      <c r="EU145" s="1">
        <v>2.80116</v>
      </c>
      <c r="EV145" s="1">
        <v>0.12016</v>
      </c>
      <c r="EW145" s="1">
        <v>0.12661</v>
      </c>
      <c r="EX145" s="1">
        <v>0.11821</v>
      </c>
      <c r="EY145" s="1">
        <v>0.112684</v>
      </c>
      <c r="EZ145" s="1">
        <v>18076.1</v>
      </c>
      <c r="FA145" s="1">
        <v>18814.2</v>
      </c>
      <c r="FB145" s="1">
        <v>23883.5</v>
      </c>
      <c r="FC145" s="1">
        <v>25060.0</v>
      </c>
      <c r="FD145" s="1">
        <v>33703.1</v>
      </c>
      <c r="FE145" s="1">
        <v>35502.0</v>
      </c>
      <c r="FF145" s="1">
        <v>43533.6</v>
      </c>
      <c r="FG145" s="1">
        <v>46322.5</v>
      </c>
      <c r="FH145" s="1">
        <v>1.9316</v>
      </c>
      <c r="FI145" s="1">
        <v>1.89825</v>
      </c>
      <c r="FJ145" s="1">
        <v>0.137419</v>
      </c>
      <c r="FK145" s="1">
        <v>0.0</v>
      </c>
      <c r="FL145" s="1">
        <v>29.3306</v>
      </c>
      <c r="FM145" s="1">
        <v>999.9</v>
      </c>
      <c r="FN145" s="1">
        <v>66.3</v>
      </c>
      <c r="FO145" s="1">
        <v>32.7</v>
      </c>
      <c r="FP145" s="1">
        <v>33.0433</v>
      </c>
      <c r="FQ145" s="1">
        <v>63.9909</v>
      </c>
      <c r="FR145" s="1">
        <v>27.0312</v>
      </c>
      <c r="FS145" s="1">
        <v>1.0</v>
      </c>
      <c r="FT145" s="1">
        <v>0.260663</v>
      </c>
      <c r="FU145" s="1">
        <v>0.298769</v>
      </c>
      <c r="FV145" s="1">
        <v>20.3242</v>
      </c>
      <c r="FW145" s="1">
        <v>5.21265</v>
      </c>
      <c r="FX145" s="1">
        <v>11.9059</v>
      </c>
      <c r="FY145" s="1">
        <v>5.0028</v>
      </c>
      <c r="FZ145" s="1">
        <v>3.29003</v>
      </c>
      <c r="GA145" s="1">
        <v>9999.0</v>
      </c>
      <c r="GB145" s="1">
        <v>9999.0</v>
      </c>
      <c r="GC145" s="1">
        <v>9999.0</v>
      </c>
      <c r="GD145" s="1">
        <v>999.9</v>
      </c>
      <c r="GE145" s="1">
        <v>1.85945</v>
      </c>
      <c r="GF145" s="1">
        <v>1.85443</v>
      </c>
      <c r="GG145" s="1">
        <v>1.85766</v>
      </c>
      <c r="GH145" s="1">
        <v>1.85608</v>
      </c>
      <c r="GI145" s="1">
        <v>1.85487</v>
      </c>
      <c r="GJ145" s="1">
        <v>1.85456</v>
      </c>
      <c r="GK145" s="1">
        <v>1.85318</v>
      </c>
      <c r="GL145" s="1">
        <v>1.85635</v>
      </c>
      <c r="GM145" s="1">
        <v>0.0</v>
      </c>
      <c r="GN145" s="1">
        <v>0.0</v>
      </c>
      <c r="GO145" s="1">
        <v>0.0</v>
      </c>
      <c r="GP145" s="1">
        <v>0.0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0.0</v>
      </c>
      <c r="GX145" s="1">
        <v>100.0</v>
      </c>
      <c r="GY145" s="1">
        <v>100.0</v>
      </c>
      <c r="GZ145" s="1">
        <v>1.775</v>
      </c>
      <c r="HA145" s="1">
        <v>0.0128</v>
      </c>
      <c r="HB145" s="1">
        <v>0.4456844362221581</v>
      </c>
      <c r="HC145" s="1">
        <v>0.002809866934308161</v>
      </c>
      <c r="HD145" s="1">
        <v>-1.127031966113555E-6</v>
      </c>
      <c r="HE145" s="1">
        <v>1.768598670541231E-10</v>
      </c>
      <c r="HF145" s="1">
        <v>-0.06730217437184942</v>
      </c>
      <c r="HG145" s="1">
        <v>0.01081145868756639</v>
      </c>
      <c r="HH145" s="1">
        <v>-3.689364805754238E-4</v>
      </c>
      <c r="HI145" s="1">
        <v>2.919854880483278E-6</v>
      </c>
      <c r="HJ145" s="1">
        <v>2.0</v>
      </c>
      <c r="HK145" s="1">
        <v>2136.0</v>
      </c>
      <c r="HL145" s="1">
        <v>3.0</v>
      </c>
      <c r="HM145" s="1">
        <v>30.0</v>
      </c>
      <c r="HN145" s="1">
        <v>6.5</v>
      </c>
      <c r="HO145" s="1">
        <v>6.5</v>
      </c>
      <c r="HP145" s="1">
        <v>1.5625</v>
      </c>
      <c r="HQ145" s="1">
        <v>2.30103</v>
      </c>
      <c r="HR145" s="1">
        <v>1.4978</v>
      </c>
      <c r="HS145" s="1">
        <v>2.29858</v>
      </c>
      <c r="HT145" s="1">
        <v>1.54785</v>
      </c>
      <c r="HU145" s="1">
        <v>2.24121</v>
      </c>
      <c r="HV145" s="1">
        <v>36.1285</v>
      </c>
      <c r="HW145" s="1">
        <v>15.3141</v>
      </c>
      <c r="HX145" s="1">
        <v>18.0</v>
      </c>
      <c r="HY145" s="1">
        <v>470.97</v>
      </c>
      <c r="HZ145" s="1">
        <v>511.788</v>
      </c>
      <c r="IA145" s="1">
        <v>28.8954</v>
      </c>
      <c r="IB145" s="1">
        <v>30.4489</v>
      </c>
      <c r="IC145" s="1">
        <v>30.0003</v>
      </c>
      <c r="ID145" s="1">
        <v>30.2297</v>
      </c>
      <c r="IE145" s="1">
        <v>30.3195</v>
      </c>
      <c r="IF145" s="1">
        <v>31.293</v>
      </c>
      <c r="IG145" s="1">
        <v>26.6258</v>
      </c>
      <c r="IH145" s="1">
        <v>40.2882</v>
      </c>
      <c r="II145" s="1">
        <v>28.8935</v>
      </c>
      <c r="IJ145" s="1">
        <v>682.584</v>
      </c>
      <c r="IK145" s="1">
        <v>25.3431</v>
      </c>
      <c r="IL145" s="1">
        <v>100.677</v>
      </c>
      <c r="IM145" s="1">
        <v>100.395</v>
      </c>
      <c r="IN145" s="1" t="s">
        <v>365</v>
      </c>
    </row>
    <row r="146" ht="15.75" customHeight="1">
      <c r="A146" s="1">
        <v>130.0</v>
      </c>
      <c r="B146" s="1">
        <v>1.6604001356E9</v>
      </c>
      <c r="C146" s="1">
        <v>411.5</v>
      </c>
      <c r="D146" s="1" t="s">
        <v>606</v>
      </c>
      <c r="E146" s="1" t="s">
        <v>607</v>
      </c>
      <c r="F146" s="1">
        <v>1.0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1.660400128099999E9</v>
      </c>
      <c r="O146" s="1">
        <f t="shared" si="1"/>
        <v>0.00155516508</v>
      </c>
      <c r="P146" s="1">
        <f t="shared" si="2"/>
        <v>1.55516508</v>
      </c>
      <c r="Q146" s="1">
        <f t="shared" si="3"/>
        <v>7.005823046</v>
      </c>
      <c r="R146" s="1">
        <f t="shared" si="4"/>
        <v>576.1439333</v>
      </c>
      <c r="S146" s="1">
        <f t="shared" si="5"/>
        <v>414.1777065</v>
      </c>
      <c r="T146" s="1">
        <f t="shared" si="6"/>
        <v>41.32141667</v>
      </c>
      <c r="U146" s="1">
        <f t="shared" si="7"/>
        <v>57.48035965</v>
      </c>
      <c r="V146" s="1">
        <f t="shared" si="8"/>
        <v>0.0777854532</v>
      </c>
      <c r="W146" s="1">
        <f t="shared" si="9"/>
        <v>2.925394804</v>
      </c>
      <c r="X146" s="1">
        <f t="shared" si="10"/>
        <v>0.07665443102</v>
      </c>
      <c r="Y146" s="1">
        <f t="shared" si="11"/>
        <v>0.04800926722</v>
      </c>
      <c r="Z146" s="1">
        <f t="shared" si="12"/>
        <v>321.5192768</v>
      </c>
      <c r="AA146" s="1">
        <f t="shared" si="13"/>
        <v>32.48607258</v>
      </c>
      <c r="AB146" s="1">
        <f t="shared" si="14"/>
        <v>31.55872667</v>
      </c>
      <c r="AC146" s="1">
        <f t="shared" si="15"/>
        <v>4.65710793</v>
      </c>
      <c r="AD146" s="1">
        <f t="shared" si="16"/>
        <v>60.03168799</v>
      </c>
      <c r="AE146" s="1">
        <f t="shared" si="17"/>
        <v>2.70773672</v>
      </c>
      <c r="AF146" s="1">
        <f t="shared" si="18"/>
        <v>4.510512382</v>
      </c>
      <c r="AG146" s="1">
        <f t="shared" si="19"/>
        <v>1.94937121</v>
      </c>
      <c r="AH146" s="1">
        <f t="shared" si="20"/>
        <v>-68.58278003</v>
      </c>
      <c r="AI146" s="1">
        <f t="shared" si="21"/>
        <v>-88.64992314</v>
      </c>
      <c r="AJ146" s="1">
        <f t="shared" si="22"/>
        <v>-6.823634321</v>
      </c>
      <c r="AK146" s="1">
        <f t="shared" si="23"/>
        <v>157.4629393</v>
      </c>
      <c r="AL146" s="1">
        <f t="shared" si="24"/>
        <v>38.06779273</v>
      </c>
      <c r="AM146" s="1">
        <f t="shared" si="25"/>
        <v>1.555408259</v>
      </c>
      <c r="AN146" s="1">
        <f t="shared" si="26"/>
        <v>7.005823046</v>
      </c>
      <c r="AO146" s="1">
        <v>663.1300092403337</v>
      </c>
      <c r="AP146" s="1">
        <v>628.1847999999999</v>
      </c>
      <c r="AQ146" s="1">
        <v>5.130402943777344</v>
      </c>
      <c r="AR146" s="1">
        <v>65.10273567100046</v>
      </c>
      <c r="AS146" s="1">
        <f t="shared" si="27"/>
        <v>1.55516508</v>
      </c>
      <c r="AT146" s="1">
        <v>25.32458503419787</v>
      </c>
      <c r="AU146" s="1">
        <v>27.13953636363636</v>
      </c>
      <c r="AV146" s="1">
        <v>1.517511429638803E-5</v>
      </c>
      <c r="AW146" s="1">
        <v>83.61530632147979</v>
      </c>
      <c r="AX146" s="1">
        <v>20.0</v>
      </c>
      <c r="AY146" s="1">
        <v>4.0</v>
      </c>
      <c r="AZ146" s="1">
        <f t="shared" si="28"/>
        <v>1</v>
      </c>
      <c r="BA146" s="1">
        <f t="shared" si="29"/>
        <v>0</v>
      </c>
      <c r="BB146" s="1">
        <f t="shared" si="30"/>
        <v>52056.44992</v>
      </c>
      <c r="BC146" s="1">
        <f t="shared" si="31"/>
        <v>2000.016667</v>
      </c>
      <c r="BD146" s="1">
        <f t="shared" si="32"/>
        <v>1681.21432</v>
      </c>
      <c r="BE146" s="1">
        <f t="shared" si="33"/>
        <v>0.8406001548</v>
      </c>
      <c r="BF146" s="1">
        <f t="shared" si="34"/>
        <v>0.1607582988</v>
      </c>
      <c r="BG146" s="1">
        <v>6.0</v>
      </c>
      <c r="BH146" s="1">
        <v>0.5</v>
      </c>
      <c r="BI146" s="1" t="s">
        <v>355</v>
      </c>
      <c r="BJ146" s="1">
        <v>2.0</v>
      </c>
      <c r="BK146" s="1" t="b">
        <v>1</v>
      </c>
      <c r="BL146" s="1">
        <v>1.660400128099999E9</v>
      </c>
      <c r="BM146" s="1">
        <v>576.1439333333333</v>
      </c>
      <c r="BN146" s="1">
        <v>622.8878000000001</v>
      </c>
      <c r="BO146" s="1">
        <v>27.14050666666667</v>
      </c>
      <c r="BP146" s="1">
        <v>25.32517333333334</v>
      </c>
      <c r="BQ146" s="1">
        <v>574.4229333333333</v>
      </c>
      <c r="BR146" s="1">
        <v>27.12774</v>
      </c>
      <c r="BS146" s="1">
        <v>500.1374666666667</v>
      </c>
      <c r="BT146" s="1">
        <v>99.66739333333335</v>
      </c>
      <c r="BU146" s="1">
        <v>0.09996742666666665</v>
      </c>
      <c r="BV146" s="1">
        <v>30.99663333333333</v>
      </c>
      <c r="BW146" s="1">
        <v>31.55872666666667</v>
      </c>
      <c r="BX146" s="1">
        <v>999.8999999999999</v>
      </c>
      <c r="BY146" s="1">
        <v>0.0</v>
      </c>
      <c r="BZ146" s="1">
        <v>0.0</v>
      </c>
      <c r="CA146" s="1">
        <v>10009.62666666667</v>
      </c>
      <c r="CB146" s="1">
        <v>0.0</v>
      </c>
      <c r="CC146" s="1">
        <v>23.77488666666667</v>
      </c>
      <c r="CD146" s="1">
        <v>-46.74381333333334</v>
      </c>
      <c r="CE146" s="1">
        <v>592.2168666666668</v>
      </c>
      <c r="CF146" s="1">
        <v>639.0722000000001</v>
      </c>
      <c r="CG146" s="1">
        <v>1.815336</v>
      </c>
      <c r="CH146" s="1">
        <v>622.8878000000001</v>
      </c>
      <c r="CI146" s="1">
        <v>25.32517333333334</v>
      </c>
      <c r="CJ146" s="1">
        <v>2.705024</v>
      </c>
      <c r="CK146" s="1">
        <v>2.524092666666667</v>
      </c>
      <c r="CL146" s="1">
        <v>22.31565999999999</v>
      </c>
      <c r="CM146" s="1">
        <v>21.1827</v>
      </c>
      <c r="CN146" s="1">
        <v>2000.016666666667</v>
      </c>
      <c r="CO146" s="1">
        <v>0.9799932000000002</v>
      </c>
      <c r="CP146" s="1">
        <v>0.02000690666666667</v>
      </c>
      <c r="CQ146" s="1">
        <v>0.0</v>
      </c>
      <c r="CR146" s="1">
        <v>2.610066666666667</v>
      </c>
      <c r="CS146" s="1">
        <v>0.0</v>
      </c>
      <c r="CT146" s="1">
        <v>23266.87333333333</v>
      </c>
      <c r="CU146" s="1">
        <v>17412.43333333333</v>
      </c>
      <c r="CV146" s="1">
        <v>40.6912</v>
      </c>
      <c r="CW146" s="1">
        <v>41.7038</v>
      </c>
      <c r="CX146" s="1">
        <v>40.6954</v>
      </c>
      <c r="CY146" s="1">
        <v>40.125</v>
      </c>
      <c r="CZ146" s="1">
        <v>40.812</v>
      </c>
      <c r="DA146" s="1">
        <v>1960.006666666667</v>
      </c>
      <c r="DB146" s="1">
        <v>40.01066666666667</v>
      </c>
      <c r="DC146" s="1">
        <v>0.0</v>
      </c>
      <c r="DD146" s="1">
        <v>1.6604001336E9</v>
      </c>
      <c r="DE146" s="1">
        <v>0.0</v>
      </c>
      <c r="DF146" s="1">
        <v>1.6603997476E9</v>
      </c>
      <c r="DG146" s="1" t="s">
        <v>356</v>
      </c>
      <c r="DH146" s="1">
        <v>1.6603997421E9</v>
      </c>
      <c r="DI146" s="1">
        <v>1.6603997476E9</v>
      </c>
      <c r="DJ146" s="1">
        <v>1.0</v>
      </c>
      <c r="DK146" s="1">
        <v>0.077</v>
      </c>
      <c r="DL146" s="1">
        <v>-0.022</v>
      </c>
      <c r="DM146" s="1">
        <v>1.398</v>
      </c>
      <c r="DN146" s="1">
        <v>0.017</v>
      </c>
      <c r="DO146" s="1">
        <v>400.0</v>
      </c>
      <c r="DP146" s="1">
        <v>25.0</v>
      </c>
      <c r="DQ146" s="1">
        <v>0.31</v>
      </c>
      <c r="DR146" s="1">
        <v>0.07</v>
      </c>
      <c r="DS146" s="1">
        <v>6.598118464752616</v>
      </c>
      <c r="DT146" s="1">
        <v>1.789135887049906</v>
      </c>
      <c r="DU146" s="1">
        <v>0.1482146077906669</v>
      </c>
      <c r="DV146" s="1">
        <v>0.0</v>
      </c>
      <c r="DW146" s="1">
        <v>38.03875956072809</v>
      </c>
      <c r="DX146" s="1">
        <v>2.157955285139031</v>
      </c>
      <c r="DY146" s="1">
        <v>0.1672749821473767</v>
      </c>
      <c r="DZ146" s="1">
        <v>0.0</v>
      </c>
      <c r="EA146" s="1">
        <v>-46.73321999999999</v>
      </c>
      <c r="EB146" s="1">
        <v>-3.236486763070075</v>
      </c>
      <c r="EC146" s="1">
        <v>0.2388369658714224</v>
      </c>
      <c r="ED146" s="1">
        <v>0.0</v>
      </c>
      <c r="EE146" s="1">
        <v>417.5843560397499</v>
      </c>
      <c r="EF146" s="1">
        <v>255.1997834096385</v>
      </c>
      <c r="EG146" s="1">
        <v>19.07244525585052</v>
      </c>
      <c r="EH146" s="1">
        <v>0.0</v>
      </c>
      <c r="EI146" s="1">
        <v>1.81590625</v>
      </c>
      <c r="EJ146" s="1">
        <v>-0.01493909943715439</v>
      </c>
      <c r="EK146" s="1">
        <v>0.003191854231868998</v>
      </c>
      <c r="EL146" s="1">
        <v>1.0</v>
      </c>
      <c r="EM146" s="1">
        <v>1.949320995851768</v>
      </c>
      <c r="EN146" s="1">
        <v>0.004259617079214847</v>
      </c>
      <c r="EO146" s="1">
        <v>0.00122314473423169</v>
      </c>
      <c r="EP146" s="1">
        <v>1.0</v>
      </c>
      <c r="EQ146" s="1">
        <v>2.0</v>
      </c>
      <c r="ER146" s="1">
        <v>6.0</v>
      </c>
      <c r="ES146" s="1" t="s">
        <v>390</v>
      </c>
      <c r="ET146" s="1">
        <v>2.94407</v>
      </c>
      <c r="EU146" s="1">
        <v>2.80123</v>
      </c>
      <c r="EV146" s="1">
        <v>0.12085</v>
      </c>
      <c r="EW146" s="1">
        <v>0.127271</v>
      </c>
      <c r="EX146" s="1">
        <v>0.118213</v>
      </c>
      <c r="EY146" s="1">
        <v>0.112687</v>
      </c>
      <c r="EZ146" s="1">
        <v>18062.0</v>
      </c>
      <c r="FA146" s="1">
        <v>18800.1</v>
      </c>
      <c r="FB146" s="1">
        <v>23883.5</v>
      </c>
      <c r="FC146" s="1">
        <v>25060.2</v>
      </c>
      <c r="FD146" s="1">
        <v>33703.0</v>
      </c>
      <c r="FE146" s="1">
        <v>35502.0</v>
      </c>
      <c r="FF146" s="1">
        <v>43533.6</v>
      </c>
      <c r="FG146" s="1">
        <v>46322.6</v>
      </c>
      <c r="FH146" s="1">
        <v>1.93172</v>
      </c>
      <c r="FI146" s="1">
        <v>1.8981</v>
      </c>
      <c r="FJ146" s="1">
        <v>0.137515</v>
      </c>
      <c r="FK146" s="1">
        <v>0.0</v>
      </c>
      <c r="FL146" s="1">
        <v>29.3313</v>
      </c>
      <c r="FM146" s="1">
        <v>999.9</v>
      </c>
      <c r="FN146" s="1">
        <v>66.3</v>
      </c>
      <c r="FO146" s="1">
        <v>32.7</v>
      </c>
      <c r="FP146" s="1">
        <v>33.0469</v>
      </c>
      <c r="FQ146" s="1">
        <v>63.8309</v>
      </c>
      <c r="FR146" s="1">
        <v>26.7268</v>
      </c>
      <c r="FS146" s="1">
        <v>1.0</v>
      </c>
      <c r="FT146" s="1">
        <v>0.260605</v>
      </c>
      <c r="FU146" s="1">
        <v>0.299717</v>
      </c>
      <c r="FV146" s="1">
        <v>20.3242</v>
      </c>
      <c r="FW146" s="1">
        <v>5.21355</v>
      </c>
      <c r="FX146" s="1">
        <v>11.9056</v>
      </c>
      <c r="FY146" s="1">
        <v>5.0031</v>
      </c>
      <c r="FZ146" s="1">
        <v>3.29013</v>
      </c>
      <c r="GA146" s="1">
        <v>9999.0</v>
      </c>
      <c r="GB146" s="1">
        <v>9999.0</v>
      </c>
      <c r="GC146" s="1">
        <v>9999.0</v>
      </c>
      <c r="GD146" s="1">
        <v>999.9</v>
      </c>
      <c r="GE146" s="1">
        <v>1.85945</v>
      </c>
      <c r="GF146" s="1">
        <v>1.85442</v>
      </c>
      <c r="GG146" s="1">
        <v>1.85764</v>
      </c>
      <c r="GH146" s="1">
        <v>1.85608</v>
      </c>
      <c r="GI146" s="1">
        <v>1.85486</v>
      </c>
      <c r="GJ146" s="1">
        <v>1.85455</v>
      </c>
      <c r="GK146" s="1">
        <v>1.85318</v>
      </c>
      <c r="GL146" s="1">
        <v>1.85634</v>
      </c>
      <c r="GM146" s="1">
        <v>0.0</v>
      </c>
      <c r="GN146" s="1">
        <v>0.0</v>
      </c>
      <c r="GO146" s="1">
        <v>0.0</v>
      </c>
      <c r="GP146" s="1">
        <v>0.0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0.0</v>
      </c>
      <c r="GX146" s="1">
        <v>100.0</v>
      </c>
      <c r="GY146" s="1">
        <v>100.0</v>
      </c>
      <c r="GZ146" s="1">
        <v>1.784</v>
      </c>
      <c r="HA146" s="1">
        <v>0.0128</v>
      </c>
      <c r="HB146" s="1">
        <v>0.4456844362221581</v>
      </c>
      <c r="HC146" s="1">
        <v>0.002809866934308161</v>
      </c>
      <c r="HD146" s="1">
        <v>-1.127031966113555E-6</v>
      </c>
      <c r="HE146" s="1">
        <v>1.768598670541231E-10</v>
      </c>
      <c r="HF146" s="1">
        <v>-0.06730217437184942</v>
      </c>
      <c r="HG146" s="1">
        <v>0.01081145868756639</v>
      </c>
      <c r="HH146" s="1">
        <v>-3.689364805754238E-4</v>
      </c>
      <c r="HI146" s="1">
        <v>2.919854880483278E-6</v>
      </c>
      <c r="HJ146" s="1">
        <v>2.0</v>
      </c>
      <c r="HK146" s="1">
        <v>2136.0</v>
      </c>
      <c r="HL146" s="1">
        <v>3.0</v>
      </c>
      <c r="HM146" s="1">
        <v>30.0</v>
      </c>
      <c r="HN146" s="1">
        <v>6.6</v>
      </c>
      <c r="HO146" s="1">
        <v>6.5</v>
      </c>
      <c r="HP146" s="1">
        <v>1.57471</v>
      </c>
      <c r="HQ146" s="1">
        <v>2.28394</v>
      </c>
      <c r="HR146" s="1">
        <v>1.4978</v>
      </c>
      <c r="HS146" s="1">
        <v>2.29858</v>
      </c>
      <c r="HT146" s="1">
        <v>1.54785</v>
      </c>
      <c r="HU146" s="1">
        <v>2.39258</v>
      </c>
      <c r="HV146" s="1">
        <v>36.1285</v>
      </c>
      <c r="HW146" s="1">
        <v>15.3228</v>
      </c>
      <c r="HX146" s="1">
        <v>18.0</v>
      </c>
      <c r="HY146" s="1">
        <v>471.041</v>
      </c>
      <c r="HZ146" s="1">
        <v>511.686</v>
      </c>
      <c r="IA146" s="1">
        <v>28.8955</v>
      </c>
      <c r="IB146" s="1">
        <v>30.4493</v>
      </c>
      <c r="IC146" s="1">
        <v>30.0002</v>
      </c>
      <c r="ID146" s="1">
        <v>30.2297</v>
      </c>
      <c r="IE146" s="1">
        <v>30.3195</v>
      </c>
      <c r="IF146" s="1">
        <v>31.5458</v>
      </c>
      <c r="IG146" s="1">
        <v>26.6258</v>
      </c>
      <c r="IH146" s="1">
        <v>40.2882</v>
      </c>
      <c r="II146" s="1">
        <v>28.8935</v>
      </c>
      <c r="IJ146" s="1">
        <v>692.602</v>
      </c>
      <c r="IK146" s="1">
        <v>25.3431</v>
      </c>
      <c r="IL146" s="1">
        <v>100.677</v>
      </c>
      <c r="IM146" s="1">
        <v>100.395</v>
      </c>
      <c r="IN146" s="1" t="s">
        <v>365</v>
      </c>
    </row>
    <row r="147" ht="15.75" customHeight="1">
      <c r="A147" s="1">
        <v>131.0</v>
      </c>
      <c r="B147" s="1">
        <v>1.6604001366E9</v>
      </c>
      <c r="C147" s="1">
        <v>412.5</v>
      </c>
      <c r="D147" s="1" t="s">
        <v>608</v>
      </c>
      <c r="E147" s="1" t="s">
        <v>609</v>
      </c>
      <c r="F147" s="1">
        <v>1.0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1.6604001286E9</v>
      </c>
      <c r="O147" s="1">
        <f t="shared" si="1"/>
        <v>0.001555066518</v>
      </c>
      <c r="P147" s="1">
        <f t="shared" si="2"/>
        <v>1.555066518</v>
      </c>
      <c r="Q147" s="1">
        <f t="shared" si="3"/>
        <v>7.041867412</v>
      </c>
      <c r="R147" s="1">
        <f t="shared" si="4"/>
        <v>578.6425625</v>
      </c>
      <c r="S147" s="1">
        <f t="shared" si="5"/>
        <v>415.8360963</v>
      </c>
      <c r="T147" s="1">
        <f t="shared" si="6"/>
        <v>41.48685226</v>
      </c>
      <c r="U147" s="1">
        <f t="shared" si="7"/>
        <v>57.72961683</v>
      </c>
      <c r="V147" s="1">
        <f t="shared" si="8"/>
        <v>0.07777430844</v>
      </c>
      <c r="W147" s="1">
        <f t="shared" si="9"/>
        <v>2.92522716</v>
      </c>
      <c r="X147" s="1">
        <f t="shared" si="10"/>
        <v>0.07664354401</v>
      </c>
      <c r="Y147" s="1">
        <f t="shared" si="11"/>
        <v>0.0480024401</v>
      </c>
      <c r="Z147" s="1">
        <f t="shared" si="12"/>
        <v>321.519208</v>
      </c>
      <c r="AA147" s="1">
        <f t="shared" si="13"/>
        <v>32.48664947</v>
      </c>
      <c r="AB147" s="1">
        <f t="shared" si="14"/>
        <v>31.5593</v>
      </c>
      <c r="AC147" s="1">
        <f t="shared" si="15"/>
        <v>4.65725955</v>
      </c>
      <c r="AD147" s="1">
        <f t="shared" si="16"/>
        <v>60.03008437</v>
      </c>
      <c r="AE147" s="1">
        <f t="shared" si="17"/>
        <v>2.707737402</v>
      </c>
      <c r="AF147" s="1">
        <f t="shared" si="18"/>
        <v>4.51063401</v>
      </c>
      <c r="AG147" s="1">
        <f t="shared" si="19"/>
        <v>1.949522148</v>
      </c>
      <c r="AH147" s="1">
        <f t="shared" si="20"/>
        <v>-68.57843344</v>
      </c>
      <c r="AI147" s="1">
        <f t="shared" si="21"/>
        <v>-88.66067913</v>
      </c>
      <c r="AJ147" s="1">
        <f t="shared" si="22"/>
        <v>-6.82488855</v>
      </c>
      <c r="AK147" s="1">
        <f t="shared" si="23"/>
        <v>157.4552068</v>
      </c>
      <c r="AL147" s="1">
        <f t="shared" si="24"/>
        <v>38.08014134</v>
      </c>
      <c r="AM147" s="1">
        <f t="shared" si="25"/>
        <v>1.555218682</v>
      </c>
      <c r="AN147" s="1">
        <f t="shared" si="26"/>
        <v>7.041867412</v>
      </c>
      <c r="AO147" s="1">
        <v>668.3079726132709</v>
      </c>
      <c r="AP147" s="1">
        <v>633.3193818181818</v>
      </c>
      <c r="AQ147" s="1">
        <v>5.130242823868152</v>
      </c>
      <c r="AR147" s="1">
        <v>65.10273567100046</v>
      </c>
      <c r="AS147" s="1">
        <f t="shared" si="27"/>
        <v>1.555066518</v>
      </c>
      <c r="AT147" s="1">
        <v>25.32600516632501</v>
      </c>
      <c r="AU147" s="1">
        <v>27.1406503030303</v>
      </c>
      <c r="AV147" s="1">
        <v>4.299065599424015E-5</v>
      </c>
      <c r="AW147" s="1">
        <v>83.61530632147979</v>
      </c>
      <c r="AX147" s="1">
        <v>20.0</v>
      </c>
      <c r="AY147" s="1">
        <v>4.0</v>
      </c>
      <c r="AZ147" s="1">
        <f t="shared" si="28"/>
        <v>1</v>
      </c>
      <c r="BA147" s="1">
        <f t="shared" si="29"/>
        <v>0</v>
      </c>
      <c r="BB147" s="1">
        <f t="shared" si="30"/>
        <v>52051.59418</v>
      </c>
      <c r="BC147" s="1">
        <f t="shared" si="31"/>
        <v>2000.01625</v>
      </c>
      <c r="BD147" s="1">
        <f t="shared" si="32"/>
        <v>1681.213968</v>
      </c>
      <c r="BE147" s="1">
        <f t="shared" si="33"/>
        <v>0.8406001543</v>
      </c>
      <c r="BF147" s="1">
        <f t="shared" si="34"/>
        <v>0.1607582978</v>
      </c>
      <c r="BG147" s="1">
        <v>6.0</v>
      </c>
      <c r="BH147" s="1">
        <v>0.5</v>
      </c>
      <c r="BI147" s="1" t="s">
        <v>355</v>
      </c>
      <c r="BJ147" s="1">
        <v>2.0</v>
      </c>
      <c r="BK147" s="1" t="b">
        <v>1</v>
      </c>
      <c r="BL147" s="1">
        <v>1.6604001286E9</v>
      </c>
      <c r="BM147" s="1">
        <v>578.6425624999999</v>
      </c>
      <c r="BN147" s="1">
        <v>625.405625</v>
      </c>
      <c r="BO147" s="1">
        <v>27.140525</v>
      </c>
      <c r="BP147" s="1">
        <v>25.32541875</v>
      </c>
      <c r="BQ147" s="1">
        <v>576.917375</v>
      </c>
      <c r="BR147" s="1">
        <v>27.12775625</v>
      </c>
      <c r="BS147" s="1">
        <v>500.1390625</v>
      </c>
      <c r="BT147" s="1">
        <v>99.66735</v>
      </c>
      <c r="BU147" s="1">
        <v>0.09996850625</v>
      </c>
      <c r="BV147" s="1">
        <v>30.99710625</v>
      </c>
      <c r="BW147" s="1">
        <v>31.5593</v>
      </c>
      <c r="BX147" s="1">
        <v>999.9</v>
      </c>
      <c r="BY147" s="1">
        <v>0.0</v>
      </c>
      <c r="BZ147" s="1">
        <v>0.0</v>
      </c>
      <c r="CA147" s="1">
        <v>10008.67375</v>
      </c>
      <c r="CB147" s="1">
        <v>0.0</v>
      </c>
      <c r="CC147" s="1">
        <v>23.84434375</v>
      </c>
      <c r="CD147" s="1">
        <v>-46.76301875</v>
      </c>
      <c r="CE147" s="1">
        <v>594.7851874999999</v>
      </c>
      <c r="CF147" s="1">
        <v>641.655625</v>
      </c>
      <c r="CG147" s="1">
        <v>1.81510625</v>
      </c>
      <c r="CH147" s="1">
        <v>625.405625</v>
      </c>
      <c r="CI147" s="1">
        <v>25.32541875</v>
      </c>
      <c r="CJ147" s="1">
        <v>2.705024375</v>
      </c>
      <c r="CK147" s="1">
        <v>2.52411625</v>
      </c>
      <c r="CL147" s="1">
        <v>22.3156625</v>
      </c>
      <c r="CM147" s="1">
        <v>21.18285</v>
      </c>
      <c r="CN147" s="1">
        <v>2000.01625</v>
      </c>
      <c r="CO147" s="1">
        <v>0.9799931875000001</v>
      </c>
      <c r="CP147" s="1">
        <v>0.02000691875</v>
      </c>
      <c r="CQ147" s="1">
        <v>0.0</v>
      </c>
      <c r="CR147" s="1">
        <v>2.596375</v>
      </c>
      <c r="CS147" s="1">
        <v>0.0</v>
      </c>
      <c r="CT147" s="1">
        <v>23270.65</v>
      </c>
      <c r="CU147" s="1">
        <v>17412.43125</v>
      </c>
      <c r="CV147" s="1">
        <v>40.6909375</v>
      </c>
      <c r="CW147" s="1">
        <v>41.70274999999999</v>
      </c>
      <c r="CX147" s="1">
        <v>40.694875</v>
      </c>
      <c r="CY147" s="1">
        <v>40.125</v>
      </c>
      <c r="CZ147" s="1">
        <v>40.812</v>
      </c>
      <c r="DA147" s="1">
        <v>1960.00625</v>
      </c>
      <c r="DB147" s="1">
        <v>40.010625</v>
      </c>
      <c r="DC147" s="1">
        <v>0.0</v>
      </c>
      <c r="DD147" s="1">
        <v>1.6604001342E9</v>
      </c>
      <c r="DE147" s="1">
        <v>0.0</v>
      </c>
      <c r="DF147" s="1">
        <v>1.6603997476E9</v>
      </c>
      <c r="DG147" s="1" t="s">
        <v>356</v>
      </c>
      <c r="DH147" s="1">
        <v>1.6603997421E9</v>
      </c>
      <c r="DI147" s="1">
        <v>1.6603997476E9</v>
      </c>
      <c r="DJ147" s="1">
        <v>1.0</v>
      </c>
      <c r="DK147" s="1">
        <v>0.077</v>
      </c>
      <c r="DL147" s="1">
        <v>-0.022</v>
      </c>
      <c r="DM147" s="1">
        <v>1.398</v>
      </c>
      <c r="DN147" s="1">
        <v>0.017</v>
      </c>
      <c r="DO147" s="1">
        <v>400.0</v>
      </c>
      <c r="DP147" s="1">
        <v>25.0</v>
      </c>
      <c r="DQ147" s="1">
        <v>0.31</v>
      </c>
      <c r="DR147" s="1">
        <v>0.07</v>
      </c>
      <c r="DS147" s="1">
        <v>6.598118464752616</v>
      </c>
      <c r="DT147" s="1">
        <v>1.789135887049906</v>
      </c>
      <c r="DU147" s="1">
        <v>0.1482146077906669</v>
      </c>
      <c r="DV147" s="1">
        <v>0.0</v>
      </c>
      <c r="DW147" s="1">
        <v>38.03875956072809</v>
      </c>
      <c r="DX147" s="1">
        <v>2.157955285139031</v>
      </c>
      <c r="DY147" s="1">
        <v>0.1672749821473767</v>
      </c>
      <c r="DZ147" s="1">
        <v>0.0</v>
      </c>
      <c r="EA147" s="1">
        <v>-46.73321999999999</v>
      </c>
      <c r="EB147" s="1">
        <v>-3.236486763070075</v>
      </c>
      <c r="EC147" s="1">
        <v>0.2388369658714224</v>
      </c>
      <c r="ED147" s="1">
        <v>0.0</v>
      </c>
      <c r="EE147" s="1">
        <v>417.5843560397499</v>
      </c>
      <c r="EF147" s="1">
        <v>255.1997834096385</v>
      </c>
      <c r="EG147" s="1">
        <v>19.07244525585052</v>
      </c>
      <c r="EH147" s="1">
        <v>0.0</v>
      </c>
      <c r="EI147" s="1">
        <v>1.81590625</v>
      </c>
      <c r="EJ147" s="1">
        <v>-0.01493909943715439</v>
      </c>
      <c r="EK147" s="1">
        <v>0.003191854231868998</v>
      </c>
      <c r="EL147" s="1">
        <v>1.0</v>
      </c>
      <c r="EM147" s="1">
        <v>1.949320995851768</v>
      </c>
      <c r="EN147" s="1">
        <v>0.004259617079214847</v>
      </c>
      <c r="EO147" s="1">
        <v>0.00122314473423169</v>
      </c>
      <c r="EP147" s="1">
        <v>1.0</v>
      </c>
      <c r="EQ147" s="1">
        <v>2.0</v>
      </c>
      <c r="ER147" s="1">
        <v>6.0</v>
      </c>
      <c r="ES147" s="1" t="s">
        <v>390</v>
      </c>
      <c r="ET147" s="1">
        <v>2.94412</v>
      </c>
      <c r="EU147" s="1">
        <v>2.80116</v>
      </c>
      <c r="EV147" s="1">
        <v>0.121539</v>
      </c>
      <c r="EW147" s="1">
        <v>0.12792</v>
      </c>
      <c r="EX147" s="1">
        <v>0.118217</v>
      </c>
      <c r="EY147" s="1">
        <v>0.112691</v>
      </c>
      <c r="EZ147" s="1">
        <v>18047.7</v>
      </c>
      <c r="FA147" s="1">
        <v>18786.1</v>
      </c>
      <c r="FB147" s="1">
        <v>23883.3</v>
      </c>
      <c r="FC147" s="1">
        <v>25060.2</v>
      </c>
      <c r="FD147" s="1">
        <v>33702.7</v>
      </c>
      <c r="FE147" s="1">
        <v>35502.0</v>
      </c>
      <c r="FF147" s="1">
        <v>43533.3</v>
      </c>
      <c r="FG147" s="1">
        <v>46322.8</v>
      </c>
      <c r="FH147" s="1">
        <v>1.9318</v>
      </c>
      <c r="FI147" s="1">
        <v>1.89805</v>
      </c>
      <c r="FJ147" s="1">
        <v>0.137612</v>
      </c>
      <c r="FK147" s="1">
        <v>0.0</v>
      </c>
      <c r="FL147" s="1">
        <v>29.3319</v>
      </c>
      <c r="FM147" s="1">
        <v>999.9</v>
      </c>
      <c r="FN147" s="1">
        <v>66.3</v>
      </c>
      <c r="FO147" s="1">
        <v>32.7</v>
      </c>
      <c r="FP147" s="1">
        <v>33.0441</v>
      </c>
      <c r="FQ147" s="1">
        <v>64.0309</v>
      </c>
      <c r="FR147" s="1">
        <v>26.1498</v>
      </c>
      <c r="FS147" s="1">
        <v>1.0</v>
      </c>
      <c r="FT147" s="1">
        <v>0.260589</v>
      </c>
      <c r="FU147" s="1">
        <v>0.301471</v>
      </c>
      <c r="FV147" s="1">
        <v>20.3242</v>
      </c>
      <c r="FW147" s="1">
        <v>5.21385</v>
      </c>
      <c r="FX147" s="1">
        <v>11.9057</v>
      </c>
      <c r="FY147" s="1">
        <v>5.00315</v>
      </c>
      <c r="FZ147" s="1">
        <v>3.29013</v>
      </c>
      <c r="GA147" s="1">
        <v>9999.0</v>
      </c>
      <c r="GB147" s="1">
        <v>9999.0</v>
      </c>
      <c r="GC147" s="1">
        <v>9999.0</v>
      </c>
      <c r="GD147" s="1">
        <v>999.9</v>
      </c>
      <c r="GE147" s="1">
        <v>1.85945</v>
      </c>
      <c r="GF147" s="1">
        <v>1.85442</v>
      </c>
      <c r="GG147" s="1">
        <v>1.85764</v>
      </c>
      <c r="GH147" s="1">
        <v>1.85608</v>
      </c>
      <c r="GI147" s="1">
        <v>1.85486</v>
      </c>
      <c r="GJ147" s="1">
        <v>1.85455</v>
      </c>
      <c r="GK147" s="1">
        <v>1.85318</v>
      </c>
      <c r="GL147" s="1">
        <v>1.85634</v>
      </c>
      <c r="GM147" s="1">
        <v>0.0</v>
      </c>
      <c r="GN147" s="1">
        <v>0.0</v>
      </c>
      <c r="GO147" s="1">
        <v>0.0</v>
      </c>
      <c r="GP147" s="1">
        <v>0.0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0.0</v>
      </c>
      <c r="GX147" s="1">
        <v>100.0</v>
      </c>
      <c r="GY147" s="1">
        <v>100.0</v>
      </c>
      <c r="GZ147" s="1">
        <v>1.792</v>
      </c>
      <c r="HA147" s="1">
        <v>0.0127</v>
      </c>
      <c r="HB147" s="1">
        <v>0.4456844362221581</v>
      </c>
      <c r="HC147" s="1">
        <v>0.002809866934308161</v>
      </c>
      <c r="HD147" s="1">
        <v>-1.127031966113555E-6</v>
      </c>
      <c r="HE147" s="1">
        <v>1.768598670541231E-10</v>
      </c>
      <c r="HF147" s="1">
        <v>-0.06730217437184942</v>
      </c>
      <c r="HG147" s="1">
        <v>0.01081145868756639</v>
      </c>
      <c r="HH147" s="1">
        <v>-3.689364805754238E-4</v>
      </c>
      <c r="HI147" s="1">
        <v>2.919854880483278E-6</v>
      </c>
      <c r="HJ147" s="1">
        <v>2.0</v>
      </c>
      <c r="HK147" s="1">
        <v>2136.0</v>
      </c>
      <c r="HL147" s="1">
        <v>3.0</v>
      </c>
      <c r="HM147" s="1">
        <v>30.0</v>
      </c>
      <c r="HN147" s="1">
        <v>6.6</v>
      </c>
      <c r="HO147" s="1">
        <v>6.5</v>
      </c>
      <c r="HP147" s="1">
        <v>1.58203</v>
      </c>
      <c r="HQ147" s="1">
        <v>2.28882</v>
      </c>
      <c r="HR147" s="1">
        <v>1.4978</v>
      </c>
      <c r="HS147" s="1">
        <v>2.29858</v>
      </c>
      <c r="HT147" s="1">
        <v>1.54785</v>
      </c>
      <c r="HU147" s="1">
        <v>2.46216</v>
      </c>
      <c r="HV147" s="1">
        <v>36.1285</v>
      </c>
      <c r="HW147" s="1">
        <v>15.3316</v>
      </c>
      <c r="HX147" s="1">
        <v>18.0</v>
      </c>
      <c r="HY147" s="1">
        <v>471.086</v>
      </c>
      <c r="HZ147" s="1">
        <v>511.654</v>
      </c>
      <c r="IA147" s="1">
        <v>28.8957</v>
      </c>
      <c r="IB147" s="1">
        <v>30.45</v>
      </c>
      <c r="IC147" s="1">
        <v>30.0002</v>
      </c>
      <c r="ID147" s="1">
        <v>30.2301</v>
      </c>
      <c r="IE147" s="1">
        <v>30.3198</v>
      </c>
      <c r="IF147" s="1">
        <v>31.6766</v>
      </c>
      <c r="IG147" s="1">
        <v>26.6258</v>
      </c>
      <c r="IH147" s="1">
        <v>40.2882</v>
      </c>
      <c r="II147" s="1">
        <v>28.8935</v>
      </c>
      <c r="IJ147" s="1">
        <v>692.602</v>
      </c>
      <c r="IK147" s="1">
        <v>25.3431</v>
      </c>
      <c r="IL147" s="1">
        <v>100.677</v>
      </c>
      <c r="IM147" s="1">
        <v>100.395</v>
      </c>
      <c r="IN147" s="1" t="s">
        <v>365</v>
      </c>
    </row>
    <row r="148" ht="15.75" customHeight="1">
      <c r="A148" s="1">
        <v>132.0</v>
      </c>
      <c r="B148" s="1">
        <v>1.6604001376E9</v>
      </c>
      <c r="C148" s="1">
        <v>413.5</v>
      </c>
      <c r="D148" s="1" t="s">
        <v>610</v>
      </c>
      <c r="E148" s="1" t="s">
        <v>611</v>
      </c>
      <c r="F148" s="1">
        <v>1.0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1.660400130099999E9</v>
      </c>
      <c r="O148" s="1">
        <f t="shared" si="1"/>
        <v>0.001555446973</v>
      </c>
      <c r="P148" s="1">
        <f t="shared" si="2"/>
        <v>1.555446973</v>
      </c>
      <c r="Q148" s="1">
        <f t="shared" si="3"/>
        <v>6.997651841</v>
      </c>
      <c r="R148" s="1">
        <f t="shared" si="4"/>
        <v>586.1448667</v>
      </c>
      <c r="S148" s="1">
        <f t="shared" si="5"/>
        <v>424.0292338</v>
      </c>
      <c r="T148" s="1">
        <f t="shared" si="6"/>
        <v>42.30423762</v>
      </c>
      <c r="U148" s="1">
        <f t="shared" si="7"/>
        <v>58.47807119</v>
      </c>
      <c r="V148" s="1">
        <f t="shared" si="8"/>
        <v>0.07778788063</v>
      </c>
      <c r="W148" s="1">
        <f t="shared" si="9"/>
        <v>2.92525528</v>
      </c>
      <c r="X148" s="1">
        <f t="shared" si="10"/>
        <v>0.0766567353</v>
      </c>
      <c r="Y148" s="1">
        <f t="shared" si="11"/>
        <v>0.0480107182</v>
      </c>
      <c r="Z148" s="1">
        <f t="shared" si="12"/>
        <v>321.520128</v>
      </c>
      <c r="AA148" s="1">
        <f t="shared" si="13"/>
        <v>32.48791509</v>
      </c>
      <c r="AB148" s="1">
        <f t="shared" si="14"/>
        <v>31.5597</v>
      </c>
      <c r="AC148" s="1">
        <f t="shared" si="15"/>
        <v>4.657365334</v>
      </c>
      <c r="AD148" s="1">
        <f t="shared" si="16"/>
        <v>60.02463244</v>
      </c>
      <c r="AE148" s="1">
        <f t="shared" si="17"/>
        <v>2.707703569</v>
      </c>
      <c r="AF148" s="1">
        <f t="shared" si="18"/>
        <v>4.510987338</v>
      </c>
      <c r="AG148" s="1">
        <f t="shared" si="19"/>
        <v>1.949661764</v>
      </c>
      <c r="AH148" s="1">
        <f t="shared" si="20"/>
        <v>-68.59521151</v>
      </c>
      <c r="AI148" s="1">
        <f t="shared" si="21"/>
        <v>-88.50796485</v>
      </c>
      <c r="AJ148" s="1">
        <f t="shared" si="22"/>
        <v>-6.813127027</v>
      </c>
      <c r="AK148" s="1">
        <f t="shared" si="23"/>
        <v>157.6038246</v>
      </c>
      <c r="AL148" s="1">
        <f t="shared" si="24"/>
        <v>38.11519701</v>
      </c>
      <c r="AM148" s="1">
        <f t="shared" si="25"/>
        <v>1.555221112</v>
      </c>
      <c r="AN148" s="1">
        <f t="shared" si="26"/>
        <v>6.997651841</v>
      </c>
      <c r="AO148" s="1">
        <v>673.4284168527444</v>
      </c>
      <c r="AP148" s="1">
        <v>638.4614787878785</v>
      </c>
      <c r="AQ148" s="1">
        <v>5.136692273033812</v>
      </c>
      <c r="AR148" s="1">
        <v>65.10273567100046</v>
      </c>
      <c r="AS148" s="1">
        <f t="shared" si="27"/>
        <v>1.555446973</v>
      </c>
      <c r="AT148" s="1">
        <v>25.32686982336878</v>
      </c>
      <c r="AU148" s="1">
        <v>27.1419709090909</v>
      </c>
      <c r="AV148" s="1">
        <v>3.933735591307709E-5</v>
      </c>
      <c r="AW148" s="1">
        <v>83.61530632147979</v>
      </c>
      <c r="AX148" s="1">
        <v>20.0</v>
      </c>
      <c r="AY148" s="1">
        <v>4.0</v>
      </c>
      <c r="AZ148" s="1">
        <f t="shared" si="28"/>
        <v>1</v>
      </c>
      <c r="BA148" s="1">
        <f t="shared" si="29"/>
        <v>0</v>
      </c>
      <c r="BB148" s="1">
        <f t="shared" si="30"/>
        <v>52052.15876</v>
      </c>
      <c r="BC148" s="1">
        <f t="shared" si="31"/>
        <v>2000.022</v>
      </c>
      <c r="BD148" s="1">
        <f t="shared" si="32"/>
        <v>1681.2188</v>
      </c>
      <c r="BE148" s="1">
        <f t="shared" si="33"/>
        <v>0.8406001532</v>
      </c>
      <c r="BF148" s="1">
        <f t="shared" si="34"/>
        <v>0.1607582957</v>
      </c>
      <c r="BG148" s="1">
        <v>6.0</v>
      </c>
      <c r="BH148" s="1">
        <v>0.5</v>
      </c>
      <c r="BI148" s="1" t="s">
        <v>355</v>
      </c>
      <c r="BJ148" s="1">
        <v>2.0</v>
      </c>
      <c r="BK148" s="1" t="b">
        <v>1</v>
      </c>
      <c r="BL148" s="1">
        <v>1.660400130099999E9</v>
      </c>
      <c r="BM148" s="1">
        <v>586.1448666666668</v>
      </c>
      <c r="BN148" s="1">
        <v>632.9637333333334</v>
      </c>
      <c r="BO148" s="1">
        <v>27.1402</v>
      </c>
      <c r="BP148" s="1">
        <v>25.3251</v>
      </c>
      <c r="BQ148" s="1">
        <v>584.4069999999999</v>
      </c>
      <c r="BR148" s="1">
        <v>27.12742666666667</v>
      </c>
      <c r="BS148" s="1">
        <v>500.1417333333334</v>
      </c>
      <c r="BT148" s="1">
        <v>99.66730666666668</v>
      </c>
      <c r="BU148" s="1">
        <v>0.09995994666666669</v>
      </c>
      <c r="BV148" s="1">
        <v>30.99848</v>
      </c>
      <c r="BW148" s="1">
        <v>31.5597</v>
      </c>
      <c r="BX148" s="1">
        <v>999.8999999999999</v>
      </c>
      <c r="BY148" s="1">
        <v>0.0</v>
      </c>
      <c r="BZ148" s="1">
        <v>0.0</v>
      </c>
      <c r="CA148" s="1">
        <v>10008.83866666667</v>
      </c>
      <c r="CB148" s="1">
        <v>0.0</v>
      </c>
      <c r="CC148" s="1">
        <v>24.03476</v>
      </c>
      <c r="CD148" s="1">
        <v>-46.81887333333334</v>
      </c>
      <c r="CE148" s="1">
        <v>602.4966000000001</v>
      </c>
      <c r="CF148" s="1">
        <v>649.41</v>
      </c>
      <c r="CG148" s="1">
        <v>1.815104666666667</v>
      </c>
      <c r="CH148" s="1">
        <v>632.9637333333334</v>
      </c>
      <c r="CI148" s="1">
        <v>25.3251</v>
      </c>
      <c r="CJ148" s="1">
        <v>2.704991333333333</v>
      </c>
      <c r="CK148" s="1">
        <v>2.524082666666667</v>
      </c>
      <c r="CL148" s="1">
        <v>22.31546000000001</v>
      </c>
      <c r="CM148" s="1">
        <v>21.18263333333333</v>
      </c>
      <c r="CN148" s="1">
        <v>2000.022</v>
      </c>
      <c r="CO148" s="1">
        <v>0.9799932000000002</v>
      </c>
      <c r="CP148" s="1">
        <v>0.02000690666666667</v>
      </c>
      <c r="CQ148" s="1">
        <v>0.0</v>
      </c>
      <c r="CR148" s="1">
        <v>2.504866666666666</v>
      </c>
      <c r="CS148" s="1">
        <v>0.0</v>
      </c>
      <c r="CT148" s="1">
        <v>23281.74</v>
      </c>
      <c r="CU148" s="1">
        <v>17412.48666666667</v>
      </c>
      <c r="CV148" s="1">
        <v>40.687</v>
      </c>
      <c r="CW148" s="1">
        <v>41.6996</v>
      </c>
      <c r="CX148" s="1">
        <v>40.6954</v>
      </c>
      <c r="CY148" s="1">
        <v>40.125</v>
      </c>
      <c r="CZ148" s="1">
        <v>40.812</v>
      </c>
      <c r="DA148" s="1">
        <v>1960.011999999999</v>
      </c>
      <c r="DB148" s="1">
        <v>40.01066666666667</v>
      </c>
      <c r="DC148" s="1">
        <v>0.0</v>
      </c>
      <c r="DD148" s="1">
        <v>1.6604001354E9</v>
      </c>
      <c r="DE148" s="1">
        <v>0.0</v>
      </c>
      <c r="DF148" s="1">
        <v>1.6603997476E9</v>
      </c>
      <c r="DG148" s="1" t="s">
        <v>356</v>
      </c>
      <c r="DH148" s="1">
        <v>1.6603997421E9</v>
      </c>
      <c r="DI148" s="1">
        <v>1.6603997476E9</v>
      </c>
      <c r="DJ148" s="1">
        <v>1.0</v>
      </c>
      <c r="DK148" s="1">
        <v>0.077</v>
      </c>
      <c r="DL148" s="1">
        <v>-0.022</v>
      </c>
      <c r="DM148" s="1">
        <v>1.398</v>
      </c>
      <c r="DN148" s="1">
        <v>0.017</v>
      </c>
      <c r="DO148" s="1">
        <v>400.0</v>
      </c>
      <c r="DP148" s="1">
        <v>25.0</v>
      </c>
      <c r="DQ148" s="1">
        <v>0.31</v>
      </c>
      <c r="DR148" s="1">
        <v>0.07</v>
      </c>
      <c r="DS148" s="1">
        <v>6.664939760777037</v>
      </c>
      <c r="DT148" s="1">
        <v>2.24392144918606</v>
      </c>
      <c r="DU148" s="1">
        <v>0.1789587362094325</v>
      </c>
      <c r="DV148" s="1">
        <v>0.0</v>
      </c>
      <c r="DW148" s="1">
        <v>38.09022467220377</v>
      </c>
      <c r="DX148" s="1">
        <v>2.235242434254974</v>
      </c>
      <c r="DY148" s="1">
        <v>0.1673746935610014</v>
      </c>
      <c r="DZ148" s="1">
        <v>0.0</v>
      </c>
      <c r="EA148" s="1">
        <v>-46.78392258064515</v>
      </c>
      <c r="EB148" s="1">
        <v>-3.063179032257799</v>
      </c>
      <c r="EC148" s="1">
        <v>0.2366196263090424</v>
      </c>
      <c r="ED148" s="1">
        <v>0.0</v>
      </c>
      <c r="EE148" s="1">
        <v>424.7017089276327</v>
      </c>
      <c r="EF148" s="1">
        <v>245.2045306931828</v>
      </c>
      <c r="EG148" s="1">
        <v>17.76602329754801</v>
      </c>
      <c r="EH148" s="1">
        <v>0.0</v>
      </c>
      <c r="EI148" s="1">
        <v>1.815301463414634</v>
      </c>
      <c r="EJ148" s="1">
        <v>-0.01485595818815112</v>
      </c>
      <c r="EK148" s="1">
        <v>0.003142505262021411</v>
      </c>
      <c r="EL148" s="1">
        <v>1.0</v>
      </c>
      <c r="EM148" s="1">
        <v>1.949430262708832</v>
      </c>
      <c r="EN148" s="1">
        <v>0.0136534622447515</v>
      </c>
      <c r="EO148" s="1">
        <v>0.001409061157847883</v>
      </c>
      <c r="EP148" s="1">
        <v>1.0</v>
      </c>
      <c r="EQ148" s="1">
        <v>2.0</v>
      </c>
      <c r="ER148" s="1">
        <v>6.0</v>
      </c>
      <c r="ES148" s="1" t="s">
        <v>390</v>
      </c>
      <c r="ET148" s="1">
        <v>2.94429</v>
      </c>
      <c r="EU148" s="1">
        <v>2.80115</v>
      </c>
      <c r="EV148" s="1">
        <v>0.122224</v>
      </c>
      <c r="EW148" s="1">
        <v>0.128584</v>
      </c>
      <c r="EX148" s="1">
        <v>0.118219</v>
      </c>
      <c r="EY148" s="1">
        <v>0.112695</v>
      </c>
      <c r="EZ148" s="1">
        <v>18033.5</v>
      </c>
      <c r="FA148" s="1">
        <v>18771.7</v>
      </c>
      <c r="FB148" s="1">
        <v>23883.3</v>
      </c>
      <c r="FC148" s="1">
        <v>25060.1</v>
      </c>
      <c r="FD148" s="1">
        <v>33702.6</v>
      </c>
      <c r="FE148" s="1">
        <v>35502.0</v>
      </c>
      <c r="FF148" s="1">
        <v>43533.2</v>
      </c>
      <c r="FG148" s="1">
        <v>46322.9</v>
      </c>
      <c r="FH148" s="1">
        <v>1.93175</v>
      </c>
      <c r="FI148" s="1">
        <v>1.8981</v>
      </c>
      <c r="FJ148" s="1">
        <v>0.137798</v>
      </c>
      <c r="FK148" s="1">
        <v>0.0</v>
      </c>
      <c r="FL148" s="1">
        <v>29.3325</v>
      </c>
      <c r="FM148" s="1">
        <v>999.9</v>
      </c>
      <c r="FN148" s="1">
        <v>66.3</v>
      </c>
      <c r="FO148" s="1">
        <v>32.7</v>
      </c>
      <c r="FP148" s="1">
        <v>33.0477</v>
      </c>
      <c r="FQ148" s="1">
        <v>63.8409</v>
      </c>
      <c r="FR148" s="1">
        <v>26.1258</v>
      </c>
      <c r="FS148" s="1">
        <v>1.0</v>
      </c>
      <c r="FT148" s="1">
        <v>0.260569</v>
      </c>
      <c r="FU148" s="1">
        <v>0.364218</v>
      </c>
      <c r="FV148" s="1">
        <v>20.324</v>
      </c>
      <c r="FW148" s="1">
        <v>5.21385</v>
      </c>
      <c r="FX148" s="1">
        <v>11.9059</v>
      </c>
      <c r="FY148" s="1">
        <v>5.00305</v>
      </c>
      <c r="FZ148" s="1">
        <v>3.29015</v>
      </c>
      <c r="GA148" s="1">
        <v>9999.0</v>
      </c>
      <c r="GB148" s="1">
        <v>9999.0</v>
      </c>
      <c r="GC148" s="1">
        <v>9999.0</v>
      </c>
      <c r="GD148" s="1">
        <v>999.9</v>
      </c>
      <c r="GE148" s="1">
        <v>1.85946</v>
      </c>
      <c r="GF148" s="1">
        <v>1.85443</v>
      </c>
      <c r="GG148" s="1">
        <v>1.85764</v>
      </c>
      <c r="GH148" s="1">
        <v>1.85608</v>
      </c>
      <c r="GI148" s="1">
        <v>1.85486</v>
      </c>
      <c r="GJ148" s="1">
        <v>1.85456</v>
      </c>
      <c r="GK148" s="1">
        <v>1.85318</v>
      </c>
      <c r="GL148" s="1">
        <v>1.85635</v>
      </c>
      <c r="GM148" s="1">
        <v>0.0</v>
      </c>
      <c r="GN148" s="1">
        <v>0.0</v>
      </c>
      <c r="GO148" s="1">
        <v>0.0</v>
      </c>
      <c r="GP148" s="1">
        <v>0.0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0.0</v>
      </c>
      <c r="GX148" s="1">
        <v>100.0</v>
      </c>
      <c r="GY148" s="1">
        <v>100.0</v>
      </c>
      <c r="GZ148" s="1">
        <v>1.8</v>
      </c>
      <c r="HA148" s="1">
        <v>0.0128</v>
      </c>
      <c r="HB148" s="1">
        <v>0.4456844362221581</v>
      </c>
      <c r="HC148" s="1">
        <v>0.002809866934308161</v>
      </c>
      <c r="HD148" s="1">
        <v>-1.127031966113555E-6</v>
      </c>
      <c r="HE148" s="1">
        <v>1.768598670541231E-10</v>
      </c>
      <c r="HF148" s="1">
        <v>-0.06730217437184942</v>
      </c>
      <c r="HG148" s="1">
        <v>0.01081145868756639</v>
      </c>
      <c r="HH148" s="1">
        <v>-3.689364805754238E-4</v>
      </c>
      <c r="HI148" s="1">
        <v>2.919854880483278E-6</v>
      </c>
      <c r="HJ148" s="1">
        <v>2.0</v>
      </c>
      <c r="HK148" s="1">
        <v>2136.0</v>
      </c>
      <c r="HL148" s="1">
        <v>3.0</v>
      </c>
      <c r="HM148" s="1">
        <v>30.0</v>
      </c>
      <c r="HN148" s="1">
        <v>6.6</v>
      </c>
      <c r="HO148" s="1">
        <v>6.5</v>
      </c>
      <c r="HP148" s="1">
        <v>1.59424</v>
      </c>
      <c r="HQ148" s="1">
        <v>2.29858</v>
      </c>
      <c r="HR148" s="1">
        <v>1.4978</v>
      </c>
      <c r="HS148" s="1">
        <v>2.29858</v>
      </c>
      <c r="HT148" s="1">
        <v>1.54785</v>
      </c>
      <c r="HU148" s="1">
        <v>2.41089</v>
      </c>
      <c r="HV148" s="1">
        <v>36.1285</v>
      </c>
      <c r="HW148" s="1">
        <v>15.3228</v>
      </c>
      <c r="HX148" s="1">
        <v>18.0</v>
      </c>
      <c r="HY148" s="1">
        <v>471.062</v>
      </c>
      <c r="HZ148" s="1">
        <v>511.693</v>
      </c>
      <c r="IA148" s="1">
        <v>28.8958</v>
      </c>
      <c r="IB148" s="1">
        <v>30.4506</v>
      </c>
      <c r="IC148" s="1">
        <v>30.0001</v>
      </c>
      <c r="ID148" s="1">
        <v>30.2307</v>
      </c>
      <c r="IE148" s="1">
        <v>30.3205</v>
      </c>
      <c r="IF148" s="1">
        <v>31.9276</v>
      </c>
      <c r="IG148" s="1">
        <v>26.6258</v>
      </c>
      <c r="IH148" s="1">
        <v>39.9144</v>
      </c>
      <c r="II148" s="1">
        <v>28.7929</v>
      </c>
      <c r="IJ148" s="1">
        <v>702.62</v>
      </c>
      <c r="IK148" s="1">
        <v>25.3431</v>
      </c>
      <c r="IL148" s="1">
        <v>100.677</v>
      </c>
      <c r="IM148" s="1">
        <v>100.395</v>
      </c>
      <c r="IN148" s="1" t="s">
        <v>365</v>
      </c>
    </row>
    <row r="149" ht="15.75" customHeight="1">
      <c r="A149" s="1">
        <v>133.0</v>
      </c>
      <c r="B149" s="1">
        <v>1.6604001386E9</v>
      </c>
      <c r="C149" s="1">
        <v>414.5</v>
      </c>
      <c r="D149" s="1" t="s">
        <v>612</v>
      </c>
      <c r="E149" s="1" t="s">
        <v>613</v>
      </c>
      <c r="F149" s="1">
        <v>1.0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1.6604001306E9</v>
      </c>
      <c r="O149" s="1">
        <f t="shared" si="1"/>
        <v>0.001555177199</v>
      </c>
      <c r="P149" s="1">
        <f t="shared" si="2"/>
        <v>1.555177199</v>
      </c>
      <c r="Q149" s="1">
        <f t="shared" si="3"/>
        <v>6.912116297</v>
      </c>
      <c r="R149" s="1">
        <f t="shared" si="4"/>
        <v>588.6445</v>
      </c>
      <c r="S149" s="1">
        <f t="shared" si="5"/>
        <v>428.1579943</v>
      </c>
      <c r="T149" s="1">
        <f t="shared" si="6"/>
        <v>42.71613285</v>
      </c>
      <c r="U149" s="1">
        <f t="shared" si="7"/>
        <v>58.72742538</v>
      </c>
      <c r="V149" s="1">
        <f t="shared" si="8"/>
        <v>0.0777644043</v>
      </c>
      <c r="W149" s="1">
        <f t="shared" si="9"/>
        <v>2.925082446</v>
      </c>
      <c r="X149" s="1">
        <f t="shared" si="10"/>
        <v>0.07663387053</v>
      </c>
      <c r="Y149" s="1">
        <f t="shared" si="11"/>
        <v>0.04799637384</v>
      </c>
      <c r="Z149" s="1">
        <f t="shared" si="12"/>
        <v>321.5202055</v>
      </c>
      <c r="AA149" s="1">
        <f t="shared" si="13"/>
        <v>32.48846817</v>
      </c>
      <c r="AB149" s="1">
        <f t="shared" si="14"/>
        <v>31.56065625</v>
      </c>
      <c r="AC149" s="1">
        <f t="shared" si="15"/>
        <v>4.657618231</v>
      </c>
      <c r="AD149" s="1">
        <f t="shared" si="16"/>
        <v>60.02354911</v>
      </c>
      <c r="AE149" s="1">
        <f t="shared" si="17"/>
        <v>2.707716648</v>
      </c>
      <c r="AF149" s="1">
        <f t="shared" si="18"/>
        <v>4.511090544</v>
      </c>
      <c r="AG149" s="1">
        <f t="shared" si="19"/>
        <v>1.949901583</v>
      </c>
      <c r="AH149" s="1">
        <f t="shared" si="20"/>
        <v>-68.58331449</v>
      </c>
      <c r="AI149" s="1">
        <f t="shared" si="21"/>
        <v>-88.59025736</v>
      </c>
      <c r="AJ149" s="1">
        <f t="shared" si="22"/>
        <v>-6.819910295</v>
      </c>
      <c r="AK149" s="1">
        <f t="shared" si="23"/>
        <v>157.5267233</v>
      </c>
      <c r="AL149" s="1">
        <f t="shared" si="24"/>
        <v>38.12359785</v>
      </c>
      <c r="AM149" s="1">
        <f t="shared" si="25"/>
        <v>1.554988551</v>
      </c>
      <c r="AN149" s="1">
        <f t="shared" si="26"/>
        <v>6.912116297</v>
      </c>
      <c r="AO149" s="1">
        <v>678.4957360167818</v>
      </c>
      <c r="AP149" s="1">
        <v>643.6100424242422</v>
      </c>
      <c r="AQ149" s="1">
        <v>5.141467990467219</v>
      </c>
      <c r="AR149" s="1">
        <v>65.10273567100046</v>
      </c>
      <c r="AS149" s="1">
        <f t="shared" si="27"/>
        <v>1.555177199</v>
      </c>
      <c r="AT149" s="1">
        <v>25.32826967936891</v>
      </c>
      <c r="AU149" s="1">
        <v>27.14253878787877</v>
      </c>
      <c r="AV149" s="1">
        <v>1.143077622537097E-4</v>
      </c>
      <c r="AW149" s="1">
        <v>83.61530632147979</v>
      </c>
      <c r="AX149" s="1">
        <v>20.0</v>
      </c>
      <c r="AY149" s="1">
        <v>4.0</v>
      </c>
      <c r="AZ149" s="1">
        <f t="shared" si="28"/>
        <v>1</v>
      </c>
      <c r="BA149" s="1">
        <f t="shared" si="29"/>
        <v>0</v>
      </c>
      <c r="BB149" s="1">
        <f t="shared" si="30"/>
        <v>52047.16767</v>
      </c>
      <c r="BC149" s="1">
        <f t="shared" si="31"/>
        <v>2000.0225</v>
      </c>
      <c r="BD149" s="1">
        <f t="shared" si="32"/>
        <v>1681.219218</v>
      </c>
      <c r="BE149" s="1">
        <f t="shared" si="33"/>
        <v>0.8406001524</v>
      </c>
      <c r="BF149" s="1">
        <f t="shared" si="34"/>
        <v>0.1607582942</v>
      </c>
      <c r="BG149" s="1">
        <v>6.0</v>
      </c>
      <c r="BH149" s="1">
        <v>0.5</v>
      </c>
      <c r="BI149" s="1" t="s">
        <v>355</v>
      </c>
      <c r="BJ149" s="1">
        <v>2.0</v>
      </c>
      <c r="BK149" s="1" t="b">
        <v>1</v>
      </c>
      <c r="BL149" s="1">
        <v>1.6604001306E9</v>
      </c>
      <c r="BM149" s="1">
        <v>588.6444999999999</v>
      </c>
      <c r="BN149" s="1">
        <v>635.477375</v>
      </c>
      <c r="BO149" s="1">
        <v>27.14034375</v>
      </c>
      <c r="BP149" s="1">
        <v>25.3255375</v>
      </c>
      <c r="BQ149" s="1">
        <v>586.9025</v>
      </c>
      <c r="BR149" s="1">
        <v>27.12756875</v>
      </c>
      <c r="BS149" s="1">
        <v>500.1478125</v>
      </c>
      <c r="BT149" s="1">
        <v>99.66726249999999</v>
      </c>
      <c r="BU149" s="1">
        <v>0.09995758125000001</v>
      </c>
      <c r="BV149" s="1">
        <v>30.99888125</v>
      </c>
      <c r="BW149" s="1">
        <v>31.56065625</v>
      </c>
      <c r="BX149" s="1">
        <v>999.9</v>
      </c>
      <c r="BY149" s="1">
        <v>0.0</v>
      </c>
      <c r="BZ149" s="1">
        <v>0.0</v>
      </c>
      <c r="CA149" s="1">
        <v>10007.85625</v>
      </c>
      <c r="CB149" s="1">
        <v>0.0</v>
      </c>
      <c r="CC149" s="1">
        <v>24.1054125</v>
      </c>
      <c r="CD149" s="1">
        <v>-46.83288125</v>
      </c>
      <c r="CE149" s="1">
        <v>605.0660625</v>
      </c>
      <c r="CF149" s="1">
        <v>651.9892500000001</v>
      </c>
      <c r="CG149" s="1">
        <v>1.814811875</v>
      </c>
      <c r="CH149" s="1">
        <v>635.477375</v>
      </c>
      <c r="CI149" s="1">
        <v>25.3255375</v>
      </c>
      <c r="CJ149" s="1">
        <v>2.705004375</v>
      </c>
      <c r="CK149" s="1">
        <v>2.524125</v>
      </c>
      <c r="CL149" s="1">
        <v>22.3155375</v>
      </c>
      <c r="CM149" s="1">
        <v>21.18290625</v>
      </c>
      <c r="CN149" s="1">
        <v>2000.0225</v>
      </c>
      <c r="CO149" s="1">
        <v>0.9799931875000001</v>
      </c>
      <c r="CP149" s="1">
        <v>0.02000691875</v>
      </c>
      <c r="CQ149" s="1">
        <v>0.0</v>
      </c>
      <c r="CR149" s="1">
        <v>2.5190625</v>
      </c>
      <c r="CS149" s="1">
        <v>0.0</v>
      </c>
      <c r="CT149" s="1">
        <v>23285.39375</v>
      </c>
      <c r="CU149" s="1">
        <v>17412.49375</v>
      </c>
      <c r="CV149" s="1">
        <v>40.687</v>
      </c>
      <c r="CW149" s="1">
        <v>41.6988125</v>
      </c>
      <c r="CX149" s="1">
        <v>40.694875</v>
      </c>
      <c r="CY149" s="1">
        <v>40.125</v>
      </c>
      <c r="CZ149" s="1">
        <v>40.812</v>
      </c>
      <c r="DA149" s="1">
        <v>1960.0125</v>
      </c>
      <c r="DB149" s="1">
        <v>40.010625</v>
      </c>
      <c r="DC149" s="1">
        <v>0.0</v>
      </c>
      <c r="DD149" s="1">
        <v>1.6604001366E9</v>
      </c>
      <c r="DE149" s="1">
        <v>0.0</v>
      </c>
      <c r="DF149" s="1">
        <v>1.6603997476E9</v>
      </c>
      <c r="DG149" s="1" t="s">
        <v>356</v>
      </c>
      <c r="DH149" s="1">
        <v>1.6603997421E9</v>
      </c>
      <c r="DI149" s="1">
        <v>1.6603997476E9</v>
      </c>
      <c r="DJ149" s="1">
        <v>1.0</v>
      </c>
      <c r="DK149" s="1">
        <v>0.077</v>
      </c>
      <c r="DL149" s="1">
        <v>-0.022</v>
      </c>
      <c r="DM149" s="1">
        <v>1.398</v>
      </c>
      <c r="DN149" s="1">
        <v>0.017</v>
      </c>
      <c r="DO149" s="1">
        <v>400.0</v>
      </c>
      <c r="DP149" s="1">
        <v>25.0</v>
      </c>
      <c r="DQ149" s="1">
        <v>0.31</v>
      </c>
      <c r="DR149" s="1">
        <v>0.07</v>
      </c>
      <c r="DS149" s="1">
        <v>6.699881200327858</v>
      </c>
      <c r="DT149" s="1">
        <v>2.456510637842411</v>
      </c>
      <c r="DU149" s="1">
        <v>0.1910080665259277</v>
      </c>
      <c r="DV149" s="1">
        <v>0.0</v>
      </c>
      <c r="DW149" s="1">
        <v>38.11122613650173</v>
      </c>
      <c r="DX149" s="1">
        <v>2.110135746417837</v>
      </c>
      <c r="DY149" s="1">
        <v>0.1623510953198439</v>
      </c>
      <c r="DZ149" s="1">
        <v>0.0</v>
      </c>
      <c r="EA149" s="1">
        <v>-46.81803225806451</v>
      </c>
      <c r="EB149" s="1">
        <v>-2.915724193548334</v>
      </c>
      <c r="EC149" s="1">
        <v>0.2293677163028794</v>
      </c>
      <c r="ED149" s="1">
        <v>0.0</v>
      </c>
      <c r="EE149" s="1">
        <v>428.8370278508915</v>
      </c>
      <c r="EF149" s="1">
        <v>240.2977763415774</v>
      </c>
      <c r="EG149" s="1">
        <v>17.40603952664549</v>
      </c>
      <c r="EH149" s="1">
        <v>0.0</v>
      </c>
      <c r="EI149" s="1">
        <v>1.814880975609756</v>
      </c>
      <c r="EJ149" s="1">
        <v>-0.0156317770034789</v>
      </c>
      <c r="EK149" s="1">
        <v>0.003199784905025578</v>
      </c>
      <c r="EL149" s="1">
        <v>1.0</v>
      </c>
      <c r="EM149" s="1">
        <v>1.949606697392417</v>
      </c>
      <c r="EN149" s="1">
        <v>0.01880131582247224</v>
      </c>
      <c r="EO149" s="1">
        <v>0.001595962629458291</v>
      </c>
      <c r="EP149" s="1">
        <v>1.0</v>
      </c>
      <c r="EQ149" s="1">
        <v>2.0</v>
      </c>
      <c r="ER149" s="1">
        <v>6.0</v>
      </c>
      <c r="ES149" s="1" t="s">
        <v>390</v>
      </c>
      <c r="ET149" s="1">
        <v>2.94423</v>
      </c>
      <c r="EU149" s="1">
        <v>2.80107</v>
      </c>
      <c r="EV149" s="1">
        <v>0.122901</v>
      </c>
      <c r="EW149" s="1">
        <v>0.129249</v>
      </c>
      <c r="EX149" s="1">
        <v>0.118222</v>
      </c>
      <c r="EY149" s="1">
        <v>0.112696</v>
      </c>
      <c r="EZ149" s="1">
        <v>18019.6</v>
      </c>
      <c r="FA149" s="1">
        <v>18757.3</v>
      </c>
      <c r="FB149" s="1">
        <v>23883.2</v>
      </c>
      <c r="FC149" s="1">
        <v>25060.0</v>
      </c>
      <c r="FD149" s="1">
        <v>33702.4</v>
      </c>
      <c r="FE149" s="1">
        <v>35501.7</v>
      </c>
      <c r="FF149" s="1">
        <v>43533.0</v>
      </c>
      <c r="FG149" s="1">
        <v>46322.4</v>
      </c>
      <c r="FH149" s="1">
        <v>1.9317</v>
      </c>
      <c r="FI149" s="1">
        <v>1.8982</v>
      </c>
      <c r="FJ149" s="1">
        <v>0.137895</v>
      </c>
      <c r="FK149" s="1">
        <v>0.0</v>
      </c>
      <c r="FL149" s="1">
        <v>29.3331</v>
      </c>
      <c r="FM149" s="1">
        <v>999.9</v>
      </c>
      <c r="FN149" s="1">
        <v>66.3</v>
      </c>
      <c r="FO149" s="1">
        <v>32.7</v>
      </c>
      <c r="FP149" s="1">
        <v>33.0472</v>
      </c>
      <c r="FQ149" s="1">
        <v>64.0109</v>
      </c>
      <c r="FR149" s="1">
        <v>26.7748</v>
      </c>
      <c r="FS149" s="1">
        <v>1.0</v>
      </c>
      <c r="FT149" s="1">
        <v>0.26063</v>
      </c>
      <c r="FU149" s="1">
        <v>0.489363</v>
      </c>
      <c r="FV149" s="1">
        <v>20.3234</v>
      </c>
      <c r="FW149" s="1">
        <v>5.21355</v>
      </c>
      <c r="FX149" s="1">
        <v>11.9057</v>
      </c>
      <c r="FY149" s="1">
        <v>5.00305</v>
      </c>
      <c r="FZ149" s="1">
        <v>3.29018</v>
      </c>
      <c r="GA149" s="1">
        <v>9999.0</v>
      </c>
      <c r="GB149" s="1">
        <v>9999.0</v>
      </c>
      <c r="GC149" s="1">
        <v>9999.0</v>
      </c>
      <c r="GD149" s="1">
        <v>999.9</v>
      </c>
      <c r="GE149" s="1">
        <v>1.85947</v>
      </c>
      <c r="GF149" s="1">
        <v>1.85444</v>
      </c>
      <c r="GG149" s="1">
        <v>1.85767</v>
      </c>
      <c r="GH149" s="1">
        <v>1.85608</v>
      </c>
      <c r="GI149" s="1">
        <v>1.85486</v>
      </c>
      <c r="GJ149" s="1">
        <v>1.85457</v>
      </c>
      <c r="GK149" s="1">
        <v>1.85318</v>
      </c>
      <c r="GL149" s="1">
        <v>1.85637</v>
      </c>
      <c r="GM149" s="1">
        <v>0.0</v>
      </c>
      <c r="GN149" s="1">
        <v>0.0</v>
      </c>
      <c r="GO149" s="1">
        <v>0.0</v>
      </c>
      <c r="GP149" s="1">
        <v>0.0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0.0</v>
      </c>
      <c r="GX149" s="1">
        <v>100.0</v>
      </c>
      <c r="GY149" s="1">
        <v>100.0</v>
      </c>
      <c r="GZ149" s="1">
        <v>1.808</v>
      </c>
      <c r="HA149" s="1">
        <v>0.0128</v>
      </c>
      <c r="HB149" s="1">
        <v>0.4456844362221581</v>
      </c>
      <c r="HC149" s="1">
        <v>0.002809866934308161</v>
      </c>
      <c r="HD149" s="1">
        <v>-1.127031966113555E-6</v>
      </c>
      <c r="HE149" s="1">
        <v>1.768598670541231E-10</v>
      </c>
      <c r="HF149" s="1">
        <v>-0.06730217437184942</v>
      </c>
      <c r="HG149" s="1">
        <v>0.01081145868756639</v>
      </c>
      <c r="HH149" s="1">
        <v>-3.689364805754238E-4</v>
      </c>
      <c r="HI149" s="1">
        <v>2.919854880483278E-6</v>
      </c>
      <c r="HJ149" s="1">
        <v>2.0</v>
      </c>
      <c r="HK149" s="1">
        <v>2136.0</v>
      </c>
      <c r="HL149" s="1">
        <v>3.0</v>
      </c>
      <c r="HM149" s="1">
        <v>30.0</v>
      </c>
      <c r="HN149" s="1">
        <v>6.6</v>
      </c>
      <c r="HO149" s="1">
        <v>6.5</v>
      </c>
      <c r="HP149" s="1">
        <v>1.60034</v>
      </c>
      <c r="HQ149" s="1">
        <v>2.30103</v>
      </c>
      <c r="HR149" s="1">
        <v>1.4978</v>
      </c>
      <c r="HS149" s="1">
        <v>2.29858</v>
      </c>
      <c r="HT149" s="1">
        <v>1.54785</v>
      </c>
      <c r="HU149" s="1">
        <v>2.28882</v>
      </c>
      <c r="HV149" s="1">
        <v>36.1285</v>
      </c>
      <c r="HW149" s="1">
        <v>15.3141</v>
      </c>
      <c r="HX149" s="1">
        <v>18.0</v>
      </c>
      <c r="HY149" s="1">
        <v>471.039</v>
      </c>
      <c r="HZ149" s="1">
        <v>511.766</v>
      </c>
      <c r="IA149" s="1">
        <v>28.8927</v>
      </c>
      <c r="IB149" s="1">
        <v>30.4513</v>
      </c>
      <c r="IC149" s="1">
        <v>30.0002</v>
      </c>
      <c r="ID149" s="1">
        <v>30.2314</v>
      </c>
      <c r="IE149" s="1">
        <v>30.3211</v>
      </c>
      <c r="IF149" s="1">
        <v>32.0589</v>
      </c>
      <c r="IG149" s="1">
        <v>26.6258</v>
      </c>
      <c r="IH149" s="1">
        <v>39.9144</v>
      </c>
      <c r="II149" s="1">
        <v>28.7929</v>
      </c>
      <c r="IJ149" s="1">
        <v>702.62</v>
      </c>
      <c r="IK149" s="1">
        <v>25.3431</v>
      </c>
      <c r="IL149" s="1">
        <v>100.676</v>
      </c>
      <c r="IM149" s="1">
        <v>100.395</v>
      </c>
      <c r="IN149" s="1" t="s">
        <v>365</v>
      </c>
    </row>
    <row r="150" ht="15.75" customHeight="1">
      <c r="A150" s="1">
        <v>134.0</v>
      </c>
      <c r="B150" s="1">
        <v>1.6604001391E9</v>
      </c>
      <c r="C150" s="1">
        <v>415.0</v>
      </c>
      <c r="D150" s="1" t="s">
        <v>614</v>
      </c>
      <c r="E150" s="1" t="s">
        <v>615</v>
      </c>
      <c r="F150" s="1">
        <v>1.0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1.6604001306E9</v>
      </c>
      <c r="O150" s="1">
        <f t="shared" si="1"/>
        <v>0.00155482678</v>
      </c>
      <c r="P150" s="1">
        <f t="shared" si="2"/>
        <v>1.55482678</v>
      </c>
      <c r="Q150" s="1">
        <f t="shared" si="3"/>
        <v>6.937688493</v>
      </c>
      <c r="R150" s="1">
        <f t="shared" si="4"/>
        <v>588.6445</v>
      </c>
      <c r="S150" s="1">
        <f t="shared" si="5"/>
        <v>427.6015619</v>
      </c>
      <c r="T150" s="1">
        <f t="shared" si="6"/>
        <v>42.66061913</v>
      </c>
      <c r="U150" s="1">
        <f t="shared" si="7"/>
        <v>58.72742538</v>
      </c>
      <c r="V150" s="1">
        <f t="shared" si="8"/>
        <v>0.07774662396</v>
      </c>
      <c r="W150" s="1">
        <f t="shared" si="9"/>
        <v>2.925082446</v>
      </c>
      <c r="X150" s="1">
        <f t="shared" si="10"/>
        <v>0.07661660306</v>
      </c>
      <c r="Y150" s="1">
        <f t="shared" si="11"/>
        <v>0.04798553652</v>
      </c>
      <c r="Z150" s="1">
        <f t="shared" si="12"/>
        <v>321.5202055</v>
      </c>
      <c r="AA150" s="1">
        <f t="shared" si="13"/>
        <v>32.48855918</v>
      </c>
      <c r="AB150" s="1">
        <f t="shared" si="14"/>
        <v>31.56065625</v>
      </c>
      <c r="AC150" s="1">
        <f t="shared" si="15"/>
        <v>4.657618231</v>
      </c>
      <c r="AD150" s="1">
        <f t="shared" si="16"/>
        <v>60.02354911</v>
      </c>
      <c r="AE150" s="1">
        <f t="shared" si="17"/>
        <v>2.707716648</v>
      </c>
      <c r="AF150" s="1">
        <f t="shared" si="18"/>
        <v>4.511090544</v>
      </c>
      <c r="AG150" s="1">
        <f t="shared" si="19"/>
        <v>1.949901583</v>
      </c>
      <c r="AH150" s="1">
        <f t="shared" si="20"/>
        <v>-68.56786101</v>
      </c>
      <c r="AI150" s="1">
        <f t="shared" si="21"/>
        <v>-88.59025736</v>
      </c>
      <c r="AJ150" s="1">
        <f t="shared" si="22"/>
        <v>-6.819910295</v>
      </c>
      <c r="AK150" s="1">
        <f t="shared" si="23"/>
        <v>157.5421768</v>
      </c>
      <c r="AL150" s="1">
        <f t="shared" si="24"/>
        <v>38.12359785</v>
      </c>
      <c r="AM150" s="1">
        <f t="shared" si="25"/>
        <v>1.554988551</v>
      </c>
      <c r="AN150" s="1">
        <f t="shared" si="26"/>
        <v>6.937688493</v>
      </c>
      <c r="AO150" s="1">
        <v>681.0325008107483</v>
      </c>
      <c r="AP150" s="1">
        <v>646.1563090909091</v>
      </c>
      <c r="AQ150" s="1">
        <v>5.133481090276623</v>
      </c>
      <c r="AR150" s="1">
        <v>65.10273567100046</v>
      </c>
      <c r="AS150" s="1">
        <f t="shared" si="27"/>
        <v>1.55482678</v>
      </c>
      <c r="AT150" s="1">
        <v>25.32898673900378</v>
      </c>
      <c r="AU150" s="1">
        <v>27.14289515151515</v>
      </c>
      <c r="AV150" s="1">
        <v>1.068810789462616E-4</v>
      </c>
      <c r="AW150" s="1">
        <v>83.61530632147979</v>
      </c>
      <c r="AX150" s="1">
        <v>20.0</v>
      </c>
      <c r="AY150" s="1">
        <v>4.0</v>
      </c>
      <c r="AZ150" s="1">
        <f t="shared" si="28"/>
        <v>1</v>
      </c>
      <c r="BA150" s="1">
        <f t="shared" si="29"/>
        <v>0</v>
      </c>
      <c r="BB150" s="1">
        <f t="shared" si="30"/>
        <v>52047.16767</v>
      </c>
      <c r="BC150" s="1">
        <f t="shared" si="31"/>
        <v>2000.0225</v>
      </c>
      <c r="BD150" s="1">
        <f t="shared" si="32"/>
        <v>1681.219218</v>
      </c>
      <c r="BE150" s="1">
        <f t="shared" si="33"/>
        <v>0.8406001524</v>
      </c>
      <c r="BF150" s="1">
        <f t="shared" si="34"/>
        <v>0.1607582942</v>
      </c>
      <c r="BG150" s="1">
        <v>6.0</v>
      </c>
      <c r="BH150" s="1">
        <v>0.5</v>
      </c>
      <c r="BI150" s="1" t="s">
        <v>355</v>
      </c>
      <c r="BJ150" s="1">
        <v>2.0</v>
      </c>
      <c r="BK150" s="1" t="b">
        <v>1</v>
      </c>
      <c r="BL150" s="1">
        <v>1.6604001306E9</v>
      </c>
      <c r="BM150" s="1">
        <v>588.6444999999999</v>
      </c>
      <c r="BN150" s="1">
        <v>635.477375</v>
      </c>
      <c r="BO150" s="1">
        <v>27.14034375</v>
      </c>
      <c r="BP150" s="1">
        <v>25.3255375</v>
      </c>
      <c r="BQ150" s="1">
        <v>586.9025</v>
      </c>
      <c r="BR150" s="1">
        <v>27.12756875</v>
      </c>
      <c r="BS150" s="1">
        <v>500.1478125</v>
      </c>
      <c r="BT150" s="1">
        <v>99.66726249999999</v>
      </c>
      <c r="BU150" s="1">
        <v>0.09995758125000001</v>
      </c>
      <c r="BV150" s="1">
        <v>30.99888125</v>
      </c>
      <c r="BW150" s="1">
        <v>31.56065625</v>
      </c>
      <c r="BX150" s="1">
        <v>999.9</v>
      </c>
      <c r="BY150" s="1">
        <v>0.0</v>
      </c>
      <c r="BZ150" s="1">
        <v>0.0</v>
      </c>
      <c r="CA150" s="1">
        <v>10007.85625</v>
      </c>
      <c r="CB150" s="1">
        <v>0.0</v>
      </c>
      <c r="CC150" s="1">
        <v>24.1054125</v>
      </c>
      <c r="CD150" s="1">
        <v>-46.83288125</v>
      </c>
      <c r="CE150" s="1">
        <v>605.0660625</v>
      </c>
      <c r="CF150" s="1">
        <v>651.9892500000001</v>
      </c>
      <c r="CG150" s="1">
        <v>1.814811875</v>
      </c>
      <c r="CH150" s="1">
        <v>635.477375</v>
      </c>
      <c r="CI150" s="1">
        <v>25.3255375</v>
      </c>
      <c r="CJ150" s="1">
        <v>2.705004375</v>
      </c>
      <c r="CK150" s="1">
        <v>2.524125</v>
      </c>
      <c r="CL150" s="1">
        <v>22.3155375</v>
      </c>
      <c r="CM150" s="1">
        <v>21.18290625</v>
      </c>
      <c r="CN150" s="1">
        <v>2000.0225</v>
      </c>
      <c r="CO150" s="1">
        <v>0.9799931875000001</v>
      </c>
      <c r="CP150" s="1">
        <v>0.02000691875</v>
      </c>
      <c r="CQ150" s="1">
        <v>0.0</v>
      </c>
      <c r="CR150" s="1">
        <v>2.5190625</v>
      </c>
      <c r="CS150" s="1">
        <v>0.0</v>
      </c>
      <c r="CT150" s="1">
        <v>23285.39375</v>
      </c>
      <c r="CU150" s="1">
        <v>17412.49375</v>
      </c>
      <c r="CV150" s="1">
        <v>40.687</v>
      </c>
      <c r="CW150" s="1">
        <v>41.6988125</v>
      </c>
      <c r="CX150" s="1">
        <v>40.694875</v>
      </c>
      <c r="CY150" s="1">
        <v>40.125</v>
      </c>
      <c r="CZ150" s="1">
        <v>40.812</v>
      </c>
      <c r="DA150" s="1">
        <v>1960.0125</v>
      </c>
      <c r="DB150" s="1">
        <v>40.010625</v>
      </c>
      <c r="DC150" s="1">
        <v>0.0</v>
      </c>
      <c r="DD150" s="1">
        <v>1.6604001372E9</v>
      </c>
      <c r="DE150" s="1">
        <v>0.0</v>
      </c>
      <c r="DF150" s="1">
        <v>1.6603997476E9</v>
      </c>
      <c r="DG150" s="1" t="s">
        <v>356</v>
      </c>
      <c r="DH150" s="1">
        <v>1.6603997421E9</v>
      </c>
      <c r="DI150" s="1">
        <v>1.6603997476E9</v>
      </c>
      <c r="DJ150" s="1">
        <v>1.0</v>
      </c>
      <c r="DK150" s="1">
        <v>0.077</v>
      </c>
      <c r="DL150" s="1">
        <v>-0.022</v>
      </c>
      <c r="DM150" s="1">
        <v>1.398</v>
      </c>
      <c r="DN150" s="1">
        <v>0.017</v>
      </c>
      <c r="DO150" s="1">
        <v>400.0</v>
      </c>
      <c r="DP150" s="1">
        <v>25.0</v>
      </c>
      <c r="DQ150" s="1">
        <v>0.31</v>
      </c>
      <c r="DR150" s="1">
        <v>0.07</v>
      </c>
      <c r="DS150" s="1">
        <v>6.699881200327858</v>
      </c>
      <c r="DT150" s="1">
        <v>2.456510637842411</v>
      </c>
      <c r="DU150" s="1">
        <v>0.1910080665259277</v>
      </c>
      <c r="DV150" s="1">
        <v>0.0</v>
      </c>
      <c r="DW150" s="1">
        <v>38.11122613650173</v>
      </c>
      <c r="DX150" s="1">
        <v>2.110135746417837</v>
      </c>
      <c r="DY150" s="1">
        <v>0.1623510953198439</v>
      </c>
      <c r="DZ150" s="1">
        <v>0.0</v>
      </c>
      <c r="EA150" s="1">
        <v>-46.81803225806451</v>
      </c>
      <c r="EB150" s="1">
        <v>-2.915724193548334</v>
      </c>
      <c r="EC150" s="1">
        <v>0.2293677163028794</v>
      </c>
      <c r="ED150" s="1">
        <v>0.0</v>
      </c>
      <c r="EE150" s="1">
        <v>428.8370278508915</v>
      </c>
      <c r="EF150" s="1">
        <v>240.2977763415774</v>
      </c>
      <c r="EG150" s="1">
        <v>17.40603952664549</v>
      </c>
      <c r="EH150" s="1">
        <v>0.0</v>
      </c>
      <c r="EI150" s="1">
        <v>1.814880975609756</v>
      </c>
      <c r="EJ150" s="1">
        <v>-0.0156317770034789</v>
      </c>
      <c r="EK150" s="1">
        <v>0.003199784905025578</v>
      </c>
      <c r="EL150" s="1">
        <v>1.0</v>
      </c>
      <c r="EM150" s="1">
        <v>1.949606697392417</v>
      </c>
      <c r="EN150" s="1">
        <v>0.01880131582247224</v>
      </c>
      <c r="EO150" s="1">
        <v>0.001595962629458291</v>
      </c>
      <c r="EP150" s="1">
        <v>1.0</v>
      </c>
      <c r="EQ150" s="1">
        <v>2.0</v>
      </c>
      <c r="ER150" s="1">
        <v>6.0</v>
      </c>
      <c r="ES150" s="1" t="s">
        <v>390</v>
      </c>
      <c r="ET150" s="1">
        <v>2.94428</v>
      </c>
      <c r="EU150" s="1">
        <v>2.80125</v>
      </c>
      <c r="EV150" s="1">
        <v>0.123242</v>
      </c>
      <c r="EW150" s="1">
        <v>0.129581</v>
      </c>
      <c r="EX150" s="1">
        <v>0.118224</v>
      </c>
      <c r="EY150" s="1">
        <v>0.112697</v>
      </c>
      <c r="EZ150" s="1">
        <v>18012.5</v>
      </c>
      <c r="FA150" s="1">
        <v>18750.1</v>
      </c>
      <c r="FB150" s="1">
        <v>23883.1</v>
      </c>
      <c r="FC150" s="1">
        <v>25060.0</v>
      </c>
      <c r="FD150" s="1">
        <v>33702.3</v>
      </c>
      <c r="FE150" s="1">
        <v>35501.6</v>
      </c>
      <c r="FF150" s="1">
        <v>43533.0</v>
      </c>
      <c r="FG150" s="1">
        <v>46322.4</v>
      </c>
      <c r="FH150" s="1">
        <v>1.93177</v>
      </c>
      <c r="FI150" s="1">
        <v>1.8982</v>
      </c>
      <c r="FJ150" s="1">
        <v>0.137907</v>
      </c>
      <c r="FK150" s="1">
        <v>0.0</v>
      </c>
      <c r="FL150" s="1">
        <v>29.3333</v>
      </c>
      <c r="FM150" s="1">
        <v>999.9</v>
      </c>
      <c r="FN150" s="1">
        <v>66.3</v>
      </c>
      <c r="FO150" s="1">
        <v>32.7</v>
      </c>
      <c r="FP150" s="1">
        <v>33.046</v>
      </c>
      <c r="FQ150" s="1">
        <v>64.0009</v>
      </c>
      <c r="FR150" s="1">
        <v>26.3702</v>
      </c>
      <c r="FS150" s="1">
        <v>1.0</v>
      </c>
      <c r="FT150" s="1">
        <v>0.260676</v>
      </c>
      <c r="FU150" s="1">
        <v>0.522023</v>
      </c>
      <c r="FV150" s="1">
        <v>20.3235</v>
      </c>
      <c r="FW150" s="1">
        <v>5.21444</v>
      </c>
      <c r="FX150" s="1">
        <v>11.9059</v>
      </c>
      <c r="FY150" s="1">
        <v>5.00335</v>
      </c>
      <c r="FZ150" s="1">
        <v>3.2903</v>
      </c>
      <c r="GA150" s="1">
        <v>9999.0</v>
      </c>
      <c r="GB150" s="1">
        <v>9999.0</v>
      </c>
      <c r="GC150" s="1">
        <v>9999.0</v>
      </c>
      <c r="GD150" s="1">
        <v>999.9</v>
      </c>
      <c r="GE150" s="1">
        <v>1.85947</v>
      </c>
      <c r="GF150" s="1">
        <v>1.85444</v>
      </c>
      <c r="GG150" s="1">
        <v>1.85768</v>
      </c>
      <c r="GH150" s="1">
        <v>1.85608</v>
      </c>
      <c r="GI150" s="1">
        <v>1.85487</v>
      </c>
      <c r="GJ150" s="1">
        <v>1.85457</v>
      </c>
      <c r="GK150" s="1">
        <v>1.85318</v>
      </c>
      <c r="GL150" s="1">
        <v>1.85638</v>
      </c>
      <c r="GM150" s="1">
        <v>0.0</v>
      </c>
      <c r="GN150" s="1">
        <v>0.0</v>
      </c>
      <c r="GO150" s="1">
        <v>0.0</v>
      </c>
      <c r="GP150" s="1">
        <v>0.0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0.0</v>
      </c>
      <c r="GX150" s="1">
        <v>100.0</v>
      </c>
      <c r="GY150" s="1">
        <v>100.0</v>
      </c>
      <c r="GZ150" s="1">
        <v>1.812</v>
      </c>
      <c r="HA150" s="1">
        <v>0.0127</v>
      </c>
      <c r="HB150" s="1">
        <v>0.4456844362221581</v>
      </c>
      <c r="HC150" s="1">
        <v>0.002809866934308161</v>
      </c>
      <c r="HD150" s="1">
        <v>-1.127031966113555E-6</v>
      </c>
      <c r="HE150" s="1">
        <v>1.768598670541231E-10</v>
      </c>
      <c r="HF150" s="1">
        <v>-0.06730217437184942</v>
      </c>
      <c r="HG150" s="1">
        <v>0.01081145868756639</v>
      </c>
      <c r="HH150" s="1">
        <v>-3.689364805754238E-4</v>
      </c>
      <c r="HI150" s="1">
        <v>2.919854880483278E-6</v>
      </c>
      <c r="HJ150" s="1">
        <v>2.0</v>
      </c>
      <c r="HK150" s="1">
        <v>2136.0</v>
      </c>
      <c r="HL150" s="1">
        <v>3.0</v>
      </c>
      <c r="HM150" s="1">
        <v>30.0</v>
      </c>
      <c r="HN150" s="1">
        <v>6.6</v>
      </c>
      <c r="HO150" s="1">
        <v>6.5</v>
      </c>
      <c r="HP150" s="1">
        <v>1.60278</v>
      </c>
      <c r="HQ150" s="1">
        <v>2.30225</v>
      </c>
      <c r="HR150" s="1">
        <v>1.4978</v>
      </c>
      <c r="HS150" s="1">
        <v>2.29858</v>
      </c>
      <c r="HT150" s="1">
        <v>1.54785</v>
      </c>
      <c r="HU150" s="1">
        <v>2.2583</v>
      </c>
      <c r="HV150" s="1">
        <v>36.1285</v>
      </c>
      <c r="HW150" s="1">
        <v>15.3141</v>
      </c>
      <c r="HX150" s="1">
        <v>18.0</v>
      </c>
      <c r="HY150" s="1">
        <v>471.083</v>
      </c>
      <c r="HZ150" s="1">
        <v>511.768</v>
      </c>
      <c r="IA150" s="1">
        <v>28.8904</v>
      </c>
      <c r="IB150" s="1">
        <v>30.4515</v>
      </c>
      <c r="IC150" s="1">
        <v>30.0003</v>
      </c>
      <c r="ID150" s="1">
        <v>30.2316</v>
      </c>
      <c r="IE150" s="1">
        <v>30.3213</v>
      </c>
      <c r="IF150" s="1">
        <v>32.1117</v>
      </c>
      <c r="IG150" s="1">
        <v>26.6258</v>
      </c>
      <c r="IH150" s="1">
        <v>39.9144</v>
      </c>
      <c r="II150" s="1">
        <v>28.7929</v>
      </c>
      <c r="IJ150" s="1">
        <v>712.637</v>
      </c>
      <c r="IK150" s="1">
        <v>25.3431</v>
      </c>
      <c r="IL150" s="1">
        <v>100.676</v>
      </c>
      <c r="IM150" s="1">
        <v>100.395</v>
      </c>
      <c r="IN150" s="1" t="s">
        <v>365</v>
      </c>
    </row>
    <row r="151" ht="15.75" customHeight="1">
      <c r="A151" s="1">
        <v>135.0</v>
      </c>
      <c r="B151" s="1">
        <v>1.6604001406E9</v>
      </c>
      <c r="C151" s="1">
        <v>416.5</v>
      </c>
      <c r="D151" s="1" t="s">
        <v>616</v>
      </c>
      <c r="E151" s="1" t="s">
        <v>617</v>
      </c>
      <c r="F151" s="1">
        <v>1.0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1.66040013263125E9</v>
      </c>
      <c r="O151" s="1">
        <f t="shared" si="1"/>
        <v>0.001554296313</v>
      </c>
      <c r="P151" s="1">
        <f t="shared" si="2"/>
        <v>1.554296313</v>
      </c>
      <c r="Q151" s="1">
        <f t="shared" si="3"/>
        <v>6.934449925</v>
      </c>
      <c r="R151" s="1">
        <f t="shared" si="4"/>
        <v>598.7953125</v>
      </c>
      <c r="S151" s="1">
        <f t="shared" si="5"/>
        <v>437.3755258</v>
      </c>
      <c r="T151" s="1">
        <f t="shared" si="6"/>
        <v>43.63566863</v>
      </c>
      <c r="U151" s="1">
        <f t="shared" si="7"/>
        <v>59.74004556</v>
      </c>
      <c r="V151" s="1">
        <f t="shared" si="8"/>
        <v>0.07768467284</v>
      </c>
      <c r="W151" s="1">
        <f t="shared" si="9"/>
        <v>2.924729934</v>
      </c>
      <c r="X151" s="1">
        <f t="shared" si="10"/>
        <v>0.07655630416</v>
      </c>
      <c r="Y151" s="1">
        <f t="shared" si="11"/>
        <v>0.04794770417</v>
      </c>
      <c r="Z151" s="1">
        <f t="shared" si="12"/>
        <v>321.5205676</v>
      </c>
      <c r="AA151" s="1">
        <f t="shared" si="13"/>
        <v>32.49068269</v>
      </c>
      <c r="AB151" s="1">
        <f t="shared" si="14"/>
        <v>31.56394375</v>
      </c>
      <c r="AC151" s="1">
        <f t="shared" si="15"/>
        <v>4.658487762</v>
      </c>
      <c r="AD151" s="1">
        <f t="shared" si="16"/>
        <v>60.01758566</v>
      </c>
      <c r="AE151" s="1">
        <f t="shared" si="17"/>
        <v>2.707728411</v>
      </c>
      <c r="AF151" s="1">
        <f t="shared" si="18"/>
        <v>4.511558372</v>
      </c>
      <c r="AG151" s="1">
        <f t="shared" si="19"/>
        <v>1.950759351</v>
      </c>
      <c r="AH151" s="1">
        <f t="shared" si="20"/>
        <v>-68.54446741</v>
      </c>
      <c r="AI151" s="1">
        <f t="shared" si="21"/>
        <v>-88.81117065</v>
      </c>
      <c r="AJ151" s="1">
        <f t="shared" si="22"/>
        <v>-6.837912972</v>
      </c>
      <c r="AK151" s="1">
        <f t="shared" si="23"/>
        <v>157.3270165</v>
      </c>
      <c r="AL151" s="1">
        <f t="shared" si="24"/>
        <v>38.18624782</v>
      </c>
      <c r="AM151" s="1">
        <f t="shared" si="25"/>
        <v>1.554632925</v>
      </c>
      <c r="AN151" s="1">
        <f t="shared" si="26"/>
        <v>6.934449925</v>
      </c>
      <c r="AO151" s="1">
        <v>688.7263162936215</v>
      </c>
      <c r="AP151" s="1">
        <v>653.85763030303</v>
      </c>
      <c r="AQ151" s="1">
        <v>5.132848124465852</v>
      </c>
      <c r="AR151" s="1">
        <v>65.10273567100046</v>
      </c>
      <c r="AS151" s="1">
        <f t="shared" si="27"/>
        <v>1.554296313</v>
      </c>
      <c r="AT151" s="1">
        <v>25.33096785062398</v>
      </c>
      <c r="AU151" s="1">
        <v>27.14445818181819</v>
      </c>
      <c r="AV151" s="1">
        <v>7.541707773678543E-5</v>
      </c>
      <c r="AW151" s="1">
        <v>83.61530632147979</v>
      </c>
      <c r="AX151" s="1">
        <v>20.0</v>
      </c>
      <c r="AY151" s="1">
        <v>4.0</v>
      </c>
      <c r="AZ151" s="1">
        <f t="shared" si="28"/>
        <v>1</v>
      </c>
      <c r="BA151" s="1">
        <f t="shared" si="29"/>
        <v>0</v>
      </c>
      <c r="BB151" s="1">
        <f t="shared" si="30"/>
        <v>52036.81472</v>
      </c>
      <c r="BC151" s="1">
        <f t="shared" si="31"/>
        <v>2000.025</v>
      </c>
      <c r="BD151" s="1">
        <f t="shared" si="32"/>
        <v>1681.221299</v>
      </c>
      <c r="BE151" s="1">
        <f t="shared" si="33"/>
        <v>0.8406001421</v>
      </c>
      <c r="BF151" s="1">
        <f t="shared" si="34"/>
        <v>0.1607582743</v>
      </c>
      <c r="BG151" s="1">
        <v>6.0</v>
      </c>
      <c r="BH151" s="1">
        <v>0.5</v>
      </c>
      <c r="BI151" s="1" t="s">
        <v>355</v>
      </c>
      <c r="BJ151" s="1">
        <v>2.0</v>
      </c>
      <c r="BK151" s="1" t="b">
        <v>1</v>
      </c>
      <c r="BL151" s="1">
        <v>1.66040013263125E9</v>
      </c>
      <c r="BM151" s="1">
        <v>598.7953125</v>
      </c>
      <c r="BN151" s="1">
        <v>645.7219375</v>
      </c>
      <c r="BO151" s="1">
        <v>27.14050625</v>
      </c>
      <c r="BP151" s="1">
        <v>25.32611875</v>
      </c>
      <c r="BQ151" s="1">
        <v>597.0364375</v>
      </c>
      <c r="BR151" s="1">
        <v>27.127725</v>
      </c>
      <c r="BS151" s="1">
        <v>500.14875</v>
      </c>
      <c r="BT151" s="1">
        <v>99.66705625</v>
      </c>
      <c r="BU151" s="1">
        <v>0.09999989375</v>
      </c>
      <c r="BV151" s="1">
        <v>31.0007</v>
      </c>
      <c r="BW151" s="1">
        <v>31.56394375</v>
      </c>
      <c r="BX151" s="1">
        <v>999.9</v>
      </c>
      <c r="BY151" s="1">
        <v>0.0</v>
      </c>
      <c r="BZ151" s="1">
        <v>0.0</v>
      </c>
      <c r="CA151" s="1">
        <v>10005.864375</v>
      </c>
      <c r="CB151" s="1">
        <v>0.0</v>
      </c>
      <c r="CC151" s="1">
        <v>24.39063125</v>
      </c>
      <c r="CD151" s="1">
        <v>-46.92665</v>
      </c>
      <c r="CE151" s="1">
        <v>615.5001875</v>
      </c>
      <c r="CF151" s="1">
        <v>662.5004375</v>
      </c>
      <c r="CG151" s="1">
        <v>1.814385625</v>
      </c>
      <c r="CH151" s="1">
        <v>645.7219375</v>
      </c>
      <c r="CI151" s="1">
        <v>25.32611875</v>
      </c>
      <c r="CJ151" s="1">
        <v>2.705015</v>
      </c>
      <c r="CK151" s="1">
        <v>2.52417875</v>
      </c>
      <c r="CL151" s="1">
        <v>22.31560625</v>
      </c>
      <c r="CM151" s="1">
        <v>21.18325625</v>
      </c>
      <c r="CN151" s="1">
        <v>2000.025</v>
      </c>
      <c r="CO151" s="1">
        <v>0.9799940625</v>
      </c>
      <c r="CP151" s="1">
        <v>0.020006025</v>
      </c>
      <c r="CQ151" s="1">
        <v>0.0</v>
      </c>
      <c r="CR151" s="1">
        <v>2.415625</v>
      </c>
      <c r="CS151" s="1">
        <v>0.0</v>
      </c>
      <c r="CT151" s="1">
        <v>23300.10625</v>
      </c>
      <c r="CU151" s="1">
        <v>17412.51875</v>
      </c>
      <c r="CV151" s="1">
        <v>40.687</v>
      </c>
      <c r="CW151" s="1">
        <v>41.6988125</v>
      </c>
      <c r="CX151" s="1">
        <v>40.6909375</v>
      </c>
      <c r="CY151" s="1">
        <v>40.125</v>
      </c>
      <c r="CZ151" s="1">
        <v>40.812</v>
      </c>
      <c r="DA151" s="1">
        <v>1960.01625</v>
      </c>
      <c r="DB151" s="1">
        <v>40.01000000000001</v>
      </c>
      <c r="DC151" s="1">
        <v>0.0</v>
      </c>
      <c r="DD151" s="1">
        <v>1.6604001384E9</v>
      </c>
      <c r="DE151" s="1">
        <v>0.0</v>
      </c>
      <c r="DF151" s="1">
        <v>1.6603997476E9</v>
      </c>
      <c r="DG151" s="1" t="s">
        <v>356</v>
      </c>
      <c r="DH151" s="1">
        <v>1.6603997421E9</v>
      </c>
      <c r="DI151" s="1">
        <v>1.6603997476E9</v>
      </c>
      <c r="DJ151" s="1">
        <v>1.0</v>
      </c>
      <c r="DK151" s="1">
        <v>0.077</v>
      </c>
      <c r="DL151" s="1">
        <v>-0.022</v>
      </c>
      <c r="DM151" s="1">
        <v>1.398</v>
      </c>
      <c r="DN151" s="1">
        <v>0.017</v>
      </c>
      <c r="DO151" s="1">
        <v>400.0</v>
      </c>
      <c r="DP151" s="1">
        <v>25.0</v>
      </c>
      <c r="DQ151" s="1">
        <v>0.31</v>
      </c>
      <c r="DR151" s="1">
        <v>0.07</v>
      </c>
      <c r="DS151" s="1">
        <v>6.744396786633159</v>
      </c>
      <c r="DT151" s="1">
        <v>2.405879369203699</v>
      </c>
      <c r="DU151" s="1">
        <v>0.1890439163164873</v>
      </c>
      <c r="DV151" s="1">
        <v>0.0</v>
      </c>
      <c r="DW151" s="1">
        <v>38.14071714149247</v>
      </c>
      <c r="DX151" s="1">
        <v>1.856625769630856</v>
      </c>
      <c r="DY151" s="1">
        <v>0.1531936617570888</v>
      </c>
      <c r="DZ151" s="1">
        <v>0.0</v>
      </c>
      <c r="EA151" s="1">
        <v>-46.89281333333333</v>
      </c>
      <c r="EB151" s="1">
        <v>-2.579970634037875</v>
      </c>
      <c r="EC151" s="1">
        <v>0.2023955644002332</v>
      </c>
      <c r="ED151" s="1">
        <v>0.0</v>
      </c>
      <c r="EE151" s="1">
        <v>434.1309346592023</v>
      </c>
      <c r="EF151" s="1">
        <v>241.1583813977684</v>
      </c>
      <c r="EG151" s="1">
        <v>18.04423518635809</v>
      </c>
      <c r="EH151" s="1">
        <v>0.0</v>
      </c>
      <c r="EI151" s="1">
        <v>1.814363</v>
      </c>
      <c r="EJ151" s="1">
        <v>-0.01743692307692413</v>
      </c>
      <c r="EK151" s="1">
        <v>0.003301751959187735</v>
      </c>
      <c r="EL151" s="1">
        <v>1.0</v>
      </c>
      <c r="EM151" s="1">
        <v>1.950064895331073</v>
      </c>
      <c r="EN151" s="1">
        <v>0.02259395209525531</v>
      </c>
      <c r="EO151" s="1">
        <v>0.001876946022976582</v>
      </c>
      <c r="EP151" s="1">
        <v>1.0</v>
      </c>
      <c r="EQ151" s="1">
        <v>2.0</v>
      </c>
      <c r="ER151" s="1">
        <v>6.0</v>
      </c>
      <c r="ES151" s="1" t="s">
        <v>390</v>
      </c>
      <c r="ET151" s="1">
        <v>2.94398</v>
      </c>
      <c r="EU151" s="1">
        <v>2.80113</v>
      </c>
      <c r="EV151" s="1">
        <v>0.124255</v>
      </c>
      <c r="EW151" s="1">
        <v>0.130582</v>
      </c>
      <c r="EX151" s="1">
        <v>0.118225</v>
      </c>
      <c r="EY151" s="1">
        <v>0.112688</v>
      </c>
      <c r="EZ151" s="1">
        <v>17991.6</v>
      </c>
      <c r="FA151" s="1">
        <v>18728.3</v>
      </c>
      <c r="FB151" s="1">
        <v>23883.0</v>
      </c>
      <c r="FC151" s="1">
        <v>25059.7</v>
      </c>
      <c r="FD151" s="1">
        <v>33702.2</v>
      </c>
      <c r="FE151" s="1">
        <v>35501.4</v>
      </c>
      <c r="FF151" s="1">
        <v>43532.9</v>
      </c>
      <c r="FG151" s="1">
        <v>46321.6</v>
      </c>
      <c r="FH151" s="1">
        <v>1.93167</v>
      </c>
      <c r="FI151" s="1">
        <v>1.8983</v>
      </c>
      <c r="FJ151" s="1">
        <v>0.137873</v>
      </c>
      <c r="FK151" s="1">
        <v>0.0</v>
      </c>
      <c r="FL151" s="1">
        <v>29.3344</v>
      </c>
      <c r="FM151" s="1">
        <v>999.9</v>
      </c>
      <c r="FN151" s="1">
        <v>66.3</v>
      </c>
      <c r="FO151" s="1">
        <v>32.7</v>
      </c>
      <c r="FP151" s="1">
        <v>33.0442</v>
      </c>
      <c r="FQ151" s="1">
        <v>64.0809</v>
      </c>
      <c r="FR151" s="1">
        <v>26.4022</v>
      </c>
      <c r="FS151" s="1">
        <v>1.0</v>
      </c>
      <c r="FT151" s="1">
        <v>0.261062</v>
      </c>
      <c r="FU151" s="1">
        <v>0.682021</v>
      </c>
      <c r="FV151" s="1">
        <v>20.3227</v>
      </c>
      <c r="FW151" s="1">
        <v>5.21265</v>
      </c>
      <c r="FX151" s="1">
        <v>11.9056</v>
      </c>
      <c r="FY151" s="1">
        <v>5.00305</v>
      </c>
      <c r="FZ151" s="1">
        <v>3.29023</v>
      </c>
      <c r="GA151" s="1">
        <v>9999.0</v>
      </c>
      <c r="GB151" s="1">
        <v>9999.0</v>
      </c>
      <c r="GC151" s="1">
        <v>9999.0</v>
      </c>
      <c r="GD151" s="1">
        <v>999.9</v>
      </c>
      <c r="GE151" s="1">
        <v>1.85949</v>
      </c>
      <c r="GF151" s="1">
        <v>1.85443</v>
      </c>
      <c r="GG151" s="1">
        <v>1.85768</v>
      </c>
      <c r="GH151" s="1">
        <v>1.85608</v>
      </c>
      <c r="GI151" s="1">
        <v>1.85486</v>
      </c>
      <c r="GJ151" s="1">
        <v>1.85457</v>
      </c>
      <c r="GK151" s="1">
        <v>1.85318</v>
      </c>
      <c r="GL151" s="1">
        <v>1.85638</v>
      </c>
      <c r="GM151" s="1">
        <v>0.0</v>
      </c>
      <c r="GN151" s="1">
        <v>0.0</v>
      </c>
      <c r="GO151" s="1">
        <v>0.0</v>
      </c>
      <c r="GP151" s="1">
        <v>0.0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0.0</v>
      </c>
      <c r="GX151" s="1">
        <v>100.0</v>
      </c>
      <c r="GY151" s="1">
        <v>100.0</v>
      </c>
      <c r="GZ151" s="1">
        <v>1.824</v>
      </c>
      <c r="HA151" s="1">
        <v>0.0128</v>
      </c>
      <c r="HB151" s="1">
        <v>0.4456844362221581</v>
      </c>
      <c r="HC151" s="1">
        <v>0.002809866934308161</v>
      </c>
      <c r="HD151" s="1">
        <v>-1.127031966113555E-6</v>
      </c>
      <c r="HE151" s="1">
        <v>1.768598670541231E-10</v>
      </c>
      <c r="HF151" s="1">
        <v>-0.06730217437184942</v>
      </c>
      <c r="HG151" s="1">
        <v>0.01081145868756639</v>
      </c>
      <c r="HH151" s="1">
        <v>-3.689364805754238E-4</v>
      </c>
      <c r="HI151" s="1">
        <v>2.919854880483278E-6</v>
      </c>
      <c r="HJ151" s="1">
        <v>2.0</v>
      </c>
      <c r="HK151" s="1">
        <v>2136.0</v>
      </c>
      <c r="HL151" s="1">
        <v>3.0</v>
      </c>
      <c r="HM151" s="1">
        <v>30.0</v>
      </c>
      <c r="HN151" s="1">
        <v>6.6</v>
      </c>
      <c r="HO151" s="1">
        <v>6.5</v>
      </c>
      <c r="HP151" s="1">
        <v>1.61743</v>
      </c>
      <c r="HQ151" s="1">
        <v>2.28027</v>
      </c>
      <c r="HR151" s="1">
        <v>1.4978</v>
      </c>
      <c r="HS151" s="1">
        <v>2.29858</v>
      </c>
      <c r="HT151" s="1">
        <v>1.54785</v>
      </c>
      <c r="HU151" s="1">
        <v>2.4231</v>
      </c>
      <c r="HV151" s="1">
        <v>36.1285</v>
      </c>
      <c r="HW151" s="1">
        <v>15.3316</v>
      </c>
      <c r="HX151" s="1">
        <v>18.0</v>
      </c>
      <c r="HY151" s="1">
        <v>471.031</v>
      </c>
      <c r="HZ151" s="1">
        <v>511.844</v>
      </c>
      <c r="IA151" s="1">
        <v>28.8644</v>
      </c>
      <c r="IB151" s="1">
        <v>30.4515</v>
      </c>
      <c r="IC151" s="1">
        <v>30.0005</v>
      </c>
      <c r="ID151" s="1">
        <v>30.2323</v>
      </c>
      <c r="IE151" s="1">
        <v>30.3222</v>
      </c>
      <c r="IF151" s="1">
        <v>32.392</v>
      </c>
      <c r="IG151" s="1">
        <v>26.6258</v>
      </c>
      <c r="IH151" s="1">
        <v>39.9144</v>
      </c>
      <c r="II151" s="1">
        <v>28.7929</v>
      </c>
      <c r="IJ151" s="1">
        <v>712.637</v>
      </c>
      <c r="IK151" s="1">
        <v>25.3431</v>
      </c>
      <c r="IL151" s="1">
        <v>100.676</v>
      </c>
      <c r="IM151" s="1">
        <v>100.393</v>
      </c>
      <c r="IN151" s="1" t="s">
        <v>365</v>
      </c>
    </row>
    <row r="152" ht="15.75" customHeight="1">
      <c r="A152" s="1">
        <v>136.0</v>
      </c>
      <c r="B152" s="1">
        <v>1.6604001416E9</v>
      </c>
      <c r="C152" s="1">
        <v>417.5</v>
      </c>
      <c r="D152" s="1" t="s">
        <v>618</v>
      </c>
      <c r="E152" s="1" t="s">
        <v>619</v>
      </c>
      <c r="F152" s="1">
        <v>1.0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1.660400134133333E9</v>
      </c>
      <c r="O152" s="1">
        <f t="shared" si="1"/>
        <v>0.001553335085</v>
      </c>
      <c r="P152" s="1">
        <f t="shared" si="2"/>
        <v>1.553335085</v>
      </c>
      <c r="Q152" s="1">
        <f t="shared" si="3"/>
        <v>6.965043786</v>
      </c>
      <c r="R152" s="1">
        <f t="shared" si="4"/>
        <v>606.3031333</v>
      </c>
      <c r="S152" s="1">
        <f t="shared" si="5"/>
        <v>443.8815529</v>
      </c>
      <c r="T152" s="1">
        <f t="shared" si="6"/>
        <v>44.28472412</v>
      </c>
      <c r="U152" s="1">
        <f t="shared" si="7"/>
        <v>60.48903546</v>
      </c>
      <c r="V152" s="1">
        <f t="shared" si="8"/>
        <v>0.07761352833</v>
      </c>
      <c r="W152" s="1">
        <f t="shared" si="9"/>
        <v>2.924416593</v>
      </c>
      <c r="X152" s="1">
        <f t="shared" si="10"/>
        <v>0.07648709049</v>
      </c>
      <c r="Y152" s="1">
        <f t="shared" si="11"/>
        <v>0.04790427557</v>
      </c>
      <c r="Z152" s="1">
        <f t="shared" si="12"/>
        <v>321.5210463</v>
      </c>
      <c r="AA152" s="1">
        <f t="shared" si="13"/>
        <v>32.4923821</v>
      </c>
      <c r="AB152" s="1">
        <f t="shared" si="14"/>
        <v>31.56603333</v>
      </c>
      <c r="AC152" s="1">
        <f t="shared" si="15"/>
        <v>4.659040522</v>
      </c>
      <c r="AD152" s="1">
        <f t="shared" si="16"/>
        <v>60.01318362</v>
      </c>
      <c r="AE152" s="1">
        <f t="shared" si="17"/>
        <v>2.707730505</v>
      </c>
      <c r="AF152" s="1">
        <f t="shared" si="18"/>
        <v>4.511892791</v>
      </c>
      <c r="AG152" s="1">
        <f t="shared" si="19"/>
        <v>1.951310017</v>
      </c>
      <c r="AH152" s="1">
        <f t="shared" si="20"/>
        <v>-68.50207726</v>
      </c>
      <c r="AI152" s="1">
        <f t="shared" si="21"/>
        <v>-88.92614248</v>
      </c>
      <c r="AJ152" s="1">
        <f t="shared" si="22"/>
        <v>-6.847613136</v>
      </c>
      <c r="AK152" s="1">
        <f t="shared" si="23"/>
        <v>157.2452134</v>
      </c>
      <c r="AL152" s="1">
        <f t="shared" si="24"/>
        <v>38.23392494</v>
      </c>
      <c r="AM152" s="1">
        <f t="shared" si="25"/>
        <v>1.554163551</v>
      </c>
      <c r="AN152" s="1">
        <f t="shared" si="26"/>
        <v>6.965043786</v>
      </c>
      <c r="AO152" s="1">
        <v>693.9279039064362</v>
      </c>
      <c r="AP152" s="1">
        <v>659.0050424242421</v>
      </c>
      <c r="AQ152" s="1">
        <v>5.136194405923663</v>
      </c>
      <c r="AR152" s="1">
        <v>65.10273567100046</v>
      </c>
      <c r="AS152" s="1">
        <f t="shared" si="27"/>
        <v>1.553335085</v>
      </c>
      <c r="AT152" s="1">
        <v>25.33222362300043</v>
      </c>
      <c r="AU152" s="1">
        <v>27.14439333333333</v>
      </c>
      <c r="AV152" s="1">
        <v>1.016182646245786E-4</v>
      </c>
      <c r="AW152" s="1">
        <v>83.61530632147979</v>
      </c>
      <c r="AX152" s="1">
        <v>20.0</v>
      </c>
      <c r="AY152" s="1">
        <v>4.0</v>
      </c>
      <c r="AZ152" s="1">
        <f t="shared" si="28"/>
        <v>1</v>
      </c>
      <c r="BA152" s="1">
        <f t="shared" si="29"/>
        <v>0</v>
      </c>
      <c r="BB152" s="1">
        <f t="shared" si="30"/>
        <v>52027.66831</v>
      </c>
      <c r="BC152" s="1">
        <f t="shared" si="31"/>
        <v>2000.028</v>
      </c>
      <c r="BD152" s="1">
        <f t="shared" si="32"/>
        <v>1681.223819</v>
      </c>
      <c r="BE152" s="1">
        <f t="shared" si="33"/>
        <v>0.8406001412</v>
      </c>
      <c r="BF152" s="1">
        <f t="shared" si="34"/>
        <v>0.1607582725</v>
      </c>
      <c r="BG152" s="1">
        <v>6.0</v>
      </c>
      <c r="BH152" s="1">
        <v>0.5</v>
      </c>
      <c r="BI152" s="1" t="s">
        <v>355</v>
      </c>
      <c r="BJ152" s="1">
        <v>2.0</v>
      </c>
      <c r="BK152" s="1" t="b">
        <v>1</v>
      </c>
      <c r="BL152" s="1">
        <v>1.660400134133333E9</v>
      </c>
      <c r="BM152" s="1">
        <v>606.3031333333333</v>
      </c>
      <c r="BN152" s="1">
        <v>653.2999333333332</v>
      </c>
      <c r="BO152" s="1">
        <v>27.14054666666666</v>
      </c>
      <c r="BP152" s="1">
        <v>25.32673333333333</v>
      </c>
      <c r="BQ152" s="1">
        <v>604.5318000000001</v>
      </c>
      <c r="BR152" s="1">
        <v>27.12776000000001</v>
      </c>
      <c r="BS152" s="1">
        <v>500.156</v>
      </c>
      <c r="BT152" s="1">
        <v>99.66692666666664</v>
      </c>
      <c r="BU152" s="1">
        <v>0.10005808</v>
      </c>
      <c r="BV152" s="1">
        <v>31.00200000000001</v>
      </c>
      <c r="BW152" s="1">
        <v>31.56603333333333</v>
      </c>
      <c r="BX152" s="1">
        <v>999.8999999999999</v>
      </c>
      <c r="BY152" s="1">
        <v>0.0</v>
      </c>
      <c r="BZ152" s="1">
        <v>0.0</v>
      </c>
      <c r="CA152" s="1">
        <v>10004.08866666667</v>
      </c>
      <c r="CB152" s="1">
        <v>0.0</v>
      </c>
      <c r="CC152" s="1">
        <v>24.62026666666667</v>
      </c>
      <c r="CD152" s="1">
        <v>-46.99685333333334</v>
      </c>
      <c r="CE152" s="1">
        <v>623.2173999999999</v>
      </c>
      <c r="CF152" s="1">
        <v>670.2757999999999</v>
      </c>
      <c r="CG152" s="1">
        <v>1.813808</v>
      </c>
      <c r="CH152" s="1">
        <v>653.2999333333332</v>
      </c>
      <c r="CI152" s="1">
        <v>25.32673333333333</v>
      </c>
      <c r="CJ152" s="1">
        <v>2.705015333333333</v>
      </c>
      <c r="CK152" s="1">
        <v>2.524236666666667</v>
      </c>
      <c r="CL152" s="1">
        <v>22.31560666666666</v>
      </c>
      <c r="CM152" s="1">
        <v>21.18362666666667</v>
      </c>
      <c r="CN152" s="1">
        <v>2000.028</v>
      </c>
      <c r="CO152" s="1">
        <v>0.9799941333333335</v>
      </c>
      <c r="CP152" s="1">
        <v>0.02000595333333333</v>
      </c>
      <c r="CQ152" s="1">
        <v>0.0</v>
      </c>
      <c r="CR152" s="1">
        <v>2.4042</v>
      </c>
      <c r="CS152" s="1">
        <v>0.0</v>
      </c>
      <c r="CT152" s="1">
        <v>23311.14</v>
      </c>
      <c r="CU152" s="1">
        <v>17412.54</v>
      </c>
      <c r="CV152" s="1">
        <v>40.687</v>
      </c>
      <c r="CW152" s="1">
        <v>41.6912</v>
      </c>
      <c r="CX152" s="1">
        <v>40.6912</v>
      </c>
      <c r="CY152" s="1">
        <v>40.125</v>
      </c>
      <c r="CZ152" s="1">
        <v>40.812</v>
      </c>
      <c r="DA152" s="1">
        <v>1960.019333333333</v>
      </c>
      <c r="DB152" s="1">
        <v>40.01</v>
      </c>
      <c r="DC152" s="1">
        <v>0.0</v>
      </c>
      <c r="DD152" s="1">
        <v>1.6604001396E9</v>
      </c>
      <c r="DE152" s="1">
        <v>0.0</v>
      </c>
      <c r="DF152" s="1">
        <v>1.6603997476E9</v>
      </c>
      <c r="DG152" s="1" t="s">
        <v>356</v>
      </c>
      <c r="DH152" s="1">
        <v>1.6603997421E9</v>
      </c>
      <c r="DI152" s="1">
        <v>1.6603997476E9</v>
      </c>
      <c r="DJ152" s="1">
        <v>1.0</v>
      </c>
      <c r="DK152" s="1">
        <v>0.077</v>
      </c>
      <c r="DL152" s="1">
        <v>-0.022</v>
      </c>
      <c r="DM152" s="1">
        <v>1.398</v>
      </c>
      <c r="DN152" s="1">
        <v>0.017</v>
      </c>
      <c r="DO152" s="1">
        <v>400.0</v>
      </c>
      <c r="DP152" s="1">
        <v>25.0</v>
      </c>
      <c r="DQ152" s="1">
        <v>0.31</v>
      </c>
      <c r="DR152" s="1">
        <v>0.07</v>
      </c>
      <c r="DS152" s="1">
        <v>6.779761025614167</v>
      </c>
      <c r="DT152" s="1">
        <v>2.150761366167527</v>
      </c>
      <c r="DU152" s="1">
        <v>0.1799169697590447</v>
      </c>
      <c r="DV152" s="1">
        <v>0.0</v>
      </c>
      <c r="DW152" s="1">
        <v>38.19436508598566</v>
      </c>
      <c r="DX152" s="1">
        <v>1.612844556254136</v>
      </c>
      <c r="DY152" s="1">
        <v>0.1333095829621572</v>
      </c>
      <c r="DZ152" s="1">
        <v>0.0</v>
      </c>
      <c r="EA152" s="1">
        <v>-46.94992258064515</v>
      </c>
      <c r="EB152" s="1">
        <v>-2.510433870967667</v>
      </c>
      <c r="EC152" s="1">
        <v>0.2028134001898447</v>
      </c>
      <c r="ED152" s="1">
        <v>0.0</v>
      </c>
      <c r="EE152" s="1">
        <v>441.4851764949887</v>
      </c>
      <c r="EF152" s="1">
        <v>244.8790637160837</v>
      </c>
      <c r="EG152" s="1">
        <v>17.74786352541829</v>
      </c>
      <c r="EH152" s="1">
        <v>0.0</v>
      </c>
      <c r="EI152" s="1">
        <v>1.814284878048781</v>
      </c>
      <c r="EJ152" s="1">
        <v>-0.01762494773519034</v>
      </c>
      <c r="EK152" s="1">
        <v>0.003281262488999211</v>
      </c>
      <c r="EL152" s="1">
        <v>1.0</v>
      </c>
      <c r="EM152" s="1">
        <v>1.950843626469739</v>
      </c>
      <c r="EN152" s="1">
        <v>0.02220939007426966</v>
      </c>
      <c r="EO152" s="1">
        <v>0.001803909879109929</v>
      </c>
      <c r="EP152" s="1">
        <v>1.0</v>
      </c>
      <c r="EQ152" s="1">
        <v>2.0</v>
      </c>
      <c r="ER152" s="1">
        <v>6.0</v>
      </c>
      <c r="ES152" s="1" t="s">
        <v>390</v>
      </c>
      <c r="ET152" s="1">
        <v>2.94399</v>
      </c>
      <c r="EU152" s="1">
        <v>2.80125</v>
      </c>
      <c r="EV152" s="1">
        <v>0.12493</v>
      </c>
      <c r="EW152" s="1">
        <v>0.131217</v>
      </c>
      <c r="EX152" s="1">
        <v>0.118224</v>
      </c>
      <c r="EY152" s="1">
        <v>0.112681</v>
      </c>
      <c r="EZ152" s="1">
        <v>17977.7</v>
      </c>
      <c r="FA152" s="1">
        <v>18714.7</v>
      </c>
      <c r="FB152" s="1">
        <v>23883.0</v>
      </c>
      <c r="FC152" s="1">
        <v>25059.8</v>
      </c>
      <c r="FD152" s="1">
        <v>33702.2</v>
      </c>
      <c r="FE152" s="1">
        <v>35501.4</v>
      </c>
      <c r="FF152" s="1">
        <v>43532.8</v>
      </c>
      <c r="FG152" s="1">
        <v>46321.2</v>
      </c>
      <c r="FH152" s="1">
        <v>1.9316</v>
      </c>
      <c r="FI152" s="1">
        <v>1.89835</v>
      </c>
      <c r="FJ152" s="1">
        <v>0.137821</v>
      </c>
      <c r="FK152" s="1">
        <v>0.0</v>
      </c>
      <c r="FL152" s="1">
        <v>29.335</v>
      </c>
      <c r="FM152" s="1">
        <v>999.9</v>
      </c>
      <c r="FN152" s="1">
        <v>66.3</v>
      </c>
      <c r="FO152" s="1">
        <v>32.7</v>
      </c>
      <c r="FP152" s="1">
        <v>33.0456</v>
      </c>
      <c r="FQ152" s="1">
        <v>64.0709</v>
      </c>
      <c r="FR152" s="1">
        <v>26.0777</v>
      </c>
      <c r="FS152" s="1">
        <v>1.0</v>
      </c>
      <c r="FT152" s="1">
        <v>0.261169</v>
      </c>
      <c r="FU152" s="1">
        <v>0.693657</v>
      </c>
      <c r="FV152" s="1">
        <v>20.3226</v>
      </c>
      <c r="FW152" s="1">
        <v>5.21265</v>
      </c>
      <c r="FX152" s="1">
        <v>11.905</v>
      </c>
      <c r="FY152" s="1">
        <v>5.0032</v>
      </c>
      <c r="FZ152" s="1">
        <v>3.29015</v>
      </c>
      <c r="GA152" s="1">
        <v>9999.0</v>
      </c>
      <c r="GB152" s="1">
        <v>9999.0</v>
      </c>
      <c r="GC152" s="1">
        <v>9999.0</v>
      </c>
      <c r="GD152" s="1">
        <v>999.9</v>
      </c>
      <c r="GE152" s="1">
        <v>1.85948</v>
      </c>
      <c r="GF152" s="1">
        <v>1.85443</v>
      </c>
      <c r="GG152" s="1">
        <v>1.85769</v>
      </c>
      <c r="GH152" s="1">
        <v>1.85608</v>
      </c>
      <c r="GI152" s="1">
        <v>1.85486</v>
      </c>
      <c r="GJ152" s="1">
        <v>1.85457</v>
      </c>
      <c r="GK152" s="1">
        <v>1.85319</v>
      </c>
      <c r="GL152" s="1">
        <v>1.85638</v>
      </c>
      <c r="GM152" s="1">
        <v>0.0</v>
      </c>
      <c r="GN152" s="1">
        <v>0.0</v>
      </c>
      <c r="GO152" s="1">
        <v>0.0</v>
      </c>
      <c r="GP152" s="1">
        <v>0.0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0.0</v>
      </c>
      <c r="GX152" s="1">
        <v>100.0</v>
      </c>
      <c r="GY152" s="1">
        <v>100.0</v>
      </c>
      <c r="GZ152" s="1">
        <v>1.831</v>
      </c>
      <c r="HA152" s="1">
        <v>0.0128</v>
      </c>
      <c r="HB152" s="1">
        <v>0.4456844362221581</v>
      </c>
      <c r="HC152" s="1">
        <v>0.002809866934308161</v>
      </c>
      <c r="HD152" s="1">
        <v>-1.127031966113555E-6</v>
      </c>
      <c r="HE152" s="1">
        <v>1.768598670541231E-10</v>
      </c>
      <c r="HF152" s="1">
        <v>-0.06730217437184942</v>
      </c>
      <c r="HG152" s="1">
        <v>0.01081145868756639</v>
      </c>
      <c r="HH152" s="1">
        <v>-3.689364805754238E-4</v>
      </c>
      <c r="HI152" s="1">
        <v>2.919854880483278E-6</v>
      </c>
      <c r="HJ152" s="1">
        <v>2.0</v>
      </c>
      <c r="HK152" s="1">
        <v>2136.0</v>
      </c>
      <c r="HL152" s="1">
        <v>3.0</v>
      </c>
      <c r="HM152" s="1">
        <v>30.0</v>
      </c>
      <c r="HN152" s="1">
        <v>6.7</v>
      </c>
      <c r="HO152" s="1">
        <v>6.6</v>
      </c>
      <c r="HP152" s="1">
        <v>1.63086</v>
      </c>
      <c r="HQ152" s="1">
        <v>2.2937</v>
      </c>
      <c r="HR152" s="1">
        <v>1.4978</v>
      </c>
      <c r="HS152" s="1">
        <v>2.29858</v>
      </c>
      <c r="HT152" s="1">
        <v>1.54785</v>
      </c>
      <c r="HU152" s="1">
        <v>2.45117</v>
      </c>
      <c r="HV152" s="1">
        <v>36.1285</v>
      </c>
      <c r="HW152" s="1">
        <v>15.3228</v>
      </c>
      <c r="HX152" s="1">
        <v>18.0</v>
      </c>
      <c r="HY152" s="1">
        <v>470.988</v>
      </c>
      <c r="HZ152" s="1">
        <v>511.878</v>
      </c>
      <c r="IA152" s="1">
        <v>28.8428</v>
      </c>
      <c r="IB152" s="1">
        <v>30.4515</v>
      </c>
      <c r="IC152" s="1">
        <v>30.0006</v>
      </c>
      <c r="ID152" s="1">
        <v>30.2323</v>
      </c>
      <c r="IE152" s="1">
        <v>30.3222</v>
      </c>
      <c r="IF152" s="1">
        <v>32.651</v>
      </c>
      <c r="IG152" s="1">
        <v>26.6258</v>
      </c>
      <c r="IH152" s="1">
        <v>39.9144</v>
      </c>
      <c r="II152" s="1">
        <v>28.7929</v>
      </c>
      <c r="IJ152" s="1">
        <v>722.658</v>
      </c>
      <c r="IK152" s="1">
        <v>25.3431</v>
      </c>
      <c r="IL152" s="1">
        <v>100.676</v>
      </c>
      <c r="IM152" s="1">
        <v>100.393</v>
      </c>
      <c r="IN152" s="1" t="s">
        <v>365</v>
      </c>
    </row>
    <row r="153" ht="15.75" customHeight="1">
      <c r="A153" s="1">
        <v>137.0</v>
      </c>
      <c r="B153" s="1">
        <v>1.6604001426E9</v>
      </c>
      <c r="C153" s="1">
        <v>418.5</v>
      </c>
      <c r="D153" s="1" t="s">
        <v>620</v>
      </c>
      <c r="E153" s="1" t="s">
        <v>621</v>
      </c>
      <c r="F153" s="1">
        <v>1.0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1.66040013463125E9</v>
      </c>
      <c r="O153" s="1">
        <f t="shared" si="1"/>
        <v>0.001552913447</v>
      </c>
      <c r="P153" s="1">
        <f t="shared" si="2"/>
        <v>1.552913447</v>
      </c>
      <c r="Q153" s="1">
        <f t="shared" si="3"/>
        <v>7.049326514</v>
      </c>
      <c r="R153" s="1">
        <f t="shared" si="4"/>
        <v>608.791125</v>
      </c>
      <c r="S153" s="1">
        <f t="shared" si="5"/>
        <v>444.5068766</v>
      </c>
      <c r="T153" s="1">
        <f t="shared" si="6"/>
        <v>44.34707739</v>
      </c>
      <c r="U153" s="1">
        <f t="shared" si="7"/>
        <v>60.73720916</v>
      </c>
      <c r="V153" s="1">
        <f t="shared" si="8"/>
        <v>0.07758613484</v>
      </c>
      <c r="W153" s="1">
        <f t="shared" si="9"/>
        <v>2.924178636</v>
      </c>
      <c r="X153" s="1">
        <f t="shared" si="10"/>
        <v>0.07646039563</v>
      </c>
      <c r="Y153" s="1">
        <f t="shared" si="11"/>
        <v>0.04788752972</v>
      </c>
      <c r="Z153" s="1">
        <f t="shared" si="12"/>
        <v>321.5205676</v>
      </c>
      <c r="AA153" s="1">
        <f t="shared" si="13"/>
        <v>32.49307595</v>
      </c>
      <c r="AB153" s="1">
        <f t="shared" si="14"/>
        <v>31.56666875</v>
      </c>
      <c r="AC153" s="1">
        <f t="shared" si="15"/>
        <v>4.659208621</v>
      </c>
      <c r="AD153" s="1">
        <f t="shared" si="16"/>
        <v>60.01200419</v>
      </c>
      <c r="AE153" s="1">
        <f t="shared" si="17"/>
        <v>2.707750623</v>
      </c>
      <c r="AF153" s="1">
        <f t="shared" si="18"/>
        <v>4.512014988</v>
      </c>
      <c r="AG153" s="1">
        <f t="shared" si="19"/>
        <v>1.951457997</v>
      </c>
      <c r="AH153" s="1">
        <f t="shared" si="20"/>
        <v>-68.48348302</v>
      </c>
      <c r="AI153" s="1">
        <f t="shared" si="21"/>
        <v>-88.94419607</v>
      </c>
      <c r="AJ153" s="1">
        <f t="shared" si="22"/>
        <v>-6.849598163</v>
      </c>
      <c r="AK153" s="1">
        <f t="shared" si="23"/>
        <v>157.2432903</v>
      </c>
      <c r="AL153" s="1">
        <f t="shared" si="24"/>
        <v>38.23737455</v>
      </c>
      <c r="AM153" s="1">
        <f t="shared" si="25"/>
        <v>1.554360367</v>
      </c>
      <c r="AN153" s="1">
        <f t="shared" si="26"/>
        <v>7.049326514</v>
      </c>
      <c r="AO153" s="1">
        <v>699.1738251576207</v>
      </c>
      <c r="AP153" s="1">
        <v>664.1393515151514</v>
      </c>
      <c r="AQ153" s="1">
        <v>5.137738188767535</v>
      </c>
      <c r="AR153" s="1">
        <v>65.10273567100046</v>
      </c>
      <c r="AS153" s="1">
        <f t="shared" si="27"/>
        <v>1.552913447</v>
      </c>
      <c r="AT153" s="1">
        <v>25.33215820042539</v>
      </c>
      <c r="AU153" s="1">
        <v>27.14384969696969</v>
      </c>
      <c r="AV153" s="1">
        <v>9.983989030747435E-5</v>
      </c>
      <c r="AW153" s="1">
        <v>83.61530632147979</v>
      </c>
      <c r="AX153" s="1">
        <v>20.0</v>
      </c>
      <c r="AY153" s="1">
        <v>4.0</v>
      </c>
      <c r="AZ153" s="1">
        <f t="shared" si="28"/>
        <v>1</v>
      </c>
      <c r="BA153" s="1">
        <f t="shared" si="29"/>
        <v>0</v>
      </c>
      <c r="BB153" s="1">
        <f t="shared" si="30"/>
        <v>52020.81068</v>
      </c>
      <c r="BC153" s="1">
        <f t="shared" si="31"/>
        <v>2000.025</v>
      </c>
      <c r="BD153" s="1">
        <f t="shared" si="32"/>
        <v>1681.221299</v>
      </c>
      <c r="BE153" s="1">
        <f t="shared" si="33"/>
        <v>0.8406001421</v>
      </c>
      <c r="BF153" s="1">
        <f t="shared" si="34"/>
        <v>0.1607582743</v>
      </c>
      <c r="BG153" s="1">
        <v>6.0</v>
      </c>
      <c r="BH153" s="1">
        <v>0.5</v>
      </c>
      <c r="BI153" s="1" t="s">
        <v>355</v>
      </c>
      <c r="BJ153" s="1">
        <v>2.0</v>
      </c>
      <c r="BK153" s="1" t="b">
        <v>1</v>
      </c>
      <c r="BL153" s="1">
        <v>1.66040013463125E9</v>
      </c>
      <c r="BM153" s="1">
        <v>608.791125</v>
      </c>
      <c r="BN153" s="1">
        <v>655.796875</v>
      </c>
      <c r="BO153" s="1">
        <v>27.14076875</v>
      </c>
      <c r="BP153" s="1">
        <v>25.326725</v>
      </c>
      <c r="BQ153" s="1">
        <v>607.0158125</v>
      </c>
      <c r="BR153" s="1">
        <v>27.1279875</v>
      </c>
      <c r="BS153" s="1">
        <v>500.1556875</v>
      </c>
      <c r="BT153" s="1">
        <v>99.6668375</v>
      </c>
      <c r="BU153" s="1">
        <v>0.1000721375</v>
      </c>
      <c r="BV153" s="1">
        <v>31.002475</v>
      </c>
      <c r="BW153" s="1">
        <v>31.56666875</v>
      </c>
      <c r="BX153" s="1">
        <v>999.9</v>
      </c>
      <c r="BY153" s="1">
        <v>0.0</v>
      </c>
      <c r="BZ153" s="1">
        <v>0.0</v>
      </c>
      <c r="CA153" s="1">
        <v>10002.739375</v>
      </c>
      <c r="CB153" s="1">
        <v>0.0</v>
      </c>
      <c r="CC153" s="1">
        <v>24.7164375</v>
      </c>
      <c r="CD153" s="1">
        <v>-47.00581875</v>
      </c>
      <c r="CE153" s="1">
        <v>625.7750000000001</v>
      </c>
      <c r="CF153" s="1">
        <v>672.837625</v>
      </c>
      <c r="CG153" s="1">
        <v>1.814039375</v>
      </c>
      <c r="CH153" s="1">
        <v>655.796875</v>
      </c>
      <c r="CI153" s="1">
        <v>25.326725</v>
      </c>
      <c r="CJ153" s="1">
        <v>2.705035</v>
      </c>
      <c r="CK153" s="1">
        <v>2.52423375</v>
      </c>
      <c r="CL153" s="1">
        <v>22.31573125</v>
      </c>
      <c r="CM153" s="1">
        <v>21.18360625</v>
      </c>
      <c r="CN153" s="1">
        <v>2000.025</v>
      </c>
      <c r="CO153" s="1">
        <v>0.9799940625</v>
      </c>
      <c r="CP153" s="1">
        <v>0.02000601875</v>
      </c>
      <c r="CQ153" s="1">
        <v>0.0</v>
      </c>
      <c r="CR153" s="1">
        <v>2.380625</v>
      </c>
      <c r="CS153" s="1">
        <v>0.0</v>
      </c>
      <c r="CT153" s="1">
        <v>23314.7375</v>
      </c>
      <c r="CU153" s="1">
        <v>17412.5125</v>
      </c>
      <c r="CV153" s="1">
        <v>40.687</v>
      </c>
      <c r="CW153" s="1">
        <v>41.6909375</v>
      </c>
      <c r="CX153" s="1">
        <v>40.6909375</v>
      </c>
      <c r="CY153" s="1">
        <v>40.125</v>
      </c>
      <c r="CZ153" s="1">
        <v>40.812</v>
      </c>
      <c r="DA153" s="1">
        <v>1960.01625</v>
      </c>
      <c r="DB153" s="1">
        <v>40.01000000000001</v>
      </c>
      <c r="DC153" s="1">
        <v>0.0</v>
      </c>
      <c r="DD153" s="1">
        <v>1.6604001402E9</v>
      </c>
      <c r="DE153" s="1">
        <v>0.0</v>
      </c>
      <c r="DF153" s="1">
        <v>1.6603997476E9</v>
      </c>
      <c r="DG153" s="1" t="s">
        <v>356</v>
      </c>
      <c r="DH153" s="1">
        <v>1.6603997421E9</v>
      </c>
      <c r="DI153" s="1">
        <v>1.6603997476E9</v>
      </c>
      <c r="DJ153" s="1">
        <v>1.0</v>
      </c>
      <c r="DK153" s="1">
        <v>0.077</v>
      </c>
      <c r="DL153" s="1">
        <v>-0.022</v>
      </c>
      <c r="DM153" s="1">
        <v>1.398</v>
      </c>
      <c r="DN153" s="1">
        <v>0.017</v>
      </c>
      <c r="DO153" s="1">
        <v>400.0</v>
      </c>
      <c r="DP153" s="1">
        <v>25.0</v>
      </c>
      <c r="DQ153" s="1">
        <v>0.31</v>
      </c>
      <c r="DR153" s="1">
        <v>0.07</v>
      </c>
      <c r="DS153" s="1">
        <v>6.818398523609305</v>
      </c>
      <c r="DT153" s="1">
        <v>1.957556262762603</v>
      </c>
      <c r="DU153" s="1">
        <v>0.1653184147657226</v>
      </c>
      <c r="DV153" s="1">
        <v>0.0</v>
      </c>
      <c r="DW153" s="1">
        <v>38.22696634850961</v>
      </c>
      <c r="DX153" s="1">
        <v>1.558198583464383</v>
      </c>
      <c r="DY153" s="1">
        <v>0.1292301509531842</v>
      </c>
      <c r="DZ153" s="1">
        <v>0.0</v>
      </c>
      <c r="EA153" s="1">
        <v>-46.99253225806451</v>
      </c>
      <c r="EB153" s="1">
        <v>-2.349130645161123</v>
      </c>
      <c r="EC153" s="1">
        <v>0.1915025838065336</v>
      </c>
      <c r="ED153" s="1">
        <v>0.0</v>
      </c>
      <c r="EE153" s="1">
        <v>445.6977844499887</v>
      </c>
      <c r="EF153" s="1">
        <v>248.0473061296757</v>
      </c>
      <c r="EG153" s="1">
        <v>17.98104381306411</v>
      </c>
      <c r="EH153" s="1">
        <v>0.0</v>
      </c>
      <c r="EI153" s="1">
        <v>1.814443902439024</v>
      </c>
      <c r="EJ153" s="1">
        <v>-0.01756578397212704</v>
      </c>
      <c r="EK153" s="1">
        <v>0.003283197339632463</v>
      </c>
      <c r="EL153" s="1">
        <v>1.0</v>
      </c>
      <c r="EM153" s="1">
        <v>1.951212687008811</v>
      </c>
      <c r="EN153" s="1">
        <v>0.02158993698475731</v>
      </c>
      <c r="EO153" s="1">
        <v>0.001764603079807918</v>
      </c>
      <c r="EP153" s="1">
        <v>1.0</v>
      </c>
      <c r="EQ153" s="1">
        <v>2.0</v>
      </c>
      <c r="ER153" s="1">
        <v>6.0</v>
      </c>
      <c r="ES153" s="1" t="s">
        <v>390</v>
      </c>
      <c r="ET153" s="1">
        <v>2.94423</v>
      </c>
      <c r="EU153" s="1">
        <v>2.80133</v>
      </c>
      <c r="EV153" s="1">
        <v>0.125608</v>
      </c>
      <c r="EW153" s="1">
        <v>0.131846</v>
      </c>
      <c r="EX153" s="1">
        <v>0.118225</v>
      </c>
      <c r="EY153" s="1">
        <v>0.112674</v>
      </c>
      <c r="EZ153" s="1">
        <v>17963.9</v>
      </c>
      <c r="FA153" s="1">
        <v>18701.2</v>
      </c>
      <c r="FB153" s="1">
        <v>23883.1</v>
      </c>
      <c r="FC153" s="1">
        <v>25059.8</v>
      </c>
      <c r="FD153" s="1">
        <v>33702.1</v>
      </c>
      <c r="FE153" s="1">
        <v>35501.7</v>
      </c>
      <c r="FF153" s="1">
        <v>43532.7</v>
      </c>
      <c r="FG153" s="1">
        <v>46321.3</v>
      </c>
      <c r="FH153" s="1">
        <v>1.93175</v>
      </c>
      <c r="FI153" s="1">
        <v>1.8982</v>
      </c>
      <c r="FJ153" s="1">
        <v>0.137635</v>
      </c>
      <c r="FK153" s="1">
        <v>0.0</v>
      </c>
      <c r="FL153" s="1">
        <v>29.3356</v>
      </c>
      <c r="FM153" s="1">
        <v>999.9</v>
      </c>
      <c r="FN153" s="1">
        <v>66.3</v>
      </c>
      <c r="FO153" s="1">
        <v>32.7</v>
      </c>
      <c r="FP153" s="1">
        <v>33.0451</v>
      </c>
      <c r="FQ153" s="1">
        <v>64.1509</v>
      </c>
      <c r="FR153" s="1">
        <v>26.3782</v>
      </c>
      <c r="FS153" s="1">
        <v>1.0</v>
      </c>
      <c r="FT153" s="1">
        <v>0.261242</v>
      </c>
      <c r="FU153" s="1">
        <v>0.636887</v>
      </c>
      <c r="FV153" s="1">
        <v>20.3228</v>
      </c>
      <c r="FW153" s="1">
        <v>5.21265</v>
      </c>
      <c r="FX153" s="1">
        <v>11.9051</v>
      </c>
      <c r="FY153" s="1">
        <v>5.00315</v>
      </c>
      <c r="FZ153" s="1">
        <v>3.29005</v>
      </c>
      <c r="GA153" s="1">
        <v>9999.0</v>
      </c>
      <c r="GB153" s="1">
        <v>9999.0</v>
      </c>
      <c r="GC153" s="1">
        <v>9999.0</v>
      </c>
      <c r="GD153" s="1">
        <v>999.9</v>
      </c>
      <c r="GE153" s="1">
        <v>1.85947</v>
      </c>
      <c r="GF153" s="1">
        <v>1.85443</v>
      </c>
      <c r="GG153" s="1">
        <v>1.85766</v>
      </c>
      <c r="GH153" s="1">
        <v>1.85608</v>
      </c>
      <c r="GI153" s="1">
        <v>1.85486</v>
      </c>
      <c r="GJ153" s="1">
        <v>1.85456</v>
      </c>
      <c r="GK153" s="1">
        <v>1.85318</v>
      </c>
      <c r="GL153" s="1">
        <v>1.85638</v>
      </c>
      <c r="GM153" s="1">
        <v>0.0</v>
      </c>
      <c r="GN153" s="1">
        <v>0.0</v>
      </c>
      <c r="GO153" s="1">
        <v>0.0</v>
      </c>
      <c r="GP153" s="1">
        <v>0.0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0.0</v>
      </c>
      <c r="GX153" s="1">
        <v>100.0</v>
      </c>
      <c r="GY153" s="1">
        <v>100.0</v>
      </c>
      <c r="GZ153" s="1">
        <v>1.839</v>
      </c>
      <c r="HA153" s="1">
        <v>0.0128</v>
      </c>
      <c r="HB153" s="1">
        <v>0.4456844362221581</v>
      </c>
      <c r="HC153" s="1">
        <v>0.002809866934308161</v>
      </c>
      <c r="HD153" s="1">
        <v>-1.127031966113555E-6</v>
      </c>
      <c r="HE153" s="1">
        <v>1.768598670541231E-10</v>
      </c>
      <c r="HF153" s="1">
        <v>-0.06730217437184942</v>
      </c>
      <c r="HG153" s="1">
        <v>0.01081145868756639</v>
      </c>
      <c r="HH153" s="1">
        <v>-3.689364805754238E-4</v>
      </c>
      <c r="HI153" s="1">
        <v>2.919854880483278E-6</v>
      </c>
      <c r="HJ153" s="1">
        <v>2.0</v>
      </c>
      <c r="HK153" s="1">
        <v>2136.0</v>
      </c>
      <c r="HL153" s="1">
        <v>3.0</v>
      </c>
      <c r="HM153" s="1">
        <v>30.0</v>
      </c>
      <c r="HN153" s="1">
        <v>6.7</v>
      </c>
      <c r="HO153" s="1">
        <v>6.6</v>
      </c>
      <c r="HP153" s="1">
        <v>1.63696</v>
      </c>
      <c r="HQ153" s="1">
        <v>2.30103</v>
      </c>
      <c r="HR153" s="1">
        <v>1.4978</v>
      </c>
      <c r="HS153" s="1">
        <v>2.29858</v>
      </c>
      <c r="HT153" s="1">
        <v>1.54785</v>
      </c>
      <c r="HU153" s="1">
        <v>2.34009</v>
      </c>
      <c r="HV153" s="1">
        <v>36.1285</v>
      </c>
      <c r="HW153" s="1">
        <v>15.3141</v>
      </c>
      <c r="HX153" s="1">
        <v>18.0</v>
      </c>
      <c r="HY153" s="1">
        <v>471.076</v>
      </c>
      <c r="HZ153" s="1">
        <v>511.778</v>
      </c>
      <c r="IA153" s="1">
        <v>28.8216</v>
      </c>
      <c r="IB153" s="1">
        <v>30.4519</v>
      </c>
      <c r="IC153" s="1">
        <v>30.0005</v>
      </c>
      <c r="ID153" s="1">
        <v>30.2327</v>
      </c>
      <c r="IE153" s="1">
        <v>30.3225</v>
      </c>
      <c r="IF153" s="1">
        <v>32.7889</v>
      </c>
      <c r="IG153" s="1">
        <v>26.6258</v>
      </c>
      <c r="IH153" s="1">
        <v>39.9144</v>
      </c>
      <c r="II153" s="1">
        <v>28.7861</v>
      </c>
      <c r="IJ153" s="1">
        <v>722.658</v>
      </c>
      <c r="IK153" s="1">
        <v>25.3431</v>
      </c>
      <c r="IL153" s="1">
        <v>100.676</v>
      </c>
      <c r="IM153" s="1">
        <v>100.393</v>
      </c>
      <c r="IN153" s="1" t="s">
        <v>365</v>
      </c>
    </row>
    <row r="154" ht="15.75" customHeight="1">
      <c r="A154" s="1">
        <v>138.0</v>
      </c>
      <c r="B154" s="1">
        <v>1.6604001436E9</v>
      </c>
      <c r="C154" s="1">
        <v>419.5</v>
      </c>
      <c r="D154" s="1" t="s">
        <v>622</v>
      </c>
      <c r="E154" s="1" t="s">
        <v>623</v>
      </c>
      <c r="F154" s="1">
        <v>1.0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1.660400136133333E9</v>
      </c>
      <c r="O154" s="1">
        <f t="shared" si="1"/>
        <v>0.001553790295</v>
      </c>
      <c r="P154" s="1">
        <f t="shared" si="2"/>
        <v>1.553790295</v>
      </c>
      <c r="Q154" s="1">
        <f t="shared" si="3"/>
        <v>6.988003456</v>
      </c>
      <c r="R154" s="1">
        <f t="shared" si="4"/>
        <v>616.3039333</v>
      </c>
      <c r="S154" s="1">
        <f t="shared" si="5"/>
        <v>453.1048077</v>
      </c>
      <c r="T154" s="1">
        <f t="shared" si="6"/>
        <v>45.20479463</v>
      </c>
      <c r="U154" s="1">
        <f t="shared" si="7"/>
        <v>61.48664119</v>
      </c>
      <c r="V154" s="1">
        <f t="shared" si="8"/>
        <v>0.0776226981</v>
      </c>
      <c r="W154" s="1">
        <f t="shared" si="9"/>
        <v>2.923631273</v>
      </c>
      <c r="X154" s="1">
        <f t="shared" si="10"/>
        <v>0.07649569826</v>
      </c>
      <c r="Y154" s="1">
        <f t="shared" si="11"/>
        <v>0.04790970472</v>
      </c>
      <c r="Z154" s="1">
        <f t="shared" si="12"/>
        <v>321.5176415</v>
      </c>
      <c r="AA154" s="1">
        <f t="shared" si="13"/>
        <v>32.49451355</v>
      </c>
      <c r="AB154" s="1">
        <f t="shared" si="14"/>
        <v>31.56748</v>
      </c>
      <c r="AC154" s="1">
        <f t="shared" si="15"/>
        <v>4.659423244</v>
      </c>
      <c r="AD154" s="1">
        <f t="shared" si="16"/>
        <v>60.00755926</v>
      </c>
      <c r="AE154" s="1">
        <f t="shared" si="17"/>
        <v>2.70777006</v>
      </c>
      <c r="AF154" s="1">
        <f t="shared" si="18"/>
        <v>4.512381595</v>
      </c>
      <c r="AG154" s="1">
        <f t="shared" si="19"/>
        <v>1.951653184</v>
      </c>
      <c r="AH154" s="1">
        <f t="shared" si="20"/>
        <v>-68.52215201</v>
      </c>
      <c r="AI154" s="1">
        <f t="shared" si="21"/>
        <v>-88.83080847</v>
      </c>
      <c r="AJ154" s="1">
        <f t="shared" si="22"/>
        <v>-6.84222234</v>
      </c>
      <c r="AK154" s="1">
        <f t="shared" si="23"/>
        <v>157.3224586</v>
      </c>
      <c r="AL154" s="1">
        <f t="shared" si="24"/>
        <v>38.25820872</v>
      </c>
      <c r="AM154" s="1">
        <f t="shared" si="25"/>
        <v>1.554133829</v>
      </c>
      <c r="AN154" s="1">
        <f t="shared" si="26"/>
        <v>6.988003456</v>
      </c>
      <c r="AO154" s="1">
        <v>704.3408047651698</v>
      </c>
      <c r="AP154" s="1">
        <v>669.314624242424</v>
      </c>
      <c r="AQ154" s="1">
        <v>5.150910372768822</v>
      </c>
      <c r="AR154" s="1">
        <v>65.10273567100046</v>
      </c>
      <c r="AS154" s="1">
        <f t="shared" si="27"/>
        <v>1.553790295</v>
      </c>
      <c r="AT154" s="1">
        <v>25.33121112860536</v>
      </c>
      <c r="AU154" s="1">
        <v>27.14459090909091</v>
      </c>
      <c r="AV154" s="1">
        <v>-3.14442246447591E-6</v>
      </c>
      <c r="AW154" s="1">
        <v>83.61530632147979</v>
      </c>
      <c r="AX154" s="1">
        <v>20.0</v>
      </c>
      <c r="AY154" s="1">
        <v>4.0</v>
      </c>
      <c r="AZ154" s="1">
        <f t="shared" si="28"/>
        <v>1</v>
      </c>
      <c r="BA154" s="1">
        <f t="shared" si="29"/>
        <v>0</v>
      </c>
      <c r="BB154" s="1">
        <f t="shared" si="30"/>
        <v>52004.9822</v>
      </c>
      <c r="BC154" s="1">
        <f t="shared" si="31"/>
        <v>2000.006667</v>
      </c>
      <c r="BD154" s="1">
        <f t="shared" si="32"/>
        <v>1681.205899</v>
      </c>
      <c r="BE154" s="1">
        <f t="shared" si="33"/>
        <v>0.8406001476</v>
      </c>
      <c r="BF154" s="1">
        <f t="shared" si="34"/>
        <v>0.1607582849</v>
      </c>
      <c r="BG154" s="1">
        <v>6.0</v>
      </c>
      <c r="BH154" s="1">
        <v>0.5</v>
      </c>
      <c r="BI154" s="1" t="s">
        <v>355</v>
      </c>
      <c r="BJ154" s="1">
        <v>2.0</v>
      </c>
      <c r="BK154" s="1" t="b">
        <v>1</v>
      </c>
      <c r="BL154" s="1">
        <v>1.660400136133333E9</v>
      </c>
      <c r="BM154" s="1">
        <v>616.3039333333334</v>
      </c>
      <c r="BN154" s="1">
        <v>663.3482000000001</v>
      </c>
      <c r="BO154" s="1">
        <v>27.14100666666667</v>
      </c>
      <c r="BP154" s="1">
        <v>25.32724</v>
      </c>
      <c r="BQ154" s="1">
        <v>614.5164</v>
      </c>
      <c r="BR154" s="1">
        <v>27.12822666666666</v>
      </c>
      <c r="BS154" s="1">
        <v>500.1590666666667</v>
      </c>
      <c r="BT154" s="1">
        <v>99.66669333333333</v>
      </c>
      <c r="BU154" s="1">
        <v>0.10005788</v>
      </c>
      <c r="BV154" s="1">
        <v>31.0039</v>
      </c>
      <c r="BW154" s="1">
        <v>31.56748</v>
      </c>
      <c r="BX154" s="1">
        <v>999.8999999999999</v>
      </c>
      <c r="BY154" s="1">
        <v>0.0</v>
      </c>
      <c r="BZ154" s="1">
        <v>0.0</v>
      </c>
      <c r="CA154" s="1">
        <v>9999.630000000001</v>
      </c>
      <c r="CB154" s="1">
        <v>0.0</v>
      </c>
      <c r="CC154" s="1">
        <v>24.98068</v>
      </c>
      <c r="CD154" s="1">
        <v>-47.04430000000001</v>
      </c>
      <c r="CE154" s="1">
        <v>633.4975999999999</v>
      </c>
      <c r="CF154" s="1">
        <v>680.5854666666667</v>
      </c>
      <c r="CG154" s="1">
        <v>1.813763333333334</v>
      </c>
      <c r="CH154" s="1">
        <v>663.3482000000001</v>
      </c>
      <c r="CI154" s="1">
        <v>25.32724</v>
      </c>
      <c r="CJ154" s="1">
        <v>2.705055333333334</v>
      </c>
      <c r="CK154" s="1">
        <v>2.524281999999999</v>
      </c>
      <c r="CL154" s="1">
        <v>22.31585333333334</v>
      </c>
      <c r="CM154" s="1">
        <v>21.18391333333333</v>
      </c>
      <c r="CN154" s="1">
        <v>2000.006666666667</v>
      </c>
      <c r="CO154" s="1">
        <v>0.9799939333333334</v>
      </c>
      <c r="CP154" s="1">
        <v>0.02000614</v>
      </c>
      <c r="CQ154" s="1">
        <v>0.0</v>
      </c>
      <c r="CR154" s="1">
        <v>2.4164</v>
      </c>
      <c r="CS154" s="1">
        <v>0.0</v>
      </c>
      <c r="CT154" s="1">
        <v>23325.24</v>
      </c>
      <c r="CU154" s="1">
        <v>17412.35333333334</v>
      </c>
      <c r="CV154" s="1">
        <v>40.687</v>
      </c>
      <c r="CW154" s="1">
        <v>41.687</v>
      </c>
      <c r="CX154" s="1">
        <v>40.6912</v>
      </c>
      <c r="CY154" s="1">
        <v>40.125</v>
      </c>
      <c r="CZ154" s="1">
        <v>40.812</v>
      </c>
      <c r="DA154" s="1">
        <v>1959.998</v>
      </c>
      <c r="DB154" s="1">
        <v>40.01</v>
      </c>
      <c r="DC154" s="1">
        <v>0.0</v>
      </c>
      <c r="DD154" s="1">
        <v>1.6604001414E9</v>
      </c>
      <c r="DE154" s="1">
        <v>0.0</v>
      </c>
      <c r="DF154" s="1">
        <v>1.6603997476E9</v>
      </c>
      <c r="DG154" s="1" t="s">
        <v>356</v>
      </c>
      <c r="DH154" s="1">
        <v>1.6603997421E9</v>
      </c>
      <c r="DI154" s="1">
        <v>1.6603997476E9</v>
      </c>
      <c r="DJ154" s="1">
        <v>1.0</v>
      </c>
      <c r="DK154" s="1">
        <v>0.077</v>
      </c>
      <c r="DL154" s="1">
        <v>-0.022</v>
      </c>
      <c r="DM154" s="1">
        <v>1.398</v>
      </c>
      <c r="DN154" s="1">
        <v>0.017</v>
      </c>
      <c r="DO154" s="1">
        <v>400.0</v>
      </c>
      <c r="DP154" s="1">
        <v>25.0</v>
      </c>
      <c r="DQ154" s="1">
        <v>0.31</v>
      </c>
      <c r="DR154" s="1">
        <v>0.07</v>
      </c>
      <c r="DS154" s="1">
        <v>6.862323300113914</v>
      </c>
      <c r="DT154" s="1">
        <v>1.769520496721393</v>
      </c>
      <c r="DU154" s="1">
        <v>0.1551752112313087</v>
      </c>
      <c r="DV154" s="1">
        <v>0.0</v>
      </c>
      <c r="DW154" s="1">
        <v>38.24754612796845</v>
      </c>
      <c r="DX154" s="1">
        <v>1.111083028360585</v>
      </c>
      <c r="DY154" s="1">
        <v>0.1118315768588962</v>
      </c>
      <c r="DZ154" s="1">
        <v>0.0</v>
      </c>
      <c r="EA154" s="1">
        <v>-47.03969</v>
      </c>
      <c r="EB154" s="1">
        <v>-1.526963292547288</v>
      </c>
      <c r="EC154" s="1">
        <v>0.1509003431628524</v>
      </c>
      <c r="ED154" s="1">
        <v>0.0</v>
      </c>
      <c r="EE154" s="1">
        <v>450.9477927193294</v>
      </c>
      <c r="EF154" s="1">
        <v>251.370461687192</v>
      </c>
      <c r="EG154" s="1">
        <v>18.82133521844863</v>
      </c>
      <c r="EH154" s="1">
        <v>0.0</v>
      </c>
      <c r="EI154" s="1">
        <v>1.81493775</v>
      </c>
      <c r="EJ154" s="1">
        <v>-0.01646622889306559</v>
      </c>
      <c r="EK154" s="1">
        <v>0.003481864793110162</v>
      </c>
      <c r="EL154" s="1">
        <v>1.0</v>
      </c>
      <c r="EM154" s="1">
        <v>1.951528603326598</v>
      </c>
      <c r="EN154" s="1">
        <v>0.02161562886386647</v>
      </c>
      <c r="EO154" s="1">
        <v>0.001801149214475124</v>
      </c>
      <c r="EP154" s="1">
        <v>1.0</v>
      </c>
      <c r="EQ154" s="1">
        <v>2.0</v>
      </c>
      <c r="ER154" s="1">
        <v>6.0</v>
      </c>
      <c r="ES154" s="1" t="s">
        <v>390</v>
      </c>
      <c r="ET154" s="1">
        <v>2.94418</v>
      </c>
      <c r="EU154" s="1">
        <v>2.80114</v>
      </c>
      <c r="EV154" s="1">
        <v>0.126275</v>
      </c>
      <c r="EW154" s="1">
        <v>0.132472</v>
      </c>
      <c r="EX154" s="1">
        <v>0.118225</v>
      </c>
      <c r="EY154" s="1">
        <v>0.112665</v>
      </c>
      <c r="EZ154" s="1">
        <v>17950.3</v>
      </c>
      <c r="FA154" s="1">
        <v>18687.7</v>
      </c>
      <c r="FB154" s="1">
        <v>23883.2</v>
      </c>
      <c r="FC154" s="1">
        <v>25059.9</v>
      </c>
      <c r="FD154" s="1">
        <v>33702.2</v>
      </c>
      <c r="FE154" s="1">
        <v>35502.1</v>
      </c>
      <c r="FF154" s="1">
        <v>43532.8</v>
      </c>
      <c r="FG154" s="1">
        <v>46321.2</v>
      </c>
      <c r="FH154" s="1">
        <v>1.93175</v>
      </c>
      <c r="FI154" s="1">
        <v>1.89818</v>
      </c>
      <c r="FJ154" s="1">
        <v>0.137389</v>
      </c>
      <c r="FK154" s="1">
        <v>0.0</v>
      </c>
      <c r="FL154" s="1">
        <v>29.3363</v>
      </c>
      <c r="FM154" s="1">
        <v>999.9</v>
      </c>
      <c r="FN154" s="1">
        <v>66.3</v>
      </c>
      <c r="FO154" s="1">
        <v>32.7</v>
      </c>
      <c r="FP154" s="1">
        <v>33.0422</v>
      </c>
      <c r="FQ154" s="1">
        <v>64.0809</v>
      </c>
      <c r="FR154" s="1">
        <v>26.9752</v>
      </c>
      <c r="FS154" s="1">
        <v>1.0</v>
      </c>
      <c r="FT154" s="1">
        <v>0.261118</v>
      </c>
      <c r="FU154" s="1">
        <v>0.595855</v>
      </c>
      <c r="FV154" s="1">
        <v>20.3228</v>
      </c>
      <c r="FW154" s="1">
        <v>5.2113</v>
      </c>
      <c r="FX154" s="1">
        <v>11.9048</v>
      </c>
      <c r="FY154" s="1">
        <v>5.00265</v>
      </c>
      <c r="FZ154" s="1">
        <v>3.28982</v>
      </c>
      <c r="GA154" s="1">
        <v>9999.0</v>
      </c>
      <c r="GB154" s="1">
        <v>9999.0</v>
      </c>
      <c r="GC154" s="1">
        <v>9999.0</v>
      </c>
      <c r="GD154" s="1">
        <v>999.9</v>
      </c>
      <c r="GE154" s="1">
        <v>1.85946</v>
      </c>
      <c r="GF154" s="1">
        <v>1.85441</v>
      </c>
      <c r="GG154" s="1">
        <v>1.85766</v>
      </c>
      <c r="GH154" s="1">
        <v>1.85608</v>
      </c>
      <c r="GI154" s="1">
        <v>1.85486</v>
      </c>
      <c r="GJ154" s="1">
        <v>1.85455</v>
      </c>
      <c r="GK154" s="1">
        <v>1.85318</v>
      </c>
      <c r="GL154" s="1">
        <v>1.85637</v>
      </c>
      <c r="GM154" s="1">
        <v>0.0</v>
      </c>
      <c r="GN154" s="1">
        <v>0.0</v>
      </c>
      <c r="GO154" s="1">
        <v>0.0</v>
      </c>
      <c r="GP154" s="1">
        <v>0.0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0.0</v>
      </c>
      <c r="GX154" s="1">
        <v>100.0</v>
      </c>
      <c r="GY154" s="1">
        <v>100.0</v>
      </c>
      <c r="GZ154" s="1">
        <v>1.847</v>
      </c>
      <c r="HA154" s="1">
        <v>0.0128</v>
      </c>
      <c r="HB154" s="1">
        <v>0.4456844362221581</v>
      </c>
      <c r="HC154" s="1">
        <v>0.002809866934308161</v>
      </c>
      <c r="HD154" s="1">
        <v>-1.127031966113555E-6</v>
      </c>
      <c r="HE154" s="1">
        <v>1.768598670541231E-10</v>
      </c>
      <c r="HF154" s="1">
        <v>-0.06730217437184942</v>
      </c>
      <c r="HG154" s="1">
        <v>0.01081145868756639</v>
      </c>
      <c r="HH154" s="1">
        <v>-3.689364805754238E-4</v>
      </c>
      <c r="HI154" s="1">
        <v>2.919854880483278E-6</v>
      </c>
      <c r="HJ154" s="1">
        <v>2.0</v>
      </c>
      <c r="HK154" s="1">
        <v>2136.0</v>
      </c>
      <c r="HL154" s="1">
        <v>3.0</v>
      </c>
      <c r="HM154" s="1">
        <v>30.0</v>
      </c>
      <c r="HN154" s="1">
        <v>6.7</v>
      </c>
      <c r="HO154" s="1">
        <v>6.6</v>
      </c>
      <c r="HP154" s="1">
        <v>1.65039</v>
      </c>
      <c r="HQ154" s="1">
        <v>2.29736</v>
      </c>
      <c r="HR154" s="1">
        <v>1.4978</v>
      </c>
      <c r="HS154" s="1">
        <v>2.29858</v>
      </c>
      <c r="HT154" s="1">
        <v>1.54785</v>
      </c>
      <c r="HU154" s="1">
        <v>2.26562</v>
      </c>
      <c r="HV154" s="1">
        <v>36.1285</v>
      </c>
      <c r="HW154" s="1">
        <v>15.3053</v>
      </c>
      <c r="HX154" s="1">
        <v>18.0</v>
      </c>
      <c r="HY154" s="1">
        <v>471.081</v>
      </c>
      <c r="HZ154" s="1">
        <v>511.766</v>
      </c>
      <c r="IA154" s="1">
        <v>28.8065</v>
      </c>
      <c r="IB154" s="1">
        <v>30.4526</v>
      </c>
      <c r="IC154" s="1">
        <v>30.0003</v>
      </c>
      <c r="ID154" s="1">
        <v>30.2333</v>
      </c>
      <c r="IE154" s="1">
        <v>30.3231</v>
      </c>
      <c r="IF154" s="1">
        <v>33.0428</v>
      </c>
      <c r="IG154" s="1">
        <v>26.6258</v>
      </c>
      <c r="IH154" s="1">
        <v>39.9144</v>
      </c>
      <c r="II154" s="1">
        <v>28.7861</v>
      </c>
      <c r="IJ154" s="1">
        <v>732.677</v>
      </c>
      <c r="IK154" s="1">
        <v>25.3431</v>
      </c>
      <c r="IL154" s="1">
        <v>100.676</v>
      </c>
      <c r="IM154" s="1">
        <v>100.393</v>
      </c>
      <c r="IN154" s="1" t="s">
        <v>365</v>
      </c>
    </row>
    <row r="155" ht="15.75" customHeight="1">
      <c r="A155" s="1">
        <v>139.0</v>
      </c>
      <c r="B155" s="1">
        <v>1.6604001446E9</v>
      </c>
      <c r="C155" s="1">
        <v>420.5</v>
      </c>
      <c r="D155" s="1" t="s">
        <v>624</v>
      </c>
      <c r="E155" s="1" t="s">
        <v>625</v>
      </c>
      <c r="F155" s="1">
        <v>1.0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1.66040013663125E9</v>
      </c>
      <c r="O155" s="1">
        <f t="shared" si="1"/>
        <v>0.001555701776</v>
      </c>
      <c r="P155" s="1">
        <f t="shared" si="2"/>
        <v>1.555701776</v>
      </c>
      <c r="Q155" s="1">
        <f t="shared" si="3"/>
        <v>6.941085026</v>
      </c>
      <c r="R155" s="1">
        <f t="shared" si="4"/>
        <v>618.7925625</v>
      </c>
      <c r="S155" s="1">
        <f t="shared" si="5"/>
        <v>456.6526323</v>
      </c>
      <c r="T155" s="1">
        <f t="shared" si="6"/>
        <v>45.55873434</v>
      </c>
      <c r="U155" s="1">
        <f t="shared" si="7"/>
        <v>61.73490301</v>
      </c>
      <c r="V155" s="1">
        <f t="shared" si="8"/>
        <v>0.07771933985</v>
      </c>
      <c r="W155" s="1">
        <f t="shared" si="9"/>
        <v>2.923449569</v>
      </c>
      <c r="X155" s="1">
        <f t="shared" si="10"/>
        <v>0.07658948489</v>
      </c>
      <c r="Y155" s="1">
        <f t="shared" si="11"/>
        <v>0.04796857268</v>
      </c>
      <c r="Z155" s="1">
        <f t="shared" si="12"/>
        <v>321.5171761</v>
      </c>
      <c r="AA155" s="1">
        <f t="shared" si="13"/>
        <v>32.49463084</v>
      </c>
      <c r="AB155" s="1">
        <f t="shared" si="14"/>
        <v>31.5675875</v>
      </c>
      <c r="AC155" s="1">
        <f t="shared" si="15"/>
        <v>4.659451684</v>
      </c>
      <c r="AD155" s="1">
        <f t="shared" si="16"/>
        <v>60.00621816</v>
      </c>
      <c r="AE155" s="1">
        <f t="shared" si="17"/>
        <v>2.707791561</v>
      </c>
      <c r="AF155" s="1">
        <f t="shared" si="18"/>
        <v>4.512518276</v>
      </c>
      <c r="AG155" s="1">
        <f t="shared" si="19"/>
        <v>1.951660123</v>
      </c>
      <c r="AH155" s="1">
        <f t="shared" si="20"/>
        <v>-68.60644832</v>
      </c>
      <c r="AI155" s="1">
        <f t="shared" si="21"/>
        <v>-88.75850082</v>
      </c>
      <c r="AJ155" s="1">
        <f t="shared" si="22"/>
        <v>-6.837099264</v>
      </c>
      <c r="AK155" s="1">
        <f t="shared" si="23"/>
        <v>157.3151276</v>
      </c>
      <c r="AL155" s="1">
        <f t="shared" si="24"/>
        <v>38.24339395</v>
      </c>
      <c r="AM155" s="1">
        <f t="shared" si="25"/>
        <v>1.554580563</v>
      </c>
      <c r="AN155" s="1">
        <f t="shared" si="26"/>
        <v>6.941085026</v>
      </c>
      <c r="AO155" s="1">
        <v>709.3861187349069</v>
      </c>
      <c r="AP155" s="1">
        <v>674.4424909090909</v>
      </c>
      <c r="AQ155" s="1">
        <v>5.146064165355007</v>
      </c>
      <c r="AR155" s="1">
        <v>65.10273567100046</v>
      </c>
      <c r="AS155" s="1">
        <f t="shared" si="27"/>
        <v>1.555701776</v>
      </c>
      <c r="AT155" s="1">
        <v>25.32907830662141</v>
      </c>
      <c r="AU155" s="1">
        <v>27.14463454545455</v>
      </c>
      <c r="AV155" s="1">
        <v>6.023030725559545E-6</v>
      </c>
      <c r="AW155" s="1">
        <v>83.61530632147979</v>
      </c>
      <c r="AX155" s="1">
        <v>20.0</v>
      </c>
      <c r="AY155" s="1">
        <v>4.0</v>
      </c>
      <c r="AZ155" s="1">
        <f t="shared" si="28"/>
        <v>1</v>
      </c>
      <c r="BA155" s="1">
        <f t="shared" si="29"/>
        <v>0</v>
      </c>
      <c r="BB155" s="1">
        <f t="shared" si="30"/>
        <v>51999.71821</v>
      </c>
      <c r="BC155" s="1">
        <f t="shared" si="31"/>
        <v>2000.00375</v>
      </c>
      <c r="BD155" s="1">
        <f t="shared" si="32"/>
        <v>1681.203449</v>
      </c>
      <c r="BE155" s="1">
        <f t="shared" si="33"/>
        <v>0.8406001485</v>
      </c>
      <c r="BF155" s="1">
        <f t="shared" si="34"/>
        <v>0.1607582866</v>
      </c>
      <c r="BG155" s="1">
        <v>6.0</v>
      </c>
      <c r="BH155" s="1">
        <v>0.5</v>
      </c>
      <c r="BI155" s="1" t="s">
        <v>355</v>
      </c>
      <c r="BJ155" s="1">
        <v>2.0</v>
      </c>
      <c r="BK155" s="1" t="b">
        <v>1</v>
      </c>
      <c r="BL155" s="1">
        <v>1.66040013663125E9</v>
      </c>
      <c r="BM155" s="1">
        <v>618.7925625</v>
      </c>
      <c r="BN155" s="1">
        <v>665.8241875000001</v>
      </c>
      <c r="BO155" s="1">
        <v>27.14123125</v>
      </c>
      <c r="BP155" s="1">
        <v>25.3269375</v>
      </c>
      <c r="BQ155" s="1">
        <v>617.001</v>
      </c>
      <c r="BR155" s="1">
        <v>27.12845</v>
      </c>
      <c r="BS155" s="1">
        <v>500.157375</v>
      </c>
      <c r="BT155" s="1">
        <v>99.66664375</v>
      </c>
      <c r="BU155" s="1">
        <v>0.1000741375</v>
      </c>
      <c r="BV155" s="1">
        <v>31.00443125</v>
      </c>
      <c r="BW155" s="1">
        <v>31.5675875</v>
      </c>
      <c r="BX155" s="1">
        <v>999.9</v>
      </c>
      <c r="BY155" s="1">
        <v>0.0</v>
      </c>
      <c r="BZ155" s="1">
        <v>0.0</v>
      </c>
      <c r="CA155" s="1">
        <v>9998.598125</v>
      </c>
      <c r="CB155" s="1">
        <v>0.0</v>
      </c>
      <c r="CC155" s="1">
        <v>25.1038125</v>
      </c>
      <c r="CD155" s="1">
        <v>-47.0317</v>
      </c>
      <c r="CE155" s="1">
        <v>636.0558125</v>
      </c>
      <c r="CF155" s="1">
        <v>683.1255625</v>
      </c>
      <c r="CG155" s="1">
        <v>1.81429</v>
      </c>
      <c r="CH155" s="1">
        <v>665.8241875000001</v>
      </c>
      <c r="CI155" s="1">
        <v>25.3269375</v>
      </c>
      <c r="CJ155" s="1">
        <v>2.70507625</v>
      </c>
      <c r="CK155" s="1">
        <v>2.524250625</v>
      </c>
      <c r="CL155" s="1">
        <v>22.31598125</v>
      </c>
      <c r="CM155" s="1">
        <v>21.1837125</v>
      </c>
      <c r="CN155" s="1">
        <v>2000.00375</v>
      </c>
      <c r="CO155" s="1">
        <v>0.9799938749999999</v>
      </c>
      <c r="CP155" s="1">
        <v>0.0200062</v>
      </c>
      <c r="CQ155" s="1">
        <v>0.0</v>
      </c>
      <c r="CR155" s="1">
        <v>2.422125</v>
      </c>
      <c r="CS155" s="1">
        <v>0.0</v>
      </c>
      <c r="CT155" s="1">
        <v>23328.75</v>
      </c>
      <c r="CU155" s="1">
        <v>17412.325</v>
      </c>
      <c r="CV155" s="1">
        <v>40.687</v>
      </c>
      <c r="CW155" s="1">
        <v>41.687</v>
      </c>
      <c r="CX155" s="1">
        <v>40.6909375</v>
      </c>
      <c r="CY155" s="1">
        <v>40.125</v>
      </c>
      <c r="CZ155" s="1">
        <v>40.812</v>
      </c>
      <c r="DA155" s="1">
        <v>1959.995</v>
      </c>
      <c r="DB155" s="1">
        <v>40.01000000000001</v>
      </c>
      <c r="DC155" s="1">
        <v>0.0</v>
      </c>
      <c r="DD155" s="1">
        <v>1.6604001426E9</v>
      </c>
      <c r="DE155" s="1">
        <v>0.0</v>
      </c>
      <c r="DF155" s="1">
        <v>1.6603997476E9</v>
      </c>
      <c r="DG155" s="1" t="s">
        <v>356</v>
      </c>
      <c r="DH155" s="1">
        <v>1.6603997421E9</v>
      </c>
      <c r="DI155" s="1">
        <v>1.6603997476E9</v>
      </c>
      <c r="DJ155" s="1">
        <v>1.0</v>
      </c>
      <c r="DK155" s="1">
        <v>0.077</v>
      </c>
      <c r="DL155" s="1">
        <v>-0.022</v>
      </c>
      <c r="DM155" s="1">
        <v>1.398</v>
      </c>
      <c r="DN155" s="1">
        <v>0.017</v>
      </c>
      <c r="DO155" s="1">
        <v>400.0</v>
      </c>
      <c r="DP155" s="1">
        <v>25.0</v>
      </c>
      <c r="DQ155" s="1">
        <v>0.31</v>
      </c>
      <c r="DR155" s="1">
        <v>0.07</v>
      </c>
      <c r="DS155" s="1">
        <v>6.862323300113914</v>
      </c>
      <c r="DT155" s="1">
        <v>1.769520496721393</v>
      </c>
      <c r="DU155" s="1">
        <v>0.1551752112313087</v>
      </c>
      <c r="DV155" s="1">
        <v>0.0</v>
      </c>
      <c r="DW155" s="1">
        <v>38.24754612796845</v>
      </c>
      <c r="DX155" s="1">
        <v>1.111083028360585</v>
      </c>
      <c r="DY155" s="1">
        <v>0.1118315768588962</v>
      </c>
      <c r="DZ155" s="1">
        <v>0.0</v>
      </c>
      <c r="EA155" s="1">
        <v>-47.03969</v>
      </c>
      <c r="EB155" s="1">
        <v>-1.526963292547288</v>
      </c>
      <c r="EC155" s="1">
        <v>0.1509003431628524</v>
      </c>
      <c r="ED155" s="1">
        <v>0.0</v>
      </c>
      <c r="EE155" s="1">
        <v>450.9477927193294</v>
      </c>
      <c r="EF155" s="1">
        <v>251.370461687192</v>
      </c>
      <c r="EG155" s="1">
        <v>18.82133521844863</v>
      </c>
      <c r="EH155" s="1">
        <v>0.0</v>
      </c>
      <c r="EI155" s="1">
        <v>1.81493775</v>
      </c>
      <c r="EJ155" s="1">
        <v>-0.01646622889306559</v>
      </c>
      <c r="EK155" s="1">
        <v>0.003481864793110162</v>
      </c>
      <c r="EL155" s="1">
        <v>1.0</v>
      </c>
      <c r="EM155" s="1">
        <v>1.951528603326598</v>
      </c>
      <c r="EN155" s="1">
        <v>0.02161562886386647</v>
      </c>
      <c r="EO155" s="1">
        <v>0.001801149214475124</v>
      </c>
      <c r="EP155" s="1">
        <v>1.0</v>
      </c>
      <c r="EQ155" s="1">
        <v>2.0</v>
      </c>
      <c r="ER155" s="1">
        <v>6.0</v>
      </c>
      <c r="ES155" s="1" t="s">
        <v>390</v>
      </c>
      <c r="ET155" s="1">
        <v>2.94406</v>
      </c>
      <c r="EU155" s="1">
        <v>2.80134</v>
      </c>
      <c r="EV155" s="1">
        <v>0.126935</v>
      </c>
      <c r="EW155" s="1">
        <v>0.133097</v>
      </c>
      <c r="EX155" s="1">
        <v>0.118225</v>
      </c>
      <c r="EY155" s="1">
        <v>0.112666</v>
      </c>
      <c r="EZ155" s="1">
        <v>17936.8</v>
      </c>
      <c r="FA155" s="1">
        <v>18674.3</v>
      </c>
      <c r="FB155" s="1">
        <v>23883.3</v>
      </c>
      <c r="FC155" s="1">
        <v>25060.0</v>
      </c>
      <c r="FD155" s="1">
        <v>33702.3</v>
      </c>
      <c r="FE155" s="1">
        <v>35502.2</v>
      </c>
      <c r="FF155" s="1">
        <v>43532.9</v>
      </c>
      <c r="FG155" s="1">
        <v>46321.4</v>
      </c>
      <c r="FH155" s="1">
        <v>1.93185</v>
      </c>
      <c r="FI155" s="1">
        <v>1.8982</v>
      </c>
      <c r="FJ155" s="1">
        <v>0.137158</v>
      </c>
      <c r="FK155" s="1">
        <v>0.0</v>
      </c>
      <c r="FL155" s="1">
        <v>29.3369</v>
      </c>
      <c r="FM155" s="1">
        <v>999.9</v>
      </c>
      <c r="FN155" s="1">
        <v>66.3</v>
      </c>
      <c r="FO155" s="1">
        <v>32.7</v>
      </c>
      <c r="FP155" s="1">
        <v>33.0466</v>
      </c>
      <c r="FQ155" s="1">
        <v>64.0709</v>
      </c>
      <c r="FR155" s="1">
        <v>26.7829</v>
      </c>
      <c r="FS155" s="1">
        <v>1.0</v>
      </c>
      <c r="FT155" s="1">
        <v>0.260922</v>
      </c>
      <c r="FU155" s="1">
        <v>0.567789</v>
      </c>
      <c r="FV155" s="1">
        <v>20.323</v>
      </c>
      <c r="FW155" s="1">
        <v>5.21295</v>
      </c>
      <c r="FX155" s="1">
        <v>11.9051</v>
      </c>
      <c r="FY155" s="1">
        <v>5.00305</v>
      </c>
      <c r="FZ155" s="1">
        <v>3.2899</v>
      </c>
      <c r="GA155" s="1">
        <v>9999.0</v>
      </c>
      <c r="GB155" s="1">
        <v>9999.0</v>
      </c>
      <c r="GC155" s="1">
        <v>9999.0</v>
      </c>
      <c r="GD155" s="1">
        <v>999.9</v>
      </c>
      <c r="GE155" s="1">
        <v>1.85946</v>
      </c>
      <c r="GF155" s="1">
        <v>1.85442</v>
      </c>
      <c r="GG155" s="1">
        <v>1.85768</v>
      </c>
      <c r="GH155" s="1">
        <v>1.85608</v>
      </c>
      <c r="GI155" s="1">
        <v>1.85486</v>
      </c>
      <c r="GJ155" s="1">
        <v>1.85455</v>
      </c>
      <c r="GK155" s="1">
        <v>1.85319</v>
      </c>
      <c r="GL155" s="1">
        <v>1.85638</v>
      </c>
      <c r="GM155" s="1">
        <v>0.0</v>
      </c>
      <c r="GN155" s="1">
        <v>0.0</v>
      </c>
      <c r="GO155" s="1">
        <v>0.0</v>
      </c>
      <c r="GP155" s="1">
        <v>0.0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0.0</v>
      </c>
      <c r="GX155" s="1">
        <v>100.0</v>
      </c>
      <c r="GY155" s="1">
        <v>100.0</v>
      </c>
      <c r="GZ155" s="1">
        <v>1.855</v>
      </c>
      <c r="HA155" s="1">
        <v>0.0127</v>
      </c>
      <c r="HB155" s="1">
        <v>0.4456844362221581</v>
      </c>
      <c r="HC155" s="1">
        <v>0.002809866934308161</v>
      </c>
      <c r="HD155" s="1">
        <v>-1.127031966113555E-6</v>
      </c>
      <c r="HE155" s="1">
        <v>1.768598670541231E-10</v>
      </c>
      <c r="HF155" s="1">
        <v>-0.06730217437184942</v>
      </c>
      <c r="HG155" s="1">
        <v>0.01081145868756639</v>
      </c>
      <c r="HH155" s="1">
        <v>-3.689364805754238E-4</v>
      </c>
      <c r="HI155" s="1">
        <v>2.919854880483278E-6</v>
      </c>
      <c r="HJ155" s="1">
        <v>2.0</v>
      </c>
      <c r="HK155" s="1">
        <v>2136.0</v>
      </c>
      <c r="HL155" s="1">
        <v>3.0</v>
      </c>
      <c r="HM155" s="1">
        <v>30.0</v>
      </c>
      <c r="HN155" s="1">
        <v>6.7</v>
      </c>
      <c r="HO155" s="1">
        <v>6.6</v>
      </c>
      <c r="HP155" s="1">
        <v>1.65527</v>
      </c>
      <c r="HQ155" s="1">
        <v>2.2876</v>
      </c>
      <c r="HR155" s="1">
        <v>1.4978</v>
      </c>
      <c r="HS155" s="1">
        <v>2.29858</v>
      </c>
      <c r="HT155" s="1">
        <v>1.54785</v>
      </c>
      <c r="HU155" s="1">
        <v>2.36328</v>
      </c>
      <c r="HV155" s="1">
        <v>36.1285</v>
      </c>
      <c r="HW155" s="1">
        <v>15.3228</v>
      </c>
      <c r="HX155" s="1">
        <v>18.0</v>
      </c>
      <c r="HY155" s="1">
        <v>471.143</v>
      </c>
      <c r="HZ155" s="1">
        <v>511.788</v>
      </c>
      <c r="IA155" s="1">
        <v>28.7963</v>
      </c>
      <c r="IB155" s="1">
        <v>30.4533</v>
      </c>
      <c r="IC155" s="1">
        <v>30.0001</v>
      </c>
      <c r="ID155" s="1">
        <v>30.234</v>
      </c>
      <c r="IE155" s="1">
        <v>30.3237</v>
      </c>
      <c r="IF155" s="1">
        <v>33.174</v>
      </c>
      <c r="IG155" s="1">
        <v>26.6258</v>
      </c>
      <c r="IH155" s="1">
        <v>39.9144</v>
      </c>
      <c r="II155" s="1">
        <v>28.7861</v>
      </c>
      <c r="IJ155" s="1">
        <v>732.677</v>
      </c>
      <c r="IK155" s="1">
        <v>25.3431</v>
      </c>
      <c r="IL155" s="1">
        <v>100.676</v>
      </c>
      <c r="IM155" s="1">
        <v>100.393</v>
      </c>
      <c r="IN155" s="1" t="s">
        <v>365</v>
      </c>
    </row>
    <row r="156" ht="15.75" customHeight="1">
      <c r="A156" s="1">
        <v>140.0</v>
      </c>
      <c r="B156" s="1">
        <v>1.6604001456E9</v>
      </c>
      <c r="C156" s="1">
        <v>421.5</v>
      </c>
      <c r="D156" s="1" t="s">
        <v>626</v>
      </c>
      <c r="E156" s="1" t="s">
        <v>627</v>
      </c>
      <c r="F156" s="1">
        <v>1.0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1.660400138133333E9</v>
      </c>
      <c r="O156" s="1">
        <f t="shared" si="1"/>
        <v>0.001557950862</v>
      </c>
      <c r="P156" s="1">
        <f t="shared" si="2"/>
        <v>1.557950862</v>
      </c>
      <c r="Q156" s="1">
        <f t="shared" si="3"/>
        <v>6.941566259</v>
      </c>
      <c r="R156" s="1">
        <f t="shared" si="4"/>
        <v>626.2975333</v>
      </c>
      <c r="S156" s="1">
        <f t="shared" si="5"/>
        <v>464.0903141</v>
      </c>
      <c r="T156" s="1">
        <f t="shared" si="6"/>
        <v>46.3006847</v>
      </c>
      <c r="U156" s="1">
        <f t="shared" si="7"/>
        <v>62.48353767</v>
      </c>
      <c r="V156" s="1">
        <f t="shared" si="8"/>
        <v>0.07782168157</v>
      </c>
      <c r="W156" s="1">
        <f t="shared" si="9"/>
        <v>2.922991792</v>
      </c>
      <c r="X156" s="1">
        <f t="shared" si="10"/>
        <v>0.07668869779</v>
      </c>
      <c r="Y156" s="1">
        <f t="shared" si="11"/>
        <v>0.04803085608</v>
      </c>
      <c r="Z156" s="1">
        <f t="shared" si="12"/>
        <v>321.5174287</v>
      </c>
      <c r="AA156" s="1">
        <f t="shared" si="13"/>
        <v>32.49590493</v>
      </c>
      <c r="AB156" s="1">
        <f t="shared" si="14"/>
        <v>31.56886</v>
      </c>
      <c r="AC156" s="1">
        <f t="shared" si="15"/>
        <v>4.659788354</v>
      </c>
      <c r="AD156" s="1">
        <f t="shared" si="16"/>
        <v>60.00173577</v>
      </c>
      <c r="AE156" s="1">
        <f t="shared" si="17"/>
        <v>2.7078428</v>
      </c>
      <c r="AF156" s="1">
        <f t="shared" si="18"/>
        <v>4.512940776</v>
      </c>
      <c r="AG156" s="1">
        <f t="shared" si="19"/>
        <v>1.951945554</v>
      </c>
      <c r="AH156" s="1">
        <f t="shared" si="20"/>
        <v>-68.70563301</v>
      </c>
      <c r="AI156" s="1">
        <f t="shared" si="21"/>
        <v>-88.68636176</v>
      </c>
      <c r="AJ156" s="1">
        <f t="shared" si="22"/>
        <v>-6.832710432</v>
      </c>
      <c r="AK156" s="1">
        <f t="shared" si="23"/>
        <v>157.2927234</v>
      </c>
      <c r="AL156" s="1">
        <f t="shared" si="24"/>
        <v>38.24701405</v>
      </c>
      <c r="AM156" s="1">
        <f t="shared" si="25"/>
        <v>1.554650109</v>
      </c>
      <c r="AN156" s="1">
        <f t="shared" si="26"/>
        <v>6.941566259</v>
      </c>
      <c r="AO156" s="1">
        <v>714.3520495241945</v>
      </c>
      <c r="AP156" s="1">
        <v>679.5216848484846</v>
      </c>
      <c r="AQ156" s="1">
        <v>5.123783081372696</v>
      </c>
      <c r="AR156" s="1">
        <v>65.10273567100046</v>
      </c>
      <c r="AS156" s="1">
        <f t="shared" si="27"/>
        <v>1.557950862</v>
      </c>
      <c r="AT156" s="1">
        <v>25.32652833700296</v>
      </c>
      <c r="AU156" s="1">
        <v>27.14468181818182</v>
      </c>
      <c r="AV156" s="1">
        <v>1.518273593686088E-5</v>
      </c>
      <c r="AW156" s="1">
        <v>83.61530632147979</v>
      </c>
      <c r="AX156" s="1">
        <v>20.0</v>
      </c>
      <c r="AY156" s="1">
        <v>4.0</v>
      </c>
      <c r="AZ156" s="1">
        <f t="shared" si="28"/>
        <v>1</v>
      </c>
      <c r="BA156" s="1">
        <f t="shared" si="29"/>
        <v>0</v>
      </c>
      <c r="BB156" s="1">
        <f t="shared" si="30"/>
        <v>51986.40486</v>
      </c>
      <c r="BC156" s="1">
        <f t="shared" si="31"/>
        <v>2000.005333</v>
      </c>
      <c r="BD156" s="1">
        <f t="shared" si="32"/>
        <v>1681.204779</v>
      </c>
      <c r="BE156" s="1">
        <f t="shared" si="33"/>
        <v>0.840600148</v>
      </c>
      <c r="BF156" s="1">
        <f t="shared" si="34"/>
        <v>0.1607582856</v>
      </c>
      <c r="BG156" s="1">
        <v>6.0</v>
      </c>
      <c r="BH156" s="1">
        <v>0.5</v>
      </c>
      <c r="BI156" s="1" t="s">
        <v>355</v>
      </c>
      <c r="BJ156" s="1">
        <v>2.0</v>
      </c>
      <c r="BK156" s="1" t="b">
        <v>1</v>
      </c>
      <c r="BL156" s="1">
        <v>1.660400138133333E9</v>
      </c>
      <c r="BM156" s="1">
        <v>626.2975333333333</v>
      </c>
      <c r="BN156" s="1">
        <v>673.3484000000001</v>
      </c>
      <c r="BO156" s="1">
        <v>27.14179333333333</v>
      </c>
      <c r="BP156" s="1">
        <v>25.32738666666667</v>
      </c>
      <c r="BQ156" s="1">
        <v>624.4938666666666</v>
      </c>
      <c r="BR156" s="1">
        <v>27.12900666666667</v>
      </c>
      <c r="BS156" s="1">
        <v>500.1483333333333</v>
      </c>
      <c r="BT156" s="1">
        <v>99.66649333333334</v>
      </c>
      <c r="BU156" s="1">
        <v>0.10004628</v>
      </c>
      <c r="BV156" s="1">
        <v>31.00607333333334</v>
      </c>
      <c r="BW156" s="1">
        <v>31.56886000000001</v>
      </c>
      <c r="BX156" s="1">
        <v>999.8999999999999</v>
      </c>
      <c r="BY156" s="1">
        <v>0.0</v>
      </c>
      <c r="BZ156" s="1">
        <v>0.0</v>
      </c>
      <c r="CA156" s="1">
        <v>9996.001333333332</v>
      </c>
      <c r="CB156" s="1">
        <v>0.0</v>
      </c>
      <c r="CC156" s="1">
        <v>25.40095333333334</v>
      </c>
      <c r="CD156" s="1">
        <v>-47.05088000000001</v>
      </c>
      <c r="CE156" s="1">
        <v>643.7706</v>
      </c>
      <c r="CF156" s="1">
        <v>690.8455333333334</v>
      </c>
      <c r="CG156" s="1">
        <v>1.814399333333333</v>
      </c>
      <c r="CH156" s="1">
        <v>673.3484000000001</v>
      </c>
      <c r="CI156" s="1">
        <v>25.32738666666667</v>
      </c>
      <c r="CJ156" s="1">
        <v>2.705127333333334</v>
      </c>
      <c r="CK156" s="1">
        <v>2.524292</v>
      </c>
      <c r="CL156" s="1">
        <v>22.31629333333333</v>
      </c>
      <c r="CM156" s="1">
        <v>21.18397333333333</v>
      </c>
      <c r="CN156" s="1">
        <v>2000.005333333333</v>
      </c>
      <c r="CO156" s="1">
        <v>0.9799939333333334</v>
      </c>
      <c r="CP156" s="1">
        <v>0.02000614</v>
      </c>
      <c r="CQ156" s="1">
        <v>0.0</v>
      </c>
      <c r="CR156" s="1">
        <v>2.366533333333333</v>
      </c>
      <c r="CS156" s="1">
        <v>0.0</v>
      </c>
      <c r="CT156" s="1">
        <v>23339.62</v>
      </c>
      <c r="CU156" s="1">
        <v>17412.33333333334</v>
      </c>
      <c r="CV156" s="1">
        <v>40.687</v>
      </c>
      <c r="CW156" s="1">
        <v>41.687</v>
      </c>
      <c r="CX156" s="1">
        <v>40.6912</v>
      </c>
      <c r="CY156" s="1">
        <v>40.125</v>
      </c>
      <c r="CZ156" s="1">
        <v>40.812</v>
      </c>
      <c r="DA156" s="1">
        <v>1959.996666666667</v>
      </c>
      <c r="DB156" s="1">
        <v>40.01</v>
      </c>
      <c r="DC156" s="1">
        <v>0.0</v>
      </c>
      <c r="DD156" s="1">
        <v>1.6604001432E9</v>
      </c>
      <c r="DE156" s="1">
        <v>0.0</v>
      </c>
      <c r="DF156" s="1">
        <v>1.6603997476E9</v>
      </c>
      <c r="DG156" s="1" t="s">
        <v>356</v>
      </c>
      <c r="DH156" s="1">
        <v>1.6603997421E9</v>
      </c>
      <c r="DI156" s="1">
        <v>1.6603997476E9</v>
      </c>
      <c r="DJ156" s="1">
        <v>1.0</v>
      </c>
      <c r="DK156" s="1">
        <v>0.077</v>
      </c>
      <c r="DL156" s="1">
        <v>-0.022</v>
      </c>
      <c r="DM156" s="1">
        <v>1.398</v>
      </c>
      <c r="DN156" s="1">
        <v>0.017</v>
      </c>
      <c r="DO156" s="1">
        <v>400.0</v>
      </c>
      <c r="DP156" s="1">
        <v>25.0</v>
      </c>
      <c r="DQ156" s="1">
        <v>0.31</v>
      </c>
      <c r="DR156" s="1">
        <v>0.07</v>
      </c>
      <c r="DS156" s="1">
        <v>6.8768071154259</v>
      </c>
      <c r="DT156" s="1">
        <v>1.54473872955333</v>
      </c>
      <c r="DU156" s="1">
        <v>0.1503540744052942</v>
      </c>
      <c r="DV156" s="1">
        <v>0.0</v>
      </c>
      <c r="DW156" s="1">
        <v>38.25458979661484</v>
      </c>
      <c r="DX156" s="1">
        <v>0.1762917103148574</v>
      </c>
      <c r="DY156" s="1">
        <v>0.1074959351511163</v>
      </c>
      <c r="DZ156" s="1">
        <v>1.0</v>
      </c>
      <c r="EA156" s="1">
        <v>-47.03808387096775</v>
      </c>
      <c r="EB156" s="1">
        <v>-0.5365161290321542</v>
      </c>
      <c r="EC156" s="1">
        <v>0.1455382669925994</v>
      </c>
      <c r="ED156" s="1">
        <v>1.0</v>
      </c>
      <c r="EE156" s="1">
        <v>458.6846227969193</v>
      </c>
      <c r="EF156" s="1">
        <v>256.0841992256098</v>
      </c>
      <c r="EG156" s="1">
        <v>18.57993806455772</v>
      </c>
      <c r="EH156" s="1">
        <v>0.0</v>
      </c>
      <c r="EI156" s="1">
        <v>1.815351951219512</v>
      </c>
      <c r="EJ156" s="1">
        <v>-0.005403135888498637</v>
      </c>
      <c r="EK156" s="1">
        <v>0.003858952353413186</v>
      </c>
      <c r="EL156" s="1">
        <v>1.0</v>
      </c>
      <c r="EM156" s="1">
        <v>1.951764571150255</v>
      </c>
      <c r="EN156" s="1">
        <v>0.0203765542220256</v>
      </c>
      <c r="EO156" s="1">
        <v>0.001747516986607087</v>
      </c>
      <c r="EP156" s="1">
        <v>1.0</v>
      </c>
      <c r="EQ156" s="1">
        <v>4.0</v>
      </c>
      <c r="ER156" s="1">
        <v>6.0</v>
      </c>
      <c r="ES156" s="1" t="s">
        <v>376</v>
      </c>
      <c r="ET156" s="1">
        <v>2.94407</v>
      </c>
      <c r="EU156" s="1">
        <v>2.80127</v>
      </c>
      <c r="EV156" s="1">
        <v>0.127595</v>
      </c>
      <c r="EW156" s="1">
        <v>0.133747</v>
      </c>
      <c r="EX156" s="1">
        <v>0.118226</v>
      </c>
      <c r="EY156" s="1">
        <v>0.112666</v>
      </c>
      <c r="EZ156" s="1">
        <v>17923.4</v>
      </c>
      <c r="FA156" s="1">
        <v>18660.3</v>
      </c>
      <c r="FB156" s="1">
        <v>23883.6</v>
      </c>
      <c r="FC156" s="1">
        <v>25060.0</v>
      </c>
      <c r="FD156" s="1">
        <v>33702.6</v>
      </c>
      <c r="FE156" s="1">
        <v>35502.4</v>
      </c>
      <c r="FF156" s="1">
        <v>43533.3</v>
      </c>
      <c r="FG156" s="1">
        <v>46321.6</v>
      </c>
      <c r="FH156" s="1">
        <v>1.9318</v>
      </c>
      <c r="FI156" s="1">
        <v>1.89818</v>
      </c>
      <c r="FJ156" s="1">
        <v>0.137098</v>
      </c>
      <c r="FK156" s="1">
        <v>0.0</v>
      </c>
      <c r="FL156" s="1">
        <v>29.3378</v>
      </c>
      <c r="FM156" s="1">
        <v>999.9</v>
      </c>
      <c r="FN156" s="1">
        <v>66.3</v>
      </c>
      <c r="FO156" s="1">
        <v>32.7</v>
      </c>
      <c r="FP156" s="1">
        <v>33.0458</v>
      </c>
      <c r="FQ156" s="1">
        <v>64.2409</v>
      </c>
      <c r="FR156" s="1">
        <v>26.2019</v>
      </c>
      <c r="FS156" s="1">
        <v>1.0</v>
      </c>
      <c r="FT156" s="1">
        <v>0.260828</v>
      </c>
      <c r="FU156" s="1">
        <v>0.548312</v>
      </c>
      <c r="FV156" s="1">
        <v>20.3231</v>
      </c>
      <c r="FW156" s="1">
        <v>5.2128</v>
      </c>
      <c r="FX156" s="1">
        <v>11.9054</v>
      </c>
      <c r="FY156" s="1">
        <v>5.0029</v>
      </c>
      <c r="FZ156" s="1">
        <v>3.2899</v>
      </c>
      <c r="GA156" s="1">
        <v>9999.0</v>
      </c>
      <c r="GB156" s="1">
        <v>9999.0</v>
      </c>
      <c r="GC156" s="1">
        <v>9999.0</v>
      </c>
      <c r="GD156" s="1">
        <v>999.9</v>
      </c>
      <c r="GE156" s="1">
        <v>1.85947</v>
      </c>
      <c r="GF156" s="1">
        <v>1.85443</v>
      </c>
      <c r="GG156" s="1">
        <v>1.85768</v>
      </c>
      <c r="GH156" s="1">
        <v>1.85608</v>
      </c>
      <c r="GI156" s="1">
        <v>1.85486</v>
      </c>
      <c r="GJ156" s="1">
        <v>1.85455</v>
      </c>
      <c r="GK156" s="1">
        <v>1.85319</v>
      </c>
      <c r="GL156" s="1">
        <v>1.85638</v>
      </c>
      <c r="GM156" s="1">
        <v>0.0</v>
      </c>
      <c r="GN156" s="1">
        <v>0.0</v>
      </c>
      <c r="GO156" s="1">
        <v>0.0</v>
      </c>
      <c r="GP156" s="1">
        <v>0.0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0.0</v>
      </c>
      <c r="GX156" s="1">
        <v>100.0</v>
      </c>
      <c r="GY156" s="1">
        <v>100.0</v>
      </c>
      <c r="GZ156" s="1">
        <v>1.863</v>
      </c>
      <c r="HA156" s="1">
        <v>0.0127</v>
      </c>
      <c r="HB156" s="1">
        <v>0.4456844362221581</v>
      </c>
      <c r="HC156" s="1">
        <v>0.002809866934308161</v>
      </c>
      <c r="HD156" s="1">
        <v>-1.127031966113555E-6</v>
      </c>
      <c r="HE156" s="1">
        <v>1.768598670541231E-10</v>
      </c>
      <c r="HF156" s="1">
        <v>-0.06730217437184942</v>
      </c>
      <c r="HG156" s="1">
        <v>0.01081145868756639</v>
      </c>
      <c r="HH156" s="1">
        <v>-3.689364805754238E-4</v>
      </c>
      <c r="HI156" s="1">
        <v>2.919854880483278E-6</v>
      </c>
      <c r="HJ156" s="1">
        <v>2.0</v>
      </c>
      <c r="HK156" s="1">
        <v>2136.0</v>
      </c>
      <c r="HL156" s="1">
        <v>3.0</v>
      </c>
      <c r="HM156" s="1">
        <v>30.0</v>
      </c>
      <c r="HN156" s="1">
        <v>6.7</v>
      </c>
      <c r="HO156" s="1">
        <v>6.6</v>
      </c>
      <c r="HP156" s="1">
        <v>1.6687</v>
      </c>
      <c r="HQ156" s="1">
        <v>2.2876</v>
      </c>
      <c r="HR156" s="1">
        <v>1.4978</v>
      </c>
      <c r="HS156" s="1">
        <v>2.29858</v>
      </c>
      <c r="HT156" s="1">
        <v>1.54785</v>
      </c>
      <c r="HU156" s="1">
        <v>2.44995</v>
      </c>
      <c r="HV156" s="1">
        <v>36.1285</v>
      </c>
      <c r="HW156" s="1">
        <v>15.3228</v>
      </c>
      <c r="HX156" s="1">
        <v>18.0</v>
      </c>
      <c r="HY156" s="1">
        <v>471.119</v>
      </c>
      <c r="HZ156" s="1">
        <v>511.777</v>
      </c>
      <c r="IA156" s="1">
        <v>28.7894</v>
      </c>
      <c r="IB156" s="1">
        <v>30.4539</v>
      </c>
      <c r="IC156" s="1">
        <v>30.0001</v>
      </c>
      <c r="ID156" s="1">
        <v>30.2347</v>
      </c>
      <c r="IE156" s="1">
        <v>30.3244</v>
      </c>
      <c r="IF156" s="1">
        <v>33.4261</v>
      </c>
      <c r="IG156" s="1">
        <v>26.6258</v>
      </c>
      <c r="IH156" s="1">
        <v>39.9144</v>
      </c>
      <c r="II156" s="1">
        <v>28.7861</v>
      </c>
      <c r="IJ156" s="1">
        <v>742.698</v>
      </c>
      <c r="IK156" s="1">
        <v>25.3431</v>
      </c>
      <c r="IL156" s="1">
        <v>100.677</v>
      </c>
      <c r="IM156" s="1">
        <v>100.394</v>
      </c>
      <c r="IN156" s="1" t="s">
        <v>365</v>
      </c>
    </row>
    <row r="157" ht="15.75" customHeight="1">
      <c r="A157" s="1">
        <v>141.0</v>
      </c>
      <c r="B157" s="1">
        <v>1.6604001466E9</v>
      </c>
      <c r="C157" s="1">
        <v>422.5</v>
      </c>
      <c r="D157" s="1" t="s">
        <v>628</v>
      </c>
      <c r="E157" s="1" t="s">
        <v>629</v>
      </c>
      <c r="F157" s="1">
        <v>1.0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1.66040013863125E9</v>
      </c>
      <c r="O157" s="1">
        <f t="shared" si="1"/>
        <v>0.001559597183</v>
      </c>
      <c r="P157" s="1">
        <f t="shared" si="2"/>
        <v>1.559597183</v>
      </c>
      <c r="Q157" s="1">
        <f t="shared" si="3"/>
        <v>6.87292915</v>
      </c>
      <c r="R157" s="1">
        <f t="shared" si="4"/>
        <v>628.7823125</v>
      </c>
      <c r="S157" s="1">
        <f t="shared" si="5"/>
        <v>468.0518282</v>
      </c>
      <c r="T157" s="1">
        <f t="shared" si="6"/>
        <v>46.69588889</v>
      </c>
      <c r="U157" s="1">
        <f t="shared" si="7"/>
        <v>62.73140544</v>
      </c>
      <c r="V157" s="1">
        <f t="shared" si="8"/>
        <v>0.07790557679</v>
      </c>
      <c r="W157" s="1">
        <f t="shared" si="9"/>
        <v>2.922918272</v>
      </c>
      <c r="X157" s="1">
        <f t="shared" si="10"/>
        <v>0.07677013999</v>
      </c>
      <c r="Y157" s="1">
        <f t="shared" si="11"/>
        <v>0.04808197338</v>
      </c>
      <c r="Z157" s="1">
        <f t="shared" si="12"/>
        <v>321.5172758</v>
      </c>
      <c r="AA157" s="1">
        <f t="shared" si="13"/>
        <v>32.49606829</v>
      </c>
      <c r="AB157" s="1">
        <f t="shared" si="14"/>
        <v>31.56886875</v>
      </c>
      <c r="AC157" s="1">
        <f t="shared" si="15"/>
        <v>4.659790669</v>
      </c>
      <c r="AD157" s="1">
        <f t="shared" si="16"/>
        <v>60.00013095</v>
      </c>
      <c r="AE157" s="1">
        <f t="shared" si="17"/>
        <v>2.707856509</v>
      </c>
      <c r="AF157" s="1">
        <f t="shared" si="18"/>
        <v>4.513084333</v>
      </c>
      <c r="AG157" s="1">
        <f t="shared" si="19"/>
        <v>1.95193416</v>
      </c>
      <c r="AH157" s="1">
        <f t="shared" si="20"/>
        <v>-68.77823577</v>
      </c>
      <c r="AI157" s="1">
        <f t="shared" si="21"/>
        <v>-88.5975932</v>
      </c>
      <c r="AJ157" s="1">
        <f t="shared" si="22"/>
        <v>-6.826062137</v>
      </c>
      <c r="AK157" s="1">
        <f t="shared" si="23"/>
        <v>157.3153847</v>
      </c>
      <c r="AL157" s="1">
        <f t="shared" si="24"/>
        <v>38.23938286</v>
      </c>
      <c r="AM157" s="1">
        <f t="shared" si="25"/>
        <v>1.555024988</v>
      </c>
      <c r="AN157" s="1">
        <f t="shared" si="26"/>
        <v>6.87292915</v>
      </c>
      <c r="AO157" s="1">
        <v>719.3161237388882</v>
      </c>
      <c r="AP157" s="1">
        <v>684.6308121212122</v>
      </c>
      <c r="AQ157" s="1">
        <v>5.111989407796568</v>
      </c>
      <c r="AR157" s="1">
        <v>65.10273567100046</v>
      </c>
      <c r="AS157" s="1">
        <f t="shared" si="27"/>
        <v>1.559597183</v>
      </c>
      <c r="AT157" s="1">
        <v>25.32448182236736</v>
      </c>
      <c r="AU157" s="1">
        <v>27.14449454545455</v>
      </c>
      <c r="AV157" s="1">
        <v>2.464464100094853E-5</v>
      </c>
      <c r="AW157" s="1">
        <v>83.61530632147979</v>
      </c>
      <c r="AX157" s="1">
        <v>20.0</v>
      </c>
      <c r="AY157" s="1">
        <v>4.0</v>
      </c>
      <c r="AZ157" s="1">
        <f t="shared" si="28"/>
        <v>1</v>
      </c>
      <c r="BA157" s="1">
        <f t="shared" si="29"/>
        <v>0</v>
      </c>
      <c r="BB157" s="1">
        <f t="shared" si="30"/>
        <v>51984.21585</v>
      </c>
      <c r="BC157" s="1">
        <f t="shared" si="31"/>
        <v>2000.004375</v>
      </c>
      <c r="BD157" s="1">
        <f t="shared" si="32"/>
        <v>1681.203974</v>
      </c>
      <c r="BE157" s="1">
        <f t="shared" si="33"/>
        <v>0.8406001483</v>
      </c>
      <c r="BF157" s="1">
        <f t="shared" si="34"/>
        <v>0.1607582862</v>
      </c>
      <c r="BG157" s="1">
        <v>6.0</v>
      </c>
      <c r="BH157" s="1">
        <v>0.5</v>
      </c>
      <c r="BI157" s="1" t="s">
        <v>355</v>
      </c>
      <c r="BJ157" s="1">
        <v>2.0</v>
      </c>
      <c r="BK157" s="1" t="b">
        <v>1</v>
      </c>
      <c r="BL157" s="1">
        <v>1.66040013863125E9</v>
      </c>
      <c r="BM157" s="1">
        <v>628.7823125</v>
      </c>
      <c r="BN157" s="1">
        <v>675.8289375</v>
      </c>
      <c r="BO157" s="1">
        <v>27.14194375</v>
      </c>
      <c r="BP157" s="1">
        <v>25.3271</v>
      </c>
      <c r="BQ157" s="1">
        <v>626.9747500000001</v>
      </c>
      <c r="BR157" s="1">
        <v>27.12915625</v>
      </c>
      <c r="BS157" s="1">
        <v>500.148375</v>
      </c>
      <c r="BT157" s="1">
        <v>99.6664375</v>
      </c>
      <c r="BU157" s="1">
        <v>0.100054325</v>
      </c>
      <c r="BV157" s="1">
        <v>31.00663125</v>
      </c>
      <c r="BW157" s="1">
        <v>31.56886875</v>
      </c>
      <c r="BX157" s="1">
        <v>999.9</v>
      </c>
      <c r="BY157" s="1">
        <v>0.0</v>
      </c>
      <c r="BZ157" s="1">
        <v>0.0</v>
      </c>
      <c r="CA157" s="1">
        <v>9995.5875</v>
      </c>
      <c r="CB157" s="1">
        <v>0.0</v>
      </c>
      <c r="CC157" s="1">
        <v>25.54685</v>
      </c>
      <c r="CD157" s="1">
        <v>-47.0466375</v>
      </c>
      <c r="CE157" s="1">
        <v>646.3248125</v>
      </c>
      <c r="CF157" s="1">
        <v>693.390375</v>
      </c>
      <c r="CG157" s="1">
        <v>1.81483375</v>
      </c>
      <c r="CH157" s="1">
        <v>675.8289375</v>
      </c>
      <c r="CI157" s="1">
        <v>25.3271</v>
      </c>
      <c r="CJ157" s="1">
        <v>2.705140625</v>
      </c>
      <c r="CK157" s="1">
        <v>2.524261875</v>
      </c>
      <c r="CL157" s="1">
        <v>22.316375</v>
      </c>
      <c r="CM157" s="1">
        <v>21.18378125</v>
      </c>
      <c r="CN157" s="1">
        <v>2000.004375</v>
      </c>
      <c r="CO157" s="1">
        <v>0.9799938749999999</v>
      </c>
      <c r="CP157" s="1">
        <v>0.0200062</v>
      </c>
      <c r="CQ157" s="1">
        <v>0.0</v>
      </c>
      <c r="CR157" s="1">
        <v>2.3859375</v>
      </c>
      <c r="CS157" s="1">
        <v>0.0</v>
      </c>
      <c r="CT157" s="1">
        <v>23343.0625</v>
      </c>
      <c r="CU157" s="1">
        <v>17412.325</v>
      </c>
      <c r="CV157" s="1">
        <v>40.687</v>
      </c>
      <c r="CW157" s="1">
        <v>41.687</v>
      </c>
      <c r="CX157" s="1">
        <v>40.6909375</v>
      </c>
      <c r="CY157" s="1">
        <v>40.125</v>
      </c>
      <c r="CZ157" s="1">
        <v>40.812</v>
      </c>
      <c r="DA157" s="1">
        <v>1959.995625</v>
      </c>
      <c r="DB157" s="1">
        <v>40.01000000000001</v>
      </c>
      <c r="DC157" s="1">
        <v>0.0</v>
      </c>
      <c r="DD157" s="1">
        <v>1.6604001444E9</v>
      </c>
      <c r="DE157" s="1">
        <v>0.0</v>
      </c>
      <c r="DF157" s="1">
        <v>1.6603997476E9</v>
      </c>
      <c r="DG157" s="1" t="s">
        <v>356</v>
      </c>
      <c r="DH157" s="1">
        <v>1.6603997421E9</v>
      </c>
      <c r="DI157" s="1">
        <v>1.6603997476E9</v>
      </c>
      <c r="DJ157" s="1">
        <v>1.0</v>
      </c>
      <c r="DK157" s="1">
        <v>0.077</v>
      </c>
      <c r="DL157" s="1">
        <v>-0.022</v>
      </c>
      <c r="DM157" s="1">
        <v>1.398</v>
      </c>
      <c r="DN157" s="1">
        <v>0.017</v>
      </c>
      <c r="DO157" s="1">
        <v>400.0</v>
      </c>
      <c r="DP157" s="1">
        <v>25.0</v>
      </c>
      <c r="DQ157" s="1">
        <v>0.31</v>
      </c>
      <c r="DR157" s="1">
        <v>0.07</v>
      </c>
      <c r="DS157" s="1">
        <v>6.909966866123805</v>
      </c>
      <c r="DT157" s="1">
        <v>1.048050662982225</v>
      </c>
      <c r="DU157" s="1">
        <v>0.1268697030184292</v>
      </c>
      <c r="DV157" s="1">
        <v>0.0</v>
      </c>
      <c r="DW157" s="1">
        <v>38.24141474520537</v>
      </c>
      <c r="DX157" s="1">
        <v>-0.5983442862379819</v>
      </c>
      <c r="DY157" s="1">
        <v>0.1232095748708872</v>
      </c>
      <c r="DZ157" s="1">
        <v>0.0</v>
      </c>
      <c r="EA157" s="1">
        <v>-47.05389</v>
      </c>
      <c r="EB157" s="1">
        <v>0.513559955506032</v>
      </c>
      <c r="EC157" s="1">
        <v>0.1308626464402021</v>
      </c>
      <c r="ED157" s="1">
        <v>1.0</v>
      </c>
      <c r="EE157" s="1">
        <v>464.3159438797085</v>
      </c>
      <c r="EF157" s="1">
        <v>267.6458330924306</v>
      </c>
      <c r="EG157" s="1">
        <v>20.06565199651686</v>
      </c>
      <c r="EH157" s="1">
        <v>0.0</v>
      </c>
      <c r="EI157" s="1">
        <v>1.81540575</v>
      </c>
      <c r="EJ157" s="1">
        <v>0.01039913696059998</v>
      </c>
      <c r="EK157" s="1">
        <v>0.004058430661906155</v>
      </c>
      <c r="EL157" s="1">
        <v>1.0</v>
      </c>
      <c r="EM157" s="1">
        <v>1.951875626855006</v>
      </c>
      <c r="EN157" s="1">
        <v>0.01302716685793842</v>
      </c>
      <c r="EO157" s="1">
        <v>0.001591597091914881</v>
      </c>
      <c r="EP157" s="1">
        <v>1.0</v>
      </c>
      <c r="EQ157" s="1">
        <v>3.0</v>
      </c>
      <c r="ER157" s="1">
        <v>6.0</v>
      </c>
      <c r="ES157" s="1" t="s">
        <v>381</v>
      </c>
      <c r="ET157" s="1">
        <v>2.94408</v>
      </c>
      <c r="EU157" s="1">
        <v>2.80123</v>
      </c>
      <c r="EV157" s="1">
        <v>0.128252</v>
      </c>
      <c r="EW157" s="1">
        <v>0.134404</v>
      </c>
      <c r="EX157" s="1">
        <v>0.118223</v>
      </c>
      <c r="EY157" s="1">
        <v>0.112663</v>
      </c>
      <c r="EZ157" s="1">
        <v>17910.0</v>
      </c>
      <c r="FA157" s="1">
        <v>18646.2</v>
      </c>
      <c r="FB157" s="1">
        <v>23883.7</v>
      </c>
      <c r="FC157" s="1">
        <v>25060.1</v>
      </c>
      <c r="FD157" s="1">
        <v>33702.9</v>
      </c>
      <c r="FE157" s="1">
        <v>35502.7</v>
      </c>
      <c r="FF157" s="1">
        <v>43533.5</v>
      </c>
      <c r="FG157" s="1">
        <v>46321.7</v>
      </c>
      <c r="FH157" s="1">
        <v>1.93175</v>
      </c>
      <c r="FI157" s="1">
        <v>1.89832</v>
      </c>
      <c r="FJ157" s="1">
        <v>0.137329</v>
      </c>
      <c r="FK157" s="1">
        <v>0.0</v>
      </c>
      <c r="FL157" s="1">
        <v>29.3388</v>
      </c>
      <c r="FM157" s="1">
        <v>999.9</v>
      </c>
      <c r="FN157" s="1">
        <v>66.3</v>
      </c>
      <c r="FO157" s="1">
        <v>32.7</v>
      </c>
      <c r="FP157" s="1">
        <v>33.0474</v>
      </c>
      <c r="FQ157" s="1">
        <v>64.2009</v>
      </c>
      <c r="FR157" s="1">
        <v>26.0857</v>
      </c>
      <c r="FS157" s="1">
        <v>1.0</v>
      </c>
      <c r="FT157" s="1">
        <v>0.260854</v>
      </c>
      <c r="FU157" s="1">
        <v>0.528565</v>
      </c>
      <c r="FV157" s="1">
        <v>20.3232</v>
      </c>
      <c r="FW157" s="1">
        <v>5.21295</v>
      </c>
      <c r="FX157" s="1">
        <v>11.9051</v>
      </c>
      <c r="FY157" s="1">
        <v>5.0029</v>
      </c>
      <c r="FZ157" s="1">
        <v>3.28993</v>
      </c>
      <c r="GA157" s="1">
        <v>9999.0</v>
      </c>
      <c r="GB157" s="1">
        <v>9999.0</v>
      </c>
      <c r="GC157" s="1">
        <v>9999.0</v>
      </c>
      <c r="GD157" s="1">
        <v>999.9</v>
      </c>
      <c r="GE157" s="1">
        <v>1.85948</v>
      </c>
      <c r="GF157" s="1">
        <v>1.85444</v>
      </c>
      <c r="GG157" s="1">
        <v>1.85769</v>
      </c>
      <c r="GH157" s="1">
        <v>1.85608</v>
      </c>
      <c r="GI157" s="1">
        <v>1.85487</v>
      </c>
      <c r="GJ157" s="1">
        <v>1.85456</v>
      </c>
      <c r="GK157" s="1">
        <v>1.85319</v>
      </c>
      <c r="GL157" s="1">
        <v>1.85638</v>
      </c>
      <c r="GM157" s="1">
        <v>0.0</v>
      </c>
      <c r="GN157" s="1">
        <v>0.0</v>
      </c>
      <c r="GO157" s="1">
        <v>0.0</v>
      </c>
      <c r="GP157" s="1">
        <v>0.0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0.0</v>
      </c>
      <c r="GX157" s="1">
        <v>100.0</v>
      </c>
      <c r="GY157" s="1">
        <v>100.0</v>
      </c>
      <c r="GZ157" s="1">
        <v>1.871</v>
      </c>
      <c r="HA157" s="1">
        <v>0.0128</v>
      </c>
      <c r="HB157" s="1">
        <v>0.4456844362221581</v>
      </c>
      <c r="HC157" s="1">
        <v>0.002809866934308161</v>
      </c>
      <c r="HD157" s="1">
        <v>-1.127031966113555E-6</v>
      </c>
      <c r="HE157" s="1">
        <v>1.768598670541231E-10</v>
      </c>
      <c r="HF157" s="1">
        <v>-0.06730217437184942</v>
      </c>
      <c r="HG157" s="1">
        <v>0.01081145868756639</v>
      </c>
      <c r="HH157" s="1">
        <v>-3.689364805754238E-4</v>
      </c>
      <c r="HI157" s="1">
        <v>2.919854880483278E-6</v>
      </c>
      <c r="HJ157" s="1">
        <v>2.0</v>
      </c>
      <c r="HK157" s="1">
        <v>2136.0</v>
      </c>
      <c r="HL157" s="1">
        <v>3.0</v>
      </c>
      <c r="HM157" s="1">
        <v>30.0</v>
      </c>
      <c r="HN157" s="1">
        <v>6.7</v>
      </c>
      <c r="HO157" s="1">
        <v>6.7</v>
      </c>
      <c r="HP157" s="1">
        <v>1.67603</v>
      </c>
      <c r="HQ157" s="1">
        <v>2.2998</v>
      </c>
      <c r="HR157" s="1">
        <v>1.4978</v>
      </c>
      <c r="HS157" s="1">
        <v>2.29858</v>
      </c>
      <c r="HT157" s="1">
        <v>1.54785</v>
      </c>
      <c r="HU157" s="1">
        <v>2.41943</v>
      </c>
      <c r="HV157" s="1">
        <v>36.1285</v>
      </c>
      <c r="HW157" s="1">
        <v>15.3228</v>
      </c>
      <c r="HX157" s="1">
        <v>18.0</v>
      </c>
      <c r="HY157" s="1">
        <v>471.092</v>
      </c>
      <c r="HZ157" s="1">
        <v>511.882</v>
      </c>
      <c r="IA157" s="1">
        <v>28.7842</v>
      </c>
      <c r="IB157" s="1">
        <v>30.4542</v>
      </c>
      <c r="IC157" s="1">
        <v>30.0001</v>
      </c>
      <c r="ID157" s="1">
        <v>30.2349</v>
      </c>
      <c r="IE157" s="1">
        <v>30.3248</v>
      </c>
      <c r="IF157" s="1">
        <v>33.5553</v>
      </c>
      <c r="IG157" s="1">
        <v>26.6258</v>
      </c>
      <c r="IH157" s="1">
        <v>39.9144</v>
      </c>
      <c r="II157" s="1">
        <v>28.7861</v>
      </c>
      <c r="IJ157" s="1">
        <v>742.698</v>
      </c>
      <c r="IK157" s="1">
        <v>25.3431</v>
      </c>
      <c r="IL157" s="1">
        <v>100.678</v>
      </c>
      <c r="IM157" s="1">
        <v>100.394</v>
      </c>
      <c r="IN157" s="1" t="s">
        <v>365</v>
      </c>
    </row>
    <row r="158" ht="15.75" customHeight="1">
      <c r="A158" s="1">
        <v>142.0</v>
      </c>
      <c r="B158" s="1">
        <v>1.6604001471E9</v>
      </c>
      <c r="C158" s="1">
        <v>423.0</v>
      </c>
      <c r="D158" s="1" t="s">
        <v>630</v>
      </c>
      <c r="E158" s="1" t="s">
        <v>631</v>
      </c>
      <c r="F158" s="1">
        <v>1.0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1.66040013863125E9</v>
      </c>
      <c r="O158" s="1">
        <f t="shared" si="1"/>
        <v>0.001560028031</v>
      </c>
      <c r="P158" s="1">
        <f t="shared" si="2"/>
        <v>1.560028031</v>
      </c>
      <c r="Q158" s="1">
        <f t="shared" si="3"/>
        <v>6.843273399</v>
      </c>
      <c r="R158" s="1">
        <f t="shared" si="4"/>
        <v>628.7823125</v>
      </c>
      <c r="S158" s="1">
        <f t="shared" si="5"/>
        <v>468.6975308</v>
      </c>
      <c r="T158" s="1">
        <f t="shared" si="6"/>
        <v>46.76030838</v>
      </c>
      <c r="U158" s="1">
        <f t="shared" si="7"/>
        <v>62.73140544</v>
      </c>
      <c r="V158" s="1">
        <f t="shared" si="8"/>
        <v>0.07792741671</v>
      </c>
      <c r="W158" s="1">
        <f t="shared" si="9"/>
        <v>2.922918272</v>
      </c>
      <c r="X158" s="1">
        <f t="shared" si="10"/>
        <v>0.07679134821</v>
      </c>
      <c r="Y158" s="1">
        <f t="shared" si="11"/>
        <v>0.04809528412</v>
      </c>
      <c r="Z158" s="1">
        <f t="shared" si="12"/>
        <v>321.5172758</v>
      </c>
      <c r="AA158" s="1">
        <f t="shared" si="13"/>
        <v>32.49595632</v>
      </c>
      <c r="AB158" s="1">
        <f t="shared" si="14"/>
        <v>31.56886875</v>
      </c>
      <c r="AC158" s="1">
        <f t="shared" si="15"/>
        <v>4.659790669</v>
      </c>
      <c r="AD158" s="1">
        <f t="shared" si="16"/>
        <v>60.00013095</v>
      </c>
      <c r="AE158" s="1">
        <f t="shared" si="17"/>
        <v>2.707856509</v>
      </c>
      <c r="AF158" s="1">
        <f t="shared" si="18"/>
        <v>4.513084333</v>
      </c>
      <c r="AG158" s="1">
        <f t="shared" si="19"/>
        <v>1.95193416</v>
      </c>
      <c r="AH158" s="1">
        <f t="shared" si="20"/>
        <v>-68.79723618</v>
      </c>
      <c r="AI158" s="1">
        <f t="shared" si="21"/>
        <v>-88.5975932</v>
      </c>
      <c r="AJ158" s="1">
        <f t="shared" si="22"/>
        <v>-6.826062137</v>
      </c>
      <c r="AK158" s="1">
        <f t="shared" si="23"/>
        <v>157.2963843</v>
      </c>
      <c r="AL158" s="1">
        <f t="shared" si="24"/>
        <v>38.23938286</v>
      </c>
      <c r="AM158" s="1">
        <f t="shared" si="25"/>
        <v>1.555024988</v>
      </c>
      <c r="AN158" s="1">
        <f t="shared" si="26"/>
        <v>6.843273399</v>
      </c>
      <c r="AO158" s="1">
        <v>721.8300946371951</v>
      </c>
      <c r="AP158" s="1">
        <v>687.1950303030303</v>
      </c>
      <c r="AQ158" s="1">
        <v>5.109309933899833</v>
      </c>
      <c r="AR158" s="1">
        <v>65.10273567100046</v>
      </c>
      <c r="AS158" s="1">
        <f t="shared" si="27"/>
        <v>1.560028031</v>
      </c>
      <c r="AT158" s="1">
        <v>25.32375174254656</v>
      </c>
      <c r="AU158" s="1">
        <v>27.1443503030303</v>
      </c>
      <c r="AV158" s="1">
        <v>1.208867838623301E-5</v>
      </c>
      <c r="AW158" s="1">
        <v>83.61530632147979</v>
      </c>
      <c r="AX158" s="1">
        <v>20.0</v>
      </c>
      <c r="AY158" s="1">
        <v>4.0</v>
      </c>
      <c r="AZ158" s="1">
        <f t="shared" si="28"/>
        <v>1</v>
      </c>
      <c r="BA158" s="1">
        <f t="shared" si="29"/>
        <v>0</v>
      </c>
      <c r="BB158" s="1">
        <f t="shared" si="30"/>
        <v>51984.21585</v>
      </c>
      <c r="BC158" s="1">
        <f t="shared" si="31"/>
        <v>2000.004375</v>
      </c>
      <c r="BD158" s="1">
        <f t="shared" si="32"/>
        <v>1681.203974</v>
      </c>
      <c r="BE158" s="1">
        <f t="shared" si="33"/>
        <v>0.8406001483</v>
      </c>
      <c r="BF158" s="1">
        <f t="shared" si="34"/>
        <v>0.1607582862</v>
      </c>
      <c r="BG158" s="1">
        <v>6.0</v>
      </c>
      <c r="BH158" s="1">
        <v>0.5</v>
      </c>
      <c r="BI158" s="1" t="s">
        <v>355</v>
      </c>
      <c r="BJ158" s="1">
        <v>2.0</v>
      </c>
      <c r="BK158" s="1" t="b">
        <v>1</v>
      </c>
      <c r="BL158" s="1">
        <v>1.66040013863125E9</v>
      </c>
      <c r="BM158" s="1">
        <v>628.7823125</v>
      </c>
      <c r="BN158" s="1">
        <v>675.8289375</v>
      </c>
      <c r="BO158" s="1">
        <v>27.14194375</v>
      </c>
      <c r="BP158" s="1">
        <v>25.3271</v>
      </c>
      <c r="BQ158" s="1">
        <v>626.9747500000001</v>
      </c>
      <c r="BR158" s="1">
        <v>27.12915625</v>
      </c>
      <c r="BS158" s="1">
        <v>500.148375</v>
      </c>
      <c r="BT158" s="1">
        <v>99.6664375</v>
      </c>
      <c r="BU158" s="1">
        <v>0.100054325</v>
      </c>
      <c r="BV158" s="1">
        <v>31.00663125</v>
      </c>
      <c r="BW158" s="1">
        <v>31.56886875</v>
      </c>
      <c r="BX158" s="1">
        <v>999.9</v>
      </c>
      <c r="BY158" s="1">
        <v>0.0</v>
      </c>
      <c r="BZ158" s="1">
        <v>0.0</v>
      </c>
      <c r="CA158" s="1">
        <v>9995.5875</v>
      </c>
      <c r="CB158" s="1">
        <v>0.0</v>
      </c>
      <c r="CC158" s="1">
        <v>25.54685</v>
      </c>
      <c r="CD158" s="1">
        <v>-47.0466375</v>
      </c>
      <c r="CE158" s="1">
        <v>646.3248125</v>
      </c>
      <c r="CF158" s="1">
        <v>693.390375</v>
      </c>
      <c r="CG158" s="1">
        <v>1.81483375</v>
      </c>
      <c r="CH158" s="1">
        <v>675.8289375</v>
      </c>
      <c r="CI158" s="1">
        <v>25.3271</v>
      </c>
      <c r="CJ158" s="1">
        <v>2.705140625</v>
      </c>
      <c r="CK158" s="1">
        <v>2.524261875</v>
      </c>
      <c r="CL158" s="1">
        <v>22.316375</v>
      </c>
      <c r="CM158" s="1">
        <v>21.18378125</v>
      </c>
      <c r="CN158" s="1">
        <v>2000.004375</v>
      </c>
      <c r="CO158" s="1">
        <v>0.9799938749999999</v>
      </c>
      <c r="CP158" s="1">
        <v>0.0200062</v>
      </c>
      <c r="CQ158" s="1">
        <v>0.0</v>
      </c>
      <c r="CR158" s="1">
        <v>2.3859375</v>
      </c>
      <c r="CS158" s="1">
        <v>0.0</v>
      </c>
      <c r="CT158" s="1">
        <v>23343.0625</v>
      </c>
      <c r="CU158" s="1">
        <v>17412.325</v>
      </c>
      <c r="CV158" s="1">
        <v>40.687</v>
      </c>
      <c r="CW158" s="1">
        <v>41.687</v>
      </c>
      <c r="CX158" s="1">
        <v>40.6909375</v>
      </c>
      <c r="CY158" s="1">
        <v>40.125</v>
      </c>
      <c r="CZ158" s="1">
        <v>40.812</v>
      </c>
      <c r="DA158" s="1">
        <v>1959.995625</v>
      </c>
      <c r="DB158" s="1">
        <v>40.01000000000001</v>
      </c>
      <c r="DC158" s="1">
        <v>0.0</v>
      </c>
      <c r="DD158" s="1">
        <v>1.660400145E9</v>
      </c>
      <c r="DE158" s="1">
        <v>0.0</v>
      </c>
      <c r="DF158" s="1">
        <v>1.6603997476E9</v>
      </c>
      <c r="DG158" s="1" t="s">
        <v>356</v>
      </c>
      <c r="DH158" s="1">
        <v>1.6603997421E9</v>
      </c>
      <c r="DI158" s="1">
        <v>1.6603997476E9</v>
      </c>
      <c r="DJ158" s="1">
        <v>1.0</v>
      </c>
      <c r="DK158" s="1">
        <v>0.077</v>
      </c>
      <c r="DL158" s="1">
        <v>-0.022</v>
      </c>
      <c r="DM158" s="1">
        <v>1.398</v>
      </c>
      <c r="DN158" s="1">
        <v>0.017</v>
      </c>
      <c r="DO158" s="1">
        <v>400.0</v>
      </c>
      <c r="DP158" s="1">
        <v>25.0</v>
      </c>
      <c r="DQ158" s="1">
        <v>0.31</v>
      </c>
      <c r="DR158" s="1">
        <v>0.07</v>
      </c>
      <c r="DS158" s="1">
        <v>6.909966866123805</v>
      </c>
      <c r="DT158" s="1">
        <v>1.048050662982225</v>
      </c>
      <c r="DU158" s="1">
        <v>0.1268697030184292</v>
      </c>
      <c r="DV158" s="1">
        <v>0.0</v>
      </c>
      <c r="DW158" s="1">
        <v>38.24141474520537</v>
      </c>
      <c r="DX158" s="1">
        <v>-0.5983442862379819</v>
      </c>
      <c r="DY158" s="1">
        <v>0.1232095748708872</v>
      </c>
      <c r="DZ158" s="1">
        <v>0.0</v>
      </c>
      <c r="EA158" s="1">
        <v>-47.05389</v>
      </c>
      <c r="EB158" s="1">
        <v>0.513559955506032</v>
      </c>
      <c r="EC158" s="1">
        <v>0.1308626464402021</v>
      </c>
      <c r="ED158" s="1">
        <v>1.0</v>
      </c>
      <c r="EE158" s="1">
        <v>464.3159438797085</v>
      </c>
      <c r="EF158" s="1">
        <v>267.6458330924306</v>
      </c>
      <c r="EG158" s="1">
        <v>20.06565199651686</v>
      </c>
      <c r="EH158" s="1">
        <v>0.0</v>
      </c>
      <c r="EI158" s="1">
        <v>1.81540575</v>
      </c>
      <c r="EJ158" s="1">
        <v>0.01039913696059998</v>
      </c>
      <c r="EK158" s="1">
        <v>0.004058430661906155</v>
      </c>
      <c r="EL158" s="1">
        <v>1.0</v>
      </c>
      <c r="EM158" s="1">
        <v>1.951875626855006</v>
      </c>
      <c r="EN158" s="1">
        <v>0.01302716685793842</v>
      </c>
      <c r="EO158" s="1">
        <v>0.001591597091914881</v>
      </c>
      <c r="EP158" s="1">
        <v>1.0</v>
      </c>
      <c r="EQ158" s="1">
        <v>3.0</v>
      </c>
      <c r="ER158" s="1">
        <v>6.0</v>
      </c>
      <c r="ES158" s="1" t="s">
        <v>381</v>
      </c>
      <c r="ET158" s="1">
        <v>2.94396</v>
      </c>
      <c r="EU158" s="1">
        <v>2.80147</v>
      </c>
      <c r="EV158" s="1">
        <v>0.12858</v>
      </c>
      <c r="EW158" s="1">
        <v>0.134729</v>
      </c>
      <c r="EX158" s="1">
        <v>0.118224</v>
      </c>
      <c r="EY158" s="1">
        <v>0.112664</v>
      </c>
      <c r="EZ158" s="1">
        <v>17903.2</v>
      </c>
      <c r="FA158" s="1">
        <v>18639.3</v>
      </c>
      <c r="FB158" s="1">
        <v>23883.7</v>
      </c>
      <c r="FC158" s="1">
        <v>25060.1</v>
      </c>
      <c r="FD158" s="1">
        <v>33702.9</v>
      </c>
      <c r="FE158" s="1">
        <v>35502.7</v>
      </c>
      <c r="FF158" s="1">
        <v>43533.5</v>
      </c>
      <c r="FG158" s="1">
        <v>46321.8</v>
      </c>
      <c r="FH158" s="1">
        <v>1.93175</v>
      </c>
      <c r="FI158" s="1">
        <v>1.8983</v>
      </c>
      <c r="FJ158" s="1">
        <v>0.13743</v>
      </c>
      <c r="FK158" s="1">
        <v>0.0</v>
      </c>
      <c r="FL158" s="1">
        <v>29.339</v>
      </c>
      <c r="FM158" s="1">
        <v>999.9</v>
      </c>
      <c r="FN158" s="1">
        <v>66.3</v>
      </c>
      <c r="FO158" s="1">
        <v>32.7</v>
      </c>
      <c r="FP158" s="1">
        <v>33.0474</v>
      </c>
      <c r="FQ158" s="1">
        <v>64.1609</v>
      </c>
      <c r="FR158" s="1">
        <v>26.4583</v>
      </c>
      <c r="FS158" s="1">
        <v>1.0</v>
      </c>
      <c r="FT158" s="1">
        <v>0.260871</v>
      </c>
      <c r="FU158" s="1">
        <v>0.521411</v>
      </c>
      <c r="FV158" s="1">
        <v>20.3234</v>
      </c>
      <c r="FW158" s="1">
        <v>5.21415</v>
      </c>
      <c r="FX158" s="1">
        <v>11.9056</v>
      </c>
      <c r="FY158" s="1">
        <v>5.00335</v>
      </c>
      <c r="FZ158" s="1">
        <v>3.29003</v>
      </c>
      <c r="GA158" s="1">
        <v>9999.0</v>
      </c>
      <c r="GB158" s="1">
        <v>9999.0</v>
      </c>
      <c r="GC158" s="1">
        <v>9999.0</v>
      </c>
      <c r="GD158" s="1">
        <v>999.9</v>
      </c>
      <c r="GE158" s="1">
        <v>1.85948</v>
      </c>
      <c r="GF158" s="1">
        <v>1.85444</v>
      </c>
      <c r="GG158" s="1">
        <v>1.85769</v>
      </c>
      <c r="GH158" s="1">
        <v>1.85608</v>
      </c>
      <c r="GI158" s="1">
        <v>1.85487</v>
      </c>
      <c r="GJ158" s="1">
        <v>1.85456</v>
      </c>
      <c r="GK158" s="1">
        <v>1.85319</v>
      </c>
      <c r="GL158" s="1">
        <v>1.85638</v>
      </c>
      <c r="GM158" s="1">
        <v>0.0</v>
      </c>
      <c r="GN158" s="1">
        <v>0.0</v>
      </c>
      <c r="GO158" s="1">
        <v>0.0</v>
      </c>
      <c r="GP158" s="1">
        <v>0.0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0.0</v>
      </c>
      <c r="GX158" s="1">
        <v>100.0</v>
      </c>
      <c r="GY158" s="1">
        <v>100.0</v>
      </c>
      <c r="GZ158" s="1">
        <v>1.874</v>
      </c>
      <c r="HA158" s="1">
        <v>0.0127</v>
      </c>
      <c r="HB158" s="1">
        <v>0.4456844362221581</v>
      </c>
      <c r="HC158" s="1">
        <v>0.002809866934308161</v>
      </c>
      <c r="HD158" s="1">
        <v>-1.127031966113555E-6</v>
      </c>
      <c r="HE158" s="1">
        <v>1.768598670541231E-10</v>
      </c>
      <c r="HF158" s="1">
        <v>-0.06730217437184942</v>
      </c>
      <c r="HG158" s="1">
        <v>0.01081145868756639</v>
      </c>
      <c r="HH158" s="1">
        <v>-3.689364805754238E-4</v>
      </c>
      <c r="HI158" s="1">
        <v>2.919854880483278E-6</v>
      </c>
      <c r="HJ158" s="1">
        <v>2.0</v>
      </c>
      <c r="HK158" s="1">
        <v>2136.0</v>
      </c>
      <c r="HL158" s="1">
        <v>3.0</v>
      </c>
      <c r="HM158" s="1">
        <v>30.0</v>
      </c>
      <c r="HN158" s="1">
        <v>6.8</v>
      </c>
      <c r="HO158" s="1">
        <v>6.7</v>
      </c>
      <c r="HP158" s="1">
        <v>1.67847</v>
      </c>
      <c r="HQ158" s="1">
        <v>2.30225</v>
      </c>
      <c r="HR158" s="1">
        <v>1.4978</v>
      </c>
      <c r="HS158" s="1">
        <v>2.29858</v>
      </c>
      <c r="HT158" s="1">
        <v>1.54785</v>
      </c>
      <c r="HU158" s="1">
        <v>2.36572</v>
      </c>
      <c r="HV158" s="1">
        <v>36.1285</v>
      </c>
      <c r="HW158" s="1">
        <v>15.3228</v>
      </c>
      <c r="HX158" s="1">
        <v>18.0</v>
      </c>
      <c r="HY158" s="1">
        <v>471.092</v>
      </c>
      <c r="HZ158" s="1">
        <v>511.865</v>
      </c>
      <c r="IA158" s="1">
        <v>28.7828</v>
      </c>
      <c r="IB158" s="1">
        <v>30.4542</v>
      </c>
      <c r="IC158" s="1">
        <v>30.0001</v>
      </c>
      <c r="ID158" s="1">
        <v>30.2349</v>
      </c>
      <c r="IE158" s="1">
        <v>30.3248</v>
      </c>
      <c r="IF158" s="1">
        <v>33.6089</v>
      </c>
      <c r="IG158" s="1">
        <v>26.6258</v>
      </c>
      <c r="IH158" s="1">
        <v>39.9144</v>
      </c>
      <c r="II158" s="1">
        <v>28.7727</v>
      </c>
      <c r="IJ158" s="1">
        <v>752.734</v>
      </c>
      <c r="IK158" s="1">
        <v>25.3431</v>
      </c>
      <c r="IL158" s="1">
        <v>100.678</v>
      </c>
      <c r="IM158" s="1">
        <v>100.394</v>
      </c>
      <c r="IN158" s="1" t="s">
        <v>365</v>
      </c>
    </row>
    <row r="159" ht="15.75" customHeight="1">
      <c r="A159" s="1">
        <v>143.0</v>
      </c>
      <c r="B159" s="1">
        <v>1.6604001486E9</v>
      </c>
      <c r="C159" s="1">
        <v>424.5</v>
      </c>
      <c r="D159" s="1" t="s">
        <v>632</v>
      </c>
      <c r="E159" s="1" t="s">
        <v>633</v>
      </c>
      <c r="F159" s="1">
        <v>1.0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1.6604001406625E9</v>
      </c>
      <c r="O159" s="1">
        <f t="shared" si="1"/>
        <v>0.001560822705</v>
      </c>
      <c r="P159" s="1">
        <f t="shared" si="2"/>
        <v>1.560822705</v>
      </c>
      <c r="Q159" s="1">
        <f t="shared" si="3"/>
        <v>6.856682096</v>
      </c>
      <c r="R159" s="1">
        <f t="shared" si="4"/>
        <v>638.9206875</v>
      </c>
      <c r="S159" s="1">
        <f t="shared" si="5"/>
        <v>478.2656336</v>
      </c>
      <c r="T159" s="1">
        <f t="shared" si="6"/>
        <v>47.71475412</v>
      </c>
      <c r="U159" s="1">
        <f t="shared" si="7"/>
        <v>63.74270147</v>
      </c>
      <c r="V159" s="1">
        <f t="shared" si="8"/>
        <v>0.07794595384</v>
      </c>
      <c r="W159" s="1">
        <f t="shared" si="9"/>
        <v>2.922358263</v>
      </c>
      <c r="X159" s="1">
        <f t="shared" si="10"/>
        <v>0.07680913466</v>
      </c>
      <c r="Y159" s="1">
        <f t="shared" si="11"/>
        <v>0.0481064666</v>
      </c>
      <c r="Z159" s="1">
        <f t="shared" si="12"/>
        <v>321.5160433</v>
      </c>
      <c r="AA159" s="1">
        <f t="shared" si="13"/>
        <v>32.49819273</v>
      </c>
      <c r="AB159" s="1">
        <f t="shared" si="14"/>
        <v>31.57118125</v>
      </c>
      <c r="AC159" s="1">
        <f t="shared" si="15"/>
        <v>4.66040255</v>
      </c>
      <c r="AD159" s="1">
        <f t="shared" si="16"/>
        <v>59.99447373</v>
      </c>
      <c r="AE159" s="1">
        <f t="shared" si="17"/>
        <v>2.707938904</v>
      </c>
      <c r="AF159" s="1">
        <f t="shared" si="18"/>
        <v>4.513647234</v>
      </c>
      <c r="AG159" s="1">
        <f t="shared" si="19"/>
        <v>1.952463646</v>
      </c>
      <c r="AH159" s="1">
        <f t="shared" si="20"/>
        <v>-68.8322813</v>
      </c>
      <c r="AI159" s="1">
        <f t="shared" si="21"/>
        <v>-88.60031237</v>
      </c>
      <c r="AJ159" s="1">
        <f t="shared" si="22"/>
        <v>-6.827731207</v>
      </c>
      <c r="AK159" s="1">
        <f t="shared" si="23"/>
        <v>157.2557185</v>
      </c>
      <c r="AL159" s="1">
        <f t="shared" si="24"/>
        <v>38.26107341</v>
      </c>
      <c r="AM159" s="1">
        <f t="shared" si="25"/>
        <v>1.55584705</v>
      </c>
      <c r="AN159" s="1">
        <f t="shared" si="26"/>
        <v>6.856682096</v>
      </c>
      <c r="AO159" s="1">
        <v>729.5749317202551</v>
      </c>
      <c r="AP159" s="1">
        <v>694.8834666666665</v>
      </c>
      <c r="AQ159" s="1">
        <v>5.117121263845947</v>
      </c>
      <c r="AR159" s="1">
        <v>65.10273567100046</v>
      </c>
      <c r="AS159" s="1">
        <f t="shared" si="27"/>
        <v>1.560822705</v>
      </c>
      <c r="AT159" s="1">
        <v>25.32273605985032</v>
      </c>
      <c r="AU159" s="1">
        <v>27.14438545454544</v>
      </c>
      <c r="AV159" s="1">
        <v>-5.921499182150825E-6</v>
      </c>
      <c r="AW159" s="1">
        <v>83.61530632147979</v>
      </c>
      <c r="AX159" s="1">
        <v>20.0</v>
      </c>
      <c r="AY159" s="1">
        <v>4.0</v>
      </c>
      <c r="AZ159" s="1">
        <f t="shared" si="28"/>
        <v>1</v>
      </c>
      <c r="BA159" s="1">
        <f t="shared" si="29"/>
        <v>0</v>
      </c>
      <c r="BB159" s="1">
        <f t="shared" si="30"/>
        <v>51967.89863</v>
      </c>
      <c r="BC159" s="1">
        <f t="shared" si="31"/>
        <v>1999.996875</v>
      </c>
      <c r="BD159" s="1">
        <f t="shared" si="32"/>
        <v>1681.197656</v>
      </c>
      <c r="BE159" s="1">
        <f t="shared" si="33"/>
        <v>0.8406001414</v>
      </c>
      <c r="BF159" s="1">
        <f t="shared" si="34"/>
        <v>0.1607582729</v>
      </c>
      <c r="BG159" s="1">
        <v>6.0</v>
      </c>
      <c r="BH159" s="1">
        <v>0.5</v>
      </c>
      <c r="BI159" s="1" t="s">
        <v>355</v>
      </c>
      <c r="BJ159" s="1">
        <v>2.0</v>
      </c>
      <c r="BK159" s="1" t="b">
        <v>1</v>
      </c>
      <c r="BL159" s="1">
        <v>1.6604001406625E9</v>
      </c>
      <c r="BM159" s="1">
        <v>638.9206875</v>
      </c>
      <c r="BN159" s="1">
        <v>686.013</v>
      </c>
      <c r="BO159" s="1">
        <v>27.14284375</v>
      </c>
      <c r="BP159" s="1">
        <v>25.3270375</v>
      </c>
      <c r="BQ159" s="1">
        <v>637.097</v>
      </c>
      <c r="BR159" s="1">
        <v>27.1300625</v>
      </c>
      <c r="BS159" s="1">
        <v>500.1470625</v>
      </c>
      <c r="BT159" s="1">
        <v>99.6661375</v>
      </c>
      <c r="BU159" s="1">
        <v>0.100081875</v>
      </c>
      <c r="BV159" s="1">
        <v>31.00881875</v>
      </c>
      <c r="BW159" s="1">
        <v>31.57118125</v>
      </c>
      <c r="BX159" s="1">
        <v>999.9</v>
      </c>
      <c r="BY159" s="1">
        <v>0.0</v>
      </c>
      <c r="BZ159" s="1">
        <v>0.0</v>
      </c>
      <c r="CA159" s="1">
        <v>9992.423125000001</v>
      </c>
      <c r="CB159" s="1">
        <v>0.0</v>
      </c>
      <c r="CC159" s="1">
        <v>26.10775</v>
      </c>
      <c r="CD159" s="1">
        <v>-47.09236875000001</v>
      </c>
      <c r="CE159" s="1">
        <v>656.7466875</v>
      </c>
      <c r="CF159" s="1">
        <v>703.839</v>
      </c>
      <c r="CG159" s="1">
        <v>1.81579875</v>
      </c>
      <c r="CH159" s="1">
        <v>686.013</v>
      </c>
      <c r="CI159" s="1">
        <v>25.3270375</v>
      </c>
      <c r="CJ159" s="1">
        <v>2.7052225</v>
      </c>
      <c r="CK159" s="1">
        <v>2.524248125</v>
      </c>
      <c r="CL159" s="1">
        <v>22.31686875</v>
      </c>
      <c r="CM159" s="1">
        <v>21.18369375</v>
      </c>
      <c r="CN159" s="1">
        <v>1999.996875</v>
      </c>
      <c r="CO159" s="1">
        <v>0.9799938749999999</v>
      </c>
      <c r="CP159" s="1">
        <v>0.0200062</v>
      </c>
      <c r="CQ159" s="1">
        <v>0.0</v>
      </c>
      <c r="CR159" s="1">
        <v>2.592625</v>
      </c>
      <c r="CS159" s="1">
        <v>0.0</v>
      </c>
      <c r="CT159" s="1">
        <v>23357.53125</v>
      </c>
      <c r="CU159" s="1">
        <v>17412.25625</v>
      </c>
      <c r="CV159" s="1">
        <v>40.687</v>
      </c>
      <c r="CW159" s="1">
        <v>41.687</v>
      </c>
      <c r="CX159" s="1">
        <v>40.687</v>
      </c>
      <c r="CY159" s="1">
        <v>40.125</v>
      </c>
      <c r="CZ159" s="1">
        <v>40.812</v>
      </c>
      <c r="DA159" s="1">
        <v>1959.988125</v>
      </c>
      <c r="DB159" s="1">
        <v>40.009375</v>
      </c>
      <c r="DC159" s="1">
        <v>0.0</v>
      </c>
      <c r="DD159" s="1">
        <v>1.6604001462E9</v>
      </c>
      <c r="DE159" s="1">
        <v>0.0</v>
      </c>
      <c r="DF159" s="1">
        <v>1.6603997476E9</v>
      </c>
      <c r="DG159" s="1" t="s">
        <v>356</v>
      </c>
      <c r="DH159" s="1">
        <v>1.6603997421E9</v>
      </c>
      <c r="DI159" s="1">
        <v>1.6603997476E9</v>
      </c>
      <c r="DJ159" s="1">
        <v>1.0</v>
      </c>
      <c r="DK159" s="1">
        <v>0.077</v>
      </c>
      <c r="DL159" s="1">
        <v>-0.022</v>
      </c>
      <c r="DM159" s="1">
        <v>1.398</v>
      </c>
      <c r="DN159" s="1">
        <v>0.017</v>
      </c>
      <c r="DO159" s="1">
        <v>400.0</v>
      </c>
      <c r="DP159" s="1">
        <v>25.0</v>
      </c>
      <c r="DQ159" s="1">
        <v>0.31</v>
      </c>
      <c r="DR159" s="1">
        <v>0.07</v>
      </c>
      <c r="DS159" s="1">
        <v>6.924192265916389</v>
      </c>
      <c r="DT159" s="1">
        <v>0.5434143033437462</v>
      </c>
      <c r="DU159" s="1">
        <v>0.1062826340443867</v>
      </c>
      <c r="DV159" s="1">
        <v>0.0</v>
      </c>
      <c r="DW159" s="1">
        <v>38.24283514945726</v>
      </c>
      <c r="DX159" s="1">
        <v>-0.8731736940410777</v>
      </c>
      <c r="DY159" s="1">
        <v>0.122389392853316</v>
      </c>
      <c r="DZ159" s="1">
        <v>0.0</v>
      </c>
      <c r="EA159" s="1">
        <v>-47.06381999999999</v>
      </c>
      <c r="EB159" s="1">
        <v>0.6027977753059334</v>
      </c>
      <c r="EC159" s="1">
        <v>0.1286122840167298</v>
      </c>
      <c r="ED159" s="1">
        <v>1.0</v>
      </c>
      <c r="EE159" s="1">
        <v>468.8656436318121</v>
      </c>
      <c r="EF159" s="1">
        <v>278.9998135543353</v>
      </c>
      <c r="EG159" s="1">
        <v>20.90621658381072</v>
      </c>
      <c r="EH159" s="1">
        <v>0.0</v>
      </c>
      <c r="EI159" s="1">
        <v>1.815527</v>
      </c>
      <c r="EJ159" s="1">
        <v>0.01958926829267657</v>
      </c>
      <c r="EK159" s="1">
        <v>0.004208313914146619</v>
      </c>
      <c r="EL159" s="1">
        <v>1.0</v>
      </c>
      <c r="EM159" s="1">
        <v>1.952102895412854</v>
      </c>
      <c r="EN159" s="1">
        <v>0.008308172586450042</v>
      </c>
      <c r="EO159" s="1">
        <v>0.001351085653745164</v>
      </c>
      <c r="EP159" s="1">
        <v>1.0</v>
      </c>
      <c r="EQ159" s="1">
        <v>3.0</v>
      </c>
      <c r="ER159" s="1">
        <v>6.0</v>
      </c>
      <c r="ES159" s="1" t="s">
        <v>381</v>
      </c>
      <c r="ET159" s="1">
        <v>2.944</v>
      </c>
      <c r="EU159" s="1">
        <v>2.80119</v>
      </c>
      <c r="EV159" s="1">
        <v>0.129569</v>
      </c>
      <c r="EW159" s="1">
        <v>0.135712</v>
      </c>
      <c r="EX159" s="1">
        <v>0.118223</v>
      </c>
      <c r="EY159" s="1">
        <v>0.112669</v>
      </c>
      <c r="EZ159" s="1">
        <v>17882.8</v>
      </c>
      <c r="FA159" s="1">
        <v>18618.1</v>
      </c>
      <c r="FB159" s="1">
        <v>23883.5</v>
      </c>
      <c r="FC159" s="1">
        <v>25060.2</v>
      </c>
      <c r="FD159" s="1">
        <v>33702.7</v>
      </c>
      <c r="FE159" s="1">
        <v>35502.7</v>
      </c>
      <c r="FF159" s="1">
        <v>43533.2</v>
      </c>
      <c r="FG159" s="1">
        <v>46322.0</v>
      </c>
      <c r="FH159" s="1">
        <v>1.93175</v>
      </c>
      <c r="FI159" s="1">
        <v>1.89823</v>
      </c>
      <c r="FJ159" s="1">
        <v>0.137754</v>
      </c>
      <c r="FK159" s="1">
        <v>0.0</v>
      </c>
      <c r="FL159" s="1">
        <v>29.3404</v>
      </c>
      <c r="FM159" s="1">
        <v>999.9</v>
      </c>
      <c r="FN159" s="1">
        <v>66.3</v>
      </c>
      <c r="FO159" s="1">
        <v>32.7</v>
      </c>
      <c r="FP159" s="1">
        <v>33.0449</v>
      </c>
      <c r="FQ159" s="1">
        <v>64.2109</v>
      </c>
      <c r="FR159" s="1">
        <v>27.0513</v>
      </c>
      <c r="FS159" s="1">
        <v>1.0</v>
      </c>
      <c r="FT159" s="1">
        <v>0.261037</v>
      </c>
      <c r="FU159" s="1">
        <v>0.509954</v>
      </c>
      <c r="FV159" s="1">
        <v>20.3233</v>
      </c>
      <c r="FW159" s="1">
        <v>5.2125</v>
      </c>
      <c r="FX159" s="1">
        <v>11.9053</v>
      </c>
      <c r="FY159" s="1">
        <v>5.00275</v>
      </c>
      <c r="FZ159" s="1">
        <v>3.28988</v>
      </c>
      <c r="GA159" s="1">
        <v>9999.0</v>
      </c>
      <c r="GB159" s="1">
        <v>9999.0</v>
      </c>
      <c r="GC159" s="1">
        <v>9999.0</v>
      </c>
      <c r="GD159" s="1">
        <v>999.9</v>
      </c>
      <c r="GE159" s="1">
        <v>1.85948</v>
      </c>
      <c r="GF159" s="1">
        <v>1.85444</v>
      </c>
      <c r="GG159" s="1">
        <v>1.85766</v>
      </c>
      <c r="GH159" s="1">
        <v>1.85608</v>
      </c>
      <c r="GI159" s="1">
        <v>1.85487</v>
      </c>
      <c r="GJ159" s="1">
        <v>1.85456</v>
      </c>
      <c r="GK159" s="1">
        <v>1.85319</v>
      </c>
      <c r="GL159" s="1">
        <v>1.85638</v>
      </c>
      <c r="GM159" s="1">
        <v>0.0</v>
      </c>
      <c r="GN159" s="1">
        <v>0.0</v>
      </c>
      <c r="GO159" s="1">
        <v>0.0</v>
      </c>
      <c r="GP159" s="1">
        <v>0.0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0.0</v>
      </c>
      <c r="GX159" s="1">
        <v>100.0</v>
      </c>
      <c r="GY159" s="1">
        <v>100.0</v>
      </c>
      <c r="GZ159" s="1">
        <v>1.885</v>
      </c>
      <c r="HA159" s="1">
        <v>0.0128</v>
      </c>
      <c r="HB159" s="1">
        <v>0.4456844362221581</v>
      </c>
      <c r="HC159" s="1">
        <v>0.002809866934308161</v>
      </c>
      <c r="HD159" s="1">
        <v>-1.127031966113555E-6</v>
      </c>
      <c r="HE159" s="1">
        <v>1.768598670541231E-10</v>
      </c>
      <c r="HF159" s="1">
        <v>-0.06730217437184942</v>
      </c>
      <c r="HG159" s="1">
        <v>0.01081145868756639</v>
      </c>
      <c r="HH159" s="1">
        <v>-3.689364805754238E-4</v>
      </c>
      <c r="HI159" s="1">
        <v>2.919854880483278E-6</v>
      </c>
      <c r="HJ159" s="1">
        <v>2.0</v>
      </c>
      <c r="HK159" s="1">
        <v>2136.0</v>
      </c>
      <c r="HL159" s="1">
        <v>3.0</v>
      </c>
      <c r="HM159" s="1">
        <v>30.0</v>
      </c>
      <c r="HN159" s="1">
        <v>6.8</v>
      </c>
      <c r="HO159" s="1">
        <v>6.7</v>
      </c>
      <c r="HP159" s="1">
        <v>1.69189</v>
      </c>
      <c r="HQ159" s="1">
        <v>2.29614</v>
      </c>
      <c r="HR159" s="1">
        <v>1.4978</v>
      </c>
      <c r="HS159" s="1">
        <v>2.29858</v>
      </c>
      <c r="HT159" s="1">
        <v>1.54785</v>
      </c>
      <c r="HU159" s="1">
        <v>2.27417</v>
      </c>
      <c r="HV159" s="1">
        <v>36.1285</v>
      </c>
      <c r="HW159" s="1">
        <v>15.3141</v>
      </c>
      <c r="HX159" s="1">
        <v>18.0</v>
      </c>
      <c r="HY159" s="1">
        <v>471.092</v>
      </c>
      <c r="HZ159" s="1">
        <v>511.814</v>
      </c>
      <c r="IA159" s="1">
        <v>28.7769</v>
      </c>
      <c r="IB159" s="1">
        <v>30.4542</v>
      </c>
      <c r="IC159" s="1">
        <v>30.0002</v>
      </c>
      <c r="ID159" s="1">
        <v>30.2349</v>
      </c>
      <c r="IE159" s="1">
        <v>30.3248</v>
      </c>
      <c r="IF159" s="1">
        <v>33.8912</v>
      </c>
      <c r="IG159" s="1">
        <v>26.6258</v>
      </c>
      <c r="IH159" s="1">
        <v>39.9144</v>
      </c>
      <c r="II159" s="1">
        <v>28.7727</v>
      </c>
      <c r="IJ159" s="1">
        <v>752.734</v>
      </c>
      <c r="IK159" s="1">
        <v>25.3431</v>
      </c>
      <c r="IL159" s="1">
        <v>100.677</v>
      </c>
      <c r="IM159" s="1">
        <v>100.394</v>
      </c>
      <c r="IN159" s="1" t="s">
        <v>365</v>
      </c>
    </row>
    <row r="160" ht="15.75" customHeight="1">
      <c r="A160" s="1">
        <v>144.0</v>
      </c>
      <c r="B160" s="1">
        <v>1.6604001491E9</v>
      </c>
      <c r="C160" s="1">
        <v>425.0</v>
      </c>
      <c r="D160" s="1" t="s">
        <v>634</v>
      </c>
      <c r="E160" s="1" t="s">
        <v>635</v>
      </c>
      <c r="F160" s="1">
        <v>1.0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1.6604001406625E9</v>
      </c>
      <c r="O160" s="1">
        <f t="shared" si="1"/>
        <v>0.001560765977</v>
      </c>
      <c r="P160" s="1">
        <f t="shared" si="2"/>
        <v>1.560765977</v>
      </c>
      <c r="Q160" s="1">
        <f t="shared" si="3"/>
        <v>6.82790658</v>
      </c>
      <c r="R160" s="1">
        <f t="shared" si="4"/>
        <v>638.9206875</v>
      </c>
      <c r="S160" s="1">
        <f t="shared" si="5"/>
        <v>478.8491596</v>
      </c>
      <c r="T160" s="1">
        <f t="shared" si="6"/>
        <v>47.7729703</v>
      </c>
      <c r="U160" s="1">
        <f t="shared" si="7"/>
        <v>63.74270147</v>
      </c>
      <c r="V160" s="1">
        <f t="shared" si="8"/>
        <v>0.07794307902</v>
      </c>
      <c r="W160" s="1">
        <f t="shared" si="9"/>
        <v>2.922358263</v>
      </c>
      <c r="X160" s="1">
        <f t="shared" si="10"/>
        <v>0.07680634304</v>
      </c>
      <c r="Y160" s="1">
        <f t="shared" si="11"/>
        <v>0.04810471452</v>
      </c>
      <c r="Z160" s="1">
        <f t="shared" si="12"/>
        <v>321.5160433</v>
      </c>
      <c r="AA160" s="1">
        <f t="shared" si="13"/>
        <v>32.49820748</v>
      </c>
      <c r="AB160" s="1">
        <f t="shared" si="14"/>
        <v>31.57118125</v>
      </c>
      <c r="AC160" s="1">
        <f t="shared" si="15"/>
        <v>4.66040255</v>
      </c>
      <c r="AD160" s="1">
        <f t="shared" si="16"/>
        <v>59.99447373</v>
      </c>
      <c r="AE160" s="1">
        <f t="shared" si="17"/>
        <v>2.707938904</v>
      </c>
      <c r="AF160" s="1">
        <f t="shared" si="18"/>
        <v>4.513647234</v>
      </c>
      <c r="AG160" s="1">
        <f t="shared" si="19"/>
        <v>1.952463646</v>
      </c>
      <c r="AH160" s="1">
        <f t="shared" si="20"/>
        <v>-68.8297796</v>
      </c>
      <c r="AI160" s="1">
        <f t="shared" si="21"/>
        <v>-88.60031237</v>
      </c>
      <c r="AJ160" s="1">
        <f t="shared" si="22"/>
        <v>-6.827731207</v>
      </c>
      <c r="AK160" s="1">
        <f t="shared" si="23"/>
        <v>157.2582202</v>
      </c>
      <c r="AL160" s="1">
        <f t="shared" si="24"/>
        <v>38.26107341</v>
      </c>
      <c r="AM160" s="1">
        <f t="shared" si="25"/>
        <v>1.55584705</v>
      </c>
      <c r="AN160" s="1">
        <f t="shared" si="26"/>
        <v>6.82790658</v>
      </c>
      <c r="AO160" s="1">
        <v>732.2143740043937</v>
      </c>
      <c r="AP160" s="1">
        <v>697.4817999999997</v>
      </c>
      <c r="AQ160" s="1">
        <v>5.132037964837018</v>
      </c>
      <c r="AR160" s="1">
        <v>65.10273567100046</v>
      </c>
      <c r="AS160" s="1">
        <f t="shared" si="27"/>
        <v>1.560765977</v>
      </c>
      <c r="AT160" s="1">
        <v>25.32279209655531</v>
      </c>
      <c r="AU160" s="1">
        <v>27.14442060606061</v>
      </c>
      <c r="AV160" s="1">
        <v>-1.280970160124765E-5</v>
      </c>
      <c r="AW160" s="1">
        <v>83.61530632147979</v>
      </c>
      <c r="AX160" s="1">
        <v>20.0</v>
      </c>
      <c r="AY160" s="1">
        <v>4.0</v>
      </c>
      <c r="AZ160" s="1">
        <f t="shared" si="28"/>
        <v>1</v>
      </c>
      <c r="BA160" s="1">
        <f t="shared" si="29"/>
        <v>0</v>
      </c>
      <c r="BB160" s="1">
        <f t="shared" si="30"/>
        <v>51967.89863</v>
      </c>
      <c r="BC160" s="1">
        <f t="shared" si="31"/>
        <v>1999.996875</v>
      </c>
      <c r="BD160" s="1">
        <f t="shared" si="32"/>
        <v>1681.197656</v>
      </c>
      <c r="BE160" s="1">
        <f t="shared" si="33"/>
        <v>0.8406001414</v>
      </c>
      <c r="BF160" s="1">
        <f t="shared" si="34"/>
        <v>0.1607582729</v>
      </c>
      <c r="BG160" s="1">
        <v>6.0</v>
      </c>
      <c r="BH160" s="1">
        <v>0.5</v>
      </c>
      <c r="BI160" s="1" t="s">
        <v>355</v>
      </c>
      <c r="BJ160" s="1">
        <v>2.0</v>
      </c>
      <c r="BK160" s="1" t="b">
        <v>1</v>
      </c>
      <c r="BL160" s="1">
        <v>1.6604001406625E9</v>
      </c>
      <c r="BM160" s="1">
        <v>638.9206875</v>
      </c>
      <c r="BN160" s="1">
        <v>686.013</v>
      </c>
      <c r="BO160" s="1">
        <v>27.14284375</v>
      </c>
      <c r="BP160" s="1">
        <v>25.3270375</v>
      </c>
      <c r="BQ160" s="1">
        <v>637.097</v>
      </c>
      <c r="BR160" s="1">
        <v>27.1300625</v>
      </c>
      <c r="BS160" s="1">
        <v>500.1470625</v>
      </c>
      <c r="BT160" s="1">
        <v>99.6661375</v>
      </c>
      <c r="BU160" s="1">
        <v>0.100081875</v>
      </c>
      <c r="BV160" s="1">
        <v>31.00881875</v>
      </c>
      <c r="BW160" s="1">
        <v>31.57118125</v>
      </c>
      <c r="BX160" s="1">
        <v>999.9</v>
      </c>
      <c r="BY160" s="1">
        <v>0.0</v>
      </c>
      <c r="BZ160" s="1">
        <v>0.0</v>
      </c>
      <c r="CA160" s="1">
        <v>9992.423125000001</v>
      </c>
      <c r="CB160" s="1">
        <v>0.0</v>
      </c>
      <c r="CC160" s="1">
        <v>26.10775</v>
      </c>
      <c r="CD160" s="1">
        <v>-47.09236875000001</v>
      </c>
      <c r="CE160" s="1">
        <v>656.7466875</v>
      </c>
      <c r="CF160" s="1">
        <v>703.839</v>
      </c>
      <c r="CG160" s="1">
        <v>1.81579875</v>
      </c>
      <c r="CH160" s="1">
        <v>686.013</v>
      </c>
      <c r="CI160" s="1">
        <v>25.3270375</v>
      </c>
      <c r="CJ160" s="1">
        <v>2.7052225</v>
      </c>
      <c r="CK160" s="1">
        <v>2.524248125</v>
      </c>
      <c r="CL160" s="1">
        <v>22.31686875</v>
      </c>
      <c r="CM160" s="1">
        <v>21.18369375</v>
      </c>
      <c r="CN160" s="1">
        <v>1999.996875</v>
      </c>
      <c r="CO160" s="1">
        <v>0.9799938749999999</v>
      </c>
      <c r="CP160" s="1">
        <v>0.0200062</v>
      </c>
      <c r="CQ160" s="1">
        <v>0.0</v>
      </c>
      <c r="CR160" s="1">
        <v>2.592625</v>
      </c>
      <c r="CS160" s="1">
        <v>0.0</v>
      </c>
      <c r="CT160" s="1">
        <v>23357.53125</v>
      </c>
      <c r="CU160" s="1">
        <v>17412.25625</v>
      </c>
      <c r="CV160" s="1">
        <v>40.687</v>
      </c>
      <c r="CW160" s="1">
        <v>41.687</v>
      </c>
      <c r="CX160" s="1">
        <v>40.687</v>
      </c>
      <c r="CY160" s="1">
        <v>40.125</v>
      </c>
      <c r="CZ160" s="1">
        <v>40.812</v>
      </c>
      <c r="DA160" s="1">
        <v>1959.988125</v>
      </c>
      <c r="DB160" s="1">
        <v>40.009375</v>
      </c>
      <c r="DC160" s="1">
        <v>0.0</v>
      </c>
      <c r="DD160" s="1">
        <v>1.6604001468E9</v>
      </c>
      <c r="DE160" s="1">
        <v>0.0</v>
      </c>
      <c r="DF160" s="1">
        <v>1.6603997476E9</v>
      </c>
      <c r="DG160" s="1" t="s">
        <v>356</v>
      </c>
      <c r="DH160" s="1">
        <v>1.6603997421E9</v>
      </c>
      <c r="DI160" s="1">
        <v>1.6603997476E9</v>
      </c>
      <c r="DJ160" s="1">
        <v>1.0</v>
      </c>
      <c r="DK160" s="1">
        <v>0.077</v>
      </c>
      <c r="DL160" s="1">
        <v>-0.022</v>
      </c>
      <c r="DM160" s="1">
        <v>1.398</v>
      </c>
      <c r="DN160" s="1">
        <v>0.017</v>
      </c>
      <c r="DO160" s="1">
        <v>400.0</v>
      </c>
      <c r="DP160" s="1">
        <v>25.0</v>
      </c>
      <c r="DQ160" s="1">
        <v>0.31</v>
      </c>
      <c r="DR160" s="1">
        <v>0.07</v>
      </c>
      <c r="DS160" s="1">
        <v>6.942193783031611</v>
      </c>
      <c r="DT160" s="1">
        <v>-0.288817428803874</v>
      </c>
      <c r="DU160" s="1">
        <v>0.0672841652898868</v>
      </c>
      <c r="DV160" s="1">
        <v>1.0</v>
      </c>
      <c r="DW160" s="1">
        <v>38.24968116523927</v>
      </c>
      <c r="DX160" s="1">
        <v>-0.7157910597467261</v>
      </c>
      <c r="DY160" s="1">
        <v>0.1280766020729347</v>
      </c>
      <c r="DZ160" s="1">
        <v>0.0</v>
      </c>
      <c r="EA160" s="1">
        <v>-47.08903870967742</v>
      </c>
      <c r="EB160" s="1">
        <v>0.02309032258066588</v>
      </c>
      <c r="EC160" s="1">
        <v>0.148156331290839</v>
      </c>
      <c r="ED160" s="1">
        <v>1.0</v>
      </c>
      <c r="EE160" s="1">
        <v>476.8523605199628</v>
      </c>
      <c r="EF160" s="1">
        <v>300.9989800105411</v>
      </c>
      <c r="EG160" s="1">
        <v>21.74274753398734</v>
      </c>
      <c r="EH160" s="1">
        <v>0.0</v>
      </c>
      <c r="EI160" s="1">
        <v>1.815691463414634</v>
      </c>
      <c r="EJ160" s="1">
        <v>0.0275776306620199</v>
      </c>
      <c r="EK160" s="1">
        <v>0.004270765945454822</v>
      </c>
      <c r="EL160" s="1">
        <v>1.0</v>
      </c>
      <c r="EM160" s="1">
        <v>1.95253211308177</v>
      </c>
      <c r="EN160" s="1">
        <v>0.003360361944198851</v>
      </c>
      <c r="EO160" s="1">
        <v>0.001062929423134264</v>
      </c>
      <c r="EP160" s="1">
        <v>1.0</v>
      </c>
      <c r="EQ160" s="1">
        <v>4.0</v>
      </c>
      <c r="ER160" s="1">
        <v>6.0</v>
      </c>
      <c r="ES160" s="1" t="s">
        <v>376</v>
      </c>
      <c r="ET160" s="1">
        <v>2.9442</v>
      </c>
      <c r="EU160" s="1">
        <v>2.80135</v>
      </c>
      <c r="EV160" s="1">
        <v>0.129899</v>
      </c>
      <c r="EW160" s="1">
        <v>0.136028</v>
      </c>
      <c r="EX160" s="1">
        <v>0.118224</v>
      </c>
      <c r="EY160" s="1">
        <v>0.112673</v>
      </c>
      <c r="EZ160" s="1">
        <v>17875.9</v>
      </c>
      <c r="FA160" s="1">
        <v>18611.4</v>
      </c>
      <c r="FB160" s="1">
        <v>23883.4</v>
      </c>
      <c r="FC160" s="1">
        <v>25060.2</v>
      </c>
      <c r="FD160" s="1">
        <v>33702.6</v>
      </c>
      <c r="FE160" s="1">
        <v>35502.6</v>
      </c>
      <c r="FF160" s="1">
        <v>43533.0</v>
      </c>
      <c r="FG160" s="1">
        <v>46322.1</v>
      </c>
      <c r="FH160" s="1">
        <v>1.93195</v>
      </c>
      <c r="FI160" s="1">
        <v>1.8982</v>
      </c>
      <c r="FJ160" s="1">
        <v>0.137925</v>
      </c>
      <c r="FK160" s="1">
        <v>0.0</v>
      </c>
      <c r="FL160" s="1">
        <v>29.3411</v>
      </c>
      <c r="FM160" s="1">
        <v>999.9</v>
      </c>
      <c r="FN160" s="1">
        <v>66.3</v>
      </c>
      <c r="FO160" s="1">
        <v>32.7</v>
      </c>
      <c r="FP160" s="1">
        <v>33.0451</v>
      </c>
      <c r="FQ160" s="1">
        <v>64.1709</v>
      </c>
      <c r="FR160" s="1">
        <v>26.0296</v>
      </c>
      <c r="FS160" s="1">
        <v>1.0</v>
      </c>
      <c r="FT160" s="1">
        <v>0.261148</v>
      </c>
      <c r="FU160" s="1">
        <v>0.507372</v>
      </c>
      <c r="FV160" s="1">
        <v>20.3235</v>
      </c>
      <c r="FW160" s="1">
        <v>5.214</v>
      </c>
      <c r="FX160" s="1">
        <v>11.9056</v>
      </c>
      <c r="FY160" s="1">
        <v>5.0031</v>
      </c>
      <c r="FZ160" s="1">
        <v>3.29008</v>
      </c>
      <c r="GA160" s="1">
        <v>9999.0</v>
      </c>
      <c r="GB160" s="1">
        <v>9999.0</v>
      </c>
      <c r="GC160" s="1">
        <v>9999.0</v>
      </c>
      <c r="GD160" s="1">
        <v>999.9</v>
      </c>
      <c r="GE160" s="1">
        <v>1.85947</v>
      </c>
      <c r="GF160" s="1">
        <v>1.85443</v>
      </c>
      <c r="GG160" s="1">
        <v>1.85766</v>
      </c>
      <c r="GH160" s="1">
        <v>1.85608</v>
      </c>
      <c r="GI160" s="1">
        <v>1.85487</v>
      </c>
      <c r="GJ160" s="1">
        <v>1.85456</v>
      </c>
      <c r="GK160" s="1">
        <v>1.85319</v>
      </c>
      <c r="GL160" s="1">
        <v>1.85638</v>
      </c>
      <c r="GM160" s="1">
        <v>0.0</v>
      </c>
      <c r="GN160" s="1">
        <v>0.0</v>
      </c>
      <c r="GO160" s="1">
        <v>0.0</v>
      </c>
      <c r="GP160" s="1">
        <v>0.0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0.0</v>
      </c>
      <c r="GX160" s="1">
        <v>100.0</v>
      </c>
      <c r="GY160" s="1">
        <v>100.0</v>
      </c>
      <c r="GZ160" s="1">
        <v>1.89</v>
      </c>
      <c r="HA160" s="1">
        <v>0.0128</v>
      </c>
      <c r="HB160" s="1">
        <v>0.4456844362221581</v>
      </c>
      <c r="HC160" s="1">
        <v>0.002809866934308161</v>
      </c>
      <c r="HD160" s="1">
        <v>-1.127031966113555E-6</v>
      </c>
      <c r="HE160" s="1">
        <v>1.768598670541231E-10</v>
      </c>
      <c r="HF160" s="1">
        <v>-0.06730217437184942</v>
      </c>
      <c r="HG160" s="1">
        <v>0.01081145868756639</v>
      </c>
      <c r="HH160" s="1">
        <v>-3.689364805754238E-4</v>
      </c>
      <c r="HI160" s="1">
        <v>2.919854880483278E-6</v>
      </c>
      <c r="HJ160" s="1">
        <v>2.0</v>
      </c>
      <c r="HK160" s="1">
        <v>2136.0</v>
      </c>
      <c r="HL160" s="1">
        <v>3.0</v>
      </c>
      <c r="HM160" s="1">
        <v>30.0</v>
      </c>
      <c r="HN160" s="1">
        <v>6.8</v>
      </c>
      <c r="HO160" s="1">
        <v>6.7</v>
      </c>
      <c r="HP160" s="1">
        <v>1.69434</v>
      </c>
      <c r="HQ160" s="1">
        <v>2.28271</v>
      </c>
      <c r="HR160" s="1">
        <v>1.4978</v>
      </c>
      <c r="HS160" s="1">
        <v>2.29858</v>
      </c>
      <c r="HT160" s="1">
        <v>1.54785</v>
      </c>
      <c r="HU160" s="1">
        <v>2.35352</v>
      </c>
      <c r="HV160" s="1">
        <v>36.1285</v>
      </c>
      <c r="HW160" s="1">
        <v>15.3228</v>
      </c>
      <c r="HX160" s="1">
        <v>18.0</v>
      </c>
      <c r="HY160" s="1">
        <v>471.207</v>
      </c>
      <c r="HZ160" s="1">
        <v>511.797</v>
      </c>
      <c r="IA160" s="1">
        <v>28.7749</v>
      </c>
      <c r="IB160" s="1">
        <v>30.4543</v>
      </c>
      <c r="IC160" s="1">
        <v>30.0002</v>
      </c>
      <c r="ID160" s="1">
        <v>30.2351</v>
      </c>
      <c r="IE160" s="1">
        <v>30.3248</v>
      </c>
      <c r="IF160" s="1">
        <v>33.9473</v>
      </c>
      <c r="IG160" s="1">
        <v>26.6258</v>
      </c>
      <c r="IH160" s="1">
        <v>39.9144</v>
      </c>
      <c r="II160" s="1">
        <v>28.7727</v>
      </c>
      <c r="IJ160" s="1">
        <v>762.764</v>
      </c>
      <c r="IK160" s="1">
        <v>25.3431</v>
      </c>
      <c r="IL160" s="1">
        <v>100.676</v>
      </c>
      <c r="IM160" s="1">
        <v>100.395</v>
      </c>
      <c r="IN160" s="1" t="s">
        <v>365</v>
      </c>
    </row>
    <row r="161" ht="15.75" customHeight="1">
      <c r="A161" s="1">
        <v>145.0</v>
      </c>
      <c r="B161" s="1">
        <v>1.6604001506E9</v>
      </c>
      <c r="C161" s="1">
        <v>426.5</v>
      </c>
      <c r="D161" s="1" t="s">
        <v>636</v>
      </c>
      <c r="E161" s="1" t="s">
        <v>637</v>
      </c>
      <c r="F161" s="1">
        <v>1.0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1.66040014269375E9</v>
      </c>
      <c r="O161" s="1">
        <f t="shared" si="1"/>
        <v>0.001561249307</v>
      </c>
      <c r="P161" s="1">
        <f t="shared" si="2"/>
        <v>1.561249307</v>
      </c>
      <c r="Q161" s="1">
        <f t="shared" si="3"/>
        <v>6.775282579</v>
      </c>
      <c r="R161" s="1">
        <f t="shared" si="4"/>
        <v>649.0739375</v>
      </c>
      <c r="S161" s="1">
        <f t="shared" si="5"/>
        <v>489.7453447</v>
      </c>
      <c r="T161" s="1">
        <f t="shared" si="6"/>
        <v>48.85992739</v>
      </c>
      <c r="U161" s="1">
        <f t="shared" si="7"/>
        <v>64.75550161</v>
      </c>
      <c r="V161" s="1">
        <f t="shared" si="8"/>
        <v>0.07794129497</v>
      </c>
      <c r="W161" s="1">
        <f t="shared" si="9"/>
        <v>2.922045826</v>
      </c>
      <c r="X161" s="1">
        <f t="shared" si="10"/>
        <v>0.07680449099</v>
      </c>
      <c r="Y161" s="1">
        <f t="shared" si="11"/>
        <v>0.0481035629</v>
      </c>
      <c r="Z161" s="1">
        <f t="shared" si="12"/>
        <v>321.5140483</v>
      </c>
      <c r="AA161" s="1">
        <f t="shared" si="13"/>
        <v>32.50008474</v>
      </c>
      <c r="AB161" s="1">
        <f t="shared" si="14"/>
        <v>31.5738875</v>
      </c>
      <c r="AC161" s="1">
        <f t="shared" si="15"/>
        <v>4.661118705</v>
      </c>
      <c r="AD161" s="1">
        <f t="shared" si="16"/>
        <v>59.98979287</v>
      </c>
      <c r="AE161" s="1">
        <f t="shared" si="17"/>
        <v>2.708016134</v>
      </c>
      <c r="AF161" s="1">
        <f t="shared" si="18"/>
        <v>4.514128162</v>
      </c>
      <c r="AG161" s="1">
        <f t="shared" si="19"/>
        <v>1.953102571</v>
      </c>
      <c r="AH161" s="1">
        <f t="shared" si="20"/>
        <v>-68.85109445</v>
      </c>
      <c r="AI161" s="1">
        <f t="shared" si="21"/>
        <v>-88.72277404</v>
      </c>
      <c r="AJ161" s="1">
        <f t="shared" si="22"/>
        <v>-6.838053656</v>
      </c>
      <c r="AK161" s="1">
        <f t="shared" si="23"/>
        <v>157.1021262</v>
      </c>
      <c r="AL161" s="1">
        <f t="shared" si="24"/>
        <v>38.2582201</v>
      </c>
      <c r="AM161" s="1">
        <f t="shared" si="25"/>
        <v>1.55671525</v>
      </c>
      <c r="AN161" s="1">
        <f t="shared" si="26"/>
        <v>6.775282579</v>
      </c>
      <c r="AO161" s="1">
        <v>740.1770263081413</v>
      </c>
      <c r="AP161" s="1">
        <v>705.2920848484852</v>
      </c>
      <c r="AQ161" s="1">
        <v>5.174429426084262</v>
      </c>
      <c r="AR161" s="1">
        <v>65.10273567100046</v>
      </c>
      <c r="AS161" s="1">
        <f t="shared" si="27"/>
        <v>1.561249307</v>
      </c>
      <c r="AT161" s="1">
        <v>25.32301895284655</v>
      </c>
      <c r="AU161" s="1">
        <v>27.14515333333334</v>
      </c>
      <c r="AV161" s="1">
        <v>-5.012280814117549E-6</v>
      </c>
      <c r="AW161" s="1">
        <v>83.61530632147979</v>
      </c>
      <c r="AX161" s="1">
        <v>20.0</v>
      </c>
      <c r="AY161" s="1">
        <v>4.0</v>
      </c>
      <c r="AZ161" s="1">
        <f t="shared" si="28"/>
        <v>1</v>
      </c>
      <c r="BA161" s="1">
        <f t="shared" si="29"/>
        <v>0</v>
      </c>
      <c r="BB161" s="1">
        <f t="shared" si="30"/>
        <v>51958.68302</v>
      </c>
      <c r="BC161" s="1">
        <f t="shared" si="31"/>
        <v>1999.984375</v>
      </c>
      <c r="BD161" s="1">
        <f t="shared" si="32"/>
        <v>1681.187156</v>
      </c>
      <c r="BE161" s="1">
        <f t="shared" si="33"/>
        <v>0.8406001451</v>
      </c>
      <c r="BF161" s="1">
        <f t="shared" si="34"/>
        <v>0.1607582801</v>
      </c>
      <c r="BG161" s="1">
        <v>6.0</v>
      </c>
      <c r="BH161" s="1">
        <v>0.5</v>
      </c>
      <c r="BI161" s="1" t="s">
        <v>355</v>
      </c>
      <c r="BJ161" s="1">
        <v>2.0</v>
      </c>
      <c r="BK161" s="1" t="b">
        <v>1</v>
      </c>
      <c r="BL161" s="1">
        <v>1.66040014269375E9</v>
      </c>
      <c r="BM161" s="1">
        <v>649.0739375</v>
      </c>
      <c r="BN161" s="1">
        <v>696.1823125000001</v>
      </c>
      <c r="BO161" s="1">
        <v>27.14368125</v>
      </c>
      <c r="BP161" s="1">
        <v>25.32686875</v>
      </c>
      <c r="BQ161" s="1">
        <v>647.23425</v>
      </c>
      <c r="BR161" s="1">
        <v>27.13089375</v>
      </c>
      <c r="BS161" s="1">
        <v>500.1485625</v>
      </c>
      <c r="BT161" s="1">
        <v>99.66586875</v>
      </c>
      <c r="BU161" s="1">
        <v>0.10011763125</v>
      </c>
      <c r="BV161" s="1">
        <v>31.0106875</v>
      </c>
      <c r="BW161" s="1">
        <v>31.5738875</v>
      </c>
      <c r="BX161" s="1">
        <v>999.9</v>
      </c>
      <c r="BY161" s="1">
        <v>0.0</v>
      </c>
      <c r="BZ161" s="1">
        <v>0.0</v>
      </c>
      <c r="CA161" s="1">
        <v>9990.668125</v>
      </c>
      <c r="CB161" s="1">
        <v>0.0</v>
      </c>
      <c r="CC161" s="1">
        <v>26.68635625</v>
      </c>
      <c r="CD161" s="1">
        <v>-47.10841875</v>
      </c>
      <c r="CE161" s="1">
        <v>667.1838125</v>
      </c>
      <c r="CF161" s="1">
        <v>714.2725</v>
      </c>
      <c r="CG161" s="1">
        <v>1.816793125</v>
      </c>
      <c r="CH161" s="1">
        <v>696.1823125000001</v>
      </c>
      <c r="CI161" s="1">
        <v>25.32686875</v>
      </c>
      <c r="CJ161" s="1">
        <v>2.7052975</v>
      </c>
      <c r="CK161" s="1">
        <v>2.524224999999999</v>
      </c>
      <c r="CL161" s="1">
        <v>22.31733125</v>
      </c>
      <c r="CM161" s="1">
        <v>21.18354375</v>
      </c>
      <c r="CN161" s="1">
        <v>1999.984375</v>
      </c>
      <c r="CO161" s="1">
        <v>0.9799938749999999</v>
      </c>
      <c r="CP161" s="1">
        <v>0.0200062</v>
      </c>
      <c r="CQ161" s="1">
        <v>0.0</v>
      </c>
      <c r="CR161" s="1">
        <v>2.644375</v>
      </c>
      <c r="CS161" s="1">
        <v>0.0</v>
      </c>
      <c r="CT161" s="1">
        <v>23371.20625</v>
      </c>
      <c r="CU161" s="1">
        <v>17412.14375</v>
      </c>
      <c r="CV161" s="1">
        <v>40.687</v>
      </c>
      <c r="CW161" s="1">
        <v>41.687</v>
      </c>
      <c r="CX161" s="1">
        <v>40.687</v>
      </c>
      <c r="CY161" s="1">
        <v>40.125</v>
      </c>
      <c r="CZ161" s="1">
        <v>40.812</v>
      </c>
      <c r="DA161" s="1">
        <v>1959.975625</v>
      </c>
      <c r="DB161" s="1">
        <v>40.009375</v>
      </c>
      <c r="DC161" s="1">
        <v>0.0</v>
      </c>
      <c r="DD161" s="1">
        <v>1.6604001486E9</v>
      </c>
      <c r="DE161" s="1">
        <v>0.0</v>
      </c>
      <c r="DF161" s="1">
        <v>1.6603997476E9</v>
      </c>
      <c r="DG161" s="1" t="s">
        <v>356</v>
      </c>
      <c r="DH161" s="1">
        <v>1.6603997421E9</v>
      </c>
      <c r="DI161" s="1">
        <v>1.6603997476E9</v>
      </c>
      <c r="DJ161" s="1">
        <v>1.0</v>
      </c>
      <c r="DK161" s="1">
        <v>0.077</v>
      </c>
      <c r="DL161" s="1">
        <v>-0.022</v>
      </c>
      <c r="DM161" s="1">
        <v>1.398</v>
      </c>
      <c r="DN161" s="1">
        <v>0.017</v>
      </c>
      <c r="DO161" s="1">
        <v>400.0</v>
      </c>
      <c r="DP161" s="1">
        <v>25.0</v>
      </c>
      <c r="DQ161" s="1">
        <v>0.31</v>
      </c>
      <c r="DR161" s="1">
        <v>0.07</v>
      </c>
      <c r="DS161" s="1">
        <v>6.937333994991891</v>
      </c>
      <c r="DT161" s="1">
        <v>-0.7615588785745137</v>
      </c>
      <c r="DU161" s="1">
        <v>0.07116852799490322</v>
      </c>
      <c r="DV161" s="1">
        <v>0.0</v>
      </c>
      <c r="DW161" s="1">
        <v>38.25625507743628</v>
      </c>
      <c r="DX161" s="1">
        <v>-0.203067621181349</v>
      </c>
      <c r="DY161" s="1">
        <v>0.1306168210884414</v>
      </c>
      <c r="DZ161" s="1">
        <v>1.0</v>
      </c>
      <c r="EA161" s="1">
        <v>-47.1017</v>
      </c>
      <c r="EB161" s="1">
        <v>-0.4887243604003738</v>
      </c>
      <c r="EC161" s="1">
        <v>0.1607365691641654</v>
      </c>
      <c r="ED161" s="1">
        <v>1.0</v>
      </c>
      <c r="EE161" s="1">
        <v>483.1272429351283</v>
      </c>
      <c r="EF161" s="1">
        <v>307.6471394945433</v>
      </c>
      <c r="EG161" s="1">
        <v>22.95173753677605</v>
      </c>
      <c r="EH161" s="1">
        <v>0.0</v>
      </c>
      <c r="EI161" s="1">
        <v>1.8158495</v>
      </c>
      <c r="EJ161" s="1">
        <v>0.03691114446528858</v>
      </c>
      <c r="EK161" s="1">
        <v>0.004421470880826874</v>
      </c>
      <c r="EL161" s="1">
        <v>1.0</v>
      </c>
      <c r="EM161" s="1">
        <v>1.95293707774402</v>
      </c>
      <c r="EN161" s="1">
        <v>0.005557889110893247</v>
      </c>
      <c r="EO161" s="1">
        <v>0.001202714421328368</v>
      </c>
      <c r="EP161" s="1">
        <v>1.0</v>
      </c>
      <c r="EQ161" s="1">
        <v>4.0</v>
      </c>
      <c r="ER161" s="1">
        <v>6.0</v>
      </c>
      <c r="ES161" s="1" t="s">
        <v>376</v>
      </c>
      <c r="ET161" s="1">
        <v>2.9442</v>
      </c>
      <c r="EU161" s="1">
        <v>2.80131</v>
      </c>
      <c r="EV161" s="1">
        <v>0.130884</v>
      </c>
      <c r="EW161" s="1">
        <v>0.13695</v>
      </c>
      <c r="EX161" s="1">
        <v>0.118224</v>
      </c>
      <c r="EY161" s="1">
        <v>0.112677</v>
      </c>
      <c r="EZ161" s="1">
        <v>17855.4</v>
      </c>
      <c r="FA161" s="1">
        <v>18591.4</v>
      </c>
      <c r="FB161" s="1">
        <v>23883.1</v>
      </c>
      <c r="FC161" s="1">
        <v>25060.2</v>
      </c>
      <c r="FD161" s="1">
        <v>33702.4</v>
      </c>
      <c r="FE161" s="1">
        <v>35502.6</v>
      </c>
      <c r="FF161" s="1">
        <v>43532.7</v>
      </c>
      <c r="FG161" s="1">
        <v>46322.2</v>
      </c>
      <c r="FH161" s="1">
        <v>1.93202</v>
      </c>
      <c r="FI161" s="1">
        <v>1.89813</v>
      </c>
      <c r="FJ161" s="1">
        <v>0.137769</v>
      </c>
      <c r="FK161" s="1">
        <v>0.0</v>
      </c>
      <c r="FL161" s="1">
        <v>29.3423</v>
      </c>
      <c r="FM161" s="1">
        <v>999.9</v>
      </c>
      <c r="FN161" s="1">
        <v>66.3</v>
      </c>
      <c r="FO161" s="1">
        <v>32.7</v>
      </c>
      <c r="FP161" s="1">
        <v>33.044</v>
      </c>
      <c r="FQ161" s="1">
        <v>64.1609</v>
      </c>
      <c r="FR161" s="1">
        <v>25.9896</v>
      </c>
      <c r="FS161" s="1">
        <v>1.0</v>
      </c>
      <c r="FT161" s="1">
        <v>0.261159</v>
      </c>
      <c r="FU161" s="1">
        <v>0.499796</v>
      </c>
      <c r="FV161" s="1">
        <v>20.3234</v>
      </c>
      <c r="FW161" s="1">
        <v>5.21235</v>
      </c>
      <c r="FX161" s="1">
        <v>11.9062</v>
      </c>
      <c r="FY161" s="1">
        <v>5.0028</v>
      </c>
      <c r="FZ161" s="1">
        <v>3.28988</v>
      </c>
      <c r="GA161" s="1">
        <v>9999.0</v>
      </c>
      <c r="GB161" s="1">
        <v>9999.0</v>
      </c>
      <c r="GC161" s="1">
        <v>9999.0</v>
      </c>
      <c r="GD161" s="1">
        <v>999.9</v>
      </c>
      <c r="GE161" s="1">
        <v>1.85946</v>
      </c>
      <c r="GF161" s="1">
        <v>1.85441</v>
      </c>
      <c r="GG161" s="1">
        <v>1.85765</v>
      </c>
      <c r="GH161" s="1">
        <v>1.85608</v>
      </c>
      <c r="GI161" s="1">
        <v>1.85486</v>
      </c>
      <c r="GJ161" s="1">
        <v>1.85455</v>
      </c>
      <c r="GK161" s="1">
        <v>1.85318</v>
      </c>
      <c r="GL161" s="1">
        <v>1.85638</v>
      </c>
      <c r="GM161" s="1">
        <v>0.0</v>
      </c>
      <c r="GN161" s="1">
        <v>0.0</v>
      </c>
      <c r="GO161" s="1">
        <v>0.0</v>
      </c>
      <c r="GP161" s="1">
        <v>0.0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0.0</v>
      </c>
      <c r="GX161" s="1">
        <v>100.0</v>
      </c>
      <c r="GY161" s="1">
        <v>100.0</v>
      </c>
      <c r="GZ161" s="1">
        <v>1.901</v>
      </c>
      <c r="HA161" s="1">
        <v>0.0127</v>
      </c>
      <c r="HB161" s="1">
        <v>0.4456844362221581</v>
      </c>
      <c r="HC161" s="1">
        <v>0.002809866934308161</v>
      </c>
      <c r="HD161" s="1">
        <v>-1.127031966113555E-6</v>
      </c>
      <c r="HE161" s="1">
        <v>1.768598670541231E-10</v>
      </c>
      <c r="HF161" s="1">
        <v>-0.06730217437184942</v>
      </c>
      <c r="HG161" s="1">
        <v>0.01081145868756639</v>
      </c>
      <c r="HH161" s="1">
        <v>-3.689364805754238E-4</v>
      </c>
      <c r="HI161" s="1">
        <v>2.919854880483278E-6</v>
      </c>
      <c r="HJ161" s="1">
        <v>2.0</v>
      </c>
      <c r="HK161" s="1">
        <v>2136.0</v>
      </c>
      <c r="HL161" s="1">
        <v>3.0</v>
      </c>
      <c r="HM161" s="1">
        <v>30.0</v>
      </c>
      <c r="HN161" s="1">
        <v>6.8</v>
      </c>
      <c r="HO161" s="1">
        <v>6.7</v>
      </c>
      <c r="HP161" s="1">
        <v>1.71021</v>
      </c>
      <c r="HQ161" s="1">
        <v>2.28149</v>
      </c>
      <c r="HR161" s="1">
        <v>1.4978</v>
      </c>
      <c r="HS161" s="1">
        <v>2.29858</v>
      </c>
      <c r="HT161" s="1">
        <v>1.54785</v>
      </c>
      <c r="HU161" s="1">
        <v>2.44751</v>
      </c>
      <c r="HV161" s="1">
        <v>36.1285</v>
      </c>
      <c r="HW161" s="1">
        <v>15.3316</v>
      </c>
      <c r="HX161" s="1">
        <v>18.0</v>
      </c>
      <c r="HY161" s="1">
        <v>471.256</v>
      </c>
      <c r="HZ161" s="1">
        <v>511.754</v>
      </c>
      <c r="IA161" s="1">
        <v>28.7698</v>
      </c>
      <c r="IB161" s="1">
        <v>30.4553</v>
      </c>
      <c r="IC161" s="1">
        <v>30.0001</v>
      </c>
      <c r="ID161" s="1">
        <v>30.236</v>
      </c>
      <c r="IE161" s="1">
        <v>30.3257</v>
      </c>
      <c r="IF161" s="1">
        <v>34.2445</v>
      </c>
      <c r="IG161" s="1">
        <v>26.6258</v>
      </c>
      <c r="IH161" s="1">
        <v>39.9144</v>
      </c>
      <c r="II161" s="1">
        <v>28.7727</v>
      </c>
      <c r="IJ161" s="1">
        <v>762.764</v>
      </c>
      <c r="IK161" s="1">
        <v>25.3431</v>
      </c>
      <c r="IL161" s="1">
        <v>100.676</v>
      </c>
      <c r="IM161" s="1">
        <v>100.395</v>
      </c>
      <c r="IN161" s="1" t="s">
        <v>365</v>
      </c>
    </row>
    <row r="162" ht="15.75" customHeight="1">
      <c r="A162" s="1">
        <v>146.0</v>
      </c>
      <c r="B162" s="1">
        <v>1.6604001511E9</v>
      </c>
      <c r="C162" s="1">
        <v>427.0</v>
      </c>
      <c r="D162" s="1" t="s">
        <v>638</v>
      </c>
      <c r="E162" s="1" t="s">
        <v>639</v>
      </c>
      <c r="F162" s="1">
        <v>1.0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1.66040014269375E9</v>
      </c>
      <c r="O162" s="1">
        <f t="shared" si="1"/>
        <v>0.001560852042</v>
      </c>
      <c r="P162" s="1">
        <f t="shared" si="2"/>
        <v>1.560852042</v>
      </c>
      <c r="Q162" s="1">
        <f t="shared" si="3"/>
        <v>6.789810357</v>
      </c>
      <c r="R162" s="1">
        <f t="shared" si="4"/>
        <v>649.0739375</v>
      </c>
      <c r="S162" s="1">
        <f t="shared" si="5"/>
        <v>489.4127218</v>
      </c>
      <c r="T162" s="1">
        <f t="shared" si="6"/>
        <v>48.82674294</v>
      </c>
      <c r="U162" s="1">
        <f t="shared" si="7"/>
        <v>64.75550161</v>
      </c>
      <c r="V162" s="1">
        <f t="shared" si="8"/>
        <v>0.07792116943</v>
      </c>
      <c r="W162" s="1">
        <f t="shared" si="9"/>
        <v>2.922045826</v>
      </c>
      <c r="X162" s="1">
        <f t="shared" si="10"/>
        <v>0.07678494783</v>
      </c>
      <c r="Y162" s="1">
        <f t="shared" si="11"/>
        <v>0.04809129716</v>
      </c>
      <c r="Z162" s="1">
        <f t="shared" si="12"/>
        <v>321.5140483</v>
      </c>
      <c r="AA162" s="1">
        <f t="shared" si="13"/>
        <v>32.50018802</v>
      </c>
      <c r="AB162" s="1">
        <f t="shared" si="14"/>
        <v>31.5738875</v>
      </c>
      <c r="AC162" s="1">
        <f t="shared" si="15"/>
        <v>4.661118705</v>
      </c>
      <c r="AD162" s="1">
        <f t="shared" si="16"/>
        <v>59.98979287</v>
      </c>
      <c r="AE162" s="1">
        <f t="shared" si="17"/>
        <v>2.708016134</v>
      </c>
      <c r="AF162" s="1">
        <f t="shared" si="18"/>
        <v>4.514128162</v>
      </c>
      <c r="AG162" s="1">
        <f t="shared" si="19"/>
        <v>1.953102571</v>
      </c>
      <c r="AH162" s="1">
        <f t="shared" si="20"/>
        <v>-68.83357506</v>
      </c>
      <c r="AI162" s="1">
        <f t="shared" si="21"/>
        <v>-88.72277404</v>
      </c>
      <c r="AJ162" s="1">
        <f t="shared" si="22"/>
        <v>-6.838053656</v>
      </c>
      <c r="AK162" s="1">
        <f t="shared" si="23"/>
        <v>157.1196456</v>
      </c>
      <c r="AL162" s="1">
        <f t="shared" si="24"/>
        <v>38.2582201</v>
      </c>
      <c r="AM162" s="1">
        <f t="shared" si="25"/>
        <v>1.55671525</v>
      </c>
      <c r="AN162" s="1">
        <f t="shared" si="26"/>
        <v>6.789810357</v>
      </c>
      <c r="AO162" s="1">
        <v>742.8046231071523</v>
      </c>
      <c r="AP162" s="1">
        <v>707.8764909090905</v>
      </c>
      <c r="AQ162" s="1">
        <v>5.179362909303958</v>
      </c>
      <c r="AR162" s="1">
        <v>65.10273567100046</v>
      </c>
      <c r="AS162" s="1">
        <f t="shared" si="27"/>
        <v>1.560852042</v>
      </c>
      <c r="AT162" s="1">
        <v>25.3232805815008</v>
      </c>
      <c r="AU162" s="1">
        <v>27.14485696969696</v>
      </c>
      <c r="AV162" s="1">
        <v>9.391627585300887E-6</v>
      </c>
      <c r="AW162" s="1">
        <v>83.61530632147979</v>
      </c>
      <c r="AX162" s="1">
        <v>20.0</v>
      </c>
      <c r="AY162" s="1">
        <v>4.0</v>
      </c>
      <c r="AZ162" s="1">
        <f t="shared" si="28"/>
        <v>1</v>
      </c>
      <c r="BA162" s="1">
        <f t="shared" si="29"/>
        <v>0</v>
      </c>
      <c r="BB162" s="1">
        <f t="shared" si="30"/>
        <v>51958.68302</v>
      </c>
      <c r="BC162" s="1">
        <f t="shared" si="31"/>
        <v>1999.984375</v>
      </c>
      <c r="BD162" s="1">
        <f t="shared" si="32"/>
        <v>1681.187156</v>
      </c>
      <c r="BE162" s="1">
        <f t="shared" si="33"/>
        <v>0.8406001451</v>
      </c>
      <c r="BF162" s="1">
        <f t="shared" si="34"/>
        <v>0.1607582801</v>
      </c>
      <c r="BG162" s="1">
        <v>6.0</v>
      </c>
      <c r="BH162" s="1">
        <v>0.5</v>
      </c>
      <c r="BI162" s="1" t="s">
        <v>355</v>
      </c>
      <c r="BJ162" s="1">
        <v>2.0</v>
      </c>
      <c r="BK162" s="1" t="b">
        <v>1</v>
      </c>
      <c r="BL162" s="1">
        <v>1.66040014269375E9</v>
      </c>
      <c r="BM162" s="1">
        <v>649.0739375</v>
      </c>
      <c r="BN162" s="1">
        <v>696.1823125000001</v>
      </c>
      <c r="BO162" s="1">
        <v>27.14368125</v>
      </c>
      <c r="BP162" s="1">
        <v>25.32686875</v>
      </c>
      <c r="BQ162" s="1">
        <v>647.23425</v>
      </c>
      <c r="BR162" s="1">
        <v>27.13089375</v>
      </c>
      <c r="BS162" s="1">
        <v>500.1485625</v>
      </c>
      <c r="BT162" s="1">
        <v>99.66586875</v>
      </c>
      <c r="BU162" s="1">
        <v>0.10011763125</v>
      </c>
      <c r="BV162" s="1">
        <v>31.0106875</v>
      </c>
      <c r="BW162" s="1">
        <v>31.5738875</v>
      </c>
      <c r="BX162" s="1">
        <v>999.9</v>
      </c>
      <c r="BY162" s="1">
        <v>0.0</v>
      </c>
      <c r="BZ162" s="1">
        <v>0.0</v>
      </c>
      <c r="CA162" s="1">
        <v>9990.668125</v>
      </c>
      <c r="CB162" s="1">
        <v>0.0</v>
      </c>
      <c r="CC162" s="1">
        <v>26.68635625</v>
      </c>
      <c r="CD162" s="1">
        <v>-47.10841875</v>
      </c>
      <c r="CE162" s="1">
        <v>667.1838125</v>
      </c>
      <c r="CF162" s="1">
        <v>714.2725</v>
      </c>
      <c r="CG162" s="1">
        <v>1.816793125</v>
      </c>
      <c r="CH162" s="1">
        <v>696.1823125000001</v>
      </c>
      <c r="CI162" s="1">
        <v>25.32686875</v>
      </c>
      <c r="CJ162" s="1">
        <v>2.7052975</v>
      </c>
      <c r="CK162" s="1">
        <v>2.524224999999999</v>
      </c>
      <c r="CL162" s="1">
        <v>22.31733125</v>
      </c>
      <c r="CM162" s="1">
        <v>21.18354375</v>
      </c>
      <c r="CN162" s="1">
        <v>1999.984375</v>
      </c>
      <c r="CO162" s="1">
        <v>0.9799938749999999</v>
      </c>
      <c r="CP162" s="1">
        <v>0.0200062</v>
      </c>
      <c r="CQ162" s="1">
        <v>0.0</v>
      </c>
      <c r="CR162" s="1">
        <v>2.644375</v>
      </c>
      <c r="CS162" s="1">
        <v>0.0</v>
      </c>
      <c r="CT162" s="1">
        <v>23371.20625</v>
      </c>
      <c r="CU162" s="1">
        <v>17412.14375</v>
      </c>
      <c r="CV162" s="1">
        <v>40.687</v>
      </c>
      <c r="CW162" s="1">
        <v>41.687</v>
      </c>
      <c r="CX162" s="1">
        <v>40.687</v>
      </c>
      <c r="CY162" s="1">
        <v>40.125</v>
      </c>
      <c r="CZ162" s="1">
        <v>40.812</v>
      </c>
      <c r="DA162" s="1">
        <v>1959.975625</v>
      </c>
      <c r="DB162" s="1">
        <v>40.009375</v>
      </c>
      <c r="DC162" s="1">
        <v>0.0</v>
      </c>
      <c r="DD162" s="1">
        <v>1.6604001492E9</v>
      </c>
      <c r="DE162" s="1">
        <v>0.0</v>
      </c>
      <c r="DF162" s="1">
        <v>1.6603997476E9</v>
      </c>
      <c r="DG162" s="1" t="s">
        <v>356</v>
      </c>
      <c r="DH162" s="1">
        <v>1.6603997421E9</v>
      </c>
      <c r="DI162" s="1">
        <v>1.6603997476E9</v>
      </c>
      <c r="DJ162" s="1">
        <v>1.0</v>
      </c>
      <c r="DK162" s="1">
        <v>0.077</v>
      </c>
      <c r="DL162" s="1">
        <v>-0.022</v>
      </c>
      <c r="DM162" s="1">
        <v>1.398</v>
      </c>
      <c r="DN162" s="1">
        <v>0.017</v>
      </c>
      <c r="DO162" s="1">
        <v>400.0</v>
      </c>
      <c r="DP162" s="1">
        <v>25.0</v>
      </c>
      <c r="DQ162" s="1">
        <v>0.31</v>
      </c>
      <c r="DR162" s="1">
        <v>0.07</v>
      </c>
      <c r="DS162" s="1">
        <v>6.937333994991891</v>
      </c>
      <c r="DT162" s="1">
        <v>-0.7615588785745137</v>
      </c>
      <c r="DU162" s="1">
        <v>0.07116852799490322</v>
      </c>
      <c r="DV162" s="1">
        <v>0.0</v>
      </c>
      <c r="DW162" s="1">
        <v>38.25625507743628</v>
      </c>
      <c r="DX162" s="1">
        <v>-0.203067621181349</v>
      </c>
      <c r="DY162" s="1">
        <v>0.1306168210884414</v>
      </c>
      <c r="DZ162" s="1">
        <v>1.0</v>
      </c>
      <c r="EA162" s="1">
        <v>-47.1017</v>
      </c>
      <c r="EB162" s="1">
        <v>-0.4887243604003738</v>
      </c>
      <c r="EC162" s="1">
        <v>0.1607365691641654</v>
      </c>
      <c r="ED162" s="1">
        <v>1.0</v>
      </c>
      <c r="EE162" s="1">
        <v>483.1272429351283</v>
      </c>
      <c r="EF162" s="1">
        <v>307.6471394945433</v>
      </c>
      <c r="EG162" s="1">
        <v>22.95173753677605</v>
      </c>
      <c r="EH162" s="1">
        <v>0.0</v>
      </c>
      <c r="EI162" s="1">
        <v>1.8158495</v>
      </c>
      <c r="EJ162" s="1">
        <v>0.03691114446528858</v>
      </c>
      <c r="EK162" s="1">
        <v>0.004421470880826874</v>
      </c>
      <c r="EL162" s="1">
        <v>1.0</v>
      </c>
      <c r="EM162" s="1">
        <v>1.95293707774402</v>
      </c>
      <c r="EN162" s="1">
        <v>0.005557889110893247</v>
      </c>
      <c r="EO162" s="1">
        <v>0.001202714421328368</v>
      </c>
      <c r="EP162" s="1">
        <v>1.0</v>
      </c>
      <c r="EQ162" s="1">
        <v>4.0</v>
      </c>
      <c r="ER162" s="1">
        <v>6.0</v>
      </c>
      <c r="ES162" s="1" t="s">
        <v>376</v>
      </c>
      <c r="ET162" s="1">
        <v>2.94426</v>
      </c>
      <c r="EU162" s="1">
        <v>2.8012</v>
      </c>
      <c r="EV162" s="1">
        <v>0.131213</v>
      </c>
      <c r="EW162" s="1">
        <v>0.137251</v>
      </c>
      <c r="EX162" s="1">
        <v>0.118223</v>
      </c>
      <c r="EY162" s="1">
        <v>0.112679</v>
      </c>
      <c r="EZ162" s="1">
        <v>17848.7</v>
      </c>
      <c r="FA162" s="1">
        <v>18585.0</v>
      </c>
      <c r="FB162" s="1">
        <v>23883.1</v>
      </c>
      <c r="FC162" s="1">
        <v>25060.2</v>
      </c>
      <c r="FD162" s="1">
        <v>33702.3</v>
      </c>
      <c r="FE162" s="1">
        <v>35502.5</v>
      </c>
      <c r="FF162" s="1">
        <v>43532.5</v>
      </c>
      <c r="FG162" s="1">
        <v>46322.2</v>
      </c>
      <c r="FH162" s="1">
        <v>1.93213</v>
      </c>
      <c r="FI162" s="1">
        <v>1.89813</v>
      </c>
      <c r="FJ162" s="1">
        <v>0.137735</v>
      </c>
      <c r="FK162" s="1">
        <v>0.0</v>
      </c>
      <c r="FL162" s="1">
        <v>29.3426</v>
      </c>
      <c r="FM162" s="1">
        <v>999.9</v>
      </c>
      <c r="FN162" s="1">
        <v>66.3</v>
      </c>
      <c r="FO162" s="1">
        <v>32.7</v>
      </c>
      <c r="FP162" s="1">
        <v>33.0442</v>
      </c>
      <c r="FQ162" s="1">
        <v>64.2109</v>
      </c>
      <c r="FR162" s="1">
        <v>25.9976</v>
      </c>
      <c r="FS162" s="1">
        <v>1.0</v>
      </c>
      <c r="FT162" s="1">
        <v>0.261148</v>
      </c>
      <c r="FU162" s="1">
        <v>0.49796</v>
      </c>
      <c r="FV162" s="1">
        <v>20.3234</v>
      </c>
      <c r="FW162" s="1">
        <v>5.21235</v>
      </c>
      <c r="FX162" s="1">
        <v>11.9059</v>
      </c>
      <c r="FY162" s="1">
        <v>5.00265</v>
      </c>
      <c r="FZ162" s="1">
        <v>3.28988</v>
      </c>
      <c r="GA162" s="1">
        <v>9999.0</v>
      </c>
      <c r="GB162" s="1">
        <v>9999.0</v>
      </c>
      <c r="GC162" s="1">
        <v>9999.0</v>
      </c>
      <c r="GD162" s="1">
        <v>999.9</v>
      </c>
      <c r="GE162" s="1">
        <v>1.85947</v>
      </c>
      <c r="GF162" s="1">
        <v>1.85442</v>
      </c>
      <c r="GG162" s="1">
        <v>1.85766</v>
      </c>
      <c r="GH162" s="1">
        <v>1.85608</v>
      </c>
      <c r="GI162" s="1">
        <v>1.85486</v>
      </c>
      <c r="GJ162" s="1">
        <v>1.85457</v>
      </c>
      <c r="GK162" s="1">
        <v>1.85318</v>
      </c>
      <c r="GL162" s="1">
        <v>1.85638</v>
      </c>
      <c r="GM162" s="1">
        <v>0.0</v>
      </c>
      <c r="GN162" s="1">
        <v>0.0</v>
      </c>
      <c r="GO162" s="1">
        <v>0.0</v>
      </c>
      <c r="GP162" s="1">
        <v>0.0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0.0</v>
      </c>
      <c r="GX162" s="1">
        <v>100.0</v>
      </c>
      <c r="GY162" s="1">
        <v>100.0</v>
      </c>
      <c r="GZ162" s="1">
        <v>1.905</v>
      </c>
      <c r="HA162" s="1">
        <v>0.0127</v>
      </c>
      <c r="HB162" s="1">
        <v>0.4456844362221581</v>
      </c>
      <c r="HC162" s="1">
        <v>0.002809866934308161</v>
      </c>
      <c r="HD162" s="1">
        <v>-1.127031966113555E-6</v>
      </c>
      <c r="HE162" s="1">
        <v>1.768598670541231E-10</v>
      </c>
      <c r="HF162" s="1">
        <v>-0.06730217437184942</v>
      </c>
      <c r="HG162" s="1">
        <v>0.01081145868756639</v>
      </c>
      <c r="HH162" s="1">
        <v>-3.689364805754238E-4</v>
      </c>
      <c r="HI162" s="1">
        <v>2.919854880483278E-6</v>
      </c>
      <c r="HJ162" s="1">
        <v>2.0</v>
      </c>
      <c r="HK162" s="1">
        <v>2136.0</v>
      </c>
      <c r="HL162" s="1">
        <v>3.0</v>
      </c>
      <c r="HM162" s="1">
        <v>30.0</v>
      </c>
      <c r="HN162" s="1">
        <v>6.8</v>
      </c>
      <c r="HO162" s="1">
        <v>6.7</v>
      </c>
      <c r="HP162" s="1">
        <v>1.71265</v>
      </c>
      <c r="HQ162" s="1">
        <v>2.29492</v>
      </c>
      <c r="HR162" s="1">
        <v>1.4978</v>
      </c>
      <c r="HS162" s="1">
        <v>2.29736</v>
      </c>
      <c r="HT162" s="1">
        <v>1.54785</v>
      </c>
      <c r="HU162" s="1">
        <v>2.41577</v>
      </c>
      <c r="HV162" s="1">
        <v>36.1285</v>
      </c>
      <c r="HW162" s="1">
        <v>15.3316</v>
      </c>
      <c r="HX162" s="1">
        <v>18.0</v>
      </c>
      <c r="HY162" s="1">
        <v>471.315</v>
      </c>
      <c r="HZ162" s="1">
        <v>511.755</v>
      </c>
      <c r="IA162" s="1">
        <v>28.7686</v>
      </c>
      <c r="IB162" s="1">
        <v>30.4555</v>
      </c>
      <c r="IC162" s="1">
        <v>30.0001</v>
      </c>
      <c r="ID162" s="1">
        <v>30.2362</v>
      </c>
      <c r="IE162" s="1">
        <v>30.3259</v>
      </c>
      <c r="IF162" s="1">
        <v>34.3038</v>
      </c>
      <c r="IG162" s="1">
        <v>26.6258</v>
      </c>
      <c r="IH162" s="1">
        <v>39.9144</v>
      </c>
      <c r="II162" s="1">
        <v>28.7727</v>
      </c>
      <c r="IJ162" s="1">
        <v>772.876</v>
      </c>
      <c r="IK162" s="1">
        <v>25.3431</v>
      </c>
      <c r="IL162" s="1">
        <v>100.675</v>
      </c>
      <c r="IM162" s="1">
        <v>100.395</v>
      </c>
      <c r="IN162" s="1" t="s">
        <v>365</v>
      </c>
    </row>
    <row r="163" ht="15.75" customHeight="1">
      <c r="A163" s="1">
        <v>147.0</v>
      </c>
      <c r="B163" s="1">
        <v>1.6604001521E9</v>
      </c>
      <c r="C163" s="1">
        <v>428.0</v>
      </c>
      <c r="D163" s="1" t="s">
        <v>640</v>
      </c>
      <c r="E163" s="1" t="s">
        <v>641</v>
      </c>
      <c r="F163" s="1">
        <v>1.0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1.660400144233333E9</v>
      </c>
      <c r="O163" s="1">
        <f t="shared" si="1"/>
        <v>0.001559548002</v>
      </c>
      <c r="P163" s="1">
        <f t="shared" si="2"/>
        <v>1.559548002</v>
      </c>
      <c r="Q163" s="1">
        <f t="shared" si="3"/>
        <v>6.766459849</v>
      </c>
      <c r="R163" s="1">
        <f t="shared" si="4"/>
        <v>656.7736667</v>
      </c>
      <c r="S163" s="1">
        <f t="shared" si="5"/>
        <v>497.2005334</v>
      </c>
      <c r="T163" s="1">
        <f t="shared" si="6"/>
        <v>49.60363709</v>
      </c>
      <c r="U163" s="1">
        <f t="shared" si="7"/>
        <v>65.52358741</v>
      </c>
      <c r="V163" s="1">
        <f t="shared" si="8"/>
        <v>0.07784124056</v>
      </c>
      <c r="W163" s="1">
        <f t="shared" si="9"/>
        <v>2.921846094</v>
      </c>
      <c r="X163" s="1">
        <f t="shared" si="10"/>
        <v>0.07670725418</v>
      </c>
      <c r="Y163" s="1">
        <f t="shared" si="11"/>
        <v>0.04804254181</v>
      </c>
      <c r="Z163" s="1">
        <f t="shared" si="12"/>
        <v>321.5128156</v>
      </c>
      <c r="AA163" s="1">
        <f t="shared" si="13"/>
        <v>32.50197872</v>
      </c>
      <c r="AB163" s="1">
        <f t="shared" si="14"/>
        <v>31.57535333</v>
      </c>
      <c r="AC163" s="1">
        <f t="shared" si="15"/>
        <v>4.661506648</v>
      </c>
      <c r="AD163" s="1">
        <f t="shared" si="16"/>
        <v>59.98623417</v>
      </c>
      <c r="AE163" s="1">
        <f t="shared" si="17"/>
        <v>2.708066359</v>
      </c>
      <c r="AF163" s="1">
        <f t="shared" si="18"/>
        <v>4.51447969</v>
      </c>
      <c r="AG163" s="1">
        <f t="shared" si="19"/>
        <v>1.953440289</v>
      </c>
      <c r="AH163" s="1">
        <f t="shared" si="20"/>
        <v>-68.77606687</v>
      </c>
      <c r="AI163" s="1">
        <f t="shared" si="21"/>
        <v>-88.73246177</v>
      </c>
      <c r="AJ163" s="1">
        <f t="shared" si="22"/>
        <v>-6.839363268</v>
      </c>
      <c r="AK163" s="1">
        <f t="shared" si="23"/>
        <v>157.1649237</v>
      </c>
      <c r="AL163" s="1">
        <f t="shared" si="24"/>
        <v>38.22919456</v>
      </c>
      <c r="AM163" s="1">
        <f t="shared" si="25"/>
        <v>1.557422965</v>
      </c>
      <c r="AN163" s="1">
        <f t="shared" si="26"/>
        <v>6.766459849</v>
      </c>
      <c r="AO163" s="1">
        <v>747.975028639226</v>
      </c>
      <c r="AP163" s="1">
        <v>713.048593939394</v>
      </c>
      <c r="AQ163" s="1">
        <v>5.184755997721567</v>
      </c>
      <c r="AR163" s="1">
        <v>65.10273567100046</v>
      </c>
      <c r="AS163" s="1">
        <f t="shared" si="27"/>
        <v>1.559548002</v>
      </c>
      <c r="AT163" s="1">
        <v>25.32445824531778</v>
      </c>
      <c r="AU163" s="1">
        <v>27.14443757575755</v>
      </c>
      <c r="AV163" s="1">
        <v>1.724885401277374E-5</v>
      </c>
      <c r="AW163" s="1">
        <v>83.61530632147979</v>
      </c>
      <c r="AX163" s="1">
        <v>20.0</v>
      </c>
      <c r="AY163" s="1">
        <v>4.0</v>
      </c>
      <c r="AZ163" s="1">
        <f t="shared" si="28"/>
        <v>1</v>
      </c>
      <c r="BA163" s="1">
        <f t="shared" si="29"/>
        <v>0</v>
      </c>
      <c r="BB163" s="1">
        <f t="shared" si="30"/>
        <v>51952.76335</v>
      </c>
      <c r="BC163" s="1">
        <f t="shared" si="31"/>
        <v>1999.976667</v>
      </c>
      <c r="BD163" s="1">
        <f t="shared" si="32"/>
        <v>1681.18068</v>
      </c>
      <c r="BE163" s="1">
        <f t="shared" si="33"/>
        <v>0.8406001468</v>
      </c>
      <c r="BF163" s="1">
        <f t="shared" si="34"/>
        <v>0.1607582833</v>
      </c>
      <c r="BG163" s="1">
        <v>6.0</v>
      </c>
      <c r="BH163" s="1">
        <v>0.5</v>
      </c>
      <c r="BI163" s="1" t="s">
        <v>355</v>
      </c>
      <c r="BJ163" s="1">
        <v>2.0</v>
      </c>
      <c r="BK163" s="1" t="b">
        <v>1</v>
      </c>
      <c r="BL163" s="1">
        <v>1.660400144233333E9</v>
      </c>
      <c r="BM163" s="1">
        <v>656.7736666666667</v>
      </c>
      <c r="BN163" s="1">
        <v>703.8615333333333</v>
      </c>
      <c r="BO163" s="1">
        <v>27.14422</v>
      </c>
      <c r="BP163" s="1">
        <v>25.32660666666667</v>
      </c>
      <c r="BQ163" s="1">
        <v>654.9219333333333</v>
      </c>
      <c r="BR163" s="1">
        <v>27.13143333333334</v>
      </c>
      <c r="BS163" s="1">
        <v>500.1552</v>
      </c>
      <c r="BT163" s="1">
        <v>99.66572000000001</v>
      </c>
      <c r="BU163" s="1">
        <v>0.1001365466666667</v>
      </c>
      <c r="BV163" s="1">
        <v>31.01205333333333</v>
      </c>
      <c r="BW163" s="1">
        <v>31.57535333333334</v>
      </c>
      <c r="BX163" s="1">
        <v>999.8999999999999</v>
      </c>
      <c r="BY163" s="1">
        <v>0.0</v>
      </c>
      <c r="BZ163" s="1">
        <v>0.0</v>
      </c>
      <c r="CA163" s="1">
        <v>9989.544</v>
      </c>
      <c r="CB163" s="1">
        <v>0.0</v>
      </c>
      <c r="CC163" s="1">
        <v>27.07437333333333</v>
      </c>
      <c r="CD163" s="1">
        <v>-47.08793333333334</v>
      </c>
      <c r="CE163" s="1">
        <v>675.0988</v>
      </c>
      <c r="CF163" s="1">
        <v>722.1511333333333</v>
      </c>
      <c r="CG163" s="1">
        <v>1.817594</v>
      </c>
      <c r="CH163" s="1">
        <v>703.8615333333333</v>
      </c>
      <c r="CI163" s="1">
        <v>25.32660666666667</v>
      </c>
      <c r="CJ163" s="1">
        <v>2.705347333333334</v>
      </c>
      <c r="CK163" s="1">
        <v>2.524195333333333</v>
      </c>
      <c r="CL163" s="1">
        <v>22.31763333333333</v>
      </c>
      <c r="CM163" s="1">
        <v>21.18335333333333</v>
      </c>
      <c r="CN163" s="1">
        <v>1999.976666666667</v>
      </c>
      <c r="CO163" s="1">
        <v>0.9799939333333334</v>
      </c>
      <c r="CP163" s="1">
        <v>0.02000614</v>
      </c>
      <c r="CQ163" s="1">
        <v>0.0</v>
      </c>
      <c r="CR163" s="1">
        <v>2.687266666666666</v>
      </c>
      <c r="CS163" s="1">
        <v>0.0</v>
      </c>
      <c r="CT163" s="1">
        <v>23381.41333333333</v>
      </c>
      <c r="CU163" s="1">
        <v>17412.08</v>
      </c>
      <c r="CV163" s="1">
        <v>40.687</v>
      </c>
      <c r="CW163" s="1">
        <v>41.687</v>
      </c>
      <c r="CX163" s="1">
        <v>40.687</v>
      </c>
      <c r="CY163" s="1">
        <v>40.125</v>
      </c>
      <c r="CZ163" s="1">
        <v>40.812</v>
      </c>
      <c r="DA163" s="1">
        <v>1959.968</v>
      </c>
      <c r="DB163" s="1">
        <v>40.00933333333333</v>
      </c>
      <c r="DC163" s="1">
        <v>0.0</v>
      </c>
      <c r="DD163" s="1">
        <v>1.6604001498E9</v>
      </c>
      <c r="DE163" s="1">
        <v>0.0</v>
      </c>
      <c r="DF163" s="1">
        <v>1.6603997476E9</v>
      </c>
      <c r="DG163" s="1" t="s">
        <v>356</v>
      </c>
      <c r="DH163" s="1">
        <v>1.6603997421E9</v>
      </c>
      <c r="DI163" s="1">
        <v>1.6603997476E9</v>
      </c>
      <c r="DJ163" s="1">
        <v>1.0</v>
      </c>
      <c r="DK163" s="1">
        <v>0.077</v>
      </c>
      <c r="DL163" s="1">
        <v>-0.022</v>
      </c>
      <c r="DM163" s="1">
        <v>1.398</v>
      </c>
      <c r="DN163" s="1">
        <v>0.017</v>
      </c>
      <c r="DO163" s="1">
        <v>400.0</v>
      </c>
      <c r="DP163" s="1">
        <v>25.0</v>
      </c>
      <c r="DQ163" s="1">
        <v>0.31</v>
      </c>
      <c r="DR163" s="1">
        <v>0.07</v>
      </c>
      <c r="DS163" s="1">
        <v>6.919904218145354</v>
      </c>
      <c r="DT163" s="1">
        <v>-0.8759935923088941</v>
      </c>
      <c r="DU163" s="1">
        <v>0.07711616898409371</v>
      </c>
      <c r="DV163" s="1">
        <v>0.0</v>
      </c>
      <c r="DW163" s="1">
        <v>38.24989063860413</v>
      </c>
      <c r="DX163" s="1">
        <v>-0.1324048488345002</v>
      </c>
      <c r="DY163" s="1">
        <v>0.1297066183060529</v>
      </c>
      <c r="DZ163" s="1">
        <v>1.0</v>
      </c>
      <c r="EA163" s="1">
        <v>-47.09871333333333</v>
      </c>
      <c r="EB163" s="1">
        <v>-0.3378954393770704</v>
      </c>
      <c r="EC163" s="1">
        <v>0.1624351208602645</v>
      </c>
      <c r="ED163" s="1">
        <v>1.0</v>
      </c>
      <c r="EE163" s="1">
        <v>488.2699822525125</v>
      </c>
      <c r="EF163" s="1">
        <v>310.3355995704482</v>
      </c>
      <c r="EG163" s="1">
        <v>23.15172554091039</v>
      </c>
      <c r="EH163" s="1">
        <v>0.0</v>
      </c>
      <c r="EI163" s="1">
        <v>1.81592975</v>
      </c>
      <c r="EJ163" s="1">
        <v>0.03767020637898112</v>
      </c>
      <c r="EK163" s="1">
        <v>0.004426916809417134</v>
      </c>
      <c r="EL163" s="1">
        <v>1.0</v>
      </c>
      <c r="EM163" s="1">
        <v>1.953183075330049</v>
      </c>
      <c r="EN163" s="1">
        <v>0.006691350520308272</v>
      </c>
      <c r="EO163" s="1">
        <v>0.001276897757939739</v>
      </c>
      <c r="EP163" s="1">
        <v>1.0</v>
      </c>
      <c r="EQ163" s="1">
        <v>4.0</v>
      </c>
      <c r="ER163" s="1">
        <v>6.0</v>
      </c>
      <c r="ES163" s="1" t="s">
        <v>376</v>
      </c>
      <c r="ET163" s="1">
        <v>2.94425</v>
      </c>
      <c r="EU163" s="1">
        <v>2.80121</v>
      </c>
      <c r="EV163" s="1">
        <v>0.131864</v>
      </c>
      <c r="EW163" s="1">
        <v>0.137832</v>
      </c>
      <c r="EX163" s="1">
        <v>0.118227</v>
      </c>
      <c r="EY163" s="1">
        <v>0.112678</v>
      </c>
      <c r="EZ163" s="1">
        <v>17835.3</v>
      </c>
      <c r="FA163" s="1">
        <v>18572.6</v>
      </c>
      <c r="FB163" s="1">
        <v>23883.1</v>
      </c>
      <c r="FC163" s="1">
        <v>25060.3</v>
      </c>
      <c r="FD163" s="1">
        <v>33702.2</v>
      </c>
      <c r="FE163" s="1">
        <v>35502.6</v>
      </c>
      <c r="FF163" s="1">
        <v>43532.5</v>
      </c>
      <c r="FG163" s="1">
        <v>46322.2</v>
      </c>
      <c r="FH163" s="1">
        <v>1.932</v>
      </c>
      <c r="FI163" s="1">
        <v>1.8982</v>
      </c>
      <c r="FJ163" s="1">
        <v>0.137743</v>
      </c>
      <c r="FK163" s="1">
        <v>0.0</v>
      </c>
      <c r="FL163" s="1">
        <v>29.3441</v>
      </c>
      <c r="FM163" s="1">
        <v>999.9</v>
      </c>
      <c r="FN163" s="1">
        <v>66.3</v>
      </c>
      <c r="FO163" s="1">
        <v>32.7</v>
      </c>
      <c r="FP163" s="1">
        <v>33.0473</v>
      </c>
      <c r="FQ163" s="1">
        <v>64.2309</v>
      </c>
      <c r="FR163" s="1">
        <v>26.6146</v>
      </c>
      <c r="FS163" s="1">
        <v>1.0</v>
      </c>
      <c r="FT163" s="1">
        <v>0.261128</v>
      </c>
      <c r="FU163" s="1">
        <v>0.477067</v>
      </c>
      <c r="FV163" s="1">
        <v>20.3235</v>
      </c>
      <c r="FW163" s="1">
        <v>5.2131</v>
      </c>
      <c r="FX163" s="1">
        <v>11.9057</v>
      </c>
      <c r="FY163" s="1">
        <v>5.0029</v>
      </c>
      <c r="FZ163" s="1">
        <v>3.29003</v>
      </c>
      <c r="GA163" s="1">
        <v>9999.0</v>
      </c>
      <c r="GB163" s="1">
        <v>9999.0</v>
      </c>
      <c r="GC163" s="1">
        <v>9999.0</v>
      </c>
      <c r="GD163" s="1">
        <v>999.9</v>
      </c>
      <c r="GE163" s="1">
        <v>1.85948</v>
      </c>
      <c r="GF163" s="1">
        <v>1.85442</v>
      </c>
      <c r="GG163" s="1">
        <v>1.85768</v>
      </c>
      <c r="GH163" s="1">
        <v>1.85608</v>
      </c>
      <c r="GI163" s="1">
        <v>1.85486</v>
      </c>
      <c r="GJ163" s="1">
        <v>1.85457</v>
      </c>
      <c r="GK163" s="1">
        <v>1.85318</v>
      </c>
      <c r="GL163" s="1">
        <v>1.85638</v>
      </c>
      <c r="GM163" s="1">
        <v>0.0</v>
      </c>
      <c r="GN163" s="1">
        <v>0.0</v>
      </c>
      <c r="GO163" s="1">
        <v>0.0</v>
      </c>
      <c r="GP163" s="1">
        <v>0.0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0.0</v>
      </c>
      <c r="GX163" s="1">
        <v>100.0</v>
      </c>
      <c r="GY163" s="1">
        <v>100.0</v>
      </c>
      <c r="GZ163" s="1">
        <v>1.912</v>
      </c>
      <c r="HA163" s="1">
        <v>0.0128</v>
      </c>
      <c r="HB163" s="1">
        <v>0.4456844362221581</v>
      </c>
      <c r="HC163" s="1">
        <v>0.002809866934308161</v>
      </c>
      <c r="HD163" s="1">
        <v>-1.127031966113555E-6</v>
      </c>
      <c r="HE163" s="1">
        <v>1.768598670541231E-10</v>
      </c>
      <c r="HF163" s="1">
        <v>-0.06730217437184942</v>
      </c>
      <c r="HG163" s="1">
        <v>0.01081145868756639</v>
      </c>
      <c r="HH163" s="1">
        <v>-3.689364805754238E-4</v>
      </c>
      <c r="HI163" s="1">
        <v>2.919854880483278E-6</v>
      </c>
      <c r="HJ163" s="1">
        <v>2.0</v>
      </c>
      <c r="HK163" s="1">
        <v>2136.0</v>
      </c>
      <c r="HL163" s="1">
        <v>3.0</v>
      </c>
      <c r="HM163" s="1">
        <v>30.0</v>
      </c>
      <c r="HN163" s="1">
        <v>6.8</v>
      </c>
      <c r="HO163" s="1">
        <v>6.7</v>
      </c>
      <c r="HP163" s="1">
        <v>1.72485</v>
      </c>
      <c r="HQ163" s="1">
        <v>2.2998</v>
      </c>
      <c r="HR163" s="1">
        <v>1.4978</v>
      </c>
      <c r="HS163" s="1">
        <v>2.29858</v>
      </c>
      <c r="HT163" s="1">
        <v>1.54785</v>
      </c>
      <c r="HU163" s="1">
        <v>2.33154</v>
      </c>
      <c r="HV163" s="1">
        <v>36.1285</v>
      </c>
      <c r="HW163" s="1">
        <v>15.3228</v>
      </c>
      <c r="HX163" s="1">
        <v>18.0</v>
      </c>
      <c r="HY163" s="1">
        <v>471.249</v>
      </c>
      <c r="HZ163" s="1">
        <v>511.813</v>
      </c>
      <c r="IA163" s="1">
        <v>28.7647</v>
      </c>
      <c r="IB163" s="1">
        <v>30.4562</v>
      </c>
      <c r="IC163" s="1">
        <v>30.0001</v>
      </c>
      <c r="ID163" s="1">
        <v>30.237</v>
      </c>
      <c r="IE163" s="1">
        <v>30.3267</v>
      </c>
      <c r="IF163" s="1">
        <v>34.5443</v>
      </c>
      <c r="IG163" s="1">
        <v>26.6258</v>
      </c>
      <c r="IH163" s="1">
        <v>39.9144</v>
      </c>
      <c r="II163" s="1">
        <v>28.7551</v>
      </c>
      <c r="IJ163" s="1">
        <v>772.876</v>
      </c>
      <c r="IK163" s="1">
        <v>25.3431</v>
      </c>
      <c r="IL163" s="1">
        <v>100.675</v>
      </c>
      <c r="IM163" s="1">
        <v>100.395</v>
      </c>
      <c r="IN163" s="1" t="s">
        <v>365</v>
      </c>
    </row>
    <row r="164" ht="15.75" customHeight="1">
      <c r="A164" s="1">
        <v>148.0</v>
      </c>
      <c r="B164" s="1">
        <v>1.6604001531E9</v>
      </c>
      <c r="C164" s="1">
        <v>429.0</v>
      </c>
      <c r="D164" s="1" t="s">
        <v>642</v>
      </c>
      <c r="E164" s="1" t="s">
        <v>643</v>
      </c>
      <c r="F164" s="1">
        <v>1.0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1.660400145266666E9</v>
      </c>
      <c r="O164" s="1">
        <f t="shared" si="1"/>
        <v>0.001559625689</v>
      </c>
      <c r="P164" s="1">
        <f t="shared" si="2"/>
        <v>1.559625689</v>
      </c>
      <c r="Q164" s="1">
        <f t="shared" si="3"/>
        <v>6.761456951</v>
      </c>
      <c r="R164" s="1">
        <f t="shared" si="4"/>
        <v>661.9424</v>
      </c>
      <c r="S164" s="1">
        <f t="shared" si="5"/>
        <v>502.2990038</v>
      </c>
      <c r="T164" s="1">
        <f t="shared" si="6"/>
        <v>50.11226858</v>
      </c>
      <c r="U164" s="1">
        <f t="shared" si="7"/>
        <v>66.03922182</v>
      </c>
      <c r="V164" s="1">
        <f t="shared" si="8"/>
        <v>0.0778378833</v>
      </c>
      <c r="W164" s="1">
        <f t="shared" si="9"/>
        <v>2.921829959</v>
      </c>
      <c r="X164" s="1">
        <f t="shared" si="10"/>
        <v>0.0767039878</v>
      </c>
      <c r="Y164" s="1">
        <f t="shared" si="11"/>
        <v>0.04804049232</v>
      </c>
      <c r="Z164" s="1">
        <f t="shared" si="12"/>
        <v>321.5116452</v>
      </c>
      <c r="AA164" s="1">
        <f t="shared" si="13"/>
        <v>32.50293158</v>
      </c>
      <c r="AB164" s="1">
        <f t="shared" si="14"/>
        <v>31.57612667</v>
      </c>
      <c r="AC164" s="1">
        <f t="shared" si="15"/>
        <v>4.661711327</v>
      </c>
      <c r="AD164" s="1">
        <f t="shared" si="16"/>
        <v>59.98351291</v>
      </c>
      <c r="AE164" s="1">
        <f t="shared" si="17"/>
        <v>2.708093781</v>
      </c>
      <c r="AF164" s="1">
        <f t="shared" si="18"/>
        <v>4.514730215</v>
      </c>
      <c r="AG164" s="1">
        <f t="shared" si="19"/>
        <v>1.953617546</v>
      </c>
      <c r="AH164" s="1">
        <f t="shared" si="20"/>
        <v>-68.77949287</v>
      </c>
      <c r="AI164" s="1">
        <f t="shared" si="21"/>
        <v>-88.70046743</v>
      </c>
      <c r="AJ164" s="1">
        <f t="shared" si="22"/>
        <v>-6.836993811</v>
      </c>
      <c r="AK164" s="1">
        <f t="shared" si="23"/>
        <v>157.1946911</v>
      </c>
      <c r="AL164" s="1">
        <f t="shared" si="24"/>
        <v>38.18864966</v>
      </c>
      <c r="AM164" s="1">
        <f t="shared" si="25"/>
        <v>1.557900977</v>
      </c>
      <c r="AN164" s="1">
        <f t="shared" si="26"/>
        <v>6.761456951</v>
      </c>
      <c r="AO164" s="1">
        <v>752.9903051129163</v>
      </c>
      <c r="AP164" s="1">
        <v>718.1754727272724</v>
      </c>
      <c r="AQ164" s="1">
        <v>5.164211630618274</v>
      </c>
      <c r="AR164" s="1">
        <v>65.10273567100046</v>
      </c>
      <c r="AS164" s="1">
        <f t="shared" si="27"/>
        <v>1.559625689</v>
      </c>
      <c r="AT164" s="1">
        <v>25.3254817238583</v>
      </c>
      <c r="AU164" s="1">
        <v>27.14580484848484</v>
      </c>
      <c r="AV164" s="1">
        <v>-2.115191262618925E-5</v>
      </c>
      <c r="AW164" s="1">
        <v>83.61530632147979</v>
      </c>
      <c r="AX164" s="1">
        <v>20.0</v>
      </c>
      <c r="AY164" s="1">
        <v>4.0</v>
      </c>
      <c r="AZ164" s="1">
        <f t="shared" si="28"/>
        <v>1</v>
      </c>
      <c r="BA164" s="1">
        <f t="shared" si="29"/>
        <v>0</v>
      </c>
      <c r="BB164" s="1">
        <f t="shared" si="30"/>
        <v>51952.1368</v>
      </c>
      <c r="BC164" s="1">
        <f t="shared" si="31"/>
        <v>1999.969333</v>
      </c>
      <c r="BD164" s="1">
        <f t="shared" si="32"/>
        <v>1681.17452</v>
      </c>
      <c r="BE164" s="1">
        <f t="shared" si="33"/>
        <v>0.840600149</v>
      </c>
      <c r="BF164" s="1">
        <f t="shared" si="34"/>
        <v>0.1607582876</v>
      </c>
      <c r="BG164" s="1">
        <v>6.0</v>
      </c>
      <c r="BH164" s="1">
        <v>0.5</v>
      </c>
      <c r="BI164" s="1" t="s">
        <v>355</v>
      </c>
      <c r="BJ164" s="1">
        <v>2.0</v>
      </c>
      <c r="BK164" s="1" t="b">
        <v>1</v>
      </c>
      <c r="BL164" s="1">
        <v>1.660400145266666E9</v>
      </c>
      <c r="BM164" s="1">
        <v>661.9424</v>
      </c>
      <c r="BN164" s="1">
        <v>708.9917333333334</v>
      </c>
      <c r="BO164" s="1">
        <v>27.14450666666666</v>
      </c>
      <c r="BP164" s="1">
        <v>25.32633333333333</v>
      </c>
      <c r="BQ164" s="1">
        <v>660.0826666666668</v>
      </c>
      <c r="BR164" s="1">
        <v>27.13172000000001</v>
      </c>
      <c r="BS164" s="1">
        <v>500.1544666666667</v>
      </c>
      <c r="BT164" s="1">
        <v>99.66566666666667</v>
      </c>
      <c r="BU164" s="1">
        <v>0.1001465266666667</v>
      </c>
      <c r="BV164" s="1">
        <v>31.01302666666667</v>
      </c>
      <c r="BW164" s="1">
        <v>31.57612666666666</v>
      </c>
      <c r="BX164" s="1">
        <v>999.8999999999999</v>
      </c>
      <c r="BY164" s="1">
        <v>0.0</v>
      </c>
      <c r="BZ164" s="1">
        <v>0.0</v>
      </c>
      <c r="CA164" s="1">
        <v>9989.457333333332</v>
      </c>
      <c r="CB164" s="1">
        <v>0.0</v>
      </c>
      <c r="CC164" s="1">
        <v>27.32232666666666</v>
      </c>
      <c r="CD164" s="1">
        <v>-47.04930666666667</v>
      </c>
      <c r="CE164" s="1">
        <v>680.412</v>
      </c>
      <c r="CF164" s="1">
        <v>727.4144</v>
      </c>
      <c r="CG164" s="1">
        <v>1.818152666666667</v>
      </c>
      <c r="CH164" s="1">
        <v>708.9917333333334</v>
      </c>
      <c r="CI164" s="1">
        <v>25.32633333333333</v>
      </c>
      <c r="CJ164" s="1">
        <v>2.705374</v>
      </c>
      <c r="CK164" s="1">
        <v>2.524166666666667</v>
      </c>
      <c r="CL164" s="1">
        <v>22.3178</v>
      </c>
      <c r="CM164" s="1">
        <v>21.18317333333333</v>
      </c>
      <c r="CN164" s="1">
        <v>1999.969333333333</v>
      </c>
      <c r="CO164" s="1">
        <v>0.9799939333333334</v>
      </c>
      <c r="CP164" s="1">
        <v>0.02000614</v>
      </c>
      <c r="CQ164" s="1">
        <v>0.0</v>
      </c>
      <c r="CR164" s="1">
        <v>2.655933333333333</v>
      </c>
      <c r="CS164" s="1">
        <v>0.0</v>
      </c>
      <c r="CT164" s="1">
        <v>23388.11333333333</v>
      </c>
      <c r="CU164" s="1">
        <v>17412.02</v>
      </c>
      <c r="CV164" s="1">
        <v>40.6912</v>
      </c>
      <c r="CW164" s="1">
        <v>41.687</v>
      </c>
      <c r="CX164" s="1">
        <v>40.687</v>
      </c>
      <c r="CY164" s="1">
        <v>40.125</v>
      </c>
      <c r="CZ164" s="1">
        <v>40.812</v>
      </c>
      <c r="DA164" s="1">
        <v>1959.960666666667</v>
      </c>
      <c r="DB164" s="1">
        <v>40.00933333333333</v>
      </c>
      <c r="DC164" s="1">
        <v>0.0</v>
      </c>
      <c r="DD164" s="1">
        <v>1.660400151E9</v>
      </c>
      <c r="DE164" s="1">
        <v>0.0</v>
      </c>
      <c r="DF164" s="1">
        <v>1.6603997476E9</v>
      </c>
      <c r="DG164" s="1" t="s">
        <v>356</v>
      </c>
      <c r="DH164" s="1">
        <v>1.6603997421E9</v>
      </c>
      <c r="DI164" s="1">
        <v>1.6603997476E9</v>
      </c>
      <c r="DJ164" s="1">
        <v>1.0</v>
      </c>
      <c r="DK164" s="1">
        <v>0.077</v>
      </c>
      <c r="DL164" s="1">
        <v>-0.022</v>
      </c>
      <c r="DM164" s="1">
        <v>1.398</v>
      </c>
      <c r="DN164" s="1">
        <v>0.017</v>
      </c>
      <c r="DO164" s="1">
        <v>400.0</v>
      </c>
      <c r="DP164" s="1">
        <v>25.0</v>
      </c>
      <c r="DQ164" s="1">
        <v>0.31</v>
      </c>
      <c r="DR164" s="1">
        <v>0.07</v>
      </c>
      <c r="DS164" s="1">
        <v>6.894982207416109</v>
      </c>
      <c r="DT164" s="1">
        <v>-0.933665320396572</v>
      </c>
      <c r="DU164" s="1">
        <v>0.0808790364961489</v>
      </c>
      <c r="DV164" s="1">
        <v>0.0</v>
      </c>
      <c r="DW164" s="1">
        <v>38.21479605366687</v>
      </c>
      <c r="DX164" s="1">
        <v>-0.8910447766286416</v>
      </c>
      <c r="DY164" s="1">
        <v>0.1725364580858258</v>
      </c>
      <c r="DZ164" s="1">
        <v>0.0</v>
      </c>
      <c r="EA164" s="1">
        <v>-47.0552064516129</v>
      </c>
      <c r="EB164" s="1">
        <v>0.909938709677458</v>
      </c>
      <c r="EC164" s="1">
        <v>0.2239422318013798</v>
      </c>
      <c r="ED164" s="1">
        <v>1.0</v>
      </c>
      <c r="EE164" s="1">
        <v>497.3414012839117</v>
      </c>
      <c r="EF164" s="1">
        <v>312.106116863807</v>
      </c>
      <c r="EG164" s="1">
        <v>22.53372247196327</v>
      </c>
      <c r="EH164" s="1">
        <v>0.0</v>
      </c>
      <c r="EI164" s="1">
        <v>1.816303170731708</v>
      </c>
      <c r="EJ164" s="1">
        <v>0.03429303135888563</v>
      </c>
      <c r="EK164" s="1">
        <v>0.004314363666741531</v>
      </c>
      <c r="EL164" s="1">
        <v>1.0</v>
      </c>
      <c r="EM164" s="1">
        <v>1.953558998999934</v>
      </c>
      <c r="EN164" s="1">
        <v>0.008422239563664276</v>
      </c>
      <c r="EO164" s="1">
        <v>0.001382313836840084</v>
      </c>
      <c r="EP164" s="1">
        <v>1.0</v>
      </c>
      <c r="EQ164" s="1">
        <v>3.0</v>
      </c>
      <c r="ER164" s="1">
        <v>6.0</v>
      </c>
      <c r="ES164" s="1" t="s">
        <v>381</v>
      </c>
      <c r="ET164" s="1">
        <v>2.94399</v>
      </c>
      <c r="EU164" s="1">
        <v>2.80112</v>
      </c>
      <c r="EV164" s="1">
        <v>0.132502</v>
      </c>
      <c r="EW164" s="1">
        <v>0.138411</v>
      </c>
      <c r="EX164" s="1">
        <v>0.11823</v>
      </c>
      <c r="EY164" s="1">
        <v>0.112678</v>
      </c>
      <c r="EZ164" s="1">
        <v>17822.1</v>
      </c>
      <c r="FA164" s="1">
        <v>18560.1</v>
      </c>
      <c r="FB164" s="1">
        <v>23883.1</v>
      </c>
      <c r="FC164" s="1">
        <v>25060.4</v>
      </c>
      <c r="FD164" s="1">
        <v>33702.1</v>
      </c>
      <c r="FE164" s="1">
        <v>35502.7</v>
      </c>
      <c r="FF164" s="1">
        <v>43532.6</v>
      </c>
      <c r="FG164" s="1">
        <v>46322.3</v>
      </c>
      <c r="FH164" s="1">
        <v>1.93178</v>
      </c>
      <c r="FI164" s="1">
        <v>1.89832</v>
      </c>
      <c r="FJ164" s="1">
        <v>0.137608</v>
      </c>
      <c r="FK164" s="1">
        <v>0.0</v>
      </c>
      <c r="FL164" s="1">
        <v>29.3454</v>
      </c>
      <c r="FM164" s="1">
        <v>999.9</v>
      </c>
      <c r="FN164" s="1">
        <v>66.3</v>
      </c>
      <c r="FO164" s="1">
        <v>32.7</v>
      </c>
      <c r="FP164" s="1">
        <v>33.0475</v>
      </c>
      <c r="FQ164" s="1">
        <v>64.2509</v>
      </c>
      <c r="FR164" s="1">
        <v>27.0753</v>
      </c>
      <c r="FS164" s="1">
        <v>1.0</v>
      </c>
      <c r="FT164" s="1">
        <v>0.261103</v>
      </c>
      <c r="FU164" s="1">
        <v>0.479763</v>
      </c>
      <c r="FV164" s="1">
        <v>20.3233</v>
      </c>
      <c r="FW164" s="1">
        <v>5.2119</v>
      </c>
      <c r="FX164" s="1">
        <v>11.906</v>
      </c>
      <c r="FY164" s="1">
        <v>5.0026</v>
      </c>
      <c r="FZ164" s="1">
        <v>3.28993</v>
      </c>
      <c r="GA164" s="1">
        <v>9999.0</v>
      </c>
      <c r="GB164" s="1">
        <v>9999.0</v>
      </c>
      <c r="GC164" s="1">
        <v>9999.0</v>
      </c>
      <c r="GD164" s="1">
        <v>999.9</v>
      </c>
      <c r="GE164" s="1">
        <v>1.85949</v>
      </c>
      <c r="GF164" s="1">
        <v>1.85443</v>
      </c>
      <c r="GG164" s="1">
        <v>1.8577</v>
      </c>
      <c r="GH164" s="1">
        <v>1.85608</v>
      </c>
      <c r="GI164" s="1">
        <v>1.85486</v>
      </c>
      <c r="GJ164" s="1">
        <v>1.85457</v>
      </c>
      <c r="GK164" s="1">
        <v>1.85318</v>
      </c>
      <c r="GL164" s="1">
        <v>1.85638</v>
      </c>
      <c r="GM164" s="1">
        <v>0.0</v>
      </c>
      <c r="GN164" s="1">
        <v>0.0</v>
      </c>
      <c r="GO164" s="1">
        <v>0.0</v>
      </c>
      <c r="GP164" s="1">
        <v>0.0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0.0</v>
      </c>
      <c r="GX164" s="1">
        <v>100.0</v>
      </c>
      <c r="GY164" s="1">
        <v>100.0</v>
      </c>
      <c r="GZ164" s="1">
        <v>1.919</v>
      </c>
      <c r="HA164" s="1">
        <v>0.0127</v>
      </c>
      <c r="HB164" s="1">
        <v>0.4456844362221581</v>
      </c>
      <c r="HC164" s="1">
        <v>0.002809866934308161</v>
      </c>
      <c r="HD164" s="1">
        <v>-1.127031966113555E-6</v>
      </c>
      <c r="HE164" s="1">
        <v>1.768598670541231E-10</v>
      </c>
      <c r="HF164" s="1">
        <v>-0.06730217437184942</v>
      </c>
      <c r="HG164" s="1">
        <v>0.01081145868756639</v>
      </c>
      <c r="HH164" s="1">
        <v>-3.689364805754238E-4</v>
      </c>
      <c r="HI164" s="1">
        <v>2.919854880483278E-6</v>
      </c>
      <c r="HJ164" s="1">
        <v>2.0</v>
      </c>
      <c r="HK164" s="1">
        <v>2136.0</v>
      </c>
      <c r="HL164" s="1">
        <v>3.0</v>
      </c>
      <c r="HM164" s="1">
        <v>30.0</v>
      </c>
      <c r="HN164" s="1">
        <v>6.8</v>
      </c>
      <c r="HO164" s="1">
        <v>6.8</v>
      </c>
      <c r="HP164" s="1">
        <v>1.73096</v>
      </c>
      <c r="HQ164" s="1">
        <v>2.29126</v>
      </c>
      <c r="HR164" s="1">
        <v>1.4978</v>
      </c>
      <c r="HS164" s="1">
        <v>2.29858</v>
      </c>
      <c r="HT164" s="1">
        <v>1.54785</v>
      </c>
      <c r="HU164" s="1">
        <v>2.26929</v>
      </c>
      <c r="HV164" s="1">
        <v>36.1285</v>
      </c>
      <c r="HW164" s="1">
        <v>15.3228</v>
      </c>
      <c r="HX164" s="1">
        <v>18.0</v>
      </c>
      <c r="HY164" s="1">
        <v>471.125</v>
      </c>
      <c r="HZ164" s="1">
        <v>511.903</v>
      </c>
      <c r="IA164" s="1">
        <v>28.7623</v>
      </c>
      <c r="IB164" s="1">
        <v>30.4568</v>
      </c>
      <c r="IC164" s="1">
        <v>30.0001</v>
      </c>
      <c r="ID164" s="1">
        <v>30.2375</v>
      </c>
      <c r="IE164" s="1">
        <v>30.3273</v>
      </c>
      <c r="IF164" s="1">
        <v>34.6715</v>
      </c>
      <c r="IG164" s="1">
        <v>26.6258</v>
      </c>
      <c r="IH164" s="1">
        <v>39.9144</v>
      </c>
      <c r="II164" s="1">
        <v>28.7551</v>
      </c>
      <c r="IJ164" s="1">
        <v>782.916</v>
      </c>
      <c r="IK164" s="1">
        <v>25.3431</v>
      </c>
      <c r="IL164" s="1">
        <v>100.675</v>
      </c>
      <c r="IM164" s="1">
        <v>100.395</v>
      </c>
      <c r="IN164" s="1" t="s">
        <v>365</v>
      </c>
    </row>
    <row r="165" ht="15.75" customHeight="1">
      <c r="A165" s="1">
        <v>149.0</v>
      </c>
      <c r="B165" s="1">
        <v>1.6604001541E9</v>
      </c>
      <c r="C165" s="1">
        <v>430.0</v>
      </c>
      <c r="D165" s="1" t="s">
        <v>644</v>
      </c>
      <c r="E165" s="1" t="s">
        <v>645</v>
      </c>
      <c r="F165" s="1">
        <v>1.0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1.660400146299999E9</v>
      </c>
      <c r="O165" s="1">
        <f t="shared" si="1"/>
        <v>0.001560316425</v>
      </c>
      <c r="P165" s="1">
        <f t="shared" si="2"/>
        <v>1.560316425</v>
      </c>
      <c r="Q165" s="1">
        <f t="shared" si="3"/>
        <v>6.715891591</v>
      </c>
      <c r="R165" s="1">
        <f t="shared" si="4"/>
        <v>667.1086667</v>
      </c>
      <c r="S165" s="1">
        <f t="shared" si="5"/>
        <v>508.2804807</v>
      </c>
      <c r="T165" s="1">
        <f t="shared" si="6"/>
        <v>50.70899492</v>
      </c>
      <c r="U165" s="1">
        <f t="shared" si="7"/>
        <v>66.55461162</v>
      </c>
      <c r="V165" s="1">
        <f t="shared" si="8"/>
        <v>0.07786570354</v>
      </c>
      <c r="W165" s="1">
        <f t="shared" si="9"/>
        <v>2.921946043</v>
      </c>
      <c r="X165" s="1">
        <f t="shared" si="10"/>
        <v>0.0767310481</v>
      </c>
      <c r="Y165" s="1">
        <f t="shared" si="11"/>
        <v>0.04805747193</v>
      </c>
      <c r="Z165" s="1">
        <f t="shared" si="12"/>
        <v>321.510262</v>
      </c>
      <c r="AA165" s="1">
        <f t="shared" si="13"/>
        <v>32.50367452</v>
      </c>
      <c r="AB165" s="1">
        <f t="shared" si="14"/>
        <v>31.57689333</v>
      </c>
      <c r="AC165" s="1">
        <f t="shared" si="15"/>
        <v>4.66191425</v>
      </c>
      <c r="AD165" s="1">
        <f t="shared" si="16"/>
        <v>59.98080686</v>
      </c>
      <c r="AE165" s="1">
        <f t="shared" si="17"/>
        <v>2.708123943</v>
      </c>
      <c r="AF165" s="1">
        <f t="shared" si="18"/>
        <v>4.514984183</v>
      </c>
      <c r="AG165" s="1">
        <f t="shared" si="19"/>
        <v>1.953790307</v>
      </c>
      <c r="AH165" s="1">
        <f t="shared" si="20"/>
        <v>-68.80995436</v>
      </c>
      <c r="AI165" s="1">
        <f t="shared" si="21"/>
        <v>-88.66933535</v>
      </c>
      <c r="AJ165" s="1">
        <f t="shared" si="22"/>
        <v>-6.8343817</v>
      </c>
      <c r="AK165" s="1">
        <f t="shared" si="23"/>
        <v>157.1965906</v>
      </c>
      <c r="AL165" s="1">
        <f t="shared" si="24"/>
        <v>38.12793135</v>
      </c>
      <c r="AM165" s="1">
        <f t="shared" si="25"/>
        <v>1.55837394</v>
      </c>
      <c r="AN165" s="1">
        <f t="shared" si="26"/>
        <v>6.715891591</v>
      </c>
      <c r="AO165" s="1">
        <v>757.8700748570808</v>
      </c>
      <c r="AP165" s="1">
        <v>723.26263030303</v>
      </c>
      <c r="AQ165" s="1">
        <v>5.134630471692659</v>
      </c>
      <c r="AR165" s="1">
        <v>65.10273567100046</v>
      </c>
      <c r="AS165" s="1">
        <f t="shared" si="27"/>
        <v>1.560316425</v>
      </c>
      <c r="AT165" s="1">
        <v>25.32618539142326</v>
      </c>
      <c r="AU165" s="1">
        <v>27.14739818181817</v>
      </c>
      <c r="AV165" s="1">
        <v>-2.993486766034535E-5</v>
      </c>
      <c r="AW165" s="1">
        <v>83.61530632147979</v>
      </c>
      <c r="AX165" s="1">
        <v>20.0</v>
      </c>
      <c r="AY165" s="1">
        <v>4.0</v>
      </c>
      <c r="AZ165" s="1">
        <f t="shared" si="28"/>
        <v>1</v>
      </c>
      <c r="BA165" s="1">
        <f t="shared" si="29"/>
        <v>0</v>
      </c>
      <c r="BB165" s="1">
        <f t="shared" si="30"/>
        <v>51955.27042</v>
      </c>
      <c r="BC165" s="1">
        <f t="shared" si="31"/>
        <v>1999.960667</v>
      </c>
      <c r="BD165" s="1">
        <f t="shared" si="32"/>
        <v>1681.16724</v>
      </c>
      <c r="BE165" s="1">
        <f t="shared" si="33"/>
        <v>0.8406001516</v>
      </c>
      <c r="BF165" s="1">
        <f t="shared" si="34"/>
        <v>0.1607582926</v>
      </c>
      <c r="BG165" s="1">
        <v>6.0</v>
      </c>
      <c r="BH165" s="1">
        <v>0.5</v>
      </c>
      <c r="BI165" s="1" t="s">
        <v>355</v>
      </c>
      <c r="BJ165" s="1">
        <v>2.0</v>
      </c>
      <c r="BK165" s="1" t="b">
        <v>1</v>
      </c>
      <c r="BL165" s="1">
        <v>1.660400146299999E9</v>
      </c>
      <c r="BM165" s="1">
        <v>667.1086666666667</v>
      </c>
      <c r="BN165" s="1">
        <v>714.0959333333334</v>
      </c>
      <c r="BO165" s="1">
        <v>27.14482</v>
      </c>
      <c r="BP165" s="1">
        <v>25.32606666666667</v>
      </c>
      <c r="BQ165" s="1">
        <v>665.2410000000001</v>
      </c>
      <c r="BR165" s="1">
        <v>27.13203333333333</v>
      </c>
      <c r="BS165" s="1">
        <v>500.1465999999999</v>
      </c>
      <c r="BT165" s="1">
        <v>99.66563333333332</v>
      </c>
      <c r="BU165" s="1">
        <v>0.1001393933333333</v>
      </c>
      <c r="BV165" s="1">
        <v>31.01401333333333</v>
      </c>
      <c r="BW165" s="1">
        <v>31.57689333333333</v>
      </c>
      <c r="BX165" s="1">
        <v>999.8999999999999</v>
      </c>
      <c r="BY165" s="1">
        <v>0.0</v>
      </c>
      <c r="BZ165" s="1">
        <v>0.0</v>
      </c>
      <c r="CA165" s="1">
        <v>9990.122666666666</v>
      </c>
      <c r="CB165" s="1">
        <v>0.0</v>
      </c>
      <c r="CC165" s="1">
        <v>27.57232</v>
      </c>
      <c r="CD165" s="1">
        <v>-46.98721333333333</v>
      </c>
      <c r="CE165" s="1">
        <v>685.7226666666667</v>
      </c>
      <c r="CF165" s="1">
        <v>732.6510666666667</v>
      </c>
      <c r="CG165" s="1">
        <v>1.818732</v>
      </c>
      <c r="CH165" s="1">
        <v>714.0959333333334</v>
      </c>
      <c r="CI165" s="1">
        <v>25.32606666666667</v>
      </c>
      <c r="CJ165" s="1">
        <v>2.705404</v>
      </c>
      <c r="CK165" s="1">
        <v>2.524139333333333</v>
      </c>
      <c r="CL165" s="1">
        <v>22.31798666666667</v>
      </c>
      <c r="CM165" s="1">
        <v>21.183</v>
      </c>
      <c r="CN165" s="1">
        <v>1999.960666666667</v>
      </c>
      <c r="CO165" s="1">
        <v>0.9799939333333334</v>
      </c>
      <c r="CP165" s="1">
        <v>0.02000614</v>
      </c>
      <c r="CQ165" s="1">
        <v>0.0</v>
      </c>
      <c r="CR165" s="1">
        <v>2.635666666666666</v>
      </c>
      <c r="CS165" s="1">
        <v>0.0</v>
      </c>
      <c r="CT165" s="1">
        <v>23394.67333333333</v>
      </c>
      <c r="CU165" s="1">
        <v>17411.94</v>
      </c>
      <c r="CV165" s="1">
        <v>40.6912</v>
      </c>
      <c r="CW165" s="1">
        <v>41.687</v>
      </c>
      <c r="CX165" s="1">
        <v>40.687</v>
      </c>
      <c r="CY165" s="1">
        <v>40.125</v>
      </c>
      <c r="CZ165" s="1">
        <v>40.812</v>
      </c>
      <c r="DA165" s="1">
        <v>1959.952</v>
      </c>
      <c r="DB165" s="1">
        <v>40.00933333333333</v>
      </c>
      <c r="DC165" s="1">
        <v>0.0</v>
      </c>
      <c r="DD165" s="1">
        <v>1.6604001522E9</v>
      </c>
      <c r="DE165" s="1">
        <v>0.0</v>
      </c>
      <c r="DF165" s="1">
        <v>1.6603997476E9</v>
      </c>
      <c r="DG165" s="1" t="s">
        <v>356</v>
      </c>
      <c r="DH165" s="1">
        <v>1.6603997421E9</v>
      </c>
      <c r="DI165" s="1">
        <v>1.6603997476E9</v>
      </c>
      <c r="DJ165" s="1">
        <v>1.0</v>
      </c>
      <c r="DK165" s="1">
        <v>0.077</v>
      </c>
      <c r="DL165" s="1">
        <v>-0.022</v>
      </c>
      <c r="DM165" s="1">
        <v>1.398</v>
      </c>
      <c r="DN165" s="1">
        <v>0.017</v>
      </c>
      <c r="DO165" s="1">
        <v>400.0</v>
      </c>
      <c r="DP165" s="1">
        <v>25.0</v>
      </c>
      <c r="DQ165" s="1">
        <v>0.31</v>
      </c>
      <c r="DR165" s="1">
        <v>0.07</v>
      </c>
      <c r="DS165" s="1">
        <v>6.894982207416109</v>
      </c>
      <c r="DT165" s="1">
        <v>-0.933665320396572</v>
      </c>
      <c r="DU165" s="1">
        <v>0.0808790364961489</v>
      </c>
      <c r="DV165" s="1">
        <v>0.0</v>
      </c>
      <c r="DW165" s="1">
        <v>38.21479605366687</v>
      </c>
      <c r="DX165" s="1">
        <v>-0.8910447766286416</v>
      </c>
      <c r="DY165" s="1">
        <v>0.1725364580858258</v>
      </c>
      <c r="DZ165" s="1">
        <v>0.0</v>
      </c>
      <c r="EA165" s="1">
        <v>-47.0552064516129</v>
      </c>
      <c r="EB165" s="1">
        <v>0.909938709677458</v>
      </c>
      <c r="EC165" s="1">
        <v>0.2239422318013798</v>
      </c>
      <c r="ED165" s="1">
        <v>1.0</v>
      </c>
      <c r="EE165" s="1">
        <v>497.3414012839117</v>
      </c>
      <c r="EF165" s="1">
        <v>312.106116863807</v>
      </c>
      <c r="EG165" s="1">
        <v>22.53372247196327</v>
      </c>
      <c r="EH165" s="1">
        <v>0.0</v>
      </c>
      <c r="EI165" s="1">
        <v>1.816303170731708</v>
      </c>
      <c r="EJ165" s="1">
        <v>0.03429303135888563</v>
      </c>
      <c r="EK165" s="1">
        <v>0.004314363666741531</v>
      </c>
      <c r="EL165" s="1">
        <v>1.0</v>
      </c>
      <c r="EM165" s="1">
        <v>1.953558998999934</v>
      </c>
      <c r="EN165" s="1">
        <v>0.008422239563664276</v>
      </c>
      <c r="EO165" s="1">
        <v>0.001382313836840084</v>
      </c>
      <c r="EP165" s="1">
        <v>1.0</v>
      </c>
      <c r="EQ165" s="1">
        <v>3.0</v>
      </c>
      <c r="ER165" s="1">
        <v>6.0</v>
      </c>
      <c r="ES165" s="1" t="s">
        <v>381</v>
      </c>
      <c r="ET165" s="1">
        <v>2.94396</v>
      </c>
      <c r="EU165" s="1">
        <v>2.80114</v>
      </c>
      <c r="EV165" s="1">
        <v>0.133136</v>
      </c>
      <c r="EW165" s="1">
        <v>0.138998</v>
      </c>
      <c r="EX165" s="1">
        <v>0.118232</v>
      </c>
      <c r="EY165" s="1">
        <v>0.112683</v>
      </c>
      <c r="EZ165" s="1">
        <v>17809.0</v>
      </c>
      <c r="FA165" s="1">
        <v>18547.6</v>
      </c>
      <c r="FB165" s="1">
        <v>23882.9</v>
      </c>
      <c r="FC165" s="1">
        <v>25060.6</v>
      </c>
      <c r="FD165" s="1">
        <v>33701.9</v>
      </c>
      <c r="FE165" s="1">
        <v>35502.7</v>
      </c>
      <c r="FF165" s="1">
        <v>43532.4</v>
      </c>
      <c r="FG165" s="1">
        <v>46322.6</v>
      </c>
      <c r="FH165" s="1">
        <v>1.93172</v>
      </c>
      <c r="FI165" s="1">
        <v>1.89832</v>
      </c>
      <c r="FJ165" s="1">
        <v>0.13788</v>
      </c>
      <c r="FK165" s="1">
        <v>0.0</v>
      </c>
      <c r="FL165" s="1">
        <v>29.3466</v>
      </c>
      <c r="FM165" s="1">
        <v>999.9</v>
      </c>
      <c r="FN165" s="1">
        <v>66.3</v>
      </c>
      <c r="FO165" s="1">
        <v>32.7</v>
      </c>
      <c r="FP165" s="1">
        <v>33.0454</v>
      </c>
      <c r="FQ165" s="1">
        <v>64.2109</v>
      </c>
      <c r="FR165" s="1">
        <v>26.5064</v>
      </c>
      <c r="FS165" s="1">
        <v>1.0</v>
      </c>
      <c r="FT165" s="1">
        <v>0.261118</v>
      </c>
      <c r="FU165" s="1">
        <v>0.48533</v>
      </c>
      <c r="FV165" s="1">
        <v>20.3235</v>
      </c>
      <c r="FW165" s="1">
        <v>5.21355</v>
      </c>
      <c r="FX165" s="1">
        <v>11.9057</v>
      </c>
      <c r="FY165" s="1">
        <v>5.0031</v>
      </c>
      <c r="FZ165" s="1">
        <v>3.29013</v>
      </c>
      <c r="GA165" s="1">
        <v>9999.0</v>
      </c>
      <c r="GB165" s="1">
        <v>9999.0</v>
      </c>
      <c r="GC165" s="1">
        <v>9999.0</v>
      </c>
      <c r="GD165" s="1">
        <v>999.9</v>
      </c>
      <c r="GE165" s="1">
        <v>1.85948</v>
      </c>
      <c r="GF165" s="1">
        <v>1.85443</v>
      </c>
      <c r="GG165" s="1">
        <v>1.8577</v>
      </c>
      <c r="GH165" s="1">
        <v>1.85608</v>
      </c>
      <c r="GI165" s="1">
        <v>1.85486</v>
      </c>
      <c r="GJ165" s="1">
        <v>1.85457</v>
      </c>
      <c r="GK165" s="1">
        <v>1.85319</v>
      </c>
      <c r="GL165" s="1">
        <v>1.85638</v>
      </c>
      <c r="GM165" s="1">
        <v>0.0</v>
      </c>
      <c r="GN165" s="1">
        <v>0.0</v>
      </c>
      <c r="GO165" s="1">
        <v>0.0</v>
      </c>
      <c r="GP165" s="1">
        <v>0.0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0.0</v>
      </c>
      <c r="GX165" s="1">
        <v>100.0</v>
      </c>
      <c r="GY165" s="1">
        <v>100.0</v>
      </c>
      <c r="GZ165" s="1">
        <v>1.928</v>
      </c>
      <c r="HA165" s="1">
        <v>0.0128</v>
      </c>
      <c r="HB165" s="1">
        <v>0.4456844362221581</v>
      </c>
      <c r="HC165" s="1">
        <v>0.002809866934308161</v>
      </c>
      <c r="HD165" s="1">
        <v>-1.127031966113555E-6</v>
      </c>
      <c r="HE165" s="1">
        <v>1.768598670541231E-10</v>
      </c>
      <c r="HF165" s="1">
        <v>-0.06730217437184942</v>
      </c>
      <c r="HG165" s="1">
        <v>0.01081145868756639</v>
      </c>
      <c r="HH165" s="1">
        <v>-3.689364805754238E-4</v>
      </c>
      <c r="HI165" s="1">
        <v>2.919854880483278E-6</v>
      </c>
      <c r="HJ165" s="1">
        <v>2.0</v>
      </c>
      <c r="HK165" s="1">
        <v>2136.0</v>
      </c>
      <c r="HL165" s="1">
        <v>3.0</v>
      </c>
      <c r="HM165" s="1">
        <v>30.0</v>
      </c>
      <c r="HN165" s="1">
        <v>6.9</v>
      </c>
      <c r="HO165" s="1">
        <v>6.8</v>
      </c>
      <c r="HP165" s="1">
        <v>1.74316</v>
      </c>
      <c r="HQ165" s="1">
        <v>2.28271</v>
      </c>
      <c r="HR165" s="1">
        <v>1.4978</v>
      </c>
      <c r="HS165" s="1">
        <v>2.29858</v>
      </c>
      <c r="HT165" s="1">
        <v>1.54785</v>
      </c>
      <c r="HU165" s="1">
        <v>2.40723</v>
      </c>
      <c r="HV165" s="1">
        <v>36.1285</v>
      </c>
      <c r="HW165" s="1">
        <v>15.3316</v>
      </c>
      <c r="HX165" s="1">
        <v>18.0</v>
      </c>
      <c r="HY165" s="1">
        <v>471.096</v>
      </c>
      <c r="HZ165" s="1">
        <v>511.904</v>
      </c>
      <c r="IA165" s="1">
        <v>28.7601</v>
      </c>
      <c r="IB165" s="1">
        <v>30.4568</v>
      </c>
      <c r="IC165" s="1">
        <v>30.0001</v>
      </c>
      <c r="ID165" s="1">
        <v>30.2375</v>
      </c>
      <c r="IE165" s="1">
        <v>30.3274</v>
      </c>
      <c r="IF165" s="1">
        <v>34.9161</v>
      </c>
      <c r="IG165" s="1">
        <v>26.6258</v>
      </c>
      <c r="IH165" s="1">
        <v>39.9144</v>
      </c>
      <c r="II165" s="1">
        <v>28.7551</v>
      </c>
      <c r="IJ165" s="1">
        <v>782.916</v>
      </c>
      <c r="IK165" s="1">
        <v>25.3431</v>
      </c>
      <c r="IL165" s="1">
        <v>100.675</v>
      </c>
      <c r="IM165" s="1">
        <v>100.396</v>
      </c>
      <c r="IN165" s="1" t="s">
        <v>365</v>
      </c>
    </row>
    <row r="166" ht="15.75" customHeight="1">
      <c r="A166" s="1">
        <v>150.0</v>
      </c>
      <c r="B166" s="1">
        <v>1.6604001551E9</v>
      </c>
      <c r="C166" s="1">
        <v>431.0</v>
      </c>
      <c r="D166" s="1" t="s">
        <v>646</v>
      </c>
      <c r="E166" s="1" t="s">
        <v>647</v>
      </c>
      <c r="F166" s="1">
        <v>1.0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1.66040014681875E9</v>
      </c>
      <c r="O166" s="1">
        <f t="shared" si="1"/>
        <v>0.001560698314</v>
      </c>
      <c r="P166" s="1">
        <f t="shared" si="2"/>
        <v>1.560698314</v>
      </c>
      <c r="Q166" s="1">
        <f t="shared" si="3"/>
        <v>6.702269433</v>
      </c>
      <c r="R166" s="1">
        <f t="shared" si="4"/>
        <v>669.6965625</v>
      </c>
      <c r="S166" s="1">
        <f t="shared" si="5"/>
        <v>511.0869008</v>
      </c>
      <c r="T166" s="1">
        <f t="shared" si="6"/>
        <v>50.98898373</v>
      </c>
      <c r="U166" s="1">
        <f t="shared" si="7"/>
        <v>66.81280047</v>
      </c>
      <c r="V166" s="1">
        <f t="shared" si="8"/>
        <v>0.07787924702</v>
      </c>
      <c r="W166" s="1">
        <f t="shared" si="9"/>
        <v>2.922075626</v>
      </c>
      <c r="X166" s="1">
        <f t="shared" si="10"/>
        <v>0.07674424949</v>
      </c>
      <c r="Y166" s="1">
        <f t="shared" si="11"/>
        <v>0.04806575294</v>
      </c>
      <c r="Z166" s="1">
        <f t="shared" si="12"/>
        <v>321.5095596</v>
      </c>
      <c r="AA166" s="1">
        <f t="shared" si="13"/>
        <v>32.5038648</v>
      </c>
      <c r="AB166" s="1">
        <f t="shared" si="14"/>
        <v>31.57750625</v>
      </c>
      <c r="AC166" s="1">
        <f t="shared" si="15"/>
        <v>4.662076484</v>
      </c>
      <c r="AD166" s="1">
        <f t="shared" si="16"/>
        <v>59.98007695</v>
      </c>
      <c r="AE166" s="1">
        <f t="shared" si="17"/>
        <v>2.708145862</v>
      </c>
      <c r="AF166" s="1">
        <f t="shared" si="18"/>
        <v>4.515075671</v>
      </c>
      <c r="AG166" s="1">
        <f t="shared" si="19"/>
        <v>1.953930622</v>
      </c>
      <c r="AH166" s="1">
        <f t="shared" si="20"/>
        <v>-68.82679564</v>
      </c>
      <c r="AI166" s="1">
        <f t="shared" si="21"/>
        <v>-88.71383292</v>
      </c>
      <c r="AJ166" s="1">
        <f t="shared" si="22"/>
        <v>-6.837540859</v>
      </c>
      <c r="AK166" s="1">
        <f t="shared" si="23"/>
        <v>157.1313902</v>
      </c>
      <c r="AL166" s="1">
        <f t="shared" si="24"/>
        <v>38.0727386</v>
      </c>
      <c r="AM166" s="1">
        <f t="shared" si="25"/>
        <v>1.558395559</v>
      </c>
      <c r="AN166" s="1">
        <f t="shared" si="26"/>
        <v>6.702269433</v>
      </c>
      <c r="AO166" s="1">
        <v>762.6446159845622</v>
      </c>
      <c r="AP166" s="1">
        <v>728.2869272727271</v>
      </c>
      <c r="AQ166" s="1">
        <v>5.089161453601002</v>
      </c>
      <c r="AR166" s="1">
        <v>65.10273567100046</v>
      </c>
      <c r="AS166" s="1">
        <f t="shared" si="27"/>
        <v>1.560698314</v>
      </c>
      <c r="AT166" s="1">
        <v>25.32696983040618</v>
      </c>
      <c r="AU166" s="1">
        <v>27.14817757575758</v>
      </c>
      <c r="AV166" s="1">
        <v>4.062164619074604E-5</v>
      </c>
      <c r="AW166" s="1">
        <v>83.61530632147979</v>
      </c>
      <c r="AX166" s="1">
        <v>20.0</v>
      </c>
      <c r="AY166" s="1">
        <v>4.0</v>
      </c>
      <c r="AZ166" s="1">
        <f t="shared" si="28"/>
        <v>1</v>
      </c>
      <c r="BA166" s="1">
        <f t="shared" si="29"/>
        <v>0</v>
      </c>
      <c r="BB166" s="1">
        <f t="shared" si="30"/>
        <v>51958.89741</v>
      </c>
      <c r="BC166" s="1">
        <f t="shared" si="31"/>
        <v>1999.95625</v>
      </c>
      <c r="BD166" s="1">
        <f t="shared" si="32"/>
        <v>1681.163531</v>
      </c>
      <c r="BE166" s="1">
        <f t="shared" si="33"/>
        <v>0.8406001536</v>
      </c>
      <c r="BF166" s="1">
        <f t="shared" si="34"/>
        <v>0.1607582964</v>
      </c>
      <c r="BG166" s="1">
        <v>6.0</v>
      </c>
      <c r="BH166" s="1">
        <v>0.5</v>
      </c>
      <c r="BI166" s="1" t="s">
        <v>355</v>
      </c>
      <c r="BJ166" s="1">
        <v>2.0</v>
      </c>
      <c r="BK166" s="1" t="b">
        <v>1</v>
      </c>
      <c r="BL166" s="1">
        <v>1.66040014681875E9</v>
      </c>
      <c r="BM166" s="1">
        <v>669.6965625</v>
      </c>
      <c r="BN166" s="1">
        <v>716.622875</v>
      </c>
      <c r="BO166" s="1">
        <v>27.1450375</v>
      </c>
      <c r="BP166" s="1">
        <v>25.32624375</v>
      </c>
      <c r="BQ166" s="1">
        <v>667.8249375</v>
      </c>
      <c r="BR166" s="1">
        <v>27.13225625</v>
      </c>
      <c r="BS166" s="1">
        <v>500.1423125</v>
      </c>
      <c r="BT166" s="1">
        <v>99.6656625</v>
      </c>
      <c r="BU166" s="1">
        <v>0.100118325</v>
      </c>
      <c r="BV166" s="1">
        <v>31.01436875</v>
      </c>
      <c r="BW166" s="1">
        <v>31.57750625</v>
      </c>
      <c r="BX166" s="1">
        <v>999.9</v>
      </c>
      <c r="BY166" s="1">
        <v>0.0</v>
      </c>
      <c r="BZ166" s="1">
        <v>0.0</v>
      </c>
      <c r="CA166" s="1">
        <v>9990.85875</v>
      </c>
      <c r="CB166" s="1">
        <v>0.0</v>
      </c>
      <c r="CC166" s="1">
        <v>27.66695625</v>
      </c>
      <c r="CD166" s="1">
        <v>-46.92625625</v>
      </c>
      <c r="CE166" s="1">
        <v>688.3829375</v>
      </c>
      <c r="CF166" s="1">
        <v>735.2438125</v>
      </c>
      <c r="CG166" s="1">
        <v>1.818778125</v>
      </c>
      <c r="CH166" s="1">
        <v>716.622875</v>
      </c>
      <c r="CI166" s="1">
        <v>25.32624375</v>
      </c>
      <c r="CJ166" s="1">
        <v>2.705426875</v>
      </c>
      <c r="CK166" s="1">
        <v>2.5241575</v>
      </c>
      <c r="CL166" s="1">
        <v>22.318125</v>
      </c>
      <c r="CM166" s="1">
        <v>21.18311875</v>
      </c>
      <c r="CN166" s="1">
        <v>1999.95625</v>
      </c>
      <c r="CO166" s="1">
        <v>0.9799938749999999</v>
      </c>
      <c r="CP166" s="1">
        <v>0.0200062</v>
      </c>
      <c r="CQ166" s="1">
        <v>0.0</v>
      </c>
      <c r="CR166" s="1">
        <v>2.6460625</v>
      </c>
      <c r="CS166" s="1">
        <v>0.0</v>
      </c>
      <c r="CT166" s="1">
        <v>23397.6125</v>
      </c>
      <c r="CU166" s="1">
        <v>17411.9</v>
      </c>
      <c r="CV166" s="1">
        <v>40.6909375</v>
      </c>
      <c r="CW166" s="1">
        <v>41.687</v>
      </c>
      <c r="CX166" s="1">
        <v>40.687</v>
      </c>
      <c r="CY166" s="1">
        <v>40.125</v>
      </c>
      <c r="CZ166" s="1">
        <v>40.812</v>
      </c>
      <c r="DA166" s="1">
        <v>1959.9475</v>
      </c>
      <c r="DB166" s="1">
        <v>40.009375</v>
      </c>
      <c r="DC166" s="1">
        <v>0.0</v>
      </c>
      <c r="DD166" s="1">
        <v>1.6604001528E9</v>
      </c>
      <c r="DE166" s="1">
        <v>0.0</v>
      </c>
      <c r="DF166" s="1">
        <v>1.6603997476E9</v>
      </c>
      <c r="DG166" s="1" t="s">
        <v>356</v>
      </c>
      <c r="DH166" s="1">
        <v>1.6603997421E9</v>
      </c>
      <c r="DI166" s="1">
        <v>1.6603997476E9</v>
      </c>
      <c r="DJ166" s="1">
        <v>1.0</v>
      </c>
      <c r="DK166" s="1">
        <v>0.077</v>
      </c>
      <c r="DL166" s="1">
        <v>-0.022</v>
      </c>
      <c r="DM166" s="1">
        <v>1.398</v>
      </c>
      <c r="DN166" s="1">
        <v>0.017</v>
      </c>
      <c r="DO166" s="1">
        <v>400.0</v>
      </c>
      <c r="DP166" s="1">
        <v>25.0</v>
      </c>
      <c r="DQ166" s="1">
        <v>0.31</v>
      </c>
      <c r="DR166" s="1">
        <v>0.07</v>
      </c>
      <c r="DS166" s="1">
        <v>6.877746127721163</v>
      </c>
      <c r="DT166" s="1">
        <v>-1.096899458683059</v>
      </c>
      <c r="DU166" s="1">
        <v>0.09055833148339541</v>
      </c>
      <c r="DV166" s="1">
        <v>0.0</v>
      </c>
      <c r="DW166" s="1">
        <v>38.14186253943542</v>
      </c>
      <c r="DX166" s="1">
        <v>-2.274725836474132</v>
      </c>
      <c r="DY166" s="1">
        <v>0.2777196218190703</v>
      </c>
      <c r="DZ166" s="1">
        <v>0.0</v>
      </c>
      <c r="EA166" s="1">
        <v>-46.96083666666667</v>
      </c>
      <c r="EB166" s="1">
        <v>2.892784872080042</v>
      </c>
      <c r="EC166" s="1">
        <v>0.3545034926798635</v>
      </c>
      <c r="ED166" s="1">
        <v>0.0</v>
      </c>
      <c r="EE166" s="1">
        <v>503.7618072906698</v>
      </c>
      <c r="EF166" s="1">
        <v>315.2156016880841</v>
      </c>
      <c r="EG166" s="1">
        <v>23.51038521759697</v>
      </c>
      <c r="EH166" s="1">
        <v>0.0</v>
      </c>
      <c r="EI166" s="1">
        <v>1.81693075</v>
      </c>
      <c r="EJ166" s="1">
        <v>0.03174247654783808</v>
      </c>
      <c r="EK166" s="1">
        <v>0.004164722312171601</v>
      </c>
      <c r="EL166" s="1">
        <v>1.0</v>
      </c>
      <c r="EM166" s="1">
        <v>1.953768337607297</v>
      </c>
      <c r="EN166" s="1">
        <v>0.01133328176486802</v>
      </c>
      <c r="EO166" s="1">
        <v>0.001483272480981751</v>
      </c>
      <c r="EP166" s="1">
        <v>1.0</v>
      </c>
      <c r="EQ166" s="1">
        <v>2.0</v>
      </c>
      <c r="ER166" s="1">
        <v>6.0</v>
      </c>
      <c r="ES166" s="1" t="s">
        <v>390</v>
      </c>
      <c r="ET166" s="1">
        <v>2.94389</v>
      </c>
      <c r="EU166" s="1">
        <v>2.80095</v>
      </c>
      <c r="EV166" s="1">
        <v>0.13376</v>
      </c>
      <c r="EW166" s="1">
        <v>0.139596</v>
      </c>
      <c r="EX166" s="1">
        <v>0.118238</v>
      </c>
      <c r="EY166" s="1">
        <v>0.112684</v>
      </c>
      <c r="EZ166" s="1">
        <v>17796.2</v>
      </c>
      <c r="FA166" s="1">
        <v>18534.7</v>
      </c>
      <c r="FB166" s="1">
        <v>23882.9</v>
      </c>
      <c r="FC166" s="1">
        <v>25060.6</v>
      </c>
      <c r="FD166" s="1">
        <v>33701.8</v>
      </c>
      <c r="FE166" s="1">
        <v>35502.8</v>
      </c>
      <c r="FF166" s="1">
        <v>43532.6</v>
      </c>
      <c r="FG166" s="1">
        <v>46322.7</v>
      </c>
      <c r="FH166" s="1">
        <v>1.93167</v>
      </c>
      <c r="FI166" s="1">
        <v>1.89835</v>
      </c>
      <c r="FJ166" s="1">
        <v>0.137638</v>
      </c>
      <c r="FK166" s="1">
        <v>0.0</v>
      </c>
      <c r="FL166" s="1">
        <v>29.3473</v>
      </c>
      <c r="FM166" s="1">
        <v>999.9</v>
      </c>
      <c r="FN166" s="1">
        <v>66.3</v>
      </c>
      <c r="FO166" s="1">
        <v>32.7</v>
      </c>
      <c r="FP166" s="1">
        <v>33.0434</v>
      </c>
      <c r="FQ166" s="1">
        <v>64.0809</v>
      </c>
      <c r="FR166" s="1">
        <v>26.0457</v>
      </c>
      <c r="FS166" s="1">
        <v>1.0</v>
      </c>
      <c r="FT166" s="1">
        <v>0.261153</v>
      </c>
      <c r="FU166" s="1">
        <v>0.49003</v>
      </c>
      <c r="FV166" s="1">
        <v>20.3232</v>
      </c>
      <c r="FW166" s="1">
        <v>5.2125</v>
      </c>
      <c r="FX166" s="1">
        <v>11.9059</v>
      </c>
      <c r="FY166" s="1">
        <v>5.00285</v>
      </c>
      <c r="FZ166" s="1">
        <v>3.29</v>
      </c>
      <c r="GA166" s="1">
        <v>9999.0</v>
      </c>
      <c r="GB166" s="1">
        <v>9999.0</v>
      </c>
      <c r="GC166" s="1">
        <v>9999.0</v>
      </c>
      <c r="GD166" s="1">
        <v>999.9</v>
      </c>
      <c r="GE166" s="1">
        <v>1.85947</v>
      </c>
      <c r="GF166" s="1">
        <v>1.85443</v>
      </c>
      <c r="GG166" s="1">
        <v>1.85769</v>
      </c>
      <c r="GH166" s="1">
        <v>1.85608</v>
      </c>
      <c r="GI166" s="1">
        <v>1.85486</v>
      </c>
      <c r="GJ166" s="1">
        <v>1.85456</v>
      </c>
      <c r="GK166" s="1">
        <v>1.85319</v>
      </c>
      <c r="GL166" s="1">
        <v>1.85638</v>
      </c>
      <c r="GM166" s="1">
        <v>0.0</v>
      </c>
      <c r="GN166" s="1">
        <v>0.0</v>
      </c>
      <c r="GO166" s="1">
        <v>0.0</v>
      </c>
      <c r="GP166" s="1">
        <v>0.0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0.0</v>
      </c>
      <c r="GX166" s="1">
        <v>100.0</v>
      </c>
      <c r="GY166" s="1">
        <v>100.0</v>
      </c>
      <c r="GZ166" s="1">
        <v>1.934</v>
      </c>
      <c r="HA166" s="1">
        <v>0.0127</v>
      </c>
      <c r="HB166" s="1">
        <v>0.4456844362221581</v>
      </c>
      <c r="HC166" s="1">
        <v>0.002809866934308161</v>
      </c>
      <c r="HD166" s="1">
        <v>-1.127031966113555E-6</v>
      </c>
      <c r="HE166" s="1">
        <v>1.768598670541231E-10</v>
      </c>
      <c r="HF166" s="1">
        <v>-0.06730217437184942</v>
      </c>
      <c r="HG166" s="1">
        <v>0.01081145868756639</v>
      </c>
      <c r="HH166" s="1">
        <v>-3.689364805754238E-4</v>
      </c>
      <c r="HI166" s="1">
        <v>2.919854880483278E-6</v>
      </c>
      <c r="HJ166" s="1">
        <v>2.0</v>
      </c>
      <c r="HK166" s="1">
        <v>2136.0</v>
      </c>
      <c r="HL166" s="1">
        <v>3.0</v>
      </c>
      <c r="HM166" s="1">
        <v>30.0</v>
      </c>
      <c r="HN166" s="1">
        <v>6.9</v>
      </c>
      <c r="HO166" s="1">
        <v>6.8</v>
      </c>
      <c r="HP166" s="1">
        <v>1.75049</v>
      </c>
      <c r="HQ166" s="1">
        <v>2.28271</v>
      </c>
      <c r="HR166" s="1">
        <v>1.4978</v>
      </c>
      <c r="HS166" s="1">
        <v>2.29858</v>
      </c>
      <c r="HT166" s="1">
        <v>1.54785</v>
      </c>
      <c r="HU166" s="1">
        <v>2.44873</v>
      </c>
      <c r="HV166" s="1">
        <v>36.1285</v>
      </c>
      <c r="HW166" s="1">
        <v>15.3316</v>
      </c>
      <c r="HX166" s="1">
        <v>18.0</v>
      </c>
      <c r="HY166" s="1">
        <v>471.068</v>
      </c>
      <c r="HZ166" s="1">
        <v>511.921</v>
      </c>
      <c r="IA166" s="1">
        <v>28.7573</v>
      </c>
      <c r="IB166" s="1">
        <v>30.4568</v>
      </c>
      <c r="IC166" s="1">
        <v>30.0001</v>
      </c>
      <c r="ID166" s="1">
        <v>30.2376</v>
      </c>
      <c r="IE166" s="1">
        <v>30.3274</v>
      </c>
      <c r="IF166" s="1">
        <v>35.045</v>
      </c>
      <c r="IG166" s="1">
        <v>26.6258</v>
      </c>
      <c r="IH166" s="1">
        <v>39.9144</v>
      </c>
      <c r="II166" s="1">
        <v>28.7551</v>
      </c>
      <c r="IJ166" s="1">
        <v>793.387</v>
      </c>
      <c r="IK166" s="1">
        <v>25.3431</v>
      </c>
      <c r="IL166" s="1">
        <v>100.675</v>
      </c>
      <c r="IM166" s="1">
        <v>100.396</v>
      </c>
      <c r="IN166" s="1" t="s">
        <v>365</v>
      </c>
    </row>
    <row r="167" ht="15.75" customHeight="1">
      <c r="A167" s="1">
        <v>151.0</v>
      </c>
      <c r="B167" s="1">
        <v>1.6604001561E9</v>
      </c>
      <c r="C167" s="1">
        <v>432.0</v>
      </c>
      <c r="D167" s="1" t="s">
        <v>648</v>
      </c>
      <c r="E167" s="1" t="s">
        <v>649</v>
      </c>
      <c r="F167" s="1">
        <v>1.0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1.660400148333333E9</v>
      </c>
      <c r="O167" s="1">
        <f t="shared" si="1"/>
        <v>0.001561489167</v>
      </c>
      <c r="P167" s="1">
        <f t="shared" si="2"/>
        <v>1.561489167</v>
      </c>
      <c r="Q167" s="1">
        <f t="shared" si="3"/>
        <v>6.703101793</v>
      </c>
      <c r="R167" s="1">
        <f t="shared" si="4"/>
        <v>677.2533333</v>
      </c>
      <c r="S167" s="1">
        <f t="shared" si="5"/>
        <v>518.4420639</v>
      </c>
      <c r="T167" s="1">
        <f t="shared" si="6"/>
        <v>51.72277108</v>
      </c>
      <c r="U167" s="1">
        <f t="shared" si="7"/>
        <v>67.56669946</v>
      </c>
      <c r="V167" s="1">
        <f t="shared" si="8"/>
        <v>0.07791279501</v>
      </c>
      <c r="W167" s="1">
        <f t="shared" si="9"/>
        <v>2.922202162</v>
      </c>
      <c r="X167" s="1">
        <f t="shared" si="10"/>
        <v>0.07677687553</v>
      </c>
      <c r="Y167" s="1">
        <f t="shared" si="11"/>
        <v>0.04808622541</v>
      </c>
      <c r="Z167" s="1">
        <f t="shared" si="12"/>
        <v>321.5110462</v>
      </c>
      <c r="AA167" s="1">
        <f t="shared" si="13"/>
        <v>32.50496458</v>
      </c>
      <c r="AB167" s="1">
        <f t="shared" si="14"/>
        <v>31.57822667</v>
      </c>
      <c r="AC167" s="1">
        <f t="shared" si="15"/>
        <v>4.662267178</v>
      </c>
      <c r="AD167" s="1">
        <f t="shared" si="16"/>
        <v>59.97618318</v>
      </c>
      <c r="AE167" s="1">
        <f t="shared" si="17"/>
        <v>2.708179705</v>
      </c>
      <c r="AF167" s="1">
        <f t="shared" si="18"/>
        <v>4.515425226</v>
      </c>
      <c r="AG167" s="1">
        <f t="shared" si="19"/>
        <v>1.954087473</v>
      </c>
      <c r="AH167" s="1">
        <f t="shared" si="20"/>
        <v>-68.86167225</v>
      </c>
      <c r="AI167" s="1">
        <f t="shared" si="21"/>
        <v>-88.61724167</v>
      </c>
      <c r="AJ167" s="1">
        <f t="shared" si="22"/>
        <v>-6.829870377</v>
      </c>
      <c r="AK167" s="1">
        <f t="shared" si="23"/>
        <v>157.2022619</v>
      </c>
      <c r="AL167" s="1">
        <f t="shared" si="24"/>
        <v>37.97869392</v>
      </c>
      <c r="AM167" s="1">
        <f t="shared" si="25"/>
        <v>1.559056566</v>
      </c>
      <c r="AN167" s="1">
        <f t="shared" si="26"/>
        <v>6.703101793</v>
      </c>
      <c r="AO167" s="1">
        <v>767.4233553664103</v>
      </c>
      <c r="AP167" s="1">
        <v>733.2893454545452</v>
      </c>
      <c r="AQ167" s="1">
        <v>5.045425616258534</v>
      </c>
      <c r="AR167" s="1">
        <v>65.10273567100046</v>
      </c>
      <c r="AS167" s="1">
        <f t="shared" si="27"/>
        <v>1.561489167</v>
      </c>
      <c r="AT167" s="1">
        <v>25.32712439559556</v>
      </c>
      <c r="AU167" s="1">
        <v>27.14911696969695</v>
      </c>
      <c r="AV167" s="1">
        <v>5.96172566199984E-5</v>
      </c>
      <c r="AW167" s="1">
        <v>83.61530632147979</v>
      </c>
      <c r="AX167" s="1">
        <v>20.0</v>
      </c>
      <c r="AY167" s="1">
        <v>4.0</v>
      </c>
      <c r="AZ167" s="1">
        <f t="shared" si="28"/>
        <v>1</v>
      </c>
      <c r="BA167" s="1">
        <f t="shared" si="29"/>
        <v>0</v>
      </c>
      <c r="BB167" s="1">
        <f t="shared" si="30"/>
        <v>51962.26578</v>
      </c>
      <c r="BC167" s="1">
        <f t="shared" si="31"/>
        <v>1999.965333</v>
      </c>
      <c r="BD167" s="1">
        <f t="shared" si="32"/>
        <v>1681.17118</v>
      </c>
      <c r="BE167" s="1">
        <f t="shared" si="33"/>
        <v>0.8406001604</v>
      </c>
      <c r="BF167" s="1">
        <f t="shared" si="34"/>
        <v>0.1607583096</v>
      </c>
      <c r="BG167" s="1">
        <v>6.0</v>
      </c>
      <c r="BH167" s="1">
        <v>0.5</v>
      </c>
      <c r="BI167" s="1" t="s">
        <v>355</v>
      </c>
      <c r="BJ167" s="1">
        <v>2.0</v>
      </c>
      <c r="BK167" s="1" t="b">
        <v>1</v>
      </c>
      <c r="BL167" s="1">
        <v>1.660400148333333E9</v>
      </c>
      <c r="BM167" s="1">
        <v>677.2533333333334</v>
      </c>
      <c r="BN167" s="1">
        <v>724.0812000000001</v>
      </c>
      <c r="BO167" s="1">
        <v>27.14538</v>
      </c>
      <c r="BP167" s="1">
        <v>25.32582666666666</v>
      </c>
      <c r="BQ167" s="1">
        <v>675.3701333333335</v>
      </c>
      <c r="BR167" s="1">
        <v>27.1326</v>
      </c>
      <c r="BS167" s="1">
        <v>500.1454000000001</v>
      </c>
      <c r="BT167" s="1">
        <v>99.66565999999999</v>
      </c>
      <c r="BU167" s="1">
        <v>0.1001087866666667</v>
      </c>
      <c r="BV167" s="1">
        <v>31.01572666666667</v>
      </c>
      <c r="BW167" s="1">
        <v>31.57822666666667</v>
      </c>
      <c r="BX167" s="1">
        <v>999.8999999999999</v>
      </c>
      <c r="BY167" s="1">
        <v>0.0</v>
      </c>
      <c r="BZ167" s="1">
        <v>0.0</v>
      </c>
      <c r="CA167" s="1">
        <v>9991.580666666669</v>
      </c>
      <c r="CB167" s="1">
        <v>0.0</v>
      </c>
      <c r="CC167" s="1">
        <v>28.06154666666667</v>
      </c>
      <c r="CD167" s="1">
        <v>-46.8278</v>
      </c>
      <c r="CE167" s="1">
        <v>696.1508666666667</v>
      </c>
      <c r="CF167" s="1">
        <v>742.8956666666666</v>
      </c>
      <c r="CG167" s="1">
        <v>1.81954</v>
      </c>
      <c r="CH167" s="1">
        <v>724.0812000000001</v>
      </c>
      <c r="CI167" s="1">
        <v>25.32582666666666</v>
      </c>
      <c r="CJ167" s="1">
        <v>2.70546</v>
      </c>
      <c r="CK167" s="1">
        <v>2.524114666666667</v>
      </c>
      <c r="CL167" s="1">
        <v>22.31832666666667</v>
      </c>
      <c r="CM167" s="1">
        <v>21.18284</v>
      </c>
      <c r="CN167" s="1">
        <v>1999.965333333334</v>
      </c>
      <c r="CO167" s="1">
        <v>0.9799932000000001</v>
      </c>
      <c r="CP167" s="1">
        <v>0.0200069</v>
      </c>
      <c r="CQ167" s="1">
        <v>0.0</v>
      </c>
      <c r="CR167" s="1">
        <v>2.741133333333333</v>
      </c>
      <c r="CS167" s="1">
        <v>0.0</v>
      </c>
      <c r="CT167" s="1">
        <v>23407.39333333333</v>
      </c>
      <c r="CU167" s="1">
        <v>17411.97333333334</v>
      </c>
      <c r="CV167" s="1">
        <v>40.6912</v>
      </c>
      <c r="CW167" s="1">
        <v>41.687</v>
      </c>
      <c r="CX167" s="1">
        <v>40.687</v>
      </c>
      <c r="CY167" s="1">
        <v>40.125</v>
      </c>
      <c r="CZ167" s="1">
        <v>40.812</v>
      </c>
      <c r="DA167" s="1">
        <v>1959.955333333333</v>
      </c>
      <c r="DB167" s="1">
        <v>40.01</v>
      </c>
      <c r="DC167" s="1">
        <v>0.0</v>
      </c>
      <c r="DD167" s="1">
        <v>1.660400154E9</v>
      </c>
      <c r="DE167" s="1">
        <v>0.0</v>
      </c>
      <c r="DF167" s="1">
        <v>1.6603997476E9</v>
      </c>
      <c r="DG167" s="1" t="s">
        <v>356</v>
      </c>
      <c r="DH167" s="1">
        <v>1.6603997421E9</v>
      </c>
      <c r="DI167" s="1">
        <v>1.6603997476E9</v>
      </c>
      <c r="DJ167" s="1">
        <v>1.0</v>
      </c>
      <c r="DK167" s="1">
        <v>0.077</v>
      </c>
      <c r="DL167" s="1">
        <v>-0.022</v>
      </c>
      <c r="DM167" s="1">
        <v>1.398</v>
      </c>
      <c r="DN167" s="1">
        <v>0.017</v>
      </c>
      <c r="DO167" s="1">
        <v>400.0</v>
      </c>
      <c r="DP167" s="1">
        <v>25.0</v>
      </c>
      <c r="DQ167" s="1">
        <v>0.31</v>
      </c>
      <c r="DR167" s="1">
        <v>0.07</v>
      </c>
      <c r="DS167" s="1">
        <v>6.852313986374423</v>
      </c>
      <c r="DT167" s="1">
        <v>-1.378285714567223</v>
      </c>
      <c r="DU167" s="1">
        <v>0.1023772589642859</v>
      </c>
      <c r="DV167" s="1">
        <v>0.0</v>
      </c>
      <c r="DW167" s="1">
        <v>38.02722764995344</v>
      </c>
      <c r="DX167" s="1">
        <v>-3.710426142870844</v>
      </c>
      <c r="DY167" s="1">
        <v>0.3730908118001314</v>
      </c>
      <c r="DZ167" s="1">
        <v>0.0</v>
      </c>
      <c r="EA167" s="1">
        <v>-46.85316451612903</v>
      </c>
      <c r="EB167" s="1">
        <v>4.155953225806563</v>
      </c>
      <c r="EC167" s="1">
        <v>0.439335668237916</v>
      </c>
      <c r="ED167" s="1">
        <v>0.0</v>
      </c>
      <c r="EE167" s="1">
        <v>512.7866119085475</v>
      </c>
      <c r="EF167" s="1">
        <v>320.2127217252574</v>
      </c>
      <c r="EG167" s="1">
        <v>23.10432831471174</v>
      </c>
      <c r="EH167" s="1">
        <v>0.0</v>
      </c>
      <c r="EI167" s="1">
        <v>1.817375609756098</v>
      </c>
      <c r="EJ167" s="1">
        <v>0.02678550522648216</v>
      </c>
      <c r="EK167" s="1">
        <v>0.003935716409065533</v>
      </c>
      <c r="EL167" s="1">
        <v>1.0</v>
      </c>
      <c r="EM167" s="1">
        <v>1.953999787723962</v>
      </c>
      <c r="EN167" s="1">
        <v>0.01759752519053341</v>
      </c>
      <c r="EO167" s="1">
        <v>0.001669550382422904</v>
      </c>
      <c r="EP167" s="1">
        <v>1.0</v>
      </c>
      <c r="EQ167" s="1">
        <v>2.0</v>
      </c>
      <c r="ER167" s="1">
        <v>6.0</v>
      </c>
      <c r="ES167" s="1" t="s">
        <v>390</v>
      </c>
      <c r="ET167" s="1">
        <v>2.94406</v>
      </c>
      <c r="EU167" s="1">
        <v>2.80111</v>
      </c>
      <c r="EV167" s="1">
        <v>0.134382</v>
      </c>
      <c r="EW167" s="1">
        <v>0.140202</v>
      </c>
      <c r="EX167" s="1">
        <v>0.118236</v>
      </c>
      <c r="EY167" s="1">
        <v>0.112691</v>
      </c>
      <c r="EZ167" s="1">
        <v>17783.5</v>
      </c>
      <c r="FA167" s="1">
        <v>18521.6</v>
      </c>
      <c r="FB167" s="1">
        <v>23883.0</v>
      </c>
      <c r="FC167" s="1">
        <v>25060.5</v>
      </c>
      <c r="FD167" s="1">
        <v>33701.9</v>
      </c>
      <c r="FE167" s="1">
        <v>35502.6</v>
      </c>
      <c r="FF167" s="1">
        <v>43532.5</v>
      </c>
      <c r="FG167" s="1">
        <v>46322.8</v>
      </c>
      <c r="FH167" s="1">
        <v>1.93185</v>
      </c>
      <c r="FI167" s="1">
        <v>1.8982</v>
      </c>
      <c r="FJ167" s="1">
        <v>0.137854</v>
      </c>
      <c r="FK167" s="1">
        <v>0.0</v>
      </c>
      <c r="FL167" s="1">
        <v>29.3485</v>
      </c>
      <c r="FM167" s="1">
        <v>999.9</v>
      </c>
      <c r="FN167" s="1">
        <v>66.3</v>
      </c>
      <c r="FO167" s="1">
        <v>32.7</v>
      </c>
      <c r="FP167" s="1">
        <v>33.0447</v>
      </c>
      <c r="FQ167" s="1">
        <v>64.2509</v>
      </c>
      <c r="FR167" s="1">
        <v>26.3101</v>
      </c>
      <c r="FS167" s="1">
        <v>1.0</v>
      </c>
      <c r="FT167" s="1">
        <v>0.261179</v>
      </c>
      <c r="FU167" s="1">
        <v>0.494039</v>
      </c>
      <c r="FV167" s="1">
        <v>20.3233</v>
      </c>
      <c r="FW167" s="1">
        <v>5.2128</v>
      </c>
      <c r="FX167" s="1">
        <v>11.9062</v>
      </c>
      <c r="FY167" s="1">
        <v>5.0031</v>
      </c>
      <c r="FZ167" s="1">
        <v>3.29</v>
      </c>
      <c r="GA167" s="1">
        <v>9999.0</v>
      </c>
      <c r="GB167" s="1">
        <v>9999.0</v>
      </c>
      <c r="GC167" s="1">
        <v>9999.0</v>
      </c>
      <c r="GD167" s="1">
        <v>999.9</v>
      </c>
      <c r="GE167" s="1">
        <v>1.85945</v>
      </c>
      <c r="GF167" s="1">
        <v>1.85443</v>
      </c>
      <c r="GG167" s="1">
        <v>1.85766</v>
      </c>
      <c r="GH167" s="1">
        <v>1.85608</v>
      </c>
      <c r="GI167" s="1">
        <v>1.85486</v>
      </c>
      <c r="GJ167" s="1">
        <v>1.85456</v>
      </c>
      <c r="GK167" s="1">
        <v>1.85318</v>
      </c>
      <c r="GL167" s="1">
        <v>1.85638</v>
      </c>
      <c r="GM167" s="1">
        <v>0.0</v>
      </c>
      <c r="GN167" s="1">
        <v>0.0</v>
      </c>
      <c r="GO167" s="1">
        <v>0.0</v>
      </c>
      <c r="GP167" s="1">
        <v>0.0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0.0</v>
      </c>
      <c r="GX167" s="1">
        <v>100.0</v>
      </c>
      <c r="GY167" s="1">
        <v>100.0</v>
      </c>
      <c r="GZ167" s="1">
        <v>1.942</v>
      </c>
      <c r="HA167" s="1">
        <v>0.0127</v>
      </c>
      <c r="HB167" s="1">
        <v>0.4456844362221581</v>
      </c>
      <c r="HC167" s="1">
        <v>0.002809866934308161</v>
      </c>
      <c r="HD167" s="1">
        <v>-1.127031966113555E-6</v>
      </c>
      <c r="HE167" s="1">
        <v>1.768598670541231E-10</v>
      </c>
      <c r="HF167" s="1">
        <v>-0.06730217437184942</v>
      </c>
      <c r="HG167" s="1">
        <v>0.01081145868756639</v>
      </c>
      <c r="HH167" s="1">
        <v>-3.689364805754238E-4</v>
      </c>
      <c r="HI167" s="1">
        <v>2.919854880483278E-6</v>
      </c>
      <c r="HJ167" s="1">
        <v>2.0</v>
      </c>
      <c r="HK167" s="1">
        <v>2136.0</v>
      </c>
      <c r="HL167" s="1">
        <v>3.0</v>
      </c>
      <c r="HM167" s="1">
        <v>30.0</v>
      </c>
      <c r="HN167" s="1">
        <v>6.9</v>
      </c>
      <c r="HO167" s="1">
        <v>6.8</v>
      </c>
      <c r="HP167" s="1">
        <v>1.7627</v>
      </c>
      <c r="HQ167" s="1">
        <v>2.29614</v>
      </c>
      <c r="HR167" s="1">
        <v>1.4978</v>
      </c>
      <c r="HS167" s="1">
        <v>2.29858</v>
      </c>
      <c r="HT167" s="1">
        <v>1.54785</v>
      </c>
      <c r="HU167" s="1">
        <v>2.37793</v>
      </c>
      <c r="HV167" s="1">
        <v>36.1285</v>
      </c>
      <c r="HW167" s="1">
        <v>15.3316</v>
      </c>
      <c r="HX167" s="1">
        <v>18.0</v>
      </c>
      <c r="HY167" s="1">
        <v>471.172</v>
      </c>
      <c r="HZ167" s="1">
        <v>511.824</v>
      </c>
      <c r="IA167" s="1">
        <v>28.7541</v>
      </c>
      <c r="IB167" s="1">
        <v>30.4569</v>
      </c>
      <c r="IC167" s="1">
        <v>30.0001</v>
      </c>
      <c r="ID167" s="1">
        <v>30.2383</v>
      </c>
      <c r="IE167" s="1">
        <v>30.328</v>
      </c>
      <c r="IF167" s="1">
        <v>35.2943</v>
      </c>
      <c r="IG167" s="1">
        <v>26.6258</v>
      </c>
      <c r="IH167" s="1">
        <v>39.9144</v>
      </c>
      <c r="II167" s="1">
        <v>28.7551</v>
      </c>
      <c r="IJ167" s="1">
        <v>793.387</v>
      </c>
      <c r="IK167" s="1">
        <v>25.3431</v>
      </c>
      <c r="IL167" s="1">
        <v>100.675</v>
      </c>
      <c r="IM167" s="1">
        <v>100.396</v>
      </c>
      <c r="IN167" s="1" t="s">
        <v>365</v>
      </c>
    </row>
    <row r="168" ht="15.75" customHeight="1">
      <c r="A168" s="1">
        <v>152.0</v>
      </c>
      <c r="B168" s="1">
        <v>1.6604001571E9</v>
      </c>
      <c r="C168" s="1">
        <v>433.0</v>
      </c>
      <c r="D168" s="1" t="s">
        <v>650</v>
      </c>
      <c r="E168" s="1" t="s">
        <v>651</v>
      </c>
      <c r="F168" s="1">
        <v>1.0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1.660400149366666E9</v>
      </c>
      <c r="O168" s="1">
        <f t="shared" si="1"/>
        <v>0.001560263257</v>
      </c>
      <c r="P168" s="1">
        <f t="shared" si="2"/>
        <v>1.560263257</v>
      </c>
      <c r="Q168" s="1">
        <f t="shared" si="3"/>
        <v>6.728764077</v>
      </c>
      <c r="R168" s="1">
        <f t="shared" si="4"/>
        <v>682.3944</v>
      </c>
      <c r="S168" s="1">
        <f t="shared" si="5"/>
        <v>522.7681471</v>
      </c>
      <c r="T168" s="1">
        <f t="shared" si="6"/>
        <v>52.15439741</v>
      </c>
      <c r="U168" s="1">
        <f t="shared" si="7"/>
        <v>68.07964282</v>
      </c>
      <c r="V168" s="1">
        <f t="shared" si="8"/>
        <v>0.07784205458</v>
      </c>
      <c r="W168" s="1">
        <f t="shared" si="9"/>
        <v>2.92243722</v>
      </c>
      <c r="X168" s="1">
        <f t="shared" si="10"/>
        <v>0.07670827044</v>
      </c>
      <c r="Y168" s="1">
        <f t="shared" si="11"/>
        <v>0.04804315931</v>
      </c>
      <c r="Z168" s="1">
        <f t="shared" si="12"/>
        <v>321.5100886</v>
      </c>
      <c r="AA168" s="1">
        <f t="shared" si="13"/>
        <v>32.50582566</v>
      </c>
      <c r="AB168" s="1">
        <f t="shared" si="14"/>
        <v>31.57912667</v>
      </c>
      <c r="AC168" s="1">
        <f t="shared" si="15"/>
        <v>4.662505417</v>
      </c>
      <c r="AD168" s="1">
        <f t="shared" si="16"/>
        <v>59.97453694</v>
      </c>
      <c r="AE168" s="1">
        <f t="shared" si="17"/>
        <v>2.70820727</v>
      </c>
      <c r="AF168" s="1">
        <f t="shared" si="18"/>
        <v>4.515595132</v>
      </c>
      <c r="AG168" s="1">
        <f t="shared" si="19"/>
        <v>1.954298147</v>
      </c>
      <c r="AH168" s="1">
        <f t="shared" si="20"/>
        <v>-68.80760965</v>
      </c>
      <c r="AI168" s="1">
        <f t="shared" si="21"/>
        <v>-88.66218298</v>
      </c>
      <c r="AJ168" s="1">
        <f t="shared" si="22"/>
        <v>-6.832837003</v>
      </c>
      <c r="AK168" s="1">
        <f t="shared" si="23"/>
        <v>157.207459</v>
      </c>
      <c r="AL168" s="1">
        <f t="shared" si="24"/>
        <v>37.9055276</v>
      </c>
      <c r="AM168" s="1">
        <f t="shared" si="25"/>
        <v>1.559160533</v>
      </c>
      <c r="AN168" s="1">
        <f t="shared" si="26"/>
        <v>6.728764077</v>
      </c>
      <c r="AO168" s="1">
        <v>772.2804943221963</v>
      </c>
      <c r="AP168" s="1">
        <v>738.2738121212119</v>
      </c>
      <c r="AQ168" s="1">
        <v>5.014483451592938</v>
      </c>
      <c r="AR168" s="1">
        <v>65.10273567100046</v>
      </c>
      <c r="AS168" s="1">
        <f t="shared" si="27"/>
        <v>1.560263257</v>
      </c>
      <c r="AT168" s="1">
        <v>25.32795717398184</v>
      </c>
      <c r="AU168" s="1">
        <v>27.14837636363636</v>
      </c>
      <c r="AV168" s="1">
        <v>8.033578621160283E-5</v>
      </c>
      <c r="AW168" s="1">
        <v>83.61530632147979</v>
      </c>
      <c r="AX168" s="1">
        <v>20.0</v>
      </c>
      <c r="AY168" s="1">
        <v>4.0</v>
      </c>
      <c r="AZ168" s="1">
        <f t="shared" si="28"/>
        <v>1</v>
      </c>
      <c r="BA168" s="1">
        <f t="shared" si="29"/>
        <v>0</v>
      </c>
      <c r="BB168" s="1">
        <f t="shared" si="30"/>
        <v>51968.84319</v>
      </c>
      <c r="BC168" s="1">
        <f t="shared" si="31"/>
        <v>1999.959333</v>
      </c>
      <c r="BD168" s="1">
        <f t="shared" si="32"/>
        <v>1681.16614</v>
      </c>
      <c r="BE168" s="1">
        <f t="shared" si="33"/>
        <v>0.8406001622</v>
      </c>
      <c r="BF168" s="1">
        <f t="shared" si="34"/>
        <v>0.1607583131</v>
      </c>
      <c r="BG168" s="1">
        <v>6.0</v>
      </c>
      <c r="BH168" s="1">
        <v>0.5</v>
      </c>
      <c r="BI168" s="1" t="s">
        <v>355</v>
      </c>
      <c r="BJ168" s="1">
        <v>2.0</v>
      </c>
      <c r="BK168" s="1" t="b">
        <v>1</v>
      </c>
      <c r="BL168" s="1">
        <v>1.660400149366666E9</v>
      </c>
      <c r="BM168" s="1">
        <v>682.3943999999999</v>
      </c>
      <c r="BN168" s="1">
        <v>729.1440000000002</v>
      </c>
      <c r="BO168" s="1">
        <v>27.14564</v>
      </c>
      <c r="BP168" s="1">
        <v>25.32597333333333</v>
      </c>
      <c r="BQ168" s="1">
        <v>680.5034</v>
      </c>
      <c r="BR168" s="1">
        <v>27.13286666666667</v>
      </c>
      <c r="BS168" s="1">
        <v>500.1474666666666</v>
      </c>
      <c r="BT168" s="1">
        <v>99.66573333333332</v>
      </c>
      <c r="BU168" s="1">
        <v>0.1000953666666667</v>
      </c>
      <c r="BV168" s="1">
        <v>31.01638666666667</v>
      </c>
      <c r="BW168" s="1">
        <v>31.57912666666666</v>
      </c>
      <c r="BX168" s="1">
        <v>999.8999999999999</v>
      </c>
      <c r="BY168" s="1">
        <v>0.0</v>
      </c>
      <c r="BZ168" s="1">
        <v>0.0</v>
      </c>
      <c r="CA168" s="1">
        <v>9992.913999999999</v>
      </c>
      <c r="CB168" s="1">
        <v>0.0</v>
      </c>
      <c r="CC168" s="1">
        <v>28.2911</v>
      </c>
      <c r="CD168" s="1">
        <v>-46.7495</v>
      </c>
      <c r="CE168" s="1">
        <v>701.4356</v>
      </c>
      <c r="CF168" s="1">
        <v>748.0901333333333</v>
      </c>
      <c r="CG168" s="1">
        <v>1.819657333333333</v>
      </c>
      <c r="CH168" s="1">
        <v>729.1440000000002</v>
      </c>
      <c r="CI168" s="1">
        <v>25.32597333333333</v>
      </c>
      <c r="CJ168" s="1">
        <v>2.705488</v>
      </c>
      <c r="CK168" s="1">
        <v>2.524131333333334</v>
      </c>
      <c r="CL168" s="1">
        <v>22.31849999999999</v>
      </c>
      <c r="CM168" s="1">
        <v>21.18294666666667</v>
      </c>
      <c r="CN168" s="1">
        <v>1999.959333333334</v>
      </c>
      <c r="CO168" s="1">
        <v>0.9799932000000001</v>
      </c>
      <c r="CP168" s="1">
        <v>0.0200069</v>
      </c>
      <c r="CQ168" s="1">
        <v>0.0</v>
      </c>
      <c r="CR168" s="1">
        <v>2.699933333333333</v>
      </c>
      <c r="CS168" s="1">
        <v>0.0</v>
      </c>
      <c r="CT168" s="1">
        <v>23413.48</v>
      </c>
      <c r="CU168" s="1">
        <v>17411.92</v>
      </c>
      <c r="CV168" s="1">
        <v>40.6912</v>
      </c>
      <c r="CW168" s="1">
        <v>41.687</v>
      </c>
      <c r="CX168" s="1">
        <v>40.687</v>
      </c>
      <c r="CY168" s="1">
        <v>40.125</v>
      </c>
      <c r="CZ168" s="1">
        <v>40.812</v>
      </c>
      <c r="DA168" s="1">
        <v>1959.949333333333</v>
      </c>
      <c r="DB168" s="1">
        <v>40.01</v>
      </c>
      <c r="DC168" s="1">
        <v>0.0</v>
      </c>
      <c r="DD168" s="1">
        <v>1.6604001552E9</v>
      </c>
      <c r="DE168" s="1">
        <v>0.0</v>
      </c>
      <c r="DF168" s="1">
        <v>1.6603997476E9</v>
      </c>
      <c r="DG168" s="1" t="s">
        <v>356</v>
      </c>
      <c r="DH168" s="1">
        <v>1.6603997421E9</v>
      </c>
      <c r="DI168" s="1">
        <v>1.6603997476E9</v>
      </c>
      <c r="DJ168" s="1">
        <v>1.0</v>
      </c>
      <c r="DK168" s="1">
        <v>0.077</v>
      </c>
      <c r="DL168" s="1">
        <v>-0.022</v>
      </c>
      <c r="DM168" s="1">
        <v>1.398</v>
      </c>
      <c r="DN168" s="1">
        <v>0.017</v>
      </c>
      <c r="DO168" s="1">
        <v>400.0</v>
      </c>
      <c r="DP168" s="1">
        <v>25.0</v>
      </c>
      <c r="DQ168" s="1">
        <v>0.31</v>
      </c>
      <c r="DR168" s="1">
        <v>0.07</v>
      </c>
      <c r="DS168" s="1">
        <v>6.852313986374423</v>
      </c>
      <c r="DT168" s="1">
        <v>-1.378285714567223</v>
      </c>
      <c r="DU168" s="1">
        <v>0.1023772589642859</v>
      </c>
      <c r="DV168" s="1">
        <v>0.0</v>
      </c>
      <c r="DW168" s="1">
        <v>38.02722764995344</v>
      </c>
      <c r="DX168" s="1">
        <v>-3.710426142870844</v>
      </c>
      <c r="DY168" s="1">
        <v>0.3730908118001314</v>
      </c>
      <c r="DZ168" s="1">
        <v>0.0</v>
      </c>
      <c r="EA168" s="1">
        <v>-46.85316451612903</v>
      </c>
      <c r="EB168" s="1">
        <v>4.155953225806563</v>
      </c>
      <c r="EC168" s="1">
        <v>0.439335668237916</v>
      </c>
      <c r="ED168" s="1">
        <v>0.0</v>
      </c>
      <c r="EE168" s="1">
        <v>512.7866119085475</v>
      </c>
      <c r="EF168" s="1">
        <v>320.2127217252574</v>
      </c>
      <c r="EG168" s="1">
        <v>23.10432831471174</v>
      </c>
      <c r="EH168" s="1">
        <v>0.0</v>
      </c>
      <c r="EI168" s="1">
        <v>1.817375609756098</v>
      </c>
      <c r="EJ168" s="1">
        <v>0.02678550522648216</v>
      </c>
      <c r="EK168" s="1">
        <v>0.003935716409065533</v>
      </c>
      <c r="EL168" s="1">
        <v>1.0</v>
      </c>
      <c r="EM168" s="1">
        <v>1.953999787723962</v>
      </c>
      <c r="EN168" s="1">
        <v>0.01759752519053341</v>
      </c>
      <c r="EO168" s="1">
        <v>0.001669550382422904</v>
      </c>
      <c r="EP168" s="1">
        <v>1.0</v>
      </c>
      <c r="EQ168" s="1">
        <v>2.0</v>
      </c>
      <c r="ER168" s="1">
        <v>6.0</v>
      </c>
      <c r="ES168" s="1" t="s">
        <v>390</v>
      </c>
      <c r="ET168" s="1">
        <v>2.94418</v>
      </c>
      <c r="EU168" s="1">
        <v>2.8011</v>
      </c>
      <c r="EV168" s="1">
        <v>0.134999</v>
      </c>
      <c r="EW168" s="1">
        <v>0.140816</v>
      </c>
      <c r="EX168" s="1">
        <v>0.118237</v>
      </c>
      <c r="EY168" s="1">
        <v>0.112693</v>
      </c>
      <c r="EZ168" s="1">
        <v>17770.8</v>
      </c>
      <c r="FA168" s="1">
        <v>18508.3</v>
      </c>
      <c r="FB168" s="1">
        <v>23883.0</v>
      </c>
      <c r="FC168" s="1">
        <v>25060.4</v>
      </c>
      <c r="FD168" s="1">
        <v>33701.9</v>
      </c>
      <c r="FE168" s="1">
        <v>35502.5</v>
      </c>
      <c r="FF168" s="1">
        <v>43532.5</v>
      </c>
      <c r="FG168" s="1">
        <v>46322.7</v>
      </c>
      <c r="FH168" s="1">
        <v>1.93202</v>
      </c>
      <c r="FI168" s="1">
        <v>1.89818</v>
      </c>
      <c r="FJ168" s="1">
        <v>0.137642</v>
      </c>
      <c r="FK168" s="1">
        <v>0.0</v>
      </c>
      <c r="FL168" s="1">
        <v>29.3492</v>
      </c>
      <c r="FM168" s="1">
        <v>999.9</v>
      </c>
      <c r="FN168" s="1">
        <v>66.3</v>
      </c>
      <c r="FO168" s="1">
        <v>32.7</v>
      </c>
      <c r="FP168" s="1">
        <v>33.0429</v>
      </c>
      <c r="FQ168" s="1">
        <v>64.1209</v>
      </c>
      <c r="FR168" s="1">
        <v>26.9111</v>
      </c>
      <c r="FS168" s="1">
        <v>1.0</v>
      </c>
      <c r="FT168" s="1">
        <v>0.261199</v>
      </c>
      <c r="FU168" s="1">
        <v>0.475975</v>
      </c>
      <c r="FV168" s="1">
        <v>20.3233</v>
      </c>
      <c r="FW168" s="1">
        <v>5.2128</v>
      </c>
      <c r="FX168" s="1">
        <v>11.9057</v>
      </c>
      <c r="FY168" s="1">
        <v>5.00315</v>
      </c>
      <c r="FZ168" s="1">
        <v>3.28998</v>
      </c>
      <c r="GA168" s="1">
        <v>9999.0</v>
      </c>
      <c r="GB168" s="1">
        <v>9999.0</v>
      </c>
      <c r="GC168" s="1">
        <v>9999.0</v>
      </c>
      <c r="GD168" s="1">
        <v>999.9</v>
      </c>
      <c r="GE168" s="1">
        <v>1.85945</v>
      </c>
      <c r="GF168" s="1">
        <v>1.85443</v>
      </c>
      <c r="GG168" s="1">
        <v>1.85764</v>
      </c>
      <c r="GH168" s="1">
        <v>1.85608</v>
      </c>
      <c r="GI168" s="1">
        <v>1.85486</v>
      </c>
      <c r="GJ168" s="1">
        <v>1.85457</v>
      </c>
      <c r="GK168" s="1">
        <v>1.85319</v>
      </c>
      <c r="GL168" s="1">
        <v>1.85638</v>
      </c>
      <c r="GM168" s="1">
        <v>0.0</v>
      </c>
      <c r="GN168" s="1">
        <v>0.0</v>
      </c>
      <c r="GO168" s="1">
        <v>0.0</v>
      </c>
      <c r="GP168" s="1">
        <v>0.0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0.0</v>
      </c>
      <c r="GX168" s="1">
        <v>100.0</v>
      </c>
      <c r="GY168" s="1">
        <v>100.0</v>
      </c>
      <c r="GZ168" s="1">
        <v>1.949</v>
      </c>
      <c r="HA168" s="1">
        <v>0.0127</v>
      </c>
      <c r="HB168" s="1">
        <v>0.4456844362221581</v>
      </c>
      <c r="HC168" s="1">
        <v>0.002809866934308161</v>
      </c>
      <c r="HD168" s="1">
        <v>-1.127031966113555E-6</v>
      </c>
      <c r="HE168" s="1">
        <v>1.768598670541231E-10</v>
      </c>
      <c r="HF168" s="1">
        <v>-0.06730217437184942</v>
      </c>
      <c r="HG168" s="1">
        <v>0.01081145868756639</v>
      </c>
      <c r="HH168" s="1">
        <v>-3.689364805754238E-4</v>
      </c>
      <c r="HI168" s="1">
        <v>2.919854880483278E-6</v>
      </c>
      <c r="HJ168" s="1">
        <v>2.0</v>
      </c>
      <c r="HK168" s="1">
        <v>2136.0</v>
      </c>
      <c r="HL168" s="1">
        <v>3.0</v>
      </c>
      <c r="HM168" s="1">
        <v>30.0</v>
      </c>
      <c r="HN168" s="1">
        <v>6.9</v>
      </c>
      <c r="HO168" s="1">
        <v>6.8</v>
      </c>
      <c r="HP168" s="1">
        <v>1.7688</v>
      </c>
      <c r="HQ168" s="1">
        <v>2.29736</v>
      </c>
      <c r="HR168" s="1">
        <v>1.4978</v>
      </c>
      <c r="HS168" s="1">
        <v>2.29736</v>
      </c>
      <c r="HT168" s="1">
        <v>1.54785</v>
      </c>
      <c r="HU168" s="1">
        <v>2.27417</v>
      </c>
      <c r="HV168" s="1">
        <v>36.1285</v>
      </c>
      <c r="HW168" s="1">
        <v>15.3141</v>
      </c>
      <c r="HX168" s="1">
        <v>18.0</v>
      </c>
      <c r="HY168" s="1">
        <v>471.277</v>
      </c>
      <c r="HZ168" s="1">
        <v>511.812</v>
      </c>
      <c r="IA168" s="1">
        <v>28.7507</v>
      </c>
      <c r="IB168" s="1">
        <v>30.4576</v>
      </c>
      <c r="IC168" s="1">
        <v>30.0002</v>
      </c>
      <c r="ID168" s="1">
        <v>30.2389</v>
      </c>
      <c r="IE168" s="1">
        <v>30.3286</v>
      </c>
      <c r="IF168" s="1">
        <v>35.422</v>
      </c>
      <c r="IG168" s="1">
        <v>26.6258</v>
      </c>
      <c r="IH168" s="1">
        <v>39.5352</v>
      </c>
      <c r="II168" s="1">
        <v>28.7359</v>
      </c>
      <c r="IJ168" s="1">
        <v>803.432</v>
      </c>
      <c r="IK168" s="1">
        <v>25.3431</v>
      </c>
      <c r="IL168" s="1">
        <v>100.675</v>
      </c>
      <c r="IM168" s="1">
        <v>100.396</v>
      </c>
      <c r="IN168" s="1" t="s">
        <v>365</v>
      </c>
    </row>
    <row r="169" ht="15.75" customHeight="1">
      <c r="A169" s="1">
        <v>153.0</v>
      </c>
      <c r="B169" s="1">
        <v>1.6604001581E9</v>
      </c>
      <c r="C169" s="1">
        <v>434.0</v>
      </c>
      <c r="D169" s="1" t="s">
        <v>652</v>
      </c>
      <c r="E169" s="1" t="s">
        <v>653</v>
      </c>
      <c r="F169" s="1">
        <v>1.0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1.660400150399999E9</v>
      </c>
      <c r="O169" s="1">
        <f t="shared" si="1"/>
        <v>0.001558740119</v>
      </c>
      <c r="P169" s="1">
        <f t="shared" si="2"/>
        <v>1.558740119</v>
      </c>
      <c r="Q169" s="1">
        <f t="shared" si="3"/>
        <v>6.816577441</v>
      </c>
      <c r="R169" s="1">
        <f t="shared" si="4"/>
        <v>687.5253333</v>
      </c>
      <c r="S169" s="1">
        <f t="shared" si="5"/>
        <v>525.7906898</v>
      </c>
      <c r="T169" s="1">
        <f t="shared" si="6"/>
        <v>52.45604433</v>
      </c>
      <c r="U169" s="1">
        <f t="shared" si="7"/>
        <v>68.59166596</v>
      </c>
      <c r="V169" s="1">
        <f t="shared" si="8"/>
        <v>0.07776037847</v>
      </c>
      <c r="W169" s="1">
        <f t="shared" si="9"/>
        <v>2.922667706</v>
      </c>
      <c r="X169" s="1">
        <f t="shared" si="10"/>
        <v>0.07662904152</v>
      </c>
      <c r="Y169" s="1">
        <f t="shared" si="11"/>
        <v>0.04799342586</v>
      </c>
      <c r="Z169" s="1">
        <f t="shared" si="12"/>
        <v>321.509131</v>
      </c>
      <c r="AA169" s="1">
        <f t="shared" si="13"/>
        <v>32.50663959</v>
      </c>
      <c r="AB169" s="1">
        <f t="shared" si="14"/>
        <v>31.57967333</v>
      </c>
      <c r="AC169" s="1">
        <f t="shared" si="15"/>
        <v>4.66265013</v>
      </c>
      <c r="AD169" s="1">
        <f t="shared" si="16"/>
        <v>59.97341738</v>
      </c>
      <c r="AE169" s="1">
        <f t="shared" si="17"/>
        <v>2.70823906</v>
      </c>
      <c r="AF169" s="1">
        <f t="shared" si="18"/>
        <v>4.515732433</v>
      </c>
      <c r="AG169" s="1">
        <f t="shared" si="19"/>
        <v>1.954411071</v>
      </c>
      <c r="AH169" s="1">
        <f t="shared" si="20"/>
        <v>-68.74043924</v>
      </c>
      <c r="AI169" s="1">
        <f t="shared" si="21"/>
        <v>-88.67127646</v>
      </c>
      <c r="AJ169" s="1">
        <f t="shared" si="22"/>
        <v>-6.833035275</v>
      </c>
      <c r="AK169" s="1">
        <f t="shared" si="23"/>
        <v>157.26438</v>
      </c>
      <c r="AL169" s="1">
        <f t="shared" si="24"/>
        <v>37.85266724</v>
      </c>
      <c r="AM169" s="1">
        <f t="shared" si="25"/>
        <v>1.559094492</v>
      </c>
      <c r="AN169" s="1">
        <f t="shared" si="26"/>
        <v>6.816577441</v>
      </c>
      <c r="AO169" s="1">
        <v>777.2369102056786</v>
      </c>
      <c r="AP169" s="1">
        <v>743.2483333333331</v>
      </c>
      <c r="AQ169" s="1">
        <v>4.989892277529881</v>
      </c>
      <c r="AR169" s="1">
        <v>65.10273567100046</v>
      </c>
      <c r="AS169" s="1">
        <f t="shared" si="27"/>
        <v>1.558740119</v>
      </c>
      <c r="AT169" s="1">
        <v>25.32903995955709</v>
      </c>
      <c r="AU169" s="1">
        <v>27.14779757575757</v>
      </c>
      <c r="AV169" s="1">
        <v>6.251945962075037E-5</v>
      </c>
      <c r="AW169" s="1">
        <v>83.61530632147979</v>
      </c>
      <c r="AX169" s="1">
        <v>19.0</v>
      </c>
      <c r="AY169" s="1">
        <v>4.0</v>
      </c>
      <c r="AZ169" s="1">
        <f t="shared" si="28"/>
        <v>1</v>
      </c>
      <c r="BA169" s="1">
        <f t="shared" si="29"/>
        <v>0</v>
      </c>
      <c r="BB169" s="1">
        <f t="shared" si="30"/>
        <v>51975.31545</v>
      </c>
      <c r="BC169" s="1">
        <f t="shared" si="31"/>
        <v>1999.953333</v>
      </c>
      <c r="BD169" s="1">
        <f t="shared" si="32"/>
        <v>1681.1611</v>
      </c>
      <c r="BE169" s="1">
        <f t="shared" si="33"/>
        <v>0.840600164</v>
      </c>
      <c r="BF169" s="1">
        <f t="shared" si="34"/>
        <v>0.1607583165</v>
      </c>
      <c r="BG169" s="1">
        <v>6.0</v>
      </c>
      <c r="BH169" s="1">
        <v>0.5</v>
      </c>
      <c r="BI169" s="1" t="s">
        <v>355</v>
      </c>
      <c r="BJ169" s="1">
        <v>2.0</v>
      </c>
      <c r="BK169" s="1" t="b">
        <v>1</v>
      </c>
      <c r="BL169" s="1">
        <v>1.660400150399999E9</v>
      </c>
      <c r="BM169" s="1">
        <v>687.5253333333334</v>
      </c>
      <c r="BN169" s="1">
        <v>734.2210000000001</v>
      </c>
      <c r="BO169" s="1">
        <v>27.14590666666667</v>
      </c>
      <c r="BP169" s="1">
        <v>25.32632</v>
      </c>
      <c r="BQ169" s="1">
        <v>685.6264666666666</v>
      </c>
      <c r="BR169" s="1">
        <v>27.13312666666667</v>
      </c>
      <c r="BS169" s="1">
        <v>500.1481333333333</v>
      </c>
      <c r="BT169" s="1">
        <v>99.66594666666666</v>
      </c>
      <c r="BU169" s="1">
        <v>0.1000730533333333</v>
      </c>
      <c r="BV169" s="1">
        <v>31.01692</v>
      </c>
      <c r="BW169" s="1">
        <v>31.57967333333334</v>
      </c>
      <c r="BX169" s="1">
        <v>999.8999999999999</v>
      </c>
      <c r="BY169" s="1">
        <v>0.0</v>
      </c>
      <c r="BZ169" s="1">
        <v>0.0</v>
      </c>
      <c r="CA169" s="1">
        <v>9994.207333333334</v>
      </c>
      <c r="CB169" s="1">
        <v>0.0</v>
      </c>
      <c r="CC169" s="1">
        <v>28.49963333333334</v>
      </c>
      <c r="CD169" s="1">
        <v>-46.69556666666666</v>
      </c>
      <c r="CE169" s="1">
        <v>706.7098</v>
      </c>
      <c r="CF169" s="1">
        <v>753.2993333333333</v>
      </c>
      <c r="CG169" s="1">
        <v>1.819574</v>
      </c>
      <c r="CH169" s="1">
        <v>734.2210000000001</v>
      </c>
      <c r="CI169" s="1">
        <v>25.32632</v>
      </c>
      <c r="CJ169" s="1">
        <v>2.705519999999999</v>
      </c>
      <c r="CK169" s="1">
        <v>2.524171333333333</v>
      </c>
      <c r="CL169" s="1">
        <v>22.31869333333333</v>
      </c>
      <c r="CM169" s="1">
        <v>21.18320666666667</v>
      </c>
      <c r="CN169" s="1">
        <v>1999.953333333334</v>
      </c>
      <c r="CO169" s="1">
        <v>0.9799932000000001</v>
      </c>
      <c r="CP169" s="1">
        <v>0.02000690666666667</v>
      </c>
      <c r="CQ169" s="1">
        <v>0.0</v>
      </c>
      <c r="CR169" s="1">
        <v>2.753</v>
      </c>
      <c r="CS169" s="1">
        <v>0.0</v>
      </c>
      <c r="CT169" s="1">
        <v>23419.28666666667</v>
      </c>
      <c r="CU169" s="1">
        <v>17411.86666666666</v>
      </c>
      <c r="CV169" s="1">
        <v>40.6954</v>
      </c>
      <c r="CW169" s="1">
        <v>41.687</v>
      </c>
      <c r="CX169" s="1">
        <v>40.687</v>
      </c>
      <c r="CY169" s="1">
        <v>40.125</v>
      </c>
      <c r="CZ169" s="1">
        <v>40.812</v>
      </c>
      <c r="DA169" s="1">
        <v>1959.943333333333</v>
      </c>
      <c r="DB169" s="1">
        <v>40.01</v>
      </c>
      <c r="DC169" s="1">
        <v>0.0</v>
      </c>
      <c r="DD169" s="1">
        <v>1.6604001558E9</v>
      </c>
      <c r="DE169" s="1">
        <v>0.0</v>
      </c>
      <c r="DF169" s="1">
        <v>1.6603997476E9</v>
      </c>
      <c r="DG169" s="1" t="s">
        <v>356</v>
      </c>
      <c r="DH169" s="1">
        <v>1.6603997421E9</v>
      </c>
      <c r="DI169" s="1">
        <v>1.6603997476E9</v>
      </c>
      <c r="DJ169" s="1">
        <v>1.0</v>
      </c>
      <c r="DK169" s="1">
        <v>0.077</v>
      </c>
      <c r="DL169" s="1">
        <v>-0.022</v>
      </c>
      <c r="DM169" s="1">
        <v>1.398</v>
      </c>
      <c r="DN169" s="1">
        <v>0.017</v>
      </c>
      <c r="DO169" s="1">
        <v>400.0</v>
      </c>
      <c r="DP169" s="1">
        <v>25.0</v>
      </c>
      <c r="DQ169" s="1">
        <v>0.31</v>
      </c>
      <c r="DR169" s="1">
        <v>0.07</v>
      </c>
      <c r="DS169" s="1">
        <v>6.83183510438996</v>
      </c>
      <c r="DT169" s="1">
        <v>-1.34383246781612</v>
      </c>
      <c r="DU169" s="1">
        <v>0.1034624504125235</v>
      </c>
      <c r="DV169" s="1">
        <v>0.0</v>
      </c>
      <c r="DW169" s="1">
        <v>37.9280778928885</v>
      </c>
      <c r="DX169" s="1">
        <v>-4.226510452636525</v>
      </c>
      <c r="DY169" s="1">
        <v>0.4105389151124279</v>
      </c>
      <c r="DZ169" s="1">
        <v>0.0</v>
      </c>
      <c r="EA169" s="1">
        <v>-46.72730333333334</v>
      </c>
      <c r="EB169" s="1">
        <v>4.74625761957731</v>
      </c>
      <c r="EC169" s="1">
        <v>0.4665297150116903</v>
      </c>
      <c r="ED169" s="1">
        <v>0.0</v>
      </c>
      <c r="EE169" s="1">
        <v>519.2569111274616</v>
      </c>
      <c r="EF169" s="1">
        <v>318.1422468871912</v>
      </c>
      <c r="EG169" s="1">
        <v>23.72381702126181</v>
      </c>
      <c r="EH169" s="1">
        <v>0.0</v>
      </c>
      <c r="EI169" s="1">
        <v>1.81800525</v>
      </c>
      <c r="EJ169" s="1">
        <v>0.01581782363977139</v>
      </c>
      <c r="EK169" s="1">
        <v>0.003362235110384153</v>
      </c>
      <c r="EL169" s="1">
        <v>1.0</v>
      </c>
      <c r="EM169" s="1">
        <v>1.954283076220156</v>
      </c>
      <c r="EN169" s="1">
        <v>0.02075801301222051</v>
      </c>
      <c r="EO169" s="1">
        <v>0.001816494298850058</v>
      </c>
      <c r="EP169" s="1">
        <v>1.0</v>
      </c>
      <c r="EQ169" s="1">
        <v>2.0</v>
      </c>
      <c r="ER169" s="1">
        <v>6.0</v>
      </c>
      <c r="ES169" s="1" t="s">
        <v>390</v>
      </c>
      <c r="ET169" s="1">
        <v>2.94402</v>
      </c>
      <c r="EU169" s="1">
        <v>2.80113</v>
      </c>
      <c r="EV169" s="1">
        <v>0.135618</v>
      </c>
      <c r="EW169" s="1">
        <v>0.141448</v>
      </c>
      <c r="EX169" s="1">
        <v>0.118241</v>
      </c>
      <c r="EY169" s="1">
        <v>0.112697</v>
      </c>
      <c r="EZ169" s="1">
        <v>17758.1</v>
      </c>
      <c r="FA169" s="1">
        <v>18494.7</v>
      </c>
      <c r="FB169" s="1">
        <v>23883.0</v>
      </c>
      <c r="FC169" s="1">
        <v>25060.5</v>
      </c>
      <c r="FD169" s="1">
        <v>33701.8</v>
      </c>
      <c r="FE169" s="1">
        <v>35502.3</v>
      </c>
      <c r="FF169" s="1">
        <v>43532.6</v>
      </c>
      <c r="FG169" s="1">
        <v>46322.6</v>
      </c>
      <c r="FH169" s="1">
        <v>1.93195</v>
      </c>
      <c r="FI169" s="1">
        <v>1.89825</v>
      </c>
      <c r="FJ169" s="1">
        <v>0.137258</v>
      </c>
      <c r="FK169" s="1">
        <v>0.0</v>
      </c>
      <c r="FL169" s="1">
        <v>29.3504</v>
      </c>
      <c r="FM169" s="1">
        <v>999.9</v>
      </c>
      <c r="FN169" s="1">
        <v>66.3</v>
      </c>
      <c r="FO169" s="1">
        <v>32.7</v>
      </c>
      <c r="FP169" s="1">
        <v>33.045</v>
      </c>
      <c r="FQ169" s="1">
        <v>64.1409</v>
      </c>
      <c r="FR169" s="1">
        <v>26.8429</v>
      </c>
      <c r="FS169" s="1">
        <v>1.0</v>
      </c>
      <c r="FT169" s="1">
        <v>0.261199</v>
      </c>
      <c r="FU169" s="1">
        <v>0.483173</v>
      </c>
      <c r="FV169" s="1">
        <v>20.3232</v>
      </c>
      <c r="FW169" s="1">
        <v>5.21235</v>
      </c>
      <c r="FX169" s="1">
        <v>11.9054</v>
      </c>
      <c r="FY169" s="1">
        <v>5.0031</v>
      </c>
      <c r="FZ169" s="1">
        <v>3.2899</v>
      </c>
      <c r="GA169" s="1">
        <v>9999.0</v>
      </c>
      <c r="GB169" s="1">
        <v>9999.0</v>
      </c>
      <c r="GC169" s="1">
        <v>9999.0</v>
      </c>
      <c r="GD169" s="1">
        <v>999.9</v>
      </c>
      <c r="GE169" s="1">
        <v>1.85945</v>
      </c>
      <c r="GF169" s="1">
        <v>1.85442</v>
      </c>
      <c r="GG169" s="1">
        <v>1.85764</v>
      </c>
      <c r="GH169" s="1">
        <v>1.85608</v>
      </c>
      <c r="GI169" s="1">
        <v>1.85486</v>
      </c>
      <c r="GJ169" s="1">
        <v>1.85457</v>
      </c>
      <c r="GK169" s="1">
        <v>1.85319</v>
      </c>
      <c r="GL169" s="1">
        <v>1.85638</v>
      </c>
      <c r="GM169" s="1">
        <v>0.0</v>
      </c>
      <c r="GN169" s="1">
        <v>0.0</v>
      </c>
      <c r="GO169" s="1">
        <v>0.0</v>
      </c>
      <c r="GP169" s="1">
        <v>0.0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0.0</v>
      </c>
      <c r="GX169" s="1">
        <v>100.0</v>
      </c>
      <c r="GY169" s="1">
        <v>100.0</v>
      </c>
      <c r="GZ169" s="1">
        <v>1.956</v>
      </c>
      <c r="HA169" s="1">
        <v>0.0127</v>
      </c>
      <c r="HB169" s="1">
        <v>0.4456844362221581</v>
      </c>
      <c r="HC169" s="1">
        <v>0.002809866934308161</v>
      </c>
      <c r="HD169" s="1">
        <v>-1.127031966113555E-6</v>
      </c>
      <c r="HE169" s="1">
        <v>1.768598670541231E-10</v>
      </c>
      <c r="HF169" s="1">
        <v>-0.06730217437184942</v>
      </c>
      <c r="HG169" s="1">
        <v>0.01081145868756639</v>
      </c>
      <c r="HH169" s="1">
        <v>-3.689364805754238E-4</v>
      </c>
      <c r="HI169" s="1">
        <v>2.919854880483278E-6</v>
      </c>
      <c r="HJ169" s="1">
        <v>2.0</v>
      </c>
      <c r="HK169" s="1">
        <v>2136.0</v>
      </c>
      <c r="HL169" s="1">
        <v>3.0</v>
      </c>
      <c r="HM169" s="1">
        <v>30.0</v>
      </c>
      <c r="HN169" s="1">
        <v>6.9</v>
      </c>
      <c r="HO169" s="1">
        <v>6.8</v>
      </c>
      <c r="HP169" s="1">
        <v>1.77979</v>
      </c>
      <c r="HQ169" s="1">
        <v>2.29248</v>
      </c>
      <c r="HR169" s="1">
        <v>1.4978</v>
      </c>
      <c r="HS169" s="1">
        <v>2.29858</v>
      </c>
      <c r="HT169" s="1">
        <v>1.54785</v>
      </c>
      <c r="HU169" s="1">
        <v>2.33521</v>
      </c>
      <c r="HV169" s="1">
        <v>36.1285</v>
      </c>
      <c r="HW169" s="1">
        <v>15.3316</v>
      </c>
      <c r="HX169" s="1">
        <v>18.0</v>
      </c>
      <c r="HY169" s="1">
        <v>471.239</v>
      </c>
      <c r="HZ169" s="1">
        <v>511.868</v>
      </c>
      <c r="IA169" s="1">
        <v>28.7481</v>
      </c>
      <c r="IB169" s="1">
        <v>30.4582</v>
      </c>
      <c r="IC169" s="1">
        <v>30.0002</v>
      </c>
      <c r="ID169" s="1">
        <v>30.2396</v>
      </c>
      <c r="IE169" s="1">
        <v>30.3293</v>
      </c>
      <c r="IF169" s="1">
        <v>35.6634</v>
      </c>
      <c r="IG169" s="1">
        <v>26.6258</v>
      </c>
      <c r="IH169" s="1">
        <v>39.5352</v>
      </c>
      <c r="II169" s="1">
        <v>28.7359</v>
      </c>
      <c r="IJ169" s="1">
        <v>803.432</v>
      </c>
      <c r="IK169" s="1">
        <v>25.3431</v>
      </c>
      <c r="IL169" s="1">
        <v>100.675</v>
      </c>
      <c r="IM169" s="1">
        <v>100.396</v>
      </c>
      <c r="IN169" s="1" t="s">
        <v>365</v>
      </c>
    </row>
    <row r="170" ht="15.75" customHeight="1">
      <c r="A170" s="1">
        <v>154.0</v>
      </c>
      <c r="B170" s="1">
        <v>1.6604001591E9</v>
      </c>
      <c r="C170" s="1">
        <v>435.0</v>
      </c>
      <c r="D170" s="1" t="s">
        <v>654</v>
      </c>
      <c r="E170" s="1" t="s">
        <v>655</v>
      </c>
      <c r="F170" s="1">
        <v>1.0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1.660400151433333E9</v>
      </c>
      <c r="O170" s="1">
        <f t="shared" si="1"/>
        <v>0.001558586344</v>
      </c>
      <c r="P170" s="1">
        <f t="shared" si="2"/>
        <v>1.558586344</v>
      </c>
      <c r="Q170" s="1">
        <f t="shared" si="3"/>
        <v>6.769452409</v>
      </c>
      <c r="R170" s="1">
        <f t="shared" si="4"/>
        <v>692.6490667</v>
      </c>
      <c r="S170" s="1">
        <f t="shared" si="5"/>
        <v>531.6878503</v>
      </c>
      <c r="T170" s="1">
        <f t="shared" si="6"/>
        <v>53.04451072</v>
      </c>
      <c r="U170" s="1">
        <f t="shared" si="7"/>
        <v>69.10301</v>
      </c>
      <c r="V170" s="1">
        <f t="shared" si="8"/>
        <v>0.07774488334</v>
      </c>
      <c r="W170" s="1">
        <f t="shared" si="9"/>
        <v>2.922964082</v>
      </c>
      <c r="X170" s="1">
        <f t="shared" si="10"/>
        <v>0.07661410656</v>
      </c>
      <c r="Y170" s="1">
        <f t="shared" si="11"/>
        <v>0.04798404226</v>
      </c>
      <c r="Z170" s="1">
        <f t="shared" si="12"/>
        <v>321.5113654</v>
      </c>
      <c r="AA170" s="1">
        <f t="shared" si="13"/>
        <v>32.50701862</v>
      </c>
      <c r="AB170" s="1">
        <f t="shared" si="14"/>
        <v>31.58053333</v>
      </c>
      <c r="AC170" s="1">
        <f t="shared" si="15"/>
        <v>4.662877797</v>
      </c>
      <c r="AD170" s="1">
        <f t="shared" si="16"/>
        <v>59.97264647</v>
      </c>
      <c r="AE170" s="1">
        <f t="shared" si="17"/>
        <v>2.7082763</v>
      </c>
      <c r="AF170" s="1">
        <f t="shared" si="18"/>
        <v>4.515852575</v>
      </c>
      <c r="AG170" s="1">
        <f t="shared" si="19"/>
        <v>1.954601497</v>
      </c>
      <c r="AH170" s="1">
        <f t="shared" si="20"/>
        <v>-68.73365775</v>
      </c>
      <c r="AI170" s="1">
        <f t="shared" si="21"/>
        <v>-88.74225084</v>
      </c>
      <c r="AJ170" s="1">
        <f t="shared" si="22"/>
        <v>-6.837855912</v>
      </c>
      <c r="AK170" s="1">
        <f t="shared" si="23"/>
        <v>157.1976009</v>
      </c>
      <c r="AL170" s="1">
        <f t="shared" si="24"/>
        <v>37.82035666</v>
      </c>
      <c r="AM170" s="1">
        <f t="shared" si="25"/>
        <v>1.558893701</v>
      </c>
      <c r="AN170" s="1">
        <f t="shared" si="26"/>
        <v>6.769452409</v>
      </c>
      <c r="AO170" s="1">
        <v>782.2840776134311</v>
      </c>
      <c r="AP170" s="1">
        <v>748.2908363636361</v>
      </c>
      <c r="AQ170" s="1">
        <v>5.00207181468011</v>
      </c>
      <c r="AR170" s="1">
        <v>65.10273567100046</v>
      </c>
      <c r="AS170" s="1">
        <f t="shared" si="27"/>
        <v>1.558586344</v>
      </c>
      <c r="AT170" s="1">
        <v>25.3300633128717</v>
      </c>
      <c r="AU170" s="1">
        <v>27.14923696969698</v>
      </c>
      <c r="AV170" s="1">
        <v>-2.70183992975632E-5</v>
      </c>
      <c r="AW170" s="1">
        <v>83.61530632147979</v>
      </c>
      <c r="AX170" s="1">
        <v>19.0</v>
      </c>
      <c r="AY170" s="1">
        <v>4.0</v>
      </c>
      <c r="AZ170" s="1">
        <f t="shared" si="28"/>
        <v>1</v>
      </c>
      <c r="BA170" s="1">
        <f t="shared" si="29"/>
        <v>0</v>
      </c>
      <c r="BB170" s="1">
        <f t="shared" si="30"/>
        <v>51983.67545</v>
      </c>
      <c r="BC170" s="1">
        <f t="shared" si="31"/>
        <v>1999.967333</v>
      </c>
      <c r="BD170" s="1">
        <f t="shared" si="32"/>
        <v>1681.17286</v>
      </c>
      <c r="BE170" s="1">
        <f t="shared" si="33"/>
        <v>0.8406001598</v>
      </c>
      <c r="BF170" s="1">
        <f t="shared" si="34"/>
        <v>0.1607583084</v>
      </c>
      <c r="BG170" s="1">
        <v>6.0</v>
      </c>
      <c r="BH170" s="1">
        <v>0.5</v>
      </c>
      <c r="BI170" s="1" t="s">
        <v>355</v>
      </c>
      <c r="BJ170" s="1">
        <v>2.0</v>
      </c>
      <c r="BK170" s="1" t="b">
        <v>1</v>
      </c>
      <c r="BL170" s="1">
        <v>1.660400151433333E9</v>
      </c>
      <c r="BM170" s="1">
        <v>692.6490666666667</v>
      </c>
      <c r="BN170" s="1">
        <v>739.3156000000002</v>
      </c>
      <c r="BO170" s="1">
        <v>27.14621333333333</v>
      </c>
      <c r="BP170" s="1">
        <v>25.32685333333333</v>
      </c>
      <c r="BQ170" s="1">
        <v>690.7423999999999</v>
      </c>
      <c r="BR170" s="1">
        <v>27.13344</v>
      </c>
      <c r="BS170" s="1">
        <v>500.1458666666667</v>
      </c>
      <c r="BT170" s="1">
        <v>99.66620000000003</v>
      </c>
      <c r="BU170" s="1">
        <v>0.10006452</v>
      </c>
      <c r="BV170" s="1">
        <v>31.01738666666667</v>
      </c>
      <c r="BW170" s="1">
        <v>31.58053333333333</v>
      </c>
      <c r="BX170" s="1">
        <v>999.8999999999999</v>
      </c>
      <c r="BY170" s="1">
        <v>0.0</v>
      </c>
      <c r="BZ170" s="1">
        <v>0.0</v>
      </c>
      <c r="CA170" s="1">
        <v>9995.872666666668</v>
      </c>
      <c r="CB170" s="1">
        <v>0.0</v>
      </c>
      <c r="CC170" s="1">
        <v>28.69267333333333</v>
      </c>
      <c r="CD170" s="1">
        <v>-46.66643999999999</v>
      </c>
      <c r="CE170" s="1">
        <v>711.9767333333333</v>
      </c>
      <c r="CF170" s="1">
        <v>758.5267333333334</v>
      </c>
      <c r="CG170" s="1">
        <v>1.819354</v>
      </c>
      <c r="CH170" s="1">
        <v>739.3156000000002</v>
      </c>
      <c r="CI170" s="1">
        <v>25.32685333333333</v>
      </c>
      <c r="CJ170" s="1">
        <v>2.705558</v>
      </c>
      <c r="CK170" s="1">
        <v>2.524230666666667</v>
      </c>
      <c r="CL170" s="1">
        <v>22.31892666666666</v>
      </c>
      <c r="CM170" s="1">
        <v>21.18358666666667</v>
      </c>
      <c r="CN170" s="1">
        <v>1999.967333333333</v>
      </c>
      <c r="CO170" s="1">
        <v>0.9799934</v>
      </c>
      <c r="CP170" s="1">
        <v>0.02000671333333333</v>
      </c>
      <c r="CQ170" s="1">
        <v>0.0</v>
      </c>
      <c r="CR170" s="1">
        <v>2.695</v>
      </c>
      <c r="CS170" s="1">
        <v>0.0</v>
      </c>
      <c r="CT170" s="1">
        <v>23425.26666666667</v>
      </c>
      <c r="CU170" s="1">
        <v>17411.98666666666</v>
      </c>
      <c r="CV170" s="1">
        <v>40.6954</v>
      </c>
      <c r="CW170" s="1">
        <v>41.687</v>
      </c>
      <c r="CX170" s="1">
        <v>40.687</v>
      </c>
      <c r="CY170" s="1">
        <v>40.125</v>
      </c>
      <c r="CZ170" s="1">
        <v>40.812</v>
      </c>
      <c r="DA170" s="1">
        <v>1959.957333333333</v>
      </c>
      <c r="DB170" s="1">
        <v>40.01</v>
      </c>
      <c r="DC170" s="1">
        <v>0.0</v>
      </c>
      <c r="DD170" s="1">
        <v>1.660400157E9</v>
      </c>
      <c r="DE170" s="1">
        <v>0.0</v>
      </c>
      <c r="DF170" s="1">
        <v>1.6603997476E9</v>
      </c>
      <c r="DG170" s="1" t="s">
        <v>356</v>
      </c>
      <c r="DH170" s="1">
        <v>1.6603997421E9</v>
      </c>
      <c r="DI170" s="1">
        <v>1.6603997476E9</v>
      </c>
      <c r="DJ170" s="1">
        <v>1.0</v>
      </c>
      <c r="DK170" s="1">
        <v>0.077</v>
      </c>
      <c r="DL170" s="1">
        <v>-0.022</v>
      </c>
      <c r="DM170" s="1">
        <v>1.398</v>
      </c>
      <c r="DN170" s="1">
        <v>0.017</v>
      </c>
      <c r="DO170" s="1">
        <v>400.0</v>
      </c>
      <c r="DP170" s="1">
        <v>25.0</v>
      </c>
      <c r="DQ170" s="1">
        <v>0.31</v>
      </c>
      <c r="DR170" s="1">
        <v>0.07</v>
      </c>
      <c r="DS170" s="1">
        <v>6.816765221565008</v>
      </c>
      <c r="DT170" s="1">
        <v>-1.062158533599085</v>
      </c>
      <c r="DU170" s="1">
        <v>0.08871963420983381</v>
      </c>
      <c r="DV170" s="1">
        <v>0.0</v>
      </c>
      <c r="DW170" s="1">
        <v>37.87114329510626</v>
      </c>
      <c r="DX170" s="1">
        <v>-4.285328960570528</v>
      </c>
      <c r="DY170" s="1">
        <v>0.4136454395558421</v>
      </c>
      <c r="DZ170" s="1">
        <v>0.0</v>
      </c>
      <c r="EA170" s="1">
        <v>-46.68696333333334</v>
      </c>
      <c r="EB170" s="1">
        <v>4.797941713014447</v>
      </c>
      <c r="EC170" s="1">
        <v>0.4682078217226003</v>
      </c>
      <c r="ED170" s="1">
        <v>0.0</v>
      </c>
      <c r="EE170" s="1">
        <v>524.4018421569979</v>
      </c>
      <c r="EF170" s="1">
        <v>310.8317313828222</v>
      </c>
      <c r="EG170" s="1">
        <v>23.1893816416467</v>
      </c>
      <c r="EH170" s="1">
        <v>0.0</v>
      </c>
      <c r="EI170" s="1">
        <v>1.8183135</v>
      </c>
      <c r="EJ170" s="1">
        <v>0.007345215759847369</v>
      </c>
      <c r="EK170" s="1">
        <v>0.002899395238666139</v>
      </c>
      <c r="EL170" s="1">
        <v>1.0</v>
      </c>
      <c r="EM170" s="1">
        <v>1.954419643986014</v>
      </c>
      <c r="EN170" s="1">
        <v>0.02189620006882119</v>
      </c>
      <c r="EO170" s="1">
        <v>0.001848437671272255</v>
      </c>
      <c r="EP170" s="1">
        <v>1.0</v>
      </c>
      <c r="EQ170" s="1">
        <v>2.0</v>
      </c>
      <c r="ER170" s="1">
        <v>6.0</v>
      </c>
      <c r="ES170" s="1" t="s">
        <v>390</v>
      </c>
      <c r="ET170" s="1">
        <v>2.94398</v>
      </c>
      <c r="EU170" s="1">
        <v>2.80121</v>
      </c>
      <c r="EV170" s="1">
        <v>0.136238</v>
      </c>
      <c r="EW170" s="1">
        <v>0.142072</v>
      </c>
      <c r="EX170" s="1">
        <v>0.118244</v>
      </c>
      <c r="EY170" s="1">
        <v>0.112697</v>
      </c>
      <c r="EZ170" s="1">
        <v>17745.4</v>
      </c>
      <c r="FA170" s="1">
        <v>18481.2</v>
      </c>
      <c r="FB170" s="1">
        <v>23883.1</v>
      </c>
      <c r="FC170" s="1">
        <v>25060.4</v>
      </c>
      <c r="FD170" s="1">
        <v>33701.7</v>
      </c>
      <c r="FE170" s="1">
        <v>35502.2</v>
      </c>
      <c r="FF170" s="1">
        <v>43532.6</v>
      </c>
      <c r="FG170" s="1">
        <v>46322.5</v>
      </c>
      <c r="FH170" s="1">
        <v>1.932</v>
      </c>
      <c r="FI170" s="1">
        <v>1.89815</v>
      </c>
      <c r="FJ170" s="1">
        <v>0.137396</v>
      </c>
      <c r="FK170" s="1">
        <v>0.0</v>
      </c>
      <c r="FL170" s="1">
        <v>29.3517</v>
      </c>
      <c r="FM170" s="1">
        <v>999.9</v>
      </c>
      <c r="FN170" s="1">
        <v>66.3</v>
      </c>
      <c r="FO170" s="1">
        <v>32.7</v>
      </c>
      <c r="FP170" s="1">
        <v>33.0432</v>
      </c>
      <c r="FQ170" s="1">
        <v>64.1309</v>
      </c>
      <c r="FR170" s="1">
        <v>26.3101</v>
      </c>
      <c r="FS170" s="1">
        <v>1.0</v>
      </c>
      <c r="FT170" s="1">
        <v>0.261199</v>
      </c>
      <c r="FU170" s="1">
        <v>0.492838</v>
      </c>
      <c r="FV170" s="1">
        <v>20.3232</v>
      </c>
      <c r="FW170" s="1">
        <v>5.2119</v>
      </c>
      <c r="FX170" s="1">
        <v>11.9059</v>
      </c>
      <c r="FY170" s="1">
        <v>5.0031</v>
      </c>
      <c r="FZ170" s="1">
        <v>3.28988</v>
      </c>
      <c r="GA170" s="1">
        <v>9999.0</v>
      </c>
      <c r="GB170" s="1">
        <v>9999.0</v>
      </c>
      <c r="GC170" s="1">
        <v>9999.0</v>
      </c>
      <c r="GD170" s="1">
        <v>999.9</v>
      </c>
      <c r="GE170" s="1">
        <v>1.85945</v>
      </c>
      <c r="GF170" s="1">
        <v>1.85442</v>
      </c>
      <c r="GG170" s="1">
        <v>1.85762</v>
      </c>
      <c r="GH170" s="1">
        <v>1.85608</v>
      </c>
      <c r="GI170" s="1">
        <v>1.85486</v>
      </c>
      <c r="GJ170" s="1">
        <v>1.85457</v>
      </c>
      <c r="GK170" s="1">
        <v>1.85319</v>
      </c>
      <c r="GL170" s="1">
        <v>1.85637</v>
      </c>
      <c r="GM170" s="1">
        <v>0.0</v>
      </c>
      <c r="GN170" s="1">
        <v>0.0</v>
      </c>
      <c r="GO170" s="1">
        <v>0.0</v>
      </c>
      <c r="GP170" s="1">
        <v>0.0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0.0</v>
      </c>
      <c r="GX170" s="1">
        <v>100.0</v>
      </c>
      <c r="GY170" s="1">
        <v>100.0</v>
      </c>
      <c r="GZ170" s="1">
        <v>1.963</v>
      </c>
      <c r="HA170" s="1">
        <v>0.0128</v>
      </c>
      <c r="HB170" s="1">
        <v>0.4456844362221581</v>
      </c>
      <c r="HC170" s="1">
        <v>0.002809866934308161</v>
      </c>
      <c r="HD170" s="1">
        <v>-1.127031966113555E-6</v>
      </c>
      <c r="HE170" s="1">
        <v>1.768598670541231E-10</v>
      </c>
      <c r="HF170" s="1">
        <v>-0.06730217437184942</v>
      </c>
      <c r="HG170" s="1">
        <v>0.01081145868756639</v>
      </c>
      <c r="HH170" s="1">
        <v>-3.689364805754238E-4</v>
      </c>
      <c r="HI170" s="1">
        <v>2.919854880483278E-6</v>
      </c>
      <c r="HJ170" s="1">
        <v>2.0</v>
      </c>
      <c r="HK170" s="1">
        <v>2136.0</v>
      </c>
      <c r="HL170" s="1">
        <v>3.0</v>
      </c>
      <c r="HM170" s="1">
        <v>30.0</v>
      </c>
      <c r="HN170" s="1">
        <v>7.0</v>
      </c>
      <c r="HO170" s="1">
        <v>6.9</v>
      </c>
      <c r="HP170" s="1">
        <v>1.78711</v>
      </c>
      <c r="HQ170" s="1">
        <v>2.28271</v>
      </c>
      <c r="HR170" s="1">
        <v>1.4978</v>
      </c>
      <c r="HS170" s="1">
        <v>2.29858</v>
      </c>
      <c r="HT170" s="1">
        <v>1.54785</v>
      </c>
      <c r="HU170" s="1">
        <v>2.44507</v>
      </c>
      <c r="HV170" s="1">
        <v>36.1285</v>
      </c>
      <c r="HW170" s="1">
        <v>15.3316</v>
      </c>
      <c r="HX170" s="1">
        <v>18.0</v>
      </c>
      <c r="HY170" s="1">
        <v>471.272</v>
      </c>
      <c r="HZ170" s="1">
        <v>511.806</v>
      </c>
      <c r="IA170" s="1">
        <v>28.7456</v>
      </c>
      <c r="IB170" s="1">
        <v>30.4589</v>
      </c>
      <c r="IC170" s="1">
        <v>30.0002</v>
      </c>
      <c r="ID170" s="1">
        <v>30.2401</v>
      </c>
      <c r="IE170" s="1">
        <v>30.33</v>
      </c>
      <c r="IF170" s="1">
        <v>35.7932</v>
      </c>
      <c r="IG170" s="1">
        <v>26.6258</v>
      </c>
      <c r="IH170" s="1">
        <v>39.5352</v>
      </c>
      <c r="II170" s="1">
        <v>28.7359</v>
      </c>
      <c r="IJ170" s="1">
        <v>813.481</v>
      </c>
      <c r="IK170" s="1">
        <v>25.3431</v>
      </c>
      <c r="IL170" s="1">
        <v>100.675</v>
      </c>
      <c r="IM170" s="1">
        <v>100.395</v>
      </c>
      <c r="IN170" s="1" t="s">
        <v>365</v>
      </c>
    </row>
    <row r="171" ht="15.75" customHeight="1">
      <c r="A171" s="1">
        <v>155.0</v>
      </c>
      <c r="B171" s="1">
        <v>1.6604001601E9</v>
      </c>
      <c r="C171" s="1">
        <v>436.0</v>
      </c>
      <c r="D171" s="1" t="s">
        <v>656</v>
      </c>
      <c r="E171" s="1" t="s">
        <v>657</v>
      </c>
      <c r="F171" s="1">
        <v>1.0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1.660400152466666E9</v>
      </c>
      <c r="O171" s="1">
        <f t="shared" si="1"/>
        <v>0.001559014369</v>
      </c>
      <c r="P171" s="1">
        <f t="shared" si="2"/>
        <v>1.559014369</v>
      </c>
      <c r="Q171" s="1">
        <f t="shared" si="3"/>
        <v>6.786518073</v>
      </c>
      <c r="R171" s="1">
        <f t="shared" si="4"/>
        <v>697.7662667</v>
      </c>
      <c r="S171" s="1">
        <f t="shared" si="5"/>
        <v>536.3124381</v>
      </c>
      <c r="T171" s="1">
        <f t="shared" si="6"/>
        <v>53.50601806</v>
      </c>
      <c r="U171" s="1">
        <f t="shared" si="7"/>
        <v>69.61370242</v>
      </c>
      <c r="V171" s="1">
        <f t="shared" si="8"/>
        <v>0.07775787289</v>
      </c>
      <c r="W171" s="1">
        <f t="shared" si="9"/>
        <v>2.923136569</v>
      </c>
      <c r="X171" s="1">
        <f t="shared" si="10"/>
        <v>0.07662678688</v>
      </c>
      <c r="Y171" s="1">
        <f t="shared" si="11"/>
        <v>0.04799199473</v>
      </c>
      <c r="Z171" s="1">
        <f t="shared" si="12"/>
        <v>321.511259</v>
      </c>
      <c r="AA171" s="1">
        <f t="shared" si="13"/>
        <v>32.50727134</v>
      </c>
      <c r="AB171" s="1">
        <f t="shared" si="14"/>
        <v>31.58153333</v>
      </c>
      <c r="AC171" s="1">
        <f t="shared" si="15"/>
        <v>4.663142538</v>
      </c>
      <c r="AD171" s="1">
        <f t="shared" si="16"/>
        <v>59.97222178</v>
      </c>
      <c r="AE171" s="1">
        <f t="shared" si="17"/>
        <v>2.708326087</v>
      </c>
      <c r="AF171" s="1">
        <f t="shared" si="18"/>
        <v>4.515967571</v>
      </c>
      <c r="AG171" s="1">
        <f t="shared" si="19"/>
        <v>1.954816451</v>
      </c>
      <c r="AH171" s="1">
        <f t="shared" si="20"/>
        <v>-68.75253366</v>
      </c>
      <c r="AI171" s="1">
        <f t="shared" si="21"/>
        <v>-88.8346886</v>
      </c>
      <c r="AJ171" s="1">
        <f t="shared" si="22"/>
        <v>-6.844623434</v>
      </c>
      <c r="AK171" s="1">
        <f t="shared" si="23"/>
        <v>157.0794133</v>
      </c>
      <c r="AL171" s="1">
        <f t="shared" si="24"/>
        <v>37.80690659</v>
      </c>
      <c r="AM171" s="1">
        <f t="shared" si="25"/>
        <v>1.558780358</v>
      </c>
      <c r="AN171" s="1">
        <f t="shared" si="26"/>
        <v>6.786518073</v>
      </c>
      <c r="AO171" s="1">
        <v>787.4411448148201</v>
      </c>
      <c r="AP171" s="1">
        <v>753.3388909090909</v>
      </c>
      <c r="AQ171" s="1">
        <v>5.019221480582883</v>
      </c>
      <c r="AR171" s="1">
        <v>65.10273567100046</v>
      </c>
      <c r="AS171" s="1">
        <f t="shared" si="27"/>
        <v>1.559014369</v>
      </c>
      <c r="AT171" s="1">
        <v>25.33138758063724</v>
      </c>
      <c r="AU171" s="1">
        <v>27.15112242424241</v>
      </c>
      <c r="AV171" s="1">
        <v>-3.694653313633875E-5</v>
      </c>
      <c r="AW171" s="1">
        <v>83.61530632147979</v>
      </c>
      <c r="AX171" s="1">
        <v>20.0</v>
      </c>
      <c r="AY171" s="1">
        <v>4.0</v>
      </c>
      <c r="AZ171" s="1">
        <f t="shared" si="28"/>
        <v>1</v>
      </c>
      <c r="BA171" s="1">
        <f t="shared" si="29"/>
        <v>0</v>
      </c>
      <c r="BB171" s="1">
        <f t="shared" si="30"/>
        <v>51988.51343</v>
      </c>
      <c r="BC171" s="1">
        <f t="shared" si="31"/>
        <v>1999.966667</v>
      </c>
      <c r="BD171" s="1">
        <f t="shared" si="32"/>
        <v>1681.1723</v>
      </c>
      <c r="BE171" s="1">
        <f t="shared" si="33"/>
        <v>0.84060016</v>
      </c>
      <c r="BF171" s="1">
        <f t="shared" si="34"/>
        <v>0.1607583088</v>
      </c>
      <c r="BG171" s="1">
        <v>6.0</v>
      </c>
      <c r="BH171" s="1">
        <v>0.5</v>
      </c>
      <c r="BI171" s="1" t="s">
        <v>355</v>
      </c>
      <c r="BJ171" s="1">
        <v>2.0</v>
      </c>
      <c r="BK171" s="1" t="b">
        <v>1</v>
      </c>
      <c r="BL171" s="1">
        <v>1.660400152466666E9</v>
      </c>
      <c r="BM171" s="1">
        <v>697.7662666666668</v>
      </c>
      <c r="BN171" s="1">
        <v>744.4261333333333</v>
      </c>
      <c r="BO171" s="1">
        <v>27.14664666666666</v>
      </c>
      <c r="BP171" s="1">
        <v>25.32742</v>
      </c>
      <c r="BQ171" s="1">
        <v>695.8519333333334</v>
      </c>
      <c r="BR171" s="1">
        <v>27.13388</v>
      </c>
      <c r="BS171" s="1">
        <v>500.1459333333333</v>
      </c>
      <c r="BT171" s="1">
        <v>99.66645333333335</v>
      </c>
      <c r="BU171" s="1">
        <v>0.1000526533333333</v>
      </c>
      <c r="BV171" s="1">
        <v>31.01783333333333</v>
      </c>
      <c r="BW171" s="1">
        <v>31.58153333333334</v>
      </c>
      <c r="BX171" s="1">
        <v>999.8999999999999</v>
      </c>
      <c r="BY171" s="1">
        <v>0.0</v>
      </c>
      <c r="BZ171" s="1">
        <v>0.0</v>
      </c>
      <c r="CA171" s="1">
        <v>9996.831333333334</v>
      </c>
      <c r="CB171" s="1">
        <v>0.0</v>
      </c>
      <c r="CC171" s="1">
        <v>28.86837333333333</v>
      </c>
      <c r="CD171" s="1">
        <v>-46.65977333333333</v>
      </c>
      <c r="CE171" s="1">
        <v>717.237</v>
      </c>
      <c r="CF171" s="1">
        <v>763.7705333333334</v>
      </c>
      <c r="CG171" s="1">
        <v>1.819221333333333</v>
      </c>
      <c r="CH171" s="1">
        <v>744.4261333333333</v>
      </c>
      <c r="CI171" s="1">
        <v>25.32742</v>
      </c>
      <c r="CJ171" s="1">
        <v>2.705608666666667</v>
      </c>
      <c r="CK171" s="1">
        <v>2.524294</v>
      </c>
      <c r="CL171" s="1">
        <v>22.31923333333333</v>
      </c>
      <c r="CM171" s="1">
        <v>21.18399333333333</v>
      </c>
      <c r="CN171" s="1">
        <v>1999.966666666667</v>
      </c>
      <c r="CO171" s="1">
        <v>0.9799934</v>
      </c>
      <c r="CP171" s="1">
        <v>0.02000671333333334</v>
      </c>
      <c r="CQ171" s="1">
        <v>0.0</v>
      </c>
      <c r="CR171" s="1">
        <v>2.725066666666667</v>
      </c>
      <c r="CS171" s="1">
        <v>0.0</v>
      </c>
      <c r="CT171" s="1">
        <v>23430.89333333333</v>
      </c>
      <c r="CU171" s="1">
        <v>17411.98</v>
      </c>
      <c r="CV171" s="1">
        <v>40.6996</v>
      </c>
      <c r="CW171" s="1">
        <v>41.687</v>
      </c>
      <c r="CX171" s="1">
        <v>40.687</v>
      </c>
      <c r="CY171" s="1">
        <v>40.125</v>
      </c>
      <c r="CZ171" s="1">
        <v>40.812</v>
      </c>
      <c r="DA171" s="1">
        <v>1959.956666666666</v>
      </c>
      <c r="DB171" s="1">
        <v>40.01</v>
      </c>
      <c r="DC171" s="1">
        <v>0.0</v>
      </c>
      <c r="DD171" s="1">
        <v>1.6604001582E9</v>
      </c>
      <c r="DE171" s="1">
        <v>0.0</v>
      </c>
      <c r="DF171" s="1">
        <v>1.6603997476E9</v>
      </c>
      <c r="DG171" s="1" t="s">
        <v>356</v>
      </c>
      <c r="DH171" s="1">
        <v>1.6603997421E9</v>
      </c>
      <c r="DI171" s="1">
        <v>1.6603997476E9</v>
      </c>
      <c r="DJ171" s="1">
        <v>1.0</v>
      </c>
      <c r="DK171" s="1">
        <v>0.077</v>
      </c>
      <c r="DL171" s="1">
        <v>-0.022</v>
      </c>
      <c r="DM171" s="1">
        <v>1.398</v>
      </c>
      <c r="DN171" s="1">
        <v>0.017</v>
      </c>
      <c r="DO171" s="1">
        <v>400.0</v>
      </c>
      <c r="DP171" s="1">
        <v>25.0</v>
      </c>
      <c r="DQ171" s="1">
        <v>0.31</v>
      </c>
      <c r="DR171" s="1">
        <v>0.07</v>
      </c>
      <c r="DS171" s="1">
        <v>6.792300225288995</v>
      </c>
      <c r="DT171" s="1">
        <v>-0.6694629126983882</v>
      </c>
      <c r="DU171" s="1">
        <v>0.06563133529465905</v>
      </c>
      <c r="DV171" s="1">
        <v>0.0</v>
      </c>
      <c r="DW171" s="1">
        <v>37.81881080953163</v>
      </c>
      <c r="DX171" s="1">
        <v>-4.328638725968905</v>
      </c>
      <c r="DY171" s="1">
        <v>0.4139797398241716</v>
      </c>
      <c r="DZ171" s="1">
        <v>0.0</v>
      </c>
      <c r="EA171" s="1">
        <v>-46.6705612903226</v>
      </c>
      <c r="EB171" s="1">
        <v>4.154966129032494</v>
      </c>
      <c r="EC171" s="1">
        <v>0.4591241364763011</v>
      </c>
      <c r="ED171" s="1">
        <v>0.0</v>
      </c>
      <c r="EE171" s="1">
        <v>533.3320970159078</v>
      </c>
      <c r="EF171" s="1">
        <v>300.5403188023415</v>
      </c>
      <c r="EG171" s="1">
        <v>21.70245997092363</v>
      </c>
      <c r="EH171" s="1">
        <v>0.0</v>
      </c>
      <c r="EI171" s="1">
        <v>1.818668292682927</v>
      </c>
      <c r="EJ171" s="1">
        <v>4.825087107989434E-4</v>
      </c>
      <c r="EK171" s="1">
        <v>0.002383529768691609</v>
      </c>
      <c r="EL171" s="1">
        <v>1.0</v>
      </c>
      <c r="EM171" s="1">
        <v>1.95477670265142</v>
      </c>
      <c r="EN171" s="1">
        <v>0.01846183695942025</v>
      </c>
      <c r="EO171" s="1">
        <v>0.001694534718635449</v>
      </c>
      <c r="EP171" s="1">
        <v>1.0</v>
      </c>
      <c r="EQ171" s="1">
        <v>2.0</v>
      </c>
      <c r="ER171" s="1">
        <v>6.0</v>
      </c>
      <c r="ES171" s="1" t="s">
        <v>390</v>
      </c>
      <c r="ET171" s="1">
        <v>2.94412</v>
      </c>
      <c r="EU171" s="1">
        <v>2.80126</v>
      </c>
      <c r="EV171" s="1">
        <v>0.136861</v>
      </c>
      <c r="EW171" s="1">
        <v>0.142692</v>
      </c>
      <c r="EX171" s="1">
        <v>0.118253</v>
      </c>
      <c r="EY171" s="1">
        <v>0.11269</v>
      </c>
      <c r="EZ171" s="1">
        <v>17732.6</v>
      </c>
      <c r="FA171" s="1">
        <v>18467.9</v>
      </c>
      <c r="FB171" s="1">
        <v>23883.1</v>
      </c>
      <c r="FC171" s="1">
        <v>25060.4</v>
      </c>
      <c r="FD171" s="1">
        <v>33701.5</v>
      </c>
      <c r="FE171" s="1">
        <v>35502.6</v>
      </c>
      <c r="FF171" s="1">
        <v>43532.7</v>
      </c>
      <c r="FG171" s="1">
        <v>46322.6</v>
      </c>
      <c r="FH171" s="1">
        <v>1.93187</v>
      </c>
      <c r="FI171" s="1">
        <v>1.89835</v>
      </c>
      <c r="FJ171" s="1">
        <v>0.137139</v>
      </c>
      <c r="FK171" s="1">
        <v>0.0</v>
      </c>
      <c r="FL171" s="1">
        <v>29.353</v>
      </c>
      <c r="FM171" s="1">
        <v>999.9</v>
      </c>
      <c r="FN171" s="1">
        <v>66.3</v>
      </c>
      <c r="FO171" s="1">
        <v>32.7</v>
      </c>
      <c r="FP171" s="1">
        <v>33.0448</v>
      </c>
      <c r="FQ171" s="1">
        <v>64.1809</v>
      </c>
      <c r="FR171" s="1">
        <v>26.0978</v>
      </c>
      <c r="FS171" s="1">
        <v>1.0</v>
      </c>
      <c r="FT171" s="1">
        <v>0.261184</v>
      </c>
      <c r="FU171" s="1">
        <v>0.502467</v>
      </c>
      <c r="FV171" s="1">
        <v>20.3232</v>
      </c>
      <c r="FW171" s="1">
        <v>5.21205</v>
      </c>
      <c r="FX171" s="1">
        <v>11.9054</v>
      </c>
      <c r="FY171" s="1">
        <v>5.00305</v>
      </c>
      <c r="FZ171" s="1">
        <v>3.2899</v>
      </c>
      <c r="GA171" s="1">
        <v>9999.0</v>
      </c>
      <c r="GB171" s="1">
        <v>9999.0</v>
      </c>
      <c r="GC171" s="1">
        <v>9999.0</v>
      </c>
      <c r="GD171" s="1">
        <v>999.9</v>
      </c>
      <c r="GE171" s="1">
        <v>1.85945</v>
      </c>
      <c r="GF171" s="1">
        <v>1.85442</v>
      </c>
      <c r="GG171" s="1">
        <v>1.85762</v>
      </c>
      <c r="GH171" s="1">
        <v>1.85608</v>
      </c>
      <c r="GI171" s="1">
        <v>1.85486</v>
      </c>
      <c r="GJ171" s="1">
        <v>1.85457</v>
      </c>
      <c r="GK171" s="1">
        <v>1.85319</v>
      </c>
      <c r="GL171" s="1">
        <v>1.85637</v>
      </c>
      <c r="GM171" s="1">
        <v>0.0</v>
      </c>
      <c r="GN171" s="1">
        <v>0.0</v>
      </c>
      <c r="GO171" s="1">
        <v>0.0</v>
      </c>
      <c r="GP171" s="1">
        <v>0.0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0.0</v>
      </c>
      <c r="GX171" s="1">
        <v>100.0</v>
      </c>
      <c r="GY171" s="1">
        <v>100.0</v>
      </c>
      <c r="GZ171" s="1">
        <v>1.97</v>
      </c>
      <c r="HA171" s="1">
        <v>0.0128</v>
      </c>
      <c r="HB171" s="1">
        <v>0.4456844362221581</v>
      </c>
      <c r="HC171" s="1">
        <v>0.002809866934308161</v>
      </c>
      <c r="HD171" s="1">
        <v>-1.127031966113555E-6</v>
      </c>
      <c r="HE171" s="1">
        <v>1.768598670541231E-10</v>
      </c>
      <c r="HF171" s="1">
        <v>-0.06730217437184942</v>
      </c>
      <c r="HG171" s="1">
        <v>0.01081145868756639</v>
      </c>
      <c r="HH171" s="1">
        <v>-3.689364805754238E-4</v>
      </c>
      <c r="HI171" s="1">
        <v>2.919854880483278E-6</v>
      </c>
      <c r="HJ171" s="1">
        <v>2.0</v>
      </c>
      <c r="HK171" s="1">
        <v>2136.0</v>
      </c>
      <c r="HL171" s="1">
        <v>3.0</v>
      </c>
      <c r="HM171" s="1">
        <v>30.0</v>
      </c>
      <c r="HN171" s="1">
        <v>7.0</v>
      </c>
      <c r="HO171" s="1">
        <v>6.9</v>
      </c>
      <c r="HP171" s="1">
        <v>1.79932</v>
      </c>
      <c r="HQ171" s="1">
        <v>2.28271</v>
      </c>
      <c r="HR171" s="1">
        <v>1.4978</v>
      </c>
      <c r="HS171" s="1">
        <v>2.29858</v>
      </c>
      <c r="HT171" s="1">
        <v>1.54785</v>
      </c>
      <c r="HU171" s="1">
        <v>2.45239</v>
      </c>
      <c r="HV171" s="1">
        <v>36.1285</v>
      </c>
      <c r="HW171" s="1">
        <v>15.3404</v>
      </c>
      <c r="HX171" s="1">
        <v>18.0</v>
      </c>
      <c r="HY171" s="1">
        <v>471.2</v>
      </c>
      <c r="HZ171" s="1">
        <v>511.943</v>
      </c>
      <c r="IA171" s="1">
        <v>28.7427</v>
      </c>
      <c r="IB171" s="1">
        <v>30.4595</v>
      </c>
      <c r="IC171" s="1">
        <v>30.0002</v>
      </c>
      <c r="ID171" s="1">
        <v>30.2401</v>
      </c>
      <c r="IE171" s="1">
        <v>30.33</v>
      </c>
      <c r="IF171" s="1">
        <v>36.0349</v>
      </c>
      <c r="IG171" s="1">
        <v>26.6258</v>
      </c>
      <c r="IH171" s="1">
        <v>39.5352</v>
      </c>
      <c r="II171" s="1">
        <v>28.7359</v>
      </c>
      <c r="IJ171" s="1">
        <v>813.481</v>
      </c>
      <c r="IK171" s="1">
        <v>25.3431</v>
      </c>
      <c r="IL171" s="1">
        <v>100.676</v>
      </c>
      <c r="IM171" s="1">
        <v>100.395</v>
      </c>
      <c r="IN171" s="1" t="s">
        <v>365</v>
      </c>
    </row>
    <row r="172" ht="15.75" customHeight="1">
      <c r="A172" s="1">
        <v>156.0</v>
      </c>
      <c r="B172" s="1">
        <v>1.6604001611E9</v>
      </c>
      <c r="C172" s="1">
        <v>437.0</v>
      </c>
      <c r="D172" s="1" t="s">
        <v>658</v>
      </c>
      <c r="E172" s="1" t="s">
        <v>659</v>
      </c>
      <c r="F172" s="1">
        <v>1.0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1.6604001535E9</v>
      </c>
      <c r="O172" s="1">
        <f t="shared" si="1"/>
        <v>0.001560750667</v>
      </c>
      <c r="P172" s="1">
        <f t="shared" si="2"/>
        <v>1.560750667</v>
      </c>
      <c r="Q172" s="1">
        <f t="shared" si="3"/>
        <v>6.734573249</v>
      </c>
      <c r="R172" s="1">
        <f t="shared" si="4"/>
        <v>702.8854</v>
      </c>
      <c r="S172" s="1">
        <f t="shared" si="5"/>
        <v>542.4658089</v>
      </c>
      <c r="T172" s="1">
        <f t="shared" si="6"/>
        <v>54.12006831</v>
      </c>
      <c r="U172" s="1">
        <f t="shared" si="7"/>
        <v>70.12461474</v>
      </c>
      <c r="V172" s="1">
        <f t="shared" si="8"/>
        <v>0.0778351317</v>
      </c>
      <c r="W172" s="1">
        <f t="shared" si="9"/>
        <v>2.92327306</v>
      </c>
      <c r="X172" s="1">
        <f t="shared" si="10"/>
        <v>0.07670186668</v>
      </c>
      <c r="Y172" s="1">
        <f t="shared" si="11"/>
        <v>0.04803911145</v>
      </c>
      <c r="Z172" s="1">
        <f t="shared" si="12"/>
        <v>321.5109398</v>
      </c>
      <c r="AA172" s="1">
        <f t="shared" si="13"/>
        <v>32.50716658</v>
      </c>
      <c r="AB172" s="1">
        <f t="shared" si="14"/>
        <v>31.58276667</v>
      </c>
      <c r="AC172" s="1">
        <f t="shared" si="15"/>
        <v>4.66346907</v>
      </c>
      <c r="AD172" s="1">
        <f t="shared" si="16"/>
        <v>59.97221188</v>
      </c>
      <c r="AE172" s="1">
        <f t="shared" si="17"/>
        <v>2.70838946</v>
      </c>
      <c r="AF172" s="1">
        <f t="shared" si="18"/>
        <v>4.516073987</v>
      </c>
      <c r="AG172" s="1">
        <f t="shared" si="19"/>
        <v>1.95507961</v>
      </c>
      <c r="AH172" s="1">
        <f t="shared" si="20"/>
        <v>-68.82910443</v>
      </c>
      <c r="AI172" s="1">
        <f t="shared" si="21"/>
        <v>-88.96806818</v>
      </c>
      <c r="AJ172" s="1">
        <f t="shared" si="22"/>
        <v>-6.854635788</v>
      </c>
      <c r="AK172" s="1">
        <f t="shared" si="23"/>
        <v>156.8591314</v>
      </c>
      <c r="AL172" s="1">
        <f t="shared" si="24"/>
        <v>37.80070862</v>
      </c>
      <c r="AM172" s="1">
        <f t="shared" si="25"/>
        <v>1.558929363</v>
      </c>
      <c r="AN172" s="1">
        <f t="shared" si="26"/>
        <v>6.734573249</v>
      </c>
      <c r="AO172" s="1">
        <v>792.6687207141197</v>
      </c>
      <c r="AP172" s="1">
        <v>758.4457636363635</v>
      </c>
      <c r="AQ172" s="1">
        <v>5.055251205540876</v>
      </c>
      <c r="AR172" s="1">
        <v>65.10273567100046</v>
      </c>
      <c r="AS172" s="1">
        <f t="shared" si="27"/>
        <v>1.560750667</v>
      </c>
      <c r="AT172" s="1">
        <v>25.33196405440218</v>
      </c>
      <c r="AU172" s="1">
        <v>27.15341333333333</v>
      </c>
      <c r="AV172" s="1">
        <v>7.79568549045529E-6</v>
      </c>
      <c r="AW172" s="1">
        <v>83.61530632147979</v>
      </c>
      <c r="AX172" s="1">
        <v>20.0</v>
      </c>
      <c r="AY172" s="1">
        <v>4.0</v>
      </c>
      <c r="AZ172" s="1">
        <f t="shared" si="28"/>
        <v>1</v>
      </c>
      <c r="BA172" s="1">
        <f t="shared" si="29"/>
        <v>0</v>
      </c>
      <c r="BB172" s="1">
        <f t="shared" si="30"/>
        <v>51992.3335</v>
      </c>
      <c r="BC172" s="1">
        <f t="shared" si="31"/>
        <v>1999.964667</v>
      </c>
      <c r="BD172" s="1">
        <f t="shared" si="32"/>
        <v>1681.17062</v>
      </c>
      <c r="BE172" s="1">
        <f t="shared" si="33"/>
        <v>0.8406001606</v>
      </c>
      <c r="BF172" s="1">
        <f t="shared" si="34"/>
        <v>0.16075831</v>
      </c>
      <c r="BG172" s="1">
        <v>6.0</v>
      </c>
      <c r="BH172" s="1">
        <v>0.5</v>
      </c>
      <c r="BI172" s="1" t="s">
        <v>355</v>
      </c>
      <c r="BJ172" s="1">
        <v>2.0</v>
      </c>
      <c r="BK172" s="1" t="b">
        <v>1</v>
      </c>
      <c r="BL172" s="1">
        <v>1.6604001535E9</v>
      </c>
      <c r="BM172" s="1">
        <v>702.8854</v>
      </c>
      <c r="BN172" s="1">
        <v>749.5471999999999</v>
      </c>
      <c r="BO172" s="1">
        <v>27.14720666666666</v>
      </c>
      <c r="BP172" s="1">
        <v>25.32782</v>
      </c>
      <c r="BQ172" s="1">
        <v>700.9633333333333</v>
      </c>
      <c r="BR172" s="1">
        <v>27.13444</v>
      </c>
      <c r="BS172" s="1">
        <v>500.1494666666667</v>
      </c>
      <c r="BT172" s="1">
        <v>99.66674000000002</v>
      </c>
      <c r="BU172" s="1">
        <v>0.1000423866666667</v>
      </c>
      <c r="BV172" s="1">
        <v>31.01824666666666</v>
      </c>
      <c r="BW172" s="1">
        <v>31.58276666666667</v>
      </c>
      <c r="BX172" s="1">
        <v>999.8999999999999</v>
      </c>
      <c r="BY172" s="1">
        <v>0.0</v>
      </c>
      <c r="BZ172" s="1">
        <v>0.0</v>
      </c>
      <c r="CA172" s="1">
        <v>9997.581333333334</v>
      </c>
      <c r="CB172" s="1">
        <v>0.0</v>
      </c>
      <c r="CC172" s="1">
        <v>29.03361333333333</v>
      </c>
      <c r="CD172" s="1">
        <v>-46.66172666666668</v>
      </c>
      <c r="CE172" s="1">
        <v>722.4993333333333</v>
      </c>
      <c r="CF172" s="1">
        <v>769.0249333333334</v>
      </c>
      <c r="CG172" s="1">
        <v>1.819385333333333</v>
      </c>
      <c r="CH172" s="1">
        <v>749.5471999999999</v>
      </c>
      <c r="CI172" s="1">
        <v>25.32782</v>
      </c>
      <c r="CJ172" s="1">
        <v>2.705672</v>
      </c>
      <c r="CK172" s="1">
        <v>2.524340666666667</v>
      </c>
      <c r="CL172" s="1">
        <v>22.31962</v>
      </c>
      <c r="CM172" s="1">
        <v>21.1843</v>
      </c>
      <c r="CN172" s="1">
        <v>1999.964666666667</v>
      </c>
      <c r="CO172" s="1">
        <v>0.9799934</v>
      </c>
      <c r="CP172" s="1">
        <v>0.02000671333333333</v>
      </c>
      <c r="CQ172" s="1">
        <v>0.0</v>
      </c>
      <c r="CR172" s="1">
        <v>2.773600000000001</v>
      </c>
      <c r="CS172" s="1">
        <v>0.0</v>
      </c>
      <c r="CT172" s="1">
        <v>23436.09333333333</v>
      </c>
      <c r="CU172" s="1">
        <v>17411.96666666666</v>
      </c>
      <c r="CV172" s="1">
        <v>40.6996</v>
      </c>
      <c r="CW172" s="1">
        <v>41.687</v>
      </c>
      <c r="CX172" s="1">
        <v>40.687</v>
      </c>
      <c r="CY172" s="1">
        <v>40.125</v>
      </c>
      <c r="CZ172" s="1">
        <v>40.812</v>
      </c>
      <c r="DA172" s="1">
        <v>1959.954666666666</v>
      </c>
      <c r="DB172" s="1">
        <v>40.01</v>
      </c>
      <c r="DC172" s="1">
        <v>0.0</v>
      </c>
      <c r="DD172" s="1">
        <v>1.6604001588E9</v>
      </c>
      <c r="DE172" s="1">
        <v>0.0</v>
      </c>
      <c r="DF172" s="1">
        <v>1.6603997476E9</v>
      </c>
      <c r="DG172" s="1" t="s">
        <v>356</v>
      </c>
      <c r="DH172" s="1">
        <v>1.6603997421E9</v>
      </c>
      <c r="DI172" s="1">
        <v>1.6603997476E9</v>
      </c>
      <c r="DJ172" s="1">
        <v>1.0</v>
      </c>
      <c r="DK172" s="1">
        <v>0.077</v>
      </c>
      <c r="DL172" s="1">
        <v>-0.022</v>
      </c>
      <c r="DM172" s="1">
        <v>1.398</v>
      </c>
      <c r="DN172" s="1">
        <v>0.017</v>
      </c>
      <c r="DO172" s="1">
        <v>400.0</v>
      </c>
      <c r="DP172" s="1">
        <v>25.0</v>
      </c>
      <c r="DQ172" s="1">
        <v>0.31</v>
      </c>
      <c r="DR172" s="1">
        <v>0.07</v>
      </c>
      <c r="DS172" s="1">
        <v>6.792300225288995</v>
      </c>
      <c r="DT172" s="1">
        <v>-0.6694629126983882</v>
      </c>
      <c r="DU172" s="1">
        <v>0.06563133529465905</v>
      </c>
      <c r="DV172" s="1">
        <v>0.0</v>
      </c>
      <c r="DW172" s="1">
        <v>37.81881080953163</v>
      </c>
      <c r="DX172" s="1">
        <v>-4.328638725968905</v>
      </c>
      <c r="DY172" s="1">
        <v>0.4139797398241716</v>
      </c>
      <c r="DZ172" s="1">
        <v>0.0</v>
      </c>
      <c r="EA172" s="1">
        <v>-46.6705612903226</v>
      </c>
      <c r="EB172" s="1">
        <v>4.154966129032494</v>
      </c>
      <c r="EC172" s="1">
        <v>0.4591241364763011</v>
      </c>
      <c r="ED172" s="1">
        <v>0.0</v>
      </c>
      <c r="EE172" s="1">
        <v>533.3320970159078</v>
      </c>
      <c r="EF172" s="1">
        <v>300.5403188023415</v>
      </c>
      <c r="EG172" s="1">
        <v>21.70245997092363</v>
      </c>
      <c r="EH172" s="1">
        <v>0.0</v>
      </c>
      <c r="EI172" s="1">
        <v>1.818668292682927</v>
      </c>
      <c r="EJ172" s="1">
        <v>4.825087107989434E-4</v>
      </c>
      <c r="EK172" s="1">
        <v>0.002383529768691609</v>
      </c>
      <c r="EL172" s="1">
        <v>1.0</v>
      </c>
      <c r="EM172" s="1">
        <v>1.95477670265142</v>
      </c>
      <c r="EN172" s="1">
        <v>0.01846183695942025</v>
      </c>
      <c r="EO172" s="1">
        <v>0.001694534718635449</v>
      </c>
      <c r="EP172" s="1">
        <v>1.0</v>
      </c>
      <c r="EQ172" s="1">
        <v>2.0</v>
      </c>
      <c r="ER172" s="1">
        <v>6.0</v>
      </c>
      <c r="ES172" s="1" t="s">
        <v>390</v>
      </c>
      <c r="ET172" s="1">
        <v>2.94407</v>
      </c>
      <c r="EU172" s="1">
        <v>2.80131</v>
      </c>
      <c r="EV172" s="1">
        <v>0.137485</v>
      </c>
      <c r="EW172" s="1">
        <v>0.143316</v>
      </c>
      <c r="EX172" s="1">
        <v>0.118254</v>
      </c>
      <c r="EY172" s="1">
        <v>0.112681</v>
      </c>
      <c r="EZ172" s="1">
        <v>17719.8</v>
      </c>
      <c r="FA172" s="1">
        <v>18454.5</v>
      </c>
      <c r="FB172" s="1">
        <v>23883.1</v>
      </c>
      <c r="FC172" s="1">
        <v>25060.6</v>
      </c>
      <c r="FD172" s="1">
        <v>33701.4</v>
      </c>
      <c r="FE172" s="1">
        <v>35503.1</v>
      </c>
      <c r="FF172" s="1">
        <v>43532.6</v>
      </c>
      <c r="FG172" s="1">
        <v>46322.8</v>
      </c>
      <c r="FH172" s="1">
        <v>1.9317</v>
      </c>
      <c r="FI172" s="1">
        <v>1.89843</v>
      </c>
      <c r="FJ172" s="1">
        <v>0.137225</v>
      </c>
      <c r="FK172" s="1">
        <v>0.0</v>
      </c>
      <c r="FL172" s="1">
        <v>29.3542</v>
      </c>
      <c r="FM172" s="1">
        <v>999.9</v>
      </c>
      <c r="FN172" s="1">
        <v>66.3</v>
      </c>
      <c r="FO172" s="1">
        <v>32.7</v>
      </c>
      <c r="FP172" s="1">
        <v>33.0439</v>
      </c>
      <c r="FQ172" s="1">
        <v>64.0809</v>
      </c>
      <c r="FR172" s="1">
        <v>26.5505</v>
      </c>
      <c r="FS172" s="1">
        <v>1.0</v>
      </c>
      <c r="FT172" s="1">
        <v>0.261204</v>
      </c>
      <c r="FU172" s="1">
        <v>0.511737</v>
      </c>
      <c r="FV172" s="1">
        <v>20.3233</v>
      </c>
      <c r="FW172" s="1">
        <v>5.2122</v>
      </c>
      <c r="FX172" s="1">
        <v>11.9056</v>
      </c>
      <c r="FY172" s="1">
        <v>5.0029</v>
      </c>
      <c r="FZ172" s="1">
        <v>3.28988</v>
      </c>
      <c r="GA172" s="1">
        <v>9999.0</v>
      </c>
      <c r="GB172" s="1">
        <v>9999.0</v>
      </c>
      <c r="GC172" s="1">
        <v>9999.0</v>
      </c>
      <c r="GD172" s="1">
        <v>999.9</v>
      </c>
      <c r="GE172" s="1">
        <v>1.85944</v>
      </c>
      <c r="GF172" s="1">
        <v>1.8544</v>
      </c>
      <c r="GG172" s="1">
        <v>1.85762</v>
      </c>
      <c r="GH172" s="1">
        <v>1.85608</v>
      </c>
      <c r="GI172" s="1">
        <v>1.85486</v>
      </c>
      <c r="GJ172" s="1">
        <v>1.85456</v>
      </c>
      <c r="GK172" s="1">
        <v>1.85318</v>
      </c>
      <c r="GL172" s="1">
        <v>1.85637</v>
      </c>
      <c r="GM172" s="1">
        <v>0.0</v>
      </c>
      <c r="GN172" s="1">
        <v>0.0</v>
      </c>
      <c r="GO172" s="1">
        <v>0.0</v>
      </c>
      <c r="GP172" s="1">
        <v>0.0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0.0</v>
      </c>
      <c r="GX172" s="1">
        <v>100.0</v>
      </c>
      <c r="GY172" s="1">
        <v>100.0</v>
      </c>
      <c r="GZ172" s="1">
        <v>1.977</v>
      </c>
      <c r="HA172" s="1">
        <v>0.0127</v>
      </c>
      <c r="HB172" s="1">
        <v>0.4456844362221581</v>
      </c>
      <c r="HC172" s="1">
        <v>0.002809866934308161</v>
      </c>
      <c r="HD172" s="1">
        <v>-1.127031966113555E-6</v>
      </c>
      <c r="HE172" s="1">
        <v>1.768598670541231E-10</v>
      </c>
      <c r="HF172" s="1">
        <v>-0.06730217437184942</v>
      </c>
      <c r="HG172" s="1">
        <v>0.01081145868756639</v>
      </c>
      <c r="HH172" s="1">
        <v>-3.689364805754238E-4</v>
      </c>
      <c r="HI172" s="1">
        <v>2.919854880483278E-6</v>
      </c>
      <c r="HJ172" s="1">
        <v>2.0</v>
      </c>
      <c r="HK172" s="1">
        <v>2136.0</v>
      </c>
      <c r="HL172" s="1">
        <v>3.0</v>
      </c>
      <c r="HM172" s="1">
        <v>30.0</v>
      </c>
      <c r="HN172" s="1">
        <v>7.0</v>
      </c>
      <c r="HO172" s="1">
        <v>6.9</v>
      </c>
      <c r="HP172" s="1">
        <v>1.80542</v>
      </c>
      <c r="HQ172" s="1">
        <v>2.29492</v>
      </c>
      <c r="HR172" s="1">
        <v>1.4978</v>
      </c>
      <c r="HS172" s="1">
        <v>2.29858</v>
      </c>
      <c r="HT172" s="1">
        <v>1.54785</v>
      </c>
      <c r="HU172" s="1">
        <v>2.33276</v>
      </c>
      <c r="HV172" s="1">
        <v>36.1285</v>
      </c>
      <c r="HW172" s="1">
        <v>15.3228</v>
      </c>
      <c r="HX172" s="1">
        <v>18.0</v>
      </c>
      <c r="HY172" s="1">
        <v>471.1</v>
      </c>
      <c r="HZ172" s="1">
        <v>511.998</v>
      </c>
      <c r="IA172" s="1">
        <v>28.7393</v>
      </c>
      <c r="IB172" s="1">
        <v>30.4595</v>
      </c>
      <c r="IC172" s="1">
        <v>30.0002</v>
      </c>
      <c r="ID172" s="1">
        <v>30.2402</v>
      </c>
      <c r="IE172" s="1">
        <v>30.3306</v>
      </c>
      <c r="IF172" s="1">
        <v>36.1632</v>
      </c>
      <c r="IG172" s="1">
        <v>26.6258</v>
      </c>
      <c r="IH172" s="1">
        <v>39.5352</v>
      </c>
      <c r="II172" s="1">
        <v>28.7359</v>
      </c>
      <c r="IJ172" s="1">
        <v>823.551</v>
      </c>
      <c r="IK172" s="1">
        <v>25.3431</v>
      </c>
      <c r="IL172" s="1">
        <v>100.675</v>
      </c>
      <c r="IM172" s="1">
        <v>100.396</v>
      </c>
      <c r="IN172" s="1" t="s">
        <v>365</v>
      </c>
    </row>
    <row r="173" ht="15.75" customHeight="1">
      <c r="A173" s="1">
        <v>157.0</v>
      </c>
      <c r="B173" s="1">
        <v>1.6604001621E9</v>
      </c>
      <c r="C173" s="1">
        <v>438.0</v>
      </c>
      <c r="D173" s="1" t="s">
        <v>660</v>
      </c>
      <c r="E173" s="1" t="s">
        <v>661</v>
      </c>
      <c r="F173" s="1">
        <v>1.0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1.660400154533333E9</v>
      </c>
      <c r="O173" s="1">
        <f t="shared" si="1"/>
        <v>0.001561295136</v>
      </c>
      <c r="P173" s="1">
        <f t="shared" si="2"/>
        <v>1.561295136</v>
      </c>
      <c r="Q173" s="1">
        <f t="shared" si="3"/>
        <v>6.753285274</v>
      </c>
      <c r="R173" s="1">
        <f t="shared" si="4"/>
        <v>708.0014667</v>
      </c>
      <c r="S173" s="1">
        <f t="shared" si="5"/>
        <v>547.0660357</v>
      </c>
      <c r="T173" s="1">
        <f t="shared" si="6"/>
        <v>54.57915268</v>
      </c>
      <c r="U173" s="1">
        <f t="shared" si="7"/>
        <v>70.63520238</v>
      </c>
      <c r="V173" s="1">
        <f t="shared" si="8"/>
        <v>0.07785401564</v>
      </c>
      <c r="W173" s="1">
        <f t="shared" si="9"/>
        <v>2.923372506</v>
      </c>
      <c r="X173" s="1">
        <f t="shared" si="10"/>
        <v>0.07672024293</v>
      </c>
      <c r="Y173" s="1">
        <f t="shared" si="11"/>
        <v>0.04805064133</v>
      </c>
      <c r="Z173" s="1">
        <f t="shared" si="12"/>
        <v>321.513532</v>
      </c>
      <c r="AA173" s="1">
        <f t="shared" si="13"/>
        <v>32.5074462</v>
      </c>
      <c r="AB173" s="1">
        <f t="shared" si="14"/>
        <v>31.58384</v>
      </c>
      <c r="AC173" s="1">
        <f t="shared" si="15"/>
        <v>4.663753258</v>
      </c>
      <c r="AD173" s="1">
        <f t="shared" si="16"/>
        <v>59.97219415</v>
      </c>
      <c r="AE173" s="1">
        <f t="shared" si="17"/>
        <v>2.708458657</v>
      </c>
      <c r="AF173" s="1">
        <f t="shared" si="18"/>
        <v>4.516190704</v>
      </c>
      <c r="AG173" s="1">
        <f t="shared" si="19"/>
        <v>1.955294601</v>
      </c>
      <c r="AH173" s="1">
        <f t="shared" si="20"/>
        <v>-68.85311551</v>
      </c>
      <c r="AI173" s="1">
        <f t="shared" si="21"/>
        <v>-89.06880976</v>
      </c>
      <c r="AJ173" s="1">
        <f t="shared" si="22"/>
        <v>-6.862215739</v>
      </c>
      <c r="AK173" s="1">
        <f t="shared" si="23"/>
        <v>156.729391</v>
      </c>
      <c r="AL173" s="1">
        <f t="shared" si="24"/>
        <v>37.79346561</v>
      </c>
      <c r="AM173" s="1">
        <f t="shared" si="25"/>
        <v>1.559280272</v>
      </c>
      <c r="AN173" s="1">
        <f t="shared" si="26"/>
        <v>6.753285274</v>
      </c>
      <c r="AO173" s="1">
        <v>797.9054834978091</v>
      </c>
      <c r="AP173" s="1">
        <v>763.5391757575754</v>
      </c>
      <c r="AQ173" s="1">
        <v>5.078705072171151</v>
      </c>
      <c r="AR173" s="1">
        <v>65.10273567100046</v>
      </c>
      <c r="AS173" s="1">
        <f t="shared" si="27"/>
        <v>1.561295136</v>
      </c>
      <c r="AT173" s="1">
        <v>25.33219899395368</v>
      </c>
      <c r="AU173" s="1">
        <v>27.15381575757575</v>
      </c>
      <c r="AV173" s="1">
        <v>7.844385516820798E-5</v>
      </c>
      <c r="AW173" s="1">
        <v>83.61530632147979</v>
      </c>
      <c r="AX173" s="1">
        <v>20.0</v>
      </c>
      <c r="AY173" s="1">
        <v>4.0</v>
      </c>
      <c r="AZ173" s="1">
        <f t="shared" si="28"/>
        <v>1</v>
      </c>
      <c r="BA173" s="1">
        <f t="shared" si="29"/>
        <v>0</v>
      </c>
      <c r="BB173" s="1">
        <f t="shared" si="30"/>
        <v>51995.09188</v>
      </c>
      <c r="BC173" s="1">
        <f t="shared" si="31"/>
        <v>1999.980667</v>
      </c>
      <c r="BD173" s="1">
        <f t="shared" si="32"/>
        <v>1681.18408</v>
      </c>
      <c r="BE173" s="1">
        <f t="shared" si="33"/>
        <v>0.8406001658</v>
      </c>
      <c r="BF173" s="1">
        <f t="shared" si="34"/>
        <v>0.16075832</v>
      </c>
      <c r="BG173" s="1">
        <v>6.0</v>
      </c>
      <c r="BH173" s="1">
        <v>0.5</v>
      </c>
      <c r="BI173" s="1" t="s">
        <v>355</v>
      </c>
      <c r="BJ173" s="1">
        <v>2.0</v>
      </c>
      <c r="BK173" s="1" t="b">
        <v>1</v>
      </c>
      <c r="BL173" s="1">
        <v>1.660400154533333E9</v>
      </c>
      <c r="BM173" s="1">
        <v>708.0014666666666</v>
      </c>
      <c r="BN173" s="1">
        <v>754.6643999999999</v>
      </c>
      <c r="BO173" s="1">
        <v>27.14783333333333</v>
      </c>
      <c r="BP173" s="1">
        <v>25.32804</v>
      </c>
      <c r="BQ173" s="1">
        <v>706.0717333333336</v>
      </c>
      <c r="BR173" s="1">
        <v>27.13507333333333</v>
      </c>
      <c r="BS173" s="1">
        <v>500.1499333333333</v>
      </c>
      <c r="BT173" s="1">
        <v>99.667</v>
      </c>
      <c r="BU173" s="1">
        <v>0.10002832</v>
      </c>
      <c r="BV173" s="1">
        <v>31.0187</v>
      </c>
      <c r="BW173" s="1">
        <v>31.58384</v>
      </c>
      <c r="BX173" s="1">
        <v>999.8999999999999</v>
      </c>
      <c r="BY173" s="1">
        <v>0.0</v>
      </c>
      <c r="BZ173" s="1">
        <v>0.0</v>
      </c>
      <c r="CA173" s="1">
        <v>9998.122666666668</v>
      </c>
      <c r="CB173" s="1">
        <v>0.0</v>
      </c>
      <c r="CC173" s="1">
        <v>29.18587333333334</v>
      </c>
      <c r="CD173" s="1">
        <v>-46.66289333333334</v>
      </c>
      <c r="CE173" s="1">
        <v>727.7585999999999</v>
      </c>
      <c r="CF173" s="1">
        <v>774.2752</v>
      </c>
      <c r="CG173" s="1">
        <v>1.819798</v>
      </c>
      <c r="CH173" s="1">
        <v>754.6643999999999</v>
      </c>
      <c r="CI173" s="1">
        <v>25.32804</v>
      </c>
      <c r="CJ173" s="1">
        <v>2.705742</v>
      </c>
      <c r="CK173" s="1">
        <v>2.524369333333333</v>
      </c>
      <c r="CL173" s="1">
        <v>22.32004</v>
      </c>
      <c r="CM173" s="1">
        <v>21.18448</v>
      </c>
      <c r="CN173" s="1">
        <v>1999.980666666667</v>
      </c>
      <c r="CO173" s="1">
        <v>0.9799934000000001</v>
      </c>
      <c r="CP173" s="1">
        <v>0.02000671333333333</v>
      </c>
      <c r="CQ173" s="1">
        <v>0.0</v>
      </c>
      <c r="CR173" s="1">
        <v>2.778533333333334</v>
      </c>
      <c r="CS173" s="1">
        <v>0.0</v>
      </c>
      <c r="CT173" s="1">
        <v>23441.40666666667</v>
      </c>
      <c r="CU173" s="1">
        <v>17412.10666666666</v>
      </c>
      <c r="CV173" s="1">
        <v>40.6996</v>
      </c>
      <c r="CW173" s="1">
        <v>41.687</v>
      </c>
      <c r="CX173" s="1">
        <v>40.687</v>
      </c>
      <c r="CY173" s="1">
        <v>40.125</v>
      </c>
      <c r="CZ173" s="1">
        <v>40.812</v>
      </c>
      <c r="DA173" s="1">
        <v>1959.97</v>
      </c>
      <c r="DB173" s="1">
        <v>40.01066666666667</v>
      </c>
      <c r="DC173" s="1">
        <v>0.0</v>
      </c>
      <c r="DD173" s="1">
        <v>1.66040016E9</v>
      </c>
      <c r="DE173" s="1">
        <v>0.0</v>
      </c>
      <c r="DF173" s="1">
        <v>1.6603997476E9</v>
      </c>
      <c r="DG173" s="1" t="s">
        <v>356</v>
      </c>
      <c r="DH173" s="1">
        <v>1.6603997421E9</v>
      </c>
      <c r="DI173" s="1">
        <v>1.6603997476E9</v>
      </c>
      <c r="DJ173" s="1">
        <v>1.0</v>
      </c>
      <c r="DK173" s="1">
        <v>0.077</v>
      </c>
      <c r="DL173" s="1">
        <v>-0.022</v>
      </c>
      <c r="DM173" s="1">
        <v>1.398</v>
      </c>
      <c r="DN173" s="1">
        <v>0.017</v>
      </c>
      <c r="DO173" s="1">
        <v>400.0</v>
      </c>
      <c r="DP173" s="1">
        <v>25.0</v>
      </c>
      <c r="DQ173" s="1">
        <v>0.31</v>
      </c>
      <c r="DR173" s="1">
        <v>0.07</v>
      </c>
      <c r="DS173" s="1">
        <v>6.780227094141349</v>
      </c>
      <c r="DT173" s="1">
        <v>-0.426725891619857</v>
      </c>
      <c r="DU173" s="1">
        <v>0.05215979971695348</v>
      </c>
      <c r="DV173" s="1">
        <v>1.0</v>
      </c>
      <c r="DW173" s="1">
        <v>37.81168472347573</v>
      </c>
      <c r="DX173" s="1">
        <v>-3.570776350783949</v>
      </c>
      <c r="DY173" s="1">
        <v>0.4052507072633411</v>
      </c>
      <c r="DZ173" s="1">
        <v>0.0</v>
      </c>
      <c r="EA173" s="1">
        <v>-46.66254333333333</v>
      </c>
      <c r="EB173" s="1">
        <v>3.448858731924352</v>
      </c>
      <c r="EC173" s="1">
        <v>0.4643617624821788</v>
      </c>
      <c r="ED173" s="1">
        <v>0.0</v>
      </c>
      <c r="EE173" s="1">
        <v>539.5620908278635</v>
      </c>
      <c r="EF173" s="1">
        <v>294.9963434510468</v>
      </c>
      <c r="EG173" s="1">
        <v>22.00842696542089</v>
      </c>
      <c r="EH173" s="1">
        <v>0.0</v>
      </c>
      <c r="EI173" s="1">
        <v>1.819591</v>
      </c>
      <c r="EJ173" s="1">
        <v>-0.001756097560977946</v>
      </c>
      <c r="EK173" s="1">
        <v>0.002272709616295051</v>
      </c>
      <c r="EL173" s="1">
        <v>1.0</v>
      </c>
      <c r="EM173" s="1">
        <v>1.95501479691684</v>
      </c>
      <c r="EN173" s="1">
        <v>0.01095141741904694</v>
      </c>
      <c r="EO173" s="1">
        <v>0.001364834884484462</v>
      </c>
      <c r="EP173" s="1">
        <v>1.0</v>
      </c>
      <c r="EQ173" s="1">
        <v>3.0</v>
      </c>
      <c r="ER173" s="1">
        <v>6.0</v>
      </c>
      <c r="ES173" s="1" t="s">
        <v>381</v>
      </c>
      <c r="ET173" s="1">
        <v>2.94399</v>
      </c>
      <c r="EU173" s="1">
        <v>2.80105</v>
      </c>
      <c r="EV173" s="1">
        <v>0.138103</v>
      </c>
      <c r="EW173" s="1">
        <v>0.143925</v>
      </c>
      <c r="EX173" s="1">
        <v>0.118256</v>
      </c>
      <c r="EY173" s="1">
        <v>0.112674</v>
      </c>
      <c r="EZ173" s="1">
        <v>17707.0</v>
      </c>
      <c r="FA173" s="1">
        <v>18441.3</v>
      </c>
      <c r="FB173" s="1">
        <v>23883.0</v>
      </c>
      <c r="FC173" s="1">
        <v>25060.4</v>
      </c>
      <c r="FD173" s="1">
        <v>33701.2</v>
      </c>
      <c r="FE173" s="1">
        <v>35503.5</v>
      </c>
      <c r="FF173" s="1">
        <v>43532.4</v>
      </c>
      <c r="FG173" s="1">
        <v>46322.9</v>
      </c>
      <c r="FH173" s="1">
        <v>1.93175</v>
      </c>
      <c r="FI173" s="1">
        <v>1.89832</v>
      </c>
      <c r="FJ173" s="1">
        <v>0.137076</v>
      </c>
      <c r="FK173" s="1">
        <v>0.0</v>
      </c>
      <c r="FL173" s="1">
        <v>29.3555</v>
      </c>
      <c r="FM173" s="1">
        <v>999.9</v>
      </c>
      <c r="FN173" s="1">
        <v>66.3</v>
      </c>
      <c r="FO173" s="1">
        <v>32.7</v>
      </c>
      <c r="FP173" s="1">
        <v>33.042</v>
      </c>
      <c r="FQ173" s="1">
        <v>64.2209</v>
      </c>
      <c r="FR173" s="1">
        <v>27.0593</v>
      </c>
      <c r="FS173" s="1">
        <v>1.0</v>
      </c>
      <c r="FT173" s="1">
        <v>0.261265</v>
      </c>
      <c r="FU173" s="1">
        <v>0.496296</v>
      </c>
      <c r="FV173" s="1">
        <v>20.3234</v>
      </c>
      <c r="FW173" s="1">
        <v>5.21205</v>
      </c>
      <c r="FX173" s="1">
        <v>11.9059</v>
      </c>
      <c r="FY173" s="1">
        <v>5.00285</v>
      </c>
      <c r="FZ173" s="1">
        <v>3.28982</v>
      </c>
      <c r="GA173" s="1">
        <v>9999.0</v>
      </c>
      <c r="GB173" s="1">
        <v>9999.0</v>
      </c>
      <c r="GC173" s="1">
        <v>9999.0</v>
      </c>
      <c r="GD173" s="1">
        <v>999.9</v>
      </c>
      <c r="GE173" s="1">
        <v>1.85944</v>
      </c>
      <c r="GF173" s="1">
        <v>1.8544</v>
      </c>
      <c r="GG173" s="1">
        <v>1.85762</v>
      </c>
      <c r="GH173" s="1">
        <v>1.85608</v>
      </c>
      <c r="GI173" s="1">
        <v>1.85486</v>
      </c>
      <c r="GJ173" s="1">
        <v>1.85456</v>
      </c>
      <c r="GK173" s="1">
        <v>1.85318</v>
      </c>
      <c r="GL173" s="1">
        <v>1.85637</v>
      </c>
      <c r="GM173" s="1">
        <v>0.0</v>
      </c>
      <c r="GN173" s="1">
        <v>0.0</v>
      </c>
      <c r="GO173" s="1">
        <v>0.0</v>
      </c>
      <c r="GP173" s="1">
        <v>0.0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0.0</v>
      </c>
      <c r="GX173" s="1">
        <v>100.0</v>
      </c>
      <c r="GY173" s="1">
        <v>100.0</v>
      </c>
      <c r="GZ173" s="1">
        <v>1.984</v>
      </c>
      <c r="HA173" s="1">
        <v>0.0128</v>
      </c>
      <c r="HB173" s="1">
        <v>0.4456844362221581</v>
      </c>
      <c r="HC173" s="1">
        <v>0.002809866934308161</v>
      </c>
      <c r="HD173" s="1">
        <v>-1.127031966113555E-6</v>
      </c>
      <c r="HE173" s="1">
        <v>1.768598670541231E-10</v>
      </c>
      <c r="HF173" s="1">
        <v>-0.06730217437184942</v>
      </c>
      <c r="HG173" s="1">
        <v>0.01081145868756639</v>
      </c>
      <c r="HH173" s="1">
        <v>-3.689364805754238E-4</v>
      </c>
      <c r="HI173" s="1">
        <v>2.919854880483278E-6</v>
      </c>
      <c r="HJ173" s="1">
        <v>2.0</v>
      </c>
      <c r="HK173" s="1">
        <v>2136.0</v>
      </c>
      <c r="HL173" s="1">
        <v>3.0</v>
      </c>
      <c r="HM173" s="1">
        <v>30.0</v>
      </c>
      <c r="HN173" s="1">
        <v>7.0</v>
      </c>
      <c r="HO173" s="1">
        <v>6.9</v>
      </c>
      <c r="HP173" s="1">
        <v>1.81763</v>
      </c>
      <c r="HQ173" s="1">
        <v>2.29248</v>
      </c>
      <c r="HR173" s="1">
        <v>1.4978</v>
      </c>
      <c r="HS173" s="1">
        <v>2.29858</v>
      </c>
      <c r="HT173" s="1">
        <v>1.54785</v>
      </c>
      <c r="HU173" s="1">
        <v>2.26685</v>
      </c>
      <c r="HV173" s="1">
        <v>36.1285</v>
      </c>
      <c r="HW173" s="1">
        <v>15.3228</v>
      </c>
      <c r="HX173" s="1">
        <v>18.0</v>
      </c>
      <c r="HY173" s="1">
        <v>471.133</v>
      </c>
      <c r="HZ173" s="1">
        <v>511.935</v>
      </c>
      <c r="IA173" s="1">
        <v>28.7356</v>
      </c>
      <c r="IB173" s="1">
        <v>30.4595</v>
      </c>
      <c r="IC173" s="1">
        <v>30.0002</v>
      </c>
      <c r="ID173" s="1">
        <v>30.2408</v>
      </c>
      <c r="IE173" s="1">
        <v>30.3312</v>
      </c>
      <c r="IF173" s="1">
        <v>36.4047</v>
      </c>
      <c r="IG173" s="1">
        <v>26.6258</v>
      </c>
      <c r="IH173" s="1">
        <v>39.5352</v>
      </c>
      <c r="II173" s="1">
        <v>28.7162</v>
      </c>
      <c r="IJ173" s="1">
        <v>823.551</v>
      </c>
      <c r="IK173" s="1">
        <v>25.3431</v>
      </c>
      <c r="IL173" s="1">
        <v>100.675</v>
      </c>
      <c r="IM173" s="1">
        <v>100.396</v>
      </c>
      <c r="IN173" s="1" t="s">
        <v>365</v>
      </c>
    </row>
    <row r="174" ht="15.75" customHeight="1">
      <c r="A174" s="1">
        <v>158.0</v>
      </c>
      <c r="B174" s="1">
        <v>1.6604001631E9</v>
      </c>
      <c r="C174" s="1">
        <v>439.0</v>
      </c>
      <c r="D174" s="1" t="s">
        <v>662</v>
      </c>
      <c r="E174" s="1" t="s">
        <v>663</v>
      </c>
      <c r="F174" s="1">
        <v>1.0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1.6604001550375E9</v>
      </c>
      <c r="O174" s="1">
        <f t="shared" si="1"/>
        <v>0.001562796287</v>
      </c>
      <c r="P174" s="1">
        <f t="shared" si="2"/>
        <v>1.562796287</v>
      </c>
      <c r="Q174" s="1">
        <f t="shared" si="3"/>
        <v>6.817034163</v>
      </c>
      <c r="R174" s="1">
        <f t="shared" si="4"/>
        <v>710.4863125</v>
      </c>
      <c r="S174" s="1">
        <f t="shared" si="5"/>
        <v>548.3042544</v>
      </c>
      <c r="T174" s="1">
        <f t="shared" si="6"/>
        <v>54.70276958</v>
      </c>
      <c r="U174" s="1">
        <f t="shared" si="7"/>
        <v>70.88321625</v>
      </c>
      <c r="V174" s="1">
        <f t="shared" si="8"/>
        <v>0.07793193224</v>
      </c>
      <c r="W174" s="1">
        <f t="shared" si="9"/>
        <v>2.923286389</v>
      </c>
      <c r="X174" s="1">
        <f t="shared" si="10"/>
        <v>0.07679587394</v>
      </c>
      <c r="Y174" s="1">
        <f t="shared" si="11"/>
        <v>0.04809811189</v>
      </c>
      <c r="Z174" s="1">
        <f t="shared" si="12"/>
        <v>321.5132237</v>
      </c>
      <c r="AA174" s="1">
        <f t="shared" si="13"/>
        <v>32.50732604</v>
      </c>
      <c r="AB174" s="1">
        <f t="shared" si="14"/>
        <v>31.58385</v>
      </c>
      <c r="AC174" s="1">
        <f t="shared" si="15"/>
        <v>4.663755905</v>
      </c>
      <c r="AD174" s="1">
        <f t="shared" si="16"/>
        <v>59.97245691</v>
      </c>
      <c r="AE174" s="1">
        <f t="shared" si="17"/>
        <v>2.708506231</v>
      </c>
      <c r="AF174" s="1">
        <f t="shared" si="18"/>
        <v>4.516250243</v>
      </c>
      <c r="AG174" s="1">
        <f t="shared" si="19"/>
        <v>1.955249674</v>
      </c>
      <c r="AH174" s="1">
        <f t="shared" si="20"/>
        <v>-68.91931627</v>
      </c>
      <c r="AI174" s="1">
        <f t="shared" si="21"/>
        <v>-89.0313169</v>
      </c>
      <c r="AJ174" s="1">
        <f t="shared" si="22"/>
        <v>-6.859537363</v>
      </c>
      <c r="AK174" s="1">
        <f t="shared" si="23"/>
        <v>156.7030531</v>
      </c>
      <c r="AL174" s="1">
        <f t="shared" si="24"/>
        <v>37.81071665</v>
      </c>
      <c r="AM174" s="1">
        <f t="shared" si="25"/>
        <v>1.559860674</v>
      </c>
      <c r="AN174" s="1">
        <f t="shared" si="26"/>
        <v>6.817034163</v>
      </c>
      <c r="AO174" s="1">
        <v>803.1377951113981</v>
      </c>
      <c r="AP174" s="1">
        <v>768.6336484848481</v>
      </c>
      <c r="AQ174" s="1">
        <v>5.090233109402725</v>
      </c>
      <c r="AR174" s="1">
        <v>65.10273567100046</v>
      </c>
      <c r="AS174" s="1">
        <f t="shared" si="27"/>
        <v>1.562796287</v>
      </c>
      <c r="AT174" s="1">
        <v>25.33102685895114</v>
      </c>
      <c r="AU174" s="1">
        <v>27.15432363636363</v>
      </c>
      <c r="AV174" s="1">
        <v>9.094249652191086E-5</v>
      </c>
      <c r="AW174" s="1">
        <v>83.61530632147979</v>
      </c>
      <c r="AX174" s="1">
        <v>20.0</v>
      </c>
      <c r="AY174" s="1">
        <v>4.0</v>
      </c>
      <c r="AZ174" s="1">
        <f t="shared" si="28"/>
        <v>1</v>
      </c>
      <c r="BA174" s="1">
        <f t="shared" si="29"/>
        <v>0</v>
      </c>
      <c r="BB174" s="1">
        <f t="shared" si="30"/>
        <v>51992.60476</v>
      </c>
      <c r="BC174" s="1">
        <f t="shared" si="31"/>
        <v>1999.97875</v>
      </c>
      <c r="BD174" s="1">
        <f t="shared" si="32"/>
        <v>1681.182469</v>
      </c>
      <c r="BE174" s="1">
        <f t="shared" si="33"/>
        <v>0.8406001658</v>
      </c>
      <c r="BF174" s="1">
        <f t="shared" si="34"/>
        <v>0.1607583199</v>
      </c>
      <c r="BG174" s="1">
        <v>6.0</v>
      </c>
      <c r="BH174" s="1">
        <v>0.5</v>
      </c>
      <c r="BI174" s="1" t="s">
        <v>355</v>
      </c>
      <c r="BJ174" s="1">
        <v>2.0</v>
      </c>
      <c r="BK174" s="1" t="b">
        <v>1</v>
      </c>
      <c r="BL174" s="1">
        <v>1.6604001550375E9</v>
      </c>
      <c r="BM174" s="1">
        <v>710.4863125</v>
      </c>
      <c r="BN174" s="1">
        <v>757.175375</v>
      </c>
      <c r="BO174" s="1">
        <v>27.14826875</v>
      </c>
      <c r="BP174" s="1">
        <v>25.3277875</v>
      </c>
      <c r="BQ174" s="1">
        <v>708.5529375</v>
      </c>
      <c r="BR174" s="1">
        <v>27.1355125</v>
      </c>
      <c r="BS174" s="1">
        <v>500.1468125</v>
      </c>
      <c r="BT174" s="1">
        <v>99.6671625</v>
      </c>
      <c r="BU174" s="1">
        <v>0.1000181</v>
      </c>
      <c r="BV174" s="1">
        <v>31.01893125</v>
      </c>
      <c r="BW174" s="1">
        <v>31.58385</v>
      </c>
      <c r="BX174" s="1">
        <v>999.9</v>
      </c>
      <c r="BY174" s="1">
        <v>0.0</v>
      </c>
      <c r="BZ174" s="1">
        <v>0.0</v>
      </c>
      <c r="CA174" s="1">
        <v>9997.615</v>
      </c>
      <c r="CB174" s="1">
        <v>0.0</v>
      </c>
      <c r="CC174" s="1">
        <v>29.24795</v>
      </c>
      <c r="CD174" s="1">
        <v>-46.689025</v>
      </c>
      <c r="CE174" s="1">
        <v>730.313125</v>
      </c>
      <c r="CF174" s="1">
        <v>776.8511874999999</v>
      </c>
      <c r="CG174" s="1">
        <v>1.820485</v>
      </c>
      <c r="CH174" s="1">
        <v>757.175375</v>
      </c>
      <c r="CI174" s="1">
        <v>25.3277875</v>
      </c>
      <c r="CJ174" s="1">
        <v>2.70579</v>
      </c>
      <c r="CK174" s="1">
        <v>2.524348125</v>
      </c>
      <c r="CL174" s="1">
        <v>22.32033125</v>
      </c>
      <c r="CM174" s="1">
        <v>21.18434375</v>
      </c>
      <c r="CN174" s="1">
        <v>1999.97875</v>
      </c>
      <c r="CO174" s="1">
        <v>0.979993375</v>
      </c>
      <c r="CP174" s="1">
        <v>0.0200067375</v>
      </c>
      <c r="CQ174" s="1">
        <v>0.0</v>
      </c>
      <c r="CR174" s="1">
        <v>2.7885625</v>
      </c>
      <c r="CS174" s="1">
        <v>0.0</v>
      </c>
      <c r="CT174" s="1">
        <v>23443.4875</v>
      </c>
      <c r="CU174" s="1">
        <v>17412.0875</v>
      </c>
      <c r="CV174" s="1">
        <v>40.6988125</v>
      </c>
      <c r="CW174" s="1">
        <v>41.687</v>
      </c>
      <c r="CX174" s="1">
        <v>40.687</v>
      </c>
      <c r="CY174" s="1">
        <v>40.125</v>
      </c>
      <c r="CZ174" s="1">
        <v>40.812</v>
      </c>
      <c r="DA174" s="1">
        <v>1959.968125</v>
      </c>
      <c r="DB174" s="1">
        <v>40.010625</v>
      </c>
      <c r="DC174" s="1">
        <v>0.0</v>
      </c>
      <c r="DD174" s="1">
        <v>1.6604001612E9</v>
      </c>
      <c r="DE174" s="1">
        <v>0.0</v>
      </c>
      <c r="DF174" s="1">
        <v>1.6603997476E9</v>
      </c>
      <c r="DG174" s="1" t="s">
        <v>356</v>
      </c>
      <c r="DH174" s="1">
        <v>1.6603997421E9</v>
      </c>
      <c r="DI174" s="1">
        <v>1.6603997476E9</v>
      </c>
      <c r="DJ174" s="1">
        <v>1.0</v>
      </c>
      <c r="DK174" s="1">
        <v>0.077</v>
      </c>
      <c r="DL174" s="1">
        <v>-0.022</v>
      </c>
      <c r="DM174" s="1">
        <v>1.398</v>
      </c>
      <c r="DN174" s="1">
        <v>0.017</v>
      </c>
      <c r="DO174" s="1">
        <v>400.0</v>
      </c>
      <c r="DP174" s="1">
        <v>25.0</v>
      </c>
      <c r="DQ174" s="1">
        <v>0.31</v>
      </c>
      <c r="DR174" s="1">
        <v>0.07</v>
      </c>
      <c r="DS174" s="1">
        <v>6.767129615303787</v>
      </c>
      <c r="DT174" s="1">
        <v>-0.2231155257843707</v>
      </c>
      <c r="DU174" s="1">
        <v>0.0428061085281526</v>
      </c>
      <c r="DV174" s="1">
        <v>1.0</v>
      </c>
      <c r="DW174" s="1">
        <v>37.78572251704721</v>
      </c>
      <c r="DX174" s="1">
        <v>-2.287935635588684</v>
      </c>
      <c r="DY174" s="1">
        <v>0.3958189517722394</v>
      </c>
      <c r="DZ174" s="1">
        <v>0.0</v>
      </c>
      <c r="EA174" s="1">
        <v>-46.67026129032257</v>
      </c>
      <c r="EB174" s="1">
        <v>1.653237096774223</v>
      </c>
      <c r="EC174" s="1">
        <v>0.4578439948965711</v>
      </c>
      <c r="ED174" s="1">
        <v>0.0</v>
      </c>
      <c r="EE174" s="1">
        <v>548.2062124920235</v>
      </c>
      <c r="EF174" s="1">
        <v>290.6474616393329</v>
      </c>
      <c r="EG174" s="1">
        <v>20.98322804128752</v>
      </c>
      <c r="EH174" s="1">
        <v>0.0</v>
      </c>
      <c r="EI174" s="1">
        <v>1.820422195121951</v>
      </c>
      <c r="EJ174" s="1">
        <v>0.007395679442511184</v>
      </c>
      <c r="EK174" s="1">
        <v>0.00328553927874424</v>
      </c>
      <c r="EL174" s="1">
        <v>1.0</v>
      </c>
      <c r="EM174" s="1">
        <v>1.955395132943839</v>
      </c>
      <c r="EN174" s="1">
        <v>0.001477288005049809</v>
      </c>
      <c r="EO174" s="1">
        <v>7.895728647921705E-4</v>
      </c>
      <c r="EP174" s="1">
        <v>1.0</v>
      </c>
      <c r="EQ174" s="1">
        <v>3.0</v>
      </c>
      <c r="ER174" s="1">
        <v>6.0</v>
      </c>
      <c r="ES174" s="1" t="s">
        <v>381</v>
      </c>
      <c r="ET174" s="1">
        <v>2.94403</v>
      </c>
      <c r="EU174" s="1">
        <v>2.80103</v>
      </c>
      <c r="EV174" s="1">
        <v>0.138726</v>
      </c>
      <c r="EW174" s="1">
        <v>0.144533</v>
      </c>
      <c r="EX174" s="1">
        <v>0.118259</v>
      </c>
      <c r="EY174" s="1">
        <v>0.11267</v>
      </c>
      <c r="EZ174" s="1">
        <v>17694.2</v>
      </c>
      <c r="FA174" s="1">
        <v>18428.1</v>
      </c>
      <c r="FB174" s="1">
        <v>23883.1</v>
      </c>
      <c r="FC174" s="1">
        <v>25060.3</v>
      </c>
      <c r="FD174" s="1">
        <v>33701.2</v>
      </c>
      <c r="FE174" s="1">
        <v>35503.7</v>
      </c>
      <c r="FF174" s="1">
        <v>43532.5</v>
      </c>
      <c r="FG174" s="1">
        <v>46322.9</v>
      </c>
      <c r="FH174" s="1">
        <v>1.93165</v>
      </c>
      <c r="FI174" s="1">
        <v>1.89835</v>
      </c>
      <c r="FJ174" s="1">
        <v>0.136923</v>
      </c>
      <c r="FK174" s="1">
        <v>0.0</v>
      </c>
      <c r="FL174" s="1">
        <v>29.3568</v>
      </c>
      <c r="FM174" s="1">
        <v>999.9</v>
      </c>
      <c r="FN174" s="1">
        <v>66.3</v>
      </c>
      <c r="FO174" s="1">
        <v>32.7</v>
      </c>
      <c r="FP174" s="1">
        <v>33.0458</v>
      </c>
      <c r="FQ174" s="1">
        <v>64.1509</v>
      </c>
      <c r="FR174" s="1">
        <v>26.5024</v>
      </c>
      <c r="FS174" s="1">
        <v>1.0</v>
      </c>
      <c r="FT174" s="1">
        <v>0.261331</v>
      </c>
      <c r="FU174" s="1">
        <v>0.506212</v>
      </c>
      <c r="FV174" s="1">
        <v>20.3234</v>
      </c>
      <c r="FW174" s="1">
        <v>5.2128</v>
      </c>
      <c r="FX174" s="1">
        <v>11.9056</v>
      </c>
      <c r="FY174" s="1">
        <v>5.0031</v>
      </c>
      <c r="FZ174" s="1">
        <v>3.2899</v>
      </c>
      <c r="GA174" s="1">
        <v>9999.0</v>
      </c>
      <c r="GB174" s="1">
        <v>9999.0</v>
      </c>
      <c r="GC174" s="1">
        <v>9999.0</v>
      </c>
      <c r="GD174" s="1">
        <v>999.9</v>
      </c>
      <c r="GE174" s="1">
        <v>1.85944</v>
      </c>
      <c r="GF174" s="1">
        <v>1.8544</v>
      </c>
      <c r="GG174" s="1">
        <v>1.85762</v>
      </c>
      <c r="GH174" s="1">
        <v>1.85608</v>
      </c>
      <c r="GI174" s="1">
        <v>1.85486</v>
      </c>
      <c r="GJ174" s="1">
        <v>1.85455</v>
      </c>
      <c r="GK174" s="1">
        <v>1.85318</v>
      </c>
      <c r="GL174" s="1">
        <v>1.85638</v>
      </c>
      <c r="GM174" s="1">
        <v>0.0</v>
      </c>
      <c r="GN174" s="1">
        <v>0.0</v>
      </c>
      <c r="GO174" s="1">
        <v>0.0</v>
      </c>
      <c r="GP174" s="1">
        <v>0.0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0.0</v>
      </c>
      <c r="GX174" s="1">
        <v>100.0</v>
      </c>
      <c r="GY174" s="1">
        <v>100.0</v>
      </c>
      <c r="GZ174" s="1">
        <v>1.991</v>
      </c>
      <c r="HA174" s="1">
        <v>0.0127</v>
      </c>
      <c r="HB174" s="1">
        <v>0.4456844362221581</v>
      </c>
      <c r="HC174" s="1">
        <v>0.002809866934308161</v>
      </c>
      <c r="HD174" s="1">
        <v>-1.127031966113555E-6</v>
      </c>
      <c r="HE174" s="1">
        <v>1.768598670541231E-10</v>
      </c>
      <c r="HF174" s="1">
        <v>-0.06730217437184942</v>
      </c>
      <c r="HG174" s="1">
        <v>0.01081145868756639</v>
      </c>
      <c r="HH174" s="1">
        <v>-3.689364805754238E-4</v>
      </c>
      <c r="HI174" s="1">
        <v>2.919854880483278E-6</v>
      </c>
      <c r="HJ174" s="1">
        <v>2.0</v>
      </c>
      <c r="HK174" s="1">
        <v>2136.0</v>
      </c>
      <c r="HL174" s="1">
        <v>3.0</v>
      </c>
      <c r="HM174" s="1">
        <v>30.0</v>
      </c>
      <c r="HN174" s="1">
        <v>7.0</v>
      </c>
      <c r="HO174" s="1">
        <v>6.9</v>
      </c>
      <c r="HP174" s="1">
        <v>1.82373</v>
      </c>
      <c r="HQ174" s="1">
        <v>2.27539</v>
      </c>
      <c r="HR174" s="1">
        <v>1.4978</v>
      </c>
      <c r="HS174" s="1">
        <v>2.29858</v>
      </c>
      <c r="HT174" s="1">
        <v>1.54785</v>
      </c>
      <c r="HU174" s="1">
        <v>2.3938</v>
      </c>
      <c r="HV174" s="1">
        <v>36.152</v>
      </c>
      <c r="HW174" s="1">
        <v>15.3316</v>
      </c>
      <c r="HX174" s="1">
        <v>18.0</v>
      </c>
      <c r="HY174" s="1">
        <v>471.081</v>
      </c>
      <c r="HZ174" s="1">
        <v>511.958</v>
      </c>
      <c r="IA174" s="1">
        <v>28.7328</v>
      </c>
      <c r="IB174" s="1">
        <v>30.4595</v>
      </c>
      <c r="IC174" s="1">
        <v>30.0003</v>
      </c>
      <c r="ID174" s="1">
        <v>30.2415</v>
      </c>
      <c r="IE174" s="1">
        <v>30.3319</v>
      </c>
      <c r="IF174" s="1">
        <v>36.5324</v>
      </c>
      <c r="IG174" s="1">
        <v>26.6258</v>
      </c>
      <c r="IH174" s="1">
        <v>39.5352</v>
      </c>
      <c r="II174" s="1">
        <v>28.7162</v>
      </c>
      <c r="IJ174" s="1">
        <v>833.621</v>
      </c>
      <c r="IK174" s="1">
        <v>25.3431</v>
      </c>
      <c r="IL174" s="1">
        <v>100.675</v>
      </c>
      <c r="IM174" s="1">
        <v>100.396</v>
      </c>
      <c r="IN174" s="1" t="s">
        <v>365</v>
      </c>
    </row>
    <row r="175" ht="15.75" customHeight="1">
      <c r="A175" s="1">
        <v>159.0</v>
      </c>
      <c r="B175" s="1">
        <v>1.6604001641E9</v>
      </c>
      <c r="C175" s="1">
        <v>440.0</v>
      </c>
      <c r="D175" s="1" t="s">
        <v>664</v>
      </c>
      <c r="E175" s="1" t="s">
        <v>665</v>
      </c>
      <c r="F175" s="1">
        <v>1.0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1.660400156566666E9</v>
      </c>
      <c r="O175" s="1">
        <f t="shared" si="1"/>
        <v>0.001565015233</v>
      </c>
      <c r="P175" s="1">
        <f t="shared" si="2"/>
        <v>1.565015233</v>
      </c>
      <c r="Q175" s="1">
        <f t="shared" si="3"/>
        <v>6.746002661</v>
      </c>
      <c r="R175" s="1">
        <f t="shared" si="4"/>
        <v>718.0687333</v>
      </c>
      <c r="S175" s="1">
        <f t="shared" si="5"/>
        <v>557.280058</v>
      </c>
      <c r="T175" s="1">
        <f t="shared" si="6"/>
        <v>55.59845092</v>
      </c>
      <c r="U175" s="1">
        <f t="shared" si="7"/>
        <v>71.63993875</v>
      </c>
      <c r="V175" s="1">
        <f t="shared" si="8"/>
        <v>0.07803740821</v>
      </c>
      <c r="W175" s="1">
        <f t="shared" si="9"/>
        <v>2.923440652</v>
      </c>
      <c r="X175" s="1">
        <f t="shared" si="10"/>
        <v>0.07689835606</v>
      </c>
      <c r="Y175" s="1">
        <f t="shared" si="11"/>
        <v>0.0481624268</v>
      </c>
      <c r="Z175" s="1">
        <f t="shared" si="12"/>
        <v>321.5131064</v>
      </c>
      <c r="AA175" s="1">
        <f t="shared" si="13"/>
        <v>32.50720402</v>
      </c>
      <c r="AB175" s="1">
        <f t="shared" si="14"/>
        <v>31.58488</v>
      </c>
      <c r="AC175" s="1">
        <f t="shared" si="15"/>
        <v>4.664028634</v>
      </c>
      <c r="AD175" s="1">
        <f t="shared" si="16"/>
        <v>59.97292674</v>
      </c>
      <c r="AE175" s="1">
        <f t="shared" si="17"/>
        <v>2.708609096</v>
      </c>
      <c r="AF175" s="1">
        <f t="shared" si="18"/>
        <v>4.516386382</v>
      </c>
      <c r="AG175" s="1">
        <f t="shared" si="19"/>
        <v>1.955419537</v>
      </c>
      <c r="AH175" s="1">
        <f t="shared" si="20"/>
        <v>-69.01717179</v>
      </c>
      <c r="AI175" s="1">
        <f t="shared" si="21"/>
        <v>-89.11501642</v>
      </c>
      <c r="AJ175" s="1">
        <f t="shared" si="22"/>
        <v>-6.865676564</v>
      </c>
      <c r="AK175" s="1">
        <f t="shared" si="23"/>
        <v>156.5152416</v>
      </c>
      <c r="AL175" s="1">
        <f t="shared" si="24"/>
        <v>37.75105491</v>
      </c>
      <c r="AM175" s="1">
        <f t="shared" si="25"/>
        <v>1.560470201</v>
      </c>
      <c r="AN175" s="1">
        <f t="shared" si="26"/>
        <v>6.746002661</v>
      </c>
      <c r="AO175" s="1">
        <v>808.352262780397</v>
      </c>
      <c r="AP175" s="1">
        <v>773.7927757575757</v>
      </c>
      <c r="AQ175" s="1">
        <v>5.118041938037275</v>
      </c>
      <c r="AR175" s="1">
        <v>65.10273567100046</v>
      </c>
      <c r="AS175" s="1">
        <f t="shared" si="27"/>
        <v>1.565015233</v>
      </c>
      <c r="AT175" s="1">
        <v>25.32859899809171</v>
      </c>
      <c r="AU175" s="1">
        <v>27.15471818181818</v>
      </c>
      <c r="AV175" s="1">
        <v>5.588401232406437E-5</v>
      </c>
      <c r="AW175" s="1">
        <v>83.61530632147979</v>
      </c>
      <c r="AX175" s="1">
        <v>20.0</v>
      </c>
      <c r="AY175" s="1">
        <v>4.0</v>
      </c>
      <c r="AZ175" s="1">
        <f t="shared" si="28"/>
        <v>1</v>
      </c>
      <c r="BA175" s="1">
        <f t="shared" si="29"/>
        <v>0</v>
      </c>
      <c r="BB175" s="1">
        <f t="shared" si="30"/>
        <v>51996.91313</v>
      </c>
      <c r="BC175" s="1">
        <f t="shared" si="31"/>
        <v>1999.978</v>
      </c>
      <c r="BD175" s="1">
        <f t="shared" si="32"/>
        <v>1681.18184</v>
      </c>
      <c r="BE175" s="1">
        <f t="shared" si="33"/>
        <v>0.8406001666</v>
      </c>
      <c r="BF175" s="1">
        <f t="shared" si="34"/>
        <v>0.1607583215</v>
      </c>
      <c r="BG175" s="1">
        <v>6.0</v>
      </c>
      <c r="BH175" s="1">
        <v>0.5</v>
      </c>
      <c r="BI175" s="1" t="s">
        <v>355</v>
      </c>
      <c r="BJ175" s="1">
        <v>2.0</v>
      </c>
      <c r="BK175" s="1" t="b">
        <v>1</v>
      </c>
      <c r="BL175" s="1">
        <v>1.660400156566666E9</v>
      </c>
      <c r="BM175" s="1">
        <v>718.0687333333333</v>
      </c>
      <c r="BN175" s="1">
        <v>764.7009999999999</v>
      </c>
      <c r="BO175" s="1">
        <v>27.14920666666666</v>
      </c>
      <c r="BP175" s="1">
        <v>25.32801333333333</v>
      </c>
      <c r="BQ175" s="1">
        <v>716.1241333333334</v>
      </c>
      <c r="BR175" s="1">
        <v>27.13645333333334</v>
      </c>
      <c r="BS175" s="1">
        <v>500.1461333333334</v>
      </c>
      <c r="BT175" s="1">
        <v>99.66754666666667</v>
      </c>
      <c r="BU175" s="1">
        <v>0.09997617333333333</v>
      </c>
      <c r="BV175" s="1">
        <v>31.01946</v>
      </c>
      <c r="BW175" s="1">
        <v>31.58488000000001</v>
      </c>
      <c r="BX175" s="1">
        <v>999.8999999999999</v>
      </c>
      <c r="BY175" s="1">
        <v>0.0</v>
      </c>
      <c r="BZ175" s="1">
        <v>0.0</v>
      </c>
      <c r="CA175" s="1">
        <v>9998.456666666667</v>
      </c>
      <c r="CB175" s="1">
        <v>0.0</v>
      </c>
      <c r="CC175" s="1">
        <v>29.38366666666666</v>
      </c>
      <c r="CD175" s="1">
        <v>-46.63224666666667</v>
      </c>
      <c r="CE175" s="1">
        <v>738.1078666666667</v>
      </c>
      <c r="CF175" s="1">
        <v>784.5725333333332</v>
      </c>
      <c r="CG175" s="1">
        <v>1.821198</v>
      </c>
      <c r="CH175" s="1">
        <v>764.7009999999999</v>
      </c>
      <c r="CI175" s="1">
        <v>25.32801333333333</v>
      </c>
      <c r="CJ175" s="1">
        <v>2.705894</v>
      </c>
      <c r="CK175" s="1">
        <v>2.524380666666667</v>
      </c>
      <c r="CL175" s="1">
        <v>22.32096666666666</v>
      </c>
      <c r="CM175" s="1">
        <v>21.18455333333333</v>
      </c>
      <c r="CN175" s="1">
        <v>1999.978</v>
      </c>
      <c r="CO175" s="1">
        <v>0.9799934000000001</v>
      </c>
      <c r="CP175" s="1">
        <v>0.02000671333333333</v>
      </c>
      <c r="CQ175" s="1">
        <v>0.0</v>
      </c>
      <c r="CR175" s="1">
        <v>2.740066666666666</v>
      </c>
      <c r="CS175" s="1">
        <v>0.0</v>
      </c>
      <c r="CT175" s="1">
        <v>23450.38</v>
      </c>
      <c r="CU175" s="1">
        <v>17412.08666666666</v>
      </c>
      <c r="CV175" s="1">
        <v>40.6996</v>
      </c>
      <c r="CW175" s="1">
        <v>41.687</v>
      </c>
      <c r="CX175" s="1">
        <v>40.687</v>
      </c>
      <c r="CY175" s="1">
        <v>40.125</v>
      </c>
      <c r="CZ175" s="1">
        <v>40.812</v>
      </c>
      <c r="DA175" s="1">
        <v>1959.967333333333</v>
      </c>
      <c r="DB175" s="1">
        <v>40.01066666666667</v>
      </c>
      <c r="DC175" s="1">
        <v>0.0</v>
      </c>
      <c r="DD175" s="1">
        <v>1.6604001618E9</v>
      </c>
      <c r="DE175" s="1">
        <v>0.0</v>
      </c>
      <c r="DF175" s="1">
        <v>1.6603997476E9</v>
      </c>
      <c r="DG175" s="1" t="s">
        <v>356</v>
      </c>
      <c r="DH175" s="1">
        <v>1.6603997421E9</v>
      </c>
      <c r="DI175" s="1">
        <v>1.6603997476E9</v>
      </c>
      <c r="DJ175" s="1">
        <v>1.0</v>
      </c>
      <c r="DK175" s="1">
        <v>0.077</v>
      </c>
      <c r="DL175" s="1">
        <v>-0.022</v>
      </c>
      <c r="DM175" s="1">
        <v>1.398</v>
      </c>
      <c r="DN175" s="1">
        <v>0.017</v>
      </c>
      <c r="DO175" s="1">
        <v>400.0</v>
      </c>
      <c r="DP175" s="1">
        <v>25.0</v>
      </c>
      <c r="DQ175" s="1">
        <v>0.31</v>
      </c>
      <c r="DR175" s="1">
        <v>0.07</v>
      </c>
      <c r="DS175" s="1">
        <v>6.767129615303787</v>
      </c>
      <c r="DT175" s="1">
        <v>-0.2231155257843707</v>
      </c>
      <c r="DU175" s="1">
        <v>0.0428061085281526</v>
      </c>
      <c r="DV175" s="1">
        <v>1.0</v>
      </c>
      <c r="DW175" s="1">
        <v>37.78572251704721</v>
      </c>
      <c r="DX175" s="1">
        <v>-2.287935635588684</v>
      </c>
      <c r="DY175" s="1">
        <v>0.3958189517722394</v>
      </c>
      <c r="DZ175" s="1">
        <v>0.0</v>
      </c>
      <c r="EA175" s="1">
        <v>-46.67026129032257</v>
      </c>
      <c r="EB175" s="1">
        <v>1.653237096774223</v>
      </c>
      <c r="EC175" s="1">
        <v>0.4578439948965711</v>
      </c>
      <c r="ED175" s="1">
        <v>0.0</v>
      </c>
      <c r="EE175" s="1">
        <v>548.2062124920235</v>
      </c>
      <c r="EF175" s="1">
        <v>290.6474616393329</v>
      </c>
      <c r="EG175" s="1">
        <v>20.98322804128752</v>
      </c>
      <c r="EH175" s="1">
        <v>0.0</v>
      </c>
      <c r="EI175" s="1">
        <v>1.820422195121951</v>
      </c>
      <c r="EJ175" s="1">
        <v>0.007395679442511184</v>
      </c>
      <c r="EK175" s="1">
        <v>0.00328553927874424</v>
      </c>
      <c r="EL175" s="1">
        <v>1.0</v>
      </c>
      <c r="EM175" s="1">
        <v>1.955395132943839</v>
      </c>
      <c r="EN175" s="1">
        <v>0.001477288005049809</v>
      </c>
      <c r="EO175" s="1">
        <v>7.895728647921705E-4</v>
      </c>
      <c r="EP175" s="1">
        <v>1.0</v>
      </c>
      <c r="EQ175" s="1">
        <v>3.0</v>
      </c>
      <c r="ER175" s="1">
        <v>6.0</v>
      </c>
      <c r="ES175" s="1" t="s">
        <v>381</v>
      </c>
      <c r="ET175" s="1">
        <v>2.94408</v>
      </c>
      <c r="EU175" s="1">
        <v>2.80093</v>
      </c>
      <c r="EV175" s="1">
        <v>0.139348</v>
      </c>
      <c r="EW175" s="1">
        <v>0.14514</v>
      </c>
      <c r="EX175" s="1">
        <v>0.118258</v>
      </c>
      <c r="EY175" s="1">
        <v>0.11267</v>
      </c>
      <c r="EZ175" s="1">
        <v>17681.3</v>
      </c>
      <c r="FA175" s="1">
        <v>18415.0</v>
      </c>
      <c r="FB175" s="1">
        <v>23882.9</v>
      </c>
      <c r="FC175" s="1">
        <v>25060.2</v>
      </c>
      <c r="FD175" s="1">
        <v>33701.0</v>
      </c>
      <c r="FE175" s="1">
        <v>35503.6</v>
      </c>
      <c r="FF175" s="1">
        <v>43532.2</v>
      </c>
      <c r="FG175" s="1">
        <v>46322.7</v>
      </c>
      <c r="FH175" s="1">
        <v>1.9317</v>
      </c>
      <c r="FI175" s="1">
        <v>1.89832</v>
      </c>
      <c r="FJ175" s="1">
        <v>0.136752</v>
      </c>
      <c r="FK175" s="1">
        <v>0.0</v>
      </c>
      <c r="FL175" s="1">
        <v>29.358</v>
      </c>
      <c r="FM175" s="1">
        <v>999.9</v>
      </c>
      <c r="FN175" s="1">
        <v>66.3</v>
      </c>
      <c r="FO175" s="1">
        <v>32.7</v>
      </c>
      <c r="FP175" s="1">
        <v>33.0419</v>
      </c>
      <c r="FQ175" s="1">
        <v>64.2609</v>
      </c>
      <c r="FR175" s="1">
        <v>26.0978</v>
      </c>
      <c r="FS175" s="1">
        <v>1.0</v>
      </c>
      <c r="FT175" s="1">
        <v>0.261341</v>
      </c>
      <c r="FU175" s="1">
        <v>0.516871</v>
      </c>
      <c r="FV175" s="1">
        <v>20.3233</v>
      </c>
      <c r="FW175" s="1">
        <v>5.2128</v>
      </c>
      <c r="FX175" s="1">
        <v>11.9059</v>
      </c>
      <c r="FY175" s="1">
        <v>5.0031</v>
      </c>
      <c r="FZ175" s="1">
        <v>3.28993</v>
      </c>
      <c r="GA175" s="1">
        <v>9999.0</v>
      </c>
      <c r="GB175" s="1">
        <v>9999.0</v>
      </c>
      <c r="GC175" s="1">
        <v>9999.0</v>
      </c>
      <c r="GD175" s="1">
        <v>999.9</v>
      </c>
      <c r="GE175" s="1">
        <v>1.85945</v>
      </c>
      <c r="GF175" s="1">
        <v>1.85441</v>
      </c>
      <c r="GG175" s="1">
        <v>1.85764</v>
      </c>
      <c r="GH175" s="1">
        <v>1.85608</v>
      </c>
      <c r="GI175" s="1">
        <v>1.85487</v>
      </c>
      <c r="GJ175" s="1">
        <v>1.85456</v>
      </c>
      <c r="GK175" s="1">
        <v>1.85318</v>
      </c>
      <c r="GL175" s="1">
        <v>1.85638</v>
      </c>
      <c r="GM175" s="1">
        <v>0.0</v>
      </c>
      <c r="GN175" s="1">
        <v>0.0</v>
      </c>
      <c r="GO175" s="1">
        <v>0.0</v>
      </c>
      <c r="GP175" s="1">
        <v>0.0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0.0</v>
      </c>
      <c r="GX175" s="1">
        <v>100.0</v>
      </c>
      <c r="GY175" s="1">
        <v>100.0</v>
      </c>
      <c r="GZ175" s="1">
        <v>1.999</v>
      </c>
      <c r="HA175" s="1">
        <v>0.0127</v>
      </c>
      <c r="HB175" s="1">
        <v>0.4456844362221581</v>
      </c>
      <c r="HC175" s="1">
        <v>0.002809866934308161</v>
      </c>
      <c r="HD175" s="1">
        <v>-1.127031966113555E-6</v>
      </c>
      <c r="HE175" s="1">
        <v>1.768598670541231E-10</v>
      </c>
      <c r="HF175" s="1">
        <v>-0.06730217437184942</v>
      </c>
      <c r="HG175" s="1">
        <v>0.01081145868756639</v>
      </c>
      <c r="HH175" s="1">
        <v>-3.689364805754238E-4</v>
      </c>
      <c r="HI175" s="1">
        <v>2.919854880483278E-6</v>
      </c>
      <c r="HJ175" s="1">
        <v>2.0</v>
      </c>
      <c r="HK175" s="1">
        <v>2136.0</v>
      </c>
      <c r="HL175" s="1">
        <v>3.0</v>
      </c>
      <c r="HM175" s="1">
        <v>30.0</v>
      </c>
      <c r="HN175" s="1">
        <v>7.0</v>
      </c>
      <c r="HO175" s="1">
        <v>6.9</v>
      </c>
      <c r="HP175" s="1">
        <v>1.83594</v>
      </c>
      <c r="HQ175" s="1">
        <v>2.28271</v>
      </c>
      <c r="HR175" s="1">
        <v>1.4978</v>
      </c>
      <c r="HS175" s="1">
        <v>2.29858</v>
      </c>
      <c r="HT175" s="1">
        <v>1.54785</v>
      </c>
      <c r="HU175" s="1">
        <v>2.43774</v>
      </c>
      <c r="HV175" s="1">
        <v>36.1285</v>
      </c>
      <c r="HW175" s="1">
        <v>15.3316</v>
      </c>
      <c r="HX175" s="1">
        <v>18.0</v>
      </c>
      <c r="HY175" s="1">
        <v>471.114</v>
      </c>
      <c r="HZ175" s="1">
        <v>511.946</v>
      </c>
      <c r="IA175" s="1">
        <v>28.7296</v>
      </c>
      <c r="IB175" s="1">
        <v>30.4602</v>
      </c>
      <c r="IC175" s="1">
        <v>30.0003</v>
      </c>
      <c r="ID175" s="1">
        <v>30.2421</v>
      </c>
      <c r="IE175" s="1">
        <v>30.3325</v>
      </c>
      <c r="IF175" s="1">
        <v>36.7763</v>
      </c>
      <c r="IG175" s="1">
        <v>26.6258</v>
      </c>
      <c r="IH175" s="1">
        <v>39.5352</v>
      </c>
      <c r="II175" s="1">
        <v>28.7162</v>
      </c>
      <c r="IJ175" s="1">
        <v>833.621</v>
      </c>
      <c r="IK175" s="1">
        <v>25.3431</v>
      </c>
      <c r="IL175" s="1">
        <v>100.675</v>
      </c>
      <c r="IM175" s="1">
        <v>100.395</v>
      </c>
      <c r="IN175" s="1" t="s">
        <v>365</v>
      </c>
    </row>
    <row r="176" ht="15.75" customHeight="1">
      <c r="A176" s="1">
        <v>160.0</v>
      </c>
      <c r="B176" s="1">
        <v>1.6604001651E9</v>
      </c>
      <c r="C176" s="1">
        <v>441.0</v>
      </c>
      <c r="D176" s="1" t="s">
        <v>666</v>
      </c>
      <c r="E176" s="1" t="s">
        <v>667</v>
      </c>
      <c r="F176" s="1">
        <v>1.0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1.66040015706875E9</v>
      </c>
      <c r="O176" s="1">
        <f t="shared" si="1"/>
        <v>0.001567471368</v>
      </c>
      <c r="P176" s="1">
        <f t="shared" si="2"/>
        <v>1.567471368</v>
      </c>
      <c r="Q176" s="1">
        <f t="shared" si="3"/>
        <v>6.655499863</v>
      </c>
      <c r="R176" s="1">
        <f t="shared" si="4"/>
        <v>720.5520625</v>
      </c>
      <c r="S176" s="1">
        <f t="shared" si="5"/>
        <v>561.7537684</v>
      </c>
      <c r="T176" s="1">
        <f t="shared" si="6"/>
        <v>56.04483803</v>
      </c>
      <c r="U176" s="1">
        <f t="shared" si="7"/>
        <v>71.88776633</v>
      </c>
      <c r="V176" s="1">
        <f t="shared" si="8"/>
        <v>0.07816534951</v>
      </c>
      <c r="W176" s="1">
        <f t="shared" si="9"/>
        <v>2.923308871</v>
      </c>
      <c r="X176" s="1">
        <f t="shared" si="10"/>
        <v>0.07702253817</v>
      </c>
      <c r="Y176" s="1">
        <f t="shared" si="11"/>
        <v>0.04824037149</v>
      </c>
      <c r="Z176" s="1">
        <f t="shared" si="12"/>
        <v>321.5128247</v>
      </c>
      <c r="AA176" s="1">
        <f t="shared" si="13"/>
        <v>32.50680997</v>
      </c>
      <c r="AB176" s="1">
        <f t="shared" si="14"/>
        <v>31.58470625</v>
      </c>
      <c r="AC176" s="1">
        <f t="shared" si="15"/>
        <v>4.663982626</v>
      </c>
      <c r="AD176" s="1">
        <f t="shared" si="16"/>
        <v>59.9731998</v>
      </c>
      <c r="AE176" s="1">
        <f t="shared" si="17"/>
        <v>2.708649803</v>
      </c>
      <c r="AF176" s="1">
        <f t="shared" si="18"/>
        <v>4.516433694</v>
      </c>
      <c r="AG176" s="1">
        <f t="shared" si="19"/>
        <v>1.955332823</v>
      </c>
      <c r="AH176" s="1">
        <f t="shared" si="20"/>
        <v>-69.12548734</v>
      </c>
      <c r="AI176" s="1">
        <f t="shared" si="21"/>
        <v>-89.05465683</v>
      </c>
      <c r="AJ176" s="1">
        <f t="shared" si="22"/>
        <v>-6.86133591</v>
      </c>
      <c r="AK176" s="1">
        <f t="shared" si="23"/>
        <v>156.4713446</v>
      </c>
      <c r="AL176" s="1">
        <f t="shared" si="24"/>
        <v>37.77173846</v>
      </c>
      <c r="AM176" s="1">
        <f t="shared" si="25"/>
        <v>1.560985743</v>
      </c>
      <c r="AN176" s="1">
        <f t="shared" si="26"/>
        <v>6.655499863</v>
      </c>
      <c r="AO176" s="1">
        <v>813.531054359642</v>
      </c>
      <c r="AP176" s="1">
        <v>778.967860606061</v>
      </c>
      <c r="AQ176" s="1">
        <v>5.140500801895592</v>
      </c>
      <c r="AR176" s="1">
        <v>65.10273567100046</v>
      </c>
      <c r="AS176" s="1">
        <f t="shared" si="27"/>
        <v>1.567471368</v>
      </c>
      <c r="AT176" s="1">
        <v>25.3260173883515</v>
      </c>
      <c r="AU176" s="1">
        <v>27.15516545454545</v>
      </c>
      <c r="AV176" s="1">
        <v>3.007404452117527E-5</v>
      </c>
      <c r="AW176" s="1">
        <v>83.61530632147979</v>
      </c>
      <c r="AX176" s="1">
        <v>20.0</v>
      </c>
      <c r="AY176" s="1">
        <v>4.0</v>
      </c>
      <c r="AZ176" s="1">
        <f t="shared" si="28"/>
        <v>1</v>
      </c>
      <c r="BA176" s="1">
        <f t="shared" si="29"/>
        <v>0</v>
      </c>
      <c r="BB176" s="1">
        <f t="shared" si="30"/>
        <v>51993.1333</v>
      </c>
      <c r="BC176" s="1">
        <f t="shared" si="31"/>
        <v>1999.97625</v>
      </c>
      <c r="BD176" s="1">
        <f t="shared" si="32"/>
        <v>1681.180369</v>
      </c>
      <c r="BE176" s="1">
        <f t="shared" si="33"/>
        <v>0.8406001665</v>
      </c>
      <c r="BF176" s="1">
        <f t="shared" si="34"/>
        <v>0.1607583213</v>
      </c>
      <c r="BG176" s="1">
        <v>6.0</v>
      </c>
      <c r="BH176" s="1">
        <v>0.5</v>
      </c>
      <c r="BI176" s="1" t="s">
        <v>355</v>
      </c>
      <c r="BJ176" s="1">
        <v>2.0</v>
      </c>
      <c r="BK176" s="1" t="b">
        <v>1</v>
      </c>
      <c r="BL176" s="1">
        <v>1.66040015706875E9</v>
      </c>
      <c r="BM176" s="1">
        <v>720.5520624999999</v>
      </c>
      <c r="BN176" s="1">
        <v>767.2140625</v>
      </c>
      <c r="BO176" s="1">
        <v>27.1495875</v>
      </c>
      <c r="BP176" s="1">
        <v>25.3278</v>
      </c>
      <c r="BQ176" s="1">
        <v>718.6039375</v>
      </c>
      <c r="BR176" s="1">
        <v>27.13683125</v>
      </c>
      <c r="BS176" s="1">
        <v>500.148</v>
      </c>
      <c r="BT176" s="1">
        <v>99.66765625</v>
      </c>
      <c r="BU176" s="1">
        <v>0.0999664875</v>
      </c>
      <c r="BV176" s="1">
        <v>31.01964375</v>
      </c>
      <c r="BW176" s="1">
        <v>31.58470625</v>
      </c>
      <c r="BX176" s="1">
        <v>999.9</v>
      </c>
      <c r="BY176" s="1">
        <v>0.0</v>
      </c>
      <c r="BZ176" s="1">
        <v>0.0</v>
      </c>
      <c r="CA176" s="1">
        <v>9997.693749999999</v>
      </c>
      <c r="CB176" s="1">
        <v>0.0</v>
      </c>
      <c r="CC176" s="1">
        <v>29.44155</v>
      </c>
      <c r="CD176" s="1">
        <v>-46.66198125</v>
      </c>
      <c r="CE176" s="1">
        <v>740.6608125</v>
      </c>
      <c r="CF176" s="1">
        <v>787.15075</v>
      </c>
      <c r="CG176" s="1">
        <v>1.82178875</v>
      </c>
      <c r="CH176" s="1">
        <v>767.2140625</v>
      </c>
      <c r="CI176" s="1">
        <v>25.3278</v>
      </c>
      <c r="CJ176" s="1">
        <v>2.705935</v>
      </c>
      <c r="CK176" s="1">
        <v>2.5243625</v>
      </c>
      <c r="CL176" s="1">
        <v>22.3212125</v>
      </c>
      <c r="CM176" s="1">
        <v>21.18443125</v>
      </c>
      <c r="CN176" s="1">
        <v>1999.97625</v>
      </c>
      <c r="CO176" s="1">
        <v>0.979993375</v>
      </c>
      <c r="CP176" s="1">
        <v>0.0200067375</v>
      </c>
      <c r="CQ176" s="1">
        <v>0.0</v>
      </c>
      <c r="CR176" s="1">
        <v>2.7438125</v>
      </c>
      <c r="CS176" s="1">
        <v>0.0</v>
      </c>
      <c r="CT176" s="1">
        <v>23452.2</v>
      </c>
      <c r="CU176" s="1">
        <v>17412.075</v>
      </c>
      <c r="CV176" s="1">
        <v>40.6988125</v>
      </c>
      <c r="CW176" s="1">
        <v>41.687</v>
      </c>
      <c r="CX176" s="1">
        <v>40.687</v>
      </c>
      <c r="CY176" s="1">
        <v>40.125</v>
      </c>
      <c r="CZ176" s="1">
        <v>40.812</v>
      </c>
      <c r="DA176" s="1">
        <v>1959.965625</v>
      </c>
      <c r="DB176" s="1">
        <v>40.010625</v>
      </c>
      <c r="DC176" s="1">
        <v>0.0</v>
      </c>
      <c r="DD176" s="1">
        <v>1.660400163E9</v>
      </c>
      <c r="DE176" s="1">
        <v>0.0</v>
      </c>
      <c r="DF176" s="1">
        <v>1.6603997476E9</v>
      </c>
      <c r="DG176" s="1" t="s">
        <v>356</v>
      </c>
      <c r="DH176" s="1">
        <v>1.6603997421E9</v>
      </c>
      <c r="DI176" s="1">
        <v>1.6603997476E9</v>
      </c>
      <c r="DJ176" s="1">
        <v>1.0</v>
      </c>
      <c r="DK176" s="1">
        <v>0.077</v>
      </c>
      <c r="DL176" s="1">
        <v>-0.022</v>
      </c>
      <c r="DM176" s="1">
        <v>1.398</v>
      </c>
      <c r="DN176" s="1">
        <v>0.017</v>
      </c>
      <c r="DO176" s="1">
        <v>400.0</v>
      </c>
      <c r="DP176" s="1">
        <v>25.0</v>
      </c>
      <c r="DQ176" s="1">
        <v>0.31</v>
      </c>
      <c r="DR176" s="1">
        <v>0.07</v>
      </c>
      <c r="DS176" s="1">
        <v>6.763499412807113</v>
      </c>
      <c r="DT176" s="1">
        <v>-0.03907778771338878</v>
      </c>
      <c r="DU176" s="1">
        <v>0.03779525411635187</v>
      </c>
      <c r="DV176" s="1">
        <v>1.0</v>
      </c>
      <c r="DW176" s="1">
        <v>37.77374532963437</v>
      </c>
      <c r="DX176" s="1">
        <v>-0.57868201459438</v>
      </c>
      <c r="DY176" s="1">
        <v>0.3686811752093894</v>
      </c>
      <c r="DZ176" s="1">
        <v>0.0</v>
      </c>
      <c r="EA176" s="1">
        <v>-46.62330333333334</v>
      </c>
      <c r="EB176" s="1">
        <v>-1.425789543937732</v>
      </c>
      <c r="EC176" s="1">
        <v>0.4163618037903521</v>
      </c>
      <c r="ED176" s="1">
        <v>0.0</v>
      </c>
      <c r="EE176" s="1">
        <v>554.29241401424</v>
      </c>
      <c r="EF176" s="1">
        <v>287.7007647014351</v>
      </c>
      <c r="EG176" s="1">
        <v>21.46024401614312</v>
      </c>
      <c r="EH176" s="1">
        <v>0.0</v>
      </c>
      <c r="EI176" s="1">
        <v>1.8211965</v>
      </c>
      <c r="EJ176" s="1">
        <v>0.02220337711069605</v>
      </c>
      <c r="EK176" s="1">
        <v>0.004373142777225549</v>
      </c>
      <c r="EL176" s="1">
        <v>1.0</v>
      </c>
      <c r="EM176" s="1">
        <v>1.955423287216601</v>
      </c>
      <c r="EN176" s="1">
        <v>-0.003839871567893902</v>
      </c>
      <c r="EO176" s="1">
        <v>6.761856076112037E-4</v>
      </c>
      <c r="EP176" s="1">
        <v>1.0</v>
      </c>
      <c r="EQ176" s="1">
        <v>3.0</v>
      </c>
      <c r="ER176" s="1">
        <v>6.0</v>
      </c>
      <c r="ES176" s="1" t="s">
        <v>381</v>
      </c>
      <c r="ET176" s="1">
        <v>2.944</v>
      </c>
      <c r="EU176" s="1">
        <v>2.80098</v>
      </c>
      <c r="EV176" s="1">
        <v>0.139971</v>
      </c>
      <c r="EW176" s="1">
        <v>0.145741</v>
      </c>
      <c r="EX176" s="1">
        <v>0.118262</v>
      </c>
      <c r="EY176" s="1">
        <v>0.112673</v>
      </c>
      <c r="EZ176" s="1">
        <v>17668.5</v>
      </c>
      <c r="FA176" s="1">
        <v>18401.8</v>
      </c>
      <c r="FB176" s="1">
        <v>23882.8</v>
      </c>
      <c r="FC176" s="1">
        <v>25059.9</v>
      </c>
      <c r="FD176" s="1">
        <v>33700.7</v>
      </c>
      <c r="FE176" s="1">
        <v>35503.2</v>
      </c>
      <c r="FF176" s="1">
        <v>43532.0</v>
      </c>
      <c r="FG176" s="1">
        <v>46322.4</v>
      </c>
      <c r="FH176" s="1">
        <v>1.93178</v>
      </c>
      <c r="FI176" s="1">
        <v>1.89832</v>
      </c>
      <c r="FJ176" s="1">
        <v>0.1367</v>
      </c>
      <c r="FK176" s="1">
        <v>0.0</v>
      </c>
      <c r="FL176" s="1">
        <v>29.3593</v>
      </c>
      <c r="FM176" s="1">
        <v>999.9</v>
      </c>
      <c r="FN176" s="1">
        <v>66.3</v>
      </c>
      <c r="FO176" s="1">
        <v>32.7</v>
      </c>
      <c r="FP176" s="1">
        <v>33.0448</v>
      </c>
      <c r="FQ176" s="1">
        <v>64.2509</v>
      </c>
      <c r="FR176" s="1">
        <v>26.4984</v>
      </c>
      <c r="FS176" s="1">
        <v>1.0</v>
      </c>
      <c r="FT176" s="1">
        <v>0.26143</v>
      </c>
      <c r="FU176" s="1">
        <v>0.525057</v>
      </c>
      <c r="FV176" s="1">
        <v>20.3234</v>
      </c>
      <c r="FW176" s="1">
        <v>5.21295</v>
      </c>
      <c r="FX176" s="1">
        <v>11.9056</v>
      </c>
      <c r="FY176" s="1">
        <v>5.00325</v>
      </c>
      <c r="FZ176" s="1">
        <v>3.29005</v>
      </c>
      <c r="GA176" s="1">
        <v>9999.0</v>
      </c>
      <c r="GB176" s="1">
        <v>9999.0</v>
      </c>
      <c r="GC176" s="1">
        <v>9999.0</v>
      </c>
      <c r="GD176" s="1">
        <v>999.9</v>
      </c>
      <c r="GE176" s="1">
        <v>1.85946</v>
      </c>
      <c r="GF176" s="1">
        <v>1.85442</v>
      </c>
      <c r="GG176" s="1">
        <v>1.85764</v>
      </c>
      <c r="GH176" s="1">
        <v>1.85608</v>
      </c>
      <c r="GI176" s="1">
        <v>1.85487</v>
      </c>
      <c r="GJ176" s="1">
        <v>1.85456</v>
      </c>
      <c r="GK176" s="1">
        <v>1.85319</v>
      </c>
      <c r="GL176" s="1">
        <v>1.85638</v>
      </c>
      <c r="GM176" s="1">
        <v>0.0</v>
      </c>
      <c r="GN176" s="1">
        <v>0.0</v>
      </c>
      <c r="GO176" s="1">
        <v>0.0</v>
      </c>
      <c r="GP176" s="1">
        <v>0.0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0.0</v>
      </c>
      <c r="GX176" s="1">
        <v>100.0</v>
      </c>
      <c r="GY176" s="1">
        <v>100.0</v>
      </c>
      <c r="GZ176" s="1">
        <v>2.006</v>
      </c>
      <c r="HA176" s="1">
        <v>0.0127</v>
      </c>
      <c r="HB176" s="1">
        <v>0.4456844362221581</v>
      </c>
      <c r="HC176" s="1">
        <v>0.002809866934308161</v>
      </c>
      <c r="HD176" s="1">
        <v>-1.127031966113555E-6</v>
      </c>
      <c r="HE176" s="1">
        <v>1.768598670541231E-10</v>
      </c>
      <c r="HF176" s="1">
        <v>-0.06730217437184942</v>
      </c>
      <c r="HG176" s="1">
        <v>0.01081145868756639</v>
      </c>
      <c r="HH176" s="1">
        <v>-3.689364805754238E-4</v>
      </c>
      <c r="HI176" s="1">
        <v>2.919854880483278E-6</v>
      </c>
      <c r="HJ176" s="1">
        <v>2.0</v>
      </c>
      <c r="HK176" s="1">
        <v>2136.0</v>
      </c>
      <c r="HL176" s="1">
        <v>3.0</v>
      </c>
      <c r="HM176" s="1">
        <v>30.0</v>
      </c>
      <c r="HN176" s="1">
        <v>7.0</v>
      </c>
      <c r="HO176" s="1">
        <v>7.0</v>
      </c>
      <c r="HP176" s="1">
        <v>1.84326</v>
      </c>
      <c r="HQ176" s="1">
        <v>2.29614</v>
      </c>
      <c r="HR176" s="1">
        <v>1.4978</v>
      </c>
      <c r="HS176" s="1">
        <v>2.29736</v>
      </c>
      <c r="HT176" s="1">
        <v>1.54785</v>
      </c>
      <c r="HU176" s="1">
        <v>2.34009</v>
      </c>
      <c r="HV176" s="1">
        <v>36.1285</v>
      </c>
      <c r="HW176" s="1">
        <v>15.3228</v>
      </c>
      <c r="HX176" s="1">
        <v>18.0</v>
      </c>
      <c r="HY176" s="1">
        <v>471.161</v>
      </c>
      <c r="HZ176" s="1">
        <v>511.947</v>
      </c>
      <c r="IA176" s="1">
        <v>28.7258</v>
      </c>
      <c r="IB176" s="1">
        <v>30.4609</v>
      </c>
      <c r="IC176" s="1">
        <v>30.0004</v>
      </c>
      <c r="ID176" s="1">
        <v>30.2427</v>
      </c>
      <c r="IE176" s="1">
        <v>30.3326</v>
      </c>
      <c r="IF176" s="1">
        <v>36.9043</v>
      </c>
      <c r="IG176" s="1">
        <v>26.6258</v>
      </c>
      <c r="IH176" s="1">
        <v>39.5352</v>
      </c>
      <c r="II176" s="1">
        <v>28.7162</v>
      </c>
      <c r="IJ176" s="1">
        <v>843.659</v>
      </c>
      <c r="IK176" s="1">
        <v>25.3431</v>
      </c>
      <c r="IL176" s="1">
        <v>100.674</v>
      </c>
      <c r="IM176" s="1">
        <v>100.395</v>
      </c>
      <c r="IN176" s="1" t="s">
        <v>365</v>
      </c>
    </row>
    <row r="177" ht="15.75" customHeight="1">
      <c r="A177" s="1">
        <v>161.0</v>
      </c>
      <c r="B177" s="1">
        <v>1.6604001661E9</v>
      </c>
      <c r="C177" s="1">
        <v>442.0</v>
      </c>
      <c r="D177" s="1" t="s">
        <v>668</v>
      </c>
      <c r="E177" s="1" t="s">
        <v>669</v>
      </c>
      <c r="F177" s="1">
        <v>1.0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1.660400158599999E9</v>
      </c>
      <c r="O177" s="1">
        <f t="shared" si="1"/>
        <v>0.001570208467</v>
      </c>
      <c r="P177" s="1">
        <f t="shared" si="2"/>
        <v>1.570208467</v>
      </c>
      <c r="Q177" s="1">
        <f t="shared" si="3"/>
        <v>6.555455582</v>
      </c>
      <c r="R177" s="1">
        <f t="shared" si="4"/>
        <v>728.1284</v>
      </c>
      <c r="S177" s="1">
        <f t="shared" si="5"/>
        <v>571.373227</v>
      </c>
      <c r="T177" s="1">
        <f t="shared" si="6"/>
        <v>57.00478935</v>
      </c>
      <c r="U177" s="1">
        <f t="shared" si="7"/>
        <v>72.64394638</v>
      </c>
      <c r="V177" s="1">
        <f t="shared" si="8"/>
        <v>0.07830951125</v>
      </c>
      <c r="W177" s="1">
        <f t="shared" si="9"/>
        <v>2.923326298</v>
      </c>
      <c r="X177" s="1">
        <f t="shared" si="10"/>
        <v>0.07716252068</v>
      </c>
      <c r="Y177" s="1">
        <f t="shared" si="11"/>
        <v>0.04832822843</v>
      </c>
      <c r="Z177" s="1">
        <f t="shared" si="12"/>
        <v>321.5137448</v>
      </c>
      <c r="AA177" s="1">
        <f t="shared" si="13"/>
        <v>32.50650507</v>
      </c>
      <c r="AB177" s="1">
        <f t="shared" si="14"/>
        <v>31.58466667</v>
      </c>
      <c r="AC177" s="1">
        <f t="shared" si="15"/>
        <v>4.663972145</v>
      </c>
      <c r="AD177" s="1">
        <f t="shared" si="16"/>
        <v>59.97448079</v>
      </c>
      <c r="AE177" s="1">
        <f t="shared" si="17"/>
        <v>2.708770907</v>
      </c>
      <c r="AF177" s="1">
        <f t="shared" si="18"/>
        <v>4.516539154</v>
      </c>
      <c r="AG177" s="1">
        <f t="shared" si="19"/>
        <v>1.955201238</v>
      </c>
      <c r="AH177" s="1">
        <f t="shared" si="20"/>
        <v>-69.24619341</v>
      </c>
      <c r="AI177" s="1">
        <f t="shared" si="21"/>
        <v>-88.98439797</v>
      </c>
      <c r="AJ177" s="1">
        <f t="shared" si="22"/>
        <v>-6.855894348</v>
      </c>
      <c r="AK177" s="1">
        <f t="shared" si="23"/>
        <v>156.4272591</v>
      </c>
      <c r="AL177" s="1">
        <f t="shared" si="24"/>
        <v>37.72199628</v>
      </c>
      <c r="AM177" s="1">
        <f t="shared" si="25"/>
        <v>1.5618589</v>
      </c>
      <c r="AN177" s="1">
        <f t="shared" si="26"/>
        <v>6.555455582</v>
      </c>
      <c r="AO177" s="1">
        <v>818.6965203327702</v>
      </c>
      <c r="AP177" s="1">
        <v>784.1429696969695</v>
      </c>
      <c r="AQ177" s="1">
        <v>5.162599407647627</v>
      </c>
      <c r="AR177" s="1">
        <v>65.10273567100046</v>
      </c>
      <c r="AS177" s="1">
        <f t="shared" si="27"/>
        <v>1.570208467</v>
      </c>
      <c r="AT177" s="1">
        <v>25.32431031522654</v>
      </c>
      <c r="AU177" s="1">
        <v>27.15678303030302</v>
      </c>
      <c r="AV177" s="1">
        <v>1.017460910176273E-5</v>
      </c>
      <c r="AW177" s="1">
        <v>83.61530632147979</v>
      </c>
      <c r="AX177" s="1">
        <v>20.0</v>
      </c>
      <c r="AY177" s="1">
        <v>4.0</v>
      </c>
      <c r="AZ177" s="1">
        <f t="shared" si="28"/>
        <v>1</v>
      </c>
      <c r="BA177" s="1">
        <f t="shared" si="29"/>
        <v>0</v>
      </c>
      <c r="BB177" s="1">
        <f t="shared" si="30"/>
        <v>51993.56868</v>
      </c>
      <c r="BC177" s="1">
        <f t="shared" si="31"/>
        <v>1999.982</v>
      </c>
      <c r="BD177" s="1">
        <f t="shared" si="32"/>
        <v>1681.1852</v>
      </c>
      <c r="BE177" s="1">
        <f t="shared" si="33"/>
        <v>0.8406001654</v>
      </c>
      <c r="BF177" s="1">
        <f t="shared" si="34"/>
        <v>0.1607583192</v>
      </c>
      <c r="BG177" s="1">
        <v>6.0</v>
      </c>
      <c r="BH177" s="1">
        <v>0.5</v>
      </c>
      <c r="BI177" s="1" t="s">
        <v>355</v>
      </c>
      <c r="BJ177" s="1">
        <v>2.0</v>
      </c>
      <c r="BK177" s="1" t="b">
        <v>1</v>
      </c>
      <c r="BL177" s="1">
        <v>1.660400158599999E9</v>
      </c>
      <c r="BM177" s="1">
        <v>728.1283999999999</v>
      </c>
      <c r="BN177" s="1">
        <v>774.7457333333333</v>
      </c>
      <c r="BO177" s="1">
        <v>27.15068666666667</v>
      </c>
      <c r="BP177" s="1">
        <v>25.32788</v>
      </c>
      <c r="BQ177" s="1">
        <v>726.1691333333334</v>
      </c>
      <c r="BR177" s="1">
        <v>27.13794</v>
      </c>
      <c r="BS177" s="1">
        <v>500.1474</v>
      </c>
      <c r="BT177" s="1">
        <v>99.66810000000001</v>
      </c>
      <c r="BU177" s="1">
        <v>0.09994418666666667</v>
      </c>
      <c r="BV177" s="1">
        <v>31.02005333333333</v>
      </c>
      <c r="BW177" s="1">
        <v>31.58466666666667</v>
      </c>
      <c r="BX177" s="1">
        <v>999.8999999999999</v>
      </c>
      <c r="BY177" s="1">
        <v>0.0</v>
      </c>
      <c r="BZ177" s="1">
        <v>0.0</v>
      </c>
      <c r="CA177" s="1">
        <v>9997.748666666668</v>
      </c>
      <c r="CB177" s="1">
        <v>0.0</v>
      </c>
      <c r="CC177" s="1">
        <v>29.53960666666666</v>
      </c>
      <c r="CD177" s="1">
        <v>-46.61734666666666</v>
      </c>
      <c r="CE177" s="1">
        <v>748.4494</v>
      </c>
      <c r="CF177" s="1">
        <v>794.8781999999999</v>
      </c>
      <c r="CG177" s="1">
        <v>1.82281</v>
      </c>
      <c r="CH177" s="1">
        <v>774.7457333333333</v>
      </c>
      <c r="CI177" s="1">
        <v>25.32788</v>
      </c>
      <c r="CJ177" s="1">
        <v>2.706057333333333</v>
      </c>
      <c r="CK177" s="1">
        <v>2.524382</v>
      </c>
      <c r="CL177" s="1">
        <v>22.32195333333333</v>
      </c>
      <c r="CM177" s="1">
        <v>21.18456</v>
      </c>
      <c r="CN177" s="1">
        <v>1999.982</v>
      </c>
      <c r="CO177" s="1">
        <v>0.9799934000000001</v>
      </c>
      <c r="CP177" s="1">
        <v>0.02000671333333333</v>
      </c>
      <c r="CQ177" s="1">
        <v>0.0</v>
      </c>
      <c r="CR177" s="1">
        <v>2.704933333333334</v>
      </c>
      <c r="CS177" s="1">
        <v>0.0</v>
      </c>
      <c r="CT177" s="1">
        <v>23458.84666666666</v>
      </c>
      <c r="CU177" s="1">
        <v>17412.12666666666</v>
      </c>
      <c r="CV177" s="1">
        <v>40.6996</v>
      </c>
      <c r="CW177" s="1">
        <v>41.687</v>
      </c>
      <c r="CX177" s="1">
        <v>40.687</v>
      </c>
      <c r="CY177" s="1">
        <v>40.125</v>
      </c>
      <c r="CZ177" s="1">
        <v>40.812</v>
      </c>
      <c r="DA177" s="1">
        <v>1959.971333333333</v>
      </c>
      <c r="DB177" s="1">
        <v>40.01066666666667</v>
      </c>
      <c r="DC177" s="1">
        <v>0.0</v>
      </c>
      <c r="DD177" s="1">
        <v>1.6604001642E9</v>
      </c>
      <c r="DE177" s="1">
        <v>0.0</v>
      </c>
      <c r="DF177" s="1">
        <v>1.6603997476E9</v>
      </c>
      <c r="DG177" s="1" t="s">
        <v>356</v>
      </c>
      <c r="DH177" s="1">
        <v>1.6603997421E9</v>
      </c>
      <c r="DI177" s="1">
        <v>1.6603997476E9</v>
      </c>
      <c r="DJ177" s="1">
        <v>1.0</v>
      </c>
      <c r="DK177" s="1">
        <v>0.077</v>
      </c>
      <c r="DL177" s="1">
        <v>-0.022</v>
      </c>
      <c r="DM177" s="1">
        <v>1.398</v>
      </c>
      <c r="DN177" s="1">
        <v>0.017</v>
      </c>
      <c r="DO177" s="1">
        <v>400.0</v>
      </c>
      <c r="DP177" s="1">
        <v>25.0</v>
      </c>
      <c r="DQ177" s="1">
        <v>0.31</v>
      </c>
      <c r="DR177" s="1">
        <v>0.07</v>
      </c>
      <c r="DS177" s="1">
        <v>6.746187866847412</v>
      </c>
      <c r="DT177" s="1">
        <v>-0.1608783498465815</v>
      </c>
      <c r="DU177" s="1">
        <v>0.05104693613588407</v>
      </c>
      <c r="DV177" s="1">
        <v>1.0</v>
      </c>
      <c r="DW177" s="1">
        <v>37.72546771661499</v>
      </c>
      <c r="DX177" s="1">
        <v>2.125228935409158</v>
      </c>
      <c r="DY177" s="1">
        <v>0.317860251816501</v>
      </c>
      <c r="DZ177" s="1">
        <v>0.0</v>
      </c>
      <c r="EA177" s="1">
        <v>-46.63073225806451</v>
      </c>
      <c r="EB177" s="1">
        <v>-3.244146774193438</v>
      </c>
      <c r="EC177" s="1">
        <v>0.4077516941972258</v>
      </c>
      <c r="ED177" s="1">
        <v>0.0</v>
      </c>
      <c r="EE177" s="1">
        <v>563.0975836583614</v>
      </c>
      <c r="EF177" s="1">
        <v>291.778015925915</v>
      </c>
      <c r="EG177" s="1">
        <v>21.08070239871524</v>
      </c>
      <c r="EH177" s="1">
        <v>0.0</v>
      </c>
      <c r="EI177" s="1">
        <v>1.821935121951219</v>
      </c>
      <c r="EJ177" s="1">
        <v>0.03354083623693353</v>
      </c>
      <c r="EK177" s="1">
        <v>0.005110818807937434</v>
      </c>
      <c r="EL177" s="1">
        <v>1.0</v>
      </c>
      <c r="EM177" s="1">
        <v>1.955289316405159</v>
      </c>
      <c r="EN177" s="1">
        <v>-0.007600498688669485</v>
      </c>
      <c r="EO177" s="1">
        <v>8.008518374054294E-4</v>
      </c>
      <c r="EP177" s="1">
        <v>1.0</v>
      </c>
      <c r="EQ177" s="1">
        <v>3.0</v>
      </c>
      <c r="ER177" s="1">
        <v>6.0</v>
      </c>
      <c r="ES177" s="1" t="s">
        <v>381</v>
      </c>
      <c r="ET177" s="1">
        <v>2.94407</v>
      </c>
      <c r="EU177" s="1">
        <v>2.80121</v>
      </c>
      <c r="EV177" s="1">
        <v>0.14059</v>
      </c>
      <c r="EW177" s="1">
        <v>0.146354</v>
      </c>
      <c r="EX177" s="1">
        <v>0.118265</v>
      </c>
      <c r="EY177" s="1">
        <v>0.112672</v>
      </c>
      <c r="EZ177" s="1">
        <v>17655.8</v>
      </c>
      <c r="FA177" s="1">
        <v>18388.6</v>
      </c>
      <c r="FB177" s="1">
        <v>23882.8</v>
      </c>
      <c r="FC177" s="1">
        <v>25059.9</v>
      </c>
      <c r="FD177" s="1">
        <v>33700.8</v>
      </c>
      <c r="FE177" s="1">
        <v>35503.1</v>
      </c>
      <c r="FF177" s="1">
        <v>43532.2</v>
      </c>
      <c r="FG177" s="1">
        <v>46322.1</v>
      </c>
      <c r="FH177" s="1">
        <v>1.93163</v>
      </c>
      <c r="FI177" s="1">
        <v>1.8984</v>
      </c>
      <c r="FJ177" s="1">
        <v>0.136502</v>
      </c>
      <c r="FK177" s="1">
        <v>0.0</v>
      </c>
      <c r="FL177" s="1">
        <v>29.3606</v>
      </c>
      <c r="FM177" s="1">
        <v>999.9</v>
      </c>
      <c r="FN177" s="1">
        <v>66.2</v>
      </c>
      <c r="FO177" s="1">
        <v>32.7</v>
      </c>
      <c r="FP177" s="1">
        <v>32.9934</v>
      </c>
      <c r="FQ177" s="1">
        <v>64.1509</v>
      </c>
      <c r="FR177" s="1">
        <v>26.875</v>
      </c>
      <c r="FS177" s="1">
        <v>1.0</v>
      </c>
      <c r="FT177" s="1">
        <v>0.261418</v>
      </c>
      <c r="FU177" s="1">
        <v>0.532089</v>
      </c>
      <c r="FV177" s="1">
        <v>20.3233</v>
      </c>
      <c r="FW177" s="1">
        <v>5.21295</v>
      </c>
      <c r="FX177" s="1">
        <v>11.905</v>
      </c>
      <c r="FY177" s="1">
        <v>5.0032</v>
      </c>
      <c r="FZ177" s="1">
        <v>3.29008</v>
      </c>
      <c r="GA177" s="1">
        <v>9999.0</v>
      </c>
      <c r="GB177" s="1">
        <v>9999.0</v>
      </c>
      <c r="GC177" s="1">
        <v>9999.0</v>
      </c>
      <c r="GD177" s="1">
        <v>999.9</v>
      </c>
      <c r="GE177" s="1">
        <v>1.85946</v>
      </c>
      <c r="GF177" s="1">
        <v>1.85442</v>
      </c>
      <c r="GG177" s="1">
        <v>1.85764</v>
      </c>
      <c r="GH177" s="1">
        <v>1.85608</v>
      </c>
      <c r="GI177" s="1">
        <v>1.85487</v>
      </c>
      <c r="GJ177" s="1">
        <v>1.85456</v>
      </c>
      <c r="GK177" s="1">
        <v>1.85319</v>
      </c>
      <c r="GL177" s="1">
        <v>1.85638</v>
      </c>
      <c r="GM177" s="1">
        <v>0.0</v>
      </c>
      <c r="GN177" s="1">
        <v>0.0</v>
      </c>
      <c r="GO177" s="1">
        <v>0.0</v>
      </c>
      <c r="GP177" s="1">
        <v>0.0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0.0</v>
      </c>
      <c r="GX177" s="1">
        <v>100.0</v>
      </c>
      <c r="GY177" s="1">
        <v>100.0</v>
      </c>
      <c r="GZ177" s="1">
        <v>2.012</v>
      </c>
      <c r="HA177" s="1">
        <v>0.0128</v>
      </c>
      <c r="HB177" s="1">
        <v>0.4456844362221581</v>
      </c>
      <c r="HC177" s="1">
        <v>0.002809866934308161</v>
      </c>
      <c r="HD177" s="1">
        <v>-1.127031966113555E-6</v>
      </c>
      <c r="HE177" s="1">
        <v>1.768598670541231E-10</v>
      </c>
      <c r="HF177" s="1">
        <v>-0.06730217437184942</v>
      </c>
      <c r="HG177" s="1">
        <v>0.01081145868756639</v>
      </c>
      <c r="HH177" s="1">
        <v>-3.689364805754238E-4</v>
      </c>
      <c r="HI177" s="1">
        <v>2.919854880483278E-6</v>
      </c>
      <c r="HJ177" s="1">
        <v>2.0</v>
      </c>
      <c r="HK177" s="1">
        <v>2136.0</v>
      </c>
      <c r="HL177" s="1">
        <v>3.0</v>
      </c>
      <c r="HM177" s="1">
        <v>30.0</v>
      </c>
      <c r="HN177" s="1">
        <v>7.1</v>
      </c>
      <c r="HO177" s="1">
        <v>7.0</v>
      </c>
      <c r="HP177" s="1">
        <v>1.85425</v>
      </c>
      <c r="HQ177" s="1">
        <v>2.29858</v>
      </c>
      <c r="HR177" s="1">
        <v>1.4978</v>
      </c>
      <c r="HS177" s="1">
        <v>2.29736</v>
      </c>
      <c r="HT177" s="1">
        <v>1.54785</v>
      </c>
      <c r="HU177" s="1">
        <v>2.27539</v>
      </c>
      <c r="HV177" s="1">
        <v>36.1285</v>
      </c>
      <c r="HW177" s="1">
        <v>15.3228</v>
      </c>
      <c r="HX177" s="1">
        <v>18.0</v>
      </c>
      <c r="HY177" s="1">
        <v>471.076</v>
      </c>
      <c r="HZ177" s="1">
        <v>511.998</v>
      </c>
      <c r="IA177" s="1">
        <v>28.7213</v>
      </c>
      <c r="IB177" s="1">
        <v>30.4615</v>
      </c>
      <c r="IC177" s="1">
        <v>30.0003</v>
      </c>
      <c r="ID177" s="1">
        <v>30.2427</v>
      </c>
      <c r="IE177" s="1">
        <v>30.3326</v>
      </c>
      <c r="IF177" s="1">
        <v>37.1435</v>
      </c>
      <c r="IG177" s="1">
        <v>26.6258</v>
      </c>
      <c r="IH177" s="1">
        <v>39.5352</v>
      </c>
      <c r="II177" s="1">
        <v>28.7162</v>
      </c>
      <c r="IJ177" s="1">
        <v>843.659</v>
      </c>
      <c r="IK177" s="1">
        <v>25.3431</v>
      </c>
      <c r="IL177" s="1">
        <v>100.674</v>
      </c>
      <c r="IM177" s="1">
        <v>100.394</v>
      </c>
      <c r="IN177" s="1" t="s">
        <v>365</v>
      </c>
    </row>
    <row r="178" ht="15.75" customHeight="1">
      <c r="A178" s="1">
        <v>162.0</v>
      </c>
      <c r="B178" s="1">
        <v>1.6604001671E9</v>
      </c>
      <c r="C178" s="1">
        <v>443.0</v>
      </c>
      <c r="D178" s="1" t="s">
        <v>670</v>
      </c>
      <c r="E178" s="1" t="s">
        <v>671</v>
      </c>
      <c r="F178" s="1">
        <v>1.0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1.6604001591E9</v>
      </c>
      <c r="O178" s="1">
        <f t="shared" si="1"/>
        <v>0.001571391714</v>
      </c>
      <c r="P178" s="1">
        <f t="shared" si="2"/>
        <v>1.571391714</v>
      </c>
      <c r="Q178" s="1">
        <f t="shared" si="3"/>
        <v>6.559513543</v>
      </c>
      <c r="R178" s="1">
        <f t="shared" si="4"/>
        <v>730.611125</v>
      </c>
      <c r="S178" s="1">
        <f t="shared" si="5"/>
        <v>573.8064151</v>
      </c>
      <c r="T178" s="1">
        <f t="shared" si="6"/>
        <v>57.24760054</v>
      </c>
      <c r="U178" s="1">
        <f t="shared" si="7"/>
        <v>72.89171528</v>
      </c>
      <c r="V178" s="1">
        <f t="shared" si="8"/>
        <v>0.07837538012</v>
      </c>
      <c r="W178" s="1">
        <f t="shared" si="9"/>
        <v>2.923359179</v>
      </c>
      <c r="X178" s="1">
        <f t="shared" si="10"/>
        <v>0.07722648717</v>
      </c>
      <c r="Y178" s="1">
        <f t="shared" si="11"/>
        <v>0.04836837494</v>
      </c>
      <c r="Z178" s="1">
        <f t="shared" si="12"/>
        <v>321.5131239</v>
      </c>
      <c r="AA178" s="1">
        <f t="shared" si="13"/>
        <v>32.50621254</v>
      </c>
      <c r="AB178" s="1">
        <f t="shared" si="14"/>
        <v>31.58428125</v>
      </c>
      <c r="AC178" s="1">
        <f t="shared" si="15"/>
        <v>4.663870092</v>
      </c>
      <c r="AD178" s="1">
        <f t="shared" si="16"/>
        <v>59.97530885</v>
      </c>
      <c r="AE178" s="1">
        <f t="shared" si="17"/>
        <v>2.708813583</v>
      </c>
      <c r="AF178" s="1">
        <f t="shared" si="18"/>
        <v>4.516547951</v>
      </c>
      <c r="AG178" s="1">
        <f t="shared" si="19"/>
        <v>1.955056509</v>
      </c>
      <c r="AH178" s="1">
        <f t="shared" si="20"/>
        <v>-69.29837459</v>
      </c>
      <c r="AI178" s="1">
        <f t="shared" si="21"/>
        <v>-88.91927079</v>
      </c>
      <c r="AJ178" s="1">
        <f t="shared" si="22"/>
        <v>-6.850787629</v>
      </c>
      <c r="AK178" s="1">
        <f t="shared" si="23"/>
        <v>156.4446909</v>
      </c>
      <c r="AL178" s="1">
        <f t="shared" si="24"/>
        <v>37.74982609</v>
      </c>
      <c r="AM178" s="1">
        <f t="shared" si="25"/>
        <v>1.562404565</v>
      </c>
      <c r="AN178" s="1">
        <f t="shared" si="26"/>
        <v>6.559513543</v>
      </c>
      <c r="AO178" s="1">
        <v>823.8612590113512</v>
      </c>
      <c r="AP178" s="1">
        <v>789.2939696969694</v>
      </c>
      <c r="AQ178" s="1">
        <v>5.164296248032624</v>
      </c>
      <c r="AR178" s="1">
        <v>65.10273567100046</v>
      </c>
      <c r="AS178" s="1">
        <f t="shared" si="27"/>
        <v>1.571391714</v>
      </c>
      <c r="AT178" s="1">
        <v>25.32380647260489</v>
      </c>
      <c r="AU178" s="1">
        <v>27.15764666666668</v>
      </c>
      <c r="AV178" s="1">
        <v>1.212186520387023E-5</v>
      </c>
      <c r="AW178" s="1">
        <v>83.61530632147979</v>
      </c>
      <c r="AX178" s="1">
        <v>20.0</v>
      </c>
      <c r="AY178" s="1">
        <v>4.0</v>
      </c>
      <c r="AZ178" s="1">
        <f t="shared" si="28"/>
        <v>1</v>
      </c>
      <c r="BA178" s="1">
        <f t="shared" si="29"/>
        <v>0</v>
      </c>
      <c r="BB178" s="1">
        <f t="shared" si="30"/>
        <v>51994.50069</v>
      </c>
      <c r="BC178" s="1">
        <f t="shared" si="31"/>
        <v>1999.978125</v>
      </c>
      <c r="BD178" s="1">
        <f t="shared" si="32"/>
        <v>1681.181944</v>
      </c>
      <c r="BE178" s="1">
        <f t="shared" si="33"/>
        <v>0.8406001659</v>
      </c>
      <c r="BF178" s="1">
        <f t="shared" si="34"/>
        <v>0.1607583203</v>
      </c>
      <c r="BG178" s="1">
        <v>6.0</v>
      </c>
      <c r="BH178" s="1">
        <v>0.5</v>
      </c>
      <c r="BI178" s="1" t="s">
        <v>355</v>
      </c>
      <c r="BJ178" s="1">
        <v>2.0</v>
      </c>
      <c r="BK178" s="1" t="b">
        <v>1</v>
      </c>
      <c r="BL178" s="1">
        <v>1.6604001591E9</v>
      </c>
      <c r="BM178" s="1">
        <v>730.611125</v>
      </c>
      <c r="BN178" s="1">
        <v>777.267</v>
      </c>
      <c r="BO178" s="1">
        <v>27.1510875</v>
      </c>
      <c r="BP178" s="1">
        <v>25.32764375</v>
      </c>
      <c r="BQ178" s="1">
        <v>728.6483125</v>
      </c>
      <c r="BR178" s="1">
        <v>27.1383375</v>
      </c>
      <c r="BS178" s="1">
        <v>500.147125</v>
      </c>
      <c r="BT178" s="1">
        <v>99.66819375</v>
      </c>
      <c r="BU178" s="1">
        <v>0.0999493625</v>
      </c>
      <c r="BV178" s="1">
        <v>31.0200875</v>
      </c>
      <c r="BW178" s="1">
        <v>31.58428125</v>
      </c>
      <c r="BX178" s="1">
        <v>999.9</v>
      </c>
      <c r="BY178" s="1">
        <v>0.0</v>
      </c>
      <c r="BZ178" s="1">
        <v>0.0</v>
      </c>
      <c r="CA178" s="1">
        <v>9997.926875000001</v>
      </c>
      <c r="CB178" s="1">
        <v>0.0</v>
      </c>
      <c r="CC178" s="1">
        <v>29.5826625</v>
      </c>
      <c r="CD178" s="1">
        <v>-46.65589375</v>
      </c>
      <c r="CE178" s="1">
        <v>751.00175</v>
      </c>
      <c r="CF178" s="1">
        <v>797.4648125</v>
      </c>
      <c r="CG178" s="1">
        <v>1.82344625</v>
      </c>
      <c r="CH178" s="1">
        <v>777.267</v>
      </c>
      <c r="CI178" s="1">
        <v>25.32764375</v>
      </c>
      <c r="CJ178" s="1">
        <v>2.706099375</v>
      </c>
      <c r="CK178" s="1">
        <v>2.524360625</v>
      </c>
      <c r="CL178" s="1">
        <v>22.32220625</v>
      </c>
      <c r="CM178" s="1">
        <v>21.18441875</v>
      </c>
      <c r="CN178" s="1">
        <v>1999.978125</v>
      </c>
      <c r="CO178" s="1">
        <v>0.979993375</v>
      </c>
      <c r="CP178" s="1">
        <v>0.0200067375</v>
      </c>
      <c r="CQ178" s="1">
        <v>0.0</v>
      </c>
      <c r="CR178" s="1">
        <v>2.610125</v>
      </c>
      <c r="CS178" s="1">
        <v>0.0</v>
      </c>
      <c r="CT178" s="1">
        <v>23460.34375</v>
      </c>
      <c r="CU178" s="1">
        <v>17412.09375</v>
      </c>
      <c r="CV178" s="1">
        <v>40.6988125</v>
      </c>
      <c r="CW178" s="1">
        <v>41.687</v>
      </c>
      <c r="CX178" s="1">
        <v>40.687</v>
      </c>
      <c r="CY178" s="1">
        <v>40.125</v>
      </c>
      <c r="CZ178" s="1">
        <v>40.812</v>
      </c>
      <c r="DA178" s="1">
        <v>1959.9675</v>
      </c>
      <c r="DB178" s="1">
        <v>40.010625</v>
      </c>
      <c r="DC178" s="1">
        <v>0.0</v>
      </c>
      <c r="DD178" s="1">
        <v>1.6604001648E9</v>
      </c>
      <c r="DE178" s="1">
        <v>0.0</v>
      </c>
      <c r="DF178" s="1">
        <v>1.6603997476E9</v>
      </c>
      <c r="DG178" s="1" t="s">
        <v>356</v>
      </c>
      <c r="DH178" s="1">
        <v>1.6603997421E9</v>
      </c>
      <c r="DI178" s="1">
        <v>1.6603997476E9</v>
      </c>
      <c r="DJ178" s="1">
        <v>1.0</v>
      </c>
      <c r="DK178" s="1">
        <v>0.077</v>
      </c>
      <c r="DL178" s="1">
        <v>-0.022</v>
      </c>
      <c r="DM178" s="1">
        <v>1.398</v>
      </c>
      <c r="DN178" s="1">
        <v>0.017</v>
      </c>
      <c r="DO178" s="1">
        <v>400.0</v>
      </c>
      <c r="DP178" s="1">
        <v>25.0</v>
      </c>
      <c r="DQ178" s="1">
        <v>0.31</v>
      </c>
      <c r="DR178" s="1">
        <v>0.07</v>
      </c>
      <c r="DS178" s="1">
        <v>6.746187866847412</v>
      </c>
      <c r="DT178" s="1">
        <v>-0.1608783498465815</v>
      </c>
      <c r="DU178" s="1">
        <v>0.05104693613588407</v>
      </c>
      <c r="DV178" s="1">
        <v>1.0</v>
      </c>
      <c r="DW178" s="1">
        <v>37.72546771661499</v>
      </c>
      <c r="DX178" s="1">
        <v>2.125228935409158</v>
      </c>
      <c r="DY178" s="1">
        <v>0.317860251816501</v>
      </c>
      <c r="DZ178" s="1">
        <v>0.0</v>
      </c>
      <c r="EA178" s="1">
        <v>-46.63073225806451</v>
      </c>
      <c r="EB178" s="1">
        <v>-3.244146774193438</v>
      </c>
      <c r="EC178" s="1">
        <v>0.4077516941972258</v>
      </c>
      <c r="ED178" s="1">
        <v>0.0</v>
      </c>
      <c r="EE178" s="1">
        <v>563.0975836583614</v>
      </c>
      <c r="EF178" s="1">
        <v>291.778015925915</v>
      </c>
      <c r="EG178" s="1">
        <v>21.08070239871524</v>
      </c>
      <c r="EH178" s="1">
        <v>0.0</v>
      </c>
      <c r="EI178" s="1">
        <v>1.821935121951219</v>
      </c>
      <c r="EJ178" s="1">
        <v>0.03354083623693353</v>
      </c>
      <c r="EK178" s="1">
        <v>0.005110818807937434</v>
      </c>
      <c r="EL178" s="1">
        <v>1.0</v>
      </c>
      <c r="EM178" s="1">
        <v>1.955289316405159</v>
      </c>
      <c r="EN178" s="1">
        <v>-0.007600498688669485</v>
      </c>
      <c r="EO178" s="1">
        <v>8.008518374054294E-4</v>
      </c>
      <c r="EP178" s="1">
        <v>1.0</v>
      </c>
      <c r="EQ178" s="1">
        <v>3.0</v>
      </c>
      <c r="ER178" s="1">
        <v>6.0</v>
      </c>
      <c r="ES178" s="1" t="s">
        <v>381</v>
      </c>
      <c r="ET178" s="1">
        <v>2.94416</v>
      </c>
      <c r="EU178" s="1">
        <v>2.80116</v>
      </c>
      <c r="EV178" s="1">
        <v>0.141206</v>
      </c>
      <c r="EW178" s="1">
        <v>0.146962</v>
      </c>
      <c r="EX178" s="1">
        <v>0.118264</v>
      </c>
      <c r="EY178" s="1">
        <v>0.112672</v>
      </c>
      <c r="EZ178" s="1">
        <v>17643.1</v>
      </c>
      <c r="FA178" s="1">
        <v>18375.4</v>
      </c>
      <c r="FB178" s="1">
        <v>23882.9</v>
      </c>
      <c r="FC178" s="1">
        <v>25059.8</v>
      </c>
      <c r="FD178" s="1">
        <v>33700.9</v>
      </c>
      <c r="FE178" s="1">
        <v>35502.9</v>
      </c>
      <c r="FF178" s="1">
        <v>43532.2</v>
      </c>
      <c r="FG178" s="1">
        <v>46321.8</v>
      </c>
      <c r="FH178" s="1">
        <v>1.9316</v>
      </c>
      <c r="FI178" s="1">
        <v>1.89845</v>
      </c>
      <c r="FJ178" s="1">
        <v>0.136212</v>
      </c>
      <c r="FK178" s="1">
        <v>0.0</v>
      </c>
      <c r="FL178" s="1">
        <v>29.3618</v>
      </c>
      <c r="FM178" s="1">
        <v>999.9</v>
      </c>
      <c r="FN178" s="1">
        <v>66.3</v>
      </c>
      <c r="FO178" s="1">
        <v>32.7</v>
      </c>
      <c r="FP178" s="1">
        <v>33.0448</v>
      </c>
      <c r="FQ178" s="1">
        <v>64.0509</v>
      </c>
      <c r="FR178" s="1">
        <v>26.3502</v>
      </c>
      <c r="FS178" s="1">
        <v>1.0</v>
      </c>
      <c r="FT178" s="1">
        <v>0.261418</v>
      </c>
      <c r="FU178" s="1">
        <v>0.51439</v>
      </c>
      <c r="FV178" s="1">
        <v>20.3233</v>
      </c>
      <c r="FW178" s="1">
        <v>5.2128</v>
      </c>
      <c r="FX178" s="1">
        <v>11.9048</v>
      </c>
      <c r="FY178" s="1">
        <v>5.0029</v>
      </c>
      <c r="FZ178" s="1">
        <v>3.29008</v>
      </c>
      <c r="GA178" s="1">
        <v>9999.0</v>
      </c>
      <c r="GB178" s="1">
        <v>9999.0</v>
      </c>
      <c r="GC178" s="1">
        <v>9999.0</v>
      </c>
      <c r="GD178" s="1">
        <v>999.9</v>
      </c>
      <c r="GE178" s="1">
        <v>1.85946</v>
      </c>
      <c r="GF178" s="1">
        <v>1.85442</v>
      </c>
      <c r="GG178" s="1">
        <v>1.85765</v>
      </c>
      <c r="GH178" s="1">
        <v>1.85608</v>
      </c>
      <c r="GI178" s="1">
        <v>1.85487</v>
      </c>
      <c r="GJ178" s="1">
        <v>1.85456</v>
      </c>
      <c r="GK178" s="1">
        <v>1.8532</v>
      </c>
      <c r="GL178" s="1">
        <v>1.85638</v>
      </c>
      <c r="GM178" s="1">
        <v>0.0</v>
      </c>
      <c r="GN178" s="1">
        <v>0.0</v>
      </c>
      <c r="GO178" s="1">
        <v>0.0</v>
      </c>
      <c r="GP178" s="1">
        <v>0.0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0.0</v>
      </c>
      <c r="GX178" s="1">
        <v>100.0</v>
      </c>
      <c r="GY178" s="1">
        <v>100.0</v>
      </c>
      <c r="GZ178" s="1">
        <v>2.02</v>
      </c>
      <c r="HA178" s="1">
        <v>0.0127</v>
      </c>
      <c r="HB178" s="1">
        <v>0.4456844362221581</v>
      </c>
      <c r="HC178" s="1">
        <v>0.002809866934308161</v>
      </c>
      <c r="HD178" s="1">
        <v>-1.127031966113555E-6</v>
      </c>
      <c r="HE178" s="1">
        <v>1.768598670541231E-10</v>
      </c>
      <c r="HF178" s="1">
        <v>-0.06730217437184942</v>
      </c>
      <c r="HG178" s="1">
        <v>0.01081145868756639</v>
      </c>
      <c r="HH178" s="1">
        <v>-3.689364805754238E-4</v>
      </c>
      <c r="HI178" s="1">
        <v>2.919854880483278E-6</v>
      </c>
      <c r="HJ178" s="1">
        <v>2.0</v>
      </c>
      <c r="HK178" s="1">
        <v>2136.0</v>
      </c>
      <c r="HL178" s="1">
        <v>3.0</v>
      </c>
      <c r="HM178" s="1">
        <v>30.0</v>
      </c>
      <c r="HN178" s="1">
        <v>7.1</v>
      </c>
      <c r="HO178" s="1">
        <v>7.0</v>
      </c>
      <c r="HP178" s="1">
        <v>1.86035</v>
      </c>
      <c r="HQ178" s="1">
        <v>2.2876</v>
      </c>
      <c r="HR178" s="1">
        <v>1.4978</v>
      </c>
      <c r="HS178" s="1">
        <v>2.29858</v>
      </c>
      <c r="HT178" s="1">
        <v>1.54785</v>
      </c>
      <c r="HU178" s="1">
        <v>2.34375</v>
      </c>
      <c r="HV178" s="1">
        <v>36.1285</v>
      </c>
      <c r="HW178" s="1">
        <v>15.3228</v>
      </c>
      <c r="HX178" s="1">
        <v>18.0</v>
      </c>
      <c r="HY178" s="1">
        <v>471.061</v>
      </c>
      <c r="HZ178" s="1">
        <v>512.037</v>
      </c>
      <c r="IA178" s="1">
        <v>28.7169</v>
      </c>
      <c r="IB178" s="1">
        <v>30.4621</v>
      </c>
      <c r="IC178" s="1">
        <v>30.0003</v>
      </c>
      <c r="ID178" s="1">
        <v>30.2428</v>
      </c>
      <c r="IE178" s="1">
        <v>30.3332</v>
      </c>
      <c r="IF178" s="1">
        <v>37.2678</v>
      </c>
      <c r="IG178" s="1">
        <v>26.6258</v>
      </c>
      <c r="IH178" s="1">
        <v>39.5352</v>
      </c>
      <c r="II178" s="1">
        <v>28.6945</v>
      </c>
      <c r="IJ178" s="1">
        <v>853.678</v>
      </c>
      <c r="IK178" s="1">
        <v>25.3431</v>
      </c>
      <c r="IL178" s="1">
        <v>100.675</v>
      </c>
      <c r="IM178" s="1">
        <v>100.393</v>
      </c>
      <c r="IN178" s="1" t="s">
        <v>365</v>
      </c>
    </row>
    <row r="179" ht="15.75" customHeight="1">
      <c r="A179" s="1">
        <v>163.0</v>
      </c>
      <c r="B179" s="1">
        <v>1.6604001681E9</v>
      </c>
      <c r="C179" s="1">
        <v>444.0</v>
      </c>
      <c r="D179" s="1" t="s">
        <v>672</v>
      </c>
      <c r="E179" s="1" t="s">
        <v>673</v>
      </c>
      <c r="F179" s="1">
        <v>1.0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1.660400160599999E9</v>
      </c>
      <c r="O179" s="1">
        <f t="shared" si="1"/>
        <v>0.001570519537</v>
      </c>
      <c r="P179" s="1">
        <f t="shared" si="2"/>
        <v>1.570519537</v>
      </c>
      <c r="Q179" s="1">
        <f t="shared" si="3"/>
        <v>6.642273989</v>
      </c>
      <c r="R179" s="1">
        <f t="shared" si="4"/>
        <v>738.0185333</v>
      </c>
      <c r="S179" s="1">
        <f t="shared" si="5"/>
        <v>579.238453</v>
      </c>
      <c r="T179" s="1">
        <f t="shared" si="6"/>
        <v>57.78978863</v>
      </c>
      <c r="U179" s="1">
        <f t="shared" si="7"/>
        <v>73.63104922</v>
      </c>
      <c r="V179" s="1">
        <f t="shared" si="8"/>
        <v>0.07834154923</v>
      </c>
      <c r="W179" s="1">
        <f t="shared" si="9"/>
        <v>2.923415592</v>
      </c>
      <c r="X179" s="1">
        <f t="shared" si="10"/>
        <v>0.07719366189</v>
      </c>
      <c r="Y179" s="1">
        <f t="shared" si="11"/>
        <v>0.04834777064</v>
      </c>
      <c r="Z179" s="1">
        <f t="shared" si="12"/>
        <v>321.5148088</v>
      </c>
      <c r="AA179" s="1">
        <f t="shared" si="13"/>
        <v>32.5064949</v>
      </c>
      <c r="AB179" s="1">
        <f t="shared" si="14"/>
        <v>31.58381333</v>
      </c>
      <c r="AC179" s="1">
        <f t="shared" si="15"/>
        <v>4.663746197</v>
      </c>
      <c r="AD179" s="1">
        <f t="shared" si="16"/>
        <v>59.97775666</v>
      </c>
      <c r="AE179" s="1">
        <f t="shared" si="17"/>
        <v>2.708935336</v>
      </c>
      <c r="AF179" s="1">
        <f t="shared" si="18"/>
        <v>4.516566619</v>
      </c>
      <c r="AG179" s="1">
        <f t="shared" si="19"/>
        <v>1.954810861</v>
      </c>
      <c r="AH179" s="1">
        <f t="shared" si="20"/>
        <v>-69.25991159</v>
      </c>
      <c r="AI179" s="1">
        <f t="shared" si="21"/>
        <v>-88.83581316</v>
      </c>
      <c r="AJ179" s="1">
        <f t="shared" si="22"/>
        <v>-6.844212206</v>
      </c>
      <c r="AK179" s="1">
        <f t="shared" si="23"/>
        <v>156.5748718</v>
      </c>
      <c r="AL179" s="1">
        <f t="shared" si="24"/>
        <v>37.78407362</v>
      </c>
      <c r="AM179" s="1">
        <f t="shared" si="25"/>
        <v>1.563423372</v>
      </c>
      <c r="AN179" s="1">
        <f t="shared" si="26"/>
        <v>6.642273989</v>
      </c>
      <c r="AO179" s="1">
        <v>829.0562098911483</v>
      </c>
      <c r="AP179" s="1">
        <v>794.4329151515153</v>
      </c>
      <c r="AQ179" s="1">
        <v>5.155203387142378</v>
      </c>
      <c r="AR179" s="1">
        <v>65.10273567100046</v>
      </c>
      <c r="AS179" s="1">
        <f t="shared" si="27"/>
        <v>1.570519537</v>
      </c>
      <c r="AT179" s="1">
        <v>25.32404415022661</v>
      </c>
      <c r="AU179" s="1">
        <v>27.15651757575757</v>
      </c>
      <c r="AV179" s="1">
        <v>7.08751898641218E-5</v>
      </c>
      <c r="AW179" s="1">
        <v>83.61530632147979</v>
      </c>
      <c r="AX179" s="1">
        <v>20.0</v>
      </c>
      <c r="AY179" s="1">
        <v>4.0</v>
      </c>
      <c r="AZ179" s="1">
        <f t="shared" si="28"/>
        <v>1</v>
      </c>
      <c r="BA179" s="1">
        <f t="shared" si="29"/>
        <v>0</v>
      </c>
      <c r="BB179" s="1">
        <f t="shared" si="30"/>
        <v>51996.10315</v>
      </c>
      <c r="BC179" s="1">
        <f t="shared" si="31"/>
        <v>1999.988667</v>
      </c>
      <c r="BD179" s="1">
        <f t="shared" si="32"/>
        <v>1681.1908</v>
      </c>
      <c r="BE179" s="1">
        <f t="shared" si="33"/>
        <v>0.8406001634</v>
      </c>
      <c r="BF179" s="1">
        <f t="shared" si="34"/>
        <v>0.1607583154</v>
      </c>
      <c r="BG179" s="1">
        <v>6.0</v>
      </c>
      <c r="BH179" s="1">
        <v>0.5</v>
      </c>
      <c r="BI179" s="1" t="s">
        <v>355</v>
      </c>
      <c r="BJ179" s="1">
        <v>2.0</v>
      </c>
      <c r="BK179" s="1" t="b">
        <v>1</v>
      </c>
      <c r="BL179" s="1">
        <v>1.660400160599999E9</v>
      </c>
      <c r="BM179" s="1">
        <v>738.0185333333334</v>
      </c>
      <c r="BN179" s="1">
        <v>784.7312</v>
      </c>
      <c r="BO179" s="1">
        <v>27.15219333333334</v>
      </c>
      <c r="BP179" s="1">
        <v>25.32752666666666</v>
      </c>
      <c r="BQ179" s="1">
        <v>736.0449333333332</v>
      </c>
      <c r="BR179" s="1">
        <v>27.13944666666666</v>
      </c>
      <c r="BS179" s="1">
        <v>500.1372666666667</v>
      </c>
      <c r="BT179" s="1">
        <v>99.66862666666667</v>
      </c>
      <c r="BU179" s="1">
        <v>0.09993725333333334</v>
      </c>
      <c r="BV179" s="1">
        <v>31.02016</v>
      </c>
      <c r="BW179" s="1">
        <v>31.58381333333334</v>
      </c>
      <c r="BX179" s="1">
        <v>999.8999999999999</v>
      </c>
      <c r="BY179" s="1">
        <v>0.0</v>
      </c>
      <c r="BZ179" s="1">
        <v>0.0</v>
      </c>
      <c r="CA179" s="1">
        <v>9998.205333333335</v>
      </c>
      <c r="CB179" s="1">
        <v>0.0</v>
      </c>
      <c r="CC179" s="1">
        <v>29.73023333333333</v>
      </c>
      <c r="CD179" s="1">
        <v>-46.71276</v>
      </c>
      <c r="CE179" s="1">
        <v>758.6166</v>
      </c>
      <c r="CF179" s="1">
        <v>805.1228666666667</v>
      </c>
      <c r="CG179" s="1">
        <v>1.824669333333333</v>
      </c>
      <c r="CH179" s="1">
        <v>784.7312</v>
      </c>
      <c r="CI179" s="1">
        <v>25.32752666666666</v>
      </c>
      <c r="CJ179" s="1">
        <v>2.706221333333334</v>
      </c>
      <c r="CK179" s="1">
        <v>2.52436</v>
      </c>
      <c r="CL179" s="1">
        <v>22.32294666666667</v>
      </c>
      <c r="CM179" s="1">
        <v>21.18441333333334</v>
      </c>
      <c r="CN179" s="1">
        <v>1999.988666666667</v>
      </c>
      <c r="CO179" s="1">
        <v>0.9799934000000001</v>
      </c>
      <c r="CP179" s="1">
        <v>0.02000671333333333</v>
      </c>
      <c r="CQ179" s="1">
        <v>0.0</v>
      </c>
      <c r="CR179" s="1">
        <v>2.5844</v>
      </c>
      <c r="CS179" s="1">
        <v>0.0</v>
      </c>
      <c r="CT179" s="1">
        <v>23466.2</v>
      </c>
      <c r="CU179" s="1">
        <v>17412.18</v>
      </c>
      <c r="CV179" s="1">
        <v>40.6954</v>
      </c>
      <c r="CW179" s="1">
        <v>41.687</v>
      </c>
      <c r="CX179" s="1">
        <v>40.687</v>
      </c>
      <c r="CY179" s="1">
        <v>40.125</v>
      </c>
      <c r="CZ179" s="1">
        <v>40.812</v>
      </c>
      <c r="DA179" s="1">
        <v>1959.978</v>
      </c>
      <c r="DB179" s="1">
        <v>40.01066666666667</v>
      </c>
      <c r="DC179" s="1">
        <v>0.0</v>
      </c>
      <c r="DD179" s="1">
        <v>1.660400166E9</v>
      </c>
      <c r="DE179" s="1">
        <v>0.0</v>
      </c>
      <c r="DF179" s="1">
        <v>1.6603997476E9</v>
      </c>
      <c r="DG179" s="1" t="s">
        <v>356</v>
      </c>
      <c r="DH179" s="1">
        <v>1.6603997421E9</v>
      </c>
      <c r="DI179" s="1">
        <v>1.6603997476E9</v>
      </c>
      <c r="DJ179" s="1">
        <v>1.0</v>
      </c>
      <c r="DK179" s="1">
        <v>0.077</v>
      </c>
      <c r="DL179" s="1">
        <v>-0.022</v>
      </c>
      <c r="DM179" s="1">
        <v>1.398</v>
      </c>
      <c r="DN179" s="1">
        <v>0.017</v>
      </c>
      <c r="DO179" s="1">
        <v>400.0</v>
      </c>
      <c r="DP179" s="1">
        <v>25.0</v>
      </c>
      <c r="DQ179" s="1">
        <v>0.31</v>
      </c>
      <c r="DR179" s="1">
        <v>0.07</v>
      </c>
      <c r="DS179" s="1">
        <v>6.724082874172629</v>
      </c>
      <c r="DT179" s="1">
        <v>-0.4700081974710346</v>
      </c>
      <c r="DU179" s="1">
        <v>0.07521382780588053</v>
      </c>
      <c r="DV179" s="1">
        <v>1.0</v>
      </c>
      <c r="DW179" s="1">
        <v>37.73814439174468</v>
      </c>
      <c r="DX179" s="1">
        <v>3.408432252251726</v>
      </c>
      <c r="DY179" s="1">
        <v>0.3201180487826109</v>
      </c>
      <c r="DZ179" s="1">
        <v>0.0</v>
      </c>
      <c r="EA179" s="1">
        <v>-46.66270999999999</v>
      </c>
      <c r="EB179" s="1">
        <v>-5.722627808676311</v>
      </c>
      <c r="EC179" s="1">
        <v>0.4428857567891148</v>
      </c>
      <c r="ED179" s="1">
        <v>0.0</v>
      </c>
      <c r="EE179" s="1">
        <v>569.639927515042</v>
      </c>
      <c r="EF179" s="1">
        <v>300.3579341724821</v>
      </c>
      <c r="EG179" s="1">
        <v>22.44955629486387</v>
      </c>
      <c r="EH179" s="1">
        <v>0.0</v>
      </c>
      <c r="EI179" s="1">
        <v>1.82275975</v>
      </c>
      <c r="EJ179" s="1">
        <v>0.04890337711069165</v>
      </c>
      <c r="EK179" s="1">
        <v>0.00588155272334611</v>
      </c>
      <c r="EL179" s="1">
        <v>1.0</v>
      </c>
      <c r="EM179" s="1">
        <v>1.955093787915309</v>
      </c>
      <c r="EN179" s="1">
        <v>-0.01090476888654578</v>
      </c>
      <c r="EO179" s="1">
        <v>9.879114999272723E-4</v>
      </c>
      <c r="EP179" s="1">
        <v>1.0</v>
      </c>
      <c r="EQ179" s="1">
        <v>3.0</v>
      </c>
      <c r="ER179" s="1">
        <v>6.0</v>
      </c>
      <c r="ES179" s="1" t="s">
        <v>381</v>
      </c>
      <c r="ET179" s="1">
        <v>2.94396</v>
      </c>
      <c r="EU179" s="1">
        <v>2.80119</v>
      </c>
      <c r="EV179" s="1">
        <v>0.14182</v>
      </c>
      <c r="EW179" s="1">
        <v>0.147572</v>
      </c>
      <c r="EX179" s="1">
        <v>0.118262</v>
      </c>
      <c r="EY179" s="1">
        <v>0.112673</v>
      </c>
      <c r="EZ179" s="1">
        <v>17630.6</v>
      </c>
      <c r="FA179" s="1">
        <v>18362.2</v>
      </c>
      <c r="FB179" s="1">
        <v>23883.0</v>
      </c>
      <c r="FC179" s="1">
        <v>25059.8</v>
      </c>
      <c r="FD179" s="1">
        <v>33701.2</v>
      </c>
      <c r="FE179" s="1">
        <v>35502.8</v>
      </c>
      <c r="FF179" s="1">
        <v>43532.5</v>
      </c>
      <c r="FG179" s="1">
        <v>46321.7</v>
      </c>
      <c r="FH179" s="1">
        <v>1.9314</v>
      </c>
      <c r="FI179" s="1">
        <v>1.89835</v>
      </c>
      <c r="FJ179" s="1">
        <v>0.136029</v>
      </c>
      <c r="FK179" s="1">
        <v>0.0</v>
      </c>
      <c r="FL179" s="1">
        <v>29.3625</v>
      </c>
      <c r="FM179" s="1">
        <v>999.9</v>
      </c>
      <c r="FN179" s="1">
        <v>66.3</v>
      </c>
      <c r="FO179" s="1">
        <v>32.7</v>
      </c>
      <c r="FP179" s="1">
        <v>33.0429</v>
      </c>
      <c r="FQ179" s="1">
        <v>64.2209</v>
      </c>
      <c r="FR179" s="1">
        <v>26.3381</v>
      </c>
      <c r="FS179" s="1">
        <v>1.0</v>
      </c>
      <c r="FT179" s="1">
        <v>0.261578</v>
      </c>
      <c r="FU179" s="1">
        <v>0.523856</v>
      </c>
      <c r="FV179" s="1">
        <v>20.3233</v>
      </c>
      <c r="FW179" s="1">
        <v>5.2128</v>
      </c>
      <c r="FX179" s="1">
        <v>11.9048</v>
      </c>
      <c r="FY179" s="1">
        <v>5.0028</v>
      </c>
      <c r="FZ179" s="1">
        <v>3.29005</v>
      </c>
      <c r="GA179" s="1">
        <v>9999.0</v>
      </c>
      <c r="GB179" s="1">
        <v>9999.0</v>
      </c>
      <c r="GC179" s="1">
        <v>9999.0</v>
      </c>
      <c r="GD179" s="1">
        <v>999.9</v>
      </c>
      <c r="GE179" s="1">
        <v>1.85946</v>
      </c>
      <c r="GF179" s="1">
        <v>1.85442</v>
      </c>
      <c r="GG179" s="1">
        <v>1.85766</v>
      </c>
      <c r="GH179" s="1">
        <v>1.85608</v>
      </c>
      <c r="GI179" s="1">
        <v>1.85487</v>
      </c>
      <c r="GJ179" s="1">
        <v>1.85457</v>
      </c>
      <c r="GK179" s="1">
        <v>1.8532</v>
      </c>
      <c r="GL179" s="1">
        <v>1.85638</v>
      </c>
      <c r="GM179" s="1">
        <v>0.0</v>
      </c>
      <c r="GN179" s="1">
        <v>0.0</v>
      </c>
      <c r="GO179" s="1">
        <v>0.0</v>
      </c>
      <c r="GP179" s="1">
        <v>0.0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0.0</v>
      </c>
      <c r="GX179" s="1">
        <v>100.0</v>
      </c>
      <c r="GY179" s="1">
        <v>100.0</v>
      </c>
      <c r="GZ179" s="1">
        <v>2.027</v>
      </c>
      <c r="HA179" s="1">
        <v>0.0128</v>
      </c>
      <c r="HB179" s="1">
        <v>0.4456844362221581</v>
      </c>
      <c r="HC179" s="1">
        <v>0.002809866934308161</v>
      </c>
      <c r="HD179" s="1">
        <v>-1.127031966113555E-6</v>
      </c>
      <c r="HE179" s="1">
        <v>1.768598670541231E-10</v>
      </c>
      <c r="HF179" s="1">
        <v>-0.06730217437184942</v>
      </c>
      <c r="HG179" s="1">
        <v>0.01081145868756639</v>
      </c>
      <c r="HH179" s="1">
        <v>-3.689364805754238E-4</v>
      </c>
      <c r="HI179" s="1">
        <v>2.919854880483278E-6</v>
      </c>
      <c r="HJ179" s="1">
        <v>2.0</v>
      </c>
      <c r="HK179" s="1">
        <v>2136.0</v>
      </c>
      <c r="HL179" s="1">
        <v>3.0</v>
      </c>
      <c r="HM179" s="1">
        <v>30.0</v>
      </c>
      <c r="HN179" s="1">
        <v>7.1</v>
      </c>
      <c r="HO179" s="1">
        <v>7.0</v>
      </c>
      <c r="HP179" s="1">
        <v>1.87256</v>
      </c>
      <c r="HQ179" s="1">
        <v>2.27661</v>
      </c>
      <c r="HR179" s="1">
        <v>1.4978</v>
      </c>
      <c r="HS179" s="1">
        <v>2.29858</v>
      </c>
      <c r="HT179" s="1">
        <v>1.54785</v>
      </c>
      <c r="HU179" s="1">
        <v>2.44263</v>
      </c>
      <c r="HV179" s="1">
        <v>36.1285</v>
      </c>
      <c r="HW179" s="1">
        <v>15.3316</v>
      </c>
      <c r="HX179" s="1">
        <v>18.0</v>
      </c>
      <c r="HY179" s="1">
        <v>470.952</v>
      </c>
      <c r="HZ179" s="1">
        <v>511.974</v>
      </c>
      <c r="IA179" s="1">
        <v>28.7134</v>
      </c>
      <c r="IB179" s="1">
        <v>30.4621</v>
      </c>
      <c r="IC179" s="1">
        <v>30.0004</v>
      </c>
      <c r="ID179" s="1">
        <v>30.2434</v>
      </c>
      <c r="IE179" s="1">
        <v>30.3339</v>
      </c>
      <c r="IF179" s="1">
        <v>37.5046</v>
      </c>
      <c r="IG179" s="1">
        <v>26.6258</v>
      </c>
      <c r="IH179" s="1">
        <v>39.5352</v>
      </c>
      <c r="II179" s="1">
        <v>28.6945</v>
      </c>
      <c r="IJ179" s="1">
        <v>853.678</v>
      </c>
      <c r="IK179" s="1">
        <v>25.3431</v>
      </c>
      <c r="IL179" s="1">
        <v>100.675</v>
      </c>
      <c r="IM179" s="1">
        <v>100.393</v>
      </c>
      <c r="IN179" s="1" t="s">
        <v>365</v>
      </c>
    </row>
    <row r="180" ht="15.75" customHeight="1">
      <c r="A180" s="1">
        <v>164.0</v>
      </c>
      <c r="B180" s="1">
        <v>1.6604001691E9</v>
      </c>
      <c r="C180" s="1">
        <v>445.0</v>
      </c>
      <c r="D180" s="1" t="s">
        <v>674</v>
      </c>
      <c r="E180" s="1" t="s">
        <v>675</v>
      </c>
      <c r="F180" s="1">
        <v>1.0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1.6604001611E9</v>
      </c>
      <c r="O180" s="1">
        <f t="shared" si="1"/>
        <v>0.001569422358</v>
      </c>
      <c r="P180" s="1">
        <f t="shared" si="2"/>
        <v>1.569422358</v>
      </c>
      <c r="Q180" s="1">
        <f t="shared" si="3"/>
        <v>6.734575852</v>
      </c>
      <c r="R180" s="1">
        <f t="shared" si="4"/>
        <v>740.50925</v>
      </c>
      <c r="S180" s="1">
        <f t="shared" si="5"/>
        <v>579.6871746</v>
      </c>
      <c r="T180" s="1">
        <f t="shared" si="6"/>
        <v>57.83462583</v>
      </c>
      <c r="U180" s="1">
        <f t="shared" si="7"/>
        <v>73.87963246</v>
      </c>
      <c r="V180" s="1">
        <f t="shared" si="8"/>
        <v>0.07829214115</v>
      </c>
      <c r="W180" s="1">
        <f t="shared" si="9"/>
        <v>2.923478932</v>
      </c>
      <c r="X180" s="1">
        <f t="shared" si="10"/>
        <v>0.07714571426</v>
      </c>
      <c r="Y180" s="1">
        <f t="shared" si="11"/>
        <v>0.04831767484</v>
      </c>
      <c r="Z180" s="1">
        <f t="shared" si="12"/>
        <v>321.5145204</v>
      </c>
      <c r="AA180" s="1">
        <f t="shared" si="13"/>
        <v>32.50660728</v>
      </c>
      <c r="AB180" s="1">
        <f t="shared" si="14"/>
        <v>31.5833625</v>
      </c>
      <c r="AC180" s="1">
        <f t="shared" si="15"/>
        <v>4.663626828</v>
      </c>
      <c r="AD180" s="1">
        <f t="shared" si="16"/>
        <v>59.97887806</v>
      </c>
      <c r="AE180" s="1">
        <f t="shared" si="17"/>
        <v>2.708964171</v>
      </c>
      <c r="AF180" s="1">
        <f t="shared" si="18"/>
        <v>4.516530249</v>
      </c>
      <c r="AG180" s="1">
        <f t="shared" si="19"/>
        <v>1.954662657</v>
      </c>
      <c r="AH180" s="1">
        <f t="shared" si="20"/>
        <v>-69.211526</v>
      </c>
      <c r="AI180" s="1">
        <f t="shared" si="21"/>
        <v>-88.78894429</v>
      </c>
      <c r="AJ180" s="1">
        <f t="shared" si="22"/>
        <v>-6.840433092</v>
      </c>
      <c r="AK180" s="1">
        <f t="shared" si="23"/>
        <v>156.6736171</v>
      </c>
      <c r="AL180" s="1">
        <f t="shared" si="24"/>
        <v>37.81748288</v>
      </c>
      <c r="AM180" s="1">
        <f t="shared" si="25"/>
        <v>1.563823833</v>
      </c>
      <c r="AN180" s="1">
        <f t="shared" si="26"/>
        <v>6.734575852</v>
      </c>
      <c r="AO180" s="1">
        <v>834.2946269368861</v>
      </c>
      <c r="AP180" s="1">
        <v>799.5813696969695</v>
      </c>
      <c r="AQ180" s="1">
        <v>5.15057145165366</v>
      </c>
      <c r="AR180" s="1">
        <v>65.10273567100046</v>
      </c>
      <c r="AS180" s="1">
        <f t="shared" si="27"/>
        <v>1.569422358</v>
      </c>
      <c r="AT180" s="1">
        <v>25.32455669481528</v>
      </c>
      <c r="AU180" s="1">
        <v>27.15591515151515</v>
      </c>
      <c r="AV180" s="1">
        <v>4.652383582789924E-5</v>
      </c>
      <c r="AW180" s="1">
        <v>83.61530632147979</v>
      </c>
      <c r="AX180" s="1">
        <v>20.0</v>
      </c>
      <c r="AY180" s="1">
        <v>4.0</v>
      </c>
      <c r="AZ180" s="1">
        <f t="shared" si="28"/>
        <v>1</v>
      </c>
      <c r="BA180" s="1">
        <f t="shared" si="29"/>
        <v>0</v>
      </c>
      <c r="BB180" s="1">
        <f t="shared" si="30"/>
        <v>51997.93259</v>
      </c>
      <c r="BC180" s="1">
        <f t="shared" si="31"/>
        <v>1999.986875</v>
      </c>
      <c r="BD180" s="1">
        <f t="shared" si="32"/>
        <v>1681.189294</v>
      </c>
      <c r="BE180" s="1">
        <f t="shared" si="33"/>
        <v>0.8406001633</v>
      </c>
      <c r="BF180" s="1">
        <f t="shared" si="34"/>
        <v>0.1607583152</v>
      </c>
      <c r="BG180" s="1">
        <v>6.0</v>
      </c>
      <c r="BH180" s="1">
        <v>0.5</v>
      </c>
      <c r="BI180" s="1" t="s">
        <v>355</v>
      </c>
      <c r="BJ180" s="1">
        <v>2.0</v>
      </c>
      <c r="BK180" s="1" t="b">
        <v>1</v>
      </c>
      <c r="BL180" s="1">
        <v>1.6604001611E9</v>
      </c>
      <c r="BM180" s="1">
        <v>740.50925</v>
      </c>
      <c r="BN180" s="1">
        <v>787.2671250000001</v>
      </c>
      <c r="BO180" s="1">
        <v>27.15245</v>
      </c>
      <c r="BP180" s="1">
        <v>25.3273125</v>
      </c>
      <c r="BQ180" s="1">
        <v>738.532125</v>
      </c>
      <c r="BR180" s="1">
        <v>27.13970625</v>
      </c>
      <c r="BS180" s="1">
        <v>500.1361875</v>
      </c>
      <c r="BT180" s="1">
        <v>99.66874375</v>
      </c>
      <c r="BU180" s="1">
        <v>0.09993902499999999</v>
      </c>
      <c r="BV180" s="1">
        <v>31.02001875</v>
      </c>
      <c r="BW180" s="1">
        <v>31.5833625</v>
      </c>
      <c r="BX180" s="1">
        <v>999.9</v>
      </c>
      <c r="BY180" s="1">
        <v>0.0</v>
      </c>
      <c r="BZ180" s="1">
        <v>0.0</v>
      </c>
      <c r="CA180" s="1">
        <v>9998.555</v>
      </c>
      <c r="CB180" s="1">
        <v>0.0</v>
      </c>
      <c r="CC180" s="1">
        <v>29.74684375</v>
      </c>
      <c r="CD180" s="1">
        <v>-46.7579625</v>
      </c>
      <c r="CE180" s="1">
        <v>761.1770624999999</v>
      </c>
      <c r="CF180" s="1">
        <v>807.7245</v>
      </c>
      <c r="CG180" s="1">
        <v>1.825141875</v>
      </c>
      <c r="CH180" s="1">
        <v>787.2671250000001</v>
      </c>
      <c r="CI180" s="1">
        <v>25.3273125</v>
      </c>
      <c r="CJ180" s="1">
        <v>2.70625</v>
      </c>
      <c r="CK180" s="1">
        <v>2.52434125</v>
      </c>
      <c r="CL180" s="1">
        <v>22.32311875</v>
      </c>
      <c r="CM180" s="1">
        <v>21.18429375</v>
      </c>
      <c r="CN180" s="1">
        <v>1999.986875</v>
      </c>
      <c r="CO180" s="1">
        <v>0.979993375</v>
      </c>
      <c r="CP180" s="1">
        <v>0.0200067375</v>
      </c>
      <c r="CQ180" s="1">
        <v>0.0</v>
      </c>
      <c r="CR180" s="1">
        <v>2.565375</v>
      </c>
      <c r="CS180" s="1">
        <v>0.0</v>
      </c>
      <c r="CT180" s="1">
        <v>23467.51875</v>
      </c>
      <c r="CU180" s="1">
        <v>17412.16875</v>
      </c>
      <c r="CV180" s="1">
        <v>40.694875</v>
      </c>
      <c r="CW180" s="1">
        <v>41.687</v>
      </c>
      <c r="CX180" s="1">
        <v>40.687</v>
      </c>
      <c r="CY180" s="1">
        <v>40.125</v>
      </c>
      <c r="CZ180" s="1">
        <v>40.812</v>
      </c>
      <c r="DA180" s="1">
        <v>1959.97625</v>
      </c>
      <c r="DB180" s="1">
        <v>40.010625</v>
      </c>
      <c r="DC180" s="1">
        <v>0.0</v>
      </c>
      <c r="DD180" s="1">
        <v>1.6604001672E9</v>
      </c>
      <c r="DE180" s="1">
        <v>0.0</v>
      </c>
      <c r="DF180" s="1">
        <v>1.6603997476E9</v>
      </c>
      <c r="DG180" s="1" t="s">
        <v>356</v>
      </c>
      <c r="DH180" s="1">
        <v>1.6603997421E9</v>
      </c>
      <c r="DI180" s="1">
        <v>1.6603997476E9</v>
      </c>
      <c r="DJ180" s="1">
        <v>1.0</v>
      </c>
      <c r="DK180" s="1">
        <v>0.077</v>
      </c>
      <c r="DL180" s="1">
        <v>-0.022</v>
      </c>
      <c r="DM180" s="1">
        <v>1.398</v>
      </c>
      <c r="DN180" s="1">
        <v>0.017</v>
      </c>
      <c r="DO180" s="1">
        <v>400.0</v>
      </c>
      <c r="DP180" s="1">
        <v>25.0</v>
      </c>
      <c r="DQ180" s="1">
        <v>0.31</v>
      </c>
      <c r="DR180" s="1">
        <v>0.07</v>
      </c>
      <c r="DS180" s="1">
        <v>6.711908383595023</v>
      </c>
      <c r="DT180" s="1">
        <v>-0.5572174043987583</v>
      </c>
      <c r="DU180" s="1">
        <v>0.07901650293261282</v>
      </c>
      <c r="DV180" s="1">
        <v>0.0</v>
      </c>
      <c r="DW180" s="1">
        <v>37.79771452444893</v>
      </c>
      <c r="DX180" s="1">
        <v>4.730268743322504</v>
      </c>
      <c r="DY180" s="1">
        <v>0.355315614849349</v>
      </c>
      <c r="DZ180" s="1">
        <v>0.0</v>
      </c>
      <c r="EA180" s="1">
        <v>-46.75459999999999</v>
      </c>
      <c r="EB180" s="1">
        <v>-6.209129032257906</v>
      </c>
      <c r="EC180" s="1">
        <v>0.4777913966467771</v>
      </c>
      <c r="ED180" s="1">
        <v>0.0</v>
      </c>
      <c r="EE180" s="1">
        <v>578.417897528647</v>
      </c>
      <c r="EF180" s="1">
        <v>305.3513797921675</v>
      </c>
      <c r="EG180" s="1">
        <v>22.0895695722775</v>
      </c>
      <c r="EH180" s="1">
        <v>0.0</v>
      </c>
      <c r="EI180" s="1">
        <v>1.82352756097561</v>
      </c>
      <c r="EJ180" s="1">
        <v>0.05446829268292753</v>
      </c>
      <c r="EK180" s="1">
        <v>0.006250244787591814</v>
      </c>
      <c r="EL180" s="1">
        <v>1.0</v>
      </c>
      <c r="EM180" s="1">
        <v>1.954756149136168</v>
      </c>
      <c r="EN180" s="1">
        <v>-0.01706764211768089</v>
      </c>
      <c r="EO180" s="1">
        <v>0.001314814536924863</v>
      </c>
      <c r="EP180" s="1">
        <v>1.0</v>
      </c>
      <c r="EQ180" s="1">
        <v>2.0</v>
      </c>
      <c r="ER180" s="1">
        <v>6.0</v>
      </c>
      <c r="ES180" s="1" t="s">
        <v>390</v>
      </c>
      <c r="ET180" s="1">
        <v>2.94399</v>
      </c>
      <c r="EU180" s="1">
        <v>2.80114</v>
      </c>
      <c r="EV180" s="1">
        <v>0.142435</v>
      </c>
      <c r="EW180" s="1">
        <v>0.148174</v>
      </c>
      <c r="EX180" s="1">
        <v>0.118263</v>
      </c>
      <c r="EY180" s="1">
        <v>0.112672</v>
      </c>
      <c r="EZ180" s="1">
        <v>17617.9</v>
      </c>
      <c r="FA180" s="1">
        <v>18349.2</v>
      </c>
      <c r="FB180" s="1">
        <v>23882.9</v>
      </c>
      <c r="FC180" s="1">
        <v>25059.7</v>
      </c>
      <c r="FD180" s="1">
        <v>33701.3</v>
      </c>
      <c r="FE180" s="1">
        <v>35502.7</v>
      </c>
      <c r="FF180" s="1">
        <v>43532.6</v>
      </c>
      <c r="FG180" s="1">
        <v>46321.5</v>
      </c>
      <c r="FH180" s="1">
        <v>1.93145</v>
      </c>
      <c r="FI180" s="1">
        <v>1.89828</v>
      </c>
      <c r="FJ180" s="1">
        <v>0.136159</v>
      </c>
      <c r="FK180" s="1">
        <v>0.0</v>
      </c>
      <c r="FL180" s="1">
        <v>29.3633</v>
      </c>
      <c r="FM180" s="1">
        <v>999.9</v>
      </c>
      <c r="FN180" s="1">
        <v>66.3</v>
      </c>
      <c r="FO180" s="1">
        <v>32.7</v>
      </c>
      <c r="FP180" s="1">
        <v>33.0446</v>
      </c>
      <c r="FQ180" s="1">
        <v>64.1509</v>
      </c>
      <c r="FR180" s="1">
        <v>27.0032</v>
      </c>
      <c r="FS180" s="1">
        <v>1.0</v>
      </c>
      <c r="FT180" s="1">
        <v>0.261547</v>
      </c>
      <c r="FU180" s="1">
        <v>0.532977</v>
      </c>
      <c r="FV180" s="1">
        <v>20.3232</v>
      </c>
      <c r="FW180" s="1">
        <v>5.21265</v>
      </c>
      <c r="FX180" s="1">
        <v>11.9048</v>
      </c>
      <c r="FY180" s="1">
        <v>5.0027</v>
      </c>
      <c r="FZ180" s="1">
        <v>3.29003</v>
      </c>
      <c r="GA180" s="1">
        <v>9999.0</v>
      </c>
      <c r="GB180" s="1">
        <v>9999.0</v>
      </c>
      <c r="GC180" s="1">
        <v>9999.0</v>
      </c>
      <c r="GD180" s="1">
        <v>999.9</v>
      </c>
      <c r="GE180" s="1">
        <v>1.85946</v>
      </c>
      <c r="GF180" s="1">
        <v>1.85443</v>
      </c>
      <c r="GG180" s="1">
        <v>1.85766</v>
      </c>
      <c r="GH180" s="1">
        <v>1.85608</v>
      </c>
      <c r="GI180" s="1">
        <v>1.85486</v>
      </c>
      <c r="GJ180" s="1">
        <v>1.85458</v>
      </c>
      <c r="GK180" s="1">
        <v>1.85319</v>
      </c>
      <c r="GL180" s="1">
        <v>1.85638</v>
      </c>
      <c r="GM180" s="1">
        <v>0.0</v>
      </c>
      <c r="GN180" s="1">
        <v>0.0</v>
      </c>
      <c r="GO180" s="1">
        <v>0.0</v>
      </c>
      <c r="GP180" s="1">
        <v>0.0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0.0</v>
      </c>
      <c r="GX180" s="1">
        <v>100.0</v>
      </c>
      <c r="GY180" s="1">
        <v>100.0</v>
      </c>
      <c r="GZ180" s="1">
        <v>2.033</v>
      </c>
      <c r="HA180" s="1">
        <v>0.0127</v>
      </c>
      <c r="HB180" s="1">
        <v>0.4456844362221581</v>
      </c>
      <c r="HC180" s="1">
        <v>0.002809866934308161</v>
      </c>
      <c r="HD180" s="1">
        <v>-1.127031966113555E-6</v>
      </c>
      <c r="HE180" s="1">
        <v>1.768598670541231E-10</v>
      </c>
      <c r="HF180" s="1">
        <v>-0.06730217437184942</v>
      </c>
      <c r="HG180" s="1">
        <v>0.01081145868756639</v>
      </c>
      <c r="HH180" s="1">
        <v>-3.689364805754238E-4</v>
      </c>
      <c r="HI180" s="1">
        <v>2.919854880483278E-6</v>
      </c>
      <c r="HJ180" s="1">
        <v>2.0</v>
      </c>
      <c r="HK180" s="1">
        <v>2136.0</v>
      </c>
      <c r="HL180" s="1">
        <v>3.0</v>
      </c>
      <c r="HM180" s="1">
        <v>30.0</v>
      </c>
      <c r="HN180" s="1">
        <v>7.1</v>
      </c>
      <c r="HO180" s="1">
        <v>7.0</v>
      </c>
      <c r="HP180" s="1">
        <v>1.87988</v>
      </c>
      <c r="HQ180" s="1">
        <v>2.28638</v>
      </c>
      <c r="HR180" s="1">
        <v>1.4978</v>
      </c>
      <c r="HS180" s="1">
        <v>2.29858</v>
      </c>
      <c r="HT180" s="1">
        <v>1.54785</v>
      </c>
      <c r="HU180" s="1">
        <v>2.45117</v>
      </c>
      <c r="HV180" s="1">
        <v>36.1285</v>
      </c>
      <c r="HW180" s="1">
        <v>15.3316</v>
      </c>
      <c r="HX180" s="1">
        <v>18.0</v>
      </c>
      <c r="HY180" s="1">
        <v>470.983</v>
      </c>
      <c r="HZ180" s="1">
        <v>511.927</v>
      </c>
      <c r="IA180" s="1">
        <v>28.7109</v>
      </c>
      <c r="IB180" s="1">
        <v>30.4621</v>
      </c>
      <c r="IC180" s="1">
        <v>30.0004</v>
      </c>
      <c r="ID180" s="1">
        <v>30.2439</v>
      </c>
      <c r="IE180" s="1">
        <v>30.3343</v>
      </c>
      <c r="IF180" s="1">
        <v>37.6347</v>
      </c>
      <c r="IG180" s="1">
        <v>26.6258</v>
      </c>
      <c r="IH180" s="1">
        <v>39.5352</v>
      </c>
      <c r="II180" s="1">
        <v>28.6945</v>
      </c>
      <c r="IJ180" s="1">
        <v>863.733</v>
      </c>
      <c r="IK180" s="1">
        <v>25.3431</v>
      </c>
      <c r="IL180" s="1">
        <v>100.675</v>
      </c>
      <c r="IM180" s="1">
        <v>100.393</v>
      </c>
      <c r="IN180" s="1" t="s">
        <v>365</v>
      </c>
    </row>
    <row r="181" ht="15.75" customHeight="1">
      <c r="A181" s="1">
        <v>165.0</v>
      </c>
      <c r="B181" s="1">
        <v>1.6604001701E9</v>
      </c>
      <c r="C181" s="1">
        <v>446.0</v>
      </c>
      <c r="D181" s="1" t="s">
        <v>676</v>
      </c>
      <c r="E181" s="1" t="s">
        <v>677</v>
      </c>
      <c r="F181" s="1">
        <v>1.0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1.660400162599999E9</v>
      </c>
      <c r="O181" s="1">
        <f t="shared" si="1"/>
        <v>0.001569358685</v>
      </c>
      <c r="P181" s="1">
        <f t="shared" si="2"/>
        <v>1.569358685</v>
      </c>
      <c r="Q181" s="1">
        <f t="shared" si="3"/>
        <v>6.721843348</v>
      </c>
      <c r="R181" s="1">
        <f t="shared" si="4"/>
        <v>747.9295333</v>
      </c>
      <c r="S181" s="1">
        <f t="shared" si="5"/>
        <v>587.1478802</v>
      </c>
      <c r="T181" s="1">
        <f t="shared" si="6"/>
        <v>58.5792868</v>
      </c>
      <c r="U181" s="1">
        <f t="shared" si="7"/>
        <v>74.62034714</v>
      </c>
      <c r="V181" s="1">
        <f t="shared" si="8"/>
        <v>0.07830090871</v>
      </c>
      <c r="W181" s="1">
        <f t="shared" si="9"/>
        <v>2.923369008</v>
      </c>
      <c r="X181" s="1">
        <f t="shared" si="10"/>
        <v>0.07715418463</v>
      </c>
      <c r="Y181" s="1">
        <f t="shared" si="11"/>
        <v>0.04832299495</v>
      </c>
      <c r="Z181" s="1">
        <f t="shared" si="12"/>
        <v>321.5165112</v>
      </c>
      <c r="AA181" s="1">
        <f t="shared" si="13"/>
        <v>32.5065422</v>
      </c>
      <c r="AB181" s="1">
        <f t="shared" si="14"/>
        <v>31.58268</v>
      </c>
      <c r="AC181" s="1">
        <f t="shared" si="15"/>
        <v>4.663446124</v>
      </c>
      <c r="AD181" s="1">
        <f t="shared" si="16"/>
        <v>59.98162088</v>
      </c>
      <c r="AE181" s="1">
        <f t="shared" si="17"/>
        <v>2.709065593</v>
      </c>
      <c r="AF181" s="1">
        <f t="shared" si="18"/>
        <v>4.516492807</v>
      </c>
      <c r="AG181" s="1">
        <f t="shared" si="19"/>
        <v>1.954380532</v>
      </c>
      <c r="AH181" s="1">
        <f t="shared" si="20"/>
        <v>-69.20871803</v>
      </c>
      <c r="AI181" s="1">
        <f t="shared" si="21"/>
        <v>-88.70095896</v>
      </c>
      <c r="AJ181" s="1">
        <f t="shared" si="22"/>
        <v>-6.833883626</v>
      </c>
      <c r="AK181" s="1">
        <f t="shared" si="23"/>
        <v>156.7729506</v>
      </c>
      <c r="AL181" s="1">
        <f t="shared" si="24"/>
        <v>37.92009328</v>
      </c>
      <c r="AM181" s="1">
        <f t="shared" si="25"/>
        <v>1.564891979</v>
      </c>
      <c r="AN181" s="1">
        <f t="shared" si="26"/>
        <v>6.721843348</v>
      </c>
      <c r="AO181" s="1">
        <v>839.5543775502883</v>
      </c>
      <c r="AP181" s="1">
        <v>804.7836121212117</v>
      </c>
      <c r="AQ181" s="1">
        <v>5.164939657958607</v>
      </c>
      <c r="AR181" s="1">
        <v>65.10273567100046</v>
      </c>
      <c r="AS181" s="1">
        <f t="shared" si="27"/>
        <v>1.569358685</v>
      </c>
      <c r="AT181" s="1">
        <v>25.32436937162609</v>
      </c>
      <c r="AU181" s="1">
        <v>27.15600545454544</v>
      </c>
      <c r="AV181" s="1">
        <v>-1.23674471514021E-5</v>
      </c>
      <c r="AW181" s="1">
        <v>83.61530632147979</v>
      </c>
      <c r="AX181" s="1">
        <v>20.0</v>
      </c>
      <c r="AY181" s="1">
        <v>4.0</v>
      </c>
      <c r="AZ181" s="1">
        <f t="shared" si="28"/>
        <v>1</v>
      </c>
      <c r="BA181" s="1">
        <f t="shared" si="29"/>
        <v>0</v>
      </c>
      <c r="BB181" s="1">
        <f t="shared" si="30"/>
        <v>51994.83993</v>
      </c>
      <c r="BC181" s="1">
        <f t="shared" si="31"/>
        <v>1999.999333</v>
      </c>
      <c r="BD181" s="1">
        <f t="shared" si="32"/>
        <v>1681.19976</v>
      </c>
      <c r="BE181" s="1">
        <f t="shared" si="33"/>
        <v>0.8406001602</v>
      </c>
      <c r="BF181" s="1">
        <f t="shared" si="34"/>
        <v>0.1607583092</v>
      </c>
      <c r="BG181" s="1">
        <v>6.0</v>
      </c>
      <c r="BH181" s="1">
        <v>0.5</v>
      </c>
      <c r="BI181" s="1" t="s">
        <v>355</v>
      </c>
      <c r="BJ181" s="1">
        <v>2.0</v>
      </c>
      <c r="BK181" s="1" t="b">
        <v>1</v>
      </c>
      <c r="BL181" s="1">
        <v>1.660400162599999E9</v>
      </c>
      <c r="BM181" s="1">
        <v>747.9295333333333</v>
      </c>
      <c r="BN181" s="1">
        <v>794.8244666666666</v>
      </c>
      <c r="BO181" s="1">
        <v>27.15332</v>
      </c>
      <c r="BP181" s="1">
        <v>25.32697333333333</v>
      </c>
      <c r="BQ181" s="1">
        <v>745.9417333333333</v>
      </c>
      <c r="BR181" s="1">
        <v>27.14058</v>
      </c>
      <c r="BS181" s="1">
        <v>500.146</v>
      </c>
      <c r="BT181" s="1">
        <v>99.66926666666667</v>
      </c>
      <c r="BU181" s="1">
        <v>0.09995465333333334</v>
      </c>
      <c r="BV181" s="1">
        <v>31.01987333333333</v>
      </c>
      <c r="BW181" s="1">
        <v>31.58268</v>
      </c>
      <c r="BX181" s="1">
        <v>999.8999999999999</v>
      </c>
      <c r="BY181" s="1">
        <v>0.0</v>
      </c>
      <c r="BZ181" s="1">
        <v>0.0</v>
      </c>
      <c r="CA181" s="1">
        <v>9997.875333333333</v>
      </c>
      <c r="CB181" s="1">
        <v>0.0</v>
      </c>
      <c r="CC181" s="1">
        <v>29.8515</v>
      </c>
      <c r="CD181" s="1">
        <v>-46.89506666666667</v>
      </c>
      <c r="CE181" s="1">
        <v>768.8050666666667</v>
      </c>
      <c r="CF181" s="1">
        <v>815.4779333333333</v>
      </c>
      <c r="CG181" s="1">
        <v>1.826348666666666</v>
      </c>
      <c r="CH181" s="1">
        <v>794.8244666666666</v>
      </c>
      <c r="CI181" s="1">
        <v>25.32697333333333</v>
      </c>
      <c r="CJ181" s="1">
        <v>2.706351333333334</v>
      </c>
      <c r="CK181" s="1">
        <v>2.524320666666667</v>
      </c>
      <c r="CL181" s="1">
        <v>22.32373333333333</v>
      </c>
      <c r="CM181" s="1">
        <v>21.18416</v>
      </c>
      <c r="CN181" s="1">
        <v>1999.999333333334</v>
      </c>
      <c r="CO181" s="1">
        <v>0.9799934000000001</v>
      </c>
      <c r="CP181" s="1">
        <v>0.02000671333333333</v>
      </c>
      <c r="CQ181" s="1">
        <v>0.0</v>
      </c>
      <c r="CR181" s="1">
        <v>2.6172</v>
      </c>
      <c r="CS181" s="1">
        <v>0.0</v>
      </c>
      <c r="CT181" s="1">
        <v>23472.68666666666</v>
      </c>
      <c r="CU181" s="1">
        <v>17412.28</v>
      </c>
      <c r="CV181" s="1">
        <v>40.6954</v>
      </c>
      <c r="CW181" s="1">
        <v>41.687</v>
      </c>
      <c r="CX181" s="1">
        <v>40.687</v>
      </c>
      <c r="CY181" s="1">
        <v>40.125</v>
      </c>
      <c r="CZ181" s="1">
        <v>40.812</v>
      </c>
      <c r="DA181" s="1">
        <v>1959.988666666667</v>
      </c>
      <c r="DB181" s="1">
        <v>40.01066666666667</v>
      </c>
      <c r="DC181" s="1">
        <v>0.0</v>
      </c>
      <c r="DD181" s="1">
        <v>1.6604001678E9</v>
      </c>
      <c r="DE181" s="1">
        <v>0.0</v>
      </c>
      <c r="DF181" s="1">
        <v>1.6603997476E9</v>
      </c>
      <c r="DG181" s="1" t="s">
        <v>356</v>
      </c>
      <c r="DH181" s="1">
        <v>1.6603997421E9</v>
      </c>
      <c r="DI181" s="1">
        <v>1.6603997476E9</v>
      </c>
      <c r="DJ181" s="1">
        <v>1.0</v>
      </c>
      <c r="DK181" s="1">
        <v>0.077</v>
      </c>
      <c r="DL181" s="1">
        <v>-0.022</v>
      </c>
      <c r="DM181" s="1">
        <v>1.398</v>
      </c>
      <c r="DN181" s="1">
        <v>0.017</v>
      </c>
      <c r="DO181" s="1">
        <v>400.0</v>
      </c>
      <c r="DP181" s="1">
        <v>25.0</v>
      </c>
      <c r="DQ181" s="1">
        <v>0.31</v>
      </c>
      <c r="DR181" s="1">
        <v>0.07</v>
      </c>
      <c r="DS181" s="1">
        <v>6.711908383595023</v>
      </c>
      <c r="DT181" s="1">
        <v>-0.5572174043987583</v>
      </c>
      <c r="DU181" s="1">
        <v>0.07901650293261282</v>
      </c>
      <c r="DV181" s="1">
        <v>0.0</v>
      </c>
      <c r="DW181" s="1">
        <v>37.79771452444893</v>
      </c>
      <c r="DX181" s="1">
        <v>4.730268743322504</v>
      </c>
      <c r="DY181" s="1">
        <v>0.355315614849349</v>
      </c>
      <c r="DZ181" s="1">
        <v>0.0</v>
      </c>
      <c r="EA181" s="1">
        <v>-46.75459999999999</v>
      </c>
      <c r="EB181" s="1">
        <v>-6.209129032257906</v>
      </c>
      <c r="EC181" s="1">
        <v>0.4777913966467771</v>
      </c>
      <c r="ED181" s="1">
        <v>0.0</v>
      </c>
      <c r="EE181" s="1">
        <v>578.417897528647</v>
      </c>
      <c r="EF181" s="1">
        <v>305.3513797921675</v>
      </c>
      <c r="EG181" s="1">
        <v>22.0895695722775</v>
      </c>
      <c r="EH181" s="1">
        <v>0.0</v>
      </c>
      <c r="EI181" s="1">
        <v>1.82352756097561</v>
      </c>
      <c r="EJ181" s="1">
        <v>0.05446829268292753</v>
      </c>
      <c r="EK181" s="1">
        <v>0.006250244787591814</v>
      </c>
      <c r="EL181" s="1">
        <v>1.0</v>
      </c>
      <c r="EM181" s="1">
        <v>1.954756149136168</v>
      </c>
      <c r="EN181" s="1">
        <v>-0.01706764211768089</v>
      </c>
      <c r="EO181" s="1">
        <v>0.001314814536924863</v>
      </c>
      <c r="EP181" s="1">
        <v>1.0</v>
      </c>
      <c r="EQ181" s="1">
        <v>2.0</v>
      </c>
      <c r="ER181" s="1">
        <v>6.0</v>
      </c>
      <c r="ES181" s="1" t="s">
        <v>390</v>
      </c>
      <c r="ET181" s="1">
        <v>2.94426</v>
      </c>
      <c r="EU181" s="1">
        <v>2.80101</v>
      </c>
      <c r="EV181" s="1">
        <v>0.143051</v>
      </c>
      <c r="EW181" s="1">
        <v>0.14876</v>
      </c>
      <c r="EX181" s="1">
        <v>0.118264</v>
      </c>
      <c r="EY181" s="1">
        <v>0.112675</v>
      </c>
      <c r="EZ181" s="1">
        <v>17605.2</v>
      </c>
      <c r="FA181" s="1">
        <v>18336.5</v>
      </c>
      <c r="FB181" s="1">
        <v>23882.8</v>
      </c>
      <c r="FC181" s="1">
        <v>25059.5</v>
      </c>
      <c r="FD181" s="1">
        <v>33701.2</v>
      </c>
      <c r="FE181" s="1">
        <v>35502.5</v>
      </c>
      <c r="FF181" s="1">
        <v>43532.5</v>
      </c>
      <c r="FG181" s="1">
        <v>46321.4</v>
      </c>
      <c r="FH181" s="1">
        <v>1.9316</v>
      </c>
      <c r="FI181" s="1">
        <v>1.89823</v>
      </c>
      <c r="FJ181" s="1">
        <v>0.136279</v>
      </c>
      <c r="FK181" s="1">
        <v>0.0</v>
      </c>
      <c r="FL181" s="1">
        <v>29.3644</v>
      </c>
      <c r="FM181" s="1">
        <v>999.9</v>
      </c>
      <c r="FN181" s="1">
        <v>66.3</v>
      </c>
      <c r="FO181" s="1">
        <v>32.7</v>
      </c>
      <c r="FP181" s="1">
        <v>33.0421</v>
      </c>
      <c r="FQ181" s="1">
        <v>64.2009</v>
      </c>
      <c r="FR181" s="1">
        <v>26.5304</v>
      </c>
      <c r="FS181" s="1">
        <v>1.0</v>
      </c>
      <c r="FT181" s="1">
        <v>0.26159</v>
      </c>
      <c r="FU181" s="1">
        <v>0.546481</v>
      </c>
      <c r="FV181" s="1">
        <v>20.3233</v>
      </c>
      <c r="FW181" s="1">
        <v>5.21265</v>
      </c>
      <c r="FX181" s="1">
        <v>11.905</v>
      </c>
      <c r="FY181" s="1">
        <v>5.00275</v>
      </c>
      <c r="FZ181" s="1">
        <v>3.29</v>
      </c>
      <c r="GA181" s="1">
        <v>9999.0</v>
      </c>
      <c r="GB181" s="1">
        <v>9999.0</v>
      </c>
      <c r="GC181" s="1">
        <v>9999.0</v>
      </c>
      <c r="GD181" s="1">
        <v>999.9</v>
      </c>
      <c r="GE181" s="1">
        <v>1.85947</v>
      </c>
      <c r="GF181" s="1">
        <v>1.85444</v>
      </c>
      <c r="GG181" s="1">
        <v>1.85769</v>
      </c>
      <c r="GH181" s="1">
        <v>1.85608</v>
      </c>
      <c r="GI181" s="1">
        <v>1.85486</v>
      </c>
      <c r="GJ181" s="1">
        <v>1.85458</v>
      </c>
      <c r="GK181" s="1">
        <v>1.85318</v>
      </c>
      <c r="GL181" s="1">
        <v>1.85638</v>
      </c>
      <c r="GM181" s="1">
        <v>0.0</v>
      </c>
      <c r="GN181" s="1">
        <v>0.0</v>
      </c>
      <c r="GO181" s="1">
        <v>0.0</v>
      </c>
      <c r="GP181" s="1">
        <v>0.0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0.0</v>
      </c>
      <c r="GX181" s="1">
        <v>100.0</v>
      </c>
      <c r="GY181" s="1">
        <v>100.0</v>
      </c>
      <c r="GZ181" s="1">
        <v>2.04</v>
      </c>
      <c r="HA181" s="1">
        <v>0.0127</v>
      </c>
      <c r="HB181" s="1">
        <v>0.4456844362221581</v>
      </c>
      <c r="HC181" s="1">
        <v>0.002809866934308161</v>
      </c>
      <c r="HD181" s="1">
        <v>-1.127031966113555E-6</v>
      </c>
      <c r="HE181" s="1">
        <v>1.768598670541231E-10</v>
      </c>
      <c r="HF181" s="1">
        <v>-0.06730217437184942</v>
      </c>
      <c r="HG181" s="1">
        <v>0.01081145868756639</v>
      </c>
      <c r="HH181" s="1">
        <v>-3.689364805754238E-4</v>
      </c>
      <c r="HI181" s="1">
        <v>2.919854880483278E-6</v>
      </c>
      <c r="HJ181" s="1">
        <v>2.0</v>
      </c>
      <c r="HK181" s="1">
        <v>2136.0</v>
      </c>
      <c r="HL181" s="1">
        <v>3.0</v>
      </c>
      <c r="HM181" s="1">
        <v>30.0</v>
      </c>
      <c r="HN181" s="1">
        <v>7.1</v>
      </c>
      <c r="HO181" s="1">
        <v>7.0</v>
      </c>
      <c r="HP181" s="1">
        <v>1.89209</v>
      </c>
      <c r="HQ181" s="1">
        <v>2.2937</v>
      </c>
      <c r="HR181" s="1">
        <v>1.4978</v>
      </c>
      <c r="HS181" s="1">
        <v>2.29736</v>
      </c>
      <c r="HT181" s="1">
        <v>1.54785</v>
      </c>
      <c r="HU181" s="1">
        <v>2.34619</v>
      </c>
      <c r="HV181" s="1">
        <v>36.152</v>
      </c>
      <c r="HW181" s="1">
        <v>15.3228</v>
      </c>
      <c r="HX181" s="1">
        <v>18.0</v>
      </c>
      <c r="HY181" s="1">
        <v>471.075</v>
      </c>
      <c r="HZ181" s="1">
        <v>511.9</v>
      </c>
      <c r="IA181" s="1">
        <v>28.7058</v>
      </c>
      <c r="IB181" s="1">
        <v>30.4622</v>
      </c>
      <c r="IC181" s="1">
        <v>30.0004</v>
      </c>
      <c r="ID181" s="1">
        <v>30.2447</v>
      </c>
      <c r="IE181" s="1">
        <v>30.3352</v>
      </c>
      <c r="IF181" s="1">
        <v>37.8746</v>
      </c>
      <c r="IG181" s="1">
        <v>26.6258</v>
      </c>
      <c r="IH181" s="1">
        <v>39.5352</v>
      </c>
      <c r="II181" s="1">
        <v>28.6945</v>
      </c>
      <c r="IJ181" s="1">
        <v>863.733</v>
      </c>
      <c r="IK181" s="1">
        <v>25.3431</v>
      </c>
      <c r="IL181" s="1">
        <v>100.675</v>
      </c>
      <c r="IM181" s="1">
        <v>100.393</v>
      </c>
      <c r="IN181" s="1" t="s">
        <v>365</v>
      </c>
    </row>
    <row r="182" ht="15.75" customHeight="1">
      <c r="A182" s="1">
        <v>166.0</v>
      </c>
      <c r="B182" s="1">
        <v>1.6604001711E9</v>
      </c>
      <c r="C182" s="1">
        <v>447.0</v>
      </c>
      <c r="D182" s="1" t="s">
        <v>678</v>
      </c>
      <c r="E182" s="1" t="s">
        <v>679</v>
      </c>
      <c r="F182" s="1">
        <v>1.0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1.6604001631E9</v>
      </c>
      <c r="O182" s="1">
        <f t="shared" si="1"/>
        <v>0.001569506539</v>
      </c>
      <c r="P182" s="1">
        <f t="shared" si="2"/>
        <v>1.569506539</v>
      </c>
      <c r="Q182" s="1">
        <f t="shared" si="3"/>
        <v>6.655147046</v>
      </c>
      <c r="R182" s="1">
        <f t="shared" si="4"/>
        <v>750.4345625</v>
      </c>
      <c r="S182" s="1">
        <f t="shared" si="5"/>
        <v>590.9470415</v>
      </c>
      <c r="T182" s="1">
        <f t="shared" si="6"/>
        <v>58.95840713</v>
      </c>
      <c r="U182" s="1">
        <f t="shared" si="7"/>
        <v>74.87037476</v>
      </c>
      <c r="V182" s="1">
        <f t="shared" si="8"/>
        <v>0.07831003902</v>
      </c>
      <c r="W182" s="1">
        <f t="shared" si="9"/>
        <v>2.923326383</v>
      </c>
      <c r="X182" s="1">
        <f t="shared" si="10"/>
        <v>0.07716303315</v>
      </c>
      <c r="Y182" s="1">
        <f t="shared" si="11"/>
        <v>0.04832855007</v>
      </c>
      <c r="Z182" s="1">
        <f t="shared" si="12"/>
        <v>321.5164157</v>
      </c>
      <c r="AA182" s="1">
        <f t="shared" si="13"/>
        <v>32.50631274</v>
      </c>
      <c r="AB182" s="1">
        <f t="shared" si="14"/>
        <v>31.58261875</v>
      </c>
      <c r="AC182" s="1">
        <f t="shared" si="15"/>
        <v>4.663429908</v>
      </c>
      <c r="AD182" s="1">
        <f t="shared" si="16"/>
        <v>59.98280801</v>
      </c>
      <c r="AE182" s="1">
        <f t="shared" si="17"/>
        <v>2.709086647</v>
      </c>
      <c r="AF182" s="1">
        <f t="shared" si="18"/>
        <v>4.516438522</v>
      </c>
      <c r="AG182" s="1">
        <f t="shared" si="19"/>
        <v>1.95434326</v>
      </c>
      <c r="AH182" s="1">
        <f t="shared" si="20"/>
        <v>-69.21523836</v>
      </c>
      <c r="AI182" s="1">
        <f t="shared" si="21"/>
        <v>-88.72324032</v>
      </c>
      <c r="AJ182" s="1">
        <f t="shared" si="22"/>
        <v>-6.835690778</v>
      </c>
      <c r="AK182" s="1">
        <f t="shared" si="23"/>
        <v>156.7422462</v>
      </c>
      <c r="AL182" s="1">
        <f t="shared" si="24"/>
        <v>37.93772323</v>
      </c>
      <c r="AM182" s="1">
        <f t="shared" si="25"/>
        <v>1.565108394</v>
      </c>
      <c r="AN182" s="1">
        <f t="shared" si="26"/>
        <v>6.655147046</v>
      </c>
      <c r="AO182" s="1">
        <v>844.8006514438368</v>
      </c>
      <c r="AP182" s="1">
        <v>810.0017212121212</v>
      </c>
      <c r="AQ182" s="1">
        <v>5.186462392794237</v>
      </c>
      <c r="AR182" s="1">
        <v>65.10273567100046</v>
      </c>
      <c r="AS182" s="1">
        <f t="shared" si="27"/>
        <v>1.569506539</v>
      </c>
      <c r="AT182" s="1">
        <v>25.3242523526445</v>
      </c>
      <c r="AU182" s="1">
        <v>27.15610363636362</v>
      </c>
      <c r="AV182" s="1">
        <v>-2.060467009654583E-5</v>
      </c>
      <c r="AW182" s="1">
        <v>83.61530632147979</v>
      </c>
      <c r="AX182" s="1">
        <v>20.0</v>
      </c>
      <c r="AY182" s="1">
        <v>4.0</v>
      </c>
      <c r="AZ182" s="1">
        <f t="shared" si="28"/>
        <v>1</v>
      </c>
      <c r="BA182" s="1">
        <f t="shared" si="29"/>
        <v>0</v>
      </c>
      <c r="BB182" s="1">
        <f t="shared" si="30"/>
        <v>51993.66591</v>
      </c>
      <c r="BC182" s="1">
        <f t="shared" si="31"/>
        <v>1999.99875</v>
      </c>
      <c r="BD182" s="1">
        <f t="shared" si="32"/>
        <v>1681.199269</v>
      </c>
      <c r="BE182" s="1">
        <f t="shared" si="33"/>
        <v>0.8406001598</v>
      </c>
      <c r="BF182" s="1">
        <f t="shared" si="34"/>
        <v>0.1607583083</v>
      </c>
      <c r="BG182" s="1">
        <v>6.0</v>
      </c>
      <c r="BH182" s="1">
        <v>0.5</v>
      </c>
      <c r="BI182" s="1" t="s">
        <v>355</v>
      </c>
      <c r="BJ182" s="1">
        <v>2.0</v>
      </c>
      <c r="BK182" s="1" t="b">
        <v>1</v>
      </c>
      <c r="BL182" s="1">
        <v>1.6604001631E9</v>
      </c>
      <c r="BM182" s="1">
        <v>750.4345625</v>
      </c>
      <c r="BN182" s="1">
        <v>797.35525</v>
      </c>
      <c r="BO182" s="1">
        <v>27.15349375</v>
      </c>
      <c r="BP182" s="1">
        <v>25.32690625</v>
      </c>
      <c r="BQ182" s="1">
        <v>748.44325</v>
      </c>
      <c r="BR182" s="1">
        <v>27.14075625</v>
      </c>
      <c r="BS182" s="1">
        <v>500.149125</v>
      </c>
      <c r="BT182" s="1">
        <v>99.6694125</v>
      </c>
      <c r="BU182" s="1">
        <v>0.09994581250000001</v>
      </c>
      <c r="BV182" s="1">
        <v>31.0196625</v>
      </c>
      <c r="BW182" s="1">
        <v>31.58261875</v>
      </c>
      <c r="BX182" s="1">
        <v>999.9</v>
      </c>
      <c r="BY182" s="1">
        <v>0.0</v>
      </c>
      <c r="BZ182" s="1">
        <v>0.0</v>
      </c>
      <c r="CA182" s="1">
        <v>9997.6175</v>
      </c>
      <c r="CB182" s="1">
        <v>0.0</v>
      </c>
      <c r="CC182" s="1">
        <v>29.8394625</v>
      </c>
      <c r="CD182" s="1">
        <v>-46.92081875</v>
      </c>
      <c r="CE182" s="1">
        <v>771.3801874999999</v>
      </c>
      <c r="CF182" s="1">
        <v>818.0744375</v>
      </c>
      <c r="CG182" s="1">
        <v>1.82659</v>
      </c>
      <c r="CH182" s="1">
        <v>797.35525</v>
      </c>
      <c r="CI182" s="1">
        <v>25.32690625</v>
      </c>
      <c r="CJ182" s="1">
        <v>2.706373125</v>
      </c>
      <c r="CK182" s="1">
        <v>2.524318125</v>
      </c>
      <c r="CL182" s="1">
        <v>22.3238625</v>
      </c>
      <c r="CM182" s="1">
        <v>21.18414375</v>
      </c>
      <c r="CN182" s="1">
        <v>1999.99875</v>
      </c>
      <c r="CO182" s="1">
        <v>0.979993375</v>
      </c>
      <c r="CP182" s="1">
        <v>0.0200067375</v>
      </c>
      <c r="CQ182" s="1">
        <v>0.0</v>
      </c>
      <c r="CR182" s="1">
        <v>2.6729375</v>
      </c>
      <c r="CS182" s="1">
        <v>0.0</v>
      </c>
      <c r="CT182" s="1">
        <v>23473.79375</v>
      </c>
      <c r="CU182" s="1">
        <v>17412.275</v>
      </c>
      <c r="CV182" s="1">
        <v>40.694875</v>
      </c>
      <c r="CW182" s="1">
        <v>41.687</v>
      </c>
      <c r="CX182" s="1">
        <v>40.687</v>
      </c>
      <c r="CY182" s="1">
        <v>40.125</v>
      </c>
      <c r="CZ182" s="1">
        <v>40.812</v>
      </c>
      <c r="DA182" s="1">
        <v>1959.988125</v>
      </c>
      <c r="DB182" s="1">
        <v>40.010625</v>
      </c>
      <c r="DC182" s="1">
        <v>0.0</v>
      </c>
      <c r="DD182" s="1">
        <v>1.6604001696E9</v>
      </c>
      <c r="DE182" s="1">
        <v>0.0</v>
      </c>
      <c r="DF182" s="1">
        <v>1.6603997476E9</v>
      </c>
      <c r="DG182" s="1" t="s">
        <v>356</v>
      </c>
      <c r="DH182" s="1">
        <v>1.6603997421E9</v>
      </c>
      <c r="DI182" s="1">
        <v>1.6603997476E9</v>
      </c>
      <c r="DJ182" s="1">
        <v>1.0</v>
      </c>
      <c r="DK182" s="1">
        <v>0.077</v>
      </c>
      <c r="DL182" s="1">
        <v>-0.022</v>
      </c>
      <c r="DM182" s="1">
        <v>1.398</v>
      </c>
      <c r="DN182" s="1">
        <v>0.017</v>
      </c>
      <c r="DO182" s="1">
        <v>400.0</v>
      </c>
      <c r="DP182" s="1">
        <v>25.0</v>
      </c>
      <c r="DQ182" s="1">
        <v>0.31</v>
      </c>
      <c r="DR182" s="1">
        <v>0.07</v>
      </c>
      <c r="DS182" s="1">
        <v>6.713630908004466</v>
      </c>
      <c r="DT182" s="1">
        <v>-0.5384994074423982</v>
      </c>
      <c r="DU182" s="1">
        <v>0.08041166506550128</v>
      </c>
      <c r="DV182" s="1">
        <v>0.0</v>
      </c>
      <c r="DW182" s="1">
        <v>37.87940278175572</v>
      </c>
      <c r="DX182" s="1">
        <v>4.576375233457323</v>
      </c>
      <c r="DY182" s="1">
        <v>0.3560458536103552</v>
      </c>
      <c r="DZ182" s="1">
        <v>0.0</v>
      </c>
      <c r="EA182" s="1">
        <v>-46.91442666666667</v>
      </c>
      <c r="EB182" s="1">
        <v>-5.715299666295945</v>
      </c>
      <c r="EC182" s="1">
        <v>0.4326509477884253</v>
      </c>
      <c r="ED182" s="1">
        <v>0.0</v>
      </c>
      <c r="EE182" s="1">
        <v>584.4634891256308</v>
      </c>
      <c r="EF182" s="1">
        <v>304.3680995363071</v>
      </c>
      <c r="EG182" s="1">
        <v>22.7483221148322</v>
      </c>
      <c r="EH182" s="1">
        <v>0.0</v>
      </c>
      <c r="EI182" s="1">
        <v>1.82452475</v>
      </c>
      <c r="EJ182" s="1">
        <v>0.06077909943714864</v>
      </c>
      <c r="EK182" s="1">
        <v>0.006501550579477177</v>
      </c>
      <c r="EL182" s="1">
        <v>1.0</v>
      </c>
      <c r="EM182" s="1">
        <v>1.954460270359403</v>
      </c>
      <c r="EN182" s="1">
        <v>-0.01682533682812975</v>
      </c>
      <c r="EO182" s="1">
        <v>0.001338417355832628</v>
      </c>
      <c r="EP182" s="1">
        <v>1.0</v>
      </c>
      <c r="EQ182" s="1">
        <v>2.0</v>
      </c>
      <c r="ER182" s="1">
        <v>6.0</v>
      </c>
      <c r="ES182" s="1" t="s">
        <v>390</v>
      </c>
      <c r="ET182" s="1">
        <v>2.94407</v>
      </c>
      <c r="EU182" s="1">
        <v>2.80097</v>
      </c>
      <c r="EV182" s="1">
        <v>0.143667</v>
      </c>
      <c r="EW182" s="1">
        <v>0.149349</v>
      </c>
      <c r="EX182" s="1">
        <v>0.118266</v>
      </c>
      <c r="EY182" s="1">
        <v>0.112675</v>
      </c>
      <c r="EZ182" s="1">
        <v>17592.3</v>
      </c>
      <c r="FA182" s="1">
        <v>18323.7</v>
      </c>
      <c r="FB182" s="1">
        <v>23882.6</v>
      </c>
      <c r="FC182" s="1">
        <v>25059.5</v>
      </c>
      <c r="FD182" s="1">
        <v>33700.9</v>
      </c>
      <c r="FE182" s="1">
        <v>35502.5</v>
      </c>
      <c r="FF182" s="1">
        <v>43532.2</v>
      </c>
      <c r="FG182" s="1">
        <v>46321.3</v>
      </c>
      <c r="FH182" s="1">
        <v>1.93158</v>
      </c>
      <c r="FI182" s="1">
        <v>1.89818</v>
      </c>
      <c r="FJ182" s="1">
        <v>0.136331</v>
      </c>
      <c r="FK182" s="1">
        <v>0.0</v>
      </c>
      <c r="FL182" s="1">
        <v>29.3652</v>
      </c>
      <c r="FM182" s="1">
        <v>999.9</v>
      </c>
      <c r="FN182" s="1">
        <v>66.3</v>
      </c>
      <c r="FO182" s="1">
        <v>32.7</v>
      </c>
      <c r="FP182" s="1">
        <v>33.0464</v>
      </c>
      <c r="FQ182" s="1">
        <v>64.1009</v>
      </c>
      <c r="FR182" s="1">
        <v>26.9671</v>
      </c>
      <c r="FS182" s="1">
        <v>1.0</v>
      </c>
      <c r="FT182" s="1">
        <v>0.261705</v>
      </c>
      <c r="FU182" s="1">
        <v>0.552764</v>
      </c>
      <c r="FV182" s="1">
        <v>20.3233</v>
      </c>
      <c r="FW182" s="1">
        <v>5.21265</v>
      </c>
      <c r="FX182" s="1">
        <v>11.9051</v>
      </c>
      <c r="FY182" s="1">
        <v>5.0029</v>
      </c>
      <c r="FZ182" s="1">
        <v>3.28997</v>
      </c>
      <c r="GA182" s="1">
        <v>9999.0</v>
      </c>
      <c r="GB182" s="1">
        <v>9999.0</v>
      </c>
      <c r="GC182" s="1">
        <v>9999.0</v>
      </c>
      <c r="GD182" s="1">
        <v>999.9</v>
      </c>
      <c r="GE182" s="1">
        <v>1.85949</v>
      </c>
      <c r="GF182" s="1">
        <v>1.85445</v>
      </c>
      <c r="GG182" s="1">
        <v>1.8577</v>
      </c>
      <c r="GH182" s="1">
        <v>1.85608</v>
      </c>
      <c r="GI182" s="1">
        <v>1.85487</v>
      </c>
      <c r="GJ182" s="1">
        <v>1.8546</v>
      </c>
      <c r="GK182" s="1">
        <v>1.85319</v>
      </c>
      <c r="GL182" s="1">
        <v>1.85638</v>
      </c>
      <c r="GM182" s="1">
        <v>0.0</v>
      </c>
      <c r="GN182" s="1">
        <v>0.0</v>
      </c>
      <c r="GO182" s="1">
        <v>0.0</v>
      </c>
      <c r="GP182" s="1">
        <v>0.0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0.0</v>
      </c>
      <c r="GX182" s="1">
        <v>100.0</v>
      </c>
      <c r="GY182" s="1">
        <v>100.0</v>
      </c>
      <c r="GZ182" s="1">
        <v>2.047</v>
      </c>
      <c r="HA182" s="1">
        <v>0.0128</v>
      </c>
      <c r="HB182" s="1">
        <v>0.4456844362221581</v>
      </c>
      <c r="HC182" s="1">
        <v>0.002809866934308161</v>
      </c>
      <c r="HD182" s="1">
        <v>-1.127031966113555E-6</v>
      </c>
      <c r="HE182" s="1">
        <v>1.768598670541231E-10</v>
      </c>
      <c r="HF182" s="1">
        <v>-0.06730217437184942</v>
      </c>
      <c r="HG182" s="1">
        <v>0.01081145868756639</v>
      </c>
      <c r="HH182" s="1">
        <v>-3.689364805754238E-4</v>
      </c>
      <c r="HI182" s="1">
        <v>2.919854880483278E-6</v>
      </c>
      <c r="HJ182" s="1">
        <v>2.0</v>
      </c>
      <c r="HK182" s="1">
        <v>2136.0</v>
      </c>
      <c r="HL182" s="1">
        <v>3.0</v>
      </c>
      <c r="HM182" s="1">
        <v>30.0</v>
      </c>
      <c r="HN182" s="1">
        <v>7.2</v>
      </c>
      <c r="HO182" s="1">
        <v>7.1</v>
      </c>
      <c r="HP182" s="1">
        <v>1.89697</v>
      </c>
      <c r="HQ182" s="1">
        <v>2.28882</v>
      </c>
      <c r="HR182" s="1">
        <v>1.4978</v>
      </c>
      <c r="HS182" s="1">
        <v>2.29736</v>
      </c>
      <c r="HT182" s="1">
        <v>1.54785</v>
      </c>
      <c r="HU182" s="1">
        <v>2.30835</v>
      </c>
      <c r="HV182" s="1">
        <v>36.152</v>
      </c>
      <c r="HW182" s="1">
        <v>15.3228</v>
      </c>
      <c r="HX182" s="1">
        <v>18.0</v>
      </c>
      <c r="HY182" s="1">
        <v>471.064</v>
      </c>
      <c r="HZ182" s="1">
        <v>511.868</v>
      </c>
      <c r="IA182" s="1">
        <v>28.7022</v>
      </c>
      <c r="IB182" s="1">
        <v>30.4626</v>
      </c>
      <c r="IC182" s="1">
        <v>30.0004</v>
      </c>
      <c r="ID182" s="1">
        <v>30.2452</v>
      </c>
      <c r="IE182" s="1">
        <v>30.3352</v>
      </c>
      <c r="IF182" s="1">
        <v>38.0008</v>
      </c>
      <c r="IG182" s="1">
        <v>26.6258</v>
      </c>
      <c r="IH182" s="1">
        <v>39.5352</v>
      </c>
      <c r="II182" s="1">
        <v>28.6945</v>
      </c>
      <c r="IJ182" s="1">
        <v>873.759</v>
      </c>
      <c r="IK182" s="1">
        <v>25.3431</v>
      </c>
      <c r="IL182" s="1">
        <v>100.674</v>
      </c>
      <c r="IM182" s="1">
        <v>100.392</v>
      </c>
      <c r="IN182" s="1" t="s">
        <v>365</v>
      </c>
    </row>
    <row r="183" ht="15.75" customHeight="1">
      <c r="A183" s="1">
        <v>167.0</v>
      </c>
      <c r="B183" s="1">
        <v>1.6604001721E9</v>
      </c>
      <c r="C183" s="1">
        <v>448.0</v>
      </c>
      <c r="D183" s="1" t="s">
        <v>680</v>
      </c>
      <c r="E183" s="1" t="s">
        <v>681</v>
      </c>
      <c r="F183" s="1">
        <v>1.0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1.660400164599999E9</v>
      </c>
      <c r="O183" s="1">
        <f t="shared" si="1"/>
        <v>0.001571239496</v>
      </c>
      <c r="P183" s="1">
        <f t="shared" si="2"/>
        <v>1.571239496</v>
      </c>
      <c r="Q183" s="1">
        <f t="shared" si="3"/>
        <v>6.490648361</v>
      </c>
      <c r="R183" s="1">
        <f t="shared" si="4"/>
        <v>757.8948667</v>
      </c>
      <c r="S183" s="1">
        <f t="shared" si="5"/>
        <v>601.6899945</v>
      </c>
      <c r="T183" s="1">
        <f t="shared" si="6"/>
        <v>60.0305168</v>
      </c>
      <c r="U183" s="1">
        <f t="shared" si="7"/>
        <v>75.6150525</v>
      </c>
      <c r="V183" s="1">
        <f t="shared" si="8"/>
        <v>0.07841106355</v>
      </c>
      <c r="W183" s="1">
        <f t="shared" si="9"/>
        <v>2.92313231</v>
      </c>
      <c r="X183" s="1">
        <f t="shared" si="10"/>
        <v>0.07726104465</v>
      </c>
      <c r="Y183" s="1">
        <f t="shared" si="11"/>
        <v>0.04839007242</v>
      </c>
      <c r="Z183" s="1">
        <f t="shared" si="12"/>
        <v>321.515128</v>
      </c>
      <c r="AA183" s="1">
        <f t="shared" si="13"/>
        <v>32.50582409</v>
      </c>
      <c r="AB183" s="1">
        <f t="shared" si="14"/>
        <v>31.58186667</v>
      </c>
      <c r="AC183" s="1">
        <f t="shared" si="15"/>
        <v>4.663230788</v>
      </c>
      <c r="AD183" s="1">
        <f t="shared" si="16"/>
        <v>59.98575642</v>
      </c>
      <c r="AE183" s="1">
        <f t="shared" si="17"/>
        <v>2.70920089</v>
      </c>
      <c r="AF183" s="1">
        <f t="shared" si="18"/>
        <v>4.51640698</v>
      </c>
      <c r="AG183" s="1">
        <f t="shared" si="19"/>
        <v>1.954029898</v>
      </c>
      <c r="AH183" s="1">
        <f t="shared" si="20"/>
        <v>-69.29166175</v>
      </c>
      <c r="AI183" s="1">
        <f t="shared" si="21"/>
        <v>-88.61813295</v>
      </c>
      <c r="AJ183" s="1">
        <f t="shared" si="22"/>
        <v>-6.828016619</v>
      </c>
      <c r="AK183" s="1">
        <f t="shared" si="23"/>
        <v>156.7773167</v>
      </c>
      <c r="AL183" s="1">
        <f t="shared" si="24"/>
        <v>38.0380372</v>
      </c>
      <c r="AM183" s="1">
        <f t="shared" si="25"/>
        <v>1.566459891</v>
      </c>
      <c r="AN183" s="1">
        <f t="shared" si="26"/>
        <v>6.490648361</v>
      </c>
      <c r="AO183" s="1">
        <v>849.9704124867047</v>
      </c>
      <c r="AP183" s="1">
        <v>815.2424909090905</v>
      </c>
      <c r="AQ183" s="1">
        <v>5.212020744638398</v>
      </c>
      <c r="AR183" s="1">
        <v>65.10273567100046</v>
      </c>
      <c r="AS183" s="1">
        <f t="shared" si="27"/>
        <v>1.571239496</v>
      </c>
      <c r="AT183" s="1">
        <v>25.32437413144113</v>
      </c>
      <c r="AU183" s="1">
        <v>27.15836545454545</v>
      </c>
      <c r="AV183" s="1">
        <v>-3.750359050848497E-5</v>
      </c>
      <c r="AW183" s="1">
        <v>83.61530632147979</v>
      </c>
      <c r="AX183" s="1">
        <v>20.0</v>
      </c>
      <c r="AY183" s="1">
        <v>4.0</v>
      </c>
      <c r="AZ183" s="1">
        <f t="shared" si="28"/>
        <v>1</v>
      </c>
      <c r="BA183" s="1">
        <f t="shared" si="29"/>
        <v>0</v>
      </c>
      <c r="BB183" s="1">
        <f t="shared" si="30"/>
        <v>51988.17399</v>
      </c>
      <c r="BC183" s="1">
        <f t="shared" si="31"/>
        <v>1999.990667</v>
      </c>
      <c r="BD183" s="1">
        <f t="shared" si="32"/>
        <v>1681.19248</v>
      </c>
      <c r="BE183" s="1">
        <f t="shared" si="33"/>
        <v>0.8406001628</v>
      </c>
      <c r="BF183" s="1">
        <f t="shared" si="34"/>
        <v>0.1607583142</v>
      </c>
      <c r="BG183" s="1">
        <v>6.0</v>
      </c>
      <c r="BH183" s="1">
        <v>0.5</v>
      </c>
      <c r="BI183" s="1" t="s">
        <v>355</v>
      </c>
      <c r="BJ183" s="1">
        <v>2.0</v>
      </c>
      <c r="BK183" s="1" t="b">
        <v>1</v>
      </c>
      <c r="BL183" s="1">
        <v>1.660400164599999E9</v>
      </c>
      <c r="BM183" s="1">
        <v>757.8948666666668</v>
      </c>
      <c r="BN183" s="1">
        <v>804.9514</v>
      </c>
      <c r="BO183" s="1">
        <v>27.15450666666667</v>
      </c>
      <c r="BP183" s="1">
        <v>25.32633333333333</v>
      </c>
      <c r="BQ183" s="1">
        <v>755.8929999999999</v>
      </c>
      <c r="BR183" s="1">
        <v>27.14177333333333</v>
      </c>
      <c r="BS183" s="1">
        <v>500.1462666666667</v>
      </c>
      <c r="BT183" s="1">
        <v>99.66991333333333</v>
      </c>
      <c r="BU183" s="1">
        <v>0.09993052000000001</v>
      </c>
      <c r="BV183" s="1">
        <v>31.01954</v>
      </c>
      <c r="BW183" s="1">
        <v>31.58186666666667</v>
      </c>
      <c r="BX183" s="1">
        <v>999.8999999999999</v>
      </c>
      <c r="BY183" s="1">
        <v>0.0</v>
      </c>
      <c r="BZ183" s="1">
        <v>0.0</v>
      </c>
      <c r="CA183" s="1">
        <v>9996.460000000001</v>
      </c>
      <c r="CB183" s="1">
        <v>0.0</v>
      </c>
      <c r="CC183" s="1">
        <v>29.90206</v>
      </c>
      <c r="CD183" s="1">
        <v>-47.05662666666667</v>
      </c>
      <c r="CE183" s="1">
        <v>779.0495333333333</v>
      </c>
      <c r="CF183" s="1">
        <v>825.8675333333334</v>
      </c>
      <c r="CG183" s="1">
        <v>1.828179333333333</v>
      </c>
      <c r="CH183" s="1">
        <v>804.9514</v>
      </c>
      <c r="CI183" s="1">
        <v>25.32633333333333</v>
      </c>
      <c r="CJ183" s="1">
        <v>2.706488666666667</v>
      </c>
      <c r="CK183" s="1">
        <v>2.524273333333333</v>
      </c>
      <c r="CL183" s="1">
        <v>22.32455333333333</v>
      </c>
      <c r="CM183" s="1">
        <v>21.18386</v>
      </c>
      <c r="CN183" s="1">
        <v>1999.990666666667</v>
      </c>
      <c r="CO183" s="1">
        <v>0.9799932000000002</v>
      </c>
      <c r="CP183" s="1">
        <v>0.02000690666666667</v>
      </c>
      <c r="CQ183" s="1">
        <v>0.0</v>
      </c>
      <c r="CR183" s="1">
        <v>2.5618</v>
      </c>
      <c r="CS183" s="1">
        <v>0.0</v>
      </c>
      <c r="CT183" s="1">
        <v>23477.96666666667</v>
      </c>
      <c r="CU183" s="1">
        <v>17412.20666666667</v>
      </c>
      <c r="CV183" s="1">
        <v>40.6954</v>
      </c>
      <c r="CW183" s="1">
        <v>41.687</v>
      </c>
      <c r="CX183" s="1">
        <v>40.687</v>
      </c>
      <c r="CY183" s="1">
        <v>40.125</v>
      </c>
      <c r="CZ183" s="1">
        <v>40.812</v>
      </c>
      <c r="DA183" s="1">
        <v>1959.98</v>
      </c>
      <c r="DB183" s="1">
        <v>40.01066666666667</v>
      </c>
      <c r="DC183" s="1">
        <v>0.0</v>
      </c>
      <c r="DD183" s="1">
        <v>1.6604001702E9</v>
      </c>
      <c r="DE183" s="1">
        <v>0.0</v>
      </c>
      <c r="DF183" s="1">
        <v>1.6603997476E9</v>
      </c>
      <c r="DG183" s="1" t="s">
        <v>356</v>
      </c>
      <c r="DH183" s="1">
        <v>1.6603997421E9</v>
      </c>
      <c r="DI183" s="1">
        <v>1.6603997476E9</v>
      </c>
      <c r="DJ183" s="1">
        <v>1.0</v>
      </c>
      <c r="DK183" s="1">
        <v>0.077</v>
      </c>
      <c r="DL183" s="1">
        <v>-0.022</v>
      </c>
      <c r="DM183" s="1">
        <v>1.398</v>
      </c>
      <c r="DN183" s="1">
        <v>0.017</v>
      </c>
      <c r="DO183" s="1">
        <v>400.0</v>
      </c>
      <c r="DP183" s="1">
        <v>25.0</v>
      </c>
      <c r="DQ183" s="1">
        <v>0.31</v>
      </c>
      <c r="DR183" s="1">
        <v>0.07</v>
      </c>
      <c r="DS183" s="1">
        <v>6.712526362549637</v>
      </c>
      <c r="DT183" s="1">
        <v>-0.5321688818642372</v>
      </c>
      <c r="DU183" s="1">
        <v>0.07971596255624204</v>
      </c>
      <c r="DV183" s="1">
        <v>0.0</v>
      </c>
      <c r="DW183" s="1">
        <v>37.94267818946435</v>
      </c>
      <c r="DX183" s="1">
        <v>4.045062416467928</v>
      </c>
      <c r="DY183" s="1">
        <v>0.3231606747893899</v>
      </c>
      <c r="DZ183" s="1">
        <v>0.0</v>
      </c>
      <c r="EA183" s="1">
        <v>-46.99878666666666</v>
      </c>
      <c r="EB183" s="1">
        <v>-4.772171746384936</v>
      </c>
      <c r="EC183" s="1">
        <v>0.3709267786983784</v>
      </c>
      <c r="ED183" s="1">
        <v>0.0</v>
      </c>
      <c r="EE183" s="1">
        <v>589.3472040432232</v>
      </c>
      <c r="EF183" s="1">
        <v>306.5104692907007</v>
      </c>
      <c r="EG183" s="1">
        <v>22.90174291892265</v>
      </c>
      <c r="EH183" s="1">
        <v>0.0</v>
      </c>
      <c r="EI183" s="1">
        <v>1.82522725</v>
      </c>
      <c r="EJ183" s="1">
        <v>0.05947756097560199</v>
      </c>
      <c r="EK183" s="1">
        <v>0.006423446110733705</v>
      </c>
      <c r="EL183" s="1">
        <v>1.0</v>
      </c>
      <c r="EM183" s="1">
        <v>1.954317685410665</v>
      </c>
      <c r="EN183" s="1">
        <v>-0.01578487741562548</v>
      </c>
      <c r="EO183" s="1">
        <v>0.00130120967581057</v>
      </c>
      <c r="EP183" s="1">
        <v>1.0</v>
      </c>
      <c r="EQ183" s="1">
        <v>2.0</v>
      </c>
      <c r="ER183" s="1">
        <v>6.0</v>
      </c>
      <c r="ES183" s="1" t="s">
        <v>390</v>
      </c>
      <c r="ET183" s="1">
        <v>2.94388</v>
      </c>
      <c r="EU183" s="1">
        <v>2.80047</v>
      </c>
      <c r="EV183" s="1">
        <v>0.144278</v>
      </c>
      <c r="EW183" s="1">
        <v>0.149938</v>
      </c>
      <c r="EX183" s="1">
        <v>0.118271</v>
      </c>
      <c r="EY183" s="1">
        <v>0.112678</v>
      </c>
      <c r="EZ183" s="1">
        <v>17579.7</v>
      </c>
      <c r="FA183" s="1">
        <v>18311.0</v>
      </c>
      <c r="FB183" s="1">
        <v>23882.4</v>
      </c>
      <c r="FC183" s="1">
        <v>25059.5</v>
      </c>
      <c r="FD183" s="1">
        <v>33700.4</v>
      </c>
      <c r="FE183" s="1">
        <v>35502.4</v>
      </c>
      <c r="FF183" s="1">
        <v>43531.8</v>
      </c>
      <c r="FG183" s="1">
        <v>46321.3</v>
      </c>
      <c r="FH183" s="1">
        <v>1.9315</v>
      </c>
      <c r="FI183" s="1">
        <v>1.89815</v>
      </c>
      <c r="FJ183" s="1">
        <v>0.136379</v>
      </c>
      <c r="FK183" s="1">
        <v>0.0</v>
      </c>
      <c r="FL183" s="1">
        <v>29.3666</v>
      </c>
      <c r="FM183" s="1">
        <v>999.9</v>
      </c>
      <c r="FN183" s="1">
        <v>66.2</v>
      </c>
      <c r="FO183" s="1">
        <v>32.7</v>
      </c>
      <c r="FP183" s="1">
        <v>32.9938</v>
      </c>
      <c r="FQ183" s="1">
        <v>64.1209</v>
      </c>
      <c r="FR183" s="1">
        <v>26.7628</v>
      </c>
      <c r="FS183" s="1">
        <v>1.0</v>
      </c>
      <c r="FT183" s="1">
        <v>0.261679</v>
      </c>
      <c r="FU183" s="1">
        <v>0.536857</v>
      </c>
      <c r="FV183" s="1">
        <v>20.3231</v>
      </c>
      <c r="FW183" s="1">
        <v>5.21175</v>
      </c>
      <c r="FX183" s="1">
        <v>11.9048</v>
      </c>
      <c r="FY183" s="1">
        <v>5.00225</v>
      </c>
      <c r="FZ183" s="1">
        <v>3.28975</v>
      </c>
      <c r="GA183" s="1">
        <v>9999.0</v>
      </c>
      <c r="GB183" s="1">
        <v>9999.0</v>
      </c>
      <c r="GC183" s="1">
        <v>9999.0</v>
      </c>
      <c r="GD183" s="1">
        <v>999.9</v>
      </c>
      <c r="GE183" s="1">
        <v>1.8595</v>
      </c>
      <c r="GF183" s="1">
        <v>1.85446</v>
      </c>
      <c r="GG183" s="1">
        <v>1.85769</v>
      </c>
      <c r="GH183" s="1">
        <v>1.85608</v>
      </c>
      <c r="GI183" s="1">
        <v>1.85488</v>
      </c>
      <c r="GJ183" s="1">
        <v>1.85459</v>
      </c>
      <c r="GK183" s="1">
        <v>1.85319</v>
      </c>
      <c r="GL183" s="1">
        <v>1.85638</v>
      </c>
      <c r="GM183" s="1">
        <v>0.0</v>
      </c>
      <c r="GN183" s="1">
        <v>0.0</v>
      </c>
      <c r="GO183" s="1">
        <v>0.0</v>
      </c>
      <c r="GP183" s="1">
        <v>0.0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0.0</v>
      </c>
      <c r="GX183" s="1">
        <v>100.0</v>
      </c>
      <c r="GY183" s="1">
        <v>100.0</v>
      </c>
      <c r="GZ183" s="1">
        <v>2.054</v>
      </c>
      <c r="HA183" s="1">
        <v>0.0128</v>
      </c>
      <c r="HB183" s="1">
        <v>0.4456844362221581</v>
      </c>
      <c r="HC183" s="1">
        <v>0.002809866934308161</v>
      </c>
      <c r="HD183" s="1">
        <v>-1.127031966113555E-6</v>
      </c>
      <c r="HE183" s="1">
        <v>1.768598670541231E-10</v>
      </c>
      <c r="HF183" s="1">
        <v>-0.06730217437184942</v>
      </c>
      <c r="HG183" s="1">
        <v>0.01081145868756639</v>
      </c>
      <c r="HH183" s="1">
        <v>-3.689364805754238E-4</v>
      </c>
      <c r="HI183" s="1">
        <v>2.919854880483278E-6</v>
      </c>
      <c r="HJ183" s="1">
        <v>2.0</v>
      </c>
      <c r="HK183" s="1">
        <v>2136.0</v>
      </c>
      <c r="HL183" s="1">
        <v>3.0</v>
      </c>
      <c r="HM183" s="1">
        <v>30.0</v>
      </c>
      <c r="HN183" s="1">
        <v>7.2</v>
      </c>
      <c r="HO183" s="1">
        <v>7.1</v>
      </c>
      <c r="HP183" s="1">
        <v>1.90918</v>
      </c>
      <c r="HQ183" s="1">
        <v>2.27417</v>
      </c>
      <c r="HR183" s="1">
        <v>1.4978</v>
      </c>
      <c r="HS183" s="1">
        <v>2.29858</v>
      </c>
      <c r="HT183" s="1">
        <v>1.54785</v>
      </c>
      <c r="HU183" s="1">
        <v>2.38647</v>
      </c>
      <c r="HV183" s="1">
        <v>36.152</v>
      </c>
      <c r="HW183" s="1">
        <v>15.3228</v>
      </c>
      <c r="HX183" s="1">
        <v>18.0</v>
      </c>
      <c r="HY183" s="1">
        <v>471.023</v>
      </c>
      <c r="HZ183" s="1">
        <v>511.854</v>
      </c>
      <c r="IA183" s="1">
        <v>28.6962</v>
      </c>
      <c r="IB183" s="1">
        <v>30.4634</v>
      </c>
      <c r="IC183" s="1">
        <v>30.0002</v>
      </c>
      <c r="ID183" s="1">
        <v>30.2453</v>
      </c>
      <c r="IE183" s="1">
        <v>30.3357</v>
      </c>
      <c r="IF183" s="1">
        <v>38.2383</v>
      </c>
      <c r="IG183" s="1">
        <v>26.6258</v>
      </c>
      <c r="IH183" s="1">
        <v>39.5352</v>
      </c>
      <c r="II183" s="1">
        <v>28.6773</v>
      </c>
      <c r="IJ183" s="1">
        <v>873.759</v>
      </c>
      <c r="IK183" s="1">
        <v>25.343</v>
      </c>
      <c r="IL183" s="1">
        <v>100.673</v>
      </c>
      <c r="IM183" s="1">
        <v>100.392</v>
      </c>
      <c r="IN183" s="1" t="s">
        <v>365</v>
      </c>
    </row>
    <row r="184" ht="15.75" customHeight="1">
      <c r="A184" s="1">
        <v>168.0</v>
      </c>
      <c r="B184" s="1">
        <v>1.6604001731E9</v>
      </c>
      <c r="C184" s="1">
        <v>449.0</v>
      </c>
      <c r="D184" s="1" t="s">
        <v>682</v>
      </c>
      <c r="E184" s="1" t="s">
        <v>683</v>
      </c>
      <c r="F184" s="1">
        <v>1.0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1.6604001651E9</v>
      </c>
      <c r="O184" s="1">
        <f t="shared" si="1"/>
        <v>0.001572774793</v>
      </c>
      <c r="P184" s="1">
        <f t="shared" si="2"/>
        <v>1.572774793</v>
      </c>
      <c r="Q184" s="1">
        <f t="shared" si="3"/>
        <v>6.427506353</v>
      </c>
      <c r="R184" s="1">
        <f t="shared" si="4"/>
        <v>760.410375</v>
      </c>
      <c r="S184" s="1">
        <f t="shared" si="5"/>
        <v>605.5396812</v>
      </c>
      <c r="T184" s="1">
        <f t="shared" si="6"/>
        <v>60.41462824</v>
      </c>
      <c r="U184" s="1">
        <f t="shared" si="7"/>
        <v>75.86606053</v>
      </c>
      <c r="V184" s="1">
        <f t="shared" si="8"/>
        <v>0.07849020796</v>
      </c>
      <c r="W184" s="1">
        <f t="shared" si="9"/>
        <v>2.923104146</v>
      </c>
      <c r="X184" s="1">
        <f t="shared" si="10"/>
        <v>0.07733787381</v>
      </c>
      <c r="Y184" s="1">
        <f t="shared" si="11"/>
        <v>0.04843829442</v>
      </c>
      <c r="Z184" s="1">
        <f t="shared" si="12"/>
        <v>321.5150192</v>
      </c>
      <c r="AA184" s="1">
        <f t="shared" si="13"/>
        <v>32.50516056</v>
      </c>
      <c r="AB184" s="1">
        <f t="shared" si="14"/>
        <v>31.58186875</v>
      </c>
      <c r="AC184" s="1">
        <f t="shared" si="15"/>
        <v>4.66323134</v>
      </c>
      <c r="AD184" s="1">
        <f t="shared" si="16"/>
        <v>59.98745103</v>
      </c>
      <c r="AE184" s="1">
        <f t="shared" si="17"/>
        <v>2.709234565</v>
      </c>
      <c r="AF184" s="1">
        <f t="shared" si="18"/>
        <v>4.516335531</v>
      </c>
      <c r="AG184" s="1">
        <f t="shared" si="19"/>
        <v>1.953996775</v>
      </c>
      <c r="AH184" s="1">
        <f t="shared" si="20"/>
        <v>-69.35936836</v>
      </c>
      <c r="AI184" s="1">
        <f t="shared" si="21"/>
        <v>-88.66133876</v>
      </c>
      <c r="AJ184" s="1">
        <f t="shared" si="22"/>
        <v>-6.831402174</v>
      </c>
      <c r="AK184" s="1">
        <f t="shared" si="23"/>
        <v>156.6629099</v>
      </c>
      <c r="AL184" s="1">
        <f t="shared" si="24"/>
        <v>38.04487352</v>
      </c>
      <c r="AM184" s="1">
        <f t="shared" si="25"/>
        <v>1.566718659</v>
      </c>
      <c r="AN184" s="1">
        <f t="shared" si="26"/>
        <v>6.427506353</v>
      </c>
      <c r="AO184" s="1">
        <v>855.0944795827353</v>
      </c>
      <c r="AP184" s="1">
        <v>820.4341393939391</v>
      </c>
      <c r="AQ184" s="1">
        <v>5.213916703688623</v>
      </c>
      <c r="AR184" s="1">
        <v>65.10273567100046</v>
      </c>
      <c r="AS184" s="1">
        <f t="shared" si="27"/>
        <v>1.572774793</v>
      </c>
      <c r="AT184" s="1">
        <v>25.32461080808252</v>
      </c>
      <c r="AU184" s="1">
        <v>27.1602484848485</v>
      </c>
      <c r="AV184" s="1">
        <v>-1.307069587952904E-5</v>
      </c>
      <c r="AW184" s="1">
        <v>83.61530632147979</v>
      </c>
      <c r="AX184" s="1">
        <v>20.0</v>
      </c>
      <c r="AY184" s="1">
        <v>4.0</v>
      </c>
      <c r="AZ184" s="1">
        <f t="shared" si="28"/>
        <v>1</v>
      </c>
      <c r="BA184" s="1">
        <f t="shared" si="29"/>
        <v>0</v>
      </c>
      <c r="BB184" s="1">
        <f t="shared" si="30"/>
        <v>51987.42172</v>
      </c>
      <c r="BC184" s="1">
        <f t="shared" si="31"/>
        <v>1999.99</v>
      </c>
      <c r="BD184" s="1">
        <f t="shared" si="32"/>
        <v>1681.191919</v>
      </c>
      <c r="BE184" s="1">
        <f t="shared" si="33"/>
        <v>0.8406001624</v>
      </c>
      <c r="BF184" s="1">
        <f t="shared" si="34"/>
        <v>0.1607583134</v>
      </c>
      <c r="BG184" s="1">
        <v>6.0</v>
      </c>
      <c r="BH184" s="1">
        <v>0.5</v>
      </c>
      <c r="BI184" s="1" t="s">
        <v>355</v>
      </c>
      <c r="BJ184" s="1">
        <v>2.0</v>
      </c>
      <c r="BK184" s="1" t="b">
        <v>1</v>
      </c>
      <c r="BL184" s="1">
        <v>1.6604001651E9</v>
      </c>
      <c r="BM184" s="1">
        <v>760.4103749999999</v>
      </c>
      <c r="BN184" s="1">
        <v>807.4805625</v>
      </c>
      <c r="BO184" s="1">
        <v>27.15483125</v>
      </c>
      <c r="BP184" s="1">
        <v>25.3263375</v>
      </c>
      <c r="BQ184" s="1">
        <v>758.4050625</v>
      </c>
      <c r="BR184" s="1">
        <v>27.1421</v>
      </c>
      <c r="BS184" s="1">
        <v>500.1410625</v>
      </c>
      <c r="BT184" s="1">
        <v>99.67</v>
      </c>
      <c r="BU184" s="1">
        <v>0.09989139999999999</v>
      </c>
      <c r="BV184" s="1">
        <v>31.0192625</v>
      </c>
      <c r="BW184" s="1">
        <v>31.58186875</v>
      </c>
      <c r="BX184" s="1">
        <v>999.9</v>
      </c>
      <c r="BY184" s="1">
        <v>0.0</v>
      </c>
      <c r="BZ184" s="1">
        <v>0.0</v>
      </c>
      <c r="CA184" s="1">
        <v>9996.290625000001</v>
      </c>
      <c r="CB184" s="1">
        <v>0.0</v>
      </c>
      <c r="CC184" s="1">
        <v>29.868525</v>
      </c>
      <c r="CD184" s="1">
        <v>-47.0702625</v>
      </c>
      <c r="CE184" s="1">
        <v>781.6355625</v>
      </c>
      <c r="CF184" s="1">
        <v>828.4624375000001</v>
      </c>
      <c r="CG184" s="1">
        <v>1.8285025</v>
      </c>
      <c r="CH184" s="1">
        <v>807.4805625</v>
      </c>
      <c r="CI184" s="1">
        <v>25.3263375</v>
      </c>
      <c r="CJ184" s="1">
        <v>2.706523125</v>
      </c>
      <c r="CK184" s="1">
        <v>2.524275625</v>
      </c>
      <c r="CL184" s="1">
        <v>22.3247625</v>
      </c>
      <c r="CM184" s="1">
        <v>21.183875</v>
      </c>
      <c r="CN184" s="1">
        <v>1999.99</v>
      </c>
      <c r="CO184" s="1">
        <v>0.9799931875000001</v>
      </c>
      <c r="CP184" s="1">
        <v>0.02000691875</v>
      </c>
      <c r="CQ184" s="1">
        <v>0.0</v>
      </c>
      <c r="CR184" s="1">
        <v>2.585125</v>
      </c>
      <c r="CS184" s="1">
        <v>0.0</v>
      </c>
      <c r="CT184" s="1">
        <v>23478.875</v>
      </c>
      <c r="CU184" s="1">
        <v>17412.2</v>
      </c>
      <c r="CV184" s="1">
        <v>40.694875</v>
      </c>
      <c r="CW184" s="1">
        <v>41.687</v>
      </c>
      <c r="CX184" s="1">
        <v>40.687</v>
      </c>
      <c r="CY184" s="1">
        <v>40.125</v>
      </c>
      <c r="CZ184" s="1">
        <v>40.812</v>
      </c>
      <c r="DA184" s="1">
        <v>1959.979375</v>
      </c>
      <c r="DB184" s="1">
        <v>40.010625</v>
      </c>
      <c r="DC184" s="1">
        <v>0.0</v>
      </c>
      <c r="DD184" s="1">
        <v>1.660400172E9</v>
      </c>
      <c r="DE184" s="1">
        <v>0.0</v>
      </c>
      <c r="DF184" s="1">
        <v>1.6603997476E9</v>
      </c>
      <c r="DG184" s="1" t="s">
        <v>356</v>
      </c>
      <c r="DH184" s="1">
        <v>1.6603997421E9</v>
      </c>
      <c r="DI184" s="1">
        <v>1.6603997476E9</v>
      </c>
      <c r="DJ184" s="1">
        <v>1.0</v>
      </c>
      <c r="DK184" s="1">
        <v>0.077</v>
      </c>
      <c r="DL184" s="1">
        <v>-0.022</v>
      </c>
      <c r="DM184" s="1">
        <v>1.398</v>
      </c>
      <c r="DN184" s="1">
        <v>0.017</v>
      </c>
      <c r="DO184" s="1">
        <v>400.0</v>
      </c>
      <c r="DP184" s="1">
        <v>25.0</v>
      </c>
      <c r="DQ184" s="1">
        <v>0.31</v>
      </c>
      <c r="DR184" s="1">
        <v>0.07</v>
      </c>
      <c r="DS184" s="1">
        <v>6.712526362549637</v>
      </c>
      <c r="DT184" s="1">
        <v>-0.5321688818642372</v>
      </c>
      <c r="DU184" s="1">
        <v>0.07971596255624204</v>
      </c>
      <c r="DV184" s="1">
        <v>0.0</v>
      </c>
      <c r="DW184" s="1">
        <v>37.94267818946435</v>
      </c>
      <c r="DX184" s="1">
        <v>4.045062416467928</v>
      </c>
      <c r="DY184" s="1">
        <v>0.3231606747893899</v>
      </c>
      <c r="DZ184" s="1">
        <v>0.0</v>
      </c>
      <c r="EA184" s="1">
        <v>-46.99878666666666</v>
      </c>
      <c r="EB184" s="1">
        <v>-4.772171746384936</v>
      </c>
      <c r="EC184" s="1">
        <v>0.3709267786983784</v>
      </c>
      <c r="ED184" s="1">
        <v>0.0</v>
      </c>
      <c r="EE184" s="1">
        <v>589.3472040432232</v>
      </c>
      <c r="EF184" s="1">
        <v>306.5104692907007</v>
      </c>
      <c r="EG184" s="1">
        <v>22.90174291892265</v>
      </c>
      <c r="EH184" s="1">
        <v>0.0</v>
      </c>
      <c r="EI184" s="1">
        <v>1.82522725</v>
      </c>
      <c r="EJ184" s="1">
        <v>0.05947756097560199</v>
      </c>
      <c r="EK184" s="1">
        <v>0.006423446110733705</v>
      </c>
      <c r="EL184" s="1">
        <v>1.0</v>
      </c>
      <c r="EM184" s="1">
        <v>1.954317685410665</v>
      </c>
      <c r="EN184" s="1">
        <v>-0.01578487741562548</v>
      </c>
      <c r="EO184" s="1">
        <v>0.00130120967581057</v>
      </c>
      <c r="EP184" s="1">
        <v>1.0</v>
      </c>
      <c r="EQ184" s="1">
        <v>2.0</v>
      </c>
      <c r="ER184" s="1">
        <v>6.0</v>
      </c>
      <c r="ES184" s="1" t="s">
        <v>390</v>
      </c>
      <c r="ET184" s="1">
        <v>2.94385</v>
      </c>
      <c r="EU184" s="1">
        <v>2.80048</v>
      </c>
      <c r="EV184" s="1">
        <v>0.144886</v>
      </c>
      <c r="EW184" s="1">
        <v>0.150522</v>
      </c>
      <c r="EX184" s="1">
        <v>0.118273</v>
      </c>
      <c r="EY184" s="1">
        <v>0.112679</v>
      </c>
      <c r="EZ184" s="1">
        <v>17567.1</v>
      </c>
      <c r="FA184" s="1">
        <v>18298.5</v>
      </c>
      <c r="FB184" s="1">
        <v>23882.4</v>
      </c>
      <c r="FC184" s="1">
        <v>25059.6</v>
      </c>
      <c r="FD184" s="1">
        <v>33700.2</v>
      </c>
      <c r="FE184" s="1">
        <v>35502.6</v>
      </c>
      <c r="FF184" s="1">
        <v>43531.6</v>
      </c>
      <c r="FG184" s="1">
        <v>46321.6</v>
      </c>
      <c r="FH184" s="1">
        <v>1.93137</v>
      </c>
      <c r="FI184" s="1">
        <v>1.89825</v>
      </c>
      <c r="FJ184" s="1">
        <v>0.136092</v>
      </c>
      <c r="FK184" s="1">
        <v>0.0</v>
      </c>
      <c r="FL184" s="1">
        <v>29.3675</v>
      </c>
      <c r="FM184" s="1">
        <v>999.9</v>
      </c>
      <c r="FN184" s="1">
        <v>66.2</v>
      </c>
      <c r="FO184" s="1">
        <v>32.7</v>
      </c>
      <c r="FP184" s="1">
        <v>32.9929</v>
      </c>
      <c r="FQ184" s="1">
        <v>64.2909</v>
      </c>
      <c r="FR184" s="1">
        <v>26.258</v>
      </c>
      <c r="FS184" s="1">
        <v>1.0</v>
      </c>
      <c r="FT184" s="1">
        <v>0.261743</v>
      </c>
      <c r="FU184" s="1">
        <v>0.540207</v>
      </c>
      <c r="FV184" s="1">
        <v>20.3229</v>
      </c>
      <c r="FW184" s="1">
        <v>5.21115</v>
      </c>
      <c r="FX184" s="1">
        <v>11.9051</v>
      </c>
      <c r="FY184" s="1">
        <v>5.002</v>
      </c>
      <c r="FZ184" s="1">
        <v>3.28965</v>
      </c>
      <c r="GA184" s="1">
        <v>9999.0</v>
      </c>
      <c r="GB184" s="1">
        <v>9999.0</v>
      </c>
      <c r="GC184" s="1">
        <v>9999.0</v>
      </c>
      <c r="GD184" s="1">
        <v>999.9</v>
      </c>
      <c r="GE184" s="1">
        <v>1.8595</v>
      </c>
      <c r="GF184" s="1">
        <v>1.85446</v>
      </c>
      <c r="GG184" s="1">
        <v>1.8577</v>
      </c>
      <c r="GH184" s="1">
        <v>1.85608</v>
      </c>
      <c r="GI184" s="1">
        <v>1.85488</v>
      </c>
      <c r="GJ184" s="1">
        <v>1.85459</v>
      </c>
      <c r="GK184" s="1">
        <v>1.85319</v>
      </c>
      <c r="GL184" s="1">
        <v>1.85638</v>
      </c>
      <c r="GM184" s="1">
        <v>0.0</v>
      </c>
      <c r="GN184" s="1">
        <v>0.0</v>
      </c>
      <c r="GO184" s="1">
        <v>0.0</v>
      </c>
      <c r="GP184" s="1">
        <v>0.0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0.0</v>
      </c>
      <c r="GX184" s="1">
        <v>100.0</v>
      </c>
      <c r="GY184" s="1">
        <v>100.0</v>
      </c>
      <c r="GZ184" s="1">
        <v>2.061</v>
      </c>
      <c r="HA184" s="1">
        <v>0.0127</v>
      </c>
      <c r="HB184" s="1">
        <v>0.4456844362221581</v>
      </c>
      <c r="HC184" s="1">
        <v>0.002809866934308161</v>
      </c>
      <c r="HD184" s="1">
        <v>-1.127031966113555E-6</v>
      </c>
      <c r="HE184" s="1">
        <v>1.768598670541231E-10</v>
      </c>
      <c r="HF184" s="1">
        <v>-0.06730217437184942</v>
      </c>
      <c r="HG184" s="1">
        <v>0.01081145868756639</v>
      </c>
      <c r="HH184" s="1">
        <v>-3.689364805754238E-4</v>
      </c>
      <c r="HI184" s="1">
        <v>2.919854880483278E-6</v>
      </c>
      <c r="HJ184" s="1">
        <v>2.0</v>
      </c>
      <c r="HK184" s="1">
        <v>2136.0</v>
      </c>
      <c r="HL184" s="1">
        <v>3.0</v>
      </c>
      <c r="HM184" s="1">
        <v>30.0</v>
      </c>
      <c r="HN184" s="1">
        <v>7.2</v>
      </c>
      <c r="HO184" s="1">
        <v>7.1</v>
      </c>
      <c r="HP184" s="1">
        <v>1.91528</v>
      </c>
      <c r="HQ184" s="1">
        <v>2.29492</v>
      </c>
      <c r="HR184" s="1">
        <v>1.4978</v>
      </c>
      <c r="HS184" s="1">
        <v>2.29858</v>
      </c>
      <c r="HT184" s="1">
        <v>1.54785</v>
      </c>
      <c r="HU184" s="1">
        <v>2.40479</v>
      </c>
      <c r="HV184" s="1">
        <v>36.152</v>
      </c>
      <c r="HW184" s="1">
        <v>15.3316</v>
      </c>
      <c r="HX184" s="1">
        <v>18.0</v>
      </c>
      <c r="HY184" s="1">
        <v>470.953</v>
      </c>
      <c r="HZ184" s="1">
        <v>511.925</v>
      </c>
      <c r="IA184" s="1">
        <v>28.6934</v>
      </c>
      <c r="IB184" s="1">
        <v>30.4638</v>
      </c>
      <c r="IC184" s="1">
        <v>30.0002</v>
      </c>
      <c r="ID184" s="1">
        <v>30.2457</v>
      </c>
      <c r="IE184" s="1">
        <v>30.3361</v>
      </c>
      <c r="IF184" s="1">
        <v>38.3633</v>
      </c>
      <c r="IG184" s="1">
        <v>26.6258</v>
      </c>
      <c r="IH184" s="1">
        <v>39.5352</v>
      </c>
      <c r="II184" s="1">
        <v>28.6773</v>
      </c>
      <c r="IJ184" s="1">
        <v>883.784</v>
      </c>
      <c r="IK184" s="1">
        <v>25.3431</v>
      </c>
      <c r="IL184" s="1">
        <v>100.673</v>
      </c>
      <c r="IM184" s="1">
        <v>100.393</v>
      </c>
      <c r="IN184" s="1" t="s">
        <v>365</v>
      </c>
    </row>
    <row r="185" ht="15.75" customHeight="1">
      <c r="A185" s="1">
        <v>169.0</v>
      </c>
      <c r="B185" s="1">
        <v>1.6604001746E9</v>
      </c>
      <c r="C185" s="1">
        <v>450.5</v>
      </c>
      <c r="D185" s="1" t="s">
        <v>684</v>
      </c>
      <c r="E185" s="1" t="s">
        <v>685</v>
      </c>
      <c r="F185" s="1">
        <v>1.0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1.66040016706875E9</v>
      </c>
      <c r="O185" s="1">
        <f t="shared" si="1"/>
        <v>0.001572791435</v>
      </c>
      <c r="P185" s="1">
        <f t="shared" si="2"/>
        <v>1.572791435</v>
      </c>
      <c r="Q185" s="1">
        <f t="shared" si="3"/>
        <v>6.47631994</v>
      </c>
      <c r="R185" s="1">
        <f t="shared" si="4"/>
        <v>770.275625</v>
      </c>
      <c r="S185" s="1">
        <f t="shared" si="5"/>
        <v>614.1263791</v>
      </c>
      <c r="T185" s="1">
        <f t="shared" si="6"/>
        <v>61.27143907</v>
      </c>
      <c r="U185" s="1">
        <f t="shared" si="7"/>
        <v>76.85046211</v>
      </c>
      <c r="V185" s="1">
        <f t="shared" si="8"/>
        <v>0.07850506194</v>
      </c>
      <c r="W185" s="1">
        <f t="shared" si="9"/>
        <v>2.922835199</v>
      </c>
      <c r="X185" s="1">
        <f t="shared" si="10"/>
        <v>0.07735219066</v>
      </c>
      <c r="Y185" s="1">
        <f t="shared" si="11"/>
        <v>0.04844728967</v>
      </c>
      <c r="Z185" s="1">
        <f t="shared" si="12"/>
        <v>321.5134232</v>
      </c>
      <c r="AA185" s="1">
        <f t="shared" si="13"/>
        <v>32.50484924</v>
      </c>
      <c r="AB185" s="1">
        <f t="shared" si="14"/>
        <v>31.58118125</v>
      </c>
      <c r="AC185" s="1">
        <f t="shared" si="15"/>
        <v>4.663049326</v>
      </c>
      <c r="AD185" s="1">
        <f t="shared" si="16"/>
        <v>59.99233268</v>
      </c>
      <c r="AE185" s="1">
        <f t="shared" si="17"/>
        <v>2.70938939</v>
      </c>
      <c r="AF185" s="1">
        <f t="shared" si="18"/>
        <v>4.516226106</v>
      </c>
      <c r="AG185" s="1">
        <f t="shared" si="19"/>
        <v>1.953659936</v>
      </c>
      <c r="AH185" s="1">
        <f t="shared" si="20"/>
        <v>-69.36010227</v>
      </c>
      <c r="AI185" s="1">
        <f t="shared" si="21"/>
        <v>-88.61181758</v>
      </c>
      <c r="AJ185" s="1">
        <f t="shared" si="22"/>
        <v>-6.828177338</v>
      </c>
      <c r="AK185" s="1">
        <f t="shared" si="23"/>
        <v>156.713326</v>
      </c>
      <c r="AL185" s="1">
        <f t="shared" si="24"/>
        <v>38.08554909</v>
      </c>
      <c r="AM185" s="1">
        <f t="shared" si="25"/>
        <v>1.568467195</v>
      </c>
      <c r="AN185" s="1">
        <f t="shared" si="26"/>
        <v>6.47631994</v>
      </c>
      <c r="AO185" s="1">
        <v>862.8501979417474</v>
      </c>
      <c r="AP185" s="1">
        <v>828.2057030303025</v>
      </c>
      <c r="AQ185" s="1">
        <v>5.198982196441003</v>
      </c>
      <c r="AR185" s="1">
        <v>65.10273567100046</v>
      </c>
      <c r="AS185" s="1">
        <f t="shared" si="27"/>
        <v>1.572791435</v>
      </c>
      <c r="AT185" s="1">
        <v>25.32564668344057</v>
      </c>
      <c r="AU185" s="1">
        <v>27.16076969696971</v>
      </c>
      <c r="AV185" s="1">
        <v>7.25329296413071E-5</v>
      </c>
      <c r="AW185" s="1">
        <v>83.61530632147979</v>
      </c>
      <c r="AX185" s="1">
        <v>20.0</v>
      </c>
      <c r="AY185" s="1">
        <v>4.0</v>
      </c>
      <c r="AZ185" s="1">
        <f t="shared" si="28"/>
        <v>1</v>
      </c>
      <c r="BA185" s="1">
        <f t="shared" si="29"/>
        <v>0</v>
      </c>
      <c r="BB185" s="1">
        <f t="shared" si="30"/>
        <v>51979.84624</v>
      </c>
      <c r="BC185" s="1">
        <f t="shared" si="31"/>
        <v>1999.98</v>
      </c>
      <c r="BD185" s="1">
        <f t="shared" si="32"/>
        <v>1681.183519</v>
      </c>
      <c r="BE185" s="1">
        <f t="shared" si="33"/>
        <v>0.8406001654</v>
      </c>
      <c r="BF185" s="1">
        <f t="shared" si="34"/>
        <v>0.1607583192</v>
      </c>
      <c r="BG185" s="1">
        <v>6.0</v>
      </c>
      <c r="BH185" s="1">
        <v>0.5</v>
      </c>
      <c r="BI185" s="1" t="s">
        <v>355</v>
      </c>
      <c r="BJ185" s="1">
        <v>2.0</v>
      </c>
      <c r="BK185" s="1" t="b">
        <v>1</v>
      </c>
      <c r="BL185" s="1">
        <v>1.66040016706875E9</v>
      </c>
      <c r="BM185" s="1">
        <v>770.275625</v>
      </c>
      <c r="BN185" s="1">
        <v>817.4155625</v>
      </c>
      <c r="BO185" s="1">
        <v>27.15633125</v>
      </c>
      <c r="BP185" s="1">
        <v>25.32576875</v>
      </c>
      <c r="BQ185" s="1">
        <v>768.256625</v>
      </c>
      <c r="BR185" s="1">
        <v>27.14360625</v>
      </c>
      <c r="BS185" s="1">
        <v>500.132625</v>
      </c>
      <c r="BT185" s="1">
        <v>99.67028125</v>
      </c>
      <c r="BU185" s="1">
        <v>0.09980054375</v>
      </c>
      <c r="BV185" s="1">
        <v>31.0188375</v>
      </c>
      <c r="BW185" s="1">
        <v>31.58118125</v>
      </c>
      <c r="BX185" s="1">
        <v>999.9</v>
      </c>
      <c r="BY185" s="1">
        <v>0.0</v>
      </c>
      <c r="BZ185" s="1">
        <v>0.0</v>
      </c>
      <c r="CA185" s="1">
        <v>9994.728125000001</v>
      </c>
      <c r="CB185" s="1">
        <v>0.0</v>
      </c>
      <c r="CC185" s="1">
        <v>29.85090625</v>
      </c>
      <c r="CD185" s="1">
        <v>-47.1399875</v>
      </c>
      <c r="CE185" s="1">
        <v>791.7774999999999</v>
      </c>
      <c r="CF185" s="1">
        <v>838.6551875</v>
      </c>
      <c r="CG185" s="1">
        <v>1.830569375</v>
      </c>
      <c r="CH185" s="1">
        <v>817.4155625</v>
      </c>
      <c r="CI185" s="1">
        <v>25.32576875</v>
      </c>
      <c r="CJ185" s="1">
        <v>2.706680625</v>
      </c>
      <c r="CK185" s="1">
        <v>2.524225625000001</v>
      </c>
      <c r="CL185" s="1">
        <v>22.3257125</v>
      </c>
      <c r="CM185" s="1">
        <v>21.18355625</v>
      </c>
      <c r="CN185" s="1">
        <v>1999.98</v>
      </c>
      <c r="CO185" s="1">
        <v>0.979993</v>
      </c>
      <c r="CP185" s="1">
        <v>0.0200071</v>
      </c>
      <c r="CQ185" s="1">
        <v>0.0</v>
      </c>
      <c r="CR185" s="1">
        <v>2.6855</v>
      </c>
      <c r="CS185" s="1">
        <v>0.0</v>
      </c>
      <c r="CT185" s="1">
        <v>23483.14375</v>
      </c>
      <c r="CU185" s="1">
        <v>17412.125</v>
      </c>
      <c r="CV185" s="1">
        <v>40.6909375</v>
      </c>
      <c r="CW185" s="1">
        <v>41.687</v>
      </c>
      <c r="CX185" s="1">
        <v>40.687</v>
      </c>
      <c r="CY185" s="1">
        <v>40.125</v>
      </c>
      <c r="CZ185" s="1">
        <v>40.812</v>
      </c>
      <c r="DA185" s="1">
        <v>1959.969375</v>
      </c>
      <c r="DB185" s="1">
        <v>40.010625</v>
      </c>
      <c r="DC185" s="1">
        <v>0.0</v>
      </c>
      <c r="DD185" s="1">
        <v>1.6604001726E9</v>
      </c>
      <c r="DE185" s="1">
        <v>0.0</v>
      </c>
      <c r="DF185" s="1">
        <v>1.6603997476E9</v>
      </c>
      <c r="DG185" s="1" t="s">
        <v>356</v>
      </c>
      <c r="DH185" s="1">
        <v>1.6603997421E9</v>
      </c>
      <c r="DI185" s="1">
        <v>1.6603997476E9</v>
      </c>
      <c r="DJ185" s="1">
        <v>1.0</v>
      </c>
      <c r="DK185" s="1">
        <v>0.077</v>
      </c>
      <c r="DL185" s="1">
        <v>-0.022</v>
      </c>
      <c r="DM185" s="1">
        <v>1.398</v>
      </c>
      <c r="DN185" s="1">
        <v>0.017</v>
      </c>
      <c r="DO185" s="1">
        <v>400.0</v>
      </c>
      <c r="DP185" s="1">
        <v>25.0</v>
      </c>
      <c r="DQ185" s="1">
        <v>0.31</v>
      </c>
      <c r="DR185" s="1">
        <v>0.07</v>
      </c>
      <c r="DS185" s="1">
        <v>6.680040244230441</v>
      </c>
      <c r="DT185" s="1">
        <v>-1.073161735043588</v>
      </c>
      <c r="DU185" s="1">
        <v>0.1113340756534932</v>
      </c>
      <c r="DV185" s="1">
        <v>0.0</v>
      </c>
      <c r="DW185" s="1">
        <v>38.05183500222999</v>
      </c>
      <c r="DX185" s="1">
        <v>2.399700156552901</v>
      </c>
      <c r="DY185" s="1">
        <v>0.2114543228944938</v>
      </c>
      <c r="DZ185" s="1">
        <v>0.0</v>
      </c>
      <c r="EA185" s="1">
        <v>-47.1294</v>
      </c>
      <c r="EB185" s="1">
        <v>-2.769856284760955</v>
      </c>
      <c r="EC185" s="1">
        <v>0.2348278220313766</v>
      </c>
      <c r="ED185" s="1">
        <v>0.0</v>
      </c>
      <c r="EE185" s="1">
        <v>599.819584503115</v>
      </c>
      <c r="EF185" s="1">
        <v>319.1024077354572</v>
      </c>
      <c r="EG185" s="1">
        <v>23.84245967540443</v>
      </c>
      <c r="EH185" s="1">
        <v>0.0</v>
      </c>
      <c r="EI185" s="1">
        <v>1.82666075</v>
      </c>
      <c r="EJ185" s="1">
        <v>0.0588300562851734</v>
      </c>
      <c r="EK185" s="1">
        <v>0.006383180785274683</v>
      </c>
      <c r="EL185" s="1">
        <v>1.0</v>
      </c>
      <c r="EM185" s="1">
        <v>1.953969048781212</v>
      </c>
      <c r="EN185" s="1">
        <v>-0.009421572667001093</v>
      </c>
      <c r="EO185" s="1">
        <v>9.75571748776005E-4</v>
      </c>
      <c r="EP185" s="1">
        <v>1.0</v>
      </c>
      <c r="EQ185" s="1">
        <v>2.0</v>
      </c>
      <c r="ER185" s="1">
        <v>6.0</v>
      </c>
      <c r="ES185" s="1" t="s">
        <v>390</v>
      </c>
      <c r="ET185" s="1">
        <v>2.94385</v>
      </c>
      <c r="EU185" s="1">
        <v>2.80015</v>
      </c>
      <c r="EV185" s="1">
        <v>0.145792</v>
      </c>
      <c r="EW185" s="1">
        <v>0.151371</v>
      </c>
      <c r="EX185" s="1">
        <v>0.118274</v>
      </c>
      <c r="EY185" s="1">
        <v>0.11268</v>
      </c>
      <c r="EZ185" s="1">
        <v>17548.6</v>
      </c>
      <c r="FA185" s="1">
        <v>18280.3</v>
      </c>
      <c r="FB185" s="1">
        <v>23882.5</v>
      </c>
      <c r="FC185" s="1">
        <v>25059.7</v>
      </c>
      <c r="FD185" s="1">
        <v>33700.2</v>
      </c>
      <c r="FE185" s="1">
        <v>35502.6</v>
      </c>
      <c r="FF185" s="1">
        <v>43531.6</v>
      </c>
      <c r="FG185" s="1">
        <v>46321.6</v>
      </c>
      <c r="FH185" s="1">
        <v>1.93117</v>
      </c>
      <c r="FI185" s="1">
        <v>1.89835</v>
      </c>
      <c r="FJ185" s="1">
        <v>0.13575</v>
      </c>
      <c r="FK185" s="1">
        <v>0.0</v>
      </c>
      <c r="FL185" s="1">
        <v>29.369</v>
      </c>
      <c r="FM185" s="1">
        <v>999.9</v>
      </c>
      <c r="FN185" s="1">
        <v>66.2</v>
      </c>
      <c r="FO185" s="1">
        <v>32.7</v>
      </c>
      <c r="FP185" s="1">
        <v>32.9936</v>
      </c>
      <c r="FQ185" s="1">
        <v>64.6109</v>
      </c>
      <c r="FR185" s="1">
        <v>26.6146</v>
      </c>
      <c r="FS185" s="1">
        <v>1.0</v>
      </c>
      <c r="FT185" s="1">
        <v>0.261829</v>
      </c>
      <c r="FU185" s="1">
        <v>0.549635</v>
      </c>
      <c r="FV185" s="1">
        <v>20.3224</v>
      </c>
      <c r="FW185" s="1">
        <v>5.2098</v>
      </c>
      <c r="FX185" s="1">
        <v>11.9051</v>
      </c>
      <c r="FY185" s="1">
        <v>5.0014</v>
      </c>
      <c r="FZ185" s="1">
        <v>3.28935</v>
      </c>
      <c r="GA185" s="1">
        <v>9999.0</v>
      </c>
      <c r="GB185" s="1">
        <v>9999.0</v>
      </c>
      <c r="GC185" s="1">
        <v>9999.0</v>
      </c>
      <c r="GD185" s="1">
        <v>999.9</v>
      </c>
      <c r="GE185" s="1">
        <v>1.85949</v>
      </c>
      <c r="GF185" s="1">
        <v>1.85447</v>
      </c>
      <c r="GG185" s="1">
        <v>1.85768</v>
      </c>
      <c r="GH185" s="1">
        <v>1.85608</v>
      </c>
      <c r="GI185" s="1">
        <v>1.85488</v>
      </c>
      <c r="GJ185" s="1">
        <v>1.85457</v>
      </c>
      <c r="GK185" s="1">
        <v>1.8532</v>
      </c>
      <c r="GL185" s="1">
        <v>1.85638</v>
      </c>
      <c r="GM185" s="1">
        <v>0.0</v>
      </c>
      <c r="GN185" s="1">
        <v>0.0</v>
      </c>
      <c r="GO185" s="1">
        <v>0.0</v>
      </c>
      <c r="GP185" s="1">
        <v>0.0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0.0</v>
      </c>
      <c r="GX185" s="1">
        <v>100.0</v>
      </c>
      <c r="GY185" s="1">
        <v>100.0</v>
      </c>
      <c r="GZ185" s="1">
        <v>2.071</v>
      </c>
      <c r="HA185" s="1">
        <v>0.0127</v>
      </c>
      <c r="HB185" s="1">
        <v>0.4456844362221581</v>
      </c>
      <c r="HC185" s="1">
        <v>0.002809866934308161</v>
      </c>
      <c r="HD185" s="1">
        <v>-1.127031966113555E-6</v>
      </c>
      <c r="HE185" s="1">
        <v>1.768598670541231E-10</v>
      </c>
      <c r="HF185" s="1">
        <v>-0.06730217437184942</v>
      </c>
      <c r="HG185" s="1">
        <v>0.01081145868756639</v>
      </c>
      <c r="HH185" s="1">
        <v>-3.689364805754238E-4</v>
      </c>
      <c r="HI185" s="1">
        <v>2.919854880483278E-6</v>
      </c>
      <c r="HJ185" s="1">
        <v>2.0</v>
      </c>
      <c r="HK185" s="1">
        <v>2136.0</v>
      </c>
      <c r="HL185" s="1">
        <v>3.0</v>
      </c>
      <c r="HM185" s="1">
        <v>30.0</v>
      </c>
      <c r="HN185" s="1">
        <v>7.2</v>
      </c>
      <c r="HO185" s="1">
        <v>7.1</v>
      </c>
      <c r="HP185" s="1">
        <v>1.93237</v>
      </c>
      <c r="HQ185" s="1">
        <v>2.29248</v>
      </c>
      <c r="HR185" s="1">
        <v>1.4978</v>
      </c>
      <c r="HS185" s="1">
        <v>2.29858</v>
      </c>
      <c r="HT185" s="1">
        <v>1.54785</v>
      </c>
      <c r="HU185" s="1">
        <v>2.35229</v>
      </c>
      <c r="HV185" s="1">
        <v>36.152</v>
      </c>
      <c r="HW185" s="1">
        <v>15.3053</v>
      </c>
      <c r="HX185" s="1">
        <v>18.0</v>
      </c>
      <c r="HY185" s="1">
        <v>470.845</v>
      </c>
      <c r="HZ185" s="1">
        <v>512.0</v>
      </c>
      <c r="IA185" s="1">
        <v>28.6885</v>
      </c>
      <c r="IB185" s="1">
        <v>30.4646</v>
      </c>
      <c r="IC185" s="1">
        <v>30.0002</v>
      </c>
      <c r="ID185" s="1">
        <v>30.2465</v>
      </c>
      <c r="IE185" s="1">
        <v>30.3369</v>
      </c>
      <c r="IF185" s="1">
        <v>38.6841</v>
      </c>
      <c r="IG185" s="1">
        <v>26.6258</v>
      </c>
      <c r="IH185" s="1">
        <v>39.5352</v>
      </c>
      <c r="II185" s="1">
        <v>28.6773</v>
      </c>
      <c r="IJ185" s="1">
        <v>883.784</v>
      </c>
      <c r="IK185" s="1">
        <v>25.3431</v>
      </c>
      <c r="IL185" s="1">
        <v>100.673</v>
      </c>
      <c r="IM185" s="1">
        <v>100.393</v>
      </c>
      <c r="IN185" s="1" t="s">
        <v>365</v>
      </c>
    </row>
    <row r="186" ht="15.75" customHeight="1">
      <c r="A186" s="1">
        <v>170.0</v>
      </c>
      <c r="B186" s="1">
        <v>1.6604001751E9</v>
      </c>
      <c r="C186" s="1">
        <v>451.0</v>
      </c>
      <c r="D186" s="1" t="s">
        <v>686</v>
      </c>
      <c r="E186" s="1" t="s">
        <v>687</v>
      </c>
      <c r="F186" s="1">
        <v>1.0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1.66040016706875E9</v>
      </c>
      <c r="O186" s="1">
        <f t="shared" si="1"/>
        <v>0.001572191307</v>
      </c>
      <c r="P186" s="1">
        <f t="shared" si="2"/>
        <v>1.572191307</v>
      </c>
      <c r="Q186" s="1">
        <f t="shared" si="3"/>
        <v>6.500132699</v>
      </c>
      <c r="R186" s="1">
        <f t="shared" si="4"/>
        <v>770.275625</v>
      </c>
      <c r="S186" s="1">
        <f t="shared" si="5"/>
        <v>613.5921908</v>
      </c>
      <c r="T186" s="1">
        <f t="shared" si="6"/>
        <v>61.21814306</v>
      </c>
      <c r="U186" s="1">
        <f t="shared" si="7"/>
        <v>76.85046211</v>
      </c>
      <c r="V186" s="1">
        <f t="shared" si="8"/>
        <v>0.07847466112</v>
      </c>
      <c r="W186" s="1">
        <f t="shared" si="9"/>
        <v>2.922835199</v>
      </c>
      <c r="X186" s="1">
        <f t="shared" si="10"/>
        <v>0.07732267549</v>
      </c>
      <c r="Y186" s="1">
        <f t="shared" si="11"/>
        <v>0.04842876474</v>
      </c>
      <c r="Z186" s="1">
        <f t="shared" si="12"/>
        <v>321.5134232</v>
      </c>
      <c r="AA186" s="1">
        <f t="shared" si="13"/>
        <v>32.50500521</v>
      </c>
      <c r="AB186" s="1">
        <f t="shared" si="14"/>
        <v>31.58118125</v>
      </c>
      <c r="AC186" s="1">
        <f t="shared" si="15"/>
        <v>4.663049326</v>
      </c>
      <c r="AD186" s="1">
        <f t="shared" si="16"/>
        <v>59.99233268</v>
      </c>
      <c r="AE186" s="1">
        <f t="shared" si="17"/>
        <v>2.70938939</v>
      </c>
      <c r="AF186" s="1">
        <f t="shared" si="18"/>
        <v>4.516226106</v>
      </c>
      <c r="AG186" s="1">
        <f t="shared" si="19"/>
        <v>1.953659936</v>
      </c>
      <c r="AH186" s="1">
        <f t="shared" si="20"/>
        <v>-69.33363663</v>
      </c>
      <c r="AI186" s="1">
        <f t="shared" si="21"/>
        <v>-88.61181758</v>
      </c>
      <c r="AJ186" s="1">
        <f t="shared" si="22"/>
        <v>-6.828177338</v>
      </c>
      <c r="AK186" s="1">
        <f t="shared" si="23"/>
        <v>156.7397916</v>
      </c>
      <c r="AL186" s="1">
        <f t="shared" si="24"/>
        <v>38.08554909</v>
      </c>
      <c r="AM186" s="1">
        <f t="shared" si="25"/>
        <v>1.568467195</v>
      </c>
      <c r="AN186" s="1">
        <f t="shared" si="26"/>
        <v>6.500132699</v>
      </c>
      <c r="AO186" s="1">
        <v>865.4047191378646</v>
      </c>
      <c r="AP186" s="1">
        <v>830.7852787878788</v>
      </c>
      <c r="AQ186" s="1">
        <v>5.188385728074853</v>
      </c>
      <c r="AR186" s="1">
        <v>65.10273567100046</v>
      </c>
      <c r="AS186" s="1">
        <f t="shared" si="27"/>
        <v>1.572191307</v>
      </c>
      <c r="AT186" s="1">
        <v>25.32607857613172</v>
      </c>
      <c r="AU186" s="1">
        <v>27.1604412121212</v>
      </c>
      <c r="AV186" s="1">
        <v>8.172800849081484E-5</v>
      </c>
      <c r="AW186" s="1">
        <v>83.61530632147979</v>
      </c>
      <c r="AX186" s="1">
        <v>20.0</v>
      </c>
      <c r="AY186" s="1">
        <v>4.0</v>
      </c>
      <c r="AZ186" s="1">
        <f t="shared" si="28"/>
        <v>1</v>
      </c>
      <c r="BA186" s="1">
        <f t="shared" si="29"/>
        <v>0</v>
      </c>
      <c r="BB186" s="1">
        <f t="shared" si="30"/>
        <v>51979.84624</v>
      </c>
      <c r="BC186" s="1">
        <f t="shared" si="31"/>
        <v>1999.98</v>
      </c>
      <c r="BD186" s="1">
        <f t="shared" si="32"/>
        <v>1681.183519</v>
      </c>
      <c r="BE186" s="1">
        <f t="shared" si="33"/>
        <v>0.8406001654</v>
      </c>
      <c r="BF186" s="1">
        <f t="shared" si="34"/>
        <v>0.1607583192</v>
      </c>
      <c r="BG186" s="1">
        <v>6.0</v>
      </c>
      <c r="BH186" s="1">
        <v>0.5</v>
      </c>
      <c r="BI186" s="1" t="s">
        <v>355</v>
      </c>
      <c r="BJ186" s="1">
        <v>2.0</v>
      </c>
      <c r="BK186" s="1" t="b">
        <v>1</v>
      </c>
      <c r="BL186" s="1">
        <v>1.66040016706875E9</v>
      </c>
      <c r="BM186" s="1">
        <v>770.275625</v>
      </c>
      <c r="BN186" s="1">
        <v>817.4155625</v>
      </c>
      <c r="BO186" s="1">
        <v>27.15633125</v>
      </c>
      <c r="BP186" s="1">
        <v>25.32576875</v>
      </c>
      <c r="BQ186" s="1">
        <v>768.256625</v>
      </c>
      <c r="BR186" s="1">
        <v>27.14360625</v>
      </c>
      <c r="BS186" s="1">
        <v>500.132625</v>
      </c>
      <c r="BT186" s="1">
        <v>99.67028125</v>
      </c>
      <c r="BU186" s="1">
        <v>0.09980054375</v>
      </c>
      <c r="BV186" s="1">
        <v>31.0188375</v>
      </c>
      <c r="BW186" s="1">
        <v>31.58118125</v>
      </c>
      <c r="BX186" s="1">
        <v>999.9</v>
      </c>
      <c r="BY186" s="1">
        <v>0.0</v>
      </c>
      <c r="BZ186" s="1">
        <v>0.0</v>
      </c>
      <c r="CA186" s="1">
        <v>9994.728125000001</v>
      </c>
      <c r="CB186" s="1">
        <v>0.0</v>
      </c>
      <c r="CC186" s="1">
        <v>29.85090625</v>
      </c>
      <c r="CD186" s="1">
        <v>-47.1399875</v>
      </c>
      <c r="CE186" s="1">
        <v>791.7774999999999</v>
      </c>
      <c r="CF186" s="1">
        <v>838.6551875</v>
      </c>
      <c r="CG186" s="1">
        <v>1.830569375</v>
      </c>
      <c r="CH186" s="1">
        <v>817.4155625</v>
      </c>
      <c r="CI186" s="1">
        <v>25.32576875</v>
      </c>
      <c r="CJ186" s="1">
        <v>2.706680625</v>
      </c>
      <c r="CK186" s="1">
        <v>2.524225625000001</v>
      </c>
      <c r="CL186" s="1">
        <v>22.3257125</v>
      </c>
      <c r="CM186" s="1">
        <v>21.18355625</v>
      </c>
      <c r="CN186" s="1">
        <v>1999.98</v>
      </c>
      <c r="CO186" s="1">
        <v>0.979993</v>
      </c>
      <c r="CP186" s="1">
        <v>0.0200071</v>
      </c>
      <c r="CQ186" s="1">
        <v>0.0</v>
      </c>
      <c r="CR186" s="1">
        <v>2.6855</v>
      </c>
      <c r="CS186" s="1">
        <v>0.0</v>
      </c>
      <c r="CT186" s="1">
        <v>23483.14375</v>
      </c>
      <c r="CU186" s="1">
        <v>17412.125</v>
      </c>
      <c r="CV186" s="1">
        <v>40.6909375</v>
      </c>
      <c r="CW186" s="1">
        <v>41.687</v>
      </c>
      <c r="CX186" s="1">
        <v>40.687</v>
      </c>
      <c r="CY186" s="1">
        <v>40.125</v>
      </c>
      <c r="CZ186" s="1">
        <v>40.812</v>
      </c>
      <c r="DA186" s="1">
        <v>1959.969375</v>
      </c>
      <c r="DB186" s="1">
        <v>40.010625</v>
      </c>
      <c r="DC186" s="1">
        <v>0.0</v>
      </c>
      <c r="DD186" s="1">
        <v>1.6604001732E9</v>
      </c>
      <c r="DE186" s="1">
        <v>0.0</v>
      </c>
      <c r="DF186" s="1">
        <v>1.6603997476E9</v>
      </c>
      <c r="DG186" s="1" t="s">
        <v>356</v>
      </c>
      <c r="DH186" s="1">
        <v>1.6603997421E9</v>
      </c>
      <c r="DI186" s="1">
        <v>1.6603997476E9</v>
      </c>
      <c r="DJ186" s="1">
        <v>1.0</v>
      </c>
      <c r="DK186" s="1">
        <v>0.077</v>
      </c>
      <c r="DL186" s="1">
        <v>-0.022</v>
      </c>
      <c r="DM186" s="1">
        <v>1.398</v>
      </c>
      <c r="DN186" s="1">
        <v>0.017</v>
      </c>
      <c r="DO186" s="1">
        <v>400.0</v>
      </c>
      <c r="DP186" s="1">
        <v>25.0</v>
      </c>
      <c r="DQ186" s="1">
        <v>0.31</v>
      </c>
      <c r="DR186" s="1">
        <v>0.07</v>
      </c>
      <c r="DS186" s="1">
        <v>6.680040244230441</v>
      </c>
      <c r="DT186" s="1">
        <v>-1.073161735043588</v>
      </c>
      <c r="DU186" s="1">
        <v>0.1113340756534932</v>
      </c>
      <c r="DV186" s="1">
        <v>0.0</v>
      </c>
      <c r="DW186" s="1">
        <v>38.05183500222999</v>
      </c>
      <c r="DX186" s="1">
        <v>2.399700156552901</v>
      </c>
      <c r="DY186" s="1">
        <v>0.2114543228944938</v>
      </c>
      <c r="DZ186" s="1">
        <v>0.0</v>
      </c>
      <c r="EA186" s="1">
        <v>-47.1294</v>
      </c>
      <c r="EB186" s="1">
        <v>-2.769856284760955</v>
      </c>
      <c r="EC186" s="1">
        <v>0.2348278220313766</v>
      </c>
      <c r="ED186" s="1">
        <v>0.0</v>
      </c>
      <c r="EE186" s="1">
        <v>599.819584503115</v>
      </c>
      <c r="EF186" s="1">
        <v>319.1024077354572</v>
      </c>
      <c r="EG186" s="1">
        <v>23.84245967540443</v>
      </c>
      <c r="EH186" s="1">
        <v>0.0</v>
      </c>
      <c r="EI186" s="1">
        <v>1.82666075</v>
      </c>
      <c r="EJ186" s="1">
        <v>0.0588300562851734</v>
      </c>
      <c r="EK186" s="1">
        <v>0.006383180785274683</v>
      </c>
      <c r="EL186" s="1">
        <v>1.0</v>
      </c>
      <c r="EM186" s="1">
        <v>1.953969048781212</v>
      </c>
      <c r="EN186" s="1">
        <v>-0.009421572667001093</v>
      </c>
      <c r="EO186" s="1">
        <v>9.75571748776005E-4</v>
      </c>
      <c r="EP186" s="1">
        <v>1.0</v>
      </c>
      <c r="EQ186" s="1">
        <v>2.0</v>
      </c>
      <c r="ER186" s="1">
        <v>6.0</v>
      </c>
      <c r="ES186" s="1" t="s">
        <v>390</v>
      </c>
      <c r="ET186" s="1">
        <v>2.94368</v>
      </c>
      <c r="EU186" s="1">
        <v>2.80028</v>
      </c>
      <c r="EV186" s="1">
        <v>0.14609</v>
      </c>
      <c r="EW186" s="1">
        <v>0.151648</v>
      </c>
      <c r="EX186" s="1">
        <v>0.118272</v>
      </c>
      <c r="EY186" s="1">
        <v>0.112685</v>
      </c>
      <c r="EZ186" s="1">
        <v>17542.5</v>
      </c>
      <c r="FA186" s="1">
        <v>18274.3</v>
      </c>
      <c r="FB186" s="1">
        <v>23882.6</v>
      </c>
      <c r="FC186" s="1">
        <v>25059.7</v>
      </c>
      <c r="FD186" s="1">
        <v>33700.3</v>
      </c>
      <c r="FE186" s="1">
        <v>35502.5</v>
      </c>
      <c r="FF186" s="1">
        <v>43531.6</v>
      </c>
      <c r="FG186" s="1">
        <v>46321.6</v>
      </c>
      <c r="FH186" s="1">
        <v>1.93093</v>
      </c>
      <c r="FI186" s="1">
        <v>1.89842</v>
      </c>
      <c r="FJ186" s="1">
        <v>0.135709</v>
      </c>
      <c r="FK186" s="1">
        <v>0.0</v>
      </c>
      <c r="FL186" s="1">
        <v>29.3694</v>
      </c>
      <c r="FM186" s="1">
        <v>999.9</v>
      </c>
      <c r="FN186" s="1">
        <v>66.2</v>
      </c>
      <c r="FO186" s="1">
        <v>32.7</v>
      </c>
      <c r="FP186" s="1">
        <v>32.9948</v>
      </c>
      <c r="FQ186" s="1">
        <v>64.3309</v>
      </c>
      <c r="FR186" s="1">
        <v>27.1394</v>
      </c>
      <c r="FS186" s="1">
        <v>1.0</v>
      </c>
      <c r="FT186" s="1">
        <v>0.261809</v>
      </c>
      <c r="FU186" s="1">
        <v>0.55122</v>
      </c>
      <c r="FV186" s="1">
        <v>20.3223</v>
      </c>
      <c r="FW186" s="1">
        <v>5.2092</v>
      </c>
      <c r="FX186" s="1">
        <v>11.9048</v>
      </c>
      <c r="FY186" s="1">
        <v>5.0011</v>
      </c>
      <c r="FZ186" s="1">
        <v>3.2893</v>
      </c>
      <c r="GA186" s="1">
        <v>9999.0</v>
      </c>
      <c r="GB186" s="1">
        <v>9999.0</v>
      </c>
      <c r="GC186" s="1">
        <v>9999.0</v>
      </c>
      <c r="GD186" s="1">
        <v>999.9</v>
      </c>
      <c r="GE186" s="1">
        <v>1.85948</v>
      </c>
      <c r="GF186" s="1">
        <v>1.85446</v>
      </c>
      <c r="GG186" s="1">
        <v>1.85767</v>
      </c>
      <c r="GH186" s="1">
        <v>1.85608</v>
      </c>
      <c r="GI186" s="1">
        <v>1.85487</v>
      </c>
      <c r="GJ186" s="1">
        <v>1.85457</v>
      </c>
      <c r="GK186" s="1">
        <v>1.85319</v>
      </c>
      <c r="GL186" s="1">
        <v>1.85638</v>
      </c>
      <c r="GM186" s="1">
        <v>0.0</v>
      </c>
      <c r="GN186" s="1">
        <v>0.0</v>
      </c>
      <c r="GO186" s="1">
        <v>0.0</v>
      </c>
      <c r="GP186" s="1">
        <v>0.0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0.0</v>
      </c>
      <c r="GX186" s="1">
        <v>100.0</v>
      </c>
      <c r="GY186" s="1">
        <v>100.0</v>
      </c>
      <c r="GZ186" s="1">
        <v>2.074</v>
      </c>
      <c r="HA186" s="1">
        <v>0.0128</v>
      </c>
      <c r="HB186" s="1">
        <v>0.4456844362221581</v>
      </c>
      <c r="HC186" s="1">
        <v>0.002809866934308161</v>
      </c>
      <c r="HD186" s="1">
        <v>-1.127031966113555E-6</v>
      </c>
      <c r="HE186" s="1">
        <v>1.768598670541231E-10</v>
      </c>
      <c r="HF186" s="1">
        <v>-0.06730217437184942</v>
      </c>
      <c r="HG186" s="1">
        <v>0.01081145868756639</v>
      </c>
      <c r="HH186" s="1">
        <v>-3.689364805754238E-4</v>
      </c>
      <c r="HI186" s="1">
        <v>2.919854880483278E-6</v>
      </c>
      <c r="HJ186" s="1">
        <v>2.0</v>
      </c>
      <c r="HK186" s="1">
        <v>2136.0</v>
      </c>
      <c r="HL186" s="1">
        <v>3.0</v>
      </c>
      <c r="HM186" s="1">
        <v>30.0</v>
      </c>
      <c r="HN186" s="1">
        <v>7.2</v>
      </c>
      <c r="HO186" s="1">
        <v>7.1</v>
      </c>
      <c r="HP186" s="1">
        <v>1.93481</v>
      </c>
      <c r="HQ186" s="1">
        <v>2.29614</v>
      </c>
      <c r="HR186" s="1">
        <v>1.4978</v>
      </c>
      <c r="HS186" s="1">
        <v>2.29736</v>
      </c>
      <c r="HT186" s="1">
        <v>1.54785</v>
      </c>
      <c r="HU186" s="1">
        <v>2.25342</v>
      </c>
      <c r="HV186" s="1">
        <v>36.152</v>
      </c>
      <c r="HW186" s="1">
        <v>15.3141</v>
      </c>
      <c r="HX186" s="1">
        <v>18.0</v>
      </c>
      <c r="HY186" s="1">
        <v>470.704</v>
      </c>
      <c r="HZ186" s="1">
        <v>512.052</v>
      </c>
      <c r="IA186" s="1">
        <v>28.6873</v>
      </c>
      <c r="IB186" s="1">
        <v>30.4648</v>
      </c>
      <c r="IC186" s="1">
        <v>30.0002</v>
      </c>
      <c r="ID186" s="1">
        <v>30.2467</v>
      </c>
      <c r="IE186" s="1">
        <v>30.3371</v>
      </c>
      <c r="IF186" s="1">
        <v>38.7418</v>
      </c>
      <c r="IG186" s="1">
        <v>26.6258</v>
      </c>
      <c r="IH186" s="1">
        <v>39.5352</v>
      </c>
      <c r="II186" s="1">
        <v>28.6773</v>
      </c>
      <c r="IJ186" s="1">
        <v>893.806</v>
      </c>
      <c r="IK186" s="1">
        <v>25.3431</v>
      </c>
      <c r="IL186" s="1">
        <v>100.673</v>
      </c>
      <c r="IM186" s="1">
        <v>100.393</v>
      </c>
      <c r="IN186" s="1" t="s">
        <v>365</v>
      </c>
    </row>
    <row r="187" ht="15.75" customHeight="1">
      <c r="A187" s="1">
        <v>171.0</v>
      </c>
      <c r="B187" s="1">
        <v>1.6604001766E9</v>
      </c>
      <c r="C187" s="1">
        <v>452.5</v>
      </c>
      <c r="D187" s="1" t="s">
        <v>688</v>
      </c>
      <c r="E187" s="1" t="s">
        <v>689</v>
      </c>
      <c r="F187" s="1">
        <v>1.0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1.6604001690375E9</v>
      </c>
      <c r="O187" s="1">
        <f t="shared" si="1"/>
        <v>0.001569692965</v>
      </c>
      <c r="P187" s="1">
        <f t="shared" si="2"/>
        <v>1.569692965</v>
      </c>
      <c r="Q187" s="1">
        <f t="shared" si="3"/>
        <v>6.646416275</v>
      </c>
      <c r="R187" s="1">
        <f t="shared" si="4"/>
        <v>780.1584375</v>
      </c>
      <c r="S187" s="1">
        <f t="shared" si="5"/>
        <v>619.9992284</v>
      </c>
      <c r="T187" s="1">
        <f t="shared" si="6"/>
        <v>61.85725745</v>
      </c>
      <c r="U187" s="1">
        <f t="shared" si="7"/>
        <v>77.83632481</v>
      </c>
      <c r="V187" s="1">
        <f t="shared" si="8"/>
        <v>0.07836207048</v>
      </c>
      <c r="W187" s="1">
        <f t="shared" si="9"/>
        <v>2.922861051</v>
      </c>
      <c r="X187" s="1">
        <f t="shared" si="10"/>
        <v>0.07721337199</v>
      </c>
      <c r="Y187" s="1">
        <f t="shared" si="11"/>
        <v>0.04836016072</v>
      </c>
      <c r="Z187" s="1">
        <f t="shared" si="12"/>
        <v>321.5173408</v>
      </c>
      <c r="AA187" s="1">
        <f t="shared" si="13"/>
        <v>32.50464147</v>
      </c>
      <c r="AB187" s="1">
        <f t="shared" si="14"/>
        <v>31.5801875</v>
      </c>
      <c r="AC187" s="1">
        <f t="shared" si="15"/>
        <v>4.662786244</v>
      </c>
      <c r="AD187" s="1">
        <f t="shared" si="16"/>
        <v>59.99765878</v>
      </c>
      <c r="AE187" s="1">
        <f t="shared" si="17"/>
        <v>2.709471596</v>
      </c>
      <c r="AF187" s="1">
        <f t="shared" si="18"/>
        <v>4.515962207</v>
      </c>
      <c r="AG187" s="1">
        <f t="shared" si="19"/>
        <v>1.953314648</v>
      </c>
      <c r="AH187" s="1">
        <f t="shared" si="20"/>
        <v>-69.22345977</v>
      </c>
      <c r="AI187" s="1">
        <f t="shared" si="21"/>
        <v>-88.61752564</v>
      </c>
      <c r="AJ187" s="1">
        <f t="shared" si="22"/>
        <v>-6.828488835</v>
      </c>
      <c r="AK187" s="1">
        <f t="shared" si="23"/>
        <v>156.8478666</v>
      </c>
      <c r="AL187" s="1">
        <f t="shared" si="24"/>
        <v>38.02359444</v>
      </c>
      <c r="AM187" s="1">
        <f t="shared" si="25"/>
        <v>1.569404409</v>
      </c>
      <c r="AN187" s="1">
        <f t="shared" si="26"/>
        <v>6.646416275</v>
      </c>
      <c r="AO187" s="1">
        <v>873.0300484455296</v>
      </c>
      <c r="AP187" s="1">
        <v>838.4478424242424</v>
      </c>
      <c r="AQ187" s="1">
        <v>5.145853870226962</v>
      </c>
      <c r="AR187" s="1">
        <v>65.10273567100046</v>
      </c>
      <c r="AS187" s="1">
        <f t="shared" si="27"/>
        <v>1.569692965</v>
      </c>
      <c r="AT187" s="1">
        <v>25.32699958594755</v>
      </c>
      <c r="AU187" s="1">
        <v>27.15879030303029</v>
      </c>
      <c r="AV187" s="1">
        <v>3.688933193669353E-5</v>
      </c>
      <c r="AW187" s="1">
        <v>83.61530632147979</v>
      </c>
      <c r="AX187" s="1">
        <v>20.0</v>
      </c>
      <c r="AY187" s="1">
        <v>4.0</v>
      </c>
      <c r="AZ187" s="1">
        <f t="shared" si="28"/>
        <v>1</v>
      </c>
      <c r="BA187" s="1">
        <f t="shared" si="29"/>
        <v>0</v>
      </c>
      <c r="BB187" s="1">
        <f t="shared" si="30"/>
        <v>51980.75536</v>
      </c>
      <c r="BC187" s="1">
        <f t="shared" si="31"/>
        <v>2000.005</v>
      </c>
      <c r="BD187" s="1">
        <f t="shared" si="32"/>
        <v>1681.204481</v>
      </c>
      <c r="BE187" s="1">
        <f t="shared" si="33"/>
        <v>0.8406001391</v>
      </c>
      <c r="BF187" s="1">
        <f t="shared" si="34"/>
        <v>0.1607582685</v>
      </c>
      <c r="BG187" s="1">
        <v>6.0</v>
      </c>
      <c r="BH187" s="1">
        <v>0.5</v>
      </c>
      <c r="BI187" s="1" t="s">
        <v>355</v>
      </c>
      <c r="BJ187" s="1">
        <v>2.0</v>
      </c>
      <c r="BK187" s="1" t="b">
        <v>1</v>
      </c>
      <c r="BL187" s="1">
        <v>1.6604001690375E9</v>
      </c>
      <c r="BM187" s="1">
        <v>780.1584375</v>
      </c>
      <c r="BN187" s="1">
        <v>827.2446874999999</v>
      </c>
      <c r="BO187" s="1">
        <v>27.15720625</v>
      </c>
      <c r="BP187" s="1">
        <v>25.32550625</v>
      </c>
      <c r="BQ187" s="1">
        <v>778.1258125</v>
      </c>
      <c r="BR187" s="1">
        <v>27.144475</v>
      </c>
      <c r="BS187" s="1">
        <v>500.12025</v>
      </c>
      <c r="BT187" s="1">
        <v>99.67019375</v>
      </c>
      <c r="BU187" s="1">
        <v>0.09970050625000001</v>
      </c>
      <c r="BV187" s="1">
        <v>31.0178125</v>
      </c>
      <c r="BW187" s="1">
        <v>31.5801875</v>
      </c>
      <c r="BX187" s="1">
        <v>999.9</v>
      </c>
      <c r="BY187" s="1">
        <v>0.0</v>
      </c>
      <c r="BZ187" s="1">
        <v>0.0</v>
      </c>
      <c r="CA187" s="1">
        <v>9994.884375</v>
      </c>
      <c r="CB187" s="1">
        <v>0.0</v>
      </c>
      <c r="CC187" s="1">
        <v>29.7160625</v>
      </c>
      <c r="CD187" s="1">
        <v>-47.08631875</v>
      </c>
      <c r="CE187" s="1">
        <v>801.9369375</v>
      </c>
      <c r="CF187" s="1">
        <v>848.7394999999999</v>
      </c>
      <c r="CG187" s="1">
        <v>1.831704375</v>
      </c>
      <c r="CH187" s="1">
        <v>827.2446874999999</v>
      </c>
      <c r="CI187" s="1">
        <v>25.32550625</v>
      </c>
      <c r="CJ187" s="1">
        <v>2.706765</v>
      </c>
      <c r="CK187" s="1">
        <v>2.524196875</v>
      </c>
      <c r="CL187" s="1">
        <v>22.326225</v>
      </c>
      <c r="CM187" s="1">
        <v>21.18336875</v>
      </c>
      <c r="CN187" s="1">
        <v>2000.005</v>
      </c>
      <c r="CO187" s="1">
        <v>0.9799940625000001</v>
      </c>
      <c r="CP187" s="1">
        <v>0.020006025</v>
      </c>
      <c r="CQ187" s="1">
        <v>0.0</v>
      </c>
      <c r="CR187" s="1">
        <v>2.6558125</v>
      </c>
      <c r="CS187" s="1">
        <v>0.0</v>
      </c>
      <c r="CT187" s="1">
        <v>23487.0125</v>
      </c>
      <c r="CU187" s="1">
        <v>17412.35</v>
      </c>
      <c r="CV187" s="1">
        <v>40.687</v>
      </c>
      <c r="CW187" s="1">
        <v>41.687</v>
      </c>
      <c r="CX187" s="1">
        <v>40.687</v>
      </c>
      <c r="CY187" s="1">
        <v>40.125</v>
      </c>
      <c r="CZ187" s="1">
        <v>40.812</v>
      </c>
      <c r="DA187" s="1">
        <v>1959.995625</v>
      </c>
      <c r="DB187" s="1">
        <v>40.009375</v>
      </c>
      <c r="DC187" s="1">
        <v>0.0</v>
      </c>
      <c r="DD187" s="1">
        <v>1.6604001744E9</v>
      </c>
      <c r="DE187" s="1">
        <v>0.0</v>
      </c>
      <c r="DF187" s="1">
        <v>1.6603997476E9</v>
      </c>
      <c r="DG187" s="1" t="s">
        <v>356</v>
      </c>
      <c r="DH187" s="1">
        <v>1.6603997421E9</v>
      </c>
      <c r="DI187" s="1">
        <v>1.6603997476E9</v>
      </c>
      <c r="DJ187" s="1">
        <v>1.0</v>
      </c>
      <c r="DK187" s="1">
        <v>0.077</v>
      </c>
      <c r="DL187" s="1">
        <v>-0.022</v>
      </c>
      <c r="DM187" s="1">
        <v>1.398</v>
      </c>
      <c r="DN187" s="1">
        <v>0.017</v>
      </c>
      <c r="DO187" s="1">
        <v>400.0</v>
      </c>
      <c r="DP187" s="1">
        <v>25.0</v>
      </c>
      <c r="DQ187" s="1">
        <v>0.31</v>
      </c>
      <c r="DR187" s="1">
        <v>0.07</v>
      </c>
      <c r="DS187" s="1">
        <v>6.634102492736257</v>
      </c>
      <c r="DT187" s="1">
        <v>-1.22862509874066</v>
      </c>
      <c r="DU187" s="1">
        <v>0.1200588179420219</v>
      </c>
      <c r="DV187" s="1">
        <v>0.0</v>
      </c>
      <c r="DW187" s="1">
        <v>38.09305644085619</v>
      </c>
      <c r="DX187" s="1">
        <v>0.5849801605180367</v>
      </c>
      <c r="DY187" s="1">
        <v>0.1427549724132931</v>
      </c>
      <c r="DZ187" s="1">
        <v>0.0</v>
      </c>
      <c r="EA187" s="1">
        <v>-47.16521666666666</v>
      </c>
      <c r="EB187" s="1">
        <v>-0.5494611790878192</v>
      </c>
      <c r="EC187" s="1">
        <v>0.1731208924101564</v>
      </c>
      <c r="ED187" s="1">
        <v>1.0</v>
      </c>
      <c r="EE187" s="1">
        <v>610.5442659337494</v>
      </c>
      <c r="EF187" s="1">
        <v>322.5732775583523</v>
      </c>
      <c r="EG187" s="1">
        <v>24.10207771439715</v>
      </c>
      <c r="EH187" s="1">
        <v>0.0</v>
      </c>
      <c r="EI187" s="1">
        <v>1.8279885</v>
      </c>
      <c r="EJ187" s="1">
        <v>0.05370529080675578</v>
      </c>
      <c r="EK187" s="1">
        <v>0.006093126270643004</v>
      </c>
      <c r="EL187" s="1">
        <v>1.0</v>
      </c>
      <c r="EM187" s="1">
        <v>1.953628863152362</v>
      </c>
      <c r="EN187" s="1">
        <v>-0.00873872883538337</v>
      </c>
      <c r="EO187" s="1">
        <v>9.371179627740948E-4</v>
      </c>
      <c r="EP187" s="1">
        <v>1.0</v>
      </c>
      <c r="EQ187" s="1">
        <v>3.0</v>
      </c>
      <c r="ER187" s="1">
        <v>6.0</v>
      </c>
      <c r="ES187" s="1" t="s">
        <v>381</v>
      </c>
      <c r="ET187" s="1">
        <v>2.94388</v>
      </c>
      <c r="EU187" s="1">
        <v>2.80093</v>
      </c>
      <c r="EV187" s="1">
        <v>0.146981</v>
      </c>
      <c r="EW187" s="1">
        <v>0.152424</v>
      </c>
      <c r="EX187" s="1">
        <v>0.118269</v>
      </c>
      <c r="EY187" s="1">
        <v>0.112684</v>
      </c>
      <c r="EZ187" s="1">
        <v>17524.3</v>
      </c>
      <c r="FA187" s="1">
        <v>18257.4</v>
      </c>
      <c r="FB187" s="1">
        <v>23882.7</v>
      </c>
      <c r="FC187" s="1">
        <v>25059.4</v>
      </c>
      <c r="FD187" s="1">
        <v>33700.5</v>
      </c>
      <c r="FE187" s="1">
        <v>35502.2</v>
      </c>
      <c r="FF187" s="1">
        <v>43531.7</v>
      </c>
      <c r="FG187" s="1">
        <v>46321.2</v>
      </c>
      <c r="FH187" s="1">
        <v>1.9307</v>
      </c>
      <c r="FI187" s="1">
        <v>1.89845</v>
      </c>
      <c r="FJ187" s="1">
        <v>0.135683</v>
      </c>
      <c r="FK187" s="1">
        <v>0.0</v>
      </c>
      <c r="FL187" s="1">
        <v>29.3709</v>
      </c>
      <c r="FM187" s="1">
        <v>999.9</v>
      </c>
      <c r="FN187" s="1">
        <v>66.2</v>
      </c>
      <c r="FO187" s="1">
        <v>32.7</v>
      </c>
      <c r="FP187" s="1">
        <v>32.9953</v>
      </c>
      <c r="FQ187" s="1">
        <v>64.2309</v>
      </c>
      <c r="FR187" s="1">
        <v>26.7989</v>
      </c>
      <c r="FS187" s="1">
        <v>1.0</v>
      </c>
      <c r="FT187" s="1">
        <v>0.261758</v>
      </c>
      <c r="FU187" s="1">
        <v>0.553491</v>
      </c>
      <c r="FV187" s="1">
        <v>20.3223</v>
      </c>
      <c r="FW187" s="1">
        <v>5.20711</v>
      </c>
      <c r="FX187" s="1">
        <v>11.9044</v>
      </c>
      <c r="FY187" s="1">
        <v>5.00075</v>
      </c>
      <c r="FZ187" s="1">
        <v>3.28903</v>
      </c>
      <c r="GA187" s="1">
        <v>9999.0</v>
      </c>
      <c r="GB187" s="1">
        <v>9999.0</v>
      </c>
      <c r="GC187" s="1">
        <v>9999.0</v>
      </c>
      <c r="GD187" s="1">
        <v>999.9</v>
      </c>
      <c r="GE187" s="1">
        <v>1.85946</v>
      </c>
      <c r="GF187" s="1">
        <v>1.85445</v>
      </c>
      <c r="GG187" s="1">
        <v>1.85764</v>
      </c>
      <c r="GH187" s="1">
        <v>1.85608</v>
      </c>
      <c r="GI187" s="1">
        <v>1.85486</v>
      </c>
      <c r="GJ187" s="1">
        <v>1.85456</v>
      </c>
      <c r="GK187" s="1">
        <v>1.85319</v>
      </c>
      <c r="GL187" s="1">
        <v>1.85638</v>
      </c>
      <c r="GM187" s="1">
        <v>0.0</v>
      </c>
      <c r="GN187" s="1">
        <v>0.0</v>
      </c>
      <c r="GO187" s="1">
        <v>0.0</v>
      </c>
      <c r="GP187" s="1">
        <v>0.0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0.0</v>
      </c>
      <c r="GX187" s="1">
        <v>100.0</v>
      </c>
      <c r="GY187" s="1">
        <v>100.0</v>
      </c>
      <c r="GZ187" s="1">
        <v>2.085</v>
      </c>
      <c r="HA187" s="1">
        <v>0.0128</v>
      </c>
      <c r="HB187" s="1">
        <v>0.4456844362221581</v>
      </c>
      <c r="HC187" s="1">
        <v>0.002809866934308161</v>
      </c>
      <c r="HD187" s="1">
        <v>-1.127031966113555E-6</v>
      </c>
      <c r="HE187" s="1">
        <v>1.768598670541231E-10</v>
      </c>
      <c r="HF187" s="1">
        <v>-0.06730217437184942</v>
      </c>
      <c r="HG187" s="1">
        <v>0.01081145868756639</v>
      </c>
      <c r="HH187" s="1">
        <v>-3.689364805754238E-4</v>
      </c>
      <c r="HI187" s="1">
        <v>2.919854880483278E-6</v>
      </c>
      <c r="HJ187" s="1">
        <v>2.0</v>
      </c>
      <c r="HK187" s="1">
        <v>2136.0</v>
      </c>
      <c r="HL187" s="1">
        <v>3.0</v>
      </c>
      <c r="HM187" s="1">
        <v>30.0</v>
      </c>
      <c r="HN187" s="1">
        <v>7.2</v>
      </c>
      <c r="HO187" s="1">
        <v>7.2</v>
      </c>
      <c r="HP187" s="1">
        <v>1.9519</v>
      </c>
      <c r="HQ187" s="1">
        <v>2.28271</v>
      </c>
      <c r="HR187" s="1">
        <v>1.4978</v>
      </c>
      <c r="HS187" s="1">
        <v>2.29858</v>
      </c>
      <c r="HT187" s="1">
        <v>1.54785</v>
      </c>
      <c r="HU187" s="1">
        <v>2.39624</v>
      </c>
      <c r="HV187" s="1">
        <v>36.152</v>
      </c>
      <c r="HW187" s="1">
        <v>15.3316</v>
      </c>
      <c r="HX187" s="1">
        <v>18.0</v>
      </c>
      <c r="HY187" s="1">
        <v>470.583</v>
      </c>
      <c r="HZ187" s="1">
        <v>512.076</v>
      </c>
      <c r="IA187" s="1">
        <v>28.6798</v>
      </c>
      <c r="IB187" s="1">
        <v>30.4653</v>
      </c>
      <c r="IC187" s="1">
        <v>30.0001</v>
      </c>
      <c r="ID187" s="1">
        <v>30.2477</v>
      </c>
      <c r="IE187" s="1">
        <v>30.3378</v>
      </c>
      <c r="IF187" s="1">
        <v>39.0884</v>
      </c>
      <c r="IG187" s="1">
        <v>26.6258</v>
      </c>
      <c r="IH187" s="1">
        <v>39.5352</v>
      </c>
      <c r="II187" s="1">
        <v>28.6773</v>
      </c>
      <c r="IJ187" s="1">
        <v>893.806</v>
      </c>
      <c r="IK187" s="1">
        <v>25.3431</v>
      </c>
      <c r="IL187" s="1">
        <v>100.673</v>
      </c>
      <c r="IM187" s="1">
        <v>100.392</v>
      </c>
      <c r="IN187" s="1" t="s">
        <v>365</v>
      </c>
    </row>
    <row r="188" ht="15.75" customHeight="1">
      <c r="A188" s="1">
        <v>172.0</v>
      </c>
      <c r="B188" s="1">
        <v>1.6604001771E9</v>
      </c>
      <c r="C188" s="1">
        <v>453.0</v>
      </c>
      <c r="D188" s="1" t="s">
        <v>690</v>
      </c>
      <c r="E188" s="1" t="s">
        <v>691</v>
      </c>
      <c r="F188" s="1">
        <v>1.0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1.6604001690375E9</v>
      </c>
      <c r="O188" s="1">
        <f t="shared" si="1"/>
        <v>0.001569190048</v>
      </c>
      <c r="P188" s="1">
        <f t="shared" si="2"/>
        <v>1.569190048</v>
      </c>
      <c r="Q188" s="1">
        <f t="shared" si="3"/>
        <v>6.599608738</v>
      </c>
      <c r="R188" s="1">
        <f t="shared" si="4"/>
        <v>780.1584375</v>
      </c>
      <c r="S188" s="1">
        <f t="shared" si="5"/>
        <v>620.9085212</v>
      </c>
      <c r="T188" s="1">
        <f t="shared" si="6"/>
        <v>61.9479775</v>
      </c>
      <c r="U188" s="1">
        <f t="shared" si="7"/>
        <v>77.83632481</v>
      </c>
      <c r="V188" s="1">
        <f t="shared" si="8"/>
        <v>0.07833659094</v>
      </c>
      <c r="W188" s="1">
        <f t="shared" si="9"/>
        <v>2.922861051</v>
      </c>
      <c r="X188" s="1">
        <f t="shared" si="10"/>
        <v>0.07718863343</v>
      </c>
      <c r="Y188" s="1">
        <f t="shared" si="11"/>
        <v>0.0483446339</v>
      </c>
      <c r="Z188" s="1">
        <f t="shared" si="12"/>
        <v>321.5173408</v>
      </c>
      <c r="AA188" s="1">
        <f t="shared" si="13"/>
        <v>32.50477217</v>
      </c>
      <c r="AB188" s="1">
        <f t="shared" si="14"/>
        <v>31.5801875</v>
      </c>
      <c r="AC188" s="1">
        <f t="shared" si="15"/>
        <v>4.662786244</v>
      </c>
      <c r="AD188" s="1">
        <f t="shared" si="16"/>
        <v>59.99765878</v>
      </c>
      <c r="AE188" s="1">
        <f t="shared" si="17"/>
        <v>2.709471596</v>
      </c>
      <c r="AF188" s="1">
        <f t="shared" si="18"/>
        <v>4.515962207</v>
      </c>
      <c r="AG188" s="1">
        <f t="shared" si="19"/>
        <v>1.953314648</v>
      </c>
      <c r="AH188" s="1">
        <f t="shared" si="20"/>
        <v>-69.20128112</v>
      </c>
      <c r="AI188" s="1">
        <f t="shared" si="21"/>
        <v>-88.61752564</v>
      </c>
      <c r="AJ188" s="1">
        <f t="shared" si="22"/>
        <v>-6.828488835</v>
      </c>
      <c r="AK188" s="1">
        <f t="shared" si="23"/>
        <v>156.8700452</v>
      </c>
      <c r="AL188" s="1">
        <f t="shared" si="24"/>
        <v>38.02359444</v>
      </c>
      <c r="AM188" s="1">
        <f t="shared" si="25"/>
        <v>1.569404409</v>
      </c>
      <c r="AN188" s="1">
        <f t="shared" si="26"/>
        <v>6.599608738</v>
      </c>
      <c r="AO188" s="1">
        <v>875.4824183404359</v>
      </c>
      <c r="AP188" s="1">
        <v>841.0073939393936</v>
      </c>
      <c r="AQ188" s="1">
        <v>5.136192794938883</v>
      </c>
      <c r="AR188" s="1">
        <v>65.10273567100046</v>
      </c>
      <c r="AS188" s="1">
        <f t="shared" si="27"/>
        <v>1.569190048</v>
      </c>
      <c r="AT188" s="1">
        <v>25.32715616908801</v>
      </c>
      <c r="AU188" s="1">
        <v>27.15845636363636</v>
      </c>
      <c r="AV188" s="1">
        <v>2.234833844276755E-5</v>
      </c>
      <c r="AW188" s="1">
        <v>83.61530632147979</v>
      </c>
      <c r="AX188" s="1">
        <v>20.0</v>
      </c>
      <c r="AY188" s="1">
        <v>4.0</v>
      </c>
      <c r="AZ188" s="1">
        <f t="shared" si="28"/>
        <v>1</v>
      </c>
      <c r="BA188" s="1">
        <f t="shared" si="29"/>
        <v>0</v>
      </c>
      <c r="BB188" s="1">
        <f t="shared" si="30"/>
        <v>51980.75536</v>
      </c>
      <c r="BC188" s="1">
        <f t="shared" si="31"/>
        <v>2000.005</v>
      </c>
      <c r="BD188" s="1">
        <f t="shared" si="32"/>
        <v>1681.204481</v>
      </c>
      <c r="BE188" s="1">
        <f t="shared" si="33"/>
        <v>0.8406001391</v>
      </c>
      <c r="BF188" s="1">
        <f t="shared" si="34"/>
        <v>0.1607582685</v>
      </c>
      <c r="BG188" s="1">
        <v>6.0</v>
      </c>
      <c r="BH188" s="1">
        <v>0.5</v>
      </c>
      <c r="BI188" s="1" t="s">
        <v>355</v>
      </c>
      <c r="BJ188" s="1">
        <v>2.0</v>
      </c>
      <c r="BK188" s="1" t="b">
        <v>1</v>
      </c>
      <c r="BL188" s="1">
        <v>1.6604001690375E9</v>
      </c>
      <c r="BM188" s="1">
        <v>780.1584375</v>
      </c>
      <c r="BN188" s="1">
        <v>827.2446874999999</v>
      </c>
      <c r="BO188" s="1">
        <v>27.15720625</v>
      </c>
      <c r="BP188" s="1">
        <v>25.32550625</v>
      </c>
      <c r="BQ188" s="1">
        <v>778.1258125</v>
      </c>
      <c r="BR188" s="1">
        <v>27.144475</v>
      </c>
      <c r="BS188" s="1">
        <v>500.12025</v>
      </c>
      <c r="BT188" s="1">
        <v>99.67019375</v>
      </c>
      <c r="BU188" s="1">
        <v>0.09970050625000001</v>
      </c>
      <c r="BV188" s="1">
        <v>31.0178125</v>
      </c>
      <c r="BW188" s="1">
        <v>31.5801875</v>
      </c>
      <c r="BX188" s="1">
        <v>999.9</v>
      </c>
      <c r="BY188" s="1">
        <v>0.0</v>
      </c>
      <c r="BZ188" s="1">
        <v>0.0</v>
      </c>
      <c r="CA188" s="1">
        <v>9994.884375</v>
      </c>
      <c r="CB188" s="1">
        <v>0.0</v>
      </c>
      <c r="CC188" s="1">
        <v>29.7160625</v>
      </c>
      <c r="CD188" s="1">
        <v>-47.08631875</v>
      </c>
      <c r="CE188" s="1">
        <v>801.9369375</v>
      </c>
      <c r="CF188" s="1">
        <v>848.7394999999999</v>
      </c>
      <c r="CG188" s="1">
        <v>1.831704375</v>
      </c>
      <c r="CH188" s="1">
        <v>827.2446874999999</v>
      </c>
      <c r="CI188" s="1">
        <v>25.32550625</v>
      </c>
      <c r="CJ188" s="1">
        <v>2.706765</v>
      </c>
      <c r="CK188" s="1">
        <v>2.524196875</v>
      </c>
      <c r="CL188" s="1">
        <v>22.326225</v>
      </c>
      <c r="CM188" s="1">
        <v>21.18336875</v>
      </c>
      <c r="CN188" s="1">
        <v>2000.005</v>
      </c>
      <c r="CO188" s="1">
        <v>0.9799940625000001</v>
      </c>
      <c r="CP188" s="1">
        <v>0.020006025</v>
      </c>
      <c r="CQ188" s="1">
        <v>0.0</v>
      </c>
      <c r="CR188" s="1">
        <v>2.6558125</v>
      </c>
      <c r="CS188" s="1">
        <v>0.0</v>
      </c>
      <c r="CT188" s="1">
        <v>23487.0125</v>
      </c>
      <c r="CU188" s="1">
        <v>17412.35</v>
      </c>
      <c r="CV188" s="1">
        <v>40.687</v>
      </c>
      <c r="CW188" s="1">
        <v>41.687</v>
      </c>
      <c r="CX188" s="1">
        <v>40.687</v>
      </c>
      <c r="CY188" s="1">
        <v>40.125</v>
      </c>
      <c r="CZ188" s="1">
        <v>40.812</v>
      </c>
      <c r="DA188" s="1">
        <v>1959.995625</v>
      </c>
      <c r="DB188" s="1">
        <v>40.009375</v>
      </c>
      <c r="DC188" s="1">
        <v>0.0</v>
      </c>
      <c r="DD188" s="1">
        <v>1.660400175E9</v>
      </c>
      <c r="DE188" s="1">
        <v>0.0</v>
      </c>
      <c r="DF188" s="1">
        <v>1.6603997476E9</v>
      </c>
      <c r="DG188" s="1" t="s">
        <v>356</v>
      </c>
      <c r="DH188" s="1">
        <v>1.6603997421E9</v>
      </c>
      <c r="DI188" s="1">
        <v>1.6603997476E9</v>
      </c>
      <c r="DJ188" s="1">
        <v>1.0</v>
      </c>
      <c r="DK188" s="1">
        <v>0.077</v>
      </c>
      <c r="DL188" s="1">
        <v>-0.022</v>
      </c>
      <c r="DM188" s="1">
        <v>1.398</v>
      </c>
      <c r="DN188" s="1">
        <v>0.017</v>
      </c>
      <c r="DO188" s="1">
        <v>400.0</v>
      </c>
      <c r="DP188" s="1">
        <v>25.0</v>
      </c>
      <c r="DQ188" s="1">
        <v>0.31</v>
      </c>
      <c r="DR188" s="1">
        <v>0.07</v>
      </c>
      <c r="DS188" s="1">
        <v>6.623431859221369</v>
      </c>
      <c r="DT188" s="1">
        <v>-0.9841745708403734</v>
      </c>
      <c r="DU188" s="1">
        <v>0.1144669570786567</v>
      </c>
      <c r="DV188" s="1">
        <v>0.0</v>
      </c>
      <c r="DW188" s="1">
        <v>38.06128172359777</v>
      </c>
      <c r="DX188" s="1">
        <v>-1.429244464375526</v>
      </c>
      <c r="DY188" s="1">
        <v>0.2325576118766837</v>
      </c>
      <c r="DZ188" s="1">
        <v>0.0</v>
      </c>
      <c r="EA188" s="1">
        <v>-47.09571290322581</v>
      </c>
      <c r="EB188" s="1">
        <v>1.76959354838711</v>
      </c>
      <c r="EC188" s="1">
        <v>0.3178293696633514</v>
      </c>
      <c r="ED188" s="1">
        <v>0.0</v>
      </c>
      <c r="EE188" s="1">
        <v>619.5692684276961</v>
      </c>
      <c r="EF188" s="1">
        <v>316.7192268475832</v>
      </c>
      <c r="EG188" s="1">
        <v>22.92731898062107</v>
      </c>
      <c r="EH188" s="1">
        <v>0.0</v>
      </c>
      <c r="EI188" s="1">
        <v>1.828724390243902</v>
      </c>
      <c r="EJ188" s="1">
        <v>0.0439898257839764</v>
      </c>
      <c r="EK188" s="1">
        <v>0.005563313212150658</v>
      </c>
      <c r="EL188" s="1">
        <v>1.0</v>
      </c>
      <c r="EM188" s="1">
        <v>1.953310200191514</v>
      </c>
      <c r="EN188" s="1">
        <v>-0.00829057368046515</v>
      </c>
      <c r="EO188" s="1">
        <v>8.991351250406829E-4</v>
      </c>
      <c r="EP188" s="1">
        <v>1.0</v>
      </c>
      <c r="EQ188" s="1">
        <v>2.0</v>
      </c>
      <c r="ER188" s="1">
        <v>6.0</v>
      </c>
      <c r="ES188" s="1" t="s">
        <v>390</v>
      </c>
      <c r="ET188" s="1">
        <v>2.94401</v>
      </c>
      <c r="EU188" s="1">
        <v>2.80111</v>
      </c>
      <c r="EV188" s="1">
        <v>0.147272</v>
      </c>
      <c r="EW188" s="1">
        <v>0.152709</v>
      </c>
      <c r="EX188" s="1">
        <v>0.118269</v>
      </c>
      <c r="EY188" s="1">
        <v>0.112686</v>
      </c>
      <c r="EZ188" s="1">
        <v>17518.2</v>
      </c>
      <c r="FA188" s="1">
        <v>18251.2</v>
      </c>
      <c r="FB188" s="1">
        <v>23882.6</v>
      </c>
      <c r="FC188" s="1">
        <v>25059.4</v>
      </c>
      <c r="FD188" s="1">
        <v>33700.5</v>
      </c>
      <c r="FE188" s="1">
        <v>35502.2</v>
      </c>
      <c r="FF188" s="1">
        <v>43531.6</v>
      </c>
      <c r="FG188" s="1">
        <v>46321.2</v>
      </c>
      <c r="FH188" s="1">
        <v>1.93078</v>
      </c>
      <c r="FI188" s="1">
        <v>1.89845</v>
      </c>
      <c r="FJ188" s="1">
        <v>0.13566</v>
      </c>
      <c r="FK188" s="1">
        <v>0.0</v>
      </c>
      <c r="FL188" s="1">
        <v>29.3712</v>
      </c>
      <c r="FM188" s="1">
        <v>999.9</v>
      </c>
      <c r="FN188" s="1">
        <v>66.2</v>
      </c>
      <c r="FO188" s="1">
        <v>32.7</v>
      </c>
      <c r="FP188" s="1">
        <v>32.993</v>
      </c>
      <c r="FQ188" s="1">
        <v>64.2809</v>
      </c>
      <c r="FR188" s="1">
        <v>26.3542</v>
      </c>
      <c r="FS188" s="1">
        <v>1.0</v>
      </c>
      <c r="FT188" s="1">
        <v>0.261758</v>
      </c>
      <c r="FU188" s="1">
        <v>0.546607</v>
      </c>
      <c r="FV188" s="1">
        <v>20.3223</v>
      </c>
      <c r="FW188" s="1">
        <v>5.20801</v>
      </c>
      <c r="FX188" s="1">
        <v>11.9045</v>
      </c>
      <c r="FY188" s="1">
        <v>5.0011</v>
      </c>
      <c r="FZ188" s="1">
        <v>3.2892</v>
      </c>
      <c r="GA188" s="1">
        <v>9999.0</v>
      </c>
      <c r="GB188" s="1">
        <v>9999.0</v>
      </c>
      <c r="GC188" s="1">
        <v>9999.0</v>
      </c>
      <c r="GD188" s="1">
        <v>999.9</v>
      </c>
      <c r="GE188" s="1">
        <v>1.85946</v>
      </c>
      <c r="GF188" s="1">
        <v>1.85445</v>
      </c>
      <c r="GG188" s="1">
        <v>1.85763</v>
      </c>
      <c r="GH188" s="1">
        <v>1.85608</v>
      </c>
      <c r="GI188" s="1">
        <v>1.85486</v>
      </c>
      <c r="GJ188" s="1">
        <v>1.85456</v>
      </c>
      <c r="GK188" s="1">
        <v>1.85319</v>
      </c>
      <c r="GL188" s="1">
        <v>1.85638</v>
      </c>
      <c r="GM188" s="1">
        <v>0.0</v>
      </c>
      <c r="GN188" s="1">
        <v>0.0</v>
      </c>
      <c r="GO188" s="1">
        <v>0.0</v>
      </c>
      <c r="GP188" s="1">
        <v>0.0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0.0</v>
      </c>
      <c r="GX188" s="1">
        <v>100.0</v>
      </c>
      <c r="GY188" s="1">
        <v>100.0</v>
      </c>
      <c r="GZ188" s="1">
        <v>2.088</v>
      </c>
      <c r="HA188" s="1">
        <v>0.0128</v>
      </c>
      <c r="HB188" s="1">
        <v>0.4456844362221581</v>
      </c>
      <c r="HC188" s="1">
        <v>0.002809866934308161</v>
      </c>
      <c r="HD188" s="1">
        <v>-1.127031966113555E-6</v>
      </c>
      <c r="HE188" s="1">
        <v>1.768598670541231E-10</v>
      </c>
      <c r="HF188" s="1">
        <v>-0.06730217437184942</v>
      </c>
      <c r="HG188" s="1">
        <v>0.01081145868756639</v>
      </c>
      <c r="HH188" s="1">
        <v>-3.689364805754238E-4</v>
      </c>
      <c r="HI188" s="1">
        <v>2.919854880483278E-6</v>
      </c>
      <c r="HJ188" s="1">
        <v>2.0</v>
      </c>
      <c r="HK188" s="1">
        <v>2136.0</v>
      </c>
      <c r="HL188" s="1">
        <v>3.0</v>
      </c>
      <c r="HM188" s="1">
        <v>30.0</v>
      </c>
      <c r="HN188" s="1">
        <v>7.2</v>
      </c>
      <c r="HO188" s="1">
        <v>7.2</v>
      </c>
      <c r="HP188" s="1">
        <v>1.95435</v>
      </c>
      <c r="HQ188" s="1">
        <v>2.27539</v>
      </c>
      <c r="HR188" s="1">
        <v>1.4978</v>
      </c>
      <c r="HS188" s="1">
        <v>2.29858</v>
      </c>
      <c r="HT188" s="1">
        <v>1.54785</v>
      </c>
      <c r="HU188" s="1">
        <v>2.43774</v>
      </c>
      <c r="HV188" s="1">
        <v>36.152</v>
      </c>
      <c r="HW188" s="1">
        <v>15.3228</v>
      </c>
      <c r="HX188" s="1">
        <v>18.0</v>
      </c>
      <c r="HY188" s="1">
        <v>470.627</v>
      </c>
      <c r="HZ188" s="1">
        <v>512.076</v>
      </c>
      <c r="IA188" s="1">
        <v>28.6782</v>
      </c>
      <c r="IB188" s="1">
        <v>30.4655</v>
      </c>
      <c r="IC188" s="1">
        <v>30.0001</v>
      </c>
      <c r="ID188" s="1">
        <v>30.2479</v>
      </c>
      <c r="IE188" s="1">
        <v>30.3378</v>
      </c>
      <c r="IF188" s="1">
        <v>39.1394</v>
      </c>
      <c r="IG188" s="1">
        <v>26.6258</v>
      </c>
      <c r="IH188" s="1">
        <v>39.1585</v>
      </c>
      <c r="II188" s="1">
        <v>28.6645</v>
      </c>
      <c r="IJ188" s="1">
        <v>903.87</v>
      </c>
      <c r="IK188" s="1">
        <v>25.3431</v>
      </c>
      <c r="IL188" s="1">
        <v>100.673</v>
      </c>
      <c r="IM188" s="1">
        <v>100.392</v>
      </c>
      <c r="IN188" s="1" t="s">
        <v>365</v>
      </c>
    </row>
    <row r="189" ht="15.75" customHeight="1">
      <c r="A189" s="1">
        <v>173.0</v>
      </c>
      <c r="B189" s="1">
        <v>1.6604001786E9</v>
      </c>
      <c r="C189" s="1">
        <v>454.5</v>
      </c>
      <c r="D189" s="1" t="s">
        <v>692</v>
      </c>
      <c r="E189" s="1" t="s">
        <v>693</v>
      </c>
      <c r="F189" s="1">
        <v>1.0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1.66040017100625E9</v>
      </c>
      <c r="O189" s="1">
        <f t="shared" si="1"/>
        <v>0.001569033953</v>
      </c>
      <c r="P189" s="1">
        <f t="shared" si="2"/>
        <v>1.569033953</v>
      </c>
      <c r="Q189" s="1">
        <f t="shared" si="3"/>
        <v>6.508303434</v>
      </c>
      <c r="R189" s="1">
        <f t="shared" si="4"/>
        <v>790.0315625</v>
      </c>
      <c r="S189" s="1">
        <f t="shared" si="5"/>
        <v>632.3394848</v>
      </c>
      <c r="T189" s="1">
        <f t="shared" si="6"/>
        <v>63.0883922</v>
      </c>
      <c r="U189" s="1">
        <f t="shared" si="7"/>
        <v>78.82130132</v>
      </c>
      <c r="V189" s="1">
        <f t="shared" si="8"/>
        <v>0.07834278894</v>
      </c>
      <c r="W189" s="1">
        <f t="shared" si="9"/>
        <v>2.923358514</v>
      </c>
      <c r="X189" s="1">
        <f t="shared" si="10"/>
        <v>0.0771948435</v>
      </c>
      <c r="Y189" s="1">
        <f t="shared" si="11"/>
        <v>0.04834851425</v>
      </c>
      <c r="Z189" s="1">
        <f t="shared" si="12"/>
        <v>321.5156089</v>
      </c>
      <c r="AA189" s="1">
        <f t="shared" si="13"/>
        <v>32.50273197</v>
      </c>
      <c r="AB189" s="1">
        <f t="shared" si="14"/>
        <v>31.5790875</v>
      </c>
      <c r="AC189" s="1">
        <f t="shared" si="15"/>
        <v>4.662495049</v>
      </c>
      <c r="AD189" s="1">
        <f t="shared" si="16"/>
        <v>60.00526258</v>
      </c>
      <c r="AE189" s="1">
        <f t="shared" si="17"/>
        <v>2.709531124</v>
      </c>
      <c r="AF189" s="1">
        <f t="shared" si="18"/>
        <v>4.515489154</v>
      </c>
      <c r="AG189" s="1">
        <f t="shared" si="19"/>
        <v>1.952963925</v>
      </c>
      <c r="AH189" s="1">
        <f t="shared" si="20"/>
        <v>-69.19439733</v>
      </c>
      <c r="AI189" s="1">
        <f t="shared" si="21"/>
        <v>-88.74884114</v>
      </c>
      <c r="AJ189" s="1">
        <f t="shared" si="22"/>
        <v>-6.837344743</v>
      </c>
      <c r="AK189" s="1">
        <f t="shared" si="23"/>
        <v>156.7350257</v>
      </c>
      <c r="AL189" s="1">
        <f t="shared" si="24"/>
        <v>37.93517575</v>
      </c>
      <c r="AM189" s="1">
        <f t="shared" si="25"/>
        <v>1.569431083</v>
      </c>
      <c r="AN189" s="1">
        <f t="shared" si="26"/>
        <v>6.508303434</v>
      </c>
      <c r="AO189" s="1">
        <v>882.5580367800077</v>
      </c>
      <c r="AP189" s="1">
        <v>848.5374181818178</v>
      </c>
      <c r="AQ189" s="1">
        <v>5.069544969346792</v>
      </c>
      <c r="AR189" s="1">
        <v>65.10273567100046</v>
      </c>
      <c r="AS189" s="1">
        <f t="shared" si="27"/>
        <v>1.569033953</v>
      </c>
      <c r="AT189" s="1">
        <v>25.3277597250007</v>
      </c>
      <c r="AU189" s="1">
        <v>27.15931454545454</v>
      </c>
      <c r="AV189" s="1">
        <v>-4.588710852400187E-5</v>
      </c>
      <c r="AW189" s="1">
        <v>83.61530632147979</v>
      </c>
      <c r="AX189" s="1">
        <v>20.0</v>
      </c>
      <c r="AY189" s="1">
        <v>4.0</v>
      </c>
      <c r="AZ189" s="1">
        <f t="shared" si="28"/>
        <v>1</v>
      </c>
      <c r="BA189" s="1">
        <f t="shared" si="29"/>
        <v>0</v>
      </c>
      <c r="BB189" s="1">
        <f t="shared" si="30"/>
        <v>51995.22519</v>
      </c>
      <c r="BC189" s="1">
        <f t="shared" si="31"/>
        <v>1999.994375</v>
      </c>
      <c r="BD189" s="1">
        <f t="shared" si="32"/>
        <v>1681.195538</v>
      </c>
      <c r="BE189" s="1">
        <f t="shared" si="33"/>
        <v>0.8406001329</v>
      </c>
      <c r="BF189" s="1">
        <f t="shared" si="34"/>
        <v>0.1607582566</v>
      </c>
      <c r="BG189" s="1">
        <v>6.0</v>
      </c>
      <c r="BH189" s="1">
        <v>0.5</v>
      </c>
      <c r="BI189" s="1" t="s">
        <v>355</v>
      </c>
      <c r="BJ189" s="1">
        <v>2.0</v>
      </c>
      <c r="BK189" s="1" t="b">
        <v>1</v>
      </c>
      <c r="BL189" s="1">
        <v>1.66040017100625E9</v>
      </c>
      <c r="BM189" s="1">
        <v>790.0315625000001</v>
      </c>
      <c r="BN189" s="1">
        <v>837.0300625</v>
      </c>
      <c r="BO189" s="1">
        <v>27.157825</v>
      </c>
      <c r="BP189" s="1">
        <v>25.32610625</v>
      </c>
      <c r="BQ189" s="1">
        <v>787.9854375</v>
      </c>
      <c r="BR189" s="1">
        <v>27.14509375</v>
      </c>
      <c r="BS189" s="1">
        <v>500.1233125</v>
      </c>
      <c r="BT189" s="1">
        <v>99.670075</v>
      </c>
      <c r="BU189" s="1">
        <v>0.09973808125000001</v>
      </c>
      <c r="BV189" s="1">
        <v>31.015975</v>
      </c>
      <c r="BW189" s="1">
        <v>31.5790875</v>
      </c>
      <c r="BX189" s="1">
        <v>999.9</v>
      </c>
      <c r="BY189" s="1">
        <v>0.0</v>
      </c>
      <c r="BZ189" s="1">
        <v>0.0</v>
      </c>
      <c r="CA189" s="1">
        <v>9997.734375</v>
      </c>
      <c r="CB189" s="1">
        <v>0.0</v>
      </c>
      <c r="CC189" s="1">
        <v>29.48778125</v>
      </c>
      <c r="CD189" s="1">
        <v>-46.9985375</v>
      </c>
      <c r="CE189" s="1">
        <v>812.08625</v>
      </c>
      <c r="CF189" s="1">
        <v>858.7797499999999</v>
      </c>
      <c r="CG189" s="1">
        <v>1.8317175</v>
      </c>
      <c r="CH189" s="1">
        <v>837.0300625</v>
      </c>
      <c r="CI189" s="1">
        <v>25.32610625</v>
      </c>
      <c r="CJ189" s="1">
        <v>2.7068225</v>
      </c>
      <c r="CK189" s="1">
        <v>2.524254375</v>
      </c>
      <c r="CL189" s="1">
        <v>22.32658125</v>
      </c>
      <c r="CM189" s="1">
        <v>21.18374375</v>
      </c>
      <c r="CN189" s="1">
        <v>1999.994375</v>
      </c>
      <c r="CO189" s="1">
        <v>0.9799940625000001</v>
      </c>
      <c r="CP189" s="1">
        <v>0.020006025</v>
      </c>
      <c r="CQ189" s="1">
        <v>0.0</v>
      </c>
      <c r="CR189" s="1">
        <v>2.6589375</v>
      </c>
      <c r="CS189" s="1">
        <v>0.0</v>
      </c>
      <c r="CT189" s="1">
        <v>23489.6875</v>
      </c>
      <c r="CU189" s="1">
        <v>17412.2625</v>
      </c>
      <c r="CV189" s="1">
        <v>40.687</v>
      </c>
      <c r="CW189" s="1">
        <v>41.687</v>
      </c>
      <c r="CX189" s="1">
        <v>40.687</v>
      </c>
      <c r="CY189" s="1">
        <v>40.125</v>
      </c>
      <c r="CZ189" s="1">
        <v>40.812</v>
      </c>
      <c r="DA189" s="1">
        <v>1959.985625</v>
      </c>
      <c r="DB189" s="1">
        <v>40.00874999999999</v>
      </c>
      <c r="DC189" s="1">
        <v>0.0</v>
      </c>
      <c r="DD189" s="1">
        <v>1.6604001762E9</v>
      </c>
      <c r="DE189" s="1">
        <v>0.0</v>
      </c>
      <c r="DF189" s="1">
        <v>1.6603997476E9</v>
      </c>
      <c r="DG189" s="1" t="s">
        <v>356</v>
      </c>
      <c r="DH189" s="1">
        <v>1.6603997421E9</v>
      </c>
      <c r="DI189" s="1">
        <v>1.6603997476E9</v>
      </c>
      <c r="DJ189" s="1">
        <v>1.0</v>
      </c>
      <c r="DK189" s="1">
        <v>0.077</v>
      </c>
      <c r="DL189" s="1">
        <v>-0.022</v>
      </c>
      <c r="DM189" s="1">
        <v>1.398</v>
      </c>
      <c r="DN189" s="1">
        <v>0.017</v>
      </c>
      <c r="DO189" s="1">
        <v>400.0</v>
      </c>
      <c r="DP189" s="1">
        <v>25.0</v>
      </c>
      <c r="DQ189" s="1">
        <v>0.31</v>
      </c>
      <c r="DR189" s="1">
        <v>0.07</v>
      </c>
      <c r="DS189" s="1">
        <v>6.604707201125376</v>
      </c>
      <c r="DT189" s="1">
        <v>-0.7982329561281902</v>
      </c>
      <c r="DU189" s="1">
        <v>0.1067908678671174</v>
      </c>
      <c r="DV189" s="1">
        <v>0.0</v>
      </c>
      <c r="DW189" s="1">
        <v>37.97721717791396</v>
      </c>
      <c r="DX189" s="1">
        <v>-3.160930543647599</v>
      </c>
      <c r="DY189" s="1">
        <v>0.3502744578471451</v>
      </c>
      <c r="DZ189" s="1">
        <v>0.0</v>
      </c>
      <c r="EA189" s="1">
        <v>-47.01868333333333</v>
      </c>
      <c r="EB189" s="1">
        <v>3.944684315906459</v>
      </c>
      <c r="EC189" s="1">
        <v>0.4127947771660333</v>
      </c>
      <c r="ED189" s="1">
        <v>0.0</v>
      </c>
      <c r="EE189" s="1">
        <v>626.0185632800864</v>
      </c>
      <c r="EF189" s="1">
        <v>310.6206484343689</v>
      </c>
      <c r="EG189" s="1">
        <v>23.23510769077934</v>
      </c>
      <c r="EH189" s="1">
        <v>0.0</v>
      </c>
      <c r="EI189" s="1">
        <v>1.8299615</v>
      </c>
      <c r="EJ189" s="1">
        <v>0.02464660412757281</v>
      </c>
      <c r="EK189" s="1">
        <v>0.00400881750021125</v>
      </c>
      <c r="EL189" s="1">
        <v>1.0</v>
      </c>
      <c r="EM189" s="1">
        <v>1.953109022830998</v>
      </c>
      <c r="EN189" s="1">
        <v>-0.007023994874832747</v>
      </c>
      <c r="EO189" s="1">
        <v>8.229911513583053E-4</v>
      </c>
      <c r="EP189" s="1">
        <v>1.0</v>
      </c>
      <c r="EQ189" s="1">
        <v>2.0</v>
      </c>
      <c r="ER189" s="1">
        <v>6.0</v>
      </c>
      <c r="ES189" s="1" t="s">
        <v>390</v>
      </c>
      <c r="ET189" s="1">
        <v>2.94431</v>
      </c>
      <c r="EU189" s="1">
        <v>2.80196</v>
      </c>
      <c r="EV189" s="1">
        <v>0.14814</v>
      </c>
      <c r="EW189" s="1">
        <v>0.153613</v>
      </c>
      <c r="EX189" s="1">
        <v>0.118271</v>
      </c>
      <c r="EY189" s="1">
        <v>0.112692</v>
      </c>
      <c r="EZ189" s="1">
        <v>17500.1</v>
      </c>
      <c r="FA189" s="1">
        <v>18231.6</v>
      </c>
      <c r="FB189" s="1">
        <v>23882.2</v>
      </c>
      <c r="FC189" s="1">
        <v>25059.1</v>
      </c>
      <c r="FD189" s="1">
        <v>33700.0</v>
      </c>
      <c r="FE189" s="1">
        <v>35501.9</v>
      </c>
      <c r="FF189" s="1">
        <v>43531.1</v>
      </c>
      <c r="FG189" s="1">
        <v>46321.2</v>
      </c>
      <c r="FH189" s="1">
        <v>1.93095</v>
      </c>
      <c r="FI189" s="1">
        <v>1.89828</v>
      </c>
      <c r="FJ189" s="1">
        <v>0.135437</v>
      </c>
      <c r="FK189" s="1">
        <v>0.0</v>
      </c>
      <c r="FL189" s="1">
        <v>29.3725</v>
      </c>
      <c r="FM189" s="1">
        <v>999.9</v>
      </c>
      <c r="FN189" s="1">
        <v>66.2</v>
      </c>
      <c r="FO189" s="1">
        <v>32.7</v>
      </c>
      <c r="FP189" s="1">
        <v>32.9953</v>
      </c>
      <c r="FQ189" s="1">
        <v>64.1509</v>
      </c>
      <c r="FR189" s="1">
        <v>26.234</v>
      </c>
      <c r="FS189" s="1">
        <v>1.0</v>
      </c>
      <c r="FT189" s="1">
        <v>0.261778</v>
      </c>
      <c r="FU189" s="1">
        <v>0.539137</v>
      </c>
      <c r="FV189" s="1">
        <v>20.3228</v>
      </c>
      <c r="FW189" s="1">
        <v>5.20935</v>
      </c>
      <c r="FX189" s="1">
        <v>11.9054</v>
      </c>
      <c r="FY189" s="1">
        <v>5.0019</v>
      </c>
      <c r="FZ189" s="1">
        <v>3.28945</v>
      </c>
      <c r="GA189" s="1">
        <v>9999.0</v>
      </c>
      <c r="GB189" s="1">
        <v>9999.0</v>
      </c>
      <c r="GC189" s="1">
        <v>9999.0</v>
      </c>
      <c r="GD189" s="1">
        <v>999.9</v>
      </c>
      <c r="GE189" s="1">
        <v>1.85945</v>
      </c>
      <c r="GF189" s="1">
        <v>1.85444</v>
      </c>
      <c r="GG189" s="1">
        <v>1.85764</v>
      </c>
      <c r="GH189" s="1">
        <v>1.85608</v>
      </c>
      <c r="GI189" s="1">
        <v>1.85486</v>
      </c>
      <c r="GJ189" s="1">
        <v>1.85456</v>
      </c>
      <c r="GK189" s="1">
        <v>1.85319</v>
      </c>
      <c r="GL189" s="1">
        <v>1.85638</v>
      </c>
      <c r="GM189" s="1">
        <v>0.0</v>
      </c>
      <c r="GN189" s="1">
        <v>0.0</v>
      </c>
      <c r="GO189" s="1">
        <v>0.0</v>
      </c>
      <c r="GP189" s="1">
        <v>0.0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0.0</v>
      </c>
      <c r="GX189" s="1">
        <v>100.0</v>
      </c>
      <c r="GY189" s="1">
        <v>100.0</v>
      </c>
      <c r="GZ189" s="1">
        <v>2.097</v>
      </c>
      <c r="HA189" s="1">
        <v>0.0127</v>
      </c>
      <c r="HB189" s="1">
        <v>0.4456844362221581</v>
      </c>
      <c r="HC189" s="1">
        <v>0.002809866934308161</v>
      </c>
      <c r="HD189" s="1">
        <v>-1.127031966113555E-6</v>
      </c>
      <c r="HE189" s="1">
        <v>1.768598670541231E-10</v>
      </c>
      <c r="HF189" s="1">
        <v>-0.06730217437184942</v>
      </c>
      <c r="HG189" s="1">
        <v>0.01081145868756639</v>
      </c>
      <c r="HH189" s="1">
        <v>-3.689364805754238E-4</v>
      </c>
      <c r="HI189" s="1">
        <v>2.919854880483278E-6</v>
      </c>
      <c r="HJ189" s="1">
        <v>2.0</v>
      </c>
      <c r="HK189" s="1">
        <v>2136.0</v>
      </c>
      <c r="HL189" s="1">
        <v>3.0</v>
      </c>
      <c r="HM189" s="1">
        <v>30.0</v>
      </c>
      <c r="HN189" s="1">
        <v>7.3</v>
      </c>
      <c r="HO189" s="1">
        <v>7.2</v>
      </c>
      <c r="HP189" s="1">
        <v>1.97021</v>
      </c>
      <c r="HQ189" s="1">
        <v>2.29858</v>
      </c>
      <c r="HR189" s="1">
        <v>1.4978</v>
      </c>
      <c r="HS189" s="1">
        <v>2.29858</v>
      </c>
      <c r="HT189" s="1">
        <v>1.54785</v>
      </c>
      <c r="HU189" s="1">
        <v>2.40479</v>
      </c>
      <c r="HV189" s="1">
        <v>36.152</v>
      </c>
      <c r="HW189" s="1">
        <v>15.3228</v>
      </c>
      <c r="HX189" s="1">
        <v>18.0</v>
      </c>
      <c r="HY189" s="1">
        <v>470.73</v>
      </c>
      <c r="HZ189" s="1">
        <v>511.965</v>
      </c>
      <c r="IA189" s="1">
        <v>28.6722</v>
      </c>
      <c r="IB189" s="1">
        <v>30.4666</v>
      </c>
      <c r="IC189" s="1">
        <v>30.0001</v>
      </c>
      <c r="ID189" s="1">
        <v>30.2484</v>
      </c>
      <c r="IE189" s="1">
        <v>30.3388</v>
      </c>
      <c r="IF189" s="1">
        <v>39.4398</v>
      </c>
      <c r="IG189" s="1">
        <v>26.6258</v>
      </c>
      <c r="IH189" s="1">
        <v>39.1585</v>
      </c>
      <c r="II189" s="1">
        <v>28.6645</v>
      </c>
      <c r="IJ189" s="1">
        <v>903.87</v>
      </c>
      <c r="IK189" s="1">
        <v>25.3419</v>
      </c>
      <c r="IL189" s="1">
        <v>100.672</v>
      </c>
      <c r="IM189" s="1">
        <v>100.392</v>
      </c>
      <c r="IN189" s="1" t="s">
        <v>365</v>
      </c>
    </row>
    <row r="190" ht="15.75" customHeight="1">
      <c r="A190" s="1">
        <v>174.0</v>
      </c>
      <c r="B190" s="1">
        <v>1.6604001791E9</v>
      </c>
      <c r="C190" s="1">
        <v>455.0</v>
      </c>
      <c r="D190" s="1" t="s">
        <v>694</v>
      </c>
      <c r="E190" s="1" t="s">
        <v>695</v>
      </c>
      <c r="F190" s="1">
        <v>1.0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1.66040017100625E9</v>
      </c>
      <c r="O190" s="1">
        <f t="shared" si="1"/>
        <v>0.001569448213</v>
      </c>
      <c r="P190" s="1">
        <f t="shared" si="2"/>
        <v>1.569448213</v>
      </c>
      <c r="Q190" s="1">
        <f t="shared" si="3"/>
        <v>6.422560868</v>
      </c>
      <c r="R190" s="1">
        <f t="shared" si="4"/>
        <v>790.0315625</v>
      </c>
      <c r="S190" s="1">
        <f t="shared" si="5"/>
        <v>634.1191837</v>
      </c>
      <c r="T190" s="1">
        <f t="shared" si="6"/>
        <v>63.26595243</v>
      </c>
      <c r="U190" s="1">
        <f t="shared" si="7"/>
        <v>78.82130132</v>
      </c>
      <c r="V190" s="1">
        <f t="shared" si="8"/>
        <v>0.07836378048</v>
      </c>
      <c r="W190" s="1">
        <f t="shared" si="9"/>
        <v>2.923358514</v>
      </c>
      <c r="X190" s="1">
        <f t="shared" si="10"/>
        <v>0.07721522464</v>
      </c>
      <c r="Y190" s="1">
        <f t="shared" si="11"/>
        <v>0.04836130619</v>
      </c>
      <c r="Z190" s="1">
        <f t="shared" si="12"/>
        <v>321.5156089</v>
      </c>
      <c r="AA190" s="1">
        <f t="shared" si="13"/>
        <v>32.50262432</v>
      </c>
      <c r="AB190" s="1">
        <f t="shared" si="14"/>
        <v>31.5790875</v>
      </c>
      <c r="AC190" s="1">
        <f t="shared" si="15"/>
        <v>4.662495049</v>
      </c>
      <c r="AD190" s="1">
        <f t="shared" si="16"/>
        <v>60.00526258</v>
      </c>
      <c r="AE190" s="1">
        <f t="shared" si="17"/>
        <v>2.709531124</v>
      </c>
      <c r="AF190" s="1">
        <f t="shared" si="18"/>
        <v>4.515489154</v>
      </c>
      <c r="AG190" s="1">
        <f t="shared" si="19"/>
        <v>1.952963925</v>
      </c>
      <c r="AH190" s="1">
        <f t="shared" si="20"/>
        <v>-69.21266619</v>
      </c>
      <c r="AI190" s="1">
        <f t="shared" si="21"/>
        <v>-88.74884114</v>
      </c>
      <c r="AJ190" s="1">
        <f t="shared" si="22"/>
        <v>-6.837344743</v>
      </c>
      <c r="AK190" s="1">
        <f t="shared" si="23"/>
        <v>156.7167568</v>
      </c>
      <c r="AL190" s="1">
        <f t="shared" si="24"/>
        <v>37.93517575</v>
      </c>
      <c r="AM190" s="1">
        <f t="shared" si="25"/>
        <v>1.569431083</v>
      </c>
      <c r="AN190" s="1">
        <f t="shared" si="26"/>
        <v>6.422560868</v>
      </c>
      <c r="AO190" s="1">
        <v>884.9193407894671</v>
      </c>
      <c r="AP190" s="1">
        <v>851.0587090909088</v>
      </c>
      <c r="AQ190" s="1">
        <v>5.058932459192085</v>
      </c>
      <c r="AR190" s="1">
        <v>65.10273567100046</v>
      </c>
      <c r="AS190" s="1">
        <f t="shared" si="27"/>
        <v>1.569448213</v>
      </c>
      <c r="AT190" s="1">
        <v>25.32788027491044</v>
      </c>
      <c r="AU190" s="1">
        <v>27.15989333333334</v>
      </c>
      <c r="AV190" s="1">
        <v>-4.222014505732706E-5</v>
      </c>
      <c r="AW190" s="1">
        <v>83.61530632147979</v>
      </c>
      <c r="AX190" s="1">
        <v>20.0</v>
      </c>
      <c r="AY190" s="1">
        <v>4.0</v>
      </c>
      <c r="AZ190" s="1">
        <f t="shared" si="28"/>
        <v>1</v>
      </c>
      <c r="BA190" s="1">
        <f t="shared" si="29"/>
        <v>0</v>
      </c>
      <c r="BB190" s="1">
        <f t="shared" si="30"/>
        <v>51995.22519</v>
      </c>
      <c r="BC190" s="1">
        <f t="shared" si="31"/>
        <v>1999.994375</v>
      </c>
      <c r="BD190" s="1">
        <f t="shared" si="32"/>
        <v>1681.195538</v>
      </c>
      <c r="BE190" s="1">
        <f t="shared" si="33"/>
        <v>0.8406001329</v>
      </c>
      <c r="BF190" s="1">
        <f t="shared" si="34"/>
        <v>0.1607582566</v>
      </c>
      <c r="BG190" s="1">
        <v>6.0</v>
      </c>
      <c r="BH190" s="1">
        <v>0.5</v>
      </c>
      <c r="BI190" s="1" t="s">
        <v>355</v>
      </c>
      <c r="BJ190" s="1">
        <v>2.0</v>
      </c>
      <c r="BK190" s="1" t="b">
        <v>1</v>
      </c>
      <c r="BL190" s="1">
        <v>1.66040017100625E9</v>
      </c>
      <c r="BM190" s="1">
        <v>790.0315625000001</v>
      </c>
      <c r="BN190" s="1">
        <v>837.0300625</v>
      </c>
      <c r="BO190" s="1">
        <v>27.157825</v>
      </c>
      <c r="BP190" s="1">
        <v>25.32610625</v>
      </c>
      <c r="BQ190" s="1">
        <v>787.9854375</v>
      </c>
      <c r="BR190" s="1">
        <v>27.14509375</v>
      </c>
      <c r="BS190" s="1">
        <v>500.1233125</v>
      </c>
      <c r="BT190" s="1">
        <v>99.670075</v>
      </c>
      <c r="BU190" s="1">
        <v>0.09973808125000001</v>
      </c>
      <c r="BV190" s="1">
        <v>31.015975</v>
      </c>
      <c r="BW190" s="1">
        <v>31.5790875</v>
      </c>
      <c r="BX190" s="1">
        <v>999.9</v>
      </c>
      <c r="BY190" s="1">
        <v>0.0</v>
      </c>
      <c r="BZ190" s="1">
        <v>0.0</v>
      </c>
      <c r="CA190" s="1">
        <v>9997.734375</v>
      </c>
      <c r="CB190" s="1">
        <v>0.0</v>
      </c>
      <c r="CC190" s="1">
        <v>29.48778125</v>
      </c>
      <c r="CD190" s="1">
        <v>-46.9985375</v>
      </c>
      <c r="CE190" s="1">
        <v>812.08625</v>
      </c>
      <c r="CF190" s="1">
        <v>858.7797499999999</v>
      </c>
      <c r="CG190" s="1">
        <v>1.8317175</v>
      </c>
      <c r="CH190" s="1">
        <v>837.0300625</v>
      </c>
      <c r="CI190" s="1">
        <v>25.32610625</v>
      </c>
      <c r="CJ190" s="1">
        <v>2.7068225</v>
      </c>
      <c r="CK190" s="1">
        <v>2.524254375</v>
      </c>
      <c r="CL190" s="1">
        <v>22.32658125</v>
      </c>
      <c r="CM190" s="1">
        <v>21.18374375</v>
      </c>
      <c r="CN190" s="1">
        <v>1999.994375</v>
      </c>
      <c r="CO190" s="1">
        <v>0.9799940625000001</v>
      </c>
      <c r="CP190" s="1">
        <v>0.020006025</v>
      </c>
      <c r="CQ190" s="1">
        <v>0.0</v>
      </c>
      <c r="CR190" s="1">
        <v>2.6589375</v>
      </c>
      <c r="CS190" s="1">
        <v>0.0</v>
      </c>
      <c r="CT190" s="1">
        <v>23489.6875</v>
      </c>
      <c r="CU190" s="1">
        <v>17412.2625</v>
      </c>
      <c r="CV190" s="1">
        <v>40.687</v>
      </c>
      <c r="CW190" s="1">
        <v>41.687</v>
      </c>
      <c r="CX190" s="1">
        <v>40.687</v>
      </c>
      <c r="CY190" s="1">
        <v>40.125</v>
      </c>
      <c r="CZ190" s="1">
        <v>40.812</v>
      </c>
      <c r="DA190" s="1">
        <v>1959.985625</v>
      </c>
      <c r="DB190" s="1">
        <v>40.00874999999999</v>
      </c>
      <c r="DC190" s="1">
        <v>0.0</v>
      </c>
      <c r="DD190" s="1">
        <v>1.6604001768E9</v>
      </c>
      <c r="DE190" s="1">
        <v>0.0</v>
      </c>
      <c r="DF190" s="1">
        <v>1.6603997476E9</v>
      </c>
      <c r="DG190" s="1" t="s">
        <v>356</v>
      </c>
      <c r="DH190" s="1">
        <v>1.6603997421E9</v>
      </c>
      <c r="DI190" s="1">
        <v>1.6603997476E9</v>
      </c>
      <c r="DJ190" s="1">
        <v>1.0</v>
      </c>
      <c r="DK190" s="1">
        <v>0.077</v>
      </c>
      <c r="DL190" s="1">
        <v>-0.022</v>
      </c>
      <c r="DM190" s="1">
        <v>1.398</v>
      </c>
      <c r="DN190" s="1">
        <v>0.017</v>
      </c>
      <c r="DO190" s="1">
        <v>400.0</v>
      </c>
      <c r="DP190" s="1">
        <v>25.0</v>
      </c>
      <c r="DQ190" s="1">
        <v>0.31</v>
      </c>
      <c r="DR190" s="1">
        <v>0.07</v>
      </c>
      <c r="DS190" s="1">
        <v>6.604707201125376</v>
      </c>
      <c r="DT190" s="1">
        <v>-0.7982329561281902</v>
      </c>
      <c r="DU190" s="1">
        <v>0.1067908678671174</v>
      </c>
      <c r="DV190" s="1">
        <v>0.0</v>
      </c>
      <c r="DW190" s="1">
        <v>37.97721717791396</v>
      </c>
      <c r="DX190" s="1">
        <v>-3.160930543647599</v>
      </c>
      <c r="DY190" s="1">
        <v>0.3502744578471451</v>
      </c>
      <c r="DZ190" s="1">
        <v>0.0</v>
      </c>
      <c r="EA190" s="1">
        <v>-47.01868333333333</v>
      </c>
      <c r="EB190" s="1">
        <v>3.944684315906459</v>
      </c>
      <c r="EC190" s="1">
        <v>0.4127947771660333</v>
      </c>
      <c r="ED190" s="1">
        <v>0.0</v>
      </c>
      <c r="EE190" s="1">
        <v>626.0185632800864</v>
      </c>
      <c r="EF190" s="1">
        <v>310.6206484343689</v>
      </c>
      <c r="EG190" s="1">
        <v>23.23510769077934</v>
      </c>
      <c r="EH190" s="1">
        <v>0.0</v>
      </c>
      <c r="EI190" s="1">
        <v>1.8299615</v>
      </c>
      <c r="EJ190" s="1">
        <v>0.02464660412757281</v>
      </c>
      <c r="EK190" s="1">
        <v>0.00400881750021125</v>
      </c>
      <c r="EL190" s="1">
        <v>1.0</v>
      </c>
      <c r="EM190" s="1">
        <v>1.953109022830998</v>
      </c>
      <c r="EN190" s="1">
        <v>-0.007023994874832747</v>
      </c>
      <c r="EO190" s="1">
        <v>8.229911513583053E-4</v>
      </c>
      <c r="EP190" s="1">
        <v>1.0</v>
      </c>
      <c r="EQ190" s="1">
        <v>2.0</v>
      </c>
      <c r="ER190" s="1">
        <v>6.0</v>
      </c>
      <c r="ES190" s="1" t="s">
        <v>390</v>
      </c>
      <c r="ET190" s="1">
        <v>2.94437</v>
      </c>
      <c r="EU190" s="1">
        <v>2.80195</v>
      </c>
      <c r="EV190" s="1">
        <v>0.148432</v>
      </c>
      <c r="EW190" s="1">
        <v>0.15394</v>
      </c>
      <c r="EX190" s="1">
        <v>0.118272</v>
      </c>
      <c r="EY190" s="1">
        <v>0.112689</v>
      </c>
      <c r="EZ190" s="1">
        <v>17494.1</v>
      </c>
      <c r="FA190" s="1">
        <v>18224.6</v>
      </c>
      <c r="FB190" s="1">
        <v>23882.2</v>
      </c>
      <c r="FC190" s="1">
        <v>25059.2</v>
      </c>
      <c r="FD190" s="1">
        <v>33699.9</v>
      </c>
      <c r="FE190" s="1">
        <v>35502.1</v>
      </c>
      <c r="FF190" s="1">
        <v>43531.0</v>
      </c>
      <c r="FG190" s="1">
        <v>46321.2</v>
      </c>
      <c r="FH190" s="1">
        <v>1.93102</v>
      </c>
      <c r="FI190" s="1">
        <v>1.8982</v>
      </c>
      <c r="FJ190" s="1">
        <v>0.135385</v>
      </c>
      <c r="FK190" s="1">
        <v>0.0</v>
      </c>
      <c r="FL190" s="1">
        <v>29.3726</v>
      </c>
      <c r="FM190" s="1">
        <v>999.9</v>
      </c>
      <c r="FN190" s="1">
        <v>66.2</v>
      </c>
      <c r="FO190" s="1">
        <v>32.7</v>
      </c>
      <c r="FP190" s="1">
        <v>32.9971</v>
      </c>
      <c r="FQ190" s="1">
        <v>64.1409</v>
      </c>
      <c r="FR190" s="1">
        <v>26.9752</v>
      </c>
      <c r="FS190" s="1">
        <v>1.0</v>
      </c>
      <c r="FT190" s="1">
        <v>0.261789</v>
      </c>
      <c r="FU190" s="1">
        <v>0.539747</v>
      </c>
      <c r="FV190" s="1">
        <v>20.3229</v>
      </c>
      <c r="FW190" s="1">
        <v>5.2101</v>
      </c>
      <c r="FX190" s="1">
        <v>11.9059</v>
      </c>
      <c r="FY190" s="1">
        <v>5.00215</v>
      </c>
      <c r="FZ190" s="1">
        <v>3.28955</v>
      </c>
      <c r="GA190" s="1">
        <v>9999.0</v>
      </c>
      <c r="GB190" s="1">
        <v>9999.0</v>
      </c>
      <c r="GC190" s="1">
        <v>9999.0</v>
      </c>
      <c r="GD190" s="1">
        <v>999.9</v>
      </c>
      <c r="GE190" s="1">
        <v>1.85945</v>
      </c>
      <c r="GF190" s="1">
        <v>1.85445</v>
      </c>
      <c r="GG190" s="1">
        <v>1.85764</v>
      </c>
      <c r="GH190" s="1">
        <v>1.85608</v>
      </c>
      <c r="GI190" s="1">
        <v>1.85486</v>
      </c>
      <c r="GJ190" s="1">
        <v>1.85456</v>
      </c>
      <c r="GK190" s="1">
        <v>1.85319</v>
      </c>
      <c r="GL190" s="1">
        <v>1.85638</v>
      </c>
      <c r="GM190" s="1">
        <v>0.0</v>
      </c>
      <c r="GN190" s="1">
        <v>0.0</v>
      </c>
      <c r="GO190" s="1">
        <v>0.0</v>
      </c>
      <c r="GP190" s="1">
        <v>0.0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0.0</v>
      </c>
      <c r="GX190" s="1">
        <v>100.0</v>
      </c>
      <c r="GY190" s="1">
        <v>100.0</v>
      </c>
      <c r="GZ190" s="1">
        <v>2.1</v>
      </c>
      <c r="HA190" s="1">
        <v>0.0127</v>
      </c>
      <c r="HB190" s="1">
        <v>0.4456844362221581</v>
      </c>
      <c r="HC190" s="1">
        <v>0.002809866934308161</v>
      </c>
      <c r="HD190" s="1">
        <v>-1.127031966113555E-6</v>
      </c>
      <c r="HE190" s="1">
        <v>1.768598670541231E-10</v>
      </c>
      <c r="HF190" s="1">
        <v>-0.06730217437184942</v>
      </c>
      <c r="HG190" s="1">
        <v>0.01081145868756639</v>
      </c>
      <c r="HH190" s="1">
        <v>-3.689364805754238E-4</v>
      </c>
      <c r="HI190" s="1">
        <v>2.919854880483278E-6</v>
      </c>
      <c r="HJ190" s="1">
        <v>2.0</v>
      </c>
      <c r="HK190" s="1">
        <v>2136.0</v>
      </c>
      <c r="HL190" s="1">
        <v>3.0</v>
      </c>
      <c r="HM190" s="1">
        <v>30.0</v>
      </c>
      <c r="HN190" s="1">
        <v>7.3</v>
      </c>
      <c r="HO190" s="1">
        <v>7.2</v>
      </c>
      <c r="HP190" s="1">
        <v>1.97266</v>
      </c>
      <c r="HQ190" s="1">
        <v>2.29736</v>
      </c>
      <c r="HR190" s="1">
        <v>1.4978</v>
      </c>
      <c r="HS190" s="1">
        <v>2.29736</v>
      </c>
      <c r="HT190" s="1">
        <v>1.54785</v>
      </c>
      <c r="HU190" s="1">
        <v>2.34497</v>
      </c>
      <c r="HV190" s="1">
        <v>36.152</v>
      </c>
      <c r="HW190" s="1">
        <v>15.3141</v>
      </c>
      <c r="HX190" s="1">
        <v>18.0</v>
      </c>
      <c r="HY190" s="1">
        <v>470.774</v>
      </c>
      <c r="HZ190" s="1">
        <v>511.916</v>
      </c>
      <c r="IA190" s="1">
        <v>28.6714</v>
      </c>
      <c r="IB190" s="1">
        <v>30.4668</v>
      </c>
      <c r="IC190" s="1">
        <v>30.0001</v>
      </c>
      <c r="ID190" s="1">
        <v>30.2486</v>
      </c>
      <c r="IE190" s="1">
        <v>30.339</v>
      </c>
      <c r="IF190" s="1">
        <v>39.4891</v>
      </c>
      <c r="IG190" s="1">
        <v>26.6258</v>
      </c>
      <c r="IH190" s="1">
        <v>39.1585</v>
      </c>
      <c r="II190" s="1">
        <v>28.6645</v>
      </c>
      <c r="IJ190" s="1">
        <v>913.884</v>
      </c>
      <c r="IK190" s="1">
        <v>25.343</v>
      </c>
      <c r="IL190" s="1">
        <v>100.672</v>
      </c>
      <c r="IM190" s="1">
        <v>100.392</v>
      </c>
      <c r="IN190" s="1" t="s">
        <v>365</v>
      </c>
    </row>
    <row r="191" ht="15.75" customHeight="1">
      <c r="A191" s="1">
        <v>175.0</v>
      </c>
      <c r="B191" s="1">
        <v>1.6604001806E9</v>
      </c>
      <c r="C191" s="1">
        <v>456.5</v>
      </c>
      <c r="D191" s="1" t="s">
        <v>696</v>
      </c>
      <c r="E191" s="1" t="s">
        <v>697</v>
      </c>
      <c r="F191" s="1">
        <v>1.0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1.660400172975E9</v>
      </c>
      <c r="O191" s="1">
        <f t="shared" si="1"/>
        <v>0.001569495914</v>
      </c>
      <c r="P191" s="1">
        <f t="shared" si="2"/>
        <v>1.569495914</v>
      </c>
      <c r="Q191" s="1">
        <f t="shared" si="3"/>
        <v>6.27554574</v>
      </c>
      <c r="R191" s="1">
        <f t="shared" si="4"/>
        <v>799.8916875</v>
      </c>
      <c r="S191" s="1">
        <f t="shared" si="5"/>
        <v>646.6944357</v>
      </c>
      <c r="T191" s="1">
        <f t="shared" si="6"/>
        <v>64.52059965</v>
      </c>
      <c r="U191" s="1">
        <f t="shared" si="7"/>
        <v>79.80506478</v>
      </c>
      <c r="V191" s="1">
        <f t="shared" si="8"/>
        <v>0.07838432712</v>
      </c>
      <c r="W191" s="1">
        <f t="shared" si="9"/>
        <v>2.923794771</v>
      </c>
      <c r="X191" s="1">
        <f t="shared" si="10"/>
        <v>0.07723534243</v>
      </c>
      <c r="Y191" s="1">
        <f t="shared" si="11"/>
        <v>0.04837391766</v>
      </c>
      <c r="Z191" s="1">
        <f t="shared" si="12"/>
        <v>321.516633</v>
      </c>
      <c r="AA191" s="1">
        <f t="shared" si="13"/>
        <v>32.5000457</v>
      </c>
      <c r="AB191" s="1">
        <f t="shared" si="14"/>
        <v>31.57765625</v>
      </c>
      <c r="AC191" s="1">
        <f t="shared" si="15"/>
        <v>4.662116188</v>
      </c>
      <c r="AD191" s="1">
        <f t="shared" si="16"/>
        <v>60.01484609</v>
      </c>
      <c r="AE191" s="1">
        <f t="shared" si="17"/>
        <v>2.709597922</v>
      </c>
      <c r="AF191" s="1">
        <f t="shared" si="18"/>
        <v>4.514879398</v>
      </c>
      <c r="AG191" s="1">
        <f t="shared" si="19"/>
        <v>1.952518266</v>
      </c>
      <c r="AH191" s="1">
        <f t="shared" si="20"/>
        <v>-69.2147698</v>
      </c>
      <c r="AI191" s="1">
        <f t="shared" si="21"/>
        <v>-88.90986113</v>
      </c>
      <c r="AJ191" s="1">
        <f t="shared" si="22"/>
        <v>-6.848599654</v>
      </c>
      <c r="AK191" s="1">
        <f t="shared" si="23"/>
        <v>156.5434024</v>
      </c>
      <c r="AL191" s="1">
        <f t="shared" si="24"/>
        <v>37.99530622</v>
      </c>
      <c r="AM191" s="1">
        <f t="shared" si="25"/>
        <v>1.569278787</v>
      </c>
      <c r="AN191" s="1">
        <f t="shared" si="26"/>
        <v>6.27554574</v>
      </c>
      <c r="AO191" s="1">
        <v>892.494812236551</v>
      </c>
      <c r="AP191" s="1">
        <v>858.7405393939393</v>
      </c>
      <c r="AQ191" s="1">
        <v>5.073601317506136</v>
      </c>
      <c r="AR191" s="1">
        <v>65.10273567100046</v>
      </c>
      <c r="AS191" s="1">
        <f t="shared" si="27"/>
        <v>1.569495914</v>
      </c>
      <c r="AT191" s="1">
        <v>25.32893189869976</v>
      </c>
      <c r="AU191" s="1">
        <v>27.16062424242423</v>
      </c>
      <c r="AV191" s="1">
        <v>7.707875535990678E-6</v>
      </c>
      <c r="AW191" s="1">
        <v>83.61530632147979</v>
      </c>
      <c r="AX191" s="1">
        <v>20.0</v>
      </c>
      <c r="AY191" s="1">
        <v>4.0</v>
      </c>
      <c r="AZ191" s="1">
        <f t="shared" si="28"/>
        <v>1</v>
      </c>
      <c r="BA191" s="1">
        <f t="shared" si="29"/>
        <v>0</v>
      </c>
      <c r="BB191" s="1">
        <f t="shared" si="30"/>
        <v>52008.04599</v>
      </c>
      <c r="BC191" s="1">
        <f t="shared" si="31"/>
        <v>2000.00125</v>
      </c>
      <c r="BD191" s="1">
        <f t="shared" si="32"/>
        <v>1681.201275</v>
      </c>
      <c r="BE191" s="1">
        <f t="shared" si="33"/>
        <v>0.8406001119</v>
      </c>
      <c r="BF191" s="1">
        <f t="shared" si="34"/>
        <v>0.160758216</v>
      </c>
      <c r="BG191" s="1">
        <v>6.0</v>
      </c>
      <c r="BH191" s="1">
        <v>0.5</v>
      </c>
      <c r="BI191" s="1" t="s">
        <v>355</v>
      </c>
      <c r="BJ191" s="1">
        <v>2.0</v>
      </c>
      <c r="BK191" s="1" t="b">
        <v>1</v>
      </c>
      <c r="BL191" s="1">
        <v>1.660400172975E9</v>
      </c>
      <c r="BM191" s="1">
        <v>799.8916875</v>
      </c>
      <c r="BN191" s="1">
        <v>846.9795624999999</v>
      </c>
      <c r="BO191" s="1">
        <v>27.1584875</v>
      </c>
      <c r="BP191" s="1">
        <v>25.32699375</v>
      </c>
      <c r="BQ191" s="1">
        <v>797.832125</v>
      </c>
      <c r="BR191" s="1">
        <v>27.1457625</v>
      </c>
      <c r="BS191" s="1">
        <v>500.135875</v>
      </c>
      <c r="BT191" s="1">
        <v>99.66998749999999</v>
      </c>
      <c r="BU191" s="1">
        <v>0.09985138125000001</v>
      </c>
      <c r="BV191" s="1">
        <v>31.01360625</v>
      </c>
      <c r="BW191" s="1">
        <v>31.57765625</v>
      </c>
      <c r="BX191" s="1">
        <v>999.9</v>
      </c>
      <c r="BY191" s="1">
        <v>0.0</v>
      </c>
      <c r="BZ191" s="1">
        <v>0.0</v>
      </c>
      <c r="CA191" s="1">
        <v>10000.2325</v>
      </c>
      <c r="CB191" s="1">
        <v>0.0</v>
      </c>
      <c r="CC191" s="1">
        <v>29.2111875</v>
      </c>
      <c r="CD191" s="1">
        <v>-47.0879125</v>
      </c>
      <c r="CE191" s="1">
        <v>822.2220625</v>
      </c>
      <c r="CF191" s="1">
        <v>868.9885625</v>
      </c>
      <c r="CG191" s="1">
        <v>1.831491875</v>
      </c>
      <c r="CH191" s="1">
        <v>846.9795624999999</v>
      </c>
      <c r="CI191" s="1">
        <v>25.32699375</v>
      </c>
      <c r="CJ191" s="1">
        <v>2.70688625</v>
      </c>
      <c r="CK191" s="1">
        <v>2.524340625</v>
      </c>
      <c r="CL191" s="1">
        <v>22.32696875</v>
      </c>
      <c r="CM191" s="1">
        <v>21.18430625</v>
      </c>
      <c r="CN191" s="1">
        <v>2000.00125</v>
      </c>
      <c r="CO191" s="1">
        <v>0.9799950000000001</v>
      </c>
      <c r="CP191" s="1">
        <v>0.0200051125</v>
      </c>
      <c r="CQ191" s="1">
        <v>0.0</v>
      </c>
      <c r="CR191" s="1">
        <v>2.6026875</v>
      </c>
      <c r="CS191" s="1">
        <v>0.0</v>
      </c>
      <c r="CT191" s="1">
        <v>23491.94375</v>
      </c>
      <c r="CU191" s="1">
        <v>17412.325</v>
      </c>
      <c r="CV191" s="1">
        <v>40.687</v>
      </c>
      <c r="CW191" s="1">
        <v>41.687</v>
      </c>
      <c r="CX191" s="1">
        <v>40.687</v>
      </c>
      <c r="CY191" s="1">
        <v>40.125</v>
      </c>
      <c r="CZ191" s="1">
        <v>40.812</v>
      </c>
      <c r="DA191" s="1">
        <v>1959.994375</v>
      </c>
      <c r="DB191" s="1">
        <v>40.00749999999999</v>
      </c>
      <c r="DC191" s="1">
        <v>0.0</v>
      </c>
      <c r="DD191" s="1">
        <v>1.6604001786E9</v>
      </c>
      <c r="DE191" s="1">
        <v>0.0</v>
      </c>
      <c r="DF191" s="1">
        <v>1.6603997476E9</v>
      </c>
      <c r="DG191" s="1" t="s">
        <v>356</v>
      </c>
      <c r="DH191" s="1">
        <v>1.6603997421E9</v>
      </c>
      <c r="DI191" s="1">
        <v>1.6603997476E9</v>
      </c>
      <c r="DJ191" s="1">
        <v>1.0</v>
      </c>
      <c r="DK191" s="1">
        <v>0.077</v>
      </c>
      <c r="DL191" s="1">
        <v>-0.022</v>
      </c>
      <c r="DM191" s="1">
        <v>1.398</v>
      </c>
      <c r="DN191" s="1">
        <v>0.017</v>
      </c>
      <c r="DO191" s="1">
        <v>400.0</v>
      </c>
      <c r="DP191" s="1">
        <v>25.0</v>
      </c>
      <c r="DQ191" s="1">
        <v>0.31</v>
      </c>
      <c r="DR191" s="1">
        <v>0.07</v>
      </c>
      <c r="DS191" s="1">
        <v>6.577755404836115</v>
      </c>
      <c r="DT191" s="1">
        <v>-0.6125598084571554</v>
      </c>
      <c r="DU191" s="1">
        <v>0.09529035680505384</v>
      </c>
      <c r="DV191" s="1">
        <v>0.0</v>
      </c>
      <c r="DW191" s="1">
        <v>37.94051254437463</v>
      </c>
      <c r="DX191" s="1">
        <v>-3.706076151276704</v>
      </c>
      <c r="DY191" s="1">
        <v>0.3694820222524137</v>
      </c>
      <c r="DZ191" s="1">
        <v>0.0</v>
      </c>
      <c r="EA191" s="1">
        <v>-47.00055666666666</v>
      </c>
      <c r="EB191" s="1">
        <v>4.142642936596205</v>
      </c>
      <c r="EC191" s="1">
        <v>0.4185586774343056</v>
      </c>
      <c r="ED191" s="1">
        <v>0.0</v>
      </c>
      <c r="EE191" s="1">
        <v>631.360150608974</v>
      </c>
      <c r="EF191" s="1">
        <v>306.7324031341381</v>
      </c>
      <c r="EG191" s="1">
        <v>22.93594524569624</v>
      </c>
      <c r="EH191" s="1">
        <v>0.0</v>
      </c>
      <c r="EI191" s="1">
        <v>1.8305455</v>
      </c>
      <c r="EJ191" s="1">
        <v>0.01211009380862899</v>
      </c>
      <c r="EK191" s="1">
        <v>0.002819507891459072</v>
      </c>
      <c r="EL191" s="1">
        <v>1.0</v>
      </c>
      <c r="EM191" s="1">
        <v>1.952932335440843</v>
      </c>
      <c r="EN191" s="1">
        <v>-0.006739233833104457</v>
      </c>
      <c r="EO191" s="1">
        <v>8.024712248312655E-4</v>
      </c>
      <c r="EP191" s="1">
        <v>1.0</v>
      </c>
      <c r="EQ191" s="1">
        <v>2.0</v>
      </c>
      <c r="ER191" s="1">
        <v>6.0</v>
      </c>
      <c r="ES191" s="1" t="s">
        <v>390</v>
      </c>
      <c r="ET191" s="1">
        <v>2.94433</v>
      </c>
      <c r="EU191" s="1">
        <v>2.80207</v>
      </c>
      <c r="EV191" s="1">
        <v>0.149315</v>
      </c>
      <c r="EW191" s="1">
        <v>0.154956</v>
      </c>
      <c r="EX191" s="1">
        <v>0.118276</v>
      </c>
      <c r="EY191" s="1">
        <v>0.112687</v>
      </c>
      <c r="EZ191" s="1">
        <v>17475.8</v>
      </c>
      <c r="FA191" s="1">
        <v>18202.9</v>
      </c>
      <c r="FB191" s="1">
        <v>23882.0</v>
      </c>
      <c r="FC191" s="1">
        <v>25059.5</v>
      </c>
      <c r="FD191" s="1">
        <v>33699.7</v>
      </c>
      <c r="FE191" s="1">
        <v>35502.6</v>
      </c>
      <c r="FF191" s="1">
        <v>43530.8</v>
      </c>
      <c r="FG191" s="1">
        <v>46321.7</v>
      </c>
      <c r="FH191" s="1">
        <v>1.93142</v>
      </c>
      <c r="FI191" s="1">
        <v>1.89825</v>
      </c>
      <c r="FJ191" s="1">
        <v>0.134937</v>
      </c>
      <c r="FK191" s="1">
        <v>0.0</v>
      </c>
      <c r="FL191" s="1">
        <v>29.3744</v>
      </c>
      <c r="FM191" s="1">
        <v>999.9</v>
      </c>
      <c r="FN191" s="1">
        <v>66.2</v>
      </c>
      <c r="FO191" s="1">
        <v>32.7</v>
      </c>
      <c r="FP191" s="1">
        <v>32.9941</v>
      </c>
      <c r="FQ191" s="1">
        <v>64.2809</v>
      </c>
      <c r="FR191" s="1">
        <v>27.0312</v>
      </c>
      <c r="FS191" s="1">
        <v>1.0</v>
      </c>
      <c r="FT191" s="1">
        <v>0.26186</v>
      </c>
      <c r="FU191" s="1">
        <v>0.542982</v>
      </c>
      <c r="FV191" s="1">
        <v>20.3232</v>
      </c>
      <c r="FW191" s="1">
        <v>5.2119</v>
      </c>
      <c r="FX191" s="1">
        <v>11.9068</v>
      </c>
      <c r="FY191" s="1">
        <v>5.00305</v>
      </c>
      <c r="FZ191" s="1">
        <v>3.28993</v>
      </c>
      <c r="GA191" s="1">
        <v>9999.0</v>
      </c>
      <c r="GB191" s="1">
        <v>9999.0</v>
      </c>
      <c r="GC191" s="1">
        <v>9999.0</v>
      </c>
      <c r="GD191" s="1">
        <v>999.9</v>
      </c>
      <c r="GE191" s="1">
        <v>1.85945</v>
      </c>
      <c r="GF191" s="1">
        <v>1.85446</v>
      </c>
      <c r="GG191" s="1">
        <v>1.85768</v>
      </c>
      <c r="GH191" s="1">
        <v>1.85608</v>
      </c>
      <c r="GI191" s="1">
        <v>1.85486</v>
      </c>
      <c r="GJ191" s="1">
        <v>1.85457</v>
      </c>
      <c r="GK191" s="1">
        <v>1.85319</v>
      </c>
      <c r="GL191" s="1">
        <v>1.85638</v>
      </c>
      <c r="GM191" s="1">
        <v>0.0</v>
      </c>
      <c r="GN191" s="1">
        <v>0.0</v>
      </c>
      <c r="GO191" s="1">
        <v>0.0</v>
      </c>
      <c r="GP191" s="1">
        <v>0.0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0.0</v>
      </c>
      <c r="GX191" s="1">
        <v>100.0</v>
      </c>
      <c r="GY191" s="1">
        <v>100.0</v>
      </c>
      <c r="GZ191" s="1">
        <v>2.11</v>
      </c>
      <c r="HA191" s="1">
        <v>0.0127</v>
      </c>
      <c r="HB191" s="1">
        <v>0.4456844362221581</v>
      </c>
      <c r="HC191" s="1">
        <v>0.002809866934308161</v>
      </c>
      <c r="HD191" s="1">
        <v>-1.127031966113555E-6</v>
      </c>
      <c r="HE191" s="1">
        <v>1.768598670541231E-10</v>
      </c>
      <c r="HF191" s="1">
        <v>-0.06730217437184942</v>
      </c>
      <c r="HG191" s="1">
        <v>0.01081145868756639</v>
      </c>
      <c r="HH191" s="1">
        <v>-3.689364805754238E-4</v>
      </c>
      <c r="HI191" s="1">
        <v>2.919854880483278E-6</v>
      </c>
      <c r="HJ191" s="1">
        <v>2.0</v>
      </c>
      <c r="HK191" s="1">
        <v>2136.0</v>
      </c>
      <c r="HL191" s="1">
        <v>3.0</v>
      </c>
      <c r="HM191" s="1">
        <v>30.0</v>
      </c>
      <c r="HN191" s="1">
        <v>7.3</v>
      </c>
      <c r="HO191" s="1">
        <v>7.2</v>
      </c>
      <c r="HP191" s="1">
        <v>1.98608</v>
      </c>
      <c r="HQ191" s="1">
        <v>2.29126</v>
      </c>
      <c r="HR191" s="1">
        <v>1.4978</v>
      </c>
      <c r="HS191" s="1">
        <v>2.29736</v>
      </c>
      <c r="HT191" s="1">
        <v>1.54785</v>
      </c>
      <c r="HU191" s="1">
        <v>2.30225</v>
      </c>
      <c r="HV191" s="1">
        <v>36.152</v>
      </c>
      <c r="HW191" s="1">
        <v>15.3228</v>
      </c>
      <c r="HX191" s="1">
        <v>18.0</v>
      </c>
      <c r="HY191" s="1">
        <v>471.01</v>
      </c>
      <c r="HZ191" s="1">
        <v>511.959</v>
      </c>
      <c r="IA191" s="1">
        <v>28.6667</v>
      </c>
      <c r="IB191" s="1">
        <v>30.4674</v>
      </c>
      <c r="IC191" s="1">
        <v>30.0002</v>
      </c>
      <c r="ID191" s="1">
        <v>30.2497</v>
      </c>
      <c r="IE191" s="1">
        <v>30.3402</v>
      </c>
      <c r="IF191" s="1">
        <v>39.7705</v>
      </c>
      <c r="IG191" s="1">
        <v>26.6258</v>
      </c>
      <c r="IH191" s="1">
        <v>39.1585</v>
      </c>
      <c r="II191" s="1">
        <v>28.6645</v>
      </c>
      <c r="IJ191" s="1">
        <v>913.884</v>
      </c>
      <c r="IK191" s="1">
        <v>25.3429</v>
      </c>
      <c r="IL191" s="1">
        <v>100.671</v>
      </c>
      <c r="IM191" s="1">
        <v>100.393</v>
      </c>
      <c r="IN191" s="1" t="s">
        <v>365</v>
      </c>
    </row>
    <row r="192" ht="15.75" customHeight="1">
      <c r="A192" s="1">
        <v>176.0</v>
      </c>
      <c r="B192" s="1">
        <v>1.6604001811E9</v>
      </c>
      <c r="C192" s="1">
        <v>457.0</v>
      </c>
      <c r="D192" s="1" t="s">
        <v>698</v>
      </c>
      <c r="E192" s="1" t="s">
        <v>699</v>
      </c>
      <c r="F192" s="1">
        <v>1.0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1.660400172975E9</v>
      </c>
      <c r="O192" s="1">
        <f t="shared" si="1"/>
        <v>0.001569473729</v>
      </c>
      <c r="P192" s="1">
        <f t="shared" si="2"/>
        <v>1.569473729</v>
      </c>
      <c r="Q192" s="1">
        <f t="shared" si="3"/>
        <v>6.321075915</v>
      </c>
      <c r="R192" s="1">
        <f t="shared" si="4"/>
        <v>799.8916875</v>
      </c>
      <c r="S192" s="1">
        <f t="shared" si="5"/>
        <v>645.7664254</v>
      </c>
      <c r="T192" s="1">
        <f t="shared" si="6"/>
        <v>64.42801222</v>
      </c>
      <c r="U192" s="1">
        <f t="shared" si="7"/>
        <v>79.80506478</v>
      </c>
      <c r="V192" s="1">
        <f t="shared" si="8"/>
        <v>0.07838320271</v>
      </c>
      <c r="W192" s="1">
        <f t="shared" si="9"/>
        <v>2.923794771</v>
      </c>
      <c r="X192" s="1">
        <f t="shared" si="10"/>
        <v>0.07723425072</v>
      </c>
      <c r="Y192" s="1">
        <f t="shared" si="11"/>
        <v>0.04837323246</v>
      </c>
      <c r="Z192" s="1">
        <f t="shared" si="12"/>
        <v>321.516633</v>
      </c>
      <c r="AA192" s="1">
        <f t="shared" si="13"/>
        <v>32.50005146</v>
      </c>
      <c r="AB192" s="1">
        <f t="shared" si="14"/>
        <v>31.57765625</v>
      </c>
      <c r="AC192" s="1">
        <f t="shared" si="15"/>
        <v>4.662116188</v>
      </c>
      <c r="AD192" s="1">
        <f t="shared" si="16"/>
        <v>60.01484609</v>
      </c>
      <c r="AE192" s="1">
        <f t="shared" si="17"/>
        <v>2.709597922</v>
      </c>
      <c r="AF192" s="1">
        <f t="shared" si="18"/>
        <v>4.514879398</v>
      </c>
      <c r="AG192" s="1">
        <f t="shared" si="19"/>
        <v>1.952518266</v>
      </c>
      <c r="AH192" s="1">
        <f t="shared" si="20"/>
        <v>-69.21379146</v>
      </c>
      <c r="AI192" s="1">
        <f t="shared" si="21"/>
        <v>-88.90986113</v>
      </c>
      <c r="AJ192" s="1">
        <f t="shared" si="22"/>
        <v>-6.848599654</v>
      </c>
      <c r="AK192" s="1">
        <f t="shared" si="23"/>
        <v>156.5443808</v>
      </c>
      <c r="AL192" s="1">
        <f t="shared" si="24"/>
        <v>37.99530622</v>
      </c>
      <c r="AM192" s="1">
        <f t="shared" si="25"/>
        <v>1.569278787</v>
      </c>
      <c r="AN192" s="1">
        <f t="shared" si="26"/>
        <v>6.321075915</v>
      </c>
      <c r="AO192" s="1">
        <v>895.2710116541786</v>
      </c>
      <c r="AP192" s="1">
        <v>861.340448484848</v>
      </c>
      <c r="AQ192" s="1">
        <v>5.097039575821707</v>
      </c>
      <c r="AR192" s="1">
        <v>65.10273567100046</v>
      </c>
      <c r="AS192" s="1">
        <f t="shared" si="27"/>
        <v>1.569473729</v>
      </c>
      <c r="AT192" s="1">
        <v>25.32972969186033</v>
      </c>
      <c r="AU192" s="1">
        <v>27.16137757575757</v>
      </c>
      <c r="AV192" s="1">
        <v>1.031054984787745E-5</v>
      </c>
      <c r="AW192" s="1">
        <v>83.61530632147979</v>
      </c>
      <c r="AX192" s="1">
        <v>20.0</v>
      </c>
      <c r="AY192" s="1">
        <v>4.0</v>
      </c>
      <c r="AZ192" s="1">
        <f t="shared" si="28"/>
        <v>1</v>
      </c>
      <c r="BA192" s="1">
        <f t="shared" si="29"/>
        <v>0</v>
      </c>
      <c r="BB192" s="1">
        <f t="shared" si="30"/>
        <v>52008.04599</v>
      </c>
      <c r="BC192" s="1">
        <f t="shared" si="31"/>
        <v>2000.00125</v>
      </c>
      <c r="BD192" s="1">
        <f t="shared" si="32"/>
        <v>1681.201275</v>
      </c>
      <c r="BE192" s="1">
        <f t="shared" si="33"/>
        <v>0.8406001119</v>
      </c>
      <c r="BF192" s="1">
        <f t="shared" si="34"/>
        <v>0.160758216</v>
      </c>
      <c r="BG192" s="1">
        <v>6.0</v>
      </c>
      <c r="BH192" s="1">
        <v>0.5</v>
      </c>
      <c r="BI192" s="1" t="s">
        <v>355</v>
      </c>
      <c r="BJ192" s="1">
        <v>2.0</v>
      </c>
      <c r="BK192" s="1" t="b">
        <v>1</v>
      </c>
      <c r="BL192" s="1">
        <v>1.660400172975E9</v>
      </c>
      <c r="BM192" s="1">
        <v>799.8916875</v>
      </c>
      <c r="BN192" s="1">
        <v>846.9795624999999</v>
      </c>
      <c r="BO192" s="1">
        <v>27.1584875</v>
      </c>
      <c r="BP192" s="1">
        <v>25.32699375</v>
      </c>
      <c r="BQ192" s="1">
        <v>797.832125</v>
      </c>
      <c r="BR192" s="1">
        <v>27.1457625</v>
      </c>
      <c r="BS192" s="1">
        <v>500.135875</v>
      </c>
      <c r="BT192" s="1">
        <v>99.66998749999999</v>
      </c>
      <c r="BU192" s="1">
        <v>0.09985138125000001</v>
      </c>
      <c r="BV192" s="1">
        <v>31.01360625</v>
      </c>
      <c r="BW192" s="1">
        <v>31.57765625</v>
      </c>
      <c r="BX192" s="1">
        <v>999.9</v>
      </c>
      <c r="BY192" s="1">
        <v>0.0</v>
      </c>
      <c r="BZ192" s="1">
        <v>0.0</v>
      </c>
      <c r="CA192" s="1">
        <v>10000.2325</v>
      </c>
      <c r="CB192" s="1">
        <v>0.0</v>
      </c>
      <c r="CC192" s="1">
        <v>29.2111875</v>
      </c>
      <c r="CD192" s="1">
        <v>-47.0879125</v>
      </c>
      <c r="CE192" s="1">
        <v>822.2220625</v>
      </c>
      <c r="CF192" s="1">
        <v>868.9885625</v>
      </c>
      <c r="CG192" s="1">
        <v>1.831491875</v>
      </c>
      <c r="CH192" s="1">
        <v>846.9795624999999</v>
      </c>
      <c r="CI192" s="1">
        <v>25.32699375</v>
      </c>
      <c r="CJ192" s="1">
        <v>2.70688625</v>
      </c>
      <c r="CK192" s="1">
        <v>2.524340625</v>
      </c>
      <c r="CL192" s="1">
        <v>22.32696875</v>
      </c>
      <c r="CM192" s="1">
        <v>21.18430625</v>
      </c>
      <c r="CN192" s="1">
        <v>2000.00125</v>
      </c>
      <c r="CO192" s="1">
        <v>0.9799950000000001</v>
      </c>
      <c r="CP192" s="1">
        <v>0.0200051125</v>
      </c>
      <c r="CQ192" s="1">
        <v>0.0</v>
      </c>
      <c r="CR192" s="1">
        <v>2.6026875</v>
      </c>
      <c r="CS192" s="1">
        <v>0.0</v>
      </c>
      <c r="CT192" s="1">
        <v>23491.94375</v>
      </c>
      <c r="CU192" s="1">
        <v>17412.325</v>
      </c>
      <c r="CV192" s="1">
        <v>40.687</v>
      </c>
      <c r="CW192" s="1">
        <v>41.687</v>
      </c>
      <c r="CX192" s="1">
        <v>40.687</v>
      </c>
      <c r="CY192" s="1">
        <v>40.125</v>
      </c>
      <c r="CZ192" s="1">
        <v>40.812</v>
      </c>
      <c r="DA192" s="1">
        <v>1959.994375</v>
      </c>
      <c r="DB192" s="1">
        <v>40.00749999999999</v>
      </c>
      <c r="DC192" s="1">
        <v>0.0</v>
      </c>
      <c r="DD192" s="1">
        <v>1.6604001792E9</v>
      </c>
      <c r="DE192" s="1">
        <v>0.0</v>
      </c>
      <c r="DF192" s="1">
        <v>1.6603997476E9</v>
      </c>
      <c r="DG192" s="1" t="s">
        <v>356</v>
      </c>
      <c r="DH192" s="1">
        <v>1.6603997421E9</v>
      </c>
      <c r="DI192" s="1">
        <v>1.6603997476E9</v>
      </c>
      <c r="DJ192" s="1">
        <v>1.0</v>
      </c>
      <c r="DK192" s="1">
        <v>0.077</v>
      </c>
      <c r="DL192" s="1">
        <v>-0.022</v>
      </c>
      <c r="DM192" s="1">
        <v>1.398</v>
      </c>
      <c r="DN192" s="1">
        <v>0.017</v>
      </c>
      <c r="DO192" s="1">
        <v>400.0</v>
      </c>
      <c r="DP192" s="1">
        <v>25.0</v>
      </c>
      <c r="DQ192" s="1">
        <v>0.31</v>
      </c>
      <c r="DR192" s="1">
        <v>0.07</v>
      </c>
      <c r="DS192" s="1">
        <v>6.544273130064401</v>
      </c>
      <c r="DT192" s="1">
        <v>-0.9611565821310379</v>
      </c>
      <c r="DU192" s="1">
        <v>0.1210319790336937</v>
      </c>
      <c r="DV192" s="1">
        <v>0.0</v>
      </c>
      <c r="DW192" s="1">
        <v>37.96278566535045</v>
      </c>
      <c r="DX192" s="1">
        <v>-2.760221942900877</v>
      </c>
      <c r="DY192" s="1">
        <v>0.4081699431373407</v>
      </c>
      <c r="DZ192" s="1">
        <v>0.0</v>
      </c>
      <c r="EA192" s="1">
        <v>-47.09078064516128</v>
      </c>
      <c r="EB192" s="1">
        <v>1.545846774193594</v>
      </c>
      <c r="EC192" s="1">
        <v>0.518228161495808</v>
      </c>
      <c r="ED192" s="1">
        <v>0.0</v>
      </c>
      <c r="EE192" s="1">
        <v>640.7269206553153</v>
      </c>
      <c r="EF192" s="1">
        <v>312.5331206895522</v>
      </c>
      <c r="EG192" s="1">
        <v>22.63546999569871</v>
      </c>
      <c r="EH192" s="1">
        <v>0.0</v>
      </c>
      <c r="EI192" s="1">
        <v>1.830944146341463</v>
      </c>
      <c r="EJ192" s="1">
        <v>0.002635818815327913</v>
      </c>
      <c r="EK192" s="1">
        <v>0.00192416212441239</v>
      </c>
      <c r="EL192" s="1">
        <v>1.0</v>
      </c>
      <c r="EM192" s="1">
        <v>1.952574601496142</v>
      </c>
      <c r="EN192" s="1">
        <v>-0.007950462129195339</v>
      </c>
      <c r="EO192" s="1">
        <v>9.099631384457675E-4</v>
      </c>
      <c r="EP192" s="1">
        <v>1.0</v>
      </c>
      <c r="EQ192" s="1">
        <v>2.0</v>
      </c>
      <c r="ER192" s="1">
        <v>6.0</v>
      </c>
      <c r="ES192" s="1" t="s">
        <v>390</v>
      </c>
      <c r="ET192" s="1">
        <v>2.94432</v>
      </c>
      <c r="EU192" s="1">
        <v>2.80188</v>
      </c>
      <c r="EV192" s="1">
        <v>0.149615</v>
      </c>
      <c r="EW192" s="1">
        <v>0.155276</v>
      </c>
      <c r="EX192" s="1">
        <v>0.118276</v>
      </c>
      <c r="EY192" s="1">
        <v>0.112681</v>
      </c>
      <c r="EZ192" s="1">
        <v>17469.6</v>
      </c>
      <c r="FA192" s="1">
        <v>18196.0</v>
      </c>
      <c r="FB192" s="1">
        <v>23882.0</v>
      </c>
      <c r="FC192" s="1">
        <v>25059.5</v>
      </c>
      <c r="FD192" s="1">
        <v>33699.6</v>
      </c>
      <c r="FE192" s="1">
        <v>35502.8</v>
      </c>
      <c r="FF192" s="1">
        <v>43530.7</v>
      </c>
      <c r="FG192" s="1">
        <v>46321.6</v>
      </c>
      <c r="FH192" s="1">
        <v>1.9314</v>
      </c>
      <c r="FI192" s="1">
        <v>1.89828</v>
      </c>
      <c r="FJ192" s="1">
        <v>0.134882</v>
      </c>
      <c r="FK192" s="1">
        <v>0.0</v>
      </c>
      <c r="FL192" s="1">
        <v>29.3746</v>
      </c>
      <c r="FM192" s="1">
        <v>999.9</v>
      </c>
      <c r="FN192" s="1">
        <v>66.2</v>
      </c>
      <c r="FO192" s="1">
        <v>32.7</v>
      </c>
      <c r="FP192" s="1">
        <v>32.9953</v>
      </c>
      <c r="FQ192" s="1">
        <v>64.1509</v>
      </c>
      <c r="FR192" s="1">
        <v>26.1338</v>
      </c>
      <c r="FS192" s="1">
        <v>1.0</v>
      </c>
      <c r="FT192" s="1">
        <v>0.261898</v>
      </c>
      <c r="FU192" s="1">
        <v>0.543753</v>
      </c>
      <c r="FV192" s="1">
        <v>20.3232</v>
      </c>
      <c r="FW192" s="1">
        <v>5.2122</v>
      </c>
      <c r="FX192" s="1">
        <v>11.9068</v>
      </c>
      <c r="FY192" s="1">
        <v>5.00305</v>
      </c>
      <c r="FZ192" s="1">
        <v>3.28993</v>
      </c>
      <c r="GA192" s="1">
        <v>9999.0</v>
      </c>
      <c r="GB192" s="1">
        <v>9999.0</v>
      </c>
      <c r="GC192" s="1">
        <v>9999.0</v>
      </c>
      <c r="GD192" s="1">
        <v>999.9</v>
      </c>
      <c r="GE192" s="1">
        <v>1.85946</v>
      </c>
      <c r="GF192" s="1">
        <v>1.85446</v>
      </c>
      <c r="GG192" s="1">
        <v>1.8577</v>
      </c>
      <c r="GH192" s="1">
        <v>1.85608</v>
      </c>
      <c r="GI192" s="1">
        <v>1.85486</v>
      </c>
      <c r="GJ192" s="1">
        <v>1.85457</v>
      </c>
      <c r="GK192" s="1">
        <v>1.8532</v>
      </c>
      <c r="GL192" s="1">
        <v>1.85638</v>
      </c>
      <c r="GM192" s="1">
        <v>0.0</v>
      </c>
      <c r="GN192" s="1">
        <v>0.0</v>
      </c>
      <c r="GO192" s="1">
        <v>0.0</v>
      </c>
      <c r="GP192" s="1">
        <v>0.0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0.0</v>
      </c>
      <c r="GX192" s="1">
        <v>100.0</v>
      </c>
      <c r="GY192" s="1">
        <v>100.0</v>
      </c>
      <c r="GZ192" s="1">
        <v>2.114</v>
      </c>
      <c r="HA192" s="1">
        <v>0.0128</v>
      </c>
      <c r="HB192" s="1">
        <v>0.4456844362221581</v>
      </c>
      <c r="HC192" s="1">
        <v>0.002809866934308161</v>
      </c>
      <c r="HD192" s="1">
        <v>-1.127031966113555E-6</v>
      </c>
      <c r="HE192" s="1">
        <v>1.768598670541231E-10</v>
      </c>
      <c r="HF192" s="1">
        <v>-0.06730217437184942</v>
      </c>
      <c r="HG192" s="1">
        <v>0.01081145868756639</v>
      </c>
      <c r="HH192" s="1">
        <v>-3.689364805754238E-4</v>
      </c>
      <c r="HI192" s="1">
        <v>2.919854880483278E-6</v>
      </c>
      <c r="HJ192" s="1">
        <v>2.0</v>
      </c>
      <c r="HK192" s="1">
        <v>2136.0</v>
      </c>
      <c r="HL192" s="1">
        <v>3.0</v>
      </c>
      <c r="HM192" s="1">
        <v>30.0</v>
      </c>
      <c r="HN192" s="1">
        <v>7.3</v>
      </c>
      <c r="HO192" s="1">
        <v>7.2</v>
      </c>
      <c r="HP192" s="1">
        <v>1.98853</v>
      </c>
      <c r="HQ192" s="1">
        <v>2.28027</v>
      </c>
      <c r="HR192" s="1">
        <v>1.4978</v>
      </c>
      <c r="HS192" s="1">
        <v>2.29736</v>
      </c>
      <c r="HT192" s="1">
        <v>1.54785</v>
      </c>
      <c r="HU192" s="1">
        <v>2.38403</v>
      </c>
      <c r="HV192" s="1">
        <v>36.152</v>
      </c>
      <c r="HW192" s="1">
        <v>15.3228</v>
      </c>
      <c r="HX192" s="1">
        <v>18.0</v>
      </c>
      <c r="HY192" s="1">
        <v>470.997</v>
      </c>
      <c r="HZ192" s="1">
        <v>511.977</v>
      </c>
      <c r="IA192" s="1">
        <v>28.6649</v>
      </c>
      <c r="IB192" s="1">
        <v>30.4674</v>
      </c>
      <c r="IC192" s="1">
        <v>30.0003</v>
      </c>
      <c r="ID192" s="1">
        <v>30.2499</v>
      </c>
      <c r="IE192" s="1">
        <v>30.3404</v>
      </c>
      <c r="IF192" s="1">
        <v>39.8251</v>
      </c>
      <c r="IG192" s="1">
        <v>26.6258</v>
      </c>
      <c r="IH192" s="1">
        <v>39.1585</v>
      </c>
      <c r="II192" s="1">
        <v>28.6645</v>
      </c>
      <c r="IJ192" s="1">
        <v>923.904</v>
      </c>
      <c r="IK192" s="1">
        <v>25.3415</v>
      </c>
      <c r="IL192" s="1">
        <v>100.671</v>
      </c>
      <c r="IM192" s="1">
        <v>100.393</v>
      </c>
      <c r="IN192" s="1" t="s">
        <v>365</v>
      </c>
    </row>
    <row r="193" ht="15.75" customHeight="1">
      <c r="A193" s="1">
        <v>177.0</v>
      </c>
      <c r="B193" s="1">
        <v>1.6604001826E9</v>
      </c>
      <c r="C193" s="1">
        <v>458.5</v>
      </c>
      <c r="D193" s="1" t="s">
        <v>700</v>
      </c>
      <c r="E193" s="1" t="s">
        <v>701</v>
      </c>
      <c r="F193" s="1">
        <v>1.0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1.66040017494375E9</v>
      </c>
      <c r="O193" s="1">
        <f t="shared" si="1"/>
        <v>0.001569583234</v>
      </c>
      <c r="P193" s="1">
        <f t="shared" si="2"/>
        <v>1.569583234</v>
      </c>
      <c r="Q193" s="1">
        <f t="shared" si="3"/>
        <v>6.441266712</v>
      </c>
      <c r="R193" s="1">
        <f t="shared" si="4"/>
        <v>809.77925</v>
      </c>
      <c r="S193" s="1">
        <f t="shared" si="5"/>
        <v>652.9432854</v>
      </c>
      <c r="T193" s="1">
        <f t="shared" si="6"/>
        <v>65.14400635</v>
      </c>
      <c r="U193" s="1">
        <f t="shared" si="7"/>
        <v>80.79149565</v>
      </c>
      <c r="V193" s="1">
        <f t="shared" si="8"/>
        <v>0.07840971594</v>
      </c>
      <c r="W193" s="1">
        <f t="shared" si="9"/>
        <v>2.923873945</v>
      </c>
      <c r="X193" s="1">
        <f t="shared" si="10"/>
        <v>0.07726002333</v>
      </c>
      <c r="Y193" s="1">
        <f t="shared" si="11"/>
        <v>0.04838940555</v>
      </c>
      <c r="Z193" s="1">
        <f t="shared" si="12"/>
        <v>321.5179298</v>
      </c>
      <c r="AA193" s="1">
        <f t="shared" si="13"/>
        <v>32.49753959</v>
      </c>
      <c r="AB193" s="1">
        <f t="shared" si="14"/>
        <v>31.575975</v>
      </c>
      <c r="AC193" s="1">
        <f t="shared" si="15"/>
        <v>4.661671185</v>
      </c>
      <c r="AD193" s="1">
        <f t="shared" si="16"/>
        <v>60.02474733</v>
      </c>
      <c r="AE193" s="1">
        <f t="shared" si="17"/>
        <v>2.709665472</v>
      </c>
      <c r="AF193" s="1">
        <f t="shared" si="18"/>
        <v>4.514247194</v>
      </c>
      <c r="AG193" s="1">
        <f t="shared" si="19"/>
        <v>1.952005713</v>
      </c>
      <c r="AH193" s="1">
        <f t="shared" si="20"/>
        <v>-69.21862061</v>
      </c>
      <c r="AI193" s="1">
        <f t="shared" si="21"/>
        <v>-89.03443348</v>
      </c>
      <c r="AJ193" s="1">
        <f t="shared" si="22"/>
        <v>-6.857869718</v>
      </c>
      <c r="AK193" s="1">
        <f t="shared" si="23"/>
        <v>156.407006</v>
      </c>
      <c r="AL193" s="1">
        <f t="shared" si="24"/>
        <v>38.14983336</v>
      </c>
      <c r="AM193" s="1">
        <f t="shared" si="25"/>
        <v>1.569626306</v>
      </c>
      <c r="AN193" s="1">
        <f t="shared" si="26"/>
        <v>6.441266712</v>
      </c>
      <c r="AO193" s="1">
        <v>904.1359224253683</v>
      </c>
      <c r="AP193" s="1">
        <v>869.3533454545453</v>
      </c>
      <c r="AQ193" s="1">
        <v>5.234277092797829</v>
      </c>
      <c r="AR193" s="1">
        <v>65.10273567100046</v>
      </c>
      <c r="AS193" s="1">
        <f t="shared" si="27"/>
        <v>1.569583234</v>
      </c>
      <c r="AT193" s="1">
        <v>25.33113596920151</v>
      </c>
      <c r="AU193" s="1">
        <v>27.16283818181817</v>
      </c>
      <c r="AV193" s="1">
        <v>1.944528883447757E-5</v>
      </c>
      <c r="AW193" s="1">
        <v>83.61530632147979</v>
      </c>
      <c r="AX193" s="1">
        <v>20.0</v>
      </c>
      <c r="AY193" s="1">
        <v>4.0</v>
      </c>
      <c r="AZ193" s="1">
        <f t="shared" si="28"/>
        <v>1</v>
      </c>
      <c r="BA193" s="1">
        <f t="shared" si="29"/>
        <v>0</v>
      </c>
      <c r="BB193" s="1">
        <f t="shared" si="30"/>
        <v>52010.71701</v>
      </c>
      <c r="BC193" s="1">
        <f t="shared" si="31"/>
        <v>2000.009375</v>
      </c>
      <c r="BD193" s="1">
        <f t="shared" si="32"/>
        <v>1681.2081</v>
      </c>
      <c r="BE193" s="1">
        <f t="shared" si="33"/>
        <v>0.8406001095</v>
      </c>
      <c r="BF193" s="1">
        <f t="shared" si="34"/>
        <v>0.1607582113</v>
      </c>
      <c r="BG193" s="1">
        <v>6.0</v>
      </c>
      <c r="BH193" s="1">
        <v>0.5</v>
      </c>
      <c r="BI193" s="1" t="s">
        <v>355</v>
      </c>
      <c r="BJ193" s="1">
        <v>2.0</v>
      </c>
      <c r="BK193" s="1" t="b">
        <v>1</v>
      </c>
      <c r="BL193" s="1">
        <v>1.66040017494375E9</v>
      </c>
      <c r="BM193" s="1">
        <v>809.77925</v>
      </c>
      <c r="BN193" s="1">
        <v>857.0711875</v>
      </c>
      <c r="BO193" s="1">
        <v>27.15918125</v>
      </c>
      <c r="BP193" s="1">
        <v>25.32729375</v>
      </c>
      <c r="BQ193" s="1">
        <v>807.7064375</v>
      </c>
      <c r="BR193" s="1">
        <v>27.1464625</v>
      </c>
      <c r="BS193" s="1">
        <v>500.13875</v>
      </c>
      <c r="BT193" s="1">
        <v>99.66985</v>
      </c>
      <c r="BU193" s="1">
        <v>0.09992756875</v>
      </c>
      <c r="BV193" s="1">
        <v>31.01115</v>
      </c>
      <c r="BW193" s="1">
        <v>31.575975</v>
      </c>
      <c r="BX193" s="1">
        <v>999.9</v>
      </c>
      <c r="BY193" s="1">
        <v>0.0</v>
      </c>
      <c r="BZ193" s="1">
        <v>0.0</v>
      </c>
      <c r="CA193" s="1">
        <v>10000.698125</v>
      </c>
      <c r="CB193" s="1">
        <v>0.0</v>
      </c>
      <c r="CC193" s="1">
        <v>28.8723</v>
      </c>
      <c r="CD193" s="1">
        <v>-47.29194375</v>
      </c>
      <c r="CE193" s="1">
        <v>832.3861875</v>
      </c>
      <c r="CF193" s="1">
        <v>879.3425625</v>
      </c>
      <c r="CG193" s="1">
        <v>1.83189125</v>
      </c>
      <c r="CH193" s="1">
        <v>857.0711875</v>
      </c>
      <c r="CI193" s="1">
        <v>25.32729375</v>
      </c>
      <c r="CJ193" s="1">
        <v>2.7069525</v>
      </c>
      <c r="CK193" s="1">
        <v>2.524366875</v>
      </c>
      <c r="CL193" s="1">
        <v>22.32736875</v>
      </c>
      <c r="CM193" s="1">
        <v>21.18448125</v>
      </c>
      <c r="CN193" s="1">
        <v>2000.009375</v>
      </c>
      <c r="CO193" s="1">
        <v>0.9799950000000001</v>
      </c>
      <c r="CP193" s="1">
        <v>0.0200051125</v>
      </c>
      <c r="CQ193" s="1">
        <v>0.0</v>
      </c>
      <c r="CR193" s="1">
        <v>2.608125</v>
      </c>
      <c r="CS193" s="1">
        <v>0.0</v>
      </c>
      <c r="CT193" s="1">
        <v>23493.6125</v>
      </c>
      <c r="CU193" s="1">
        <v>17412.4</v>
      </c>
      <c r="CV193" s="1">
        <v>40.687</v>
      </c>
      <c r="CW193" s="1">
        <v>41.687</v>
      </c>
      <c r="CX193" s="1">
        <v>40.687</v>
      </c>
      <c r="CY193" s="1">
        <v>40.125</v>
      </c>
      <c r="CZ193" s="1">
        <v>40.812</v>
      </c>
      <c r="DA193" s="1">
        <v>1960.0025</v>
      </c>
      <c r="DB193" s="1">
        <v>40.00749999999999</v>
      </c>
      <c r="DC193" s="1">
        <v>0.0</v>
      </c>
      <c r="DD193" s="1">
        <v>1.6604001804E9</v>
      </c>
      <c r="DE193" s="1">
        <v>0.0</v>
      </c>
      <c r="DF193" s="1">
        <v>1.6603997476E9</v>
      </c>
      <c r="DG193" s="1" t="s">
        <v>356</v>
      </c>
      <c r="DH193" s="1">
        <v>1.6603997421E9</v>
      </c>
      <c r="DI193" s="1">
        <v>1.6603997476E9</v>
      </c>
      <c r="DJ193" s="1">
        <v>1.0</v>
      </c>
      <c r="DK193" s="1">
        <v>0.077</v>
      </c>
      <c r="DL193" s="1">
        <v>-0.022</v>
      </c>
      <c r="DM193" s="1">
        <v>1.398</v>
      </c>
      <c r="DN193" s="1">
        <v>0.017</v>
      </c>
      <c r="DO193" s="1">
        <v>400.0</v>
      </c>
      <c r="DP193" s="1">
        <v>25.0</v>
      </c>
      <c r="DQ193" s="1">
        <v>0.31</v>
      </c>
      <c r="DR193" s="1">
        <v>0.07</v>
      </c>
      <c r="DS193" s="1">
        <v>6.526218151490453</v>
      </c>
      <c r="DT193" s="1">
        <v>-1.292695450900927</v>
      </c>
      <c r="DU193" s="1">
        <v>0.1317534897523139</v>
      </c>
      <c r="DV193" s="1">
        <v>0.0</v>
      </c>
      <c r="DW193" s="1">
        <v>38.07350446042616</v>
      </c>
      <c r="DX193" s="1">
        <v>0.276629936002084</v>
      </c>
      <c r="DY193" s="1">
        <v>0.5467578076656197</v>
      </c>
      <c r="DZ193" s="1">
        <v>0.0</v>
      </c>
      <c r="EA193" s="1">
        <v>-47.2413</v>
      </c>
      <c r="EB193" s="1">
        <v>-2.321603559510411</v>
      </c>
      <c r="EC193" s="1">
        <v>0.7281289592739273</v>
      </c>
      <c r="ED193" s="1">
        <v>0.0</v>
      </c>
      <c r="EE193" s="1">
        <v>647.1557829581045</v>
      </c>
      <c r="EF193" s="1">
        <v>317.6123215430326</v>
      </c>
      <c r="EG193" s="1">
        <v>23.7503359418544</v>
      </c>
      <c r="EH193" s="1">
        <v>0.0</v>
      </c>
      <c r="EI193" s="1">
        <v>1.83168</v>
      </c>
      <c r="EJ193" s="1">
        <v>-4.750469043438815E-5</v>
      </c>
      <c r="EK193" s="1">
        <v>0.001685978944115252</v>
      </c>
      <c r="EL193" s="1">
        <v>1.0</v>
      </c>
      <c r="EM193" s="1">
        <v>1.952225623292429</v>
      </c>
      <c r="EN193" s="1">
        <v>-0.01180746822689446</v>
      </c>
      <c r="EO193" s="1">
        <v>0.001220348113471897</v>
      </c>
      <c r="EP193" s="1">
        <v>1.0</v>
      </c>
      <c r="EQ193" s="1">
        <v>2.0</v>
      </c>
      <c r="ER193" s="1">
        <v>6.0</v>
      </c>
      <c r="ES193" s="1" t="s">
        <v>390</v>
      </c>
      <c r="ET193" s="1">
        <v>2.94429</v>
      </c>
      <c r="EU193" s="1">
        <v>2.80163</v>
      </c>
      <c r="EV193" s="1">
        <v>0.150531</v>
      </c>
      <c r="EW193" s="1">
        <v>0.156176</v>
      </c>
      <c r="EX193" s="1">
        <v>0.118278</v>
      </c>
      <c r="EY193" s="1">
        <v>0.112664</v>
      </c>
      <c r="EZ193" s="1">
        <v>17450.8</v>
      </c>
      <c r="FA193" s="1">
        <v>18176.9</v>
      </c>
      <c r="FB193" s="1">
        <v>23882.0</v>
      </c>
      <c r="FC193" s="1">
        <v>25060.0</v>
      </c>
      <c r="FD193" s="1">
        <v>33699.6</v>
      </c>
      <c r="FE193" s="1">
        <v>35503.7</v>
      </c>
      <c r="FF193" s="1">
        <v>43530.7</v>
      </c>
      <c r="FG193" s="1">
        <v>46321.9</v>
      </c>
      <c r="FH193" s="1">
        <v>1.93167</v>
      </c>
      <c r="FI193" s="1">
        <v>1.89832</v>
      </c>
      <c r="FJ193" s="1">
        <v>0.134572</v>
      </c>
      <c r="FK193" s="1">
        <v>0.0</v>
      </c>
      <c r="FL193" s="1">
        <v>29.3756</v>
      </c>
      <c r="FM193" s="1">
        <v>999.9</v>
      </c>
      <c r="FN193" s="1">
        <v>66.2</v>
      </c>
      <c r="FO193" s="1">
        <v>32.7</v>
      </c>
      <c r="FP193" s="1">
        <v>32.9944</v>
      </c>
      <c r="FQ193" s="1">
        <v>64.1109</v>
      </c>
      <c r="FR193" s="1">
        <v>26.0216</v>
      </c>
      <c r="FS193" s="1">
        <v>1.0</v>
      </c>
      <c r="FT193" s="1">
        <v>0.26201</v>
      </c>
      <c r="FU193" s="1">
        <v>0.52613</v>
      </c>
      <c r="FV193" s="1">
        <v>20.3232</v>
      </c>
      <c r="FW193" s="1">
        <v>5.2122</v>
      </c>
      <c r="FX193" s="1">
        <v>11.9065</v>
      </c>
      <c r="FY193" s="1">
        <v>5.003</v>
      </c>
      <c r="FZ193" s="1">
        <v>3.28998</v>
      </c>
      <c r="GA193" s="1">
        <v>9999.0</v>
      </c>
      <c r="GB193" s="1">
        <v>9999.0</v>
      </c>
      <c r="GC193" s="1">
        <v>9999.0</v>
      </c>
      <c r="GD193" s="1">
        <v>999.9</v>
      </c>
      <c r="GE193" s="1">
        <v>1.85946</v>
      </c>
      <c r="GF193" s="1">
        <v>1.85446</v>
      </c>
      <c r="GG193" s="1">
        <v>1.8577</v>
      </c>
      <c r="GH193" s="1">
        <v>1.85608</v>
      </c>
      <c r="GI193" s="1">
        <v>1.85487</v>
      </c>
      <c r="GJ193" s="1">
        <v>1.85457</v>
      </c>
      <c r="GK193" s="1">
        <v>1.8532</v>
      </c>
      <c r="GL193" s="1">
        <v>1.85638</v>
      </c>
      <c r="GM193" s="1">
        <v>0.0</v>
      </c>
      <c r="GN193" s="1">
        <v>0.0</v>
      </c>
      <c r="GO193" s="1">
        <v>0.0</v>
      </c>
      <c r="GP193" s="1">
        <v>0.0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0.0</v>
      </c>
      <c r="GX193" s="1">
        <v>100.0</v>
      </c>
      <c r="GY193" s="1">
        <v>100.0</v>
      </c>
      <c r="GZ193" s="1">
        <v>2.124</v>
      </c>
      <c r="HA193" s="1">
        <v>0.0127</v>
      </c>
      <c r="HB193" s="1">
        <v>0.4456844362221581</v>
      </c>
      <c r="HC193" s="1">
        <v>0.002809866934308161</v>
      </c>
      <c r="HD193" s="1">
        <v>-1.127031966113555E-6</v>
      </c>
      <c r="HE193" s="1">
        <v>1.768598670541231E-10</v>
      </c>
      <c r="HF193" s="1">
        <v>-0.06730217437184942</v>
      </c>
      <c r="HG193" s="1">
        <v>0.01081145868756639</v>
      </c>
      <c r="HH193" s="1">
        <v>-3.689364805754238E-4</v>
      </c>
      <c r="HI193" s="1">
        <v>2.919854880483278E-6</v>
      </c>
      <c r="HJ193" s="1">
        <v>2.0</v>
      </c>
      <c r="HK193" s="1">
        <v>2136.0</v>
      </c>
      <c r="HL193" s="1">
        <v>3.0</v>
      </c>
      <c r="HM193" s="1">
        <v>30.0</v>
      </c>
      <c r="HN193" s="1">
        <v>7.3</v>
      </c>
      <c r="HO193" s="1">
        <v>7.2</v>
      </c>
      <c r="HP193" s="1">
        <v>2.00439</v>
      </c>
      <c r="HQ193" s="1">
        <v>2.28516</v>
      </c>
      <c r="HR193" s="1">
        <v>1.4978</v>
      </c>
      <c r="HS193" s="1">
        <v>2.29736</v>
      </c>
      <c r="HT193" s="1">
        <v>1.54785</v>
      </c>
      <c r="HU193" s="1">
        <v>2.44507</v>
      </c>
      <c r="HV193" s="1">
        <v>36.152</v>
      </c>
      <c r="HW193" s="1">
        <v>15.3228</v>
      </c>
      <c r="HX193" s="1">
        <v>18.0</v>
      </c>
      <c r="HY193" s="1">
        <v>471.159</v>
      </c>
      <c r="HZ193" s="1">
        <v>512.013</v>
      </c>
      <c r="IA193" s="1">
        <v>28.6609</v>
      </c>
      <c r="IB193" s="1">
        <v>30.4679</v>
      </c>
      <c r="IC193" s="1">
        <v>30.0003</v>
      </c>
      <c r="ID193" s="1">
        <v>30.2505</v>
      </c>
      <c r="IE193" s="1">
        <v>30.3404</v>
      </c>
      <c r="IF193" s="1">
        <v>40.1166</v>
      </c>
      <c r="IG193" s="1">
        <v>26.6258</v>
      </c>
      <c r="IH193" s="1">
        <v>39.1585</v>
      </c>
      <c r="II193" s="1">
        <v>28.6605</v>
      </c>
      <c r="IJ193" s="1">
        <v>923.904</v>
      </c>
      <c r="IK193" s="1">
        <v>25.3429</v>
      </c>
      <c r="IL193" s="1">
        <v>100.671</v>
      </c>
      <c r="IM193" s="1">
        <v>100.394</v>
      </c>
      <c r="IN193" s="1" t="s">
        <v>365</v>
      </c>
    </row>
    <row r="194" ht="15.75" customHeight="1">
      <c r="A194" s="1">
        <v>178.0</v>
      </c>
      <c r="B194" s="1">
        <v>1.6604001831E9</v>
      </c>
      <c r="C194" s="1">
        <v>459.0</v>
      </c>
      <c r="D194" s="1" t="s">
        <v>702</v>
      </c>
      <c r="E194" s="1" t="s">
        <v>703</v>
      </c>
      <c r="F194" s="1">
        <v>1.0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1.66040017494375E9</v>
      </c>
      <c r="O194" s="1">
        <f t="shared" si="1"/>
        <v>0.001569662925</v>
      </c>
      <c r="P194" s="1">
        <f t="shared" si="2"/>
        <v>1.569662925</v>
      </c>
      <c r="Q194" s="1">
        <f t="shared" si="3"/>
        <v>6.531233534</v>
      </c>
      <c r="R194" s="1">
        <f t="shared" si="4"/>
        <v>809.77925</v>
      </c>
      <c r="S194" s="1">
        <f t="shared" si="5"/>
        <v>651.1204918</v>
      </c>
      <c r="T194" s="1">
        <f t="shared" si="6"/>
        <v>64.96214664</v>
      </c>
      <c r="U194" s="1">
        <f t="shared" si="7"/>
        <v>80.79149565</v>
      </c>
      <c r="V194" s="1">
        <f t="shared" si="8"/>
        <v>0.07841375616</v>
      </c>
      <c r="W194" s="1">
        <f t="shared" si="9"/>
        <v>2.923873945</v>
      </c>
      <c r="X194" s="1">
        <f t="shared" si="10"/>
        <v>0.07726394601</v>
      </c>
      <c r="Y194" s="1">
        <f t="shared" si="11"/>
        <v>0.04839186757</v>
      </c>
      <c r="Z194" s="1">
        <f t="shared" si="12"/>
        <v>321.5179298</v>
      </c>
      <c r="AA194" s="1">
        <f t="shared" si="13"/>
        <v>32.49751888</v>
      </c>
      <c r="AB194" s="1">
        <f t="shared" si="14"/>
        <v>31.575975</v>
      </c>
      <c r="AC194" s="1">
        <f t="shared" si="15"/>
        <v>4.661671185</v>
      </c>
      <c r="AD194" s="1">
        <f t="shared" si="16"/>
        <v>60.02474733</v>
      </c>
      <c r="AE194" s="1">
        <f t="shared" si="17"/>
        <v>2.709665472</v>
      </c>
      <c r="AF194" s="1">
        <f t="shared" si="18"/>
        <v>4.514247194</v>
      </c>
      <c r="AG194" s="1">
        <f t="shared" si="19"/>
        <v>1.952005713</v>
      </c>
      <c r="AH194" s="1">
        <f t="shared" si="20"/>
        <v>-69.22213501</v>
      </c>
      <c r="AI194" s="1">
        <f t="shared" si="21"/>
        <v>-89.03443348</v>
      </c>
      <c r="AJ194" s="1">
        <f t="shared" si="22"/>
        <v>-6.857869718</v>
      </c>
      <c r="AK194" s="1">
        <f t="shared" si="23"/>
        <v>156.4034916</v>
      </c>
      <c r="AL194" s="1">
        <f t="shared" si="24"/>
        <v>38.14983336</v>
      </c>
      <c r="AM194" s="1">
        <f t="shared" si="25"/>
        <v>1.569626306</v>
      </c>
      <c r="AN194" s="1">
        <f t="shared" si="26"/>
        <v>6.531233534</v>
      </c>
      <c r="AO194" s="1">
        <v>907.1607396715362</v>
      </c>
      <c r="AP194" s="1">
        <v>872.0509212121209</v>
      </c>
      <c r="AQ194" s="1">
        <v>5.276477091898504</v>
      </c>
      <c r="AR194" s="1">
        <v>65.10273567100046</v>
      </c>
      <c r="AS194" s="1">
        <f t="shared" si="27"/>
        <v>1.569662925</v>
      </c>
      <c r="AT194" s="1">
        <v>25.33125216290286</v>
      </c>
      <c r="AU194" s="1">
        <v>27.16301636363636</v>
      </c>
      <c r="AV194" s="1">
        <v>2.410166884925402E-5</v>
      </c>
      <c r="AW194" s="1">
        <v>83.61530632147979</v>
      </c>
      <c r="AX194" s="1">
        <v>20.0</v>
      </c>
      <c r="AY194" s="1">
        <v>4.0</v>
      </c>
      <c r="AZ194" s="1">
        <f t="shared" si="28"/>
        <v>1</v>
      </c>
      <c r="BA194" s="1">
        <f t="shared" si="29"/>
        <v>0</v>
      </c>
      <c r="BB194" s="1">
        <f t="shared" si="30"/>
        <v>52010.71701</v>
      </c>
      <c r="BC194" s="1">
        <f t="shared" si="31"/>
        <v>2000.009375</v>
      </c>
      <c r="BD194" s="1">
        <f t="shared" si="32"/>
        <v>1681.2081</v>
      </c>
      <c r="BE194" s="1">
        <f t="shared" si="33"/>
        <v>0.8406001095</v>
      </c>
      <c r="BF194" s="1">
        <f t="shared" si="34"/>
        <v>0.1607582113</v>
      </c>
      <c r="BG194" s="1">
        <v>6.0</v>
      </c>
      <c r="BH194" s="1">
        <v>0.5</v>
      </c>
      <c r="BI194" s="1" t="s">
        <v>355</v>
      </c>
      <c r="BJ194" s="1">
        <v>2.0</v>
      </c>
      <c r="BK194" s="1" t="b">
        <v>1</v>
      </c>
      <c r="BL194" s="1">
        <v>1.66040017494375E9</v>
      </c>
      <c r="BM194" s="1">
        <v>809.77925</v>
      </c>
      <c r="BN194" s="1">
        <v>857.0711875</v>
      </c>
      <c r="BO194" s="1">
        <v>27.15918125</v>
      </c>
      <c r="BP194" s="1">
        <v>25.32729375</v>
      </c>
      <c r="BQ194" s="1">
        <v>807.7064375</v>
      </c>
      <c r="BR194" s="1">
        <v>27.1464625</v>
      </c>
      <c r="BS194" s="1">
        <v>500.13875</v>
      </c>
      <c r="BT194" s="1">
        <v>99.66985</v>
      </c>
      <c r="BU194" s="1">
        <v>0.09992756875</v>
      </c>
      <c r="BV194" s="1">
        <v>31.01115</v>
      </c>
      <c r="BW194" s="1">
        <v>31.575975</v>
      </c>
      <c r="BX194" s="1">
        <v>999.9</v>
      </c>
      <c r="BY194" s="1">
        <v>0.0</v>
      </c>
      <c r="BZ194" s="1">
        <v>0.0</v>
      </c>
      <c r="CA194" s="1">
        <v>10000.698125</v>
      </c>
      <c r="CB194" s="1">
        <v>0.0</v>
      </c>
      <c r="CC194" s="1">
        <v>28.8723</v>
      </c>
      <c r="CD194" s="1">
        <v>-47.29194375</v>
      </c>
      <c r="CE194" s="1">
        <v>832.3861875</v>
      </c>
      <c r="CF194" s="1">
        <v>879.3425625</v>
      </c>
      <c r="CG194" s="1">
        <v>1.83189125</v>
      </c>
      <c r="CH194" s="1">
        <v>857.0711875</v>
      </c>
      <c r="CI194" s="1">
        <v>25.32729375</v>
      </c>
      <c r="CJ194" s="1">
        <v>2.7069525</v>
      </c>
      <c r="CK194" s="1">
        <v>2.524366875</v>
      </c>
      <c r="CL194" s="1">
        <v>22.32736875</v>
      </c>
      <c r="CM194" s="1">
        <v>21.18448125</v>
      </c>
      <c r="CN194" s="1">
        <v>2000.009375</v>
      </c>
      <c r="CO194" s="1">
        <v>0.9799950000000001</v>
      </c>
      <c r="CP194" s="1">
        <v>0.0200051125</v>
      </c>
      <c r="CQ194" s="1">
        <v>0.0</v>
      </c>
      <c r="CR194" s="1">
        <v>2.608125</v>
      </c>
      <c r="CS194" s="1">
        <v>0.0</v>
      </c>
      <c r="CT194" s="1">
        <v>23493.6125</v>
      </c>
      <c r="CU194" s="1">
        <v>17412.4</v>
      </c>
      <c r="CV194" s="1">
        <v>40.687</v>
      </c>
      <c r="CW194" s="1">
        <v>41.687</v>
      </c>
      <c r="CX194" s="1">
        <v>40.687</v>
      </c>
      <c r="CY194" s="1">
        <v>40.125</v>
      </c>
      <c r="CZ194" s="1">
        <v>40.812</v>
      </c>
      <c r="DA194" s="1">
        <v>1960.0025</v>
      </c>
      <c r="DB194" s="1">
        <v>40.00749999999999</v>
      </c>
      <c r="DC194" s="1">
        <v>0.0</v>
      </c>
      <c r="DD194" s="1">
        <v>1.660400181E9</v>
      </c>
      <c r="DE194" s="1">
        <v>0.0</v>
      </c>
      <c r="DF194" s="1">
        <v>1.6603997476E9</v>
      </c>
      <c r="DG194" s="1" t="s">
        <v>356</v>
      </c>
      <c r="DH194" s="1">
        <v>1.6603997421E9</v>
      </c>
      <c r="DI194" s="1">
        <v>1.6603997476E9</v>
      </c>
      <c r="DJ194" s="1">
        <v>1.0</v>
      </c>
      <c r="DK194" s="1">
        <v>0.077</v>
      </c>
      <c r="DL194" s="1">
        <v>-0.022</v>
      </c>
      <c r="DM194" s="1">
        <v>1.398</v>
      </c>
      <c r="DN194" s="1">
        <v>0.017</v>
      </c>
      <c r="DO194" s="1">
        <v>400.0</v>
      </c>
      <c r="DP194" s="1">
        <v>25.0</v>
      </c>
      <c r="DQ194" s="1">
        <v>0.31</v>
      </c>
      <c r="DR194" s="1">
        <v>0.07</v>
      </c>
      <c r="DS194" s="1">
        <v>6.526218151490453</v>
      </c>
      <c r="DT194" s="1">
        <v>-1.292695450900927</v>
      </c>
      <c r="DU194" s="1">
        <v>0.1317534897523139</v>
      </c>
      <c r="DV194" s="1">
        <v>0.0</v>
      </c>
      <c r="DW194" s="1">
        <v>38.07350446042616</v>
      </c>
      <c r="DX194" s="1">
        <v>0.276629936002084</v>
      </c>
      <c r="DY194" s="1">
        <v>0.5467578076656197</v>
      </c>
      <c r="DZ194" s="1">
        <v>0.0</v>
      </c>
      <c r="EA194" s="1">
        <v>-47.2413</v>
      </c>
      <c r="EB194" s="1">
        <v>-2.321603559510411</v>
      </c>
      <c r="EC194" s="1">
        <v>0.7281289592739273</v>
      </c>
      <c r="ED194" s="1">
        <v>0.0</v>
      </c>
      <c r="EE194" s="1">
        <v>647.1557829581045</v>
      </c>
      <c r="EF194" s="1">
        <v>317.6123215430326</v>
      </c>
      <c r="EG194" s="1">
        <v>23.7503359418544</v>
      </c>
      <c r="EH194" s="1">
        <v>0.0</v>
      </c>
      <c r="EI194" s="1">
        <v>1.83168</v>
      </c>
      <c r="EJ194" s="1">
        <v>-4.750469043438815E-5</v>
      </c>
      <c r="EK194" s="1">
        <v>0.001685978944115252</v>
      </c>
      <c r="EL194" s="1">
        <v>1.0</v>
      </c>
      <c r="EM194" s="1">
        <v>1.952225623292429</v>
      </c>
      <c r="EN194" s="1">
        <v>-0.01180746822689446</v>
      </c>
      <c r="EO194" s="1">
        <v>0.001220348113471897</v>
      </c>
      <c r="EP194" s="1">
        <v>1.0</v>
      </c>
      <c r="EQ194" s="1">
        <v>2.0</v>
      </c>
      <c r="ER194" s="1">
        <v>6.0</v>
      </c>
      <c r="ES194" s="1" t="s">
        <v>390</v>
      </c>
      <c r="ET194" s="1">
        <v>2.94439</v>
      </c>
      <c r="EU194" s="1">
        <v>2.80161</v>
      </c>
      <c r="EV194" s="1">
        <v>0.150838</v>
      </c>
      <c r="EW194" s="1">
        <v>0.156442</v>
      </c>
      <c r="EX194" s="1">
        <v>0.118279</v>
      </c>
      <c r="EY194" s="1">
        <v>0.112662</v>
      </c>
      <c r="EZ194" s="1">
        <v>17444.5</v>
      </c>
      <c r="FA194" s="1">
        <v>18171.2</v>
      </c>
      <c r="FB194" s="1">
        <v>23882.0</v>
      </c>
      <c r="FC194" s="1">
        <v>25060.0</v>
      </c>
      <c r="FD194" s="1">
        <v>33699.6</v>
      </c>
      <c r="FE194" s="1">
        <v>35503.9</v>
      </c>
      <c r="FF194" s="1">
        <v>43530.8</v>
      </c>
      <c r="FG194" s="1">
        <v>46322.0</v>
      </c>
      <c r="FH194" s="1">
        <v>1.93165</v>
      </c>
      <c r="FI194" s="1">
        <v>1.8983</v>
      </c>
      <c r="FJ194" s="1">
        <v>0.134513</v>
      </c>
      <c r="FK194" s="1">
        <v>0.0</v>
      </c>
      <c r="FL194" s="1">
        <v>29.3758</v>
      </c>
      <c r="FM194" s="1">
        <v>999.9</v>
      </c>
      <c r="FN194" s="1">
        <v>66.2</v>
      </c>
      <c r="FO194" s="1">
        <v>32.7</v>
      </c>
      <c r="FP194" s="1">
        <v>32.996</v>
      </c>
      <c r="FQ194" s="1">
        <v>64.0109</v>
      </c>
      <c r="FR194" s="1">
        <v>26.4864</v>
      </c>
      <c r="FS194" s="1">
        <v>1.0</v>
      </c>
      <c r="FT194" s="1">
        <v>0.26202</v>
      </c>
      <c r="FU194" s="1">
        <v>0.523666</v>
      </c>
      <c r="FV194" s="1">
        <v>20.3232</v>
      </c>
      <c r="FW194" s="1">
        <v>5.2122</v>
      </c>
      <c r="FX194" s="1">
        <v>11.9065</v>
      </c>
      <c r="FY194" s="1">
        <v>5.003</v>
      </c>
      <c r="FZ194" s="1">
        <v>3.28998</v>
      </c>
      <c r="GA194" s="1">
        <v>9999.0</v>
      </c>
      <c r="GB194" s="1">
        <v>9999.0</v>
      </c>
      <c r="GC194" s="1">
        <v>9999.0</v>
      </c>
      <c r="GD194" s="1">
        <v>999.9</v>
      </c>
      <c r="GE194" s="1">
        <v>1.85946</v>
      </c>
      <c r="GF194" s="1">
        <v>1.85445</v>
      </c>
      <c r="GG194" s="1">
        <v>1.85771</v>
      </c>
      <c r="GH194" s="1">
        <v>1.85608</v>
      </c>
      <c r="GI194" s="1">
        <v>1.85487</v>
      </c>
      <c r="GJ194" s="1">
        <v>1.85457</v>
      </c>
      <c r="GK194" s="1">
        <v>1.8532</v>
      </c>
      <c r="GL194" s="1">
        <v>1.85638</v>
      </c>
      <c r="GM194" s="1">
        <v>0.0</v>
      </c>
      <c r="GN194" s="1">
        <v>0.0</v>
      </c>
      <c r="GO194" s="1">
        <v>0.0</v>
      </c>
      <c r="GP194" s="1">
        <v>0.0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0.0</v>
      </c>
      <c r="GX194" s="1">
        <v>100.0</v>
      </c>
      <c r="GY194" s="1">
        <v>100.0</v>
      </c>
      <c r="GZ194" s="1">
        <v>2.127</v>
      </c>
      <c r="HA194" s="1">
        <v>0.0127</v>
      </c>
      <c r="HB194" s="1">
        <v>0.4456844362221581</v>
      </c>
      <c r="HC194" s="1">
        <v>0.002809866934308161</v>
      </c>
      <c r="HD194" s="1">
        <v>-1.127031966113555E-6</v>
      </c>
      <c r="HE194" s="1">
        <v>1.768598670541231E-10</v>
      </c>
      <c r="HF194" s="1">
        <v>-0.06730217437184942</v>
      </c>
      <c r="HG194" s="1">
        <v>0.01081145868756639</v>
      </c>
      <c r="HH194" s="1">
        <v>-3.689364805754238E-4</v>
      </c>
      <c r="HI194" s="1">
        <v>2.919854880483278E-6</v>
      </c>
      <c r="HJ194" s="1">
        <v>2.0</v>
      </c>
      <c r="HK194" s="1">
        <v>2136.0</v>
      </c>
      <c r="HL194" s="1">
        <v>3.0</v>
      </c>
      <c r="HM194" s="1">
        <v>30.0</v>
      </c>
      <c r="HN194" s="1">
        <v>7.3</v>
      </c>
      <c r="HO194" s="1">
        <v>7.3</v>
      </c>
      <c r="HP194" s="1">
        <v>2.00684</v>
      </c>
      <c r="HQ194" s="1">
        <v>2.30103</v>
      </c>
      <c r="HR194" s="1">
        <v>1.4978</v>
      </c>
      <c r="HS194" s="1">
        <v>2.29736</v>
      </c>
      <c r="HT194" s="1">
        <v>1.54785</v>
      </c>
      <c r="HU194" s="1">
        <v>2.39014</v>
      </c>
      <c r="HV194" s="1">
        <v>36.152</v>
      </c>
      <c r="HW194" s="1">
        <v>15.3141</v>
      </c>
      <c r="HX194" s="1">
        <v>18.0</v>
      </c>
      <c r="HY194" s="1">
        <v>471.144</v>
      </c>
      <c r="HZ194" s="1">
        <v>511.996</v>
      </c>
      <c r="IA194" s="1">
        <v>28.6603</v>
      </c>
      <c r="IB194" s="1">
        <v>30.4681</v>
      </c>
      <c r="IC194" s="1">
        <v>30.0003</v>
      </c>
      <c r="ID194" s="1">
        <v>30.2505</v>
      </c>
      <c r="IE194" s="1">
        <v>30.3404</v>
      </c>
      <c r="IF194" s="1">
        <v>40.1741</v>
      </c>
      <c r="IG194" s="1">
        <v>26.6258</v>
      </c>
      <c r="IH194" s="1">
        <v>39.1585</v>
      </c>
      <c r="II194" s="1">
        <v>28.6605</v>
      </c>
      <c r="IJ194" s="1">
        <v>933.933</v>
      </c>
      <c r="IK194" s="1">
        <v>25.342</v>
      </c>
      <c r="IL194" s="1">
        <v>100.671</v>
      </c>
      <c r="IM194" s="1">
        <v>100.394</v>
      </c>
      <c r="IN194" s="1" t="s">
        <v>365</v>
      </c>
    </row>
    <row r="195" ht="15.75" customHeight="1">
      <c r="A195" s="1">
        <v>179.0</v>
      </c>
      <c r="B195" s="1">
        <v>1.6604001846E9</v>
      </c>
      <c r="C195" s="1">
        <v>460.5</v>
      </c>
      <c r="D195" s="1" t="s">
        <v>704</v>
      </c>
      <c r="E195" s="1" t="s">
        <v>705</v>
      </c>
      <c r="F195" s="1">
        <v>1.0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1.6604001769125E9</v>
      </c>
      <c r="O195" s="1">
        <f t="shared" si="1"/>
        <v>0.001572587644</v>
      </c>
      <c r="P195" s="1">
        <f t="shared" si="2"/>
        <v>1.572587644</v>
      </c>
      <c r="Q195" s="1">
        <f t="shared" si="3"/>
        <v>6.54329331</v>
      </c>
      <c r="R195" s="1">
        <f t="shared" si="4"/>
        <v>819.723125</v>
      </c>
      <c r="S195" s="1">
        <f t="shared" si="5"/>
        <v>660.7943664</v>
      </c>
      <c r="T195" s="1">
        <f t="shared" si="6"/>
        <v>65.92725291</v>
      </c>
      <c r="U195" s="1">
        <f t="shared" si="7"/>
        <v>81.78352681</v>
      </c>
      <c r="V195" s="1">
        <f t="shared" si="8"/>
        <v>0.07858471897</v>
      </c>
      <c r="W195" s="1">
        <f t="shared" si="9"/>
        <v>2.923836701</v>
      </c>
      <c r="X195" s="1">
        <f t="shared" si="10"/>
        <v>0.0774299149</v>
      </c>
      <c r="Y195" s="1">
        <f t="shared" si="11"/>
        <v>0.04849603767</v>
      </c>
      <c r="Z195" s="1">
        <f t="shared" si="12"/>
        <v>321.517921</v>
      </c>
      <c r="AA195" s="1">
        <f t="shared" si="13"/>
        <v>32.49436656</v>
      </c>
      <c r="AB195" s="1">
        <f t="shared" si="14"/>
        <v>31.574225</v>
      </c>
      <c r="AC195" s="1">
        <f t="shared" si="15"/>
        <v>4.661208024</v>
      </c>
      <c r="AD195" s="1">
        <f t="shared" si="16"/>
        <v>60.0349856</v>
      </c>
      <c r="AE195" s="1">
        <f t="shared" si="17"/>
        <v>2.709754914</v>
      </c>
      <c r="AF195" s="1">
        <f t="shared" si="18"/>
        <v>4.513626325</v>
      </c>
      <c r="AG195" s="1">
        <f t="shared" si="19"/>
        <v>1.951453109</v>
      </c>
      <c r="AH195" s="1">
        <f t="shared" si="20"/>
        <v>-69.35111509</v>
      </c>
      <c r="AI195" s="1">
        <f t="shared" si="21"/>
        <v>-89.13772917</v>
      </c>
      <c r="AJ195" s="1">
        <f t="shared" si="22"/>
        <v>-6.865772651</v>
      </c>
      <c r="AK195" s="1">
        <f t="shared" si="23"/>
        <v>156.163304</v>
      </c>
      <c r="AL195" s="1">
        <f t="shared" si="24"/>
        <v>38.20198566</v>
      </c>
      <c r="AM195" s="1">
        <f t="shared" si="25"/>
        <v>1.570655096</v>
      </c>
      <c r="AN195" s="1">
        <f t="shared" si="26"/>
        <v>6.54329331</v>
      </c>
      <c r="AO195" s="1">
        <v>915.7471222032755</v>
      </c>
      <c r="AP195" s="1">
        <v>880.1424666666666</v>
      </c>
      <c r="AQ195" s="1">
        <v>5.370207643929851</v>
      </c>
      <c r="AR195" s="1">
        <v>65.10273567100046</v>
      </c>
      <c r="AS195" s="1">
        <f t="shared" si="27"/>
        <v>1.572587644</v>
      </c>
      <c r="AT195" s="1">
        <v>25.3286206774738</v>
      </c>
      <c r="AU195" s="1">
        <v>27.16366303030302</v>
      </c>
      <c r="AV195" s="1">
        <v>3.605163404245695E-5</v>
      </c>
      <c r="AW195" s="1">
        <v>83.61530632147979</v>
      </c>
      <c r="AX195" s="1">
        <v>20.0</v>
      </c>
      <c r="AY195" s="1">
        <v>4.0</v>
      </c>
      <c r="AZ195" s="1">
        <f t="shared" si="28"/>
        <v>1</v>
      </c>
      <c r="BA195" s="1">
        <f t="shared" si="29"/>
        <v>0</v>
      </c>
      <c r="BB195" s="1">
        <f t="shared" si="30"/>
        <v>52010.0669</v>
      </c>
      <c r="BC195" s="1">
        <f t="shared" si="31"/>
        <v>2000.01</v>
      </c>
      <c r="BD195" s="1">
        <f t="shared" si="32"/>
        <v>1681.208568</v>
      </c>
      <c r="BE195" s="1">
        <f t="shared" si="33"/>
        <v>0.8406000812</v>
      </c>
      <c r="BF195" s="1">
        <f t="shared" si="34"/>
        <v>0.1607581567</v>
      </c>
      <c r="BG195" s="1">
        <v>6.0</v>
      </c>
      <c r="BH195" s="1">
        <v>0.5</v>
      </c>
      <c r="BI195" s="1" t="s">
        <v>355</v>
      </c>
      <c r="BJ195" s="1">
        <v>2.0</v>
      </c>
      <c r="BK195" s="1" t="b">
        <v>1</v>
      </c>
      <c r="BL195" s="1">
        <v>1.6604001769125E9</v>
      </c>
      <c r="BM195" s="1">
        <v>819.723125</v>
      </c>
      <c r="BN195" s="1">
        <v>867.0959375</v>
      </c>
      <c r="BO195" s="1">
        <v>27.1601</v>
      </c>
      <c r="BP195" s="1">
        <v>25.32706875</v>
      </c>
      <c r="BQ195" s="1">
        <v>817.6371875</v>
      </c>
      <c r="BR195" s="1">
        <v>27.1473875</v>
      </c>
      <c r="BS195" s="1">
        <v>500.1538125</v>
      </c>
      <c r="BT195" s="1">
        <v>99.669725</v>
      </c>
      <c r="BU195" s="1">
        <v>0.09997078125</v>
      </c>
      <c r="BV195" s="1">
        <v>31.0087375</v>
      </c>
      <c r="BW195" s="1">
        <v>31.574225</v>
      </c>
      <c r="BX195" s="1">
        <v>999.9</v>
      </c>
      <c r="BY195" s="1">
        <v>0.0</v>
      </c>
      <c r="BZ195" s="1">
        <v>0.0</v>
      </c>
      <c r="CA195" s="1">
        <v>10000.498125</v>
      </c>
      <c r="CB195" s="1">
        <v>0.0</v>
      </c>
      <c r="CC195" s="1">
        <v>28.49509375</v>
      </c>
      <c r="CD195" s="1">
        <v>-47.3727625</v>
      </c>
      <c r="CE195" s="1">
        <v>842.6085625000001</v>
      </c>
      <c r="CF195" s="1">
        <v>889.627625</v>
      </c>
      <c r="CG195" s="1">
        <v>1.83303875</v>
      </c>
      <c r="CH195" s="1">
        <v>867.0959375</v>
      </c>
      <c r="CI195" s="1">
        <v>25.32706875</v>
      </c>
      <c r="CJ195" s="1">
        <v>2.70704125</v>
      </c>
      <c r="CK195" s="1">
        <v>2.524341875</v>
      </c>
      <c r="CL195" s="1">
        <v>22.32790625</v>
      </c>
      <c r="CM195" s="1">
        <v>21.1843125</v>
      </c>
      <c r="CN195" s="1">
        <v>2000.01</v>
      </c>
      <c r="CO195" s="1">
        <v>0.9799959375</v>
      </c>
      <c r="CP195" s="1">
        <v>0.0200042</v>
      </c>
      <c r="CQ195" s="1">
        <v>0.0</v>
      </c>
      <c r="CR195" s="1">
        <v>2.5635625</v>
      </c>
      <c r="CS195" s="1">
        <v>0.0</v>
      </c>
      <c r="CT195" s="1">
        <v>23494.38125</v>
      </c>
      <c r="CU195" s="1">
        <v>17412.40625</v>
      </c>
      <c r="CV195" s="1">
        <v>40.687</v>
      </c>
      <c r="CW195" s="1">
        <v>41.687</v>
      </c>
      <c r="CX195" s="1">
        <v>40.687</v>
      </c>
      <c r="CY195" s="1">
        <v>40.125</v>
      </c>
      <c r="CZ195" s="1">
        <v>40.812</v>
      </c>
      <c r="DA195" s="1">
        <v>1960.005</v>
      </c>
      <c r="DB195" s="1">
        <v>40.00562499999999</v>
      </c>
      <c r="DC195" s="1">
        <v>0.0</v>
      </c>
      <c r="DD195" s="1">
        <v>1.6604001822E9</v>
      </c>
      <c r="DE195" s="1">
        <v>0.0</v>
      </c>
      <c r="DF195" s="1">
        <v>1.6603997476E9</v>
      </c>
      <c r="DG195" s="1" t="s">
        <v>356</v>
      </c>
      <c r="DH195" s="1">
        <v>1.6603997421E9</v>
      </c>
      <c r="DI195" s="1">
        <v>1.6603997476E9</v>
      </c>
      <c r="DJ195" s="1">
        <v>1.0</v>
      </c>
      <c r="DK195" s="1">
        <v>0.077</v>
      </c>
      <c r="DL195" s="1">
        <v>-0.022</v>
      </c>
      <c r="DM195" s="1">
        <v>1.398</v>
      </c>
      <c r="DN195" s="1">
        <v>0.017</v>
      </c>
      <c r="DO195" s="1">
        <v>400.0</v>
      </c>
      <c r="DP195" s="1">
        <v>25.0</v>
      </c>
      <c r="DQ195" s="1">
        <v>0.31</v>
      </c>
      <c r="DR195" s="1">
        <v>0.07</v>
      </c>
      <c r="DS195" s="1">
        <v>6.516656721150582</v>
      </c>
      <c r="DT195" s="1">
        <v>-1.311518707152842</v>
      </c>
      <c r="DU195" s="1">
        <v>0.1321733559568297</v>
      </c>
      <c r="DV195" s="1">
        <v>0.0</v>
      </c>
      <c r="DW195" s="1">
        <v>38.14699729603679</v>
      </c>
      <c r="DX195" s="1">
        <v>2.216906778204025</v>
      </c>
      <c r="DY195" s="1">
        <v>0.6278381501154934</v>
      </c>
      <c r="DZ195" s="1">
        <v>0.0</v>
      </c>
      <c r="EA195" s="1">
        <v>-47.32122333333334</v>
      </c>
      <c r="EB195" s="1">
        <v>-4.584024026696341</v>
      </c>
      <c r="EC195" s="1">
        <v>0.8030517059664062</v>
      </c>
      <c r="ED195" s="1">
        <v>0.0</v>
      </c>
      <c r="EE195" s="1">
        <v>652.1493637203115</v>
      </c>
      <c r="EF195" s="1">
        <v>317.5072534843351</v>
      </c>
      <c r="EG195" s="1">
        <v>23.7439260698759</v>
      </c>
      <c r="EH195" s="1">
        <v>0.0</v>
      </c>
      <c r="EI195" s="1">
        <v>1.83214475</v>
      </c>
      <c r="EJ195" s="1">
        <v>0.006606641651025775</v>
      </c>
      <c r="EK195" s="1">
        <v>0.00250681868859715</v>
      </c>
      <c r="EL195" s="1">
        <v>1.0</v>
      </c>
      <c r="EM195" s="1">
        <v>1.951971429769495</v>
      </c>
      <c r="EN195" s="1">
        <v>-0.0159650487202931</v>
      </c>
      <c r="EO195" s="1">
        <v>0.001481442691092021</v>
      </c>
      <c r="EP195" s="1">
        <v>1.0</v>
      </c>
      <c r="EQ195" s="1">
        <v>2.0</v>
      </c>
      <c r="ER195" s="1">
        <v>6.0</v>
      </c>
      <c r="ES195" s="1" t="s">
        <v>390</v>
      </c>
      <c r="ET195" s="1">
        <v>2.94423</v>
      </c>
      <c r="EU195" s="1">
        <v>2.80143</v>
      </c>
      <c r="EV195" s="1">
        <v>0.151748</v>
      </c>
      <c r="EW195" s="1">
        <v>0.157244</v>
      </c>
      <c r="EX195" s="1">
        <v>0.118278</v>
      </c>
      <c r="EY195" s="1">
        <v>0.112662</v>
      </c>
      <c r="EZ195" s="1">
        <v>17425.8</v>
      </c>
      <c r="FA195" s="1">
        <v>18153.9</v>
      </c>
      <c r="FB195" s="1">
        <v>23882.0</v>
      </c>
      <c r="FC195" s="1">
        <v>25059.9</v>
      </c>
      <c r="FD195" s="1">
        <v>33699.6</v>
      </c>
      <c r="FE195" s="1">
        <v>35503.8</v>
      </c>
      <c r="FF195" s="1">
        <v>43530.8</v>
      </c>
      <c r="FG195" s="1">
        <v>46321.9</v>
      </c>
      <c r="FH195" s="1">
        <v>1.93172</v>
      </c>
      <c r="FI195" s="1">
        <v>1.89818</v>
      </c>
      <c r="FJ195" s="1">
        <v>0.134178</v>
      </c>
      <c r="FK195" s="1">
        <v>0.0</v>
      </c>
      <c r="FL195" s="1">
        <v>29.3769</v>
      </c>
      <c r="FM195" s="1">
        <v>999.9</v>
      </c>
      <c r="FN195" s="1">
        <v>66.2</v>
      </c>
      <c r="FO195" s="1">
        <v>32.7</v>
      </c>
      <c r="FP195" s="1">
        <v>32.9933</v>
      </c>
      <c r="FQ195" s="1">
        <v>64.1809</v>
      </c>
      <c r="FR195" s="1">
        <v>26.9832</v>
      </c>
      <c r="FS195" s="1">
        <v>1.0</v>
      </c>
      <c r="FT195" s="1">
        <v>0.262081</v>
      </c>
      <c r="FU195" s="1">
        <v>0.513426</v>
      </c>
      <c r="FV195" s="1">
        <v>20.3233</v>
      </c>
      <c r="FW195" s="1">
        <v>5.2125</v>
      </c>
      <c r="FX195" s="1">
        <v>11.9062</v>
      </c>
      <c r="FY195" s="1">
        <v>5.00285</v>
      </c>
      <c r="FZ195" s="1">
        <v>3.28988</v>
      </c>
      <c r="GA195" s="1">
        <v>9999.0</v>
      </c>
      <c r="GB195" s="1">
        <v>9999.0</v>
      </c>
      <c r="GC195" s="1">
        <v>9999.0</v>
      </c>
      <c r="GD195" s="1">
        <v>999.9</v>
      </c>
      <c r="GE195" s="1">
        <v>1.85947</v>
      </c>
      <c r="GF195" s="1">
        <v>1.85444</v>
      </c>
      <c r="GG195" s="1">
        <v>1.85771</v>
      </c>
      <c r="GH195" s="1">
        <v>1.85608</v>
      </c>
      <c r="GI195" s="1">
        <v>1.85486</v>
      </c>
      <c r="GJ195" s="1">
        <v>1.85456</v>
      </c>
      <c r="GK195" s="1">
        <v>1.85321</v>
      </c>
      <c r="GL195" s="1">
        <v>1.85638</v>
      </c>
      <c r="GM195" s="1">
        <v>0.0</v>
      </c>
      <c r="GN195" s="1">
        <v>0.0</v>
      </c>
      <c r="GO195" s="1">
        <v>0.0</v>
      </c>
      <c r="GP195" s="1">
        <v>0.0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0.0</v>
      </c>
      <c r="GX195" s="1">
        <v>100.0</v>
      </c>
      <c r="GY195" s="1">
        <v>100.0</v>
      </c>
      <c r="GZ195" s="1">
        <v>2.137</v>
      </c>
      <c r="HA195" s="1">
        <v>0.0127</v>
      </c>
      <c r="HB195" s="1">
        <v>0.4456844362221581</v>
      </c>
      <c r="HC195" s="1">
        <v>0.002809866934308161</v>
      </c>
      <c r="HD195" s="1">
        <v>-1.127031966113555E-6</v>
      </c>
      <c r="HE195" s="1">
        <v>1.768598670541231E-10</v>
      </c>
      <c r="HF195" s="1">
        <v>-0.06730217437184942</v>
      </c>
      <c r="HG195" s="1">
        <v>0.01081145868756639</v>
      </c>
      <c r="HH195" s="1">
        <v>-3.689364805754238E-4</v>
      </c>
      <c r="HI195" s="1">
        <v>2.919854880483278E-6</v>
      </c>
      <c r="HJ195" s="1">
        <v>2.0</v>
      </c>
      <c r="HK195" s="1">
        <v>2136.0</v>
      </c>
      <c r="HL195" s="1">
        <v>3.0</v>
      </c>
      <c r="HM195" s="1">
        <v>30.0</v>
      </c>
      <c r="HN195" s="1">
        <v>7.4</v>
      </c>
      <c r="HO195" s="1">
        <v>7.3</v>
      </c>
      <c r="HP195" s="1">
        <v>2.02148</v>
      </c>
      <c r="HQ195" s="1">
        <v>2.29736</v>
      </c>
      <c r="HR195" s="1">
        <v>1.4978</v>
      </c>
      <c r="HS195" s="1">
        <v>2.29858</v>
      </c>
      <c r="HT195" s="1">
        <v>1.54785</v>
      </c>
      <c r="HU195" s="1">
        <v>2.23877</v>
      </c>
      <c r="HV195" s="1">
        <v>36.152</v>
      </c>
      <c r="HW195" s="1">
        <v>15.3141</v>
      </c>
      <c r="HX195" s="1">
        <v>18.0</v>
      </c>
      <c r="HY195" s="1">
        <v>471.19</v>
      </c>
      <c r="HZ195" s="1">
        <v>511.919</v>
      </c>
      <c r="IA195" s="1">
        <v>28.6577</v>
      </c>
      <c r="IB195" s="1">
        <v>30.4693</v>
      </c>
      <c r="IC195" s="1">
        <v>30.0003</v>
      </c>
      <c r="ID195" s="1">
        <v>30.251</v>
      </c>
      <c r="IE195" s="1">
        <v>30.3415</v>
      </c>
      <c r="IF195" s="1">
        <v>40.4783</v>
      </c>
      <c r="IG195" s="1">
        <v>26.6258</v>
      </c>
      <c r="IH195" s="1">
        <v>39.1585</v>
      </c>
      <c r="II195" s="1">
        <v>28.6605</v>
      </c>
      <c r="IJ195" s="1">
        <v>933.933</v>
      </c>
      <c r="IK195" s="1">
        <v>25.3428</v>
      </c>
      <c r="IL195" s="1">
        <v>100.671</v>
      </c>
      <c r="IM195" s="1">
        <v>100.394</v>
      </c>
      <c r="IN195" s="1" t="s">
        <v>365</v>
      </c>
    </row>
    <row r="196" ht="15.75" customHeight="1">
      <c r="A196" s="1">
        <v>180.0</v>
      </c>
      <c r="B196" s="1">
        <v>1.6604001851E9</v>
      </c>
      <c r="C196" s="1">
        <v>461.0</v>
      </c>
      <c r="D196" s="1" t="s">
        <v>706</v>
      </c>
      <c r="E196" s="1" t="s">
        <v>707</v>
      </c>
      <c r="F196" s="1">
        <v>1.0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1.6604001769125E9</v>
      </c>
      <c r="O196" s="1">
        <f t="shared" si="1"/>
        <v>0.001573179243</v>
      </c>
      <c r="P196" s="1">
        <f t="shared" si="2"/>
        <v>1.573179243</v>
      </c>
      <c r="Q196" s="1">
        <f t="shared" si="3"/>
        <v>6.544988465</v>
      </c>
      <c r="R196" s="1">
        <f t="shared" si="4"/>
        <v>819.723125</v>
      </c>
      <c r="S196" s="1">
        <f t="shared" si="5"/>
        <v>660.8100358</v>
      </c>
      <c r="T196" s="1">
        <f t="shared" si="6"/>
        <v>65.92881624</v>
      </c>
      <c r="U196" s="1">
        <f t="shared" si="7"/>
        <v>81.78352681</v>
      </c>
      <c r="V196" s="1">
        <f t="shared" si="8"/>
        <v>0.07861472269</v>
      </c>
      <c r="W196" s="1">
        <f t="shared" si="9"/>
        <v>2.923836701</v>
      </c>
      <c r="X196" s="1">
        <f t="shared" si="10"/>
        <v>0.07745904363</v>
      </c>
      <c r="Y196" s="1">
        <f t="shared" si="11"/>
        <v>0.04851432014</v>
      </c>
      <c r="Z196" s="1">
        <f t="shared" si="12"/>
        <v>321.517921</v>
      </c>
      <c r="AA196" s="1">
        <f t="shared" si="13"/>
        <v>32.49421285</v>
      </c>
      <c r="AB196" s="1">
        <f t="shared" si="14"/>
        <v>31.574225</v>
      </c>
      <c r="AC196" s="1">
        <f t="shared" si="15"/>
        <v>4.661208024</v>
      </c>
      <c r="AD196" s="1">
        <f t="shared" si="16"/>
        <v>60.0349856</v>
      </c>
      <c r="AE196" s="1">
        <f t="shared" si="17"/>
        <v>2.709754914</v>
      </c>
      <c r="AF196" s="1">
        <f t="shared" si="18"/>
        <v>4.513626325</v>
      </c>
      <c r="AG196" s="1">
        <f t="shared" si="19"/>
        <v>1.951453109</v>
      </c>
      <c r="AH196" s="1">
        <f t="shared" si="20"/>
        <v>-69.37720462</v>
      </c>
      <c r="AI196" s="1">
        <f t="shared" si="21"/>
        <v>-89.13772917</v>
      </c>
      <c r="AJ196" s="1">
        <f t="shared" si="22"/>
        <v>-6.865772651</v>
      </c>
      <c r="AK196" s="1">
        <f t="shared" si="23"/>
        <v>156.1372145</v>
      </c>
      <c r="AL196" s="1">
        <f t="shared" si="24"/>
        <v>38.20198566</v>
      </c>
      <c r="AM196" s="1">
        <f t="shared" si="25"/>
        <v>1.570655096</v>
      </c>
      <c r="AN196" s="1">
        <f t="shared" si="26"/>
        <v>6.544988465</v>
      </c>
      <c r="AO196" s="1">
        <v>918.3859401013405</v>
      </c>
      <c r="AP196" s="1">
        <v>882.7905090909085</v>
      </c>
      <c r="AQ196" s="1">
        <v>5.368002942877994</v>
      </c>
      <c r="AR196" s="1">
        <v>65.10273567100046</v>
      </c>
      <c r="AS196" s="1">
        <f t="shared" si="27"/>
        <v>1.573179243</v>
      </c>
      <c r="AT196" s="1">
        <v>25.32714600939956</v>
      </c>
      <c r="AU196" s="1">
        <v>27.16289272727273</v>
      </c>
      <c r="AV196" s="1">
        <v>3.415634362786456E-5</v>
      </c>
      <c r="AW196" s="1">
        <v>83.61530632147979</v>
      </c>
      <c r="AX196" s="1">
        <v>20.0</v>
      </c>
      <c r="AY196" s="1">
        <v>4.0</v>
      </c>
      <c r="AZ196" s="1">
        <f t="shared" si="28"/>
        <v>1</v>
      </c>
      <c r="BA196" s="1">
        <f t="shared" si="29"/>
        <v>0</v>
      </c>
      <c r="BB196" s="1">
        <f t="shared" si="30"/>
        <v>52010.0669</v>
      </c>
      <c r="BC196" s="1">
        <f t="shared" si="31"/>
        <v>2000.01</v>
      </c>
      <c r="BD196" s="1">
        <f t="shared" si="32"/>
        <v>1681.208568</v>
      </c>
      <c r="BE196" s="1">
        <f t="shared" si="33"/>
        <v>0.8406000812</v>
      </c>
      <c r="BF196" s="1">
        <f t="shared" si="34"/>
        <v>0.1607581567</v>
      </c>
      <c r="BG196" s="1">
        <v>6.0</v>
      </c>
      <c r="BH196" s="1">
        <v>0.5</v>
      </c>
      <c r="BI196" s="1" t="s">
        <v>355</v>
      </c>
      <c r="BJ196" s="1">
        <v>2.0</v>
      </c>
      <c r="BK196" s="1" t="b">
        <v>1</v>
      </c>
      <c r="BL196" s="1">
        <v>1.6604001769125E9</v>
      </c>
      <c r="BM196" s="1">
        <v>819.723125</v>
      </c>
      <c r="BN196" s="1">
        <v>867.0959375</v>
      </c>
      <c r="BO196" s="1">
        <v>27.1601</v>
      </c>
      <c r="BP196" s="1">
        <v>25.32706875</v>
      </c>
      <c r="BQ196" s="1">
        <v>817.6371875</v>
      </c>
      <c r="BR196" s="1">
        <v>27.1473875</v>
      </c>
      <c r="BS196" s="1">
        <v>500.1538125</v>
      </c>
      <c r="BT196" s="1">
        <v>99.669725</v>
      </c>
      <c r="BU196" s="1">
        <v>0.09997078125</v>
      </c>
      <c r="BV196" s="1">
        <v>31.0087375</v>
      </c>
      <c r="BW196" s="1">
        <v>31.574225</v>
      </c>
      <c r="BX196" s="1">
        <v>999.9</v>
      </c>
      <c r="BY196" s="1">
        <v>0.0</v>
      </c>
      <c r="BZ196" s="1">
        <v>0.0</v>
      </c>
      <c r="CA196" s="1">
        <v>10000.498125</v>
      </c>
      <c r="CB196" s="1">
        <v>0.0</v>
      </c>
      <c r="CC196" s="1">
        <v>28.49509375</v>
      </c>
      <c r="CD196" s="1">
        <v>-47.3727625</v>
      </c>
      <c r="CE196" s="1">
        <v>842.6085625000001</v>
      </c>
      <c r="CF196" s="1">
        <v>889.627625</v>
      </c>
      <c r="CG196" s="1">
        <v>1.83303875</v>
      </c>
      <c r="CH196" s="1">
        <v>867.0959375</v>
      </c>
      <c r="CI196" s="1">
        <v>25.32706875</v>
      </c>
      <c r="CJ196" s="1">
        <v>2.70704125</v>
      </c>
      <c r="CK196" s="1">
        <v>2.524341875</v>
      </c>
      <c r="CL196" s="1">
        <v>22.32790625</v>
      </c>
      <c r="CM196" s="1">
        <v>21.1843125</v>
      </c>
      <c r="CN196" s="1">
        <v>2000.01</v>
      </c>
      <c r="CO196" s="1">
        <v>0.9799959375</v>
      </c>
      <c r="CP196" s="1">
        <v>0.0200042</v>
      </c>
      <c r="CQ196" s="1">
        <v>0.0</v>
      </c>
      <c r="CR196" s="1">
        <v>2.5635625</v>
      </c>
      <c r="CS196" s="1">
        <v>0.0</v>
      </c>
      <c r="CT196" s="1">
        <v>23494.38125</v>
      </c>
      <c r="CU196" s="1">
        <v>17412.40625</v>
      </c>
      <c r="CV196" s="1">
        <v>40.687</v>
      </c>
      <c r="CW196" s="1">
        <v>41.687</v>
      </c>
      <c r="CX196" s="1">
        <v>40.687</v>
      </c>
      <c r="CY196" s="1">
        <v>40.125</v>
      </c>
      <c r="CZ196" s="1">
        <v>40.812</v>
      </c>
      <c r="DA196" s="1">
        <v>1960.005</v>
      </c>
      <c r="DB196" s="1">
        <v>40.00562499999999</v>
      </c>
      <c r="DC196" s="1">
        <v>0.0</v>
      </c>
      <c r="DD196" s="1">
        <v>1.6604001828E9</v>
      </c>
      <c r="DE196" s="1">
        <v>0.0</v>
      </c>
      <c r="DF196" s="1">
        <v>1.6603997476E9</v>
      </c>
      <c r="DG196" s="1" t="s">
        <v>356</v>
      </c>
      <c r="DH196" s="1">
        <v>1.6603997421E9</v>
      </c>
      <c r="DI196" s="1">
        <v>1.6603997476E9</v>
      </c>
      <c r="DJ196" s="1">
        <v>1.0</v>
      </c>
      <c r="DK196" s="1">
        <v>0.077</v>
      </c>
      <c r="DL196" s="1">
        <v>-0.022</v>
      </c>
      <c r="DM196" s="1">
        <v>1.398</v>
      </c>
      <c r="DN196" s="1">
        <v>0.017</v>
      </c>
      <c r="DO196" s="1">
        <v>400.0</v>
      </c>
      <c r="DP196" s="1">
        <v>25.0</v>
      </c>
      <c r="DQ196" s="1">
        <v>0.31</v>
      </c>
      <c r="DR196" s="1">
        <v>0.07</v>
      </c>
      <c r="DS196" s="1">
        <v>6.508691818449424</v>
      </c>
      <c r="DT196" s="1">
        <v>-0.8106860746665292</v>
      </c>
      <c r="DU196" s="1">
        <v>0.1213967524255202</v>
      </c>
      <c r="DV196" s="1">
        <v>0.0</v>
      </c>
      <c r="DW196" s="1">
        <v>38.19356037501377</v>
      </c>
      <c r="DX196" s="1">
        <v>4.458753132044031</v>
      </c>
      <c r="DY196" s="1">
        <v>0.6715391466299263</v>
      </c>
      <c r="DZ196" s="1">
        <v>0.0</v>
      </c>
      <c r="EA196" s="1">
        <v>-47.3728935483871</v>
      </c>
      <c r="EB196" s="1">
        <v>-5.589619354838693</v>
      </c>
      <c r="EC196" s="1">
        <v>0.8129363506947866</v>
      </c>
      <c r="ED196" s="1">
        <v>0.0</v>
      </c>
      <c r="EE196" s="1">
        <v>661.1601315065902</v>
      </c>
      <c r="EF196" s="1">
        <v>306.9097309841391</v>
      </c>
      <c r="EG196" s="1">
        <v>22.23212997746887</v>
      </c>
      <c r="EH196" s="1">
        <v>0.0</v>
      </c>
      <c r="EI196" s="1">
        <v>1.832825365853658</v>
      </c>
      <c r="EJ196" s="1">
        <v>0.01588222996515582</v>
      </c>
      <c r="EK196" s="1">
        <v>0.003360298402516648</v>
      </c>
      <c r="EL196" s="1">
        <v>1.0</v>
      </c>
      <c r="EM196" s="1">
        <v>1.951529492514657</v>
      </c>
      <c r="EN196" s="1">
        <v>-0.0251269165145133</v>
      </c>
      <c r="EO196" s="1">
        <v>0.001907597765376848</v>
      </c>
      <c r="EP196" s="1">
        <v>1.0</v>
      </c>
      <c r="EQ196" s="1">
        <v>2.0</v>
      </c>
      <c r="ER196" s="1">
        <v>6.0</v>
      </c>
      <c r="ES196" s="1" t="s">
        <v>390</v>
      </c>
      <c r="ET196" s="1">
        <v>2.94416</v>
      </c>
      <c r="EU196" s="1">
        <v>2.80141</v>
      </c>
      <c r="EV196" s="1">
        <v>0.152044</v>
      </c>
      <c r="EW196" s="1">
        <v>0.157515</v>
      </c>
      <c r="EX196" s="1">
        <v>0.118277</v>
      </c>
      <c r="EY196" s="1">
        <v>0.112663</v>
      </c>
      <c r="EZ196" s="1">
        <v>17419.7</v>
      </c>
      <c r="FA196" s="1">
        <v>18148.1</v>
      </c>
      <c r="FB196" s="1">
        <v>23882.0</v>
      </c>
      <c r="FC196" s="1">
        <v>25060.0</v>
      </c>
      <c r="FD196" s="1">
        <v>33699.8</v>
      </c>
      <c r="FE196" s="1">
        <v>35503.8</v>
      </c>
      <c r="FF196" s="1">
        <v>43530.9</v>
      </c>
      <c r="FG196" s="1">
        <v>46321.9</v>
      </c>
      <c r="FH196" s="1">
        <v>1.93172</v>
      </c>
      <c r="FI196" s="1">
        <v>1.89815</v>
      </c>
      <c r="FJ196" s="1">
        <v>0.134096</v>
      </c>
      <c r="FK196" s="1">
        <v>0.0</v>
      </c>
      <c r="FL196" s="1">
        <v>29.3771</v>
      </c>
      <c r="FM196" s="1">
        <v>999.9</v>
      </c>
      <c r="FN196" s="1">
        <v>66.2</v>
      </c>
      <c r="FO196" s="1">
        <v>32.7</v>
      </c>
      <c r="FP196" s="1">
        <v>32.9957</v>
      </c>
      <c r="FQ196" s="1">
        <v>64.1109</v>
      </c>
      <c r="FR196" s="1">
        <v>27.0072</v>
      </c>
      <c r="FS196" s="1">
        <v>1.0</v>
      </c>
      <c r="FT196" s="1">
        <v>0.262088</v>
      </c>
      <c r="FU196" s="1">
        <v>0.511953</v>
      </c>
      <c r="FV196" s="1">
        <v>20.3233</v>
      </c>
      <c r="FW196" s="1">
        <v>5.2125</v>
      </c>
      <c r="FX196" s="1">
        <v>11.9059</v>
      </c>
      <c r="FY196" s="1">
        <v>5.0028</v>
      </c>
      <c r="FZ196" s="1">
        <v>3.2899</v>
      </c>
      <c r="GA196" s="1">
        <v>9999.0</v>
      </c>
      <c r="GB196" s="1">
        <v>9999.0</v>
      </c>
      <c r="GC196" s="1">
        <v>9999.0</v>
      </c>
      <c r="GD196" s="1">
        <v>999.9</v>
      </c>
      <c r="GE196" s="1">
        <v>1.85947</v>
      </c>
      <c r="GF196" s="1">
        <v>1.85445</v>
      </c>
      <c r="GG196" s="1">
        <v>1.85771</v>
      </c>
      <c r="GH196" s="1">
        <v>1.85608</v>
      </c>
      <c r="GI196" s="1">
        <v>1.85486</v>
      </c>
      <c r="GJ196" s="1">
        <v>1.85457</v>
      </c>
      <c r="GK196" s="1">
        <v>1.8532</v>
      </c>
      <c r="GL196" s="1">
        <v>1.85638</v>
      </c>
      <c r="GM196" s="1">
        <v>0.0</v>
      </c>
      <c r="GN196" s="1">
        <v>0.0</v>
      </c>
      <c r="GO196" s="1">
        <v>0.0</v>
      </c>
      <c r="GP196" s="1">
        <v>0.0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0.0</v>
      </c>
      <c r="GX196" s="1">
        <v>100.0</v>
      </c>
      <c r="GY196" s="1">
        <v>100.0</v>
      </c>
      <c r="GZ196" s="1">
        <v>2.14</v>
      </c>
      <c r="HA196" s="1">
        <v>0.0127</v>
      </c>
      <c r="HB196" s="1">
        <v>0.4456844362221581</v>
      </c>
      <c r="HC196" s="1">
        <v>0.002809866934308161</v>
      </c>
      <c r="HD196" s="1">
        <v>-1.127031966113555E-6</v>
      </c>
      <c r="HE196" s="1">
        <v>1.768598670541231E-10</v>
      </c>
      <c r="HF196" s="1">
        <v>-0.06730217437184942</v>
      </c>
      <c r="HG196" s="1">
        <v>0.01081145868756639</v>
      </c>
      <c r="HH196" s="1">
        <v>-3.689364805754238E-4</v>
      </c>
      <c r="HI196" s="1">
        <v>2.919854880483278E-6</v>
      </c>
      <c r="HJ196" s="1">
        <v>2.0</v>
      </c>
      <c r="HK196" s="1">
        <v>2136.0</v>
      </c>
      <c r="HL196" s="1">
        <v>3.0</v>
      </c>
      <c r="HM196" s="1">
        <v>30.0</v>
      </c>
      <c r="HN196" s="1">
        <v>7.4</v>
      </c>
      <c r="HO196" s="1">
        <v>7.3</v>
      </c>
      <c r="HP196" s="1">
        <v>2.02393</v>
      </c>
      <c r="HQ196" s="1">
        <v>2.29492</v>
      </c>
      <c r="HR196" s="1">
        <v>1.4978</v>
      </c>
      <c r="HS196" s="1">
        <v>2.29858</v>
      </c>
      <c r="HT196" s="1">
        <v>1.54785</v>
      </c>
      <c r="HU196" s="1">
        <v>2.29736</v>
      </c>
      <c r="HV196" s="1">
        <v>36.152</v>
      </c>
      <c r="HW196" s="1">
        <v>15.3141</v>
      </c>
      <c r="HX196" s="1">
        <v>18.0</v>
      </c>
      <c r="HY196" s="1">
        <v>471.192</v>
      </c>
      <c r="HZ196" s="1">
        <v>511.903</v>
      </c>
      <c r="IA196" s="1">
        <v>28.6573</v>
      </c>
      <c r="IB196" s="1">
        <v>30.4695</v>
      </c>
      <c r="IC196" s="1">
        <v>30.0003</v>
      </c>
      <c r="ID196" s="1">
        <v>30.2512</v>
      </c>
      <c r="IE196" s="1">
        <v>30.3417</v>
      </c>
      <c r="IF196" s="1">
        <v>40.5336</v>
      </c>
      <c r="IG196" s="1">
        <v>26.6258</v>
      </c>
      <c r="IH196" s="1">
        <v>39.1585</v>
      </c>
      <c r="II196" s="1">
        <v>28.6605</v>
      </c>
      <c r="IJ196" s="1">
        <v>943.955</v>
      </c>
      <c r="IK196" s="1">
        <v>25.3428</v>
      </c>
      <c r="IL196" s="1">
        <v>100.671</v>
      </c>
      <c r="IM196" s="1">
        <v>100.394</v>
      </c>
      <c r="IN196" s="1" t="s">
        <v>365</v>
      </c>
    </row>
    <row r="197" ht="15.75" customHeight="1">
      <c r="A197" s="1">
        <v>181.0</v>
      </c>
      <c r="B197" s="1">
        <v>1.6604001866E9</v>
      </c>
      <c r="C197" s="1">
        <v>462.5</v>
      </c>
      <c r="D197" s="1" t="s">
        <v>708</v>
      </c>
      <c r="E197" s="1" t="s">
        <v>709</v>
      </c>
      <c r="F197" s="1">
        <v>1.0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1.66040017888125E9</v>
      </c>
      <c r="O197" s="1">
        <f t="shared" si="1"/>
        <v>0.001575295371</v>
      </c>
      <c r="P197" s="1">
        <f t="shared" si="2"/>
        <v>1.575295371</v>
      </c>
      <c r="Q197" s="1">
        <f t="shared" si="3"/>
        <v>6.449263589</v>
      </c>
      <c r="R197" s="1">
        <f t="shared" si="4"/>
        <v>829.6859375</v>
      </c>
      <c r="S197" s="1">
        <f t="shared" si="5"/>
        <v>672.6402126</v>
      </c>
      <c r="T197" s="1">
        <f t="shared" si="6"/>
        <v>67.10887362</v>
      </c>
      <c r="U197" s="1">
        <f t="shared" si="7"/>
        <v>82.77722277</v>
      </c>
      <c r="V197" s="1">
        <f t="shared" si="8"/>
        <v>0.07875675472</v>
      </c>
      <c r="W197" s="1">
        <f t="shared" si="9"/>
        <v>2.924123603</v>
      </c>
      <c r="X197" s="1">
        <f t="shared" si="10"/>
        <v>0.0775970412</v>
      </c>
      <c r="Y197" s="1">
        <f t="shared" si="11"/>
        <v>0.04860092378</v>
      </c>
      <c r="Z197" s="1">
        <f t="shared" si="12"/>
        <v>321.5178212</v>
      </c>
      <c r="AA197" s="1">
        <f t="shared" si="13"/>
        <v>32.49083623</v>
      </c>
      <c r="AB197" s="1">
        <f t="shared" si="14"/>
        <v>31.57124375</v>
      </c>
      <c r="AC197" s="1">
        <f t="shared" si="15"/>
        <v>4.660419088</v>
      </c>
      <c r="AD197" s="1">
        <f t="shared" si="16"/>
        <v>60.04555704</v>
      </c>
      <c r="AE197" s="1">
        <f t="shared" si="17"/>
        <v>2.709815857</v>
      </c>
      <c r="AF197" s="1">
        <f t="shared" si="18"/>
        <v>4.512933164</v>
      </c>
      <c r="AG197" s="1">
        <f t="shared" si="19"/>
        <v>1.950603231</v>
      </c>
      <c r="AH197" s="1">
        <f t="shared" si="20"/>
        <v>-69.47052587</v>
      </c>
      <c r="AI197" s="1">
        <f t="shared" si="21"/>
        <v>-89.10115278</v>
      </c>
      <c r="AJ197" s="1">
        <f t="shared" si="22"/>
        <v>-6.862090043</v>
      </c>
      <c r="AK197" s="1">
        <f t="shared" si="23"/>
        <v>156.0840525</v>
      </c>
      <c r="AL197" s="1">
        <f t="shared" si="24"/>
        <v>38.18536887</v>
      </c>
      <c r="AM197" s="1">
        <f t="shared" si="25"/>
        <v>1.571432679</v>
      </c>
      <c r="AN197" s="1">
        <f t="shared" si="26"/>
        <v>6.449263589</v>
      </c>
      <c r="AO197" s="1">
        <v>925.8006829999215</v>
      </c>
      <c r="AP197" s="1">
        <v>890.6445151515148</v>
      </c>
      <c r="AQ197" s="1">
        <v>5.305273890610789</v>
      </c>
      <c r="AR197" s="1">
        <v>65.10273567100046</v>
      </c>
      <c r="AS197" s="1">
        <f t="shared" si="27"/>
        <v>1.575295371</v>
      </c>
      <c r="AT197" s="1">
        <v>25.32297829781459</v>
      </c>
      <c r="AU197" s="1">
        <v>27.16131212121213</v>
      </c>
      <c r="AV197" s="1">
        <v>1.86967736573359E-5</v>
      </c>
      <c r="AW197" s="1">
        <v>83.61530632147979</v>
      </c>
      <c r="AX197" s="1">
        <v>20.0</v>
      </c>
      <c r="AY197" s="1">
        <v>4.0</v>
      </c>
      <c r="AZ197" s="1">
        <f t="shared" si="28"/>
        <v>1</v>
      </c>
      <c r="BA197" s="1">
        <f t="shared" si="29"/>
        <v>0</v>
      </c>
      <c r="BB197" s="1">
        <f t="shared" si="30"/>
        <v>52018.687</v>
      </c>
      <c r="BC197" s="1">
        <f t="shared" si="31"/>
        <v>2000.009375</v>
      </c>
      <c r="BD197" s="1">
        <f t="shared" si="32"/>
        <v>1681.208043</v>
      </c>
      <c r="BE197" s="1">
        <f t="shared" si="33"/>
        <v>0.8406000814</v>
      </c>
      <c r="BF197" s="1">
        <f t="shared" si="34"/>
        <v>0.1607581571</v>
      </c>
      <c r="BG197" s="1">
        <v>6.0</v>
      </c>
      <c r="BH197" s="1">
        <v>0.5</v>
      </c>
      <c r="BI197" s="1" t="s">
        <v>355</v>
      </c>
      <c r="BJ197" s="1">
        <v>2.0</v>
      </c>
      <c r="BK197" s="1" t="b">
        <v>1</v>
      </c>
      <c r="BL197" s="1">
        <v>1.66040017888125E9</v>
      </c>
      <c r="BM197" s="1">
        <v>829.6859374999999</v>
      </c>
      <c r="BN197" s="1">
        <v>877.0586874999999</v>
      </c>
      <c r="BO197" s="1">
        <v>27.16080625</v>
      </c>
      <c r="BP197" s="1">
        <v>25.32685625</v>
      </c>
      <c r="BQ197" s="1">
        <v>827.5869375</v>
      </c>
      <c r="BR197" s="1">
        <v>27.14809375</v>
      </c>
      <c r="BS197" s="1">
        <v>500.150375</v>
      </c>
      <c r="BT197" s="1">
        <v>99.66935</v>
      </c>
      <c r="BU197" s="1">
        <v>0.09999528124999998</v>
      </c>
      <c r="BV197" s="1">
        <v>31.00604375</v>
      </c>
      <c r="BW197" s="1">
        <v>31.57124375</v>
      </c>
      <c r="BX197" s="1">
        <v>999.9</v>
      </c>
      <c r="BY197" s="1">
        <v>0.0</v>
      </c>
      <c r="BZ197" s="1">
        <v>0.0</v>
      </c>
      <c r="CA197" s="1">
        <v>10002.173125</v>
      </c>
      <c r="CB197" s="1">
        <v>0.0</v>
      </c>
      <c r="CC197" s="1">
        <v>28.15385</v>
      </c>
      <c r="CD197" s="1">
        <v>-47.3727375</v>
      </c>
      <c r="CE197" s="1">
        <v>852.8501249999999</v>
      </c>
      <c r="CF197" s="1">
        <v>899.8490625000001</v>
      </c>
      <c r="CG197" s="1">
        <v>1.833958125</v>
      </c>
      <c r="CH197" s="1">
        <v>877.0586874999999</v>
      </c>
      <c r="CI197" s="1">
        <v>25.32685625</v>
      </c>
      <c r="CJ197" s="1">
        <v>2.70710125</v>
      </c>
      <c r="CK197" s="1">
        <v>2.524310625</v>
      </c>
      <c r="CL197" s="1">
        <v>22.328275</v>
      </c>
      <c r="CM197" s="1">
        <v>21.1841125</v>
      </c>
      <c r="CN197" s="1">
        <v>2000.009375</v>
      </c>
      <c r="CO197" s="1">
        <v>0.9799959375</v>
      </c>
      <c r="CP197" s="1">
        <v>0.0200042</v>
      </c>
      <c r="CQ197" s="1">
        <v>0.0</v>
      </c>
      <c r="CR197" s="1">
        <v>2.54175</v>
      </c>
      <c r="CS197" s="1">
        <v>0.0</v>
      </c>
      <c r="CT197" s="1">
        <v>23494.45625</v>
      </c>
      <c r="CU197" s="1">
        <v>17412.40625</v>
      </c>
      <c r="CV197" s="1">
        <v>40.687</v>
      </c>
      <c r="CW197" s="1">
        <v>41.687</v>
      </c>
      <c r="CX197" s="1">
        <v>40.687</v>
      </c>
      <c r="CY197" s="1">
        <v>40.125</v>
      </c>
      <c r="CZ197" s="1">
        <v>40.812</v>
      </c>
      <c r="DA197" s="1">
        <v>1960.004375</v>
      </c>
      <c r="DB197" s="1">
        <v>40.00562499999999</v>
      </c>
      <c r="DC197" s="1">
        <v>0.0</v>
      </c>
      <c r="DD197" s="1">
        <v>1.6604001846E9</v>
      </c>
      <c r="DE197" s="1">
        <v>0.0</v>
      </c>
      <c r="DF197" s="1">
        <v>1.6603997476E9</v>
      </c>
      <c r="DG197" s="1" t="s">
        <v>356</v>
      </c>
      <c r="DH197" s="1">
        <v>1.6603997421E9</v>
      </c>
      <c r="DI197" s="1">
        <v>1.6603997476E9</v>
      </c>
      <c r="DJ197" s="1">
        <v>1.0</v>
      </c>
      <c r="DK197" s="1">
        <v>0.077</v>
      </c>
      <c r="DL197" s="1">
        <v>-0.022</v>
      </c>
      <c r="DM197" s="1">
        <v>1.398</v>
      </c>
      <c r="DN197" s="1">
        <v>0.017</v>
      </c>
      <c r="DO197" s="1">
        <v>400.0</v>
      </c>
      <c r="DP197" s="1">
        <v>25.0</v>
      </c>
      <c r="DQ197" s="1">
        <v>0.31</v>
      </c>
      <c r="DR197" s="1">
        <v>0.07</v>
      </c>
      <c r="DS197" s="1">
        <v>6.489357941817677</v>
      </c>
      <c r="DT197" s="1">
        <v>-0.1868727071771405</v>
      </c>
      <c r="DU197" s="1">
        <v>0.09777033105715303</v>
      </c>
      <c r="DV197" s="1">
        <v>1.0</v>
      </c>
      <c r="DW197" s="1">
        <v>38.19843519889157</v>
      </c>
      <c r="DX197" s="1">
        <v>4.37758020557661</v>
      </c>
      <c r="DY197" s="1">
        <v>0.6618273242910488</v>
      </c>
      <c r="DZ197" s="1">
        <v>0.0</v>
      </c>
      <c r="EA197" s="1">
        <v>-47.38303999999999</v>
      </c>
      <c r="EB197" s="1">
        <v>-6.184065850945528</v>
      </c>
      <c r="EC197" s="1">
        <v>0.8269403584297962</v>
      </c>
      <c r="ED197" s="1">
        <v>0.0</v>
      </c>
      <c r="EE197" s="1">
        <v>667.5963243378757</v>
      </c>
      <c r="EF197" s="1">
        <v>298.9152577981333</v>
      </c>
      <c r="EG197" s="1">
        <v>22.35570600137343</v>
      </c>
      <c r="EH197" s="1">
        <v>0.0</v>
      </c>
      <c r="EI197" s="1">
        <v>1.83335925</v>
      </c>
      <c r="EJ197" s="1">
        <v>0.02231245778611302</v>
      </c>
      <c r="EK197" s="1">
        <v>0.003704199905175203</v>
      </c>
      <c r="EL197" s="1">
        <v>1.0</v>
      </c>
      <c r="EM197" s="1">
        <v>1.950961540662975</v>
      </c>
      <c r="EN197" s="1">
        <v>-0.02935748088227893</v>
      </c>
      <c r="EO197" s="1">
        <v>0.002255306029341892</v>
      </c>
      <c r="EP197" s="1">
        <v>1.0</v>
      </c>
      <c r="EQ197" s="1">
        <v>3.0</v>
      </c>
      <c r="ER197" s="1">
        <v>6.0</v>
      </c>
      <c r="ES197" s="1" t="s">
        <v>381</v>
      </c>
      <c r="ET197" s="1">
        <v>2.94399</v>
      </c>
      <c r="EU197" s="1">
        <v>2.80139</v>
      </c>
      <c r="EV197" s="1">
        <v>0.152926</v>
      </c>
      <c r="EW197" s="1">
        <v>0.158334</v>
      </c>
      <c r="EX197" s="1">
        <v>0.118275</v>
      </c>
      <c r="EY197" s="1">
        <v>0.112669</v>
      </c>
      <c r="EZ197" s="1">
        <v>17401.6</v>
      </c>
      <c r="FA197" s="1">
        <v>18130.2</v>
      </c>
      <c r="FB197" s="1">
        <v>23882.0</v>
      </c>
      <c r="FC197" s="1">
        <v>25059.7</v>
      </c>
      <c r="FD197" s="1">
        <v>33699.9</v>
      </c>
      <c r="FE197" s="1">
        <v>35503.5</v>
      </c>
      <c r="FF197" s="1">
        <v>43531.0</v>
      </c>
      <c r="FG197" s="1">
        <v>46321.7</v>
      </c>
      <c r="FH197" s="1">
        <v>1.93163</v>
      </c>
      <c r="FI197" s="1">
        <v>1.89828</v>
      </c>
      <c r="FJ197" s="1">
        <v>0.13411</v>
      </c>
      <c r="FK197" s="1">
        <v>0.0</v>
      </c>
      <c r="FL197" s="1">
        <v>29.3782</v>
      </c>
      <c r="FM197" s="1">
        <v>999.9</v>
      </c>
      <c r="FN197" s="1">
        <v>66.2</v>
      </c>
      <c r="FO197" s="1">
        <v>32.7</v>
      </c>
      <c r="FP197" s="1">
        <v>32.9931</v>
      </c>
      <c r="FQ197" s="1">
        <v>64.1009</v>
      </c>
      <c r="FR197" s="1">
        <v>26.1498</v>
      </c>
      <c r="FS197" s="1">
        <v>1.0</v>
      </c>
      <c r="FT197" s="1">
        <v>0.262111</v>
      </c>
      <c r="FU197" s="1">
        <v>0.503652</v>
      </c>
      <c r="FV197" s="1">
        <v>20.3232</v>
      </c>
      <c r="FW197" s="1">
        <v>5.21295</v>
      </c>
      <c r="FX197" s="1">
        <v>11.9059</v>
      </c>
      <c r="FY197" s="1">
        <v>5.0028</v>
      </c>
      <c r="FZ197" s="1">
        <v>3.2899</v>
      </c>
      <c r="GA197" s="1">
        <v>9999.0</v>
      </c>
      <c r="GB197" s="1">
        <v>9999.0</v>
      </c>
      <c r="GC197" s="1">
        <v>9999.0</v>
      </c>
      <c r="GD197" s="1">
        <v>999.9</v>
      </c>
      <c r="GE197" s="1">
        <v>1.85949</v>
      </c>
      <c r="GF197" s="1">
        <v>1.85446</v>
      </c>
      <c r="GG197" s="1">
        <v>1.85772</v>
      </c>
      <c r="GH197" s="1">
        <v>1.85608</v>
      </c>
      <c r="GI197" s="1">
        <v>1.85486</v>
      </c>
      <c r="GJ197" s="1">
        <v>1.85458</v>
      </c>
      <c r="GK197" s="1">
        <v>1.8532</v>
      </c>
      <c r="GL197" s="1">
        <v>1.85638</v>
      </c>
      <c r="GM197" s="1">
        <v>0.0</v>
      </c>
      <c r="GN197" s="1">
        <v>0.0</v>
      </c>
      <c r="GO197" s="1">
        <v>0.0</v>
      </c>
      <c r="GP197" s="1">
        <v>0.0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0.0</v>
      </c>
      <c r="GX197" s="1">
        <v>100.0</v>
      </c>
      <c r="GY197" s="1">
        <v>100.0</v>
      </c>
      <c r="GZ197" s="1">
        <v>2.15</v>
      </c>
      <c r="HA197" s="1">
        <v>0.0127</v>
      </c>
      <c r="HB197" s="1">
        <v>0.4456844362221581</v>
      </c>
      <c r="HC197" s="1">
        <v>0.002809866934308161</v>
      </c>
      <c r="HD197" s="1">
        <v>-1.127031966113555E-6</v>
      </c>
      <c r="HE197" s="1">
        <v>1.768598670541231E-10</v>
      </c>
      <c r="HF197" s="1">
        <v>-0.06730217437184942</v>
      </c>
      <c r="HG197" s="1">
        <v>0.01081145868756639</v>
      </c>
      <c r="HH197" s="1">
        <v>-3.689364805754238E-4</v>
      </c>
      <c r="HI197" s="1">
        <v>2.919854880483278E-6</v>
      </c>
      <c r="HJ197" s="1">
        <v>2.0</v>
      </c>
      <c r="HK197" s="1">
        <v>2136.0</v>
      </c>
      <c r="HL197" s="1">
        <v>3.0</v>
      </c>
      <c r="HM197" s="1">
        <v>30.0</v>
      </c>
      <c r="HN197" s="1">
        <v>7.4</v>
      </c>
      <c r="HO197" s="1">
        <v>7.3</v>
      </c>
      <c r="HP197" s="1">
        <v>2.03979</v>
      </c>
      <c r="HQ197" s="1">
        <v>2.28149</v>
      </c>
      <c r="HR197" s="1">
        <v>1.4978</v>
      </c>
      <c r="HS197" s="1">
        <v>2.29858</v>
      </c>
      <c r="HT197" s="1">
        <v>1.54785</v>
      </c>
      <c r="HU197" s="1">
        <v>2.44995</v>
      </c>
      <c r="HV197" s="1">
        <v>36.152</v>
      </c>
      <c r="HW197" s="1">
        <v>15.3228</v>
      </c>
      <c r="HX197" s="1">
        <v>18.0</v>
      </c>
      <c r="HY197" s="1">
        <v>471.142</v>
      </c>
      <c r="HZ197" s="1">
        <v>511.997</v>
      </c>
      <c r="IA197" s="1">
        <v>28.6558</v>
      </c>
      <c r="IB197" s="1">
        <v>30.4701</v>
      </c>
      <c r="IC197" s="1">
        <v>30.0003</v>
      </c>
      <c r="ID197" s="1">
        <v>30.2523</v>
      </c>
      <c r="IE197" s="1">
        <v>30.3428</v>
      </c>
      <c r="IF197" s="1">
        <v>40.8284</v>
      </c>
      <c r="IG197" s="1">
        <v>26.6258</v>
      </c>
      <c r="IH197" s="1">
        <v>39.1585</v>
      </c>
      <c r="II197" s="1">
        <v>28.6605</v>
      </c>
      <c r="IJ197" s="1">
        <v>943.955</v>
      </c>
      <c r="IK197" s="1">
        <v>25.3396</v>
      </c>
      <c r="IL197" s="1">
        <v>100.671</v>
      </c>
      <c r="IM197" s="1">
        <v>100.393</v>
      </c>
      <c r="IN197" s="1" t="s">
        <v>365</v>
      </c>
    </row>
    <row r="198" ht="15.75" customHeight="1">
      <c r="A198" s="1">
        <v>182.0</v>
      </c>
      <c r="B198" s="1">
        <v>1.6604001871E9</v>
      </c>
      <c r="C198" s="1">
        <v>463.0</v>
      </c>
      <c r="D198" s="1" t="s">
        <v>710</v>
      </c>
      <c r="E198" s="1" t="s">
        <v>711</v>
      </c>
      <c r="F198" s="1">
        <v>1.0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1.66040017888125E9</v>
      </c>
      <c r="O198" s="1">
        <f t="shared" si="1"/>
        <v>0.001575897882</v>
      </c>
      <c r="P198" s="1">
        <f t="shared" si="2"/>
        <v>1.575897882</v>
      </c>
      <c r="Q198" s="1">
        <f t="shared" si="3"/>
        <v>6.398287006</v>
      </c>
      <c r="R198" s="1">
        <f t="shared" si="4"/>
        <v>829.6859375</v>
      </c>
      <c r="S198" s="1">
        <f t="shared" si="5"/>
        <v>673.7220208</v>
      </c>
      <c r="T198" s="1">
        <f t="shared" si="6"/>
        <v>67.21680492</v>
      </c>
      <c r="U198" s="1">
        <f t="shared" si="7"/>
        <v>82.77722277</v>
      </c>
      <c r="V198" s="1">
        <f t="shared" si="8"/>
        <v>0.07878732701</v>
      </c>
      <c r="W198" s="1">
        <f t="shared" si="9"/>
        <v>2.924123603</v>
      </c>
      <c r="X198" s="1">
        <f t="shared" si="10"/>
        <v>0.07762672011</v>
      </c>
      <c r="Y198" s="1">
        <f t="shared" si="11"/>
        <v>0.04861955172</v>
      </c>
      <c r="Z198" s="1">
        <f t="shared" si="12"/>
        <v>321.5178212</v>
      </c>
      <c r="AA198" s="1">
        <f t="shared" si="13"/>
        <v>32.4906797</v>
      </c>
      <c r="AB198" s="1">
        <f t="shared" si="14"/>
        <v>31.57124375</v>
      </c>
      <c r="AC198" s="1">
        <f t="shared" si="15"/>
        <v>4.660419088</v>
      </c>
      <c r="AD198" s="1">
        <f t="shared" si="16"/>
        <v>60.04555704</v>
      </c>
      <c r="AE198" s="1">
        <f t="shared" si="17"/>
        <v>2.709815857</v>
      </c>
      <c r="AF198" s="1">
        <f t="shared" si="18"/>
        <v>4.512933164</v>
      </c>
      <c r="AG198" s="1">
        <f t="shared" si="19"/>
        <v>1.950603231</v>
      </c>
      <c r="AH198" s="1">
        <f t="shared" si="20"/>
        <v>-69.49709659</v>
      </c>
      <c r="AI198" s="1">
        <f t="shared" si="21"/>
        <v>-89.10115278</v>
      </c>
      <c r="AJ198" s="1">
        <f t="shared" si="22"/>
        <v>-6.862090043</v>
      </c>
      <c r="AK198" s="1">
        <f t="shared" si="23"/>
        <v>156.0574818</v>
      </c>
      <c r="AL198" s="1">
        <f t="shared" si="24"/>
        <v>38.18536887</v>
      </c>
      <c r="AM198" s="1">
        <f t="shared" si="25"/>
        <v>1.571432679</v>
      </c>
      <c r="AN198" s="1">
        <f t="shared" si="26"/>
        <v>6.398287006</v>
      </c>
      <c r="AO198" s="1">
        <v>928.2229364594423</v>
      </c>
      <c r="AP198" s="1">
        <v>893.2512484848484</v>
      </c>
      <c r="AQ198" s="1">
        <v>5.281545414510157</v>
      </c>
      <c r="AR198" s="1">
        <v>65.10273567100046</v>
      </c>
      <c r="AS198" s="1">
        <f t="shared" si="27"/>
        <v>1.575897882</v>
      </c>
      <c r="AT198" s="1">
        <v>25.32233923780686</v>
      </c>
      <c r="AU198" s="1">
        <v>27.16153393939393</v>
      </c>
      <c r="AV198" s="1">
        <v>-5.301810629023439E-6</v>
      </c>
      <c r="AW198" s="1">
        <v>83.61530632147979</v>
      </c>
      <c r="AX198" s="1">
        <v>20.0</v>
      </c>
      <c r="AY198" s="1">
        <v>4.0</v>
      </c>
      <c r="AZ198" s="1">
        <f t="shared" si="28"/>
        <v>1</v>
      </c>
      <c r="BA198" s="1">
        <f t="shared" si="29"/>
        <v>0</v>
      </c>
      <c r="BB198" s="1">
        <f t="shared" si="30"/>
        <v>52018.687</v>
      </c>
      <c r="BC198" s="1">
        <f t="shared" si="31"/>
        <v>2000.009375</v>
      </c>
      <c r="BD198" s="1">
        <f t="shared" si="32"/>
        <v>1681.208043</v>
      </c>
      <c r="BE198" s="1">
        <f t="shared" si="33"/>
        <v>0.8406000814</v>
      </c>
      <c r="BF198" s="1">
        <f t="shared" si="34"/>
        <v>0.1607581571</v>
      </c>
      <c r="BG198" s="1">
        <v>6.0</v>
      </c>
      <c r="BH198" s="1">
        <v>0.5</v>
      </c>
      <c r="BI198" s="1" t="s">
        <v>355</v>
      </c>
      <c r="BJ198" s="1">
        <v>2.0</v>
      </c>
      <c r="BK198" s="1" t="b">
        <v>1</v>
      </c>
      <c r="BL198" s="1">
        <v>1.66040017888125E9</v>
      </c>
      <c r="BM198" s="1">
        <v>829.6859374999999</v>
      </c>
      <c r="BN198" s="1">
        <v>877.0586874999999</v>
      </c>
      <c r="BO198" s="1">
        <v>27.16080625</v>
      </c>
      <c r="BP198" s="1">
        <v>25.32685625</v>
      </c>
      <c r="BQ198" s="1">
        <v>827.5869375</v>
      </c>
      <c r="BR198" s="1">
        <v>27.14809375</v>
      </c>
      <c r="BS198" s="1">
        <v>500.150375</v>
      </c>
      <c r="BT198" s="1">
        <v>99.66935</v>
      </c>
      <c r="BU198" s="1">
        <v>0.09999528124999998</v>
      </c>
      <c r="BV198" s="1">
        <v>31.00604375</v>
      </c>
      <c r="BW198" s="1">
        <v>31.57124375</v>
      </c>
      <c r="BX198" s="1">
        <v>999.9</v>
      </c>
      <c r="BY198" s="1">
        <v>0.0</v>
      </c>
      <c r="BZ198" s="1">
        <v>0.0</v>
      </c>
      <c r="CA198" s="1">
        <v>10002.173125</v>
      </c>
      <c r="CB198" s="1">
        <v>0.0</v>
      </c>
      <c r="CC198" s="1">
        <v>28.15385</v>
      </c>
      <c r="CD198" s="1">
        <v>-47.3727375</v>
      </c>
      <c r="CE198" s="1">
        <v>852.8501249999999</v>
      </c>
      <c r="CF198" s="1">
        <v>899.8490625000001</v>
      </c>
      <c r="CG198" s="1">
        <v>1.833958125</v>
      </c>
      <c r="CH198" s="1">
        <v>877.0586874999999</v>
      </c>
      <c r="CI198" s="1">
        <v>25.32685625</v>
      </c>
      <c r="CJ198" s="1">
        <v>2.70710125</v>
      </c>
      <c r="CK198" s="1">
        <v>2.524310625</v>
      </c>
      <c r="CL198" s="1">
        <v>22.328275</v>
      </c>
      <c r="CM198" s="1">
        <v>21.1841125</v>
      </c>
      <c r="CN198" s="1">
        <v>2000.009375</v>
      </c>
      <c r="CO198" s="1">
        <v>0.9799959375</v>
      </c>
      <c r="CP198" s="1">
        <v>0.0200042</v>
      </c>
      <c r="CQ198" s="1">
        <v>0.0</v>
      </c>
      <c r="CR198" s="1">
        <v>2.54175</v>
      </c>
      <c r="CS198" s="1">
        <v>0.0</v>
      </c>
      <c r="CT198" s="1">
        <v>23494.45625</v>
      </c>
      <c r="CU198" s="1">
        <v>17412.40625</v>
      </c>
      <c r="CV198" s="1">
        <v>40.687</v>
      </c>
      <c r="CW198" s="1">
        <v>41.687</v>
      </c>
      <c r="CX198" s="1">
        <v>40.687</v>
      </c>
      <c r="CY198" s="1">
        <v>40.125</v>
      </c>
      <c r="CZ198" s="1">
        <v>40.812</v>
      </c>
      <c r="DA198" s="1">
        <v>1960.004375</v>
      </c>
      <c r="DB198" s="1">
        <v>40.00562499999999</v>
      </c>
      <c r="DC198" s="1">
        <v>0.0</v>
      </c>
      <c r="DD198" s="1">
        <v>1.6604001852E9</v>
      </c>
      <c r="DE198" s="1">
        <v>0.0</v>
      </c>
      <c r="DF198" s="1">
        <v>1.6603997476E9</v>
      </c>
      <c r="DG198" s="1" t="s">
        <v>356</v>
      </c>
      <c r="DH198" s="1">
        <v>1.6603997421E9</v>
      </c>
      <c r="DI198" s="1">
        <v>1.6603997476E9</v>
      </c>
      <c r="DJ198" s="1">
        <v>1.0</v>
      </c>
      <c r="DK198" s="1">
        <v>0.077</v>
      </c>
      <c r="DL198" s="1">
        <v>-0.022</v>
      </c>
      <c r="DM198" s="1">
        <v>1.398</v>
      </c>
      <c r="DN198" s="1">
        <v>0.017</v>
      </c>
      <c r="DO198" s="1">
        <v>400.0</v>
      </c>
      <c r="DP198" s="1">
        <v>25.0</v>
      </c>
      <c r="DQ198" s="1">
        <v>0.31</v>
      </c>
      <c r="DR198" s="1">
        <v>0.07</v>
      </c>
      <c r="DS198" s="1">
        <v>6.489357941817677</v>
      </c>
      <c r="DT198" s="1">
        <v>-0.1868727071771405</v>
      </c>
      <c r="DU198" s="1">
        <v>0.09777033105715303</v>
      </c>
      <c r="DV198" s="1">
        <v>1.0</v>
      </c>
      <c r="DW198" s="1">
        <v>38.19843519889157</v>
      </c>
      <c r="DX198" s="1">
        <v>4.37758020557661</v>
      </c>
      <c r="DY198" s="1">
        <v>0.6618273242910488</v>
      </c>
      <c r="DZ198" s="1">
        <v>0.0</v>
      </c>
      <c r="EA198" s="1">
        <v>-47.38303999999999</v>
      </c>
      <c r="EB198" s="1">
        <v>-6.184065850945528</v>
      </c>
      <c r="EC198" s="1">
        <v>0.8269403584297962</v>
      </c>
      <c r="ED198" s="1">
        <v>0.0</v>
      </c>
      <c r="EE198" s="1">
        <v>667.5963243378757</v>
      </c>
      <c r="EF198" s="1">
        <v>298.9152577981333</v>
      </c>
      <c r="EG198" s="1">
        <v>22.35570600137343</v>
      </c>
      <c r="EH198" s="1">
        <v>0.0</v>
      </c>
      <c r="EI198" s="1">
        <v>1.83335925</v>
      </c>
      <c r="EJ198" s="1">
        <v>0.02231245778611302</v>
      </c>
      <c r="EK198" s="1">
        <v>0.003704199905175203</v>
      </c>
      <c r="EL198" s="1">
        <v>1.0</v>
      </c>
      <c r="EM198" s="1">
        <v>1.950961540662975</v>
      </c>
      <c r="EN198" s="1">
        <v>-0.02935748088227893</v>
      </c>
      <c r="EO198" s="1">
        <v>0.002255306029341892</v>
      </c>
      <c r="EP198" s="1">
        <v>1.0</v>
      </c>
      <c r="EQ198" s="1">
        <v>3.0</v>
      </c>
      <c r="ER198" s="1">
        <v>6.0</v>
      </c>
      <c r="ES198" s="1" t="s">
        <v>381</v>
      </c>
      <c r="ET198" s="1">
        <v>2.94408</v>
      </c>
      <c r="EU198" s="1">
        <v>2.80135</v>
      </c>
      <c r="EV198" s="1">
        <v>0.153218</v>
      </c>
      <c r="EW198" s="1">
        <v>0.158612</v>
      </c>
      <c r="EX198" s="1">
        <v>0.118274</v>
      </c>
      <c r="EY198" s="1">
        <v>0.112669</v>
      </c>
      <c r="EZ198" s="1">
        <v>17395.6</v>
      </c>
      <c r="FA198" s="1">
        <v>18124.1</v>
      </c>
      <c r="FB198" s="1">
        <v>23882.0</v>
      </c>
      <c r="FC198" s="1">
        <v>25059.6</v>
      </c>
      <c r="FD198" s="1">
        <v>33699.9</v>
      </c>
      <c r="FE198" s="1">
        <v>35503.5</v>
      </c>
      <c r="FF198" s="1">
        <v>43530.9</v>
      </c>
      <c r="FG198" s="1">
        <v>46321.7</v>
      </c>
      <c r="FH198" s="1">
        <v>1.93165</v>
      </c>
      <c r="FI198" s="1">
        <v>1.89832</v>
      </c>
      <c r="FJ198" s="1">
        <v>0.134148</v>
      </c>
      <c r="FK198" s="1">
        <v>0.0</v>
      </c>
      <c r="FL198" s="1">
        <v>29.3784</v>
      </c>
      <c r="FM198" s="1">
        <v>999.9</v>
      </c>
      <c r="FN198" s="1">
        <v>66.2</v>
      </c>
      <c r="FO198" s="1">
        <v>32.7</v>
      </c>
      <c r="FP198" s="1">
        <v>32.9962</v>
      </c>
      <c r="FQ198" s="1">
        <v>64.2709</v>
      </c>
      <c r="FR198" s="1">
        <v>26.0136</v>
      </c>
      <c r="FS198" s="1">
        <v>1.0</v>
      </c>
      <c r="FT198" s="1">
        <v>0.262182</v>
      </c>
      <c r="FU198" s="1">
        <v>0.500901</v>
      </c>
      <c r="FV198" s="1">
        <v>20.3232</v>
      </c>
      <c r="FW198" s="1">
        <v>5.21295</v>
      </c>
      <c r="FX198" s="1">
        <v>11.9057</v>
      </c>
      <c r="FY198" s="1">
        <v>5.0028</v>
      </c>
      <c r="FZ198" s="1">
        <v>3.28993</v>
      </c>
      <c r="GA198" s="1">
        <v>9999.0</v>
      </c>
      <c r="GB198" s="1">
        <v>9999.0</v>
      </c>
      <c r="GC198" s="1">
        <v>9999.0</v>
      </c>
      <c r="GD198" s="1">
        <v>999.9</v>
      </c>
      <c r="GE198" s="1">
        <v>1.85949</v>
      </c>
      <c r="GF198" s="1">
        <v>1.85447</v>
      </c>
      <c r="GG198" s="1">
        <v>1.85771</v>
      </c>
      <c r="GH198" s="1">
        <v>1.85608</v>
      </c>
      <c r="GI198" s="1">
        <v>1.85486</v>
      </c>
      <c r="GJ198" s="1">
        <v>1.85458</v>
      </c>
      <c r="GK198" s="1">
        <v>1.8532</v>
      </c>
      <c r="GL198" s="1">
        <v>1.85638</v>
      </c>
      <c r="GM198" s="1">
        <v>0.0</v>
      </c>
      <c r="GN198" s="1">
        <v>0.0</v>
      </c>
      <c r="GO198" s="1">
        <v>0.0</v>
      </c>
      <c r="GP198" s="1">
        <v>0.0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0.0</v>
      </c>
      <c r="GX198" s="1">
        <v>100.0</v>
      </c>
      <c r="GY198" s="1">
        <v>100.0</v>
      </c>
      <c r="GZ198" s="1">
        <v>2.153</v>
      </c>
      <c r="HA198" s="1">
        <v>0.0127</v>
      </c>
      <c r="HB198" s="1">
        <v>0.4456844362221581</v>
      </c>
      <c r="HC198" s="1">
        <v>0.002809866934308161</v>
      </c>
      <c r="HD198" s="1">
        <v>-1.127031966113555E-6</v>
      </c>
      <c r="HE198" s="1">
        <v>1.768598670541231E-10</v>
      </c>
      <c r="HF198" s="1">
        <v>-0.06730217437184942</v>
      </c>
      <c r="HG198" s="1">
        <v>0.01081145868756639</v>
      </c>
      <c r="HH198" s="1">
        <v>-3.689364805754238E-4</v>
      </c>
      <c r="HI198" s="1">
        <v>2.919854880483278E-6</v>
      </c>
      <c r="HJ198" s="1">
        <v>2.0</v>
      </c>
      <c r="HK198" s="1">
        <v>2136.0</v>
      </c>
      <c r="HL198" s="1">
        <v>3.0</v>
      </c>
      <c r="HM198" s="1">
        <v>30.0</v>
      </c>
      <c r="HN198" s="1">
        <v>7.4</v>
      </c>
      <c r="HO198" s="1">
        <v>7.3</v>
      </c>
      <c r="HP198" s="1">
        <v>2.04224</v>
      </c>
      <c r="HQ198" s="1">
        <v>2.29248</v>
      </c>
      <c r="HR198" s="1">
        <v>1.4978</v>
      </c>
      <c r="HS198" s="1">
        <v>2.29736</v>
      </c>
      <c r="HT198" s="1">
        <v>1.54785</v>
      </c>
      <c r="HU198" s="1">
        <v>2.44263</v>
      </c>
      <c r="HV198" s="1">
        <v>36.152</v>
      </c>
      <c r="HW198" s="1">
        <v>15.3228</v>
      </c>
      <c r="HX198" s="1">
        <v>18.0</v>
      </c>
      <c r="HY198" s="1">
        <v>471.158</v>
      </c>
      <c r="HZ198" s="1">
        <v>512.033</v>
      </c>
      <c r="IA198" s="1">
        <v>28.6555</v>
      </c>
      <c r="IB198" s="1">
        <v>30.4701</v>
      </c>
      <c r="IC198" s="1">
        <v>30.0004</v>
      </c>
      <c r="ID198" s="1">
        <v>30.2525</v>
      </c>
      <c r="IE198" s="1">
        <v>30.343</v>
      </c>
      <c r="IF198" s="1">
        <v>40.8892</v>
      </c>
      <c r="IG198" s="1">
        <v>26.6258</v>
      </c>
      <c r="IH198" s="1">
        <v>39.1585</v>
      </c>
      <c r="II198" s="1">
        <v>28.7242</v>
      </c>
      <c r="IJ198" s="1">
        <v>953.984</v>
      </c>
      <c r="IK198" s="1">
        <v>25.3426</v>
      </c>
      <c r="IL198" s="1">
        <v>100.671</v>
      </c>
      <c r="IM198" s="1">
        <v>100.393</v>
      </c>
      <c r="IN198" s="1" t="s">
        <v>365</v>
      </c>
    </row>
    <row r="199" ht="15.75" customHeight="1">
      <c r="A199" s="1">
        <v>183.0</v>
      </c>
      <c r="B199" s="1">
        <v>1.6604001881E9</v>
      </c>
      <c r="C199" s="1">
        <v>464.0</v>
      </c>
      <c r="D199" s="1" t="s">
        <v>712</v>
      </c>
      <c r="E199" s="1" t="s">
        <v>713</v>
      </c>
      <c r="F199" s="1">
        <v>1.0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1.660400180366666E9</v>
      </c>
      <c r="O199" s="1">
        <f t="shared" si="1"/>
        <v>0.001576111527</v>
      </c>
      <c r="P199" s="1">
        <f t="shared" si="2"/>
        <v>1.576111527</v>
      </c>
      <c r="Q199" s="1">
        <f t="shared" si="3"/>
        <v>6.383684073</v>
      </c>
      <c r="R199" s="1">
        <f t="shared" si="4"/>
        <v>837.1837333</v>
      </c>
      <c r="S199" s="1">
        <f t="shared" si="5"/>
        <v>681.3429372</v>
      </c>
      <c r="T199" s="1">
        <f t="shared" si="6"/>
        <v>67.97693035</v>
      </c>
      <c r="U199" s="1">
        <f t="shared" si="7"/>
        <v>83.52501688</v>
      </c>
      <c r="V199" s="1">
        <f t="shared" si="8"/>
        <v>0.07882369428</v>
      </c>
      <c r="W199" s="1">
        <f t="shared" si="9"/>
        <v>2.924273298</v>
      </c>
      <c r="X199" s="1">
        <f t="shared" si="10"/>
        <v>0.07766208272</v>
      </c>
      <c r="Y199" s="1">
        <f t="shared" si="11"/>
        <v>0.04864174181</v>
      </c>
      <c r="Z199" s="1">
        <f t="shared" si="12"/>
        <v>321.517904</v>
      </c>
      <c r="AA199" s="1">
        <f t="shared" si="13"/>
        <v>32.4884459</v>
      </c>
      <c r="AB199" s="1">
        <f t="shared" si="14"/>
        <v>31.56896667</v>
      </c>
      <c r="AC199" s="1">
        <f t="shared" si="15"/>
        <v>4.659816576</v>
      </c>
      <c r="AD199" s="1">
        <f t="shared" si="16"/>
        <v>60.05326265</v>
      </c>
      <c r="AE199" s="1">
        <f t="shared" si="17"/>
        <v>2.709837521</v>
      </c>
      <c r="AF199" s="1">
        <f t="shared" si="18"/>
        <v>4.512390171</v>
      </c>
      <c r="AG199" s="1">
        <f t="shared" si="19"/>
        <v>1.949979055</v>
      </c>
      <c r="AH199" s="1">
        <f t="shared" si="20"/>
        <v>-69.50651836</v>
      </c>
      <c r="AI199" s="1">
        <f t="shared" si="21"/>
        <v>-89.07943858</v>
      </c>
      <c r="AJ199" s="1">
        <f t="shared" si="22"/>
        <v>-6.85991817</v>
      </c>
      <c r="AK199" s="1">
        <f t="shared" si="23"/>
        <v>156.0720289</v>
      </c>
      <c r="AL199" s="1">
        <f t="shared" si="24"/>
        <v>38.17570397</v>
      </c>
      <c r="AM199" s="1">
        <f t="shared" si="25"/>
        <v>1.571765769</v>
      </c>
      <c r="AN199" s="1">
        <f t="shared" si="26"/>
        <v>6.383684073</v>
      </c>
      <c r="AO199" s="1">
        <v>933.1319110760356</v>
      </c>
      <c r="AP199" s="1">
        <v>898.4375757575757</v>
      </c>
      <c r="AQ199" s="1">
        <v>5.231138641124522</v>
      </c>
      <c r="AR199" s="1">
        <v>65.10273567100046</v>
      </c>
      <c r="AS199" s="1">
        <f t="shared" si="27"/>
        <v>1.576111527</v>
      </c>
      <c r="AT199" s="1">
        <v>25.32245768827564</v>
      </c>
      <c r="AU199" s="1">
        <v>27.16209393939394</v>
      </c>
      <c r="AV199" s="1">
        <v>-4.145684706742115E-5</v>
      </c>
      <c r="AW199" s="1">
        <v>83.61530632147979</v>
      </c>
      <c r="AX199" s="1">
        <v>20.0</v>
      </c>
      <c r="AY199" s="1">
        <v>4.0</v>
      </c>
      <c r="AZ199" s="1">
        <f t="shared" si="28"/>
        <v>1</v>
      </c>
      <c r="BA199" s="1">
        <f t="shared" si="29"/>
        <v>0</v>
      </c>
      <c r="BB199" s="1">
        <f t="shared" si="30"/>
        <v>52023.30111</v>
      </c>
      <c r="BC199" s="1">
        <f t="shared" si="31"/>
        <v>2000.01</v>
      </c>
      <c r="BD199" s="1">
        <f t="shared" si="32"/>
        <v>1681.20856</v>
      </c>
      <c r="BE199" s="1">
        <f t="shared" si="33"/>
        <v>0.8406000768</v>
      </c>
      <c r="BF199" s="1">
        <f t="shared" si="34"/>
        <v>0.1607581482</v>
      </c>
      <c r="BG199" s="1">
        <v>6.0</v>
      </c>
      <c r="BH199" s="1">
        <v>0.5</v>
      </c>
      <c r="BI199" s="1" t="s">
        <v>355</v>
      </c>
      <c r="BJ199" s="1">
        <v>2.0</v>
      </c>
      <c r="BK199" s="1" t="b">
        <v>1</v>
      </c>
      <c r="BL199" s="1">
        <v>1.660400180366666E9</v>
      </c>
      <c r="BM199" s="1">
        <v>837.1837333333334</v>
      </c>
      <c r="BN199" s="1">
        <v>884.5581999999999</v>
      </c>
      <c r="BO199" s="1">
        <v>27.16110666666667</v>
      </c>
      <c r="BP199" s="1">
        <v>25.32681333333333</v>
      </c>
      <c r="BQ199" s="1">
        <v>835.0748666666667</v>
      </c>
      <c r="BR199" s="1">
        <v>27.14839333333333</v>
      </c>
      <c r="BS199" s="1">
        <v>500.1625999999999</v>
      </c>
      <c r="BT199" s="1">
        <v>99.66894666666664</v>
      </c>
      <c r="BU199" s="1">
        <v>0.1000927333333333</v>
      </c>
      <c r="BV199" s="1">
        <v>31.00393333333334</v>
      </c>
      <c r="BW199" s="1">
        <v>31.56896666666666</v>
      </c>
      <c r="BX199" s="1">
        <v>999.8999999999999</v>
      </c>
      <c r="BY199" s="1">
        <v>0.0</v>
      </c>
      <c r="BZ199" s="1">
        <v>0.0</v>
      </c>
      <c r="CA199" s="1">
        <v>10003.068</v>
      </c>
      <c r="CB199" s="1">
        <v>0.0</v>
      </c>
      <c r="CC199" s="1">
        <v>27.89563333333333</v>
      </c>
      <c r="CD199" s="1">
        <v>-47.3745</v>
      </c>
      <c r="CE199" s="1">
        <v>860.5574666666668</v>
      </c>
      <c r="CF199" s="1">
        <v>907.5434</v>
      </c>
      <c r="CG199" s="1">
        <v>1.834296</v>
      </c>
      <c r="CH199" s="1">
        <v>884.5581999999999</v>
      </c>
      <c r="CI199" s="1">
        <v>25.32681333333333</v>
      </c>
      <c r="CJ199" s="1">
        <v>2.707120666666667</v>
      </c>
      <c r="CK199" s="1">
        <v>2.524297333333334</v>
      </c>
      <c r="CL199" s="1">
        <v>22.32839333333334</v>
      </c>
      <c r="CM199" s="1">
        <v>21.18402</v>
      </c>
      <c r="CN199" s="1">
        <v>2000.01</v>
      </c>
      <c r="CO199" s="1">
        <v>0.9799961333333335</v>
      </c>
      <c r="CP199" s="1">
        <v>0.02000400666666667</v>
      </c>
      <c r="CQ199" s="1">
        <v>0.0</v>
      </c>
      <c r="CR199" s="1">
        <v>2.6454</v>
      </c>
      <c r="CS199" s="1">
        <v>0.0</v>
      </c>
      <c r="CT199" s="1">
        <v>23494.44666666667</v>
      </c>
      <c r="CU199" s="1">
        <v>17412.42</v>
      </c>
      <c r="CV199" s="1">
        <v>40.687</v>
      </c>
      <c r="CW199" s="1">
        <v>41.687</v>
      </c>
      <c r="CX199" s="1">
        <v>40.687</v>
      </c>
      <c r="CY199" s="1">
        <v>40.125</v>
      </c>
      <c r="CZ199" s="1">
        <v>40.812</v>
      </c>
      <c r="DA199" s="1">
        <v>1960.005333333334</v>
      </c>
      <c r="DB199" s="1">
        <v>40.00533333333333</v>
      </c>
      <c r="DC199" s="1">
        <v>0.0</v>
      </c>
      <c r="DD199" s="1">
        <v>1.6604001858E9</v>
      </c>
      <c r="DE199" s="1">
        <v>0.0</v>
      </c>
      <c r="DF199" s="1">
        <v>1.6603997476E9</v>
      </c>
      <c r="DG199" s="1" t="s">
        <v>356</v>
      </c>
      <c r="DH199" s="1">
        <v>1.6603997421E9</v>
      </c>
      <c r="DI199" s="1">
        <v>1.6603997476E9</v>
      </c>
      <c r="DJ199" s="1">
        <v>1.0</v>
      </c>
      <c r="DK199" s="1">
        <v>0.077</v>
      </c>
      <c r="DL199" s="1">
        <v>-0.022</v>
      </c>
      <c r="DM199" s="1">
        <v>1.398</v>
      </c>
      <c r="DN199" s="1">
        <v>0.017</v>
      </c>
      <c r="DO199" s="1">
        <v>400.0</v>
      </c>
      <c r="DP199" s="1">
        <v>25.0</v>
      </c>
      <c r="DQ199" s="1">
        <v>0.31</v>
      </c>
      <c r="DR199" s="1">
        <v>0.07</v>
      </c>
      <c r="DS199" s="1">
        <v>6.476619071299352</v>
      </c>
      <c r="DT199" s="1">
        <v>-0.07516461343639527</v>
      </c>
      <c r="DU199" s="1">
        <v>0.09428994273060204</v>
      </c>
      <c r="DV199" s="1">
        <v>1.0</v>
      </c>
      <c r="DW199" s="1">
        <v>38.18848867881503</v>
      </c>
      <c r="DX199" s="1">
        <v>4.128613745186406</v>
      </c>
      <c r="DY199" s="1">
        <v>0.6631203666730149</v>
      </c>
      <c r="DZ199" s="1">
        <v>0.0</v>
      </c>
      <c r="EA199" s="1">
        <v>-47.37992999999999</v>
      </c>
      <c r="EB199" s="1">
        <v>-5.689396218020001</v>
      </c>
      <c r="EC199" s="1">
        <v>0.8275351400998026</v>
      </c>
      <c r="ED199" s="1">
        <v>0.0</v>
      </c>
      <c r="EE199" s="1">
        <v>672.8131483026967</v>
      </c>
      <c r="EF199" s="1">
        <v>297.9432515179461</v>
      </c>
      <c r="EG199" s="1">
        <v>22.27933772172563</v>
      </c>
      <c r="EH199" s="1">
        <v>0.0</v>
      </c>
      <c r="EI199" s="1">
        <v>1.8335785</v>
      </c>
      <c r="EJ199" s="1">
        <v>0.02472697936209605</v>
      </c>
      <c r="EK199" s="1">
        <v>0.003781993224478333</v>
      </c>
      <c r="EL199" s="1">
        <v>1.0</v>
      </c>
      <c r="EM199" s="1">
        <v>1.950527841075593</v>
      </c>
      <c r="EN199" s="1">
        <v>-0.03034293472531719</v>
      </c>
      <c r="EO199" s="1">
        <v>0.002319048706282514</v>
      </c>
      <c r="EP199" s="1">
        <v>1.0</v>
      </c>
      <c r="EQ199" s="1">
        <v>3.0</v>
      </c>
      <c r="ER199" s="1">
        <v>6.0</v>
      </c>
      <c r="ES199" s="1" t="s">
        <v>381</v>
      </c>
      <c r="ET199" s="1">
        <v>2.94406</v>
      </c>
      <c r="EU199" s="1">
        <v>2.80147</v>
      </c>
      <c r="EV199" s="1">
        <v>0.153794</v>
      </c>
      <c r="EW199" s="1">
        <v>0.159169</v>
      </c>
      <c r="EX199" s="1">
        <v>0.118275</v>
      </c>
      <c r="EY199" s="1">
        <v>0.112666</v>
      </c>
      <c r="EZ199" s="1">
        <v>17383.7</v>
      </c>
      <c r="FA199" s="1">
        <v>18112.2</v>
      </c>
      <c r="FB199" s="1">
        <v>23882.0</v>
      </c>
      <c r="FC199" s="1">
        <v>25059.7</v>
      </c>
      <c r="FD199" s="1">
        <v>33699.9</v>
      </c>
      <c r="FE199" s="1">
        <v>35503.7</v>
      </c>
      <c r="FF199" s="1">
        <v>43530.8</v>
      </c>
      <c r="FG199" s="1">
        <v>46321.8</v>
      </c>
      <c r="FH199" s="1">
        <v>1.93165</v>
      </c>
      <c r="FI199" s="1">
        <v>1.89848</v>
      </c>
      <c r="FJ199" s="1">
        <v>0.134204</v>
      </c>
      <c r="FK199" s="1">
        <v>0.0</v>
      </c>
      <c r="FL199" s="1">
        <v>29.3785</v>
      </c>
      <c r="FM199" s="1">
        <v>999.9</v>
      </c>
      <c r="FN199" s="1">
        <v>66.2</v>
      </c>
      <c r="FO199" s="1">
        <v>32.7</v>
      </c>
      <c r="FP199" s="1">
        <v>32.9947</v>
      </c>
      <c r="FQ199" s="1">
        <v>64.2309</v>
      </c>
      <c r="FR199" s="1">
        <v>26.4143</v>
      </c>
      <c r="FS199" s="1">
        <v>1.0</v>
      </c>
      <c r="FT199" s="1">
        <v>0.262274</v>
      </c>
      <c r="FU199" s="1">
        <v>0.423791</v>
      </c>
      <c r="FV199" s="1">
        <v>20.3234</v>
      </c>
      <c r="FW199" s="1">
        <v>5.2131</v>
      </c>
      <c r="FX199" s="1">
        <v>11.9059</v>
      </c>
      <c r="FY199" s="1">
        <v>5.003</v>
      </c>
      <c r="FZ199" s="1">
        <v>3.29008</v>
      </c>
      <c r="GA199" s="1">
        <v>9999.0</v>
      </c>
      <c r="GB199" s="1">
        <v>9999.0</v>
      </c>
      <c r="GC199" s="1">
        <v>9999.0</v>
      </c>
      <c r="GD199" s="1">
        <v>999.9</v>
      </c>
      <c r="GE199" s="1">
        <v>1.85948</v>
      </c>
      <c r="GF199" s="1">
        <v>1.85447</v>
      </c>
      <c r="GG199" s="1">
        <v>1.85771</v>
      </c>
      <c r="GH199" s="1">
        <v>1.85608</v>
      </c>
      <c r="GI199" s="1">
        <v>1.85486</v>
      </c>
      <c r="GJ199" s="1">
        <v>1.85459</v>
      </c>
      <c r="GK199" s="1">
        <v>1.85319</v>
      </c>
      <c r="GL199" s="1">
        <v>1.85638</v>
      </c>
      <c r="GM199" s="1">
        <v>0.0</v>
      </c>
      <c r="GN199" s="1">
        <v>0.0</v>
      </c>
      <c r="GO199" s="1">
        <v>0.0</v>
      </c>
      <c r="GP199" s="1">
        <v>0.0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0.0</v>
      </c>
      <c r="GX199" s="1">
        <v>100.0</v>
      </c>
      <c r="GY199" s="1">
        <v>100.0</v>
      </c>
      <c r="GZ199" s="1">
        <v>2.16</v>
      </c>
      <c r="HA199" s="1">
        <v>0.0127</v>
      </c>
      <c r="HB199" s="1">
        <v>0.4456844362221581</v>
      </c>
      <c r="HC199" s="1">
        <v>0.002809866934308161</v>
      </c>
      <c r="HD199" s="1">
        <v>-1.127031966113555E-6</v>
      </c>
      <c r="HE199" s="1">
        <v>1.768598670541231E-10</v>
      </c>
      <c r="HF199" s="1">
        <v>-0.06730217437184942</v>
      </c>
      <c r="HG199" s="1">
        <v>0.01081145868756639</v>
      </c>
      <c r="HH199" s="1">
        <v>-3.689364805754238E-4</v>
      </c>
      <c r="HI199" s="1">
        <v>2.919854880483278E-6</v>
      </c>
      <c r="HJ199" s="1">
        <v>2.0</v>
      </c>
      <c r="HK199" s="1">
        <v>2136.0</v>
      </c>
      <c r="HL199" s="1">
        <v>3.0</v>
      </c>
      <c r="HM199" s="1">
        <v>30.0</v>
      </c>
      <c r="HN199" s="1">
        <v>7.4</v>
      </c>
      <c r="HO199" s="1">
        <v>7.3</v>
      </c>
      <c r="HP199" s="1">
        <v>2.05444</v>
      </c>
      <c r="HQ199" s="1">
        <v>2.29614</v>
      </c>
      <c r="HR199" s="1">
        <v>1.4978</v>
      </c>
      <c r="HS199" s="1">
        <v>2.29858</v>
      </c>
      <c r="HT199" s="1">
        <v>1.54785</v>
      </c>
      <c r="HU199" s="1">
        <v>2.3584</v>
      </c>
      <c r="HV199" s="1">
        <v>36.152</v>
      </c>
      <c r="HW199" s="1">
        <v>15.3228</v>
      </c>
      <c r="HX199" s="1">
        <v>18.0</v>
      </c>
      <c r="HY199" s="1">
        <v>471.163</v>
      </c>
      <c r="HZ199" s="1">
        <v>512.136</v>
      </c>
      <c r="IA199" s="1">
        <v>28.6552</v>
      </c>
      <c r="IB199" s="1">
        <v>30.4701</v>
      </c>
      <c r="IC199" s="1">
        <v>30.0003</v>
      </c>
      <c r="ID199" s="1">
        <v>30.2531</v>
      </c>
      <c r="IE199" s="1">
        <v>30.3431</v>
      </c>
      <c r="IF199" s="1">
        <v>41.1269</v>
      </c>
      <c r="IG199" s="1">
        <v>26.6258</v>
      </c>
      <c r="IH199" s="1">
        <v>39.1585</v>
      </c>
      <c r="II199" s="1">
        <v>28.7242</v>
      </c>
      <c r="IJ199" s="1">
        <v>953.984</v>
      </c>
      <c r="IK199" s="1">
        <v>25.3416</v>
      </c>
      <c r="IL199" s="1">
        <v>100.671</v>
      </c>
      <c r="IM199" s="1">
        <v>100.393</v>
      </c>
      <c r="IN199" s="1" t="s">
        <v>365</v>
      </c>
    </row>
    <row r="200" ht="15.75" customHeight="1">
      <c r="A200" s="1">
        <v>184.0</v>
      </c>
      <c r="B200" s="1">
        <v>1.6604001891E9</v>
      </c>
      <c r="C200" s="1">
        <v>465.0</v>
      </c>
      <c r="D200" s="1" t="s">
        <v>714</v>
      </c>
      <c r="E200" s="1" t="s">
        <v>715</v>
      </c>
      <c r="F200" s="1">
        <v>1.0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1.66040018088125E9</v>
      </c>
      <c r="O200" s="1">
        <f t="shared" si="1"/>
        <v>0.001576732231</v>
      </c>
      <c r="P200" s="1">
        <f t="shared" si="2"/>
        <v>1.576732231</v>
      </c>
      <c r="Q200" s="1">
        <f t="shared" si="3"/>
        <v>6.347072258</v>
      </c>
      <c r="R200" s="1">
        <f t="shared" si="4"/>
        <v>839.802875</v>
      </c>
      <c r="S200" s="1">
        <f t="shared" si="5"/>
        <v>684.6789375</v>
      </c>
      <c r="T200" s="1">
        <f t="shared" si="6"/>
        <v>68.3096591</v>
      </c>
      <c r="U200" s="1">
        <f t="shared" si="7"/>
        <v>83.78620249</v>
      </c>
      <c r="V200" s="1">
        <f t="shared" si="8"/>
        <v>0.07885993805</v>
      </c>
      <c r="W200" s="1">
        <f t="shared" si="9"/>
        <v>2.924209529</v>
      </c>
      <c r="X200" s="1">
        <f t="shared" si="10"/>
        <v>0.07769724156</v>
      </c>
      <c r="Y200" s="1">
        <f t="shared" si="11"/>
        <v>0.04866381155</v>
      </c>
      <c r="Z200" s="1">
        <f t="shared" si="12"/>
        <v>321.5176217</v>
      </c>
      <c r="AA200" s="1">
        <f t="shared" si="13"/>
        <v>32.48764917</v>
      </c>
      <c r="AB200" s="1">
        <f t="shared" si="14"/>
        <v>31.56856875</v>
      </c>
      <c r="AC200" s="1">
        <f t="shared" si="15"/>
        <v>4.659711295</v>
      </c>
      <c r="AD200" s="1">
        <f t="shared" si="16"/>
        <v>60.05579417</v>
      </c>
      <c r="AE200" s="1">
        <f t="shared" si="17"/>
        <v>2.70984907</v>
      </c>
      <c r="AF200" s="1">
        <f t="shared" si="18"/>
        <v>4.512219191</v>
      </c>
      <c r="AG200" s="1">
        <f t="shared" si="19"/>
        <v>1.949862225</v>
      </c>
      <c r="AH200" s="1">
        <f t="shared" si="20"/>
        <v>-69.5338914</v>
      </c>
      <c r="AI200" s="1">
        <f t="shared" si="21"/>
        <v>-89.11953604</v>
      </c>
      <c r="AJ200" s="1">
        <f t="shared" si="22"/>
        <v>-6.863119757</v>
      </c>
      <c r="AK200" s="1">
        <f t="shared" si="23"/>
        <v>156.0010745</v>
      </c>
      <c r="AL200" s="1">
        <f t="shared" si="24"/>
        <v>38.15570175</v>
      </c>
      <c r="AM200" s="1">
        <f t="shared" si="25"/>
        <v>1.571969572</v>
      </c>
      <c r="AN200" s="1">
        <f t="shared" si="26"/>
        <v>6.347072258</v>
      </c>
      <c r="AO200" s="1">
        <v>938.1389002857218</v>
      </c>
      <c r="AP200" s="1">
        <v>903.6252484848486</v>
      </c>
      <c r="AQ200" s="1">
        <v>5.204698902827452</v>
      </c>
      <c r="AR200" s="1">
        <v>65.10273567100046</v>
      </c>
      <c r="AS200" s="1">
        <f t="shared" si="27"/>
        <v>1.576732231</v>
      </c>
      <c r="AT200" s="1">
        <v>25.32315726653843</v>
      </c>
      <c r="AU200" s="1">
        <v>27.16339454545453</v>
      </c>
      <c r="AV200" s="1">
        <v>-2.305427256855704E-5</v>
      </c>
      <c r="AW200" s="1">
        <v>83.61530632147979</v>
      </c>
      <c r="AX200" s="1">
        <v>20.0</v>
      </c>
      <c r="AY200" s="1">
        <v>4.0</v>
      </c>
      <c r="AZ200" s="1">
        <f t="shared" si="28"/>
        <v>1</v>
      </c>
      <c r="BA200" s="1">
        <f t="shared" si="29"/>
        <v>0</v>
      </c>
      <c r="BB200" s="1">
        <f t="shared" si="30"/>
        <v>52021.59601</v>
      </c>
      <c r="BC200" s="1">
        <f t="shared" si="31"/>
        <v>2000.008125</v>
      </c>
      <c r="BD200" s="1">
        <f t="shared" si="32"/>
        <v>1681.206993</v>
      </c>
      <c r="BE200" s="1">
        <f t="shared" si="33"/>
        <v>0.8406000817</v>
      </c>
      <c r="BF200" s="1">
        <f t="shared" si="34"/>
        <v>0.1607581578</v>
      </c>
      <c r="BG200" s="1">
        <v>6.0</v>
      </c>
      <c r="BH200" s="1">
        <v>0.5</v>
      </c>
      <c r="BI200" s="1" t="s">
        <v>355</v>
      </c>
      <c r="BJ200" s="1">
        <v>2.0</v>
      </c>
      <c r="BK200" s="1" t="b">
        <v>1</v>
      </c>
      <c r="BL200" s="1">
        <v>1.66040018088125E9</v>
      </c>
      <c r="BM200" s="1">
        <v>839.802875</v>
      </c>
      <c r="BN200" s="1">
        <v>887.1585</v>
      </c>
      <c r="BO200" s="1">
        <v>27.1612625</v>
      </c>
      <c r="BP200" s="1">
        <v>25.32673125</v>
      </c>
      <c r="BQ200" s="1">
        <v>837.6906250000001</v>
      </c>
      <c r="BR200" s="1">
        <v>27.14855</v>
      </c>
      <c r="BS200" s="1">
        <v>500.1625</v>
      </c>
      <c r="BT200" s="1">
        <v>99.66878750000001</v>
      </c>
      <c r="BU200" s="1">
        <v>0.1001046875</v>
      </c>
      <c r="BV200" s="1">
        <v>31.00326875</v>
      </c>
      <c r="BW200" s="1">
        <v>31.56856875</v>
      </c>
      <c r="BX200" s="1">
        <v>999.9</v>
      </c>
      <c r="BY200" s="1">
        <v>0.0</v>
      </c>
      <c r="BZ200" s="1">
        <v>0.0</v>
      </c>
      <c r="CA200" s="1">
        <v>10002.72</v>
      </c>
      <c r="CB200" s="1">
        <v>0.0</v>
      </c>
      <c r="CC200" s="1">
        <v>27.82223125</v>
      </c>
      <c r="CD200" s="1">
        <v>-47.35567500000001</v>
      </c>
      <c r="CE200" s="1">
        <v>863.249875</v>
      </c>
      <c r="CF200" s="1">
        <v>910.2111874999999</v>
      </c>
      <c r="CG200" s="1">
        <v>1.834535625</v>
      </c>
      <c r="CH200" s="1">
        <v>887.1585</v>
      </c>
      <c r="CI200" s="1">
        <v>25.32673125</v>
      </c>
      <c r="CJ200" s="1">
        <v>2.707131875</v>
      </c>
      <c r="CK200" s="1">
        <v>2.524285</v>
      </c>
      <c r="CL200" s="1">
        <v>22.3284625</v>
      </c>
      <c r="CM200" s="1">
        <v>21.1839375</v>
      </c>
      <c r="CN200" s="1">
        <v>2000.008125</v>
      </c>
      <c r="CO200" s="1">
        <v>0.9799959375</v>
      </c>
      <c r="CP200" s="1">
        <v>0.0200042</v>
      </c>
      <c r="CQ200" s="1">
        <v>0.0</v>
      </c>
      <c r="CR200" s="1">
        <v>2.7375625</v>
      </c>
      <c r="CS200" s="1">
        <v>0.0</v>
      </c>
      <c r="CT200" s="1">
        <v>23494.0125</v>
      </c>
      <c r="CU200" s="1">
        <v>17412.4</v>
      </c>
      <c r="CV200" s="1">
        <v>40.687</v>
      </c>
      <c r="CW200" s="1">
        <v>41.687</v>
      </c>
      <c r="CX200" s="1">
        <v>40.687</v>
      </c>
      <c r="CY200" s="1">
        <v>40.125</v>
      </c>
      <c r="CZ200" s="1">
        <v>40.812</v>
      </c>
      <c r="DA200" s="1">
        <v>1960.003125</v>
      </c>
      <c r="DB200" s="1">
        <v>40.00562499999999</v>
      </c>
      <c r="DC200" s="1">
        <v>0.0</v>
      </c>
      <c r="DD200" s="1">
        <v>1.660400187E9</v>
      </c>
      <c r="DE200" s="1">
        <v>0.0</v>
      </c>
      <c r="DF200" s="1">
        <v>1.6603997476E9</v>
      </c>
      <c r="DG200" s="1" t="s">
        <v>356</v>
      </c>
      <c r="DH200" s="1">
        <v>1.6603997421E9</v>
      </c>
      <c r="DI200" s="1">
        <v>1.6603997476E9</v>
      </c>
      <c r="DJ200" s="1">
        <v>1.0</v>
      </c>
      <c r="DK200" s="1">
        <v>0.077</v>
      </c>
      <c r="DL200" s="1">
        <v>-0.022</v>
      </c>
      <c r="DM200" s="1">
        <v>1.398</v>
      </c>
      <c r="DN200" s="1">
        <v>0.017</v>
      </c>
      <c r="DO200" s="1">
        <v>400.0</v>
      </c>
      <c r="DP200" s="1">
        <v>25.0</v>
      </c>
      <c r="DQ200" s="1">
        <v>0.31</v>
      </c>
      <c r="DR200" s="1">
        <v>0.07</v>
      </c>
      <c r="DS200" s="1">
        <v>6.468807098939419</v>
      </c>
      <c r="DT200" s="1">
        <v>-0.3696830495608327</v>
      </c>
      <c r="DU200" s="1">
        <v>0.09790257201616108</v>
      </c>
      <c r="DV200" s="1">
        <v>1.0</v>
      </c>
      <c r="DW200" s="1">
        <v>38.17189432976053</v>
      </c>
      <c r="DX200" s="1">
        <v>3.79629167316895</v>
      </c>
      <c r="DY200" s="1">
        <v>0.6780241631943296</v>
      </c>
      <c r="DZ200" s="1">
        <v>0.0</v>
      </c>
      <c r="EA200" s="1">
        <v>-47.36449677419354</v>
      </c>
      <c r="EB200" s="1">
        <v>-4.421704838709567</v>
      </c>
      <c r="EC200" s="1">
        <v>0.8169835152456519</v>
      </c>
      <c r="ED200" s="1">
        <v>0.0</v>
      </c>
      <c r="EE200" s="1">
        <v>681.618421342691</v>
      </c>
      <c r="EF200" s="1">
        <v>307.0199176818494</v>
      </c>
      <c r="EG200" s="1">
        <v>22.22009341251468</v>
      </c>
      <c r="EH200" s="1">
        <v>0.0</v>
      </c>
      <c r="EI200" s="1">
        <v>1.833971219512195</v>
      </c>
      <c r="EJ200" s="1">
        <v>0.02624634146341478</v>
      </c>
      <c r="EK200" s="1">
        <v>0.003860685643087414</v>
      </c>
      <c r="EL200" s="1">
        <v>1.0</v>
      </c>
      <c r="EM200" s="1">
        <v>1.949812255391987</v>
      </c>
      <c r="EN200" s="1">
        <v>-0.02823168841881237</v>
      </c>
      <c r="EO200" s="1">
        <v>0.00213263729757126</v>
      </c>
      <c r="EP200" s="1">
        <v>1.0</v>
      </c>
      <c r="EQ200" s="1">
        <v>3.0</v>
      </c>
      <c r="ER200" s="1">
        <v>6.0</v>
      </c>
      <c r="ES200" s="1" t="s">
        <v>381</v>
      </c>
      <c r="ET200" s="1">
        <v>2.94422</v>
      </c>
      <c r="EU200" s="1">
        <v>2.80141</v>
      </c>
      <c r="EV200" s="1">
        <v>0.154376</v>
      </c>
      <c r="EW200" s="1">
        <v>0.159716</v>
      </c>
      <c r="EX200" s="1">
        <v>0.11828</v>
      </c>
      <c r="EY200" s="1">
        <v>0.112672</v>
      </c>
      <c r="EZ200" s="1">
        <v>17371.8</v>
      </c>
      <c r="FA200" s="1">
        <v>18100.3</v>
      </c>
      <c r="FB200" s="1">
        <v>23882.1</v>
      </c>
      <c r="FC200" s="1">
        <v>25059.6</v>
      </c>
      <c r="FD200" s="1">
        <v>33700.0</v>
      </c>
      <c r="FE200" s="1">
        <v>35503.6</v>
      </c>
      <c r="FF200" s="1">
        <v>43531.2</v>
      </c>
      <c r="FG200" s="1">
        <v>46321.9</v>
      </c>
      <c r="FH200" s="1">
        <v>1.93165</v>
      </c>
      <c r="FI200" s="1">
        <v>1.89843</v>
      </c>
      <c r="FJ200" s="1">
        <v>0.134319</v>
      </c>
      <c r="FK200" s="1">
        <v>0.0</v>
      </c>
      <c r="FL200" s="1">
        <v>29.379</v>
      </c>
      <c r="FM200" s="1">
        <v>999.9</v>
      </c>
      <c r="FN200" s="1">
        <v>66.2</v>
      </c>
      <c r="FO200" s="1">
        <v>32.7</v>
      </c>
      <c r="FP200" s="1">
        <v>32.9919</v>
      </c>
      <c r="FQ200" s="1">
        <v>64.1909</v>
      </c>
      <c r="FR200" s="1">
        <v>26.8029</v>
      </c>
      <c r="FS200" s="1">
        <v>1.0</v>
      </c>
      <c r="FT200" s="1">
        <v>0.262327</v>
      </c>
      <c r="FU200" s="1">
        <v>0.356174</v>
      </c>
      <c r="FV200" s="1">
        <v>20.3236</v>
      </c>
      <c r="FW200" s="1">
        <v>5.21295</v>
      </c>
      <c r="FX200" s="1">
        <v>11.9056</v>
      </c>
      <c r="FY200" s="1">
        <v>5.0029</v>
      </c>
      <c r="FZ200" s="1">
        <v>3.29008</v>
      </c>
      <c r="GA200" s="1">
        <v>9999.0</v>
      </c>
      <c r="GB200" s="1">
        <v>9999.0</v>
      </c>
      <c r="GC200" s="1">
        <v>9999.0</v>
      </c>
      <c r="GD200" s="1">
        <v>999.9</v>
      </c>
      <c r="GE200" s="1">
        <v>1.85947</v>
      </c>
      <c r="GF200" s="1">
        <v>1.85447</v>
      </c>
      <c r="GG200" s="1">
        <v>1.8577</v>
      </c>
      <c r="GH200" s="1">
        <v>1.85608</v>
      </c>
      <c r="GI200" s="1">
        <v>1.85486</v>
      </c>
      <c r="GJ200" s="1">
        <v>1.85458</v>
      </c>
      <c r="GK200" s="1">
        <v>1.8532</v>
      </c>
      <c r="GL200" s="1">
        <v>1.85638</v>
      </c>
      <c r="GM200" s="1">
        <v>0.0</v>
      </c>
      <c r="GN200" s="1">
        <v>0.0</v>
      </c>
      <c r="GO200" s="1">
        <v>0.0</v>
      </c>
      <c r="GP200" s="1">
        <v>0.0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0.0</v>
      </c>
      <c r="GX200" s="1">
        <v>100.0</v>
      </c>
      <c r="GY200" s="1">
        <v>100.0</v>
      </c>
      <c r="GZ200" s="1">
        <v>2.166</v>
      </c>
      <c r="HA200" s="1">
        <v>0.0128</v>
      </c>
      <c r="HB200" s="1">
        <v>0.4456844362221581</v>
      </c>
      <c r="HC200" s="1">
        <v>0.002809866934308161</v>
      </c>
      <c r="HD200" s="1">
        <v>-1.127031966113555E-6</v>
      </c>
      <c r="HE200" s="1">
        <v>1.768598670541231E-10</v>
      </c>
      <c r="HF200" s="1">
        <v>-0.06730217437184942</v>
      </c>
      <c r="HG200" s="1">
        <v>0.01081145868756639</v>
      </c>
      <c r="HH200" s="1">
        <v>-3.689364805754238E-4</v>
      </c>
      <c r="HI200" s="1">
        <v>2.919854880483278E-6</v>
      </c>
      <c r="HJ200" s="1">
        <v>2.0</v>
      </c>
      <c r="HK200" s="1">
        <v>2136.0</v>
      </c>
      <c r="HL200" s="1">
        <v>3.0</v>
      </c>
      <c r="HM200" s="1">
        <v>30.0</v>
      </c>
      <c r="HN200" s="1">
        <v>7.5</v>
      </c>
      <c r="HO200" s="1">
        <v>7.4</v>
      </c>
      <c r="HP200" s="1">
        <v>2.06055</v>
      </c>
      <c r="HQ200" s="1">
        <v>2.29492</v>
      </c>
      <c r="HR200" s="1">
        <v>1.4978</v>
      </c>
      <c r="HS200" s="1">
        <v>2.29736</v>
      </c>
      <c r="HT200" s="1">
        <v>1.54785</v>
      </c>
      <c r="HU200" s="1">
        <v>2.24121</v>
      </c>
      <c r="HV200" s="1">
        <v>36.152</v>
      </c>
      <c r="HW200" s="1">
        <v>15.3053</v>
      </c>
      <c r="HX200" s="1">
        <v>18.0</v>
      </c>
      <c r="HY200" s="1">
        <v>471.163</v>
      </c>
      <c r="HZ200" s="1">
        <v>512.106</v>
      </c>
      <c r="IA200" s="1">
        <v>28.6578</v>
      </c>
      <c r="IB200" s="1">
        <v>30.4701</v>
      </c>
      <c r="IC200" s="1">
        <v>30.0003</v>
      </c>
      <c r="ID200" s="1">
        <v>30.2531</v>
      </c>
      <c r="IE200" s="1">
        <v>30.3436</v>
      </c>
      <c r="IF200" s="1">
        <v>41.251</v>
      </c>
      <c r="IG200" s="1">
        <v>26.6258</v>
      </c>
      <c r="IH200" s="1">
        <v>39.1585</v>
      </c>
      <c r="II200" s="1">
        <v>28.7242</v>
      </c>
      <c r="IJ200" s="1">
        <v>964.029</v>
      </c>
      <c r="IK200" s="1">
        <v>25.3425</v>
      </c>
      <c r="IL200" s="1">
        <v>100.672</v>
      </c>
      <c r="IM200" s="1">
        <v>100.393</v>
      </c>
      <c r="IN200" s="1" t="s">
        <v>365</v>
      </c>
    </row>
    <row r="201" ht="15.75" customHeight="1">
      <c r="A201" s="1">
        <v>185.0</v>
      </c>
      <c r="B201" s="1">
        <v>1.6604001901E9</v>
      </c>
      <c r="C201" s="1">
        <v>466.0</v>
      </c>
      <c r="D201" s="1" t="s">
        <v>716</v>
      </c>
      <c r="E201" s="1" t="s">
        <v>717</v>
      </c>
      <c r="F201" s="1">
        <v>1.0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1.660400182399999E9</v>
      </c>
      <c r="O201" s="1">
        <f t="shared" si="1"/>
        <v>0.001576450899</v>
      </c>
      <c r="P201" s="1">
        <f t="shared" si="2"/>
        <v>1.576450899</v>
      </c>
      <c r="Q201" s="1">
        <f t="shared" si="3"/>
        <v>6.259887168</v>
      </c>
      <c r="R201" s="1">
        <f t="shared" si="4"/>
        <v>847.4728</v>
      </c>
      <c r="S201" s="1">
        <f t="shared" si="5"/>
        <v>693.8835617</v>
      </c>
      <c r="T201" s="1">
        <f t="shared" si="6"/>
        <v>69.22781716</v>
      </c>
      <c r="U201" s="1">
        <f t="shared" si="7"/>
        <v>84.55120612</v>
      </c>
      <c r="V201" s="1">
        <f t="shared" si="8"/>
        <v>0.07886613306</v>
      </c>
      <c r="W201" s="1">
        <f t="shared" si="9"/>
        <v>2.9243952</v>
      </c>
      <c r="X201" s="1">
        <f t="shared" si="10"/>
        <v>0.07770332798</v>
      </c>
      <c r="Y201" s="1">
        <f t="shared" si="11"/>
        <v>0.04866762517</v>
      </c>
      <c r="Z201" s="1">
        <f t="shared" si="12"/>
        <v>321.5175848</v>
      </c>
      <c r="AA201" s="1">
        <f t="shared" si="13"/>
        <v>32.48544804</v>
      </c>
      <c r="AB201" s="1">
        <f t="shared" si="14"/>
        <v>31.56673333</v>
      </c>
      <c r="AC201" s="1">
        <f t="shared" si="15"/>
        <v>4.659225706</v>
      </c>
      <c r="AD201" s="1">
        <f t="shared" si="16"/>
        <v>60.06363137</v>
      </c>
      <c r="AE201" s="1">
        <f t="shared" si="17"/>
        <v>2.709864503</v>
      </c>
      <c r="AF201" s="1">
        <f t="shared" si="18"/>
        <v>4.511656123</v>
      </c>
      <c r="AG201" s="1">
        <f t="shared" si="19"/>
        <v>1.949361204</v>
      </c>
      <c r="AH201" s="1">
        <f t="shared" si="20"/>
        <v>-69.52148465</v>
      </c>
      <c r="AI201" s="1">
        <f t="shared" si="21"/>
        <v>-89.18090115</v>
      </c>
      <c r="AJ201" s="1">
        <f t="shared" si="22"/>
        <v>-6.867273236</v>
      </c>
      <c r="AK201" s="1">
        <f t="shared" si="23"/>
        <v>155.9479258</v>
      </c>
      <c r="AL201" s="1">
        <f t="shared" si="24"/>
        <v>38.16149116</v>
      </c>
      <c r="AM201" s="1">
        <f t="shared" si="25"/>
        <v>1.572337784</v>
      </c>
      <c r="AN201" s="1">
        <f t="shared" si="26"/>
        <v>6.259887168</v>
      </c>
      <c r="AO201" s="1">
        <v>943.2199992212178</v>
      </c>
      <c r="AP201" s="1">
        <v>908.8410000000003</v>
      </c>
      <c r="AQ201" s="1">
        <v>5.199474909243406</v>
      </c>
      <c r="AR201" s="1">
        <v>65.10273567100046</v>
      </c>
      <c r="AS201" s="1">
        <f t="shared" si="27"/>
        <v>1.576450899</v>
      </c>
      <c r="AT201" s="1">
        <v>25.32421801798659</v>
      </c>
      <c r="AU201" s="1">
        <v>27.16391272727272</v>
      </c>
      <c r="AV201" s="1">
        <v>4.157902606493075E-6</v>
      </c>
      <c r="AW201" s="1">
        <v>83.61530632147979</v>
      </c>
      <c r="AX201" s="1">
        <v>20.0</v>
      </c>
      <c r="AY201" s="1">
        <v>4.0</v>
      </c>
      <c r="AZ201" s="1">
        <f t="shared" si="28"/>
        <v>1</v>
      </c>
      <c r="BA201" s="1">
        <f t="shared" si="29"/>
        <v>0</v>
      </c>
      <c r="BB201" s="1">
        <f t="shared" si="30"/>
        <v>52027.24835</v>
      </c>
      <c r="BC201" s="1">
        <f t="shared" si="31"/>
        <v>2000.008</v>
      </c>
      <c r="BD201" s="1">
        <f t="shared" si="32"/>
        <v>1681.20688</v>
      </c>
      <c r="BE201" s="1">
        <f t="shared" si="33"/>
        <v>0.8406000774</v>
      </c>
      <c r="BF201" s="1">
        <f t="shared" si="34"/>
        <v>0.1607581494</v>
      </c>
      <c r="BG201" s="1">
        <v>6.0</v>
      </c>
      <c r="BH201" s="1">
        <v>0.5</v>
      </c>
      <c r="BI201" s="1" t="s">
        <v>355</v>
      </c>
      <c r="BJ201" s="1">
        <v>2.0</v>
      </c>
      <c r="BK201" s="1" t="b">
        <v>1</v>
      </c>
      <c r="BL201" s="1">
        <v>1.660400182399999E9</v>
      </c>
      <c r="BM201" s="1">
        <v>847.4728</v>
      </c>
      <c r="BN201" s="1">
        <v>894.8493333333333</v>
      </c>
      <c r="BO201" s="1">
        <v>27.16148666666667</v>
      </c>
      <c r="BP201" s="1">
        <v>25.32656</v>
      </c>
      <c r="BQ201" s="1">
        <v>845.3506</v>
      </c>
      <c r="BR201" s="1">
        <v>27.14877333333333</v>
      </c>
      <c r="BS201" s="1">
        <v>500.1717333333333</v>
      </c>
      <c r="BT201" s="1">
        <v>99.66840666666667</v>
      </c>
      <c r="BU201" s="1">
        <v>0.1002302933333333</v>
      </c>
      <c r="BV201" s="1">
        <v>31.00108</v>
      </c>
      <c r="BW201" s="1">
        <v>31.56673333333333</v>
      </c>
      <c r="BX201" s="1">
        <v>999.8999999999999</v>
      </c>
      <c r="BY201" s="1">
        <v>0.0</v>
      </c>
      <c r="BZ201" s="1">
        <v>0.0</v>
      </c>
      <c r="CA201" s="1">
        <v>10003.818</v>
      </c>
      <c r="CB201" s="1">
        <v>0.0</v>
      </c>
      <c r="CC201" s="1">
        <v>27.55566</v>
      </c>
      <c r="CD201" s="1">
        <v>-47.37661333333332</v>
      </c>
      <c r="CE201" s="1">
        <v>871.1340666666666</v>
      </c>
      <c r="CF201" s="1">
        <v>918.1016666666666</v>
      </c>
      <c r="CG201" s="1">
        <v>1.834932</v>
      </c>
      <c r="CH201" s="1">
        <v>894.8493333333333</v>
      </c>
      <c r="CI201" s="1">
        <v>25.32656</v>
      </c>
      <c r="CJ201" s="1">
        <v>2.707143333333334</v>
      </c>
      <c r="CK201" s="1">
        <v>2.524258666666666</v>
      </c>
      <c r="CL201" s="1">
        <v>22.32853333333334</v>
      </c>
      <c r="CM201" s="1">
        <v>21.18376666666667</v>
      </c>
      <c r="CN201" s="1">
        <v>2000.008</v>
      </c>
      <c r="CO201" s="1">
        <v>0.9799961333333335</v>
      </c>
      <c r="CP201" s="1">
        <v>0.02000400666666667</v>
      </c>
      <c r="CQ201" s="1">
        <v>0.0</v>
      </c>
      <c r="CR201" s="1">
        <v>2.734266666666666</v>
      </c>
      <c r="CS201" s="1">
        <v>0.0</v>
      </c>
      <c r="CT201" s="1">
        <v>23493.36666666666</v>
      </c>
      <c r="CU201" s="1">
        <v>17412.39333333333</v>
      </c>
      <c r="CV201" s="1">
        <v>40.687</v>
      </c>
      <c r="CW201" s="1">
        <v>41.687</v>
      </c>
      <c r="CX201" s="1">
        <v>40.687</v>
      </c>
      <c r="CY201" s="1">
        <v>40.125</v>
      </c>
      <c r="CZ201" s="1">
        <v>40.812</v>
      </c>
      <c r="DA201" s="1">
        <v>1960.003333333334</v>
      </c>
      <c r="DB201" s="1">
        <v>40.00533333333333</v>
      </c>
      <c r="DC201" s="1">
        <v>0.0</v>
      </c>
      <c r="DD201" s="1">
        <v>1.6604001882E9</v>
      </c>
      <c r="DE201" s="1">
        <v>0.0</v>
      </c>
      <c r="DF201" s="1">
        <v>1.6603997476E9</v>
      </c>
      <c r="DG201" s="1" t="s">
        <v>356</v>
      </c>
      <c r="DH201" s="1">
        <v>1.6603997421E9</v>
      </c>
      <c r="DI201" s="1">
        <v>1.6603997476E9</v>
      </c>
      <c r="DJ201" s="1">
        <v>1.0</v>
      </c>
      <c r="DK201" s="1">
        <v>0.077</v>
      </c>
      <c r="DL201" s="1">
        <v>-0.022</v>
      </c>
      <c r="DM201" s="1">
        <v>1.398</v>
      </c>
      <c r="DN201" s="1">
        <v>0.017</v>
      </c>
      <c r="DO201" s="1">
        <v>400.0</v>
      </c>
      <c r="DP201" s="1">
        <v>25.0</v>
      </c>
      <c r="DQ201" s="1">
        <v>0.31</v>
      </c>
      <c r="DR201" s="1">
        <v>0.07</v>
      </c>
      <c r="DS201" s="1">
        <v>6.468807098939419</v>
      </c>
      <c r="DT201" s="1">
        <v>-0.3696830495608327</v>
      </c>
      <c r="DU201" s="1">
        <v>0.09790257201616108</v>
      </c>
      <c r="DV201" s="1">
        <v>1.0</v>
      </c>
      <c r="DW201" s="1">
        <v>38.17189432976053</v>
      </c>
      <c r="DX201" s="1">
        <v>3.79629167316895</v>
      </c>
      <c r="DY201" s="1">
        <v>0.6780241631943296</v>
      </c>
      <c r="DZ201" s="1">
        <v>0.0</v>
      </c>
      <c r="EA201" s="1">
        <v>-47.36449677419354</v>
      </c>
      <c r="EB201" s="1">
        <v>-4.421704838709567</v>
      </c>
      <c r="EC201" s="1">
        <v>0.8169835152456519</v>
      </c>
      <c r="ED201" s="1">
        <v>0.0</v>
      </c>
      <c r="EE201" s="1">
        <v>681.618421342691</v>
      </c>
      <c r="EF201" s="1">
        <v>307.0199176818494</v>
      </c>
      <c r="EG201" s="1">
        <v>22.22009341251468</v>
      </c>
      <c r="EH201" s="1">
        <v>0.0</v>
      </c>
      <c r="EI201" s="1">
        <v>1.833971219512195</v>
      </c>
      <c r="EJ201" s="1">
        <v>0.02624634146341478</v>
      </c>
      <c r="EK201" s="1">
        <v>0.003860685643087414</v>
      </c>
      <c r="EL201" s="1">
        <v>1.0</v>
      </c>
      <c r="EM201" s="1">
        <v>1.949812255391987</v>
      </c>
      <c r="EN201" s="1">
        <v>-0.02823168841881237</v>
      </c>
      <c r="EO201" s="1">
        <v>0.00213263729757126</v>
      </c>
      <c r="EP201" s="1">
        <v>1.0</v>
      </c>
      <c r="EQ201" s="1">
        <v>3.0</v>
      </c>
      <c r="ER201" s="1">
        <v>6.0</v>
      </c>
      <c r="ES201" s="1" t="s">
        <v>381</v>
      </c>
      <c r="ET201" s="1">
        <v>2.9441</v>
      </c>
      <c r="EU201" s="1">
        <v>2.80144</v>
      </c>
      <c r="EV201" s="1">
        <v>0.154952</v>
      </c>
      <c r="EW201" s="1">
        <v>0.160269</v>
      </c>
      <c r="EX201" s="1">
        <v>0.118281</v>
      </c>
      <c r="EY201" s="1">
        <v>0.112674</v>
      </c>
      <c r="EZ201" s="1">
        <v>17360.0</v>
      </c>
      <c r="FA201" s="1">
        <v>18088.4</v>
      </c>
      <c r="FB201" s="1">
        <v>23882.1</v>
      </c>
      <c r="FC201" s="1">
        <v>25059.6</v>
      </c>
      <c r="FD201" s="1">
        <v>33700.1</v>
      </c>
      <c r="FE201" s="1">
        <v>35503.5</v>
      </c>
      <c r="FF201" s="1">
        <v>43531.4</v>
      </c>
      <c r="FG201" s="1">
        <v>46321.9</v>
      </c>
      <c r="FH201" s="1">
        <v>1.93163</v>
      </c>
      <c r="FI201" s="1">
        <v>1.89835</v>
      </c>
      <c r="FJ201" s="1">
        <v>0.134073</v>
      </c>
      <c r="FK201" s="1">
        <v>0.0</v>
      </c>
      <c r="FL201" s="1">
        <v>29.3797</v>
      </c>
      <c r="FM201" s="1">
        <v>999.9</v>
      </c>
      <c r="FN201" s="1">
        <v>66.2</v>
      </c>
      <c r="FO201" s="1">
        <v>32.7</v>
      </c>
      <c r="FP201" s="1">
        <v>32.9949</v>
      </c>
      <c r="FQ201" s="1">
        <v>64.1209</v>
      </c>
      <c r="FR201" s="1">
        <v>26.7628</v>
      </c>
      <c r="FS201" s="1">
        <v>1.0</v>
      </c>
      <c r="FT201" s="1">
        <v>0.262396</v>
      </c>
      <c r="FU201" s="1">
        <v>0.279477</v>
      </c>
      <c r="FV201" s="1">
        <v>20.3238</v>
      </c>
      <c r="FW201" s="1">
        <v>5.2128</v>
      </c>
      <c r="FX201" s="1">
        <v>11.9056</v>
      </c>
      <c r="FY201" s="1">
        <v>5.003</v>
      </c>
      <c r="FZ201" s="1">
        <v>3.2901</v>
      </c>
      <c r="GA201" s="1">
        <v>9999.0</v>
      </c>
      <c r="GB201" s="1">
        <v>9999.0</v>
      </c>
      <c r="GC201" s="1">
        <v>9999.0</v>
      </c>
      <c r="GD201" s="1">
        <v>999.9</v>
      </c>
      <c r="GE201" s="1">
        <v>1.85946</v>
      </c>
      <c r="GF201" s="1">
        <v>1.85445</v>
      </c>
      <c r="GG201" s="1">
        <v>1.85768</v>
      </c>
      <c r="GH201" s="1">
        <v>1.85608</v>
      </c>
      <c r="GI201" s="1">
        <v>1.85487</v>
      </c>
      <c r="GJ201" s="1">
        <v>1.85457</v>
      </c>
      <c r="GK201" s="1">
        <v>1.8532</v>
      </c>
      <c r="GL201" s="1">
        <v>1.85638</v>
      </c>
      <c r="GM201" s="1">
        <v>0.0</v>
      </c>
      <c r="GN201" s="1">
        <v>0.0</v>
      </c>
      <c r="GO201" s="1">
        <v>0.0</v>
      </c>
      <c r="GP201" s="1">
        <v>0.0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0.0</v>
      </c>
      <c r="GX201" s="1">
        <v>100.0</v>
      </c>
      <c r="GY201" s="1">
        <v>100.0</v>
      </c>
      <c r="GZ201" s="1">
        <v>2.172</v>
      </c>
      <c r="HA201" s="1">
        <v>0.0128</v>
      </c>
      <c r="HB201" s="1">
        <v>0.4456844362221581</v>
      </c>
      <c r="HC201" s="1">
        <v>0.002809866934308161</v>
      </c>
      <c r="HD201" s="1">
        <v>-1.127031966113555E-6</v>
      </c>
      <c r="HE201" s="1">
        <v>1.768598670541231E-10</v>
      </c>
      <c r="HF201" s="1">
        <v>-0.06730217437184942</v>
      </c>
      <c r="HG201" s="1">
        <v>0.01081145868756639</v>
      </c>
      <c r="HH201" s="1">
        <v>-3.689364805754238E-4</v>
      </c>
      <c r="HI201" s="1">
        <v>2.919854880483278E-6</v>
      </c>
      <c r="HJ201" s="1">
        <v>2.0</v>
      </c>
      <c r="HK201" s="1">
        <v>2136.0</v>
      </c>
      <c r="HL201" s="1">
        <v>3.0</v>
      </c>
      <c r="HM201" s="1">
        <v>30.0</v>
      </c>
      <c r="HN201" s="1">
        <v>7.5</v>
      </c>
      <c r="HO201" s="1">
        <v>7.4</v>
      </c>
      <c r="HP201" s="1">
        <v>2.07153</v>
      </c>
      <c r="HQ201" s="1">
        <v>2.27905</v>
      </c>
      <c r="HR201" s="1">
        <v>1.4978</v>
      </c>
      <c r="HS201" s="1">
        <v>2.29858</v>
      </c>
      <c r="HT201" s="1">
        <v>1.54785</v>
      </c>
      <c r="HU201" s="1">
        <v>2.37183</v>
      </c>
      <c r="HV201" s="1">
        <v>36.152</v>
      </c>
      <c r="HW201" s="1">
        <v>15.3141</v>
      </c>
      <c r="HX201" s="1">
        <v>18.0</v>
      </c>
      <c r="HY201" s="1">
        <v>471.149</v>
      </c>
      <c r="HZ201" s="1">
        <v>512.062</v>
      </c>
      <c r="IA201" s="1">
        <v>28.6677</v>
      </c>
      <c r="IB201" s="1">
        <v>30.4709</v>
      </c>
      <c r="IC201" s="1">
        <v>30.0002</v>
      </c>
      <c r="ID201" s="1">
        <v>30.2533</v>
      </c>
      <c r="IE201" s="1">
        <v>30.3444</v>
      </c>
      <c r="IF201" s="1">
        <v>41.4866</v>
      </c>
      <c r="IG201" s="1">
        <v>26.6258</v>
      </c>
      <c r="IH201" s="1">
        <v>39.1585</v>
      </c>
      <c r="II201" s="1">
        <v>28.7242</v>
      </c>
      <c r="IJ201" s="1">
        <v>964.029</v>
      </c>
      <c r="IK201" s="1">
        <v>25.3422</v>
      </c>
      <c r="IL201" s="1">
        <v>100.672</v>
      </c>
      <c r="IM201" s="1">
        <v>100.393</v>
      </c>
      <c r="IN201" s="1" t="s">
        <v>365</v>
      </c>
    </row>
    <row r="202" ht="15.75" customHeight="1">
      <c r="A202" s="1">
        <v>186.0</v>
      </c>
      <c r="B202" s="1">
        <v>1.6604001911E9</v>
      </c>
      <c r="C202" s="1">
        <v>467.0</v>
      </c>
      <c r="D202" s="1" t="s">
        <v>718</v>
      </c>
      <c r="E202" s="1" t="s">
        <v>719</v>
      </c>
      <c r="F202" s="1">
        <v>1.0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1.6604001829125E9</v>
      </c>
      <c r="O202" s="1">
        <f t="shared" si="1"/>
        <v>0.001575802482</v>
      </c>
      <c r="P202" s="1">
        <f t="shared" si="2"/>
        <v>1.575802482</v>
      </c>
      <c r="Q202" s="1">
        <f t="shared" si="3"/>
        <v>6.224875456</v>
      </c>
      <c r="R202" s="1">
        <f t="shared" si="4"/>
        <v>850.079625</v>
      </c>
      <c r="S202" s="1">
        <f t="shared" si="5"/>
        <v>697.0766981</v>
      </c>
      <c r="T202" s="1">
        <f t="shared" si="6"/>
        <v>69.54639442</v>
      </c>
      <c r="U202" s="1">
        <f t="shared" si="7"/>
        <v>84.81128842</v>
      </c>
      <c r="V202" s="1">
        <f t="shared" si="8"/>
        <v>0.07884029676</v>
      </c>
      <c r="W202" s="1">
        <f t="shared" si="9"/>
        <v>2.924435618</v>
      </c>
      <c r="X202" s="1">
        <f t="shared" si="10"/>
        <v>0.07767826318</v>
      </c>
      <c r="Y202" s="1">
        <f t="shared" si="11"/>
        <v>0.04865189178</v>
      </c>
      <c r="Z202" s="1">
        <f t="shared" si="12"/>
        <v>321.5170232</v>
      </c>
      <c r="AA202" s="1">
        <f t="shared" si="13"/>
        <v>32.48499599</v>
      </c>
      <c r="AB202" s="1">
        <f t="shared" si="14"/>
        <v>31.5661375</v>
      </c>
      <c r="AC202" s="1">
        <f t="shared" si="15"/>
        <v>4.659068079</v>
      </c>
      <c r="AD202" s="1">
        <f t="shared" si="16"/>
        <v>60.06598991</v>
      </c>
      <c r="AE202" s="1">
        <f t="shared" si="17"/>
        <v>2.709878397</v>
      </c>
      <c r="AF202" s="1">
        <f t="shared" si="18"/>
        <v>4.511502102</v>
      </c>
      <c r="AG202" s="1">
        <f t="shared" si="19"/>
        <v>1.949189681</v>
      </c>
      <c r="AH202" s="1">
        <f t="shared" si="20"/>
        <v>-69.49288944</v>
      </c>
      <c r="AI202" s="1">
        <f t="shared" si="21"/>
        <v>-89.18259357</v>
      </c>
      <c r="AJ202" s="1">
        <f t="shared" si="22"/>
        <v>-6.867268206</v>
      </c>
      <c r="AK202" s="1">
        <f t="shared" si="23"/>
        <v>155.974272</v>
      </c>
      <c r="AL202" s="1">
        <f t="shared" si="24"/>
        <v>38.13110734</v>
      </c>
      <c r="AM202" s="1">
        <f t="shared" si="25"/>
        <v>1.572472144</v>
      </c>
      <c r="AN202" s="1">
        <f t="shared" si="26"/>
        <v>6.224875456</v>
      </c>
      <c r="AO202" s="1">
        <v>948.3033086590015</v>
      </c>
      <c r="AP202" s="1">
        <v>914.0183151515151</v>
      </c>
      <c r="AQ202" s="1">
        <v>5.189524356610712</v>
      </c>
      <c r="AR202" s="1">
        <v>65.10273567100046</v>
      </c>
      <c r="AS202" s="1">
        <f t="shared" si="27"/>
        <v>1.575802482</v>
      </c>
      <c r="AT202" s="1">
        <v>25.32493068469585</v>
      </c>
      <c r="AU202" s="1">
        <v>27.16372666666666</v>
      </c>
      <c r="AV202" s="1">
        <v>2.641873208833585E-5</v>
      </c>
      <c r="AW202" s="1">
        <v>83.61530632147979</v>
      </c>
      <c r="AX202" s="1">
        <v>20.0</v>
      </c>
      <c r="AY202" s="1">
        <v>4.0</v>
      </c>
      <c r="AZ202" s="1">
        <f t="shared" si="28"/>
        <v>1</v>
      </c>
      <c r="BA202" s="1">
        <f t="shared" si="29"/>
        <v>0</v>
      </c>
      <c r="BB202" s="1">
        <f t="shared" si="30"/>
        <v>52028.50166</v>
      </c>
      <c r="BC202" s="1">
        <f t="shared" si="31"/>
        <v>2000.004375</v>
      </c>
      <c r="BD202" s="1">
        <f t="shared" si="32"/>
        <v>1681.203843</v>
      </c>
      <c r="BE202" s="1">
        <f t="shared" si="33"/>
        <v>0.8406000829</v>
      </c>
      <c r="BF202" s="1">
        <f t="shared" si="34"/>
        <v>0.1607581599</v>
      </c>
      <c r="BG202" s="1">
        <v>6.0</v>
      </c>
      <c r="BH202" s="1">
        <v>0.5</v>
      </c>
      <c r="BI202" s="1" t="s">
        <v>355</v>
      </c>
      <c r="BJ202" s="1">
        <v>2.0</v>
      </c>
      <c r="BK202" s="1" t="b">
        <v>1</v>
      </c>
      <c r="BL202" s="1">
        <v>1.6604001829125E9</v>
      </c>
      <c r="BM202" s="1">
        <v>850.079625</v>
      </c>
      <c r="BN202" s="1">
        <v>897.4248749999999</v>
      </c>
      <c r="BO202" s="1">
        <v>27.161625</v>
      </c>
      <c r="BP202" s="1">
        <v>25.3265375</v>
      </c>
      <c r="BQ202" s="1">
        <v>847.954125</v>
      </c>
      <c r="BR202" s="1">
        <v>27.1489125</v>
      </c>
      <c r="BS202" s="1">
        <v>500.1705625</v>
      </c>
      <c r="BT202" s="1">
        <v>99.6684125</v>
      </c>
      <c r="BU202" s="1">
        <v>0.1002279</v>
      </c>
      <c r="BV202" s="1">
        <v>31.00048125</v>
      </c>
      <c r="BW202" s="1">
        <v>31.5661375</v>
      </c>
      <c r="BX202" s="1">
        <v>999.9</v>
      </c>
      <c r="BY202" s="1">
        <v>0.0</v>
      </c>
      <c r="BZ202" s="1">
        <v>0.0</v>
      </c>
      <c r="CA202" s="1">
        <v>10004.048125</v>
      </c>
      <c r="CB202" s="1">
        <v>0.0</v>
      </c>
      <c r="CC202" s="1">
        <v>27.496425</v>
      </c>
      <c r="CD202" s="1">
        <v>-47.34535625</v>
      </c>
      <c r="CE202" s="1">
        <v>873.8138125</v>
      </c>
      <c r="CF202" s="1">
        <v>920.744125</v>
      </c>
      <c r="CG202" s="1">
        <v>1.835091875</v>
      </c>
      <c r="CH202" s="1">
        <v>897.4248749999999</v>
      </c>
      <c r="CI202" s="1">
        <v>25.3265375</v>
      </c>
      <c r="CJ202" s="1">
        <v>2.707156875</v>
      </c>
      <c r="CK202" s="1">
        <v>2.52425625</v>
      </c>
      <c r="CL202" s="1">
        <v>22.32861875</v>
      </c>
      <c r="CM202" s="1">
        <v>21.18375</v>
      </c>
      <c r="CN202" s="1">
        <v>2000.004375</v>
      </c>
      <c r="CO202" s="1">
        <v>0.9799959375</v>
      </c>
      <c r="CP202" s="1">
        <v>0.0200042</v>
      </c>
      <c r="CQ202" s="1">
        <v>0.0</v>
      </c>
      <c r="CR202" s="1">
        <v>2.7533125</v>
      </c>
      <c r="CS202" s="1">
        <v>0.0</v>
      </c>
      <c r="CT202" s="1">
        <v>23492.8875</v>
      </c>
      <c r="CU202" s="1">
        <v>17412.35625</v>
      </c>
      <c r="CV202" s="1">
        <v>40.687</v>
      </c>
      <c r="CW202" s="1">
        <v>41.687</v>
      </c>
      <c r="CX202" s="1">
        <v>40.687</v>
      </c>
      <c r="CY202" s="1">
        <v>40.125</v>
      </c>
      <c r="CZ202" s="1">
        <v>40.812</v>
      </c>
      <c r="DA202" s="1">
        <v>1959.999375</v>
      </c>
      <c r="DB202" s="1">
        <v>40.00562499999999</v>
      </c>
      <c r="DC202" s="1">
        <v>0.0</v>
      </c>
      <c r="DD202" s="1">
        <v>1.6604001888E9</v>
      </c>
      <c r="DE202" s="1">
        <v>0.0</v>
      </c>
      <c r="DF202" s="1">
        <v>1.6603997476E9</v>
      </c>
      <c r="DG202" s="1" t="s">
        <v>356</v>
      </c>
      <c r="DH202" s="1">
        <v>1.6603997421E9</v>
      </c>
      <c r="DI202" s="1">
        <v>1.6603997476E9</v>
      </c>
      <c r="DJ202" s="1">
        <v>1.0</v>
      </c>
      <c r="DK202" s="1">
        <v>0.077</v>
      </c>
      <c r="DL202" s="1">
        <v>-0.022</v>
      </c>
      <c r="DM202" s="1">
        <v>1.398</v>
      </c>
      <c r="DN202" s="1">
        <v>0.017</v>
      </c>
      <c r="DO202" s="1">
        <v>400.0</v>
      </c>
      <c r="DP202" s="1">
        <v>25.0</v>
      </c>
      <c r="DQ202" s="1">
        <v>0.31</v>
      </c>
      <c r="DR202" s="1">
        <v>0.07</v>
      </c>
      <c r="DS202" s="1">
        <v>6.453039415682976</v>
      </c>
      <c r="DT202" s="1">
        <v>-0.7141248177387756</v>
      </c>
      <c r="DU202" s="1">
        <v>0.1102617529730827</v>
      </c>
      <c r="DV202" s="1">
        <v>0.0</v>
      </c>
      <c r="DW202" s="1">
        <v>38.15215580771158</v>
      </c>
      <c r="DX202" s="1">
        <v>2.215178458844898</v>
      </c>
      <c r="DY202" s="1">
        <v>0.6740317975161668</v>
      </c>
      <c r="DZ202" s="1">
        <v>0.0</v>
      </c>
      <c r="EA202" s="1">
        <v>-47.37835333333332</v>
      </c>
      <c r="EB202" s="1">
        <v>-2.430198887652937</v>
      </c>
      <c r="EC202" s="1">
        <v>0.8266268270238727</v>
      </c>
      <c r="ED202" s="1">
        <v>0.0</v>
      </c>
      <c r="EE202" s="1">
        <v>688.1433241186767</v>
      </c>
      <c r="EF202" s="1">
        <v>314.4930710089016</v>
      </c>
      <c r="EG202" s="1">
        <v>23.51183170145022</v>
      </c>
      <c r="EH202" s="1">
        <v>0.0</v>
      </c>
      <c r="EI202" s="1">
        <v>1.83447525</v>
      </c>
      <c r="EJ202" s="1">
        <v>0.02842255159474885</v>
      </c>
      <c r="EK202" s="1">
        <v>0.003940370533020978</v>
      </c>
      <c r="EL202" s="1">
        <v>1.0</v>
      </c>
      <c r="EM202" s="1">
        <v>1.949462774121988</v>
      </c>
      <c r="EN202" s="1">
        <v>-0.02456978045590079</v>
      </c>
      <c r="EO202" s="1">
        <v>0.002010645378239316</v>
      </c>
      <c r="EP202" s="1">
        <v>1.0</v>
      </c>
      <c r="EQ202" s="1">
        <v>2.0</v>
      </c>
      <c r="ER202" s="1">
        <v>6.0</v>
      </c>
      <c r="ES202" s="1" t="s">
        <v>390</v>
      </c>
      <c r="ET202" s="1">
        <v>2.94429</v>
      </c>
      <c r="EU202" s="1">
        <v>2.8013</v>
      </c>
      <c r="EV202" s="1">
        <v>0.155522</v>
      </c>
      <c r="EW202" s="1">
        <v>0.160824</v>
      </c>
      <c r="EX202" s="1">
        <v>0.118284</v>
      </c>
      <c r="EY202" s="1">
        <v>0.112673</v>
      </c>
      <c r="EZ202" s="1">
        <v>17348.3</v>
      </c>
      <c r="FA202" s="1">
        <v>18076.4</v>
      </c>
      <c r="FB202" s="1">
        <v>23882.2</v>
      </c>
      <c r="FC202" s="1">
        <v>25059.5</v>
      </c>
      <c r="FD202" s="1">
        <v>33700.1</v>
      </c>
      <c r="FE202" s="1">
        <v>35503.4</v>
      </c>
      <c r="FF202" s="1">
        <v>43531.5</v>
      </c>
      <c r="FG202" s="1">
        <v>46321.6</v>
      </c>
      <c r="FH202" s="1">
        <v>1.9318</v>
      </c>
      <c r="FI202" s="1">
        <v>1.89828</v>
      </c>
      <c r="FJ202" s="1">
        <v>0.133794</v>
      </c>
      <c r="FK202" s="1">
        <v>0.0</v>
      </c>
      <c r="FL202" s="1">
        <v>29.3802</v>
      </c>
      <c r="FM202" s="1">
        <v>999.9</v>
      </c>
      <c r="FN202" s="1">
        <v>66.2</v>
      </c>
      <c r="FO202" s="1">
        <v>32.7</v>
      </c>
      <c r="FP202" s="1">
        <v>32.997</v>
      </c>
      <c r="FQ202" s="1">
        <v>63.9609</v>
      </c>
      <c r="FR202" s="1">
        <v>26.0216</v>
      </c>
      <c r="FS202" s="1">
        <v>1.0</v>
      </c>
      <c r="FT202" s="1">
        <v>0.262099</v>
      </c>
      <c r="FU202" s="1">
        <v>0.224316</v>
      </c>
      <c r="FV202" s="1">
        <v>20.324</v>
      </c>
      <c r="FW202" s="1">
        <v>5.21235</v>
      </c>
      <c r="FX202" s="1">
        <v>11.9054</v>
      </c>
      <c r="FY202" s="1">
        <v>5.0029</v>
      </c>
      <c r="FZ202" s="1">
        <v>3.29005</v>
      </c>
      <c r="GA202" s="1">
        <v>9999.0</v>
      </c>
      <c r="GB202" s="1">
        <v>9999.0</v>
      </c>
      <c r="GC202" s="1">
        <v>9999.0</v>
      </c>
      <c r="GD202" s="1">
        <v>999.9</v>
      </c>
      <c r="GE202" s="1">
        <v>1.85947</v>
      </c>
      <c r="GF202" s="1">
        <v>1.85446</v>
      </c>
      <c r="GG202" s="1">
        <v>1.85769</v>
      </c>
      <c r="GH202" s="1">
        <v>1.85608</v>
      </c>
      <c r="GI202" s="1">
        <v>1.85487</v>
      </c>
      <c r="GJ202" s="1">
        <v>1.85458</v>
      </c>
      <c r="GK202" s="1">
        <v>1.8532</v>
      </c>
      <c r="GL202" s="1">
        <v>1.85638</v>
      </c>
      <c r="GM202" s="1">
        <v>0.0</v>
      </c>
      <c r="GN202" s="1">
        <v>0.0</v>
      </c>
      <c r="GO202" s="1">
        <v>0.0</v>
      </c>
      <c r="GP202" s="1">
        <v>0.0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0.0</v>
      </c>
      <c r="GX202" s="1">
        <v>100.0</v>
      </c>
      <c r="GY202" s="1">
        <v>100.0</v>
      </c>
      <c r="GZ202" s="1">
        <v>2.178</v>
      </c>
      <c r="HA202" s="1">
        <v>0.0127</v>
      </c>
      <c r="HB202" s="1">
        <v>0.4456844362221581</v>
      </c>
      <c r="HC202" s="1">
        <v>0.002809866934308161</v>
      </c>
      <c r="HD202" s="1">
        <v>-1.127031966113555E-6</v>
      </c>
      <c r="HE202" s="1">
        <v>1.768598670541231E-10</v>
      </c>
      <c r="HF202" s="1">
        <v>-0.06730217437184942</v>
      </c>
      <c r="HG202" s="1">
        <v>0.01081145868756639</v>
      </c>
      <c r="HH202" s="1">
        <v>-3.689364805754238E-4</v>
      </c>
      <c r="HI202" s="1">
        <v>2.919854880483278E-6</v>
      </c>
      <c r="HJ202" s="1">
        <v>2.0</v>
      </c>
      <c r="HK202" s="1">
        <v>2136.0</v>
      </c>
      <c r="HL202" s="1">
        <v>3.0</v>
      </c>
      <c r="HM202" s="1">
        <v>30.0</v>
      </c>
      <c r="HN202" s="1">
        <v>7.5</v>
      </c>
      <c r="HO202" s="1">
        <v>7.4</v>
      </c>
      <c r="HP202" s="1">
        <v>2.07886</v>
      </c>
      <c r="HQ202" s="1">
        <v>2.27783</v>
      </c>
      <c r="HR202" s="1">
        <v>1.4978</v>
      </c>
      <c r="HS202" s="1">
        <v>2.29858</v>
      </c>
      <c r="HT202" s="1">
        <v>1.54785</v>
      </c>
      <c r="HU202" s="1">
        <v>2.45605</v>
      </c>
      <c r="HV202" s="1">
        <v>36.152</v>
      </c>
      <c r="HW202" s="1">
        <v>15.3316</v>
      </c>
      <c r="HX202" s="1">
        <v>18.0</v>
      </c>
      <c r="HY202" s="1">
        <v>471.253</v>
      </c>
      <c r="HZ202" s="1">
        <v>512.016</v>
      </c>
      <c r="IA202" s="1">
        <v>28.6809</v>
      </c>
      <c r="IB202" s="1">
        <v>30.4715</v>
      </c>
      <c r="IC202" s="1">
        <v>30.0</v>
      </c>
      <c r="ID202" s="1">
        <v>30.2538</v>
      </c>
      <c r="IE202" s="1">
        <v>30.3449</v>
      </c>
      <c r="IF202" s="1">
        <v>41.6062</v>
      </c>
      <c r="IG202" s="1">
        <v>26.6258</v>
      </c>
      <c r="IH202" s="1">
        <v>39.1585</v>
      </c>
      <c r="II202" s="1">
        <v>28.7242</v>
      </c>
      <c r="IJ202" s="1">
        <v>974.061</v>
      </c>
      <c r="IK202" s="1">
        <v>25.3411</v>
      </c>
      <c r="IL202" s="1">
        <v>100.672</v>
      </c>
      <c r="IM202" s="1">
        <v>100.393</v>
      </c>
      <c r="IN202" s="1" t="s">
        <v>365</v>
      </c>
    </row>
    <row r="203" ht="15.75" customHeight="1">
      <c r="A203" s="1">
        <v>187.0</v>
      </c>
      <c r="B203" s="1">
        <v>1.6604001921E9</v>
      </c>
      <c r="C203" s="1">
        <v>468.0</v>
      </c>
      <c r="D203" s="1" t="s">
        <v>720</v>
      </c>
      <c r="E203" s="1" t="s">
        <v>721</v>
      </c>
      <c r="F203" s="1">
        <v>1.0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1.660400184433333E9</v>
      </c>
      <c r="O203" s="1">
        <f t="shared" si="1"/>
        <v>0.001576047799</v>
      </c>
      <c r="P203" s="1">
        <f t="shared" si="2"/>
        <v>1.576047799</v>
      </c>
      <c r="Q203" s="1">
        <f t="shared" si="3"/>
        <v>6.231123741</v>
      </c>
      <c r="R203" s="1">
        <f t="shared" si="4"/>
        <v>857.7737333</v>
      </c>
      <c r="S203" s="1">
        <f t="shared" si="5"/>
        <v>704.4678801</v>
      </c>
      <c r="T203" s="1">
        <f t="shared" si="6"/>
        <v>70.28380157</v>
      </c>
      <c r="U203" s="1">
        <f t="shared" si="7"/>
        <v>85.57891789</v>
      </c>
      <c r="V203" s="1">
        <f t="shared" si="8"/>
        <v>0.07887862407</v>
      </c>
      <c r="W203" s="1">
        <f t="shared" si="9"/>
        <v>2.924671396</v>
      </c>
      <c r="X203" s="1">
        <f t="shared" si="10"/>
        <v>0.07771556166</v>
      </c>
      <c r="Y203" s="1">
        <f t="shared" si="11"/>
        <v>0.04867529393</v>
      </c>
      <c r="Z203" s="1">
        <f t="shared" si="12"/>
        <v>321.5130868</v>
      </c>
      <c r="AA203" s="1">
        <f t="shared" si="13"/>
        <v>32.48259234</v>
      </c>
      <c r="AB203" s="1">
        <f t="shared" si="14"/>
        <v>31.56396667</v>
      </c>
      <c r="AC203" s="1">
        <f t="shared" si="15"/>
        <v>4.658493824</v>
      </c>
      <c r="AD203" s="1">
        <f t="shared" si="16"/>
        <v>60.07471977</v>
      </c>
      <c r="AE203" s="1">
        <f t="shared" si="17"/>
        <v>2.709931069</v>
      </c>
      <c r="AF203" s="1">
        <f t="shared" si="18"/>
        <v>4.510934182</v>
      </c>
      <c r="AG203" s="1">
        <f t="shared" si="19"/>
        <v>1.948562755</v>
      </c>
      <c r="AH203" s="1">
        <f t="shared" si="20"/>
        <v>-69.50370795</v>
      </c>
      <c r="AI203" s="1">
        <f t="shared" si="21"/>
        <v>-89.19563089</v>
      </c>
      <c r="AJ203" s="1">
        <f t="shared" si="22"/>
        <v>-6.867570169</v>
      </c>
      <c r="AK203" s="1">
        <f t="shared" si="23"/>
        <v>155.9461778</v>
      </c>
      <c r="AL203" s="1">
        <f t="shared" si="24"/>
        <v>38.20388828</v>
      </c>
      <c r="AM203" s="1">
        <f t="shared" si="25"/>
        <v>1.573125483</v>
      </c>
      <c r="AN203" s="1">
        <f t="shared" si="26"/>
        <v>6.231123741</v>
      </c>
      <c r="AO203" s="1">
        <v>953.3686084871147</v>
      </c>
      <c r="AP203" s="1">
        <v>919.155878787879</v>
      </c>
      <c r="AQ203" s="1">
        <v>5.174134074672935</v>
      </c>
      <c r="AR203" s="1">
        <v>65.10273567100046</v>
      </c>
      <c r="AS203" s="1">
        <f t="shared" si="27"/>
        <v>1.576047799</v>
      </c>
      <c r="AT203" s="1">
        <v>25.32531674616797</v>
      </c>
      <c r="AU203" s="1">
        <v>27.16437757575757</v>
      </c>
      <c r="AV203" s="1">
        <v>2.001552628207321E-5</v>
      </c>
      <c r="AW203" s="1">
        <v>83.61530632147979</v>
      </c>
      <c r="AX203" s="1">
        <v>20.0</v>
      </c>
      <c r="AY203" s="1">
        <v>4.0</v>
      </c>
      <c r="AZ203" s="1">
        <f t="shared" si="28"/>
        <v>1</v>
      </c>
      <c r="BA203" s="1">
        <f t="shared" si="29"/>
        <v>0</v>
      </c>
      <c r="BB203" s="1">
        <f t="shared" si="30"/>
        <v>52035.59018</v>
      </c>
      <c r="BC203" s="1">
        <f t="shared" si="31"/>
        <v>1999.979333</v>
      </c>
      <c r="BD203" s="1">
        <f t="shared" si="32"/>
        <v>1681.18284</v>
      </c>
      <c r="BE203" s="1">
        <f t="shared" si="33"/>
        <v>0.840600106</v>
      </c>
      <c r="BF203" s="1">
        <f t="shared" si="34"/>
        <v>0.1607582046</v>
      </c>
      <c r="BG203" s="1">
        <v>6.0</v>
      </c>
      <c r="BH203" s="1">
        <v>0.5</v>
      </c>
      <c r="BI203" s="1" t="s">
        <v>355</v>
      </c>
      <c r="BJ203" s="1">
        <v>2.0</v>
      </c>
      <c r="BK203" s="1" t="b">
        <v>1</v>
      </c>
      <c r="BL203" s="1">
        <v>1.660400184433333E9</v>
      </c>
      <c r="BM203" s="1">
        <v>857.7737333333334</v>
      </c>
      <c r="BN203" s="1">
        <v>905.2198666666667</v>
      </c>
      <c r="BO203" s="1">
        <v>27.16215333333333</v>
      </c>
      <c r="BP203" s="1">
        <v>25.32636666666667</v>
      </c>
      <c r="BQ203" s="1">
        <v>855.6383999999998</v>
      </c>
      <c r="BR203" s="1">
        <v>27.14945333333333</v>
      </c>
      <c r="BS203" s="1">
        <v>500.1875333333333</v>
      </c>
      <c r="BT203" s="1">
        <v>99.66830666666668</v>
      </c>
      <c r="BU203" s="1">
        <v>0.1003322733333333</v>
      </c>
      <c r="BV203" s="1">
        <v>30.99827333333333</v>
      </c>
      <c r="BW203" s="1">
        <v>31.56396666666667</v>
      </c>
      <c r="BX203" s="1">
        <v>999.8999999999999</v>
      </c>
      <c r="BY203" s="1">
        <v>0.0</v>
      </c>
      <c r="BZ203" s="1">
        <v>0.0</v>
      </c>
      <c r="CA203" s="1">
        <v>10005.40466666667</v>
      </c>
      <c r="CB203" s="1">
        <v>0.0</v>
      </c>
      <c r="CC203" s="1">
        <v>27.28939333333334</v>
      </c>
      <c r="CD203" s="1">
        <v>-47.44622</v>
      </c>
      <c r="CE203" s="1">
        <v>881.7232666666665</v>
      </c>
      <c r="CF203" s="1">
        <v>928.7415333333332</v>
      </c>
      <c r="CG203" s="1">
        <v>1.835798666666666</v>
      </c>
      <c r="CH203" s="1">
        <v>905.2198666666667</v>
      </c>
      <c r="CI203" s="1">
        <v>25.32636666666667</v>
      </c>
      <c r="CJ203" s="1">
        <v>2.707207333333334</v>
      </c>
      <c r="CK203" s="1">
        <v>2.524236</v>
      </c>
      <c r="CL203" s="1">
        <v>22.32892</v>
      </c>
      <c r="CM203" s="1">
        <v>21.18362</v>
      </c>
      <c r="CN203" s="1">
        <v>1999.979333333333</v>
      </c>
      <c r="CO203" s="1">
        <v>0.9799950000000002</v>
      </c>
      <c r="CP203" s="1">
        <v>0.02000515333333333</v>
      </c>
      <c r="CQ203" s="1">
        <v>0.0</v>
      </c>
      <c r="CR203" s="1">
        <v>2.669666666666666</v>
      </c>
      <c r="CS203" s="1">
        <v>0.0</v>
      </c>
      <c r="CT203" s="1">
        <v>23491.55333333334</v>
      </c>
      <c r="CU203" s="1">
        <v>17412.13333333334</v>
      </c>
      <c r="CV203" s="1">
        <v>40.687</v>
      </c>
      <c r="CW203" s="1">
        <v>41.687</v>
      </c>
      <c r="CX203" s="1">
        <v>40.687</v>
      </c>
      <c r="CY203" s="1">
        <v>40.125</v>
      </c>
      <c r="CZ203" s="1">
        <v>40.812</v>
      </c>
      <c r="DA203" s="1">
        <v>1959.973333333333</v>
      </c>
      <c r="DB203" s="1">
        <v>40.00666666666666</v>
      </c>
      <c r="DC203" s="1">
        <v>0.0</v>
      </c>
      <c r="DD203" s="1">
        <v>1.66040019E9</v>
      </c>
      <c r="DE203" s="1">
        <v>0.0</v>
      </c>
      <c r="DF203" s="1">
        <v>1.6603997476E9</v>
      </c>
      <c r="DG203" s="1" t="s">
        <v>356</v>
      </c>
      <c r="DH203" s="1">
        <v>1.6603997421E9</v>
      </c>
      <c r="DI203" s="1">
        <v>1.6603997476E9</v>
      </c>
      <c r="DJ203" s="1">
        <v>1.0</v>
      </c>
      <c r="DK203" s="1">
        <v>0.077</v>
      </c>
      <c r="DL203" s="1">
        <v>-0.022</v>
      </c>
      <c r="DM203" s="1">
        <v>1.398</v>
      </c>
      <c r="DN203" s="1">
        <v>0.017</v>
      </c>
      <c r="DO203" s="1">
        <v>400.0</v>
      </c>
      <c r="DP203" s="1">
        <v>25.0</v>
      </c>
      <c r="DQ203" s="1">
        <v>0.31</v>
      </c>
      <c r="DR203" s="1">
        <v>0.07</v>
      </c>
      <c r="DS203" s="1">
        <v>6.437971478688549</v>
      </c>
      <c r="DT203" s="1">
        <v>-0.9082707812594287</v>
      </c>
      <c r="DU203" s="1">
        <v>0.120469802339977</v>
      </c>
      <c r="DV203" s="1">
        <v>0.0</v>
      </c>
      <c r="DW203" s="1">
        <v>38.14437951412523</v>
      </c>
      <c r="DX203" s="1">
        <v>1.025132571016389</v>
      </c>
      <c r="DY203" s="1">
        <v>0.678509107226901</v>
      </c>
      <c r="DZ203" s="1">
        <v>0.0</v>
      </c>
      <c r="EA203" s="1">
        <v>-47.41320666666666</v>
      </c>
      <c r="EB203" s="1">
        <v>0.009850945495070313</v>
      </c>
      <c r="EC203" s="1">
        <v>0.7923691866520022</v>
      </c>
      <c r="ED203" s="1">
        <v>1.0</v>
      </c>
      <c r="EE203" s="1">
        <v>693.4676362089187</v>
      </c>
      <c r="EF203" s="1">
        <v>319.4697174561695</v>
      </c>
      <c r="EG203" s="1">
        <v>23.8839807231734</v>
      </c>
      <c r="EH203" s="1">
        <v>0.0</v>
      </c>
      <c r="EI203" s="1">
        <v>1.83481775</v>
      </c>
      <c r="EJ203" s="1">
        <v>0.02830210131332404</v>
      </c>
      <c r="EK203" s="1">
        <v>0.003931003362692534</v>
      </c>
      <c r="EL203" s="1">
        <v>1.0</v>
      </c>
      <c r="EM203" s="1">
        <v>1.949137015481599</v>
      </c>
      <c r="EN203" s="1">
        <v>-0.02391392006733323</v>
      </c>
      <c r="EO203" s="1">
        <v>0.001976290146750226</v>
      </c>
      <c r="EP203" s="1">
        <v>1.0</v>
      </c>
      <c r="EQ203" s="1">
        <v>3.0</v>
      </c>
      <c r="ER203" s="1">
        <v>6.0</v>
      </c>
      <c r="ES203" s="1" t="s">
        <v>381</v>
      </c>
      <c r="ET203" s="1">
        <v>2.94429</v>
      </c>
      <c r="EU203" s="1">
        <v>2.80122</v>
      </c>
      <c r="EV203" s="1">
        <v>0.156089</v>
      </c>
      <c r="EW203" s="1">
        <v>0.161379</v>
      </c>
      <c r="EX203" s="1">
        <v>0.118283</v>
      </c>
      <c r="EY203" s="1">
        <v>0.112675</v>
      </c>
      <c r="EZ203" s="1">
        <v>17336.7</v>
      </c>
      <c r="FA203" s="1">
        <v>18064.3</v>
      </c>
      <c r="FB203" s="1">
        <v>23882.2</v>
      </c>
      <c r="FC203" s="1">
        <v>25059.3</v>
      </c>
      <c r="FD203" s="1">
        <v>33700.2</v>
      </c>
      <c r="FE203" s="1">
        <v>35503.1</v>
      </c>
      <c r="FF203" s="1">
        <v>43531.5</v>
      </c>
      <c r="FG203" s="1">
        <v>46321.4</v>
      </c>
      <c r="FH203" s="1">
        <v>1.93187</v>
      </c>
      <c r="FI203" s="1">
        <v>1.89828</v>
      </c>
      <c r="FJ203" s="1">
        <v>0.133615</v>
      </c>
      <c r="FK203" s="1">
        <v>0.0</v>
      </c>
      <c r="FL203" s="1">
        <v>29.3809</v>
      </c>
      <c r="FM203" s="1">
        <v>999.9</v>
      </c>
      <c r="FN203" s="1">
        <v>66.2</v>
      </c>
      <c r="FO203" s="1">
        <v>32.7</v>
      </c>
      <c r="FP203" s="1">
        <v>32.9963</v>
      </c>
      <c r="FQ203" s="1">
        <v>63.9209</v>
      </c>
      <c r="FR203" s="1">
        <v>26.0537</v>
      </c>
      <c r="FS203" s="1">
        <v>1.0</v>
      </c>
      <c r="FT203" s="1">
        <v>0.261954</v>
      </c>
      <c r="FU203" s="1">
        <v>0.250806</v>
      </c>
      <c r="FV203" s="1">
        <v>20.3241</v>
      </c>
      <c r="FW203" s="1">
        <v>5.2122</v>
      </c>
      <c r="FX203" s="1">
        <v>11.9056</v>
      </c>
      <c r="FY203" s="1">
        <v>5.00265</v>
      </c>
      <c r="FZ203" s="1">
        <v>3.28993</v>
      </c>
      <c r="GA203" s="1">
        <v>9999.0</v>
      </c>
      <c r="GB203" s="1">
        <v>9999.0</v>
      </c>
      <c r="GC203" s="1">
        <v>9999.0</v>
      </c>
      <c r="GD203" s="1">
        <v>999.9</v>
      </c>
      <c r="GE203" s="1">
        <v>1.85947</v>
      </c>
      <c r="GF203" s="1">
        <v>1.85445</v>
      </c>
      <c r="GG203" s="1">
        <v>1.85769</v>
      </c>
      <c r="GH203" s="1">
        <v>1.85608</v>
      </c>
      <c r="GI203" s="1">
        <v>1.85487</v>
      </c>
      <c r="GJ203" s="1">
        <v>1.85458</v>
      </c>
      <c r="GK203" s="1">
        <v>1.8532</v>
      </c>
      <c r="GL203" s="1">
        <v>1.85638</v>
      </c>
      <c r="GM203" s="1">
        <v>0.0</v>
      </c>
      <c r="GN203" s="1">
        <v>0.0</v>
      </c>
      <c r="GO203" s="1">
        <v>0.0</v>
      </c>
      <c r="GP203" s="1">
        <v>0.0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0.0</v>
      </c>
      <c r="GX203" s="1">
        <v>100.0</v>
      </c>
      <c r="GY203" s="1">
        <v>100.0</v>
      </c>
      <c r="GZ203" s="1">
        <v>2.184</v>
      </c>
      <c r="HA203" s="1">
        <v>0.0127</v>
      </c>
      <c r="HB203" s="1">
        <v>0.4456844362221581</v>
      </c>
      <c r="HC203" s="1">
        <v>0.002809866934308161</v>
      </c>
      <c r="HD203" s="1">
        <v>-1.127031966113555E-6</v>
      </c>
      <c r="HE203" s="1">
        <v>1.768598670541231E-10</v>
      </c>
      <c r="HF203" s="1">
        <v>-0.06730217437184942</v>
      </c>
      <c r="HG203" s="1">
        <v>0.01081145868756639</v>
      </c>
      <c r="HH203" s="1">
        <v>-3.689364805754238E-4</v>
      </c>
      <c r="HI203" s="1">
        <v>2.919854880483278E-6</v>
      </c>
      <c r="HJ203" s="1">
        <v>2.0</v>
      </c>
      <c r="HK203" s="1">
        <v>2136.0</v>
      </c>
      <c r="HL203" s="1">
        <v>3.0</v>
      </c>
      <c r="HM203" s="1">
        <v>30.0</v>
      </c>
      <c r="HN203" s="1">
        <v>7.5</v>
      </c>
      <c r="HO203" s="1">
        <v>7.4</v>
      </c>
      <c r="HP203" s="1">
        <v>2.09106</v>
      </c>
      <c r="HQ203" s="1">
        <v>2.29126</v>
      </c>
      <c r="HR203" s="1">
        <v>1.4978</v>
      </c>
      <c r="HS203" s="1">
        <v>2.29858</v>
      </c>
      <c r="HT203" s="1">
        <v>1.54785</v>
      </c>
      <c r="HU203" s="1">
        <v>2.41089</v>
      </c>
      <c r="HV203" s="1">
        <v>36.152</v>
      </c>
      <c r="HW203" s="1">
        <v>15.3141</v>
      </c>
      <c r="HX203" s="1">
        <v>18.0</v>
      </c>
      <c r="HY203" s="1">
        <v>471.301</v>
      </c>
      <c r="HZ203" s="1">
        <v>512.022</v>
      </c>
      <c r="IA203" s="1">
        <v>28.6946</v>
      </c>
      <c r="IB203" s="1">
        <v>30.4723</v>
      </c>
      <c r="IC203" s="1">
        <v>30.0</v>
      </c>
      <c r="ID203" s="1">
        <v>30.2546</v>
      </c>
      <c r="IE203" s="1">
        <v>30.3456</v>
      </c>
      <c r="IF203" s="1">
        <v>41.8446</v>
      </c>
      <c r="IG203" s="1">
        <v>26.6258</v>
      </c>
      <c r="IH203" s="1">
        <v>39.1585</v>
      </c>
      <c r="II203" s="1">
        <v>28.7298</v>
      </c>
      <c r="IJ203" s="1">
        <v>974.061</v>
      </c>
      <c r="IK203" s="1">
        <v>25.3393</v>
      </c>
      <c r="IL203" s="1">
        <v>100.672</v>
      </c>
      <c r="IM203" s="1">
        <v>100.392</v>
      </c>
      <c r="IN203" s="1" t="s">
        <v>365</v>
      </c>
    </row>
    <row r="204" ht="15.75" customHeight="1">
      <c r="A204" s="1">
        <v>188.0</v>
      </c>
      <c r="B204" s="1">
        <v>1.6604001931E9</v>
      </c>
      <c r="C204" s="1">
        <v>469.0</v>
      </c>
      <c r="D204" s="1" t="s">
        <v>722</v>
      </c>
      <c r="E204" s="1" t="s">
        <v>723</v>
      </c>
      <c r="F204" s="1">
        <v>1.0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1.66040018494375E9</v>
      </c>
      <c r="O204" s="1">
        <f t="shared" si="1"/>
        <v>0.001576157053</v>
      </c>
      <c r="P204" s="1">
        <f t="shared" si="2"/>
        <v>1.576157053</v>
      </c>
      <c r="Q204" s="1">
        <f t="shared" si="3"/>
        <v>6.26683144</v>
      </c>
      <c r="R204" s="1">
        <f t="shared" si="4"/>
        <v>860.3628125</v>
      </c>
      <c r="S204" s="1">
        <f t="shared" si="5"/>
        <v>706.2762373</v>
      </c>
      <c r="T204" s="1">
        <f t="shared" si="6"/>
        <v>70.46417269</v>
      </c>
      <c r="U204" s="1">
        <f t="shared" si="7"/>
        <v>85.8371705</v>
      </c>
      <c r="V204" s="1">
        <f t="shared" si="8"/>
        <v>0.07889194759</v>
      </c>
      <c r="W204" s="1">
        <f t="shared" si="9"/>
        <v>2.924851428</v>
      </c>
      <c r="X204" s="1">
        <f t="shared" si="10"/>
        <v>0.07772856583</v>
      </c>
      <c r="Y204" s="1">
        <f t="shared" si="11"/>
        <v>0.04868344969</v>
      </c>
      <c r="Z204" s="1">
        <f t="shared" si="12"/>
        <v>321.5128063</v>
      </c>
      <c r="AA204" s="1">
        <f t="shared" si="13"/>
        <v>32.48184229</v>
      </c>
      <c r="AB204" s="1">
        <f t="shared" si="14"/>
        <v>31.56330625</v>
      </c>
      <c r="AC204" s="1">
        <f t="shared" si="15"/>
        <v>4.658319135</v>
      </c>
      <c r="AD204" s="1">
        <f t="shared" si="16"/>
        <v>60.07725188</v>
      </c>
      <c r="AE204" s="1">
        <f t="shared" si="17"/>
        <v>2.709947042</v>
      </c>
      <c r="AF204" s="1">
        <f t="shared" si="18"/>
        <v>4.510770645</v>
      </c>
      <c r="AG204" s="1">
        <f t="shared" si="19"/>
        <v>1.948372093</v>
      </c>
      <c r="AH204" s="1">
        <f t="shared" si="20"/>
        <v>-69.50852605</v>
      </c>
      <c r="AI204" s="1">
        <f t="shared" si="21"/>
        <v>-89.19724502</v>
      </c>
      <c r="AJ204" s="1">
        <f t="shared" si="22"/>
        <v>-6.867227842</v>
      </c>
      <c r="AK204" s="1">
        <f t="shared" si="23"/>
        <v>155.9398074</v>
      </c>
      <c r="AL204" s="1">
        <f t="shared" si="24"/>
        <v>38.17506866</v>
      </c>
      <c r="AM204" s="1">
        <f t="shared" si="25"/>
        <v>1.573208831</v>
      </c>
      <c r="AN204" s="1">
        <f t="shared" si="26"/>
        <v>6.26683144</v>
      </c>
      <c r="AO204" s="1">
        <v>958.4581308856929</v>
      </c>
      <c r="AP204" s="1">
        <v>924.2953939393938</v>
      </c>
      <c r="AQ204" s="1">
        <v>5.155844742718758</v>
      </c>
      <c r="AR204" s="1">
        <v>65.10273567100046</v>
      </c>
      <c r="AS204" s="1">
        <f t="shared" si="27"/>
        <v>1.576157053</v>
      </c>
      <c r="AT204" s="1">
        <v>25.32568150706349</v>
      </c>
      <c r="AU204" s="1">
        <v>27.16499515151514</v>
      </c>
      <c r="AV204" s="1">
        <v>-4.882503323445635E-7</v>
      </c>
      <c r="AW204" s="1">
        <v>83.61530632147979</v>
      </c>
      <c r="AX204" s="1">
        <v>19.0</v>
      </c>
      <c r="AY204" s="1">
        <v>4.0</v>
      </c>
      <c r="AZ204" s="1">
        <f t="shared" si="28"/>
        <v>1</v>
      </c>
      <c r="BA204" s="1">
        <f t="shared" si="29"/>
        <v>0</v>
      </c>
      <c r="BB204" s="1">
        <f t="shared" si="30"/>
        <v>52040.82432</v>
      </c>
      <c r="BC204" s="1">
        <f t="shared" si="31"/>
        <v>1999.9775</v>
      </c>
      <c r="BD204" s="1">
        <f t="shared" si="32"/>
        <v>1681.181306</v>
      </c>
      <c r="BE204" s="1">
        <f t="shared" si="33"/>
        <v>0.8406001097</v>
      </c>
      <c r="BF204" s="1">
        <f t="shared" si="34"/>
        <v>0.1607582117</v>
      </c>
      <c r="BG204" s="1">
        <v>6.0</v>
      </c>
      <c r="BH204" s="1">
        <v>0.5</v>
      </c>
      <c r="BI204" s="1" t="s">
        <v>355</v>
      </c>
      <c r="BJ204" s="1">
        <v>2.0</v>
      </c>
      <c r="BK204" s="1" t="b">
        <v>1</v>
      </c>
      <c r="BL204" s="1">
        <v>1.66040018494375E9</v>
      </c>
      <c r="BM204" s="1">
        <v>860.3628125</v>
      </c>
      <c r="BN204" s="1">
        <v>907.779125</v>
      </c>
      <c r="BO204" s="1">
        <v>27.16233125</v>
      </c>
      <c r="BP204" s="1">
        <v>25.32645625</v>
      </c>
      <c r="BQ204" s="1">
        <v>858.22425</v>
      </c>
      <c r="BR204" s="1">
        <v>27.14963125</v>
      </c>
      <c r="BS204" s="1">
        <v>500.189875</v>
      </c>
      <c r="BT204" s="1">
        <v>99.668275</v>
      </c>
      <c r="BU204" s="1">
        <v>0.10029850625</v>
      </c>
      <c r="BV204" s="1">
        <v>30.9976375</v>
      </c>
      <c r="BW204" s="1">
        <v>31.56330625</v>
      </c>
      <c r="BX204" s="1">
        <v>999.9</v>
      </c>
      <c r="BY204" s="1">
        <v>0.0</v>
      </c>
      <c r="BZ204" s="1">
        <v>0.0</v>
      </c>
      <c r="CA204" s="1">
        <v>10006.435625</v>
      </c>
      <c r="CB204" s="1">
        <v>0.0</v>
      </c>
      <c r="CC204" s="1">
        <v>27.24425625</v>
      </c>
      <c r="CD204" s="1">
        <v>-47.416425</v>
      </c>
      <c r="CE204" s="1">
        <v>884.3848125</v>
      </c>
      <c r="CF204" s="1">
        <v>931.3673749999999</v>
      </c>
      <c r="CG204" s="1">
        <v>1.835884375</v>
      </c>
      <c r="CH204" s="1">
        <v>907.779125</v>
      </c>
      <c r="CI204" s="1">
        <v>25.32645625</v>
      </c>
      <c r="CJ204" s="1">
        <v>2.707224375</v>
      </c>
      <c r="CK204" s="1">
        <v>2.524244375</v>
      </c>
      <c r="CL204" s="1">
        <v>22.329025</v>
      </c>
      <c r="CM204" s="1">
        <v>21.183675</v>
      </c>
      <c r="CN204" s="1">
        <v>1999.9775</v>
      </c>
      <c r="CO204" s="1">
        <v>0.979994875</v>
      </c>
      <c r="CP204" s="1">
        <v>0.020005275</v>
      </c>
      <c r="CQ204" s="1">
        <v>0.0</v>
      </c>
      <c r="CR204" s="1">
        <v>2.727625</v>
      </c>
      <c r="CS204" s="1">
        <v>0.0</v>
      </c>
      <c r="CT204" s="1">
        <v>23490.925</v>
      </c>
      <c r="CU204" s="1">
        <v>17412.11875</v>
      </c>
      <c r="CV204" s="1">
        <v>40.687</v>
      </c>
      <c r="CW204" s="1">
        <v>41.687</v>
      </c>
      <c r="CX204" s="1">
        <v>40.687</v>
      </c>
      <c r="CY204" s="1">
        <v>40.125</v>
      </c>
      <c r="CZ204" s="1">
        <v>40.812</v>
      </c>
      <c r="DA204" s="1">
        <v>1959.97125</v>
      </c>
      <c r="DB204" s="1">
        <v>40.00687499999999</v>
      </c>
      <c r="DC204" s="1">
        <v>0.0</v>
      </c>
      <c r="DD204" s="1">
        <v>1.6604001912E9</v>
      </c>
      <c r="DE204" s="1">
        <v>0.0</v>
      </c>
      <c r="DF204" s="1">
        <v>1.6603997476E9</v>
      </c>
      <c r="DG204" s="1" t="s">
        <v>356</v>
      </c>
      <c r="DH204" s="1">
        <v>1.6603997421E9</v>
      </c>
      <c r="DI204" s="1">
        <v>1.6603997476E9</v>
      </c>
      <c r="DJ204" s="1">
        <v>1.0</v>
      </c>
      <c r="DK204" s="1">
        <v>0.077</v>
      </c>
      <c r="DL204" s="1">
        <v>-0.022</v>
      </c>
      <c r="DM204" s="1">
        <v>1.398</v>
      </c>
      <c r="DN204" s="1">
        <v>0.017</v>
      </c>
      <c r="DO204" s="1">
        <v>400.0</v>
      </c>
      <c r="DP204" s="1">
        <v>25.0</v>
      </c>
      <c r="DQ204" s="1">
        <v>0.31</v>
      </c>
      <c r="DR204" s="1">
        <v>0.07</v>
      </c>
      <c r="DS204" s="1">
        <v>6.393215973615872</v>
      </c>
      <c r="DT204" s="1">
        <v>-0.7831916688667665</v>
      </c>
      <c r="DU204" s="1">
        <v>0.1135271271791672</v>
      </c>
      <c r="DV204" s="1">
        <v>0.0</v>
      </c>
      <c r="DW204" s="1">
        <v>38.22047731179297</v>
      </c>
      <c r="DX204" s="1">
        <v>-3.040600905880352</v>
      </c>
      <c r="DY204" s="1">
        <v>0.6147621272449225</v>
      </c>
      <c r="DZ204" s="1">
        <v>0.0</v>
      </c>
      <c r="EA204" s="1">
        <v>-47.45322903225806</v>
      </c>
      <c r="EB204" s="1">
        <v>3.096125806451638</v>
      </c>
      <c r="EC204" s="1">
        <v>0.7165317349717628</v>
      </c>
      <c r="ED204" s="1">
        <v>0.0</v>
      </c>
      <c r="EE204" s="1">
        <v>703.0099652174729</v>
      </c>
      <c r="EF204" s="1">
        <v>317.5074007055354</v>
      </c>
      <c r="EG204" s="1">
        <v>22.97585962623623</v>
      </c>
      <c r="EH204" s="1">
        <v>0.0</v>
      </c>
      <c r="EI204" s="1">
        <v>1.83513</v>
      </c>
      <c r="EJ204" s="1">
        <v>0.027609407665507</v>
      </c>
      <c r="EK204" s="1">
        <v>0.003915216718295361</v>
      </c>
      <c r="EL204" s="1">
        <v>1.0</v>
      </c>
      <c r="EM204" s="1">
        <v>1.948389548706941</v>
      </c>
      <c r="EN204" s="1">
        <v>-0.02207070399227983</v>
      </c>
      <c r="EO204" s="1">
        <v>0.001795997991117178</v>
      </c>
      <c r="EP204" s="1">
        <v>1.0</v>
      </c>
      <c r="EQ204" s="1">
        <v>2.0</v>
      </c>
      <c r="ER204" s="1">
        <v>6.0</v>
      </c>
      <c r="ES204" s="1" t="s">
        <v>390</v>
      </c>
      <c r="ET204" s="1">
        <v>2.94405</v>
      </c>
      <c r="EU204" s="1">
        <v>2.80104</v>
      </c>
      <c r="EV204" s="1">
        <v>0.156655</v>
      </c>
      <c r="EW204" s="1">
        <v>0.161937</v>
      </c>
      <c r="EX204" s="1">
        <v>0.118286</v>
      </c>
      <c r="EY204" s="1">
        <v>0.112676</v>
      </c>
      <c r="EZ204" s="1">
        <v>17325.0</v>
      </c>
      <c r="FA204" s="1">
        <v>18052.3</v>
      </c>
      <c r="FB204" s="1">
        <v>23882.1</v>
      </c>
      <c r="FC204" s="1">
        <v>25059.3</v>
      </c>
      <c r="FD204" s="1">
        <v>33700.0</v>
      </c>
      <c r="FE204" s="1">
        <v>35503.0</v>
      </c>
      <c r="FF204" s="1">
        <v>43531.3</v>
      </c>
      <c r="FG204" s="1">
        <v>46321.3</v>
      </c>
      <c r="FH204" s="1">
        <v>1.93183</v>
      </c>
      <c r="FI204" s="1">
        <v>1.8984</v>
      </c>
      <c r="FJ204" s="1">
        <v>0.133608</v>
      </c>
      <c r="FK204" s="1">
        <v>0.0</v>
      </c>
      <c r="FL204" s="1">
        <v>29.3809</v>
      </c>
      <c r="FM204" s="1">
        <v>999.9</v>
      </c>
      <c r="FN204" s="1">
        <v>66.2</v>
      </c>
      <c r="FO204" s="1">
        <v>32.7</v>
      </c>
      <c r="FP204" s="1">
        <v>32.995</v>
      </c>
      <c r="FQ204" s="1">
        <v>64.0309</v>
      </c>
      <c r="FR204" s="1">
        <v>26.9712</v>
      </c>
      <c r="FS204" s="1">
        <v>1.0</v>
      </c>
      <c r="FT204" s="1">
        <v>0.261829</v>
      </c>
      <c r="FU204" s="1">
        <v>0.279679</v>
      </c>
      <c r="FV204" s="1">
        <v>20.3241</v>
      </c>
      <c r="FW204" s="1">
        <v>5.2125</v>
      </c>
      <c r="FX204" s="1">
        <v>11.9057</v>
      </c>
      <c r="FY204" s="1">
        <v>5.00275</v>
      </c>
      <c r="FZ204" s="1">
        <v>3.28995</v>
      </c>
      <c r="GA204" s="1">
        <v>9999.0</v>
      </c>
      <c r="GB204" s="1">
        <v>9999.0</v>
      </c>
      <c r="GC204" s="1">
        <v>9999.0</v>
      </c>
      <c r="GD204" s="1">
        <v>999.9</v>
      </c>
      <c r="GE204" s="1">
        <v>1.85947</v>
      </c>
      <c r="GF204" s="1">
        <v>1.85443</v>
      </c>
      <c r="GG204" s="1">
        <v>1.85767</v>
      </c>
      <c r="GH204" s="1">
        <v>1.85608</v>
      </c>
      <c r="GI204" s="1">
        <v>1.85487</v>
      </c>
      <c r="GJ204" s="1">
        <v>1.85457</v>
      </c>
      <c r="GK204" s="1">
        <v>1.85319</v>
      </c>
      <c r="GL204" s="1">
        <v>1.85638</v>
      </c>
      <c r="GM204" s="1">
        <v>0.0</v>
      </c>
      <c r="GN204" s="1">
        <v>0.0</v>
      </c>
      <c r="GO204" s="1">
        <v>0.0</v>
      </c>
      <c r="GP204" s="1">
        <v>0.0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0.0</v>
      </c>
      <c r="GX204" s="1">
        <v>100.0</v>
      </c>
      <c r="GY204" s="1">
        <v>100.0</v>
      </c>
      <c r="GZ204" s="1">
        <v>2.19</v>
      </c>
      <c r="HA204" s="1">
        <v>0.0127</v>
      </c>
      <c r="HB204" s="1">
        <v>0.4456844362221581</v>
      </c>
      <c r="HC204" s="1">
        <v>0.002809866934308161</v>
      </c>
      <c r="HD204" s="1">
        <v>-1.127031966113555E-6</v>
      </c>
      <c r="HE204" s="1">
        <v>1.768598670541231E-10</v>
      </c>
      <c r="HF204" s="1">
        <v>-0.06730217437184942</v>
      </c>
      <c r="HG204" s="1">
        <v>0.01081145868756639</v>
      </c>
      <c r="HH204" s="1">
        <v>-3.689364805754238E-4</v>
      </c>
      <c r="HI204" s="1">
        <v>2.919854880483278E-6</v>
      </c>
      <c r="HJ204" s="1">
        <v>2.0</v>
      </c>
      <c r="HK204" s="1">
        <v>2136.0</v>
      </c>
      <c r="HL204" s="1">
        <v>3.0</v>
      </c>
      <c r="HM204" s="1">
        <v>30.0</v>
      </c>
      <c r="HN204" s="1">
        <v>7.5</v>
      </c>
      <c r="HO204" s="1">
        <v>7.4</v>
      </c>
      <c r="HP204" s="1">
        <v>2.09595</v>
      </c>
      <c r="HQ204" s="1">
        <v>2.29126</v>
      </c>
      <c r="HR204" s="1">
        <v>1.4978</v>
      </c>
      <c r="HS204" s="1">
        <v>2.29858</v>
      </c>
      <c r="HT204" s="1">
        <v>1.54785</v>
      </c>
      <c r="HU204" s="1">
        <v>2.30225</v>
      </c>
      <c r="HV204" s="1">
        <v>36.152</v>
      </c>
      <c r="HW204" s="1">
        <v>15.3053</v>
      </c>
      <c r="HX204" s="1">
        <v>18.0</v>
      </c>
      <c r="HY204" s="1">
        <v>471.276</v>
      </c>
      <c r="HZ204" s="1">
        <v>512.107</v>
      </c>
      <c r="IA204" s="1">
        <v>28.7074</v>
      </c>
      <c r="IB204" s="1">
        <v>30.4727</v>
      </c>
      <c r="IC204" s="1">
        <v>30.0</v>
      </c>
      <c r="ID204" s="1">
        <v>30.2551</v>
      </c>
      <c r="IE204" s="1">
        <v>30.3456</v>
      </c>
      <c r="IF204" s="1">
        <v>41.9642</v>
      </c>
      <c r="IG204" s="1">
        <v>26.6258</v>
      </c>
      <c r="IH204" s="1">
        <v>39.1585</v>
      </c>
      <c r="II204" s="1">
        <v>28.7298</v>
      </c>
      <c r="IJ204" s="1">
        <v>984.084</v>
      </c>
      <c r="IK204" s="1">
        <v>25.34</v>
      </c>
      <c r="IL204" s="1">
        <v>100.672</v>
      </c>
      <c r="IM204" s="1">
        <v>100.392</v>
      </c>
      <c r="IN204" s="1" t="s">
        <v>365</v>
      </c>
    </row>
    <row r="205" ht="15.75" customHeight="1">
      <c r="A205" s="1">
        <v>189.0</v>
      </c>
      <c r="B205" s="1">
        <v>1.6604001941E9</v>
      </c>
      <c r="C205" s="1">
        <v>470.0</v>
      </c>
      <c r="D205" s="1" t="s">
        <v>724</v>
      </c>
      <c r="E205" s="1" t="s">
        <v>725</v>
      </c>
      <c r="F205" s="1">
        <v>1.0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1.660400186466666E9</v>
      </c>
      <c r="O205" s="1">
        <f t="shared" si="1"/>
        <v>0.001577343305</v>
      </c>
      <c r="P205" s="1">
        <f t="shared" si="2"/>
        <v>1.577343305</v>
      </c>
      <c r="Q205" s="1">
        <f t="shared" si="3"/>
        <v>6.280380013</v>
      </c>
      <c r="R205" s="1">
        <f t="shared" si="4"/>
        <v>868.0994</v>
      </c>
      <c r="S205" s="1">
        <f t="shared" si="5"/>
        <v>713.6383933</v>
      </c>
      <c r="T205" s="1">
        <f t="shared" si="6"/>
        <v>71.19856216</v>
      </c>
      <c r="U205" s="1">
        <f t="shared" si="7"/>
        <v>86.60888998</v>
      </c>
      <c r="V205" s="1">
        <f t="shared" si="8"/>
        <v>0.07897861907</v>
      </c>
      <c r="W205" s="1">
        <f t="shared" si="9"/>
        <v>2.924865818</v>
      </c>
      <c r="X205" s="1">
        <f t="shared" si="10"/>
        <v>0.07781270572</v>
      </c>
      <c r="Y205" s="1">
        <f t="shared" si="11"/>
        <v>0.04873625992</v>
      </c>
      <c r="Z205" s="1">
        <f t="shared" si="12"/>
        <v>321.51181</v>
      </c>
      <c r="AA205" s="1">
        <f t="shared" si="13"/>
        <v>32.47957274</v>
      </c>
      <c r="AB205" s="1">
        <f t="shared" si="14"/>
        <v>31.56114</v>
      </c>
      <c r="AC205" s="1">
        <f t="shared" si="15"/>
        <v>4.657746172</v>
      </c>
      <c r="AD205" s="1">
        <f t="shared" si="16"/>
        <v>60.08542894</v>
      </c>
      <c r="AE205" s="1">
        <f t="shared" si="17"/>
        <v>2.710014427</v>
      </c>
      <c r="AF205" s="1">
        <f t="shared" si="18"/>
        <v>4.510268919</v>
      </c>
      <c r="AG205" s="1">
        <f t="shared" si="19"/>
        <v>1.947731746</v>
      </c>
      <c r="AH205" s="1">
        <f t="shared" si="20"/>
        <v>-69.56083975</v>
      </c>
      <c r="AI205" s="1">
        <f t="shared" si="21"/>
        <v>-89.16371582</v>
      </c>
      <c r="AJ205" s="1">
        <f t="shared" si="22"/>
        <v>-6.864473354</v>
      </c>
      <c r="AK205" s="1">
        <f t="shared" si="23"/>
        <v>155.9227811</v>
      </c>
      <c r="AL205" s="1">
        <f t="shared" si="24"/>
        <v>38.2562488</v>
      </c>
      <c r="AM205" s="1">
        <f t="shared" si="25"/>
        <v>1.5741073</v>
      </c>
      <c r="AN205" s="1">
        <f t="shared" si="26"/>
        <v>6.280380013</v>
      </c>
      <c r="AO205" s="1">
        <v>963.6128744446751</v>
      </c>
      <c r="AP205" s="1">
        <v>929.4552666666659</v>
      </c>
      <c r="AQ205" s="1">
        <v>5.151600883133153</v>
      </c>
      <c r="AR205" s="1">
        <v>65.10273567100046</v>
      </c>
      <c r="AS205" s="1">
        <f t="shared" si="27"/>
        <v>1.577343305</v>
      </c>
      <c r="AT205" s="1">
        <v>25.3259755147737</v>
      </c>
      <c r="AU205" s="1">
        <v>27.16664666666666</v>
      </c>
      <c r="AV205" s="1">
        <v>1.769094994559166E-6</v>
      </c>
      <c r="AW205" s="1">
        <v>83.61530632147979</v>
      </c>
      <c r="AX205" s="1">
        <v>19.0</v>
      </c>
      <c r="AY205" s="1">
        <v>4.0</v>
      </c>
      <c r="AZ205" s="1">
        <f t="shared" si="28"/>
        <v>1</v>
      </c>
      <c r="BA205" s="1">
        <f t="shared" si="29"/>
        <v>0</v>
      </c>
      <c r="BB205" s="1">
        <f t="shared" si="30"/>
        <v>52041.56513</v>
      </c>
      <c r="BC205" s="1">
        <f t="shared" si="31"/>
        <v>1999.971333</v>
      </c>
      <c r="BD205" s="1">
        <f t="shared" si="32"/>
        <v>1681.17612</v>
      </c>
      <c r="BE205" s="1">
        <f t="shared" si="33"/>
        <v>0.8406001084</v>
      </c>
      <c r="BF205" s="1">
        <f t="shared" si="34"/>
        <v>0.1607582092</v>
      </c>
      <c r="BG205" s="1">
        <v>6.0</v>
      </c>
      <c r="BH205" s="1">
        <v>0.5</v>
      </c>
      <c r="BI205" s="1" t="s">
        <v>355</v>
      </c>
      <c r="BJ205" s="1">
        <v>2.0</v>
      </c>
      <c r="BK205" s="1" t="b">
        <v>1</v>
      </c>
      <c r="BL205" s="1">
        <v>1.660400186466666E9</v>
      </c>
      <c r="BM205" s="1">
        <v>868.0994000000002</v>
      </c>
      <c r="BN205" s="1">
        <v>915.6284000000002</v>
      </c>
      <c r="BO205" s="1">
        <v>27.16305333333333</v>
      </c>
      <c r="BP205" s="1">
        <v>25.32614</v>
      </c>
      <c r="BQ205" s="1">
        <v>865.9510666666666</v>
      </c>
      <c r="BR205" s="1">
        <v>27.15035333333334</v>
      </c>
      <c r="BS205" s="1">
        <v>500.1922666666667</v>
      </c>
      <c r="BT205" s="1">
        <v>99.66814</v>
      </c>
      <c r="BU205" s="1">
        <v>0.10026208</v>
      </c>
      <c r="BV205" s="1">
        <v>30.99568666666666</v>
      </c>
      <c r="BW205" s="1">
        <v>31.56114</v>
      </c>
      <c r="BX205" s="1">
        <v>999.8999999999999</v>
      </c>
      <c r="BY205" s="1">
        <v>0.0</v>
      </c>
      <c r="BZ205" s="1">
        <v>0.0</v>
      </c>
      <c r="CA205" s="1">
        <v>10006.53133333333</v>
      </c>
      <c r="CB205" s="1">
        <v>0.0</v>
      </c>
      <c r="CC205" s="1">
        <v>27.06216000000001</v>
      </c>
      <c r="CD205" s="1">
        <v>-47.52914666666668</v>
      </c>
      <c r="CE205" s="1">
        <v>892.338</v>
      </c>
      <c r="CF205" s="1">
        <v>939.4203333333332</v>
      </c>
      <c r="CG205" s="1">
        <v>1.836926666666667</v>
      </c>
      <c r="CH205" s="1">
        <v>915.6284000000002</v>
      </c>
      <c r="CI205" s="1">
        <v>25.32614</v>
      </c>
      <c r="CJ205" s="1">
        <v>2.707293333333333</v>
      </c>
      <c r="CK205" s="1">
        <v>2.524209333333333</v>
      </c>
      <c r="CL205" s="1">
        <v>22.32944</v>
      </c>
      <c r="CM205" s="1">
        <v>21.18344666666667</v>
      </c>
      <c r="CN205" s="1">
        <v>1999.971333333333</v>
      </c>
      <c r="CO205" s="1">
        <v>0.9799950000000002</v>
      </c>
      <c r="CP205" s="1">
        <v>0.02000515333333333</v>
      </c>
      <c r="CQ205" s="1">
        <v>0.0</v>
      </c>
      <c r="CR205" s="1">
        <v>2.700733333333333</v>
      </c>
      <c r="CS205" s="1">
        <v>0.0</v>
      </c>
      <c r="CT205" s="1">
        <v>23489.54</v>
      </c>
      <c r="CU205" s="1">
        <v>17412.06666666667</v>
      </c>
      <c r="CV205" s="1">
        <v>40.687</v>
      </c>
      <c r="CW205" s="1">
        <v>41.687</v>
      </c>
      <c r="CX205" s="1">
        <v>40.687</v>
      </c>
      <c r="CY205" s="1">
        <v>40.125</v>
      </c>
      <c r="CZ205" s="1">
        <v>40.812</v>
      </c>
      <c r="DA205" s="1">
        <v>1959.965333333333</v>
      </c>
      <c r="DB205" s="1">
        <v>40.00666666666666</v>
      </c>
      <c r="DC205" s="1">
        <v>0.0</v>
      </c>
      <c r="DD205" s="1">
        <v>1.6604001918E9</v>
      </c>
      <c r="DE205" s="1">
        <v>0.0</v>
      </c>
      <c r="DF205" s="1">
        <v>1.6603997476E9</v>
      </c>
      <c r="DG205" s="1" t="s">
        <v>356</v>
      </c>
      <c r="DH205" s="1">
        <v>1.6603997421E9</v>
      </c>
      <c r="DI205" s="1">
        <v>1.6603997476E9</v>
      </c>
      <c r="DJ205" s="1">
        <v>1.0</v>
      </c>
      <c r="DK205" s="1">
        <v>0.077</v>
      </c>
      <c r="DL205" s="1">
        <v>-0.022</v>
      </c>
      <c r="DM205" s="1">
        <v>1.398</v>
      </c>
      <c r="DN205" s="1">
        <v>0.017</v>
      </c>
      <c r="DO205" s="1">
        <v>400.0</v>
      </c>
      <c r="DP205" s="1">
        <v>25.0</v>
      </c>
      <c r="DQ205" s="1">
        <v>0.31</v>
      </c>
      <c r="DR205" s="1">
        <v>0.07</v>
      </c>
      <c r="DS205" s="1">
        <v>6.393215973615872</v>
      </c>
      <c r="DT205" s="1">
        <v>-0.7831916688667665</v>
      </c>
      <c r="DU205" s="1">
        <v>0.1135271271791672</v>
      </c>
      <c r="DV205" s="1">
        <v>0.0</v>
      </c>
      <c r="DW205" s="1">
        <v>38.22047731179297</v>
      </c>
      <c r="DX205" s="1">
        <v>-3.040600905880352</v>
      </c>
      <c r="DY205" s="1">
        <v>0.6147621272449225</v>
      </c>
      <c r="DZ205" s="1">
        <v>0.0</v>
      </c>
      <c r="EA205" s="1">
        <v>-47.45322903225806</v>
      </c>
      <c r="EB205" s="1">
        <v>3.096125806451638</v>
      </c>
      <c r="EC205" s="1">
        <v>0.7165317349717628</v>
      </c>
      <c r="ED205" s="1">
        <v>0.0</v>
      </c>
      <c r="EE205" s="1">
        <v>703.0099652174729</v>
      </c>
      <c r="EF205" s="1">
        <v>317.5074007055354</v>
      </c>
      <c r="EG205" s="1">
        <v>22.97585962623623</v>
      </c>
      <c r="EH205" s="1">
        <v>0.0</v>
      </c>
      <c r="EI205" s="1">
        <v>1.83513</v>
      </c>
      <c r="EJ205" s="1">
        <v>0.027609407665507</v>
      </c>
      <c r="EK205" s="1">
        <v>0.003915216718295361</v>
      </c>
      <c r="EL205" s="1">
        <v>1.0</v>
      </c>
      <c r="EM205" s="1">
        <v>1.948389548706941</v>
      </c>
      <c r="EN205" s="1">
        <v>-0.02207070399227983</v>
      </c>
      <c r="EO205" s="1">
        <v>0.001795997991117178</v>
      </c>
      <c r="EP205" s="1">
        <v>1.0</v>
      </c>
      <c r="EQ205" s="1">
        <v>2.0</v>
      </c>
      <c r="ER205" s="1">
        <v>6.0</v>
      </c>
      <c r="ES205" s="1" t="s">
        <v>390</v>
      </c>
      <c r="ET205" s="1">
        <v>2.94398</v>
      </c>
      <c r="EU205" s="1">
        <v>2.80098</v>
      </c>
      <c r="EV205" s="1">
        <v>0.157223</v>
      </c>
      <c r="EW205" s="1">
        <v>0.162485</v>
      </c>
      <c r="EX205" s="1">
        <v>0.11829</v>
      </c>
      <c r="EY205" s="1">
        <v>0.112678</v>
      </c>
      <c r="EZ205" s="1">
        <v>17313.3</v>
      </c>
      <c r="FA205" s="1">
        <v>18040.3</v>
      </c>
      <c r="FB205" s="1">
        <v>23882.1</v>
      </c>
      <c r="FC205" s="1">
        <v>25059.2</v>
      </c>
      <c r="FD205" s="1">
        <v>33699.9</v>
      </c>
      <c r="FE205" s="1">
        <v>35502.9</v>
      </c>
      <c r="FF205" s="1">
        <v>43531.3</v>
      </c>
      <c r="FG205" s="1">
        <v>46321.1</v>
      </c>
      <c r="FH205" s="1">
        <v>1.93185</v>
      </c>
      <c r="FI205" s="1">
        <v>1.8986</v>
      </c>
      <c r="FJ205" s="1">
        <v>0.133697</v>
      </c>
      <c r="FK205" s="1">
        <v>0.0</v>
      </c>
      <c r="FL205" s="1">
        <v>29.3809</v>
      </c>
      <c r="FM205" s="1">
        <v>999.9</v>
      </c>
      <c r="FN205" s="1">
        <v>66.2</v>
      </c>
      <c r="FO205" s="1">
        <v>32.7</v>
      </c>
      <c r="FP205" s="1">
        <v>32.9926</v>
      </c>
      <c r="FQ205" s="1">
        <v>63.9309</v>
      </c>
      <c r="FR205" s="1">
        <v>26.9151</v>
      </c>
      <c r="FS205" s="1">
        <v>1.0</v>
      </c>
      <c r="FT205" s="1">
        <v>0.261928</v>
      </c>
      <c r="FU205" s="1">
        <v>0.297048</v>
      </c>
      <c r="FV205" s="1">
        <v>20.3241</v>
      </c>
      <c r="FW205" s="1">
        <v>5.2122</v>
      </c>
      <c r="FX205" s="1">
        <v>11.906</v>
      </c>
      <c r="FY205" s="1">
        <v>5.00245</v>
      </c>
      <c r="FZ205" s="1">
        <v>3.28988</v>
      </c>
      <c r="GA205" s="1">
        <v>9999.0</v>
      </c>
      <c r="GB205" s="1">
        <v>9999.0</v>
      </c>
      <c r="GC205" s="1">
        <v>9999.0</v>
      </c>
      <c r="GD205" s="1">
        <v>999.9</v>
      </c>
      <c r="GE205" s="1">
        <v>1.85946</v>
      </c>
      <c r="GF205" s="1">
        <v>1.85442</v>
      </c>
      <c r="GG205" s="1">
        <v>1.85767</v>
      </c>
      <c r="GH205" s="1">
        <v>1.85608</v>
      </c>
      <c r="GI205" s="1">
        <v>1.85487</v>
      </c>
      <c r="GJ205" s="1">
        <v>1.85456</v>
      </c>
      <c r="GK205" s="1">
        <v>1.85319</v>
      </c>
      <c r="GL205" s="1">
        <v>1.85637</v>
      </c>
      <c r="GM205" s="1">
        <v>0.0</v>
      </c>
      <c r="GN205" s="1">
        <v>0.0</v>
      </c>
      <c r="GO205" s="1">
        <v>0.0</v>
      </c>
      <c r="GP205" s="1">
        <v>0.0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0.0</v>
      </c>
      <c r="GX205" s="1">
        <v>100.0</v>
      </c>
      <c r="GY205" s="1">
        <v>100.0</v>
      </c>
      <c r="GZ205" s="1">
        <v>2.196</v>
      </c>
      <c r="HA205" s="1">
        <v>0.0127</v>
      </c>
      <c r="HB205" s="1">
        <v>0.4456844362221581</v>
      </c>
      <c r="HC205" s="1">
        <v>0.002809866934308161</v>
      </c>
      <c r="HD205" s="1">
        <v>-1.127031966113555E-6</v>
      </c>
      <c r="HE205" s="1">
        <v>1.768598670541231E-10</v>
      </c>
      <c r="HF205" s="1">
        <v>-0.06730217437184942</v>
      </c>
      <c r="HG205" s="1">
        <v>0.01081145868756639</v>
      </c>
      <c r="HH205" s="1">
        <v>-3.689364805754238E-4</v>
      </c>
      <c r="HI205" s="1">
        <v>2.919854880483278E-6</v>
      </c>
      <c r="HJ205" s="1">
        <v>2.0</v>
      </c>
      <c r="HK205" s="1">
        <v>2136.0</v>
      </c>
      <c r="HL205" s="1">
        <v>3.0</v>
      </c>
      <c r="HM205" s="1">
        <v>30.0</v>
      </c>
      <c r="HN205" s="1">
        <v>7.5</v>
      </c>
      <c r="HO205" s="1">
        <v>7.4</v>
      </c>
      <c r="HP205" s="1">
        <v>2.10815</v>
      </c>
      <c r="HQ205" s="1">
        <v>2.28516</v>
      </c>
      <c r="HR205" s="1">
        <v>1.4978</v>
      </c>
      <c r="HS205" s="1">
        <v>2.29858</v>
      </c>
      <c r="HT205" s="1">
        <v>1.54785</v>
      </c>
      <c r="HU205" s="1">
        <v>2.30347</v>
      </c>
      <c r="HV205" s="1">
        <v>36.152</v>
      </c>
      <c r="HW205" s="1">
        <v>15.3053</v>
      </c>
      <c r="HX205" s="1">
        <v>18.0</v>
      </c>
      <c r="HY205" s="1">
        <v>471.295</v>
      </c>
      <c r="HZ205" s="1">
        <v>512.243</v>
      </c>
      <c r="IA205" s="1">
        <v>28.7153</v>
      </c>
      <c r="IB205" s="1">
        <v>30.4727</v>
      </c>
      <c r="IC205" s="1">
        <v>30.0002</v>
      </c>
      <c r="ID205" s="1">
        <v>30.2557</v>
      </c>
      <c r="IE205" s="1">
        <v>30.3457</v>
      </c>
      <c r="IF205" s="1">
        <v>42.2046</v>
      </c>
      <c r="IG205" s="1">
        <v>26.6258</v>
      </c>
      <c r="IH205" s="1">
        <v>39.1585</v>
      </c>
      <c r="II205" s="1">
        <v>28.7298</v>
      </c>
      <c r="IJ205" s="1">
        <v>984.084</v>
      </c>
      <c r="IK205" s="1">
        <v>25.3376</v>
      </c>
      <c r="IL205" s="1">
        <v>100.672</v>
      </c>
      <c r="IM205" s="1">
        <v>100.392</v>
      </c>
      <c r="IN205" s="1" t="s">
        <v>365</v>
      </c>
    </row>
    <row r="206" ht="15.75" customHeight="1">
      <c r="A206" s="1">
        <v>190.0</v>
      </c>
      <c r="B206" s="1">
        <v>1.6604001951E9</v>
      </c>
      <c r="C206" s="1">
        <v>471.0</v>
      </c>
      <c r="D206" s="1" t="s">
        <v>726</v>
      </c>
      <c r="E206" s="1" t="s">
        <v>727</v>
      </c>
      <c r="F206" s="1">
        <v>1.0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1.660400186975E9</v>
      </c>
      <c r="O206" s="1">
        <f t="shared" si="1"/>
        <v>0.001578364379</v>
      </c>
      <c r="P206" s="1">
        <f t="shared" si="2"/>
        <v>1.578364379</v>
      </c>
      <c r="Q206" s="1">
        <f t="shared" si="3"/>
        <v>6.260329753</v>
      </c>
      <c r="R206" s="1">
        <f t="shared" si="4"/>
        <v>870.6701875</v>
      </c>
      <c r="S206" s="1">
        <f t="shared" si="5"/>
        <v>716.6267817</v>
      </c>
      <c r="T206" s="1">
        <f t="shared" si="6"/>
        <v>71.49660221</v>
      </c>
      <c r="U206" s="1">
        <f t="shared" si="7"/>
        <v>86.86524373</v>
      </c>
      <c r="V206" s="1">
        <f t="shared" si="8"/>
        <v>0.07903712915</v>
      </c>
      <c r="W206" s="1">
        <f t="shared" si="9"/>
        <v>2.925032257</v>
      </c>
      <c r="X206" s="1">
        <f t="shared" si="10"/>
        <v>0.07786956681</v>
      </c>
      <c r="Y206" s="1">
        <f t="shared" si="11"/>
        <v>0.04877194327</v>
      </c>
      <c r="Z206" s="1">
        <f t="shared" si="12"/>
        <v>321.5115096</v>
      </c>
      <c r="AA206" s="1">
        <f t="shared" si="13"/>
        <v>32.47867252</v>
      </c>
      <c r="AB206" s="1">
        <f t="shared" si="14"/>
        <v>31.560625</v>
      </c>
      <c r="AC206" s="1">
        <f t="shared" si="15"/>
        <v>4.657609966</v>
      </c>
      <c r="AD206" s="1">
        <f t="shared" si="16"/>
        <v>60.08795375</v>
      </c>
      <c r="AE206" s="1">
        <f t="shared" si="17"/>
        <v>2.710042475</v>
      </c>
      <c r="AF206" s="1">
        <f t="shared" si="18"/>
        <v>4.510126083</v>
      </c>
      <c r="AG206" s="1">
        <f t="shared" si="19"/>
        <v>1.947567492</v>
      </c>
      <c r="AH206" s="1">
        <f t="shared" si="20"/>
        <v>-69.6058691</v>
      </c>
      <c r="AI206" s="1">
        <f t="shared" si="21"/>
        <v>-89.17516314</v>
      </c>
      <c r="AJ206" s="1">
        <f t="shared" si="22"/>
        <v>-6.864927779</v>
      </c>
      <c r="AK206" s="1">
        <f t="shared" si="23"/>
        <v>155.8655496</v>
      </c>
      <c r="AL206" s="1">
        <f t="shared" si="24"/>
        <v>38.22147759</v>
      </c>
      <c r="AM206" s="1">
        <f t="shared" si="25"/>
        <v>1.574184924</v>
      </c>
      <c r="AN206" s="1">
        <f t="shared" si="26"/>
        <v>6.260329753</v>
      </c>
      <c r="AO206" s="1">
        <v>968.7922133534474</v>
      </c>
      <c r="AP206" s="1">
        <v>934.6279818181814</v>
      </c>
      <c r="AQ206" s="1">
        <v>5.157641646357205</v>
      </c>
      <c r="AR206" s="1">
        <v>65.10273567100046</v>
      </c>
      <c r="AS206" s="1">
        <f t="shared" si="27"/>
        <v>1.578364379</v>
      </c>
      <c r="AT206" s="1">
        <v>25.32646654013139</v>
      </c>
      <c r="AU206" s="1">
        <v>27.16830242424242</v>
      </c>
      <c r="AV206" s="1">
        <v>7.711958600801605E-6</v>
      </c>
      <c r="AW206" s="1">
        <v>83.61530632147979</v>
      </c>
      <c r="AX206" s="1">
        <v>19.0</v>
      </c>
      <c r="AY206" s="1">
        <v>4.0</v>
      </c>
      <c r="AZ206" s="1">
        <f t="shared" si="28"/>
        <v>1</v>
      </c>
      <c r="BA206" s="1">
        <f t="shared" si="29"/>
        <v>0</v>
      </c>
      <c r="BB206" s="1">
        <f t="shared" si="30"/>
        <v>52046.39721</v>
      </c>
      <c r="BC206" s="1">
        <f t="shared" si="31"/>
        <v>1999.969375</v>
      </c>
      <c r="BD206" s="1">
        <f t="shared" si="32"/>
        <v>1681.174481</v>
      </c>
      <c r="BE206" s="1">
        <f t="shared" si="33"/>
        <v>0.8406001121</v>
      </c>
      <c r="BF206" s="1">
        <f t="shared" si="34"/>
        <v>0.1607582164</v>
      </c>
      <c r="BG206" s="1">
        <v>6.0</v>
      </c>
      <c r="BH206" s="1">
        <v>0.5</v>
      </c>
      <c r="BI206" s="1" t="s">
        <v>355</v>
      </c>
      <c r="BJ206" s="1">
        <v>2.0</v>
      </c>
      <c r="BK206" s="1" t="b">
        <v>1</v>
      </c>
      <c r="BL206" s="1">
        <v>1.660400186975E9</v>
      </c>
      <c r="BM206" s="1">
        <v>870.6701875</v>
      </c>
      <c r="BN206" s="1">
        <v>918.1628125</v>
      </c>
      <c r="BO206" s="1">
        <v>27.163375</v>
      </c>
      <c r="BP206" s="1">
        <v>25.32635625</v>
      </c>
      <c r="BQ206" s="1">
        <v>868.5186874999999</v>
      </c>
      <c r="BR206" s="1">
        <v>27.150675</v>
      </c>
      <c r="BS206" s="1">
        <v>500.1880625</v>
      </c>
      <c r="BT206" s="1">
        <v>99.6680375</v>
      </c>
      <c r="BU206" s="1">
        <v>0.10021570625</v>
      </c>
      <c r="BV206" s="1">
        <v>30.99513125</v>
      </c>
      <c r="BW206" s="1">
        <v>31.560625</v>
      </c>
      <c r="BX206" s="1">
        <v>999.9</v>
      </c>
      <c r="BY206" s="1">
        <v>0.0</v>
      </c>
      <c r="BZ206" s="1">
        <v>0.0</v>
      </c>
      <c r="CA206" s="1">
        <v>10007.491875</v>
      </c>
      <c r="CB206" s="1">
        <v>0.0</v>
      </c>
      <c r="CC206" s="1">
        <v>27.034675</v>
      </c>
      <c r="CD206" s="1">
        <v>-47.492725</v>
      </c>
      <c r="CE206" s="1">
        <v>894.980875</v>
      </c>
      <c r="CF206" s="1">
        <v>942.0208125</v>
      </c>
      <c r="CG206" s="1">
        <v>1.83702875</v>
      </c>
      <c r="CH206" s="1">
        <v>918.1628125</v>
      </c>
      <c r="CI206" s="1">
        <v>25.32635625</v>
      </c>
      <c r="CJ206" s="1">
        <v>2.707321875</v>
      </c>
      <c r="CK206" s="1">
        <v>2.524228125</v>
      </c>
      <c r="CL206" s="1">
        <v>22.32961875</v>
      </c>
      <c r="CM206" s="1">
        <v>21.18356875</v>
      </c>
      <c r="CN206" s="1">
        <v>1999.969375</v>
      </c>
      <c r="CO206" s="1">
        <v>0.979994875</v>
      </c>
      <c r="CP206" s="1">
        <v>0.020005275</v>
      </c>
      <c r="CQ206" s="1">
        <v>0.0</v>
      </c>
      <c r="CR206" s="1">
        <v>2.6730625</v>
      </c>
      <c r="CS206" s="1">
        <v>0.0</v>
      </c>
      <c r="CT206" s="1">
        <v>23488.8</v>
      </c>
      <c r="CU206" s="1">
        <v>17412.04375</v>
      </c>
      <c r="CV206" s="1">
        <v>40.687</v>
      </c>
      <c r="CW206" s="1">
        <v>41.687</v>
      </c>
      <c r="CX206" s="1">
        <v>40.687</v>
      </c>
      <c r="CY206" s="1">
        <v>40.125</v>
      </c>
      <c r="CZ206" s="1">
        <v>40.812</v>
      </c>
      <c r="DA206" s="1">
        <v>1959.963125</v>
      </c>
      <c r="DB206" s="1">
        <v>40.00687499999999</v>
      </c>
      <c r="DC206" s="1">
        <v>0.0</v>
      </c>
      <c r="DD206" s="1">
        <v>1.660400193E9</v>
      </c>
      <c r="DE206" s="1">
        <v>0.0</v>
      </c>
      <c r="DF206" s="1">
        <v>1.6603997476E9</v>
      </c>
      <c r="DG206" s="1" t="s">
        <v>356</v>
      </c>
      <c r="DH206" s="1">
        <v>1.6603997421E9</v>
      </c>
      <c r="DI206" s="1">
        <v>1.6603997476E9</v>
      </c>
      <c r="DJ206" s="1">
        <v>1.0</v>
      </c>
      <c r="DK206" s="1">
        <v>0.077</v>
      </c>
      <c r="DL206" s="1">
        <v>-0.022</v>
      </c>
      <c r="DM206" s="1">
        <v>1.398</v>
      </c>
      <c r="DN206" s="1">
        <v>0.017</v>
      </c>
      <c r="DO206" s="1">
        <v>400.0</v>
      </c>
      <c r="DP206" s="1">
        <v>25.0</v>
      </c>
      <c r="DQ206" s="1">
        <v>0.31</v>
      </c>
      <c r="DR206" s="1">
        <v>0.07</v>
      </c>
      <c r="DS206" s="1">
        <v>6.37305413045163</v>
      </c>
      <c r="DT206" s="1">
        <v>-0.7405940892263283</v>
      </c>
      <c r="DU206" s="1">
        <v>0.1108670889686572</v>
      </c>
      <c r="DV206" s="1">
        <v>0.0</v>
      </c>
      <c r="DW206" s="1">
        <v>38.23088569684872</v>
      </c>
      <c r="DX206" s="1">
        <v>-5.155164932418906</v>
      </c>
      <c r="DY206" s="1">
        <v>0.5807299329118765</v>
      </c>
      <c r="DZ206" s="1">
        <v>0.0</v>
      </c>
      <c r="EA206" s="1">
        <v>-47.52218333333333</v>
      </c>
      <c r="EB206" s="1">
        <v>7.722113459399503</v>
      </c>
      <c r="EC206" s="1">
        <v>0.6599929828330672</v>
      </c>
      <c r="ED206" s="1">
        <v>0.0</v>
      </c>
      <c r="EE206" s="1">
        <v>709.6506958564803</v>
      </c>
      <c r="EF206" s="1">
        <v>315.704322582848</v>
      </c>
      <c r="EG206" s="1">
        <v>23.60032504213677</v>
      </c>
      <c r="EH206" s="1">
        <v>0.0</v>
      </c>
      <c r="EI206" s="1">
        <v>1.83557825</v>
      </c>
      <c r="EJ206" s="1">
        <v>0.03029797373358221</v>
      </c>
      <c r="EK206" s="1">
        <v>0.00400664129134366</v>
      </c>
      <c r="EL206" s="1">
        <v>1.0</v>
      </c>
      <c r="EM206" s="1">
        <v>1.947893575091038</v>
      </c>
      <c r="EN206" s="1">
        <v>-0.01980522973924321</v>
      </c>
      <c r="EO206" s="1">
        <v>0.001665422625011371</v>
      </c>
      <c r="EP206" s="1">
        <v>1.0</v>
      </c>
      <c r="EQ206" s="1">
        <v>2.0</v>
      </c>
      <c r="ER206" s="1">
        <v>6.0</v>
      </c>
      <c r="ES206" s="1" t="s">
        <v>390</v>
      </c>
      <c r="ET206" s="1">
        <v>2.94381</v>
      </c>
      <c r="EU206" s="1">
        <v>2.80095</v>
      </c>
      <c r="EV206" s="1">
        <v>0.157788</v>
      </c>
      <c r="EW206" s="1">
        <v>0.163031</v>
      </c>
      <c r="EX206" s="1">
        <v>0.118293</v>
      </c>
      <c r="EY206" s="1">
        <v>0.112684</v>
      </c>
      <c r="EZ206" s="1">
        <v>17301.7</v>
      </c>
      <c r="FA206" s="1">
        <v>18028.4</v>
      </c>
      <c r="FB206" s="1">
        <v>23882.1</v>
      </c>
      <c r="FC206" s="1">
        <v>25058.9</v>
      </c>
      <c r="FD206" s="1">
        <v>33699.7</v>
      </c>
      <c r="FE206" s="1">
        <v>35502.5</v>
      </c>
      <c r="FF206" s="1">
        <v>43531.4</v>
      </c>
      <c r="FG206" s="1">
        <v>46321.0</v>
      </c>
      <c r="FH206" s="1">
        <v>1.93158</v>
      </c>
      <c r="FI206" s="1">
        <v>1.89872</v>
      </c>
      <c r="FJ206" s="1">
        <v>0.133518</v>
      </c>
      <c r="FK206" s="1">
        <v>0.0</v>
      </c>
      <c r="FL206" s="1">
        <v>29.3809</v>
      </c>
      <c r="FM206" s="1">
        <v>999.9</v>
      </c>
      <c r="FN206" s="1">
        <v>66.2</v>
      </c>
      <c r="FO206" s="1">
        <v>32.7</v>
      </c>
      <c r="FP206" s="1">
        <v>32.9945</v>
      </c>
      <c r="FQ206" s="1">
        <v>64.0109</v>
      </c>
      <c r="FR206" s="1">
        <v>26.4183</v>
      </c>
      <c r="FS206" s="1">
        <v>1.0</v>
      </c>
      <c r="FT206" s="1">
        <v>0.26217</v>
      </c>
      <c r="FU206" s="1">
        <v>0.307911</v>
      </c>
      <c r="FV206" s="1">
        <v>20.3241</v>
      </c>
      <c r="FW206" s="1">
        <v>5.21235</v>
      </c>
      <c r="FX206" s="1">
        <v>11.9062</v>
      </c>
      <c r="FY206" s="1">
        <v>5.0025</v>
      </c>
      <c r="FZ206" s="1">
        <v>3.28988</v>
      </c>
      <c r="GA206" s="1">
        <v>9999.0</v>
      </c>
      <c r="GB206" s="1">
        <v>9999.0</v>
      </c>
      <c r="GC206" s="1">
        <v>9999.0</v>
      </c>
      <c r="GD206" s="1">
        <v>999.9</v>
      </c>
      <c r="GE206" s="1">
        <v>1.85945</v>
      </c>
      <c r="GF206" s="1">
        <v>1.8544</v>
      </c>
      <c r="GG206" s="1">
        <v>1.85766</v>
      </c>
      <c r="GH206" s="1">
        <v>1.85608</v>
      </c>
      <c r="GI206" s="1">
        <v>1.85486</v>
      </c>
      <c r="GJ206" s="1">
        <v>1.85455</v>
      </c>
      <c r="GK206" s="1">
        <v>1.85318</v>
      </c>
      <c r="GL206" s="1">
        <v>1.85637</v>
      </c>
      <c r="GM206" s="1">
        <v>0.0</v>
      </c>
      <c r="GN206" s="1">
        <v>0.0</v>
      </c>
      <c r="GO206" s="1">
        <v>0.0</v>
      </c>
      <c r="GP206" s="1">
        <v>0.0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0.0</v>
      </c>
      <c r="GX206" s="1">
        <v>100.0</v>
      </c>
      <c r="GY206" s="1">
        <v>100.0</v>
      </c>
      <c r="GZ206" s="1">
        <v>2.202</v>
      </c>
      <c r="HA206" s="1">
        <v>0.0127</v>
      </c>
      <c r="HB206" s="1">
        <v>0.4456844362221581</v>
      </c>
      <c r="HC206" s="1">
        <v>0.002809866934308161</v>
      </c>
      <c r="HD206" s="1">
        <v>-1.127031966113555E-6</v>
      </c>
      <c r="HE206" s="1">
        <v>1.768598670541231E-10</v>
      </c>
      <c r="HF206" s="1">
        <v>-0.06730217437184942</v>
      </c>
      <c r="HG206" s="1">
        <v>0.01081145868756639</v>
      </c>
      <c r="HH206" s="1">
        <v>-3.689364805754238E-4</v>
      </c>
      <c r="HI206" s="1">
        <v>2.919854880483278E-6</v>
      </c>
      <c r="HJ206" s="1">
        <v>2.0</v>
      </c>
      <c r="HK206" s="1">
        <v>2136.0</v>
      </c>
      <c r="HL206" s="1">
        <v>3.0</v>
      </c>
      <c r="HM206" s="1">
        <v>30.0</v>
      </c>
      <c r="HN206" s="1">
        <v>7.5</v>
      </c>
      <c r="HO206" s="1">
        <v>7.5</v>
      </c>
      <c r="HP206" s="1">
        <v>2.11426</v>
      </c>
      <c r="HQ206" s="1">
        <v>2.27417</v>
      </c>
      <c r="HR206" s="1">
        <v>1.4978</v>
      </c>
      <c r="HS206" s="1">
        <v>2.29858</v>
      </c>
      <c r="HT206" s="1">
        <v>1.54785</v>
      </c>
      <c r="HU206" s="1">
        <v>2.41821</v>
      </c>
      <c r="HV206" s="1">
        <v>36.152</v>
      </c>
      <c r="HW206" s="1">
        <v>15.3316</v>
      </c>
      <c r="HX206" s="1">
        <v>18.0</v>
      </c>
      <c r="HY206" s="1">
        <v>471.138</v>
      </c>
      <c r="HZ206" s="1">
        <v>512.332</v>
      </c>
      <c r="IA206" s="1">
        <v>28.7205</v>
      </c>
      <c r="IB206" s="1">
        <v>30.4728</v>
      </c>
      <c r="IC206" s="1">
        <v>30.0003</v>
      </c>
      <c r="ID206" s="1">
        <v>30.2558</v>
      </c>
      <c r="IE206" s="1">
        <v>30.3462</v>
      </c>
      <c r="IF206" s="1">
        <v>42.3234</v>
      </c>
      <c r="IG206" s="1">
        <v>26.6258</v>
      </c>
      <c r="IH206" s="1">
        <v>39.1585</v>
      </c>
      <c r="II206" s="1">
        <v>28.7298</v>
      </c>
      <c r="IJ206" s="1">
        <v>994.112</v>
      </c>
      <c r="IK206" s="1">
        <v>25.3356</v>
      </c>
      <c r="IL206" s="1">
        <v>100.672</v>
      </c>
      <c r="IM206" s="1">
        <v>100.391</v>
      </c>
      <c r="IN206" s="1" t="s">
        <v>365</v>
      </c>
    </row>
    <row r="207" ht="15.75" customHeight="1">
      <c r="A207" s="1">
        <v>191.0</v>
      </c>
      <c r="B207" s="1">
        <v>1.6604001961E9</v>
      </c>
      <c r="C207" s="1">
        <v>472.0</v>
      </c>
      <c r="D207" s="1" t="s">
        <v>728</v>
      </c>
      <c r="E207" s="1" t="s">
        <v>729</v>
      </c>
      <c r="F207" s="1">
        <v>1.0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1.6604001885E9</v>
      </c>
      <c r="O207" s="1">
        <f t="shared" si="1"/>
        <v>0.001578881147</v>
      </c>
      <c r="P207" s="1">
        <f t="shared" si="2"/>
        <v>1.578881147</v>
      </c>
      <c r="Q207" s="1">
        <f t="shared" si="3"/>
        <v>6.190647574</v>
      </c>
      <c r="R207" s="1">
        <f t="shared" si="4"/>
        <v>878.4432</v>
      </c>
      <c r="S207" s="1">
        <f t="shared" si="5"/>
        <v>725.6437558</v>
      </c>
      <c r="T207" s="1">
        <f t="shared" si="6"/>
        <v>72.39601942</v>
      </c>
      <c r="U207" s="1">
        <f t="shared" si="7"/>
        <v>87.64051293</v>
      </c>
      <c r="V207" s="1">
        <f t="shared" si="8"/>
        <v>0.07908708233</v>
      </c>
      <c r="W207" s="1">
        <f t="shared" si="9"/>
        <v>2.925116965</v>
      </c>
      <c r="X207" s="1">
        <f t="shared" si="10"/>
        <v>0.07791808876</v>
      </c>
      <c r="Y207" s="1">
        <f t="shared" si="11"/>
        <v>0.04880239546</v>
      </c>
      <c r="Z207" s="1">
        <f t="shared" si="12"/>
        <v>321.5103984</v>
      </c>
      <c r="AA207" s="1">
        <f t="shared" si="13"/>
        <v>32.47677575</v>
      </c>
      <c r="AB207" s="1">
        <f t="shared" si="14"/>
        <v>31.55872667</v>
      </c>
      <c r="AC207" s="1">
        <f t="shared" si="15"/>
        <v>4.65710793</v>
      </c>
      <c r="AD207" s="1">
        <f t="shared" si="16"/>
        <v>60.09549222</v>
      </c>
      <c r="AE207" s="1">
        <f t="shared" si="17"/>
        <v>2.710116985</v>
      </c>
      <c r="AF207" s="1">
        <f t="shared" si="18"/>
        <v>4.509684313</v>
      </c>
      <c r="AG207" s="1">
        <f t="shared" si="19"/>
        <v>1.946990945</v>
      </c>
      <c r="AH207" s="1">
        <f t="shared" si="20"/>
        <v>-69.6286586</v>
      </c>
      <c r="AI207" s="1">
        <f t="shared" si="21"/>
        <v>-89.1492941</v>
      </c>
      <c r="AJ207" s="1">
        <f t="shared" si="22"/>
        <v>-6.862615228</v>
      </c>
      <c r="AK207" s="1">
        <f t="shared" si="23"/>
        <v>155.8698305</v>
      </c>
      <c r="AL207" s="1">
        <f t="shared" si="24"/>
        <v>38.14011009</v>
      </c>
      <c r="AM207" s="1">
        <f t="shared" si="25"/>
        <v>1.575123166</v>
      </c>
      <c r="AN207" s="1">
        <f t="shared" si="26"/>
        <v>6.190647574</v>
      </c>
      <c r="AO207" s="1">
        <v>973.955371945019</v>
      </c>
      <c r="AP207" s="1">
        <v>939.8155393939396</v>
      </c>
      <c r="AQ207" s="1">
        <v>5.169360114514086</v>
      </c>
      <c r="AR207" s="1">
        <v>65.10273567100046</v>
      </c>
      <c r="AS207" s="1">
        <f t="shared" si="27"/>
        <v>1.578881147</v>
      </c>
      <c r="AT207" s="1">
        <v>25.32721482291362</v>
      </c>
      <c r="AU207" s="1">
        <v>27.16958</v>
      </c>
      <c r="AV207" s="1">
        <v>2.785294050193764E-5</v>
      </c>
      <c r="AW207" s="1">
        <v>83.61530632147979</v>
      </c>
      <c r="AX207" s="1">
        <v>20.0</v>
      </c>
      <c r="AY207" s="1">
        <v>4.0</v>
      </c>
      <c r="AZ207" s="1">
        <f t="shared" si="28"/>
        <v>1</v>
      </c>
      <c r="BA207" s="1">
        <f t="shared" si="29"/>
        <v>0</v>
      </c>
      <c r="BB207" s="1">
        <f t="shared" si="30"/>
        <v>52049.09999</v>
      </c>
      <c r="BC207" s="1">
        <f t="shared" si="31"/>
        <v>1999.962</v>
      </c>
      <c r="BD207" s="1">
        <f t="shared" si="32"/>
        <v>1681.16832</v>
      </c>
      <c r="BE207" s="1">
        <f t="shared" si="33"/>
        <v>0.8406001314</v>
      </c>
      <c r="BF207" s="1">
        <f t="shared" si="34"/>
        <v>0.1607582536</v>
      </c>
      <c r="BG207" s="1">
        <v>6.0</v>
      </c>
      <c r="BH207" s="1">
        <v>0.5</v>
      </c>
      <c r="BI207" s="1" t="s">
        <v>355</v>
      </c>
      <c r="BJ207" s="1">
        <v>2.0</v>
      </c>
      <c r="BK207" s="1" t="b">
        <v>1</v>
      </c>
      <c r="BL207" s="1">
        <v>1.6604001885E9</v>
      </c>
      <c r="BM207" s="1">
        <v>878.4432</v>
      </c>
      <c r="BN207" s="1">
        <v>925.8554666666666</v>
      </c>
      <c r="BO207" s="1">
        <v>27.16419333333333</v>
      </c>
      <c r="BP207" s="1">
        <v>25.32602</v>
      </c>
      <c r="BQ207" s="1">
        <v>876.2819999999998</v>
      </c>
      <c r="BR207" s="1">
        <v>27.15149333333333</v>
      </c>
      <c r="BS207" s="1">
        <v>500.1714</v>
      </c>
      <c r="BT207" s="1">
        <v>99.66788</v>
      </c>
      <c r="BU207" s="1">
        <v>0.1001106133333334</v>
      </c>
      <c r="BV207" s="1">
        <v>30.99341333333333</v>
      </c>
      <c r="BW207" s="1">
        <v>31.55872666666667</v>
      </c>
      <c r="BX207" s="1">
        <v>999.8999999999999</v>
      </c>
      <c r="BY207" s="1">
        <v>0.0</v>
      </c>
      <c r="BZ207" s="1">
        <v>0.0</v>
      </c>
      <c r="CA207" s="1">
        <v>10007.99133333334</v>
      </c>
      <c r="CB207" s="1">
        <v>0.0</v>
      </c>
      <c r="CC207" s="1">
        <v>26.87502666666667</v>
      </c>
      <c r="CD207" s="1">
        <v>-47.41234666666669</v>
      </c>
      <c r="CE207" s="1">
        <v>902.9717333333332</v>
      </c>
      <c r="CF207" s="1">
        <v>949.9130666666666</v>
      </c>
      <c r="CG207" s="1">
        <v>1.83818</v>
      </c>
      <c r="CH207" s="1">
        <v>925.8554666666666</v>
      </c>
      <c r="CI207" s="1">
        <v>25.32602</v>
      </c>
      <c r="CJ207" s="1">
        <v>2.707398666666667</v>
      </c>
      <c r="CK207" s="1">
        <v>2.524190666666667</v>
      </c>
      <c r="CL207" s="1">
        <v>22.33008666666666</v>
      </c>
      <c r="CM207" s="1">
        <v>21.18332666666667</v>
      </c>
      <c r="CN207" s="1">
        <v>1999.962</v>
      </c>
      <c r="CO207" s="1">
        <v>0.9799940000000001</v>
      </c>
      <c r="CP207" s="1">
        <v>0.02000612666666667</v>
      </c>
      <c r="CQ207" s="1">
        <v>0.0</v>
      </c>
      <c r="CR207" s="1">
        <v>2.6586</v>
      </c>
      <c r="CS207" s="1">
        <v>0.0</v>
      </c>
      <c r="CT207" s="1">
        <v>23486.99333333334</v>
      </c>
      <c r="CU207" s="1">
        <v>17411.97333333334</v>
      </c>
      <c r="CV207" s="1">
        <v>40.687</v>
      </c>
      <c r="CW207" s="1">
        <v>41.687</v>
      </c>
      <c r="CX207" s="1">
        <v>40.687</v>
      </c>
      <c r="CY207" s="1">
        <v>40.1208</v>
      </c>
      <c r="CZ207" s="1">
        <v>40.812</v>
      </c>
      <c r="DA207" s="1">
        <v>1959.954</v>
      </c>
      <c r="DB207" s="1">
        <v>40.008</v>
      </c>
      <c r="DC207" s="1">
        <v>0.0</v>
      </c>
      <c r="DD207" s="1">
        <v>1.6604001942E9</v>
      </c>
      <c r="DE207" s="1">
        <v>0.0</v>
      </c>
      <c r="DF207" s="1">
        <v>1.6603997476E9</v>
      </c>
      <c r="DG207" s="1" t="s">
        <v>356</v>
      </c>
      <c r="DH207" s="1">
        <v>1.6603997421E9</v>
      </c>
      <c r="DI207" s="1">
        <v>1.6603997476E9</v>
      </c>
      <c r="DJ207" s="1">
        <v>1.0</v>
      </c>
      <c r="DK207" s="1">
        <v>0.077</v>
      </c>
      <c r="DL207" s="1">
        <v>-0.022</v>
      </c>
      <c r="DM207" s="1">
        <v>1.398</v>
      </c>
      <c r="DN207" s="1">
        <v>0.017</v>
      </c>
      <c r="DO207" s="1">
        <v>400.0</v>
      </c>
      <c r="DP207" s="1">
        <v>25.0</v>
      </c>
      <c r="DQ207" s="1">
        <v>0.31</v>
      </c>
      <c r="DR207" s="1">
        <v>0.07</v>
      </c>
      <c r="DS207" s="1">
        <v>6.364766014187711</v>
      </c>
      <c r="DT207" s="1">
        <v>-0.8788048864491362</v>
      </c>
      <c r="DU207" s="1">
        <v>0.1138548644478211</v>
      </c>
      <c r="DV207" s="1">
        <v>0.0</v>
      </c>
      <c r="DW207" s="1">
        <v>38.22950007863149</v>
      </c>
      <c r="DX207" s="1">
        <v>-6.702560312641258</v>
      </c>
      <c r="DY207" s="1">
        <v>0.5805529094919627</v>
      </c>
      <c r="DZ207" s="1">
        <v>0.0</v>
      </c>
      <c r="EA207" s="1">
        <v>-47.46424</v>
      </c>
      <c r="EB207" s="1">
        <v>8.143533704115729</v>
      </c>
      <c r="EC207" s="1">
        <v>0.6672055883059339</v>
      </c>
      <c r="ED207" s="1">
        <v>0.0</v>
      </c>
      <c r="EE207" s="1">
        <v>714.8113497309502</v>
      </c>
      <c r="EF207" s="1">
        <v>317.8193378929841</v>
      </c>
      <c r="EG207" s="1">
        <v>23.75310190055225</v>
      </c>
      <c r="EH207" s="1">
        <v>0.0</v>
      </c>
      <c r="EI207" s="1">
        <v>1.8359005</v>
      </c>
      <c r="EJ207" s="1">
        <v>0.02929891181988485</v>
      </c>
      <c r="EK207" s="1">
        <v>0.003952746481878141</v>
      </c>
      <c r="EL207" s="1">
        <v>1.0</v>
      </c>
      <c r="EM207" s="1">
        <v>1.947498993987338</v>
      </c>
      <c r="EN207" s="1">
        <v>-0.01749128758761506</v>
      </c>
      <c r="EO207" s="1">
        <v>0.001472341493937653</v>
      </c>
      <c r="EP207" s="1">
        <v>1.0</v>
      </c>
      <c r="EQ207" s="1">
        <v>2.0</v>
      </c>
      <c r="ER207" s="1">
        <v>6.0</v>
      </c>
      <c r="ES207" s="1" t="s">
        <v>390</v>
      </c>
      <c r="ET207" s="1">
        <v>2.94397</v>
      </c>
      <c r="EU207" s="1">
        <v>2.80101</v>
      </c>
      <c r="EV207" s="1">
        <v>0.158359</v>
      </c>
      <c r="EW207" s="1">
        <v>0.163579</v>
      </c>
      <c r="EX207" s="1">
        <v>0.1183</v>
      </c>
      <c r="EY207" s="1">
        <v>0.112688</v>
      </c>
      <c r="EZ207" s="1">
        <v>17290.1</v>
      </c>
      <c r="FA207" s="1">
        <v>18016.4</v>
      </c>
      <c r="FB207" s="1">
        <v>23882.2</v>
      </c>
      <c r="FC207" s="1">
        <v>25058.7</v>
      </c>
      <c r="FD207" s="1">
        <v>33699.6</v>
      </c>
      <c r="FE207" s="1">
        <v>35502.3</v>
      </c>
      <c r="FF207" s="1">
        <v>43531.4</v>
      </c>
      <c r="FG207" s="1">
        <v>46320.9</v>
      </c>
      <c r="FH207" s="1">
        <v>1.93152</v>
      </c>
      <c r="FI207" s="1">
        <v>1.89865</v>
      </c>
      <c r="FJ207" s="1">
        <v>0.133518</v>
      </c>
      <c r="FK207" s="1">
        <v>0.0</v>
      </c>
      <c r="FL207" s="1">
        <v>29.3809</v>
      </c>
      <c r="FM207" s="1">
        <v>999.9</v>
      </c>
      <c r="FN207" s="1">
        <v>66.2</v>
      </c>
      <c r="FO207" s="1">
        <v>32.7</v>
      </c>
      <c r="FP207" s="1">
        <v>32.9967</v>
      </c>
      <c r="FQ207" s="1">
        <v>63.8509</v>
      </c>
      <c r="FR207" s="1">
        <v>26.0296</v>
      </c>
      <c r="FS207" s="1">
        <v>1.0</v>
      </c>
      <c r="FT207" s="1">
        <v>0.262378</v>
      </c>
      <c r="FU207" s="1">
        <v>0.319186</v>
      </c>
      <c r="FV207" s="1">
        <v>20.3241</v>
      </c>
      <c r="FW207" s="1">
        <v>5.2128</v>
      </c>
      <c r="FX207" s="1">
        <v>11.9062</v>
      </c>
      <c r="FY207" s="1">
        <v>5.0028</v>
      </c>
      <c r="FZ207" s="1">
        <v>3.29</v>
      </c>
      <c r="GA207" s="1">
        <v>9999.0</v>
      </c>
      <c r="GB207" s="1">
        <v>9999.0</v>
      </c>
      <c r="GC207" s="1">
        <v>9999.0</v>
      </c>
      <c r="GD207" s="1">
        <v>999.9</v>
      </c>
      <c r="GE207" s="1">
        <v>1.85946</v>
      </c>
      <c r="GF207" s="1">
        <v>1.8544</v>
      </c>
      <c r="GG207" s="1">
        <v>1.85766</v>
      </c>
      <c r="GH207" s="1">
        <v>1.85608</v>
      </c>
      <c r="GI207" s="1">
        <v>1.85486</v>
      </c>
      <c r="GJ207" s="1">
        <v>1.85455</v>
      </c>
      <c r="GK207" s="1">
        <v>1.85319</v>
      </c>
      <c r="GL207" s="1">
        <v>1.85637</v>
      </c>
      <c r="GM207" s="1">
        <v>0.0</v>
      </c>
      <c r="GN207" s="1">
        <v>0.0</v>
      </c>
      <c r="GO207" s="1">
        <v>0.0</v>
      </c>
      <c r="GP207" s="1">
        <v>0.0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0.0</v>
      </c>
      <c r="GX207" s="1">
        <v>100.0</v>
      </c>
      <c r="GY207" s="1">
        <v>100.0</v>
      </c>
      <c r="GZ207" s="1">
        <v>2.208</v>
      </c>
      <c r="HA207" s="1">
        <v>0.0127</v>
      </c>
      <c r="HB207" s="1">
        <v>0.4456844362221581</v>
      </c>
      <c r="HC207" s="1">
        <v>0.002809866934308161</v>
      </c>
      <c r="HD207" s="1">
        <v>-1.127031966113555E-6</v>
      </c>
      <c r="HE207" s="1">
        <v>1.768598670541231E-10</v>
      </c>
      <c r="HF207" s="1">
        <v>-0.06730217437184942</v>
      </c>
      <c r="HG207" s="1">
        <v>0.01081145868756639</v>
      </c>
      <c r="HH207" s="1">
        <v>-3.689364805754238E-4</v>
      </c>
      <c r="HI207" s="1">
        <v>2.919854880483278E-6</v>
      </c>
      <c r="HJ207" s="1">
        <v>2.0</v>
      </c>
      <c r="HK207" s="1">
        <v>2136.0</v>
      </c>
      <c r="HL207" s="1">
        <v>3.0</v>
      </c>
      <c r="HM207" s="1">
        <v>30.0</v>
      </c>
      <c r="HN207" s="1">
        <v>7.6</v>
      </c>
      <c r="HO207" s="1">
        <v>7.5</v>
      </c>
      <c r="HP207" s="1">
        <v>2.12646</v>
      </c>
      <c r="HQ207" s="1">
        <v>2.28638</v>
      </c>
      <c r="HR207" s="1">
        <v>1.4978</v>
      </c>
      <c r="HS207" s="1">
        <v>2.29858</v>
      </c>
      <c r="HT207" s="1">
        <v>1.54785</v>
      </c>
      <c r="HU207" s="1">
        <v>2.44141</v>
      </c>
      <c r="HV207" s="1">
        <v>36.152</v>
      </c>
      <c r="HW207" s="1">
        <v>15.3141</v>
      </c>
      <c r="HX207" s="1">
        <v>18.0</v>
      </c>
      <c r="HY207" s="1">
        <v>471.115</v>
      </c>
      <c r="HZ207" s="1">
        <v>512.288</v>
      </c>
      <c r="IA207" s="1">
        <v>28.7259</v>
      </c>
      <c r="IB207" s="1">
        <v>30.4736</v>
      </c>
      <c r="IC207" s="1">
        <v>30.0003</v>
      </c>
      <c r="ID207" s="1">
        <v>30.2566</v>
      </c>
      <c r="IE207" s="1">
        <v>30.347</v>
      </c>
      <c r="IF207" s="1">
        <v>42.5617</v>
      </c>
      <c r="IG207" s="1">
        <v>26.6258</v>
      </c>
      <c r="IH207" s="1">
        <v>39.1585</v>
      </c>
      <c r="II207" s="1">
        <v>28.7298</v>
      </c>
      <c r="IJ207" s="1">
        <v>994.112</v>
      </c>
      <c r="IK207" s="1">
        <v>25.3331</v>
      </c>
      <c r="IL207" s="1">
        <v>100.672</v>
      </c>
      <c r="IM207" s="1">
        <v>100.391</v>
      </c>
      <c r="IN207" s="1" t="s">
        <v>365</v>
      </c>
    </row>
    <row r="208" ht="15.75" customHeight="1">
      <c r="A208" s="1">
        <v>192.0</v>
      </c>
      <c r="B208" s="1">
        <v>1.6604001971E9</v>
      </c>
      <c r="C208" s="1">
        <v>473.0</v>
      </c>
      <c r="D208" s="1" t="s">
        <v>730</v>
      </c>
      <c r="E208" s="1" t="s">
        <v>731</v>
      </c>
      <c r="F208" s="1">
        <v>1.0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1.66040018900625E9</v>
      </c>
      <c r="O208" s="1">
        <f t="shared" si="1"/>
        <v>0.001579708224</v>
      </c>
      <c r="P208" s="1">
        <f t="shared" si="2"/>
        <v>1.579708224</v>
      </c>
      <c r="Q208" s="1">
        <f t="shared" si="3"/>
        <v>6.022513812</v>
      </c>
      <c r="R208" s="1">
        <f t="shared" si="4"/>
        <v>881.0004375</v>
      </c>
      <c r="S208" s="1">
        <f t="shared" si="5"/>
        <v>731.5864881</v>
      </c>
      <c r="T208" s="1">
        <f t="shared" si="6"/>
        <v>72.9888722</v>
      </c>
      <c r="U208" s="1">
        <f t="shared" si="7"/>
        <v>87.89559319</v>
      </c>
      <c r="V208" s="1">
        <f t="shared" si="8"/>
        <v>0.07913611364</v>
      </c>
      <c r="W208" s="1">
        <f t="shared" si="9"/>
        <v>2.925125179</v>
      </c>
      <c r="X208" s="1">
        <f t="shared" si="10"/>
        <v>0.07796568495</v>
      </c>
      <c r="Y208" s="1">
        <f t="shared" si="11"/>
        <v>0.04883226938</v>
      </c>
      <c r="Z208" s="1">
        <f t="shared" si="12"/>
        <v>321.5099867</v>
      </c>
      <c r="AA208" s="1">
        <f t="shared" si="13"/>
        <v>32.47601688</v>
      </c>
      <c r="AB208" s="1">
        <f t="shared" si="14"/>
        <v>31.55825625</v>
      </c>
      <c r="AC208" s="1">
        <f t="shared" si="15"/>
        <v>4.65698353</v>
      </c>
      <c r="AD208" s="1">
        <f t="shared" si="16"/>
        <v>60.0983406</v>
      </c>
      <c r="AE208" s="1">
        <f t="shared" si="17"/>
        <v>2.710162246</v>
      </c>
      <c r="AF208" s="1">
        <f t="shared" si="18"/>
        <v>4.509545886</v>
      </c>
      <c r="AG208" s="1">
        <f t="shared" si="19"/>
        <v>1.946821284</v>
      </c>
      <c r="AH208" s="1">
        <f t="shared" si="20"/>
        <v>-69.66513268</v>
      </c>
      <c r="AI208" s="1">
        <f t="shared" si="21"/>
        <v>-89.16025486</v>
      </c>
      <c r="AJ208" s="1">
        <f t="shared" si="22"/>
        <v>-6.863405572</v>
      </c>
      <c r="AK208" s="1">
        <f t="shared" si="23"/>
        <v>155.8211936</v>
      </c>
      <c r="AL208" s="1">
        <f t="shared" si="24"/>
        <v>38.10710028</v>
      </c>
      <c r="AM208" s="1">
        <f t="shared" si="25"/>
        <v>1.575245739</v>
      </c>
      <c r="AN208" s="1">
        <f t="shared" si="26"/>
        <v>6.022513812</v>
      </c>
      <c r="AO208" s="1">
        <v>979.0886796819212</v>
      </c>
      <c r="AP208" s="1">
        <v>945.0420484848486</v>
      </c>
      <c r="AQ208" s="1">
        <v>5.191486234693504</v>
      </c>
      <c r="AR208" s="1">
        <v>65.10273567100046</v>
      </c>
      <c r="AS208" s="1">
        <f t="shared" si="27"/>
        <v>1.579708224</v>
      </c>
      <c r="AT208" s="1">
        <v>25.32829245113941</v>
      </c>
      <c r="AU208" s="1">
        <v>27.17159939393939</v>
      </c>
      <c r="AV208" s="1">
        <v>3.22750934297913E-5</v>
      </c>
      <c r="AW208" s="1">
        <v>83.61530632147979</v>
      </c>
      <c r="AX208" s="1">
        <v>20.0</v>
      </c>
      <c r="AY208" s="1">
        <v>4.0</v>
      </c>
      <c r="AZ208" s="1">
        <f t="shared" si="28"/>
        <v>1</v>
      </c>
      <c r="BA208" s="1">
        <f t="shared" si="29"/>
        <v>0</v>
      </c>
      <c r="BB208" s="1">
        <f t="shared" si="30"/>
        <v>52049.4253</v>
      </c>
      <c r="BC208" s="1">
        <f t="shared" si="31"/>
        <v>1999.959375</v>
      </c>
      <c r="BD208" s="1">
        <f t="shared" si="32"/>
        <v>1681.166119</v>
      </c>
      <c r="BE208" s="1">
        <f t="shared" si="33"/>
        <v>0.8406001341</v>
      </c>
      <c r="BF208" s="1">
        <f t="shared" si="34"/>
        <v>0.1607582587</v>
      </c>
      <c r="BG208" s="1">
        <v>6.0</v>
      </c>
      <c r="BH208" s="1">
        <v>0.5</v>
      </c>
      <c r="BI208" s="1" t="s">
        <v>355</v>
      </c>
      <c r="BJ208" s="1">
        <v>2.0</v>
      </c>
      <c r="BK208" s="1" t="b">
        <v>1</v>
      </c>
      <c r="BL208" s="1">
        <v>1.66040018900625E9</v>
      </c>
      <c r="BM208" s="1">
        <v>881.0004375</v>
      </c>
      <c r="BN208" s="1">
        <v>928.3783125</v>
      </c>
      <c r="BO208" s="1">
        <v>27.1646625</v>
      </c>
      <c r="BP208" s="1">
        <v>25.3263375</v>
      </c>
      <c r="BQ208" s="1">
        <v>878.836125</v>
      </c>
      <c r="BR208" s="1">
        <v>27.1519625</v>
      </c>
      <c r="BS208" s="1">
        <v>500.1688125</v>
      </c>
      <c r="BT208" s="1">
        <v>99.66784375</v>
      </c>
      <c r="BU208" s="1">
        <v>0.1000899</v>
      </c>
      <c r="BV208" s="1">
        <v>30.992875</v>
      </c>
      <c r="BW208" s="1">
        <v>31.55825625</v>
      </c>
      <c r="BX208" s="1">
        <v>999.9</v>
      </c>
      <c r="BY208" s="1">
        <v>0.0</v>
      </c>
      <c r="BZ208" s="1">
        <v>0.0</v>
      </c>
      <c r="CA208" s="1">
        <v>10008.041875</v>
      </c>
      <c r="CB208" s="1">
        <v>0.0</v>
      </c>
      <c r="CC208" s="1">
        <v>26.8774</v>
      </c>
      <c r="CD208" s="1">
        <v>-47.37795625</v>
      </c>
      <c r="CE208" s="1">
        <v>905.6008125</v>
      </c>
      <c r="CF208" s="1">
        <v>952.5018124999999</v>
      </c>
      <c r="CG208" s="1">
        <v>1.83833125</v>
      </c>
      <c r="CH208" s="1">
        <v>928.3783125</v>
      </c>
      <c r="CI208" s="1">
        <v>25.3263375</v>
      </c>
      <c r="CJ208" s="1">
        <v>2.707444375</v>
      </c>
      <c r="CK208" s="1">
        <v>2.52422125</v>
      </c>
      <c r="CL208" s="1">
        <v>22.3303625</v>
      </c>
      <c r="CM208" s="1">
        <v>21.183525</v>
      </c>
      <c r="CN208" s="1">
        <v>1999.959375</v>
      </c>
      <c r="CO208" s="1">
        <v>0.9799939375</v>
      </c>
      <c r="CP208" s="1">
        <v>0.0200061875</v>
      </c>
      <c r="CQ208" s="1">
        <v>0.0</v>
      </c>
      <c r="CR208" s="1">
        <v>2.5941875</v>
      </c>
      <c r="CS208" s="1">
        <v>0.0</v>
      </c>
      <c r="CT208" s="1">
        <v>23486.20625</v>
      </c>
      <c r="CU208" s="1">
        <v>17411.95</v>
      </c>
      <c r="CV208" s="1">
        <v>40.687</v>
      </c>
      <c r="CW208" s="1">
        <v>41.687</v>
      </c>
      <c r="CX208" s="1">
        <v>40.687</v>
      </c>
      <c r="CY208" s="1">
        <v>40.1210625</v>
      </c>
      <c r="CZ208" s="1">
        <v>40.812</v>
      </c>
      <c r="DA208" s="1">
        <v>1959.95125</v>
      </c>
      <c r="DB208" s="1">
        <v>40.00812499999999</v>
      </c>
      <c r="DC208" s="1">
        <v>0.0</v>
      </c>
      <c r="DD208" s="1">
        <v>1.6604001948E9</v>
      </c>
      <c r="DE208" s="1">
        <v>0.0</v>
      </c>
      <c r="DF208" s="1">
        <v>1.6603997476E9</v>
      </c>
      <c r="DG208" s="1" t="s">
        <v>356</v>
      </c>
      <c r="DH208" s="1">
        <v>1.6603997421E9</v>
      </c>
      <c r="DI208" s="1">
        <v>1.6603997476E9</v>
      </c>
      <c r="DJ208" s="1">
        <v>1.0</v>
      </c>
      <c r="DK208" s="1">
        <v>0.077</v>
      </c>
      <c r="DL208" s="1">
        <v>-0.022</v>
      </c>
      <c r="DM208" s="1">
        <v>1.398</v>
      </c>
      <c r="DN208" s="1">
        <v>0.017</v>
      </c>
      <c r="DO208" s="1">
        <v>400.0</v>
      </c>
      <c r="DP208" s="1">
        <v>25.0</v>
      </c>
      <c r="DQ208" s="1">
        <v>0.31</v>
      </c>
      <c r="DR208" s="1">
        <v>0.07</v>
      </c>
      <c r="DS208" s="1">
        <v>6.352718621088076</v>
      </c>
      <c r="DT208" s="1">
        <v>-1.464234634617924</v>
      </c>
      <c r="DU208" s="1">
        <v>0.1276671953084159</v>
      </c>
      <c r="DV208" s="1">
        <v>0.0</v>
      </c>
      <c r="DW208" s="1">
        <v>38.08992589066931</v>
      </c>
      <c r="DX208" s="1">
        <v>-6.542776233104465</v>
      </c>
      <c r="DY208" s="1">
        <v>0.5466362363588039</v>
      </c>
      <c r="DZ208" s="1">
        <v>0.0</v>
      </c>
      <c r="EA208" s="1">
        <v>-47.33975483870968</v>
      </c>
      <c r="EB208" s="1">
        <v>6.920375806451721</v>
      </c>
      <c r="EC208" s="1">
        <v>0.6145373622273602</v>
      </c>
      <c r="ED208" s="1">
        <v>0.0</v>
      </c>
      <c r="EE208" s="1">
        <v>723.8373873956544</v>
      </c>
      <c r="EF208" s="1">
        <v>330.2878176978924</v>
      </c>
      <c r="EG208" s="1">
        <v>23.8525994800599</v>
      </c>
      <c r="EH208" s="1">
        <v>0.0</v>
      </c>
      <c r="EI208" s="1">
        <v>1.836386585365854</v>
      </c>
      <c r="EJ208" s="1">
        <v>0.02747749128919849</v>
      </c>
      <c r="EK208" s="1">
        <v>0.003873174540761165</v>
      </c>
      <c r="EL208" s="1">
        <v>1.0</v>
      </c>
      <c r="EM208" s="1">
        <v>1.946876581490846</v>
      </c>
      <c r="EN208" s="1">
        <v>-0.01554850718262875</v>
      </c>
      <c r="EO208" s="1">
        <v>0.001283015926700402</v>
      </c>
      <c r="EP208" s="1">
        <v>1.0</v>
      </c>
      <c r="EQ208" s="1">
        <v>2.0</v>
      </c>
      <c r="ER208" s="1">
        <v>6.0</v>
      </c>
      <c r="ES208" s="1" t="s">
        <v>390</v>
      </c>
      <c r="ET208" s="1">
        <v>2.94397</v>
      </c>
      <c r="EU208" s="1">
        <v>2.80107</v>
      </c>
      <c r="EV208" s="1">
        <v>0.158919</v>
      </c>
      <c r="EW208" s="1">
        <v>0.164125</v>
      </c>
      <c r="EX208" s="1">
        <v>0.118302</v>
      </c>
      <c r="EY208" s="1">
        <v>0.112687</v>
      </c>
      <c r="EZ208" s="1">
        <v>17278.5</v>
      </c>
      <c r="FA208" s="1">
        <v>18004.6</v>
      </c>
      <c r="FB208" s="1">
        <v>23882.2</v>
      </c>
      <c r="FC208" s="1">
        <v>25058.7</v>
      </c>
      <c r="FD208" s="1">
        <v>33699.4</v>
      </c>
      <c r="FE208" s="1">
        <v>35502.3</v>
      </c>
      <c r="FF208" s="1">
        <v>43531.4</v>
      </c>
      <c r="FG208" s="1">
        <v>46320.8</v>
      </c>
      <c r="FH208" s="1">
        <v>1.93158</v>
      </c>
      <c r="FI208" s="1">
        <v>1.89867</v>
      </c>
      <c r="FJ208" s="1">
        <v>0.133429</v>
      </c>
      <c r="FK208" s="1">
        <v>0.0</v>
      </c>
      <c r="FL208" s="1">
        <v>29.3809</v>
      </c>
      <c r="FM208" s="1">
        <v>999.9</v>
      </c>
      <c r="FN208" s="1">
        <v>66.2</v>
      </c>
      <c r="FO208" s="1">
        <v>32.7</v>
      </c>
      <c r="FP208" s="1">
        <v>32.9958</v>
      </c>
      <c r="FQ208" s="1">
        <v>64.0809</v>
      </c>
      <c r="FR208" s="1">
        <v>26.27</v>
      </c>
      <c r="FS208" s="1">
        <v>1.0</v>
      </c>
      <c r="FT208" s="1">
        <v>0.262497</v>
      </c>
      <c r="FU208" s="1">
        <v>0.331865</v>
      </c>
      <c r="FV208" s="1">
        <v>20.3241</v>
      </c>
      <c r="FW208" s="1">
        <v>5.21235</v>
      </c>
      <c r="FX208" s="1">
        <v>11.9066</v>
      </c>
      <c r="FY208" s="1">
        <v>5.00285</v>
      </c>
      <c r="FZ208" s="1">
        <v>3.29</v>
      </c>
      <c r="GA208" s="1">
        <v>9999.0</v>
      </c>
      <c r="GB208" s="1">
        <v>9999.0</v>
      </c>
      <c r="GC208" s="1">
        <v>9999.0</v>
      </c>
      <c r="GD208" s="1">
        <v>999.9</v>
      </c>
      <c r="GE208" s="1">
        <v>1.85947</v>
      </c>
      <c r="GF208" s="1">
        <v>1.85442</v>
      </c>
      <c r="GG208" s="1">
        <v>1.85768</v>
      </c>
      <c r="GH208" s="1">
        <v>1.85608</v>
      </c>
      <c r="GI208" s="1">
        <v>1.85487</v>
      </c>
      <c r="GJ208" s="1">
        <v>1.85455</v>
      </c>
      <c r="GK208" s="1">
        <v>1.85319</v>
      </c>
      <c r="GL208" s="1">
        <v>1.85638</v>
      </c>
      <c r="GM208" s="1">
        <v>0.0</v>
      </c>
      <c r="GN208" s="1">
        <v>0.0</v>
      </c>
      <c r="GO208" s="1">
        <v>0.0</v>
      </c>
      <c r="GP208" s="1">
        <v>0.0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0.0</v>
      </c>
      <c r="GX208" s="1">
        <v>100.0</v>
      </c>
      <c r="GY208" s="1">
        <v>100.0</v>
      </c>
      <c r="GZ208" s="1">
        <v>2.215</v>
      </c>
      <c r="HA208" s="1">
        <v>0.0126</v>
      </c>
      <c r="HB208" s="1">
        <v>0.4456844362221581</v>
      </c>
      <c r="HC208" s="1">
        <v>0.002809866934308161</v>
      </c>
      <c r="HD208" s="1">
        <v>-1.127031966113555E-6</v>
      </c>
      <c r="HE208" s="1">
        <v>1.768598670541231E-10</v>
      </c>
      <c r="HF208" s="1">
        <v>-0.06730217437184942</v>
      </c>
      <c r="HG208" s="1">
        <v>0.01081145868756639</v>
      </c>
      <c r="HH208" s="1">
        <v>-3.689364805754238E-4</v>
      </c>
      <c r="HI208" s="1">
        <v>2.919854880483278E-6</v>
      </c>
      <c r="HJ208" s="1">
        <v>2.0</v>
      </c>
      <c r="HK208" s="1">
        <v>2136.0</v>
      </c>
      <c r="HL208" s="1">
        <v>3.0</v>
      </c>
      <c r="HM208" s="1">
        <v>30.0</v>
      </c>
      <c r="HN208" s="1">
        <v>7.6</v>
      </c>
      <c r="HO208" s="1">
        <v>7.5</v>
      </c>
      <c r="HP208" s="1">
        <v>2.13257</v>
      </c>
      <c r="HQ208" s="1">
        <v>2.29492</v>
      </c>
      <c r="HR208" s="1">
        <v>1.4978</v>
      </c>
      <c r="HS208" s="1">
        <v>2.29858</v>
      </c>
      <c r="HT208" s="1">
        <v>1.54785</v>
      </c>
      <c r="HU208" s="1">
        <v>2.33032</v>
      </c>
      <c r="HV208" s="1">
        <v>36.1754</v>
      </c>
      <c r="HW208" s="1">
        <v>15.3141</v>
      </c>
      <c r="HX208" s="1">
        <v>18.0</v>
      </c>
      <c r="HY208" s="1">
        <v>471.147</v>
      </c>
      <c r="HZ208" s="1">
        <v>512.309</v>
      </c>
      <c r="IA208" s="1">
        <v>28.7291</v>
      </c>
      <c r="IB208" s="1">
        <v>30.4741</v>
      </c>
      <c r="IC208" s="1">
        <v>30.0004</v>
      </c>
      <c r="ID208" s="1">
        <v>30.2571</v>
      </c>
      <c r="IE208" s="1">
        <v>30.3475</v>
      </c>
      <c r="IF208" s="1">
        <v>42.6814</v>
      </c>
      <c r="IG208" s="1">
        <v>26.6258</v>
      </c>
      <c r="IH208" s="1">
        <v>38.7836</v>
      </c>
      <c r="II208" s="1">
        <v>28.7393</v>
      </c>
      <c r="IJ208" s="1">
        <v>1004.13</v>
      </c>
      <c r="IK208" s="1">
        <v>25.3307</v>
      </c>
      <c r="IL208" s="1">
        <v>100.672</v>
      </c>
      <c r="IM208" s="1">
        <v>100.391</v>
      </c>
      <c r="IN208" s="1" t="s">
        <v>365</v>
      </c>
    </row>
    <row r="209" ht="15.75" customHeight="1">
      <c r="A209" s="1">
        <v>193.0</v>
      </c>
      <c r="B209" s="1">
        <v>1.6604001981E9</v>
      </c>
      <c r="C209" s="1">
        <v>474.0</v>
      </c>
      <c r="D209" s="1" t="s">
        <v>732</v>
      </c>
      <c r="E209" s="1" t="s">
        <v>733</v>
      </c>
      <c r="F209" s="1">
        <v>1.0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1.660400190533333E9</v>
      </c>
      <c r="O209" s="1">
        <f t="shared" si="1"/>
        <v>0.001579428259</v>
      </c>
      <c r="P209" s="1">
        <f t="shared" si="2"/>
        <v>1.579428259</v>
      </c>
      <c r="Q209" s="1">
        <f t="shared" si="3"/>
        <v>5.999781563</v>
      </c>
      <c r="R209" s="1">
        <f t="shared" si="4"/>
        <v>888.767</v>
      </c>
      <c r="S209" s="1">
        <f t="shared" si="5"/>
        <v>739.581353</v>
      </c>
      <c r="T209" s="1">
        <f t="shared" si="6"/>
        <v>73.7863364</v>
      </c>
      <c r="U209" s="1">
        <f t="shared" si="7"/>
        <v>88.67024645</v>
      </c>
      <c r="V209" s="1">
        <f t="shared" si="8"/>
        <v>0.07914312666</v>
      </c>
      <c r="W209" s="1">
        <f t="shared" si="9"/>
        <v>2.925129912</v>
      </c>
      <c r="X209" s="1">
        <f t="shared" si="10"/>
        <v>0.07797249404</v>
      </c>
      <c r="Y209" s="1">
        <f t="shared" si="11"/>
        <v>0.048836543</v>
      </c>
      <c r="Z209" s="1">
        <f t="shared" si="12"/>
        <v>321.5083768</v>
      </c>
      <c r="AA209" s="1">
        <f t="shared" si="13"/>
        <v>32.47430474</v>
      </c>
      <c r="AB209" s="1">
        <f t="shared" si="14"/>
        <v>31.55657333</v>
      </c>
      <c r="AC209" s="1">
        <f t="shared" si="15"/>
        <v>4.656538513</v>
      </c>
      <c r="AD209" s="1">
        <f t="shared" si="16"/>
        <v>60.10599312</v>
      </c>
      <c r="AE209" s="1">
        <f t="shared" si="17"/>
        <v>2.710233018</v>
      </c>
      <c r="AF209" s="1">
        <f t="shared" si="18"/>
        <v>4.509089488</v>
      </c>
      <c r="AG209" s="1">
        <f t="shared" si="19"/>
        <v>1.946305495</v>
      </c>
      <c r="AH209" s="1">
        <f t="shared" si="20"/>
        <v>-69.65278622</v>
      </c>
      <c r="AI209" s="1">
        <f t="shared" si="21"/>
        <v>-89.17492063</v>
      </c>
      <c r="AJ209" s="1">
        <f t="shared" si="22"/>
        <v>-6.864406397</v>
      </c>
      <c r="AK209" s="1">
        <f t="shared" si="23"/>
        <v>155.8162636</v>
      </c>
      <c r="AL209" s="1">
        <f t="shared" si="24"/>
        <v>37.90905919</v>
      </c>
      <c r="AM209" s="1">
        <f t="shared" si="25"/>
        <v>1.575605919</v>
      </c>
      <c r="AN209" s="1">
        <f t="shared" si="26"/>
        <v>5.999781563</v>
      </c>
      <c r="AO209" s="1">
        <v>984.220970953946</v>
      </c>
      <c r="AP209" s="1">
        <v>950.2096969696968</v>
      </c>
      <c r="AQ209" s="1">
        <v>5.190038557189418</v>
      </c>
      <c r="AR209" s="1">
        <v>65.10273567100046</v>
      </c>
      <c r="AS209" s="1">
        <f t="shared" si="27"/>
        <v>1.579428259</v>
      </c>
      <c r="AT209" s="1">
        <v>25.32938081267351</v>
      </c>
      <c r="AU209" s="1">
        <v>27.1722896969697</v>
      </c>
      <c r="AV209" s="1">
        <v>4.231351993598881E-5</v>
      </c>
      <c r="AW209" s="1">
        <v>83.61530632147979</v>
      </c>
      <c r="AX209" s="1">
        <v>20.0</v>
      </c>
      <c r="AY209" s="1">
        <v>4.0</v>
      </c>
      <c r="AZ209" s="1">
        <f t="shared" si="28"/>
        <v>1</v>
      </c>
      <c r="BA209" s="1">
        <f t="shared" si="29"/>
        <v>0</v>
      </c>
      <c r="BB209" s="1">
        <f t="shared" si="30"/>
        <v>52049.8609</v>
      </c>
      <c r="BC209" s="1">
        <f t="shared" si="31"/>
        <v>1999.949333</v>
      </c>
      <c r="BD209" s="1">
        <f t="shared" si="32"/>
        <v>1681.15768</v>
      </c>
      <c r="BE209" s="1">
        <f t="shared" si="33"/>
        <v>0.8406001352</v>
      </c>
      <c r="BF209" s="1">
        <f t="shared" si="34"/>
        <v>0.1607582609</v>
      </c>
      <c r="BG209" s="1">
        <v>6.0</v>
      </c>
      <c r="BH209" s="1">
        <v>0.5</v>
      </c>
      <c r="BI209" s="1" t="s">
        <v>355</v>
      </c>
      <c r="BJ209" s="1">
        <v>2.0</v>
      </c>
      <c r="BK209" s="1" t="b">
        <v>1</v>
      </c>
      <c r="BL209" s="1">
        <v>1.660400190533333E9</v>
      </c>
      <c r="BM209" s="1">
        <v>888.7669999999999</v>
      </c>
      <c r="BN209" s="1">
        <v>935.9222666666666</v>
      </c>
      <c r="BO209" s="1">
        <v>27.16543333333333</v>
      </c>
      <c r="BP209" s="1">
        <v>25.32669333333333</v>
      </c>
      <c r="BQ209" s="1">
        <v>886.5930666666666</v>
      </c>
      <c r="BR209" s="1">
        <v>27.15273333333333</v>
      </c>
      <c r="BS209" s="1">
        <v>500.1698666666667</v>
      </c>
      <c r="BT209" s="1">
        <v>99.6677</v>
      </c>
      <c r="BU209" s="1">
        <v>0.1000079</v>
      </c>
      <c r="BV209" s="1">
        <v>30.9911</v>
      </c>
      <c r="BW209" s="1">
        <v>31.55657333333333</v>
      </c>
      <c r="BX209" s="1">
        <v>999.8999999999999</v>
      </c>
      <c r="BY209" s="1">
        <v>0.0</v>
      </c>
      <c r="BZ209" s="1">
        <v>0.0</v>
      </c>
      <c r="CA209" s="1">
        <v>10008.08333333333</v>
      </c>
      <c r="CB209" s="1">
        <v>0.0</v>
      </c>
      <c r="CC209" s="1">
        <v>26.79463333333334</v>
      </c>
      <c r="CD209" s="1">
        <v>-47.15536666666667</v>
      </c>
      <c r="CE209" s="1">
        <v>913.5849999999999</v>
      </c>
      <c r="CF209" s="1">
        <v>960.2422</v>
      </c>
      <c r="CG209" s="1">
        <v>1.838742</v>
      </c>
      <c r="CH209" s="1">
        <v>935.9222666666666</v>
      </c>
      <c r="CI209" s="1">
        <v>25.32669333333333</v>
      </c>
      <c r="CJ209" s="1">
        <v>2.707516666666666</v>
      </c>
      <c r="CK209" s="1">
        <v>2.524253333333333</v>
      </c>
      <c r="CL209" s="1">
        <v>22.33080666666667</v>
      </c>
      <c r="CM209" s="1">
        <v>21.18372666666667</v>
      </c>
      <c r="CN209" s="1">
        <v>1999.949333333333</v>
      </c>
      <c r="CO209" s="1">
        <v>0.9799940000000001</v>
      </c>
      <c r="CP209" s="1">
        <v>0.02000612666666667</v>
      </c>
      <c r="CQ209" s="1">
        <v>0.0</v>
      </c>
      <c r="CR209" s="1">
        <v>2.722333333333334</v>
      </c>
      <c r="CS209" s="1">
        <v>0.0</v>
      </c>
      <c r="CT209" s="1">
        <v>23484.02666666667</v>
      </c>
      <c r="CU209" s="1">
        <v>17411.86</v>
      </c>
      <c r="CV209" s="1">
        <v>40.687</v>
      </c>
      <c r="CW209" s="1">
        <v>41.687</v>
      </c>
      <c r="CX209" s="1">
        <v>40.687</v>
      </c>
      <c r="CY209" s="1">
        <v>40.1208</v>
      </c>
      <c r="CZ209" s="1">
        <v>40.812</v>
      </c>
      <c r="DA209" s="1">
        <v>1959.941333333333</v>
      </c>
      <c r="DB209" s="1">
        <v>40.008</v>
      </c>
      <c r="DC209" s="1">
        <v>0.0</v>
      </c>
      <c r="DD209" s="1">
        <v>1.660400196E9</v>
      </c>
      <c r="DE209" s="1">
        <v>0.0</v>
      </c>
      <c r="DF209" s="1">
        <v>1.6603997476E9</v>
      </c>
      <c r="DG209" s="1" t="s">
        <v>356</v>
      </c>
      <c r="DH209" s="1">
        <v>1.6603997421E9</v>
      </c>
      <c r="DI209" s="1">
        <v>1.6603997476E9</v>
      </c>
      <c r="DJ209" s="1">
        <v>1.0</v>
      </c>
      <c r="DK209" s="1">
        <v>0.077</v>
      </c>
      <c r="DL209" s="1">
        <v>-0.022</v>
      </c>
      <c r="DM209" s="1">
        <v>1.398</v>
      </c>
      <c r="DN209" s="1">
        <v>0.017</v>
      </c>
      <c r="DO209" s="1">
        <v>400.0</v>
      </c>
      <c r="DP209" s="1">
        <v>25.0</v>
      </c>
      <c r="DQ209" s="1">
        <v>0.31</v>
      </c>
      <c r="DR209" s="1">
        <v>0.07</v>
      </c>
      <c r="DS209" s="1">
        <v>6.352718621088076</v>
      </c>
      <c r="DT209" s="1">
        <v>-1.464234634617924</v>
      </c>
      <c r="DU209" s="1">
        <v>0.1276671953084159</v>
      </c>
      <c r="DV209" s="1">
        <v>0.0</v>
      </c>
      <c r="DW209" s="1">
        <v>38.08992589066931</v>
      </c>
      <c r="DX209" s="1">
        <v>-6.542776233104465</v>
      </c>
      <c r="DY209" s="1">
        <v>0.5466362363588039</v>
      </c>
      <c r="DZ209" s="1">
        <v>0.0</v>
      </c>
      <c r="EA209" s="1">
        <v>-47.33975483870968</v>
      </c>
      <c r="EB209" s="1">
        <v>6.920375806451721</v>
      </c>
      <c r="EC209" s="1">
        <v>0.6145373622273602</v>
      </c>
      <c r="ED209" s="1">
        <v>0.0</v>
      </c>
      <c r="EE209" s="1">
        <v>723.8373873956544</v>
      </c>
      <c r="EF209" s="1">
        <v>330.2878176978924</v>
      </c>
      <c r="EG209" s="1">
        <v>23.8525994800599</v>
      </c>
      <c r="EH209" s="1">
        <v>0.0</v>
      </c>
      <c r="EI209" s="1">
        <v>1.836386585365854</v>
      </c>
      <c r="EJ209" s="1">
        <v>0.02747749128919849</v>
      </c>
      <c r="EK209" s="1">
        <v>0.003873174540761165</v>
      </c>
      <c r="EL209" s="1">
        <v>1.0</v>
      </c>
      <c r="EM209" s="1">
        <v>1.946876581490846</v>
      </c>
      <c r="EN209" s="1">
        <v>-0.01554850718262875</v>
      </c>
      <c r="EO209" s="1">
        <v>0.001283015926700402</v>
      </c>
      <c r="EP209" s="1">
        <v>1.0</v>
      </c>
      <c r="EQ209" s="1">
        <v>2.0</v>
      </c>
      <c r="ER209" s="1">
        <v>6.0</v>
      </c>
      <c r="ES209" s="1" t="s">
        <v>390</v>
      </c>
      <c r="ET209" s="1">
        <v>2.94413</v>
      </c>
      <c r="EU209" s="1">
        <v>2.80101</v>
      </c>
      <c r="EV209" s="1">
        <v>0.159481</v>
      </c>
      <c r="EW209" s="1">
        <v>0.164675</v>
      </c>
      <c r="EX209" s="1">
        <v>0.118305</v>
      </c>
      <c r="EY209" s="1">
        <v>0.112689</v>
      </c>
      <c r="EZ209" s="1">
        <v>17266.9</v>
      </c>
      <c r="FA209" s="1">
        <v>17992.9</v>
      </c>
      <c r="FB209" s="1">
        <v>23882.1</v>
      </c>
      <c r="FC209" s="1">
        <v>25058.9</v>
      </c>
      <c r="FD209" s="1">
        <v>33699.3</v>
      </c>
      <c r="FE209" s="1">
        <v>35502.4</v>
      </c>
      <c r="FF209" s="1">
        <v>43531.3</v>
      </c>
      <c r="FG209" s="1">
        <v>46320.9</v>
      </c>
      <c r="FH209" s="1">
        <v>1.93148</v>
      </c>
      <c r="FI209" s="1">
        <v>1.8986</v>
      </c>
      <c r="FJ209" s="1">
        <v>0.133418</v>
      </c>
      <c r="FK209" s="1">
        <v>0.0</v>
      </c>
      <c r="FL209" s="1">
        <v>29.3809</v>
      </c>
      <c r="FM209" s="1">
        <v>999.9</v>
      </c>
      <c r="FN209" s="1">
        <v>66.2</v>
      </c>
      <c r="FO209" s="1">
        <v>32.7</v>
      </c>
      <c r="FP209" s="1">
        <v>32.9951</v>
      </c>
      <c r="FQ209" s="1">
        <v>64.0409</v>
      </c>
      <c r="FR209" s="1">
        <v>26.9872</v>
      </c>
      <c r="FS209" s="1">
        <v>1.0</v>
      </c>
      <c r="FT209" s="1">
        <v>0.262546</v>
      </c>
      <c r="FU209" s="1">
        <v>0.338382</v>
      </c>
      <c r="FV209" s="1">
        <v>20.324</v>
      </c>
      <c r="FW209" s="1">
        <v>5.21265</v>
      </c>
      <c r="FX209" s="1">
        <v>11.9059</v>
      </c>
      <c r="FY209" s="1">
        <v>5.0031</v>
      </c>
      <c r="FZ209" s="1">
        <v>3.29003</v>
      </c>
      <c r="GA209" s="1">
        <v>9999.0</v>
      </c>
      <c r="GB209" s="1">
        <v>9999.0</v>
      </c>
      <c r="GC209" s="1">
        <v>9999.0</v>
      </c>
      <c r="GD209" s="1">
        <v>999.9</v>
      </c>
      <c r="GE209" s="1">
        <v>1.85947</v>
      </c>
      <c r="GF209" s="1">
        <v>1.85442</v>
      </c>
      <c r="GG209" s="1">
        <v>1.85768</v>
      </c>
      <c r="GH209" s="1">
        <v>1.85608</v>
      </c>
      <c r="GI209" s="1">
        <v>1.85487</v>
      </c>
      <c r="GJ209" s="1">
        <v>1.85456</v>
      </c>
      <c r="GK209" s="1">
        <v>1.85319</v>
      </c>
      <c r="GL209" s="1">
        <v>1.85638</v>
      </c>
      <c r="GM209" s="1">
        <v>0.0</v>
      </c>
      <c r="GN209" s="1">
        <v>0.0</v>
      </c>
      <c r="GO209" s="1">
        <v>0.0</v>
      </c>
      <c r="GP209" s="1">
        <v>0.0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0.0</v>
      </c>
      <c r="GX209" s="1">
        <v>100.0</v>
      </c>
      <c r="GY209" s="1">
        <v>100.0</v>
      </c>
      <c r="GZ209" s="1">
        <v>2.22</v>
      </c>
      <c r="HA209" s="1">
        <v>0.0127</v>
      </c>
      <c r="HB209" s="1">
        <v>0.4456844362221581</v>
      </c>
      <c r="HC209" s="1">
        <v>0.002809866934308161</v>
      </c>
      <c r="HD209" s="1">
        <v>-1.127031966113555E-6</v>
      </c>
      <c r="HE209" s="1">
        <v>1.768598670541231E-10</v>
      </c>
      <c r="HF209" s="1">
        <v>-0.06730217437184942</v>
      </c>
      <c r="HG209" s="1">
        <v>0.01081145868756639</v>
      </c>
      <c r="HH209" s="1">
        <v>-3.689364805754238E-4</v>
      </c>
      <c r="HI209" s="1">
        <v>2.919854880483278E-6</v>
      </c>
      <c r="HJ209" s="1">
        <v>2.0</v>
      </c>
      <c r="HK209" s="1">
        <v>2136.0</v>
      </c>
      <c r="HL209" s="1">
        <v>3.0</v>
      </c>
      <c r="HM209" s="1">
        <v>30.0</v>
      </c>
      <c r="HN209" s="1">
        <v>7.6</v>
      </c>
      <c r="HO209" s="1">
        <v>7.5</v>
      </c>
      <c r="HP209" s="1">
        <v>2.14355</v>
      </c>
      <c r="HQ209" s="1">
        <v>2.29126</v>
      </c>
      <c r="HR209" s="1">
        <v>1.4978</v>
      </c>
      <c r="HS209" s="1">
        <v>2.29858</v>
      </c>
      <c r="HT209" s="1">
        <v>1.54785</v>
      </c>
      <c r="HU209" s="1">
        <v>2.23999</v>
      </c>
      <c r="HV209" s="1">
        <v>36.1754</v>
      </c>
      <c r="HW209" s="1">
        <v>15.2966</v>
      </c>
      <c r="HX209" s="1">
        <v>18.0</v>
      </c>
      <c r="HY209" s="1">
        <v>471.095</v>
      </c>
      <c r="HZ209" s="1">
        <v>512.265</v>
      </c>
      <c r="IA209" s="1">
        <v>28.7326</v>
      </c>
      <c r="IB209" s="1">
        <v>30.4749</v>
      </c>
      <c r="IC209" s="1">
        <v>30.0003</v>
      </c>
      <c r="ID209" s="1">
        <v>30.2579</v>
      </c>
      <c r="IE209" s="1">
        <v>30.3483</v>
      </c>
      <c r="IF209" s="1">
        <v>42.9151</v>
      </c>
      <c r="IG209" s="1">
        <v>26.6258</v>
      </c>
      <c r="IH209" s="1">
        <v>38.7836</v>
      </c>
      <c r="II209" s="1">
        <v>28.7393</v>
      </c>
      <c r="IJ209" s="1">
        <v>1004.13</v>
      </c>
      <c r="IK209" s="1">
        <v>25.3334</v>
      </c>
      <c r="IL209" s="1">
        <v>100.672</v>
      </c>
      <c r="IM209" s="1">
        <v>100.391</v>
      </c>
      <c r="IN209" s="1" t="s">
        <v>365</v>
      </c>
    </row>
    <row r="210" ht="15.75" customHeight="1">
      <c r="A210" s="1">
        <v>194.0</v>
      </c>
      <c r="B210" s="1">
        <v>1.6604001991E9</v>
      </c>
      <c r="C210" s="1">
        <v>475.0</v>
      </c>
      <c r="D210" s="1" t="s">
        <v>734</v>
      </c>
      <c r="E210" s="1" t="s">
        <v>735</v>
      </c>
      <c r="F210" s="1">
        <v>1.0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1.6604001910375E9</v>
      </c>
      <c r="O210" s="1">
        <f t="shared" si="1"/>
        <v>0.001579160157</v>
      </c>
      <c r="P210" s="1">
        <f t="shared" si="2"/>
        <v>1.579160157</v>
      </c>
      <c r="Q210" s="1">
        <f t="shared" si="3"/>
        <v>6.02109147</v>
      </c>
      <c r="R210" s="1">
        <f t="shared" si="4"/>
        <v>891.3075625</v>
      </c>
      <c r="S210" s="1">
        <f t="shared" si="5"/>
        <v>741.5992945</v>
      </c>
      <c r="T210" s="1">
        <f t="shared" si="6"/>
        <v>73.98763871</v>
      </c>
      <c r="U210" s="1">
        <f t="shared" si="7"/>
        <v>88.92368481</v>
      </c>
      <c r="V210" s="1">
        <f t="shared" si="8"/>
        <v>0.07913408474</v>
      </c>
      <c r="W210" s="1">
        <f t="shared" si="9"/>
        <v>2.924897255</v>
      </c>
      <c r="X210" s="1">
        <f t="shared" si="10"/>
        <v>0.07796362583</v>
      </c>
      <c r="Y210" s="1">
        <f t="shared" si="11"/>
        <v>0.04883098503</v>
      </c>
      <c r="Z210" s="1">
        <f t="shared" si="12"/>
        <v>321.5083907</v>
      </c>
      <c r="AA210" s="1">
        <f t="shared" si="13"/>
        <v>32.47399079</v>
      </c>
      <c r="AB210" s="1">
        <f t="shared" si="14"/>
        <v>31.55634375</v>
      </c>
      <c r="AC210" s="1">
        <f t="shared" si="15"/>
        <v>4.656477807</v>
      </c>
      <c r="AD210" s="1">
        <f t="shared" si="16"/>
        <v>60.10876836</v>
      </c>
      <c r="AE210" s="1">
        <f t="shared" si="17"/>
        <v>2.710281848</v>
      </c>
      <c r="AF210" s="1">
        <f t="shared" si="18"/>
        <v>4.50896254</v>
      </c>
      <c r="AG210" s="1">
        <f t="shared" si="19"/>
        <v>1.946195958</v>
      </c>
      <c r="AH210" s="1">
        <f t="shared" si="20"/>
        <v>-69.64096293</v>
      </c>
      <c r="AI210" s="1">
        <f t="shared" si="21"/>
        <v>-89.20948357</v>
      </c>
      <c r="AJ210" s="1">
        <f t="shared" si="22"/>
        <v>-6.867588691</v>
      </c>
      <c r="AK210" s="1">
        <f t="shared" si="23"/>
        <v>155.7903555</v>
      </c>
      <c r="AL210" s="1">
        <f t="shared" si="24"/>
        <v>37.88914745</v>
      </c>
      <c r="AM210" s="1">
        <f t="shared" si="25"/>
        <v>1.575781422</v>
      </c>
      <c r="AN210" s="1">
        <f t="shared" si="26"/>
        <v>6.02109147</v>
      </c>
      <c r="AO210" s="1">
        <v>989.3842283357764</v>
      </c>
      <c r="AP210" s="1">
        <v>955.3755030303031</v>
      </c>
      <c r="AQ210" s="1">
        <v>5.184377780775043</v>
      </c>
      <c r="AR210" s="1">
        <v>65.10273567100046</v>
      </c>
      <c r="AS210" s="1">
        <f t="shared" si="27"/>
        <v>1.579160157</v>
      </c>
      <c r="AT210" s="1">
        <v>25.33064422858869</v>
      </c>
      <c r="AU210" s="1">
        <v>27.17324242424241</v>
      </c>
      <c r="AV210" s="1">
        <v>4.359019236544282E-5</v>
      </c>
      <c r="AW210" s="1">
        <v>83.61530632147979</v>
      </c>
      <c r="AX210" s="1">
        <v>20.0</v>
      </c>
      <c r="AY210" s="1">
        <v>4.0</v>
      </c>
      <c r="AZ210" s="1">
        <f t="shared" si="28"/>
        <v>1</v>
      </c>
      <c r="BA210" s="1">
        <f t="shared" si="29"/>
        <v>0</v>
      </c>
      <c r="BB210" s="1">
        <f t="shared" si="30"/>
        <v>52043.31991</v>
      </c>
      <c r="BC210" s="1">
        <f t="shared" si="31"/>
        <v>1999.949375</v>
      </c>
      <c r="BD210" s="1">
        <f t="shared" si="32"/>
        <v>1681.157719</v>
      </c>
      <c r="BE210" s="1">
        <f t="shared" si="33"/>
        <v>0.8406001371</v>
      </c>
      <c r="BF210" s="1">
        <f t="shared" si="34"/>
        <v>0.1607582645</v>
      </c>
      <c r="BG210" s="1">
        <v>6.0</v>
      </c>
      <c r="BH210" s="1">
        <v>0.5</v>
      </c>
      <c r="BI210" s="1" t="s">
        <v>355</v>
      </c>
      <c r="BJ210" s="1">
        <v>2.0</v>
      </c>
      <c r="BK210" s="1" t="b">
        <v>1</v>
      </c>
      <c r="BL210" s="1">
        <v>1.6604001910375E9</v>
      </c>
      <c r="BM210" s="1">
        <v>891.3075625</v>
      </c>
      <c r="BN210" s="1">
        <v>938.44425</v>
      </c>
      <c r="BO210" s="1">
        <v>27.16593125</v>
      </c>
      <c r="BP210" s="1">
        <v>25.326975</v>
      </c>
      <c r="BQ210" s="1">
        <v>889.1305625</v>
      </c>
      <c r="BR210" s="1">
        <v>27.15323125</v>
      </c>
      <c r="BS210" s="1">
        <v>500.1665</v>
      </c>
      <c r="BT210" s="1">
        <v>99.66766874999999</v>
      </c>
      <c r="BU210" s="1">
        <v>0.10000803125</v>
      </c>
      <c r="BV210" s="1">
        <v>30.99060625</v>
      </c>
      <c r="BW210" s="1">
        <v>31.55634375</v>
      </c>
      <c r="BX210" s="1">
        <v>999.9</v>
      </c>
      <c r="BY210" s="1">
        <v>0.0</v>
      </c>
      <c r="BZ210" s="1">
        <v>0.0</v>
      </c>
      <c r="CA210" s="1">
        <v>10006.758125</v>
      </c>
      <c r="CB210" s="1">
        <v>0.0</v>
      </c>
      <c r="CC210" s="1">
        <v>26.8049375</v>
      </c>
      <c r="CD210" s="1">
        <v>-47.13680625</v>
      </c>
      <c r="CE210" s="1">
        <v>916.1969999999999</v>
      </c>
      <c r="CF210" s="1">
        <v>962.8301875</v>
      </c>
      <c r="CG210" s="1">
        <v>1.838955</v>
      </c>
      <c r="CH210" s="1">
        <v>938.44425</v>
      </c>
      <c r="CI210" s="1">
        <v>25.326975</v>
      </c>
      <c r="CJ210" s="1">
        <v>2.707565625</v>
      </c>
      <c r="CK210" s="1">
        <v>2.524280625</v>
      </c>
      <c r="CL210" s="1">
        <v>22.3311</v>
      </c>
      <c r="CM210" s="1">
        <v>21.18390625</v>
      </c>
      <c r="CN210" s="1">
        <v>1999.949375</v>
      </c>
      <c r="CO210" s="1">
        <v>0.9799939375</v>
      </c>
      <c r="CP210" s="1">
        <v>0.0200061875</v>
      </c>
      <c r="CQ210" s="1">
        <v>0.0</v>
      </c>
      <c r="CR210" s="1">
        <v>2.7770625</v>
      </c>
      <c r="CS210" s="1">
        <v>0.0</v>
      </c>
      <c r="CT210" s="1">
        <v>23483.14375</v>
      </c>
      <c r="CU210" s="1">
        <v>17411.8625</v>
      </c>
      <c r="CV210" s="1">
        <v>40.6909375</v>
      </c>
      <c r="CW210" s="1">
        <v>41.687</v>
      </c>
      <c r="CX210" s="1">
        <v>40.687</v>
      </c>
      <c r="CY210" s="1">
        <v>40.1210625</v>
      </c>
      <c r="CZ210" s="1">
        <v>40.812</v>
      </c>
      <c r="DA210" s="1">
        <v>1959.94125</v>
      </c>
      <c r="DB210" s="1">
        <v>40.00812499999999</v>
      </c>
      <c r="DC210" s="1">
        <v>0.0</v>
      </c>
      <c r="DD210" s="1">
        <v>1.6604001972E9</v>
      </c>
      <c r="DE210" s="1">
        <v>0.0</v>
      </c>
      <c r="DF210" s="1">
        <v>1.6603997476E9</v>
      </c>
      <c r="DG210" s="1" t="s">
        <v>356</v>
      </c>
      <c r="DH210" s="1">
        <v>1.6603997421E9</v>
      </c>
      <c r="DI210" s="1">
        <v>1.6603997476E9</v>
      </c>
      <c r="DJ210" s="1">
        <v>1.0</v>
      </c>
      <c r="DK210" s="1">
        <v>0.077</v>
      </c>
      <c r="DL210" s="1">
        <v>-0.022</v>
      </c>
      <c r="DM210" s="1">
        <v>1.398</v>
      </c>
      <c r="DN210" s="1">
        <v>0.017</v>
      </c>
      <c r="DO210" s="1">
        <v>400.0</v>
      </c>
      <c r="DP210" s="1">
        <v>25.0</v>
      </c>
      <c r="DQ210" s="1">
        <v>0.31</v>
      </c>
      <c r="DR210" s="1">
        <v>0.07</v>
      </c>
      <c r="DS210" s="1">
        <v>6.314749112872468</v>
      </c>
      <c r="DT210" s="1">
        <v>-2.022924631828824</v>
      </c>
      <c r="DU210" s="1">
        <v>0.1599699967840356</v>
      </c>
      <c r="DV210" s="1">
        <v>0.0</v>
      </c>
      <c r="DW210" s="1">
        <v>37.96246563327416</v>
      </c>
      <c r="DX210" s="1">
        <v>-4.8458418763045</v>
      </c>
      <c r="DY210" s="1">
        <v>0.4354047696490215</v>
      </c>
      <c r="DZ210" s="1">
        <v>0.0</v>
      </c>
      <c r="EA210" s="1">
        <v>-47.11257333333334</v>
      </c>
      <c r="EB210" s="1">
        <v>3.642884983314801</v>
      </c>
      <c r="EC210" s="1">
        <v>0.3300532956289876</v>
      </c>
      <c r="ED210" s="1">
        <v>0.0</v>
      </c>
      <c r="EE210" s="1">
        <v>730.812064071852</v>
      </c>
      <c r="EF210" s="1">
        <v>337.963492601916</v>
      </c>
      <c r="EG210" s="1">
        <v>25.2150975654887</v>
      </c>
      <c r="EH210" s="1">
        <v>0.0</v>
      </c>
      <c r="EI210" s="1">
        <v>1.837359</v>
      </c>
      <c r="EJ210" s="1">
        <v>0.02108757973733472</v>
      </c>
      <c r="EK210" s="1">
        <v>0.003311251878066664</v>
      </c>
      <c r="EL210" s="1">
        <v>1.0</v>
      </c>
      <c r="EM210" s="1">
        <v>1.94645697955946</v>
      </c>
      <c r="EN210" s="1">
        <v>-0.01614641312694395</v>
      </c>
      <c r="EO210" s="1">
        <v>0.001357125258977579</v>
      </c>
      <c r="EP210" s="1">
        <v>1.0</v>
      </c>
      <c r="EQ210" s="1">
        <v>2.0</v>
      </c>
      <c r="ER210" s="1">
        <v>6.0</v>
      </c>
      <c r="ES210" s="1" t="s">
        <v>390</v>
      </c>
      <c r="ET210" s="1">
        <v>2.94414</v>
      </c>
      <c r="EU210" s="1">
        <v>2.80108</v>
      </c>
      <c r="EV210" s="1">
        <v>0.160043</v>
      </c>
      <c r="EW210" s="1">
        <v>0.165218</v>
      </c>
      <c r="EX210" s="1">
        <v>0.118309</v>
      </c>
      <c r="EY210" s="1">
        <v>0.112685</v>
      </c>
      <c r="EZ210" s="1">
        <v>17255.4</v>
      </c>
      <c r="FA210" s="1">
        <v>17981.4</v>
      </c>
      <c r="FB210" s="1">
        <v>23882.1</v>
      </c>
      <c r="FC210" s="1">
        <v>25059.1</v>
      </c>
      <c r="FD210" s="1">
        <v>33699.2</v>
      </c>
      <c r="FE210" s="1">
        <v>35502.6</v>
      </c>
      <c r="FF210" s="1">
        <v>43531.3</v>
      </c>
      <c r="FG210" s="1">
        <v>46321.1</v>
      </c>
      <c r="FH210" s="1">
        <v>1.9315</v>
      </c>
      <c r="FI210" s="1">
        <v>1.89852</v>
      </c>
      <c r="FJ210" s="1">
        <v>0.133652</v>
      </c>
      <c r="FK210" s="1">
        <v>0.0</v>
      </c>
      <c r="FL210" s="1">
        <v>29.3809</v>
      </c>
      <c r="FM210" s="1">
        <v>999.9</v>
      </c>
      <c r="FN210" s="1">
        <v>66.2</v>
      </c>
      <c r="FO210" s="1">
        <v>32.7</v>
      </c>
      <c r="FP210" s="1">
        <v>32.9953</v>
      </c>
      <c r="FQ210" s="1">
        <v>64.2409</v>
      </c>
      <c r="FR210" s="1">
        <v>26.4744</v>
      </c>
      <c r="FS210" s="1">
        <v>1.0</v>
      </c>
      <c r="FT210" s="1">
        <v>0.262604</v>
      </c>
      <c r="FU210" s="1">
        <v>0.338576</v>
      </c>
      <c r="FV210" s="1">
        <v>20.324</v>
      </c>
      <c r="FW210" s="1">
        <v>5.2125</v>
      </c>
      <c r="FX210" s="1">
        <v>11.9053</v>
      </c>
      <c r="FY210" s="1">
        <v>5.00315</v>
      </c>
      <c r="FZ210" s="1">
        <v>3.29</v>
      </c>
      <c r="GA210" s="1">
        <v>9999.0</v>
      </c>
      <c r="GB210" s="1">
        <v>9999.0</v>
      </c>
      <c r="GC210" s="1">
        <v>9999.0</v>
      </c>
      <c r="GD210" s="1">
        <v>999.9</v>
      </c>
      <c r="GE210" s="1">
        <v>1.85946</v>
      </c>
      <c r="GF210" s="1">
        <v>1.85442</v>
      </c>
      <c r="GG210" s="1">
        <v>1.85768</v>
      </c>
      <c r="GH210" s="1">
        <v>1.85608</v>
      </c>
      <c r="GI210" s="1">
        <v>1.85487</v>
      </c>
      <c r="GJ210" s="1">
        <v>1.85456</v>
      </c>
      <c r="GK210" s="1">
        <v>1.85319</v>
      </c>
      <c r="GL210" s="1">
        <v>1.85638</v>
      </c>
      <c r="GM210" s="1">
        <v>0.0</v>
      </c>
      <c r="GN210" s="1">
        <v>0.0</v>
      </c>
      <c r="GO210" s="1">
        <v>0.0</v>
      </c>
      <c r="GP210" s="1">
        <v>0.0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0.0</v>
      </c>
      <c r="GX210" s="1">
        <v>100.0</v>
      </c>
      <c r="GY210" s="1">
        <v>100.0</v>
      </c>
      <c r="GZ210" s="1">
        <v>2.226</v>
      </c>
      <c r="HA210" s="1">
        <v>0.0127</v>
      </c>
      <c r="HB210" s="1">
        <v>0.4456844362221581</v>
      </c>
      <c r="HC210" s="1">
        <v>0.002809866934308161</v>
      </c>
      <c r="HD210" s="1">
        <v>-1.127031966113555E-6</v>
      </c>
      <c r="HE210" s="1">
        <v>1.768598670541231E-10</v>
      </c>
      <c r="HF210" s="1">
        <v>-0.06730217437184942</v>
      </c>
      <c r="HG210" s="1">
        <v>0.01081145868756639</v>
      </c>
      <c r="HH210" s="1">
        <v>-3.689364805754238E-4</v>
      </c>
      <c r="HI210" s="1">
        <v>2.919854880483278E-6</v>
      </c>
      <c r="HJ210" s="1">
        <v>2.0</v>
      </c>
      <c r="HK210" s="1">
        <v>2136.0</v>
      </c>
      <c r="HL210" s="1">
        <v>3.0</v>
      </c>
      <c r="HM210" s="1">
        <v>30.0</v>
      </c>
      <c r="HN210" s="1">
        <v>7.6</v>
      </c>
      <c r="HO210" s="1">
        <v>7.5</v>
      </c>
      <c r="HP210" s="1">
        <v>2.14966</v>
      </c>
      <c r="HQ210" s="1">
        <v>2.27417</v>
      </c>
      <c r="HR210" s="1">
        <v>1.4978</v>
      </c>
      <c r="HS210" s="1">
        <v>2.29736</v>
      </c>
      <c r="HT210" s="1">
        <v>1.54785</v>
      </c>
      <c r="HU210" s="1">
        <v>2.39746</v>
      </c>
      <c r="HV210" s="1">
        <v>36.152</v>
      </c>
      <c r="HW210" s="1">
        <v>15.3141</v>
      </c>
      <c r="HX210" s="1">
        <v>18.0</v>
      </c>
      <c r="HY210" s="1">
        <v>471.113</v>
      </c>
      <c r="HZ210" s="1">
        <v>512.214</v>
      </c>
      <c r="IA210" s="1">
        <v>28.7344</v>
      </c>
      <c r="IB210" s="1">
        <v>30.4753</v>
      </c>
      <c r="IC210" s="1">
        <v>30.0003</v>
      </c>
      <c r="ID210" s="1">
        <v>30.2583</v>
      </c>
      <c r="IE210" s="1">
        <v>30.3483</v>
      </c>
      <c r="IF210" s="1">
        <v>43.0414</v>
      </c>
      <c r="IG210" s="1">
        <v>26.6258</v>
      </c>
      <c r="IH210" s="1">
        <v>38.7836</v>
      </c>
      <c r="II210" s="1">
        <v>28.7393</v>
      </c>
      <c r="IJ210" s="1">
        <v>1014.16</v>
      </c>
      <c r="IK210" s="1">
        <v>25.3281</v>
      </c>
      <c r="IL210" s="1">
        <v>100.672</v>
      </c>
      <c r="IM210" s="1">
        <v>100.391</v>
      </c>
      <c r="IN210" s="1" t="s">
        <v>365</v>
      </c>
    </row>
    <row r="211" ht="15.75" customHeight="1">
      <c r="A211" s="1">
        <v>195.0</v>
      </c>
      <c r="B211" s="1">
        <v>1.6604002001E9</v>
      </c>
      <c r="C211" s="1">
        <v>476.0</v>
      </c>
      <c r="D211" s="1" t="s">
        <v>736</v>
      </c>
      <c r="E211" s="1" t="s">
        <v>737</v>
      </c>
      <c r="F211" s="1">
        <v>1.0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1.660400192566666E9</v>
      </c>
      <c r="O211" s="1">
        <f t="shared" si="1"/>
        <v>0.001579542333</v>
      </c>
      <c r="P211" s="1">
        <f t="shared" si="2"/>
        <v>1.579542333</v>
      </c>
      <c r="Q211" s="1">
        <f t="shared" si="3"/>
        <v>6.061472903</v>
      </c>
      <c r="R211" s="1">
        <f t="shared" si="4"/>
        <v>899.0354667</v>
      </c>
      <c r="S211" s="1">
        <f t="shared" si="5"/>
        <v>748.3168267</v>
      </c>
      <c r="T211" s="1">
        <f t="shared" si="6"/>
        <v>74.65759806</v>
      </c>
      <c r="U211" s="1">
        <f t="shared" si="7"/>
        <v>89.69439964</v>
      </c>
      <c r="V211" s="1">
        <f t="shared" si="8"/>
        <v>0.07916426042</v>
      </c>
      <c r="W211" s="1">
        <f t="shared" si="9"/>
        <v>2.924701697</v>
      </c>
      <c r="X211" s="1">
        <f t="shared" si="10"/>
        <v>0.07799283876</v>
      </c>
      <c r="Y211" s="1">
        <f t="shared" si="11"/>
        <v>0.04884932779</v>
      </c>
      <c r="Z211" s="1">
        <f t="shared" si="12"/>
        <v>321.5072158</v>
      </c>
      <c r="AA211" s="1">
        <f t="shared" si="13"/>
        <v>32.47226558</v>
      </c>
      <c r="AB211" s="1">
        <f t="shared" si="14"/>
        <v>31.55565333</v>
      </c>
      <c r="AC211" s="1">
        <f t="shared" si="15"/>
        <v>4.656295251</v>
      </c>
      <c r="AD211" s="1">
        <f t="shared" si="16"/>
        <v>60.11643332</v>
      </c>
      <c r="AE211" s="1">
        <f t="shared" si="17"/>
        <v>2.710362715</v>
      </c>
      <c r="AF211" s="1">
        <f t="shared" si="18"/>
        <v>4.508522154</v>
      </c>
      <c r="AG211" s="1">
        <f t="shared" si="19"/>
        <v>1.945932536</v>
      </c>
      <c r="AH211" s="1">
        <f t="shared" si="20"/>
        <v>-69.65781687</v>
      </c>
      <c r="AI211" s="1">
        <f t="shared" si="21"/>
        <v>-89.36474328</v>
      </c>
      <c r="AJ211" s="1">
        <f t="shared" si="22"/>
        <v>-6.87991951</v>
      </c>
      <c r="AK211" s="1">
        <f t="shared" si="23"/>
        <v>155.6047361</v>
      </c>
      <c r="AL211" s="1">
        <f t="shared" si="24"/>
        <v>37.75823233</v>
      </c>
      <c r="AM211" s="1">
        <f t="shared" si="25"/>
        <v>1.575809121</v>
      </c>
      <c r="AN211" s="1">
        <f t="shared" si="26"/>
        <v>6.061472903</v>
      </c>
      <c r="AO211" s="1">
        <v>994.5583044451719</v>
      </c>
      <c r="AP211" s="1">
        <v>960.5449818181811</v>
      </c>
      <c r="AQ211" s="1">
        <v>5.175402651197785</v>
      </c>
      <c r="AR211" s="1">
        <v>65.10273567100046</v>
      </c>
      <c r="AS211" s="1">
        <f t="shared" si="27"/>
        <v>1.579542333</v>
      </c>
      <c r="AT211" s="1">
        <v>25.33145848612805</v>
      </c>
      <c r="AU211" s="1">
        <v>27.17464787878788</v>
      </c>
      <c r="AV211" s="1">
        <v>2.821612026570782E-5</v>
      </c>
      <c r="AW211" s="1">
        <v>83.61530632147979</v>
      </c>
      <c r="AX211" s="1">
        <v>20.0</v>
      </c>
      <c r="AY211" s="1">
        <v>4.0</v>
      </c>
      <c r="AZ211" s="1">
        <f t="shared" si="28"/>
        <v>1</v>
      </c>
      <c r="BA211" s="1">
        <f t="shared" si="29"/>
        <v>0</v>
      </c>
      <c r="BB211" s="1">
        <f t="shared" si="30"/>
        <v>52038.03916</v>
      </c>
      <c r="BC211" s="1">
        <f t="shared" si="31"/>
        <v>1999.941333</v>
      </c>
      <c r="BD211" s="1">
        <f t="shared" si="32"/>
        <v>1681.15102</v>
      </c>
      <c r="BE211" s="1">
        <f t="shared" si="33"/>
        <v>0.8406001676</v>
      </c>
      <c r="BF211" s="1">
        <f t="shared" si="34"/>
        <v>0.1607583235</v>
      </c>
      <c r="BG211" s="1">
        <v>6.0</v>
      </c>
      <c r="BH211" s="1">
        <v>0.5</v>
      </c>
      <c r="BI211" s="1" t="s">
        <v>355</v>
      </c>
      <c r="BJ211" s="1">
        <v>2.0</v>
      </c>
      <c r="BK211" s="1" t="b">
        <v>1</v>
      </c>
      <c r="BL211" s="1">
        <v>1.660400192566666E9</v>
      </c>
      <c r="BM211" s="1">
        <v>899.0354666666667</v>
      </c>
      <c r="BN211" s="1">
        <v>946.0309333333332</v>
      </c>
      <c r="BO211" s="1">
        <v>27.16682666666667</v>
      </c>
      <c r="BP211" s="1">
        <v>25.32779333333334</v>
      </c>
      <c r="BQ211" s="1">
        <v>896.8489333333331</v>
      </c>
      <c r="BR211" s="1">
        <v>27.15412666666666</v>
      </c>
      <c r="BS211" s="1">
        <v>500.1538666666667</v>
      </c>
      <c r="BT211" s="1">
        <v>99.66740000000001</v>
      </c>
      <c r="BU211" s="1">
        <v>0.09996509999999999</v>
      </c>
      <c r="BV211" s="1">
        <v>30.98889333333334</v>
      </c>
      <c r="BW211" s="1">
        <v>31.55565333333334</v>
      </c>
      <c r="BX211" s="1">
        <v>999.8999999999999</v>
      </c>
      <c r="BY211" s="1">
        <v>0.0</v>
      </c>
      <c r="BZ211" s="1">
        <v>0.0</v>
      </c>
      <c r="CA211" s="1">
        <v>10005.66866666667</v>
      </c>
      <c r="CB211" s="1">
        <v>0.0</v>
      </c>
      <c r="CC211" s="1">
        <v>26.78243333333334</v>
      </c>
      <c r="CD211" s="1">
        <v>-46.99562</v>
      </c>
      <c r="CE211" s="1">
        <v>924.1415333333333</v>
      </c>
      <c r="CF211" s="1">
        <v>970.6149333333335</v>
      </c>
      <c r="CG211" s="1">
        <v>1.839028666666667</v>
      </c>
      <c r="CH211" s="1">
        <v>946.0309333333332</v>
      </c>
      <c r="CI211" s="1">
        <v>25.32779333333334</v>
      </c>
      <c r="CJ211" s="1">
        <v>2.707647333333334</v>
      </c>
      <c r="CK211" s="1">
        <v>2.524355333333333</v>
      </c>
      <c r="CL211" s="1">
        <v>22.33160000000001</v>
      </c>
      <c r="CM211" s="1">
        <v>21.18439333333334</v>
      </c>
      <c r="CN211" s="1">
        <v>1999.941333333333</v>
      </c>
      <c r="CO211" s="1">
        <v>0.9799930000000001</v>
      </c>
      <c r="CP211" s="1">
        <v>0.0200071</v>
      </c>
      <c r="CQ211" s="1">
        <v>0.0</v>
      </c>
      <c r="CR211" s="1">
        <v>2.8998</v>
      </c>
      <c r="CS211" s="1">
        <v>0.0</v>
      </c>
      <c r="CT211" s="1">
        <v>23480.71333333334</v>
      </c>
      <c r="CU211" s="1">
        <v>17411.78666666667</v>
      </c>
      <c r="CV211" s="1">
        <v>40.6912</v>
      </c>
      <c r="CW211" s="1">
        <v>41.687</v>
      </c>
      <c r="CX211" s="1">
        <v>40.687</v>
      </c>
      <c r="CY211" s="1">
        <v>40.1208</v>
      </c>
      <c r="CZ211" s="1">
        <v>40.812</v>
      </c>
      <c r="DA211" s="1">
        <v>1959.931333333333</v>
      </c>
      <c r="DB211" s="1">
        <v>40.01</v>
      </c>
      <c r="DC211" s="1">
        <v>0.0</v>
      </c>
      <c r="DD211" s="1">
        <v>1.6604001978E9</v>
      </c>
      <c r="DE211" s="1">
        <v>0.0</v>
      </c>
      <c r="DF211" s="1">
        <v>1.6603997476E9</v>
      </c>
      <c r="DG211" s="1" t="s">
        <v>356</v>
      </c>
      <c r="DH211" s="1">
        <v>1.6603997421E9</v>
      </c>
      <c r="DI211" s="1">
        <v>1.6603997476E9</v>
      </c>
      <c r="DJ211" s="1">
        <v>1.0</v>
      </c>
      <c r="DK211" s="1">
        <v>0.077</v>
      </c>
      <c r="DL211" s="1">
        <v>-0.022</v>
      </c>
      <c r="DM211" s="1">
        <v>1.398</v>
      </c>
      <c r="DN211" s="1">
        <v>0.017</v>
      </c>
      <c r="DO211" s="1">
        <v>400.0</v>
      </c>
      <c r="DP211" s="1">
        <v>25.0</v>
      </c>
      <c r="DQ211" s="1">
        <v>0.31</v>
      </c>
      <c r="DR211" s="1">
        <v>0.07</v>
      </c>
      <c r="DS211" s="1">
        <v>6.2793261690759</v>
      </c>
      <c r="DT211" s="1">
        <v>-2.065873787195463</v>
      </c>
      <c r="DU211" s="1">
        <v>0.1631053564828506</v>
      </c>
      <c r="DV211" s="1">
        <v>0.0</v>
      </c>
      <c r="DW211" s="1">
        <v>37.86138014327337</v>
      </c>
      <c r="DX211" s="1">
        <v>-3.411813359394809</v>
      </c>
      <c r="DY211" s="1">
        <v>0.3038682076776664</v>
      </c>
      <c r="DZ211" s="1">
        <v>0.0</v>
      </c>
      <c r="EA211" s="1">
        <v>-47.03248666666666</v>
      </c>
      <c r="EB211" s="1">
        <v>2.427288987764213</v>
      </c>
      <c r="EC211" s="1">
        <v>0.2175867930019851</v>
      </c>
      <c r="ED211" s="1">
        <v>0.0</v>
      </c>
      <c r="EE211" s="1">
        <v>736.4976354462225</v>
      </c>
      <c r="EF211" s="1">
        <v>337.8928330781472</v>
      </c>
      <c r="EG211" s="1">
        <v>25.20969500705419</v>
      </c>
      <c r="EH211" s="1">
        <v>0.0</v>
      </c>
      <c r="EI211" s="1">
        <v>1.838036</v>
      </c>
      <c r="EJ211" s="1">
        <v>0.0178478048780449</v>
      </c>
      <c r="EK211" s="1">
        <v>0.002919738686937593</v>
      </c>
      <c r="EL211" s="1">
        <v>1.0</v>
      </c>
      <c r="EM211" s="1">
        <v>1.946193080022109</v>
      </c>
      <c r="EN211" s="1">
        <v>-0.01612749525553042</v>
      </c>
      <c r="EO211" s="1">
        <v>0.001358541797681764</v>
      </c>
      <c r="EP211" s="1">
        <v>1.0</v>
      </c>
      <c r="EQ211" s="1">
        <v>2.0</v>
      </c>
      <c r="ER211" s="1">
        <v>6.0</v>
      </c>
      <c r="ES211" s="1" t="s">
        <v>390</v>
      </c>
      <c r="ET211" s="1">
        <v>2.94406</v>
      </c>
      <c r="EU211" s="1">
        <v>2.80105</v>
      </c>
      <c r="EV211" s="1">
        <v>0.160595</v>
      </c>
      <c r="EW211" s="1">
        <v>0.165759</v>
      </c>
      <c r="EX211" s="1">
        <v>0.118312</v>
      </c>
      <c r="EY211" s="1">
        <v>0.112679</v>
      </c>
      <c r="EZ211" s="1">
        <v>17243.9</v>
      </c>
      <c r="FA211" s="1">
        <v>17969.8</v>
      </c>
      <c r="FB211" s="1">
        <v>23882.0</v>
      </c>
      <c r="FC211" s="1">
        <v>25059.2</v>
      </c>
      <c r="FD211" s="1">
        <v>33699.1</v>
      </c>
      <c r="FE211" s="1">
        <v>35503.0</v>
      </c>
      <c r="FF211" s="1">
        <v>43531.4</v>
      </c>
      <c r="FG211" s="1">
        <v>46321.1</v>
      </c>
      <c r="FH211" s="1">
        <v>1.93152</v>
      </c>
      <c r="FI211" s="1">
        <v>1.89855</v>
      </c>
      <c r="FJ211" s="1">
        <v>0.133842</v>
      </c>
      <c r="FK211" s="1">
        <v>0.0</v>
      </c>
      <c r="FL211" s="1">
        <v>29.3809</v>
      </c>
      <c r="FM211" s="1">
        <v>999.9</v>
      </c>
      <c r="FN211" s="1">
        <v>66.2</v>
      </c>
      <c r="FO211" s="1">
        <v>32.7</v>
      </c>
      <c r="FP211" s="1">
        <v>32.9982</v>
      </c>
      <c r="FQ211" s="1">
        <v>64.2309</v>
      </c>
      <c r="FR211" s="1">
        <v>26.0617</v>
      </c>
      <c r="FS211" s="1">
        <v>1.0</v>
      </c>
      <c r="FT211" s="1">
        <v>0.262668</v>
      </c>
      <c r="FU211" s="1">
        <v>0.33829</v>
      </c>
      <c r="FV211" s="1">
        <v>20.324</v>
      </c>
      <c r="FW211" s="1">
        <v>5.21235</v>
      </c>
      <c r="FX211" s="1">
        <v>11.9054</v>
      </c>
      <c r="FY211" s="1">
        <v>5.00305</v>
      </c>
      <c r="FZ211" s="1">
        <v>3.28997</v>
      </c>
      <c r="GA211" s="1">
        <v>9999.0</v>
      </c>
      <c r="GB211" s="1">
        <v>9999.0</v>
      </c>
      <c r="GC211" s="1">
        <v>9999.0</v>
      </c>
      <c r="GD211" s="1">
        <v>999.9</v>
      </c>
      <c r="GE211" s="1">
        <v>1.85947</v>
      </c>
      <c r="GF211" s="1">
        <v>1.85442</v>
      </c>
      <c r="GG211" s="1">
        <v>1.85769</v>
      </c>
      <c r="GH211" s="1">
        <v>1.85608</v>
      </c>
      <c r="GI211" s="1">
        <v>1.85487</v>
      </c>
      <c r="GJ211" s="1">
        <v>1.85456</v>
      </c>
      <c r="GK211" s="1">
        <v>1.85319</v>
      </c>
      <c r="GL211" s="1">
        <v>1.85638</v>
      </c>
      <c r="GM211" s="1">
        <v>0.0</v>
      </c>
      <c r="GN211" s="1">
        <v>0.0</v>
      </c>
      <c r="GO211" s="1">
        <v>0.0</v>
      </c>
      <c r="GP211" s="1">
        <v>0.0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0.0</v>
      </c>
      <c r="GX211" s="1">
        <v>100.0</v>
      </c>
      <c r="GY211" s="1">
        <v>100.0</v>
      </c>
      <c r="GZ211" s="1">
        <v>2.231</v>
      </c>
      <c r="HA211" s="1">
        <v>0.0126</v>
      </c>
      <c r="HB211" s="1">
        <v>0.4456844362221581</v>
      </c>
      <c r="HC211" s="1">
        <v>0.002809866934308161</v>
      </c>
      <c r="HD211" s="1">
        <v>-1.127031966113555E-6</v>
      </c>
      <c r="HE211" s="1">
        <v>1.768598670541231E-10</v>
      </c>
      <c r="HF211" s="1">
        <v>-0.06730217437184942</v>
      </c>
      <c r="HG211" s="1">
        <v>0.01081145868756639</v>
      </c>
      <c r="HH211" s="1">
        <v>-3.689364805754238E-4</v>
      </c>
      <c r="HI211" s="1">
        <v>2.919854880483278E-6</v>
      </c>
      <c r="HJ211" s="1">
        <v>2.0</v>
      </c>
      <c r="HK211" s="1">
        <v>2136.0</v>
      </c>
      <c r="HL211" s="1">
        <v>3.0</v>
      </c>
      <c r="HM211" s="1">
        <v>30.0</v>
      </c>
      <c r="HN211" s="1">
        <v>7.6</v>
      </c>
      <c r="HO211" s="1">
        <v>7.5</v>
      </c>
      <c r="HP211" s="1">
        <v>2.16187</v>
      </c>
      <c r="HQ211" s="1">
        <v>2.27661</v>
      </c>
      <c r="HR211" s="1">
        <v>1.4978</v>
      </c>
      <c r="HS211" s="1">
        <v>2.29858</v>
      </c>
      <c r="HT211" s="1">
        <v>1.54785</v>
      </c>
      <c r="HU211" s="1">
        <v>2.44995</v>
      </c>
      <c r="HV211" s="1">
        <v>36.1754</v>
      </c>
      <c r="HW211" s="1">
        <v>15.3141</v>
      </c>
      <c r="HX211" s="1">
        <v>18.0</v>
      </c>
      <c r="HY211" s="1">
        <v>471.128</v>
      </c>
      <c r="HZ211" s="1">
        <v>512.236</v>
      </c>
      <c r="IA211" s="1">
        <v>28.7371</v>
      </c>
      <c r="IB211" s="1">
        <v>30.4753</v>
      </c>
      <c r="IC211" s="1">
        <v>30.0004</v>
      </c>
      <c r="ID211" s="1">
        <v>30.2583</v>
      </c>
      <c r="IE211" s="1">
        <v>30.349</v>
      </c>
      <c r="IF211" s="1">
        <v>43.2742</v>
      </c>
      <c r="IG211" s="1">
        <v>26.6258</v>
      </c>
      <c r="IH211" s="1">
        <v>38.7836</v>
      </c>
      <c r="II211" s="1">
        <v>28.7393</v>
      </c>
      <c r="IJ211" s="1">
        <v>1014.16</v>
      </c>
      <c r="IK211" s="1">
        <v>25.3271</v>
      </c>
      <c r="IL211" s="1">
        <v>100.672</v>
      </c>
      <c r="IM211" s="1">
        <v>100.392</v>
      </c>
      <c r="IN211" s="1" t="s">
        <v>365</v>
      </c>
    </row>
    <row r="212" ht="15.75" customHeight="1">
      <c r="A212" s="1">
        <v>196.0</v>
      </c>
      <c r="B212" s="1">
        <v>1.6604002011E9</v>
      </c>
      <c r="C212" s="1">
        <v>477.0</v>
      </c>
      <c r="D212" s="1" t="s">
        <v>738</v>
      </c>
      <c r="E212" s="1" t="s">
        <v>739</v>
      </c>
      <c r="F212" s="1">
        <v>1.0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1.66040019306875E9</v>
      </c>
      <c r="O212" s="1">
        <f t="shared" si="1"/>
        <v>0.001580127171</v>
      </c>
      <c r="P212" s="1">
        <f t="shared" si="2"/>
        <v>1.580127171</v>
      </c>
      <c r="Q212" s="1">
        <f t="shared" si="3"/>
        <v>6.173770427</v>
      </c>
      <c r="R212" s="1">
        <f t="shared" si="4"/>
        <v>901.5593125</v>
      </c>
      <c r="S212" s="1">
        <f t="shared" si="5"/>
        <v>748.5472734</v>
      </c>
      <c r="T212" s="1">
        <f t="shared" si="6"/>
        <v>74.68051843</v>
      </c>
      <c r="U212" s="1">
        <f t="shared" si="7"/>
        <v>89.94611194</v>
      </c>
      <c r="V212" s="1">
        <f t="shared" si="8"/>
        <v>0.07919574561</v>
      </c>
      <c r="W212" s="1">
        <f t="shared" si="9"/>
        <v>2.924370724</v>
      </c>
      <c r="X212" s="1">
        <f t="shared" si="10"/>
        <v>0.07802326884</v>
      </c>
      <c r="Y212" s="1">
        <f t="shared" si="11"/>
        <v>0.04886843936</v>
      </c>
      <c r="Z212" s="1">
        <f t="shared" si="12"/>
        <v>321.509397</v>
      </c>
      <c r="AA212" s="1">
        <f t="shared" si="13"/>
        <v>32.47173965</v>
      </c>
      <c r="AB212" s="1">
        <f t="shared" si="14"/>
        <v>31.5556875</v>
      </c>
      <c r="AC212" s="1">
        <f t="shared" si="15"/>
        <v>4.656304285</v>
      </c>
      <c r="AD212" s="1">
        <f t="shared" si="16"/>
        <v>60.11941091</v>
      </c>
      <c r="AE212" s="1">
        <f t="shared" si="17"/>
        <v>2.710412984</v>
      </c>
      <c r="AF212" s="1">
        <f t="shared" si="18"/>
        <v>4.508382473</v>
      </c>
      <c r="AG212" s="1">
        <f t="shared" si="19"/>
        <v>1.945891301</v>
      </c>
      <c r="AH212" s="1">
        <f t="shared" si="20"/>
        <v>-69.68360825</v>
      </c>
      <c r="AI212" s="1">
        <f t="shared" si="21"/>
        <v>-89.44567824</v>
      </c>
      <c r="AJ212" s="1">
        <f t="shared" si="22"/>
        <v>-6.886912528</v>
      </c>
      <c r="AK212" s="1">
        <f t="shared" si="23"/>
        <v>155.493198</v>
      </c>
      <c r="AL212" s="1">
        <f t="shared" si="24"/>
        <v>37.7496844</v>
      </c>
      <c r="AM212" s="1">
        <f t="shared" si="25"/>
        <v>1.576185932</v>
      </c>
      <c r="AN212" s="1">
        <f t="shared" si="26"/>
        <v>6.173770427</v>
      </c>
      <c r="AO212" s="1">
        <v>999.7117889073498</v>
      </c>
      <c r="AP212" s="1">
        <v>965.6655515151516</v>
      </c>
      <c r="AQ212" s="1">
        <v>5.154841799840547</v>
      </c>
      <c r="AR212" s="1">
        <v>65.10273567100046</v>
      </c>
      <c r="AS212" s="1">
        <f t="shared" si="27"/>
        <v>1.580127171</v>
      </c>
      <c r="AT212" s="1">
        <v>25.33166760819724</v>
      </c>
      <c r="AU212" s="1">
        <v>27.17558787878787</v>
      </c>
      <c r="AV212" s="1">
        <v>2.200187551423118E-5</v>
      </c>
      <c r="AW212" s="1">
        <v>83.61530632147979</v>
      </c>
      <c r="AX212" s="1">
        <v>20.0</v>
      </c>
      <c r="AY212" s="1">
        <v>4.0</v>
      </c>
      <c r="AZ212" s="1">
        <f t="shared" si="28"/>
        <v>1</v>
      </c>
      <c r="BA212" s="1">
        <f t="shared" si="29"/>
        <v>0</v>
      </c>
      <c r="BB212" s="1">
        <f t="shared" si="30"/>
        <v>52028.7063</v>
      </c>
      <c r="BC212" s="1">
        <f t="shared" si="31"/>
        <v>1999.955</v>
      </c>
      <c r="BD212" s="1">
        <f t="shared" si="32"/>
        <v>1681.1625</v>
      </c>
      <c r="BE212" s="1">
        <f t="shared" si="33"/>
        <v>0.8406001635</v>
      </c>
      <c r="BF212" s="1">
        <f t="shared" si="34"/>
        <v>0.1607583156</v>
      </c>
      <c r="BG212" s="1">
        <v>6.0</v>
      </c>
      <c r="BH212" s="1">
        <v>0.5</v>
      </c>
      <c r="BI212" s="1" t="s">
        <v>355</v>
      </c>
      <c r="BJ212" s="1">
        <v>2.0</v>
      </c>
      <c r="BK212" s="1" t="b">
        <v>1</v>
      </c>
      <c r="BL212" s="1">
        <v>1.66040019306875E9</v>
      </c>
      <c r="BM212" s="1">
        <v>901.5593125</v>
      </c>
      <c r="BN212" s="1">
        <v>948.5499374999999</v>
      </c>
      <c r="BO212" s="1">
        <v>27.16735625</v>
      </c>
      <c r="BP212" s="1">
        <v>25.327875</v>
      </c>
      <c r="BQ212" s="1">
        <v>899.3697500000001</v>
      </c>
      <c r="BR212" s="1">
        <v>27.1546625</v>
      </c>
      <c r="BS212" s="1">
        <v>500.151375</v>
      </c>
      <c r="BT212" s="1">
        <v>99.6672875</v>
      </c>
      <c r="BU212" s="1">
        <v>0.09998315625000001</v>
      </c>
      <c r="BV212" s="1">
        <v>30.98835</v>
      </c>
      <c r="BW212" s="1">
        <v>31.5556875</v>
      </c>
      <c r="BX212" s="1">
        <v>999.9</v>
      </c>
      <c r="BY212" s="1">
        <v>0.0</v>
      </c>
      <c r="BZ212" s="1">
        <v>0.0</v>
      </c>
      <c r="CA212" s="1">
        <v>10003.790625</v>
      </c>
      <c r="CB212" s="1">
        <v>0.0</v>
      </c>
      <c r="CC212" s="1">
        <v>26.7827875</v>
      </c>
      <c r="CD212" s="1">
        <v>-46.99075000000001</v>
      </c>
      <c r="CE212" s="1">
        <v>926.736375</v>
      </c>
      <c r="CF212" s="1">
        <v>973.199625</v>
      </c>
      <c r="CG212" s="1">
        <v>1.839478125</v>
      </c>
      <c r="CH212" s="1">
        <v>948.5499374999999</v>
      </c>
      <c r="CI212" s="1">
        <v>25.327875</v>
      </c>
      <c r="CJ212" s="1">
        <v>2.7076975</v>
      </c>
      <c r="CK212" s="1">
        <v>2.524360625</v>
      </c>
      <c r="CL212" s="1">
        <v>22.33190625</v>
      </c>
      <c r="CM212" s="1">
        <v>21.18443125</v>
      </c>
      <c r="CN212" s="1">
        <v>1999.955</v>
      </c>
      <c r="CO212" s="1">
        <v>0.9799931875000001</v>
      </c>
      <c r="CP212" s="1">
        <v>0.02000691875</v>
      </c>
      <c r="CQ212" s="1">
        <v>0.0</v>
      </c>
      <c r="CR212" s="1">
        <v>2.86075</v>
      </c>
      <c r="CS212" s="1">
        <v>0.0</v>
      </c>
      <c r="CT212" s="1">
        <v>23479.91875</v>
      </c>
      <c r="CU212" s="1">
        <v>17411.90625</v>
      </c>
      <c r="CV212" s="1">
        <v>40.6909375</v>
      </c>
      <c r="CW212" s="1">
        <v>41.687</v>
      </c>
      <c r="CX212" s="1">
        <v>40.687</v>
      </c>
      <c r="CY212" s="1">
        <v>40.1210625</v>
      </c>
      <c r="CZ212" s="1">
        <v>40.812</v>
      </c>
      <c r="DA212" s="1">
        <v>1959.945</v>
      </c>
      <c r="DB212" s="1">
        <v>40.01</v>
      </c>
      <c r="DC212" s="1">
        <v>0.0</v>
      </c>
      <c r="DD212" s="1">
        <v>1.660400199E9</v>
      </c>
      <c r="DE212" s="1">
        <v>0.0</v>
      </c>
      <c r="DF212" s="1">
        <v>1.6603997476E9</v>
      </c>
      <c r="DG212" s="1" t="s">
        <v>356</v>
      </c>
      <c r="DH212" s="1">
        <v>1.6603997421E9</v>
      </c>
      <c r="DI212" s="1">
        <v>1.6603997476E9</v>
      </c>
      <c r="DJ212" s="1">
        <v>1.0</v>
      </c>
      <c r="DK212" s="1">
        <v>0.077</v>
      </c>
      <c r="DL212" s="1">
        <v>-0.022</v>
      </c>
      <c r="DM212" s="1">
        <v>1.398</v>
      </c>
      <c r="DN212" s="1">
        <v>0.017</v>
      </c>
      <c r="DO212" s="1">
        <v>400.0</v>
      </c>
      <c r="DP212" s="1">
        <v>25.0</v>
      </c>
      <c r="DQ212" s="1">
        <v>0.31</v>
      </c>
      <c r="DR212" s="1">
        <v>0.07</v>
      </c>
      <c r="DS212" s="1">
        <v>6.232878667189503</v>
      </c>
      <c r="DT212" s="1">
        <v>-1.827225065704055</v>
      </c>
      <c r="DU212" s="1">
        <v>0.147887037130076</v>
      </c>
      <c r="DV212" s="1">
        <v>0.0</v>
      </c>
      <c r="DW212" s="1">
        <v>37.74295601923528</v>
      </c>
      <c r="DX212" s="1">
        <v>-1.87442503741176</v>
      </c>
      <c r="DY212" s="1">
        <v>0.1525961138609443</v>
      </c>
      <c r="DZ212" s="1">
        <v>0.0</v>
      </c>
      <c r="EA212" s="1">
        <v>-46.97816129032258</v>
      </c>
      <c r="EB212" s="1">
        <v>1.528920967741992</v>
      </c>
      <c r="EC212" s="1">
        <v>0.1441271093960158</v>
      </c>
      <c r="ED212" s="1">
        <v>0.0</v>
      </c>
      <c r="EE212" s="1">
        <v>746.2732396629779</v>
      </c>
      <c r="EF212" s="1">
        <v>330.7892372094298</v>
      </c>
      <c r="EG212" s="1">
        <v>23.88836824372748</v>
      </c>
      <c r="EH212" s="1">
        <v>0.0</v>
      </c>
      <c r="EI212" s="1">
        <v>1.839013658536585</v>
      </c>
      <c r="EJ212" s="1">
        <v>0.01781289198606625</v>
      </c>
      <c r="EK212" s="1">
        <v>0.002811392985256442</v>
      </c>
      <c r="EL212" s="1">
        <v>1.0</v>
      </c>
      <c r="EM212" s="1">
        <v>1.945942452848186</v>
      </c>
      <c r="EN212" s="1">
        <v>-0.01495846827981471</v>
      </c>
      <c r="EO212" s="1">
        <v>0.001300861243488579</v>
      </c>
      <c r="EP212" s="1">
        <v>1.0</v>
      </c>
      <c r="EQ212" s="1">
        <v>2.0</v>
      </c>
      <c r="ER212" s="1">
        <v>6.0</v>
      </c>
      <c r="ES212" s="1" t="s">
        <v>390</v>
      </c>
      <c r="ET212" s="1">
        <v>2.94409</v>
      </c>
      <c r="EU212" s="1">
        <v>2.80135</v>
      </c>
      <c r="EV212" s="1">
        <v>0.161151</v>
      </c>
      <c r="EW212" s="1">
        <v>0.166308</v>
      </c>
      <c r="EX212" s="1">
        <v>0.118316</v>
      </c>
      <c r="EY212" s="1">
        <v>0.112679</v>
      </c>
      <c r="EZ212" s="1">
        <v>17232.5</v>
      </c>
      <c r="FA212" s="1">
        <v>17958.0</v>
      </c>
      <c r="FB212" s="1">
        <v>23882.0</v>
      </c>
      <c r="FC212" s="1">
        <v>25059.2</v>
      </c>
      <c r="FD212" s="1">
        <v>33698.8</v>
      </c>
      <c r="FE212" s="1">
        <v>35503.0</v>
      </c>
      <c r="FF212" s="1">
        <v>43531.1</v>
      </c>
      <c r="FG212" s="1">
        <v>46321.2</v>
      </c>
      <c r="FH212" s="1">
        <v>1.93135</v>
      </c>
      <c r="FI212" s="1">
        <v>1.8985</v>
      </c>
      <c r="FJ212" s="1">
        <v>0.133716</v>
      </c>
      <c r="FK212" s="1">
        <v>0.0</v>
      </c>
      <c r="FL212" s="1">
        <v>29.3809</v>
      </c>
      <c r="FM212" s="1">
        <v>999.9</v>
      </c>
      <c r="FN212" s="1">
        <v>66.2</v>
      </c>
      <c r="FO212" s="1">
        <v>32.7</v>
      </c>
      <c r="FP212" s="1">
        <v>32.9965</v>
      </c>
      <c r="FQ212" s="1">
        <v>63.8609</v>
      </c>
      <c r="FR212" s="1">
        <v>26.1859</v>
      </c>
      <c r="FS212" s="1">
        <v>1.0</v>
      </c>
      <c r="FT212" s="1">
        <v>0.262726</v>
      </c>
      <c r="FU212" s="1">
        <v>0.339333</v>
      </c>
      <c r="FV212" s="1">
        <v>20.324</v>
      </c>
      <c r="FW212" s="1">
        <v>5.21235</v>
      </c>
      <c r="FX212" s="1">
        <v>11.9048</v>
      </c>
      <c r="FY212" s="1">
        <v>5.0029</v>
      </c>
      <c r="FZ212" s="1">
        <v>3.28993</v>
      </c>
      <c r="GA212" s="1">
        <v>9999.0</v>
      </c>
      <c r="GB212" s="1">
        <v>9999.0</v>
      </c>
      <c r="GC212" s="1">
        <v>9999.0</v>
      </c>
      <c r="GD212" s="1">
        <v>999.9</v>
      </c>
      <c r="GE212" s="1">
        <v>1.85947</v>
      </c>
      <c r="GF212" s="1">
        <v>1.85441</v>
      </c>
      <c r="GG212" s="1">
        <v>1.8577</v>
      </c>
      <c r="GH212" s="1">
        <v>1.85608</v>
      </c>
      <c r="GI212" s="1">
        <v>1.85487</v>
      </c>
      <c r="GJ212" s="1">
        <v>1.85455</v>
      </c>
      <c r="GK212" s="1">
        <v>1.85319</v>
      </c>
      <c r="GL212" s="1">
        <v>1.85638</v>
      </c>
      <c r="GM212" s="1">
        <v>0.0</v>
      </c>
      <c r="GN212" s="1">
        <v>0.0</v>
      </c>
      <c r="GO212" s="1">
        <v>0.0</v>
      </c>
      <c r="GP212" s="1">
        <v>0.0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0.0</v>
      </c>
      <c r="GX212" s="1">
        <v>100.0</v>
      </c>
      <c r="GY212" s="1">
        <v>100.0</v>
      </c>
      <c r="GZ212" s="1">
        <v>2.237</v>
      </c>
      <c r="HA212" s="1">
        <v>0.0126</v>
      </c>
      <c r="HB212" s="1">
        <v>0.4456844362221581</v>
      </c>
      <c r="HC212" s="1">
        <v>0.002809866934308161</v>
      </c>
      <c r="HD212" s="1">
        <v>-1.127031966113555E-6</v>
      </c>
      <c r="HE212" s="1">
        <v>1.768598670541231E-10</v>
      </c>
      <c r="HF212" s="1">
        <v>-0.06730217437184942</v>
      </c>
      <c r="HG212" s="1">
        <v>0.01081145868756639</v>
      </c>
      <c r="HH212" s="1">
        <v>-3.689364805754238E-4</v>
      </c>
      <c r="HI212" s="1">
        <v>2.919854880483278E-6</v>
      </c>
      <c r="HJ212" s="1">
        <v>2.0</v>
      </c>
      <c r="HK212" s="1">
        <v>2136.0</v>
      </c>
      <c r="HL212" s="1">
        <v>3.0</v>
      </c>
      <c r="HM212" s="1">
        <v>30.0</v>
      </c>
      <c r="HN212" s="1">
        <v>7.7</v>
      </c>
      <c r="HO212" s="1">
        <v>7.6</v>
      </c>
      <c r="HP212" s="1">
        <v>2.16797</v>
      </c>
      <c r="HQ212" s="1">
        <v>2.29248</v>
      </c>
      <c r="HR212" s="1">
        <v>1.4978</v>
      </c>
      <c r="HS212" s="1">
        <v>2.29736</v>
      </c>
      <c r="HT212" s="1">
        <v>1.54785</v>
      </c>
      <c r="HU212" s="1">
        <v>2.3877</v>
      </c>
      <c r="HV212" s="1">
        <v>36.1754</v>
      </c>
      <c r="HW212" s="1">
        <v>15.3141</v>
      </c>
      <c r="HX212" s="1">
        <v>18.0</v>
      </c>
      <c r="HY212" s="1">
        <v>471.028</v>
      </c>
      <c r="HZ212" s="1">
        <v>512.207</v>
      </c>
      <c r="IA212" s="1">
        <v>28.7397</v>
      </c>
      <c r="IB212" s="1">
        <v>30.4754</v>
      </c>
      <c r="IC212" s="1">
        <v>30.0004</v>
      </c>
      <c r="ID212" s="1">
        <v>30.2584</v>
      </c>
      <c r="IE212" s="1">
        <v>30.3495</v>
      </c>
      <c r="IF212" s="1">
        <v>43.3919</v>
      </c>
      <c r="IG212" s="1">
        <v>26.6258</v>
      </c>
      <c r="IH212" s="1">
        <v>38.7836</v>
      </c>
      <c r="II212" s="1">
        <v>28.7393</v>
      </c>
      <c r="IJ212" s="1">
        <v>1024.26</v>
      </c>
      <c r="IK212" s="1">
        <v>25.3244</v>
      </c>
      <c r="IL212" s="1">
        <v>100.672</v>
      </c>
      <c r="IM212" s="1">
        <v>100.392</v>
      </c>
      <c r="IN212" s="1" t="s">
        <v>365</v>
      </c>
    </row>
    <row r="213" ht="15.75" customHeight="1">
      <c r="A213" s="1">
        <v>197.0</v>
      </c>
      <c r="B213" s="1">
        <v>1.6604002021E9</v>
      </c>
      <c r="C213" s="1">
        <v>478.0</v>
      </c>
      <c r="D213" s="1" t="s">
        <v>740</v>
      </c>
      <c r="E213" s="1" t="s">
        <v>741</v>
      </c>
      <c r="F213" s="1">
        <v>1.0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1.660400194599999E9</v>
      </c>
      <c r="O213" s="1">
        <f t="shared" si="1"/>
        <v>0.001582257172</v>
      </c>
      <c r="P213" s="1">
        <f t="shared" si="2"/>
        <v>1.582257172</v>
      </c>
      <c r="Q213" s="1">
        <f t="shared" si="3"/>
        <v>6.106844004</v>
      </c>
      <c r="R213" s="1">
        <f t="shared" si="4"/>
        <v>909.2713333</v>
      </c>
      <c r="S213" s="1">
        <f t="shared" si="5"/>
        <v>757.5445323</v>
      </c>
      <c r="T213" s="1">
        <f t="shared" si="6"/>
        <v>75.57790836</v>
      </c>
      <c r="U213" s="1">
        <f t="shared" si="7"/>
        <v>90.71522871</v>
      </c>
      <c r="V213" s="1">
        <f t="shared" si="8"/>
        <v>0.07931325697</v>
      </c>
      <c r="W213" s="1">
        <f t="shared" si="9"/>
        <v>2.924235329</v>
      </c>
      <c r="X213" s="1">
        <f t="shared" si="10"/>
        <v>0.07813727244</v>
      </c>
      <c r="Y213" s="1">
        <f t="shared" si="11"/>
        <v>0.04894000026</v>
      </c>
      <c r="Z213" s="1">
        <f t="shared" si="12"/>
        <v>321.510727</v>
      </c>
      <c r="AA213" s="1">
        <f t="shared" si="13"/>
        <v>32.46964961</v>
      </c>
      <c r="AB213" s="1">
        <f t="shared" si="14"/>
        <v>31.55534667</v>
      </c>
      <c r="AC213" s="1">
        <f t="shared" si="15"/>
        <v>4.656214166</v>
      </c>
      <c r="AD213" s="1">
        <f t="shared" si="16"/>
        <v>60.12796269</v>
      </c>
      <c r="AE213" s="1">
        <f t="shared" si="17"/>
        <v>2.710549673</v>
      </c>
      <c r="AF213" s="1">
        <f t="shared" si="18"/>
        <v>4.507968592</v>
      </c>
      <c r="AG213" s="1">
        <f t="shared" si="19"/>
        <v>1.945664493</v>
      </c>
      <c r="AH213" s="1">
        <f t="shared" si="20"/>
        <v>-69.77754129</v>
      </c>
      <c r="AI213" s="1">
        <f t="shared" si="21"/>
        <v>-89.64162287</v>
      </c>
      <c r="AJ213" s="1">
        <f t="shared" si="22"/>
        <v>-6.902252594</v>
      </c>
      <c r="AK213" s="1">
        <f t="shared" si="23"/>
        <v>155.1893102</v>
      </c>
      <c r="AL213" s="1">
        <f t="shared" si="24"/>
        <v>37.69239264</v>
      </c>
      <c r="AM213" s="1">
        <f t="shared" si="25"/>
        <v>1.57686901</v>
      </c>
      <c r="AN213" s="1">
        <f t="shared" si="26"/>
        <v>6.106844004</v>
      </c>
      <c r="AO213" s="1">
        <v>1004.847043422968</v>
      </c>
      <c r="AP213" s="1">
        <v>970.8548181818178</v>
      </c>
      <c r="AQ213" s="1">
        <v>5.160342457244615</v>
      </c>
      <c r="AR213" s="1">
        <v>65.10273567100046</v>
      </c>
      <c r="AS213" s="1">
        <f t="shared" si="27"/>
        <v>1.582257172</v>
      </c>
      <c r="AT213" s="1">
        <v>25.33128212927944</v>
      </c>
      <c r="AU213" s="1">
        <v>27.17769090909092</v>
      </c>
      <c r="AV213" s="1">
        <v>2.164130343657281E-5</v>
      </c>
      <c r="AW213" s="1">
        <v>83.61530632147979</v>
      </c>
      <c r="AX213" s="1">
        <v>20.0</v>
      </c>
      <c r="AY213" s="1">
        <v>4.0</v>
      </c>
      <c r="AZ213" s="1">
        <f t="shared" si="28"/>
        <v>1</v>
      </c>
      <c r="BA213" s="1">
        <f t="shared" si="29"/>
        <v>0</v>
      </c>
      <c r="BB213" s="1">
        <f t="shared" si="30"/>
        <v>52025.1202</v>
      </c>
      <c r="BC213" s="1">
        <f t="shared" si="31"/>
        <v>1999.963333</v>
      </c>
      <c r="BD213" s="1">
        <f t="shared" si="32"/>
        <v>1681.1695</v>
      </c>
      <c r="BE213" s="1">
        <f t="shared" si="33"/>
        <v>0.840600161</v>
      </c>
      <c r="BF213" s="1">
        <f t="shared" si="34"/>
        <v>0.1607583107</v>
      </c>
      <c r="BG213" s="1">
        <v>6.0</v>
      </c>
      <c r="BH213" s="1">
        <v>0.5</v>
      </c>
      <c r="BI213" s="1" t="s">
        <v>355</v>
      </c>
      <c r="BJ213" s="1">
        <v>2.0</v>
      </c>
      <c r="BK213" s="1" t="b">
        <v>1</v>
      </c>
      <c r="BL213" s="1">
        <v>1.660400194599999E9</v>
      </c>
      <c r="BM213" s="1">
        <v>909.2713333333334</v>
      </c>
      <c r="BN213" s="1">
        <v>956.2086666666667</v>
      </c>
      <c r="BO213" s="1">
        <v>27.16881333333333</v>
      </c>
      <c r="BP213" s="1">
        <v>25.32853333333333</v>
      </c>
      <c r="BQ213" s="1">
        <v>907.0724666666665</v>
      </c>
      <c r="BR213" s="1">
        <v>27.15612</v>
      </c>
      <c r="BS213" s="1">
        <v>500.1501999999999</v>
      </c>
      <c r="BT213" s="1">
        <v>99.66696666666668</v>
      </c>
      <c r="BU213" s="1">
        <v>0.09998449999999999</v>
      </c>
      <c r="BV213" s="1">
        <v>30.98674</v>
      </c>
      <c r="BW213" s="1">
        <v>31.55534666666667</v>
      </c>
      <c r="BX213" s="1">
        <v>999.8999999999999</v>
      </c>
      <c r="BY213" s="1">
        <v>0.0</v>
      </c>
      <c r="BZ213" s="1">
        <v>0.0</v>
      </c>
      <c r="CA213" s="1">
        <v>10003.05</v>
      </c>
      <c r="CB213" s="1">
        <v>0.0</v>
      </c>
      <c r="CC213" s="1">
        <v>26.73148666666667</v>
      </c>
      <c r="CD213" s="1">
        <v>-46.93740666666666</v>
      </c>
      <c r="CE213" s="1">
        <v>934.6652</v>
      </c>
      <c r="CF213" s="1">
        <v>981.0579333333334</v>
      </c>
      <c r="CG213" s="1">
        <v>1.84027</v>
      </c>
      <c r="CH213" s="1">
        <v>956.2086666666667</v>
      </c>
      <c r="CI213" s="1">
        <v>25.32853333333333</v>
      </c>
      <c r="CJ213" s="1">
        <v>2.707833333333333</v>
      </c>
      <c r="CK213" s="1">
        <v>2.524418666666667</v>
      </c>
      <c r="CL213" s="1">
        <v>22.33272666666667</v>
      </c>
      <c r="CM213" s="1">
        <v>21.1848</v>
      </c>
      <c r="CN213" s="1">
        <v>1999.963333333333</v>
      </c>
      <c r="CO213" s="1">
        <v>0.9799934</v>
      </c>
      <c r="CP213" s="1">
        <v>0.02000671333333333</v>
      </c>
      <c r="CQ213" s="1">
        <v>0.0</v>
      </c>
      <c r="CR213" s="1">
        <v>2.8732</v>
      </c>
      <c r="CS213" s="1">
        <v>0.0</v>
      </c>
      <c r="CT213" s="1">
        <v>23477.41333333334</v>
      </c>
      <c r="CU213" s="1">
        <v>17411.98</v>
      </c>
      <c r="CV213" s="1">
        <v>40.6912</v>
      </c>
      <c r="CW213" s="1">
        <v>41.687</v>
      </c>
      <c r="CX213" s="1">
        <v>40.687</v>
      </c>
      <c r="CY213" s="1">
        <v>40.1208</v>
      </c>
      <c r="CZ213" s="1">
        <v>40.812</v>
      </c>
      <c r="DA213" s="1">
        <v>1959.953333333334</v>
      </c>
      <c r="DB213" s="1">
        <v>40.01</v>
      </c>
      <c r="DC213" s="1">
        <v>0.0</v>
      </c>
      <c r="DD213" s="1">
        <v>1.6604002002E9</v>
      </c>
      <c r="DE213" s="1">
        <v>0.0</v>
      </c>
      <c r="DF213" s="1">
        <v>1.6603997476E9</v>
      </c>
      <c r="DG213" s="1" t="s">
        <v>356</v>
      </c>
      <c r="DH213" s="1">
        <v>1.6603997421E9</v>
      </c>
      <c r="DI213" s="1">
        <v>1.6603997476E9</v>
      </c>
      <c r="DJ213" s="1">
        <v>1.0</v>
      </c>
      <c r="DK213" s="1">
        <v>0.077</v>
      </c>
      <c r="DL213" s="1">
        <v>-0.022</v>
      </c>
      <c r="DM213" s="1">
        <v>1.398</v>
      </c>
      <c r="DN213" s="1">
        <v>0.017</v>
      </c>
      <c r="DO213" s="1">
        <v>400.0</v>
      </c>
      <c r="DP213" s="1">
        <v>25.0</v>
      </c>
      <c r="DQ213" s="1">
        <v>0.31</v>
      </c>
      <c r="DR213" s="1">
        <v>0.07</v>
      </c>
      <c r="DS213" s="1">
        <v>6.232878667189503</v>
      </c>
      <c r="DT213" s="1">
        <v>-1.827225065704055</v>
      </c>
      <c r="DU213" s="1">
        <v>0.147887037130076</v>
      </c>
      <c r="DV213" s="1">
        <v>0.0</v>
      </c>
      <c r="DW213" s="1">
        <v>37.74295601923528</v>
      </c>
      <c r="DX213" s="1">
        <v>-1.87442503741176</v>
      </c>
      <c r="DY213" s="1">
        <v>0.1525961138609443</v>
      </c>
      <c r="DZ213" s="1">
        <v>0.0</v>
      </c>
      <c r="EA213" s="1">
        <v>-46.97816129032258</v>
      </c>
      <c r="EB213" s="1">
        <v>1.528920967741992</v>
      </c>
      <c r="EC213" s="1">
        <v>0.1441271093960158</v>
      </c>
      <c r="ED213" s="1">
        <v>0.0</v>
      </c>
      <c r="EE213" s="1">
        <v>746.2732396629779</v>
      </c>
      <c r="EF213" s="1">
        <v>330.7892372094298</v>
      </c>
      <c r="EG213" s="1">
        <v>23.88836824372748</v>
      </c>
      <c r="EH213" s="1">
        <v>0.0</v>
      </c>
      <c r="EI213" s="1">
        <v>1.839013658536585</v>
      </c>
      <c r="EJ213" s="1">
        <v>0.01781289198606625</v>
      </c>
      <c r="EK213" s="1">
        <v>0.002811392985256442</v>
      </c>
      <c r="EL213" s="1">
        <v>1.0</v>
      </c>
      <c r="EM213" s="1">
        <v>1.945942452848186</v>
      </c>
      <c r="EN213" s="1">
        <v>-0.01495846827981471</v>
      </c>
      <c r="EO213" s="1">
        <v>0.001300861243488579</v>
      </c>
      <c r="EP213" s="1">
        <v>1.0</v>
      </c>
      <c r="EQ213" s="1">
        <v>2.0</v>
      </c>
      <c r="ER213" s="1">
        <v>6.0</v>
      </c>
      <c r="ES213" s="1" t="s">
        <v>390</v>
      </c>
      <c r="ET213" s="1">
        <v>2.94407</v>
      </c>
      <c r="EU213" s="1">
        <v>2.80137</v>
      </c>
      <c r="EV213" s="1">
        <v>0.161706</v>
      </c>
      <c r="EW213" s="1">
        <v>0.16685</v>
      </c>
      <c r="EX213" s="1">
        <v>0.118319</v>
      </c>
      <c r="EY213" s="1">
        <v>0.112676</v>
      </c>
      <c r="EZ213" s="1">
        <v>17221.0</v>
      </c>
      <c r="FA213" s="1">
        <v>17946.2</v>
      </c>
      <c r="FB213" s="1">
        <v>23881.8</v>
      </c>
      <c r="FC213" s="1">
        <v>25059.1</v>
      </c>
      <c r="FD213" s="1">
        <v>33698.5</v>
      </c>
      <c r="FE213" s="1">
        <v>35503.1</v>
      </c>
      <c r="FF213" s="1">
        <v>43530.8</v>
      </c>
      <c r="FG213" s="1">
        <v>46321.1</v>
      </c>
      <c r="FH213" s="1">
        <v>1.93142</v>
      </c>
      <c r="FI213" s="1">
        <v>1.89848</v>
      </c>
      <c r="FJ213" s="1">
        <v>0.133459</v>
      </c>
      <c r="FK213" s="1">
        <v>0.0</v>
      </c>
      <c r="FL213" s="1">
        <v>29.3809</v>
      </c>
      <c r="FM213" s="1">
        <v>999.9</v>
      </c>
      <c r="FN213" s="1">
        <v>66.2</v>
      </c>
      <c r="FO213" s="1">
        <v>32.7</v>
      </c>
      <c r="FP213" s="1">
        <v>32.9936</v>
      </c>
      <c r="FQ213" s="1">
        <v>64.0609</v>
      </c>
      <c r="FR213" s="1">
        <v>26.7909</v>
      </c>
      <c r="FS213" s="1">
        <v>1.0</v>
      </c>
      <c r="FT213" s="1">
        <v>0.262739</v>
      </c>
      <c r="FU213" s="1">
        <v>0.350994</v>
      </c>
      <c r="FV213" s="1">
        <v>20.324</v>
      </c>
      <c r="FW213" s="1">
        <v>5.2125</v>
      </c>
      <c r="FX213" s="1">
        <v>11.9054</v>
      </c>
      <c r="FY213" s="1">
        <v>5.00285</v>
      </c>
      <c r="FZ213" s="1">
        <v>3.29005</v>
      </c>
      <c r="GA213" s="1">
        <v>9999.0</v>
      </c>
      <c r="GB213" s="1">
        <v>9999.0</v>
      </c>
      <c r="GC213" s="1">
        <v>9999.0</v>
      </c>
      <c r="GD213" s="1">
        <v>999.9</v>
      </c>
      <c r="GE213" s="1">
        <v>1.85947</v>
      </c>
      <c r="GF213" s="1">
        <v>1.85441</v>
      </c>
      <c r="GG213" s="1">
        <v>1.85772</v>
      </c>
      <c r="GH213" s="1">
        <v>1.85608</v>
      </c>
      <c r="GI213" s="1">
        <v>1.85487</v>
      </c>
      <c r="GJ213" s="1">
        <v>1.85455</v>
      </c>
      <c r="GK213" s="1">
        <v>1.85319</v>
      </c>
      <c r="GL213" s="1">
        <v>1.85638</v>
      </c>
      <c r="GM213" s="1">
        <v>0.0</v>
      </c>
      <c r="GN213" s="1">
        <v>0.0</v>
      </c>
      <c r="GO213" s="1">
        <v>0.0</v>
      </c>
      <c r="GP213" s="1">
        <v>0.0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0.0</v>
      </c>
      <c r="GX213" s="1">
        <v>100.0</v>
      </c>
      <c r="GY213" s="1">
        <v>100.0</v>
      </c>
      <c r="GZ213" s="1">
        <v>2.243</v>
      </c>
      <c r="HA213" s="1">
        <v>0.0127</v>
      </c>
      <c r="HB213" s="1">
        <v>0.4456844362221581</v>
      </c>
      <c r="HC213" s="1">
        <v>0.002809866934308161</v>
      </c>
      <c r="HD213" s="1">
        <v>-1.127031966113555E-6</v>
      </c>
      <c r="HE213" s="1">
        <v>1.768598670541231E-10</v>
      </c>
      <c r="HF213" s="1">
        <v>-0.06730217437184942</v>
      </c>
      <c r="HG213" s="1">
        <v>0.01081145868756639</v>
      </c>
      <c r="HH213" s="1">
        <v>-3.689364805754238E-4</v>
      </c>
      <c r="HI213" s="1">
        <v>2.919854880483278E-6</v>
      </c>
      <c r="HJ213" s="1">
        <v>2.0</v>
      </c>
      <c r="HK213" s="1">
        <v>2136.0</v>
      </c>
      <c r="HL213" s="1">
        <v>3.0</v>
      </c>
      <c r="HM213" s="1">
        <v>30.0</v>
      </c>
      <c r="HN213" s="1">
        <v>7.7</v>
      </c>
      <c r="HO213" s="1">
        <v>7.6</v>
      </c>
      <c r="HP213" s="1">
        <v>2.17896</v>
      </c>
      <c r="HQ213" s="1">
        <v>2.29492</v>
      </c>
      <c r="HR213" s="1">
        <v>1.4978</v>
      </c>
      <c r="HS213" s="1">
        <v>2.29858</v>
      </c>
      <c r="HT213" s="1">
        <v>1.54785</v>
      </c>
      <c r="HU213" s="1">
        <v>2.29614</v>
      </c>
      <c r="HV213" s="1">
        <v>36.1754</v>
      </c>
      <c r="HW213" s="1">
        <v>15.3053</v>
      </c>
      <c r="HX213" s="1">
        <v>18.0</v>
      </c>
      <c r="HY213" s="1">
        <v>471.076</v>
      </c>
      <c r="HZ213" s="1">
        <v>512.196</v>
      </c>
      <c r="IA213" s="1">
        <v>28.742</v>
      </c>
      <c r="IB213" s="1">
        <v>30.4762</v>
      </c>
      <c r="IC213" s="1">
        <v>30.0003</v>
      </c>
      <c r="ID213" s="1">
        <v>30.2592</v>
      </c>
      <c r="IE213" s="1">
        <v>30.3503</v>
      </c>
      <c r="IF213" s="1">
        <v>43.6248</v>
      </c>
      <c r="IG213" s="1">
        <v>26.6258</v>
      </c>
      <c r="IH213" s="1">
        <v>38.7836</v>
      </c>
      <c r="II213" s="1">
        <v>28.7525</v>
      </c>
      <c r="IJ213" s="1">
        <v>1024.26</v>
      </c>
      <c r="IK213" s="1">
        <v>25.3244</v>
      </c>
      <c r="IL213" s="1">
        <v>100.671</v>
      </c>
      <c r="IM213" s="1">
        <v>100.392</v>
      </c>
      <c r="IN213" s="1" t="s">
        <v>365</v>
      </c>
    </row>
    <row r="214" ht="15.75" customHeight="1">
      <c r="A214" s="1">
        <v>198.0</v>
      </c>
      <c r="B214" s="1">
        <v>1.6604002031E9</v>
      </c>
      <c r="C214" s="1">
        <v>479.0</v>
      </c>
      <c r="D214" s="1" t="s">
        <v>742</v>
      </c>
      <c r="E214" s="1" t="s">
        <v>743</v>
      </c>
      <c r="F214" s="1">
        <v>1.0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1.6604001951E9</v>
      </c>
      <c r="O214" s="1">
        <f t="shared" si="1"/>
        <v>0.001584303356</v>
      </c>
      <c r="P214" s="1">
        <f t="shared" si="2"/>
        <v>1.584303356</v>
      </c>
      <c r="Q214" s="1">
        <f t="shared" si="3"/>
        <v>5.953283117</v>
      </c>
      <c r="R214" s="1">
        <f t="shared" si="4"/>
        <v>911.7900625</v>
      </c>
      <c r="S214" s="1">
        <f t="shared" si="5"/>
        <v>763.2370935</v>
      </c>
      <c r="T214" s="1">
        <f t="shared" si="6"/>
        <v>76.14568218</v>
      </c>
      <c r="U214" s="1">
        <f t="shared" si="7"/>
        <v>90.96632868</v>
      </c>
      <c r="V214" s="1">
        <f t="shared" si="8"/>
        <v>0.07942347539</v>
      </c>
      <c r="W214" s="1">
        <f t="shared" si="9"/>
        <v>2.924294591</v>
      </c>
      <c r="X214" s="1">
        <f t="shared" si="10"/>
        <v>0.07824426986</v>
      </c>
      <c r="Y214" s="1">
        <f t="shared" si="11"/>
        <v>0.0490071571</v>
      </c>
      <c r="Z214" s="1">
        <f t="shared" si="12"/>
        <v>321.5095965</v>
      </c>
      <c r="AA214" s="1">
        <f t="shared" si="13"/>
        <v>32.46841918</v>
      </c>
      <c r="AB214" s="1">
        <f t="shared" si="14"/>
        <v>31.5549875</v>
      </c>
      <c r="AC214" s="1">
        <f t="shared" si="15"/>
        <v>4.656119202</v>
      </c>
      <c r="AD214" s="1">
        <f t="shared" si="16"/>
        <v>60.1315013</v>
      </c>
      <c r="AE214" s="1">
        <f t="shared" si="17"/>
        <v>2.710606403</v>
      </c>
      <c r="AF214" s="1">
        <f t="shared" si="18"/>
        <v>4.507797651</v>
      </c>
      <c r="AG214" s="1">
        <f t="shared" si="19"/>
        <v>1.945512798</v>
      </c>
      <c r="AH214" s="1">
        <f t="shared" si="20"/>
        <v>-69.86777801</v>
      </c>
      <c r="AI214" s="1">
        <f t="shared" si="21"/>
        <v>-89.69165554</v>
      </c>
      <c r="AJ214" s="1">
        <f t="shared" si="22"/>
        <v>-6.90593021</v>
      </c>
      <c r="AK214" s="1">
        <f t="shared" si="23"/>
        <v>155.0442327</v>
      </c>
      <c r="AL214" s="1">
        <f t="shared" si="24"/>
        <v>37.68855656</v>
      </c>
      <c r="AM214" s="1">
        <f t="shared" si="25"/>
        <v>1.577389508</v>
      </c>
      <c r="AN214" s="1">
        <f t="shared" si="26"/>
        <v>5.953283117</v>
      </c>
      <c r="AO214" s="1">
        <v>1010.015774834671</v>
      </c>
      <c r="AP214" s="1">
        <v>976.0901090909088</v>
      </c>
      <c r="AQ214" s="1">
        <v>5.184225600072699</v>
      </c>
      <c r="AR214" s="1">
        <v>65.10273567100046</v>
      </c>
      <c r="AS214" s="1">
        <f t="shared" si="27"/>
        <v>1.584303356</v>
      </c>
      <c r="AT214" s="1">
        <v>25.33022696474103</v>
      </c>
      <c r="AU214" s="1">
        <v>27.17898242424242</v>
      </c>
      <c r="AV214" s="1">
        <v>2.677064262604521E-5</v>
      </c>
      <c r="AW214" s="1">
        <v>83.61530632147979</v>
      </c>
      <c r="AX214" s="1">
        <v>20.0</v>
      </c>
      <c r="AY214" s="1">
        <v>4.0</v>
      </c>
      <c r="AZ214" s="1">
        <f t="shared" si="28"/>
        <v>1</v>
      </c>
      <c r="BA214" s="1">
        <f t="shared" si="29"/>
        <v>0</v>
      </c>
      <c r="BB214" s="1">
        <f t="shared" si="30"/>
        <v>52026.91672</v>
      </c>
      <c r="BC214" s="1">
        <f t="shared" si="31"/>
        <v>1999.95625</v>
      </c>
      <c r="BD214" s="1">
        <f t="shared" si="32"/>
        <v>1681.16355</v>
      </c>
      <c r="BE214" s="1">
        <f t="shared" si="33"/>
        <v>0.8406001631</v>
      </c>
      <c r="BF214" s="1">
        <f t="shared" si="34"/>
        <v>0.1607583148</v>
      </c>
      <c r="BG214" s="1">
        <v>6.0</v>
      </c>
      <c r="BH214" s="1">
        <v>0.5</v>
      </c>
      <c r="BI214" s="1" t="s">
        <v>355</v>
      </c>
      <c r="BJ214" s="1">
        <v>2.0</v>
      </c>
      <c r="BK214" s="1" t="b">
        <v>1</v>
      </c>
      <c r="BL214" s="1">
        <v>1.6604001951E9</v>
      </c>
      <c r="BM214" s="1">
        <v>911.7900625</v>
      </c>
      <c r="BN214" s="1">
        <v>958.7280000000001</v>
      </c>
      <c r="BO214" s="1">
        <v>27.1694375</v>
      </c>
      <c r="BP214" s="1">
        <v>25.32855625</v>
      </c>
      <c r="BQ214" s="1">
        <v>909.58825</v>
      </c>
      <c r="BR214" s="1">
        <v>27.15674375</v>
      </c>
      <c r="BS214" s="1">
        <v>500.1515625</v>
      </c>
      <c r="BT214" s="1">
        <v>99.66675624999999</v>
      </c>
      <c r="BU214" s="1">
        <v>0.09999096874999999</v>
      </c>
      <c r="BV214" s="1">
        <v>30.986075</v>
      </c>
      <c r="BW214" s="1">
        <v>31.5549875</v>
      </c>
      <c r="BX214" s="1">
        <v>999.9</v>
      </c>
      <c r="BY214" s="1">
        <v>0.0</v>
      </c>
      <c r="BZ214" s="1">
        <v>0.0</v>
      </c>
      <c r="CA214" s="1">
        <v>10003.409375</v>
      </c>
      <c r="CB214" s="1">
        <v>0.0</v>
      </c>
      <c r="CC214" s="1">
        <v>26.6832625</v>
      </c>
      <c r="CD214" s="1">
        <v>-46.93801875</v>
      </c>
      <c r="CE214" s="1">
        <v>937.254875</v>
      </c>
      <c r="CF214" s="1">
        <v>983.6430624999999</v>
      </c>
      <c r="CG214" s="1">
        <v>1.840868125</v>
      </c>
      <c r="CH214" s="1">
        <v>958.7280000000001</v>
      </c>
      <c r="CI214" s="1">
        <v>25.32855625</v>
      </c>
      <c r="CJ214" s="1">
        <v>2.707889375</v>
      </c>
      <c r="CK214" s="1">
        <v>2.524415625</v>
      </c>
      <c r="CL214" s="1">
        <v>22.33306875</v>
      </c>
      <c r="CM214" s="1">
        <v>21.18478125</v>
      </c>
      <c r="CN214" s="1">
        <v>1999.95625</v>
      </c>
      <c r="CO214" s="1">
        <v>0.979993375</v>
      </c>
      <c r="CP214" s="1">
        <v>0.0200067375</v>
      </c>
      <c r="CQ214" s="1">
        <v>0.0</v>
      </c>
      <c r="CR214" s="1">
        <v>2.887</v>
      </c>
      <c r="CS214" s="1">
        <v>0.0</v>
      </c>
      <c r="CT214" s="1">
        <v>23476.3</v>
      </c>
      <c r="CU214" s="1">
        <v>17411.9125</v>
      </c>
      <c r="CV214" s="1">
        <v>40.6909375</v>
      </c>
      <c r="CW214" s="1">
        <v>41.687</v>
      </c>
      <c r="CX214" s="1">
        <v>40.687</v>
      </c>
      <c r="CY214" s="1">
        <v>40.1210625</v>
      </c>
      <c r="CZ214" s="1">
        <v>40.812</v>
      </c>
      <c r="DA214" s="1">
        <v>1959.94625</v>
      </c>
      <c r="DB214" s="1">
        <v>40.01</v>
      </c>
      <c r="DC214" s="1">
        <v>0.0</v>
      </c>
      <c r="DD214" s="1">
        <v>1.6604002008E9</v>
      </c>
      <c r="DE214" s="1">
        <v>0.0</v>
      </c>
      <c r="DF214" s="1">
        <v>1.6603997476E9</v>
      </c>
      <c r="DG214" s="1" t="s">
        <v>356</v>
      </c>
      <c r="DH214" s="1">
        <v>1.6603997421E9</v>
      </c>
      <c r="DI214" s="1">
        <v>1.6603997476E9</v>
      </c>
      <c r="DJ214" s="1">
        <v>1.0</v>
      </c>
      <c r="DK214" s="1">
        <v>0.077</v>
      </c>
      <c r="DL214" s="1">
        <v>-0.022</v>
      </c>
      <c r="DM214" s="1">
        <v>1.398</v>
      </c>
      <c r="DN214" s="1">
        <v>0.017</v>
      </c>
      <c r="DO214" s="1">
        <v>400.0</v>
      </c>
      <c r="DP214" s="1">
        <v>25.0</v>
      </c>
      <c r="DQ214" s="1">
        <v>0.31</v>
      </c>
      <c r="DR214" s="1">
        <v>0.07</v>
      </c>
      <c r="DS214" s="1">
        <v>6.198057091799684</v>
      </c>
      <c r="DT214" s="1">
        <v>-1.358070722825276</v>
      </c>
      <c r="DU214" s="1">
        <v>0.1203859023568049</v>
      </c>
      <c r="DV214" s="1">
        <v>0.0</v>
      </c>
      <c r="DW214" s="1">
        <v>37.70764275136236</v>
      </c>
      <c r="DX214" s="1">
        <v>-1.321184060400473</v>
      </c>
      <c r="DY214" s="1">
        <v>0.1145761815052822</v>
      </c>
      <c r="DZ214" s="1">
        <v>0.0</v>
      </c>
      <c r="EA214" s="1">
        <v>-46.93364666666667</v>
      </c>
      <c r="EB214" s="1">
        <v>0.6329913236930654</v>
      </c>
      <c r="EC214" s="1">
        <v>0.0774323219908126</v>
      </c>
      <c r="ED214" s="1">
        <v>1.0</v>
      </c>
      <c r="EE214" s="1">
        <v>752.9171148806043</v>
      </c>
      <c r="EF214" s="1">
        <v>322.4739597039887</v>
      </c>
      <c r="EG214" s="1">
        <v>24.07419358431174</v>
      </c>
      <c r="EH214" s="1">
        <v>0.0</v>
      </c>
      <c r="EI214" s="1">
        <v>1.840196</v>
      </c>
      <c r="EJ214" s="1">
        <v>0.02150476547841893</v>
      </c>
      <c r="EK214" s="1">
        <v>0.003284054506246804</v>
      </c>
      <c r="EL214" s="1">
        <v>1.0</v>
      </c>
      <c r="EM214" s="1">
        <v>1.94577872260963</v>
      </c>
      <c r="EN214" s="1">
        <v>-0.01478635400582415</v>
      </c>
      <c r="EO214" s="1">
        <v>0.001314674327953708</v>
      </c>
      <c r="EP214" s="1">
        <v>1.0</v>
      </c>
      <c r="EQ214" s="1">
        <v>3.0</v>
      </c>
      <c r="ER214" s="1">
        <v>6.0</v>
      </c>
      <c r="ES214" s="1" t="s">
        <v>381</v>
      </c>
      <c r="ET214" s="1">
        <v>2.94397</v>
      </c>
      <c r="EU214" s="1">
        <v>2.80136</v>
      </c>
      <c r="EV214" s="1">
        <v>0.162259</v>
      </c>
      <c r="EW214" s="1">
        <v>0.167391</v>
      </c>
      <c r="EX214" s="1">
        <v>0.118319</v>
      </c>
      <c r="EY214" s="1">
        <v>0.112675</v>
      </c>
      <c r="EZ214" s="1">
        <v>17209.5</v>
      </c>
      <c r="FA214" s="1">
        <v>17934.5</v>
      </c>
      <c r="FB214" s="1">
        <v>23881.7</v>
      </c>
      <c r="FC214" s="1">
        <v>25059.1</v>
      </c>
      <c r="FD214" s="1">
        <v>33698.2</v>
      </c>
      <c r="FE214" s="1">
        <v>35503.2</v>
      </c>
      <c r="FF214" s="1">
        <v>43530.5</v>
      </c>
      <c r="FG214" s="1">
        <v>46321.1</v>
      </c>
      <c r="FH214" s="1">
        <v>1.93148</v>
      </c>
      <c r="FI214" s="1">
        <v>1.8985</v>
      </c>
      <c r="FJ214" s="1">
        <v>0.133306</v>
      </c>
      <c r="FK214" s="1">
        <v>0.0</v>
      </c>
      <c r="FL214" s="1">
        <v>29.3809</v>
      </c>
      <c r="FM214" s="1">
        <v>999.9</v>
      </c>
      <c r="FN214" s="1">
        <v>66.2</v>
      </c>
      <c r="FO214" s="1">
        <v>32.7</v>
      </c>
      <c r="FP214" s="1">
        <v>32.997</v>
      </c>
      <c r="FQ214" s="1">
        <v>63.7809</v>
      </c>
      <c r="FR214" s="1">
        <v>26.0337</v>
      </c>
      <c r="FS214" s="1">
        <v>1.0</v>
      </c>
      <c r="FT214" s="1">
        <v>0.262721</v>
      </c>
      <c r="FU214" s="1">
        <v>0.348704</v>
      </c>
      <c r="FV214" s="1">
        <v>20.3241</v>
      </c>
      <c r="FW214" s="1">
        <v>5.21265</v>
      </c>
      <c r="FX214" s="1">
        <v>11.9057</v>
      </c>
      <c r="FY214" s="1">
        <v>5.00275</v>
      </c>
      <c r="FZ214" s="1">
        <v>3.29008</v>
      </c>
      <c r="GA214" s="1">
        <v>9999.0</v>
      </c>
      <c r="GB214" s="1">
        <v>9999.0</v>
      </c>
      <c r="GC214" s="1">
        <v>9999.0</v>
      </c>
      <c r="GD214" s="1">
        <v>999.9</v>
      </c>
      <c r="GE214" s="1">
        <v>1.85948</v>
      </c>
      <c r="GF214" s="1">
        <v>1.85441</v>
      </c>
      <c r="GG214" s="1">
        <v>1.85771</v>
      </c>
      <c r="GH214" s="1">
        <v>1.85608</v>
      </c>
      <c r="GI214" s="1">
        <v>1.85488</v>
      </c>
      <c r="GJ214" s="1">
        <v>1.85455</v>
      </c>
      <c r="GK214" s="1">
        <v>1.85318</v>
      </c>
      <c r="GL214" s="1">
        <v>1.85638</v>
      </c>
      <c r="GM214" s="1">
        <v>0.0</v>
      </c>
      <c r="GN214" s="1">
        <v>0.0</v>
      </c>
      <c r="GO214" s="1">
        <v>0.0</v>
      </c>
      <c r="GP214" s="1">
        <v>0.0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0.0</v>
      </c>
      <c r="GX214" s="1">
        <v>100.0</v>
      </c>
      <c r="GY214" s="1">
        <v>100.0</v>
      </c>
      <c r="GZ214" s="1">
        <v>2.249</v>
      </c>
      <c r="HA214" s="1">
        <v>0.0126</v>
      </c>
      <c r="HB214" s="1">
        <v>0.4456844362221581</v>
      </c>
      <c r="HC214" s="1">
        <v>0.002809866934308161</v>
      </c>
      <c r="HD214" s="1">
        <v>-1.127031966113555E-6</v>
      </c>
      <c r="HE214" s="1">
        <v>1.768598670541231E-10</v>
      </c>
      <c r="HF214" s="1">
        <v>-0.06730217437184942</v>
      </c>
      <c r="HG214" s="1">
        <v>0.01081145868756639</v>
      </c>
      <c r="HH214" s="1">
        <v>-3.689364805754238E-4</v>
      </c>
      <c r="HI214" s="1">
        <v>2.919854880483278E-6</v>
      </c>
      <c r="HJ214" s="1">
        <v>2.0</v>
      </c>
      <c r="HK214" s="1">
        <v>2136.0</v>
      </c>
      <c r="HL214" s="1">
        <v>3.0</v>
      </c>
      <c r="HM214" s="1">
        <v>30.0</v>
      </c>
      <c r="HN214" s="1">
        <v>7.7</v>
      </c>
      <c r="HO214" s="1">
        <v>7.6</v>
      </c>
      <c r="HP214" s="1">
        <v>2.18506</v>
      </c>
      <c r="HQ214" s="1">
        <v>2.2876</v>
      </c>
      <c r="HR214" s="1">
        <v>1.4978</v>
      </c>
      <c r="HS214" s="1">
        <v>2.29858</v>
      </c>
      <c r="HT214" s="1">
        <v>1.54785</v>
      </c>
      <c r="HU214" s="1">
        <v>2.30347</v>
      </c>
      <c r="HV214" s="1">
        <v>36.1754</v>
      </c>
      <c r="HW214" s="1">
        <v>15.3228</v>
      </c>
      <c r="HX214" s="1">
        <v>18.0</v>
      </c>
      <c r="HY214" s="1">
        <v>471.108</v>
      </c>
      <c r="HZ214" s="1">
        <v>512.217</v>
      </c>
      <c r="IA214" s="1">
        <v>28.7439</v>
      </c>
      <c r="IB214" s="1">
        <v>30.4767</v>
      </c>
      <c r="IC214" s="1">
        <v>30.0003</v>
      </c>
      <c r="ID214" s="1">
        <v>30.2597</v>
      </c>
      <c r="IE214" s="1">
        <v>30.3508</v>
      </c>
      <c r="IF214" s="1">
        <v>43.7478</v>
      </c>
      <c r="IG214" s="1">
        <v>26.6258</v>
      </c>
      <c r="IH214" s="1">
        <v>38.7836</v>
      </c>
      <c r="II214" s="1">
        <v>28.7525</v>
      </c>
      <c r="IJ214" s="1">
        <v>1034.29</v>
      </c>
      <c r="IK214" s="1">
        <v>25.3223</v>
      </c>
      <c r="IL214" s="1">
        <v>100.67</v>
      </c>
      <c r="IM214" s="1">
        <v>100.392</v>
      </c>
      <c r="IN214" s="1" t="s">
        <v>365</v>
      </c>
    </row>
    <row r="215" ht="15.75" customHeight="1">
      <c r="A215" s="1">
        <v>199.0</v>
      </c>
      <c r="B215" s="1">
        <v>1.6604002041E9</v>
      </c>
      <c r="C215" s="1">
        <v>480.0</v>
      </c>
      <c r="D215" s="1" t="s">
        <v>744</v>
      </c>
      <c r="E215" s="1" t="s">
        <v>745</v>
      </c>
      <c r="F215" s="1">
        <v>1.0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1.660400196599999E9</v>
      </c>
      <c r="O215" s="1">
        <f t="shared" si="1"/>
        <v>0.001585487941</v>
      </c>
      <c r="P215" s="1">
        <f t="shared" si="2"/>
        <v>1.585487941</v>
      </c>
      <c r="Q215" s="1">
        <f t="shared" si="3"/>
        <v>5.940932872</v>
      </c>
      <c r="R215" s="1">
        <f t="shared" si="4"/>
        <v>919.3412667</v>
      </c>
      <c r="S215" s="1">
        <f t="shared" si="5"/>
        <v>770.9248788</v>
      </c>
      <c r="T215" s="1">
        <f t="shared" si="6"/>
        <v>76.91244426</v>
      </c>
      <c r="U215" s="1">
        <f t="shared" si="7"/>
        <v>91.71942153</v>
      </c>
      <c r="V215" s="1">
        <f t="shared" si="8"/>
        <v>0.0795054001</v>
      </c>
      <c r="W215" s="1">
        <f t="shared" si="9"/>
        <v>2.924578432</v>
      </c>
      <c r="X215" s="1">
        <f t="shared" si="10"/>
        <v>0.07832389298</v>
      </c>
      <c r="Y215" s="1">
        <f t="shared" si="11"/>
        <v>0.04905712416</v>
      </c>
      <c r="Z215" s="1">
        <f t="shared" si="12"/>
        <v>321.511259</v>
      </c>
      <c r="AA215" s="1">
        <f t="shared" si="13"/>
        <v>32.46632773</v>
      </c>
      <c r="AB215" s="1">
        <f t="shared" si="14"/>
        <v>31.55354</v>
      </c>
      <c r="AC215" s="1">
        <f t="shared" si="15"/>
        <v>4.655736496</v>
      </c>
      <c r="AD215" s="1">
        <f t="shared" si="16"/>
        <v>60.14042417</v>
      </c>
      <c r="AE215" s="1">
        <f t="shared" si="17"/>
        <v>2.71075176</v>
      </c>
      <c r="AF215" s="1">
        <f t="shared" si="18"/>
        <v>4.507370537</v>
      </c>
      <c r="AG215" s="1">
        <f t="shared" si="19"/>
        <v>1.944984736</v>
      </c>
      <c r="AH215" s="1">
        <f t="shared" si="20"/>
        <v>-69.92001818</v>
      </c>
      <c r="AI215" s="1">
        <f t="shared" si="21"/>
        <v>-89.73412892</v>
      </c>
      <c r="AJ215" s="1">
        <f t="shared" si="22"/>
        <v>-6.908424055</v>
      </c>
      <c r="AK215" s="1">
        <f t="shared" si="23"/>
        <v>154.9486878</v>
      </c>
      <c r="AL215" s="1">
        <f t="shared" si="24"/>
        <v>37.65657851</v>
      </c>
      <c r="AM215" s="1">
        <f t="shared" si="25"/>
        <v>1.578252008</v>
      </c>
      <c r="AN215" s="1">
        <f t="shared" si="26"/>
        <v>5.940932872</v>
      </c>
      <c r="AO215" s="1">
        <v>1015.22777902735</v>
      </c>
      <c r="AP215" s="1">
        <v>981.273945454545</v>
      </c>
      <c r="AQ215" s="1">
        <v>5.192608532458381</v>
      </c>
      <c r="AR215" s="1">
        <v>65.10273567100046</v>
      </c>
      <c r="AS215" s="1">
        <f t="shared" si="27"/>
        <v>1.585487941</v>
      </c>
      <c r="AT215" s="1">
        <v>25.32935072490985</v>
      </c>
      <c r="AU215" s="1">
        <v>27.17942303030301</v>
      </c>
      <c r="AV215" s="1">
        <v>3.889786319680715E-5</v>
      </c>
      <c r="AW215" s="1">
        <v>83.61530632147979</v>
      </c>
      <c r="AX215" s="1">
        <v>20.0</v>
      </c>
      <c r="AY215" s="1">
        <v>4.0</v>
      </c>
      <c r="AZ215" s="1">
        <f t="shared" si="28"/>
        <v>1</v>
      </c>
      <c r="BA215" s="1">
        <f t="shared" si="29"/>
        <v>0</v>
      </c>
      <c r="BB215" s="1">
        <f t="shared" si="30"/>
        <v>52035.27707</v>
      </c>
      <c r="BC215" s="1">
        <f t="shared" si="31"/>
        <v>1999.966667</v>
      </c>
      <c r="BD215" s="1">
        <f t="shared" si="32"/>
        <v>1681.1723</v>
      </c>
      <c r="BE215" s="1">
        <f t="shared" si="33"/>
        <v>0.84060016</v>
      </c>
      <c r="BF215" s="1">
        <f t="shared" si="34"/>
        <v>0.1607583088</v>
      </c>
      <c r="BG215" s="1">
        <v>6.0</v>
      </c>
      <c r="BH215" s="1">
        <v>0.5</v>
      </c>
      <c r="BI215" s="1" t="s">
        <v>355</v>
      </c>
      <c r="BJ215" s="1">
        <v>2.0</v>
      </c>
      <c r="BK215" s="1" t="b">
        <v>1</v>
      </c>
      <c r="BL215" s="1">
        <v>1.660400196599999E9</v>
      </c>
      <c r="BM215" s="1">
        <v>919.3412666666666</v>
      </c>
      <c r="BN215" s="1">
        <v>966.2564666666664</v>
      </c>
      <c r="BO215" s="1">
        <v>27.17097333333333</v>
      </c>
      <c r="BP215" s="1">
        <v>25.32907333333333</v>
      </c>
      <c r="BQ215" s="1">
        <v>917.1304666666667</v>
      </c>
      <c r="BR215" s="1">
        <v>27.15828666666667</v>
      </c>
      <c r="BS215" s="1">
        <v>500.1474666666666</v>
      </c>
      <c r="BT215" s="1">
        <v>99.66650000000001</v>
      </c>
      <c r="BU215" s="1">
        <v>0.09995763333333334</v>
      </c>
      <c r="BV215" s="1">
        <v>30.98441333333334</v>
      </c>
      <c r="BW215" s="1">
        <v>31.55354</v>
      </c>
      <c r="BX215" s="1">
        <v>999.8999999999999</v>
      </c>
      <c r="BY215" s="1">
        <v>0.0</v>
      </c>
      <c r="BZ215" s="1">
        <v>0.0</v>
      </c>
      <c r="CA215" s="1">
        <v>10005.05533333333</v>
      </c>
      <c r="CB215" s="1">
        <v>0.0</v>
      </c>
      <c r="CC215" s="1">
        <v>26.57941333333333</v>
      </c>
      <c r="CD215" s="1">
        <v>-46.91528</v>
      </c>
      <c r="CE215" s="1">
        <v>945.0184666666667</v>
      </c>
      <c r="CF215" s="1">
        <v>991.3677999999999</v>
      </c>
      <c r="CG215" s="1">
        <v>1.841884666666666</v>
      </c>
      <c r="CH215" s="1">
        <v>966.2564666666664</v>
      </c>
      <c r="CI215" s="1">
        <v>25.32907333333333</v>
      </c>
      <c r="CJ215" s="1">
        <v>2.708035333333334</v>
      </c>
      <c r="CK215" s="1">
        <v>2.524460666666667</v>
      </c>
      <c r="CL215" s="1">
        <v>22.33395333333333</v>
      </c>
      <c r="CM215" s="1">
        <v>21.18508</v>
      </c>
      <c r="CN215" s="1">
        <v>1999.966666666667</v>
      </c>
      <c r="CO215" s="1">
        <v>0.9799936</v>
      </c>
      <c r="CP215" s="1">
        <v>0.02000652</v>
      </c>
      <c r="CQ215" s="1">
        <v>0.0</v>
      </c>
      <c r="CR215" s="1">
        <v>2.832066666666667</v>
      </c>
      <c r="CS215" s="1">
        <v>0.0</v>
      </c>
      <c r="CT215" s="1">
        <v>23473.54666666667</v>
      </c>
      <c r="CU215" s="1">
        <v>17412.0</v>
      </c>
      <c r="CV215" s="1">
        <v>40.6954</v>
      </c>
      <c r="CW215" s="1">
        <v>41.687</v>
      </c>
      <c r="CX215" s="1">
        <v>40.687</v>
      </c>
      <c r="CY215" s="1">
        <v>40.1208</v>
      </c>
      <c r="CZ215" s="1">
        <v>40.812</v>
      </c>
      <c r="DA215" s="1">
        <v>1959.956666666667</v>
      </c>
      <c r="DB215" s="1">
        <v>40.01</v>
      </c>
      <c r="DC215" s="1">
        <v>0.0</v>
      </c>
      <c r="DD215" s="1">
        <v>1.660400202E9</v>
      </c>
      <c r="DE215" s="1">
        <v>0.0</v>
      </c>
      <c r="DF215" s="1">
        <v>1.6603997476E9</v>
      </c>
      <c r="DG215" s="1" t="s">
        <v>356</v>
      </c>
      <c r="DH215" s="1">
        <v>1.6603997421E9</v>
      </c>
      <c r="DI215" s="1">
        <v>1.6603997476E9</v>
      </c>
      <c r="DJ215" s="1">
        <v>1.0</v>
      </c>
      <c r="DK215" s="1">
        <v>0.077</v>
      </c>
      <c r="DL215" s="1">
        <v>-0.022</v>
      </c>
      <c r="DM215" s="1">
        <v>1.398</v>
      </c>
      <c r="DN215" s="1">
        <v>0.017</v>
      </c>
      <c r="DO215" s="1">
        <v>400.0</v>
      </c>
      <c r="DP215" s="1">
        <v>25.0</v>
      </c>
      <c r="DQ215" s="1">
        <v>0.31</v>
      </c>
      <c r="DR215" s="1">
        <v>0.07</v>
      </c>
      <c r="DS215" s="1">
        <v>6.174058074443207</v>
      </c>
      <c r="DT215" s="1">
        <v>-1.342269688774401</v>
      </c>
      <c r="DU215" s="1">
        <v>0.1200999931229467</v>
      </c>
      <c r="DV215" s="1">
        <v>0.0</v>
      </c>
      <c r="DW215" s="1">
        <v>37.68536264202076</v>
      </c>
      <c r="DX215" s="1">
        <v>-0.9939974499146599</v>
      </c>
      <c r="DY215" s="1">
        <v>0.0908576111736512</v>
      </c>
      <c r="DZ215" s="1">
        <v>0.0</v>
      </c>
      <c r="EA215" s="1">
        <v>-46.92069666666666</v>
      </c>
      <c r="EB215" s="1">
        <v>0.2095421579532279</v>
      </c>
      <c r="EC215" s="1">
        <v>0.05088637986294103</v>
      </c>
      <c r="ED215" s="1">
        <v>1.0</v>
      </c>
      <c r="EE215" s="1">
        <v>758.3339405569036</v>
      </c>
      <c r="EF215" s="1">
        <v>322.684516691222</v>
      </c>
      <c r="EG215" s="1">
        <v>24.0910908247078</v>
      </c>
      <c r="EH215" s="1">
        <v>0.0</v>
      </c>
      <c r="EI215" s="1">
        <v>1.840676</v>
      </c>
      <c r="EJ215" s="1">
        <v>0.02980390243901621</v>
      </c>
      <c r="EK215" s="1">
        <v>0.003898904205029912</v>
      </c>
      <c r="EL215" s="1">
        <v>1.0</v>
      </c>
      <c r="EM215" s="1">
        <v>1.945524717955082</v>
      </c>
      <c r="EN215" s="1">
        <v>-0.01545953808687553</v>
      </c>
      <c r="EO215" s="1">
        <v>0.001357143879796813</v>
      </c>
      <c r="EP215" s="1">
        <v>1.0</v>
      </c>
      <c r="EQ215" s="1">
        <v>3.0</v>
      </c>
      <c r="ER215" s="1">
        <v>6.0</v>
      </c>
      <c r="ES215" s="1" t="s">
        <v>381</v>
      </c>
      <c r="ET215" s="1">
        <v>2.94409</v>
      </c>
      <c r="EU215" s="1">
        <v>2.80139</v>
      </c>
      <c r="EV215" s="1">
        <v>0.162813</v>
      </c>
      <c r="EW215" s="1">
        <v>0.167927</v>
      </c>
      <c r="EX215" s="1">
        <v>0.118322</v>
      </c>
      <c r="EY215" s="1">
        <v>0.11268</v>
      </c>
      <c r="EZ215" s="1">
        <v>17198.0</v>
      </c>
      <c r="FA215" s="1">
        <v>17923.0</v>
      </c>
      <c r="FB215" s="1">
        <v>23881.6</v>
      </c>
      <c r="FC215" s="1">
        <v>25059.1</v>
      </c>
      <c r="FD215" s="1">
        <v>33698.0</v>
      </c>
      <c r="FE215" s="1">
        <v>35503.1</v>
      </c>
      <c r="FF215" s="1">
        <v>43530.3</v>
      </c>
      <c r="FG215" s="1">
        <v>46321.2</v>
      </c>
      <c r="FH215" s="1">
        <v>1.9316</v>
      </c>
      <c r="FI215" s="1">
        <v>1.8984</v>
      </c>
      <c r="FJ215" s="1">
        <v>0.132993</v>
      </c>
      <c r="FK215" s="1">
        <v>0.0</v>
      </c>
      <c r="FL215" s="1">
        <v>29.3802</v>
      </c>
      <c r="FM215" s="1">
        <v>999.9</v>
      </c>
      <c r="FN215" s="1">
        <v>66.2</v>
      </c>
      <c r="FO215" s="1">
        <v>32.7</v>
      </c>
      <c r="FP215" s="1">
        <v>32.9977</v>
      </c>
      <c r="FQ215" s="1">
        <v>64.0709</v>
      </c>
      <c r="FR215" s="1">
        <v>26.25</v>
      </c>
      <c r="FS215" s="1">
        <v>1.0</v>
      </c>
      <c r="FT215" s="1">
        <v>0.262848</v>
      </c>
      <c r="FU215" s="1">
        <v>0.344962</v>
      </c>
      <c r="FV215" s="1">
        <v>20.3241</v>
      </c>
      <c r="FW215" s="1">
        <v>5.2122</v>
      </c>
      <c r="FX215" s="1">
        <v>11.9054</v>
      </c>
      <c r="FY215" s="1">
        <v>5.0026</v>
      </c>
      <c r="FZ215" s="1">
        <v>3.29</v>
      </c>
      <c r="GA215" s="1">
        <v>9999.0</v>
      </c>
      <c r="GB215" s="1">
        <v>9999.0</v>
      </c>
      <c r="GC215" s="1">
        <v>9999.0</v>
      </c>
      <c r="GD215" s="1">
        <v>999.9</v>
      </c>
      <c r="GE215" s="1">
        <v>1.85947</v>
      </c>
      <c r="GF215" s="1">
        <v>1.85441</v>
      </c>
      <c r="GG215" s="1">
        <v>1.85771</v>
      </c>
      <c r="GH215" s="1">
        <v>1.85608</v>
      </c>
      <c r="GI215" s="1">
        <v>1.85488</v>
      </c>
      <c r="GJ215" s="1">
        <v>1.85455</v>
      </c>
      <c r="GK215" s="1">
        <v>1.85318</v>
      </c>
      <c r="GL215" s="1">
        <v>1.85638</v>
      </c>
      <c r="GM215" s="1">
        <v>0.0</v>
      </c>
      <c r="GN215" s="1">
        <v>0.0</v>
      </c>
      <c r="GO215" s="1">
        <v>0.0</v>
      </c>
      <c r="GP215" s="1">
        <v>0.0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0.0</v>
      </c>
      <c r="GX215" s="1">
        <v>100.0</v>
      </c>
      <c r="GY215" s="1">
        <v>100.0</v>
      </c>
      <c r="GZ215" s="1">
        <v>2.255</v>
      </c>
      <c r="HA215" s="1">
        <v>0.0127</v>
      </c>
      <c r="HB215" s="1">
        <v>0.4456844362221581</v>
      </c>
      <c r="HC215" s="1">
        <v>0.002809866934308161</v>
      </c>
      <c r="HD215" s="1">
        <v>-1.127031966113555E-6</v>
      </c>
      <c r="HE215" s="1">
        <v>1.768598670541231E-10</v>
      </c>
      <c r="HF215" s="1">
        <v>-0.06730217437184942</v>
      </c>
      <c r="HG215" s="1">
        <v>0.01081145868756639</v>
      </c>
      <c r="HH215" s="1">
        <v>-3.689364805754238E-4</v>
      </c>
      <c r="HI215" s="1">
        <v>2.919854880483278E-6</v>
      </c>
      <c r="HJ215" s="1">
        <v>2.0</v>
      </c>
      <c r="HK215" s="1">
        <v>2136.0</v>
      </c>
      <c r="HL215" s="1">
        <v>3.0</v>
      </c>
      <c r="HM215" s="1">
        <v>30.0</v>
      </c>
      <c r="HN215" s="1">
        <v>7.7</v>
      </c>
      <c r="HO215" s="1">
        <v>7.6</v>
      </c>
      <c r="HP215" s="1">
        <v>2.19727</v>
      </c>
      <c r="HQ215" s="1">
        <v>2.27539</v>
      </c>
      <c r="HR215" s="1">
        <v>1.4978</v>
      </c>
      <c r="HS215" s="1">
        <v>2.29858</v>
      </c>
      <c r="HT215" s="1">
        <v>1.54785</v>
      </c>
      <c r="HU215" s="1">
        <v>2.42676</v>
      </c>
      <c r="HV215" s="1">
        <v>36.1754</v>
      </c>
      <c r="HW215" s="1">
        <v>15.3141</v>
      </c>
      <c r="HX215" s="1">
        <v>18.0</v>
      </c>
      <c r="HY215" s="1">
        <v>471.185</v>
      </c>
      <c r="HZ215" s="1">
        <v>512.15</v>
      </c>
      <c r="IA215" s="1">
        <v>28.7466</v>
      </c>
      <c r="IB215" s="1">
        <v>30.4775</v>
      </c>
      <c r="IC215" s="1">
        <v>30.0004</v>
      </c>
      <c r="ID215" s="1">
        <v>30.2605</v>
      </c>
      <c r="IE215" s="1">
        <v>30.3509</v>
      </c>
      <c r="IF215" s="1">
        <v>43.9861</v>
      </c>
      <c r="IG215" s="1">
        <v>26.6258</v>
      </c>
      <c r="IH215" s="1">
        <v>38.7836</v>
      </c>
      <c r="II215" s="1">
        <v>28.7525</v>
      </c>
      <c r="IJ215" s="1">
        <v>1034.29</v>
      </c>
      <c r="IK215" s="1">
        <v>25.3192</v>
      </c>
      <c r="IL215" s="1">
        <v>100.67</v>
      </c>
      <c r="IM215" s="1">
        <v>100.392</v>
      </c>
      <c r="IN215" s="1" t="s">
        <v>365</v>
      </c>
    </row>
    <row r="216" ht="15.75" customHeight="1">
      <c r="A216" s="1">
        <v>200.0</v>
      </c>
      <c r="B216" s="1">
        <v>1.6604002051E9</v>
      </c>
      <c r="C216" s="1">
        <v>481.0</v>
      </c>
      <c r="D216" s="1" t="s">
        <v>746</v>
      </c>
      <c r="E216" s="1" t="s">
        <v>747</v>
      </c>
      <c r="F216" s="1">
        <v>1.0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1.6604001971E9</v>
      </c>
      <c r="O216" s="1">
        <f t="shared" si="1"/>
        <v>0.001586614956</v>
      </c>
      <c r="P216" s="1">
        <f t="shared" si="2"/>
        <v>1.586614956</v>
      </c>
      <c r="Q216" s="1">
        <f t="shared" si="3"/>
        <v>5.921895933</v>
      </c>
      <c r="R216" s="1">
        <f t="shared" si="4"/>
        <v>921.8619375</v>
      </c>
      <c r="S216" s="1">
        <f t="shared" si="5"/>
        <v>773.853061</v>
      </c>
      <c r="T216" s="1">
        <f t="shared" si="6"/>
        <v>77.20443147</v>
      </c>
      <c r="U216" s="1">
        <f t="shared" si="7"/>
        <v>91.97072463</v>
      </c>
      <c r="V216" s="1">
        <f t="shared" si="8"/>
        <v>0.07957445353</v>
      </c>
      <c r="W216" s="1">
        <f t="shared" si="9"/>
        <v>2.92469058</v>
      </c>
      <c r="X216" s="1">
        <f t="shared" si="10"/>
        <v>0.07839095429</v>
      </c>
      <c r="Y216" s="1">
        <f t="shared" si="11"/>
        <v>0.0490992128</v>
      </c>
      <c r="Z216" s="1">
        <f t="shared" si="12"/>
        <v>321.5130242</v>
      </c>
      <c r="AA216" s="1">
        <f t="shared" si="13"/>
        <v>32.46541738</v>
      </c>
      <c r="AB216" s="1">
        <f t="shared" si="14"/>
        <v>31.55266875</v>
      </c>
      <c r="AC216" s="1">
        <f t="shared" si="15"/>
        <v>4.655506158</v>
      </c>
      <c r="AD216" s="1">
        <f t="shared" si="16"/>
        <v>60.1436023</v>
      </c>
      <c r="AE216" s="1">
        <f t="shared" si="17"/>
        <v>2.710805996</v>
      </c>
      <c r="AF216" s="1">
        <f t="shared" si="18"/>
        <v>4.507222534</v>
      </c>
      <c r="AG216" s="1">
        <f t="shared" si="19"/>
        <v>1.944700163</v>
      </c>
      <c r="AH216" s="1">
        <f t="shared" si="20"/>
        <v>-69.96971956</v>
      </c>
      <c r="AI216" s="1">
        <f t="shared" si="21"/>
        <v>-89.69098984</v>
      </c>
      <c r="AJ216" s="1">
        <f t="shared" si="22"/>
        <v>-6.904788834</v>
      </c>
      <c r="AK216" s="1">
        <f t="shared" si="23"/>
        <v>154.947526</v>
      </c>
      <c r="AL216" s="1">
        <f t="shared" si="24"/>
        <v>37.65053842</v>
      </c>
      <c r="AM216" s="1">
        <f t="shared" si="25"/>
        <v>1.578659438</v>
      </c>
      <c r="AN216" s="1">
        <f t="shared" si="26"/>
        <v>5.921895933</v>
      </c>
      <c r="AO216" s="1">
        <v>1020.445752762773</v>
      </c>
      <c r="AP216" s="1">
        <v>986.4732484848482</v>
      </c>
      <c r="AQ216" s="1">
        <v>5.200856806810752</v>
      </c>
      <c r="AR216" s="1">
        <v>65.10273567100046</v>
      </c>
      <c r="AS216" s="1">
        <f t="shared" si="27"/>
        <v>1.586614956</v>
      </c>
      <c r="AT216" s="1">
        <v>25.32893836221329</v>
      </c>
      <c r="AU216" s="1">
        <v>27.18030242424243</v>
      </c>
      <c r="AV216" s="1">
        <v>4.040323471576868E-5</v>
      </c>
      <c r="AW216" s="1">
        <v>83.61530632147979</v>
      </c>
      <c r="AX216" s="1">
        <v>20.0</v>
      </c>
      <c r="AY216" s="1">
        <v>4.0</v>
      </c>
      <c r="AZ216" s="1">
        <f t="shared" si="28"/>
        <v>1</v>
      </c>
      <c r="BA216" s="1">
        <f t="shared" si="29"/>
        <v>0</v>
      </c>
      <c r="BB216" s="1">
        <f t="shared" si="30"/>
        <v>52038.56482</v>
      </c>
      <c r="BC216" s="1">
        <f t="shared" si="31"/>
        <v>1999.9775</v>
      </c>
      <c r="BD216" s="1">
        <f t="shared" si="32"/>
        <v>1681.181419</v>
      </c>
      <c r="BE216" s="1">
        <f t="shared" si="33"/>
        <v>0.8406001661</v>
      </c>
      <c r="BF216" s="1">
        <f t="shared" si="34"/>
        <v>0.1607583206</v>
      </c>
      <c r="BG216" s="1">
        <v>6.0</v>
      </c>
      <c r="BH216" s="1">
        <v>0.5</v>
      </c>
      <c r="BI216" s="1" t="s">
        <v>355</v>
      </c>
      <c r="BJ216" s="1">
        <v>2.0</v>
      </c>
      <c r="BK216" s="1" t="b">
        <v>1</v>
      </c>
      <c r="BL216" s="1">
        <v>1.6604001971E9</v>
      </c>
      <c r="BM216" s="1">
        <v>921.8619375000001</v>
      </c>
      <c r="BN216" s="1">
        <v>968.7748124999999</v>
      </c>
      <c r="BO216" s="1">
        <v>27.17156875</v>
      </c>
      <c r="BP216" s="1">
        <v>25.32920625</v>
      </c>
      <c r="BQ216" s="1">
        <v>919.6481875</v>
      </c>
      <c r="BR216" s="1">
        <v>27.1588875</v>
      </c>
      <c r="BS216" s="1">
        <v>500.1506875</v>
      </c>
      <c r="BT216" s="1">
        <v>99.6663125</v>
      </c>
      <c r="BU216" s="1">
        <v>0.099954975</v>
      </c>
      <c r="BV216" s="1">
        <v>30.9838375</v>
      </c>
      <c r="BW216" s="1">
        <v>31.55266875</v>
      </c>
      <c r="BX216" s="1">
        <v>999.9</v>
      </c>
      <c r="BY216" s="1">
        <v>0.0</v>
      </c>
      <c r="BZ216" s="1">
        <v>0.0</v>
      </c>
      <c r="CA216" s="1">
        <v>10005.714375</v>
      </c>
      <c r="CB216" s="1">
        <v>0.0</v>
      </c>
      <c r="CC216" s="1">
        <v>26.4738625</v>
      </c>
      <c r="CD216" s="1">
        <v>-46.91278125</v>
      </c>
      <c r="CE216" s="1">
        <v>947.6101249999999</v>
      </c>
      <c r="CF216" s="1">
        <v>993.9516874999999</v>
      </c>
      <c r="CG216" s="1">
        <v>1.842353125</v>
      </c>
      <c r="CH216" s="1">
        <v>968.7748124999999</v>
      </c>
      <c r="CI216" s="1">
        <v>25.32920625</v>
      </c>
      <c r="CJ216" s="1">
        <v>2.70809</v>
      </c>
      <c r="CK216" s="1">
        <v>2.52446875</v>
      </c>
      <c r="CL216" s="1">
        <v>22.3342875</v>
      </c>
      <c r="CM216" s="1">
        <v>21.18513125</v>
      </c>
      <c r="CN216" s="1">
        <v>1999.9775</v>
      </c>
      <c r="CO216" s="1">
        <v>0.9799935625</v>
      </c>
      <c r="CP216" s="1">
        <v>0.02000655625</v>
      </c>
      <c r="CQ216" s="1">
        <v>0.0</v>
      </c>
      <c r="CR216" s="1">
        <v>2.7901875</v>
      </c>
      <c r="CS216" s="1">
        <v>0.0</v>
      </c>
      <c r="CT216" s="1">
        <v>23472.54375</v>
      </c>
      <c r="CU216" s="1">
        <v>17412.09375</v>
      </c>
      <c r="CV216" s="1">
        <v>40.6988125</v>
      </c>
      <c r="CW216" s="1">
        <v>41.687</v>
      </c>
      <c r="CX216" s="1">
        <v>40.687</v>
      </c>
      <c r="CY216" s="1">
        <v>40.1210625</v>
      </c>
      <c r="CZ216" s="1">
        <v>40.812</v>
      </c>
      <c r="DA216" s="1">
        <v>1959.966875</v>
      </c>
      <c r="DB216" s="1">
        <v>40.010625</v>
      </c>
      <c r="DC216" s="1">
        <v>0.0</v>
      </c>
      <c r="DD216" s="1">
        <v>1.6604002032E9</v>
      </c>
      <c r="DE216" s="1">
        <v>0.0</v>
      </c>
      <c r="DF216" s="1">
        <v>1.6603997476E9</v>
      </c>
      <c r="DG216" s="1" t="s">
        <v>356</v>
      </c>
      <c r="DH216" s="1">
        <v>1.6603997421E9</v>
      </c>
      <c r="DI216" s="1">
        <v>1.6603997476E9</v>
      </c>
      <c r="DJ216" s="1">
        <v>1.0</v>
      </c>
      <c r="DK216" s="1">
        <v>0.077</v>
      </c>
      <c r="DL216" s="1">
        <v>-0.022</v>
      </c>
      <c r="DM216" s="1">
        <v>1.398</v>
      </c>
      <c r="DN216" s="1">
        <v>0.017</v>
      </c>
      <c r="DO216" s="1">
        <v>400.0</v>
      </c>
      <c r="DP216" s="1">
        <v>25.0</v>
      </c>
      <c r="DQ216" s="1">
        <v>0.31</v>
      </c>
      <c r="DR216" s="1">
        <v>0.07</v>
      </c>
      <c r="DS216" s="1">
        <v>6.132955712264644</v>
      </c>
      <c r="DT216" s="1">
        <v>-1.348798321506538</v>
      </c>
      <c r="DU216" s="1">
        <v>0.1205875924244425</v>
      </c>
      <c r="DV216" s="1">
        <v>0.0</v>
      </c>
      <c r="DW216" s="1">
        <v>37.65474799298894</v>
      </c>
      <c r="DX216" s="1">
        <v>-0.5229931986956978</v>
      </c>
      <c r="DY216" s="1">
        <v>0.05150855375233957</v>
      </c>
      <c r="DZ216" s="1">
        <v>0.0</v>
      </c>
      <c r="EA216" s="1">
        <v>-46.91446451612903</v>
      </c>
      <c r="EB216" s="1">
        <v>0.0172016129032637</v>
      </c>
      <c r="EC216" s="1">
        <v>0.04184992811021684</v>
      </c>
      <c r="ED216" s="1">
        <v>1.0</v>
      </c>
      <c r="EE216" s="1">
        <v>767.9275057168269</v>
      </c>
      <c r="EF216" s="1">
        <v>323.7273737389269</v>
      </c>
      <c r="EG216" s="1">
        <v>23.39380872946036</v>
      </c>
      <c r="EH216" s="1">
        <v>0.0</v>
      </c>
      <c r="EI216" s="1">
        <v>1.841281951219512</v>
      </c>
      <c r="EJ216" s="1">
        <v>0.0384760975609754</v>
      </c>
      <c r="EK216" s="1">
        <v>0.004463128739344393</v>
      </c>
      <c r="EL216" s="1">
        <v>1.0</v>
      </c>
      <c r="EM216" s="1">
        <v>1.944873158445028</v>
      </c>
      <c r="EN216" s="1">
        <v>-0.01580752554424014</v>
      </c>
      <c r="EO216" s="1">
        <v>0.001369720547100787</v>
      </c>
      <c r="EP216" s="1">
        <v>1.0</v>
      </c>
      <c r="EQ216" s="1">
        <v>3.0</v>
      </c>
      <c r="ER216" s="1">
        <v>6.0</v>
      </c>
      <c r="ES216" s="1" t="s">
        <v>381</v>
      </c>
      <c r="ET216" s="1">
        <v>2.94402</v>
      </c>
      <c r="EU216" s="1">
        <v>2.80121</v>
      </c>
      <c r="EV216" s="1">
        <v>0.163368</v>
      </c>
      <c r="EW216" s="1">
        <v>0.168461</v>
      </c>
      <c r="EX216" s="1">
        <v>0.118325</v>
      </c>
      <c r="EY216" s="1">
        <v>0.112682</v>
      </c>
      <c r="EZ216" s="1">
        <v>17186.7</v>
      </c>
      <c r="FA216" s="1">
        <v>17911.5</v>
      </c>
      <c r="FB216" s="1">
        <v>23881.7</v>
      </c>
      <c r="FC216" s="1">
        <v>25059.1</v>
      </c>
      <c r="FD216" s="1">
        <v>33698.1</v>
      </c>
      <c r="FE216" s="1">
        <v>35503.1</v>
      </c>
      <c r="FF216" s="1">
        <v>43530.5</v>
      </c>
      <c r="FG216" s="1">
        <v>46321.2</v>
      </c>
      <c r="FH216" s="1">
        <v>1.93163</v>
      </c>
      <c r="FI216" s="1">
        <v>1.89848</v>
      </c>
      <c r="FJ216" s="1">
        <v>0.132717</v>
      </c>
      <c r="FK216" s="1">
        <v>0.0</v>
      </c>
      <c r="FL216" s="1">
        <v>29.3797</v>
      </c>
      <c r="FM216" s="1">
        <v>999.9</v>
      </c>
      <c r="FN216" s="1">
        <v>66.2</v>
      </c>
      <c r="FO216" s="1">
        <v>32.7</v>
      </c>
      <c r="FP216" s="1">
        <v>32.9957</v>
      </c>
      <c r="FQ216" s="1">
        <v>64.0909</v>
      </c>
      <c r="FR216" s="1">
        <v>26.1098</v>
      </c>
      <c r="FS216" s="1">
        <v>1.0</v>
      </c>
      <c r="FT216" s="1">
        <v>0.262967</v>
      </c>
      <c r="FU216" s="1">
        <v>0.341874</v>
      </c>
      <c r="FV216" s="1">
        <v>20.3241</v>
      </c>
      <c r="FW216" s="1">
        <v>5.2122</v>
      </c>
      <c r="FX216" s="1">
        <v>11.9056</v>
      </c>
      <c r="FY216" s="1">
        <v>5.0027</v>
      </c>
      <c r="FZ216" s="1">
        <v>3.29</v>
      </c>
      <c r="GA216" s="1">
        <v>9999.0</v>
      </c>
      <c r="GB216" s="1">
        <v>9999.0</v>
      </c>
      <c r="GC216" s="1">
        <v>9999.0</v>
      </c>
      <c r="GD216" s="1">
        <v>999.9</v>
      </c>
      <c r="GE216" s="1">
        <v>1.85946</v>
      </c>
      <c r="GF216" s="1">
        <v>1.8544</v>
      </c>
      <c r="GG216" s="1">
        <v>1.85769</v>
      </c>
      <c r="GH216" s="1">
        <v>1.85608</v>
      </c>
      <c r="GI216" s="1">
        <v>1.85487</v>
      </c>
      <c r="GJ216" s="1">
        <v>1.85455</v>
      </c>
      <c r="GK216" s="1">
        <v>1.85318</v>
      </c>
      <c r="GL216" s="1">
        <v>1.85638</v>
      </c>
      <c r="GM216" s="1">
        <v>0.0</v>
      </c>
      <c r="GN216" s="1">
        <v>0.0</v>
      </c>
      <c r="GO216" s="1">
        <v>0.0</v>
      </c>
      <c r="GP216" s="1">
        <v>0.0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0.0</v>
      </c>
      <c r="GX216" s="1">
        <v>100.0</v>
      </c>
      <c r="GY216" s="1">
        <v>100.0</v>
      </c>
      <c r="GZ216" s="1">
        <v>2.261</v>
      </c>
      <c r="HA216" s="1">
        <v>0.0127</v>
      </c>
      <c r="HB216" s="1">
        <v>0.4456844362221581</v>
      </c>
      <c r="HC216" s="1">
        <v>0.002809866934308161</v>
      </c>
      <c r="HD216" s="1">
        <v>-1.127031966113555E-6</v>
      </c>
      <c r="HE216" s="1">
        <v>1.768598670541231E-10</v>
      </c>
      <c r="HF216" s="1">
        <v>-0.06730217437184942</v>
      </c>
      <c r="HG216" s="1">
        <v>0.01081145868756639</v>
      </c>
      <c r="HH216" s="1">
        <v>-3.689364805754238E-4</v>
      </c>
      <c r="HI216" s="1">
        <v>2.919854880483278E-6</v>
      </c>
      <c r="HJ216" s="1">
        <v>2.0</v>
      </c>
      <c r="HK216" s="1">
        <v>2136.0</v>
      </c>
      <c r="HL216" s="1">
        <v>3.0</v>
      </c>
      <c r="HM216" s="1">
        <v>30.0</v>
      </c>
      <c r="HN216" s="1">
        <v>7.7</v>
      </c>
      <c r="HO216" s="1">
        <v>7.6</v>
      </c>
      <c r="HP216" s="1">
        <v>2.20337</v>
      </c>
      <c r="HQ216" s="1">
        <v>2.2876</v>
      </c>
      <c r="HR216" s="1">
        <v>1.4978</v>
      </c>
      <c r="HS216" s="1">
        <v>2.29736</v>
      </c>
      <c r="HT216" s="1">
        <v>1.54785</v>
      </c>
      <c r="HU216" s="1">
        <v>2.44019</v>
      </c>
      <c r="HV216" s="1">
        <v>36.1754</v>
      </c>
      <c r="HW216" s="1">
        <v>15.3316</v>
      </c>
      <c r="HX216" s="1">
        <v>18.0</v>
      </c>
      <c r="HY216" s="1">
        <v>471.203</v>
      </c>
      <c r="HZ216" s="1">
        <v>512.206</v>
      </c>
      <c r="IA216" s="1">
        <v>28.7495</v>
      </c>
      <c r="IB216" s="1">
        <v>30.478</v>
      </c>
      <c r="IC216" s="1">
        <v>30.0004</v>
      </c>
      <c r="ID216" s="1">
        <v>30.261</v>
      </c>
      <c r="IE216" s="1">
        <v>30.3515</v>
      </c>
      <c r="IF216" s="1">
        <v>44.1035</v>
      </c>
      <c r="IG216" s="1">
        <v>26.6258</v>
      </c>
      <c r="IH216" s="1">
        <v>38.7836</v>
      </c>
      <c r="II216" s="1">
        <v>28.7525</v>
      </c>
      <c r="IJ216" s="1">
        <v>1044.34</v>
      </c>
      <c r="IK216" s="1">
        <v>25.3198</v>
      </c>
      <c r="IL216" s="1">
        <v>100.67</v>
      </c>
      <c r="IM216" s="1">
        <v>100.392</v>
      </c>
      <c r="IN216" s="1" t="s">
        <v>365</v>
      </c>
    </row>
    <row r="217" ht="15.75" customHeight="1">
      <c r="A217" s="1">
        <v>201.0</v>
      </c>
      <c r="B217" s="1">
        <v>1.6604002061E9</v>
      </c>
      <c r="C217" s="1">
        <v>482.0</v>
      </c>
      <c r="D217" s="1" t="s">
        <v>748</v>
      </c>
      <c r="E217" s="1" t="s">
        <v>749</v>
      </c>
      <c r="F217" s="1">
        <v>1.0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1.660400198599999E9</v>
      </c>
      <c r="O217" s="1">
        <f t="shared" si="1"/>
        <v>0.001586889071</v>
      </c>
      <c r="P217" s="1">
        <f t="shared" si="2"/>
        <v>1.586889071</v>
      </c>
      <c r="Q217" s="1">
        <f t="shared" si="3"/>
        <v>5.951883829</v>
      </c>
      <c r="R217" s="1">
        <f t="shared" si="4"/>
        <v>929.4094667</v>
      </c>
      <c r="S217" s="1">
        <f t="shared" si="5"/>
        <v>780.6323274</v>
      </c>
      <c r="T217" s="1">
        <f t="shared" si="6"/>
        <v>77.880441</v>
      </c>
      <c r="U217" s="1">
        <f t="shared" si="7"/>
        <v>92.72331748</v>
      </c>
      <c r="V217" s="1">
        <f t="shared" si="8"/>
        <v>0.0796171037</v>
      </c>
      <c r="W217" s="1">
        <f t="shared" si="9"/>
        <v>2.924735811</v>
      </c>
      <c r="X217" s="1">
        <f t="shared" si="10"/>
        <v>0.07843236367</v>
      </c>
      <c r="Y217" s="1">
        <f t="shared" si="11"/>
        <v>0.04912520285</v>
      </c>
      <c r="Z217" s="1">
        <f t="shared" si="12"/>
        <v>321.51566</v>
      </c>
      <c r="AA217" s="1">
        <f t="shared" si="13"/>
        <v>32.46361806</v>
      </c>
      <c r="AB217" s="1">
        <f t="shared" si="14"/>
        <v>31.55062667</v>
      </c>
      <c r="AC217" s="1">
        <f t="shared" si="15"/>
        <v>4.65496632</v>
      </c>
      <c r="AD217" s="1">
        <f t="shared" si="16"/>
        <v>60.15297344</v>
      </c>
      <c r="AE217" s="1">
        <f t="shared" si="17"/>
        <v>2.710961818</v>
      </c>
      <c r="AF217" s="1">
        <f t="shared" si="18"/>
        <v>4.506779405</v>
      </c>
      <c r="AG217" s="1">
        <f t="shared" si="19"/>
        <v>1.944004501</v>
      </c>
      <c r="AH217" s="1">
        <f t="shared" si="20"/>
        <v>-69.98180804</v>
      </c>
      <c r="AI217" s="1">
        <f t="shared" si="21"/>
        <v>-89.64224836</v>
      </c>
      <c r="AJ217" s="1">
        <f t="shared" si="22"/>
        <v>-6.900801649</v>
      </c>
      <c r="AK217" s="1">
        <f t="shared" si="23"/>
        <v>154.990802</v>
      </c>
      <c r="AL217" s="1">
        <f t="shared" si="24"/>
        <v>37.63527049</v>
      </c>
      <c r="AM217" s="1">
        <f t="shared" si="25"/>
        <v>1.57963823</v>
      </c>
      <c r="AN217" s="1">
        <f t="shared" si="26"/>
        <v>5.951883829</v>
      </c>
      <c r="AO217" s="1">
        <v>1025.634286259614</v>
      </c>
      <c r="AP217" s="1">
        <v>991.6563090909088</v>
      </c>
      <c r="AQ217" s="1">
        <v>5.194749523209746</v>
      </c>
      <c r="AR217" s="1">
        <v>65.10273567100046</v>
      </c>
      <c r="AS217" s="1">
        <f t="shared" si="27"/>
        <v>1.586889071</v>
      </c>
      <c r="AT217" s="1">
        <v>25.32921440757038</v>
      </c>
      <c r="AU217" s="1">
        <v>27.18102424242423</v>
      </c>
      <c r="AV217" s="1">
        <v>1.983122183800146E-5</v>
      </c>
      <c r="AW217" s="1">
        <v>83.61530632147979</v>
      </c>
      <c r="AX217" s="1">
        <v>20.0</v>
      </c>
      <c r="AY217" s="1">
        <v>4.0</v>
      </c>
      <c r="AZ217" s="1">
        <f t="shared" si="28"/>
        <v>1</v>
      </c>
      <c r="BA217" s="1">
        <f t="shared" si="29"/>
        <v>0</v>
      </c>
      <c r="BB217" s="1">
        <f t="shared" si="30"/>
        <v>52040.13947</v>
      </c>
      <c r="BC217" s="1">
        <f t="shared" si="31"/>
        <v>1999.994</v>
      </c>
      <c r="BD217" s="1">
        <f t="shared" si="32"/>
        <v>1681.19528</v>
      </c>
      <c r="BE217" s="1">
        <f t="shared" si="33"/>
        <v>0.8406001618</v>
      </c>
      <c r="BF217" s="1">
        <f t="shared" si="34"/>
        <v>0.1607583123</v>
      </c>
      <c r="BG217" s="1">
        <v>6.0</v>
      </c>
      <c r="BH217" s="1">
        <v>0.5</v>
      </c>
      <c r="BI217" s="1" t="s">
        <v>355</v>
      </c>
      <c r="BJ217" s="1">
        <v>2.0</v>
      </c>
      <c r="BK217" s="1" t="b">
        <v>1</v>
      </c>
      <c r="BL217" s="1">
        <v>1.660400198599999E9</v>
      </c>
      <c r="BM217" s="1">
        <v>929.4094666666666</v>
      </c>
      <c r="BN217" s="1">
        <v>976.3191999999998</v>
      </c>
      <c r="BO217" s="1">
        <v>27.17324666666667</v>
      </c>
      <c r="BP217" s="1">
        <v>25.32975333333333</v>
      </c>
      <c r="BQ217" s="1">
        <v>927.1868000000001</v>
      </c>
      <c r="BR217" s="1">
        <v>27.16057333333333</v>
      </c>
      <c r="BS217" s="1">
        <v>500.1529333333332</v>
      </c>
      <c r="BT217" s="1">
        <v>99.66591999999999</v>
      </c>
      <c r="BU217" s="1">
        <v>0.09992143999999999</v>
      </c>
      <c r="BV217" s="1">
        <v>30.98211333333333</v>
      </c>
      <c r="BW217" s="1">
        <v>31.55062666666667</v>
      </c>
      <c r="BX217" s="1">
        <v>999.8999999999999</v>
      </c>
      <c r="BY217" s="1">
        <v>0.0</v>
      </c>
      <c r="BZ217" s="1">
        <v>0.0</v>
      </c>
      <c r="CA217" s="1">
        <v>10006.012</v>
      </c>
      <c r="CB217" s="1">
        <v>0.0</v>
      </c>
      <c r="CC217" s="1">
        <v>26.3301</v>
      </c>
      <c r="CD217" s="1">
        <v>-46.90972000000001</v>
      </c>
      <c r="CE217" s="1">
        <v>955.3701333333335</v>
      </c>
      <c r="CF217" s="1">
        <v>1001.6928</v>
      </c>
      <c r="CG217" s="1">
        <v>1.843483333333333</v>
      </c>
      <c r="CH217" s="1">
        <v>976.3191999999998</v>
      </c>
      <c r="CI217" s="1">
        <v>25.32975333333333</v>
      </c>
      <c r="CJ217" s="1">
        <v>2.708247333333333</v>
      </c>
      <c r="CK217" s="1">
        <v>2.524514</v>
      </c>
      <c r="CL217" s="1">
        <v>22.33524</v>
      </c>
      <c r="CM217" s="1">
        <v>21.18542</v>
      </c>
      <c r="CN217" s="1">
        <v>1999.994</v>
      </c>
      <c r="CO217" s="1">
        <v>0.9799938</v>
      </c>
      <c r="CP217" s="1">
        <v>0.02000632666666666</v>
      </c>
      <c r="CQ217" s="1">
        <v>0.0</v>
      </c>
      <c r="CR217" s="1">
        <v>2.7702</v>
      </c>
      <c r="CS217" s="1">
        <v>0.0</v>
      </c>
      <c r="CT217" s="1">
        <v>23469.67333333333</v>
      </c>
      <c r="CU217" s="1">
        <v>17412.24</v>
      </c>
      <c r="CV217" s="1">
        <v>40.6996</v>
      </c>
      <c r="CW217" s="1">
        <v>41.687</v>
      </c>
      <c r="CX217" s="1">
        <v>40.6912</v>
      </c>
      <c r="CY217" s="1">
        <v>40.1208</v>
      </c>
      <c r="CZ217" s="1">
        <v>40.812</v>
      </c>
      <c r="DA217" s="1">
        <v>1959.983333333334</v>
      </c>
      <c r="DB217" s="1">
        <v>40.01066666666667</v>
      </c>
      <c r="DC217" s="1">
        <v>0.0</v>
      </c>
      <c r="DD217" s="1">
        <v>1.6604002038E9</v>
      </c>
      <c r="DE217" s="1">
        <v>0.0</v>
      </c>
      <c r="DF217" s="1">
        <v>1.6603997476E9</v>
      </c>
      <c r="DG217" s="1" t="s">
        <v>356</v>
      </c>
      <c r="DH217" s="1">
        <v>1.6603997421E9</v>
      </c>
      <c r="DI217" s="1">
        <v>1.6603997476E9</v>
      </c>
      <c r="DJ217" s="1">
        <v>1.0</v>
      </c>
      <c r="DK217" s="1">
        <v>0.077</v>
      </c>
      <c r="DL217" s="1">
        <v>-0.022</v>
      </c>
      <c r="DM217" s="1">
        <v>1.398</v>
      </c>
      <c r="DN217" s="1">
        <v>0.017</v>
      </c>
      <c r="DO217" s="1">
        <v>400.0</v>
      </c>
      <c r="DP217" s="1">
        <v>25.0</v>
      </c>
      <c r="DQ217" s="1">
        <v>0.31</v>
      </c>
      <c r="DR217" s="1">
        <v>0.07</v>
      </c>
      <c r="DS217" s="1">
        <v>6.132955712264644</v>
      </c>
      <c r="DT217" s="1">
        <v>-1.348798321506538</v>
      </c>
      <c r="DU217" s="1">
        <v>0.1205875924244425</v>
      </c>
      <c r="DV217" s="1">
        <v>0.0</v>
      </c>
      <c r="DW217" s="1">
        <v>37.65474799298894</v>
      </c>
      <c r="DX217" s="1">
        <v>-0.5229931986956978</v>
      </c>
      <c r="DY217" s="1">
        <v>0.05150855375233957</v>
      </c>
      <c r="DZ217" s="1">
        <v>0.0</v>
      </c>
      <c r="EA217" s="1">
        <v>-46.91446451612903</v>
      </c>
      <c r="EB217" s="1">
        <v>0.0172016129032637</v>
      </c>
      <c r="EC217" s="1">
        <v>0.04184992811021684</v>
      </c>
      <c r="ED217" s="1">
        <v>1.0</v>
      </c>
      <c r="EE217" s="1">
        <v>767.9275057168269</v>
      </c>
      <c r="EF217" s="1">
        <v>323.7273737389269</v>
      </c>
      <c r="EG217" s="1">
        <v>23.39380872946036</v>
      </c>
      <c r="EH217" s="1">
        <v>0.0</v>
      </c>
      <c r="EI217" s="1">
        <v>1.841281951219512</v>
      </c>
      <c r="EJ217" s="1">
        <v>0.0384760975609754</v>
      </c>
      <c r="EK217" s="1">
        <v>0.004463128739344393</v>
      </c>
      <c r="EL217" s="1">
        <v>1.0</v>
      </c>
      <c r="EM217" s="1">
        <v>1.944873158445028</v>
      </c>
      <c r="EN217" s="1">
        <v>-0.01580752554424014</v>
      </c>
      <c r="EO217" s="1">
        <v>0.001369720547100787</v>
      </c>
      <c r="EP217" s="1">
        <v>1.0</v>
      </c>
      <c r="EQ217" s="1">
        <v>3.0</v>
      </c>
      <c r="ER217" s="1">
        <v>6.0</v>
      </c>
      <c r="ES217" s="1" t="s">
        <v>381</v>
      </c>
      <c r="ET217" s="1">
        <v>2.94411</v>
      </c>
      <c r="EU217" s="1">
        <v>2.80121</v>
      </c>
      <c r="EV217" s="1">
        <v>0.163915</v>
      </c>
      <c r="EW217" s="1">
        <v>0.168993</v>
      </c>
      <c r="EX217" s="1">
        <v>0.118327</v>
      </c>
      <c r="EY217" s="1">
        <v>0.112681</v>
      </c>
      <c r="EZ217" s="1">
        <v>17175.5</v>
      </c>
      <c r="FA217" s="1">
        <v>17900.0</v>
      </c>
      <c r="FB217" s="1">
        <v>23881.7</v>
      </c>
      <c r="FC217" s="1">
        <v>25059.1</v>
      </c>
      <c r="FD217" s="1">
        <v>33698.2</v>
      </c>
      <c r="FE217" s="1">
        <v>35503.1</v>
      </c>
      <c r="FF217" s="1">
        <v>43530.7</v>
      </c>
      <c r="FG217" s="1">
        <v>46321.3</v>
      </c>
      <c r="FH217" s="1">
        <v>1.93158</v>
      </c>
      <c r="FI217" s="1">
        <v>1.89845</v>
      </c>
      <c r="FJ217" s="1">
        <v>0.132527</v>
      </c>
      <c r="FK217" s="1">
        <v>0.0</v>
      </c>
      <c r="FL217" s="1">
        <v>29.379</v>
      </c>
      <c r="FM217" s="1">
        <v>999.9</v>
      </c>
      <c r="FN217" s="1">
        <v>66.2</v>
      </c>
      <c r="FO217" s="1">
        <v>32.7</v>
      </c>
      <c r="FP217" s="1">
        <v>32.9977</v>
      </c>
      <c r="FQ217" s="1">
        <v>64.0209</v>
      </c>
      <c r="FR217" s="1">
        <v>26.4623</v>
      </c>
      <c r="FS217" s="1">
        <v>1.0</v>
      </c>
      <c r="FT217" s="1">
        <v>0.263051</v>
      </c>
      <c r="FU217" s="1">
        <v>0.339883</v>
      </c>
      <c r="FV217" s="1">
        <v>20.324</v>
      </c>
      <c r="FW217" s="1">
        <v>5.21175</v>
      </c>
      <c r="FX217" s="1">
        <v>11.905</v>
      </c>
      <c r="FY217" s="1">
        <v>5.0025</v>
      </c>
      <c r="FZ217" s="1">
        <v>3.2899</v>
      </c>
      <c r="GA217" s="1">
        <v>9999.0</v>
      </c>
      <c r="GB217" s="1">
        <v>9999.0</v>
      </c>
      <c r="GC217" s="1">
        <v>9999.0</v>
      </c>
      <c r="GD217" s="1">
        <v>999.9</v>
      </c>
      <c r="GE217" s="1">
        <v>1.85945</v>
      </c>
      <c r="GF217" s="1">
        <v>1.8544</v>
      </c>
      <c r="GG217" s="1">
        <v>1.85767</v>
      </c>
      <c r="GH217" s="1">
        <v>1.85608</v>
      </c>
      <c r="GI217" s="1">
        <v>1.85487</v>
      </c>
      <c r="GJ217" s="1">
        <v>1.85455</v>
      </c>
      <c r="GK217" s="1">
        <v>1.85318</v>
      </c>
      <c r="GL217" s="1">
        <v>1.85638</v>
      </c>
      <c r="GM217" s="1">
        <v>0.0</v>
      </c>
      <c r="GN217" s="1">
        <v>0.0</v>
      </c>
      <c r="GO217" s="1">
        <v>0.0</v>
      </c>
      <c r="GP217" s="1">
        <v>0.0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0.0</v>
      </c>
      <c r="GX217" s="1">
        <v>100.0</v>
      </c>
      <c r="GY217" s="1">
        <v>100.0</v>
      </c>
      <c r="GZ217" s="1">
        <v>2.267</v>
      </c>
      <c r="HA217" s="1">
        <v>0.0126</v>
      </c>
      <c r="HB217" s="1">
        <v>0.4456844362221581</v>
      </c>
      <c r="HC217" s="1">
        <v>0.002809866934308161</v>
      </c>
      <c r="HD217" s="1">
        <v>-1.127031966113555E-6</v>
      </c>
      <c r="HE217" s="1">
        <v>1.768598670541231E-10</v>
      </c>
      <c r="HF217" s="1">
        <v>-0.06730217437184942</v>
      </c>
      <c r="HG217" s="1">
        <v>0.01081145868756639</v>
      </c>
      <c r="HH217" s="1">
        <v>-3.689364805754238E-4</v>
      </c>
      <c r="HI217" s="1">
        <v>2.919854880483278E-6</v>
      </c>
      <c r="HJ217" s="1">
        <v>2.0</v>
      </c>
      <c r="HK217" s="1">
        <v>2136.0</v>
      </c>
      <c r="HL217" s="1">
        <v>3.0</v>
      </c>
      <c r="HM217" s="1">
        <v>30.0</v>
      </c>
      <c r="HN217" s="1">
        <v>7.7</v>
      </c>
      <c r="HO217" s="1">
        <v>7.6</v>
      </c>
      <c r="HP217" s="1">
        <v>2.21558</v>
      </c>
      <c r="HQ217" s="1">
        <v>2.29126</v>
      </c>
      <c r="HR217" s="1">
        <v>1.4978</v>
      </c>
      <c r="HS217" s="1">
        <v>2.29736</v>
      </c>
      <c r="HT217" s="1">
        <v>1.54785</v>
      </c>
      <c r="HU217" s="1">
        <v>2.34131</v>
      </c>
      <c r="HV217" s="1">
        <v>36.1754</v>
      </c>
      <c r="HW217" s="1">
        <v>15.3053</v>
      </c>
      <c r="HX217" s="1">
        <v>18.0</v>
      </c>
      <c r="HY217" s="1">
        <v>471.18</v>
      </c>
      <c r="HZ217" s="1">
        <v>512.195</v>
      </c>
      <c r="IA217" s="1">
        <v>28.7521</v>
      </c>
      <c r="IB217" s="1">
        <v>30.478</v>
      </c>
      <c r="IC217" s="1">
        <v>30.0004</v>
      </c>
      <c r="ID217" s="1">
        <v>30.2618</v>
      </c>
      <c r="IE217" s="1">
        <v>30.3522</v>
      </c>
      <c r="IF217" s="1">
        <v>44.3404</v>
      </c>
      <c r="IG217" s="1">
        <v>26.6258</v>
      </c>
      <c r="IH217" s="1">
        <v>38.7836</v>
      </c>
      <c r="II217" s="1">
        <v>28.7525</v>
      </c>
      <c r="IJ217" s="1">
        <v>1044.34</v>
      </c>
      <c r="IK217" s="1">
        <v>25.3161</v>
      </c>
      <c r="IL217" s="1">
        <v>100.671</v>
      </c>
      <c r="IM217" s="1">
        <v>100.392</v>
      </c>
      <c r="IN217" s="1" t="s">
        <v>365</v>
      </c>
    </row>
    <row r="218" ht="15.75" customHeight="1">
      <c r="A218" s="1">
        <v>202.0</v>
      </c>
      <c r="B218" s="1">
        <v>1.6604002071E9</v>
      </c>
      <c r="C218" s="1">
        <v>483.0</v>
      </c>
      <c r="D218" s="1" t="s">
        <v>750</v>
      </c>
      <c r="E218" s="1" t="s">
        <v>751</v>
      </c>
      <c r="F218" s="1">
        <v>1.0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1.6604001991E9</v>
      </c>
      <c r="O218" s="1">
        <f t="shared" si="1"/>
        <v>0.001586506533</v>
      </c>
      <c r="P218" s="1">
        <f t="shared" si="2"/>
        <v>1.586506533</v>
      </c>
      <c r="Q218" s="1">
        <f t="shared" si="3"/>
        <v>6.035866789</v>
      </c>
      <c r="R218" s="1">
        <f t="shared" si="4"/>
        <v>931.9270625</v>
      </c>
      <c r="S218" s="1">
        <f t="shared" si="5"/>
        <v>781.3851104</v>
      </c>
      <c r="T218" s="1">
        <f t="shared" si="6"/>
        <v>77.95548177</v>
      </c>
      <c r="U218" s="1">
        <f t="shared" si="7"/>
        <v>92.97441449</v>
      </c>
      <c r="V218" s="1">
        <f t="shared" si="8"/>
        <v>0.07961229507</v>
      </c>
      <c r="W218" s="1">
        <f t="shared" si="9"/>
        <v>2.92455895</v>
      </c>
      <c r="X218" s="1">
        <f t="shared" si="10"/>
        <v>0.07842762651</v>
      </c>
      <c r="Y218" s="1">
        <f t="shared" si="11"/>
        <v>0.04912223579</v>
      </c>
      <c r="Z218" s="1">
        <f t="shared" si="12"/>
        <v>321.5144207</v>
      </c>
      <c r="AA218" s="1">
        <f t="shared" si="13"/>
        <v>32.46327429</v>
      </c>
      <c r="AB218" s="1">
        <f t="shared" si="14"/>
        <v>31.54948125</v>
      </c>
      <c r="AC218" s="1">
        <f t="shared" si="15"/>
        <v>4.654663545</v>
      </c>
      <c r="AD218" s="1">
        <f t="shared" si="16"/>
        <v>60.1558089</v>
      </c>
      <c r="AE218" s="1">
        <f t="shared" si="17"/>
        <v>2.71100928</v>
      </c>
      <c r="AF218" s="1">
        <f t="shared" si="18"/>
        <v>4.506645874</v>
      </c>
      <c r="AG218" s="1">
        <f t="shared" si="19"/>
        <v>1.943654265</v>
      </c>
      <c r="AH218" s="1">
        <f t="shared" si="20"/>
        <v>-69.9649381</v>
      </c>
      <c r="AI218" s="1">
        <f t="shared" si="21"/>
        <v>-89.5381532</v>
      </c>
      <c r="AJ218" s="1">
        <f t="shared" si="22"/>
        <v>-6.893148484</v>
      </c>
      <c r="AK218" s="1">
        <f t="shared" si="23"/>
        <v>155.1181809</v>
      </c>
      <c r="AL218" s="1">
        <f t="shared" si="24"/>
        <v>37.62996346</v>
      </c>
      <c r="AM218" s="1">
        <f t="shared" si="25"/>
        <v>1.579990671</v>
      </c>
      <c r="AN218" s="1">
        <f t="shared" si="26"/>
        <v>6.035866789</v>
      </c>
      <c r="AO218" s="1">
        <v>1030.774217894696</v>
      </c>
      <c r="AP218" s="1">
        <v>996.7972242424239</v>
      </c>
      <c r="AQ218" s="1">
        <v>5.174419724207529</v>
      </c>
      <c r="AR218" s="1">
        <v>65.10273567100046</v>
      </c>
      <c r="AS218" s="1">
        <f t="shared" si="27"/>
        <v>1.586506533</v>
      </c>
      <c r="AT218" s="1">
        <v>25.32992327035449</v>
      </c>
      <c r="AU218" s="1">
        <v>27.18125515151514</v>
      </c>
      <c r="AV218" s="1">
        <v>2.398399486053072E-5</v>
      </c>
      <c r="AW218" s="1">
        <v>83.61530632147979</v>
      </c>
      <c r="AX218" s="1">
        <v>20.0</v>
      </c>
      <c r="AY218" s="1">
        <v>4.0</v>
      </c>
      <c r="AZ218" s="1">
        <f t="shared" si="28"/>
        <v>1</v>
      </c>
      <c r="BA218" s="1">
        <f t="shared" si="29"/>
        <v>0</v>
      </c>
      <c r="BB218" s="1">
        <f t="shared" si="30"/>
        <v>52035.1907</v>
      </c>
      <c r="BC218" s="1">
        <f t="shared" si="31"/>
        <v>1999.98625</v>
      </c>
      <c r="BD218" s="1">
        <f t="shared" si="32"/>
        <v>1681.188769</v>
      </c>
      <c r="BE218" s="1">
        <f t="shared" si="33"/>
        <v>0.8406001635</v>
      </c>
      <c r="BF218" s="1">
        <f t="shared" si="34"/>
        <v>0.1607583156</v>
      </c>
      <c r="BG218" s="1">
        <v>6.0</v>
      </c>
      <c r="BH218" s="1">
        <v>0.5</v>
      </c>
      <c r="BI218" s="1" t="s">
        <v>355</v>
      </c>
      <c r="BJ218" s="1">
        <v>2.0</v>
      </c>
      <c r="BK218" s="1" t="b">
        <v>1</v>
      </c>
      <c r="BL218" s="1">
        <v>1.6604001991E9</v>
      </c>
      <c r="BM218" s="1">
        <v>931.9270625</v>
      </c>
      <c r="BN218" s="1">
        <v>978.8354999999999</v>
      </c>
      <c r="BO218" s="1">
        <v>27.17374375</v>
      </c>
      <c r="BP218" s="1">
        <v>25.32984375</v>
      </c>
      <c r="BQ218" s="1">
        <v>929.7015</v>
      </c>
      <c r="BR218" s="1">
        <v>27.16106875</v>
      </c>
      <c r="BS218" s="1">
        <v>500.1539375</v>
      </c>
      <c r="BT218" s="1">
        <v>99.66583125</v>
      </c>
      <c r="BU218" s="1">
        <v>0.09993178750000001</v>
      </c>
      <c r="BV218" s="1">
        <v>30.98159375</v>
      </c>
      <c r="BW218" s="1">
        <v>31.54948125</v>
      </c>
      <c r="BX218" s="1">
        <v>999.9</v>
      </c>
      <c r="BY218" s="1">
        <v>0.0</v>
      </c>
      <c r="BZ218" s="1">
        <v>0.0</v>
      </c>
      <c r="CA218" s="1">
        <v>10005.01125</v>
      </c>
      <c r="CB218" s="1">
        <v>0.0</v>
      </c>
      <c r="CC218" s="1">
        <v>26.21125625</v>
      </c>
      <c r="CD218" s="1">
        <v>-46.90851875</v>
      </c>
      <c r="CE218" s="1">
        <v>957.9585625</v>
      </c>
      <c r="CF218" s="1">
        <v>1004.2745</v>
      </c>
      <c r="CG218" s="1">
        <v>1.84388875</v>
      </c>
      <c r="CH218" s="1">
        <v>978.8354999999999</v>
      </c>
      <c r="CI218" s="1">
        <v>25.32984375</v>
      </c>
      <c r="CJ218" s="1">
        <v>2.708294375</v>
      </c>
      <c r="CK218" s="1">
        <v>2.524520625</v>
      </c>
      <c r="CL218" s="1">
        <v>22.335525</v>
      </c>
      <c r="CM218" s="1">
        <v>21.1854625</v>
      </c>
      <c r="CN218" s="1">
        <v>1999.98625</v>
      </c>
      <c r="CO218" s="1">
        <v>0.97999375</v>
      </c>
      <c r="CP218" s="1">
        <v>0.020006375</v>
      </c>
      <c r="CQ218" s="1">
        <v>0.0</v>
      </c>
      <c r="CR218" s="1">
        <v>2.7679375</v>
      </c>
      <c r="CS218" s="1">
        <v>0.0</v>
      </c>
      <c r="CT218" s="1">
        <v>23468.4125</v>
      </c>
      <c r="CU218" s="1">
        <v>17412.175</v>
      </c>
      <c r="CV218" s="1">
        <v>40.6988125</v>
      </c>
      <c r="CW218" s="1">
        <v>41.687</v>
      </c>
      <c r="CX218" s="1">
        <v>40.6909375</v>
      </c>
      <c r="CY218" s="1">
        <v>40.1210625</v>
      </c>
      <c r="CZ218" s="1">
        <v>40.812</v>
      </c>
      <c r="DA218" s="1">
        <v>1959.975625</v>
      </c>
      <c r="DB218" s="1">
        <v>40.010625</v>
      </c>
      <c r="DC218" s="1">
        <v>0.0</v>
      </c>
      <c r="DD218" s="1">
        <v>1.660400205E9</v>
      </c>
      <c r="DE218" s="1">
        <v>0.0</v>
      </c>
      <c r="DF218" s="1">
        <v>1.6603997476E9</v>
      </c>
      <c r="DG218" s="1" t="s">
        <v>356</v>
      </c>
      <c r="DH218" s="1">
        <v>1.6603997421E9</v>
      </c>
      <c r="DI218" s="1">
        <v>1.6603997476E9</v>
      </c>
      <c r="DJ218" s="1">
        <v>1.0</v>
      </c>
      <c r="DK218" s="1">
        <v>0.077</v>
      </c>
      <c r="DL218" s="1">
        <v>-0.022</v>
      </c>
      <c r="DM218" s="1">
        <v>1.398</v>
      </c>
      <c r="DN218" s="1">
        <v>0.017</v>
      </c>
      <c r="DO218" s="1">
        <v>400.0</v>
      </c>
      <c r="DP218" s="1">
        <v>25.0</v>
      </c>
      <c r="DQ218" s="1">
        <v>0.31</v>
      </c>
      <c r="DR218" s="1">
        <v>0.07</v>
      </c>
      <c r="DS218" s="1">
        <v>6.096387366804151</v>
      </c>
      <c r="DT218" s="1">
        <v>-1.469990757564168</v>
      </c>
      <c r="DU218" s="1">
        <v>0.1250237608238727</v>
      </c>
      <c r="DV218" s="1">
        <v>0.0</v>
      </c>
      <c r="DW218" s="1">
        <v>37.63958779772612</v>
      </c>
      <c r="DX218" s="1">
        <v>-0.6081003261585058</v>
      </c>
      <c r="DY218" s="1">
        <v>0.05805997434846421</v>
      </c>
      <c r="DZ218" s="1">
        <v>0.0</v>
      </c>
      <c r="EA218" s="1">
        <v>-46.90971666666666</v>
      </c>
      <c r="EB218" s="1">
        <v>0.1740093437152166</v>
      </c>
      <c r="EC218" s="1">
        <v>0.04552752342142965</v>
      </c>
      <c r="ED218" s="1">
        <v>1.0</v>
      </c>
      <c r="EE218" s="1">
        <v>774.6850546213107</v>
      </c>
      <c r="EF218" s="1">
        <v>326.168107045834</v>
      </c>
      <c r="EG218" s="1">
        <v>24.35162899991647</v>
      </c>
      <c r="EH218" s="1">
        <v>0.0</v>
      </c>
      <c r="EI218" s="1">
        <v>1.8421535</v>
      </c>
      <c r="EJ218" s="1">
        <v>0.04798874296435558</v>
      </c>
      <c r="EK218" s="1">
        <v>0.004967901241973304</v>
      </c>
      <c r="EL218" s="1">
        <v>1.0</v>
      </c>
      <c r="EM218" s="1">
        <v>1.944215275294162</v>
      </c>
      <c r="EN218" s="1">
        <v>-0.02000992023077236</v>
      </c>
      <c r="EO218" s="1">
        <v>0.001809994834591931</v>
      </c>
      <c r="EP218" s="1">
        <v>1.0</v>
      </c>
      <c r="EQ218" s="1">
        <v>3.0</v>
      </c>
      <c r="ER218" s="1">
        <v>6.0</v>
      </c>
      <c r="ES218" s="1" t="s">
        <v>381</v>
      </c>
      <c r="ET218" s="1">
        <v>2.94425</v>
      </c>
      <c r="EU218" s="1">
        <v>2.80122</v>
      </c>
      <c r="EV218" s="1">
        <v>0.164461</v>
      </c>
      <c r="EW218" s="1">
        <v>0.16953</v>
      </c>
      <c r="EX218" s="1">
        <v>0.118327</v>
      </c>
      <c r="EY218" s="1">
        <v>0.112683</v>
      </c>
      <c r="EZ218" s="1">
        <v>17164.3</v>
      </c>
      <c r="FA218" s="1">
        <v>17888.5</v>
      </c>
      <c r="FB218" s="1">
        <v>23881.8</v>
      </c>
      <c r="FC218" s="1">
        <v>25059.3</v>
      </c>
      <c r="FD218" s="1">
        <v>33698.3</v>
      </c>
      <c r="FE218" s="1">
        <v>35503.1</v>
      </c>
      <c r="FF218" s="1">
        <v>43530.8</v>
      </c>
      <c r="FG218" s="1">
        <v>46321.3</v>
      </c>
      <c r="FH218" s="1">
        <v>1.93165</v>
      </c>
      <c r="FI218" s="1">
        <v>1.89837</v>
      </c>
      <c r="FJ218" s="1">
        <v>0.132345</v>
      </c>
      <c r="FK218" s="1">
        <v>0.0</v>
      </c>
      <c r="FL218" s="1">
        <v>29.3784</v>
      </c>
      <c r="FM218" s="1">
        <v>999.9</v>
      </c>
      <c r="FN218" s="1">
        <v>66.2</v>
      </c>
      <c r="FO218" s="1">
        <v>32.7</v>
      </c>
      <c r="FP218" s="1">
        <v>32.9933</v>
      </c>
      <c r="FQ218" s="1">
        <v>63.9509</v>
      </c>
      <c r="FR218" s="1">
        <v>26.4103</v>
      </c>
      <c r="FS218" s="1">
        <v>1.0</v>
      </c>
      <c r="FT218" s="1">
        <v>0.263082</v>
      </c>
      <c r="FU218" s="1">
        <v>0.352097</v>
      </c>
      <c r="FV218" s="1">
        <v>20.324</v>
      </c>
      <c r="FW218" s="1">
        <v>5.2119</v>
      </c>
      <c r="FX218" s="1">
        <v>11.9051</v>
      </c>
      <c r="FY218" s="1">
        <v>5.0025</v>
      </c>
      <c r="FZ218" s="1">
        <v>3.2899</v>
      </c>
      <c r="GA218" s="1">
        <v>9999.0</v>
      </c>
      <c r="GB218" s="1">
        <v>9999.0</v>
      </c>
      <c r="GC218" s="1">
        <v>9999.0</v>
      </c>
      <c r="GD218" s="1">
        <v>999.9</v>
      </c>
      <c r="GE218" s="1">
        <v>1.85945</v>
      </c>
      <c r="GF218" s="1">
        <v>1.85442</v>
      </c>
      <c r="GG218" s="1">
        <v>1.85768</v>
      </c>
      <c r="GH218" s="1">
        <v>1.85608</v>
      </c>
      <c r="GI218" s="1">
        <v>1.85486</v>
      </c>
      <c r="GJ218" s="1">
        <v>1.85455</v>
      </c>
      <c r="GK218" s="1">
        <v>1.85318</v>
      </c>
      <c r="GL218" s="1">
        <v>1.85638</v>
      </c>
      <c r="GM218" s="1">
        <v>0.0</v>
      </c>
      <c r="GN218" s="1">
        <v>0.0</v>
      </c>
      <c r="GO218" s="1">
        <v>0.0</v>
      </c>
      <c r="GP218" s="1">
        <v>0.0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0.0</v>
      </c>
      <c r="GX218" s="1">
        <v>100.0</v>
      </c>
      <c r="GY218" s="1">
        <v>100.0</v>
      </c>
      <c r="GZ218" s="1">
        <v>2.272</v>
      </c>
      <c r="HA218" s="1">
        <v>0.0127</v>
      </c>
      <c r="HB218" s="1">
        <v>0.4456844362221581</v>
      </c>
      <c r="HC218" s="1">
        <v>0.002809866934308161</v>
      </c>
      <c r="HD218" s="1">
        <v>-1.127031966113555E-6</v>
      </c>
      <c r="HE218" s="1">
        <v>1.768598670541231E-10</v>
      </c>
      <c r="HF218" s="1">
        <v>-0.06730217437184942</v>
      </c>
      <c r="HG218" s="1">
        <v>0.01081145868756639</v>
      </c>
      <c r="HH218" s="1">
        <v>-3.689364805754238E-4</v>
      </c>
      <c r="HI218" s="1">
        <v>2.919854880483278E-6</v>
      </c>
      <c r="HJ218" s="1">
        <v>2.0</v>
      </c>
      <c r="HK218" s="1">
        <v>2136.0</v>
      </c>
      <c r="HL218" s="1">
        <v>3.0</v>
      </c>
      <c r="HM218" s="1">
        <v>30.0</v>
      </c>
      <c r="HN218" s="1">
        <v>7.8</v>
      </c>
      <c r="HO218" s="1">
        <v>7.7</v>
      </c>
      <c r="HP218" s="1">
        <v>2.22046</v>
      </c>
      <c r="HQ218" s="1">
        <v>2.2937</v>
      </c>
      <c r="HR218" s="1">
        <v>1.4978</v>
      </c>
      <c r="HS218" s="1">
        <v>2.29736</v>
      </c>
      <c r="HT218" s="1">
        <v>1.54785</v>
      </c>
      <c r="HU218" s="1">
        <v>2.25464</v>
      </c>
      <c r="HV218" s="1">
        <v>36.1754</v>
      </c>
      <c r="HW218" s="1">
        <v>15.3141</v>
      </c>
      <c r="HX218" s="1">
        <v>18.0</v>
      </c>
      <c r="HY218" s="1">
        <v>471.227</v>
      </c>
      <c r="HZ218" s="1">
        <v>512.149</v>
      </c>
      <c r="IA218" s="1">
        <v>28.7546</v>
      </c>
      <c r="IB218" s="1">
        <v>30.4781</v>
      </c>
      <c r="IC218" s="1">
        <v>30.0003</v>
      </c>
      <c r="ID218" s="1">
        <v>30.2624</v>
      </c>
      <c r="IE218" s="1">
        <v>30.3528</v>
      </c>
      <c r="IF218" s="1">
        <v>44.459</v>
      </c>
      <c r="IG218" s="1">
        <v>26.6258</v>
      </c>
      <c r="IH218" s="1">
        <v>38.7836</v>
      </c>
      <c r="II218" s="1">
        <v>28.7701</v>
      </c>
      <c r="IJ218" s="1">
        <v>1054.36</v>
      </c>
      <c r="IK218" s="1">
        <v>25.3178</v>
      </c>
      <c r="IL218" s="1">
        <v>100.671</v>
      </c>
      <c r="IM218" s="1">
        <v>100.392</v>
      </c>
      <c r="IN218" s="1" t="s">
        <v>365</v>
      </c>
    </row>
    <row r="219" ht="15.75" customHeight="1">
      <c r="A219" s="1">
        <v>203.0</v>
      </c>
      <c r="B219" s="1">
        <v>1.6604002081E9</v>
      </c>
      <c r="C219" s="1">
        <v>484.0</v>
      </c>
      <c r="D219" s="1" t="s">
        <v>752</v>
      </c>
      <c r="E219" s="1" t="s">
        <v>753</v>
      </c>
      <c r="F219" s="1">
        <v>1.0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1.660400200599999E9</v>
      </c>
      <c r="O219" s="1">
        <f t="shared" si="1"/>
        <v>0.001585353786</v>
      </c>
      <c r="P219" s="1">
        <f t="shared" si="2"/>
        <v>1.585353786</v>
      </c>
      <c r="Q219" s="1">
        <f t="shared" si="3"/>
        <v>6.07014308</v>
      </c>
      <c r="R219" s="1">
        <f t="shared" si="4"/>
        <v>939.4774</v>
      </c>
      <c r="S219" s="1">
        <f t="shared" si="5"/>
        <v>787.9734373</v>
      </c>
      <c r="T219" s="1">
        <f t="shared" si="6"/>
        <v>78.61253352</v>
      </c>
      <c r="U219" s="1">
        <f t="shared" si="7"/>
        <v>93.72739626</v>
      </c>
      <c r="V219" s="1">
        <f t="shared" si="8"/>
        <v>0.07958250969</v>
      </c>
      <c r="W219" s="1">
        <f t="shared" si="9"/>
        <v>2.924217249</v>
      </c>
      <c r="X219" s="1">
        <f t="shared" si="10"/>
        <v>0.07839858419</v>
      </c>
      <c r="Y219" s="1">
        <f t="shared" si="11"/>
        <v>0.04910401887</v>
      </c>
      <c r="Z219" s="1">
        <f t="shared" si="12"/>
        <v>321.5173624</v>
      </c>
      <c r="AA219" s="1">
        <f t="shared" si="13"/>
        <v>32.46215313</v>
      </c>
      <c r="AB219" s="1">
        <f t="shared" si="14"/>
        <v>31.54745333</v>
      </c>
      <c r="AC219" s="1">
        <f t="shared" si="15"/>
        <v>4.654127536</v>
      </c>
      <c r="AD219" s="1">
        <f t="shared" si="16"/>
        <v>60.16482847</v>
      </c>
      <c r="AE219" s="1">
        <f t="shared" si="17"/>
        <v>2.711168314</v>
      </c>
      <c r="AF219" s="1">
        <f t="shared" si="18"/>
        <v>4.506234595</v>
      </c>
      <c r="AG219" s="1">
        <f t="shared" si="19"/>
        <v>1.942959222</v>
      </c>
      <c r="AH219" s="1">
        <f t="shared" si="20"/>
        <v>-69.91410198</v>
      </c>
      <c r="AI219" s="1">
        <f t="shared" si="21"/>
        <v>-89.46029618</v>
      </c>
      <c r="AJ219" s="1">
        <f t="shared" si="22"/>
        <v>-6.887836176</v>
      </c>
      <c r="AK219" s="1">
        <f t="shared" si="23"/>
        <v>155.2551281</v>
      </c>
      <c r="AL219" s="1">
        <f t="shared" si="24"/>
        <v>37.61407653</v>
      </c>
      <c r="AM219" s="1">
        <f t="shared" si="25"/>
        <v>1.58103593</v>
      </c>
      <c r="AN219" s="1">
        <f t="shared" si="26"/>
        <v>6.07014308</v>
      </c>
      <c r="AO219" s="1">
        <v>1035.900039456968</v>
      </c>
      <c r="AP219" s="1">
        <v>1001.944521212121</v>
      </c>
      <c r="AQ219" s="1">
        <v>5.161868143051228</v>
      </c>
      <c r="AR219" s="1">
        <v>65.10273567100046</v>
      </c>
      <c r="AS219" s="1">
        <f t="shared" si="27"/>
        <v>1.585353786</v>
      </c>
      <c r="AT219" s="1">
        <v>25.33084150796057</v>
      </c>
      <c r="AU219" s="1">
        <v>27.18086121212122</v>
      </c>
      <c r="AV219" s="1">
        <v>2.465199857659849E-5</v>
      </c>
      <c r="AW219" s="1">
        <v>83.61530632147979</v>
      </c>
      <c r="AX219" s="1">
        <v>20.0</v>
      </c>
      <c r="AY219" s="1">
        <v>4.0</v>
      </c>
      <c r="AZ219" s="1">
        <f t="shared" si="28"/>
        <v>1</v>
      </c>
      <c r="BA219" s="1">
        <f t="shared" si="29"/>
        <v>0</v>
      </c>
      <c r="BB219" s="1">
        <f t="shared" si="30"/>
        <v>52025.7292</v>
      </c>
      <c r="BC219" s="1">
        <f t="shared" si="31"/>
        <v>2000.004667</v>
      </c>
      <c r="BD219" s="1">
        <f t="shared" si="32"/>
        <v>1681.20424</v>
      </c>
      <c r="BE219" s="1">
        <f t="shared" si="33"/>
        <v>0.8406001586</v>
      </c>
      <c r="BF219" s="1">
        <f t="shared" si="34"/>
        <v>0.1607583061</v>
      </c>
      <c r="BG219" s="1">
        <v>6.0</v>
      </c>
      <c r="BH219" s="1">
        <v>0.5</v>
      </c>
      <c r="BI219" s="1" t="s">
        <v>355</v>
      </c>
      <c r="BJ219" s="1">
        <v>2.0</v>
      </c>
      <c r="BK219" s="1" t="b">
        <v>1</v>
      </c>
      <c r="BL219" s="1">
        <v>1.660400200599999E9</v>
      </c>
      <c r="BM219" s="1">
        <v>939.4774</v>
      </c>
      <c r="BN219" s="1">
        <v>986.3831999999998</v>
      </c>
      <c r="BO219" s="1">
        <v>27.17542</v>
      </c>
      <c r="BP219" s="1">
        <v>25.33026666666667</v>
      </c>
      <c r="BQ219" s="1">
        <v>937.2430000000002</v>
      </c>
      <c r="BR219" s="1">
        <v>27.16275333333333</v>
      </c>
      <c r="BS219" s="1">
        <v>500.1439999999999</v>
      </c>
      <c r="BT219" s="1">
        <v>99.66552000000001</v>
      </c>
      <c r="BU219" s="1">
        <v>0.09994137333333333</v>
      </c>
      <c r="BV219" s="1">
        <v>30.97999333333333</v>
      </c>
      <c r="BW219" s="1">
        <v>31.54745333333333</v>
      </c>
      <c r="BX219" s="1">
        <v>999.8999999999999</v>
      </c>
      <c r="BY219" s="1">
        <v>0.0</v>
      </c>
      <c r="BZ219" s="1">
        <v>0.0</v>
      </c>
      <c r="CA219" s="1">
        <v>10003.092</v>
      </c>
      <c r="CB219" s="1">
        <v>0.0</v>
      </c>
      <c r="CC219" s="1">
        <v>26.03662</v>
      </c>
      <c r="CD219" s="1">
        <v>-46.9059</v>
      </c>
      <c r="CE219" s="1">
        <v>965.7216000000001</v>
      </c>
      <c r="CF219" s="1">
        <v>1012.018733333333</v>
      </c>
      <c r="CG219" s="1">
        <v>1.845144666666667</v>
      </c>
      <c r="CH219" s="1">
        <v>986.3831999999998</v>
      </c>
      <c r="CI219" s="1">
        <v>25.33026666666667</v>
      </c>
      <c r="CJ219" s="1">
        <v>2.708452666666667</v>
      </c>
      <c r="CK219" s="1">
        <v>2.524554666666667</v>
      </c>
      <c r="CL219" s="1">
        <v>22.33648666666667</v>
      </c>
      <c r="CM219" s="1">
        <v>21.18568666666667</v>
      </c>
      <c r="CN219" s="1">
        <v>2000.004666666667</v>
      </c>
      <c r="CO219" s="1">
        <v>0.979994</v>
      </c>
      <c r="CP219" s="1">
        <v>0.02000613333333334</v>
      </c>
      <c r="CQ219" s="1">
        <v>0.0</v>
      </c>
      <c r="CR219" s="1">
        <v>2.7832</v>
      </c>
      <c r="CS219" s="1">
        <v>0.0</v>
      </c>
      <c r="CT219" s="1">
        <v>23465.4</v>
      </c>
      <c r="CU219" s="1">
        <v>17412.33333333334</v>
      </c>
      <c r="CV219" s="1">
        <v>40.7038</v>
      </c>
      <c r="CW219" s="1">
        <v>41.687</v>
      </c>
      <c r="CX219" s="1">
        <v>40.6954</v>
      </c>
      <c r="CY219" s="1">
        <v>40.1208</v>
      </c>
      <c r="CZ219" s="1">
        <v>40.812</v>
      </c>
      <c r="DA219" s="1">
        <v>1959.994</v>
      </c>
      <c r="DB219" s="1">
        <v>40.01066666666667</v>
      </c>
      <c r="DC219" s="1">
        <v>0.0</v>
      </c>
      <c r="DD219" s="1">
        <v>1.6604002062E9</v>
      </c>
      <c r="DE219" s="1">
        <v>0.0</v>
      </c>
      <c r="DF219" s="1">
        <v>1.6603997476E9</v>
      </c>
      <c r="DG219" s="1" t="s">
        <v>356</v>
      </c>
      <c r="DH219" s="1">
        <v>1.6603997421E9</v>
      </c>
      <c r="DI219" s="1">
        <v>1.6603997476E9</v>
      </c>
      <c r="DJ219" s="1">
        <v>1.0</v>
      </c>
      <c r="DK219" s="1">
        <v>0.077</v>
      </c>
      <c r="DL219" s="1">
        <v>-0.022</v>
      </c>
      <c r="DM219" s="1">
        <v>1.398</v>
      </c>
      <c r="DN219" s="1">
        <v>0.017</v>
      </c>
      <c r="DO219" s="1">
        <v>400.0</v>
      </c>
      <c r="DP219" s="1">
        <v>25.0</v>
      </c>
      <c r="DQ219" s="1">
        <v>0.31</v>
      </c>
      <c r="DR219" s="1">
        <v>0.07</v>
      </c>
      <c r="DS219" s="1">
        <v>6.081401848766669</v>
      </c>
      <c r="DT219" s="1">
        <v>-1.36141267885558</v>
      </c>
      <c r="DU219" s="1">
        <v>0.1210753883788391</v>
      </c>
      <c r="DV219" s="1">
        <v>0.0</v>
      </c>
      <c r="DW219" s="1">
        <v>37.62989912092323</v>
      </c>
      <c r="DX219" s="1">
        <v>-0.6698728270551904</v>
      </c>
      <c r="DY219" s="1">
        <v>0.06135323121794151</v>
      </c>
      <c r="DZ219" s="1">
        <v>0.0</v>
      </c>
      <c r="EA219" s="1">
        <v>-46.90764333333333</v>
      </c>
      <c r="EB219" s="1">
        <v>0.1760329254725901</v>
      </c>
      <c r="EC219" s="1">
        <v>0.04532770075302167</v>
      </c>
      <c r="ED219" s="1">
        <v>1.0</v>
      </c>
      <c r="EE219" s="1">
        <v>779.9373274568954</v>
      </c>
      <c r="EF219" s="1">
        <v>325.0605184460007</v>
      </c>
      <c r="EG219" s="1">
        <v>24.27230563242471</v>
      </c>
      <c r="EH219" s="1">
        <v>0.0</v>
      </c>
      <c r="EI219" s="1">
        <v>1.84279975</v>
      </c>
      <c r="EJ219" s="1">
        <v>0.04976836772982204</v>
      </c>
      <c r="EK219" s="1">
        <v>0.005094307356010224</v>
      </c>
      <c r="EL219" s="1">
        <v>1.0</v>
      </c>
      <c r="EM219" s="1">
        <v>1.94371474590603</v>
      </c>
      <c r="EN219" s="1">
        <v>-0.02431228275471748</v>
      </c>
      <c r="EO219" s="1">
        <v>0.002170781452477724</v>
      </c>
      <c r="EP219" s="1">
        <v>1.0</v>
      </c>
      <c r="EQ219" s="1">
        <v>3.0</v>
      </c>
      <c r="ER219" s="1">
        <v>6.0</v>
      </c>
      <c r="ES219" s="1" t="s">
        <v>381</v>
      </c>
      <c r="ET219" s="1">
        <v>2.94413</v>
      </c>
      <c r="EU219" s="1">
        <v>2.80114</v>
      </c>
      <c r="EV219" s="1">
        <v>0.165009</v>
      </c>
      <c r="EW219" s="1">
        <v>0.170067</v>
      </c>
      <c r="EX219" s="1">
        <v>0.118328</v>
      </c>
      <c r="EY219" s="1">
        <v>0.11268</v>
      </c>
      <c r="EZ219" s="1">
        <v>17153.0</v>
      </c>
      <c r="FA219" s="1">
        <v>17877.0</v>
      </c>
      <c r="FB219" s="1">
        <v>23881.8</v>
      </c>
      <c r="FC219" s="1">
        <v>25059.3</v>
      </c>
      <c r="FD219" s="1">
        <v>33698.1</v>
      </c>
      <c r="FE219" s="1">
        <v>35503.3</v>
      </c>
      <c r="FF219" s="1">
        <v>43530.6</v>
      </c>
      <c r="FG219" s="1">
        <v>46321.4</v>
      </c>
      <c r="FH219" s="1">
        <v>1.9315</v>
      </c>
      <c r="FI219" s="1">
        <v>1.8984</v>
      </c>
      <c r="FJ219" s="1">
        <v>0.132158</v>
      </c>
      <c r="FK219" s="1">
        <v>0.0</v>
      </c>
      <c r="FL219" s="1">
        <v>29.3777</v>
      </c>
      <c r="FM219" s="1">
        <v>999.9</v>
      </c>
      <c r="FN219" s="1">
        <v>66.2</v>
      </c>
      <c r="FO219" s="1">
        <v>32.7</v>
      </c>
      <c r="FP219" s="1">
        <v>32.9972</v>
      </c>
      <c r="FQ219" s="1">
        <v>63.9709</v>
      </c>
      <c r="FR219" s="1">
        <v>26.6306</v>
      </c>
      <c r="FS219" s="1">
        <v>1.0</v>
      </c>
      <c r="FT219" s="1">
        <v>0.263135</v>
      </c>
      <c r="FU219" s="1">
        <v>0.348524</v>
      </c>
      <c r="FV219" s="1">
        <v>20.3239</v>
      </c>
      <c r="FW219" s="1">
        <v>5.2122</v>
      </c>
      <c r="FX219" s="1">
        <v>11.905</v>
      </c>
      <c r="FY219" s="1">
        <v>5.00255</v>
      </c>
      <c r="FZ219" s="1">
        <v>3.28993</v>
      </c>
      <c r="GA219" s="1">
        <v>9999.0</v>
      </c>
      <c r="GB219" s="1">
        <v>9999.0</v>
      </c>
      <c r="GC219" s="1">
        <v>9999.0</v>
      </c>
      <c r="GD219" s="1">
        <v>999.9</v>
      </c>
      <c r="GE219" s="1">
        <v>1.85946</v>
      </c>
      <c r="GF219" s="1">
        <v>1.85443</v>
      </c>
      <c r="GG219" s="1">
        <v>1.85769</v>
      </c>
      <c r="GH219" s="1">
        <v>1.85608</v>
      </c>
      <c r="GI219" s="1">
        <v>1.85487</v>
      </c>
      <c r="GJ219" s="1">
        <v>1.85455</v>
      </c>
      <c r="GK219" s="1">
        <v>1.85318</v>
      </c>
      <c r="GL219" s="1">
        <v>1.85638</v>
      </c>
      <c r="GM219" s="1">
        <v>0.0</v>
      </c>
      <c r="GN219" s="1">
        <v>0.0</v>
      </c>
      <c r="GO219" s="1">
        <v>0.0</v>
      </c>
      <c r="GP219" s="1">
        <v>0.0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0.0</v>
      </c>
      <c r="GX219" s="1">
        <v>100.0</v>
      </c>
      <c r="GY219" s="1">
        <v>100.0</v>
      </c>
      <c r="GZ219" s="1">
        <v>2.278</v>
      </c>
      <c r="HA219" s="1">
        <v>0.0126</v>
      </c>
      <c r="HB219" s="1">
        <v>0.4456844362221581</v>
      </c>
      <c r="HC219" s="1">
        <v>0.002809866934308161</v>
      </c>
      <c r="HD219" s="1">
        <v>-1.127031966113555E-6</v>
      </c>
      <c r="HE219" s="1">
        <v>1.768598670541231E-10</v>
      </c>
      <c r="HF219" s="1">
        <v>-0.06730217437184942</v>
      </c>
      <c r="HG219" s="1">
        <v>0.01081145868756639</v>
      </c>
      <c r="HH219" s="1">
        <v>-3.689364805754238E-4</v>
      </c>
      <c r="HI219" s="1">
        <v>2.919854880483278E-6</v>
      </c>
      <c r="HJ219" s="1">
        <v>2.0</v>
      </c>
      <c r="HK219" s="1">
        <v>2136.0</v>
      </c>
      <c r="HL219" s="1">
        <v>3.0</v>
      </c>
      <c r="HM219" s="1">
        <v>30.0</v>
      </c>
      <c r="HN219" s="1">
        <v>7.8</v>
      </c>
      <c r="HO219" s="1">
        <v>7.7</v>
      </c>
      <c r="HP219" s="1">
        <v>2.23267</v>
      </c>
      <c r="HQ219" s="1">
        <v>2.27173</v>
      </c>
      <c r="HR219" s="1">
        <v>1.4978</v>
      </c>
      <c r="HS219" s="1">
        <v>2.29736</v>
      </c>
      <c r="HT219" s="1">
        <v>1.54785</v>
      </c>
      <c r="HU219" s="1">
        <v>2.41333</v>
      </c>
      <c r="HV219" s="1">
        <v>36.1754</v>
      </c>
      <c r="HW219" s="1">
        <v>15.3141</v>
      </c>
      <c r="HX219" s="1">
        <v>18.0</v>
      </c>
      <c r="HY219" s="1">
        <v>471.147</v>
      </c>
      <c r="HZ219" s="1">
        <v>512.172</v>
      </c>
      <c r="IA219" s="1">
        <v>28.7571</v>
      </c>
      <c r="IB219" s="1">
        <v>30.4789</v>
      </c>
      <c r="IC219" s="1">
        <v>30.0003</v>
      </c>
      <c r="ID219" s="1">
        <v>30.2631</v>
      </c>
      <c r="IE219" s="1">
        <v>30.3535</v>
      </c>
      <c r="IF219" s="1">
        <v>44.6917</v>
      </c>
      <c r="IG219" s="1">
        <v>26.6258</v>
      </c>
      <c r="IH219" s="1">
        <v>38.7836</v>
      </c>
      <c r="II219" s="1">
        <v>28.7701</v>
      </c>
      <c r="IJ219" s="1">
        <v>1054.36</v>
      </c>
      <c r="IK219" s="1">
        <v>25.3141</v>
      </c>
      <c r="IL219" s="1">
        <v>100.67</v>
      </c>
      <c r="IM219" s="1">
        <v>100.392</v>
      </c>
      <c r="IN219" s="1" t="s">
        <v>365</v>
      </c>
    </row>
    <row r="220" ht="15.75" customHeight="1">
      <c r="A220" s="1">
        <v>204.0</v>
      </c>
      <c r="B220" s="1">
        <v>1.6604002091E9</v>
      </c>
      <c r="C220" s="1">
        <v>485.0</v>
      </c>
      <c r="D220" s="1" t="s">
        <v>754</v>
      </c>
      <c r="E220" s="1" t="s">
        <v>755</v>
      </c>
      <c r="F220" s="1">
        <v>1.0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1.6604002011E9</v>
      </c>
      <c r="O220" s="1">
        <f t="shared" si="1"/>
        <v>0.001585142625</v>
      </c>
      <c r="P220" s="1">
        <f t="shared" si="2"/>
        <v>1.585142625</v>
      </c>
      <c r="Q220" s="1">
        <f t="shared" si="3"/>
        <v>6.043317943</v>
      </c>
      <c r="R220" s="1">
        <f t="shared" si="4"/>
        <v>941.994875</v>
      </c>
      <c r="S220" s="1">
        <f t="shared" si="5"/>
        <v>790.960898</v>
      </c>
      <c r="T220" s="1">
        <f t="shared" si="6"/>
        <v>78.91055385</v>
      </c>
      <c r="U220" s="1">
        <f t="shared" si="7"/>
        <v>93.97852346</v>
      </c>
      <c r="V220" s="1">
        <f t="shared" si="8"/>
        <v>0.07958723371</v>
      </c>
      <c r="W220" s="1">
        <f t="shared" si="9"/>
        <v>2.924189391</v>
      </c>
      <c r="X220" s="1">
        <f t="shared" si="10"/>
        <v>0.07840315767</v>
      </c>
      <c r="Y220" s="1">
        <f t="shared" si="11"/>
        <v>0.04910689054</v>
      </c>
      <c r="Z220" s="1">
        <f t="shared" si="12"/>
        <v>321.5157174</v>
      </c>
      <c r="AA220" s="1">
        <f t="shared" si="13"/>
        <v>32.46165616</v>
      </c>
      <c r="AB220" s="1">
        <f t="shared" si="14"/>
        <v>31.5461875</v>
      </c>
      <c r="AC220" s="1">
        <f t="shared" si="15"/>
        <v>4.653792984</v>
      </c>
      <c r="AD220" s="1">
        <f t="shared" si="16"/>
        <v>60.16751623</v>
      </c>
      <c r="AE220" s="1">
        <f t="shared" si="17"/>
        <v>2.711203493</v>
      </c>
      <c r="AF220" s="1">
        <f t="shared" si="18"/>
        <v>4.506091763</v>
      </c>
      <c r="AG220" s="1">
        <f t="shared" si="19"/>
        <v>1.942589491</v>
      </c>
      <c r="AH220" s="1">
        <f t="shared" si="20"/>
        <v>-69.90478977</v>
      </c>
      <c r="AI220" s="1">
        <f t="shared" si="21"/>
        <v>-89.34751318</v>
      </c>
      <c r="AJ220" s="1">
        <f t="shared" si="22"/>
        <v>-6.879156393</v>
      </c>
      <c r="AK220" s="1">
        <f t="shared" si="23"/>
        <v>155.3842581</v>
      </c>
      <c r="AL220" s="1">
        <f t="shared" si="24"/>
        <v>37.61103493</v>
      </c>
      <c r="AM220" s="1">
        <f t="shared" si="25"/>
        <v>1.581336368</v>
      </c>
      <c r="AN220" s="1">
        <f t="shared" si="26"/>
        <v>6.043317943</v>
      </c>
      <c r="AO220" s="1">
        <v>1041.054315043078</v>
      </c>
      <c r="AP220" s="1">
        <v>1007.130739393939</v>
      </c>
      <c r="AQ220" s="1">
        <v>5.162036790023788</v>
      </c>
      <c r="AR220" s="1">
        <v>65.10273567100046</v>
      </c>
      <c r="AS220" s="1">
        <f t="shared" si="27"/>
        <v>1.585142625</v>
      </c>
      <c r="AT220" s="1">
        <v>25.33113715338723</v>
      </c>
      <c r="AU220" s="1">
        <v>27.18103272727274</v>
      </c>
      <c r="AV220" s="1">
        <v>7.445738426860042E-6</v>
      </c>
      <c r="AW220" s="1">
        <v>83.61530632147979</v>
      </c>
      <c r="AX220" s="1">
        <v>20.0</v>
      </c>
      <c r="AY220" s="1">
        <v>4.0</v>
      </c>
      <c r="AZ220" s="1">
        <f t="shared" si="28"/>
        <v>1</v>
      </c>
      <c r="BA220" s="1">
        <f t="shared" si="29"/>
        <v>0</v>
      </c>
      <c r="BB220" s="1">
        <f t="shared" si="30"/>
        <v>52025.03049</v>
      </c>
      <c r="BC220" s="1">
        <f t="shared" si="31"/>
        <v>1999.994375</v>
      </c>
      <c r="BD220" s="1">
        <f t="shared" si="32"/>
        <v>1681.195594</v>
      </c>
      <c r="BE220" s="1">
        <f t="shared" si="33"/>
        <v>0.8406001611</v>
      </c>
      <c r="BF220" s="1">
        <f t="shared" si="34"/>
        <v>0.1607583109</v>
      </c>
      <c r="BG220" s="1">
        <v>6.0</v>
      </c>
      <c r="BH220" s="1">
        <v>0.5</v>
      </c>
      <c r="BI220" s="1" t="s">
        <v>355</v>
      </c>
      <c r="BJ220" s="1">
        <v>2.0</v>
      </c>
      <c r="BK220" s="1" t="b">
        <v>1</v>
      </c>
      <c r="BL220" s="1">
        <v>1.6604002011E9</v>
      </c>
      <c r="BM220" s="1">
        <v>941.994875</v>
      </c>
      <c r="BN220" s="1">
        <v>988.902375</v>
      </c>
      <c r="BO220" s="1">
        <v>27.17578125</v>
      </c>
      <c r="BP220" s="1">
        <v>25.33026875</v>
      </c>
      <c r="BQ220" s="1">
        <v>939.7575625</v>
      </c>
      <c r="BR220" s="1">
        <v>27.1631125</v>
      </c>
      <c r="BS220" s="1">
        <v>500.1415</v>
      </c>
      <c r="BT220" s="1">
        <v>99.6654875</v>
      </c>
      <c r="BU220" s="1">
        <v>0.099942175</v>
      </c>
      <c r="BV220" s="1">
        <v>30.9794375</v>
      </c>
      <c r="BW220" s="1">
        <v>31.5461875</v>
      </c>
      <c r="BX220" s="1">
        <v>999.9</v>
      </c>
      <c r="BY220" s="1">
        <v>0.0</v>
      </c>
      <c r="BZ220" s="1">
        <v>0.0</v>
      </c>
      <c r="CA220" s="1">
        <v>10002.93625</v>
      </c>
      <c r="CB220" s="1">
        <v>0.0</v>
      </c>
      <c r="CC220" s="1">
        <v>25.92721875</v>
      </c>
      <c r="CD220" s="1">
        <v>-46.90759375</v>
      </c>
      <c r="CE220" s="1">
        <v>968.3096250000001</v>
      </c>
      <c r="CF220" s="1">
        <v>1014.6031875</v>
      </c>
      <c r="CG220" s="1">
        <v>1.84549875</v>
      </c>
      <c r="CH220" s="1">
        <v>988.902375</v>
      </c>
      <c r="CI220" s="1">
        <v>25.33026875</v>
      </c>
      <c r="CJ220" s="1">
        <v>2.7084875</v>
      </c>
      <c r="CK220" s="1">
        <v>2.524554375</v>
      </c>
      <c r="CL220" s="1">
        <v>22.3367</v>
      </c>
      <c r="CM220" s="1">
        <v>21.18568125</v>
      </c>
      <c r="CN220" s="1">
        <v>1999.994375</v>
      </c>
      <c r="CO220" s="1">
        <v>0.9799939375</v>
      </c>
      <c r="CP220" s="1">
        <v>0.02000619375</v>
      </c>
      <c r="CQ220" s="1">
        <v>0.0</v>
      </c>
      <c r="CR220" s="1">
        <v>2.745875</v>
      </c>
      <c r="CS220" s="1">
        <v>0.0</v>
      </c>
      <c r="CT220" s="1">
        <v>23464.075</v>
      </c>
      <c r="CU220" s="1">
        <v>17412.24375</v>
      </c>
      <c r="CV220" s="1">
        <v>40.70668749999999</v>
      </c>
      <c r="CW220" s="1">
        <v>41.687</v>
      </c>
      <c r="CX220" s="1">
        <v>40.6988125</v>
      </c>
      <c r="CY220" s="1">
        <v>40.1210625</v>
      </c>
      <c r="CZ220" s="1">
        <v>40.812</v>
      </c>
      <c r="DA220" s="1">
        <v>1959.98375</v>
      </c>
      <c r="DB220" s="1">
        <v>40.010625</v>
      </c>
      <c r="DC220" s="1">
        <v>0.0</v>
      </c>
      <c r="DD220" s="1">
        <v>1.6604002068E9</v>
      </c>
      <c r="DE220" s="1">
        <v>0.0</v>
      </c>
      <c r="DF220" s="1">
        <v>1.6603997476E9</v>
      </c>
      <c r="DG220" s="1" t="s">
        <v>356</v>
      </c>
      <c r="DH220" s="1">
        <v>1.6603997421E9</v>
      </c>
      <c r="DI220" s="1">
        <v>1.6603997476E9</v>
      </c>
      <c r="DJ220" s="1">
        <v>1.0</v>
      </c>
      <c r="DK220" s="1">
        <v>0.077</v>
      </c>
      <c r="DL220" s="1">
        <v>-0.022</v>
      </c>
      <c r="DM220" s="1">
        <v>1.398</v>
      </c>
      <c r="DN220" s="1">
        <v>0.017</v>
      </c>
      <c r="DO220" s="1">
        <v>400.0</v>
      </c>
      <c r="DP220" s="1">
        <v>25.0</v>
      </c>
      <c r="DQ220" s="1">
        <v>0.31</v>
      </c>
      <c r="DR220" s="1">
        <v>0.07</v>
      </c>
      <c r="DS220" s="1">
        <v>6.067533736857838</v>
      </c>
      <c r="DT220" s="1">
        <v>-0.9643342744036022</v>
      </c>
      <c r="DU220" s="1">
        <v>0.1082854042972671</v>
      </c>
      <c r="DV220" s="1">
        <v>0.0</v>
      </c>
      <c r="DW220" s="1">
        <v>37.61010806658047</v>
      </c>
      <c r="DX220" s="1">
        <v>-0.5203976778735833</v>
      </c>
      <c r="DY220" s="1">
        <v>0.05019849567266987</v>
      </c>
      <c r="DZ220" s="1">
        <v>0.0</v>
      </c>
      <c r="EA220" s="1">
        <v>-46.90484516129032</v>
      </c>
      <c r="EB220" s="1">
        <v>-0.009082258064449903</v>
      </c>
      <c r="EC220" s="1">
        <v>0.0403777313164602</v>
      </c>
      <c r="ED220" s="1">
        <v>1.0</v>
      </c>
      <c r="EE220" s="1">
        <v>789.1376817513793</v>
      </c>
      <c r="EF220" s="1">
        <v>316.6447933717184</v>
      </c>
      <c r="EG220" s="1">
        <v>22.89975814427854</v>
      </c>
      <c r="EH220" s="1">
        <v>0.0</v>
      </c>
      <c r="EI220" s="1">
        <v>1.843637073170732</v>
      </c>
      <c r="EJ220" s="1">
        <v>0.05087205574912791</v>
      </c>
      <c r="EK220" s="1">
        <v>0.005273814394054716</v>
      </c>
      <c r="EL220" s="1">
        <v>1.0</v>
      </c>
      <c r="EM220" s="1">
        <v>1.942830122190885</v>
      </c>
      <c r="EN220" s="1">
        <v>-0.03372202648181167</v>
      </c>
      <c r="EO220" s="1">
        <v>0.002765086808894065</v>
      </c>
      <c r="EP220" s="1">
        <v>1.0</v>
      </c>
      <c r="EQ220" s="1">
        <v>3.0</v>
      </c>
      <c r="ER220" s="1">
        <v>6.0</v>
      </c>
      <c r="ES220" s="1" t="s">
        <v>381</v>
      </c>
      <c r="ET220" s="1">
        <v>2.944</v>
      </c>
      <c r="EU220" s="1">
        <v>2.80109</v>
      </c>
      <c r="EV220" s="1">
        <v>0.165553</v>
      </c>
      <c r="EW220" s="1">
        <v>0.170595</v>
      </c>
      <c r="EX220" s="1">
        <v>0.118327</v>
      </c>
      <c r="EY220" s="1">
        <v>0.112681</v>
      </c>
      <c r="EZ220" s="1">
        <v>17141.8</v>
      </c>
      <c r="FA220" s="1">
        <v>17865.5</v>
      </c>
      <c r="FB220" s="1">
        <v>23881.6</v>
      </c>
      <c r="FC220" s="1">
        <v>25059.2</v>
      </c>
      <c r="FD220" s="1">
        <v>33698.0</v>
      </c>
      <c r="FE220" s="1">
        <v>35503.1</v>
      </c>
      <c r="FF220" s="1">
        <v>43530.4</v>
      </c>
      <c r="FG220" s="1">
        <v>46321.2</v>
      </c>
      <c r="FH220" s="1">
        <v>1.9315</v>
      </c>
      <c r="FI220" s="1">
        <v>1.89837</v>
      </c>
      <c r="FJ220" s="1">
        <v>0.132181</v>
      </c>
      <c r="FK220" s="1">
        <v>0.0</v>
      </c>
      <c r="FL220" s="1">
        <v>29.3772</v>
      </c>
      <c r="FM220" s="1">
        <v>999.9</v>
      </c>
      <c r="FN220" s="1">
        <v>66.2</v>
      </c>
      <c r="FO220" s="1">
        <v>32.7</v>
      </c>
      <c r="FP220" s="1">
        <v>32.9954</v>
      </c>
      <c r="FQ220" s="1">
        <v>64.1409</v>
      </c>
      <c r="FR220" s="1">
        <v>26.9591</v>
      </c>
      <c r="FS220" s="1">
        <v>1.0</v>
      </c>
      <c r="FT220" s="1">
        <v>0.26311</v>
      </c>
      <c r="FU220" s="1">
        <v>0.338736</v>
      </c>
      <c r="FV220" s="1">
        <v>20.3239</v>
      </c>
      <c r="FW220" s="1">
        <v>5.21235</v>
      </c>
      <c r="FX220" s="1">
        <v>11.9053</v>
      </c>
      <c r="FY220" s="1">
        <v>5.0025</v>
      </c>
      <c r="FZ220" s="1">
        <v>3.29003</v>
      </c>
      <c r="GA220" s="1">
        <v>9999.0</v>
      </c>
      <c r="GB220" s="1">
        <v>9999.0</v>
      </c>
      <c r="GC220" s="1">
        <v>9999.0</v>
      </c>
      <c r="GD220" s="1">
        <v>999.9</v>
      </c>
      <c r="GE220" s="1">
        <v>1.85948</v>
      </c>
      <c r="GF220" s="1">
        <v>1.85444</v>
      </c>
      <c r="GG220" s="1">
        <v>1.85771</v>
      </c>
      <c r="GH220" s="1">
        <v>1.85609</v>
      </c>
      <c r="GI220" s="1">
        <v>1.85488</v>
      </c>
      <c r="GJ220" s="1">
        <v>1.85456</v>
      </c>
      <c r="GK220" s="1">
        <v>1.85319</v>
      </c>
      <c r="GL220" s="1">
        <v>1.85638</v>
      </c>
      <c r="GM220" s="1">
        <v>0.0</v>
      </c>
      <c r="GN220" s="1">
        <v>0.0</v>
      </c>
      <c r="GO220" s="1">
        <v>0.0</v>
      </c>
      <c r="GP220" s="1">
        <v>0.0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0.0</v>
      </c>
      <c r="GX220" s="1">
        <v>100.0</v>
      </c>
      <c r="GY220" s="1">
        <v>100.0</v>
      </c>
      <c r="GZ220" s="1">
        <v>2.283</v>
      </c>
      <c r="HA220" s="1">
        <v>0.0126</v>
      </c>
      <c r="HB220" s="1">
        <v>0.4456844362221581</v>
      </c>
      <c r="HC220" s="1">
        <v>0.002809866934308161</v>
      </c>
      <c r="HD220" s="1">
        <v>-1.127031966113555E-6</v>
      </c>
      <c r="HE220" s="1">
        <v>1.768598670541231E-10</v>
      </c>
      <c r="HF220" s="1">
        <v>-0.06730217437184942</v>
      </c>
      <c r="HG220" s="1">
        <v>0.01081145868756639</v>
      </c>
      <c r="HH220" s="1">
        <v>-3.689364805754238E-4</v>
      </c>
      <c r="HI220" s="1">
        <v>2.919854880483278E-6</v>
      </c>
      <c r="HJ220" s="1">
        <v>2.0</v>
      </c>
      <c r="HK220" s="1">
        <v>2136.0</v>
      </c>
      <c r="HL220" s="1">
        <v>3.0</v>
      </c>
      <c r="HM220" s="1">
        <v>30.0</v>
      </c>
      <c r="HN220" s="1">
        <v>7.8</v>
      </c>
      <c r="HO220" s="1">
        <v>7.7</v>
      </c>
      <c r="HP220" s="1">
        <v>2.23877</v>
      </c>
      <c r="HQ220" s="1">
        <v>2.28271</v>
      </c>
      <c r="HR220" s="1">
        <v>1.4978</v>
      </c>
      <c r="HS220" s="1">
        <v>2.29858</v>
      </c>
      <c r="HT220" s="1">
        <v>1.54785</v>
      </c>
      <c r="HU220" s="1">
        <v>2.45239</v>
      </c>
      <c r="HV220" s="1">
        <v>36.1754</v>
      </c>
      <c r="HW220" s="1">
        <v>15.3316</v>
      </c>
      <c r="HX220" s="1">
        <v>18.0</v>
      </c>
      <c r="HY220" s="1">
        <v>471.15</v>
      </c>
      <c r="HZ220" s="1">
        <v>512.16</v>
      </c>
      <c r="IA220" s="1">
        <v>28.759</v>
      </c>
      <c r="IB220" s="1">
        <v>30.4794</v>
      </c>
      <c r="IC220" s="1">
        <v>30.0003</v>
      </c>
      <c r="ID220" s="1">
        <v>30.2635</v>
      </c>
      <c r="IE220" s="1">
        <v>30.3541</v>
      </c>
      <c r="IF220" s="1">
        <v>44.8118</v>
      </c>
      <c r="IG220" s="1">
        <v>26.6258</v>
      </c>
      <c r="IH220" s="1">
        <v>38.7836</v>
      </c>
      <c r="II220" s="1">
        <v>28.7701</v>
      </c>
      <c r="IJ220" s="1">
        <v>1064.38</v>
      </c>
      <c r="IK220" s="1">
        <v>25.3145</v>
      </c>
      <c r="IL220" s="1">
        <v>100.67</v>
      </c>
      <c r="IM220" s="1">
        <v>100.392</v>
      </c>
      <c r="IN220" s="1" t="s">
        <v>365</v>
      </c>
    </row>
    <row r="221" ht="15.75" customHeight="1">
      <c r="A221" s="1">
        <v>205.0</v>
      </c>
      <c r="B221" s="1">
        <v>1.6604002101E9</v>
      </c>
      <c r="C221" s="1">
        <v>486.0</v>
      </c>
      <c r="D221" s="1" t="s">
        <v>756</v>
      </c>
      <c r="E221" s="1" t="s">
        <v>757</v>
      </c>
      <c r="F221" s="1">
        <v>1.0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1.660400202599999E9</v>
      </c>
      <c r="O221" s="1">
        <f t="shared" si="1"/>
        <v>0.001585206187</v>
      </c>
      <c r="P221" s="1">
        <f t="shared" si="2"/>
        <v>1.585206187</v>
      </c>
      <c r="Q221" s="1">
        <f t="shared" si="3"/>
        <v>6.004940665</v>
      </c>
      <c r="R221" s="1">
        <f t="shared" si="4"/>
        <v>949.5515333</v>
      </c>
      <c r="S221" s="1">
        <f t="shared" si="5"/>
        <v>799.1132006</v>
      </c>
      <c r="T221" s="1">
        <f t="shared" si="6"/>
        <v>79.72380658</v>
      </c>
      <c r="U221" s="1">
        <f t="shared" si="7"/>
        <v>94.7323392</v>
      </c>
      <c r="V221" s="1">
        <f t="shared" si="8"/>
        <v>0.07962429867</v>
      </c>
      <c r="W221" s="1">
        <f t="shared" si="9"/>
        <v>2.923644162</v>
      </c>
      <c r="X221" s="1">
        <f t="shared" si="10"/>
        <v>0.07843891088</v>
      </c>
      <c r="Y221" s="1">
        <f t="shared" si="11"/>
        <v>0.04912935158</v>
      </c>
      <c r="Z221" s="1">
        <f t="shared" si="12"/>
        <v>321.515128</v>
      </c>
      <c r="AA221" s="1">
        <f t="shared" si="13"/>
        <v>32.4602038</v>
      </c>
      <c r="AB221" s="1">
        <f t="shared" si="14"/>
        <v>31.54368</v>
      </c>
      <c r="AC221" s="1">
        <f t="shared" si="15"/>
        <v>4.65313033</v>
      </c>
      <c r="AD221" s="1">
        <f t="shared" si="16"/>
        <v>60.17645449</v>
      </c>
      <c r="AE221" s="1">
        <f t="shared" si="17"/>
        <v>2.711344812</v>
      </c>
      <c r="AF221" s="1">
        <f t="shared" si="18"/>
        <v>4.505657296</v>
      </c>
      <c r="AG221" s="1">
        <f t="shared" si="19"/>
        <v>1.941785518</v>
      </c>
      <c r="AH221" s="1">
        <f t="shared" si="20"/>
        <v>-69.90759284</v>
      </c>
      <c r="AI221" s="1">
        <f t="shared" si="21"/>
        <v>-89.20213132</v>
      </c>
      <c r="AJ221" s="1">
        <f t="shared" si="22"/>
        <v>-6.869101579</v>
      </c>
      <c r="AK221" s="1">
        <f t="shared" si="23"/>
        <v>155.5363023</v>
      </c>
      <c r="AL221" s="1">
        <f t="shared" si="24"/>
        <v>37.5927288</v>
      </c>
      <c r="AM221" s="1">
        <f t="shared" si="25"/>
        <v>1.582393134</v>
      </c>
      <c r="AN221" s="1">
        <f t="shared" si="26"/>
        <v>6.004940665</v>
      </c>
      <c r="AO221" s="1">
        <v>1046.242090773164</v>
      </c>
      <c r="AP221" s="1">
        <v>1012.316187878788</v>
      </c>
      <c r="AQ221" s="1">
        <v>5.171686090202252</v>
      </c>
      <c r="AR221" s="1">
        <v>65.10273567100046</v>
      </c>
      <c r="AS221" s="1">
        <f t="shared" si="27"/>
        <v>1.585206187</v>
      </c>
      <c r="AT221" s="1">
        <v>25.33086555778277</v>
      </c>
      <c r="AU221" s="1">
        <v>27.18086000000002</v>
      </c>
      <c r="AV221" s="1">
        <v>3.281337268969157E-6</v>
      </c>
      <c r="AW221" s="1">
        <v>83.61530632147979</v>
      </c>
      <c r="AX221" s="1">
        <v>20.0</v>
      </c>
      <c r="AY221" s="1">
        <v>4.0</v>
      </c>
      <c r="AZ221" s="1">
        <f t="shared" si="28"/>
        <v>1</v>
      </c>
      <c r="BA221" s="1">
        <f t="shared" si="29"/>
        <v>0</v>
      </c>
      <c r="BB221" s="1">
        <f t="shared" si="30"/>
        <v>52009.79475</v>
      </c>
      <c r="BC221" s="1">
        <f t="shared" si="31"/>
        <v>1999.990667</v>
      </c>
      <c r="BD221" s="1">
        <f t="shared" si="32"/>
        <v>1681.19248</v>
      </c>
      <c r="BE221" s="1">
        <f t="shared" si="33"/>
        <v>0.8406001628</v>
      </c>
      <c r="BF221" s="1">
        <f t="shared" si="34"/>
        <v>0.1607583142</v>
      </c>
      <c r="BG221" s="1">
        <v>6.0</v>
      </c>
      <c r="BH221" s="1">
        <v>0.5</v>
      </c>
      <c r="BI221" s="1" t="s">
        <v>355</v>
      </c>
      <c r="BJ221" s="1">
        <v>2.0</v>
      </c>
      <c r="BK221" s="1" t="b">
        <v>1</v>
      </c>
      <c r="BL221" s="1">
        <v>1.660400202599999E9</v>
      </c>
      <c r="BM221" s="1">
        <v>949.5515333333334</v>
      </c>
      <c r="BN221" s="1">
        <v>996.4525333333333</v>
      </c>
      <c r="BO221" s="1">
        <v>27.17721999999999</v>
      </c>
      <c r="BP221" s="1">
        <v>25.33048000000001</v>
      </c>
      <c r="BQ221" s="1">
        <v>947.3054666666668</v>
      </c>
      <c r="BR221" s="1">
        <v>27.16455333333333</v>
      </c>
      <c r="BS221" s="1">
        <v>500.1423333333333</v>
      </c>
      <c r="BT221" s="1">
        <v>99.66534666666668</v>
      </c>
      <c r="BU221" s="1">
        <v>0.1000013733333333</v>
      </c>
      <c r="BV221" s="1">
        <v>30.97774666666666</v>
      </c>
      <c r="BW221" s="1">
        <v>31.54368</v>
      </c>
      <c r="BX221" s="1">
        <v>999.8999999999999</v>
      </c>
      <c r="BY221" s="1">
        <v>0.0</v>
      </c>
      <c r="BZ221" s="1">
        <v>0.0</v>
      </c>
      <c r="CA221" s="1">
        <v>9999.838666666668</v>
      </c>
      <c r="CB221" s="1">
        <v>0.0</v>
      </c>
      <c r="CC221" s="1">
        <v>25.72648</v>
      </c>
      <c r="CD221" s="1">
        <v>-46.90128666666666</v>
      </c>
      <c r="CE221" s="1">
        <v>976.0786666666667</v>
      </c>
      <c r="CF221" s="1">
        <v>1022.350266666667</v>
      </c>
      <c r="CG221" s="1">
        <v>1.846726</v>
      </c>
      <c r="CH221" s="1">
        <v>996.4525333333333</v>
      </c>
      <c r="CI221" s="1">
        <v>25.33048000000001</v>
      </c>
      <c r="CJ221" s="1">
        <v>2.708628</v>
      </c>
      <c r="CK221" s="1">
        <v>2.524572</v>
      </c>
      <c r="CL221" s="1">
        <v>22.33754666666668</v>
      </c>
      <c r="CM221" s="1">
        <v>21.18579333333333</v>
      </c>
      <c r="CN221" s="1">
        <v>1999.990666666667</v>
      </c>
      <c r="CO221" s="1">
        <v>0.979994</v>
      </c>
      <c r="CP221" s="1">
        <v>0.02000613333333334</v>
      </c>
      <c r="CQ221" s="1">
        <v>0.0</v>
      </c>
      <c r="CR221" s="1">
        <v>2.824133333333334</v>
      </c>
      <c r="CS221" s="1">
        <v>0.0</v>
      </c>
      <c r="CT221" s="1">
        <v>23460.56</v>
      </c>
      <c r="CU221" s="1">
        <v>17412.21333333333</v>
      </c>
      <c r="CV221" s="1">
        <v>40.7122</v>
      </c>
      <c r="CW221" s="1">
        <v>41.687</v>
      </c>
      <c r="CX221" s="1">
        <v>40.7038</v>
      </c>
      <c r="CY221" s="1">
        <v>40.1208</v>
      </c>
      <c r="CZ221" s="1">
        <v>40.812</v>
      </c>
      <c r="DA221" s="1">
        <v>1959.98</v>
      </c>
      <c r="DB221" s="1">
        <v>40.01066666666667</v>
      </c>
      <c r="DC221" s="1">
        <v>0.0</v>
      </c>
      <c r="DD221" s="1">
        <v>1.660400208E9</v>
      </c>
      <c r="DE221" s="1">
        <v>0.0</v>
      </c>
      <c r="DF221" s="1">
        <v>1.6603997476E9</v>
      </c>
      <c r="DG221" s="1" t="s">
        <v>356</v>
      </c>
      <c r="DH221" s="1">
        <v>1.6603997421E9</v>
      </c>
      <c r="DI221" s="1">
        <v>1.6603997476E9</v>
      </c>
      <c r="DJ221" s="1">
        <v>1.0</v>
      </c>
      <c r="DK221" s="1">
        <v>0.077</v>
      </c>
      <c r="DL221" s="1">
        <v>-0.022</v>
      </c>
      <c r="DM221" s="1">
        <v>1.398</v>
      </c>
      <c r="DN221" s="1">
        <v>0.017</v>
      </c>
      <c r="DO221" s="1">
        <v>400.0</v>
      </c>
      <c r="DP221" s="1">
        <v>25.0</v>
      </c>
      <c r="DQ221" s="1">
        <v>0.31</v>
      </c>
      <c r="DR221" s="1">
        <v>0.07</v>
      </c>
      <c r="DS221" s="1">
        <v>6.067533736857838</v>
      </c>
      <c r="DT221" s="1">
        <v>-0.9643342744036022</v>
      </c>
      <c r="DU221" s="1">
        <v>0.1082854042972671</v>
      </c>
      <c r="DV221" s="1">
        <v>0.0</v>
      </c>
      <c r="DW221" s="1">
        <v>37.61010806658047</v>
      </c>
      <c r="DX221" s="1">
        <v>-0.5203976778735833</v>
      </c>
      <c r="DY221" s="1">
        <v>0.05019849567266987</v>
      </c>
      <c r="DZ221" s="1">
        <v>0.0</v>
      </c>
      <c r="EA221" s="1">
        <v>-46.90484516129032</v>
      </c>
      <c r="EB221" s="1">
        <v>-0.009082258064449903</v>
      </c>
      <c r="EC221" s="1">
        <v>0.0403777313164602</v>
      </c>
      <c r="ED221" s="1">
        <v>1.0</v>
      </c>
      <c r="EE221" s="1">
        <v>789.1376817513793</v>
      </c>
      <c r="EF221" s="1">
        <v>316.6447933717184</v>
      </c>
      <c r="EG221" s="1">
        <v>22.89975814427854</v>
      </c>
      <c r="EH221" s="1">
        <v>0.0</v>
      </c>
      <c r="EI221" s="1">
        <v>1.843637073170732</v>
      </c>
      <c r="EJ221" s="1">
        <v>0.05087205574912791</v>
      </c>
      <c r="EK221" s="1">
        <v>0.005273814394054716</v>
      </c>
      <c r="EL221" s="1">
        <v>1.0</v>
      </c>
      <c r="EM221" s="1">
        <v>1.942830122190885</v>
      </c>
      <c r="EN221" s="1">
        <v>-0.03372202648181167</v>
      </c>
      <c r="EO221" s="1">
        <v>0.002765086808894065</v>
      </c>
      <c r="EP221" s="1">
        <v>1.0</v>
      </c>
      <c r="EQ221" s="1">
        <v>3.0</v>
      </c>
      <c r="ER221" s="1">
        <v>6.0</v>
      </c>
      <c r="ES221" s="1" t="s">
        <v>381</v>
      </c>
      <c r="ET221" s="1">
        <v>2.94416</v>
      </c>
      <c r="EU221" s="1">
        <v>2.8012</v>
      </c>
      <c r="EV221" s="1">
        <v>0.166096</v>
      </c>
      <c r="EW221" s="1">
        <v>0.171123</v>
      </c>
      <c r="EX221" s="1">
        <v>0.118329</v>
      </c>
      <c r="EY221" s="1">
        <v>0.112685</v>
      </c>
      <c r="EZ221" s="1">
        <v>17130.5</v>
      </c>
      <c r="FA221" s="1">
        <v>17854.1</v>
      </c>
      <c r="FB221" s="1">
        <v>23881.5</v>
      </c>
      <c r="FC221" s="1">
        <v>25059.1</v>
      </c>
      <c r="FD221" s="1">
        <v>33697.9</v>
      </c>
      <c r="FE221" s="1">
        <v>35502.7</v>
      </c>
      <c r="FF221" s="1">
        <v>43530.3</v>
      </c>
      <c r="FG221" s="1">
        <v>46320.8</v>
      </c>
      <c r="FH221" s="1">
        <v>1.93142</v>
      </c>
      <c r="FI221" s="1">
        <v>1.8983</v>
      </c>
      <c r="FJ221" s="1">
        <v>0.131916</v>
      </c>
      <c r="FK221" s="1">
        <v>0.0</v>
      </c>
      <c r="FL221" s="1">
        <v>29.3764</v>
      </c>
      <c r="FM221" s="1">
        <v>999.9</v>
      </c>
      <c r="FN221" s="1">
        <v>66.2</v>
      </c>
      <c r="FO221" s="1">
        <v>32.7</v>
      </c>
      <c r="FP221" s="1">
        <v>32.9975</v>
      </c>
      <c r="FQ221" s="1">
        <v>64.1609</v>
      </c>
      <c r="FR221" s="1">
        <v>26.1378</v>
      </c>
      <c r="FS221" s="1">
        <v>1.0</v>
      </c>
      <c r="FT221" s="1">
        <v>0.263105</v>
      </c>
      <c r="FU221" s="1">
        <v>0.328916</v>
      </c>
      <c r="FV221" s="1">
        <v>20.3239</v>
      </c>
      <c r="FW221" s="1">
        <v>5.2119</v>
      </c>
      <c r="FX221" s="1">
        <v>11.9051</v>
      </c>
      <c r="FY221" s="1">
        <v>5.0026</v>
      </c>
      <c r="FZ221" s="1">
        <v>3.28993</v>
      </c>
      <c r="GA221" s="1">
        <v>9999.0</v>
      </c>
      <c r="GB221" s="1">
        <v>9999.0</v>
      </c>
      <c r="GC221" s="1">
        <v>9999.0</v>
      </c>
      <c r="GD221" s="1">
        <v>999.9</v>
      </c>
      <c r="GE221" s="1">
        <v>1.85949</v>
      </c>
      <c r="GF221" s="1">
        <v>1.85445</v>
      </c>
      <c r="GG221" s="1">
        <v>1.85772</v>
      </c>
      <c r="GH221" s="1">
        <v>1.85609</v>
      </c>
      <c r="GI221" s="1">
        <v>1.85489</v>
      </c>
      <c r="GJ221" s="1">
        <v>1.85456</v>
      </c>
      <c r="GK221" s="1">
        <v>1.85319</v>
      </c>
      <c r="GL221" s="1">
        <v>1.85638</v>
      </c>
      <c r="GM221" s="1">
        <v>0.0</v>
      </c>
      <c r="GN221" s="1">
        <v>0.0</v>
      </c>
      <c r="GO221" s="1">
        <v>0.0</v>
      </c>
      <c r="GP221" s="1">
        <v>0.0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0.0</v>
      </c>
      <c r="GX221" s="1">
        <v>100.0</v>
      </c>
      <c r="GY221" s="1">
        <v>100.0</v>
      </c>
      <c r="GZ221" s="1">
        <v>2.289</v>
      </c>
      <c r="HA221" s="1">
        <v>0.0127</v>
      </c>
      <c r="HB221" s="1">
        <v>0.4456844362221581</v>
      </c>
      <c r="HC221" s="1">
        <v>0.002809866934308161</v>
      </c>
      <c r="HD221" s="1">
        <v>-1.127031966113555E-6</v>
      </c>
      <c r="HE221" s="1">
        <v>1.768598670541231E-10</v>
      </c>
      <c r="HF221" s="1">
        <v>-0.06730217437184942</v>
      </c>
      <c r="HG221" s="1">
        <v>0.01081145868756639</v>
      </c>
      <c r="HH221" s="1">
        <v>-3.689364805754238E-4</v>
      </c>
      <c r="HI221" s="1">
        <v>2.919854880483278E-6</v>
      </c>
      <c r="HJ221" s="1">
        <v>2.0</v>
      </c>
      <c r="HK221" s="1">
        <v>2136.0</v>
      </c>
      <c r="HL221" s="1">
        <v>3.0</v>
      </c>
      <c r="HM221" s="1">
        <v>30.0</v>
      </c>
      <c r="HN221" s="1">
        <v>7.8</v>
      </c>
      <c r="HO221" s="1">
        <v>7.7</v>
      </c>
      <c r="HP221" s="1">
        <v>2.25098</v>
      </c>
      <c r="HQ221" s="1">
        <v>2.29004</v>
      </c>
      <c r="HR221" s="1">
        <v>1.4978</v>
      </c>
      <c r="HS221" s="1">
        <v>2.29858</v>
      </c>
      <c r="HT221" s="1">
        <v>1.54785</v>
      </c>
      <c r="HU221" s="1">
        <v>2.37915</v>
      </c>
      <c r="HV221" s="1">
        <v>36.1754</v>
      </c>
      <c r="HW221" s="1">
        <v>15.3053</v>
      </c>
      <c r="HX221" s="1">
        <v>18.0</v>
      </c>
      <c r="HY221" s="1">
        <v>471.107</v>
      </c>
      <c r="HZ221" s="1">
        <v>512.115</v>
      </c>
      <c r="IA221" s="1">
        <v>28.7621</v>
      </c>
      <c r="IB221" s="1">
        <v>30.4802</v>
      </c>
      <c r="IC221" s="1">
        <v>30.0003</v>
      </c>
      <c r="ID221" s="1">
        <v>30.2635</v>
      </c>
      <c r="IE221" s="1">
        <v>30.3548</v>
      </c>
      <c r="IF221" s="1">
        <v>45.0476</v>
      </c>
      <c r="IG221" s="1">
        <v>26.6258</v>
      </c>
      <c r="IH221" s="1">
        <v>38.7836</v>
      </c>
      <c r="II221" s="1">
        <v>28.7701</v>
      </c>
      <c r="IJ221" s="1">
        <v>1064.38</v>
      </c>
      <c r="IK221" s="1">
        <v>25.3146</v>
      </c>
      <c r="IL221" s="1">
        <v>100.67</v>
      </c>
      <c r="IM221" s="1">
        <v>100.391</v>
      </c>
      <c r="IN221" s="1" t="s">
        <v>365</v>
      </c>
    </row>
    <row r="222" ht="15.75" customHeight="1">
      <c r="A222" s="1">
        <v>206.0</v>
      </c>
      <c r="B222" s="1">
        <v>1.6604002111E9</v>
      </c>
      <c r="C222" s="1">
        <v>487.0</v>
      </c>
      <c r="D222" s="1" t="s">
        <v>758</v>
      </c>
      <c r="E222" s="1" t="s">
        <v>759</v>
      </c>
      <c r="F222" s="1">
        <v>1.0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1.6604002031E9</v>
      </c>
      <c r="O222" s="1">
        <f t="shared" si="1"/>
        <v>0.001586185623</v>
      </c>
      <c r="P222" s="1">
        <f t="shared" si="2"/>
        <v>1.586185623</v>
      </c>
      <c r="Q222" s="1">
        <f t="shared" si="3"/>
        <v>5.996077484</v>
      </c>
      <c r="R222" s="1">
        <f t="shared" si="4"/>
        <v>952.069125</v>
      </c>
      <c r="S222" s="1">
        <f t="shared" si="5"/>
        <v>801.8390583</v>
      </c>
      <c r="T222" s="1">
        <f t="shared" si="6"/>
        <v>79.99578344</v>
      </c>
      <c r="U222" s="1">
        <f t="shared" si="7"/>
        <v>94.98354409</v>
      </c>
      <c r="V222" s="1">
        <f t="shared" si="8"/>
        <v>0.07969404997</v>
      </c>
      <c r="W222" s="1">
        <f t="shared" si="9"/>
        <v>2.923667346</v>
      </c>
      <c r="X222" s="1">
        <f t="shared" si="10"/>
        <v>0.07850661042</v>
      </c>
      <c r="Y222" s="1">
        <f t="shared" si="11"/>
        <v>0.04917184433</v>
      </c>
      <c r="Z222" s="1">
        <f t="shared" si="12"/>
        <v>321.5168147</v>
      </c>
      <c r="AA222" s="1">
        <f t="shared" si="13"/>
        <v>32.4593398</v>
      </c>
      <c r="AB222" s="1">
        <f t="shared" si="14"/>
        <v>31.5420125</v>
      </c>
      <c r="AC222" s="1">
        <f t="shared" si="15"/>
        <v>4.652689707</v>
      </c>
      <c r="AD222" s="1">
        <f t="shared" si="16"/>
        <v>60.17921578</v>
      </c>
      <c r="AE222" s="1">
        <f t="shared" si="17"/>
        <v>2.711375035</v>
      </c>
      <c r="AF222" s="1">
        <f t="shared" si="18"/>
        <v>4.505500777</v>
      </c>
      <c r="AG222" s="1">
        <f t="shared" si="19"/>
        <v>1.941314672</v>
      </c>
      <c r="AH222" s="1">
        <f t="shared" si="20"/>
        <v>-69.95078596</v>
      </c>
      <c r="AI222" s="1">
        <f t="shared" si="21"/>
        <v>-89.03602339</v>
      </c>
      <c r="AJ222" s="1">
        <f t="shared" si="22"/>
        <v>-6.856178922</v>
      </c>
      <c r="AK222" s="1">
        <f t="shared" si="23"/>
        <v>155.6738264</v>
      </c>
      <c r="AL222" s="1">
        <f t="shared" si="24"/>
        <v>37.58693235</v>
      </c>
      <c r="AM222" s="1">
        <f t="shared" si="25"/>
        <v>1.582506633</v>
      </c>
      <c r="AN222" s="1">
        <f t="shared" si="26"/>
        <v>5.996077484</v>
      </c>
      <c r="AO222" s="1">
        <v>1051.41853352919</v>
      </c>
      <c r="AP222" s="1">
        <v>1017.48563030303</v>
      </c>
      <c r="AQ222" s="1">
        <v>5.175175570244459</v>
      </c>
      <c r="AR222" s="1">
        <v>65.10273567100046</v>
      </c>
      <c r="AS222" s="1">
        <f t="shared" si="27"/>
        <v>1.586185623</v>
      </c>
      <c r="AT222" s="1">
        <v>25.33048688778509</v>
      </c>
      <c r="AU222" s="1">
        <v>27.18169393939392</v>
      </c>
      <c r="AV222" s="1">
        <v>-7.994687217325489E-6</v>
      </c>
      <c r="AW222" s="1">
        <v>83.61530632147979</v>
      </c>
      <c r="AX222" s="1">
        <v>20.0</v>
      </c>
      <c r="AY222" s="1">
        <v>4.0</v>
      </c>
      <c r="AZ222" s="1">
        <f t="shared" si="28"/>
        <v>1</v>
      </c>
      <c r="BA222" s="1">
        <f t="shared" si="29"/>
        <v>0</v>
      </c>
      <c r="BB222" s="1">
        <f t="shared" si="30"/>
        <v>52010.55971</v>
      </c>
      <c r="BC222" s="1">
        <f t="shared" si="31"/>
        <v>2000.00125</v>
      </c>
      <c r="BD222" s="1">
        <f t="shared" si="32"/>
        <v>1681.201369</v>
      </c>
      <c r="BE222" s="1">
        <f t="shared" si="33"/>
        <v>0.840600159</v>
      </c>
      <c r="BF222" s="1">
        <f t="shared" si="34"/>
        <v>0.1607583069</v>
      </c>
      <c r="BG222" s="1">
        <v>6.0</v>
      </c>
      <c r="BH222" s="1">
        <v>0.5</v>
      </c>
      <c r="BI222" s="1" t="s">
        <v>355</v>
      </c>
      <c r="BJ222" s="1">
        <v>2.0</v>
      </c>
      <c r="BK222" s="1" t="b">
        <v>1</v>
      </c>
      <c r="BL222" s="1">
        <v>1.6604002031E9</v>
      </c>
      <c r="BM222" s="1">
        <v>952.069125</v>
      </c>
      <c r="BN222" s="1">
        <v>998.968</v>
      </c>
      <c r="BO222" s="1">
        <v>27.1775125</v>
      </c>
      <c r="BP222" s="1">
        <v>25.33064375</v>
      </c>
      <c r="BQ222" s="1">
        <v>949.8201875</v>
      </c>
      <c r="BR222" s="1">
        <v>27.16485</v>
      </c>
      <c r="BS222" s="1">
        <v>500.1431875</v>
      </c>
      <c r="BT222" s="1">
        <v>99.66538125</v>
      </c>
      <c r="BU222" s="1">
        <v>0.1000051</v>
      </c>
      <c r="BV222" s="1">
        <v>30.9771375</v>
      </c>
      <c r="BW222" s="1">
        <v>31.5420125</v>
      </c>
      <c r="BX222" s="1">
        <v>999.9</v>
      </c>
      <c r="BY222" s="1">
        <v>0.0</v>
      </c>
      <c r="BZ222" s="1">
        <v>0.0</v>
      </c>
      <c r="CA222" s="1">
        <v>9999.9675</v>
      </c>
      <c r="CB222" s="1">
        <v>0.0</v>
      </c>
      <c r="CC222" s="1">
        <v>25.6341</v>
      </c>
      <c r="CD222" s="1">
        <v>-46.8992875</v>
      </c>
      <c r="CE222" s="1">
        <v>978.666875</v>
      </c>
      <c r="CF222" s="1">
        <v>1024.9315</v>
      </c>
      <c r="CG222" s="1">
        <v>1.84686</v>
      </c>
      <c r="CH222" s="1">
        <v>998.968</v>
      </c>
      <c r="CI222" s="1">
        <v>25.33064375</v>
      </c>
      <c r="CJ222" s="1">
        <v>2.708658125</v>
      </c>
      <c r="CK222" s="1">
        <v>2.52458875</v>
      </c>
      <c r="CL222" s="1">
        <v>22.33773125</v>
      </c>
      <c r="CM222" s="1">
        <v>21.1859</v>
      </c>
      <c r="CN222" s="1">
        <v>2000.00125</v>
      </c>
      <c r="CO222" s="1">
        <v>0.9799941249999999</v>
      </c>
      <c r="CP222" s="1">
        <v>0.0200060125</v>
      </c>
      <c r="CQ222" s="1">
        <v>0.0</v>
      </c>
      <c r="CR222" s="1">
        <v>2.773375</v>
      </c>
      <c r="CS222" s="1">
        <v>0.0</v>
      </c>
      <c r="CT222" s="1">
        <v>23459.45625</v>
      </c>
      <c r="CU222" s="1">
        <v>17412.30625</v>
      </c>
      <c r="CV222" s="1">
        <v>40.7145625</v>
      </c>
      <c r="CW222" s="1">
        <v>41.687</v>
      </c>
      <c r="CX222" s="1">
        <v>40.7066875</v>
      </c>
      <c r="CY222" s="1">
        <v>40.1210625</v>
      </c>
      <c r="CZ222" s="1">
        <v>40.812</v>
      </c>
      <c r="DA222" s="1">
        <v>1959.990625</v>
      </c>
      <c r="DB222" s="1">
        <v>40.010625</v>
      </c>
      <c r="DC222" s="1">
        <v>0.0</v>
      </c>
      <c r="DD222" s="1">
        <v>1.6604002092E9</v>
      </c>
      <c r="DE222" s="1">
        <v>0.0</v>
      </c>
      <c r="DF222" s="1">
        <v>1.6603997476E9</v>
      </c>
      <c r="DG222" s="1" t="s">
        <v>356</v>
      </c>
      <c r="DH222" s="1">
        <v>1.6603997421E9</v>
      </c>
      <c r="DI222" s="1">
        <v>1.6603997476E9</v>
      </c>
      <c r="DJ222" s="1">
        <v>1.0</v>
      </c>
      <c r="DK222" s="1">
        <v>0.077</v>
      </c>
      <c r="DL222" s="1">
        <v>-0.022</v>
      </c>
      <c r="DM222" s="1">
        <v>1.398</v>
      </c>
      <c r="DN222" s="1">
        <v>0.017</v>
      </c>
      <c r="DO222" s="1">
        <v>400.0</v>
      </c>
      <c r="DP222" s="1">
        <v>25.0</v>
      </c>
      <c r="DQ222" s="1">
        <v>0.31</v>
      </c>
      <c r="DR222" s="1">
        <v>0.07</v>
      </c>
      <c r="DS222" s="1">
        <v>6.036145860270819</v>
      </c>
      <c r="DT222" s="1">
        <v>-0.446082192726499</v>
      </c>
      <c r="DU222" s="1">
        <v>0.07804515263619548</v>
      </c>
      <c r="DV222" s="1">
        <v>1.0</v>
      </c>
      <c r="DW222" s="1">
        <v>37.59686188540702</v>
      </c>
      <c r="DX222" s="1">
        <v>-0.4477387570827472</v>
      </c>
      <c r="DY222" s="1">
        <v>0.04535523814280429</v>
      </c>
      <c r="DZ222" s="1">
        <v>1.0</v>
      </c>
      <c r="EA222" s="1">
        <v>-46.89855666666667</v>
      </c>
      <c r="EB222" s="1">
        <v>-0.1282731924360747</v>
      </c>
      <c r="EC222" s="1">
        <v>0.03779629332208178</v>
      </c>
      <c r="ED222" s="1">
        <v>1.0</v>
      </c>
      <c r="EE222" s="1">
        <v>795.6894510221788</v>
      </c>
      <c r="EF222" s="1">
        <v>309.9011289620608</v>
      </c>
      <c r="EG222" s="1">
        <v>23.1523965896096</v>
      </c>
      <c r="EH222" s="1">
        <v>0.0</v>
      </c>
      <c r="EI222" s="1">
        <v>1.84470775</v>
      </c>
      <c r="EJ222" s="1">
        <v>0.05128964352719964</v>
      </c>
      <c r="EK222" s="1">
        <v>0.005204135128674117</v>
      </c>
      <c r="EL222" s="1">
        <v>1.0</v>
      </c>
      <c r="EM222" s="1">
        <v>1.942052170805878</v>
      </c>
      <c r="EN222" s="1">
        <v>-0.03801798492170953</v>
      </c>
      <c r="EO222" s="1">
        <v>0.003119149721487206</v>
      </c>
      <c r="EP222" s="1">
        <v>1.0</v>
      </c>
      <c r="EQ222" s="1">
        <v>5.0</v>
      </c>
      <c r="ER222" s="1">
        <v>6.0</v>
      </c>
      <c r="ES222" s="1" t="s">
        <v>357</v>
      </c>
      <c r="ET222" s="1">
        <v>2.9439</v>
      </c>
      <c r="EU222" s="1">
        <v>2.8012</v>
      </c>
      <c r="EV222" s="1">
        <v>0.166638</v>
      </c>
      <c r="EW222" s="1">
        <v>0.171649</v>
      </c>
      <c r="EX222" s="1">
        <v>0.118331</v>
      </c>
      <c r="EY222" s="1">
        <v>0.112693</v>
      </c>
      <c r="EZ222" s="1">
        <v>17119.4</v>
      </c>
      <c r="FA222" s="1">
        <v>17842.5</v>
      </c>
      <c r="FB222" s="1">
        <v>23881.5</v>
      </c>
      <c r="FC222" s="1">
        <v>25058.7</v>
      </c>
      <c r="FD222" s="1">
        <v>33697.9</v>
      </c>
      <c r="FE222" s="1">
        <v>35502.1</v>
      </c>
      <c r="FF222" s="1">
        <v>43530.4</v>
      </c>
      <c r="FG222" s="1">
        <v>46320.4</v>
      </c>
      <c r="FH222" s="1">
        <v>1.9312</v>
      </c>
      <c r="FI222" s="1">
        <v>1.89845</v>
      </c>
      <c r="FJ222" s="1">
        <v>0.13148</v>
      </c>
      <c r="FK222" s="1">
        <v>0.0</v>
      </c>
      <c r="FL222" s="1">
        <v>29.3752</v>
      </c>
      <c r="FM222" s="1">
        <v>999.9</v>
      </c>
      <c r="FN222" s="1">
        <v>66.2</v>
      </c>
      <c r="FO222" s="1">
        <v>32.7</v>
      </c>
      <c r="FP222" s="1">
        <v>32.9972</v>
      </c>
      <c r="FQ222" s="1">
        <v>64.1509</v>
      </c>
      <c r="FR222" s="1">
        <v>26.9671</v>
      </c>
      <c r="FS222" s="1">
        <v>1.0</v>
      </c>
      <c r="FT222" s="1">
        <v>0.26311</v>
      </c>
      <c r="FU222" s="1">
        <v>0.322497</v>
      </c>
      <c r="FV222" s="1">
        <v>20.324</v>
      </c>
      <c r="FW222" s="1">
        <v>5.21205</v>
      </c>
      <c r="FX222" s="1">
        <v>11.9053</v>
      </c>
      <c r="FY222" s="1">
        <v>5.00265</v>
      </c>
      <c r="FZ222" s="1">
        <v>3.2899</v>
      </c>
      <c r="GA222" s="1">
        <v>9999.0</v>
      </c>
      <c r="GB222" s="1">
        <v>9999.0</v>
      </c>
      <c r="GC222" s="1">
        <v>9999.0</v>
      </c>
      <c r="GD222" s="1">
        <v>999.9</v>
      </c>
      <c r="GE222" s="1">
        <v>1.85949</v>
      </c>
      <c r="GF222" s="1">
        <v>1.85444</v>
      </c>
      <c r="GG222" s="1">
        <v>1.85772</v>
      </c>
      <c r="GH222" s="1">
        <v>1.85609</v>
      </c>
      <c r="GI222" s="1">
        <v>1.85489</v>
      </c>
      <c r="GJ222" s="1">
        <v>1.85456</v>
      </c>
      <c r="GK222" s="1">
        <v>1.85319</v>
      </c>
      <c r="GL222" s="1">
        <v>1.85638</v>
      </c>
      <c r="GM222" s="1">
        <v>0.0</v>
      </c>
      <c r="GN222" s="1">
        <v>0.0</v>
      </c>
      <c r="GO222" s="1">
        <v>0.0</v>
      </c>
      <c r="GP222" s="1">
        <v>0.0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0.0</v>
      </c>
      <c r="GX222" s="1">
        <v>100.0</v>
      </c>
      <c r="GY222" s="1">
        <v>100.0</v>
      </c>
      <c r="GZ222" s="1">
        <v>2.294</v>
      </c>
      <c r="HA222" s="1">
        <v>0.0126</v>
      </c>
      <c r="HB222" s="1">
        <v>0.4456844362221581</v>
      </c>
      <c r="HC222" s="1">
        <v>0.002809866934308161</v>
      </c>
      <c r="HD222" s="1">
        <v>-1.127031966113555E-6</v>
      </c>
      <c r="HE222" s="1">
        <v>1.768598670541231E-10</v>
      </c>
      <c r="HF222" s="1">
        <v>-0.06730217437184942</v>
      </c>
      <c r="HG222" s="1">
        <v>0.01081145868756639</v>
      </c>
      <c r="HH222" s="1">
        <v>-3.689364805754238E-4</v>
      </c>
      <c r="HI222" s="1">
        <v>2.919854880483278E-6</v>
      </c>
      <c r="HJ222" s="1">
        <v>2.0</v>
      </c>
      <c r="HK222" s="1">
        <v>2136.0</v>
      </c>
      <c r="HL222" s="1">
        <v>3.0</v>
      </c>
      <c r="HM222" s="1">
        <v>30.0</v>
      </c>
      <c r="HN222" s="1">
        <v>7.8</v>
      </c>
      <c r="HO222" s="1">
        <v>7.7</v>
      </c>
      <c r="HP222" s="1">
        <v>2.25586</v>
      </c>
      <c r="HQ222" s="1">
        <v>2.29614</v>
      </c>
      <c r="HR222" s="1">
        <v>1.4978</v>
      </c>
      <c r="HS222" s="1">
        <v>2.29736</v>
      </c>
      <c r="HT222" s="1">
        <v>1.54785</v>
      </c>
      <c r="HU222" s="1">
        <v>2.27051</v>
      </c>
      <c r="HV222" s="1">
        <v>36.1754</v>
      </c>
      <c r="HW222" s="1">
        <v>15.3141</v>
      </c>
      <c r="HX222" s="1">
        <v>18.0</v>
      </c>
      <c r="HY222" s="1">
        <v>470.979</v>
      </c>
      <c r="HZ222" s="1">
        <v>512.222</v>
      </c>
      <c r="IA222" s="1">
        <v>28.7652</v>
      </c>
      <c r="IB222" s="1">
        <v>30.4806</v>
      </c>
      <c r="IC222" s="1">
        <v>30.0003</v>
      </c>
      <c r="ID222" s="1">
        <v>30.2637</v>
      </c>
      <c r="IE222" s="1">
        <v>30.3554</v>
      </c>
      <c r="IF222" s="1">
        <v>45.1693</v>
      </c>
      <c r="IG222" s="1">
        <v>26.6258</v>
      </c>
      <c r="IH222" s="1">
        <v>38.7836</v>
      </c>
      <c r="II222" s="1">
        <v>28.7701</v>
      </c>
      <c r="IJ222" s="1">
        <v>1074.43</v>
      </c>
      <c r="IK222" s="1">
        <v>25.3095</v>
      </c>
      <c r="IL222" s="1">
        <v>100.67</v>
      </c>
      <c r="IM222" s="1">
        <v>100.39</v>
      </c>
      <c r="IN222" s="1" t="s">
        <v>365</v>
      </c>
    </row>
    <row r="223" ht="15.75" customHeight="1">
      <c r="A223" s="1">
        <v>207.0</v>
      </c>
      <c r="B223" s="1">
        <v>1.6604002121E9</v>
      </c>
      <c r="C223" s="1">
        <v>488.0</v>
      </c>
      <c r="D223" s="1" t="s">
        <v>760</v>
      </c>
      <c r="E223" s="1" t="s">
        <v>761</v>
      </c>
      <c r="F223" s="1">
        <v>1.0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1.660400204599999E9</v>
      </c>
      <c r="O223" s="1">
        <f t="shared" si="1"/>
        <v>0.001587266058</v>
      </c>
      <c r="P223" s="1">
        <f t="shared" si="2"/>
        <v>1.587266058</v>
      </c>
      <c r="Q223" s="1">
        <f t="shared" si="3"/>
        <v>5.916317445</v>
      </c>
      <c r="R223" s="1">
        <f t="shared" si="4"/>
        <v>959.6234667</v>
      </c>
      <c r="S223" s="1">
        <f t="shared" si="5"/>
        <v>810.9116476</v>
      </c>
      <c r="T223" s="1">
        <f t="shared" si="6"/>
        <v>80.90080874</v>
      </c>
      <c r="U223" s="1">
        <f t="shared" si="7"/>
        <v>95.73708155</v>
      </c>
      <c r="V223" s="1">
        <f t="shared" si="8"/>
        <v>0.07979398695</v>
      </c>
      <c r="W223" s="1">
        <f t="shared" si="9"/>
        <v>2.92321806</v>
      </c>
      <c r="X223" s="1">
        <f t="shared" si="10"/>
        <v>0.07860341138</v>
      </c>
      <c r="Y223" s="1">
        <f t="shared" si="11"/>
        <v>0.04923262075</v>
      </c>
      <c r="Z223" s="1">
        <f t="shared" si="12"/>
        <v>321.519916</v>
      </c>
      <c r="AA223" s="1">
        <f t="shared" si="13"/>
        <v>32.45744662</v>
      </c>
      <c r="AB223" s="1">
        <f t="shared" si="14"/>
        <v>31.53844667</v>
      </c>
      <c r="AC223" s="1">
        <f t="shared" si="15"/>
        <v>4.651747587</v>
      </c>
      <c r="AD223" s="1">
        <f t="shared" si="16"/>
        <v>60.18825904</v>
      </c>
      <c r="AE223" s="1">
        <f t="shared" si="17"/>
        <v>2.7114973</v>
      </c>
      <c r="AF223" s="1">
        <f t="shared" si="18"/>
        <v>4.505026966</v>
      </c>
      <c r="AG223" s="1">
        <f t="shared" si="19"/>
        <v>1.940250287</v>
      </c>
      <c r="AH223" s="1">
        <f t="shared" si="20"/>
        <v>-69.99843314</v>
      </c>
      <c r="AI223" s="1">
        <f t="shared" si="21"/>
        <v>-88.75101236</v>
      </c>
      <c r="AJ223" s="1">
        <f t="shared" si="22"/>
        <v>-6.835099827</v>
      </c>
      <c r="AK223" s="1">
        <f t="shared" si="23"/>
        <v>155.9353707</v>
      </c>
      <c r="AL223" s="1">
        <f t="shared" si="24"/>
        <v>37.57360689</v>
      </c>
      <c r="AM223" s="1">
        <f t="shared" si="25"/>
        <v>1.583364193</v>
      </c>
      <c r="AN223" s="1">
        <f t="shared" si="26"/>
        <v>5.916317445</v>
      </c>
      <c r="AO223" s="1">
        <v>1056.564724207781</v>
      </c>
      <c r="AP223" s="1">
        <v>1022.686787878788</v>
      </c>
      <c r="AQ223" s="1">
        <v>5.183623250446111</v>
      </c>
      <c r="AR223" s="1">
        <v>65.10273567100046</v>
      </c>
      <c r="AS223" s="1">
        <f t="shared" si="27"/>
        <v>1.587266058</v>
      </c>
      <c r="AT223" s="1">
        <v>25.33021632088797</v>
      </c>
      <c r="AU223" s="1">
        <v>27.18264909090908</v>
      </c>
      <c r="AV223" s="1">
        <v>-5.034312846817054E-6</v>
      </c>
      <c r="AW223" s="1">
        <v>83.61530632147979</v>
      </c>
      <c r="AX223" s="1">
        <v>20.0</v>
      </c>
      <c r="AY223" s="1">
        <v>4.0</v>
      </c>
      <c r="AZ223" s="1">
        <f t="shared" si="28"/>
        <v>1</v>
      </c>
      <c r="BA223" s="1">
        <f t="shared" si="29"/>
        <v>0</v>
      </c>
      <c r="BB223" s="1">
        <f t="shared" si="30"/>
        <v>51998.08192</v>
      </c>
      <c r="BC223" s="1">
        <f t="shared" si="31"/>
        <v>2000.020667</v>
      </c>
      <c r="BD223" s="1">
        <f t="shared" si="32"/>
        <v>1681.21768</v>
      </c>
      <c r="BE223" s="1">
        <f t="shared" si="33"/>
        <v>0.8406001538</v>
      </c>
      <c r="BF223" s="1">
        <f t="shared" si="34"/>
        <v>0.1607582968</v>
      </c>
      <c r="BG223" s="1">
        <v>6.0</v>
      </c>
      <c r="BH223" s="1">
        <v>0.5</v>
      </c>
      <c r="BI223" s="1" t="s">
        <v>355</v>
      </c>
      <c r="BJ223" s="1">
        <v>2.0</v>
      </c>
      <c r="BK223" s="1" t="b">
        <v>1</v>
      </c>
      <c r="BL223" s="1">
        <v>1.660400204599999E9</v>
      </c>
      <c r="BM223" s="1">
        <v>959.6234666666668</v>
      </c>
      <c r="BN223" s="1">
        <v>1006.521333333333</v>
      </c>
      <c r="BO223" s="1">
        <v>27.17877333333333</v>
      </c>
      <c r="BP223" s="1">
        <v>25.33092</v>
      </c>
      <c r="BQ223" s="1">
        <v>957.3658666666668</v>
      </c>
      <c r="BR223" s="1">
        <v>27.16611333333333</v>
      </c>
      <c r="BS223" s="1">
        <v>500.1469333333333</v>
      </c>
      <c r="BT223" s="1">
        <v>99.66519999999998</v>
      </c>
      <c r="BU223" s="1">
        <v>0.1000567666666667</v>
      </c>
      <c r="BV223" s="1">
        <v>30.97529333333333</v>
      </c>
      <c r="BW223" s="1">
        <v>31.53844666666667</v>
      </c>
      <c r="BX223" s="1">
        <v>999.8999999999999</v>
      </c>
      <c r="BY223" s="1">
        <v>0.0</v>
      </c>
      <c r="BZ223" s="1">
        <v>0.0</v>
      </c>
      <c r="CA223" s="1">
        <v>9997.422</v>
      </c>
      <c r="CB223" s="1">
        <v>0.0</v>
      </c>
      <c r="CC223" s="1">
        <v>25.38496</v>
      </c>
      <c r="CD223" s="1">
        <v>-46.89858</v>
      </c>
      <c r="CE223" s="1">
        <v>986.4337333333332</v>
      </c>
      <c r="CF223" s="1">
        <v>1032.6816</v>
      </c>
      <c r="CG223" s="1">
        <v>1.847849333333333</v>
      </c>
      <c r="CH223" s="1">
        <v>1006.521333333333</v>
      </c>
      <c r="CI223" s="1">
        <v>25.33092</v>
      </c>
      <c r="CJ223" s="1">
        <v>2.708778666666667</v>
      </c>
      <c r="CK223" s="1">
        <v>2.524611333333333</v>
      </c>
      <c r="CL223" s="1">
        <v>22.33846666666667</v>
      </c>
      <c r="CM223" s="1">
        <v>21.18604666666666</v>
      </c>
      <c r="CN223" s="1">
        <v>2000.020666666667</v>
      </c>
      <c r="CO223" s="1">
        <v>0.9799944</v>
      </c>
      <c r="CP223" s="1">
        <v>0.02000574666666667</v>
      </c>
      <c r="CQ223" s="1">
        <v>0.0</v>
      </c>
      <c r="CR223" s="1">
        <v>2.9642</v>
      </c>
      <c r="CS223" s="1">
        <v>0.0</v>
      </c>
      <c r="CT223" s="1">
        <v>23456.05333333334</v>
      </c>
      <c r="CU223" s="1">
        <v>17412.48</v>
      </c>
      <c r="CV223" s="1">
        <v>40.7206</v>
      </c>
      <c r="CW223" s="1">
        <v>41.687</v>
      </c>
      <c r="CX223" s="1">
        <v>40.7122</v>
      </c>
      <c r="CY223" s="1">
        <v>40.125</v>
      </c>
      <c r="CZ223" s="1">
        <v>40.812</v>
      </c>
      <c r="DA223" s="1">
        <v>1960.01</v>
      </c>
      <c r="DB223" s="1">
        <v>40.01066666666667</v>
      </c>
      <c r="DC223" s="1">
        <v>0.0</v>
      </c>
      <c r="DD223" s="1">
        <v>1.6604002098E9</v>
      </c>
      <c r="DE223" s="1">
        <v>0.0</v>
      </c>
      <c r="DF223" s="1">
        <v>1.6603997476E9</v>
      </c>
      <c r="DG223" s="1" t="s">
        <v>356</v>
      </c>
      <c r="DH223" s="1">
        <v>1.6603997421E9</v>
      </c>
      <c r="DI223" s="1">
        <v>1.6603997476E9</v>
      </c>
      <c r="DJ223" s="1">
        <v>1.0</v>
      </c>
      <c r="DK223" s="1">
        <v>0.077</v>
      </c>
      <c r="DL223" s="1">
        <v>-0.022</v>
      </c>
      <c r="DM223" s="1">
        <v>1.398</v>
      </c>
      <c r="DN223" s="1">
        <v>0.017</v>
      </c>
      <c r="DO223" s="1">
        <v>400.0</v>
      </c>
      <c r="DP223" s="1">
        <v>25.0</v>
      </c>
      <c r="DQ223" s="1">
        <v>0.31</v>
      </c>
      <c r="DR223" s="1">
        <v>0.07</v>
      </c>
      <c r="DS223" s="1">
        <v>6.022666078639214</v>
      </c>
      <c r="DT223" s="1">
        <v>-0.2012370773070364</v>
      </c>
      <c r="DU223" s="1">
        <v>0.06328474376365784</v>
      </c>
      <c r="DV223" s="1">
        <v>1.0</v>
      </c>
      <c r="DW223" s="1">
        <v>37.58567462068476</v>
      </c>
      <c r="DX223" s="1">
        <v>-0.433098976986094</v>
      </c>
      <c r="DY223" s="1">
        <v>0.04401529974393523</v>
      </c>
      <c r="DZ223" s="1">
        <v>1.0</v>
      </c>
      <c r="EA223" s="1">
        <v>-46.89754000000001</v>
      </c>
      <c r="EB223" s="1">
        <v>-0.0470549499443579</v>
      </c>
      <c r="EC223" s="1">
        <v>0.03800499616278485</v>
      </c>
      <c r="ED223" s="1">
        <v>1.0</v>
      </c>
      <c r="EE223" s="1">
        <v>800.9639749190795</v>
      </c>
      <c r="EF223" s="1">
        <v>304.7553261065621</v>
      </c>
      <c r="EG223" s="1">
        <v>22.75824598489823</v>
      </c>
      <c r="EH223" s="1">
        <v>0.0</v>
      </c>
      <c r="EI223" s="1">
        <v>1.84522575</v>
      </c>
      <c r="EJ223" s="1">
        <v>0.04806652908067102</v>
      </c>
      <c r="EK223" s="1">
        <v>0.005024071002434179</v>
      </c>
      <c r="EL223" s="1">
        <v>1.0</v>
      </c>
      <c r="EM223" s="1">
        <v>1.941401683427253</v>
      </c>
      <c r="EN223" s="1">
        <v>-0.0434294076886575</v>
      </c>
      <c r="EO223" s="1">
        <v>0.003477075170517307</v>
      </c>
      <c r="EP223" s="1">
        <v>1.0</v>
      </c>
      <c r="EQ223" s="1">
        <v>5.0</v>
      </c>
      <c r="ER223" s="1">
        <v>6.0</v>
      </c>
      <c r="ES223" s="1" t="s">
        <v>357</v>
      </c>
      <c r="ET223" s="1">
        <v>2.94386</v>
      </c>
      <c r="EU223" s="1">
        <v>2.80136</v>
      </c>
      <c r="EV223" s="1">
        <v>0.167181</v>
      </c>
      <c r="EW223" s="1">
        <v>0.172176</v>
      </c>
      <c r="EX223" s="1">
        <v>0.118332</v>
      </c>
      <c r="EY223" s="1">
        <v>0.1127</v>
      </c>
      <c r="EZ223" s="1">
        <v>17108.3</v>
      </c>
      <c r="FA223" s="1">
        <v>17830.9</v>
      </c>
      <c r="FB223" s="1">
        <v>23881.7</v>
      </c>
      <c r="FC223" s="1">
        <v>25058.4</v>
      </c>
      <c r="FD223" s="1">
        <v>33698.1</v>
      </c>
      <c r="FE223" s="1">
        <v>35501.3</v>
      </c>
      <c r="FF223" s="1">
        <v>43530.6</v>
      </c>
      <c r="FG223" s="1">
        <v>46319.8</v>
      </c>
      <c r="FH223" s="1">
        <v>1.9312</v>
      </c>
      <c r="FI223" s="1">
        <v>1.89848</v>
      </c>
      <c r="FJ223" s="1">
        <v>0.131126</v>
      </c>
      <c r="FK223" s="1">
        <v>0.0</v>
      </c>
      <c r="FL223" s="1">
        <v>29.3746</v>
      </c>
      <c r="FM223" s="1">
        <v>999.9</v>
      </c>
      <c r="FN223" s="1">
        <v>66.2</v>
      </c>
      <c r="FO223" s="1">
        <v>32.7</v>
      </c>
      <c r="FP223" s="1">
        <v>32.9949</v>
      </c>
      <c r="FQ223" s="1">
        <v>64.1109</v>
      </c>
      <c r="FR223" s="1">
        <v>26.855</v>
      </c>
      <c r="FS223" s="1">
        <v>1.0</v>
      </c>
      <c r="FT223" s="1">
        <v>0.26312</v>
      </c>
      <c r="FU223" s="1">
        <v>0.334183</v>
      </c>
      <c r="FV223" s="1">
        <v>20.324</v>
      </c>
      <c r="FW223" s="1">
        <v>5.21175</v>
      </c>
      <c r="FX223" s="1">
        <v>11.9057</v>
      </c>
      <c r="FY223" s="1">
        <v>5.00265</v>
      </c>
      <c r="FZ223" s="1">
        <v>3.2899</v>
      </c>
      <c r="GA223" s="1">
        <v>9999.0</v>
      </c>
      <c r="GB223" s="1">
        <v>9999.0</v>
      </c>
      <c r="GC223" s="1">
        <v>9999.0</v>
      </c>
      <c r="GD223" s="1">
        <v>999.9</v>
      </c>
      <c r="GE223" s="1">
        <v>1.85948</v>
      </c>
      <c r="GF223" s="1">
        <v>1.85443</v>
      </c>
      <c r="GG223" s="1">
        <v>1.8577</v>
      </c>
      <c r="GH223" s="1">
        <v>1.85609</v>
      </c>
      <c r="GI223" s="1">
        <v>1.85489</v>
      </c>
      <c r="GJ223" s="1">
        <v>1.85456</v>
      </c>
      <c r="GK223" s="1">
        <v>1.85319</v>
      </c>
      <c r="GL223" s="1">
        <v>1.85638</v>
      </c>
      <c r="GM223" s="1">
        <v>0.0</v>
      </c>
      <c r="GN223" s="1">
        <v>0.0</v>
      </c>
      <c r="GO223" s="1">
        <v>0.0</v>
      </c>
      <c r="GP223" s="1">
        <v>0.0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0.0</v>
      </c>
      <c r="GX223" s="1">
        <v>100.0</v>
      </c>
      <c r="GY223" s="1">
        <v>100.0</v>
      </c>
      <c r="GZ223" s="1">
        <v>2.3</v>
      </c>
      <c r="HA223" s="1">
        <v>0.0127</v>
      </c>
      <c r="HB223" s="1">
        <v>0.4456844362221581</v>
      </c>
      <c r="HC223" s="1">
        <v>0.002809866934308161</v>
      </c>
      <c r="HD223" s="1">
        <v>-1.127031966113555E-6</v>
      </c>
      <c r="HE223" s="1">
        <v>1.768598670541231E-10</v>
      </c>
      <c r="HF223" s="1">
        <v>-0.06730217437184942</v>
      </c>
      <c r="HG223" s="1">
        <v>0.01081145868756639</v>
      </c>
      <c r="HH223" s="1">
        <v>-3.689364805754238E-4</v>
      </c>
      <c r="HI223" s="1">
        <v>2.919854880483278E-6</v>
      </c>
      <c r="HJ223" s="1">
        <v>2.0</v>
      </c>
      <c r="HK223" s="1">
        <v>2136.0</v>
      </c>
      <c r="HL223" s="1">
        <v>3.0</v>
      </c>
      <c r="HM223" s="1">
        <v>30.0</v>
      </c>
      <c r="HN223" s="1">
        <v>7.8</v>
      </c>
      <c r="HO223" s="1">
        <v>7.7</v>
      </c>
      <c r="HP223" s="1">
        <v>2.26807</v>
      </c>
      <c r="HQ223" s="1">
        <v>2.28149</v>
      </c>
      <c r="HR223" s="1">
        <v>1.4978</v>
      </c>
      <c r="HS223" s="1">
        <v>2.29736</v>
      </c>
      <c r="HT223" s="1">
        <v>1.54785</v>
      </c>
      <c r="HU223" s="1">
        <v>2.34253</v>
      </c>
      <c r="HV223" s="1">
        <v>36.1754</v>
      </c>
      <c r="HW223" s="1">
        <v>15.3053</v>
      </c>
      <c r="HX223" s="1">
        <v>18.0</v>
      </c>
      <c r="HY223" s="1">
        <v>470.984</v>
      </c>
      <c r="HZ223" s="1">
        <v>512.245</v>
      </c>
      <c r="IA223" s="1">
        <v>28.7694</v>
      </c>
      <c r="IB223" s="1">
        <v>30.4808</v>
      </c>
      <c r="IC223" s="1">
        <v>30.0002</v>
      </c>
      <c r="ID223" s="1">
        <v>30.2644</v>
      </c>
      <c r="IE223" s="1">
        <v>30.3561</v>
      </c>
      <c r="IF223" s="1">
        <v>45.402</v>
      </c>
      <c r="IG223" s="1">
        <v>26.6258</v>
      </c>
      <c r="IH223" s="1">
        <v>38.7836</v>
      </c>
      <c r="II223" s="1">
        <v>28.7917</v>
      </c>
      <c r="IJ223" s="1">
        <v>1074.43</v>
      </c>
      <c r="IK223" s="1">
        <v>25.3087</v>
      </c>
      <c r="IL223" s="1">
        <v>100.67</v>
      </c>
      <c r="IM223" s="1">
        <v>100.389</v>
      </c>
      <c r="IN223" s="1" t="s">
        <v>365</v>
      </c>
    </row>
    <row r="224" ht="15.75" customHeight="1">
      <c r="A224" s="1">
        <v>208.0</v>
      </c>
      <c r="B224" s="1">
        <v>1.6604002131E9</v>
      </c>
      <c r="C224" s="1">
        <v>489.0</v>
      </c>
      <c r="D224" s="1" t="s">
        <v>762</v>
      </c>
      <c r="E224" s="1" t="s">
        <v>763</v>
      </c>
      <c r="F224" s="1">
        <v>1.0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1.6604002051E9</v>
      </c>
      <c r="O224" s="1">
        <f t="shared" si="1"/>
        <v>0.001586923375</v>
      </c>
      <c r="P224" s="1">
        <f t="shared" si="2"/>
        <v>1.586923375</v>
      </c>
      <c r="Q224" s="1">
        <f t="shared" si="3"/>
        <v>5.852409986</v>
      </c>
      <c r="R224" s="1">
        <f t="shared" si="4"/>
        <v>962.1430625</v>
      </c>
      <c r="S224" s="1">
        <f t="shared" si="5"/>
        <v>814.6445136</v>
      </c>
      <c r="T224" s="1">
        <f t="shared" si="6"/>
        <v>81.27332509</v>
      </c>
      <c r="U224" s="1">
        <f t="shared" si="7"/>
        <v>95.98857489</v>
      </c>
      <c r="V224" s="1">
        <f t="shared" si="8"/>
        <v>0.07979932261</v>
      </c>
      <c r="W224" s="1">
        <f t="shared" si="9"/>
        <v>2.923324079</v>
      </c>
      <c r="X224" s="1">
        <f t="shared" si="10"/>
        <v>0.07860863158</v>
      </c>
      <c r="Y224" s="1">
        <f t="shared" si="11"/>
        <v>0.04923589357</v>
      </c>
      <c r="Z224" s="1">
        <f t="shared" si="12"/>
        <v>321.5181114</v>
      </c>
      <c r="AA224" s="1">
        <f t="shared" si="13"/>
        <v>32.45680124</v>
      </c>
      <c r="AB224" s="1">
        <f t="shared" si="14"/>
        <v>31.5365125</v>
      </c>
      <c r="AC224" s="1">
        <f t="shared" si="15"/>
        <v>4.651236635</v>
      </c>
      <c r="AD224" s="1">
        <f t="shared" si="16"/>
        <v>60.19122424</v>
      </c>
      <c r="AE224" s="1">
        <f t="shared" si="17"/>
        <v>2.711526568</v>
      </c>
      <c r="AF224" s="1">
        <f t="shared" si="18"/>
        <v>4.50485366</v>
      </c>
      <c r="AG224" s="1">
        <f t="shared" si="19"/>
        <v>1.939710067</v>
      </c>
      <c r="AH224" s="1">
        <f t="shared" si="20"/>
        <v>-69.98332084</v>
      </c>
      <c r="AI224" s="1">
        <f t="shared" si="21"/>
        <v>-88.55571798</v>
      </c>
      <c r="AJ224" s="1">
        <f t="shared" si="22"/>
        <v>-6.819724286</v>
      </c>
      <c r="AK224" s="1">
        <f t="shared" si="23"/>
        <v>156.1593483</v>
      </c>
      <c r="AL224" s="1">
        <f t="shared" si="24"/>
        <v>37.56564432</v>
      </c>
      <c r="AM224" s="1">
        <f t="shared" si="25"/>
        <v>1.583247143</v>
      </c>
      <c r="AN224" s="1">
        <f t="shared" si="26"/>
        <v>5.852409986</v>
      </c>
      <c r="AO224" s="1">
        <v>1061.712513630104</v>
      </c>
      <c r="AP224" s="1">
        <v>1027.881878787878</v>
      </c>
      <c r="AQ224" s="1">
        <v>5.189685060779141</v>
      </c>
      <c r="AR224" s="1">
        <v>65.10273567100046</v>
      </c>
      <c r="AS224" s="1">
        <f t="shared" si="27"/>
        <v>1.586923375</v>
      </c>
      <c r="AT224" s="1">
        <v>25.33101663481883</v>
      </c>
      <c r="AU224" s="1">
        <v>27.18298484848484</v>
      </c>
      <c r="AV224" s="1">
        <v>6.008961784364113E-6</v>
      </c>
      <c r="AW224" s="1">
        <v>83.61530632147979</v>
      </c>
      <c r="AX224" s="1">
        <v>20.0</v>
      </c>
      <c r="AY224" s="1">
        <v>4.0</v>
      </c>
      <c r="AZ224" s="1">
        <f t="shared" si="28"/>
        <v>1</v>
      </c>
      <c r="BA224" s="1">
        <f t="shared" si="29"/>
        <v>0</v>
      </c>
      <c r="BB224" s="1">
        <f t="shared" si="30"/>
        <v>52001.21781</v>
      </c>
      <c r="BC224" s="1">
        <f t="shared" si="31"/>
        <v>2000.009375</v>
      </c>
      <c r="BD224" s="1">
        <f t="shared" si="32"/>
        <v>1681.208194</v>
      </c>
      <c r="BE224" s="1">
        <f t="shared" si="33"/>
        <v>0.8406001566</v>
      </c>
      <c r="BF224" s="1">
        <f t="shared" si="34"/>
        <v>0.1607583022</v>
      </c>
      <c r="BG224" s="1">
        <v>6.0</v>
      </c>
      <c r="BH224" s="1">
        <v>0.5</v>
      </c>
      <c r="BI224" s="1" t="s">
        <v>355</v>
      </c>
      <c r="BJ224" s="1">
        <v>2.0</v>
      </c>
      <c r="BK224" s="1" t="b">
        <v>1</v>
      </c>
      <c r="BL224" s="1">
        <v>1.6604002051E9</v>
      </c>
      <c r="BM224" s="1">
        <v>962.1430625</v>
      </c>
      <c r="BN224" s="1">
        <v>1009.03625</v>
      </c>
      <c r="BO224" s="1">
        <v>27.17903125</v>
      </c>
      <c r="BP224" s="1">
        <v>25.33130625</v>
      </c>
      <c r="BQ224" s="1">
        <v>959.882625</v>
      </c>
      <c r="BR224" s="1">
        <v>27.16636875</v>
      </c>
      <c r="BS224" s="1">
        <v>500.1445625</v>
      </c>
      <c r="BT224" s="1">
        <v>99.665325</v>
      </c>
      <c r="BU224" s="1">
        <v>0.10006190625</v>
      </c>
      <c r="BV224" s="1">
        <v>30.97461875</v>
      </c>
      <c r="BW224" s="1">
        <v>31.5365125</v>
      </c>
      <c r="BX224" s="1">
        <v>999.9</v>
      </c>
      <c r="BY224" s="1">
        <v>0.0</v>
      </c>
      <c r="BZ224" s="1">
        <v>0.0</v>
      </c>
      <c r="CA224" s="1">
        <v>9998.014375</v>
      </c>
      <c r="CB224" s="1">
        <v>0.0</v>
      </c>
      <c r="CC224" s="1">
        <v>25.3204625</v>
      </c>
      <c r="CD224" s="1">
        <v>-46.89375625</v>
      </c>
      <c r="CE224" s="1">
        <v>989.024125</v>
      </c>
      <c r="CF224" s="1">
        <v>1035.262125</v>
      </c>
      <c r="CG224" s="1">
        <v>1.847720625</v>
      </c>
      <c r="CH224" s="1">
        <v>1009.03625</v>
      </c>
      <c r="CI224" s="1">
        <v>25.33130625</v>
      </c>
      <c r="CJ224" s="1">
        <v>2.7088075</v>
      </c>
      <c r="CK224" s="1">
        <v>2.5246525</v>
      </c>
      <c r="CL224" s="1">
        <v>22.33864375</v>
      </c>
      <c r="CM224" s="1">
        <v>21.1863125</v>
      </c>
      <c r="CN224" s="1">
        <v>2000.009375</v>
      </c>
      <c r="CO224" s="1">
        <v>0.9799943124999999</v>
      </c>
      <c r="CP224" s="1">
        <v>0.02000583125</v>
      </c>
      <c r="CQ224" s="1">
        <v>0.0</v>
      </c>
      <c r="CR224" s="1">
        <v>2.9501875</v>
      </c>
      <c r="CS224" s="1">
        <v>0.0</v>
      </c>
      <c r="CT224" s="1">
        <v>23454.63125</v>
      </c>
      <c r="CU224" s="1">
        <v>17412.38125</v>
      </c>
      <c r="CV224" s="1">
        <v>40.7224375</v>
      </c>
      <c r="CW224" s="1">
        <v>41.687</v>
      </c>
      <c r="CX224" s="1">
        <v>40.7145625</v>
      </c>
      <c r="CY224" s="1">
        <v>40.125</v>
      </c>
      <c r="CZ224" s="1">
        <v>40.812</v>
      </c>
      <c r="DA224" s="1">
        <v>1959.99875</v>
      </c>
      <c r="DB224" s="1">
        <v>40.010625</v>
      </c>
      <c r="DC224" s="1">
        <v>0.0</v>
      </c>
      <c r="DD224" s="1">
        <v>1.660400211E9</v>
      </c>
      <c r="DE224" s="1">
        <v>0.0</v>
      </c>
      <c r="DF224" s="1">
        <v>1.6603997476E9</v>
      </c>
      <c r="DG224" s="1" t="s">
        <v>356</v>
      </c>
      <c r="DH224" s="1">
        <v>1.6603997421E9</v>
      </c>
      <c r="DI224" s="1">
        <v>1.6603997476E9</v>
      </c>
      <c r="DJ224" s="1">
        <v>1.0</v>
      </c>
      <c r="DK224" s="1">
        <v>0.077</v>
      </c>
      <c r="DL224" s="1">
        <v>-0.022</v>
      </c>
      <c r="DM224" s="1">
        <v>1.398</v>
      </c>
      <c r="DN224" s="1">
        <v>0.017</v>
      </c>
      <c r="DO224" s="1">
        <v>400.0</v>
      </c>
      <c r="DP224" s="1">
        <v>25.0</v>
      </c>
      <c r="DQ224" s="1">
        <v>0.31</v>
      </c>
      <c r="DR224" s="1">
        <v>0.07</v>
      </c>
      <c r="DS224" s="1">
        <v>6.010324265482151</v>
      </c>
      <c r="DT224" s="1">
        <v>-0.3456398489207796</v>
      </c>
      <c r="DU224" s="1">
        <v>0.06884325501485429</v>
      </c>
      <c r="DV224" s="1">
        <v>1.0</v>
      </c>
      <c r="DW224" s="1">
        <v>37.56985279131674</v>
      </c>
      <c r="DX224" s="1">
        <v>-0.5943060694973167</v>
      </c>
      <c r="DY224" s="1">
        <v>0.05314521311335361</v>
      </c>
      <c r="DZ224" s="1">
        <v>0.0</v>
      </c>
      <c r="EA224" s="1">
        <v>-46.89407419354839</v>
      </c>
      <c r="EB224" s="1">
        <v>0.1403370967743805</v>
      </c>
      <c r="EC224" s="1">
        <v>0.04087084273219624</v>
      </c>
      <c r="ED224" s="1">
        <v>1.0</v>
      </c>
      <c r="EE224" s="1">
        <v>810.0311562387341</v>
      </c>
      <c r="EF224" s="1">
        <v>306.9794350089728</v>
      </c>
      <c r="EG224" s="1">
        <v>22.18706369673829</v>
      </c>
      <c r="EH224" s="1">
        <v>0.0</v>
      </c>
      <c r="EI224" s="1">
        <v>1.84567</v>
      </c>
      <c r="EJ224" s="1">
        <v>0.03933386759581865</v>
      </c>
      <c r="EK224" s="1">
        <v>0.004680041692538898</v>
      </c>
      <c r="EL224" s="1">
        <v>1.0</v>
      </c>
      <c r="EM224" s="1">
        <v>1.940074568097743</v>
      </c>
      <c r="EN224" s="1">
        <v>-0.05659053253293253</v>
      </c>
      <c r="EO224" s="1">
        <v>0.004232731009739016</v>
      </c>
      <c r="EP224" s="1">
        <v>1.0</v>
      </c>
      <c r="EQ224" s="1">
        <v>4.0</v>
      </c>
      <c r="ER224" s="1">
        <v>6.0</v>
      </c>
      <c r="ES224" s="1" t="s">
        <v>376</v>
      </c>
      <c r="ET224" s="1">
        <v>2.94409</v>
      </c>
      <c r="EU224" s="1">
        <v>2.80144</v>
      </c>
      <c r="EV224" s="1">
        <v>0.16772</v>
      </c>
      <c r="EW224" s="1">
        <v>0.172703</v>
      </c>
      <c r="EX224" s="1">
        <v>0.118333</v>
      </c>
      <c r="EY224" s="1">
        <v>0.112705</v>
      </c>
      <c r="EZ224" s="1">
        <v>17097.3</v>
      </c>
      <c r="FA224" s="1">
        <v>17819.3</v>
      </c>
      <c r="FB224" s="1">
        <v>23881.8</v>
      </c>
      <c r="FC224" s="1">
        <v>25058.1</v>
      </c>
      <c r="FD224" s="1">
        <v>33698.1</v>
      </c>
      <c r="FE224" s="1">
        <v>35500.8</v>
      </c>
      <c r="FF224" s="1">
        <v>43530.7</v>
      </c>
      <c r="FG224" s="1">
        <v>46319.3</v>
      </c>
      <c r="FH224" s="1">
        <v>1.9313</v>
      </c>
      <c r="FI224" s="1">
        <v>1.89848</v>
      </c>
      <c r="FJ224" s="1">
        <v>0.131249</v>
      </c>
      <c r="FK224" s="1">
        <v>0.0</v>
      </c>
      <c r="FL224" s="1">
        <v>29.374</v>
      </c>
      <c r="FM224" s="1">
        <v>999.9</v>
      </c>
      <c r="FN224" s="1">
        <v>66.2</v>
      </c>
      <c r="FO224" s="1">
        <v>32.7</v>
      </c>
      <c r="FP224" s="1">
        <v>32.9959</v>
      </c>
      <c r="FQ224" s="1">
        <v>64.0409</v>
      </c>
      <c r="FR224" s="1">
        <v>26.891</v>
      </c>
      <c r="FS224" s="1">
        <v>1.0</v>
      </c>
      <c r="FT224" s="1">
        <v>0.263249</v>
      </c>
      <c r="FU224" s="1">
        <v>0.323943</v>
      </c>
      <c r="FV224" s="1">
        <v>20.324</v>
      </c>
      <c r="FW224" s="1">
        <v>5.21205</v>
      </c>
      <c r="FX224" s="1">
        <v>11.9057</v>
      </c>
      <c r="FY224" s="1">
        <v>5.0027</v>
      </c>
      <c r="FZ224" s="1">
        <v>3.28988</v>
      </c>
      <c r="GA224" s="1">
        <v>9999.0</v>
      </c>
      <c r="GB224" s="1">
        <v>9999.0</v>
      </c>
      <c r="GC224" s="1">
        <v>9999.0</v>
      </c>
      <c r="GD224" s="1">
        <v>999.9</v>
      </c>
      <c r="GE224" s="1">
        <v>1.85946</v>
      </c>
      <c r="GF224" s="1">
        <v>1.85442</v>
      </c>
      <c r="GG224" s="1">
        <v>1.85767</v>
      </c>
      <c r="GH224" s="1">
        <v>1.85608</v>
      </c>
      <c r="GI224" s="1">
        <v>1.85487</v>
      </c>
      <c r="GJ224" s="1">
        <v>1.85455</v>
      </c>
      <c r="GK224" s="1">
        <v>1.85318</v>
      </c>
      <c r="GL224" s="1">
        <v>1.85638</v>
      </c>
      <c r="GM224" s="1">
        <v>0.0</v>
      </c>
      <c r="GN224" s="1">
        <v>0.0</v>
      </c>
      <c r="GO224" s="1">
        <v>0.0</v>
      </c>
      <c r="GP224" s="1">
        <v>0.0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0.0</v>
      </c>
      <c r="GX224" s="1">
        <v>100.0</v>
      </c>
      <c r="GY224" s="1">
        <v>100.0</v>
      </c>
      <c r="GZ224" s="1">
        <v>2.3</v>
      </c>
      <c r="HA224" s="1">
        <v>0.0127</v>
      </c>
      <c r="HB224" s="1">
        <v>0.4456844362221581</v>
      </c>
      <c r="HC224" s="1">
        <v>0.002809866934308161</v>
      </c>
      <c r="HD224" s="1">
        <v>-1.127031966113555E-6</v>
      </c>
      <c r="HE224" s="1">
        <v>1.768598670541231E-10</v>
      </c>
      <c r="HF224" s="1">
        <v>-0.06730217437184942</v>
      </c>
      <c r="HG224" s="1">
        <v>0.01081145868756639</v>
      </c>
      <c r="HH224" s="1">
        <v>-3.689364805754238E-4</v>
      </c>
      <c r="HI224" s="1">
        <v>2.919854880483278E-6</v>
      </c>
      <c r="HJ224" s="1">
        <v>2.0</v>
      </c>
      <c r="HK224" s="1">
        <v>2136.0</v>
      </c>
      <c r="HL224" s="1">
        <v>3.0</v>
      </c>
      <c r="HM224" s="1">
        <v>30.0</v>
      </c>
      <c r="HN224" s="1">
        <v>7.8</v>
      </c>
      <c r="HO224" s="1">
        <v>7.8</v>
      </c>
      <c r="HP224" s="1">
        <v>2.27417</v>
      </c>
      <c r="HQ224" s="1">
        <v>2.27661</v>
      </c>
      <c r="HR224" s="1">
        <v>1.4978</v>
      </c>
      <c r="HS224" s="1">
        <v>2.29858</v>
      </c>
      <c r="HT224" s="1">
        <v>1.54785</v>
      </c>
      <c r="HU224" s="1">
        <v>2.43652</v>
      </c>
      <c r="HV224" s="1">
        <v>36.1754</v>
      </c>
      <c r="HW224" s="1">
        <v>15.3316</v>
      </c>
      <c r="HX224" s="1">
        <v>18.0</v>
      </c>
      <c r="HY224" s="1">
        <v>471.045</v>
      </c>
      <c r="HZ224" s="1">
        <v>512.245</v>
      </c>
      <c r="IA224" s="1">
        <v>28.7723</v>
      </c>
      <c r="IB224" s="1">
        <v>30.4814</v>
      </c>
      <c r="IC224" s="1">
        <v>30.0003</v>
      </c>
      <c r="ID224" s="1">
        <v>30.265</v>
      </c>
      <c r="IE224" s="1">
        <v>30.3561</v>
      </c>
      <c r="IF224" s="1">
        <v>45.5207</v>
      </c>
      <c r="IG224" s="1">
        <v>26.6258</v>
      </c>
      <c r="IH224" s="1">
        <v>38.7836</v>
      </c>
      <c r="II224" s="1">
        <v>28.7917</v>
      </c>
      <c r="IJ224" s="1">
        <v>1084.57</v>
      </c>
      <c r="IK224" s="1">
        <v>25.3049</v>
      </c>
      <c r="IL224" s="1">
        <v>100.671</v>
      </c>
      <c r="IM224" s="1">
        <v>100.388</v>
      </c>
      <c r="IN224" s="1" t="s">
        <v>365</v>
      </c>
    </row>
    <row r="225" ht="15.75" customHeight="1">
      <c r="A225" s="1">
        <v>209.0</v>
      </c>
      <c r="B225" s="1">
        <v>1.6604002141E9</v>
      </c>
      <c r="C225" s="1">
        <v>490.0</v>
      </c>
      <c r="D225" s="1" t="s">
        <v>764</v>
      </c>
      <c r="E225" s="1" t="s">
        <v>765</v>
      </c>
      <c r="F225" s="1">
        <v>1.0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1.660400206599999E9</v>
      </c>
      <c r="O225" s="1">
        <f t="shared" si="1"/>
        <v>0.001585476235</v>
      </c>
      <c r="P225" s="1">
        <f t="shared" si="2"/>
        <v>1.585476235</v>
      </c>
      <c r="Q225" s="1">
        <f t="shared" si="3"/>
        <v>5.863641651</v>
      </c>
      <c r="R225" s="1">
        <f t="shared" si="4"/>
        <v>969.6963333</v>
      </c>
      <c r="S225" s="1">
        <f t="shared" si="5"/>
        <v>821.7093555</v>
      </c>
      <c r="T225" s="1">
        <f t="shared" si="6"/>
        <v>81.97806872</v>
      </c>
      <c r="U225" s="1">
        <f t="shared" si="7"/>
        <v>96.74203186</v>
      </c>
      <c r="V225" s="1">
        <f t="shared" si="8"/>
        <v>0.07977132182</v>
      </c>
      <c r="W225" s="1">
        <f t="shared" si="9"/>
        <v>2.923641701</v>
      </c>
      <c r="X225" s="1">
        <f t="shared" si="10"/>
        <v>0.07858158672</v>
      </c>
      <c r="Y225" s="1">
        <f t="shared" si="11"/>
        <v>0.0492189065</v>
      </c>
      <c r="Z225" s="1">
        <f t="shared" si="12"/>
        <v>321.5180008</v>
      </c>
      <c r="AA225" s="1">
        <f t="shared" si="13"/>
        <v>32.45514362</v>
      </c>
      <c r="AB225" s="1">
        <f t="shared" si="14"/>
        <v>31.53278</v>
      </c>
      <c r="AC225" s="1">
        <f t="shared" si="15"/>
        <v>4.650250753</v>
      </c>
      <c r="AD225" s="1">
        <f t="shared" si="16"/>
        <v>60.20012077</v>
      </c>
      <c r="AE225" s="1">
        <f t="shared" si="17"/>
        <v>2.711635766</v>
      </c>
      <c r="AF225" s="1">
        <f t="shared" si="18"/>
        <v>4.504369312</v>
      </c>
      <c r="AG225" s="1">
        <f t="shared" si="19"/>
        <v>1.938614987</v>
      </c>
      <c r="AH225" s="1">
        <f t="shared" si="20"/>
        <v>-69.91950196</v>
      </c>
      <c r="AI225" s="1">
        <f t="shared" si="21"/>
        <v>-88.27420353</v>
      </c>
      <c r="AJ225" s="1">
        <f t="shared" si="22"/>
        <v>-6.797117871</v>
      </c>
      <c r="AK225" s="1">
        <f t="shared" si="23"/>
        <v>156.5271774</v>
      </c>
      <c r="AL225" s="1">
        <f t="shared" si="24"/>
        <v>37.55276065</v>
      </c>
      <c r="AM225" s="1">
        <f t="shared" si="25"/>
        <v>1.583845875</v>
      </c>
      <c r="AN225" s="1">
        <f t="shared" si="26"/>
        <v>5.863641651</v>
      </c>
      <c r="AO225" s="1">
        <v>1066.863061224825</v>
      </c>
      <c r="AP225" s="1">
        <v>1033.046363636364</v>
      </c>
      <c r="AQ225" s="1">
        <v>5.184253128887354</v>
      </c>
      <c r="AR225" s="1">
        <v>65.10273567100046</v>
      </c>
      <c r="AS225" s="1">
        <f t="shared" si="27"/>
        <v>1.585476235</v>
      </c>
      <c r="AT225" s="1">
        <v>25.33281458452016</v>
      </c>
      <c r="AU225" s="1">
        <v>27.183</v>
      </c>
      <c r="AV225" s="1">
        <v>2.001168658614821E-5</v>
      </c>
      <c r="AW225" s="1">
        <v>83.61530632147979</v>
      </c>
      <c r="AX225" s="1">
        <v>20.0</v>
      </c>
      <c r="AY225" s="1">
        <v>4.0</v>
      </c>
      <c r="AZ225" s="1">
        <f t="shared" si="28"/>
        <v>1</v>
      </c>
      <c r="BA225" s="1">
        <f t="shared" si="29"/>
        <v>0</v>
      </c>
      <c r="BB225" s="1">
        <f t="shared" si="30"/>
        <v>52010.57963</v>
      </c>
      <c r="BC225" s="1">
        <f t="shared" si="31"/>
        <v>2000.008667</v>
      </c>
      <c r="BD225" s="1">
        <f t="shared" si="32"/>
        <v>1681.2076</v>
      </c>
      <c r="BE225" s="1">
        <f t="shared" si="33"/>
        <v>0.8406001574</v>
      </c>
      <c r="BF225" s="1">
        <f t="shared" si="34"/>
        <v>0.1607583038</v>
      </c>
      <c r="BG225" s="1">
        <v>6.0</v>
      </c>
      <c r="BH225" s="1">
        <v>0.5</v>
      </c>
      <c r="BI225" s="1" t="s">
        <v>355</v>
      </c>
      <c r="BJ225" s="1">
        <v>2.0</v>
      </c>
      <c r="BK225" s="1" t="b">
        <v>1</v>
      </c>
      <c r="BL225" s="1">
        <v>1.660400206599999E9</v>
      </c>
      <c r="BM225" s="1">
        <v>969.6963333333335</v>
      </c>
      <c r="BN225" s="1">
        <v>1016.589066666667</v>
      </c>
      <c r="BO225" s="1">
        <v>27.18015333333333</v>
      </c>
      <c r="BP225" s="1">
        <v>25.33173333333333</v>
      </c>
      <c r="BQ225" s="1">
        <v>967.4272</v>
      </c>
      <c r="BR225" s="1">
        <v>27.16749333333333</v>
      </c>
      <c r="BS225" s="1">
        <v>500.145</v>
      </c>
      <c r="BT225" s="1">
        <v>99.66521333333334</v>
      </c>
      <c r="BU225" s="1">
        <v>0.1000724933333333</v>
      </c>
      <c r="BV225" s="1">
        <v>30.97273333333333</v>
      </c>
      <c r="BW225" s="1">
        <v>31.53278</v>
      </c>
      <c r="BX225" s="1">
        <v>999.8999999999999</v>
      </c>
      <c r="BY225" s="1">
        <v>0.0</v>
      </c>
      <c r="BZ225" s="1">
        <v>0.0</v>
      </c>
      <c r="CA225" s="1">
        <v>9999.838</v>
      </c>
      <c r="CB225" s="1">
        <v>0.0</v>
      </c>
      <c r="CC225" s="1">
        <v>25.04479333333334</v>
      </c>
      <c r="CD225" s="1">
        <v>-46.89366</v>
      </c>
      <c r="CE225" s="1">
        <v>996.7894666666667</v>
      </c>
      <c r="CF225" s="1">
        <v>1043.012</v>
      </c>
      <c r="CG225" s="1">
        <v>1.84842</v>
      </c>
      <c r="CH225" s="1">
        <v>1016.589066666667</v>
      </c>
      <c r="CI225" s="1">
        <v>25.33173333333333</v>
      </c>
      <c r="CJ225" s="1">
        <v>2.708916</v>
      </c>
      <c r="CK225" s="1">
        <v>2.524691333333334</v>
      </c>
      <c r="CL225" s="1">
        <v>22.33930666666667</v>
      </c>
      <c r="CM225" s="1">
        <v>21.18656666666666</v>
      </c>
      <c r="CN225" s="1">
        <v>2000.008666666666</v>
      </c>
      <c r="CO225" s="1">
        <v>0.9799944000000002</v>
      </c>
      <c r="CP225" s="1">
        <v>0.02000574666666666</v>
      </c>
      <c r="CQ225" s="1">
        <v>0.0</v>
      </c>
      <c r="CR225" s="1">
        <v>2.814733333333334</v>
      </c>
      <c r="CS225" s="1">
        <v>0.0</v>
      </c>
      <c r="CT225" s="1">
        <v>23450.88</v>
      </c>
      <c r="CU225" s="1">
        <v>17412.37333333333</v>
      </c>
      <c r="CV225" s="1">
        <v>40.72479999999999</v>
      </c>
      <c r="CW225" s="1">
        <v>41.687</v>
      </c>
      <c r="CX225" s="1">
        <v>40.7206</v>
      </c>
      <c r="CY225" s="1">
        <v>40.125</v>
      </c>
      <c r="CZ225" s="1">
        <v>40.812</v>
      </c>
      <c r="DA225" s="1">
        <v>1959.998</v>
      </c>
      <c r="DB225" s="1">
        <v>40.01066666666667</v>
      </c>
      <c r="DC225" s="1">
        <v>0.0</v>
      </c>
      <c r="DD225" s="1">
        <v>1.6604002122E9</v>
      </c>
      <c r="DE225" s="1">
        <v>0.0</v>
      </c>
      <c r="DF225" s="1">
        <v>1.6603997476E9</v>
      </c>
      <c r="DG225" s="1" t="s">
        <v>356</v>
      </c>
      <c r="DH225" s="1">
        <v>1.6603997421E9</v>
      </c>
      <c r="DI225" s="1">
        <v>1.6603997476E9</v>
      </c>
      <c r="DJ225" s="1">
        <v>1.0</v>
      </c>
      <c r="DK225" s="1">
        <v>0.077</v>
      </c>
      <c r="DL225" s="1">
        <v>-0.022</v>
      </c>
      <c r="DM225" s="1">
        <v>1.398</v>
      </c>
      <c r="DN225" s="1">
        <v>0.017</v>
      </c>
      <c r="DO225" s="1">
        <v>400.0</v>
      </c>
      <c r="DP225" s="1">
        <v>25.0</v>
      </c>
      <c r="DQ225" s="1">
        <v>0.31</v>
      </c>
      <c r="DR225" s="1">
        <v>0.07</v>
      </c>
      <c r="DS225" s="1">
        <v>6.010324265482151</v>
      </c>
      <c r="DT225" s="1">
        <v>-0.3456398489207796</v>
      </c>
      <c r="DU225" s="1">
        <v>0.06884325501485429</v>
      </c>
      <c r="DV225" s="1">
        <v>1.0</v>
      </c>
      <c r="DW225" s="1">
        <v>37.56985279131674</v>
      </c>
      <c r="DX225" s="1">
        <v>-0.5943060694973167</v>
      </c>
      <c r="DY225" s="1">
        <v>0.05314521311335361</v>
      </c>
      <c r="DZ225" s="1">
        <v>0.0</v>
      </c>
      <c r="EA225" s="1">
        <v>-46.89407419354839</v>
      </c>
      <c r="EB225" s="1">
        <v>0.1403370967743805</v>
      </c>
      <c r="EC225" s="1">
        <v>0.04087084273219624</v>
      </c>
      <c r="ED225" s="1">
        <v>1.0</v>
      </c>
      <c r="EE225" s="1">
        <v>810.0311562387341</v>
      </c>
      <c r="EF225" s="1">
        <v>306.9794350089728</v>
      </c>
      <c r="EG225" s="1">
        <v>22.18706369673829</v>
      </c>
      <c r="EH225" s="1">
        <v>0.0</v>
      </c>
      <c r="EI225" s="1">
        <v>1.84567</v>
      </c>
      <c r="EJ225" s="1">
        <v>0.03933386759581865</v>
      </c>
      <c r="EK225" s="1">
        <v>0.004680041692538898</v>
      </c>
      <c r="EL225" s="1">
        <v>1.0</v>
      </c>
      <c r="EM225" s="1">
        <v>1.940074568097743</v>
      </c>
      <c r="EN225" s="1">
        <v>-0.05659053253293253</v>
      </c>
      <c r="EO225" s="1">
        <v>0.004232731009739016</v>
      </c>
      <c r="EP225" s="1">
        <v>1.0</v>
      </c>
      <c r="EQ225" s="1">
        <v>4.0</v>
      </c>
      <c r="ER225" s="1">
        <v>6.0</v>
      </c>
      <c r="ES225" s="1" t="s">
        <v>376</v>
      </c>
      <c r="ET225" s="1">
        <v>2.94406</v>
      </c>
      <c r="EU225" s="1">
        <v>2.80133</v>
      </c>
      <c r="EV225" s="1">
        <v>0.168254</v>
      </c>
      <c r="EW225" s="1">
        <v>0.173234</v>
      </c>
      <c r="EX225" s="1">
        <v>0.118333</v>
      </c>
      <c r="EY225" s="1">
        <v>0.112706</v>
      </c>
      <c r="EZ225" s="1">
        <v>17086.3</v>
      </c>
      <c r="FA225" s="1">
        <v>17807.8</v>
      </c>
      <c r="FB225" s="1">
        <v>23881.8</v>
      </c>
      <c r="FC225" s="1">
        <v>25057.9</v>
      </c>
      <c r="FD225" s="1">
        <v>33698.1</v>
      </c>
      <c r="FE225" s="1">
        <v>35500.6</v>
      </c>
      <c r="FF225" s="1">
        <v>43530.7</v>
      </c>
      <c r="FG225" s="1">
        <v>46319.0</v>
      </c>
      <c r="FH225" s="1">
        <v>1.93142</v>
      </c>
      <c r="FI225" s="1">
        <v>1.89855</v>
      </c>
      <c r="FJ225" s="1">
        <v>0.131473</v>
      </c>
      <c r="FK225" s="1">
        <v>0.0</v>
      </c>
      <c r="FL225" s="1">
        <v>29.3726</v>
      </c>
      <c r="FM225" s="1">
        <v>999.9</v>
      </c>
      <c r="FN225" s="1">
        <v>66.2</v>
      </c>
      <c r="FO225" s="1">
        <v>32.7</v>
      </c>
      <c r="FP225" s="1">
        <v>32.9938</v>
      </c>
      <c r="FQ225" s="1">
        <v>63.9409</v>
      </c>
      <c r="FR225" s="1">
        <v>26.0216</v>
      </c>
      <c r="FS225" s="1">
        <v>1.0</v>
      </c>
      <c r="FT225" s="1">
        <v>0.2633</v>
      </c>
      <c r="FU225" s="1">
        <v>0.308538</v>
      </c>
      <c r="FV225" s="1">
        <v>20.3241</v>
      </c>
      <c r="FW225" s="1">
        <v>5.2122</v>
      </c>
      <c r="FX225" s="1">
        <v>11.9066</v>
      </c>
      <c r="FY225" s="1">
        <v>5.0028</v>
      </c>
      <c r="FZ225" s="1">
        <v>3.28985</v>
      </c>
      <c r="GA225" s="1">
        <v>9999.0</v>
      </c>
      <c r="GB225" s="1">
        <v>9999.0</v>
      </c>
      <c r="GC225" s="1">
        <v>9999.0</v>
      </c>
      <c r="GD225" s="1">
        <v>999.9</v>
      </c>
      <c r="GE225" s="1">
        <v>1.85946</v>
      </c>
      <c r="GF225" s="1">
        <v>1.8544</v>
      </c>
      <c r="GG225" s="1">
        <v>1.85764</v>
      </c>
      <c r="GH225" s="1">
        <v>1.85608</v>
      </c>
      <c r="GI225" s="1">
        <v>1.85486</v>
      </c>
      <c r="GJ225" s="1">
        <v>1.85455</v>
      </c>
      <c r="GK225" s="1">
        <v>1.85318</v>
      </c>
      <c r="GL225" s="1">
        <v>1.85638</v>
      </c>
      <c r="GM225" s="1">
        <v>0.0</v>
      </c>
      <c r="GN225" s="1">
        <v>0.0</v>
      </c>
      <c r="GO225" s="1">
        <v>0.0</v>
      </c>
      <c r="GP225" s="1">
        <v>0.0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0.0</v>
      </c>
      <c r="GX225" s="1">
        <v>100.0</v>
      </c>
      <c r="GY225" s="1">
        <v>100.0</v>
      </c>
      <c r="GZ225" s="1">
        <v>2.32</v>
      </c>
      <c r="HA225" s="1">
        <v>0.0127</v>
      </c>
      <c r="HB225" s="1">
        <v>0.4456844362221581</v>
      </c>
      <c r="HC225" s="1">
        <v>0.002809866934308161</v>
      </c>
      <c r="HD225" s="1">
        <v>-1.127031966113555E-6</v>
      </c>
      <c r="HE225" s="1">
        <v>1.768598670541231E-10</v>
      </c>
      <c r="HF225" s="1">
        <v>-0.06730217437184942</v>
      </c>
      <c r="HG225" s="1">
        <v>0.01081145868756639</v>
      </c>
      <c r="HH225" s="1">
        <v>-3.689364805754238E-4</v>
      </c>
      <c r="HI225" s="1">
        <v>2.919854880483278E-6</v>
      </c>
      <c r="HJ225" s="1">
        <v>2.0</v>
      </c>
      <c r="HK225" s="1">
        <v>2136.0</v>
      </c>
      <c r="HL225" s="1">
        <v>3.0</v>
      </c>
      <c r="HM225" s="1">
        <v>30.0</v>
      </c>
      <c r="HN225" s="1">
        <v>7.9</v>
      </c>
      <c r="HO225" s="1">
        <v>7.8</v>
      </c>
      <c r="HP225" s="1">
        <v>2.28516</v>
      </c>
      <c r="HQ225" s="1">
        <v>2.28516</v>
      </c>
      <c r="HR225" s="1">
        <v>1.4978</v>
      </c>
      <c r="HS225" s="1">
        <v>2.29858</v>
      </c>
      <c r="HT225" s="1">
        <v>1.54785</v>
      </c>
      <c r="HU225" s="1">
        <v>2.43408</v>
      </c>
      <c r="HV225" s="1">
        <v>36.1754</v>
      </c>
      <c r="HW225" s="1">
        <v>15.3141</v>
      </c>
      <c r="HX225" s="1">
        <v>18.0</v>
      </c>
      <c r="HY225" s="1">
        <v>471.122</v>
      </c>
      <c r="HZ225" s="1">
        <v>512.301</v>
      </c>
      <c r="IA225" s="1">
        <v>28.7758</v>
      </c>
      <c r="IB225" s="1">
        <v>30.4821</v>
      </c>
      <c r="IC225" s="1">
        <v>30.0003</v>
      </c>
      <c r="ID225" s="1">
        <v>30.2657</v>
      </c>
      <c r="IE225" s="1">
        <v>30.3568</v>
      </c>
      <c r="IF225" s="1">
        <v>45.754</v>
      </c>
      <c r="IG225" s="1">
        <v>26.6258</v>
      </c>
      <c r="IH225" s="1">
        <v>38.7836</v>
      </c>
      <c r="II225" s="1">
        <v>28.7917</v>
      </c>
      <c r="IJ225" s="1">
        <v>1084.57</v>
      </c>
      <c r="IK225" s="1">
        <v>25.3063</v>
      </c>
      <c r="IL225" s="1">
        <v>100.671</v>
      </c>
      <c r="IM225" s="1">
        <v>100.387</v>
      </c>
      <c r="IN225" s="1" t="s">
        <v>365</v>
      </c>
    </row>
    <row r="226" ht="15.75" customHeight="1">
      <c r="A226" s="1">
        <v>210.0</v>
      </c>
      <c r="B226" s="1">
        <v>1.6604002151E9</v>
      </c>
      <c r="C226" s="1">
        <v>491.0</v>
      </c>
      <c r="D226" s="1" t="s">
        <v>766</v>
      </c>
      <c r="E226" s="1" t="s">
        <v>767</v>
      </c>
      <c r="F226" s="1">
        <v>1.0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1.6604002071E9</v>
      </c>
      <c r="O226" s="1">
        <f t="shared" si="1"/>
        <v>0.001582503001</v>
      </c>
      <c r="P226" s="1">
        <f t="shared" si="2"/>
        <v>1.582503001</v>
      </c>
      <c r="Q226" s="1">
        <f t="shared" si="3"/>
        <v>5.924788264</v>
      </c>
      <c r="R226" s="1">
        <f t="shared" si="4"/>
        <v>972.2140625</v>
      </c>
      <c r="S226" s="1">
        <f t="shared" si="5"/>
        <v>822.7294618</v>
      </c>
      <c r="T226" s="1">
        <f t="shared" si="6"/>
        <v>82.07997394</v>
      </c>
      <c r="U226" s="1">
        <f t="shared" si="7"/>
        <v>96.99337221</v>
      </c>
      <c r="V226" s="1">
        <f t="shared" si="8"/>
        <v>0.07963477394</v>
      </c>
      <c r="W226" s="1">
        <f t="shared" si="9"/>
        <v>2.923789898</v>
      </c>
      <c r="X226" s="1">
        <f t="shared" si="10"/>
        <v>0.07844913489</v>
      </c>
      <c r="Y226" s="1">
        <f t="shared" si="11"/>
        <v>0.04913576373</v>
      </c>
      <c r="Z226" s="1">
        <f t="shared" si="12"/>
        <v>321.5192449</v>
      </c>
      <c r="AA226" s="1">
        <f t="shared" si="13"/>
        <v>32.45528345</v>
      </c>
      <c r="AB226" s="1">
        <f t="shared" si="14"/>
        <v>31.53145625</v>
      </c>
      <c r="AC226" s="1">
        <f t="shared" si="15"/>
        <v>4.649901148</v>
      </c>
      <c r="AD226" s="1">
        <f t="shared" si="16"/>
        <v>60.20235145</v>
      </c>
      <c r="AE226" s="1">
        <f t="shared" si="17"/>
        <v>2.711647967</v>
      </c>
      <c r="AF226" s="1">
        <f t="shared" si="18"/>
        <v>4.504222679</v>
      </c>
      <c r="AG226" s="1">
        <f t="shared" si="19"/>
        <v>1.938253181</v>
      </c>
      <c r="AH226" s="1">
        <f t="shared" si="20"/>
        <v>-69.78838235</v>
      </c>
      <c r="AI226" s="1">
        <f t="shared" si="21"/>
        <v>-88.15999782</v>
      </c>
      <c r="AJ226" s="1">
        <f t="shared" si="22"/>
        <v>-6.78791653</v>
      </c>
      <c r="AK226" s="1">
        <f t="shared" si="23"/>
        <v>156.7829482</v>
      </c>
      <c r="AL226" s="1">
        <f t="shared" si="24"/>
        <v>37.55309201</v>
      </c>
      <c r="AM226" s="1">
        <f t="shared" si="25"/>
        <v>1.583584099</v>
      </c>
      <c r="AN226" s="1">
        <f t="shared" si="26"/>
        <v>5.924788264</v>
      </c>
      <c r="AO226" s="1">
        <v>1072.025664847736</v>
      </c>
      <c r="AP226" s="1">
        <v>1038.197636363636</v>
      </c>
      <c r="AQ226" s="1">
        <v>5.171780724552456</v>
      </c>
      <c r="AR226" s="1">
        <v>65.10273567100046</v>
      </c>
      <c r="AS226" s="1">
        <f t="shared" si="27"/>
        <v>1.582503001</v>
      </c>
      <c r="AT226" s="1">
        <v>25.3351910774033</v>
      </c>
      <c r="AU226" s="1">
        <v>27.18189878787879</v>
      </c>
      <c r="AV226" s="1">
        <v>2.123485983178223E-5</v>
      </c>
      <c r="AW226" s="1">
        <v>83.61530632147979</v>
      </c>
      <c r="AX226" s="1">
        <v>20.0</v>
      </c>
      <c r="AY226" s="1">
        <v>4.0</v>
      </c>
      <c r="AZ226" s="1">
        <f t="shared" si="28"/>
        <v>1</v>
      </c>
      <c r="BA226" s="1">
        <f t="shared" si="29"/>
        <v>0</v>
      </c>
      <c r="BB226" s="1">
        <f t="shared" si="30"/>
        <v>52014.8998</v>
      </c>
      <c r="BC226" s="1">
        <f t="shared" si="31"/>
        <v>2000.01625</v>
      </c>
      <c r="BD226" s="1">
        <f t="shared" si="32"/>
        <v>1681.213988</v>
      </c>
      <c r="BE226" s="1">
        <f t="shared" si="33"/>
        <v>0.8406001639</v>
      </c>
      <c r="BF226" s="1">
        <f t="shared" si="34"/>
        <v>0.1607583163</v>
      </c>
      <c r="BG226" s="1">
        <v>6.0</v>
      </c>
      <c r="BH226" s="1">
        <v>0.5</v>
      </c>
      <c r="BI226" s="1" t="s">
        <v>355</v>
      </c>
      <c r="BJ226" s="1">
        <v>2.0</v>
      </c>
      <c r="BK226" s="1" t="b">
        <v>1</v>
      </c>
      <c r="BL226" s="1">
        <v>1.6604002071E9</v>
      </c>
      <c r="BM226" s="1">
        <v>972.2140625</v>
      </c>
      <c r="BN226" s="1">
        <v>1019.111625</v>
      </c>
      <c r="BO226" s="1">
        <v>27.18023125</v>
      </c>
      <c r="BP226" s="1">
        <v>25.33211875</v>
      </c>
      <c r="BQ226" s="1">
        <v>969.942375</v>
      </c>
      <c r="BR226" s="1">
        <v>27.167575</v>
      </c>
      <c r="BS226" s="1">
        <v>500.1455</v>
      </c>
      <c r="BT226" s="1">
        <v>99.66538125</v>
      </c>
      <c r="BU226" s="1">
        <v>0.10006748125</v>
      </c>
      <c r="BV226" s="1">
        <v>30.9721625</v>
      </c>
      <c r="BW226" s="1">
        <v>31.53145625</v>
      </c>
      <c r="BX226" s="1">
        <v>999.9</v>
      </c>
      <c r="BY226" s="1">
        <v>0.0</v>
      </c>
      <c r="BZ226" s="1">
        <v>0.0</v>
      </c>
      <c r="CA226" s="1">
        <v>10000.666875</v>
      </c>
      <c r="CB226" s="1">
        <v>0.0</v>
      </c>
      <c r="CC226" s="1">
        <v>25.017175</v>
      </c>
      <c r="CD226" s="1">
        <v>-46.89863124999999</v>
      </c>
      <c r="CE226" s="1">
        <v>999.3776250000001</v>
      </c>
      <c r="CF226" s="1">
        <v>1045.600625</v>
      </c>
      <c r="CG226" s="1">
        <v>1.8481125</v>
      </c>
      <c r="CH226" s="1">
        <v>1019.111625</v>
      </c>
      <c r="CI226" s="1">
        <v>25.33211875</v>
      </c>
      <c r="CJ226" s="1">
        <v>2.70892875</v>
      </c>
      <c r="CK226" s="1">
        <v>2.524734375</v>
      </c>
      <c r="CL226" s="1">
        <v>22.33938125</v>
      </c>
      <c r="CM226" s="1">
        <v>21.18684375</v>
      </c>
      <c r="CN226" s="1">
        <v>2000.01625</v>
      </c>
      <c r="CO226" s="1">
        <v>0.9799943124999999</v>
      </c>
      <c r="CP226" s="1">
        <v>0.02000583125</v>
      </c>
      <c r="CQ226" s="1">
        <v>0.0</v>
      </c>
      <c r="CR226" s="1">
        <v>2.846875</v>
      </c>
      <c r="CS226" s="1">
        <v>0.0</v>
      </c>
      <c r="CT226" s="1">
        <v>23449.69375</v>
      </c>
      <c r="CU226" s="1">
        <v>17412.4375</v>
      </c>
      <c r="CV226" s="1">
        <v>40.726375</v>
      </c>
      <c r="CW226" s="1">
        <v>41.6909375</v>
      </c>
      <c r="CX226" s="1">
        <v>40.7224375</v>
      </c>
      <c r="CY226" s="1">
        <v>40.125</v>
      </c>
      <c r="CZ226" s="1">
        <v>40.812</v>
      </c>
      <c r="DA226" s="1">
        <v>1960.005</v>
      </c>
      <c r="DB226" s="1">
        <v>40.01125</v>
      </c>
      <c r="DC226" s="1">
        <v>0.0</v>
      </c>
      <c r="DD226" s="1">
        <v>1.6604002134E9</v>
      </c>
      <c r="DE226" s="1">
        <v>0.0</v>
      </c>
      <c r="DF226" s="1">
        <v>1.6603997476E9</v>
      </c>
      <c r="DG226" s="1" t="s">
        <v>356</v>
      </c>
      <c r="DH226" s="1">
        <v>1.6603997421E9</v>
      </c>
      <c r="DI226" s="1">
        <v>1.6603997476E9</v>
      </c>
      <c r="DJ226" s="1">
        <v>1.0</v>
      </c>
      <c r="DK226" s="1">
        <v>0.077</v>
      </c>
      <c r="DL226" s="1">
        <v>-0.022</v>
      </c>
      <c r="DM226" s="1">
        <v>1.398</v>
      </c>
      <c r="DN226" s="1">
        <v>0.017</v>
      </c>
      <c r="DO226" s="1">
        <v>400.0</v>
      </c>
      <c r="DP226" s="1">
        <v>25.0</v>
      </c>
      <c r="DQ226" s="1">
        <v>0.31</v>
      </c>
      <c r="DR226" s="1">
        <v>0.07</v>
      </c>
      <c r="DS226" s="1">
        <v>5.994642398533187</v>
      </c>
      <c r="DT226" s="1">
        <v>-0.7224848046590959</v>
      </c>
      <c r="DU226" s="1">
        <v>0.08435334867221014</v>
      </c>
      <c r="DV226" s="1">
        <v>0.0</v>
      </c>
      <c r="DW226" s="1">
        <v>37.55562338521203</v>
      </c>
      <c r="DX226" s="1">
        <v>-0.6455536728921394</v>
      </c>
      <c r="DY226" s="1">
        <v>0.05764183189226064</v>
      </c>
      <c r="DZ226" s="1">
        <v>0.0</v>
      </c>
      <c r="EA226" s="1">
        <v>-46.89586333333333</v>
      </c>
      <c r="EB226" s="1">
        <v>0.2430620689654918</v>
      </c>
      <c r="EC226" s="1">
        <v>0.04126748908711974</v>
      </c>
      <c r="ED226" s="1">
        <v>1.0</v>
      </c>
      <c r="EE226" s="1">
        <v>816.5344815157878</v>
      </c>
      <c r="EF226" s="1">
        <v>312.9780076494537</v>
      </c>
      <c r="EG226" s="1">
        <v>23.37077095037104</v>
      </c>
      <c r="EH226" s="1">
        <v>0.0</v>
      </c>
      <c r="EI226" s="1">
        <v>1.84634325</v>
      </c>
      <c r="EJ226" s="1">
        <v>0.02633414634146072</v>
      </c>
      <c r="EK226" s="1">
        <v>0.004058701385603524</v>
      </c>
      <c r="EL226" s="1">
        <v>1.0</v>
      </c>
      <c r="EM226" s="1">
        <v>1.939036438758732</v>
      </c>
      <c r="EN226" s="1">
        <v>-0.06178829299260328</v>
      </c>
      <c r="EO226" s="1">
        <v>0.0046690946628584</v>
      </c>
      <c r="EP226" s="1">
        <v>1.0</v>
      </c>
      <c r="EQ226" s="1">
        <v>3.0</v>
      </c>
      <c r="ER226" s="1">
        <v>6.0</v>
      </c>
      <c r="ES226" s="1" t="s">
        <v>381</v>
      </c>
      <c r="ET226" s="1">
        <v>2.94406</v>
      </c>
      <c r="EU226" s="1">
        <v>2.80132</v>
      </c>
      <c r="EV226" s="1">
        <v>0.168793</v>
      </c>
      <c r="EW226" s="1">
        <v>0.173762</v>
      </c>
      <c r="EX226" s="1">
        <v>0.118332</v>
      </c>
      <c r="EY226" s="1">
        <v>0.112705</v>
      </c>
      <c r="EZ226" s="1">
        <v>17075.2</v>
      </c>
      <c r="FA226" s="1">
        <v>17796.5</v>
      </c>
      <c r="FB226" s="1">
        <v>23881.7</v>
      </c>
      <c r="FC226" s="1">
        <v>25058.0</v>
      </c>
      <c r="FD226" s="1">
        <v>33698.1</v>
      </c>
      <c r="FE226" s="1">
        <v>35500.7</v>
      </c>
      <c r="FF226" s="1">
        <v>43530.6</v>
      </c>
      <c r="FG226" s="1">
        <v>46319.0</v>
      </c>
      <c r="FH226" s="1">
        <v>1.9316</v>
      </c>
      <c r="FI226" s="1">
        <v>1.89845</v>
      </c>
      <c r="FJ226" s="1">
        <v>0.131689</v>
      </c>
      <c r="FK226" s="1">
        <v>0.0</v>
      </c>
      <c r="FL226" s="1">
        <v>29.3721</v>
      </c>
      <c r="FM226" s="1">
        <v>999.9</v>
      </c>
      <c r="FN226" s="1">
        <v>66.2</v>
      </c>
      <c r="FO226" s="1">
        <v>32.7</v>
      </c>
      <c r="FP226" s="1">
        <v>32.9965</v>
      </c>
      <c r="FQ226" s="1">
        <v>64.1709</v>
      </c>
      <c r="FR226" s="1">
        <v>26.6907</v>
      </c>
      <c r="FS226" s="1">
        <v>1.0</v>
      </c>
      <c r="FT226" s="1">
        <v>0.263346</v>
      </c>
      <c r="FU226" s="1">
        <v>0.296051</v>
      </c>
      <c r="FV226" s="1">
        <v>20.3242</v>
      </c>
      <c r="FW226" s="1">
        <v>5.21235</v>
      </c>
      <c r="FX226" s="1">
        <v>11.9066</v>
      </c>
      <c r="FY226" s="1">
        <v>5.0029</v>
      </c>
      <c r="FZ226" s="1">
        <v>3.28985</v>
      </c>
      <c r="GA226" s="1">
        <v>9999.0</v>
      </c>
      <c r="GB226" s="1">
        <v>9999.0</v>
      </c>
      <c r="GC226" s="1">
        <v>9999.0</v>
      </c>
      <c r="GD226" s="1">
        <v>999.9</v>
      </c>
      <c r="GE226" s="1">
        <v>1.85945</v>
      </c>
      <c r="GF226" s="1">
        <v>1.8544</v>
      </c>
      <c r="GG226" s="1">
        <v>1.85763</v>
      </c>
      <c r="GH226" s="1">
        <v>1.85608</v>
      </c>
      <c r="GI226" s="1">
        <v>1.85486</v>
      </c>
      <c r="GJ226" s="1">
        <v>1.85455</v>
      </c>
      <c r="GK226" s="1">
        <v>1.85318</v>
      </c>
      <c r="GL226" s="1">
        <v>1.85638</v>
      </c>
      <c r="GM226" s="1">
        <v>0.0</v>
      </c>
      <c r="GN226" s="1">
        <v>0.0</v>
      </c>
      <c r="GO226" s="1">
        <v>0.0</v>
      </c>
      <c r="GP226" s="1">
        <v>0.0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0.0</v>
      </c>
      <c r="GX226" s="1">
        <v>100.0</v>
      </c>
      <c r="GY226" s="1">
        <v>100.0</v>
      </c>
      <c r="GZ226" s="1">
        <v>2.31</v>
      </c>
      <c r="HA226" s="1">
        <v>0.0126</v>
      </c>
      <c r="HB226" s="1">
        <v>0.4456844362221581</v>
      </c>
      <c r="HC226" s="1">
        <v>0.002809866934308161</v>
      </c>
      <c r="HD226" s="1">
        <v>-1.127031966113555E-6</v>
      </c>
      <c r="HE226" s="1">
        <v>1.768598670541231E-10</v>
      </c>
      <c r="HF226" s="1">
        <v>-0.06730217437184942</v>
      </c>
      <c r="HG226" s="1">
        <v>0.01081145868756639</v>
      </c>
      <c r="HH226" s="1">
        <v>-3.689364805754238E-4</v>
      </c>
      <c r="HI226" s="1">
        <v>2.919854880483278E-6</v>
      </c>
      <c r="HJ226" s="1">
        <v>2.0</v>
      </c>
      <c r="HK226" s="1">
        <v>2136.0</v>
      </c>
      <c r="HL226" s="1">
        <v>3.0</v>
      </c>
      <c r="HM226" s="1">
        <v>30.0</v>
      </c>
      <c r="HN226" s="1">
        <v>7.9</v>
      </c>
      <c r="HO226" s="1">
        <v>7.8</v>
      </c>
      <c r="HP226" s="1">
        <v>2.29126</v>
      </c>
      <c r="HQ226" s="1">
        <v>2.2937</v>
      </c>
      <c r="HR226" s="1">
        <v>1.4978</v>
      </c>
      <c r="HS226" s="1">
        <v>2.29858</v>
      </c>
      <c r="HT226" s="1">
        <v>1.54785</v>
      </c>
      <c r="HU226" s="1">
        <v>2.33154</v>
      </c>
      <c r="HV226" s="1">
        <v>36.1754</v>
      </c>
      <c r="HW226" s="1">
        <v>15.3228</v>
      </c>
      <c r="HX226" s="1">
        <v>18.0</v>
      </c>
      <c r="HY226" s="1">
        <v>471.225</v>
      </c>
      <c r="HZ226" s="1">
        <v>512.238</v>
      </c>
      <c r="IA226" s="1">
        <v>28.7792</v>
      </c>
      <c r="IB226" s="1">
        <v>30.4827</v>
      </c>
      <c r="IC226" s="1">
        <v>30.0003</v>
      </c>
      <c r="ID226" s="1">
        <v>30.2661</v>
      </c>
      <c r="IE226" s="1">
        <v>30.3574</v>
      </c>
      <c r="IF226" s="1">
        <v>45.8709</v>
      </c>
      <c r="IG226" s="1">
        <v>26.6258</v>
      </c>
      <c r="IH226" s="1">
        <v>38.7836</v>
      </c>
      <c r="II226" s="1">
        <v>28.7917</v>
      </c>
      <c r="IJ226" s="1">
        <v>1094.71</v>
      </c>
      <c r="IK226" s="1">
        <v>25.3116</v>
      </c>
      <c r="IL226" s="1">
        <v>100.67</v>
      </c>
      <c r="IM226" s="1">
        <v>100.387</v>
      </c>
      <c r="IN226" s="1" t="s">
        <v>365</v>
      </c>
    </row>
    <row r="227" ht="15.75" customHeight="1">
      <c r="A227" s="1">
        <v>211.0</v>
      </c>
      <c r="B227" s="1">
        <v>1.6604002161E9</v>
      </c>
      <c r="C227" s="1">
        <v>492.0</v>
      </c>
      <c r="D227" s="1" t="s">
        <v>768</v>
      </c>
      <c r="E227" s="1" t="s">
        <v>769</v>
      </c>
      <c r="F227" s="1">
        <v>1.0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1.660400208599999E9</v>
      </c>
      <c r="O227" s="1">
        <f t="shared" si="1"/>
        <v>0.001580789407</v>
      </c>
      <c r="P227" s="1">
        <f t="shared" si="2"/>
        <v>1.580789407</v>
      </c>
      <c r="Q227" s="1">
        <f t="shared" si="3"/>
        <v>5.94086271</v>
      </c>
      <c r="R227" s="1">
        <f t="shared" si="4"/>
        <v>979.7726</v>
      </c>
      <c r="S227" s="1">
        <f t="shared" si="5"/>
        <v>829.6897316</v>
      </c>
      <c r="T227" s="1">
        <f t="shared" si="6"/>
        <v>82.77437921</v>
      </c>
      <c r="U227" s="1">
        <f t="shared" si="7"/>
        <v>97.74746588</v>
      </c>
      <c r="V227" s="1">
        <f t="shared" si="8"/>
        <v>0.07959754032</v>
      </c>
      <c r="W227" s="1">
        <f t="shared" si="9"/>
        <v>2.924404113</v>
      </c>
      <c r="X227" s="1">
        <f t="shared" si="10"/>
        <v>0.07841324562</v>
      </c>
      <c r="Y227" s="1">
        <f t="shared" si="11"/>
        <v>0.0491132148</v>
      </c>
      <c r="Z227" s="1">
        <f t="shared" si="12"/>
        <v>321.516869</v>
      </c>
      <c r="AA227" s="1">
        <f t="shared" si="13"/>
        <v>32.45365798</v>
      </c>
      <c r="AB227" s="1">
        <f t="shared" si="14"/>
        <v>31.52720667</v>
      </c>
      <c r="AC227" s="1">
        <f t="shared" si="15"/>
        <v>4.648778981</v>
      </c>
      <c r="AD227" s="1">
        <f t="shared" si="16"/>
        <v>60.21019571</v>
      </c>
      <c r="AE227" s="1">
        <f t="shared" si="17"/>
        <v>2.711727677</v>
      </c>
      <c r="AF227" s="1">
        <f t="shared" si="18"/>
        <v>4.503768249</v>
      </c>
      <c r="AG227" s="1">
        <f t="shared" si="19"/>
        <v>1.937051304</v>
      </c>
      <c r="AH227" s="1">
        <f t="shared" si="20"/>
        <v>-69.71281286</v>
      </c>
      <c r="AI227" s="1">
        <f t="shared" si="21"/>
        <v>-87.78745436</v>
      </c>
      <c r="AJ227" s="1">
        <f t="shared" si="22"/>
        <v>-6.757612166</v>
      </c>
      <c r="AK227" s="1">
        <f t="shared" si="23"/>
        <v>157.2589896</v>
      </c>
      <c r="AL227" s="1">
        <f t="shared" si="24"/>
        <v>37.54628249</v>
      </c>
      <c r="AM227" s="1">
        <f t="shared" si="25"/>
        <v>1.583651954</v>
      </c>
      <c r="AN227" s="1">
        <f t="shared" si="26"/>
        <v>5.94086271</v>
      </c>
      <c r="AO227" s="1">
        <v>1077.232552523697</v>
      </c>
      <c r="AP227" s="1">
        <v>1043.384</v>
      </c>
      <c r="AQ227" s="1">
        <v>5.172000000000072</v>
      </c>
      <c r="AR227" s="1">
        <v>65.10273567100046</v>
      </c>
      <c r="AS227" s="1">
        <f t="shared" si="27"/>
        <v>1.580789407</v>
      </c>
      <c r="AT227" s="1">
        <v>25.3368818841703</v>
      </c>
      <c r="AU227" s="1">
        <v>27.18165696969696</v>
      </c>
      <c r="AV227" s="1">
        <v>6.534122586799653E-6</v>
      </c>
      <c r="AW227" s="1">
        <v>83.61530632147979</v>
      </c>
      <c r="AX227" s="1">
        <v>19.0</v>
      </c>
      <c r="AY227" s="1">
        <v>4.0</v>
      </c>
      <c r="AZ227" s="1">
        <f t="shared" si="28"/>
        <v>1</v>
      </c>
      <c r="BA227" s="1">
        <f t="shared" si="29"/>
        <v>0</v>
      </c>
      <c r="BB227" s="1">
        <f t="shared" si="30"/>
        <v>52032.69026</v>
      </c>
      <c r="BC227" s="1">
        <f t="shared" si="31"/>
        <v>2000.001333</v>
      </c>
      <c r="BD227" s="1">
        <f t="shared" si="32"/>
        <v>1681.20146</v>
      </c>
      <c r="BE227" s="1">
        <f t="shared" si="33"/>
        <v>0.8406001696</v>
      </c>
      <c r="BF227" s="1">
        <f t="shared" si="34"/>
        <v>0.1607583273</v>
      </c>
      <c r="BG227" s="1">
        <v>6.0</v>
      </c>
      <c r="BH227" s="1">
        <v>0.5</v>
      </c>
      <c r="BI227" s="1" t="s">
        <v>355</v>
      </c>
      <c r="BJ227" s="1">
        <v>2.0</v>
      </c>
      <c r="BK227" s="1" t="b">
        <v>1</v>
      </c>
      <c r="BL227" s="1">
        <v>1.660400208599999E9</v>
      </c>
      <c r="BM227" s="1">
        <v>979.7726000000002</v>
      </c>
      <c r="BN227" s="1">
        <v>1026.675666666667</v>
      </c>
      <c r="BO227" s="1">
        <v>27.18102666666666</v>
      </c>
      <c r="BP227" s="1">
        <v>25.33286666666667</v>
      </c>
      <c r="BQ227" s="1">
        <v>977.4924</v>
      </c>
      <c r="BR227" s="1">
        <v>27.16836666666666</v>
      </c>
      <c r="BS227" s="1">
        <v>500.1536666666667</v>
      </c>
      <c r="BT227" s="1">
        <v>99.66540666666667</v>
      </c>
      <c r="BU227" s="1">
        <v>0.1000551133333333</v>
      </c>
      <c r="BV227" s="1">
        <v>30.97039333333333</v>
      </c>
      <c r="BW227" s="1">
        <v>31.52720666666666</v>
      </c>
      <c r="BX227" s="1">
        <v>999.8999999999999</v>
      </c>
      <c r="BY227" s="1">
        <v>0.0</v>
      </c>
      <c r="BZ227" s="1">
        <v>0.0</v>
      </c>
      <c r="CA227" s="1">
        <v>10004.17</v>
      </c>
      <c r="CB227" s="1">
        <v>0.0</v>
      </c>
      <c r="CC227" s="1">
        <v>24.75034</v>
      </c>
      <c r="CD227" s="1">
        <v>-46.90372666666667</v>
      </c>
      <c r="CE227" s="1">
        <v>1007.148733333333</v>
      </c>
      <c r="CF227" s="1">
        <v>1053.361333333333</v>
      </c>
      <c r="CG227" s="1">
        <v>1.848156666666667</v>
      </c>
      <c r="CH227" s="1">
        <v>1026.675666666667</v>
      </c>
      <c r="CI227" s="1">
        <v>25.33286666666667</v>
      </c>
      <c r="CJ227" s="1">
        <v>2.709007999999999</v>
      </c>
      <c r="CK227" s="1">
        <v>2.524809333333333</v>
      </c>
      <c r="CL227" s="1">
        <v>22.33986000000001</v>
      </c>
      <c r="CM227" s="1">
        <v>21.18732666666666</v>
      </c>
      <c r="CN227" s="1">
        <v>2000.001333333334</v>
      </c>
      <c r="CO227" s="1">
        <v>0.9799942</v>
      </c>
      <c r="CP227" s="1">
        <v>0.02000594</v>
      </c>
      <c r="CQ227" s="1">
        <v>0.0</v>
      </c>
      <c r="CR227" s="1">
        <v>2.864266666666667</v>
      </c>
      <c r="CS227" s="1">
        <v>0.0</v>
      </c>
      <c r="CT227" s="1">
        <v>23445.66666666667</v>
      </c>
      <c r="CU227" s="1">
        <v>17412.30666666667</v>
      </c>
      <c r="CV227" s="1">
        <v>40.7332</v>
      </c>
      <c r="CW227" s="1">
        <v>41.6912</v>
      </c>
      <c r="CX227" s="1">
        <v>40.729</v>
      </c>
      <c r="CY227" s="1">
        <v>40.125</v>
      </c>
      <c r="CZ227" s="1">
        <v>40.812</v>
      </c>
      <c r="DA227" s="1">
        <v>1959.99</v>
      </c>
      <c r="DB227" s="1">
        <v>40.01133333333333</v>
      </c>
      <c r="DC227" s="1">
        <v>0.0</v>
      </c>
      <c r="DD227" s="1">
        <v>1.660400214E9</v>
      </c>
      <c r="DE227" s="1">
        <v>0.0</v>
      </c>
      <c r="DF227" s="1">
        <v>1.6603997476E9</v>
      </c>
      <c r="DG227" s="1" t="s">
        <v>356</v>
      </c>
      <c r="DH227" s="1">
        <v>1.6603997421E9</v>
      </c>
      <c r="DI227" s="1">
        <v>1.6603997476E9</v>
      </c>
      <c r="DJ227" s="1">
        <v>1.0</v>
      </c>
      <c r="DK227" s="1">
        <v>0.077</v>
      </c>
      <c r="DL227" s="1">
        <v>-0.022</v>
      </c>
      <c r="DM227" s="1">
        <v>1.398</v>
      </c>
      <c r="DN227" s="1">
        <v>0.017</v>
      </c>
      <c r="DO227" s="1">
        <v>400.0</v>
      </c>
      <c r="DP227" s="1">
        <v>25.0</v>
      </c>
      <c r="DQ227" s="1">
        <v>0.31</v>
      </c>
      <c r="DR227" s="1">
        <v>0.07</v>
      </c>
      <c r="DS227" s="1">
        <v>5.985504369431482</v>
      </c>
      <c r="DT227" s="1">
        <v>-0.76679137133815</v>
      </c>
      <c r="DU227" s="1">
        <v>0.08586437406552742</v>
      </c>
      <c r="DV227" s="1">
        <v>0.0</v>
      </c>
      <c r="DW227" s="1">
        <v>37.55306086708148</v>
      </c>
      <c r="DX227" s="1">
        <v>-0.6188062099358235</v>
      </c>
      <c r="DY227" s="1">
        <v>0.05735762465485075</v>
      </c>
      <c r="DZ227" s="1">
        <v>0.0</v>
      </c>
      <c r="EA227" s="1">
        <v>-46.90284666666666</v>
      </c>
      <c r="EB227" s="1">
        <v>0.2049210233593062</v>
      </c>
      <c r="EC227" s="1">
        <v>0.04323599375006353</v>
      </c>
      <c r="ED227" s="1">
        <v>1.0</v>
      </c>
      <c r="EE227" s="1">
        <v>821.6424523951805</v>
      </c>
      <c r="EF227" s="1">
        <v>313.736435740006</v>
      </c>
      <c r="EG227" s="1">
        <v>23.4262149317958</v>
      </c>
      <c r="EH227" s="1">
        <v>0.0</v>
      </c>
      <c r="EI227" s="1">
        <v>1.846617</v>
      </c>
      <c r="EJ227" s="1">
        <v>0.01671444652908127</v>
      </c>
      <c r="EK227" s="1">
        <v>0.00368112971789911</v>
      </c>
      <c r="EL227" s="1">
        <v>1.0</v>
      </c>
      <c r="EM227" s="1">
        <v>1.938258424061364</v>
      </c>
      <c r="EN227" s="1">
        <v>-0.06168883129544354</v>
      </c>
      <c r="EO227" s="1">
        <v>0.00466367385270479</v>
      </c>
      <c r="EP227" s="1">
        <v>1.0</v>
      </c>
      <c r="EQ227" s="1">
        <v>3.0</v>
      </c>
      <c r="ER227" s="1">
        <v>6.0</v>
      </c>
      <c r="ES227" s="1" t="s">
        <v>381</v>
      </c>
      <c r="ET227" s="1">
        <v>2.94407</v>
      </c>
      <c r="EU227" s="1">
        <v>2.80127</v>
      </c>
      <c r="EV227" s="1">
        <v>0.169325</v>
      </c>
      <c r="EW227" s="1">
        <v>0.17428</v>
      </c>
      <c r="EX227" s="1">
        <v>0.118331</v>
      </c>
      <c r="EY227" s="1">
        <v>0.112704</v>
      </c>
      <c r="EZ227" s="1">
        <v>17064.1</v>
      </c>
      <c r="FA227" s="1">
        <v>17785.4</v>
      </c>
      <c r="FB227" s="1">
        <v>23881.6</v>
      </c>
      <c r="FC227" s="1">
        <v>25058.2</v>
      </c>
      <c r="FD227" s="1">
        <v>33697.9</v>
      </c>
      <c r="FE227" s="1">
        <v>35500.8</v>
      </c>
      <c r="FF227" s="1">
        <v>43530.3</v>
      </c>
      <c r="FG227" s="1">
        <v>46319.2</v>
      </c>
      <c r="FH227" s="1">
        <v>1.93175</v>
      </c>
      <c r="FI227" s="1">
        <v>1.8986</v>
      </c>
      <c r="FJ227" s="1">
        <v>0.13208</v>
      </c>
      <c r="FK227" s="1">
        <v>0.0</v>
      </c>
      <c r="FL227" s="1">
        <v>29.3707</v>
      </c>
      <c r="FM227" s="1">
        <v>999.9</v>
      </c>
      <c r="FN227" s="1">
        <v>66.2</v>
      </c>
      <c r="FO227" s="1">
        <v>32.7</v>
      </c>
      <c r="FP227" s="1">
        <v>32.9971</v>
      </c>
      <c r="FQ227" s="1">
        <v>64.1909</v>
      </c>
      <c r="FR227" s="1">
        <v>27.0353</v>
      </c>
      <c r="FS227" s="1">
        <v>1.0</v>
      </c>
      <c r="FT227" s="1">
        <v>0.2633</v>
      </c>
      <c r="FU227" s="1">
        <v>0.284534</v>
      </c>
      <c r="FV227" s="1">
        <v>20.3242</v>
      </c>
      <c r="FW227" s="1">
        <v>5.21295</v>
      </c>
      <c r="FX227" s="1">
        <v>11.9068</v>
      </c>
      <c r="FY227" s="1">
        <v>5.00315</v>
      </c>
      <c r="FZ227" s="1">
        <v>3.28988</v>
      </c>
      <c r="GA227" s="1">
        <v>9999.0</v>
      </c>
      <c r="GB227" s="1">
        <v>9999.0</v>
      </c>
      <c r="GC227" s="1">
        <v>9999.0</v>
      </c>
      <c r="GD227" s="1">
        <v>999.9</v>
      </c>
      <c r="GE227" s="1">
        <v>1.85945</v>
      </c>
      <c r="GF227" s="1">
        <v>1.8544</v>
      </c>
      <c r="GG227" s="1">
        <v>1.85762</v>
      </c>
      <c r="GH227" s="1">
        <v>1.85608</v>
      </c>
      <c r="GI227" s="1">
        <v>1.85486</v>
      </c>
      <c r="GJ227" s="1">
        <v>1.85455</v>
      </c>
      <c r="GK227" s="1">
        <v>1.85318</v>
      </c>
      <c r="GL227" s="1">
        <v>1.85637</v>
      </c>
      <c r="GM227" s="1">
        <v>0.0</v>
      </c>
      <c r="GN227" s="1">
        <v>0.0</v>
      </c>
      <c r="GO227" s="1">
        <v>0.0</v>
      </c>
      <c r="GP227" s="1">
        <v>0.0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0.0</v>
      </c>
      <c r="GX227" s="1">
        <v>100.0</v>
      </c>
      <c r="GY227" s="1">
        <v>100.0</v>
      </c>
      <c r="GZ227" s="1">
        <v>2.32</v>
      </c>
      <c r="HA227" s="1">
        <v>0.0126</v>
      </c>
      <c r="HB227" s="1">
        <v>0.4456844362221581</v>
      </c>
      <c r="HC227" s="1">
        <v>0.002809866934308161</v>
      </c>
      <c r="HD227" s="1">
        <v>-1.127031966113555E-6</v>
      </c>
      <c r="HE227" s="1">
        <v>1.768598670541231E-10</v>
      </c>
      <c r="HF227" s="1">
        <v>-0.06730217437184942</v>
      </c>
      <c r="HG227" s="1">
        <v>0.01081145868756639</v>
      </c>
      <c r="HH227" s="1">
        <v>-3.689364805754238E-4</v>
      </c>
      <c r="HI227" s="1">
        <v>2.919854880483278E-6</v>
      </c>
      <c r="HJ227" s="1">
        <v>2.0</v>
      </c>
      <c r="HK227" s="1">
        <v>2136.0</v>
      </c>
      <c r="HL227" s="1">
        <v>3.0</v>
      </c>
      <c r="HM227" s="1">
        <v>30.0</v>
      </c>
      <c r="HN227" s="1">
        <v>7.9</v>
      </c>
      <c r="HO227" s="1">
        <v>7.8</v>
      </c>
      <c r="HP227" s="1">
        <v>2.30225</v>
      </c>
      <c r="HQ227" s="1">
        <v>2.28271</v>
      </c>
      <c r="HR227" s="1">
        <v>1.4978</v>
      </c>
      <c r="HS227" s="1">
        <v>2.29858</v>
      </c>
      <c r="HT227" s="1">
        <v>1.54785</v>
      </c>
      <c r="HU227" s="1">
        <v>2.30469</v>
      </c>
      <c r="HV227" s="1">
        <v>36.1754</v>
      </c>
      <c r="HW227" s="1">
        <v>15.2878</v>
      </c>
      <c r="HX227" s="1">
        <v>18.0</v>
      </c>
      <c r="HY227" s="1">
        <v>471.312</v>
      </c>
      <c r="HZ227" s="1">
        <v>512.346</v>
      </c>
      <c r="IA227" s="1">
        <v>28.784</v>
      </c>
      <c r="IB227" s="1">
        <v>30.4833</v>
      </c>
      <c r="IC227" s="1">
        <v>30.0003</v>
      </c>
      <c r="ID227" s="1">
        <v>30.2663</v>
      </c>
      <c r="IE227" s="1">
        <v>30.3581</v>
      </c>
      <c r="IF227" s="1">
        <v>46.1091</v>
      </c>
      <c r="IG227" s="1">
        <v>26.6258</v>
      </c>
      <c r="IH227" s="1">
        <v>38.4089</v>
      </c>
      <c r="II227" s="1">
        <v>28.7917</v>
      </c>
      <c r="IJ227" s="1">
        <v>1094.71</v>
      </c>
      <c r="IK227" s="1">
        <v>25.3037</v>
      </c>
      <c r="IL227" s="1">
        <v>100.67</v>
      </c>
      <c r="IM227" s="1">
        <v>100.388</v>
      </c>
      <c r="IN227" s="1" t="s">
        <v>365</v>
      </c>
    </row>
    <row r="228" ht="15.75" customHeight="1">
      <c r="A228" s="1">
        <v>212.0</v>
      </c>
      <c r="B228" s="1">
        <v>1.6604002171E9</v>
      </c>
      <c r="C228" s="1">
        <v>493.0</v>
      </c>
      <c r="D228" s="1" t="s">
        <v>770</v>
      </c>
      <c r="E228" s="1" t="s">
        <v>771</v>
      </c>
      <c r="F228" s="1">
        <v>1.0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1.6604002091E9</v>
      </c>
      <c r="O228" s="1">
        <f t="shared" si="1"/>
        <v>0.001580086824</v>
      </c>
      <c r="P228" s="1">
        <f t="shared" si="2"/>
        <v>1.580086824</v>
      </c>
      <c r="Q228" s="1">
        <f t="shared" si="3"/>
        <v>5.963964693</v>
      </c>
      <c r="R228" s="1">
        <f t="shared" si="4"/>
        <v>982.2905625</v>
      </c>
      <c r="S228" s="1">
        <f t="shared" si="5"/>
        <v>831.6264245</v>
      </c>
      <c r="T228" s="1">
        <f t="shared" si="6"/>
        <v>82.96766762</v>
      </c>
      <c r="U228" s="1">
        <f t="shared" si="7"/>
        <v>97.99875821</v>
      </c>
      <c r="V228" s="1">
        <f t="shared" si="8"/>
        <v>0.07956965625</v>
      </c>
      <c r="W228" s="1">
        <f t="shared" si="9"/>
        <v>2.924305129</v>
      </c>
      <c r="X228" s="1">
        <f t="shared" si="10"/>
        <v>0.07838614508</v>
      </c>
      <c r="Y228" s="1">
        <f t="shared" si="11"/>
        <v>0.04909620799</v>
      </c>
      <c r="Z228" s="1">
        <f t="shared" si="12"/>
        <v>321.5151551</v>
      </c>
      <c r="AA228" s="1">
        <f t="shared" si="13"/>
        <v>32.45342167</v>
      </c>
      <c r="AB228" s="1">
        <f t="shared" si="14"/>
        <v>31.52653125</v>
      </c>
      <c r="AC228" s="1">
        <f t="shared" si="15"/>
        <v>4.648600649</v>
      </c>
      <c r="AD228" s="1">
        <f t="shared" si="16"/>
        <v>60.21197665</v>
      </c>
      <c r="AE228" s="1">
        <f t="shared" si="17"/>
        <v>2.711737391</v>
      </c>
      <c r="AF228" s="1">
        <f t="shared" si="18"/>
        <v>4.503651169</v>
      </c>
      <c r="AG228" s="1">
        <f t="shared" si="19"/>
        <v>1.936863259</v>
      </c>
      <c r="AH228" s="1">
        <f t="shared" si="20"/>
        <v>-69.68182892</v>
      </c>
      <c r="AI228" s="1">
        <f t="shared" si="21"/>
        <v>-87.74986454</v>
      </c>
      <c r="AJ228" s="1">
        <f t="shared" si="22"/>
        <v>-6.754909574</v>
      </c>
      <c r="AK228" s="1">
        <f t="shared" si="23"/>
        <v>157.3285521</v>
      </c>
      <c r="AL228" s="1">
        <f t="shared" si="24"/>
        <v>37.54474174</v>
      </c>
      <c r="AM228" s="1">
        <f t="shared" si="25"/>
        <v>1.583448015</v>
      </c>
      <c r="AN228" s="1">
        <f t="shared" si="26"/>
        <v>5.963964693</v>
      </c>
      <c r="AO228" s="1">
        <v>1082.4466101836</v>
      </c>
      <c r="AP228" s="1">
        <v>1048.562909090909</v>
      </c>
      <c r="AQ228" s="1">
        <v>5.173262691667919</v>
      </c>
      <c r="AR228" s="1">
        <v>65.10273567100046</v>
      </c>
      <c r="AS228" s="1">
        <f t="shared" si="27"/>
        <v>1.580086824</v>
      </c>
      <c r="AT228" s="1">
        <v>25.33791825815344</v>
      </c>
      <c r="AU228" s="1">
        <v>27.18200909090909</v>
      </c>
      <c r="AV228" s="1">
        <v>-1.273429818328048E-5</v>
      </c>
      <c r="AW228" s="1">
        <v>83.61530632147979</v>
      </c>
      <c r="AX228" s="1">
        <v>19.0</v>
      </c>
      <c r="AY228" s="1">
        <v>4.0</v>
      </c>
      <c r="AZ228" s="1">
        <f t="shared" si="28"/>
        <v>1</v>
      </c>
      <c r="BA228" s="1">
        <f t="shared" si="29"/>
        <v>0</v>
      </c>
      <c r="BB228" s="1">
        <f t="shared" si="30"/>
        <v>52029.95172</v>
      </c>
      <c r="BC228" s="1">
        <f t="shared" si="31"/>
        <v>1999.990625</v>
      </c>
      <c r="BD228" s="1">
        <f t="shared" si="32"/>
        <v>1681.192463</v>
      </c>
      <c r="BE228" s="1">
        <f t="shared" si="33"/>
        <v>0.8406001716</v>
      </c>
      <c r="BF228" s="1">
        <f t="shared" si="34"/>
        <v>0.1607583311</v>
      </c>
      <c r="BG228" s="1">
        <v>6.0</v>
      </c>
      <c r="BH228" s="1">
        <v>0.5</v>
      </c>
      <c r="BI228" s="1" t="s">
        <v>355</v>
      </c>
      <c r="BJ228" s="1">
        <v>2.0</v>
      </c>
      <c r="BK228" s="1" t="b">
        <v>1</v>
      </c>
      <c r="BL228" s="1">
        <v>1.6604002091E9</v>
      </c>
      <c r="BM228" s="1">
        <v>982.2905625000001</v>
      </c>
      <c r="BN228" s="1">
        <v>1029.1965625</v>
      </c>
      <c r="BO228" s="1">
        <v>27.1811</v>
      </c>
      <c r="BP228" s="1">
        <v>25.33316875</v>
      </c>
      <c r="BQ228" s="1">
        <v>980.00725</v>
      </c>
      <c r="BR228" s="1">
        <v>27.1684375</v>
      </c>
      <c r="BS228" s="1">
        <v>500.151125</v>
      </c>
      <c r="BT228" s="1">
        <v>99.6654875</v>
      </c>
      <c r="BU228" s="1">
        <v>0.10006248125</v>
      </c>
      <c r="BV228" s="1">
        <v>30.9699375</v>
      </c>
      <c r="BW228" s="1">
        <v>31.52653125</v>
      </c>
      <c r="BX228" s="1">
        <v>999.9</v>
      </c>
      <c r="BY228" s="1">
        <v>0.0</v>
      </c>
      <c r="BZ228" s="1">
        <v>0.0</v>
      </c>
      <c r="CA228" s="1">
        <v>10003.596875</v>
      </c>
      <c r="CB228" s="1">
        <v>0.0</v>
      </c>
      <c r="CC228" s="1">
        <v>24.75293125</v>
      </c>
      <c r="CD228" s="1">
        <v>-46.9066375</v>
      </c>
      <c r="CE228" s="1">
        <v>1009.7369375</v>
      </c>
      <c r="CF228" s="1">
        <v>1055.948125</v>
      </c>
      <c r="CG228" s="1">
        <v>1.84792875</v>
      </c>
      <c r="CH228" s="1">
        <v>1029.1965625</v>
      </c>
      <c r="CI228" s="1">
        <v>25.33316875</v>
      </c>
      <c r="CJ228" s="1">
        <v>2.7090175</v>
      </c>
      <c r="CK228" s="1">
        <v>2.52484125</v>
      </c>
      <c r="CL228" s="1">
        <v>22.33991875</v>
      </c>
      <c r="CM228" s="1">
        <v>21.18753125</v>
      </c>
      <c r="CN228" s="1">
        <v>1999.990625</v>
      </c>
      <c r="CO228" s="1">
        <v>0.9799941249999999</v>
      </c>
      <c r="CP228" s="1">
        <v>0.0200060125</v>
      </c>
      <c r="CQ228" s="1">
        <v>0.0</v>
      </c>
      <c r="CR228" s="1">
        <v>2.8456875</v>
      </c>
      <c r="CS228" s="1">
        <v>0.0</v>
      </c>
      <c r="CT228" s="1">
        <v>23444.16875</v>
      </c>
      <c r="CU228" s="1">
        <v>17412.2125</v>
      </c>
      <c r="CV228" s="1">
        <v>40.73425</v>
      </c>
      <c r="CW228" s="1">
        <v>41.6909375</v>
      </c>
      <c r="CX228" s="1">
        <v>40.7303125</v>
      </c>
      <c r="CY228" s="1">
        <v>40.125</v>
      </c>
      <c r="CZ228" s="1">
        <v>40.812</v>
      </c>
      <c r="DA228" s="1">
        <v>1959.979375</v>
      </c>
      <c r="DB228" s="1">
        <v>40.01125</v>
      </c>
      <c r="DC228" s="1">
        <v>0.0</v>
      </c>
      <c r="DD228" s="1">
        <v>1.6604002152E9</v>
      </c>
      <c r="DE228" s="1">
        <v>0.0</v>
      </c>
      <c r="DF228" s="1">
        <v>1.6603997476E9</v>
      </c>
      <c r="DG228" s="1" t="s">
        <v>356</v>
      </c>
      <c r="DH228" s="1">
        <v>1.6603997421E9</v>
      </c>
      <c r="DI228" s="1">
        <v>1.6603997476E9</v>
      </c>
      <c r="DJ228" s="1">
        <v>1.0</v>
      </c>
      <c r="DK228" s="1">
        <v>0.077</v>
      </c>
      <c r="DL228" s="1">
        <v>-0.022</v>
      </c>
      <c r="DM228" s="1">
        <v>1.398</v>
      </c>
      <c r="DN228" s="1">
        <v>0.017</v>
      </c>
      <c r="DO228" s="1">
        <v>400.0</v>
      </c>
      <c r="DP228" s="1">
        <v>25.0</v>
      </c>
      <c r="DQ228" s="1">
        <v>0.31</v>
      </c>
      <c r="DR228" s="1">
        <v>0.07</v>
      </c>
      <c r="DS228" s="1">
        <v>5.971289392113355</v>
      </c>
      <c r="DT228" s="1">
        <v>-0.5250905592801945</v>
      </c>
      <c r="DU228" s="1">
        <v>0.07382494482636083</v>
      </c>
      <c r="DV228" s="1">
        <v>0.0</v>
      </c>
      <c r="DW228" s="1">
        <v>37.54461393337851</v>
      </c>
      <c r="DX228" s="1">
        <v>-0.5372983312585282</v>
      </c>
      <c r="DY228" s="1">
        <v>0.05400589103088159</v>
      </c>
      <c r="DZ228" s="1">
        <v>0.0</v>
      </c>
      <c r="EA228" s="1">
        <v>-46.90545161290321</v>
      </c>
      <c r="EB228" s="1">
        <v>0.05715483870972439</v>
      </c>
      <c r="EC228" s="1">
        <v>0.04404869644710106</v>
      </c>
      <c r="ED228" s="1">
        <v>1.0</v>
      </c>
      <c r="EE228" s="1">
        <v>830.7512171816766</v>
      </c>
      <c r="EF228" s="1">
        <v>304.793906326751</v>
      </c>
      <c r="EG228" s="1">
        <v>22.02343938117291</v>
      </c>
      <c r="EH228" s="1">
        <v>0.0</v>
      </c>
      <c r="EI228" s="1">
        <v>1.846801463414634</v>
      </c>
      <c r="EJ228" s="1">
        <v>0.005623484320558382</v>
      </c>
      <c r="EK228" s="1">
        <v>0.003293095186477009</v>
      </c>
      <c r="EL228" s="1">
        <v>1.0</v>
      </c>
      <c r="EM228" s="1">
        <v>1.936905757081812</v>
      </c>
      <c r="EN228" s="1">
        <v>-0.05109897957716248</v>
      </c>
      <c r="EO228" s="1">
        <v>0.003959167891034647</v>
      </c>
      <c r="EP228" s="1">
        <v>1.0</v>
      </c>
      <c r="EQ228" s="1">
        <v>3.0</v>
      </c>
      <c r="ER228" s="1">
        <v>6.0</v>
      </c>
      <c r="ES228" s="1" t="s">
        <v>381</v>
      </c>
      <c r="ET228" s="1">
        <v>2.94405</v>
      </c>
      <c r="EU228" s="1">
        <v>2.80134</v>
      </c>
      <c r="EV228" s="1">
        <v>0.169853</v>
      </c>
      <c r="EW228" s="1">
        <v>0.174793</v>
      </c>
      <c r="EX228" s="1">
        <v>0.118335</v>
      </c>
      <c r="EY228" s="1">
        <v>0.112703</v>
      </c>
      <c r="EZ228" s="1">
        <v>17053.3</v>
      </c>
      <c r="FA228" s="1">
        <v>17774.3</v>
      </c>
      <c r="FB228" s="1">
        <v>23881.6</v>
      </c>
      <c r="FC228" s="1">
        <v>25058.2</v>
      </c>
      <c r="FD228" s="1">
        <v>33697.9</v>
      </c>
      <c r="FE228" s="1">
        <v>35500.9</v>
      </c>
      <c r="FF228" s="1">
        <v>43530.4</v>
      </c>
      <c r="FG228" s="1">
        <v>46319.1</v>
      </c>
      <c r="FH228" s="1">
        <v>1.93167</v>
      </c>
      <c r="FI228" s="1">
        <v>1.89863</v>
      </c>
      <c r="FJ228" s="1">
        <v>0.131972</v>
      </c>
      <c r="FK228" s="1">
        <v>0.0</v>
      </c>
      <c r="FL228" s="1">
        <v>29.3695</v>
      </c>
      <c r="FM228" s="1">
        <v>999.9</v>
      </c>
      <c r="FN228" s="1">
        <v>66.2</v>
      </c>
      <c r="FO228" s="1">
        <v>32.7</v>
      </c>
      <c r="FP228" s="1">
        <v>32.9986</v>
      </c>
      <c r="FQ228" s="1">
        <v>64.0609</v>
      </c>
      <c r="FR228" s="1">
        <v>26.9752</v>
      </c>
      <c r="FS228" s="1">
        <v>1.0</v>
      </c>
      <c r="FT228" s="1">
        <v>0.263224</v>
      </c>
      <c r="FU228" s="1">
        <v>0.300882</v>
      </c>
      <c r="FV228" s="1">
        <v>20.3242</v>
      </c>
      <c r="FW228" s="1">
        <v>5.21295</v>
      </c>
      <c r="FX228" s="1">
        <v>11.9068</v>
      </c>
      <c r="FY228" s="1">
        <v>5.00305</v>
      </c>
      <c r="FZ228" s="1">
        <v>3.28982</v>
      </c>
      <c r="GA228" s="1">
        <v>9999.0</v>
      </c>
      <c r="GB228" s="1">
        <v>9999.0</v>
      </c>
      <c r="GC228" s="1">
        <v>9999.0</v>
      </c>
      <c r="GD228" s="1">
        <v>999.9</v>
      </c>
      <c r="GE228" s="1">
        <v>1.85945</v>
      </c>
      <c r="GF228" s="1">
        <v>1.8544</v>
      </c>
      <c r="GG228" s="1">
        <v>1.85762</v>
      </c>
      <c r="GH228" s="1">
        <v>1.85608</v>
      </c>
      <c r="GI228" s="1">
        <v>1.85486</v>
      </c>
      <c r="GJ228" s="1">
        <v>1.85454</v>
      </c>
      <c r="GK228" s="1">
        <v>1.85318</v>
      </c>
      <c r="GL228" s="1">
        <v>1.85636</v>
      </c>
      <c r="GM228" s="1">
        <v>0.0</v>
      </c>
      <c r="GN228" s="1">
        <v>0.0</v>
      </c>
      <c r="GO228" s="1">
        <v>0.0</v>
      </c>
      <c r="GP228" s="1">
        <v>0.0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0.0</v>
      </c>
      <c r="GX228" s="1">
        <v>100.0</v>
      </c>
      <c r="GY228" s="1">
        <v>100.0</v>
      </c>
      <c r="GZ228" s="1">
        <v>2.33</v>
      </c>
      <c r="HA228" s="1">
        <v>0.0126</v>
      </c>
      <c r="HB228" s="1">
        <v>0.4456844362221581</v>
      </c>
      <c r="HC228" s="1">
        <v>0.002809866934308161</v>
      </c>
      <c r="HD228" s="1">
        <v>-1.127031966113555E-6</v>
      </c>
      <c r="HE228" s="1">
        <v>1.768598670541231E-10</v>
      </c>
      <c r="HF228" s="1">
        <v>-0.06730217437184942</v>
      </c>
      <c r="HG228" s="1">
        <v>0.01081145868756639</v>
      </c>
      <c r="HH228" s="1">
        <v>-3.689364805754238E-4</v>
      </c>
      <c r="HI228" s="1">
        <v>2.919854880483278E-6</v>
      </c>
      <c r="HJ228" s="1">
        <v>2.0</v>
      </c>
      <c r="HK228" s="1">
        <v>2136.0</v>
      </c>
      <c r="HL228" s="1">
        <v>3.0</v>
      </c>
      <c r="HM228" s="1">
        <v>30.0</v>
      </c>
      <c r="HN228" s="1">
        <v>7.9</v>
      </c>
      <c r="HO228" s="1">
        <v>7.8</v>
      </c>
      <c r="HP228" s="1">
        <v>2.30835</v>
      </c>
      <c r="HQ228" s="1">
        <v>2.27051</v>
      </c>
      <c r="HR228" s="1">
        <v>1.4978</v>
      </c>
      <c r="HS228" s="1">
        <v>2.29736</v>
      </c>
      <c r="HT228" s="1">
        <v>1.54785</v>
      </c>
      <c r="HU228" s="1">
        <v>2.40356</v>
      </c>
      <c r="HV228" s="1">
        <v>36.1754</v>
      </c>
      <c r="HW228" s="1">
        <v>15.3228</v>
      </c>
      <c r="HX228" s="1">
        <v>18.0</v>
      </c>
      <c r="HY228" s="1">
        <v>471.273</v>
      </c>
      <c r="HZ228" s="1">
        <v>512.368</v>
      </c>
      <c r="IA228" s="1">
        <v>28.7886</v>
      </c>
      <c r="IB228" s="1">
        <v>30.4833</v>
      </c>
      <c r="IC228" s="1">
        <v>30.0002</v>
      </c>
      <c r="ID228" s="1">
        <v>30.2669</v>
      </c>
      <c r="IE228" s="1">
        <v>30.3587</v>
      </c>
      <c r="IF228" s="1">
        <v>46.2317</v>
      </c>
      <c r="IG228" s="1">
        <v>26.6258</v>
      </c>
      <c r="IH228" s="1">
        <v>38.4089</v>
      </c>
      <c r="II228" s="1">
        <v>28.8172</v>
      </c>
      <c r="IJ228" s="1">
        <v>1104.79</v>
      </c>
      <c r="IK228" s="1">
        <v>25.2982</v>
      </c>
      <c r="IL228" s="1">
        <v>100.67</v>
      </c>
      <c r="IM228" s="1">
        <v>100.387</v>
      </c>
      <c r="IN228" s="1" t="s">
        <v>365</v>
      </c>
    </row>
    <row r="229" ht="15.75" customHeight="1">
      <c r="A229" s="1">
        <v>213.0</v>
      </c>
      <c r="B229" s="1">
        <v>1.6604002181E9</v>
      </c>
      <c r="C229" s="1">
        <v>494.0</v>
      </c>
      <c r="D229" s="1" t="s">
        <v>772</v>
      </c>
      <c r="E229" s="1" t="s">
        <v>773</v>
      </c>
      <c r="F229" s="1">
        <v>1.0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1.660400210599999E9</v>
      </c>
      <c r="O229" s="1">
        <f t="shared" si="1"/>
        <v>0.001581792023</v>
      </c>
      <c r="P229" s="1">
        <f t="shared" si="2"/>
        <v>1.581792023</v>
      </c>
      <c r="Q229" s="1">
        <f t="shared" si="3"/>
        <v>6.027197968</v>
      </c>
      <c r="R229" s="1">
        <f t="shared" si="4"/>
        <v>989.8446</v>
      </c>
      <c r="S229" s="1">
        <f t="shared" si="5"/>
        <v>837.8919146</v>
      </c>
      <c r="T229" s="1">
        <f t="shared" si="6"/>
        <v>83.59296229</v>
      </c>
      <c r="U229" s="1">
        <f t="shared" si="7"/>
        <v>98.75264445</v>
      </c>
      <c r="V229" s="1">
        <f t="shared" si="8"/>
        <v>0.07970416412</v>
      </c>
      <c r="W229" s="1">
        <f t="shared" si="9"/>
        <v>2.924204766</v>
      </c>
      <c r="X229" s="1">
        <f t="shared" si="10"/>
        <v>0.07851664035</v>
      </c>
      <c r="Y229" s="1">
        <f t="shared" si="11"/>
        <v>0.04917812059</v>
      </c>
      <c r="Z229" s="1">
        <f t="shared" si="12"/>
        <v>321.5134642</v>
      </c>
      <c r="AA229" s="1">
        <f t="shared" si="13"/>
        <v>32.45156003</v>
      </c>
      <c r="AB229" s="1">
        <f t="shared" si="14"/>
        <v>31.52254</v>
      </c>
      <c r="AC229" s="1">
        <f t="shared" si="15"/>
        <v>4.647546949</v>
      </c>
      <c r="AD229" s="1">
        <f t="shared" si="16"/>
        <v>60.21839179</v>
      </c>
      <c r="AE229" s="1">
        <f t="shared" si="17"/>
        <v>2.711800887</v>
      </c>
      <c r="AF229" s="1">
        <f t="shared" si="18"/>
        <v>4.503276833</v>
      </c>
      <c r="AG229" s="1">
        <f t="shared" si="19"/>
        <v>1.935746063</v>
      </c>
      <c r="AH229" s="1">
        <f t="shared" si="20"/>
        <v>-69.75702821</v>
      </c>
      <c r="AI229" s="1">
        <f t="shared" si="21"/>
        <v>-87.34740794</v>
      </c>
      <c r="AJ229" s="1">
        <f t="shared" si="22"/>
        <v>-6.723978902</v>
      </c>
      <c r="AK229" s="1">
        <f t="shared" si="23"/>
        <v>157.6850491</v>
      </c>
      <c r="AL229" s="1">
        <f t="shared" si="24"/>
        <v>37.52741731</v>
      </c>
      <c r="AM229" s="1">
        <f t="shared" si="25"/>
        <v>1.583176985</v>
      </c>
      <c r="AN229" s="1">
        <f t="shared" si="26"/>
        <v>6.027197968</v>
      </c>
      <c r="AO229" s="1">
        <v>1087.644403029391</v>
      </c>
      <c r="AP229" s="1">
        <v>1053.711696969697</v>
      </c>
      <c r="AQ229" s="1">
        <v>5.167583518443272</v>
      </c>
      <c r="AR229" s="1">
        <v>65.10273567100046</v>
      </c>
      <c r="AS229" s="1">
        <f t="shared" si="27"/>
        <v>1.581792023</v>
      </c>
      <c r="AT229" s="1">
        <v>25.33812561534606</v>
      </c>
      <c r="AU229" s="1">
        <v>27.1843309090909</v>
      </c>
      <c r="AV229" s="1">
        <v>-3.135800359908753E-5</v>
      </c>
      <c r="AW229" s="1">
        <v>83.61530632147979</v>
      </c>
      <c r="AX229" s="1">
        <v>19.0</v>
      </c>
      <c r="AY229" s="1">
        <v>4.0</v>
      </c>
      <c r="AZ229" s="1">
        <f t="shared" si="28"/>
        <v>1</v>
      </c>
      <c r="BA229" s="1">
        <f t="shared" si="29"/>
        <v>0</v>
      </c>
      <c r="BB229" s="1">
        <f t="shared" si="30"/>
        <v>52027.3492</v>
      </c>
      <c r="BC229" s="1">
        <f t="shared" si="31"/>
        <v>1999.98</v>
      </c>
      <c r="BD229" s="1">
        <f t="shared" si="32"/>
        <v>1681.18354</v>
      </c>
      <c r="BE229" s="1">
        <f t="shared" si="33"/>
        <v>0.840600176</v>
      </c>
      <c r="BF229" s="1">
        <f t="shared" si="34"/>
        <v>0.1607583397</v>
      </c>
      <c r="BG229" s="1">
        <v>6.0</v>
      </c>
      <c r="BH229" s="1">
        <v>0.5</v>
      </c>
      <c r="BI229" s="1" t="s">
        <v>355</v>
      </c>
      <c r="BJ229" s="1">
        <v>2.0</v>
      </c>
      <c r="BK229" s="1" t="b">
        <v>1</v>
      </c>
      <c r="BL229" s="1">
        <v>1.660400210599999E9</v>
      </c>
      <c r="BM229" s="1">
        <v>989.8446</v>
      </c>
      <c r="BN229" s="1">
        <v>1036.744</v>
      </c>
      <c r="BO229" s="1">
        <v>27.18166666666666</v>
      </c>
      <c r="BP229" s="1">
        <v>25.33404666666667</v>
      </c>
      <c r="BQ229" s="1">
        <v>987.5527999999999</v>
      </c>
      <c r="BR229" s="1">
        <v>27.16901333333334</v>
      </c>
      <c r="BS229" s="1">
        <v>500.1494666666667</v>
      </c>
      <c r="BT229" s="1">
        <v>99.66574666666665</v>
      </c>
      <c r="BU229" s="1">
        <v>0.1000594466666667</v>
      </c>
      <c r="BV229" s="1">
        <v>30.96848</v>
      </c>
      <c r="BW229" s="1">
        <v>31.52254</v>
      </c>
      <c r="BX229" s="1">
        <v>999.8999999999999</v>
      </c>
      <c r="BY229" s="1">
        <v>0.0</v>
      </c>
      <c r="BZ229" s="1">
        <v>0.0</v>
      </c>
      <c r="CA229" s="1">
        <v>10002.998</v>
      </c>
      <c r="CB229" s="1">
        <v>0.0</v>
      </c>
      <c r="CC229" s="1">
        <v>24.56437333333333</v>
      </c>
      <c r="CD229" s="1">
        <v>-46.89974666666667</v>
      </c>
      <c r="CE229" s="1">
        <v>1017.503</v>
      </c>
      <c r="CF229" s="1">
        <v>1063.692666666667</v>
      </c>
      <c r="CG229" s="1">
        <v>1.847624</v>
      </c>
      <c r="CH229" s="1">
        <v>1036.744</v>
      </c>
      <c r="CI229" s="1">
        <v>25.33404666666667</v>
      </c>
      <c r="CJ229" s="1">
        <v>2.709082</v>
      </c>
      <c r="CK229" s="1">
        <v>2.524935333333333</v>
      </c>
      <c r="CL229" s="1">
        <v>22.34030666666666</v>
      </c>
      <c r="CM229" s="1">
        <v>21.18814</v>
      </c>
      <c r="CN229" s="1">
        <v>1999.98</v>
      </c>
      <c r="CO229" s="1">
        <v>0.9799940000000001</v>
      </c>
      <c r="CP229" s="1">
        <v>0.02000613333333334</v>
      </c>
      <c r="CQ229" s="1">
        <v>0.0</v>
      </c>
      <c r="CR229" s="1">
        <v>2.704733333333333</v>
      </c>
      <c r="CS229" s="1">
        <v>0.0</v>
      </c>
      <c r="CT229" s="1">
        <v>23440.25333333333</v>
      </c>
      <c r="CU229" s="1">
        <v>17412.12</v>
      </c>
      <c r="CV229" s="1">
        <v>40.7416</v>
      </c>
      <c r="CW229" s="1">
        <v>41.6954</v>
      </c>
      <c r="CX229" s="1">
        <v>40.73739999999999</v>
      </c>
      <c r="CY229" s="1">
        <v>40.125</v>
      </c>
      <c r="CZ229" s="1">
        <v>40.812</v>
      </c>
      <c r="DA229" s="1">
        <v>1959.968666666667</v>
      </c>
      <c r="DB229" s="1">
        <v>40.01133333333333</v>
      </c>
      <c r="DC229" s="1">
        <v>0.0</v>
      </c>
      <c r="DD229" s="1">
        <v>1.6604002158E9</v>
      </c>
      <c r="DE229" s="1">
        <v>0.0</v>
      </c>
      <c r="DF229" s="1">
        <v>1.6603997476E9</v>
      </c>
      <c r="DG229" s="1" t="s">
        <v>356</v>
      </c>
      <c r="DH229" s="1">
        <v>1.6603997421E9</v>
      </c>
      <c r="DI229" s="1">
        <v>1.6603997476E9</v>
      </c>
      <c r="DJ229" s="1">
        <v>1.0</v>
      </c>
      <c r="DK229" s="1">
        <v>0.077</v>
      </c>
      <c r="DL229" s="1">
        <v>-0.022</v>
      </c>
      <c r="DM229" s="1">
        <v>1.398</v>
      </c>
      <c r="DN229" s="1">
        <v>0.017</v>
      </c>
      <c r="DO229" s="1">
        <v>400.0</v>
      </c>
      <c r="DP229" s="1">
        <v>25.0</v>
      </c>
      <c r="DQ229" s="1">
        <v>0.31</v>
      </c>
      <c r="DR229" s="1">
        <v>0.07</v>
      </c>
      <c r="DS229" s="1">
        <v>5.971289392113355</v>
      </c>
      <c r="DT229" s="1">
        <v>-0.5250905592801945</v>
      </c>
      <c r="DU229" s="1">
        <v>0.07382494482636083</v>
      </c>
      <c r="DV229" s="1">
        <v>0.0</v>
      </c>
      <c r="DW229" s="1">
        <v>37.54461393337851</v>
      </c>
      <c r="DX229" s="1">
        <v>-0.5372983312585282</v>
      </c>
      <c r="DY229" s="1">
        <v>0.05400589103088159</v>
      </c>
      <c r="DZ229" s="1">
        <v>0.0</v>
      </c>
      <c r="EA229" s="1">
        <v>-46.90545161290321</v>
      </c>
      <c r="EB229" s="1">
        <v>0.05715483870972439</v>
      </c>
      <c r="EC229" s="1">
        <v>0.04404869644710106</v>
      </c>
      <c r="ED229" s="1">
        <v>1.0</v>
      </c>
      <c r="EE229" s="1">
        <v>830.7512171816766</v>
      </c>
      <c r="EF229" s="1">
        <v>304.793906326751</v>
      </c>
      <c r="EG229" s="1">
        <v>22.02343938117291</v>
      </c>
      <c r="EH229" s="1">
        <v>0.0</v>
      </c>
      <c r="EI229" s="1">
        <v>1.846801463414634</v>
      </c>
      <c r="EJ229" s="1">
        <v>0.005623484320558382</v>
      </c>
      <c r="EK229" s="1">
        <v>0.003293095186477009</v>
      </c>
      <c r="EL229" s="1">
        <v>1.0</v>
      </c>
      <c r="EM229" s="1">
        <v>1.936905757081812</v>
      </c>
      <c r="EN229" s="1">
        <v>-0.05109897957716248</v>
      </c>
      <c r="EO229" s="1">
        <v>0.003959167891034647</v>
      </c>
      <c r="EP229" s="1">
        <v>1.0</v>
      </c>
      <c r="EQ229" s="1">
        <v>3.0</v>
      </c>
      <c r="ER229" s="1">
        <v>6.0</v>
      </c>
      <c r="ES229" s="1" t="s">
        <v>381</v>
      </c>
      <c r="ET229" s="1">
        <v>2.9441</v>
      </c>
      <c r="EU229" s="1">
        <v>2.80122</v>
      </c>
      <c r="EV229" s="1">
        <v>0.170385</v>
      </c>
      <c r="EW229" s="1">
        <v>0.175303</v>
      </c>
      <c r="EX229" s="1">
        <v>0.118339</v>
      </c>
      <c r="EY229" s="1">
        <v>0.1127</v>
      </c>
      <c r="EZ229" s="1">
        <v>17042.4</v>
      </c>
      <c r="FA229" s="1">
        <v>17763.3</v>
      </c>
      <c r="FB229" s="1">
        <v>23881.6</v>
      </c>
      <c r="FC229" s="1">
        <v>25058.1</v>
      </c>
      <c r="FD229" s="1">
        <v>33697.7</v>
      </c>
      <c r="FE229" s="1">
        <v>35501.0</v>
      </c>
      <c r="FF229" s="1">
        <v>43530.3</v>
      </c>
      <c r="FG229" s="1">
        <v>46319.1</v>
      </c>
      <c r="FH229" s="1">
        <v>1.93175</v>
      </c>
      <c r="FI229" s="1">
        <v>1.89855</v>
      </c>
      <c r="FJ229" s="1">
        <v>0.132252</v>
      </c>
      <c r="FK229" s="1">
        <v>0.0</v>
      </c>
      <c r="FL229" s="1">
        <v>29.3681</v>
      </c>
      <c r="FM229" s="1">
        <v>999.9</v>
      </c>
      <c r="FN229" s="1">
        <v>66.2</v>
      </c>
      <c r="FO229" s="1">
        <v>32.7</v>
      </c>
      <c r="FP229" s="1">
        <v>32.9959</v>
      </c>
      <c r="FQ229" s="1">
        <v>64.0209</v>
      </c>
      <c r="FR229" s="1">
        <v>26.0096</v>
      </c>
      <c r="FS229" s="1">
        <v>1.0</v>
      </c>
      <c r="FT229" s="1">
        <v>0.263318</v>
      </c>
      <c r="FU229" s="1">
        <v>0.294474</v>
      </c>
      <c r="FV229" s="1">
        <v>20.3242</v>
      </c>
      <c r="FW229" s="1">
        <v>5.2131</v>
      </c>
      <c r="FX229" s="1">
        <v>11.9062</v>
      </c>
      <c r="FY229" s="1">
        <v>5.00285</v>
      </c>
      <c r="FZ229" s="1">
        <v>3.28993</v>
      </c>
      <c r="GA229" s="1">
        <v>9999.0</v>
      </c>
      <c r="GB229" s="1">
        <v>9999.0</v>
      </c>
      <c r="GC229" s="1">
        <v>9999.0</v>
      </c>
      <c r="GD229" s="1">
        <v>999.9</v>
      </c>
      <c r="GE229" s="1">
        <v>1.85945</v>
      </c>
      <c r="GF229" s="1">
        <v>1.8544</v>
      </c>
      <c r="GG229" s="1">
        <v>1.85761</v>
      </c>
      <c r="GH229" s="1">
        <v>1.85607</v>
      </c>
      <c r="GI229" s="1">
        <v>1.85486</v>
      </c>
      <c r="GJ229" s="1">
        <v>1.85454</v>
      </c>
      <c r="GK229" s="1">
        <v>1.85318</v>
      </c>
      <c r="GL229" s="1">
        <v>1.85636</v>
      </c>
      <c r="GM229" s="1">
        <v>0.0</v>
      </c>
      <c r="GN229" s="1">
        <v>0.0</v>
      </c>
      <c r="GO229" s="1">
        <v>0.0</v>
      </c>
      <c r="GP229" s="1">
        <v>0.0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0.0</v>
      </c>
      <c r="GX229" s="1">
        <v>100.0</v>
      </c>
      <c r="GY229" s="1">
        <v>100.0</v>
      </c>
      <c r="GZ229" s="1">
        <v>2.33</v>
      </c>
      <c r="HA229" s="1">
        <v>0.0126</v>
      </c>
      <c r="HB229" s="1">
        <v>0.4456844362221581</v>
      </c>
      <c r="HC229" s="1">
        <v>0.002809866934308161</v>
      </c>
      <c r="HD229" s="1">
        <v>-1.127031966113555E-6</v>
      </c>
      <c r="HE229" s="1">
        <v>1.768598670541231E-10</v>
      </c>
      <c r="HF229" s="1">
        <v>-0.06730217437184942</v>
      </c>
      <c r="HG229" s="1">
        <v>0.01081145868756639</v>
      </c>
      <c r="HH229" s="1">
        <v>-3.689364805754238E-4</v>
      </c>
      <c r="HI229" s="1">
        <v>2.919854880483278E-6</v>
      </c>
      <c r="HJ229" s="1">
        <v>2.0</v>
      </c>
      <c r="HK229" s="1">
        <v>2136.0</v>
      </c>
      <c r="HL229" s="1">
        <v>3.0</v>
      </c>
      <c r="HM229" s="1">
        <v>30.0</v>
      </c>
      <c r="HN229" s="1">
        <v>7.9</v>
      </c>
      <c r="HO229" s="1">
        <v>7.8</v>
      </c>
      <c r="HP229" s="1">
        <v>2.32178</v>
      </c>
      <c r="HQ229" s="1">
        <v>2.27783</v>
      </c>
      <c r="HR229" s="1">
        <v>1.4978</v>
      </c>
      <c r="HS229" s="1">
        <v>2.29858</v>
      </c>
      <c r="HT229" s="1">
        <v>1.54785</v>
      </c>
      <c r="HU229" s="1">
        <v>2.45605</v>
      </c>
      <c r="HV229" s="1">
        <v>36.1754</v>
      </c>
      <c r="HW229" s="1">
        <v>15.3141</v>
      </c>
      <c r="HX229" s="1">
        <v>18.0</v>
      </c>
      <c r="HY229" s="1">
        <v>471.321</v>
      </c>
      <c r="HZ229" s="1">
        <v>512.318</v>
      </c>
      <c r="IA229" s="1">
        <v>28.7927</v>
      </c>
      <c r="IB229" s="1">
        <v>30.4833</v>
      </c>
      <c r="IC229" s="1">
        <v>30.0003</v>
      </c>
      <c r="ID229" s="1">
        <v>30.2676</v>
      </c>
      <c r="IE229" s="1">
        <v>30.3588</v>
      </c>
      <c r="IF229" s="1">
        <v>46.4699</v>
      </c>
      <c r="IG229" s="1">
        <v>26.6258</v>
      </c>
      <c r="IH229" s="1">
        <v>38.4089</v>
      </c>
      <c r="II229" s="1">
        <v>28.8172</v>
      </c>
      <c r="IJ229" s="1">
        <v>1104.79</v>
      </c>
      <c r="IK229" s="1">
        <v>25.2974</v>
      </c>
      <c r="IL229" s="1">
        <v>100.67</v>
      </c>
      <c r="IM229" s="1">
        <v>100.387</v>
      </c>
      <c r="IN229" s="1" t="s">
        <v>365</v>
      </c>
    </row>
    <row r="230" ht="15.75" customHeight="1">
      <c r="A230" s="1">
        <v>214.0</v>
      </c>
      <c r="B230" s="1">
        <v>1.6604002191E9</v>
      </c>
      <c r="C230" s="1">
        <v>495.0</v>
      </c>
      <c r="D230" s="1" t="s">
        <v>774</v>
      </c>
      <c r="E230" s="1" t="s">
        <v>775</v>
      </c>
      <c r="F230" s="1">
        <v>1.0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1.6604002111E9</v>
      </c>
      <c r="O230" s="1">
        <f t="shared" si="1"/>
        <v>0.001583649313</v>
      </c>
      <c r="P230" s="1">
        <f t="shared" si="2"/>
        <v>1.583649313</v>
      </c>
      <c r="Q230" s="1">
        <f t="shared" si="3"/>
        <v>6.125901831</v>
      </c>
      <c r="R230" s="1">
        <f t="shared" si="4"/>
        <v>992.3555625</v>
      </c>
      <c r="S230" s="1">
        <f t="shared" si="5"/>
        <v>838.4936302</v>
      </c>
      <c r="T230" s="1">
        <f t="shared" si="6"/>
        <v>83.65303118</v>
      </c>
      <c r="U230" s="1">
        <f t="shared" si="7"/>
        <v>99.00319791</v>
      </c>
      <c r="V230" s="1">
        <f t="shared" si="8"/>
        <v>0.07979994641</v>
      </c>
      <c r="W230" s="1">
        <f t="shared" si="9"/>
        <v>2.92408374</v>
      </c>
      <c r="X230" s="1">
        <f t="shared" si="10"/>
        <v>0.07860954128</v>
      </c>
      <c r="Y230" s="1">
        <f t="shared" si="11"/>
        <v>0.04923643717</v>
      </c>
      <c r="Z230" s="1">
        <f t="shared" si="12"/>
        <v>321.5151551</v>
      </c>
      <c r="AA230" s="1">
        <f t="shared" si="13"/>
        <v>32.4506837</v>
      </c>
      <c r="AB230" s="1">
        <f t="shared" si="14"/>
        <v>31.5225875</v>
      </c>
      <c r="AC230" s="1">
        <f t="shared" si="15"/>
        <v>4.647559488</v>
      </c>
      <c r="AD230" s="1">
        <f t="shared" si="16"/>
        <v>60.22063113</v>
      </c>
      <c r="AE230" s="1">
        <f t="shared" si="17"/>
        <v>2.711830393</v>
      </c>
      <c r="AF230" s="1">
        <f t="shared" si="18"/>
        <v>4.503158373</v>
      </c>
      <c r="AG230" s="1">
        <f t="shared" si="19"/>
        <v>1.935729095</v>
      </c>
      <c r="AH230" s="1">
        <f t="shared" si="20"/>
        <v>-69.83893469</v>
      </c>
      <c r="AI230" s="1">
        <f t="shared" si="21"/>
        <v>-87.42399381</v>
      </c>
      <c r="AJ230" s="1">
        <f t="shared" si="22"/>
        <v>-6.730139288</v>
      </c>
      <c r="AK230" s="1">
        <f t="shared" si="23"/>
        <v>157.5220873</v>
      </c>
      <c r="AL230" s="1">
        <f t="shared" si="24"/>
        <v>37.52299289</v>
      </c>
      <c r="AM230" s="1">
        <f t="shared" si="25"/>
        <v>1.583261759</v>
      </c>
      <c r="AN230" s="1">
        <f t="shared" si="26"/>
        <v>6.125901831</v>
      </c>
      <c r="AO230" s="1">
        <v>1092.788004449165</v>
      </c>
      <c r="AP230" s="1">
        <v>1058.827333333333</v>
      </c>
      <c r="AQ230" s="1">
        <v>5.149367186773307</v>
      </c>
      <c r="AR230" s="1">
        <v>65.10273567100046</v>
      </c>
      <c r="AS230" s="1">
        <f t="shared" si="27"/>
        <v>1.583649313</v>
      </c>
      <c r="AT230" s="1">
        <v>25.33801613556493</v>
      </c>
      <c r="AU230" s="1">
        <v>27.18617878787879</v>
      </c>
      <c r="AV230" s="1">
        <v>-8.952117633556714E-7</v>
      </c>
      <c r="AW230" s="1">
        <v>83.61530632147979</v>
      </c>
      <c r="AX230" s="1">
        <v>20.0</v>
      </c>
      <c r="AY230" s="1">
        <v>4.0</v>
      </c>
      <c r="AZ230" s="1">
        <f t="shared" si="28"/>
        <v>1</v>
      </c>
      <c r="BA230" s="1">
        <f t="shared" si="29"/>
        <v>0</v>
      </c>
      <c r="BB230" s="1">
        <f t="shared" si="30"/>
        <v>52023.98324</v>
      </c>
      <c r="BC230" s="1">
        <f t="shared" si="31"/>
        <v>1999.990625</v>
      </c>
      <c r="BD230" s="1">
        <f t="shared" si="32"/>
        <v>1681.192463</v>
      </c>
      <c r="BE230" s="1">
        <f t="shared" si="33"/>
        <v>0.8406001716</v>
      </c>
      <c r="BF230" s="1">
        <f t="shared" si="34"/>
        <v>0.1607583311</v>
      </c>
      <c r="BG230" s="1">
        <v>6.0</v>
      </c>
      <c r="BH230" s="1">
        <v>0.5</v>
      </c>
      <c r="BI230" s="1" t="s">
        <v>355</v>
      </c>
      <c r="BJ230" s="1">
        <v>2.0</v>
      </c>
      <c r="BK230" s="1" t="b">
        <v>1</v>
      </c>
      <c r="BL230" s="1">
        <v>1.6604002111E9</v>
      </c>
      <c r="BM230" s="1">
        <v>992.3555625000001</v>
      </c>
      <c r="BN230" s="1">
        <v>1039.254375</v>
      </c>
      <c r="BO230" s="1">
        <v>27.18195</v>
      </c>
      <c r="BP230" s="1">
        <v>25.3342375</v>
      </c>
      <c r="BQ230" s="1">
        <v>990.061375</v>
      </c>
      <c r="BR230" s="1">
        <v>27.1693</v>
      </c>
      <c r="BS230" s="1">
        <v>500.1510625</v>
      </c>
      <c r="BT230" s="1">
        <v>99.6657875</v>
      </c>
      <c r="BU230" s="1">
        <v>0.10006423125</v>
      </c>
      <c r="BV230" s="1">
        <v>30.96801875</v>
      </c>
      <c r="BW230" s="1">
        <v>31.5225875</v>
      </c>
      <c r="BX230" s="1">
        <v>999.9</v>
      </c>
      <c r="BY230" s="1">
        <v>0.0</v>
      </c>
      <c r="BZ230" s="1">
        <v>0.0</v>
      </c>
      <c r="CA230" s="1">
        <v>10002.303125</v>
      </c>
      <c r="CB230" s="1">
        <v>0.0</v>
      </c>
      <c r="CC230" s="1">
        <v>24.58585</v>
      </c>
      <c r="CD230" s="1">
        <v>-46.89871875</v>
      </c>
      <c r="CE230" s="1">
        <v>1020.0846875</v>
      </c>
      <c r="CF230" s="1">
        <v>1066.268125</v>
      </c>
      <c r="CG230" s="1">
        <v>1.847718125</v>
      </c>
      <c r="CH230" s="1">
        <v>1039.254375</v>
      </c>
      <c r="CI230" s="1">
        <v>25.3342375</v>
      </c>
      <c r="CJ230" s="1">
        <v>2.709111875</v>
      </c>
      <c r="CK230" s="1">
        <v>2.524955625</v>
      </c>
      <c r="CL230" s="1">
        <v>22.3404875</v>
      </c>
      <c r="CM230" s="1">
        <v>21.18826875</v>
      </c>
      <c r="CN230" s="1">
        <v>1999.990625</v>
      </c>
      <c r="CO230" s="1">
        <v>0.9799941249999999</v>
      </c>
      <c r="CP230" s="1">
        <v>0.0200060125</v>
      </c>
      <c r="CQ230" s="1">
        <v>0.0</v>
      </c>
      <c r="CR230" s="1">
        <v>2.6819375</v>
      </c>
      <c r="CS230" s="1">
        <v>0.0</v>
      </c>
      <c r="CT230" s="1">
        <v>23439.0625</v>
      </c>
      <c r="CU230" s="1">
        <v>17412.2125</v>
      </c>
      <c r="CV230" s="1">
        <v>40.742125</v>
      </c>
      <c r="CW230" s="1">
        <v>41.694875</v>
      </c>
      <c r="CX230" s="1">
        <v>40.7381875</v>
      </c>
      <c r="CY230" s="1">
        <v>40.125</v>
      </c>
      <c r="CZ230" s="1">
        <v>40.812</v>
      </c>
      <c r="DA230" s="1">
        <v>1959.979375</v>
      </c>
      <c r="DB230" s="1">
        <v>40.01125</v>
      </c>
      <c r="DC230" s="1">
        <v>0.0</v>
      </c>
      <c r="DD230" s="1">
        <v>1.660400217E9</v>
      </c>
      <c r="DE230" s="1">
        <v>0.0</v>
      </c>
      <c r="DF230" s="1">
        <v>1.6603997476E9</v>
      </c>
      <c r="DG230" s="1" t="s">
        <v>356</v>
      </c>
      <c r="DH230" s="1">
        <v>1.6603997421E9</v>
      </c>
      <c r="DI230" s="1">
        <v>1.6603997476E9</v>
      </c>
      <c r="DJ230" s="1">
        <v>1.0</v>
      </c>
      <c r="DK230" s="1">
        <v>0.077</v>
      </c>
      <c r="DL230" s="1">
        <v>-0.022</v>
      </c>
      <c r="DM230" s="1">
        <v>1.398</v>
      </c>
      <c r="DN230" s="1">
        <v>0.017</v>
      </c>
      <c r="DO230" s="1">
        <v>400.0</v>
      </c>
      <c r="DP230" s="1">
        <v>25.0</v>
      </c>
      <c r="DQ230" s="1">
        <v>0.31</v>
      </c>
      <c r="DR230" s="1">
        <v>0.07</v>
      </c>
      <c r="DS230" s="1">
        <v>5.962237620093761</v>
      </c>
      <c r="DT230" s="1">
        <v>-0.149325869034187</v>
      </c>
      <c r="DU230" s="1">
        <v>0.06269244289674496</v>
      </c>
      <c r="DV230" s="1">
        <v>1.0</v>
      </c>
      <c r="DW230" s="1">
        <v>37.53345733723339</v>
      </c>
      <c r="DX230" s="1">
        <v>-0.4614498996751406</v>
      </c>
      <c r="DY230" s="1">
        <v>0.05052996314852261</v>
      </c>
      <c r="DZ230" s="1">
        <v>1.0</v>
      </c>
      <c r="EA230" s="1">
        <v>-46.89622333333333</v>
      </c>
      <c r="EB230" s="1">
        <v>-0.03558887652950034</v>
      </c>
      <c r="EC230" s="1">
        <v>0.04232384421208559</v>
      </c>
      <c r="ED230" s="1">
        <v>1.0</v>
      </c>
      <c r="EE230" s="1">
        <v>836.9588507683095</v>
      </c>
      <c r="EF230" s="1">
        <v>296.8457419661879</v>
      </c>
      <c r="EG230" s="1">
        <v>22.16569337908055</v>
      </c>
      <c r="EH230" s="1">
        <v>0.0</v>
      </c>
      <c r="EI230" s="1">
        <v>1.84744625</v>
      </c>
      <c r="EJ230" s="1">
        <v>-0.006568592870546583</v>
      </c>
      <c r="EK230" s="1">
        <v>0.002577480055693925</v>
      </c>
      <c r="EL230" s="1">
        <v>1.0</v>
      </c>
      <c r="EM230" s="1">
        <v>1.936156265846392</v>
      </c>
      <c r="EN230" s="1">
        <v>-0.04137796669935472</v>
      </c>
      <c r="EO230" s="1">
        <v>0.003515211988752716</v>
      </c>
      <c r="EP230" s="1">
        <v>1.0</v>
      </c>
      <c r="EQ230" s="1">
        <v>5.0</v>
      </c>
      <c r="ER230" s="1">
        <v>6.0</v>
      </c>
      <c r="ES230" s="1" t="s">
        <v>357</v>
      </c>
      <c r="ET230" s="1">
        <v>2.94408</v>
      </c>
      <c r="EU230" s="1">
        <v>2.80114</v>
      </c>
      <c r="EV230" s="1">
        <v>0.170904</v>
      </c>
      <c r="EW230" s="1">
        <v>0.17582</v>
      </c>
      <c r="EX230" s="1">
        <v>0.118344</v>
      </c>
      <c r="EY230" s="1">
        <v>0.112699</v>
      </c>
      <c r="EZ230" s="1">
        <v>17031.8</v>
      </c>
      <c r="FA230" s="1">
        <v>17752.0</v>
      </c>
      <c r="FB230" s="1">
        <v>23881.7</v>
      </c>
      <c r="FC230" s="1">
        <v>25058.0</v>
      </c>
      <c r="FD230" s="1">
        <v>33697.7</v>
      </c>
      <c r="FE230" s="1">
        <v>35500.9</v>
      </c>
      <c r="FF230" s="1">
        <v>43530.5</v>
      </c>
      <c r="FG230" s="1">
        <v>46318.9</v>
      </c>
      <c r="FH230" s="1">
        <v>1.93163</v>
      </c>
      <c r="FI230" s="1">
        <v>1.89852</v>
      </c>
      <c r="FJ230" s="1">
        <v>0.13265</v>
      </c>
      <c r="FK230" s="1">
        <v>0.0</v>
      </c>
      <c r="FL230" s="1">
        <v>29.367</v>
      </c>
      <c r="FM230" s="1">
        <v>999.9</v>
      </c>
      <c r="FN230" s="1">
        <v>66.2</v>
      </c>
      <c r="FO230" s="1">
        <v>32.7</v>
      </c>
      <c r="FP230" s="1">
        <v>32.9949</v>
      </c>
      <c r="FQ230" s="1">
        <v>64.1009</v>
      </c>
      <c r="FR230" s="1">
        <v>25.9856</v>
      </c>
      <c r="FS230" s="1">
        <v>1.0</v>
      </c>
      <c r="FT230" s="1">
        <v>0.263473</v>
      </c>
      <c r="FU230" s="1">
        <v>0.279235</v>
      </c>
      <c r="FV230" s="1">
        <v>20.3242</v>
      </c>
      <c r="FW230" s="1">
        <v>5.2128</v>
      </c>
      <c r="FX230" s="1">
        <v>11.9059</v>
      </c>
      <c r="FY230" s="1">
        <v>5.0028</v>
      </c>
      <c r="FZ230" s="1">
        <v>3.28995</v>
      </c>
      <c r="GA230" s="1">
        <v>9999.0</v>
      </c>
      <c r="GB230" s="1">
        <v>9999.0</v>
      </c>
      <c r="GC230" s="1">
        <v>9999.0</v>
      </c>
      <c r="GD230" s="1">
        <v>999.9</v>
      </c>
      <c r="GE230" s="1">
        <v>1.85945</v>
      </c>
      <c r="GF230" s="1">
        <v>1.8544</v>
      </c>
      <c r="GG230" s="1">
        <v>1.8576</v>
      </c>
      <c r="GH230" s="1">
        <v>1.85607</v>
      </c>
      <c r="GI230" s="1">
        <v>1.85486</v>
      </c>
      <c r="GJ230" s="1">
        <v>1.85454</v>
      </c>
      <c r="GK230" s="1">
        <v>1.85318</v>
      </c>
      <c r="GL230" s="1">
        <v>1.85636</v>
      </c>
      <c r="GM230" s="1">
        <v>0.0</v>
      </c>
      <c r="GN230" s="1">
        <v>0.0</v>
      </c>
      <c r="GO230" s="1">
        <v>0.0</v>
      </c>
      <c r="GP230" s="1">
        <v>0.0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0.0</v>
      </c>
      <c r="GX230" s="1">
        <v>100.0</v>
      </c>
      <c r="GY230" s="1">
        <v>100.0</v>
      </c>
      <c r="GZ230" s="1">
        <v>2.34</v>
      </c>
      <c r="HA230" s="1">
        <v>0.0126</v>
      </c>
      <c r="HB230" s="1">
        <v>0.4456844362221581</v>
      </c>
      <c r="HC230" s="1">
        <v>0.002809866934308161</v>
      </c>
      <c r="HD230" s="1">
        <v>-1.127031966113555E-6</v>
      </c>
      <c r="HE230" s="1">
        <v>1.768598670541231E-10</v>
      </c>
      <c r="HF230" s="1">
        <v>-0.06730217437184942</v>
      </c>
      <c r="HG230" s="1">
        <v>0.01081145868756639</v>
      </c>
      <c r="HH230" s="1">
        <v>-3.689364805754238E-4</v>
      </c>
      <c r="HI230" s="1">
        <v>2.919854880483278E-6</v>
      </c>
      <c r="HJ230" s="1">
        <v>2.0</v>
      </c>
      <c r="HK230" s="1">
        <v>2136.0</v>
      </c>
      <c r="HL230" s="1">
        <v>3.0</v>
      </c>
      <c r="HM230" s="1">
        <v>30.0</v>
      </c>
      <c r="HN230" s="1">
        <v>8.0</v>
      </c>
      <c r="HO230" s="1">
        <v>7.9</v>
      </c>
      <c r="HP230" s="1">
        <v>2.32666</v>
      </c>
      <c r="HQ230" s="1">
        <v>2.29126</v>
      </c>
      <c r="HR230" s="1">
        <v>1.4978</v>
      </c>
      <c r="HS230" s="1">
        <v>2.29858</v>
      </c>
      <c r="HT230" s="1">
        <v>1.54785</v>
      </c>
      <c r="HU230" s="1">
        <v>2.36084</v>
      </c>
      <c r="HV230" s="1">
        <v>36.1754</v>
      </c>
      <c r="HW230" s="1">
        <v>15.3228</v>
      </c>
      <c r="HX230" s="1">
        <v>18.0</v>
      </c>
      <c r="HY230" s="1">
        <v>471.254</v>
      </c>
      <c r="HZ230" s="1">
        <v>512.306</v>
      </c>
      <c r="IA230" s="1">
        <v>28.7964</v>
      </c>
      <c r="IB230" s="1">
        <v>30.4834</v>
      </c>
      <c r="IC230" s="1">
        <v>30.0003</v>
      </c>
      <c r="ID230" s="1">
        <v>30.2682</v>
      </c>
      <c r="IE230" s="1">
        <v>30.3593</v>
      </c>
      <c r="IF230" s="1">
        <v>46.5862</v>
      </c>
      <c r="IG230" s="1">
        <v>26.6258</v>
      </c>
      <c r="IH230" s="1">
        <v>38.4089</v>
      </c>
      <c r="II230" s="1">
        <v>28.8172</v>
      </c>
      <c r="IJ230" s="1">
        <v>1114.81</v>
      </c>
      <c r="IK230" s="1">
        <v>25.2943</v>
      </c>
      <c r="IL230" s="1">
        <v>100.67</v>
      </c>
      <c r="IM230" s="1">
        <v>100.387</v>
      </c>
      <c r="IN230" s="1" t="s">
        <v>365</v>
      </c>
    </row>
    <row r="231" ht="15.75" customHeight="1">
      <c r="A231" s="1">
        <v>215.0</v>
      </c>
      <c r="B231" s="1">
        <v>1.6604002201E9</v>
      </c>
      <c r="C231" s="1">
        <v>496.0</v>
      </c>
      <c r="D231" s="1" t="s">
        <v>776</v>
      </c>
      <c r="E231" s="1" t="s">
        <v>777</v>
      </c>
      <c r="F231" s="1">
        <v>1.0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1.660400212599999E9</v>
      </c>
      <c r="O231" s="1">
        <f t="shared" si="1"/>
        <v>0.001585397846</v>
      </c>
      <c r="P231" s="1">
        <f t="shared" si="2"/>
        <v>1.585397846</v>
      </c>
      <c r="Q231" s="1">
        <f t="shared" si="3"/>
        <v>6.155907823</v>
      </c>
      <c r="R231" s="1">
        <f t="shared" si="4"/>
        <v>999.8978667</v>
      </c>
      <c r="S231" s="1">
        <f t="shared" si="5"/>
        <v>845.3979483</v>
      </c>
      <c r="T231" s="1">
        <f t="shared" si="6"/>
        <v>84.34220773</v>
      </c>
      <c r="U231" s="1">
        <f t="shared" si="7"/>
        <v>99.75608972</v>
      </c>
      <c r="V231" s="1">
        <f t="shared" si="8"/>
        <v>0.07992384801</v>
      </c>
      <c r="W231" s="1">
        <f t="shared" si="9"/>
        <v>2.923680077</v>
      </c>
      <c r="X231" s="1">
        <f t="shared" si="10"/>
        <v>0.07872961106</v>
      </c>
      <c r="Y231" s="1">
        <f t="shared" si="11"/>
        <v>0.04931181782</v>
      </c>
      <c r="Z231" s="1">
        <f t="shared" si="12"/>
        <v>321.5105528</v>
      </c>
      <c r="AA231" s="1">
        <f t="shared" si="13"/>
        <v>32.44892848</v>
      </c>
      <c r="AB231" s="1">
        <f t="shared" si="14"/>
        <v>31.51984</v>
      </c>
      <c r="AC231" s="1">
        <f t="shared" si="15"/>
        <v>4.64683426</v>
      </c>
      <c r="AD231" s="1">
        <f t="shared" si="16"/>
        <v>60.22739202</v>
      </c>
      <c r="AE231" s="1">
        <f t="shared" si="17"/>
        <v>2.711908191</v>
      </c>
      <c r="AF231" s="1">
        <f t="shared" si="18"/>
        <v>4.50278204</v>
      </c>
      <c r="AG231" s="1">
        <f t="shared" si="19"/>
        <v>1.93492607</v>
      </c>
      <c r="AH231" s="1">
        <f t="shared" si="20"/>
        <v>-69.916045</v>
      </c>
      <c r="AI231" s="1">
        <f t="shared" si="21"/>
        <v>-87.20984132</v>
      </c>
      <c r="AJ231" s="1">
        <f t="shared" si="22"/>
        <v>-6.714440681</v>
      </c>
      <c r="AK231" s="1">
        <f t="shared" si="23"/>
        <v>157.6702258</v>
      </c>
      <c r="AL231" s="1">
        <f t="shared" si="24"/>
        <v>37.51098885</v>
      </c>
      <c r="AM231" s="1">
        <f t="shared" si="25"/>
        <v>1.583309055</v>
      </c>
      <c r="AN231" s="1">
        <f t="shared" si="26"/>
        <v>6.155907823</v>
      </c>
      <c r="AO231" s="1">
        <v>1097.884113291614</v>
      </c>
      <c r="AP231" s="1">
        <v>1063.954424242424</v>
      </c>
      <c r="AQ231" s="1">
        <v>5.136082416774836</v>
      </c>
      <c r="AR231" s="1">
        <v>65.10273567100046</v>
      </c>
      <c r="AS231" s="1">
        <f t="shared" si="27"/>
        <v>1.585397846</v>
      </c>
      <c r="AT231" s="1">
        <v>25.3379314773479</v>
      </c>
      <c r="AU231" s="1">
        <v>27.18799757575758</v>
      </c>
      <c r="AV231" s="1">
        <v>1.942449900817741E-5</v>
      </c>
      <c r="AW231" s="1">
        <v>83.61530632147979</v>
      </c>
      <c r="AX231" s="1">
        <v>20.0</v>
      </c>
      <c r="AY231" s="1">
        <v>4.0</v>
      </c>
      <c r="AZ231" s="1">
        <f t="shared" si="28"/>
        <v>1</v>
      </c>
      <c r="BA231" s="1">
        <f t="shared" si="29"/>
        <v>0</v>
      </c>
      <c r="BB231" s="1">
        <f t="shared" si="30"/>
        <v>52012.75092</v>
      </c>
      <c r="BC231" s="1">
        <f t="shared" si="31"/>
        <v>1999.962</v>
      </c>
      <c r="BD231" s="1">
        <f t="shared" si="32"/>
        <v>1681.1684</v>
      </c>
      <c r="BE231" s="1">
        <f t="shared" si="33"/>
        <v>0.8406001714</v>
      </c>
      <c r="BF231" s="1">
        <f t="shared" si="34"/>
        <v>0.1607583308</v>
      </c>
      <c r="BG231" s="1">
        <v>6.0</v>
      </c>
      <c r="BH231" s="1">
        <v>0.5</v>
      </c>
      <c r="BI231" s="1" t="s">
        <v>355</v>
      </c>
      <c r="BJ231" s="1">
        <v>2.0</v>
      </c>
      <c r="BK231" s="1" t="b">
        <v>1</v>
      </c>
      <c r="BL231" s="1">
        <v>1.660400212599999E9</v>
      </c>
      <c r="BM231" s="1">
        <v>999.8978666666667</v>
      </c>
      <c r="BN231" s="1">
        <v>1046.796666666667</v>
      </c>
      <c r="BO231" s="1">
        <v>27.18261333333333</v>
      </c>
      <c r="BP231" s="1">
        <v>25.33484666666667</v>
      </c>
      <c r="BQ231" s="1">
        <v>997.5954</v>
      </c>
      <c r="BR231" s="1">
        <v>27.16995333333334</v>
      </c>
      <c r="BS231" s="1">
        <v>500.1510000000001</v>
      </c>
      <c r="BT231" s="1">
        <v>99.66621333333335</v>
      </c>
      <c r="BU231" s="1">
        <v>0.1000658466666667</v>
      </c>
      <c r="BV231" s="1">
        <v>30.96655333333333</v>
      </c>
      <c r="BW231" s="1">
        <v>31.51984</v>
      </c>
      <c r="BX231" s="1">
        <v>999.8999999999999</v>
      </c>
      <c r="BY231" s="1">
        <v>0.0</v>
      </c>
      <c r="BZ231" s="1">
        <v>0.0</v>
      </c>
      <c r="CA231" s="1">
        <v>9999.956666666667</v>
      </c>
      <c r="CB231" s="1">
        <v>0.0</v>
      </c>
      <c r="CC231" s="1">
        <v>24.53880666666667</v>
      </c>
      <c r="CD231" s="1">
        <v>-46.89869333333333</v>
      </c>
      <c r="CE231" s="1">
        <v>1027.838733333333</v>
      </c>
      <c r="CF231" s="1">
        <v>1074.006666666667</v>
      </c>
      <c r="CG231" s="1">
        <v>1.847766</v>
      </c>
      <c r="CH231" s="1">
        <v>1046.796666666667</v>
      </c>
      <c r="CI231" s="1">
        <v>25.33484666666667</v>
      </c>
      <c r="CJ231" s="1">
        <v>2.709188666666667</v>
      </c>
      <c r="CK231" s="1">
        <v>2.525026666666667</v>
      </c>
      <c r="CL231" s="1">
        <v>22.34095333333333</v>
      </c>
      <c r="CM231" s="1">
        <v>21.18872666666666</v>
      </c>
      <c r="CN231" s="1">
        <v>1999.962</v>
      </c>
      <c r="CO231" s="1">
        <v>0.979994</v>
      </c>
      <c r="CP231" s="1">
        <v>0.02000613333333333</v>
      </c>
      <c r="CQ231" s="1">
        <v>0.0</v>
      </c>
      <c r="CR231" s="1">
        <v>2.726066666666667</v>
      </c>
      <c r="CS231" s="1">
        <v>0.0</v>
      </c>
      <c r="CT231" s="1">
        <v>23434.77333333333</v>
      </c>
      <c r="CU231" s="1">
        <v>17411.96</v>
      </c>
      <c r="CV231" s="1">
        <v>40.7416</v>
      </c>
      <c r="CW231" s="1">
        <v>41.6954</v>
      </c>
      <c r="CX231" s="1">
        <v>40.7458</v>
      </c>
      <c r="CY231" s="1">
        <v>40.125</v>
      </c>
      <c r="CZ231" s="1">
        <v>40.812</v>
      </c>
      <c r="DA231" s="1">
        <v>1959.951333333333</v>
      </c>
      <c r="DB231" s="1">
        <v>40.01066666666667</v>
      </c>
      <c r="DC231" s="1">
        <v>0.0</v>
      </c>
      <c r="DD231" s="1">
        <v>1.6604002182E9</v>
      </c>
      <c r="DE231" s="1">
        <v>0.0</v>
      </c>
      <c r="DF231" s="1">
        <v>1.6603997476E9</v>
      </c>
      <c r="DG231" s="1" t="s">
        <v>356</v>
      </c>
      <c r="DH231" s="1">
        <v>1.6603997421E9</v>
      </c>
      <c r="DI231" s="1">
        <v>1.6603997476E9</v>
      </c>
      <c r="DJ231" s="1">
        <v>1.0</v>
      </c>
      <c r="DK231" s="1">
        <v>0.077</v>
      </c>
      <c r="DL231" s="1">
        <v>-0.022</v>
      </c>
      <c r="DM231" s="1">
        <v>1.398</v>
      </c>
      <c r="DN231" s="1">
        <v>0.017</v>
      </c>
      <c r="DO231" s="1">
        <v>400.0</v>
      </c>
      <c r="DP231" s="1">
        <v>25.0</v>
      </c>
      <c r="DQ231" s="1">
        <v>0.31</v>
      </c>
      <c r="DR231" s="1">
        <v>0.07</v>
      </c>
      <c r="DS231" s="1">
        <v>5.970919597642692</v>
      </c>
      <c r="DT231" s="1">
        <v>0.01452374524631048</v>
      </c>
      <c r="DU231" s="1">
        <v>0.06908326360200036</v>
      </c>
      <c r="DV231" s="1">
        <v>1.0</v>
      </c>
      <c r="DW231" s="1">
        <v>37.52046892491999</v>
      </c>
      <c r="DX231" s="1">
        <v>-0.4264485694134135</v>
      </c>
      <c r="DY231" s="1">
        <v>0.04767280616803011</v>
      </c>
      <c r="DZ231" s="1">
        <v>1.0</v>
      </c>
      <c r="EA231" s="1">
        <v>-46.89311666666667</v>
      </c>
      <c r="EB231" s="1">
        <v>-0.1406763070077196</v>
      </c>
      <c r="EC231" s="1">
        <v>0.04012741443064691</v>
      </c>
      <c r="ED231" s="1">
        <v>1.0</v>
      </c>
      <c r="EE231" s="1">
        <v>841.6859742750622</v>
      </c>
      <c r="EF231" s="1">
        <v>292.9013838308847</v>
      </c>
      <c r="EG231" s="1">
        <v>21.88451515948999</v>
      </c>
      <c r="EH231" s="1">
        <v>0.0</v>
      </c>
      <c r="EI231" s="1">
        <v>1.847797</v>
      </c>
      <c r="EJ231" s="1">
        <v>-0.00916885553470974</v>
      </c>
      <c r="EK231" s="1">
        <v>0.002373232184174144</v>
      </c>
      <c r="EL231" s="1">
        <v>1.0</v>
      </c>
      <c r="EM231" s="1">
        <v>1.935628652198818</v>
      </c>
      <c r="EN231" s="1">
        <v>-0.03193915785846353</v>
      </c>
      <c r="EO231" s="1">
        <v>0.003010881682263126</v>
      </c>
      <c r="EP231" s="1">
        <v>1.0</v>
      </c>
      <c r="EQ231" s="1">
        <v>5.0</v>
      </c>
      <c r="ER231" s="1">
        <v>6.0</v>
      </c>
      <c r="ES231" s="1" t="s">
        <v>357</v>
      </c>
      <c r="ET231" s="1">
        <v>2.94401</v>
      </c>
      <c r="EU231" s="1">
        <v>2.80098</v>
      </c>
      <c r="EV231" s="1">
        <v>0.171433</v>
      </c>
      <c r="EW231" s="1">
        <v>0.176345</v>
      </c>
      <c r="EX231" s="1">
        <v>0.118351</v>
      </c>
      <c r="EY231" s="1">
        <v>0.112699</v>
      </c>
      <c r="EZ231" s="1">
        <v>17021.1</v>
      </c>
      <c r="FA231" s="1">
        <v>17740.7</v>
      </c>
      <c r="FB231" s="1">
        <v>23881.9</v>
      </c>
      <c r="FC231" s="1">
        <v>25057.9</v>
      </c>
      <c r="FD231" s="1">
        <v>33697.7</v>
      </c>
      <c r="FE231" s="1">
        <v>35500.9</v>
      </c>
      <c r="FF231" s="1">
        <v>43530.9</v>
      </c>
      <c r="FG231" s="1">
        <v>46318.9</v>
      </c>
      <c r="FH231" s="1">
        <v>1.93152</v>
      </c>
      <c r="FI231" s="1">
        <v>1.89837</v>
      </c>
      <c r="FJ231" s="1">
        <v>0.132572</v>
      </c>
      <c r="FK231" s="1">
        <v>0.0</v>
      </c>
      <c r="FL231" s="1">
        <v>29.3662</v>
      </c>
      <c r="FM231" s="1">
        <v>999.9</v>
      </c>
      <c r="FN231" s="1">
        <v>66.2</v>
      </c>
      <c r="FO231" s="1">
        <v>32.7</v>
      </c>
      <c r="FP231" s="1">
        <v>32.9953</v>
      </c>
      <c r="FQ231" s="1">
        <v>64.0609</v>
      </c>
      <c r="FR231" s="1">
        <v>26.0417</v>
      </c>
      <c r="FS231" s="1">
        <v>1.0</v>
      </c>
      <c r="FT231" s="1">
        <v>0.263595</v>
      </c>
      <c r="FU231" s="1">
        <v>0.264981</v>
      </c>
      <c r="FV231" s="1">
        <v>20.3242</v>
      </c>
      <c r="FW231" s="1">
        <v>5.21205</v>
      </c>
      <c r="FX231" s="1">
        <v>11.9057</v>
      </c>
      <c r="FY231" s="1">
        <v>5.0026</v>
      </c>
      <c r="FZ231" s="1">
        <v>3.28995</v>
      </c>
      <c r="GA231" s="1">
        <v>9999.0</v>
      </c>
      <c r="GB231" s="1">
        <v>9999.0</v>
      </c>
      <c r="GC231" s="1">
        <v>9999.0</v>
      </c>
      <c r="GD231" s="1">
        <v>999.9</v>
      </c>
      <c r="GE231" s="1">
        <v>1.85944</v>
      </c>
      <c r="GF231" s="1">
        <v>1.8544</v>
      </c>
      <c r="GG231" s="1">
        <v>1.8576</v>
      </c>
      <c r="GH231" s="1">
        <v>1.85607</v>
      </c>
      <c r="GI231" s="1">
        <v>1.85486</v>
      </c>
      <c r="GJ231" s="1">
        <v>1.85454</v>
      </c>
      <c r="GK231" s="1">
        <v>1.85318</v>
      </c>
      <c r="GL231" s="1">
        <v>1.85635</v>
      </c>
      <c r="GM231" s="1">
        <v>0.0</v>
      </c>
      <c r="GN231" s="1">
        <v>0.0</v>
      </c>
      <c r="GO231" s="1">
        <v>0.0</v>
      </c>
      <c r="GP231" s="1">
        <v>0.0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0.0</v>
      </c>
      <c r="GX231" s="1">
        <v>100.0</v>
      </c>
      <c r="GY231" s="1">
        <v>100.0</v>
      </c>
      <c r="GZ231" s="1">
        <v>2.34</v>
      </c>
      <c r="HA231" s="1">
        <v>0.0126</v>
      </c>
      <c r="HB231" s="1">
        <v>0.4456844362221581</v>
      </c>
      <c r="HC231" s="1">
        <v>0.002809866934308161</v>
      </c>
      <c r="HD231" s="1">
        <v>-1.127031966113555E-6</v>
      </c>
      <c r="HE231" s="1">
        <v>1.768598670541231E-10</v>
      </c>
      <c r="HF231" s="1">
        <v>-0.06730217437184942</v>
      </c>
      <c r="HG231" s="1">
        <v>0.01081145868756639</v>
      </c>
      <c r="HH231" s="1">
        <v>-3.689364805754238E-4</v>
      </c>
      <c r="HI231" s="1">
        <v>2.919854880483278E-6</v>
      </c>
      <c r="HJ231" s="1">
        <v>2.0</v>
      </c>
      <c r="HK231" s="1">
        <v>2136.0</v>
      </c>
      <c r="HL231" s="1">
        <v>3.0</v>
      </c>
      <c r="HM231" s="1">
        <v>30.0</v>
      </c>
      <c r="HN231" s="1">
        <v>8.0</v>
      </c>
      <c r="HO231" s="1">
        <v>7.9</v>
      </c>
      <c r="HP231" s="1">
        <v>2.33887</v>
      </c>
      <c r="HQ231" s="1">
        <v>2.29248</v>
      </c>
      <c r="HR231" s="1">
        <v>1.4978</v>
      </c>
      <c r="HS231" s="1">
        <v>2.29858</v>
      </c>
      <c r="HT231" s="1">
        <v>1.54785</v>
      </c>
      <c r="HU231" s="1">
        <v>2.26807</v>
      </c>
      <c r="HV231" s="1">
        <v>36.1754</v>
      </c>
      <c r="HW231" s="1">
        <v>15.2966</v>
      </c>
      <c r="HX231" s="1">
        <v>18.0</v>
      </c>
      <c r="HY231" s="1">
        <v>471.202</v>
      </c>
      <c r="HZ231" s="1">
        <v>512.209</v>
      </c>
      <c r="IA231" s="1">
        <v>28.8014</v>
      </c>
      <c r="IB231" s="1">
        <v>30.4841</v>
      </c>
      <c r="IC231" s="1">
        <v>30.0003</v>
      </c>
      <c r="ID231" s="1">
        <v>30.269</v>
      </c>
      <c r="IE231" s="1">
        <v>30.3601</v>
      </c>
      <c r="IF231" s="1">
        <v>46.8206</v>
      </c>
      <c r="IG231" s="1">
        <v>26.6258</v>
      </c>
      <c r="IH231" s="1">
        <v>38.4089</v>
      </c>
      <c r="II231" s="1">
        <v>28.8172</v>
      </c>
      <c r="IJ231" s="1">
        <v>1114.81</v>
      </c>
      <c r="IK231" s="1">
        <v>25.2907</v>
      </c>
      <c r="IL231" s="1">
        <v>100.671</v>
      </c>
      <c r="IM231" s="1">
        <v>100.387</v>
      </c>
      <c r="IN231" s="1" t="s">
        <v>365</v>
      </c>
    </row>
    <row r="232" ht="15.75" customHeight="1">
      <c r="A232" s="1">
        <v>216.0</v>
      </c>
      <c r="B232" s="1">
        <v>1.6604002211E9</v>
      </c>
      <c r="C232" s="1">
        <v>497.0</v>
      </c>
      <c r="D232" s="1" t="s">
        <v>778</v>
      </c>
      <c r="E232" s="1" t="s">
        <v>779</v>
      </c>
      <c r="F232" s="1">
        <v>1.0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1.6604002131E9</v>
      </c>
      <c r="O232" s="1">
        <f t="shared" si="1"/>
        <v>0.001587460989</v>
      </c>
      <c r="P232" s="1">
        <f t="shared" si="2"/>
        <v>1.587460989</v>
      </c>
      <c r="Q232" s="1">
        <f t="shared" si="3"/>
        <v>6.070703667</v>
      </c>
      <c r="R232" s="1">
        <f t="shared" si="4"/>
        <v>1002.408</v>
      </c>
      <c r="S232" s="1">
        <f t="shared" si="5"/>
        <v>849.6853358</v>
      </c>
      <c r="T232" s="1">
        <f t="shared" si="6"/>
        <v>84.7700289</v>
      </c>
      <c r="U232" s="1">
        <f t="shared" si="7"/>
        <v>100.006616</v>
      </c>
      <c r="V232" s="1">
        <f t="shared" si="8"/>
        <v>0.08002851905</v>
      </c>
      <c r="W232" s="1">
        <f t="shared" si="9"/>
        <v>2.923621073</v>
      </c>
      <c r="X232" s="1">
        <f t="shared" si="10"/>
        <v>0.07883115351</v>
      </c>
      <c r="Y232" s="1">
        <f t="shared" si="11"/>
        <v>0.0493755571</v>
      </c>
      <c r="Z232" s="1">
        <f t="shared" si="12"/>
        <v>321.5125254</v>
      </c>
      <c r="AA232" s="1">
        <f t="shared" si="13"/>
        <v>32.44811005</v>
      </c>
      <c r="AB232" s="1">
        <f t="shared" si="14"/>
        <v>31.5201125</v>
      </c>
      <c r="AC232" s="1">
        <f t="shared" si="15"/>
        <v>4.646906185</v>
      </c>
      <c r="AD232" s="1">
        <f t="shared" si="16"/>
        <v>60.22958128</v>
      </c>
      <c r="AE232" s="1">
        <f t="shared" si="17"/>
        <v>2.711956952</v>
      </c>
      <c r="AF232" s="1">
        <f t="shared" si="18"/>
        <v>4.502699329</v>
      </c>
      <c r="AG232" s="1">
        <f t="shared" si="19"/>
        <v>1.934949233</v>
      </c>
      <c r="AH232" s="1">
        <f t="shared" si="20"/>
        <v>-70.00702963</v>
      </c>
      <c r="AI232" s="1">
        <f t="shared" si="21"/>
        <v>-87.30179848</v>
      </c>
      <c r="AJ232" s="1">
        <f t="shared" si="22"/>
        <v>-6.721654648</v>
      </c>
      <c r="AK232" s="1">
        <f t="shared" si="23"/>
        <v>157.4820427</v>
      </c>
      <c r="AL232" s="1">
        <f t="shared" si="24"/>
        <v>37.5176415</v>
      </c>
      <c r="AM232" s="1">
        <f t="shared" si="25"/>
        <v>1.583708887</v>
      </c>
      <c r="AN232" s="1">
        <f t="shared" si="26"/>
        <v>6.070703667</v>
      </c>
      <c r="AO232" s="1">
        <v>1102.969334664516</v>
      </c>
      <c r="AP232" s="1">
        <v>1069.119454545454</v>
      </c>
      <c r="AQ232" s="1">
        <v>5.140959527556801</v>
      </c>
      <c r="AR232" s="1">
        <v>65.10273567100046</v>
      </c>
      <c r="AS232" s="1">
        <f t="shared" si="27"/>
        <v>1.587460989</v>
      </c>
      <c r="AT232" s="1">
        <v>25.33757444032855</v>
      </c>
      <c r="AU232" s="1">
        <v>27.18995393939393</v>
      </c>
      <c r="AV232" s="1">
        <v>3.299814602704624E-5</v>
      </c>
      <c r="AW232" s="1">
        <v>83.61530632147979</v>
      </c>
      <c r="AX232" s="1">
        <v>19.0</v>
      </c>
      <c r="AY232" s="1">
        <v>4.0</v>
      </c>
      <c r="AZ232" s="1">
        <f t="shared" si="28"/>
        <v>1</v>
      </c>
      <c r="BA232" s="1">
        <f t="shared" si="29"/>
        <v>0</v>
      </c>
      <c r="BB232" s="1">
        <f t="shared" si="30"/>
        <v>52011.12878</v>
      </c>
      <c r="BC232" s="1">
        <f t="shared" si="31"/>
        <v>1999.974375</v>
      </c>
      <c r="BD232" s="1">
        <f t="shared" si="32"/>
        <v>1681.178794</v>
      </c>
      <c r="BE232" s="1">
        <f t="shared" si="33"/>
        <v>0.8406001671</v>
      </c>
      <c r="BF232" s="1">
        <f t="shared" si="34"/>
        <v>0.1607583224</v>
      </c>
      <c r="BG232" s="1">
        <v>6.0</v>
      </c>
      <c r="BH232" s="1">
        <v>0.5</v>
      </c>
      <c r="BI232" s="1" t="s">
        <v>355</v>
      </c>
      <c r="BJ232" s="1">
        <v>2.0</v>
      </c>
      <c r="BK232" s="1" t="b">
        <v>1</v>
      </c>
      <c r="BL232" s="1">
        <v>1.6604002131E9</v>
      </c>
      <c r="BM232" s="1">
        <v>1002.408</v>
      </c>
      <c r="BN232" s="1">
        <v>1049.32</v>
      </c>
      <c r="BO232" s="1">
        <v>27.183075</v>
      </c>
      <c r="BP232" s="1">
        <v>25.33484375</v>
      </c>
      <c r="BQ232" s="1">
        <v>1000.1025625</v>
      </c>
      <c r="BR232" s="1">
        <v>27.17041875</v>
      </c>
      <c r="BS232" s="1">
        <v>500.1513125</v>
      </c>
      <c r="BT232" s="1">
        <v>99.66633125</v>
      </c>
      <c r="BU232" s="1">
        <v>0.10004735</v>
      </c>
      <c r="BV232" s="1">
        <v>30.96623125</v>
      </c>
      <c r="BW232" s="1">
        <v>31.5201125</v>
      </c>
      <c r="BX232" s="1">
        <v>999.9</v>
      </c>
      <c r="BY232" s="1">
        <v>0.0</v>
      </c>
      <c r="BZ232" s="1">
        <v>0.0</v>
      </c>
      <c r="CA232" s="1">
        <v>9999.608124999999</v>
      </c>
      <c r="CB232" s="1">
        <v>0.0</v>
      </c>
      <c r="CC232" s="1">
        <v>24.56969375</v>
      </c>
      <c r="CD232" s="1">
        <v>-46.91214375</v>
      </c>
      <c r="CE232" s="1">
        <v>1030.4194375</v>
      </c>
      <c r="CF232" s="1">
        <v>1076.595625</v>
      </c>
      <c r="CG232" s="1">
        <v>1.84823125</v>
      </c>
      <c r="CH232" s="1">
        <v>1049.32</v>
      </c>
      <c r="CI232" s="1">
        <v>25.33484375</v>
      </c>
      <c r="CJ232" s="1">
        <v>2.709238125</v>
      </c>
      <c r="CK232" s="1">
        <v>2.525029375</v>
      </c>
      <c r="CL232" s="1">
        <v>22.34125</v>
      </c>
      <c r="CM232" s="1">
        <v>21.18874375</v>
      </c>
      <c r="CN232" s="1">
        <v>1999.974375</v>
      </c>
      <c r="CO232" s="1">
        <v>0.9799941249999999</v>
      </c>
      <c r="CP232" s="1">
        <v>0.0200060125</v>
      </c>
      <c r="CQ232" s="1">
        <v>0.0</v>
      </c>
      <c r="CR232" s="1">
        <v>2.7149375</v>
      </c>
      <c r="CS232" s="1">
        <v>0.0</v>
      </c>
      <c r="CT232" s="1">
        <v>23433.625</v>
      </c>
      <c r="CU232" s="1">
        <v>17412.06875</v>
      </c>
      <c r="CV232" s="1">
        <v>40.742125</v>
      </c>
      <c r="CW232" s="1">
        <v>41.694875</v>
      </c>
      <c r="CX232" s="1">
        <v>40.7460625</v>
      </c>
      <c r="CY232" s="1">
        <v>40.125</v>
      </c>
      <c r="CZ232" s="1">
        <v>40.812</v>
      </c>
      <c r="DA232" s="1">
        <v>1959.96375</v>
      </c>
      <c r="DB232" s="1">
        <v>40.010625</v>
      </c>
      <c r="DC232" s="1">
        <v>0.0</v>
      </c>
      <c r="DD232" s="1">
        <v>1.6604002194E9</v>
      </c>
      <c r="DE232" s="1">
        <v>0.0</v>
      </c>
      <c r="DF232" s="1">
        <v>1.6603997476E9</v>
      </c>
      <c r="DG232" s="1" t="s">
        <v>356</v>
      </c>
      <c r="DH232" s="1">
        <v>1.6603997421E9</v>
      </c>
      <c r="DI232" s="1">
        <v>1.6603997476E9</v>
      </c>
      <c r="DJ232" s="1">
        <v>1.0</v>
      </c>
      <c r="DK232" s="1">
        <v>0.077</v>
      </c>
      <c r="DL232" s="1">
        <v>-0.022</v>
      </c>
      <c r="DM232" s="1">
        <v>1.398</v>
      </c>
      <c r="DN232" s="1">
        <v>0.017</v>
      </c>
      <c r="DO232" s="1">
        <v>400.0</v>
      </c>
      <c r="DP232" s="1">
        <v>25.0</v>
      </c>
      <c r="DQ232" s="1">
        <v>0.31</v>
      </c>
      <c r="DR232" s="1">
        <v>0.07</v>
      </c>
      <c r="DS232" s="1">
        <v>5.99177675322493</v>
      </c>
      <c r="DT232" s="1">
        <v>0.2950191627819578</v>
      </c>
      <c r="DU232" s="1">
        <v>0.08599786055289312</v>
      </c>
      <c r="DV232" s="1">
        <v>1.0</v>
      </c>
      <c r="DW232" s="1">
        <v>37.51030611322717</v>
      </c>
      <c r="DX232" s="1">
        <v>-0.2634419615875626</v>
      </c>
      <c r="DY232" s="1">
        <v>0.04043361138999406</v>
      </c>
      <c r="DZ232" s="1">
        <v>1.0</v>
      </c>
      <c r="EA232" s="1">
        <v>-46.90711612903225</v>
      </c>
      <c r="EB232" s="1">
        <v>-0.3598596774192912</v>
      </c>
      <c r="EC232" s="1">
        <v>0.05858400143149414</v>
      </c>
      <c r="ED232" s="1">
        <v>1.0</v>
      </c>
      <c r="EE232" s="1">
        <v>849.7871571494502</v>
      </c>
      <c r="EF232" s="1">
        <v>286.9777794567144</v>
      </c>
      <c r="EG232" s="1">
        <v>20.77949210318182</v>
      </c>
      <c r="EH232" s="1">
        <v>0.0</v>
      </c>
      <c r="EI232" s="1">
        <v>1.848317804878049</v>
      </c>
      <c r="EJ232" s="1">
        <v>-0.004212125435540202</v>
      </c>
      <c r="EK232" s="1">
        <v>0.002686970832482251</v>
      </c>
      <c r="EL232" s="1">
        <v>1.0</v>
      </c>
      <c r="EM232" s="1">
        <v>1.934863473774849</v>
      </c>
      <c r="EN232" s="1">
        <v>-0.01675964373400186</v>
      </c>
      <c r="EO232" s="1">
        <v>0.002214144235419777</v>
      </c>
      <c r="EP232" s="1">
        <v>1.0</v>
      </c>
      <c r="EQ232" s="1">
        <v>5.0</v>
      </c>
      <c r="ER232" s="1">
        <v>6.0</v>
      </c>
      <c r="ES232" s="1" t="s">
        <v>357</v>
      </c>
      <c r="ET232" s="1">
        <v>2.94393</v>
      </c>
      <c r="EU232" s="1">
        <v>2.80083</v>
      </c>
      <c r="EV232" s="1">
        <v>0.171965</v>
      </c>
      <c r="EW232" s="1">
        <v>0.176879</v>
      </c>
      <c r="EX232" s="1">
        <v>0.118354</v>
      </c>
      <c r="EY232" s="1">
        <v>0.112693</v>
      </c>
      <c r="EZ232" s="1">
        <v>17010.2</v>
      </c>
      <c r="FA232" s="1">
        <v>17729.2</v>
      </c>
      <c r="FB232" s="1">
        <v>23882.0</v>
      </c>
      <c r="FC232" s="1">
        <v>25058.0</v>
      </c>
      <c r="FD232" s="1">
        <v>33697.6</v>
      </c>
      <c r="FE232" s="1">
        <v>35501.2</v>
      </c>
      <c r="FF232" s="1">
        <v>43530.9</v>
      </c>
      <c r="FG232" s="1">
        <v>46318.9</v>
      </c>
      <c r="FH232" s="1">
        <v>1.93152</v>
      </c>
      <c r="FI232" s="1">
        <v>1.89842</v>
      </c>
      <c r="FJ232" s="1">
        <v>0.132773</v>
      </c>
      <c r="FK232" s="1">
        <v>0.0</v>
      </c>
      <c r="FL232" s="1">
        <v>29.365</v>
      </c>
      <c r="FM232" s="1">
        <v>999.9</v>
      </c>
      <c r="FN232" s="1">
        <v>66.2</v>
      </c>
      <c r="FO232" s="1">
        <v>32.7</v>
      </c>
      <c r="FP232" s="1">
        <v>32.9964</v>
      </c>
      <c r="FQ232" s="1">
        <v>64.1709</v>
      </c>
      <c r="FR232" s="1">
        <v>26.254</v>
      </c>
      <c r="FS232" s="1">
        <v>1.0</v>
      </c>
      <c r="FT232" s="1">
        <v>0.263656</v>
      </c>
      <c r="FU232" s="1">
        <v>0.254374</v>
      </c>
      <c r="FV232" s="1">
        <v>20.3242</v>
      </c>
      <c r="FW232" s="1">
        <v>5.21205</v>
      </c>
      <c r="FX232" s="1">
        <v>11.9056</v>
      </c>
      <c r="FY232" s="1">
        <v>5.00265</v>
      </c>
      <c r="FZ232" s="1">
        <v>3.28993</v>
      </c>
      <c r="GA232" s="1">
        <v>9999.0</v>
      </c>
      <c r="GB232" s="1">
        <v>9999.0</v>
      </c>
      <c r="GC232" s="1">
        <v>9999.0</v>
      </c>
      <c r="GD232" s="1">
        <v>999.9</v>
      </c>
      <c r="GE232" s="1">
        <v>1.85944</v>
      </c>
      <c r="GF232" s="1">
        <v>1.8544</v>
      </c>
      <c r="GG232" s="1">
        <v>1.85761</v>
      </c>
      <c r="GH232" s="1">
        <v>1.85607</v>
      </c>
      <c r="GI232" s="1">
        <v>1.85486</v>
      </c>
      <c r="GJ232" s="1">
        <v>1.85455</v>
      </c>
      <c r="GK232" s="1">
        <v>1.85318</v>
      </c>
      <c r="GL232" s="1">
        <v>1.85636</v>
      </c>
      <c r="GM232" s="1">
        <v>0.0</v>
      </c>
      <c r="GN232" s="1">
        <v>0.0</v>
      </c>
      <c r="GO232" s="1">
        <v>0.0</v>
      </c>
      <c r="GP232" s="1">
        <v>0.0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0.0</v>
      </c>
      <c r="GX232" s="1">
        <v>100.0</v>
      </c>
      <c r="GY232" s="1">
        <v>100.0</v>
      </c>
      <c r="GZ232" s="1">
        <v>2.34</v>
      </c>
      <c r="HA232" s="1">
        <v>0.0126</v>
      </c>
      <c r="HB232" s="1">
        <v>0.4456844362221581</v>
      </c>
      <c r="HC232" s="1">
        <v>0.002809866934308161</v>
      </c>
      <c r="HD232" s="1">
        <v>-1.127031966113555E-6</v>
      </c>
      <c r="HE232" s="1">
        <v>1.768598670541231E-10</v>
      </c>
      <c r="HF232" s="1">
        <v>-0.06730217437184942</v>
      </c>
      <c r="HG232" s="1">
        <v>0.01081145868756639</v>
      </c>
      <c r="HH232" s="1">
        <v>-3.689364805754238E-4</v>
      </c>
      <c r="HI232" s="1">
        <v>2.919854880483278E-6</v>
      </c>
      <c r="HJ232" s="1">
        <v>2.0</v>
      </c>
      <c r="HK232" s="1">
        <v>2136.0</v>
      </c>
      <c r="HL232" s="1">
        <v>3.0</v>
      </c>
      <c r="HM232" s="1">
        <v>30.0</v>
      </c>
      <c r="HN232" s="1">
        <v>8.0</v>
      </c>
      <c r="HO232" s="1">
        <v>7.9</v>
      </c>
      <c r="HP232" s="1">
        <v>2.34375</v>
      </c>
      <c r="HQ232" s="1">
        <v>2.26929</v>
      </c>
      <c r="HR232" s="1">
        <v>1.4978</v>
      </c>
      <c r="HS232" s="1">
        <v>2.29858</v>
      </c>
      <c r="HT232" s="1">
        <v>1.54785</v>
      </c>
      <c r="HU232" s="1">
        <v>2.40601</v>
      </c>
      <c r="HV232" s="1">
        <v>36.1754</v>
      </c>
      <c r="HW232" s="1">
        <v>15.3228</v>
      </c>
      <c r="HX232" s="1">
        <v>18.0</v>
      </c>
      <c r="HY232" s="1">
        <v>471.206</v>
      </c>
      <c r="HZ232" s="1">
        <v>512.249</v>
      </c>
      <c r="IA232" s="1">
        <v>28.8069</v>
      </c>
      <c r="IB232" s="1">
        <v>30.4848</v>
      </c>
      <c r="IC232" s="1">
        <v>30.0003</v>
      </c>
      <c r="ID232" s="1">
        <v>30.2696</v>
      </c>
      <c r="IE232" s="1">
        <v>30.3607</v>
      </c>
      <c r="IF232" s="1">
        <v>46.9333</v>
      </c>
      <c r="IG232" s="1">
        <v>26.6258</v>
      </c>
      <c r="IH232" s="1">
        <v>38.4089</v>
      </c>
      <c r="II232" s="1">
        <v>28.8172</v>
      </c>
      <c r="IJ232" s="1">
        <v>1124.9</v>
      </c>
      <c r="IK232" s="1">
        <v>25.286</v>
      </c>
      <c r="IL232" s="1">
        <v>100.671</v>
      </c>
      <c r="IM232" s="1">
        <v>100.387</v>
      </c>
      <c r="IN232" s="1" t="s">
        <v>365</v>
      </c>
    </row>
    <row r="233" ht="15.75" customHeight="1">
      <c r="A233" s="1">
        <v>217.0</v>
      </c>
      <c r="B233" s="1">
        <v>1.6604002221E9</v>
      </c>
      <c r="C233" s="1">
        <v>498.0</v>
      </c>
      <c r="D233" s="1" t="s">
        <v>780</v>
      </c>
      <c r="E233" s="1" t="s">
        <v>781</v>
      </c>
      <c r="F233" s="1">
        <v>1.0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1.660400214599999E9</v>
      </c>
      <c r="O233" s="1">
        <f t="shared" si="1"/>
        <v>0.001588475215</v>
      </c>
      <c r="P233" s="1">
        <f t="shared" si="2"/>
        <v>1.588475215</v>
      </c>
      <c r="Q233" s="1">
        <f t="shared" si="3"/>
        <v>5.935249255</v>
      </c>
      <c r="R233" s="1">
        <f t="shared" si="4"/>
        <v>1009.951</v>
      </c>
      <c r="S233" s="1">
        <f t="shared" si="5"/>
        <v>859.8066793</v>
      </c>
      <c r="T233" s="1">
        <f t="shared" si="6"/>
        <v>85.78013488</v>
      </c>
      <c r="U233" s="1">
        <f t="shared" si="7"/>
        <v>100.7595487</v>
      </c>
      <c r="V233" s="1">
        <f t="shared" si="8"/>
        <v>0.08010309494</v>
      </c>
      <c r="W233" s="1">
        <f t="shared" si="9"/>
        <v>2.923682094</v>
      </c>
      <c r="X233" s="1">
        <f t="shared" si="10"/>
        <v>0.07890353946</v>
      </c>
      <c r="Y233" s="1">
        <f t="shared" si="11"/>
        <v>0.04942099101</v>
      </c>
      <c r="Z233" s="1">
        <f t="shared" si="12"/>
        <v>321.5138898</v>
      </c>
      <c r="AA233" s="1">
        <f t="shared" si="13"/>
        <v>32.44649598</v>
      </c>
      <c r="AB233" s="1">
        <f t="shared" si="14"/>
        <v>31.51844667</v>
      </c>
      <c r="AC233" s="1">
        <f t="shared" si="15"/>
        <v>4.646466515</v>
      </c>
      <c r="AD233" s="1">
        <f t="shared" si="16"/>
        <v>60.23612985</v>
      </c>
      <c r="AE233" s="1">
        <f t="shared" si="17"/>
        <v>2.712045898</v>
      </c>
      <c r="AF233" s="1">
        <f t="shared" si="18"/>
        <v>4.50235748</v>
      </c>
      <c r="AG233" s="1">
        <f t="shared" si="19"/>
        <v>1.934420617</v>
      </c>
      <c r="AH233" s="1">
        <f t="shared" si="20"/>
        <v>-70.05175697</v>
      </c>
      <c r="AI233" s="1">
        <f t="shared" si="21"/>
        <v>-87.25088308</v>
      </c>
      <c r="AJ233" s="1">
        <f t="shared" si="22"/>
        <v>-6.717495027</v>
      </c>
      <c r="AK233" s="1">
        <f t="shared" si="23"/>
        <v>157.4937547</v>
      </c>
      <c r="AL233" s="1">
        <f t="shared" si="24"/>
        <v>37.52295297</v>
      </c>
      <c r="AM233" s="1">
        <f t="shared" si="25"/>
        <v>1.583964048</v>
      </c>
      <c r="AN233" s="1">
        <f t="shared" si="26"/>
        <v>5.935249255</v>
      </c>
      <c r="AO233" s="1">
        <v>1108.155273477779</v>
      </c>
      <c r="AP233" s="1">
        <v>1074.340727272727</v>
      </c>
      <c r="AQ233" s="1">
        <v>5.166429719562645</v>
      </c>
      <c r="AR233" s="1">
        <v>65.10273567100046</v>
      </c>
      <c r="AS233" s="1">
        <f t="shared" si="27"/>
        <v>1.588475215</v>
      </c>
      <c r="AT233" s="1">
        <v>25.33710703751124</v>
      </c>
      <c r="AU233" s="1">
        <v>27.19063151515151</v>
      </c>
      <c r="AV233" s="1">
        <v>4.259035560179707E-5</v>
      </c>
      <c r="AW233" s="1">
        <v>83.61530632147979</v>
      </c>
      <c r="AX233" s="1">
        <v>19.0</v>
      </c>
      <c r="AY233" s="1">
        <v>4.0</v>
      </c>
      <c r="AZ233" s="1">
        <f t="shared" si="28"/>
        <v>1</v>
      </c>
      <c r="BA233" s="1">
        <f t="shared" si="29"/>
        <v>0</v>
      </c>
      <c r="BB233" s="1">
        <f t="shared" si="30"/>
        <v>52013.10248</v>
      </c>
      <c r="BC233" s="1">
        <f t="shared" si="31"/>
        <v>1999.982667</v>
      </c>
      <c r="BD233" s="1">
        <f t="shared" si="32"/>
        <v>1681.18578</v>
      </c>
      <c r="BE233" s="1">
        <f t="shared" si="33"/>
        <v>0.8406001752</v>
      </c>
      <c r="BF233" s="1">
        <f t="shared" si="34"/>
        <v>0.1607583381</v>
      </c>
      <c r="BG233" s="1">
        <v>6.0</v>
      </c>
      <c r="BH233" s="1">
        <v>0.5</v>
      </c>
      <c r="BI233" s="1" t="s">
        <v>355</v>
      </c>
      <c r="BJ233" s="1">
        <v>2.0</v>
      </c>
      <c r="BK233" s="1" t="b">
        <v>1</v>
      </c>
      <c r="BL233" s="1">
        <v>1.660400214599999E9</v>
      </c>
      <c r="BM233" s="1">
        <v>1009.951</v>
      </c>
      <c r="BN233" s="1">
        <v>1056.884666666667</v>
      </c>
      <c r="BO233" s="1">
        <v>27.18386</v>
      </c>
      <c r="BP233" s="1">
        <v>25.33530666666667</v>
      </c>
      <c r="BQ233" s="1">
        <v>1007.6374</v>
      </c>
      <c r="BR233" s="1">
        <v>27.17120666666666</v>
      </c>
      <c r="BS233" s="1">
        <v>500.1443333333334</v>
      </c>
      <c r="BT233" s="1">
        <v>99.66674000000002</v>
      </c>
      <c r="BU233" s="1">
        <v>0.1000296066666667</v>
      </c>
      <c r="BV233" s="1">
        <v>30.9649</v>
      </c>
      <c r="BW233" s="1">
        <v>31.51844666666667</v>
      </c>
      <c r="BX233" s="1">
        <v>999.8999999999999</v>
      </c>
      <c r="BY233" s="1">
        <v>0.0</v>
      </c>
      <c r="BZ233" s="1">
        <v>0.0</v>
      </c>
      <c r="CA233" s="1">
        <v>9999.915333333334</v>
      </c>
      <c r="CB233" s="1">
        <v>0.0</v>
      </c>
      <c r="CC233" s="1">
        <v>24.613</v>
      </c>
      <c r="CD233" s="1">
        <v>-46.93345333333333</v>
      </c>
      <c r="CE233" s="1">
        <v>1038.174</v>
      </c>
      <c r="CF233" s="1">
        <v>1084.357333333333</v>
      </c>
      <c r="CG233" s="1">
        <v>1.848556</v>
      </c>
      <c r="CH233" s="1">
        <v>1056.884666666667</v>
      </c>
      <c r="CI233" s="1">
        <v>25.33530666666667</v>
      </c>
      <c r="CJ233" s="1">
        <v>2.709327333333334</v>
      </c>
      <c r="CK233" s="1">
        <v>2.525085333333334</v>
      </c>
      <c r="CL233" s="1">
        <v>22.34179333333334</v>
      </c>
      <c r="CM233" s="1">
        <v>21.18910666666667</v>
      </c>
      <c r="CN233" s="1">
        <v>1999.982666666667</v>
      </c>
      <c r="CO233" s="1">
        <v>0.979994</v>
      </c>
      <c r="CP233" s="1">
        <v>0.02000613333333333</v>
      </c>
      <c r="CQ233" s="1">
        <v>0.0</v>
      </c>
      <c r="CR233" s="1">
        <v>2.619533333333333</v>
      </c>
      <c r="CS233" s="1">
        <v>0.0</v>
      </c>
      <c r="CT233" s="1">
        <v>23429.74666666667</v>
      </c>
      <c r="CU233" s="1">
        <v>17412.14</v>
      </c>
      <c r="CV233" s="1">
        <v>40.75</v>
      </c>
      <c r="CW233" s="1">
        <v>41.6954</v>
      </c>
      <c r="CX233" s="1">
        <v>40.75</v>
      </c>
      <c r="CY233" s="1">
        <v>40.125</v>
      </c>
      <c r="CZ233" s="1">
        <v>40.812</v>
      </c>
      <c r="DA233" s="1">
        <v>1959.971333333333</v>
      </c>
      <c r="DB233" s="1">
        <v>40.01133333333333</v>
      </c>
      <c r="DC233" s="1">
        <v>0.0</v>
      </c>
      <c r="DD233" s="1">
        <v>1.66040022E9</v>
      </c>
      <c r="DE233" s="1">
        <v>0.0</v>
      </c>
      <c r="DF233" s="1">
        <v>1.6603997476E9</v>
      </c>
      <c r="DG233" s="1" t="s">
        <v>356</v>
      </c>
      <c r="DH233" s="1">
        <v>1.6603997421E9</v>
      </c>
      <c r="DI233" s="1">
        <v>1.6603997476E9</v>
      </c>
      <c r="DJ233" s="1">
        <v>1.0</v>
      </c>
      <c r="DK233" s="1">
        <v>0.077</v>
      </c>
      <c r="DL233" s="1">
        <v>-0.022</v>
      </c>
      <c r="DM233" s="1">
        <v>1.398</v>
      </c>
      <c r="DN233" s="1">
        <v>0.017</v>
      </c>
      <c r="DO233" s="1">
        <v>400.0</v>
      </c>
      <c r="DP233" s="1">
        <v>25.0</v>
      </c>
      <c r="DQ233" s="1">
        <v>0.31</v>
      </c>
      <c r="DR233" s="1">
        <v>0.07</v>
      </c>
      <c r="DS233" s="1">
        <v>5.998162258459922</v>
      </c>
      <c r="DT233" s="1">
        <v>0.2892913119738427</v>
      </c>
      <c r="DU233" s="1">
        <v>0.08701810511076216</v>
      </c>
      <c r="DV233" s="1">
        <v>1.0</v>
      </c>
      <c r="DW233" s="1">
        <v>37.51375403928959</v>
      </c>
      <c r="DX233" s="1">
        <v>-0.1611659412844449</v>
      </c>
      <c r="DY233" s="1">
        <v>0.04403163395231688</v>
      </c>
      <c r="DZ233" s="1">
        <v>1.0</v>
      </c>
      <c r="EA233" s="1">
        <v>-46.9265064516129</v>
      </c>
      <c r="EB233" s="1">
        <v>-0.6162338709677945</v>
      </c>
      <c r="EC233" s="1">
        <v>0.08216677350397877</v>
      </c>
      <c r="ED233" s="1">
        <v>1.0</v>
      </c>
      <c r="EE233" s="1">
        <v>850.9595089356689</v>
      </c>
      <c r="EF233" s="1">
        <v>286.4515278225663</v>
      </c>
      <c r="EG233" s="1">
        <v>21.42640732976432</v>
      </c>
      <c r="EH233" s="1">
        <v>0.0</v>
      </c>
      <c r="EI233" s="1">
        <v>1.848771707317073</v>
      </c>
      <c r="EJ233" s="1">
        <v>7.440418118471248E-4</v>
      </c>
      <c r="EK233" s="1">
        <v>0.00313676694084307</v>
      </c>
      <c r="EL233" s="1">
        <v>1.0</v>
      </c>
      <c r="EM233" s="1">
        <v>1.934877451569996</v>
      </c>
      <c r="EN233" s="1">
        <v>-0.01487392674312154</v>
      </c>
      <c r="EO233" s="1">
        <v>0.002179484572845846</v>
      </c>
      <c r="EP233" s="1">
        <v>1.0</v>
      </c>
      <c r="EQ233" s="1">
        <v>5.0</v>
      </c>
      <c r="ER233" s="1">
        <v>6.0</v>
      </c>
      <c r="ES233" s="1" t="s">
        <v>357</v>
      </c>
      <c r="ET233" s="1">
        <v>2.94391</v>
      </c>
      <c r="EU233" s="1">
        <v>2.80098</v>
      </c>
      <c r="EV233" s="1">
        <v>0.172493</v>
      </c>
      <c r="EW233" s="1">
        <v>0.177396</v>
      </c>
      <c r="EX233" s="1">
        <v>0.118361</v>
      </c>
      <c r="EY233" s="1">
        <v>0.112695</v>
      </c>
      <c r="EZ233" s="1">
        <v>16999.3</v>
      </c>
      <c r="FA233" s="1">
        <v>17718.0</v>
      </c>
      <c r="FB233" s="1">
        <v>23881.9</v>
      </c>
      <c r="FC233" s="1">
        <v>25057.9</v>
      </c>
      <c r="FD233" s="1">
        <v>33697.3</v>
      </c>
      <c r="FE233" s="1">
        <v>35501.1</v>
      </c>
      <c r="FF233" s="1">
        <v>43530.7</v>
      </c>
      <c r="FG233" s="1">
        <v>46318.9</v>
      </c>
      <c r="FH233" s="1">
        <v>1.93148</v>
      </c>
      <c r="FI233" s="1">
        <v>1.89845</v>
      </c>
      <c r="FJ233" s="1">
        <v>0.132617</v>
      </c>
      <c r="FK233" s="1">
        <v>0.0</v>
      </c>
      <c r="FL233" s="1">
        <v>29.3643</v>
      </c>
      <c r="FM233" s="1">
        <v>999.9</v>
      </c>
      <c r="FN233" s="1">
        <v>66.2</v>
      </c>
      <c r="FO233" s="1">
        <v>32.7</v>
      </c>
      <c r="FP233" s="1">
        <v>32.9919</v>
      </c>
      <c r="FQ233" s="1">
        <v>64.1609</v>
      </c>
      <c r="FR233" s="1">
        <v>26.1739</v>
      </c>
      <c r="FS233" s="1">
        <v>1.0</v>
      </c>
      <c r="FT233" s="1">
        <v>0.263618</v>
      </c>
      <c r="FU233" s="1">
        <v>0.269325</v>
      </c>
      <c r="FV233" s="1">
        <v>20.3241</v>
      </c>
      <c r="FW233" s="1">
        <v>5.21205</v>
      </c>
      <c r="FX233" s="1">
        <v>11.9054</v>
      </c>
      <c r="FY233" s="1">
        <v>5.0028</v>
      </c>
      <c r="FZ233" s="1">
        <v>3.28998</v>
      </c>
      <c r="GA233" s="1">
        <v>9999.0</v>
      </c>
      <c r="GB233" s="1">
        <v>9999.0</v>
      </c>
      <c r="GC233" s="1">
        <v>9999.0</v>
      </c>
      <c r="GD233" s="1">
        <v>999.9</v>
      </c>
      <c r="GE233" s="1">
        <v>1.85944</v>
      </c>
      <c r="GF233" s="1">
        <v>1.8544</v>
      </c>
      <c r="GG233" s="1">
        <v>1.85762</v>
      </c>
      <c r="GH233" s="1">
        <v>1.85608</v>
      </c>
      <c r="GI233" s="1">
        <v>1.85486</v>
      </c>
      <c r="GJ233" s="1">
        <v>1.85455</v>
      </c>
      <c r="GK233" s="1">
        <v>1.85318</v>
      </c>
      <c r="GL233" s="1">
        <v>1.85636</v>
      </c>
      <c r="GM233" s="1">
        <v>0.0</v>
      </c>
      <c r="GN233" s="1">
        <v>0.0</v>
      </c>
      <c r="GO233" s="1">
        <v>0.0</v>
      </c>
      <c r="GP233" s="1">
        <v>0.0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0.0</v>
      </c>
      <c r="GX233" s="1">
        <v>100.0</v>
      </c>
      <c r="GY233" s="1">
        <v>100.0</v>
      </c>
      <c r="GZ233" s="1">
        <v>2.35</v>
      </c>
      <c r="HA233" s="1">
        <v>0.0126</v>
      </c>
      <c r="HB233" s="1">
        <v>0.4456844362221581</v>
      </c>
      <c r="HC233" s="1">
        <v>0.002809866934308161</v>
      </c>
      <c r="HD233" s="1">
        <v>-1.127031966113555E-6</v>
      </c>
      <c r="HE233" s="1">
        <v>1.768598670541231E-10</v>
      </c>
      <c r="HF233" s="1">
        <v>-0.06730217437184942</v>
      </c>
      <c r="HG233" s="1">
        <v>0.01081145868756639</v>
      </c>
      <c r="HH233" s="1">
        <v>-3.689364805754238E-4</v>
      </c>
      <c r="HI233" s="1">
        <v>2.919854880483278E-6</v>
      </c>
      <c r="HJ233" s="1">
        <v>2.0</v>
      </c>
      <c r="HK233" s="1">
        <v>2136.0</v>
      </c>
      <c r="HL233" s="1">
        <v>3.0</v>
      </c>
      <c r="HM233" s="1">
        <v>30.0</v>
      </c>
      <c r="HN233" s="1">
        <v>8.0</v>
      </c>
      <c r="HO233" s="1">
        <v>7.9</v>
      </c>
      <c r="HP233" s="1">
        <v>2.35718</v>
      </c>
      <c r="HQ233" s="1">
        <v>2.27539</v>
      </c>
      <c r="HR233" s="1">
        <v>1.4978</v>
      </c>
      <c r="HS233" s="1">
        <v>2.29858</v>
      </c>
      <c r="HT233" s="1">
        <v>1.54785</v>
      </c>
      <c r="HU233" s="1">
        <v>2.44385</v>
      </c>
      <c r="HV233" s="1">
        <v>36.1754</v>
      </c>
      <c r="HW233" s="1">
        <v>15.3053</v>
      </c>
      <c r="HX233" s="1">
        <v>18.0</v>
      </c>
      <c r="HY233" s="1">
        <v>471.182</v>
      </c>
      <c r="HZ233" s="1">
        <v>512.271</v>
      </c>
      <c r="IA233" s="1">
        <v>28.8132</v>
      </c>
      <c r="IB233" s="1">
        <v>30.4855</v>
      </c>
      <c r="IC233" s="1">
        <v>30.0001</v>
      </c>
      <c r="ID233" s="1">
        <v>30.2702</v>
      </c>
      <c r="IE233" s="1">
        <v>30.3613</v>
      </c>
      <c r="IF233" s="1">
        <v>47.174</v>
      </c>
      <c r="IG233" s="1">
        <v>26.6258</v>
      </c>
      <c r="IH233" s="1">
        <v>38.4089</v>
      </c>
      <c r="II233" s="1">
        <v>28.844</v>
      </c>
      <c r="IJ233" s="1">
        <v>1124.9</v>
      </c>
      <c r="IK233" s="1">
        <v>25.2839</v>
      </c>
      <c r="IL233" s="1">
        <v>100.671</v>
      </c>
      <c r="IM233" s="1">
        <v>100.387</v>
      </c>
      <c r="IN233" s="1" t="s">
        <v>365</v>
      </c>
    </row>
    <row r="234" ht="15.75" customHeight="1">
      <c r="A234" s="1">
        <v>218.0</v>
      </c>
      <c r="B234" s="1">
        <v>1.6604002231E9</v>
      </c>
      <c r="C234" s="1">
        <v>499.0</v>
      </c>
      <c r="D234" s="1" t="s">
        <v>782</v>
      </c>
      <c r="E234" s="1" t="s">
        <v>783</v>
      </c>
      <c r="F234" s="1">
        <v>1.0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1.6604002151E9</v>
      </c>
      <c r="O234" s="1">
        <f t="shared" si="1"/>
        <v>0.001590463426</v>
      </c>
      <c r="P234" s="1">
        <f t="shared" si="2"/>
        <v>1.590463426</v>
      </c>
      <c r="Q234" s="1">
        <f t="shared" si="3"/>
        <v>5.784330517</v>
      </c>
      <c r="R234" s="1">
        <f t="shared" si="4"/>
        <v>1012.469688</v>
      </c>
      <c r="S234" s="1">
        <f t="shared" si="5"/>
        <v>865.4001082</v>
      </c>
      <c r="T234" s="1">
        <f t="shared" si="6"/>
        <v>86.33827483</v>
      </c>
      <c r="U234" s="1">
        <f t="shared" si="7"/>
        <v>101.0109489</v>
      </c>
      <c r="V234" s="1">
        <f t="shared" si="8"/>
        <v>0.08020748276</v>
      </c>
      <c r="W234" s="1">
        <f t="shared" si="9"/>
        <v>2.923609933</v>
      </c>
      <c r="X234" s="1">
        <f t="shared" si="10"/>
        <v>0.07900479489</v>
      </c>
      <c r="Y234" s="1">
        <f t="shared" si="11"/>
        <v>0.04948455122</v>
      </c>
      <c r="Z234" s="1">
        <f t="shared" si="12"/>
        <v>321.5128609</v>
      </c>
      <c r="AA234" s="1">
        <f t="shared" si="13"/>
        <v>32.44594483</v>
      </c>
      <c r="AB234" s="1">
        <f t="shared" si="14"/>
        <v>31.51843125</v>
      </c>
      <c r="AC234" s="1">
        <f t="shared" si="15"/>
        <v>4.646462446</v>
      </c>
      <c r="AD234" s="1">
        <f t="shared" si="16"/>
        <v>60.23757049</v>
      </c>
      <c r="AE234" s="1">
        <f t="shared" si="17"/>
        <v>2.712101093</v>
      </c>
      <c r="AF234" s="1">
        <f t="shared" si="18"/>
        <v>4.502341431</v>
      </c>
      <c r="AG234" s="1">
        <f t="shared" si="19"/>
        <v>1.934361353</v>
      </c>
      <c r="AH234" s="1">
        <f t="shared" si="20"/>
        <v>-70.13943711</v>
      </c>
      <c r="AI234" s="1">
        <f t="shared" si="21"/>
        <v>-87.25615074</v>
      </c>
      <c r="AJ234" s="1">
        <f t="shared" si="22"/>
        <v>-6.718063821</v>
      </c>
      <c r="AK234" s="1">
        <f t="shared" si="23"/>
        <v>157.3992092</v>
      </c>
      <c r="AL234" s="1">
        <f t="shared" si="24"/>
        <v>37.52964073</v>
      </c>
      <c r="AM234" s="1">
        <f t="shared" si="25"/>
        <v>1.584495338</v>
      </c>
      <c r="AN234" s="1">
        <f t="shared" si="26"/>
        <v>5.784330517</v>
      </c>
      <c r="AO234" s="1">
        <v>1113.422301362316</v>
      </c>
      <c r="AP234" s="1">
        <v>1079.590666666666</v>
      </c>
      <c r="AQ234" s="1">
        <v>5.205945540118166</v>
      </c>
      <c r="AR234" s="1">
        <v>65.10273567100046</v>
      </c>
      <c r="AS234" s="1">
        <f t="shared" si="27"/>
        <v>1.590463426</v>
      </c>
      <c r="AT234" s="1">
        <v>25.33623051851358</v>
      </c>
      <c r="AU234" s="1">
        <v>27.19213939393939</v>
      </c>
      <c r="AV234" s="1">
        <v>3.282794003952946E-5</v>
      </c>
      <c r="AW234" s="1">
        <v>83.61530632147979</v>
      </c>
      <c r="AX234" s="1">
        <v>19.0</v>
      </c>
      <c r="AY234" s="1">
        <v>4.0</v>
      </c>
      <c r="AZ234" s="1">
        <f t="shared" si="28"/>
        <v>1</v>
      </c>
      <c r="BA234" s="1">
        <f t="shared" si="29"/>
        <v>0</v>
      </c>
      <c r="BB234" s="1">
        <f t="shared" si="30"/>
        <v>52011.06158</v>
      </c>
      <c r="BC234" s="1">
        <f t="shared" si="31"/>
        <v>1999.97625</v>
      </c>
      <c r="BD234" s="1">
        <f t="shared" si="32"/>
        <v>1681.180388</v>
      </c>
      <c r="BE234" s="1">
        <f t="shared" si="33"/>
        <v>0.8406001759</v>
      </c>
      <c r="BF234" s="1">
        <f t="shared" si="34"/>
        <v>0.1607583394</v>
      </c>
      <c r="BG234" s="1">
        <v>6.0</v>
      </c>
      <c r="BH234" s="1">
        <v>0.5</v>
      </c>
      <c r="BI234" s="1" t="s">
        <v>355</v>
      </c>
      <c r="BJ234" s="1">
        <v>2.0</v>
      </c>
      <c r="BK234" s="1" t="b">
        <v>1</v>
      </c>
      <c r="BL234" s="1">
        <v>1.6604002151E9</v>
      </c>
      <c r="BM234" s="1">
        <v>1012.4696875</v>
      </c>
      <c r="BN234" s="1">
        <v>1059.416875</v>
      </c>
      <c r="BO234" s="1">
        <v>27.18438125</v>
      </c>
      <c r="BP234" s="1">
        <v>25.33520625</v>
      </c>
      <c r="BQ234" s="1">
        <v>1010.1531875</v>
      </c>
      <c r="BR234" s="1">
        <v>27.17173125</v>
      </c>
      <c r="BS234" s="1">
        <v>500.143625</v>
      </c>
      <c r="BT234" s="1">
        <v>99.66686874999999</v>
      </c>
      <c r="BU234" s="1">
        <v>0.1000182875</v>
      </c>
      <c r="BV234" s="1">
        <v>30.9648375</v>
      </c>
      <c r="BW234" s="1">
        <v>31.51843125</v>
      </c>
      <c r="BX234" s="1">
        <v>999.9</v>
      </c>
      <c r="BY234" s="1">
        <v>0.0</v>
      </c>
      <c r="BZ234" s="1">
        <v>0.0</v>
      </c>
      <c r="CA234" s="1">
        <v>9999.490625</v>
      </c>
      <c r="CB234" s="1">
        <v>0.0</v>
      </c>
      <c r="CC234" s="1">
        <v>24.64488125</v>
      </c>
      <c r="CD234" s="1">
        <v>-46.94690625</v>
      </c>
      <c r="CE234" s="1">
        <v>1040.76375</v>
      </c>
      <c r="CF234" s="1">
        <v>1086.955</v>
      </c>
      <c r="CG234" s="1">
        <v>1.8491825</v>
      </c>
      <c r="CH234" s="1">
        <v>1059.416875</v>
      </c>
      <c r="CI234" s="1">
        <v>25.33520625</v>
      </c>
      <c r="CJ234" s="1">
        <v>2.709383125</v>
      </c>
      <c r="CK234" s="1">
        <v>2.52507875</v>
      </c>
      <c r="CL234" s="1">
        <v>22.34213125</v>
      </c>
      <c r="CM234" s="1">
        <v>21.1890625</v>
      </c>
      <c r="CN234" s="1">
        <v>1999.97625</v>
      </c>
      <c r="CO234" s="1">
        <v>0.9799939375</v>
      </c>
      <c r="CP234" s="1">
        <v>0.02000619375</v>
      </c>
      <c r="CQ234" s="1">
        <v>0.0</v>
      </c>
      <c r="CR234" s="1">
        <v>2.6423125</v>
      </c>
      <c r="CS234" s="1">
        <v>0.0</v>
      </c>
      <c r="CT234" s="1">
        <v>23428.3</v>
      </c>
      <c r="CU234" s="1">
        <v>17412.08125</v>
      </c>
      <c r="CV234" s="1">
        <v>40.75</v>
      </c>
      <c r="CW234" s="1">
        <v>41.694875</v>
      </c>
      <c r="CX234" s="1">
        <v>40.75</v>
      </c>
      <c r="CY234" s="1">
        <v>40.125</v>
      </c>
      <c r="CZ234" s="1">
        <v>40.812</v>
      </c>
      <c r="DA234" s="1">
        <v>1959.965</v>
      </c>
      <c r="DB234" s="1">
        <v>40.01125</v>
      </c>
      <c r="DC234" s="1">
        <v>0.0</v>
      </c>
      <c r="DD234" s="1">
        <v>1.6604002212E9</v>
      </c>
      <c r="DE234" s="1">
        <v>0.0</v>
      </c>
      <c r="DF234" s="1">
        <v>1.6603997476E9</v>
      </c>
      <c r="DG234" s="1" t="s">
        <v>356</v>
      </c>
      <c r="DH234" s="1">
        <v>1.6603997421E9</v>
      </c>
      <c r="DI234" s="1">
        <v>1.6603997476E9</v>
      </c>
      <c r="DJ234" s="1">
        <v>1.0</v>
      </c>
      <c r="DK234" s="1">
        <v>0.077</v>
      </c>
      <c r="DL234" s="1">
        <v>-0.022</v>
      </c>
      <c r="DM234" s="1">
        <v>1.398</v>
      </c>
      <c r="DN234" s="1">
        <v>0.017</v>
      </c>
      <c r="DO234" s="1">
        <v>400.0</v>
      </c>
      <c r="DP234" s="1">
        <v>25.0</v>
      </c>
      <c r="DQ234" s="1">
        <v>0.31</v>
      </c>
      <c r="DR234" s="1">
        <v>0.07</v>
      </c>
      <c r="DS234" s="1">
        <v>5.998162258459922</v>
      </c>
      <c r="DT234" s="1">
        <v>0.2892913119738427</v>
      </c>
      <c r="DU234" s="1">
        <v>0.08701810511076216</v>
      </c>
      <c r="DV234" s="1">
        <v>1.0</v>
      </c>
      <c r="DW234" s="1">
        <v>37.51375403928959</v>
      </c>
      <c r="DX234" s="1">
        <v>-0.1611659412844449</v>
      </c>
      <c r="DY234" s="1">
        <v>0.04403163395231688</v>
      </c>
      <c r="DZ234" s="1">
        <v>1.0</v>
      </c>
      <c r="EA234" s="1">
        <v>-46.9265064516129</v>
      </c>
      <c r="EB234" s="1">
        <v>-0.6162338709677945</v>
      </c>
      <c r="EC234" s="1">
        <v>0.08216677350397877</v>
      </c>
      <c r="ED234" s="1">
        <v>1.0</v>
      </c>
      <c r="EE234" s="1">
        <v>850.9595089356689</v>
      </c>
      <c r="EF234" s="1">
        <v>286.4515278225663</v>
      </c>
      <c r="EG234" s="1">
        <v>21.42640732976432</v>
      </c>
      <c r="EH234" s="1">
        <v>0.0</v>
      </c>
      <c r="EI234" s="1">
        <v>1.848771707317073</v>
      </c>
      <c r="EJ234" s="1">
        <v>7.440418118471248E-4</v>
      </c>
      <c r="EK234" s="1">
        <v>0.00313676694084307</v>
      </c>
      <c r="EL234" s="1">
        <v>1.0</v>
      </c>
      <c r="EM234" s="1">
        <v>1.934877451569996</v>
      </c>
      <c r="EN234" s="1">
        <v>-0.01487392674312154</v>
      </c>
      <c r="EO234" s="1">
        <v>0.002179484572845846</v>
      </c>
      <c r="EP234" s="1">
        <v>1.0</v>
      </c>
      <c r="EQ234" s="1">
        <v>5.0</v>
      </c>
      <c r="ER234" s="1">
        <v>6.0</v>
      </c>
      <c r="ES234" s="1" t="s">
        <v>357</v>
      </c>
      <c r="ET234" s="1">
        <v>2.94399</v>
      </c>
      <c r="EU234" s="1">
        <v>2.80111</v>
      </c>
      <c r="EV234" s="1">
        <v>0.173027</v>
      </c>
      <c r="EW234" s="1">
        <v>0.177916</v>
      </c>
      <c r="EX234" s="1">
        <v>0.118363</v>
      </c>
      <c r="EY234" s="1">
        <v>0.112691</v>
      </c>
      <c r="EZ234" s="1">
        <v>16988.2</v>
      </c>
      <c r="FA234" s="1">
        <v>17706.8</v>
      </c>
      <c r="FB234" s="1">
        <v>23881.8</v>
      </c>
      <c r="FC234" s="1">
        <v>25057.9</v>
      </c>
      <c r="FD234" s="1">
        <v>33697.0</v>
      </c>
      <c r="FE234" s="1">
        <v>35501.2</v>
      </c>
      <c r="FF234" s="1">
        <v>43530.5</v>
      </c>
      <c r="FG234" s="1">
        <v>46318.8</v>
      </c>
      <c r="FH234" s="1">
        <v>1.93152</v>
      </c>
      <c r="FI234" s="1">
        <v>1.89845</v>
      </c>
      <c r="FJ234" s="1">
        <v>0.132456</v>
      </c>
      <c r="FK234" s="1">
        <v>0.0</v>
      </c>
      <c r="FL234" s="1">
        <v>29.3631</v>
      </c>
      <c r="FM234" s="1">
        <v>999.9</v>
      </c>
      <c r="FN234" s="1">
        <v>66.2</v>
      </c>
      <c r="FO234" s="1">
        <v>32.7</v>
      </c>
      <c r="FP234" s="1">
        <v>32.9919</v>
      </c>
      <c r="FQ234" s="1">
        <v>64.2409</v>
      </c>
      <c r="FR234" s="1">
        <v>26.8069</v>
      </c>
      <c r="FS234" s="1">
        <v>1.0</v>
      </c>
      <c r="FT234" s="1">
        <v>0.263491</v>
      </c>
      <c r="FU234" s="1">
        <v>0.255452</v>
      </c>
      <c r="FV234" s="1">
        <v>20.324</v>
      </c>
      <c r="FW234" s="1">
        <v>5.21205</v>
      </c>
      <c r="FX234" s="1">
        <v>11.9059</v>
      </c>
      <c r="FY234" s="1">
        <v>5.00285</v>
      </c>
      <c r="FZ234" s="1">
        <v>3.28998</v>
      </c>
      <c r="GA234" s="1">
        <v>9999.0</v>
      </c>
      <c r="GB234" s="1">
        <v>9999.0</v>
      </c>
      <c r="GC234" s="1">
        <v>9999.0</v>
      </c>
      <c r="GD234" s="1">
        <v>999.9</v>
      </c>
      <c r="GE234" s="1">
        <v>1.85944</v>
      </c>
      <c r="GF234" s="1">
        <v>1.8544</v>
      </c>
      <c r="GG234" s="1">
        <v>1.85762</v>
      </c>
      <c r="GH234" s="1">
        <v>1.85608</v>
      </c>
      <c r="GI234" s="1">
        <v>1.85486</v>
      </c>
      <c r="GJ234" s="1">
        <v>1.85455</v>
      </c>
      <c r="GK234" s="1">
        <v>1.85318</v>
      </c>
      <c r="GL234" s="1">
        <v>1.85637</v>
      </c>
      <c r="GM234" s="1">
        <v>0.0</v>
      </c>
      <c r="GN234" s="1">
        <v>0.0</v>
      </c>
      <c r="GO234" s="1">
        <v>0.0</v>
      </c>
      <c r="GP234" s="1">
        <v>0.0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0.0</v>
      </c>
      <c r="GX234" s="1">
        <v>100.0</v>
      </c>
      <c r="GY234" s="1">
        <v>100.0</v>
      </c>
      <c r="GZ234" s="1">
        <v>2.36</v>
      </c>
      <c r="HA234" s="1">
        <v>0.0126</v>
      </c>
      <c r="HB234" s="1">
        <v>0.4456844362221581</v>
      </c>
      <c r="HC234" s="1">
        <v>0.002809866934308161</v>
      </c>
      <c r="HD234" s="1">
        <v>-1.127031966113555E-6</v>
      </c>
      <c r="HE234" s="1">
        <v>1.768598670541231E-10</v>
      </c>
      <c r="HF234" s="1">
        <v>-0.06730217437184942</v>
      </c>
      <c r="HG234" s="1">
        <v>0.01081145868756639</v>
      </c>
      <c r="HH234" s="1">
        <v>-3.689364805754238E-4</v>
      </c>
      <c r="HI234" s="1">
        <v>2.919854880483278E-6</v>
      </c>
      <c r="HJ234" s="1">
        <v>2.0</v>
      </c>
      <c r="HK234" s="1">
        <v>2136.0</v>
      </c>
      <c r="HL234" s="1">
        <v>3.0</v>
      </c>
      <c r="HM234" s="1">
        <v>30.0</v>
      </c>
      <c r="HN234" s="1">
        <v>8.0</v>
      </c>
      <c r="HO234" s="1">
        <v>7.9</v>
      </c>
      <c r="HP234" s="1">
        <v>2.36206</v>
      </c>
      <c r="HQ234" s="1">
        <v>2.2937</v>
      </c>
      <c r="HR234" s="1">
        <v>1.4978</v>
      </c>
      <c r="HS234" s="1">
        <v>2.29736</v>
      </c>
      <c r="HT234" s="1">
        <v>1.54785</v>
      </c>
      <c r="HU234" s="1">
        <v>2.36084</v>
      </c>
      <c r="HV234" s="1">
        <v>36.1754</v>
      </c>
      <c r="HW234" s="1">
        <v>15.3141</v>
      </c>
      <c r="HX234" s="1">
        <v>18.0</v>
      </c>
      <c r="HY234" s="1">
        <v>471.215</v>
      </c>
      <c r="HZ234" s="1">
        <v>512.271</v>
      </c>
      <c r="IA234" s="1">
        <v>28.8195</v>
      </c>
      <c r="IB234" s="1">
        <v>30.4859</v>
      </c>
      <c r="IC234" s="1">
        <v>30.0</v>
      </c>
      <c r="ID234" s="1">
        <v>30.2709</v>
      </c>
      <c r="IE234" s="1">
        <v>30.3613</v>
      </c>
      <c r="IF234" s="1">
        <v>47.2864</v>
      </c>
      <c r="IG234" s="1">
        <v>26.6258</v>
      </c>
      <c r="IH234" s="1">
        <v>38.4089</v>
      </c>
      <c r="II234" s="1">
        <v>28.844</v>
      </c>
      <c r="IJ234" s="1">
        <v>1134.92</v>
      </c>
      <c r="IK234" s="1">
        <v>25.2856</v>
      </c>
      <c r="IL234" s="1">
        <v>100.67</v>
      </c>
      <c r="IM234" s="1">
        <v>100.387</v>
      </c>
      <c r="IN234" s="1" t="s">
        <v>365</v>
      </c>
    </row>
    <row r="235" ht="15.75" customHeight="1">
      <c r="A235" s="1">
        <v>219.0</v>
      </c>
      <c r="B235" s="1">
        <v>1.6604002241E9</v>
      </c>
      <c r="C235" s="1">
        <v>500.0</v>
      </c>
      <c r="D235" s="1" t="s">
        <v>784</v>
      </c>
      <c r="E235" s="1" t="s">
        <v>785</v>
      </c>
      <c r="F235" s="1">
        <v>1.0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1.660400216599999E9</v>
      </c>
      <c r="O235" s="1">
        <f t="shared" si="1"/>
        <v>0.001592237545</v>
      </c>
      <c r="P235" s="1">
        <f t="shared" si="2"/>
        <v>1.592237545</v>
      </c>
      <c r="Q235" s="1">
        <f t="shared" si="3"/>
        <v>5.750647106</v>
      </c>
      <c r="R235" s="1">
        <f t="shared" si="4"/>
        <v>1020.023</v>
      </c>
      <c r="S235" s="1">
        <f t="shared" si="5"/>
        <v>873.5469878</v>
      </c>
      <c r="T235" s="1">
        <f t="shared" si="6"/>
        <v>87.15138725</v>
      </c>
      <c r="U235" s="1">
        <f t="shared" si="7"/>
        <v>101.7648973</v>
      </c>
      <c r="V235" s="1">
        <f t="shared" si="8"/>
        <v>0.08031799298</v>
      </c>
      <c r="W235" s="1">
        <f t="shared" si="9"/>
        <v>2.923478957</v>
      </c>
      <c r="X235" s="1">
        <f t="shared" si="10"/>
        <v>0.07911196241</v>
      </c>
      <c r="Y235" s="1">
        <f t="shared" si="11"/>
        <v>0.04955182497</v>
      </c>
      <c r="Z235" s="1">
        <f t="shared" si="12"/>
        <v>321.511017</v>
      </c>
      <c r="AA235" s="1">
        <f t="shared" si="13"/>
        <v>32.44463135</v>
      </c>
      <c r="AB235" s="1">
        <f t="shared" si="14"/>
        <v>31.51714</v>
      </c>
      <c r="AC235" s="1">
        <f t="shared" si="15"/>
        <v>4.646121667</v>
      </c>
      <c r="AD235" s="1">
        <f t="shared" si="16"/>
        <v>60.24323195</v>
      </c>
      <c r="AE235" s="1">
        <f t="shared" si="17"/>
        <v>2.712216127</v>
      </c>
      <c r="AF235" s="1">
        <f t="shared" si="18"/>
        <v>4.502109265</v>
      </c>
      <c r="AG235" s="1">
        <f t="shared" si="19"/>
        <v>1.933905539</v>
      </c>
      <c r="AH235" s="1">
        <f t="shared" si="20"/>
        <v>-70.21767575</v>
      </c>
      <c r="AI235" s="1">
        <f t="shared" si="21"/>
        <v>-87.19123328</v>
      </c>
      <c r="AJ235" s="1">
        <f t="shared" si="22"/>
        <v>-6.713293749</v>
      </c>
      <c r="AK235" s="1">
        <f t="shared" si="23"/>
        <v>157.3888142</v>
      </c>
      <c r="AL235" s="1">
        <f t="shared" si="24"/>
        <v>37.52983527</v>
      </c>
      <c r="AM235" s="1">
        <f t="shared" si="25"/>
        <v>1.584982581</v>
      </c>
      <c r="AN235" s="1">
        <f t="shared" si="26"/>
        <v>5.750647106</v>
      </c>
      <c r="AO235" s="1">
        <v>1118.701565391174</v>
      </c>
      <c r="AP235" s="1">
        <v>1084.821272727272</v>
      </c>
      <c r="AQ235" s="1">
        <v>5.223479023337865</v>
      </c>
      <c r="AR235" s="1">
        <v>65.10273567100046</v>
      </c>
      <c r="AS235" s="1">
        <f t="shared" si="27"/>
        <v>1.592237545</v>
      </c>
      <c r="AT235" s="1">
        <v>25.33526807369299</v>
      </c>
      <c r="AU235" s="1">
        <v>27.19328606060606</v>
      </c>
      <c r="AV235" s="1">
        <v>2.638100783882947E-5</v>
      </c>
      <c r="AW235" s="1">
        <v>83.61530632147979</v>
      </c>
      <c r="AX235" s="1">
        <v>20.0</v>
      </c>
      <c r="AY235" s="1">
        <v>4.0</v>
      </c>
      <c r="AZ235" s="1">
        <f t="shared" si="28"/>
        <v>1</v>
      </c>
      <c r="BA235" s="1">
        <f t="shared" si="29"/>
        <v>0</v>
      </c>
      <c r="BB235" s="1">
        <f t="shared" si="30"/>
        <v>52007.49543</v>
      </c>
      <c r="BC235" s="1">
        <f t="shared" si="31"/>
        <v>1999.964667</v>
      </c>
      <c r="BD235" s="1">
        <f t="shared" si="32"/>
        <v>1681.17066</v>
      </c>
      <c r="BE235" s="1">
        <f t="shared" si="33"/>
        <v>0.8406001806</v>
      </c>
      <c r="BF235" s="1">
        <f t="shared" si="34"/>
        <v>0.1607583486</v>
      </c>
      <c r="BG235" s="1">
        <v>6.0</v>
      </c>
      <c r="BH235" s="1">
        <v>0.5</v>
      </c>
      <c r="BI235" s="1" t="s">
        <v>355</v>
      </c>
      <c r="BJ235" s="1">
        <v>2.0</v>
      </c>
      <c r="BK235" s="1" t="b">
        <v>1</v>
      </c>
      <c r="BL235" s="1">
        <v>1.660400216599999E9</v>
      </c>
      <c r="BM235" s="1">
        <v>1020.023</v>
      </c>
      <c r="BN235" s="1">
        <v>1066.985333333334</v>
      </c>
      <c r="BO235" s="1">
        <v>27.18543333333334</v>
      </c>
      <c r="BP235" s="1">
        <v>25.33569333333333</v>
      </c>
      <c r="BQ235" s="1">
        <v>1017.698466666667</v>
      </c>
      <c r="BR235" s="1">
        <v>27.17278</v>
      </c>
      <c r="BS235" s="1">
        <v>500.1440666666667</v>
      </c>
      <c r="BT235" s="1">
        <v>99.66723333333334</v>
      </c>
      <c r="BU235" s="1">
        <v>0.1000241533333333</v>
      </c>
      <c r="BV235" s="1">
        <v>30.96393333333334</v>
      </c>
      <c r="BW235" s="1">
        <v>31.51714</v>
      </c>
      <c r="BX235" s="1">
        <v>999.8999999999999</v>
      </c>
      <c r="BY235" s="1">
        <v>0.0</v>
      </c>
      <c r="BZ235" s="1">
        <v>0.0</v>
      </c>
      <c r="CA235" s="1">
        <v>9998.706666666667</v>
      </c>
      <c r="CB235" s="1">
        <v>0.0</v>
      </c>
      <c r="CC235" s="1">
        <v>24.7211</v>
      </c>
      <c r="CD235" s="1">
        <v>-46.96164666666667</v>
      </c>
      <c r="CE235" s="1">
        <v>1048.529333333333</v>
      </c>
      <c r="CF235" s="1">
        <v>1094.720666666667</v>
      </c>
      <c r="CG235" s="1">
        <v>1.849746</v>
      </c>
      <c r="CH235" s="1">
        <v>1066.985333333334</v>
      </c>
      <c r="CI235" s="1">
        <v>25.33569333333333</v>
      </c>
      <c r="CJ235" s="1">
        <v>2.709498</v>
      </c>
      <c r="CK235" s="1">
        <v>2.525136666666667</v>
      </c>
      <c r="CL235" s="1">
        <v>22.34282666666667</v>
      </c>
      <c r="CM235" s="1">
        <v>21.18943333333333</v>
      </c>
      <c r="CN235" s="1">
        <v>1999.964666666667</v>
      </c>
      <c r="CO235" s="1">
        <v>0.9799938000000001</v>
      </c>
      <c r="CP235" s="1">
        <v>0.02000632666666667</v>
      </c>
      <c r="CQ235" s="1">
        <v>0.0</v>
      </c>
      <c r="CR235" s="1">
        <v>2.651266666666667</v>
      </c>
      <c r="CS235" s="1">
        <v>0.0</v>
      </c>
      <c r="CT235" s="1">
        <v>23424.10666666667</v>
      </c>
      <c r="CU235" s="1">
        <v>17411.98</v>
      </c>
      <c r="CV235" s="1">
        <v>40.75</v>
      </c>
      <c r="CW235" s="1">
        <v>41.6954</v>
      </c>
      <c r="CX235" s="1">
        <v>40.75</v>
      </c>
      <c r="CY235" s="1">
        <v>40.125</v>
      </c>
      <c r="CZ235" s="1">
        <v>40.812</v>
      </c>
      <c r="DA235" s="1">
        <v>1959.953333333333</v>
      </c>
      <c r="DB235" s="1">
        <v>40.01133333333333</v>
      </c>
      <c r="DC235" s="1">
        <v>0.0</v>
      </c>
      <c r="DD235" s="1">
        <v>1.6604002218E9</v>
      </c>
      <c r="DE235" s="1">
        <v>0.0</v>
      </c>
      <c r="DF235" s="1">
        <v>1.6603997476E9</v>
      </c>
      <c r="DG235" s="1" t="s">
        <v>356</v>
      </c>
      <c r="DH235" s="1">
        <v>1.6603997421E9</v>
      </c>
      <c r="DI235" s="1">
        <v>1.6603997476E9</v>
      </c>
      <c r="DJ235" s="1">
        <v>1.0</v>
      </c>
      <c r="DK235" s="1">
        <v>0.077</v>
      </c>
      <c r="DL235" s="1">
        <v>-0.022</v>
      </c>
      <c r="DM235" s="1">
        <v>1.398</v>
      </c>
      <c r="DN235" s="1">
        <v>0.017</v>
      </c>
      <c r="DO235" s="1">
        <v>400.0</v>
      </c>
      <c r="DP235" s="1">
        <v>25.0</v>
      </c>
      <c r="DQ235" s="1">
        <v>0.31</v>
      </c>
      <c r="DR235" s="1">
        <v>0.07</v>
      </c>
      <c r="DS235" s="1">
        <v>5.981809349813741</v>
      </c>
      <c r="DT235" s="1">
        <v>0.05403518006819238</v>
      </c>
      <c r="DU235" s="1">
        <v>0.09410290862324819</v>
      </c>
      <c r="DV235" s="1">
        <v>1.0</v>
      </c>
      <c r="DW235" s="1">
        <v>37.52696854145209</v>
      </c>
      <c r="DX235" s="1">
        <v>0.2533972786169934</v>
      </c>
      <c r="DY235" s="1">
        <v>0.0614048791989049</v>
      </c>
      <c r="DZ235" s="1">
        <v>1.0</v>
      </c>
      <c r="EA235" s="1">
        <v>-46.95155666666668</v>
      </c>
      <c r="EB235" s="1">
        <v>-1.114595773081166</v>
      </c>
      <c r="EC235" s="1">
        <v>0.1074489233181154</v>
      </c>
      <c r="ED235" s="1">
        <v>0.0</v>
      </c>
      <c r="EE235" s="1">
        <v>861.0615579241893</v>
      </c>
      <c r="EF235" s="1">
        <v>291.6458690125478</v>
      </c>
      <c r="EG235" s="1">
        <v>21.83430492255607</v>
      </c>
      <c r="EH235" s="1">
        <v>0.0</v>
      </c>
      <c r="EI235" s="1">
        <v>1.8494165</v>
      </c>
      <c r="EJ235" s="1">
        <v>0.01404247654784599</v>
      </c>
      <c r="EK235" s="1">
        <v>0.004055029315553702</v>
      </c>
      <c r="EL235" s="1">
        <v>1.0</v>
      </c>
      <c r="EM235" s="1">
        <v>1.934339321988926</v>
      </c>
      <c r="EN235" s="1">
        <v>-0.003092696050886826</v>
      </c>
      <c r="EO235" s="1">
        <v>0.00163007082745195</v>
      </c>
      <c r="EP235" s="1">
        <v>1.0</v>
      </c>
      <c r="EQ235" s="1">
        <v>4.0</v>
      </c>
      <c r="ER235" s="1">
        <v>6.0</v>
      </c>
      <c r="ES235" s="1" t="s">
        <v>376</v>
      </c>
      <c r="ET235" s="1">
        <v>2.94406</v>
      </c>
      <c r="EU235" s="1">
        <v>2.80114</v>
      </c>
      <c r="EV235" s="1">
        <v>0.173554</v>
      </c>
      <c r="EW235" s="1">
        <v>0.178432</v>
      </c>
      <c r="EX235" s="1">
        <v>0.118367</v>
      </c>
      <c r="EY235" s="1">
        <v>0.112688</v>
      </c>
      <c r="EZ235" s="1">
        <v>16977.3</v>
      </c>
      <c r="FA235" s="1">
        <v>17695.6</v>
      </c>
      <c r="FB235" s="1">
        <v>23881.7</v>
      </c>
      <c r="FC235" s="1">
        <v>25057.8</v>
      </c>
      <c r="FD235" s="1">
        <v>33696.7</v>
      </c>
      <c r="FE235" s="1">
        <v>35501.2</v>
      </c>
      <c r="FF235" s="1">
        <v>43530.2</v>
      </c>
      <c r="FG235" s="1">
        <v>46318.6</v>
      </c>
      <c r="FH235" s="1">
        <v>1.93158</v>
      </c>
      <c r="FI235" s="1">
        <v>1.89848</v>
      </c>
      <c r="FJ235" s="1">
        <v>0.132486</v>
      </c>
      <c r="FK235" s="1">
        <v>0.0</v>
      </c>
      <c r="FL235" s="1">
        <v>29.3618</v>
      </c>
      <c r="FM235" s="1">
        <v>999.9</v>
      </c>
      <c r="FN235" s="1">
        <v>66.2</v>
      </c>
      <c r="FO235" s="1">
        <v>32.7</v>
      </c>
      <c r="FP235" s="1">
        <v>32.9985</v>
      </c>
      <c r="FQ235" s="1">
        <v>64.2309</v>
      </c>
      <c r="FR235" s="1">
        <v>26.7628</v>
      </c>
      <c r="FS235" s="1">
        <v>1.0</v>
      </c>
      <c r="FT235" s="1">
        <v>0.263476</v>
      </c>
      <c r="FU235" s="1">
        <v>0.243233</v>
      </c>
      <c r="FV235" s="1">
        <v>20.324</v>
      </c>
      <c r="FW235" s="1">
        <v>5.2122</v>
      </c>
      <c r="FX235" s="1">
        <v>11.9054</v>
      </c>
      <c r="FY235" s="1">
        <v>5.0028</v>
      </c>
      <c r="FZ235" s="1">
        <v>3.28993</v>
      </c>
      <c r="GA235" s="1">
        <v>9999.0</v>
      </c>
      <c r="GB235" s="1">
        <v>9999.0</v>
      </c>
      <c r="GC235" s="1">
        <v>9999.0</v>
      </c>
      <c r="GD235" s="1">
        <v>999.9</v>
      </c>
      <c r="GE235" s="1">
        <v>1.85944</v>
      </c>
      <c r="GF235" s="1">
        <v>1.8544</v>
      </c>
      <c r="GG235" s="1">
        <v>1.85762</v>
      </c>
      <c r="GH235" s="1">
        <v>1.85608</v>
      </c>
      <c r="GI235" s="1">
        <v>1.85486</v>
      </c>
      <c r="GJ235" s="1">
        <v>1.85455</v>
      </c>
      <c r="GK235" s="1">
        <v>1.85318</v>
      </c>
      <c r="GL235" s="1">
        <v>1.85638</v>
      </c>
      <c r="GM235" s="1">
        <v>0.0</v>
      </c>
      <c r="GN235" s="1">
        <v>0.0</v>
      </c>
      <c r="GO235" s="1">
        <v>0.0</v>
      </c>
      <c r="GP235" s="1">
        <v>0.0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0.0</v>
      </c>
      <c r="GX235" s="1">
        <v>100.0</v>
      </c>
      <c r="GY235" s="1">
        <v>100.0</v>
      </c>
      <c r="GZ235" s="1">
        <v>2.36</v>
      </c>
      <c r="HA235" s="1">
        <v>0.0126</v>
      </c>
      <c r="HB235" s="1">
        <v>0.4456844362221581</v>
      </c>
      <c r="HC235" s="1">
        <v>0.002809866934308161</v>
      </c>
      <c r="HD235" s="1">
        <v>-1.127031966113555E-6</v>
      </c>
      <c r="HE235" s="1">
        <v>1.768598670541231E-10</v>
      </c>
      <c r="HF235" s="1">
        <v>-0.06730217437184942</v>
      </c>
      <c r="HG235" s="1">
        <v>0.01081145868756639</v>
      </c>
      <c r="HH235" s="1">
        <v>-3.689364805754238E-4</v>
      </c>
      <c r="HI235" s="1">
        <v>2.919854880483278E-6</v>
      </c>
      <c r="HJ235" s="1">
        <v>2.0</v>
      </c>
      <c r="HK235" s="1">
        <v>2136.0</v>
      </c>
      <c r="HL235" s="1">
        <v>3.0</v>
      </c>
      <c r="HM235" s="1">
        <v>30.0</v>
      </c>
      <c r="HN235" s="1">
        <v>8.0</v>
      </c>
      <c r="HO235" s="1">
        <v>7.9</v>
      </c>
      <c r="HP235" s="1">
        <v>2.37427</v>
      </c>
      <c r="HQ235" s="1">
        <v>2.28516</v>
      </c>
      <c r="HR235" s="1">
        <v>1.4978</v>
      </c>
      <c r="HS235" s="1">
        <v>2.29858</v>
      </c>
      <c r="HT235" s="1">
        <v>1.54785</v>
      </c>
      <c r="HU235" s="1">
        <v>2.30835</v>
      </c>
      <c r="HV235" s="1">
        <v>36.1754</v>
      </c>
      <c r="HW235" s="1">
        <v>15.2966</v>
      </c>
      <c r="HX235" s="1">
        <v>18.0</v>
      </c>
      <c r="HY235" s="1">
        <v>471.247</v>
      </c>
      <c r="HZ235" s="1">
        <v>512.294</v>
      </c>
      <c r="IA235" s="1">
        <v>28.8231</v>
      </c>
      <c r="IB235" s="1">
        <v>30.4861</v>
      </c>
      <c r="IC235" s="1">
        <v>30.0</v>
      </c>
      <c r="ID235" s="1">
        <v>30.2713</v>
      </c>
      <c r="IE235" s="1">
        <v>30.362</v>
      </c>
      <c r="IF235" s="1">
        <v>47.5218</v>
      </c>
      <c r="IG235" s="1">
        <v>26.6258</v>
      </c>
      <c r="IH235" s="1">
        <v>38.4089</v>
      </c>
      <c r="II235" s="1">
        <v>28.844</v>
      </c>
      <c r="IJ235" s="1">
        <v>1134.92</v>
      </c>
      <c r="IK235" s="1">
        <v>25.2772</v>
      </c>
      <c r="IL235" s="1">
        <v>100.67</v>
      </c>
      <c r="IM235" s="1">
        <v>100.386</v>
      </c>
      <c r="IN235" s="1" t="s">
        <v>365</v>
      </c>
    </row>
    <row r="236" ht="15.75" customHeight="1">
      <c r="A236" s="1">
        <v>220.0</v>
      </c>
      <c r="B236" s="1">
        <v>1.6604002251E9</v>
      </c>
      <c r="C236" s="1">
        <v>501.0</v>
      </c>
      <c r="D236" s="1" t="s">
        <v>786</v>
      </c>
      <c r="E236" s="1" t="s">
        <v>787</v>
      </c>
      <c r="F236" s="1">
        <v>1.0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1.6604002171E9</v>
      </c>
      <c r="O236" s="1">
        <f t="shared" si="1"/>
        <v>0.001593090755</v>
      </c>
      <c r="P236" s="1">
        <f t="shared" si="2"/>
        <v>1.593090755</v>
      </c>
      <c r="Q236" s="1">
        <f t="shared" si="3"/>
        <v>5.838522578</v>
      </c>
      <c r="R236" s="1">
        <f t="shared" si="4"/>
        <v>1022.542813</v>
      </c>
      <c r="S236" s="1">
        <f t="shared" si="5"/>
        <v>874.3104456</v>
      </c>
      <c r="T236" s="1">
        <f t="shared" si="6"/>
        <v>87.22765796</v>
      </c>
      <c r="U236" s="1">
        <f t="shared" si="7"/>
        <v>102.0164121</v>
      </c>
      <c r="V236" s="1">
        <f t="shared" si="8"/>
        <v>0.08036526312</v>
      </c>
      <c r="W236" s="1">
        <f t="shared" si="9"/>
        <v>2.923501856</v>
      </c>
      <c r="X236" s="1">
        <f t="shared" si="10"/>
        <v>0.07915783335</v>
      </c>
      <c r="Y236" s="1">
        <f t="shared" si="11"/>
        <v>0.04958061741</v>
      </c>
      <c r="Z236" s="1">
        <f t="shared" si="12"/>
        <v>321.5129606</v>
      </c>
      <c r="AA236" s="1">
        <f t="shared" si="13"/>
        <v>32.44443947</v>
      </c>
      <c r="AB236" s="1">
        <f t="shared" si="14"/>
        <v>31.5170125</v>
      </c>
      <c r="AC236" s="1">
        <f t="shared" si="15"/>
        <v>4.646088019</v>
      </c>
      <c r="AD236" s="1">
        <f t="shared" si="16"/>
        <v>60.2442229</v>
      </c>
      <c r="AE236" s="1">
        <f t="shared" si="17"/>
        <v>2.712265253</v>
      </c>
      <c r="AF236" s="1">
        <f t="shared" si="18"/>
        <v>4.502116754</v>
      </c>
      <c r="AG236" s="1">
        <f t="shared" si="19"/>
        <v>1.933822766</v>
      </c>
      <c r="AH236" s="1">
        <f t="shared" si="20"/>
        <v>-70.2553023</v>
      </c>
      <c r="AI236" s="1">
        <f t="shared" si="21"/>
        <v>-87.16722371</v>
      </c>
      <c r="AJ236" s="1">
        <f t="shared" si="22"/>
        <v>-6.711389305</v>
      </c>
      <c r="AK236" s="1">
        <f t="shared" si="23"/>
        <v>157.3790453</v>
      </c>
      <c r="AL236" s="1">
        <f t="shared" si="24"/>
        <v>37.53446035</v>
      </c>
      <c r="AM236" s="1">
        <f t="shared" si="25"/>
        <v>1.585524061</v>
      </c>
      <c r="AN236" s="1">
        <f t="shared" si="26"/>
        <v>5.838522578</v>
      </c>
      <c r="AO236" s="1">
        <v>1123.936492907703</v>
      </c>
      <c r="AP236" s="1">
        <v>1089.994303030303</v>
      </c>
      <c r="AQ236" s="1">
        <v>5.214442975553031</v>
      </c>
      <c r="AR236" s="1">
        <v>65.10273567100046</v>
      </c>
      <c r="AS236" s="1">
        <f t="shared" si="27"/>
        <v>1.593090755</v>
      </c>
      <c r="AT236" s="1">
        <v>25.33426527304917</v>
      </c>
      <c r="AU236" s="1">
        <v>27.19325333333333</v>
      </c>
      <c r="AV236" s="1">
        <v>3.088412336553216E-5</v>
      </c>
      <c r="AW236" s="1">
        <v>83.61530632147979</v>
      </c>
      <c r="AX236" s="1">
        <v>19.0</v>
      </c>
      <c r="AY236" s="1">
        <v>4.0</v>
      </c>
      <c r="AZ236" s="1">
        <f t="shared" si="28"/>
        <v>1</v>
      </c>
      <c r="BA236" s="1">
        <f t="shared" si="29"/>
        <v>0</v>
      </c>
      <c r="BB236" s="1">
        <f t="shared" si="30"/>
        <v>52008.14494</v>
      </c>
      <c r="BC236" s="1">
        <f t="shared" si="31"/>
        <v>1999.976875</v>
      </c>
      <c r="BD236" s="1">
        <f t="shared" si="32"/>
        <v>1681.180913</v>
      </c>
      <c r="BE236" s="1">
        <f t="shared" si="33"/>
        <v>0.8406001757</v>
      </c>
      <c r="BF236" s="1">
        <f t="shared" si="34"/>
        <v>0.1607583391</v>
      </c>
      <c r="BG236" s="1">
        <v>6.0</v>
      </c>
      <c r="BH236" s="1">
        <v>0.5</v>
      </c>
      <c r="BI236" s="1" t="s">
        <v>355</v>
      </c>
      <c r="BJ236" s="1">
        <v>2.0</v>
      </c>
      <c r="BK236" s="1" t="b">
        <v>1</v>
      </c>
      <c r="BL236" s="1">
        <v>1.6604002171E9</v>
      </c>
      <c r="BM236" s="1">
        <v>1022.5428125</v>
      </c>
      <c r="BN236" s="1">
        <v>1069.51625</v>
      </c>
      <c r="BO236" s="1">
        <v>27.18589375</v>
      </c>
      <c r="BP236" s="1">
        <v>25.33551875</v>
      </c>
      <c r="BQ236" s="1">
        <v>1020.2154375</v>
      </c>
      <c r="BR236" s="1">
        <v>27.1732375</v>
      </c>
      <c r="BS236" s="1">
        <v>500.143</v>
      </c>
      <c r="BT236" s="1">
        <v>99.66735625</v>
      </c>
      <c r="BU236" s="1">
        <v>0.10001860625</v>
      </c>
      <c r="BV236" s="1">
        <v>30.9639625</v>
      </c>
      <c r="BW236" s="1">
        <v>31.5170125</v>
      </c>
      <c r="BX236" s="1">
        <v>999.9</v>
      </c>
      <c r="BY236" s="1">
        <v>0.0</v>
      </c>
      <c r="BZ236" s="1">
        <v>0.0</v>
      </c>
      <c r="CA236" s="1">
        <v>9998.825</v>
      </c>
      <c r="CB236" s="1">
        <v>0.0</v>
      </c>
      <c r="CC236" s="1">
        <v>24.74640625</v>
      </c>
      <c r="CD236" s="1">
        <v>-46.97303125</v>
      </c>
      <c r="CE236" s="1">
        <v>1051.12</v>
      </c>
      <c r="CF236" s="1">
        <v>1097.3175</v>
      </c>
      <c r="CG236" s="1">
        <v>1.850378125</v>
      </c>
      <c r="CH236" s="1">
        <v>1069.51625</v>
      </c>
      <c r="CI236" s="1">
        <v>25.33551875</v>
      </c>
      <c r="CJ236" s="1">
        <v>2.709546875</v>
      </c>
      <c r="CK236" s="1">
        <v>2.5251225</v>
      </c>
      <c r="CL236" s="1">
        <v>22.343125</v>
      </c>
      <c r="CM236" s="1">
        <v>21.18934375</v>
      </c>
      <c r="CN236" s="1">
        <v>1999.976875</v>
      </c>
      <c r="CO236" s="1">
        <v>0.9799939375</v>
      </c>
      <c r="CP236" s="1">
        <v>0.02000619375</v>
      </c>
      <c r="CQ236" s="1">
        <v>0.0</v>
      </c>
      <c r="CR236" s="1">
        <v>2.655125</v>
      </c>
      <c r="CS236" s="1">
        <v>0.0</v>
      </c>
      <c r="CT236" s="1">
        <v>23422.81875</v>
      </c>
      <c r="CU236" s="1">
        <v>17412.0875</v>
      </c>
      <c r="CV236" s="1">
        <v>40.75</v>
      </c>
      <c r="CW236" s="1">
        <v>41.694875</v>
      </c>
      <c r="CX236" s="1">
        <v>40.75</v>
      </c>
      <c r="CY236" s="1">
        <v>40.125</v>
      </c>
      <c r="CZ236" s="1">
        <v>40.812</v>
      </c>
      <c r="DA236" s="1">
        <v>1959.965625</v>
      </c>
      <c r="DB236" s="1">
        <v>40.01125</v>
      </c>
      <c r="DC236" s="1">
        <v>0.0</v>
      </c>
      <c r="DD236" s="1">
        <v>1.660400223E9</v>
      </c>
      <c r="DE236" s="1">
        <v>0.0</v>
      </c>
      <c r="DF236" s="1">
        <v>1.6603997476E9</v>
      </c>
      <c r="DG236" s="1" t="s">
        <v>356</v>
      </c>
      <c r="DH236" s="1">
        <v>1.6603997421E9</v>
      </c>
      <c r="DI236" s="1">
        <v>1.6603997476E9</v>
      </c>
      <c r="DJ236" s="1">
        <v>1.0</v>
      </c>
      <c r="DK236" s="1">
        <v>0.077</v>
      </c>
      <c r="DL236" s="1">
        <v>-0.022</v>
      </c>
      <c r="DM236" s="1">
        <v>1.398</v>
      </c>
      <c r="DN236" s="1">
        <v>0.017</v>
      </c>
      <c r="DO236" s="1">
        <v>400.0</v>
      </c>
      <c r="DP236" s="1">
        <v>25.0</v>
      </c>
      <c r="DQ236" s="1">
        <v>0.31</v>
      </c>
      <c r="DR236" s="1">
        <v>0.07</v>
      </c>
      <c r="DS236" s="1">
        <v>5.953502053984397</v>
      </c>
      <c r="DT236" s="1">
        <v>-0.2132412016727493</v>
      </c>
      <c r="DU236" s="1">
        <v>0.1104912935513309</v>
      </c>
      <c r="DV236" s="1">
        <v>1.0</v>
      </c>
      <c r="DW236" s="1">
        <v>37.53203010734128</v>
      </c>
      <c r="DX236" s="1">
        <v>0.6089077374079741</v>
      </c>
      <c r="DY236" s="1">
        <v>0.06781344919632495</v>
      </c>
      <c r="DZ236" s="1">
        <v>0.0</v>
      </c>
      <c r="EA236" s="1">
        <v>-46.97285806451613</v>
      </c>
      <c r="EB236" s="1">
        <v>-1.352404838709649</v>
      </c>
      <c r="EC236" s="1">
        <v>0.1197972797746893</v>
      </c>
      <c r="ED236" s="1">
        <v>0.0</v>
      </c>
      <c r="EE236" s="1">
        <v>870.2863654732239</v>
      </c>
      <c r="EF236" s="1">
        <v>297.1653584613751</v>
      </c>
      <c r="EG236" s="1">
        <v>21.5733940325775</v>
      </c>
      <c r="EH236" s="1">
        <v>0.0</v>
      </c>
      <c r="EI236" s="1">
        <v>1.850239024390244</v>
      </c>
      <c r="EJ236" s="1">
        <v>0.02621916376306676</v>
      </c>
      <c r="EK236" s="1">
        <v>0.004950548038091728</v>
      </c>
      <c r="EL236" s="1">
        <v>1.0</v>
      </c>
      <c r="EM236" s="1">
        <v>1.933846576899412</v>
      </c>
      <c r="EN236" s="1">
        <v>0.003509028368114737</v>
      </c>
      <c r="EO236" s="1">
        <v>0.00130753962901517</v>
      </c>
      <c r="EP236" s="1">
        <v>1.0</v>
      </c>
      <c r="EQ236" s="1">
        <v>3.0</v>
      </c>
      <c r="ER236" s="1">
        <v>6.0</v>
      </c>
      <c r="ES236" s="1" t="s">
        <v>381</v>
      </c>
      <c r="ET236" s="1">
        <v>2.94417</v>
      </c>
      <c r="EU236" s="1">
        <v>2.80116</v>
      </c>
      <c r="EV236" s="1">
        <v>0.174075</v>
      </c>
      <c r="EW236" s="1">
        <v>0.178943</v>
      </c>
      <c r="EX236" s="1">
        <v>0.118367</v>
      </c>
      <c r="EY236" s="1">
        <v>0.112692</v>
      </c>
      <c r="EZ236" s="1">
        <v>16966.5</v>
      </c>
      <c r="FA236" s="1">
        <v>17684.6</v>
      </c>
      <c r="FB236" s="1">
        <v>23881.6</v>
      </c>
      <c r="FC236" s="1">
        <v>25057.8</v>
      </c>
      <c r="FD236" s="1">
        <v>33696.7</v>
      </c>
      <c r="FE236" s="1">
        <v>35501.1</v>
      </c>
      <c r="FF236" s="1">
        <v>43530.2</v>
      </c>
      <c r="FG236" s="1">
        <v>46318.7</v>
      </c>
      <c r="FH236" s="1">
        <v>1.93167</v>
      </c>
      <c r="FI236" s="1">
        <v>1.89842</v>
      </c>
      <c r="FJ236" s="1">
        <v>0.132568</v>
      </c>
      <c r="FK236" s="1">
        <v>0.0</v>
      </c>
      <c r="FL236" s="1">
        <v>29.3606</v>
      </c>
      <c r="FM236" s="1">
        <v>999.9</v>
      </c>
      <c r="FN236" s="1">
        <v>66.2</v>
      </c>
      <c r="FO236" s="1">
        <v>32.7</v>
      </c>
      <c r="FP236" s="1">
        <v>32.9957</v>
      </c>
      <c r="FQ236" s="1">
        <v>64.0709</v>
      </c>
      <c r="FR236" s="1">
        <v>26.1018</v>
      </c>
      <c r="FS236" s="1">
        <v>1.0</v>
      </c>
      <c r="FT236" s="1">
        <v>0.263481</v>
      </c>
      <c r="FU236" s="1">
        <v>0.229526</v>
      </c>
      <c r="FV236" s="1">
        <v>20.3241</v>
      </c>
      <c r="FW236" s="1">
        <v>5.2119</v>
      </c>
      <c r="FX236" s="1">
        <v>11.9051</v>
      </c>
      <c r="FY236" s="1">
        <v>5.0029</v>
      </c>
      <c r="FZ236" s="1">
        <v>3.28995</v>
      </c>
      <c r="GA236" s="1">
        <v>9999.0</v>
      </c>
      <c r="GB236" s="1">
        <v>9999.0</v>
      </c>
      <c r="GC236" s="1">
        <v>9999.0</v>
      </c>
      <c r="GD236" s="1">
        <v>999.9</v>
      </c>
      <c r="GE236" s="1">
        <v>1.85944</v>
      </c>
      <c r="GF236" s="1">
        <v>1.8544</v>
      </c>
      <c r="GG236" s="1">
        <v>1.85763</v>
      </c>
      <c r="GH236" s="1">
        <v>1.85608</v>
      </c>
      <c r="GI236" s="1">
        <v>1.85486</v>
      </c>
      <c r="GJ236" s="1">
        <v>1.85455</v>
      </c>
      <c r="GK236" s="1">
        <v>1.85318</v>
      </c>
      <c r="GL236" s="1">
        <v>1.85638</v>
      </c>
      <c r="GM236" s="1">
        <v>0.0</v>
      </c>
      <c r="GN236" s="1">
        <v>0.0</v>
      </c>
      <c r="GO236" s="1">
        <v>0.0</v>
      </c>
      <c r="GP236" s="1">
        <v>0.0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0.0</v>
      </c>
      <c r="GX236" s="1">
        <v>100.0</v>
      </c>
      <c r="GY236" s="1">
        <v>100.0</v>
      </c>
      <c r="GZ236" s="1">
        <v>2.37</v>
      </c>
      <c r="HA236" s="1">
        <v>0.0126</v>
      </c>
      <c r="HB236" s="1">
        <v>0.4456844362221581</v>
      </c>
      <c r="HC236" s="1">
        <v>0.002809866934308161</v>
      </c>
      <c r="HD236" s="1">
        <v>-1.127031966113555E-6</v>
      </c>
      <c r="HE236" s="1">
        <v>1.768598670541231E-10</v>
      </c>
      <c r="HF236" s="1">
        <v>-0.06730217437184942</v>
      </c>
      <c r="HG236" s="1">
        <v>0.01081145868756639</v>
      </c>
      <c r="HH236" s="1">
        <v>-3.689364805754238E-4</v>
      </c>
      <c r="HI236" s="1">
        <v>2.919854880483278E-6</v>
      </c>
      <c r="HJ236" s="1">
        <v>2.0</v>
      </c>
      <c r="HK236" s="1">
        <v>2136.0</v>
      </c>
      <c r="HL236" s="1">
        <v>3.0</v>
      </c>
      <c r="HM236" s="1">
        <v>30.0</v>
      </c>
      <c r="HN236" s="1">
        <v>8.1</v>
      </c>
      <c r="HO236" s="1">
        <v>8.0</v>
      </c>
      <c r="HP236" s="1">
        <v>2.37915</v>
      </c>
      <c r="HQ236" s="1">
        <v>2.2876</v>
      </c>
      <c r="HR236" s="1">
        <v>1.4978</v>
      </c>
      <c r="HS236" s="1">
        <v>2.29736</v>
      </c>
      <c r="HT236" s="1">
        <v>1.54785</v>
      </c>
      <c r="HU236" s="1">
        <v>2.29858</v>
      </c>
      <c r="HV236" s="1">
        <v>36.1754</v>
      </c>
      <c r="HW236" s="1">
        <v>15.3053</v>
      </c>
      <c r="HX236" s="1">
        <v>18.0</v>
      </c>
      <c r="HY236" s="1">
        <v>471.304</v>
      </c>
      <c r="HZ236" s="1">
        <v>512.265</v>
      </c>
      <c r="IA236" s="1">
        <v>28.8284</v>
      </c>
      <c r="IB236" s="1">
        <v>30.4868</v>
      </c>
      <c r="IC236" s="1">
        <v>30.0</v>
      </c>
      <c r="ID236" s="1">
        <v>30.2713</v>
      </c>
      <c r="IE236" s="1">
        <v>30.3627</v>
      </c>
      <c r="IF236" s="1">
        <v>47.6348</v>
      </c>
      <c r="IG236" s="1">
        <v>26.6258</v>
      </c>
      <c r="IH236" s="1">
        <v>38.4089</v>
      </c>
      <c r="II236" s="1">
        <v>28.844</v>
      </c>
      <c r="IJ236" s="1">
        <v>1144.94</v>
      </c>
      <c r="IK236" s="1">
        <v>25.2812</v>
      </c>
      <c r="IL236" s="1">
        <v>100.67</v>
      </c>
      <c r="IM236" s="1">
        <v>100.386</v>
      </c>
      <c r="IN236" s="1" t="s">
        <v>365</v>
      </c>
    </row>
    <row r="237" ht="15.75" customHeight="1">
      <c r="A237" s="1">
        <v>221.0</v>
      </c>
      <c r="B237" s="1">
        <v>1.6604002261E9</v>
      </c>
      <c r="C237" s="1">
        <v>502.0</v>
      </c>
      <c r="D237" s="1" t="s">
        <v>788</v>
      </c>
      <c r="E237" s="1" t="s">
        <v>789</v>
      </c>
      <c r="F237" s="1">
        <v>1.0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1.660400218599999E9</v>
      </c>
      <c r="O237" s="1">
        <f t="shared" si="1"/>
        <v>0.001593525457</v>
      </c>
      <c r="P237" s="1">
        <f t="shared" si="2"/>
        <v>1.593525457</v>
      </c>
      <c r="Q237" s="1">
        <f t="shared" si="3"/>
        <v>5.959028173</v>
      </c>
      <c r="R237" s="1">
        <f t="shared" si="4"/>
        <v>1030.095667</v>
      </c>
      <c r="S237" s="1">
        <f t="shared" si="5"/>
        <v>879.2819245</v>
      </c>
      <c r="T237" s="1">
        <f t="shared" si="6"/>
        <v>87.72398004</v>
      </c>
      <c r="U237" s="1">
        <f t="shared" si="7"/>
        <v>102.7703279</v>
      </c>
      <c r="V237" s="1">
        <f t="shared" si="8"/>
        <v>0.08039695901</v>
      </c>
      <c r="W237" s="1">
        <f t="shared" si="9"/>
        <v>2.923487865</v>
      </c>
      <c r="X237" s="1">
        <f t="shared" si="10"/>
        <v>0.07918857867</v>
      </c>
      <c r="Y237" s="1">
        <f t="shared" si="11"/>
        <v>0.04959991685</v>
      </c>
      <c r="Z237" s="1">
        <f t="shared" si="12"/>
        <v>321.5149538</v>
      </c>
      <c r="AA237" s="1">
        <f t="shared" si="13"/>
        <v>32.4437363</v>
      </c>
      <c r="AB237" s="1">
        <f t="shared" si="14"/>
        <v>31.51665333</v>
      </c>
      <c r="AC237" s="1">
        <f t="shared" si="15"/>
        <v>4.645993234</v>
      </c>
      <c r="AD237" s="1">
        <f t="shared" si="16"/>
        <v>60.2490094</v>
      </c>
      <c r="AE237" s="1">
        <f t="shared" si="17"/>
        <v>2.71238651</v>
      </c>
      <c r="AF237" s="1">
        <f t="shared" si="18"/>
        <v>4.501960342</v>
      </c>
      <c r="AG237" s="1">
        <f t="shared" si="19"/>
        <v>1.933606724</v>
      </c>
      <c r="AH237" s="1">
        <f t="shared" si="20"/>
        <v>-70.27447266</v>
      </c>
      <c r="AI237" s="1">
        <f t="shared" si="21"/>
        <v>-87.20620932</v>
      </c>
      <c r="AJ237" s="1">
        <f t="shared" si="22"/>
        <v>-6.714391062</v>
      </c>
      <c r="AK237" s="1">
        <f t="shared" si="23"/>
        <v>157.3198808</v>
      </c>
      <c r="AL237" s="1">
        <f t="shared" si="24"/>
        <v>37.54623385</v>
      </c>
      <c r="AM237" s="1">
        <f t="shared" si="25"/>
        <v>1.58624972</v>
      </c>
      <c r="AN237" s="1">
        <f t="shared" si="26"/>
        <v>5.959028173</v>
      </c>
      <c r="AO237" s="1">
        <v>1129.137761524892</v>
      </c>
      <c r="AP237" s="1">
        <v>1095.150363636363</v>
      </c>
      <c r="AQ237" s="1">
        <v>5.194291397993426</v>
      </c>
      <c r="AR237" s="1">
        <v>65.10273567100046</v>
      </c>
      <c r="AS237" s="1">
        <f t="shared" si="27"/>
        <v>1.593525457</v>
      </c>
      <c r="AT237" s="1">
        <v>25.33370310840523</v>
      </c>
      <c r="AU237" s="1">
        <v>27.19323333333333</v>
      </c>
      <c r="AV237" s="1">
        <v>2.665437119468788E-5</v>
      </c>
      <c r="AW237" s="1">
        <v>83.61530632147979</v>
      </c>
      <c r="AX237" s="1">
        <v>19.0</v>
      </c>
      <c r="AY237" s="1">
        <v>4.0</v>
      </c>
      <c r="AZ237" s="1">
        <f t="shared" si="28"/>
        <v>1</v>
      </c>
      <c r="BA237" s="1">
        <f t="shared" si="29"/>
        <v>0</v>
      </c>
      <c r="BB237" s="1">
        <f t="shared" si="30"/>
        <v>52007.85905</v>
      </c>
      <c r="BC237" s="1">
        <f t="shared" si="31"/>
        <v>1999.989333</v>
      </c>
      <c r="BD237" s="1">
        <f t="shared" si="32"/>
        <v>1681.19138</v>
      </c>
      <c r="BE237" s="1">
        <f t="shared" si="33"/>
        <v>0.8406001732</v>
      </c>
      <c r="BF237" s="1">
        <f t="shared" si="34"/>
        <v>0.1607583343</v>
      </c>
      <c r="BG237" s="1">
        <v>6.0</v>
      </c>
      <c r="BH237" s="1">
        <v>0.5</v>
      </c>
      <c r="BI237" s="1" t="s">
        <v>355</v>
      </c>
      <c r="BJ237" s="1">
        <v>2.0</v>
      </c>
      <c r="BK237" s="1" t="b">
        <v>1</v>
      </c>
      <c r="BL237" s="1">
        <v>1.660400218599999E9</v>
      </c>
      <c r="BM237" s="1">
        <v>1030.095666666667</v>
      </c>
      <c r="BN237" s="1">
        <v>1077.098666666667</v>
      </c>
      <c r="BO237" s="1">
        <v>27.18700666666667</v>
      </c>
      <c r="BP237" s="1">
        <v>25.33578</v>
      </c>
      <c r="BQ237" s="1">
        <v>1027.760333333333</v>
      </c>
      <c r="BR237" s="1">
        <v>27.17435333333333</v>
      </c>
      <c r="BS237" s="1">
        <v>500.1411333333334</v>
      </c>
      <c r="BT237" s="1">
        <v>99.66774000000001</v>
      </c>
      <c r="BU237" s="1">
        <v>0.1000109333333333</v>
      </c>
      <c r="BV237" s="1">
        <v>30.96335333333334</v>
      </c>
      <c r="BW237" s="1">
        <v>31.51665333333333</v>
      </c>
      <c r="BX237" s="1">
        <v>999.8999999999999</v>
      </c>
      <c r="BY237" s="1">
        <v>0.0</v>
      </c>
      <c r="BZ237" s="1">
        <v>0.0</v>
      </c>
      <c r="CA237" s="1">
        <v>9998.706666666667</v>
      </c>
      <c r="CB237" s="1">
        <v>0.0</v>
      </c>
      <c r="CC237" s="1">
        <v>24.83734</v>
      </c>
      <c r="CD237" s="1">
        <v>-47.00195333333333</v>
      </c>
      <c r="CE237" s="1">
        <v>1058.885333333333</v>
      </c>
      <c r="CF237" s="1">
        <v>1105.096666666667</v>
      </c>
      <c r="CG237" s="1">
        <v>1.851228666666667</v>
      </c>
      <c r="CH237" s="1">
        <v>1077.098666666667</v>
      </c>
      <c r="CI237" s="1">
        <v>25.33578</v>
      </c>
      <c r="CJ237" s="1">
        <v>2.709668</v>
      </c>
      <c r="CK237" s="1">
        <v>2.525158</v>
      </c>
      <c r="CL237" s="1">
        <v>22.34386</v>
      </c>
      <c r="CM237" s="1">
        <v>21.18958</v>
      </c>
      <c r="CN237" s="1">
        <v>1999.989333333333</v>
      </c>
      <c r="CO237" s="1">
        <v>0.979994</v>
      </c>
      <c r="CP237" s="1">
        <v>0.02000613333333334</v>
      </c>
      <c r="CQ237" s="1">
        <v>0.0</v>
      </c>
      <c r="CR237" s="1">
        <v>2.678466666666667</v>
      </c>
      <c r="CS237" s="1">
        <v>0.0</v>
      </c>
      <c r="CT237" s="1">
        <v>23418.84666666666</v>
      </c>
      <c r="CU237" s="1">
        <v>17412.19333333334</v>
      </c>
      <c r="CV237" s="1">
        <v>40.75</v>
      </c>
      <c r="CW237" s="1">
        <v>41.6954</v>
      </c>
      <c r="CX237" s="1">
        <v>40.75</v>
      </c>
      <c r="CY237" s="1">
        <v>40.125</v>
      </c>
      <c r="CZ237" s="1">
        <v>40.812</v>
      </c>
      <c r="DA237" s="1">
        <v>1959.978</v>
      </c>
      <c r="DB237" s="1">
        <v>40.01133333333333</v>
      </c>
      <c r="DC237" s="1">
        <v>0.0</v>
      </c>
      <c r="DD237" s="1">
        <v>1.6604002242E9</v>
      </c>
      <c r="DE237" s="1">
        <v>0.0</v>
      </c>
      <c r="DF237" s="1">
        <v>1.6603997476E9</v>
      </c>
      <c r="DG237" s="1" t="s">
        <v>356</v>
      </c>
      <c r="DH237" s="1">
        <v>1.6603997421E9</v>
      </c>
      <c r="DI237" s="1">
        <v>1.6603997476E9</v>
      </c>
      <c r="DJ237" s="1">
        <v>1.0</v>
      </c>
      <c r="DK237" s="1">
        <v>0.077</v>
      </c>
      <c r="DL237" s="1">
        <v>-0.022</v>
      </c>
      <c r="DM237" s="1">
        <v>1.398</v>
      </c>
      <c r="DN237" s="1">
        <v>0.017</v>
      </c>
      <c r="DO237" s="1">
        <v>400.0</v>
      </c>
      <c r="DP237" s="1">
        <v>25.0</v>
      </c>
      <c r="DQ237" s="1">
        <v>0.31</v>
      </c>
      <c r="DR237" s="1">
        <v>0.07</v>
      </c>
      <c r="DS237" s="1">
        <v>5.94231244178326</v>
      </c>
      <c r="DT237" s="1">
        <v>-0.2072214456401823</v>
      </c>
      <c r="DU237" s="1">
        <v>0.1127025114454944</v>
      </c>
      <c r="DV237" s="1">
        <v>1.0</v>
      </c>
      <c r="DW237" s="1">
        <v>37.53851372137801</v>
      </c>
      <c r="DX237" s="1">
        <v>0.7277813928528379</v>
      </c>
      <c r="DY237" s="1">
        <v>0.07136704609193777</v>
      </c>
      <c r="DZ237" s="1">
        <v>0.0</v>
      </c>
      <c r="EA237" s="1">
        <v>-46.99304193548387</v>
      </c>
      <c r="EB237" s="1">
        <v>-1.54769032258067</v>
      </c>
      <c r="EC237" s="1">
        <v>0.1303501556582305</v>
      </c>
      <c r="ED237" s="1">
        <v>0.0</v>
      </c>
      <c r="EE237" s="1">
        <v>875.4031358700922</v>
      </c>
      <c r="EF237" s="1">
        <v>298.3340487368661</v>
      </c>
      <c r="EG237" s="1">
        <v>21.66051552130008</v>
      </c>
      <c r="EH237" s="1">
        <v>0.0</v>
      </c>
      <c r="EI237" s="1">
        <v>1.850774634146341</v>
      </c>
      <c r="EJ237" s="1">
        <v>0.03396334494773778</v>
      </c>
      <c r="EK237" s="1">
        <v>0.005417898115330546</v>
      </c>
      <c r="EL237" s="1">
        <v>1.0</v>
      </c>
      <c r="EM237" s="1">
        <v>1.933630195211583</v>
      </c>
      <c r="EN237" s="1">
        <v>0.005509644994983577</v>
      </c>
      <c r="EO237" s="1">
        <v>0.001196486293713475</v>
      </c>
      <c r="EP237" s="1">
        <v>1.0</v>
      </c>
      <c r="EQ237" s="1">
        <v>3.0</v>
      </c>
      <c r="ER237" s="1">
        <v>6.0</v>
      </c>
      <c r="ES237" s="1" t="s">
        <v>381</v>
      </c>
      <c r="ET237" s="1">
        <v>2.94397</v>
      </c>
      <c r="EU237" s="1">
        <v>2.80121</v>
      </c>
      <c r="EV237" s="1">
        <v>0.174598</v>
      </c>
      <c r="EW237" s="1">
        <v>0.179461</v>
      </c>
      <c r="EX237" s="1">
        <v>0.118368</v>
      </c>
      <c r="EY237" s="1">
        <v>0.112693</v>
      </c>
      <c r="EZ237" s="1">
        <v>16955.9</v>
      </c>
      <c r="FA237" s="1">
        <v>17673.5</v>
      </c>
      <c r="FB237" s="1">
        <v>23881.8</v>
      </c>
      <c r="FC237" s="1">
        <v>25057.9</v>
      </c>
      <c r="FD237" s="1">
        <v>33696.9</v>
      </c>
      <c r="FE237" s="1">
        <v>35501.2</v>
      </c>
      <c r="FF237" s="1">
        <v>43530.5</v>
      </c>
      <c r="FG237" s="1">
        <v>46318.7</v>
      </c>
      <c r="FH237" s="1">
        <v>1.93155</v>
      </c>
      <c r="FI237" s="1">
        <v>1.89843</v>
      </c>
      <c r="FJ237" s="1">
        <v>0.132982</v>
      </c>
      <c r="FK237" s="1">
        <v>0.0</v>
      </c>
      <c r="FL237" s="1">
        <v>29.3593</v>
      </c>
      <c r="FM237" s="1">
        <v>999.9</v>
      </c>
      <c r="FN237" s="1">
        <v>66.2</v>
      </c>
      <c r="FO237" s="1">
        <v>32.7</v>
      </c>
      <c r="FP237" s="1">
        <v>32.9916</v>
      </c>
      <c r="FQ237" s="1">
        <v>64.0609</v>
      </c>
      <c r="FR237" s="1">
        <v>26.4383</v>
      </c>
      <c r="FS237" s="1">
        <v>1.0</v>
      </c>
      <c r="FT237" s="1">
        <v>0.263532</v>
      </c>
      <c r="FU237" s="1">
        <v>0.218088</v>
      </c>
      <c r="FV237" s="1">
        <v>20.3241</v>
      </c>
      <c r="FW237" s="1">
        <v>5.21175</v>
      </c>
      <c r="FX237" s="1">
        <v>11.9053</v>
      </c>
      <c r="FY237" s="1">
        <v>5.003</v>
      </c>
      <c r="FZ237" s="1">
        <v>3.28988</v>
      </c>
      <c r="GA237" s="1">
        <v>9999.0</v>
      </c>
      <c r="GB237" s="1">
        <v>9999.0</v>
      </c>
      <c r="GC237" s="1">
        <v>9999.0</v>
      </c>
      <c r="GD237" s="1">
        <v>999.9</v>
      </c>
      <c r="GE237" s="1">
        <v>1.85945</v>
      </c>
      <c r="GF237" s="1">
        <v>1.8544</v>
      </c>
      <c r="GG237" s="1">
        <v>1.85764</v>
      </c>
      <c r="GH237" s="1">
        <v>1.85608</v>
      </c>
      <c r="GI237" s="1">
        <v>1.85486</v>
      </c>
      <c r="GJ237" s="1">
        <v>1.85455</v>
      </c>
      <c r="GK237" s="1">
        <v>1.85318</v>
      </c>
      <c r="GL237" s="1">
        <v>1.85638</v>
      </c>
      <c r="GM237" s="1">
        <v>0.0</v>
      </c>
      <c r="GN237" s="1">
        <v>0.0</v>
      </c>
      <c r="GO237" s="1">
        <v>0.0</v>
      </c>
      <c r="GP237" s="1">
        <v>0.0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0.0</v>
      </c>
      <c r="GX237" s="1">
        <v>100.0</v>
      </c>
      <c r="GY237" s="1">
        <v>100.0</v>
      </c>
      <c r="GZ237" s="1">
        <v>2.38</v>
      </c>
      <c r="HA237" s="1">
        <v>0.0127</v>
      </c>
      <c r="HB237" s="1">
        <v>0.4456844362221581</v>
      </c>
      <c r="HC237" s="1">
        <v>0.002809866934308161</v>
      </c>
      <c r="HD237" s="1">
        <v>-1.127031966113555E-6</v>
      </c>
      <c r="HE237" s="1">
        <v>1.768598670541231E-10</v>
      </c>
      <c r="HF237" s="1">
        <v>-0.06730217437184942</v>
      </c>
      <c r="HG237" s="1">
        <v>0.01081145868756639</v>
      </c>
      <c r="HH237" s="1">
        <v>-3.689364805754238E-4</v>
      </c>
      <c r="HI237" s="1">
        <v>2.919854880483278E-6</v>
      </c>
      <c r="HJ237" s="1">
        <v>2.0</v>
      </c>
      <c r="HK237" s="1">
        <v>2136.0</v>
      </c>
      <c r="HL237" s="1">
        <v>3.0</v>
      </c>
      <c r="HM237" s="1">
        <v>30.0</v>
      </c>
      <c r="HN237" s="1">
        <v>8.1</v>
      </c>
      <c r="HO237" s="1">
        <v>8.0</v>
      </c>
      <c r="HP237" s="1">
        <v>2.39136</v>
      </c>
      <c r="HQ237" s="1">
        <v>2.27173</v>
      </c>
      <c r="HR237" s="1">
        <v>1.4978</v>
      </c>
      <c r="HS237" s="1">
        <v>2.29736</v>
      </c>
      <c r="HT237" s="1">
        <v>1.54785</v>
      </c>
      <c r="HU237" s="1">
        <v>2.41699</v>
      </c>
      <c r="HV237" s="1">
        <v>36.1754</v>
      </c>
      <c r="HW237" s="1">
        <v>15.3053</v>
      </c>
      <c r="HX237" s="1">
        <v>18.0</v>
      </c>
      <c r="HY237" s="1">
        <v>471.234</v>
      </c>
      <c r="HZ237" s="1">
        <v>512.271</v>
      </c>
      <c r="IA237" s="1">
        <v>28.8346</v>
      </c>
      <c r="IB237" s="1">
        <v>30.4874</v>
      </c>
      <c r="IC237" s="1">
        <v>30.0</v>
      </c>
      <c r="ID237" s="1">
        <v>30.2715</v>
      </c>
      <c r="IE237" s="1">
        <v>30.3633</v>
      </c>
      <c r="IF237" s="1">
        <v>47.8669</v>
      </c>
      <c r="IG237" s="1">
        <v>26.6258</v>
      </c>
      <c r="IH237" s="1">
        <v>38.4089</v>
      </c>
      <c r="II237" s="1">
        <v>28.844</v>
      </c>
      <c r="IJ237" s="1">
        <v>1144.94</v>
      </c>
      <c r="IK237" s="1">
        <v>25.2753</v>
      </c>
      <c r="IL237" s="1">
        <v>100.67</v>
      </c>
      <c r="IM237" s="1">
        <v>100.386</v>
      </c>
      <c r="IN237" s="1" t="s">
        <v>365</v>
      </c>
    </row>
    <row r="238" ht="15.75" customHeight="1">
      <c r="A238" s="1">
        <v>222.0</v>
      </c>
      <c r="B238" s="1">
        <v>1.6604002271E9</v>
      </c>
      <c r="C238" s="1">
        <v>503.0</v>
      </c>
      <c r="D238" s="1" t="s">
        <v>790</v>
      </c>
      <c r="E238" s="1" t="s">
        <v>791</v>
      </c>
      <c r="F238" s="1">
        <v>1.0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1.6604002191E9</v>
      </c>
      <c r="O238" s="1">
        <f t="shared" si="1"/>
        <v>0.001594431007</v>
      </c>
      <c r="P238" s="1">
        <f t="shared" si="2"/>
        <v>1.594431007</v>
      </c>
      <c r="Q238" s="1">
        <f t="shared" si="3"/>
        <v>6.031857549</v>
      </c>
      <c r="R238" s="1">
        <f t="shared" si="4"/>
        <v>1032.614688</v>
      </c>
      <c r="S238" s="1">
        <f t="shared" si="5"/>
        <v>880.3386664</v>
      </c>
      <c r="T238" s="1">
        <f t="shared" si="6"/>
        <v>87.82955158</v>
      </c>
      <c r="U238" s="1">
        <f t="shared" si="7"/>
        <v>103.0218124</v>
      </c>
      <c r="V238" s="1">
        <f t="shared" si="8"/>
        <v>0.08044023375</v>
      </c>
      <c r="W238" s="1">
        <f t="shared" si="9"/>
        <v>2.923566291</v>
      </c>
      <c r="X238" s="1">
        <f t="shared" si="10"/>
        <v>0.07923059468</v>
      </c>
      <c r="Y238" s="1">
        <f t="shared" si="11"/>
        <v>0.04962628761</v>
      </c>
      <c r="Z238" s="1">
        <f t="shared" si="12"/>
        <v>321.5141576</v>
      </c>
      <c r="AA238" s="1">
        <f t="shared" si="13"/>
        <v>32.44355599</v>
      </c>
      <c r="AB238" s="1">
        <f t="shared" si="14"/>
        <v>31.5171125</v>
      </c>
      <c r="AC238" s="1">
        <f t="shared" si="15"/>
        <v>4.646114409</v>
      </c>
      <c r="AD238" s="1">
        <f t="shared" si="16"/>
        <v>60.24971609</v>
      </c>
      <c r="AE238" s="1">
        <f t="shared" si="17"/>
        <v>2.712433279</v>
      </c>
      <c r="AF238" s="1">
        <f t="shared" si="18"/>
        <v>4.501985162</v>
      </c>
      <c r="AG238" s="1">
        <f t="shared" si="19"/>
        <v>1.93368113</v>
      </c>
      <c r="AH238" s="1">
        <f t="shared" si="20"/>
        <v>-70.31440741</v>
      </c>
      <c r="AI238" s="1">
        <f t="shared" si="21"/>
        <v>-87.26568428</v>
      </c>
      <c r="AJ238" s="1">
        <f t="shared" si="22"/>
        <v>-6.718808482</v>
      </c>
      <c r="AK238" s="1">
        <f t="shared" si="23"/>
        <v>157.2152575</v>
      </c>
      <c r="AL238" s="1">
        <f t="shared" si="24"/>
        <v>37.55658988</v>
      </c>
      <c r="AM238" s="1">
        <f t="shared" si="25"/>
        <v>1.586754549</v>
      </c>
      <c r="AN238" s="1">
        <f t="shared" si="26"/>
        <v>6.031857549</v>
      </c>
      <c r="AO238" s="1">
        <v>1134.334450935315</v>
      </c>
      <c r="AP238" s="1">
        <v>1100.333999999999</v>
      </c>
      <c r="AQ238" s="1">
        <v>5.17934510844286</v>
      </c>
      <c r="AR238" s="1">
        <v>65.10273567100046</v>
      </c>
      <c r="AS238" s="1">
        <f t="shared" si="27"/>
        <v>1.594431007</v>
      </c>
      <c r="AT238" s="1">
        <v>25.33296930943782</v>
      </c>
      <c r="AU238" s="1">
        <v>27.19366727272727</v>
      </c>
      <c r="AV238" s="1">
        <v>1.026574640479712E-5</v>
      </c>
      <c r="AW238" s="1">
        <v>83.61530632147979</v>
      </c>
      <c r="AX238" s="1">
        <v>19.0</v>
      </c>
      <c r="AY238" s="1">
        <v>4.0</v>
      </c>
      <c r="AZ238" s="1">
        <f t="shared" si="28"/>
        <v>1</v>
      </c>
      <c r="BA238" s="1">
        <f t="shared" si="29"/>
        <v>0</v>
      </c>
      <c r="BB238" s="1">
        <f t="shared" si="30"/>
        <v>52010.07869</v>
      </c>
      <c r="BC238" s="1">
        <f t="shared" si="31"/>
        <v>1999.984375</v>
      </c>
      <c r="BD238" s="1">
        <f t="shared" si="32"/>
        <v>1681.187213</v>
      </c>
      <c r="BE238" s="1">
        <f t="shared" si="33"/>
        <v>0.8406001734</v>
      </c>
      <c r="BF238" s="1">
        <f t="shared" si="34"/>
        <v>0.1607583347</v>
      </c>
      <c r="BG238" s="1">
        <v>6.0</v>
      </c>
      <c r="BH238" s="1">
        <v>0.5</v>
      </c>
      <c r="BI238" s="1" t="s">
        <v>355</v>
      </c>
      <c r="BJ238" s="1">
        <v>2.0</v>
      </c>
      <c r="BK238" s="1" t="b">
        <v>1</v>
      </c>
      <c r="BL238" s="1">
        <v>1.6604002191E9</v>
      </c>
      <c r="BM238" s="1">
        <v>1032.6146875</v>
      </c>
      <c r="BN238" s="1">
        <v>1079.635625</v>
      </c>
      <c r="BO238" s="1">
        <v>27.18743125</v>
      </c>
      <c r="BP238" s="1">
        <v>25.3356125</v>
      </c>
      <c r="BQ238" s="1">
        <v>1030.2771875</v>
      </c>
      <c r="BR238" s="1">
        <v>27.174775</v>
      </c>
      <c r="BS238" s="1">
        <v>500.140125</v>
      </c>
      <c r="BT238" s="1">
        <v>99.66790625</v>
      </c>
      <c r="BU238" s="1">
        <v>0.1000068625</v>
      </c>
      <c r="BV238" s="1">
        <v>30.96345</v>
      </c>
      <c r="BW238" s="1">
        <v>31.5171125</v>
      </c>
      <c r="BX238" s="1">
        <v>999.9</v>
      </c>
      <c r="BY238" s="1">
        <v>0.0</v>
      </c>
      <c r="BZ238" s="1">
        <v>0.0</v>
      </c>
      <c r="CA238" s="1">
        <v>9999.1375</v>
      </c>
      <c r="CB238" s="1">
        <v>0.0</v>
      </c>
      <c r="CC238" s="1">
        <v>24.85610625</v>
      </c>
      <c r="CD238" s="1">
        <v>-47.01994999999999</v>
      </c>
      <c r="CE238" s="1">
        <v>1061.475625</v>
      </c>
      <c r="CF238" s="1">
        <v>1107.699375</v>
      </c>
      <c r="CG238" s="1">
        <v>1.85181875</v>
      </c>
      <c r="CH238" s="1">
        <v>1079.635625</v>
      </c>
      <c r="CI238" s="1">
        <v>25.3356125</v>
      </c>
      <c r="CJ238" s="1">
        <v>2.709714375</v>
      </c>
      <c r="CK238" s="1">
        <v>2.525145625</v>
      </c>
      <c r="CL238" s="1">
        <v>22.34414375</v>
      </c>
      <c r="CM238" s="1">
        <v>21.1895</v>
      </c>
      <c r="CN238" s="1">
        <v>1999.984375</v>
      </c>
      <c r="CO238" s="1">
        <v>0.9799939375</v>
      </c>
      <c r="CP238" s="1">
        <v>0.02000619375</v>
      </c>
      <c r="CQ238" s="1">
        <v>0.0</v>
      </c>
      <c r="CR238" s="1">
        <v>2.720625</v>
      </c>
      <c r="CS238" s="1">
        <v>0.0</v>
      </c>
      <c r="CT238" s="1">
        <v>23417.425</v>
      </c>
      <c r="CU238" s="1">
        <v>17412.15</v>
      </c>
      <c r="CV238" s="1">
        <v>40.75</v>
      </c>
      <c r="CW238" s="1">
        <v>41.694875</v>
      </c>
      <c r="CX238" s="1">
        <v>40.75</v>
      </c>
      <c r="CY238" s="1">
        <v>40.125</v>
      </c>
      <c r="CZ238" s="1">
        <v>40.812</v>
      </c>
      <c r="DA238" s="1">
        <v>1959.973125</v>
      </c>
      <c r="DB238" s="1">
        <v>40.01125</v>
      </c>
      <c r="DC238" s="1">
        <v>0.0</v>
      </c>
      <c r="DD238" s="1">
        <v>1.6604002254E9</v>
      </c>
      <c r="DE238" s="1">
        <v>0.0</v>
      </c>
      <c r="DF238" s="1">
        <v>1.6603997476E9</v>
      </c>
      <c r="DG238" s="1" t="s">
        <v>356</v>
      </c>
      <c r="DH238" s="1">
        <v>1.6603997421E9</v>
      </c>
      <c r="DI238" s="1">
        <v>1.6603997476E9</v>
      </c>
      <c r="DJ238" s="1">
        <v>1.0</v>
      </c>
      <c r="DK238" s="1">
        <v>0.077</v>
      </c>
      <c r="DL238" s="1">
        <v>-0.022</v>
      </c>
      <c r="DM238" s="1">
        <v>1.398</v>
      </c>
      <c r="DN238" s="1">
        <v>0.017</v>
      </c>
      <c r="DO238" s="1">
        <v>400.0</v>
      </c>
      <c r="DP238" s="1">
        <v>25.0</v>
      </c>
      <c r="DQ238" s="1">
        <v>0.31</v>
      </c>
      <c r="DR238" s="1">
        <v>0.07</v>
      </c>
      <c r="DS238" s="1">
        <v>5.94231244178326</v>
      </c>
      <c r="DT238" s="1">
        <v>-0.2072214456401823</v>
      </c>
      <c r="DU238" s="1">
        <v>0.1127025114454944</v>
      </c>
      <c r="DV238" s="1">
        <v>1.0</v>
      </c>
      <c r="DW238" s="1">
        <v>37.53851372137801</v>
      </c>
      <c r="DX238" s="1">
        <v>0.7277813928528379</v>
      </c>
      <c r="DY238" s="1">
        <v>0.07136704609193777</v>
      </c>
      <c r="DZ238" s="1">
        <v>0.0</v>
      </c>
      <c r="EA238" s="1">
        <v>-46.99304193548387</v>
      </c>
      <c r="EB238" s="1">
        <v>-1.54769032258067</v>
      </c>
      <c r="EC238" s="1">
        <v>0.1303501556582305</v>
      </c>
      <c r="ED238" s="1">
        <v>0.0</v>
      </c>
      <c r="EE238" s="1">
        <v>875.4031358700922</v>
      </c>
      <c r="EF238" s="1">
        <v>298.3340487368661</v>
      </c>
      <c r="EG238" s="1">
        <v>21.66051552130008</v>
      </c>
      <c r="EH238" s="1">
        <v>0.0</v>
      </c>
      <c r="EI238" s="1">
        <v>1.850774634146341</v>
      </c>
      <c r="EJ238" s="1">
        <v>0.03396334494773778</v>
      </c>
      <c r="EK238" s="1">
        <v>0.005417898115330546</v>
      </c>
      <c r="EL238" s="1">
        <v>1.0</v>
      </c>
      <c r="EM238" s="1">
        <v>1.933630195211583</v>
      </c>
      <c r="EN238" s="1">
        <v>0.005509644994983577</v>
      </c>
      <c r="EO238" s="1">
        <v>0.001196486293713475</v>
      </c>
      <c r="EP238" s="1">
        <v>1.0</v>
      </c>
      <c r="EQ238" s="1">
        <v>3.0</v>
      </c>
      <c r="ER238" s="1">
        <v>6.0</v>
      </c>
      <c r="ES238" s="1" t="s">
        <v>381</v>
      </c>
      <c r="ET238" s="1">
        <v>2.94404</v>
      </c>
      <c r="EU238" s="1">
        <v>2.80113</v>
      </c>
      <c r="EV238" s="1">
        <v>0.175116</v>
      </c>
      <c r="EW238" s="1">
        <v>0.17997</v>
      </c>
      <c r="EX238" s="1">
        <v>0.118371</v>
      </c>
      <c r="EY238" s="1">
        <v>0.112692</v>
      </c>
      <c r="EZ238" s="1">
        <v>16945.3</v>
      </c>
      <c r="FA238" s="1">
        <v>17662.4</v>
      </c>
      <c r="FB238" s="1">
        <v>23881.8</v>
      </c>
      <c r="FC238" s="1">
        <v>25057.7</v>
      </c>
      <c r="FD238" s="1">
        <v>33696.9</v>
      </c>
      <c r="FE238" s="1">
        <v>35501.2</v>
      </c>
      <c r="FF238" s="1">
        <v>43530.6</v>
      </c>
      <c r="FG238" s="1">
        <v>46318.6</v>
      </c>
      <c r="FH238" s="1">
        <v>1.93163</v>
      </c>
      <c r="FI238" s="1">
        <v>1.89843</v>
      </c>
      <c r="FJ238" s="1">
        <v>0.13325</v>
      </c>
      <c r="FK238" s="1">
        <v>0.0</v>
      </c>
      <c r="FL238" s="1">
        <v>29.358</v>
      </c>
      <c r="FM238" s="1">
        <v>999.9</v>
      </c>
      <c r="FN238" s="1">
        <v>66.1</v>
      </c>
      <c r="FO238" s="1">
        <v>32.7</v>
      </c>
      <c r="FP238" s="1">
        <v>32.9437</v>
      </c>
      <c r="FQ238" s="1">
        <v>64.2009</v>
      </c>
      <c r="FR238" s="1">
        <v>26.883</v>
      </c>
      <c r="FS238" s="1">
        <v>1.0</v>
      </c>
      <c r="FT238" s="1">
        <v>0.263552</v>
      </c>
      <c r="FU238" s="1">
        <v>0.241035</v>
      </c>
      <c r="FV238" s="1">
        <v>20.3241</v>
      </c>
      <c r="FW238" s="1">
        <v>5.2119</v>
      </c>
      <c r="FX238" s="1">
        <v>11.9051</v>
      </c>
      <c r="FY238" s="1">
        <v>5.00295</v>
      </c>
      <c r="FZ238" s="1">
        <v>3.28988</v>
      </c>
      <c r="GA238" s="1">
        <v>9999.0</v>
      </c>
      <c r="GB238" s="1">
        <v>9999.0</v>
      </c>
      <c r="GC238" s="1">
        <v>9999.0</v>
      </c>
      <c r="GD238" s="1">
        <v>999.9</v>
      </c>
      <c r="GE238" s="1">
        <v>1.85945</v>
      </c>
      <c r="GF238" s="1">
        <v>1.8544</v>
      </c>
      <c r="GG238" s="1">
        <v>1.85763</v>
      </c>
      <c r="GH238" s="1">
        <v>1.85608</v>
      </c>
      <c r="GI238" s="1">
        <v>1.85486</v>
      </c>
      <c r="GJ238" s="1">
        <v>1.85455</v>
      </c>
      <c r="GK238" s="1">
        <v>1.85318</v>
      </c>
      <c r="GL238" s="1">
        <v>1.85637</v>
      </c>
      <c r="GM238" s="1">
        <v>0.0</v>
      </c>
      <c r="GN238" s="1">
        <v>0.0</v>
      </c>
      <c r="GO238" s="1">
        <v>0.0</v>
      </c>
      <c r="GP238" s="1">
        <v>0.0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0.0</v>
      </c>
      <c r="GX238" s="1">
        <v>100.0</v>
      </c>
      <c r="GY238" s="1">
        <v>100.0</v>
      </c>
      <c r="GZ238" s="1">
        <v>2.38</v>
      </c>
      <c r="HA238" s="1">
        <v>0.0126</v>
      </c>
      <c r="HB238" s="1">
        <v>0.4456844362221581</v>
      </c>
      <c r="HC238" s="1">
        <v>0.002809866934308161</v>
      </c>
      <c r="HD238" s="1">
        <v>-1.127031966113555E-6</v>
      </c>
      <c r="HE238" s="1">
        <v>1.768598670541231E-10</v>
      </c>
      <c r="HF238" s="1">
        <v>-0.06730217437184942</v>
      </c>
      <c r="HG238" s="1">
        <v>0.01081145868756639</v>
      </c>
      <c r="HH238" s="1">
        <v>-3.689364805754238E-4</v>
      </c>
      <c r="HI238" s="1">
        <v>2.919854880483278E-6</v>
      </c>
      <c r="HJ238" s="1">
        <v>2.0</v>
      </c>
      <c r="HK238" s="1">
        <v>2136.0</v>
      </c>
      <c r="HL238" s="1">
        <v>3.0</v>
      </c>
      <c r="HM238" s="1">
        <v>30.0</v>
      </c>
      <c r="HN238" s="1">
        <v>8.1</v>
      </c>
      <c r="HO238" s="1">
        <v>8.0</v>
      </c>
      <c r="HP238" s="1">
        <v>2.39746</v>
      </c>
      <c r="HQ238" s="1">
        <v>2.28882</v>
      </c>
      <c r="HR238" s="1">
        <v>1.4978</v>
      </c>
      <c r="HS238" s="1">
        <v>2.29736</v>
      </c>
      <c r="HT238" s="1">
        <v>1.54785</v>
      </c>
      <c r="HU238" s="1">
        <v>2.41333</v>
      </c>
      <c r="HV238" s="1">
        <v>36.1754</v>
      </c>
      <c r="HW238" s="1">
        <v>15.3228</v>
      </c>
      <c r="HX238" s="1">
        <v>18.0</v>
      </c>
      <c r="HY238" s="1">
        <v>471.281</v>
      </c>
      <c r="HZ238" s="1">
        <v>512.276</v>
      </c>
      <c r="IA238" s="1">
        <v>28.8408</v>
      </c>
      <c r="IB238" s="1">
        <v>30.4881</v>
      </c>
      <c r="IC238" s="1">
        <v>30.0001</v>
      </c>
      <c r="ID238" s="1">
        <v>30.2722</v>
      </c>
      <c r="IE238" s="1">
        <v>30.3639</v>
      </c>
      <c r="IF238" s="1">
        <v>47.9789</v>
      </c>
      <c r="IG238" s="1">
        <v>26.6258</v>
      </c>
      <c r="IH238" s="1">
        <v>38.4089</v>
      </c>
      <c r="II238" s="1">
        <v>28.8688</v>
      </c>
      <c r="IJ238" s="1">
        <v>1154.96</v>
      </c>
      <c r="IK238" s="1">
        <v>25.2749</v>
      </c>
      <c r="IL238" s="1">
        <v>100.671</v>
      </c>
      <c r="IM238" s="1">
        <v>100.386</v>
      </c>
      <c r="IN238" s="1" t="s">
        <v>365</v>
      </c>
    </row>
    <row r="239" ht="15.75" customHeight="1">
      <c r="A239" s="1">
        <v>223.0</v>
      </c>
      <c r="B239" s="1">
        <v>1.6604002281E9</v>
      </c>
      <c r="C239" s="1">
        <v>504.0</v>
      </c>
      <c r="D239" s="1" t="s">
        <v>792</v>
      </c>
      <c r="E239" s="1" t="s">
        <v>793</v>
      </c>
      <c r="F239" s="1">
        <v>1.0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1.660400220599999E9</v>
      </c>
      <c r="O239" s="1">
        <f t="shared" si="1"/>
        <v>0.001595379865</v>
      </c>
      <c r="P239" s="1">
        <f t="shared" si="2"/>
        <v>1.595379865</v>
      </c>
      <c r="Q239" s="1">
        <f t="shared" si="3"/>
        <v>6.111360051</v>
      </c>
      <c r="R239" s="1">
        <f t="shared" si="4"/>
        <v>1040.163333</v>
      </c>
      <c r="S239" s="1">
        <f t="shared" si="5"/>
        <v>886.1169055</v>
      </c>
      <c r="T239" s="1">
        <f t="shared" si="6"/>
        <v>88.40633181</v>
      </c>
      <c r="U239" s="1">
        <f t="shared" si="7"/>
        <v>103.7752741</v>
      </c>
      <c r="V239" s="1">
        <f t="shared" si="8"/>
        <v>0.08047408691</v>
      </c>
      <c r="W239" s="1">
        <f t="shared" si="9"/>
        <v>2.923752512</v>
      </c>
      <c r="X239" s="1">
        <f t="shared" si="10"/>
        <v>0.0792635136</v>
      </c>
      <c r="Y239" s="1">
        <f t="shared" si="11"/>
        <v>0.04964694417</v>
      </c>
      <c r="Z239" s="1">
        <f t="shared" si="12"/>
        <v>321.5135706</v>
      </c>
      <c r="AA239" s="1">
        <f t="shared" si="13"/>
        <v>32.44311522</v>
      </c>
      <c r="AB239" s="1">
        <f t="shared" si="14"/>
        <v>31.51888</v>
      </c>
      <c r="AC239" s="1">
        <f t="shared" si="15"/>
        <v>4.646580883</v>
      </c>
      <c r="AD239" s="1">
        <f t="shared" si="16"/>
        <v>60.2527014</v>
      </c>
      <c r="AE239" s="1">
        <f t="shared" si="17"/>
        <v>2.712551691</v>
      </c>
      <c r="AF239" s="1">
        <f t="shared" si="18"/>
        <v>4.501958631</v>
      </c>
      <c r="AG239" s="1">
        <f t="shared" si="19"/>
        <v>1.934029192</v>
      </c>
      <c r="AH239" s="1">
        <f t="shared" si="20"/>
        <v>-70.35625203</v>
      </c>
      <c r="AI239" s="1">
        <f t="shared" si="21"/>
        <v>-87.56613356</v>
      </c>
      <c r="AJ239" s="1">
        <f t="shared" si="22"/>
        <v>-6.741566781</v>
      </c>
      <c r="AK239" s="1">
        <f t="shared" si="23"/>
        <v>156.8496182</v>
      </c>
      <c r="AL239" s="1">
        <f t="shared" si="24"/>
        <v>37.57904159</v>
      </c>
      <c r="AM239" s="1">
        <f t="shared" si="25"/>
        <v>1.587911771</v>
      </c>
      <c r="AN239" s="1">
        <f t="shared" si="26"/>
        <v>6.111360051</v>
      </c>
      <c r="AO239" s="1">
        <v>1139.555743568701</v>
      </c>
      <c r="AP239" s="1">
        <v>1105.498666666666</v>
      </c>
      <c r="AQ239" s="1">
        <v>5.171339220888009</v>
      </c>
      <c r="AR239" s="1">
        <v>65.10273567100046</v>
      </c>
      <c r="AS239" s="1">
        <f t="shared" si="27"/>
        <v>1.595379865</v>
      </c>
      <c r="AT239" s="1">
        <v>25.33277051055659</v>
      </c>
      <c r="AU239" s="1">
        <v>27.19466606060606</v>
      </c>
      <c r="AV239" s="1">
        <v>-5.829520270033758E-6</v>
      </c>
      <c r="AW239" s="1">
        <v>83.61530632147979</v>
      </c>
      <c r="AX239" s="1">
        <v>20.0</v>
      </c>
      <c r="AY239" s="1">
        <v>4.0</v>
      </c>
      <c r="AZ239" s="1">
        <f t="shared" si="28"/>
        <v>1</v>
      </c>
      <c r="BA239" s="1">
        <f t="shared" si="29"/>
        <v>0</v>
      </c>
      <c r="BB239" s="1">
        <f t="shared" si="30"/>
        <v>52015.40572</v>
      </c>
      <c r="BC239" s="1">
        <f t="shared" si="31"/>
        <v>1999.980667</v>
      </c>
      <c r="BD239" s="1">
        <f t="shared" si="32"/>
        <v>1681.1841</v>
      </c>
      <c r="BE239" s="1">
        <f t="shared" si="33"/>
        <v>0.8406001758</v>
      </c>
      <c r="BF239" s="1">
        <f t="shared" si="34"/>
        <v>0.1607583393</v>
      </c>
      <c r="BG239" s="1">
        <v>6.0</v>
      </c>
      <c r="BH239" s="1">
        <v>0.5</v>
      </c>
      <c r="BI239" s="1" t="s">
        <v>355</v>
      </c>
      <c r="BJ239" s="1">
        <v>2.0</v>
      </c>
      <c r="BK239" s="1" t="b">
        <v>1</v>
      </c>
      <c r="BL239" s="1">
        <v>1.660400220599999E9</v>
      </c>
      <c r="BM239" s="1">
        <v>1040.163333333333</v>
      </c>
      <c r="BN239" s="1">
        <v>1087.226666666667</v>
      </c>
      <c r="BO239" s="1">
        <v>27.18852666666667</v>
      </c>
      <c r="BP239" s="1">
        <v>25.33537333333334</v>
      </c>
      <c r="BQ239" s="1">
        <v>1037.818</v>
      </c>
      <c r="BR239" s="1">
        <v>27.17587333333334</v>
      </c>
      <c r="BS239" s="1">
        <v>500.1438666666666</v>
      </c>
      <c r="BT239" s="1">
        <v>99.66827333333336</v>
      </c>
      <c r="BU239" s="1">
        <v>0.09997538</v>
      </c>
      <c r="BV239" s="1">
        <v>30.96334666666667</v>
      </c>
      <c r="BW239" s="1">
        <v>31.51888</v>
      </c>
      <c r="BX239" s="1">
        <v>999.8999999999999</v>
      </c>
      <c r="BY239" s="1">
        <v>0.0</v>
      </c>
      <c r="BZ239" s="1">
        <v>0.0</v>
      </c>
      <c r="CA239" s="1">
        <v>10000.16333333333</v>
      </c>
      <c r="CB239" s="1">
        <v>0.0</v>
      </c>
      <c r="CC239" s="1">
        <v>24.95144</v>
      </c>
      <c r="CD239" s="1">
        <v>-47.06181333333333</v>
      </c>
      <c r="CE239" s="1">
        <v>1069.236</v>
      </c>
      <c r="CF239" s="1">
        <v>1115.487333333333</v>
      </c>
      <c r="CG239" s="1">
        <v>1.853150666666667</v>
      </c>
      <c r="CH239" s="1">
        <v>1087.226666666667</v>
      </c>
      <c r="CI239" s="1">
        <v>25.33537333333334</v>
      </c>
      <c r="CJ239" s="1">
        <v>2.709833333333334</v>
      </c>
      <c r="CK239" s="1">
        <v>2.525131333333333</v>
      </c>
      <c r="CL239" s="1">
        <v>22.34486666666667</v>
      </c>
      <c r="CM239" s="1">
        <v>21.18940666666667</v>
      </c>
      <c r="CN239" s="1">
        <v>1999.980666666667</v>
      </c>
      <c r="CO239" s="1">
        <v>0.9799938000000001</v>
      </c>
      <c r="CP239" s="1">
        <v>0.02000632666666667</v>
      </c>
      <c r="CQ239" s="1">
        <v>0.0</v>
      </c>
      <c r="CR239" s="1">
        <v>2.6742</v>
      </c>
      <c r="CS239" s="1">
        <v>0.0</v>
      </c>
      <c r="CT239" s="1">
        <v>23413.39333333333</v>
      </c>
      <c r="CU239" s="1">
        <v>17412.11333333333</v>
      </c>
      <c r="CV239" s="1">
        <v>40.75</v>
      </c>
      <c r="CW239" s="1">
        <v>41.6954</v>
      </c>
      <c r="CX239" s="1">
        <v>40.75</v>
      </c>
      <c r="CY239" s="1">
        <v>40.125</v>
      </c>
      <c r="CZ239" s="1">
        <v>40.812</v>
      </c>
      <c r="DA239" s="1">
        <v>1959.969333333333</v>
      </c>
      <c r="DB239" s="1">
        <v>40.01133333333333</v>
      </c>
      <c r="DC239" s="1">
        <v>0.0</v>
      </c>
      <c r="DD239" s="1">
        <v>1.660400226E9</v>
      </c>
      <c r="DE239" s="1">
        <v>0.0</v>
      </c>
      <c r="DF239" s="1">
        <v>1.6603997476E9</v>
      </c>
      <c r="DG239" s="1" t="s">
        <v>356</v>
      </c>
      <c r="DH239" s="1">
        <v>1.6603997421E9</v>
      </c>
      <c r="DI239" s="1">
        <v>1.6603997476E9</v>
      </c>
      <c r="DJ239" s="1">
        <v>1.0</v>
      </c>
      <c r="DK239" s="1">
        <v>0.077</v>
      </c>
      <c r="DL239" s="1">
        <v>-0.022</v>
      </c>
      <c r="DM239" s="1">
        <v>1.398</v>
      </c>
      <c r="DN239" s="1">
        <v>0.017</v>
      </c>
      <c r="DO239" s="1">
        <v>400.0</v>
      </c>
      <c r="DP239" s="1">
        <v>25.0</v>
      </c>
      <c r="DQ239" s="1">
        <v>0.31</v>
      </c>
      <c r="DR239" s="1">
        <v>0.07</v>
      </c>
      <c r="DS239" s="1">
        <v>5.945828597249231</v>
      </c>
      <c r="DT239" s="1">
        <v>-0.06133676480357948</v>
      </c>
      <c r="DU239" s="1">
        <v>0.1135291559631124</v>
      </c>
      <c r="DV239" s="1">
        <v>1.0</v>
      </c>
      <c r="DW239" s="1">
        <v>37.55625605844876</v>
      </c>
      <c r="DX239" s="1">
        <v>0.8963704963006167</v>
      </c>
      <c r="DY239" s="1">
        <v>0.082073615969385</v>
      </c>
      <c r="DZ239" s="1">
        <v>0.0</v>
      </c>
      <c r="EA239" s="1">
        <v>-47.04006</v>
      </c>
      <c r="EB239" s="1">
        <v>-1.829088320355959</v>
      </c>
      <c r="EC239" s="1">
        <v>0.1448391397378489</v>
      </c>
      <c r="ED239" s="1">
        <v>0.0</v>
      </c>
      <c r="EE239" s="1">
        <v>881.5018205629642</v>
      </c>
      <c r="EF239" s="1">
        <v>295.8347207305229</v>
      </c>
      <c r="EG239" s="1">
        <v>22.18712374633717</v>
      </c>
      <c r="EH239" s="1">
        <v>0.0</v>
      </c>
      <c r="EI239" s="1">
        <v>1.8515965</v>
      </c>
      <c r="EJ239" s="1">
        <v>0.04748127579736607</v>
      </c>
      <c r="EK239" s="1">
        <v>0.006062905883320308</v>
      </c>
      <c r="EL239" s="1">
        <v>1.0</v>
      </c>
      <c r="EM239" s="1">
        <v>1.933679035358439</v>
      </c>
      <c r="EN239" s="1">
        <v>0.006518748962696822</v>
      </c>
      <c r="EO239" s="1">
        <v>0.001193231558936504</v>
      </c>
      <c r="EP239" s="1">
        <v>1.0</v>
      </c>
      <c r="EQ239" s="1">
        <v>3.0</v>
      </c>
      <c r="ER239" s="1">
        <v>6.0</v>
      </c>
      <c r="ES239" s="1" t="s">
        <v>381</v>
      </c>
      <c r="ET239" s="1">
        <v>2.94424</v>
      </c>
      <c r="EU239" s="1">
        <v>2.80113</v>
      </c>
      <c r="EV239" s="1">
        <v>0.175637</v>
      </c>
      <c r="EW239" s="1">
        <v>0.180469</v>
      </c>
      <c r="EX239" s="1">
        <v>0.118372</v>
      </c>
      <c r="EY239" s="1">
        <v>0.11269</v>
      </c>
      <c r="EZ239" s="1">
        <v>16934.6</v>
      </c>
      <c r="FA239" s="1">
        <v>17651.6</v>
      </c>
      <c r="FB239" s="1">
        <v>23881.8</v>
      </c>
      <c r="FC239" s="1">
        <v>25057.6</v>
      </c>
      <c r="FD239" s="1">
        <v>33696.9</v>
      </c>
      <c r="FE239" s="1">
        <v>35501.2</v>
      </c>
      <c r="FF239" s="1">
        <v>43530.6</v>
      </c>
      <c r="FG239" s="1">
        <v>46318.5</v>
      </c>
      <c r="FH239" s="1">
        <v>1.93158</v>
      </c>
      <c r="FI239" s="1">
        <v>1.89843</v>
      </c>
      <c r="FJ239" s="1">
        <v>0.133406</v>
      </c>
      <c r="FK239" s="1">
        <v>0.0</v>
      </c>
      <c r="FL239" s="1">
        <v>29.3568</v>
      </c>
      <c r="FM239" s="1">
        <v>999.9</v>
      </c>
      <c r="FN239" s="1">
        <v>66.1</v>
      </c>
      <c r="FO239" s="1">
        <v>32.7</v>
      </c>
      <c r="FP239" s="1">
        <v>32.9448</v>
      </c>
      <c r="FQ239" s="1">
        <v>64.3109</v>
      </c>
      <c r="FR239" s="1">
        <v>26.3261</v>
      </c>
      <c r="FS239" s="1">
        <v>1.0</v>
      </c>
      <c r="FT239" s="1">
        <v>0.263628</v>
      </c>
      <c r="FU239" s="1">
        <v>0.242443</v>
      </c>
      <c r="FV239" s="1">
        <v>20.3241</v>
      </c>
      <c r="FW239" s="1">
        <v>5.2119</v>
      </c>
      <c r="FX239" s="1">
        <v>11.9051</v>
      </c>
      <c r="FY239" s="1">
        <v>5.003</v>
      </c>
      <c r="FZ239" s="1">
        <v>3.28982</v>
      </c>
      <c r="GA239" s="1">
        <v>9999.0</v>
      </c>
      <c r="GB239" s="1">
        <v>9999.0</v>
      </c>
      <c r="GC239" s="1">
        <v>9999.0</v>
      </c>
      <c r="GD239" s="1">
        <v>999.9</v>
      </c>
      <c r="GE239" s="1">
        <v>1.85945</v>
      </c>
      <c r="GF239" s="1">
        <v>1.8544</v>
      </c>
      <c r="GG239" s="1">
        <v>1.85764</v>
      </c>
      <c r="GH239" s="1">
        <v>1.85608</v>
      </c>
      <c r="GI239" s="1">
        <v>1.85486</v>
      </c>
      <c r="GJ239" s="1">
        <v>1.85455</v>
      </c>
      <c r="GK239" s="1">
        <v>1.85318</v>
      </c>
      <c r="GL239" s="1">
        <v>1.85637</v>
      </c>
      <c r="GM239" s="1">
        <v>0.0</v>
      </c>
      <c r="GN239" s="1">
        <v>0.0</v>
      </c>
      <c r="GO239" s="1">
        <v>0.0</v>
      </c>
      <c r="GP239" s="1">
        <v>0.0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0.0</v>
      </c>
      <c r="GX239" s="1">
        <v>100.0</v>
      </c>
      <c r="GY239" s="1">
        <v>100.0</v>
      </c>
      <c r="GZ239" s="1">
        <v>2.38</v>
      </c>
      <c r="HA239" s="1">
        <v>0.0126</v>
      </c>
      <c r="HB239" s="1">
        <v>0.4456844362221581</v>
      </c>
      <c r="HC239" s="1">
        <v>0.002809866934308161</v>
      </c>
      <c r="HD239" s="1">
        <v>-1.127031966113555E-6</v>
      </c>
      <c r="HE239" s="1">
        <v>1.768598670541231E-10</v>
      </c>
      <c r="HF239" s="1">
        <v>-0.06730217437184942</v>
      </c>
      <c r="HG239" s="1">
        <v>0.01081145868756639</v>
      </c>
      <c r="HH239" s="1">
        <v>-3.689364805754238E-4</v>
      </c>
      <c r="HI239" s="1">
        <v>2.919854880483278E-6</v>
      </c>
      <c r="HJ239" s="1">
        <v>2.0</v>
      </c>
      <c r="HK239" s="1">
        <v>2136.0</v>
      </c>
      <c r="HL239" s="1">
        <v>3.0</v>
      </c>
      <c r="HM239" s="1">
        <v>30.0</v>
      </c>
      <c r="HN239" s="1">
        <v>8.1</v>
      </c>
      <c r="HO239" s="1">
        <v>8.0</v>
      </c>
      <c r="HP239" s="1">
        <v>2.40845</v>
      </c>
      <c r="HQ239" s="1">
        <v>2.28638</v>
      </c>
      <c r="HR239" s="1">
        <v>1.4978</v>
      </c>
      <c r="HS239" s="1">
        <v>2.29736</v>
      </c>
      <c r="HT239" s="1">
        <v>1.54785</v>
      </c>
      <c r="HU239" s="1">
        <v>2.36328</v>
      </c>
      <c r="HV239" s="1">
        <v>36.1754</v>
      </c>
      <c r="HW239" s="1">
        <v>15.2966</v>
      </c>
      <c r="HX239" s="1">
        <v>18.0</v>
      </c>
      <c r="HY239" s="1">
        <v>471.257</v>
      </c>
      <c r="HZ239" s="1">
        <v>512.276</v>
      </c>
      <c r="IA239" s="1">
        <v>28.8462</v>
      </c>
      <c r="IB239" s="1">
        <v>30.4886</v>
      </c>
      <c r="IC239" s="1">
        <v>30.0002</v>
      </c>
      <c r="ID239" s="1">
        <v>30.2728</v>
      </c>
      <c r="IE239" s="1">
        <v>30.364</v>
      </c>
      <c r="IF239" s="1">
        <v>48.2173</v>
      </c>
      <c r="IG239" s="1">
        <v>26.6258</v>
      </c>
      <c r="IH239" s="1">
        <v>38.4089</v>
      </c>
      <c r="II239" s="1">
        <v>28.8688</v>
      </c>
      <c r="IJ239" s="1">
        <v>1154.96</v>
      </c>
      <c r="IK239" s="1">
        <v>25.2692</v>
      </c>
      <c r="IL239" s="1">
        <v>100.671</v>
      </c>
      <c r="IM239" s="1">
        <v>100.386</v>
      </c>
      <c r="IN239" s="1" t="s">
        <v>365</v>
      </c>
    </row>
    <row r="240" ht="15.75" customHeight="1">
      <c r="A240" s="1">
        <v>224.0</v>
      </c>
      <c r="B240" s="1">
        <v>1.6604002291E9</v>
      </c>
      <c r="C240" s="1">
        <v>505.0</v>
      </c>
      <c r="D240" s="1" t="s">
        <v>794</v>
      </c>
      <c r="E240" s="1" t="s">
        <v>795</v>
      </c>
      <c r="F240" s="1">
        <v>1.0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1.6604002211E9</v>
      </c>
      <c r="O240" s="1">
        <f t="shared" si="1"/>
        <v>0.001595859002</v>
      </c>
      <c r="P240" s="1">
        <f t="shared" si="2"/>
        <v>1.595859002</v>
      </c>
      <c r="Q240" s="1">
        <f t="shared" si="3"/>
        <v>6.029313149</v>
      </c>
      <c r="R240" s="1">
        <f t="shared" si="4"/>
        <v>1042.686875</v>
      </c>
      <c r="S240" s="1">
        <f t="shared" si="5"/>
        <v>890.2152763</v>
      </c>
      <c r="T240" s="1">
        <f t="shared" si="6"/>
        <v>88.81537414</v>
      </c>
      <c r="U240" s="1">
        <f t="shared" si="7"/>
        <v>104.0272251</v>
      </c>
      <c r="V240" s="1">
        <f t="shared" si="8"/>
        <v>0.08049437302</v>
      </c>
      <c r="W240" s="1">
        <f t="shared" si="9"/>
        <v>2.9237604</v>
      </c>
      <c r="X240" s="1">
        <f t="shared" si="10"/>
        <v>0.07928319747</v>
      </c>
      <c r="Y240" s="1">
        <f t="shared" si="11"/>
        <v>0.04965929957</v>
      </c>
      <c r="Z240" s="1">
        <f t="shared" si="12"/>
        <v>321.5156901</v>
      </c>
      <c r="AA240" s="1">
        <f t="shared" si="13"/>
        <v>32.44324009</v>
      </c>
      <c r="AB240" s="1">
        <f t="shared" si="14"/>
        <v>31.51945625</v>
      </c>
      <c r="AC240" s="1">
        <f t="shared" si="15"/>
        <v>4.646732974</v>
      </c>
      <c r="AD240" s="1">
        <f t="shared" si="16"/>
        <v>60.25298638</v>
      </c>
      <c r="AE240" s="1">
        <f t="shared" si="17"/>
        <v>2.712601779</v>
      </c>
      <c r="AF240" s="1">
        <f t="shared" si="18"/>
        <v>4.502020467</v>
      </c>
      <c r="AG240" s="1">
        <f t="shared" si="19"/>
        <v>1.934131195</v>
      </c>
      <c r="AH240" s="1">
        <f t="shared" si="20"/>
        <v>-70.37738198</v>
      </c>
      <c r="AI240" s="1">
        <f t="shared" si="21"/>
        <v>-87.61924013</v>
      </c>
      <c r="AJ240" s="1">
        <f t="shared" si="22"/>
        <v>-6.745664346</v>
      </c>
      <c r="AK240" s="1">
        <f t="shared" si="23"/>
        <v>156.7734036</v>
      </c>
      <c r="AL240" s="1">
        <f t="shared" si="24"/>
        <v>37.57919445</v>
      </c>
      <c r="AM240" s="1">
        <f t="shared" si="25"/>
        <v>1.588492839</v>
      </c>
      <c r="AN240" s="1">
        <f t="shared" si="26"/>
        <v>6.029313149</v>
      </c>
      <c r="AO240" s="1">
        <v>1144.781721965138</v>
      </c>
      <c r="AP240" s="1">
        <v>1110.729272727272</v>
      </c>
      <c r="AQ240" s="1">
        <v>5.190155993225529</v>
      </c>
      <c r="AR240" s="1">
        <v>65.10273567100046</v>
      </c>
      <c r="AS240" s="1">
        <f t="shared" si="27"/>
        <v>1.595859002</v>
      </c>
      <c r="AT240" s="1">
        <v>25.33311938141524</v>
      </c>
      <c r="AU240" s="1">
        <v>27.19548484848484</v>
      </c>
      <c r="AV240" s="1">
        <v>5.669719894180707E-6</v>
      </c>
      <c r="AW240" s="1">
        <v>83.61530632147979</v>
      </c>
      <c r="AX240" s="1">
        <v>20.0</v>
      </c>
      <c r="AY240" s="1">
        <v>4.0</v>
      </c>
      <c r="AZ240" s="1">
        <f t="shared" si="28"/>
        <v>1</v>
      </c>
      <c r="BA240" s="1">
        <f t="shared" si="29"/>
        <v>0</v>
      </c>
      <c r="BB240" s="1">
        <f t="shared" si="30"/>
        <v>52015.59286</v>
      </c>
      <c r="BC240" s="1">
        <f t="shared" si="31"/>
        <v>1999.99375</v>
      </c>
      <c r="BD240" s="1">
        <f t="shared" si="32"/>
        <v>1681.195106</v>
      </c>
      <c r="BE240" s="1">
        <f t="shared" si="33"/>
        <v>0.84060018</v>
      </c>
      <c r="BF240" s="1">
        <f t="shared" si="34"/>
        <v>0.1607583474</v>
      </c>
      <c r="BG240" s="1">
        <v>6.0</v>
      </c>
      <c r="BH240" s="1">
        <v>0.5</v>
      </c>
      <c r="BI240" s="1" t="s">
        <v>355</v>
      </c>
      <c r="BJ240" s="1">
        <v>2.0</v>
      </c>
      <c r="BK240" s="1" t="b">
        <v>1</v>
      </c>
      <c r="BL240" s="1">
        <v>1.6604002211E9</v>
      </c>
      <c r="BM240" s="1">
        <v>1042.686875</v>
      </c>
      <c r="BN240" s="1">
        <v>1089.755625</v>
      </c>
      <c r="BO240" s="1">
        <v>27.18898125</v>
      </c>
      <c r="BP240" s="1">
        <v>25.3351625</v>
      </c>
      <c r="BQ240" s="1">
        <v>1040.33875</v>
      </c>
      <c r="BR240" s="1">
        <v>27.17633125</v>
      </c>
      <c r="BS240" s="1">
        <v>500.1470625</v>
      </c>
      <c r="BT240" s="1">
        <v>99.66845</v>
      </c>
      <c r="BU240" s="1">
        <v>0.09997288124999999</v>
      </c>
      <c r="BV240" s="1">
        <v>30.9635875</v>
      </c>
      <c r="BW240" s="1">
        <v>31.51945625</v>
      </c>
      <c r="BX240" s="1">
        <v>999.9</v>
      </c>
      <c r="BY240" s="1">
        <v>0.0</v>
      </c>
      <c r="BZ240" s="1">
        <v>0.0</v>
      </c>
      <c r="CA240" s="1">
        <v>10000.190625</v>
      </c>
      <c r="CB240" s="1">
        <v>0.0</v>
      </c>
      <c r="CC240" s="1">
        <v>24.97251875</v>
      </c>
      <c r="CD240" s="1">
        <v>-47.0674875</v>
      </c>
      <c r="CE240" s="1">
        <v>1071.830625</v>
      </c>
      <c r="CF240" s="1">
        <v>1118.081875</v>
      </c>
      <c r="CG240" s="1">
        <v>1.8538175</v>
      </c>
      <c r="CH240" s="1">
        <v>1089.755625</v>
      </c>
      <c r="CI240" s="1">
        <v>25.3351625</v>
      </c>
      <c r="CJ240" s="1">
        <v>2.70988375</v>
      </c>
      <c r="CK240" s="1">
        <v>2.525115</v>
      </c>
      <c r="CL240" s="1">
        <v>22.34516875</v>
      </c>
      <c r="CM240" s="1">
        <v>21.1893</v>
      </c>
      <c r="CN240" s="1">
        <v>1999.99375</v>
      </c>
      <c r="CO240" s="1">
        <v>0.97999375</v>
      </c>
      <c r="CP240" s="1">
        <v>0.020006375</v>
      </c>
      <c r="CQ240" s="1">
        <v>0.0</v>
      </c>
      <c r="CR240" s="1">
        <v>2.683125</v>
      </c>
      <c r="CS240" s="1">
        <v>0.0</v>
      </c>
      <c r="CT240" s="1">
        <v>23412.11875</v>
      </c>
      <c r="CU240" s="1">
        <v>17412.23125</v>
      </c>
      <c r="CV240" s="1">
        <v>40.753875</v>
      </c>
      <c r="CW240" s="1">
        <v>41.6988125</v>
      </c>
      <c r="CX240" s="1">
        <v>40.75</v>
      </c>
      <c r="CY240" s="1">
        <v>40.125</v>
      </c>
      <c r="CZ240" s="1">
        <v>40.812</v>
      </c>
      <c r="DA240" s="1">
        <v>1959.981875</v>
      </c>
      <c r="DB240" s="1">
        <v>40.011875</v>
      </c>
      <c r="DC240" s="1">
        <v>0.0</v>
      </c>
      <c r="DD240" s="1">
        <v>1.6604002272E9</v>
      </c>
      <c r="DE240" s="1">
        <v>0.0</v>
      </c>
      <c r="DF240" s="1">
        <v>1.6603997476E9</v>
      </c>
      <c r="DG240" s="1" t="s">
        <v>356</v>
      </c>
      <c r="DH240" s="1">
        <v>1.6603997421E9</v>
      </c>
      <c r="DI240" s="1">
        <v>1.6603997476E9</v>
      </c>
      <c r="DJ240" s="1">
        <v>1.0</v>
      </c>
      <c r="DK240" s="1">
        <v>0.077</v>
      </c>
      <c r="DL240" s="1">
        <v>-0.022</v>
      </c>
      <c r="DM240" s="1">
        <v>1.398</v>
      </c>
      <c r="DN240" s="1">
        <v>0.017</v>
      </c>
      <c r="DO240" s="1">
        <v>400.0</v>
      </c>
      <c r="DP240" s="1">
        <v>25.0</v>
      </c>
      <c r="DQ240" s="1">
        <v>0.31</v>
      </c>
      <c r="DR240" s="1">
        <v>0.07</v>
      </c>
      <c r="DS240" s="1">
        <v>5.966114276562714</v>
      </c>
      <c r="DT240" s="1">
        <v>0.1325075291512493</v>
      </c>
      <c r="DU240" s="1">
        <v>0.1182208281066158</v>
      </c>
      <c r="DV240" s="1">
        <v>1.0</v>
      </c>
      <c r="DW240" s="1">
        <v>37.5809358544295</v>
      </c>
      <c r="DX240" s="1">
        <v>0.9114349298050626</v>
      </c>
      <c r="DY240" s="1">
        <v>0.08263977434732916</v>
      </c>
      <c r="DZ240" s="1">
        <v>0.0</v>
      </c>
      <c r="EA240" s="1">
        <v>-47.06986451612902</v>
      </c>
      <c r="EB240" s="1">
        <v>-1.66709999999998</v>
      </c>
      <c r="EC240" s="1">
        <v>0.140571803597668</v>
      </c>
      <c r="ED240" s="1">
        <v>0.0</v>
      </c>
      <c r="EE240" s="1">
        <v>889.5632279098803</v>
      </c>
      <c r="EF240" s="1">
        <v>296.4321951648028</v>
      </c>
      <c r="EG240" s="1">
        <v>21.52769114190623</v>
      </c>
      <c r="EH240" s="1">
        <v>0.0</v>
      </c>
      <c r="EI240" s="1">
        <v>1.852441951219512</v>
      </c>
      <c r="EJ240" s="1">
        <v>0.05631595818814929</v>
      </c>
      <c r="EK240" s="1">
        <v>0.00662661309197928</v>
      </c>
      <c r="EL240" s="1">
        <v>1.0</v>
      </c>
      <c r="EM240" s="1">
        <v>1.934082670942073</v>
      </c>
      <c r="EN240" s="1">
        <v>0.003208623800699017</v>
      </c>
      <c r="EO240" s="1">
        <v>0.001001409262225011</v>
      </c>
      <c r="EP240" s="1">
        <v>1.0</v>
      </c>
      <c r="EQ240" s="1">
        <v>3.0</v>
      </c>
      <c r="ER240" s="1">
        <v>6.0</v>
      </c>
      <c r="ES240" s="1" t="s">
        <v>381</v>
      </c>
      <c r="ET240" s="1">
        <v>2.94401</v>
      </c>
      <c r="EU240" s="1">
        <v>2.80117</v>
      </c>
      <c r="EV240" s="1">
        <v>0.176163</v>
      </c>
      <c r="EW240" s="1">
        <v>0.180971</v>
      </c>
      <c r="EX240" s="1">
        <v>0.118378</v>
      </c>
      <c r="EY240" s="1">
        <v>0.112689</v>
      </c>
      <c r="EZ240" s="1">
        <v>16923.8</v>
      </c>
      <c r="FA240" s="1">
        <v>17640.7</v>
      </c>
      <c r="FB240" s="1">
        <v>23881.9</v>
      </c>
      <c r="FC240" s="1">
        <v>25057.5</v>
      </c>
      <c r="FD240" s="1">
        <v>33696.6</v>
      </c>
      <c r="FE240" s="1">
        <v>35501.1</v>
      </c>
      <c r="FF240" s="1">
        <v>43530.6</v>
      </c>
      <c r="FG240" s="1">
        <v>46318.4</v>
      </c>
      <c r="FH240" s="1">
        <v>1.9314</v>
      </c>
      <c r="FI240" s="1">
        <v>1.8985</v>
      </c>
      <c r="FJ240" s="1">
        <v>0.133533</v>
      </c>
      <c r="FK240" s="1">
        <v>0.0</v>
      </c>
      <c r="FL240" s="1">
        <v>29.3562</v>
      </c>
      <c r="FM240" s="1">
        <v>999.9</v>
      </c>
      <c r="FN240" s="1">
        <v>66.1</v>
      </c>
      <c r="FO240" s="1">
        <v>32.7</v>
      </c>
      <c r="FP240" s="1">
        <v>32.9441</v>
      </c>
      <c r="FQ240" s="1">
        <v>64.2109</v>
      </c>
      <c r="FR240" s="1">
        <v>26.9912</v>
      </c>
      <c r="FS240" s="1">
        <v>1.0</v>
      </c>
      <c r="FT240" s="1">
        <v>0.263679</v>
      </c>
      <c r="FU240" s="1">
        <v>0.231683</v>
      </c>
      <c r="FV240" s="1">
        <v>20.3241</v>
      </c>
      <c r="FW240" s="1">
        <v>5.21205</v>
      </c>
      <c r="FX240" s="1">
        <v>11.9051</v>
      </c>
      <c r="FY240" s="1">
        <v>5.0029</v>
      </c>
      <c r="FZ240" s="1">
        <v>3.2898</v>
      </c>
      <c r="GA240" s="1">
        <v>9999.0</v>
      </c>
      <c r="GB240" s="1">
        <v>9999.0</v>
      </c>
      <c r="GC240" s="1">
        <v>9999.0</v>
      </c>
      <c r="GD240" s="1">
        <v>999.9</v>
      </c>
      <c r="GE240" s="1">
        <v>1.85945</v>
      </c>
      <c r="GF240" s="1">
        <v>1.8544</v>
      </c>
      <c r="GG240" s="1">
        <v>1.85762</v>
      </c>
      <c r="GH240" s="1">
        <v>1.85608</v>
      </c>
      <c r="GI240" s="1">
        <v>1.85486</v>
      </c>
      <c r="GJ240" s="1">
        <v>1.85455</v>
      </c>
      <c r="GK240" s="1">
        <v>1.85318</v>
      </c>
      <c r="GL240" s="1">
        <v>1.85637</v>
      </c>
      <c r="GM240" s="1">
        <v>0.0</v>
      </c>
      <c r="GN240" s="1">
        <v>0.0</v>
      </c>
      <c r="GO240" s="1">
        <v>0.0</v>
      </c>
      <c r="GP240" s="1">
        <v>0.0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0.0</v>
      </c>
      <c r="GX240" s="1">
        <v>100.0</v>
      </c>
      <c r="GY240" s="1">
        <v>100.0</v>
      </c>
      <c r="GZ240" s="1">
        <v>2.38</v>
      </c>
      <c r="HA240" s="1">
        <v>0.0126</v>
      </c>
      <c r="HB240" s="1">
        <v>0.4456844362221581</v>
      </c>
      <c r="HC240" s="1">
        <v>0.002809866934308161</v>
      </c>
      <c r="HD240" s="1">
        <v>-1.127031966113555E-6</v>
      </c>
      <c r="HE240" s="1">
        <v>1.768598670541231E-10</v>
      </c>
      <c r="HF240" s="1">
        <v>-0.06730217437184942</v>
      </c>
      <c r="HG240" s="1">
        <v>0.01081145868756639</v>
      </c>
      <c r="HH240" s="1">
        <v>-3.689364805754238E-4</v>
      </c>
      <c r="HI240" s="1">
        <v>2.919854880483278E-6</v>
      </c>
      <c r="HJ240" s="1">
        <v>2.0</v>
      </c>
      <c r="HK240" s="1">
        <v>2136.0</v>
      </c>
      <c r="HL240" s="1">
        <v>3.0</v>
      </c>
      <c r="HM240" s="1">
        <v>30.0</v>
      </c>
      <c r="HN240" s="1">
        <v>8.1</v>
      </c>
      <c r="HO240" s="1">
        <v>8.0</v>
      </c>
      <c r="HP240" s="1">
        <v>2.41455</v>
      </c>
      <c r="HQ240" s="1">
        <v>2.29004</v>
      </c>
      <c r="HR240" s="1">
        <v>1.4978</v>
      </c>
      <c r="HS240" s="1">
        <v>2.29736</v>
      </c>
      <c r="HT240" s="1">
        <v>1.54785</v>
      </c>
      <c r="HU240" s="1">
        <v>2.24243</v>
      </c>
      <c r="HV240" s="1">
        <v>36.1754</v>
      </c>
      <c r="HW240" s="1">
        <v>15.2966</v>
      </c>
      <c r="HX240" s="1">
        <v>18.0</v>
      </c>
      <c r="HY240" s="1">
        <v>471.162</v>
      </c>
      <c r="HZ240" s="1">
        <v>512.332</v>
      </c>
      <c r="IA240" s="1">
        <v>28.8507</v>
      </c>
      <c r="IB240" s="1">
        <v>30.4886</v>
      </c>
      <c r="IC240" s="1">
        <v>30.0002</v>
      </c>
      <c r="ID240" s="1">
        <v>30.2735</v>
      </c>
      <c r="IE240" s="1">
        <v>30.3646</v>
      </c>
      <c r="IF240" s="1">
        <v>48.333</v>
      </c>
      <c r="IG240" s="1">
        <v>26.6258</v>
      </c>
      <c r="IH240" s="1">
        <v>38.4089</v>
      </c>
      <c r="II240" s="1">
        <v>28.8688</v>
      </c>
      <c r="IJ240" s="1">
        <v>1154.96</v>
      </c>
      <c r="IK240" s="1">
        <v>25.266</v>
      </c>
      <c r="IL240" s="1">
        <v>100.671</v>
      </c>
      <c r="IM240" s="1">
        <v>100.385</v>
      </c>
      <c r="IN240" s="1" t="s">
        <v>365</v>
      </c>
    </row>
    <row r="241" ht="15.75" customHeight="1">
      <c r="A241" s="1">
        <v>225.0</v>
      </c>
      <c r="B241" s="1">
        <v>1.6604002301E9</v>
      </c>
      <c r="C241" s="1">
        <v>506.0</v>
      </c>
      <c r="D241" s="1" t="s">
        <v>796</v>
      </c>
      <c r="E241" s="1" t="s">
        <v>797</v>
      </c>
      <c r="F241" s="1">
        <v>1.0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1.660400222599999E9</v>
      </c>
      <c r="O241" s="1">
        <f t="shared" si="1"/>
        <v>0.001597322752</v>
      </c>
      <c r="P241" s="1">
        <f t="shared" si="2"/>
        <v>1.597322752</v>
      </c>
      <c r="Q241" s="1">
        <f t="shared" si="3"/>
        <v>5.898181929</v>
      </c>
      <c r="R241" s="1">
        <f t="shared" si="4"/>
        <v>1050.242</v>
      </c>
      <c r="S241" s="1">
        <f t="shared" si="5"/>
        <v>900.2174893</v>
      </c>
      <c r="T241" s="1">
        <f t="shared" si="6"/>
        <v>89.8135283</v>
      </c>
      <c r="U241" s="1">
        <f t="shared" si="7"/>
        <v>104.7812786</v>
      </c>
      <c r="V241" s="1">
        <f t="shared" si="8"/>
        <v>0.08055825331</v>
      </c>
      <c r="W241" s="1">
        <f t="shared" si="9"/>
        <v>2.923468759</v>
      </c>
      <c r="X241" s="1">
        <f t="shared" si="10"/>
        <v>0.07934505119</v>
      </c>
      <c r="Y241" s="1">
        <f t="shared" si="11"/>
        <v>0.04969813635</v>
      </c>
      <c r="Z241" s="1">
        <f t="shared" si="12"/>
        <v>321.5180394</v>
      </c>
      <c r="AA241" s="1">
        <f t="shared" si="13"/>
        <v>32.44330951</v>
      </c>
      <c r="AB241" s="1">
        <f t="shared" si="14"/>
        <v>31.52102667</v>
      </c>
      <c r="AC241" s="1">
        <f t="shared" si="15"/>
        <v>4.64714748</v>
      </c>
      <c r="AD241" s="1">
        <f t="shared" si="16"/>
        <v>60.25528427</v>
      </c>
      <c r="AE241" s="1">
        <f t="shared" si="17"/>
        <v>2.712751516</v>
      </c>
      <c r="AF241" s="1">
        <f t="shared" si="18"/>
        <v>4.502097283</v>
      </c>
      <c r="AG241" s="1">
        <f t="shared" si="19"/>
        <v>1.934395964</v>
      </c>
      <c r="AH241" s="1">
        <f t="shared" si="20"/>
        <v>-70.44193335</v>
      </c>
      <c r="AI241" s="1">
        <f t="shared" si="21"/>
        <v>-87.810862</v>
      </c>
      <c r="AJ241" s="1">
        <f t="shared" si="22"/>
        <v>-6.761153762</v>
      </c>
      <c r="AK241" s="1">
        <f t="shared" si="23"/>
        <v>156.5040903</v>
      </c>
      <c r="AL241" s="1">
        <f t="shared" si="24"/>
        <v>37.58296532</v>
      </c>
      <c r="AM241" s="1">
        <f t="shared" si="25"/>
        <v>1.590192222</v>
      </c>
      <c r="AN241" s="1">
        <f t="shared" si="26"/>
        <v>5.898181929</v>
      </c>
      <c r="AO241" s="1">
        <v>1149.94815120357</v>
      </c>
      <c r="AP241" s="1">
        <v>1115.964606060606</v>
      </c>
      <c r="AQ241" s="1">
        <v>5.208147161893541</v>
      </c>
      <c r="AR241" s="1">
        <v>65.10273567100046</v>
      </c>
      <c r="AS241" s="1">
        <f t="shared" si="27"/>
        <v>1.597322752</v>
      </c>
      <c r="AT241" s="1">
        <v>25.3329694019944</v>
      </c>
      <c r="AU241" s="1">
        <v>27.19706424242424</v>
      </c>
      <c r="AV241" s="1">
        <v>3.130696818559122E-6</v>
      </c>
      <c r="AW241" s="1">
        <v>83.61530632147979</v>
      </c>
      <c r="AX241" s="1">
        <v>20.0</v>
      </c>
      <c r="AY241" s="1">
        <v>4.0</v>
      </c>
      <c r="AZ241" s="1">
        <f t="shared" si="28"/>
        <v>1</v>
      </c>
      <c r="BA241" s="1">
        <f t="shared" si="29"/>
        <v>0</v>
      </c>
      <c r="BB241" s="1">
        <f t="shared" si="30"/>
        <v>52007.24508</v>
      </c>
      <c r="BC241" s="1">
        <f t="shared" si="31"/>
        <v>2000.008667</v>
      </c>
      <c r="BD241" s="1">
        <f t="shared" si="32"/>
        <v>1681.20762</v>
      </c>
      <c r="BE241" s="1">
        <f t="shared" si="33"/>
        <v>0.8406001674</v>
      </c>
      <c r="BF241" s="1">
        <f t="shared" si="34"/>
        <v>0.1607583231</v>
      </c>
      <c r="BG241" s="1">
        <v>6.0</v>
      </c>
      <c r="BH241" s="1">
        <v>0.5</v>
      </c>
      <c r="BI241" s="1" t="s">
        <v>355</v>
      </c>
      <c r="BJ241" s="1">
        <v>2.0</v>
      </c>
      <c r="BK241" s="1" t="b">
        <v>1</v>
      </c>
      <c r="BL241" s="1">
        <v>1.660400222599999E9</v>
      </c>
      <c r="BM241" s="1">
        <v>1050.242</v>
      </c>
      <c r="BN241" s="1">
        <v>1097.332</v>
      </c>
      <c r="BO241" s="1">
        <v>27.19040666666667</v>
      </c>
      <c r="BP241" s="1">
        <v>25.3346</v>
      </c>
      <c r="BQ241" s="1">
        <v>1047.886</v>
      </c>
      <c r="BR241" s="1">
        <v>27.17776</v>
      </c>
      <c r="BS241" s="1">
        <v>500.1450666666667</v>
      </c>
      <c r="BT241" s="1">
        <v>99.66873333333334</v>
      </c>
      <c r="BU241" s="1">
        <v>0.09996630666666667</v>
      </c>
      <c r="BV241" s="1">
        <v>30.96388666666667</v>
      </c>
      <c r="BW241" s="1">
        <v>31.52102666666667</v>
      </c>
      <c r="BX241" s="1">
        <v>999.8999999999999</v>
      </c>
      <c r="BY241" s="1">
        <v>0.0</v>
      </c>
      <c r="BZ241" s="1">
        <v>0.0</v>
      </c>
      <c r="CA241" s="1">
        <v>9998.498</v>
      </c>
      <c r="CB241" s="1">
        <v>0.0</v>
      </c>
      <c r="CC241" s="1">
        <v>25.05682</v>
      </c>
      <c r="CD241" s="1">
        <v>-47.08754</v>
      </c>
      <c r="CE241" s="1">
        <v>1079.598666666667</v>
      </c>
      <c r="CF241" s="1">
        <v>1125.853333333333</v>
      </c>
      <c r="CG241" s="1">
        <v>1.855809333333333</v>
      </c>
      <c r="CH241" s="1">
        <v>1097.332</v>
      </c>
      <c r="CI241" s="1">
        <v>25.3346</v>
      </c>
      <c r="CJ241" s="1">
        <v>2.710033333333334</v>
      </c>
      <c r="CK241" s="1">
        <v>2.525066</v>
      </c>
      <c r="CL241" s="1">
        <v>22.34608</v>
      </c>
      <c r="CM241" s="1">
        <v>21.18898</v>
      </c>
      <c r="CN241" s="1">
        <v>2000.008666666666</v>
      </c>
      <c r="CO241" s="1">
        <v>0.979994</v>
      </c>
      <c r="CP241" s="1">
        <v>0.02000613333333334</v>
      </c>
      <c r="CQ241" s="1">
        <v>0.0</v>
      </c>
      <c r="CR241" s="1">
        <v>2.629466666666667</v>
      </c>
      <c r="CS241" s="1">
        <v>0.0</v>
      </c>
      <c r="CT241" s="1">
        <v>23408.23333333333</v>
      </c>
      <c r="CU241" s="1">
        <v>17412.36666666666</v>
      </c>
      <c r="CV241" s="1">
        <v>40.75413333333334</v>
      </c>
      <c r="CW241" s="1">
        <v>41.6954</v>
      </c>
      <c r="CX241" s="1">
        <v>40.75</v>
      </c>
      <c r="CY241" s="1">
        <v>40.125</v>
      </c>
      <c r="CZ241" s="1">
        <v>40.8162</v>
      </c>
      <c r="DA241" s="1">
        <v>1959.997333333333</v>
      </c>
      <c r="DB241" s="1">
        <v>40.01133333333333</v>
      </c>
      <c r="DC241" s="1">
        <v>0.0</v>
      </c>
      <c r="DD241" s="1">
        <v>1.6604002278E9</v>
      </c>
      <c r="DE241" s="1">
        <v>0.0</v>
      </c>
      <c r="DF241" s="1">
        <v>1.6603997476E9</v>
      </c>
      <c r="DG241" s="1" t="s">
        <v>356</v>
      </c>
      <c r="DH241" s="1">
        <v>1.6603997421E9</v>
      </c>
      <c r="DI241" s="1">
        <v>1.6603997476E9</v>
      </c>
      <c r="DJ241" s="1">
        <v>1.0</v>
      </c>
      <c r="DK241" s="1">
        <v>0.077</v>
      </c>
      <c r="DL241" s="1">
        <v>-0.022</v>
      </c>
      <c r="DM241" s="1">
        <v>1.398</v>
      </c>
      <c r="DN241" s="1">
        <v>0.017</v>
      </c>
      <c r="DO241" s="1">
        <v>400.0</v>
      </c>
      <c r="DP241" s="1">
        <v>25.0</v>
      </c>
      <c r="DQ241" s="1">
        <v>0.31</v>
      </c>
      <c r="DR241" s="1">
        <v>0.07</v>
      </c>
      <c r="DS241" s="1">
        <v>5.966114276562714</v>
      </c>
      <c r="DT241" s="1">
        <v>0.1325075291512493</v>
      </c>
      <c r="DU241" s="1">
        <v>0.1182208281066158</v>
      </c>
      <c r="DV241" s="1">
        <v>1.0</v>
      </c>
      <c r="DW241" s="1">
        <v>37.5809358544295</v>
      </c>
      <c r="DX241" s="1">
        <v>0.9114349298050626</v>
      </c>
      <c r="DY241" s="1">
        <v>0.08263977434732916</v>
      </c>
      <c r="DZ241" s="1">
        <v>0.0</v>
      </c>
      <c r="EA241" s="1">
        <v>-47.06986451612902</v>
      </c>
      <c r="EB241" s="1">
        <v>-1.66709999999998</v>
      </c>
      <c r="EC241" s="1">
        <v>0.140571803597668</v>
      </c>
      <c r="ED241" s="1">
        <v>0.0</v>
      </c>
      <c r="EE241" s="1">
        <v>889.5632279098803</v>
      </c>
      <c r="EF241" s="1">
        <v>296.4321951648028</v>
      </c>
      <c r="EG241" s="1">
        <v>21.52769114190623</v>
      </c>
      <c r="EH241" s="1">
        <v>0.0</v>
      </c>
      <c r="EI241" s="1">
        <v>1.852441951219512</v>
      </c>
      <c r="EJ241" s="1">
        <v>0.05631595818814929</v>
      </c>
      <c r="EK241" s="1">
        <v>0.00662661309197928</v>
      </c>
      <c r="EL241" s="1">
        <v>1.0</v>
      </c>
      <c r="EM241" s="1">
        <v>1.934082670942073</v>
      </c>
      <c r="EN241" s="1">
        <v>0.003208623800699017</v>
      </c>
      <c r="EO241" s="1">
        <v>0.001001409262225011</v>
      </c>
      <c r="EP241" s="1">
        <v>1.0</v>
      </c>
      <c r="EQ241" s="1">
        <v>3.0</v>
      </c>
      <c r="ER241" s="1">
        <v>6.0</v>
      </c>
      <c r="ES241" s="1" t="s">
        <v>381</v>
      </c>
      <c r="ET241" s="1">
        <v>2.94392</v>
      </c>
      <c r="EU241" s="1">
        <v>2.80115</v>
      </c>
      <c r="EV241" s="1">
        <v>0.176674</v>
      </c>
      <c r="EW241" s="1">
        <v>0.18147</v>
      </c>
      <c r="EX241" s="1">
        <v>0.118381</v>
      </c>
      <c r="EY241" s="1">
        <v>0.112689</v>
      </c>
      <c r="EZ241" s="1">
        <v>16913.2</v>
      </c>
      <c r="FA241" s="1">
        <v>17629.8</v>
      </c>
      <c r="FB241" s="1">
        <v>23881.7</v>
      </c>
      <c r="FC241" s="1">
        <v>25057.4</v>
      </c>
      <c r="FD241" s="1">
        <v>33696.3</v>
      </c>
      <c r="FE241" s="1">
        <v>35501.0</v>
      </c>
      <c r="FF241" s="1">
        <v>43530.2</v>
      </c>
      <c r="FG241" s="1">
        <v>46318.2</v>
      </c>
      <c r="FH241" s="1">
        <v>1.93128</v>
      </c>
      <c r="FI241" s="1">
        <v>1.89845</v>
      </c>
      <c r="FJ241" s="1">
        <v>0.133447</v>
      </c>
      <c r="FK241" s="1">
        <v>0.0</v>
      </c>
      <c r="FL241" s="1">
        <v>29.3549</v>
      </c>
      <c r="FM241" s="1">
        <v>999.9</v>
      </c>
      <c r="FN241" s="1">
        <v>66.1</v>
      </c>
      <c r="FO241" s="1">
        <v>32.7</v>
      </c>
      <c r="FP241" s="1">
        <v>32.9476</v>
      </c>
      <c r="FQ241" s="1">
        <v>64.3209</v>
      </c>
      <c r="FR241" s="1">
        <v>26.8149</v>
      </c>
      <c r="FS241" s="1">
        <v>1.0</v>
      </c>
      <c r="FT241" s="1">
        <v>0.263646</v>
      </c>
      <c r="FU241" s="1">
        <v>0.22192</v>
      </c>
      <c r="FV241" s="1">
        <v>20.3242</v>
      </c>
      <c r="FW241" s="1">
        <v>5.2125</v>
      </c>
      <c r="FX241" s="1">
        <v>11.9047</v>
      </c>
      <c r="FY241" s="1">
        <v>5.00295</v>
      </c>
      <c r="FZ241" s="1">
        <v>3.28985</v>
      </c>
      <c r="GA241" s="1">
        <v>9999.0</v>
      </c>
      <c r="GB241" s="1">
        <v>9999.0</v>
      </c>
      <c r="GC241" s="1">
        <v>9999.0</v>
      </c>
      <c r="GD241" s="1">
        <v>999.9</v>
      </c>
      <c r="GE241" s="1">
        <v>1.85945</v>
      </c>
      <c r="GF241" s="1">
        <v>1.8544</v>
      </c>
      <c r="GG241" s="1">
        <v>1.85762</v>
      </c>
      <c r="GH241" s="1">
        <v>1.85608</v>
      </c>
      <c r="GI241" s="1">
        <v>1.85486</v>
      </c>
      <c r="GJ241" s="1">
        <v>1.85455</v>
      </c>
      <c r="GK241" s="1">
        <v>1.85318</v>
      </c>
      <c r="GL241" s="1">
        <v>1.85637</v>
      </c>
      <c r="GM241" s="1">
        <v>0.0</v>
      </c>
      <c r="GN241" s="1">
        <v>0.0</v>
      </c>
      <c r="GO241" s="1">
        <v>0.0</v>
      </c>
      <c r="GP241" s="1">
        <v>0.0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0.0</v>
      </c>
      <c r="GX241" s="1">
        <v>100.0</v>
      </c>
      <c r="GY241" s="1">
        <v>100.0</v>
      </c>
      <c r="GZ241" s="1">
        <v>2.39</v>
      </c>
      <c r="HA241" s="1">
        <v>0.0126</v>
      </c>
      <c r="HB241" s="1">
        <v>0.4456844362221581</v>
      </c>
      <c r="HC241" s="1">
        <v>0.002809866934308161</v>
      </c>
      <c r="HD241" s="1">
        <v>-1.127031966113555E-6</v>
      </c>
      <c r="HE241" s="1">
        <v>1.768598670541231E-10</v>
      </c>
      <c r="HF241" s="1">
        <v>-0.06730217437184942</v>
      </c>
      <c r="HG241" s="1">
        <v>0.01081145868756639</v>
      </c>
      <c r="HH241" s="1">
        <v>-3.689364805754238E-4</v>
      </c>
      <c r="HI241" s="1">
        <v>2.919854880483278E-6</v>
      </c>
      <c r="HJ241" s="1">
        <v>2.0</v>
      </c>
      <c r="HK241" s="1">
        <v>2136.0</v>
      </c>
      <c r="HL241" s="1">
        <v>3.0</v>
      </c>
      <c r="HM241" s="1">
        <v>30.0</v>
      </c>
      <c r="HN241" s="1">
        <v>8.1</v>
      </c>
      <c r="HO241" s="1">
        <v>8.0</v>
      </c>
      <c r="HP241" s="1">
        <v>2.42554</v>
      </c>
      <c r="HQ241" s="1">
        <v>2.27661</v>
      </c>
      <c r="HR241" s="1">
        <v>1.4978</v>
      </c>
      <c r="HS241" s="1">
        <v>2.29736</v>
      </c>
      <c r="HT241" s="1">
        <v>1.54785</v>
      </c>
      <c r="HU241" s="1">
        <v>2.3645</v>
      </c>
      <c r="HV241" s="1">
        <v>36.1754</v>
      </c>
      <c r="HW241" s="1">
        <v>15.3053</v>
      </c>
      <c r="HX241" s="1">
        <v>18.0</v>
      </c>
      <c r="HY241" s="1">
        <v>471.094</v>
      </c>
      <c r="HZ241" s="1">
        <v>512.304</v>
      </c>
      <c r="IA241" s="1">
        <v>28.8557</v>
      </c>
      <c r="IB241" s="1">
        <v>30.4888</v>
      </c>
      <c r="IC241" s="1">
        <v>30.0002</v>
      </c>
      <c r="ID241" s="1">
        <v>30.274</v>
      </c>
      <c r="IE241" s="1">
        <v>30.3653</v>
      </c>
      <c r="IF241" s="1">
        <v>48.5663</v>
      </c>
      <c r="IG241" s="1">
        <v>26.6258</v>
      </c>
      <c r="IH241" s="1">
        <v>38.4089</v>
      </c>
      <c r="II241" s="1">
        <v>28.8688</v>
      </c>
      <c r="IJ241" s="1">
        <v>1164.98</v>
      </c>
      <c r="IK241" s="1">
        <v>25.2632</v>
      </c>
      <c r="IL241" s="1">
        <v>100.67</v>
      </c>
      <c r="IM241" s="1">
        <v>100.385</v>
      </c>
      <c r="IN241" s="1" t="s">
        <v>365</v>
      </c>
    </row>
    <row r="242" ht="15.75" customHeight="1">
      <c r="A242" s="1">
        <v>226.0</v>
      </c>
      <c r="B242" s="1">
        <v>1.6604002311E9</v>
      </c>
      <c r="C242" s="1">
        <v>507.0</v>
      </c>
      <c r="D242" s="1" t="s">
        <v>798</v>
      </c>
      <c r="E242" s="1" t="s">
        <v>799</v>
      </c>
      <c r="F242" s="1">
        <v>1.0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1.6604002231E9</v>
      </c>
      <c r="O242" s="1">
        <f t="shared" si="1"/>
        <v>0.001599519228</v>
      </c>
      <c r="P242" s="1">
        <f t="shared" si="2"/>
        <v>1.599519228</v>
      </c>
      <c r="Q242" s="1">
        <f t="shared" si="3"/>
        <v>5.82337955</v>
      </c>
      <c r="R242" s="1">
        <f t="shared" si="4"/>
        <v>1052.76875</v>
      </c>
      <c r="S242" s="1">
        <f t="shared" si="5"/>
        <v>904.3027854</v>
      </c>
      <c r="T242" s="1">
        <f t="shared" si="6"/>
        <v>90.22118447</v>
      </c>
      <c r="U242" s="1">
        <f t="shared" si="7"/>
        <v>105.0334524</v>
      </c>
      <c r="V242" s="1">
        <f t="shared" si="8"/>
        <v>0.0806697901</v>
      </c>
      <c r="W242" s="1">
        <f t="shared" si="9"/>
        <v>2.923493175</v>
      </c>
      <c r="X242" s="1">
        <f t="shared" si="10"/>
        <v>0.07945326353</v>
      </c>
      <c r="Y242" s="1">
        <f t="shared" si="11"/>
        <v>0.04976606152</v>
      </c>
      <c r="Z242" s="1">
        <f t="shared" si="12"/>
        <v>321.5169506</v>
      </c>
      <c r="AA242" s="1">
        <f t="shared" si="13"/>
        <v>32.44306509</v>
      </c>
      <c r="AB242" s="1">
        <f t="shared" si="14"/>
        <v>31.5213375</v>
      </c>
      <c r="AC242" s="1">
        <f t="shared" si="15"/>
        <v>4.647229527</v>
      </c>
      <c r="AD242" s="1">
        <f t="shared" si="16"/>
        <v>60.25543499</v>
      </c>
      <c r="AE242" s="1">
        <f t="shared" si="17"/>
        <v>2.712811614</v>
      </c>
      <c r="AF242" s="1">
        <f t="shared" si="18"/>
        <v>4.502185761</v>
      </c>
      <c r="AG242" s="1">
        <f t="shared" si="19"/>
        <v>1.934417913</v>
      </c>
      <c r="AH242" s="1">
        <f t="shared" si="20"/>
        <v>-70.53879795</v>
      </c>
      <c r="AI242" s="1">
        <f t="shared" si="21"/>
        <v>-87.80627598</v>
      </c>
      <c r="AJ242" s="1">
        <f t="shared" si="22"/>
        <v>-6.760766036</v>
      </c>
      <c r="AK242" s="1">
        <f t="shared" si="23"/>
        <v>156.4111107</v>
      </c>
      <c r="AL242" s="1">
        <f t="shared" si="24"/>
        <v>37.57395263</v>
      </c>
      <c r="AM242" s="1">
        <f t="shared" si="25"/>
        <v>1.590795571</v>
      </c>
      <c r="AN242" s="1">
        <f t="shared" si="26"/>
        <v>5.82337955</v>
      </c>
      <c r="AO242" s="1">
        <v>1155.064504811308</v>
      </c>
      <c r="AP242" s="1">
        <v>1121.157151515152</v>
      </c>
      <c r="AQ242" s="1">
        <v>5.211211184555586</v>
      </c>
      <c r="AR242" s="1">
        <v>65.10273567100046</v>
      </c>
      <c r="AS242" s="1">
        <f t="shared" si="27"/>
        <v>1.599519228</v>
      </c>
      <c r="AT242" s="1">
        <v>25.33274364299272</v>
      </c>
      <c r="AU242" s="1">
        <v>27.19939757575758</v>
      </c>
      <c r="AV242" s="1">
        <v>4.478999813078394E-6</v>
      </c>
      <c r="AW242" s="1">
        <v>83.61530632147979</v>
      </c>
      <c r="AX242" s="1">
        <v>20.0</v>
      </c>
      <c r="AY242" s="1">
        <v>4.0</v>
      </c>
      <c r="AZ242" s="1">
        <f t="shared" si="28"/>
        <v>1</v>
      </c>
      <c r="BA242" s="1">
        <f t="shared" si="29"/>
        <v>0</v>
      </c>
      <c r="BB242" s="1">
        <f t="shared" si="30"/>
        <v>52007.88287</v>
      </c>
      <c r="BC242" s="1">
        <f t="shared" si="31"/>
        <v>2000.001875</v>
      </c>
      <c r="BD242" s="1">
        <f t="shared" si="32"/>
        <v>1681.201913</v>
      </c>
      <c r="BE242" s="1">
        <f t="shared" si="33"/>
        <v>0.8406001682</v>
      </c>
      <c r="BF242" s="1">
        <f t="shared" si="34"/>
        <v>0.1607583246</v>
      </c>
      <c r="BG242" s="1">
        <v>6.0</v>
      </c>
      <c r="BH242" s="1">
        <v>0.5</v>
      </c>
      <c r="BI242" s="1" t="s">
        <v>355</v>
      </c>
      <c r="BJ242" s="1">
        <v>2.0</v>
      </c>
      <c r="BK242" s="1" t="b">
        <v>1</v>
      </c>
      <c r="BL242" s="1">
        <v>1.6604002231E9</v>
      </c>
      <c r="BM242" s="1">
        <v>1052.76875</v>
      </c>
      <c r="BN242" s="1">
        <v>1099.85375</v>
      </c>
      <c r="BO242" s="1">
        <v>27.1909875</v>
      </c>
      <c r="BP242" s="1">
        <v>25.33446875</v>
      </c>
      <c r="BQ242" s="1">
        <v>1050.410625</v>
      </c>
      <c r="BR242" s="1">
        <v>27.1783375</v>
      </c>
      <c r="BS242" s="1">
        <v>500.142625</v>
      </c>
      <c r="BT242" s="1">
        <v>99.6688125</v>
      </c>
      <c r="BU242" s="1">
        <v>0.0999661875</v>
      </c>
      <c r="BV242" s="1">
        <v>30.96423125</v>
      </c>
      <c r="BW242" s="1">
        <v>31.5213375</v>
      </c>
      <c r="BX242" s="1">
        <v>999.9</v>
      </c>
      <c r="BY242" s="1">
        <v>0.0</v>
      </c>
      <c r="BZ242" s="1">
        <v>0.0</v>
      </c>
      <c r="CA242" s="1">
        <v>9998.629375</v>
      </c>
      <c r="CB242" s="1">
        <v>0.0</v>
      </c>
      <c r="CC242" s="1">
        <v>25.07911875</v>
      </c>
      <c r="CD242" s="1">
        <v>-47.08248125</v>
      </c>
      <c r="CE242" s="1">
        <v>1082.196875</v>
      </c>
      <c r="CF242" s="1">
        <v>1128.440625</v>
      </c>
      <c r="CG242" s="1">
        <v>1.85652</v>
      </c>
      <c r="CH242" s="1">
        <v>1099.85375</v>
      </c>
      <c r="CI242" s="1">
        <v>25.33446875</v>
      </c>
      <c r="CJ242" s="1">
        <v>2.710093125</v>
      </c>
      <c r="CK242" s="1">
        <v>2.525055</v>
      </c>
      <c r="CL242" s="1">
        <v>22.34644375</v>
      </c>
      <c r="CM242" s="1">
        <v>21.18890625</v>
      </c>
      <c r="CN242" s="1">
        <v>2000.001875</v>
      </c>
      <c r="CO242" s="1">
        <v>0.9799939375</v>
      </c>
      <c r="CP242" s="1">
        <v>0.02000619375</v>
      </c>
      <c r="CQ242" s="1">
        <v>0.0</v>
      </c>
      <c r="CR242" s="1">
        <v>2.6356875</v>
      </c>
      <c r="CS242" s="1">
        <v>0.0</v>
      </c>
      <c r="CT242" s="1">
        <v>23406.76875</v>
      </c>
      <c r="CU242" s="1">
        <v>17412.30625</v>
      </c>
      <c r="CV242" s="1">
        <v>40.753875</v>
      </c>
      <c r="CW242" s="1">
        <v>41.694875</v>
      </c>
      <c r="CX242" s="1">
        <v>40.75</v>
      </c>
      <c r="CY242" s="1">
        <v>40.125</v>
      </c>
      <c r="CZ242" s="1">
        <v>40.8159375</v>
      </c>
      <c r="DA242" s="1">
        <v>1959.990625</v>
      </c>
      <c r="DB242" s="1">
        <v>40.01125</v>
      </c>
      <c r="DC242" s="1">
        <v>0.0</v>
      </c>
      <c r="DD242" s="1">
        <v>1.660400229E9</v>
      </c>
      <c r="DE242" s="1">
        <v>0.0</v>
      </c>
      <c r="DF242" s="1">
        <v>1.6603997476E9</v>
      </c>
      <c r="DG242" s="1" t="s">
        <v>356</v>
      </c>
      <c r="DH242" s="1">
        <v>1.6603997421E9</v>
      </c>
      <c r="DI242" s="1">
        <v>1.6603997476E9</v>
      </c>
      <c r="DJ242" s="1">
        <v>1.0</v>
      </c>
      <c r="DK242" s="1">
        <v>0.077</v>
      </c>
      <c r="DL242" s="1">
        <v>-0.022</v>
      </c>
      <c r="DM242" s="1">
        <v>1.398</v>
      </c>
      <c r="DN242" s="1">
        <v>0.017</v>
      </c>
      <c r="DO242" s="1">
        <v>400.0</v>
      </c>
      <c r="DP242" s="1">
        <v>25.0</v>
      </c>
      <c r="DQ242" s="1">
        <v>0.31</v>
      </c>
      <c r="DR242" s="1">
        <v>0.07</v>
      </c>
      <c r="DS242" s="1">
        <v>5.975184818542118</v>
      </c>
      <c r="DT242" s="1">
        <v>-0.224633835832275</v>
      </c>
      <c r="DU242" s="1">
        <v>0.1171421392885872</v>
      </c>
      <c r="DV242" s="1">
        <v>1.0</v>
      </c>
      <c r="DW242" s="1">
        <v>37.58138362611518</v>
      </c>
      <c r="DX242" s="1">
        <v>0.6052646396091695</v>
      </c>
      <c r="DY242" s="1">
        <v>0.08069075214013942</v>
      </c>
      <c r="DZ242" s="1">
        <v>0.0</v>
      </c>
      <c r="EA242" s="1">
        <v>-47.08842666666667</v>
      </c>
      <c r="EB242" s="1">
        <v>-1.344624694104662</v>
      </c>
      <c r="EC242" s="1">
        <v>0.13195738941879</v>
      </c>
      <c r="ED242" s="1">
        <v>0.0</v>
      </c>
      <c r="EE242" s="1">
        <v>895.6565777444665</v>
      </c>
      <c r="EF242" s="1">
        <v>301.5483098201059</v>
      </c>
      <c r="EG242" s="1">
        <v>22.60445255641771</v>
      </c>
      <c r="EH242" s="1">
        <v>0.0</v>
      </c>
      <c r="EI242" s="1">
        <v>1.853588</v>
      </c>
      <c r="EJ242" s="1">
        <v>0.07194303939962364</v>
      </c>
      <c r="EK242" s="1">
        <v>0.007400971963195106</v>
      </c>
      <c r="EL242" s="1">
        <v>1.0</v>
      </c>
      <c r="EM242" s="1">
        <v>1.93431689746668</v>
      </c>
      <c r="EN242" s="1">
        <v>0.002626140139477511</v>
      </c>
      <c r="EO242" s="1">
        <v>9.388556063576514E-4</v>
      </c>
      <c r="EP242" s="1">
        <v>1.0</v>
      </c>
      <c r="EQ242" s="1">
        <v>3.0</v>
      </c>
      <c r="ER242" s="1">
        <v>6.0</v>
      </c>
      <c r="ES242" s="1" t="s">
        <v>381</v>
      </c>
      <c r="ET242" s="1">
        <v>2.94402</v>
      </c>
      <c r="EU242" s="1">
        <v>2.80131</v>
      </c>
      <c r="EV242" s="1">
        <v>0.177192</v>
      </c>
      <c r="EW242" s="1">
        <v>0.181974</v>
      </c>
      <c r="EX242" s="1">
        <v>0.118388</v>
      </c>
      <c r="EY242" s="1">
        <v>0.112693</v>
      </c>
      <c r="EZ242" s="1">
        <v>16902.5</v>
      </c>
      <c r="FA242" s="1">
        <v>17618.9</v>
      </c>
      <c r="FB242" s="1">
        <v>23881.7</v>
      </c>
      <c r="FC242" s="1">
        <v>25057.3</v>
      </c>
      <c r="FD242" s="1">
        <v>33696.1</v>
      </c>
      <c r="FE242" s="1">
        <v>35500.8</v>
      </c>
      <c r="FF242" s="1">
        <v>43530.3</v>
      </c>
      <c r="FG242" s="1">
        <v>46318.1</v>
      </c>
      <c r="FH242" s="1">
        <v>1.93113</v>
      </c>
      <c r="FI242" s="1">
        <v>1.89842</v>
      </c>
      <c r="FJ242" s="1">
        <v>0.133675</v>
      </c>
      <c r="FK242" s="1">
        <v>0.0</v>
      </c>
      <c r="FL242" s="1">
        <v>29.3543</v>
      </c>
      <c r="FM242" s="1">
        <v>999.9</v>
      </c>
      <c r="FN242" s="1">
        <v>66.1</v>
      </c>
      <c r="FO242" s="1">
        <v>32.7</v>
      </c>
      <c r="FP242" s="1">
        <v>32.9461</v>
      </c>
      <c r="FQ242" s="1">
        <v>64.3709</v>
      </c>
      <c r="FR242" s="1">
        <v>26.1739</v>
      </c>
      <c r="FS242" s="1">
        <v>1.0</v>
      </c>
      <c r="FT242" s="1">
        <v>0.263676</v>
      </c>
      <c r="FU242" s="1">
        <v>0.213271</v>
      </c>
      <c r="FV242" s="1">
        <v>20.3241</v>
      </c>
      <c r="FW242" s="1">
        <v>5.21235</v>
      </c>
      <c r="FX242" s="1">
        <v>11.9045</v>
      </c>
      <c r="FY242" s="1">
        <v>5.00295</v>
      </c>
      <c r="FZ242" s="1">
        <v>3.28985</v>
      </c>
      <c r="GA242" s="1">
        <v>9999.0</v>
      </c>
      <c r="GB242" s="1">
        <v>9999.0</v>
      </c>
      <c r="GC242" s="1">
        <v>9999.0</v>
      </c>
      <c r="GD242" s="1">
        <v>999.9</v>
      </c>
      <c r="GE242" s="1">
        <v>1.85945</v>
      </c>
      <c r="GF242" s="1">
        <v>1.8544</v>
      </c>
      <c r="GG242" s="1">
        <v>1.85762</v>
      </c>
      <c r="GH242" s="1">
        <v>1.85608</v>
      </c>
      <c r="GI242" s="1">
        <v>1.85486</v>
      </c>
      <c r="GJ242" s="1">
        <v>1.85455</v>
      </c>
      <c r="GK242" s="1">
        <v>1.85318</v>
      </c>
      <c r="GL242" s="1">
        <v>1.85638</v>
      </c>
      <c r="GM242" s="1">
        <v>0.0</v>
      </c>
      <c r="GN242" s="1">
        <v>0.0</v>
      </c>
      <c r="GO242" s="1">
        <v>0.0</v>
      </c>
      <c r="GP242" s="1">
        <v>0.0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0.0</v>
      </c>
      <c r="GX242" s="1">
        <v>100.0</v>
      </c>
      <c r="GY242" s="1">
        <v>100.0</v>
      </c>
      <c r="GZ242" s="1">
        <v>2.4</v>
      </c>
      <c r="HA242" s="1">
        <v>0.0126</v>
      </c>
      <c r="HB242" s="1">
        <v>0.4456844362221581</v>
      </c>
      <c r="HC242" s="1">
        <v>0.002809866934308161</v>
      </c>
      <c r="HD242" s="1">
        <v>-1.127031966113555E-6</v>
      </c>
      <c r="HE242" s="1">
        <v>1.768598670541231E-10</v>
      </c>
      <c r="HF242" s="1">
        <v>-0.06730217437184942</v>
      </c>
      <c r="HG242" s="1">
        <v>0.01081145868756639</v>
      </c>
      <c r="HH242" s="1">
        <v>-3.689364805754238E-4</v>
      </c>
      <c r="HI242" s="1">
        <v>2.919854880483278E-6</v>
      </c>
      <c r="HJ242" s="1">
        <v>2.0</v>
      </c>
      <c r="HK242" s="1">
        <v>2136.0</v>
      </c>
      <c r="HL242" s="1">
        <v>3.0</v>
      </c>
      <c r="HM242" s="1">
        <v>30.0</v>
      </c>
      <c r="HN242" s="1">
        <v>8.2</v>
      </c>
      <c r="HO242" s="1">
        <v>8.1</v>
      </c>
      <c r="HP242" s="1">
        <v>2.43164</v>
      </c>
      <c r="HQ242" s="1">
        <v>2.26807</v>
      </c>
      <c r="HR242" s="1">
        <v>1.4978</v>
      </c>
      <c r="HS242" s="1">
        <v>2.29858</v>
      </c>
      <c r="HT242" s="1">
        <v>1.54785</v>
      </c>
      <c r="HU242" s="1">
        <v>2.44751</v>
      </c>
      <c r="HV242" s="1">
        <v>36.1754</v>
      </c>
      <c r="HW242" s="1">
        <v>15.3141</v>
      </c>
      <c r="HX242" s="1">
        <v>18.0</v>
      </c>
      <c r="HY242" s="1">
        <v>471.009</v>
      </c>
      <c r="HZ242" s="1">
        <v>512.292</v>
      </c>
      <c r="IA242" s="1">
        <v>28.8627</v>
      </c>
      <c r="IB242" s="1">
        <v>30.4894</v>
      </c>
      <c r="IC242" s="1">
        <v>30.0002</v>
      </c>
      <c r="ID242" s="1">
        <v>30.2742</v>
      </c>
      <c r="IE242" s="1">
        <v>30.3659</v>
      </c>
      <c r="IF242" s="1">
        <v>48.676</v>
      </c>
      <c r="IG242" s="1">
        <v>26.6258</v>
      </c>
      <c r="IH242" s="1">
        <v>38.4089</v>
      </c>
      <c r="II242" s="1">
        <v>28.8688</v>
      </c>
      <c r="IJ242" s="1">
        <v>1175.0</v>
      </c>
      <c r="IK242" s="1">
        <v>25.2564</v>
      </c>
      <c r="IL242" s="1">
        <v>100.67</v>
      </c>
      <c r="IM242" s="1">
        <v>100.385</v>
      </c>
      <c r="IN242" s="1" t="s">
        <v>365</v>
      </c>
    </row>
    <row r="243" ht="15.75" customHeight="1">
      <c r="A243" s="1">
        <v>227.0</v>
      </c>
      <c r="B243" s="1">
        <v>1.6604002321E9</v>
      </c>
      <c r="C243" s="1">
        <v>508.0</v>
      </c>
      <c r="D243" s="1" t="s">
        <v>800</v>
      </c>
      <c r="E243" s="1" t="s">
        <v>801</v>
      </c>
      <c r="F243" s="1">
        <v>1.0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1.660400224599999E9</v>
      </c>
      <c r="O243" s="1">
        <f t="shared" si="1"/>
        <v>0.001601341613</v>
      </c>
      <c r="P243" s="1">
        <f t="shared" si="2"/>
        <v>1.601341613</v>
      </c>
      <c r="Q243" s="1">
        <f t="shared" si="3"/>
        <v>5.761252726</v>
      </c>
      <c r="R243" s="1">
        <f t="shared" si="4"/>
        <v>1060.329333</v>
      </c>
      <c r="S243" s="1">
        <f t="shared" si="5"/>
        <v>912.9734903</v>
      </c>
      <c r="T243" s="1">
        <f t="shared" si="6"/>
        <v>91.08649428</v>
      </c>
      <c r="U243" s="1">
        <f t="shared" si="7"/>
        <v>105.7880462</v>
      </c>
      <c r="V243" s="1">
        <f t="shared" si="8"/>
        <v>0.08075783382</v>
      </c>
      <c r="W243" s="1">
        <f t="shared" si="9"/>
        <v>2.923452772</v>
      </c>
      <c r="X243" s="1">
        <f t="shared" si="10"/>
        <v>0.0795386554</v>
      </c>
      <c r="Y243" s="1">
        <f t="shared" si="11"/>
        <v>0.0498196647</v>
      </c>
      <c r="Z243" s="1">
        <f t="shared" si="12"/>
        <v>321.5228274</v>
      </c>
      <c r="AA243" s="1">
        <f t="shared" si="13"/>
        <v>32.44319333</v>
      </c>
      <c r="AB243" s="1">
        <f t="shared" si="14"/>
        <v>31.52252667</v>
      </c>
      <c r="AC243" s="1">
        <f t="shared" si="15"/>
        <v>4.647543429</v>
      </c>
      <c r="AD243" s="1">
        <f t="shared" si="16"/>
        <v>60.25774192</v>
      </c>
      <c r="AE243" s="1">
        <f t="shared" si="17"/>
        <v>2.713000383</v>
      </c>
      <c r="AF243" s="1">
        <f t="shared" si="18"/>
        <v>4.502326666</v>
      </c>
      <c r="AG243" s="1">
        <f t="shared" si="19"/>
        <v>1.934543047</v>
      </c>
      <c r="AH243" s="1">
        <f t="shared" si="20"/>
        <v>-70.61916514</v>
      </c>
      <c r="AI243" s="1">
        <f t="shared" si="21"/>
        <v>-87.90599804</v>
      </c>
      <c r="AJ243" s="1">
        <f t="shared" si="22"/>
        <v>-6.768595825</v>
      </c>
      <c r="AK243" s="1">
        <f t="shared" si="23"/>
        <v>156.2290684</v>
      </c>
      <c r="AL243" s="1">
        <f t="shared" si="24"/>
        <v>37.57189785</v>
      </c>
      <c r="AM243" s="1">
        <f t="shared" si="25"/>
        <v>1.592805619</v>
      </c>
      <c r="AN243" s="1">
        <f t="shared" si="26"/>
        <v>5.761252726</v>
      </c>
      <c r="AO243" s="1">
        <v>1160.170399015648</v>
      </c>
      <c r="AP243" s="1">
        <v>1126.354606060606</v>
      </c>
      <c r="AQ243" s="1">
        <v>5.20819867799769</v>
      </c>
      <c r="AR243" s="1">
        <v>65.10273567100046</v>
      </c>
      <c r="AS243" s="1">
        <f t="shared" si="27"/>
        <v>1.601341613</v>
      </c>
      <c r="AT243" s="1">
        <v>25.33224828296562</v>
      </c>
      <c r="AU243" s="1">
        <v>27.20091636363636</v>
      </c>
      <c r="AV243" s="1">
        <v>2.401267991667291E-5</v>
      </c>
      <c r="AW243" s="1">
        <v>83.61530632147979</v>
      </c>
      <c r="AX243" s="1">
        <v>20.0</v>
      </c>
      <c r="AY243" s="1">
        <v>4.0</v>
      </c>
      <c r="AZ243" s="1">
        <f t="shared" si="28"/>
        <v>1</v>
      </c>
      <c r="BA243" s="1">
        <f t="shared" si="29"/>
        <v>0</v>
      </c>
      <c r="BB243" s="1">
        <f t="shared" si="30"/>
        <v>52006.64465</v>
      </c>
      <c r="BC243" s="1">
        <f t="shared" si="31"/>
        <v>2000.038667</v>
      </c>
      <c r="BD243" s="1">
        <f t="shared" si="32"/>
        <v>1681.23282</v>
      </c>
      <c r="BE243" s="1">
        <f t="shared" si="33"/>
        <v>0.8406001584</v>
      </c>
      <c r="BF243" s="1">
        <f t="shared" si="34"/>
        <v>0.1607583057</v>
      </c>
      <c r="BG243" s="1">
        <v>6.0</v>
      </c>
      <c r="BH243" s="1">
        <v>0.5</v>
      </c>
      <c r="BI243" s="1" t="s">
        <v>355</v>
      </c>
      <c r="BJ243" s="1">
        <v>2.0</v>
      </c>
      <c r="BK243" s="1" t="b">
        <v>1</v>
      </c>
      <c r="BL243" s="1">
        <v>1.660400224599999E9</v>
      </c>
      <c r="BM243" s="1">
        <v>1060.329333333333</v>
      </c>
      <c r="BN243" s="1">
        <v>1107.429333333333</v>
      </c>
      <c r="BO243" s="1">
        <v>27.19280666666667</v>
      </c>
      <c r="BP243" s="1">
        <v>25.33392666666667</v>
      </c>
      <c r="BQ243" s="1">
        <v>1057.964</v>
      </c>
      <c r="BR243" s="1">
        <v>27.18016666666666</v>
      </c>
      <c r="BS243" s="1">
        <v>500.1375333333334</v>
      </c>
      <c r="BT243" s="1">
        <v>99.66908666666669</v>
      </c>
      <c r="BU243" s="1">
        <v>0.09995946666666665</v>
      </c>
      <c r="BV243" s="1">
        <v>30.96478</v>
      </c>
      <c r="BW243" s="1">
        <v>31.52252666666667</v>
      </c>
      <c r="BX243" s="1">
        <v>999.8999999999999</v>
      </c>
      <c r="BY243" s="1">
        <v>0.0</v>
      </c>
      <c r="BZ243" s="1">
        <v>0.0</v>
      </c>
      <c r="CA243" s="1">
        <v>9998.371333333334</v>
      </c>
      <c r="CB243" s="1">
        <v>0.0</v>
      </c>
      <c r="CC243" s="1">
        <v>25.14495333333333</v>
      </c>
      <c r="CD243" s="1">
        <v>-47.09740000000001</v>
      </c>
      <c r="CE243" s="1">
        <v>1089.970666666667</v>
      </c>
      <c r="CF243" s="1">
        <v>1136.212666666667</v>
      </c>
      <c r="CG243" s="1">
        <v>1.858878</v>
      </c>
      <c r="CH243" s="1">
        <v>1107.429333333333</v>
      </c>
      <c r="CI243" s="1">
        <v>25.33392666666667</v>
      </c>
      <c r="CJ243" s="1">
        <v>2.710282</v>
      </c>
      <c r="CK243" s="1">
        <v>2.525008666666667</v>
      </c>
      <c r="CL243" s="1">
        <v>22.34758666666666</v>
      </c>
      <c r="CM243" s="1">
        <v>21.18860666666667</v>
      </c>
      <c r="CN243" s="1">
        <v>2000.038666666667</v>
      </c>
      <c r="CO243" s="1">
        <v>0.9799942</v>
      </c>
      <c r="CP243" s="1">
        <v>0.02000594</v>
      </c>
      <c r="CQ243" s="1">
        <v>0.0</v>
      </c>
      <c r="CR243" s="1">
        <v>2.662</v>
      </c>
      <c r="CS243" s="1">
        <v>0.0</v>
      </c>
      <c r="CT243" s="1">
        <v>23403.13333333334</v>
      </c>
      <c r="CU243" s="1">
        <v>17412.62666666667</v>
      </c>
      <c r="CV243" s="1">
        <v>40.75413333333334</v>
      </c>
      <c r="CW243" s="1">
        <v>41.6954</v>
      </c>
      <c r="CX243" s="1">
        <v>40.75</v>
      </c>
      <c r="CY243" s="1">
        <v>40.125</v>
      </c>
      <c r="CZ243" s="1">
        <v>40.8162</v>
      </c>
      <c r="DA243" s="1">
        <v>1960.027333333333</v>
      </c>
      <c r="DB243" s="1">
        <v>40.01133333333333</v>
      </c>
      <c r="DC243" s="1">
        <v>0.0</v>
      </c>
      <c r="DD243" s="1">
        <v>1.6604002302E9</v>
      </c>
      <c r="DE243" s="1">
        <v>0.0</v>
      </c>
      <c r="DF243" s="1">
        <v>1.6603997476E9</v>
      </c>
      <c r="DG243" s="1" t="s">
        <v>356</v>
      </c>
      <c r="DH243" s="1">
        <v>1.6603997421E9</v>
      </c>
      <c r="DI243" s="1">
        <v>1.6603997476E9</v>
      </c>
      <c r="DJ243" s="1">
        <v>1.0</v>
      </c>
      <c r="DK243" s="1">
        <v>0.077</v>
      </c>
      <c r="DL243" s="1">
        <v>-0.022</v>
      </c>
      <c r="DM243" s="1">
        <v>1.398</v>
      </c>
      <c r="DN243" s="1">
        <v>0.017</v>
      </c>
      <c r="DO243" s="1">
        <v>400.0</v>
      </c>
      <c r="DP243" s="1">
        <v>25.0</v>
      </c>
      <c r="DQ243" s="1">
        <v>0.31</v>
      </c>
      <c r="DR243" s="1">
        <v>0.07</v>
      </c>
      <c r="DS243" s="1">
        <v>5.969089359381059</v>
      </c>
      <c r="DT243" s="1">
        <v>-0.3983520414485501</v>
      </c>
      <c r="DU243" s="1">
        <v>0.1189264447388868</v>
      </c>
      <c r="DV243" s="1">
        <v>1.0</v>
      </c>
      <c r="DW243" s="1">
        <v>37.57612349493449</v>
      </c>
      <c r="DX243" s="1">
        <v>0.4004061454454514</v>
      </c>
      <c r="DY243" s="1">
        <v>0.08536496791035672</v>
      </c>
      <c r="DZ243" s="1">
        <v>1.0</v>
      </c>
      <c r="EA243" s="1">
        <v>-47.09390666666666</v>
      </c>
      <c r="EB243" s="1">
        <v>-1.007540823136786</v>
      </c>
      <c r="EC243" s="1">
        <v>0.1276046940968694</v>
      </c>
      <c r="ED243" s="1">
        <v>0.0</v>
      </c>
      <c r="EE243" s="1">
        <v>900.6977104498585</v>
      </c>
      <c r="EF243" s="1">
        <v>306.7642433436312</v>
      </c>
      <c r="EG243" s="1">
        <v>22.98974011387745</v>
      </c>
      <c r="EH243" s="1">
        <v>0.0</v>
      </c>
      <c r="EI243" s="1">
        <v>1.8545165</v>
      </c>
      <c r="EJ243" s="1">
        <v>0.07843789868667572</v>
      </c>
      <c r="EK243" s="1">
        <v>0.0078393285905108</v>
      </c>
      <c r="EL243" s="1">
        <v>1.0</v>
      </c>
      <c r="EM243" s="1">
        <v>1.934424150732121</v>
      </c>
      <c r="EN243" s="1">
        <v>0.001167967660117283</v>
      </c>
      <c r="EO243" s="1">
        <v>8.801055676119847E-4</v>
      </c>
      <c r="EP243" s="1">
        <v>1.0</v>
      </c>
      <c r="EQ243" s="1">
        <v>4.0</v>
      </c>
      <c r="ER243" s="1">
        <v>6.0</v>
      </c>
      <c r="ES243" s="1" t="s">
        <v>376</v>
      </c>
      <c r="ET243" s="1">
        <v>2.94398</v>
      </c>
      <c r="EU243" s="1">
        <v>2.80141</v>
      </c>
      <c r="EV243" s="1">
        <v>0.177703</v>
      </c>
      <c r="EW243" s="1">
        <v>0.182479</v>
      </c>
      <c r="EX243" s="1">
        <v>0.118391</v>
      </c>
      <c r="EY243" s="1">
        <v>0.112697</v>
      </c>
      <c r="EZ243" s="1">
        <v>16892.0</v>
      </c>
      <c r="FA243" s="1">
        <v>17608.0</v>
      </c>
      <c r="FB243" s="1">
        <v>23881.7</v>
      </c>
      <c r="FC243" s="1">
        <v>25057.3</v>
      </c>
      <c r="FD243" s="1">
        <v>33696.0</v>
      </c>
      <c r="FE243" s="1">
        <v>35500.6</v>
      </c>
      <c r="FF243" s="1">
        <v>43530.3</v>
      </c>
      <c r="FG243" s="1">
        <v>46318.0</v>
      </c>
      <c r="FH243" s="1">
        <v>1.93117</v>
      </c>
      <c r="FI243" s="1">
        <v>1.89848</v>
      </c>
      <c r="FJ243" s="1">
        <v>0.133928</v>
      </c>
      <c r="FK243" s="1">
        <v>0.0</v>
      </c>
      <c r="FL243" s="1">
        <v>29.3537</v>
      </c>
      <c r="FM243" s="1">
        <v>999.9</v>
      </c>
      <c r="FN243" s="1">
        <v>66.1</v>
      </c>
      <c r="FO243" s="1">
        <v>32.7</v>
      </c>
      <c r="FP243" s="1">
        <v>32.9443</v>
      </c>
      <c r="FQ243" s="1">
        <v>64.3609</v>
      </c>
      <c r="FR243" s="1">
        <v>26.1138</v>
      </c>
      <c r="FS243" s="1">
        <v>1.0</v>
      </c>
      <c r="FT243" s="1">
        <v>0.263707</v>
      </c>
      <c r="FU243" s="1">
        <v>0.230384</v>
      </c>
      <c r="FV243" s="1">
        <v>20.3241</v>
      </c>
      <c r="FW243" s="1">
        <v>5.2122</v>
      </c>
      <c r="FX243" s="1">
        <v>11.905</v>
      </c>
      <c r="FY243" s="1">
        <v>5.00285</v>
      </c>
      <c r="FZ243" s="1">
        <v>3.28978</v>
      </c>
      <c r="GA243" s="1">
        <v>9999.0</v>
      </c>
      <c r="GB243" s="1">
        <v>9999.0</v>
      </c>
      <c r="GC243" s="1">
        <v>9999.0</v>
      </c>
      <c r="GD243" s="1">
        <v>999.9</v>
      </c>
      <c r="GE243" s="1">
        <v>1.85946</v>
      </c>
      <c r="GF243" s="1">
        <v>1.8544</v>
      </c>
      <c r="GG243" s="1">
        <v>1.85762</v>
      </c>
      <c r="GH243" s="1">
        <v>1.85608</v>
      </c>
      <c r="GI243" s="1">
        <v>1.85486</v>
      </c>
      <c r="GJ243" s="1">
        <v>1.85455</v>
      </c>
      <c r="GK243" s="1">
        <v>1.85318</v>
      </c>
      <c r="GL243" s="1">
        <v>1.85638</v>
      </c>
      <c r="GM243" s="1">
        <v>0.0</v>
      </c>
      <c r="GN243" s="1">
        <v>0.0</v>
      </c>
      <c r="GO243" s="1">
        <v>0.0</v>
      </c>
      <c r="GP243" s="1">
        <v>0.0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0.0</v>
      </c>
      <c r="GX243" s="1">
        <v>100.0</v>
      </c>
      <c r="GY243" s="1">
        <v>100.0</v>
      </c>
      <c r="GZ243" s="1">
        <v>2.4</v>
      </c>
      <c r="HA243" s="1">
        <v>0.0126</v>
      </c>
      <c r="HB243" s="1">
        <v>0.4456844362221581</v>
      </c>
      <c r="HC243" s="1">
        <v>0.002809866934308161</v>
      </c>
      <c r="HD243" s="1">
        <v>-1.127031966113555E-6</v>
      </c>
      <c r="HE243" s="1">
        <v>1.768598670541231E-10</v>
      </c>
      <c r="HF243" s="1">
        <v>-0.06730217437184942</v>
      </c>
      <c r="HG243" s="1">
        <v>0.01081145868756639</v>
      </c>
      <c r="HH243" s="1">
        <v>-3.689364805754238E-4</v>
      </c>
      <c r="HI243" s="1">
        <v>2.919854880483278E-6</v>
      </c>
      <c r="HJ243" s="1">
        <v>2.0</v>
      </c>
      <c r="HK243" s="1">
        <v>2136.0</v>
      </c>
      <c r="HL243" s="1">
        <v>3.0</v>
      </c>
      <c r="HM243" s="1">
        <v>30.0</v>
      </c>
      <c r="HN243" s="1">
        <v>8.2</v>
      </c>
      <c r="HO243" s="1">
        <v>8.1</v>
      </c>
      <c r="HP243" s="1">
        <v>2.44385</v>
      </c>
      <c r="HQ243" s="1">
        <v>2.28638</v>
      </c>
      <c r="HR243" s="1">
        <v>1.4978</v>
      </c>
      <c r="HS243" s="1">
        <v>2.29858</v>
      </c>
      <c r="HT243" s="1">
        <v>1.54785</v>
      </c>
      <c r="HU243" s="1">
        <v>2.42798</v>
      </c>
      <c r="HV243" s="1">
        <v>36.1754</v>
      </c>
      <c r="HW243" s="1">
        <v>15.3053</v>
      </c>
      <c r="HX243" s="1">
        <v>18.0</v>
      </c>
      <c r="HY243" s="1">
        <v>471.043</v>
      </c>
      <c r="HZ243" s="1">
        <v>512.332</v>
      </c>
      <c r="IA243" s="1">
        <v>28.8672</v>
      </c>
      <c r="IB243" s="1">
        <v>30.4901</v>
      </c>
      <c r="IC243" s="1">
        <v>30.0003</v>
      </c>
      <c r="ID243" s="1">
        <v>30.2748</v>
      </c>
      <c r="IE243" s="1">
        <v>30.3665</v>
      </c>
      <c r="IF243" s="1">
        <v>48.9085</v>
      </c>
      <c r="IG243" s="1">
        <v>26.6258</v>
      </c>
      <c r="IH243" s="1">
        <v>38.4089</v>
      </c>
      <c r="II243" s="1">
        <v>28.8908</v>
      </c>
      <c r="IJ243" s="1">
        <v>1175.0</v>
      </c>
      <c r="IK243" s="1">
        <v>25.2589</v>
      </c>
      <c r="IL243" s="1">
        <v>100.67</v>
      </c>
      <c r="IM243" s="1">
        <v>100.385</v>
      </c>
      <c r="IN243" s="1" t="s">
        <v>365</v>
      </c>
    </row>
    <row r="244" ht="15.75" customHeight="1">
      <c r="A244" s="1">
        <v>228.0</v>
      </c>
      <c r="B244" s="1">
        <v>1.6604002331E9</v>
      </c>
      <c r="C244" s="1">
        <v>509.0</v>
      </c>
      <c r="D244" s="1" t="s">
        <v>802</v>
      </c>
      <c r="E244" s="1" t="s">
        <v>803</v>
      </c>
      <c r="F244" s="1">
        <v>1.0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1.6604002251E9</v>
      </c>
      <c r="O244" s="1">
        <f t="shared" si="1"/>
        <v>0.001602969356</v>
      </c>
      <c r="P244" s="1">
        <f t="shared" si="2"/>
        <v>1.602969356</v>
      </c>
      <c r="Q244" s="1">
        <f t="shared" si="3"/>
        <v>5.822750629</v>
      </c>
      <c r="R244" s="1">
        <f t="shared" si="4"/>
        <v>1062.85375</v>
      </c>
      <c r="S244" s="1">
        <f t="shared" si="5"/>
        <v>914.3148882</v>
      </c>
      <c r="T244" s="1">
        <f t="shared" si="6"/>
        <v>91.22032814</v>
      </c>
      <c r="U244" s="1">
        <f t="shared" si="7"/>
        <v>106.0399093</v>
      </c>
      <c r="V244" s="1">
        <f t="shared" si="8"/>
        <v>0.08083811034</v>
      </c>
      <c r="W244" s="1">
        <f t="shared" si="9"/>
        <v>2.923573477</v>
      </c>
      <c r="X244" s="1">
        <f t="shared" si="10"/>
        <v>0.07961657627</v>
      </c>
      <c r="Y244" s="1">
        <f t="shared" si="11"/>
        <v>0.04986857249</v>
      </c>
      <c r="Z244" s="1">
        <f t="shared" si="12"/>
        <v>321.5218384</v>
      </c>
      <c r="AA244" s="1">
        <f t="shared" si="13"/>
        <v>32.4430962</v>
      </c>
      <c r="AB244" s="1">
        <f t="shared" si="14"/>
        <v>31.52301875</v>
      </c>
      <c r="AC244" s="1">
        <f t="shared" si="15"/>
        <v>4.647673329</v>
      </c>
      <c r="AD244" s="1">
        <f t="shared" si="16"/>
        <v>60.25775097</v>
      </c>
      <c r="AE244" s="1">
        <f t="shared" si="17"/>
        <v>2.713060942</v>
      </c>
      <c r="AF244" s="1">
        <f t="shared" si="18"/>
        <v>4.50242649</v>
      </c>
      <c r="AG244" s="1">
        <f t="shared" si="19"/>
        <v>1.934612388</v>
      </c>
      <c r="AH244" s="1">
        <f t="shared" si="20"/>
        <v>-70.69094862</v>
      </c>
      <c r="AI244" s="1">
        <f t="shared" si="21"/>
        <v>-87.92591449</v>
      </c>
      <c r="AJ244" s="1">
        <f t="shared" si="22"/>
        <v>-6.76987924</v>
      </c>
      <c r="AK244" s="1">
        <f t="shared" si="23"/>
        <v>156.135096</v>
      </c>
      <c r="AL244" s="1">
        <f t="shared" si="24"/>
        <v>37.56952327</v>
      </c>
      <c r="AM244" s="1">
        <f t="shared" si="25"/>
        <v>1.593242557</v>
      </c>
      <c r="AN244" s="1">
        <f t="shared" si="26"/>
        <v>5.822750629</v>
      </c>
      <c r="AO244" s="1">
        <v>1165.316702771443</v>
      </c>
      <c r="AP244" s="1">
        <v>1131.521999999999</v>
      </c>
      <c r="AQ244" s="1">
        <v>5.189348052220054</v>
      </c>
      <c r="AR244" s="1">
        <v>65.10273567100046</v>
      </c>
      <c r="AS244" s="1">
        <f t="shared" si="27"/>
        <v>1.602969356</v>
      </c>
      <c r="AT244" s="1">
        <v>25.33210874443869</v>
      </c>
      <c r="AU244" s="1">
        <v>27.2026303030303</v>
      </c>
      <c r="AV244" s="1">
        <v>3.03228694323226E-5</v>
      </c>
      <c r="AW244" s="1">
        <v>83.61530632147979</v>
      </c>
      <c r="AX244" s="1">
        <v>20.0</v>
      </c>
      <c r="AY244" s="1">
        <v>4.0</v>
      </c>
      <c r="AZ244" s="1">
        <f t="shared" si="28"/>
        <v>1</v>
      </c>
      <c r="BA244" s="1">
        <f t="shared" si="29"/>
        <v>0</v>
      </c>
      <c r="BB244" s="1">
        <f t="shared" si="30"/>
        <v>52010.01423</v>
      </c>
      <c r="BC244" s="1">
        <f t="shared" si="31"/>
        <v>2000.0325</v>
      </c>
      <c r="BD244" s="1">
        <f t="shared" si="32"/>
        <v>1681.227638</v>
      </c>
      <c r="BE244" s="1">
        <f t="shared" si="33"/>
        <v>0.840600159</v>
      </c>
      <c r="BF244" s="1">
        <f t="shared" si="34"/>
        <v>0.1607583069</v>
      </c>
      <c r="BG244" s="1">
        <v>6.0</v>
      </c>
      <c r="BH244" s="1">
        <v>0.5</v>
      </c>
      <c r="BI244" s="1" t="s">
        <v>355</v>
      </c>
      <c r="BJ244" s="1">
        <v>2.0</v>
      </c>
      <c r="BK244" s="1" t="b">
        <v>1</v>
      </c>
      <c r="BL244" s="1">
        <v>1.6604002251E9</v>
      </c>
      <c r="BM244" s="1">
        <v>1062.85375</v>
      </c>
      <c r="BN244" s="1">
        <v>1109.95625</v>
      </c>
      <c r="BO244" s="1">
        <v>27.1934125</v>
      </c>
      <c r="BP244" s="1">
        <v>25.334025</v>
      </c>
      <c r="BQ244" s="1">
        <v>1060.485625</v>
      </c>
      <c r="BR244" s="1">
        <v>27.180775</v>
      </c>
      <c r="BS244" s="1">
        <v>500.137875</v>
      </c>
      <c r="BT244" s="1">
        <v>99.66908125</v>
      </c>
      <c r="BU244" s="1">
        <v>0.09996912499999999</v>
      </c>
      <c r="BV244" s="1">
        <v>30.96516875</v>
      </c>
      <c r="BW244" s="1">
        <v>31.52301875</v>
      </c>
      <c r="BX244" s="1">
        <v>999.9</v>
      </c>
      <c r="BY244" s="1">
        <v>0.0</v>
      </c>
      <c r="BZ244" s="1">
        <v>0.0</v>
      </c>
      <c r="CA244" s="1">
        <v>9999.060625</v>
      </c>
      <c r="CB244" s="1">
        <v>0.0</v>
      </c>
      <c r="CC244" s="1">
        <v>25.15993125</v>
      </c>
      <c r="CD244" s="1">
        <v>-47.0998125</v>
      </c>
      <c r="CE244" s="1">
        <v>1092.56625</v>
      </c>
      <c r="CF244" s="1">
        <v>1138.805</v>
      </c>
      <c r="CG244" s="1">
        <v>1.859384375</v>
      </c>
      <c r="CH244" s="1">
        <v>1109.95625</v>
      </c>
      <c r="CI244" s="1">
        <v>25.334025</v>
      </c>
      <c r="CJ244" s="1">
        <v>2.7103425</v>
      </c>
      <c r="CK244" s="1">
        <v>2.52501875</v>
      </c>
      <c r="CL244" s="1">
        <v>22.34795</v>
      </c>
      <c r="CM244" s="1">
        <v>21.18866875</v>
      </c>
      <c r="CN244" s="1">
        <v>2000.0325</v>
      </c>
      <c r="CO244" s="1">
        <v>0.9799941249999999</v>
      </c>
      <c r="CP244" s="1">
        <v>0.0200060125</v>
      </c>
      <c r="CQ244" s="1">
        <v>0.0</v>
      </c>
      <c r="CR244" s="1">
        <v>2.6303125</v>
      </c>
      <c r="CS244" s="1">
        <v>0.0</v>
      </c>
      <c r="CT244" s="1">
        <v>23401.69375</v>
      </c>
      <c r="CU244" s="1">
        <v>17412.56875</v>
      </c>
      <c r="CV244" s="1">
        <v>40.753875</v>
      </c>
      <c r="CW244" s="1">
        <v>41.6988125</v>
      </c>
      <c r="CX244" s="1">
        <v>40.75</v>
      </c>
      <c r="CY244" s="1">
        <v>40.125</v>
      </c>
      <c r="CZ244" s="1">
        <v>40.8159375</v>
      </c>
      <c r="DA244" s="1">
        <v>1960.02125</v>
      </c>
      <c r="DB244" s="1">
        <v>40.01125</v>
      </c>
      <c r="DC244" s="1">
        <v>0.0</v>
      </c>
      <c r="DD244" s="1">
        <v>1.6604002308E9</v>
      </c>
      <c r="DE244" s="1">
        <v>0.0</v>
      </c>
      <c r="DF244" s="1">
        <v>1.6603997476E9</v>
      </c>
      <c r="DG244" s="1" t="s">
        <v>356</v>
      </c>
      <c r="DH244" s="1">
        <v>1.6603997421E9</v>
      </c>
      <c r="DI244" s="1">
        <v>1.6603997476E9</v>
      </c>
      <c r="DJ244" s="1">
        <v>1.0</v>
      </c>
      <c r="DK244" s="1">
        <v>0.077</v>
      </c>
      <c r="DL244" s="1">
        <v>-0.022</v>
      </c>
      <c r="DM244" s="1">
        <v>1.398</v>
      </c>
      <c r="DN244" s="1">
        <v>0.017</v>
      </c>
      <c r="DO244" s="1">
        <v>400.0</v>
      </c>
      <c r="DP244" s="1">
        <v>25.0</v>
      </c>
      <c r="DQ244" s="1">
        <v>0.31</v>
      </c>
      <c r="DR244" s="1">
        <v>0.07</v>
      </c>
      <c r="DS244" s="1">
        <v>5.950978361378099</v>
      </c>
      <c r="DT244" s="1">
        <v>-0.8571911201211854</v>
      </c>
      <c r="DU244" s="1">
        <v>0.133304382302773</v>
      </c>
      <c r="DV244" s="1">
        <v>0.0</v>
      </c>
      <c r="DW244" s="1">
        <v>37.57355215257451</v>
      </c>
      <c r="DX244" s="1">
        <v>0.01698032825425592</v>
      </c>
      <c r="DY244" s="1">
        <v>0.09014625515839614</v>
      </c>
      <c r="DZ244" s="1">
        <v>1.0</v>
      </c>
      <c r="EA244" s="1">
        <v>-47.1038064516129</v>
      </c>
      <c r="EB244" s="1">
        <v>-0.6515419354838095</v>
      </c>
      <c r="EC244" s="1">
        <v>0.1189204666057595</v>
      </c>
      <c r="ED244" s="1">
        <v>1.0</v>
      </c>
      <c r="EE244" s="1">
        <v>909.8198963142688</v>
      </c>
      <c r="EF244" s="1">
        <v>316.3316125008238</v>
      </c>
      <c r="EG244" s="1">
        <v>22.94940218453047</v>
      </c>
      <c r="EH244" s="1">
        <v>0.0</v>
      </c>
      <c r="EI244" s="1">
        <v>1.855795609756098</v>
      </c>
      <c r="EJ244" s="1">
        <v>0.08039372822299617</v>
      </c>
      <c r="EK244" s="1">
        <v>0.00813969228422402</v>
      </c>
      <c r="EL244" s="1">
        <v>1.0</v>
      </c>
      <c r="EM244" s="1">
        <v>1.934584220919342</v>
      </c>
      <c r="EN244" s="1">
        <v>0.003685409537956983</v>
      </c>
      <c r="EO244" s="1">
        <v>9.741170369245522E-4</v>
      </c>
      <c r="EP244" s="1">
        <v>1.0</v>
      </c>
      <c r="EQ244" s="1">
        <v>4.0</v>
      </c>
      <c r="ER244" s="1">
        <v>6.0</v>
      </c>
      <c r="ES244" s="1" t="s">
        <v>376</v>
      </c>
      <c r="ET244" s="1">
        <v>2.944</v>
      </c>
      <c r="EU244" s="1">
        <v>2.80132</v>
      </c>
      <c r="EV244" s="1">
        <v>0.17821</v>
      </c>
      <c r="EW244" s="1">
        <v>0.182976</v>
      </c>
      <c r="EX244" s="1">
        <v>0.118395</v>
      </c>
      <c r="EY244" s="1">
        <v>0.112695</v>
      </c>
      <c r="EZ244" s="1">
        <v>16881.6</v>
      </c>
      <c r="FA244" s="1">
        <v>17597.2</v>
      </c>
      <c r="FB244" s="1">
        <v>23881.7</v>
      </c>
      <c r="FC244" s="1">
        <v>25057.2</v>
      </c>
      <c r="FD244" s="1">
        <v>33695.9</v>
      </c>
      <c r="FE244" s="1">
        <v>35500.5</v>
      </c>
      <c r="FF244" s="1">
        <v>43530.3</v>
      </c>
      <c r="FG244" s="1">
        <v>46317.7</v>
      </c>
      <c r="FH244" s="1">
        <v>1.93128</v>
      </c>
      <c r="FI244" s="1">
        <v>1.8983</v>
      </c>
      <c r="FJ244" s="1">
        <v>0.133816</v>
      </c>
      <c r="FK244" s="1">
        <v>0.0</v>
      </c>
      <c r="FL244" s="1">
        <v>29.3531</v>
      </c>
      <c r="FM244" s="1">
        <v>999.9</v>
      </c>
      <c r="FN244" s="1">
        <v>66.1</v>
      </c>
      <c r="FO244" s="1">
        <v>32.7</v>
      </c>
      <c r="FP244" s="1">
        <v>32.9463</v>
      </c>
      <c r="FQ244" s="1">
        <v>64.2609</v>
      </c>
      <c r="FR244" s="1">
        <v>26.0697</v>
      </c>
      <c r="FS244" s="1">
        <v>1.0</v>
      </c>
      <c r="FT244" s="1">
        <v>0.263758</v>
      </c>
      <c r="FU244" s="1">
        <v>0.225515</v>
      </c>
      <c r="FV244" s="1">
        <v>20.324</v>
      </c>
      <c r="FW244" s="1">
        <v>5.21235</v>
      </c>
      <c r="FX244" s="1">
        <v>11.9054</v>
      </c>
      <c r="FY244" s="1">
        <v>5.0029</v>
      </c>
      <c r="FZ244" s="1">
        <v>3.28978</v>
      </c>
      <c r="GA244" s="1">
        <v>9999.0</v>
      </c>
      <c r="GB244" s="1">
        <v>9999.0</v>
      </c>
      <c r="GC244" s="1">
        <v>9999.0</v>
      </c>
      <c r="GD244" s="1">
        <v>999.9</v>
      </c>
      <c r="GE244" s="1">
        <v>1.85945</v>
      </c>
      <c r="GF244" s="1">
        <v>1.8544</v>
      </c>
      <c r="GG244" s="1">
        <v>1.85762</v>
      </c>
      <c r="GH244" s="1">
        <v>1.85608</v>
      </c>
      <c r="GI244" s="1">
        <v>1.85486</v>
      </c>
      <c r="GJ244" s="1">
        <v>1.85455</v>
      </c>
      <c r="GK244" s="1">
        <v>1.85318</v>
      </c>
      <c r="GL244" s="1">
        <v>1.85638</v>
      </c>
      <c r="GM244" s="1">
        <v>0.0</v>
      </c>
      <c r="GN244" s="1">
        <v>0.0</v>
      </c>
      <c r="GO244" s="1">
        <v>0.0</v>
      </c>
      <c r="GP244" s="1">
        <v>0.0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0.0</v>
      </c>
      <c r="GX244" s="1">
        <v>100.0</v>
      </c>
      <c r="GY244" s="1">
        <v>100.0</v>
      </c>
      <c r="GZ244" s="1">
        <v>2.41</v>
      </c>
      <c r="HA244" s="1">
        <v>0.0126</v>
      </c>
      <c r="HB244" s="1">
        <v>0.4456844362221581</v>
      </c>
      <c r="HC244" s="1">
        <v>0.002809866934308161</v>
      </c>
      <c r="HD244" s="1">
        <v>-1.127031966113555E-6</v>
      </c>
      <c r="HE244" s="1">
        <v>1.768598670541231E-10</v>
      </c>
      <c r="HF244" s="1">
        <v>-0.06730217437184942</v>
      </c>
      <c r="HG244" s="1">
        <v>0.01081145868756639</v>
      </c>
      <c r="HH244" s="1">
        <v>-3.689364805754238E-4</v>
      </c>
      <c r="HI244" s="1">
        <v>2.919854880483278E-6</v>
      </c>
      <c r="HJ244" s="1">
        <v>2.0</v>
      </c>
      <c r="HK244" s="1">
        <v>2136.0</v>
      </c>
      <c r="HL244" s="1">
        <v>3.0</v>
      </c>
      <c r="HM244" s="1">
        <v>30.0</v>
      </c>
      <c r="HN244" s="1">
        <v>8.2</v>
      </c>
      <c r="HO244" s="1">
        <v>8.1</v>
      </c>
      <c r="HP244" s="1">
        <v>2.44873</v>
      </c>
      <c r="HQ244" s="1">
        <v>2.29004</v>
      </c>
      <c r="HR244" s="1">
        <v>1.4978</v>
      </c>
      <c r="HS244" s="1">
        <v>2.29858</v>
      </c>
      <c r="HT244" s="1">
        <v>1.54785</v>
      </c>
      <c r="HU244" s="1">
        <v>2.31812</v>
      </c>
      <c r="HV244" s="1">
        <v>36.1754</v>
      </c>
      <c r="HW244" s="1">
        <v>15.3053</v>
      </c>
      <c r="HX244" s="1">
        <v>18.0</v>
      </c>
      <c r="HY244" s="1">
        <v>471.104</v>
      </c>
      <c r="HZ244" s="1">
        <v>512.213</v>
      </c>
      <c r="IA244" s="1">
        <v>28.8719</v>
      </c>
      <c r="IB244" s="1">
        <v>30.4907</v>
      </c>
      <c r="IC244" s="1">
        <v>30.0003</v>
      </c>
      <c r="ID244" s="1">
        <v>30.2755</v>
      </c>
      <c r="IE244" s="1">
        <v>30.3666</v>
      </c>
      <c r="IF244" s="1">
        <v>49.0233</v>
      </c>
      <c r="IG244" s="1">
        <v>26.6258</v>
      </c>
      <c r="IH244" s="1">
        <v>38.4089</v>
      </c>
      <c r="II244" s="1">
        <v>28.8908</v>
      </c>
      <c r="IJ244" s="1">
        <v>1175.0</v>
      </c>
      <c r="IK244" s="1">
        <v>25.2513</v>
      </c>
      <c r="IL244" s="1">
        <v>100.67</v>
      </c>
      <c r="IM244" s="1">
        <v>100.384</v>
      </c>
      <c r="IN244" s="1" t="s">
        <v>365</v>
      </c>
    </row>
    <row r="245" ht="15.75" customHeight="1">
      <c r="A245" s="1">
        <v>229.0</v>
      </c>
      <c r="B245" s="1">
        <v>1.6604002341E9</v>
      </c>
      <c r="C245" s="1">
        <v>510.0</v>
      </c>
      <c r="D245" s="1" t="s">
        <v>804</v>
      </c>
      <c r="E245" s="1" t="s">
        <v>805</v>
      </c>
      <c r="F245" s="1">
        <v>1.0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1.660400226599999E9</v>
      </c>
      <c r="O245" s="1">
        <f t="shared" si="1"/>
        <v>0.00160333126</v>
      </c>
      <c r="P245" s="1">
        <f t="shared" si="2"/>
        <v>1.60333126</v>
      </c>
      <c r="Q245" s="1">
        <f t="shared" si="3"/>
        <v>5.850547045</v>
      </c>
      <c r="R245" s="1">
        <f t="shared" si="4"/>
        <v>1070.425333</v>
      </c>
      <c r="S245" s="1">
        <f t="shared" si="5"/>
        <v>921.1227511</v>
      </c>
      <c r="T245" s="1">
        <f t="shared" si="6"/>
        <v>91.89982613</v>
      </c>
      <c r="U245" s="1">
        <f t="shared" si="7"/>
        <v>106.795649</v>
      </c>
      <c r="V245" s="1">
        <f t="shared" si="8"/>
        <v>0.08085557566</v>
      </c>
      <c r="W245" s="1">
        <f t="shared" si="9"/>
        <v>2.923824073</v>
      </c>
      <c r="X245" s="1">
        <f t="shared" si="10"/>
        <v>0.07963362104</v>
      </c>
      <c r="Y245" s="1">
        <f t="shared" si="11"/>
        <v>0.04987926253</v>
      </c>
      <c r="Z245" s="1">
        <f t="shared" si="12"/>
        <v>321.5215506</v>
      </c>
      <c r="AA245" s="1">
        <f t="shared" si="13"/>
        <v>32.4437998</v>
      </c>
      <c r="AB245" s="1">
        <f t="shared" si="14"/>
        <v>31.52382</v>
      </c>
      <c r="AC245" s="1">
        <f t="shared" si="15"/>
        <v>4.64788485</v>
      </c>
      <c r="AD245" s="1">
        <f t="shared" si="16"/>
        <v>60.25874343</v>
      </c>
      <c r="AE245" s="1">
        <f t="shared" si="17"/>
        <v>2.713247663</v>
      </c>
      <c r="AF245" s="1">
        <f t="shared" si="18"/>
        <v>4.502662201</v>
      </c>
      <c r="AG245" s="1">
        <f t="shared" si="19"/>
        <v>1.934637187</v>
      </c>
      <c r="AH245" s="1">
        <f t="shared" si="20"/>
        <v>-70.70690855</v>
      </c>
      <c r="AI245" s="1">
        <f t="shared" si="21"/>
        <v>-87.91506107</v>
      </c>
      <c r="AJ245" s="1">
        <f t="shared" si="22"/>
        <v>-6.768520779</v>
      </c>
      <c r="AK245" s="1">
        <f t="shared" si="23"/>
        <v>156.1310602</v>
      </c>
      <c r="AL245" s="1">
        <f t="shared" si="24"/>
        <v>37.57653006</v>
      </c>
      <c r="AM245" s="1">
        <f t="shared" si="25"/>
        <v>1.595039244</v>
      </c>
      <c r="AN245" s="1">
        <f t="shared" si="26"/>
        <v>5.850547045</v>
      </c>
      <c r="AO245" s="1">
        <v>1170.520854314815</v>
      </c>
      <c r="AP245" s="1">
        <v>1136.702242424242</v>
      </c>
      <c r="AQ245" s="1">
        <v>5.187295073219036</v>
      </c>
      <c r="AR245" s="1">
        <v>65.10273567100046</v>
      </c>
      <c r="AS245" s="1">
        <f t="shared" si="27"/>
        <v>1.60333126</v>
      </c>
      <c r="AT245" s="1">
        <v>25.33285340323111</v>
      </c>
      <c r="AU245" s="1">
        <v>27.20375515151515</v>
      </c>
      <c r="AV245" s="1">
        <v>3.828920333556137E-5</v>
      </c>
      <c r="AW245" s="1">
        <v>83.61530632147979</v>
      </c>
      <c r="AX245" s="1">
        <v>20.0</v>
      </c>
      <c r="AY245" s="1">
        <v>4.0</v>
      </c>
      <c r="AZ245" s="1">
        <f t="shared" si="28"/>
        <v>1</v>
      </c>
      <c r="BA245" s="1">
        <f t="shared" si="29"/>
        <v>0</v>
      </c>
      <c r="BB245" s="1">
        <f t="shared" si="30"/>
        <v>52016.99835</v>
      </c>
      <c r="BC245" s="1">
        <f t="shared" si="31"/>
        <v>2000.030667</v>
      </c>
      <c r="BD245" s="1">
        <f t="shared" si="32"/>
        <v>1681.2261</v>
      </c>
      <c r="BE245" s="1">
        <f t="shared" si="33"/>
        <v>0.8406001608</v>
      </c>
      <c r="BF245" s="1">
        <f t="shared" si="34"/>
        <v>0.1607583103</v>
      </c>
      <c r="BG245" s="1">
        <v>6.0</v>
      </c>
      <c r="BH245" s="1">
        <v>0.5</v>
      </c>
      <c r="BI245" s="1" t="s">
        <v>355</v>
      </c>
      <c r="BJ245" s="1">
        <v>2.0</v>
      </c>
      <c r="BK245" s="1" t="b">
        <v>1</v>
      </c>
      <c r="BL245" s="1">
        <v>1.660400226599999E9</v>
      </c>
      <c r="BM245" s="1">
        <v>1070.425333333333</v>
      </c>
      <c r="BN245" s="1">
        <v>1117.553333333333</v>
      </c>
      <c r="BO245" s="1">
        <v>27.1952</v>
      </c>
      <c r="BP245" s="1">
        <v>25.33370666666666</v>
      </c>
      <c r="BQ245" s="1">
        <v>1068.049333333333</v>
      </c>
      <c r="BR245" s="1">
        <v>27.18256</v>
      </c>
      <c r="BS245" s="1">
        <v>500.1345333333333</v>
      </c>
      <c r="BT245" s="1">
        <v>99.66940666666669</v>
      </c>
      <c r="BU245" s="1">
        <v>0.099952</v>
      </c>
      <c r="BV245" s="1">
        <v>30.96608666666667</v>
      </c>
      <c r="BW245" s="1">
        <v>31.52382</v>
      </c>
      <c r="BX245" s="1">
        <v>999.8999999999999</v>
      </c>
      <c r="BY245" s="1">
        <v>0.0</v>
      </c>
      <c r="BZ245" s="1">
        <v>0.0</v>
      </c>
      <c r="CA245" s="1">
        <v>10000.458</v>
      </c>
      <c r="CB245" s="1">
        <v>0.0</v>
      </c>
      <c r="CC245" s="1">
        <v>25.20888666666666</v>
      </c>
      <c r="CD245" s="1">
        <v>-47.12551333333332</v>
      </c>
      <c r="CE245" s="1">
        <v>1100.351333333333</v>
      </c>
      <c r="CF245" s="1">
        <v>1146.599333333333</v>
      </c>
      <c r="CG245" s="1">
        <v>1.86149</v>
      </c>
      <c r="CH245" s="1">
        <v>1117.553333333333</v>
      </c>
      <c r="CI245" s="1">
        <v>25.33370666666666</v>
      </c>
      <c r="CJ245" s="1">
        <v>2.710528666666667</v>
      </c>
      <c r="CK245" s="1">
        <v>2.524994666666667</v>
      </c>
      <c r="CL245" s="1">
        <v>22.34908</v>
      </c>
      <c r="CM245" s="1">
        <v>21.18851333333333</v>
      </c>
      <c r="CN245" s="1">
        <v>2000.030666666666</v>
      </c>
      <c r="CO245" s="1">
        <v>0.979994</v>
      </c>
      <c r="CP245" s="1">
        <v>0.02000613333333334</v>
      </c>
      <c r="CQ245" s="1">
        <v>0.0</v>
      </c>
      <c r="CR245" s="1">
        <v>2.655733333333334</v>
      </c>
      <c r="CS245" s="1">
        <v>0.0</v>
      </c>
      <c r="CT245" s="1">
        <v>23397.43333333333</v>
      </c>
      <c r="CU245" s="1">
        <v>17412.55333333333</v>
      </c>
      <c r="CV245" s="1">
        <v>40.75413333333334</v>
      </c>
      <c r="CW245" s="1">
        <v>41.6954</v>
      </c>
      <c r="CX245" s="1">
        <v>40.75</v>
      </c>
      <c r="CY245" s="1">
        <v>40.125</v>
      </c>
      <c r="CZ245" s="1">
        <v>40.8162</v>
      </c>
      <c r="DA245" s="1">
        <v>1960.019333333333</v>
      </c>
      <c r="DB245" s="1">
        <v>40.01133333333333</v>
      </c>
      <c r="DC245" s="1">
        <v>0.0</v>
      </c>
      <c r="DD245" s="1">
        <v>1.660400232E9</v>
      </c>
      <c r="DE245" s="1">
        <v>0.0</v>
      </c>
      <c r="DF245" s="1">
        <v>1.6603997476E9</v>
      </c>
      <c r="DG245" s="1" t="s">
        <v>356</v>
      </c>
      <c r="DH245" s="1">
        <v>1.6603997421E9</v>
      </c>
      <c r="DI245" s="1">
        <v>1.6603997476E9</v>
      </c>
      <c r="DJ245" s="1">
        <v>1.0</v>
      </c>
      <c r="DK245" s="1">
        <v>0.077</v>
      </c>
      <c r="DL245" s="1">
        <v>-0.022</v>
      </c>
      <c r="DM245" s="1">
        <v>1.398</v>
      </c>
      <c r="DN245" s="1">
        <v>0.017</v>
      </c>
      <c r="DO245" s="1">
        <v>400.0</v>
      </c>
      <c r="DP245" s="1">
        <v>25.0</v>
      </c>
      <c r="DQ245" s="1">
        <v>0.31</v>
      </c>
      <c r="DR245" s="1">
        <v>0.07</v>
      </c>
      <c r="DS245" s="1">
        <v>5.950978361378099</v>
      </c>
      <c r="DT245" s="1">
        <v>-0.8571911201211854</v>
      </c>
      <c r="DU245" s="1">
        <v>0.133304382302773</v>
      </c>
      <c r="DV245" s="1">
        <v>0.0</v>
      </c>
      <c r="DW245" s="1">
        <v>37.57355215257451</v>
      </c>
      <c r="DX245" s="1">
        <v>0.01698032825425592</v>
      </c>
      <c r="DY245" s="1">
        <v>0.09014625515839614</v>
      </c>
      <c r="DZ245" s="1">
        <v>1.0</v>
      </c>
      <c r="EA245" s="1">
        <v>-47.1038064516129</v>
      </c>
      <c r="EB245" s="1">
        <v>-0.6515419354838095</v>
      </c>
      <c r="EC245" s="1">
        <v>0.1189204666057595</v>
      </c>
      <c r="ED245" s="1">
        <v>1.0</v>
      </c>
      <c r="EE245" s="1">
        <v>909.8198963142688</v>
      </c>
      <c r="EF245" s="1">
        <v>316.3316125008238</v>
      </c>
      <c r="EG245" s="1">
        <v>22.94940218453047</v>
      </c>
      <c r="EH245" s="1">
        <v>0.0</v>
      </c>
      <c r="EI245" s="1">
        <v>1.855795609756098</v>
      </c>
      <c r="EJ245" s="1">
        <v>0.08039372822299617</v>
      </c>
      <c r="EK245" s="1">
        <v>0.00813969228422402</v>
      </c>
      <c r="EL245" s="1">
        <v>1.0</v>
      </c>
      <c r="EM245" s="1">
        <v>1.934584220919342</v>
      </c>
      <c r="EN245" s="1">
        <v>0.003685409537956983</v>
      </c>
      <c r="EO245" s="1">
        <v>9.741170369245522E-4</v>
      </c>
      <c r="EP245" s="1">
        <v>1.0</v>
      </c>
      <c r="EQ245" s="1">
        <v>4.0</v>
      </c>
      <c r="ER245" s="1">
        <v>6.0</v>
      </c>
      <c r="ES245" s="1" t="s">
        <v>376</v>
      </c>
      <c r="ET245" s="1">
        <v>2.94404</v>
      </c>
      <c r="EU245" s="1">
        <v>2.80133</v>
      </c>
      <c r="EV245" s="1">
        <v>0.178725</v>
      </c>
      <c r="EW245" s="1">
        <v>0.183468</v>
      </c>
      <c r="EX245" s="1">
        <v>0.118395</v>
      </c>
      <c r="EY245" s="1">
        <v>0.1127</v>
      </c>
      <c r="EZ245" s="1">
        <v>16871.0</v>
      </c>
      <c r="FA245" s="1">
        <v>17586.5</v>
      </c>
      <c r="FB245" s="1">
        <v>23881.7</v>
      </c>
      <c r="FC245" s="1">
        <v>25057.0</v>
      </c>
      <c r="FD245" s="1">
        <v>33696.0</v>
      </c>
      <c r="FE245" s="1">
        <v>35500.3</v>
      </c>
      <c r="FF245" s="1">
        <v>43530.4</v>
      </c>
      <c r="FG245" s="1">
        <v>46317.7</v>
      </c>
      <c r="FH245" s="1">
        <v>1.93142</v>
      </c>
      <c r="FI245" s="1">
        <v>1.8984</v>
      </c>
      <c r="FJ245" s="1">
        <v>0.13366</v>
      </c>
      <c r="FK245" s="1">
        <v>0.0</v>
      </c>
      <c r="FL245" s="1">
        <v>29.353</v>
      </c>
      <c r="FM245" s="1">
        <v>999.9</v>
      </c>
      <c r="FN245" s="1">
        <v>66.1</v>
      </c>
      <c r="FO245" s="1">
        <v>32.7</v>
      </c>
      <c r="FP245" s="1">
        <v>32.9476</v>
      </c>
      <c r="FQ245" s="1">
        <v>64.2809</v>
      </c>
      <c r="FR245" s="1">
        <v>27.0032</v>
      </c>
      <c r="FS245" s="1">
        <v>1.0</v>
      </c>
      <c r="FT245" s="1">
        <v>0.263849</v>
      </c>
      <c r="FU245" s="1">
        <v>0.217394</v>
      </c>
      <c r="FV245" s="1">
        <v>20.3241</v>
      </c>
      <c r="FW245" s="1">
        <v>5.2125</v>
      </c>
      <c r="FX245" s="1">
        <v>11.906</v>
      </c>
      <c r="FY245" s="1">
        <v>5.00295</v>
      </c>
      <c r="FZ245" s="1">
        <v>3.28985</v>
      </c>
      <c r="GA245" s="1">
        <v>9999.0</v>
      </c>
      <c r="GB245" s="1">
        <v>9999.0</v>
      </c>
      <c r="GC245" s="1">
        <v>9999.0</v>
      </c>
      <c r="GD245" s="1">
        <v>999.9</v>
      </c>
      <c r="GE245" s="1">
        <v>1.85945</v>
      </c>
      <c r="GF245" s="1">
        <v>1.85441</v>
      </c>
      <c r="GG245" s="1">
        <v>1.85762</v>
      </c>
      <c r="GH245" s="1">
        <v>1.85608</v>
      </c>
      <c r="GI245" s="1">
        <v>1.85486</v>
      </c>
      <c r="GJ245" s="1">
        <v>1.85455</v>
      </c>
      <c r="GK245" s="1">
        <v>1.85318</v>
      </c>
      <c r="GL245" s="1">
        <v>1.85638</v>
      </c>
      <c r="GM245" s="1">
        <v>0.0</v>
      </c>
      <c r="GN245" s="1">
        <v>0.0</v>
      </c>
      <c r="GO245" s="1">
        <v>0.0</v>
      </c>
      <c r="GP245" s="1">
        <v>0.0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0.0</v>
      </c>
      <c r="GX245" s="1">
        <v>100.0</v>
      </c>
      <c r="GY245" s="1">
        <v>100.0</v>
      </c>
      <c r="GZ245" s="1">
        <v>2.41</v>
      </c>
      <c r="HA245" s="1">
        <v>0.0126</v>
      </c>
      <c r="HB245" s="1">
        <v>0.4456844362221581</v>
      </c>
      <c r="HC245" s="1">
        <v>0.002809866934308161</v>
      </c>
      <c r="HD245" s="1">
        <v>-1.127031966113555E-6</v>
      </c>
      <c r="HE245" s="1">
        <v>1.768598670541231E-10</v>
      </c>
      <c r="HF245" s="1">
        <v>-0.06730217437184942</v>
      </c>
      <c r="HG245" s="1">
        <v>0.01081145868756639</v>
      </c>
      <c r="HH245" s="1">
        <v>-3.689364805754238E-4</v>
      </c>
      <c r="HI245" s="1">
        <v>2.919854880483278E-6</v>
      </c>
      <c r="HJ245" s="1">
        <v>2.0</v>
      </c>
      <c r="HK245" s="1">
        <v>2136.0</v>
      </c>
      <c r="HL245" s="1">
        <v>3.0</v>
      </c>
      <c r="HM245" s="1">
        <v>30.0</v>
      </c>
      <c r="HN245" s="1">
        <v>8.2</v>
      </c>
      <c r="HO245" s="1">
        <v>8.1</v>
      </c>
      <c r="HP245" s="1">
        <v>2.45972</v>
      </c>
      <c r="HQ245" s="1">
        <v>2.2876</v>
      </c>
      <c r="HR245" s="1">
        <v>1.4978</v>
      </c>
      <c r="HS245" s="1">
        <v>2.29858</v>
      </c>
      <c r="HT245" s="1">
        <v>1.54785</v>
      </c>
      <c r="HU245" s="1">
        <v>2.30469</v>
      </c>
      <c r="HV245" s="1">
        <v>36.1754</v>
      </c>
      <c r="HW245" s="1">
        <v>15.2966</v>
      </c>
      <c r="HX245" s="1">
        <v>18.0</v>
      </c>
      <c r="HY245" s="1">
        <v>471.195</v>
      </c>
      <c r="HZ245" s="1">
        <v>512.286</v>
      </c>
      <c r="IA245" s="1">
        <v>28.8763</v>
      </c>
      <c r="IB245" s="1">
        <v>30.4914</v>
      </c>
      <c r="IC245" s="1">
        <v>30.0003</v>
      </c>
      <c r="ID245" s="1">
        <v>30.2761</v>
      </c>
      <c r="IE245" s="1">
        <v>30.3672</v>
      </c>
      <c r="IF245" s="1">
        <v>49.2584</v>
      </c>
      <c r="IG245" s="1">
        <v>26.6258</v>
      </c>
      <c r="IH245" s="1">
        <v>38.4089</v>
      </c>
      <c r="II245" s="1">
        <v>28.8908</v>
      </c>
      <c r="IJ245" s="1">
        <v>1185.03</v>
      </c>
      <c r="IK245" s="1">
        <v>25.2486</v>
      </c>
      <c r="IL245" s="1">
        <v>100.67</v>
      </c>
      <c r="IM245" s="1">
        <v>100.384</v>
      </c>
      <c r="IN245" s="1" t="s">
        <v>365</v>
      </c>
    </row>
    <row r="246" ht="15.75" customHeight="1">
      <c r="A246" s="1">
        <v>230.0</v>
      </c>
      <c r="B246" s="1">
        <v>1.6604002351E9</v>
      </c>
      <c r="C246" s="1">
        <v>511.0</v>
      </c>
      <c r="D246" s="1" t="s">
        <v>806</v>
      </c>
      <c r="E246" s="1" t="s">
        <v>807</v>
      </c>
      <c r="F246" s="1">
        <v>1.0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1.6604002271E9</v>
      </c>
      <c r="O246" s="1">
        <f t="shared" si="1"/>
        <v>0.001602438866</v>
      </c>
      <c r="P246" s="1">
        <f t="shared" si="2"/>
        <v>1.602438866</v>
      </c>
      <c r="Q246" s="1">
        <f t="shared" si="3"/>
        <v>5.818303567</v>
      </c>
      <c r="R246" s="1">
        <f t="shared" si="4"/>
        <v>1072.951875</v>
      </c>
      <c r="S246" s="1">
        <f t="shared" si="5"/>
        <v>924.1445846</v>
      </c>
      <c r="T246" s="1">
        <f t="shared" si="6"/>
        <v>92.20124352</v>
      </c>
      <c r="U246" s="1">
        <f t="shared" si="7"/>
        <v>107.0476403</v>
      </c>
      <c r="V246" s="1">
        <f t="shared" si="8"/>
        <v>0.08081158321</v>
      </c>
      <c r="W246" s="1">
        <f t="shared" si="9"/>
        <v>2.923954518</v>
      </c>
      <c r="X246" s="1">
        <f t="shared" si="10"/>
        <v>0.07959100068</v>
      </c>
      <c r="Y246" s="1">
        <f t="shared" si="11"/>
        <v>0.04985250414</v>
      </c>
      <c r="Z246" s="1">
        <f t="shared" si="12"/>
        <v>321.5238334</v>
      </c>
      <c r="AA246" s="1">
        <f t="shared" si="13"/>
        <v>32.44437181</v>
      </c>
      <c r="AB246" s="1">
        <f t="shared" si="14"/>
        <v>31.52384375</v>
      </c>
      <c r="AC246" s="1">
        <f t="shared" si="15"/>
        <v>4.647891119</v>
      </c>
      <c r="AD246" s="1">
        <f t="shared" si="16"/>
        <v>60.25851319</v>
      </c>
      <c r="AE246" s="1">
        <f t="shared" si="17"/>
        <v>2.713297388</v>
      </c>
      <c r="AF246" s="1">
        <f t="shared" si="18"/>
        <v>4.502761924</v>
      </c>
      <c r="AG246" s="1">
        <f t="shared" si="19"/>
        <v>1.934593732</v>
      </c>
      <c r="AH246" s="1">
        <f t="shared" si="20"/>
        <v>-70.66755399</v>
      </c>
      <c r="AI246" s="1">
        <f t="shared" si="21"/>
        <v>-87.86151179</v>
      </c>
      <c r="AJ246" s="1">
        <f t="shared" si="22"/>
        <v>-6.764110016</v>
      </c>
      <c r="AK246" s="1">
        <f t="shared" si="23"/>
        <v>156.2306576</v>
      </c>
      <c r="AL246" s="1">
        <f t="shared" si="24"/>
        <v>37.56656058</v>
      </c>
      <c r="AM246" s="1">
        <f t="shared" si="25"/>
        <v>1.595323981</v>
      </c>
      <c r="AN246" s="1">
        <f t="shared" si="26"/>
        <v>5.818303567</v>
      </c>
      <c r="AO246" s="1">
        <v>1175.720467111461</v>
      </c>
      <c r="AP246" s="1">
        <v>1141.922545454545</v>
      </c>
      <c r="AQ246" s="1">
        <v>5.191006619003049</v>
      </c>
      <c r="AR246" s="1">
        <v>65.10273567100046</v>
      </c>
      <c r="AS246" s="1">
        <f t="shared" si="27"/>
        <v>1.602438866</v>
      </c>
      <c r="AT246" s="1">
        <v>25.33390016112023</v>
      </c>
      <c r="AU246" s="1">
        <v>27.20379757575757</v>
      </c>
      <c r="AV246" s="1">
        <v>3.269778440139259E-5</v>
      </c>
      <c r="AW246" s="1">
        <v>83.61530632147979</v>
      </c>
      <c r="AX246" s="1">
        <v>19.0</v>
      </c>
      <c r="AY246" s="1">
        <v>4.0</v>
      </c>
      <c r="AZ246" s="1">
        <f t="shared" si="28"/>
        <v>1</v>
      </c>
      <c r="BA246" s="1">
        <f t="shared" si="29"/>
        <v>0</v>
      </c>
      <c r="BB246" s="1">
        <f t="shared" si="30"/>
        <v>52020.64393</v>
      </c>
      <c r="BC246" s="1">
        <f t="shared" si="31"/>
        <v>2000.045</v>
      </c>
      <c r="BD246" s="1">
        <f t="shared" si="32"/>
        <v>1681.238138</v>
      </c>
      <c r="BE246" s="1">
        <f t="shared" si="33"/>
        <v>0.8406001552</v>
      </c>
      <c r="BF246" s="1">
        <f t="shared" si="34"/>
        <v>0.1607582996</v>
      </c>
      <c r="BG246" s="1">
        <v>6.0</v>
      </c>
      <c r="BH246" s="1">
        <v>0.5</v>
      </c>
      <c r="BI246" s="1" t="s">
        <v>355</v>
      </c>
      <c r="BJ246" s="1">
        <v>2.0</v>
      </c>
      <c r="BK246" s="1" t="b">
        <v>1</v>
      </c>
      <c r="BL246" s="1">
        <v>1.6604002271E9</v>
      </c>
      <c r="BM246" s="1">
        <v>1072.951875</v>
      </c>
      <c r="BN246" s="1">
        <v>1120.073125</v>
      </c>
      <c r="BO246" s="1">
        <v>27.19571875</v>
      </c>
      <c r="BP246" s="1">
        <v>25.33389375</v>
      </c>
      <c r="BQ246" s="1">
        <v>1070.57375</v>
      </c>
      <c r="BR246" s="1">
        <v>27.18308125</v>
      </c>
      <c r="BS246" s="1">
        <v>500.1344375</v>
      </c>
      <c r="BT246" s="1">
        <v>99.669325</v>
      </c>
      <c r="BU246" s="1">
        <v>0.099959</v>
      </c>
      <c r="BV246" s="1">
        <v>30.966475</v>
      </c>
      <c r="BW246" s="1">
        <v>31.52384375</v>
      </c>
      <c r="BX246" s="1">
        <v>999.9</v>
      </c>
      <c r="BY246" s="1">
        <v>0.0</v>
      </c>
      <c r="BZ246" s="1">
        <v>0.0</v>
      </c>
      <c r="CA246" s="1">
        <v>10001.210625</v>
      </c>
      <c r="CB246" s="1">
        <v>0.0</v>
      </c>
      <c r="CC246" s="1">
        <v>25.21405625</v>
      </c>
      <c r="CD246" s="1">
        <v>-47.11884999999999</v>
      </c>
      <c r="CE246" s="1">
        <v>1102.949375</v>
      </c>
      <c r="CF246" s="1">
        <v>1149.185</v>
      </c>
      <c r="CG246" s="1">
        <v>1.861823125</v>
      </c>
      <c r="CH246" s="1">
        <v>1120.073125</v>
      </c>
      <c r="CI246" s="1">
        <v>25.33389375</v>
      </c>
      <c r="CJ246" s="1">
        <v>2.71057875</v>
      </c>
      <c r="CK246" s="1">
        <v>2.52501125</v>
      </c>
      <c r="CL246" s="1">
        <v>22.34938125</v>
      </c>
      <c r="CM246" s="1">
        <v>21.18861875</v>
      </c>
      <c r="CN246" s="1">
        <v>2000.045</v>
      </c>
      <c r="CO246" s="1">
        <v>0.9799941249999999</v>
      </c>
      <c r="CP246" s="1">
        <v>0.0200060125</v>
      </c>
      <c r="CQ246" s="1">
        <v>0.0</v>
      </c>
      <c r="CR246" s="1">
        <v>2.6755</v>
      </c>
      <c r="CS246" s="1">
        <v>0.0</v>
      </c>
      <c r="CT246" s="1">
        <v>23396.1875</v>
      </c>
      <c r="CU246" s="1">
        <v>17412.68125</v>
      </c>
      <c r="CV246" s="1">
        <v>40.753875</v>
      </c>
      <c r="CW246" s="1">
        <v>41.6988125</v>
      </c>
      <c r="CX246" s="1">
        <v>40.75</v>
      </c>
      <c r="CY246" s="1">
        <v>40.125</v>
      </c>
      <c r="CZ246" s="1">
        <v>40.8159375</v>
      </c>
      <c r="DA246" s="1">
        <v>1960.03375</v>
      </c>
      <c r="DB246" s="1">
        <v>40.01125</v>
      </c>
      <c r="DC246" s="1">
        <v>0.0</v>
      </c>
      <c r="DD246" s="1">
        <v>1.6604002332E9</v>
      </c>
      <c r="DE246" s="1">
        <v>0.0</v>
      </c>
      <c r="DF246" s="1">
        <v>1.6603997476E9</v>
      </c>
      <c r="DG246" s="1" t="s">
        <v>356</v>
      </c>
      <c r="DH246" s="1">
        <v>1.6603997421E9</v>
      </c>
      <c r="DI246" s="1">
        <v>1.6603997476E9</v>
      </c>
      <c r="DJ246" s="1">
        <v>1.0</v>
      </c>
      <c r="DK246" s="1">
        <v>0.077</v>
      </c>
      <c r="DL246" s="1">
        <v>-0.022</v>
      </c>
      <c r="DM246" s="1">
        <v>1.398</v>
      </c>
      <c r="DN246" s="1">
        <v>0.017</v>
      </c>
      <c r="DO246" s="1">
        <v>400.0</v>
      </c>
      <c r="DP246" s="1">
        <v>25.0</v>
      </c>
      <c r="DQ246" s="1">
        <v>0.31</v>
      </c>
      <c r="DR246" s="1">
        <v>0.07</v>
      </c>
      <c r="DS246" s="1">
        <v>5.927653845034417</v>
      </c>
      <c r="DT246" s="1">
        <v>-0.7773968560453739</v>
      </c>
      <c r="DU246" s="1">
        <v>0.1307873332921601</v>
      </c>
      <c r="DV246" s="1">
        <v>0.0</v>
      </c>
      <c r="DW246" s="1">
        <v>37.57472356455374</v>
      </c>
      <c r="DX246" s="1">
        <v>-0.3603257457190055</v>
      </c>
      <c r="DY246" s="1">
        <v>0.08580231856552915</v>
      </c>
      <c r="DZ246" s="1">
        <v>1.0</v>
      </c>
      <c r="EA246" s="1">
        <v>-47.12858333333334</v>
      </c>
      <c r="EB246" s="1">
        <v>0.216333704115738</v>
      </c>
      <c r="EC246" s="1">
        <v>0.08756446419004078</v>
      </c>
      <c r="ED246" s="1">
        <v>1.0</v>
      </c>
      <c r="EE246" s="1">
        <v>916.3313098238979</v>
      </c>
      <c r="EF246" s="1">
        <v>315.6269422989318</v>
      </c>
      <c r="EG246" s="1">
        <v>23.65129358520229</v>
      </c>
      <c r="EH246" s="1">
        <v>0.0</v>
      </c>
      <c r="EI246" s="1">
        <v>1.85776175</v>
      </c>
      <c r="EJ246" s="1">
        <v>0.07991786116321783</v>
      </c>
      <c r="EK246" s="1">
        <v>0.007924918891540777</v>
      </c>
      <c r="EL246" s="1">
        <v>1.0</v>
      </c>
      <c r="EM246" s="1">
        <v>1.934686474404895</v>
      </c>
      <c r="EN246" s="1">
        <v>0.003920612539546071</v>
      </c>
      <c r="EO246" s="1">
        <v>9.697784929124251E-4</v>
      </c>
      <c r="EP246" s="1">
        <v>1.0</v>
      </c>
      <c r="EQ246" s="1">
        <v>4.0</v>
      </c>
      <c r="ER246" s="1">
        <v>6.0</v>
      </c>
      <c r="ES246" s="1" t="s">
        <v>376</v>
      </c>
      <c r="ET246" s="1">
        <v>2.94401</v>
      </c>
      <c r="EU246" s="1">
        <v>2.80137</v>
      </c>
      <c r="EV246" s="1">
        <v>0.179237</v>
      </c>
      <c r="EW246" s="1">
        <v>0.183963</v>
      </c>
      <c r="EX246" s="1">
        <v>0.118393</v>
      </c>
      <c r="EY246" s="1">
        <v>0.112699</v>
      </c>
      <c r="EZ246" s="1">
        <v>16860.4</v>
      </c>
      <c r="FA246" s="1">
        <v>17575.8</v>
      </c>
      <c r="FB246" s="1">
        <v>23881.7</v>
      </c>
      <c r="FC246" s="1">
        <v>25057.1</v>
      </c>
      <c r="FD246" s="1">
        <v>33695.9</v>
      </c>
      <c r="FE246" s="1">
        <v>35500.2</v>
      </c>
      <c r="FF246" s="1">
        <v>43530.3</v>
      </c>
      <c r="FG246" s="1">
        <v>46317.5</v>
      </c>
      <c r="FH246" s="1">
        <v>1.93155</v>
      </c>
      <c r="FI246" s="1">
        <v>1.89855</v>
      </c>
      <c r="FJ246" s="1">
        <v>0.133455</v>
      </c>
      <c r="FK246" s="1">
        <v>0.0</v>
      </c>
      <c r="FL246" s="1">
        <v>29.3524</v>
      </c>
      <c r="FM246" s="1">
        <v>999.9</v>
      </c>
      <c r="FN246" s="1">
        <v>66.1</v>
      </c>
      <c r="FO246" s="1">
        <v>32.7</v>
      </c>
      <c r="FP246" s="1">
        <v>32.9438</v>
      </c>
      <c r="FQ246" s="1">
        <v>64.1509</v>
      </c>
      <c r="FR246" s="1">
        <v>26.3462</v>
      </c>
      <c r="FS246" s="1">
        <v>1.0</v>
      </c>
      <c r="FT246" s="1">
        <v>0.263813</v>
      </c>
      <c r="FU246" s="1">
        <v>0.210035</v>
      </c>
      <c r="FV246" s="1">
        <v>20.3241</v>
      </c>
      <c r="FW246" s="1">
        <v>5.21295</v>
      </c>
      <c r="FX246" s="1">
        <v>11.9065</v>
      </c>
      <c r="FY246" s="1">
        <v>5.00305</v>
      </c>
      <c r="FZ246" s="1">
        <v>3.28985</v>
      </c>
      <c r="GA246" s="1">
        <v>9999.0</v>
      </c>
      <c r="GB246" s="1">
        <v>9999.0</v>
      </c>
      <c r="GC246" s="1">
        <v>9999.0</v>
      </c>
      <c r="GD246" s="1">
        <v>999.9</v>
      </c>
      <c r="GE246" s="1">
        <v>1.85945</v>
      </c>
      <c r="GF246" s="1">
        <v>1.85441</v>
      </c>
      <c r="GG246" s="1">
        <v>1.85763</v>
      </c>
      <c r="GH246" s="1">
        <v>1.85608</v>
      </c>
      <c r="GI246" s="1">
        <v>1.85487</v>
      </c>
      <c r="GJ246" s="1">
        <v>1.85455</v>
      </c>
      <c r="GK246" s="1">
        <v>1.85318</v>
      </c>
      <c r="GL246" s="1">
        <v>1.85638</v>
      </c>
      <c r="GM246" s="1">
        <v>0.0</v>
      </c>
      <c r="GN246" s="1">
        <v>0.0</v>
      </c>
      <c r="GO246" s="1">
        <v>0.0</v>
      </c>
      <c r="GP246" s="1">
        <v>0.0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0.0</v>
      </c>
      <c r="GX246" s="1">
        <v>100.0</v>
      </c>
      <c r="GY246" s="1">
        <v>100.0</v>
      </c>
      <c r="GZ246" s="1">
        <v>2.42</v>
      </c>
      <c r="HA246" s="1">
        <v>0.0126</v>
      </c>
      <c r="HB246" s="1">
        <v>0.4456844362221581</v>
      </c>
      <c r="HC246" s="1">
        <v>0.002809866934308161</v>
      </c>
      <c r="HD246" s="1">
        <v>-1.127031966113555E-6</v>
      </c>
      <c r="HE246" s="1">
        <v>1.768598670541231E-10</v>
      </c>
      <c r="HF246" s="1">
        <v>-0.06730217437184942</v>
      </c>
      <c r="HG246" s="1">
        <v>0.01081145868756639</v>
      </c>
      <c r="HH246" s="1">
        <v>-3.689364805754238E-4</v>
      </c>
      <c r="HI246" s="1">
        <v>2.919854880483278E-6</v>
      </c>
      <c r="HJ246" s="1">
        <v>2.0</v>
      </c>
      <c r="HK246" s="1">
        <v>2136.0</v>
      </c>
      <c r="HL246" s="1">
        <v>3.0</v>
      </c>
      <c r="HM246" s="1">
        <v>30.0</v>
      </c>
      <c r="HN246" s="1">
        <v>8.2</v>
      </c>
      <c r="HO246" s="1">
        <v>8.1</v>
      </c>
      <c r="HP246" s="1">
        <v>2.46582</v>
      </c>
      <c r="HQ246" s="1">
        <v>2.26807</v>
      </c>
      <c r="HR246" s="1">
        <v>1.4978</v>
      </c>
      <c r="HS246" s="1">
        <v>2.29858</v>
      </c>
      <c r="HT246" s="1">
        <v>1.54785</v>
      </c>
      <c r="HU246" s="1">
        <v>2.40845</v>
      </c>
      <c r="HV246" s="1">
        <v>36.1989</v>
      </c>
      <c r="HW246" s="1">
        <v>15.3141</v>
      </c>
      <c r="HX246" s="1">
        <v>18.0</v>
      </c>
      <c r="HY246" s="1">
        <v>471.27</v>
      </c>
      <c r="HZ246" s="1">
        <v>512.394</v>
      </c>
      <c r="IA246" s="1">
        <v>28.881</v>
      </c>
      <c r="IB246" s="1">
        <v>30.4921</v>
      </c>
      <c r="IC246" s="1">
        <v>30.0003</v>
      </c>
      <c r="ID246" s="1">
        <v>30.2766</v>
      </c>
      <c r="IE246" s="1">
        <v>30.3679</v>
      </c>
      <c r="IF246" s="1">
        <v>49.3676</v>
      </c>
      <c r="IG246" s="1">
        <v>26.6258</v>
      </c>
      <c r="IH246" s="1">
        <v>38.0354</v>
      </c>
      <c r="II246" s="1">
        <v>28.8908</v>
      </c>
      <c r="IJ246" s="1">
        <v>1185.03</v>
      </c>
      <c r="IK246" s="1">
        <v>25.2479</v>
      </c>
      <c r="IL246" s="1">
        <v>100.67</v>
      </c>
      <c r="IM246" s="1">
        <v>100.384</v>
      </c>
      <c r="IN246" s="1" t="s">
        <v>365</v>
      </c>
    </row>
    <row r="247" ht="15.75" customHeight="1">
      <c r="A247" s="1">
        <v>231.0</v>
      </c>
      <c r="B247" s="1">
        <v>1.6604002361E9</v>
      </c>
      <c r="C247" s="1">
        <v>512.0</v>
      </c>
      <c r="D247" s="1" t="s">
        <v>808</v>
      </c>
      <c r="E247" s="1" t="s">
        <v>809</v>
      </c>
      <c r="F247" s="1">
        <v>1.0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1.660400228599999E9</v>
      </c>
      <c r="O247" s="1">
        <f t="shared" si="1"/>
        <v>0.001601221826</v>
      </c>
      <c r="P247" s="1">
        <f t="shared" si="2"/>
        <v>1.601221826</v>
      </c>
      <c r="Q247" s="1">
        <f t="shared" si="3"/>
        <v>5.791524083</v>
      </c>
      <c r="R247" s="1">
        <f t="shared" si="4"/>
        <v>1080.533333</v>
      </c>
      <c r="S247" s="1">
        <f t="shared" si="5"/>
        <v>931.9395628</v>
      </c>
      <c r="T247" s="1">
        <f t="shared" si="6"/>
        <v>92.97911755</v>
      </c>
      <c r="U247" s="1">
        <f t="shared" si="7"/>
        <v>107.8042395</v>
      </c>
      <c r="V247" s="1">
        <f t="shared" si="8"/>
        <v>0.08075576438</v>
      </c>
      <c r="W247" s="1">
        <f t="shared" si="9"/>
        <v>2.924284896</v>
      </c>
      <c r="X247" s="1">
        <f t="shared" si="10"/>
        <v>0.0795369892</v>
      </c>
      <c r="Y247" s="1">
        <f t="shared" si="11"/>
        <v>0.04981858807</v>
      </c>
      <c r="Z247" s="1">
        <f t="shared" si="12"/>
        <v>321.5233594</v>
      </c>
      <c r="AA247" s="1">
        <f t="shared" si="13"/>
        <v>32.44562731</v>
      </c>
      <c r="AB247" s="1">
        <f t="shared" si="14"/>
        <v>31.52383333</v>
      </c>
      <c r="AC247" s="1">
        <f t="shared" si="15"/>
        <v>4.64788837</v>
      </c>
      <c r="AD247" s="1">
        <f t="shared" si="16"/>
        <v>60.25810424</v>
      </c>
      <c r="AE247" s="1">
        <f t="shared" si="17"/>
        <v>2.713448937</v>
      </c>
      <c r="AF247" s="1">
        <f t="shared" si="18"/>
        <v>4.503043983</v>
      </c>
      <c r="AG247" s="1">
        <f t="shared" si="19"/>
        <v>1.934439432</v>
      </c>
      <c r="AH247" s="1">
        <f t="shared" si="20"/>
        <v>-70.61388254</v>
      </c>
      <c r="AI247" s="1">
        <f t="shared" si="21"/>
        <v>-87.69664037</v>
      </c>
      <c r="AJ247" s="1">
        <f t="shared" si="22"/>
        <v>-6.750690645</v>
      </c>
      <c r="AK247" s="1">
        <f t="shared" si="23"/>
        <v>156.4621458</v>
      </c>
      <c r="AL247" s="1">
        <f t="shared" si="24"/>
        <v>37.55296318</v>
      </c>
      <c r="AM247" s="1">
        <f t="shared" si="25"/>
        <v>1.596533799</v>
      </c>
      <c r="AN247" s="1">
        <f t="shared" si="26"/>
        <v>5.791524083</v>
      </c>
      <c r="AO247" s="1">
        <v>1180.888423249966</v>
      </c>
      <c r="AP247" s="1">
        <v>1147.11109090909</v>
      </c>
      <c r="AQ247" s="1">
        <v>5.193383368556865</v>
      </c>
      <c r="AR247" s="1">
        <v>65.10273567100046</v>
      </c>
      <c r="AS247" s="1">
        <f t="shared" si="27"/>
        <v>1.601221826</v>
      </c>
      <c r="AT247" s="1">
        <v>25.33503731729104</v>
      </c>
      <c r="AU247" s="1">
        <v>27.20352969696971</v>
      </c>
      <c r="AV247" s="1">
        <v>3.236508652465824E-5</v>
      </c>
      <c r="AW247" s="1">
        <v>83.61530632147979</v>
      </c>
      <c r="AX247" s="1">
        <v>19.0</v>
      </c>
      <c r="AY247" s="1">
        <v>4.0</v>
      </c>
      <c r="AZ247" s="1">
        <f t="shared" si="28"/>
        <v>1</v>
      </c>
      <c r="BA247" s="1">
        <f t="shared" si="29"/>
        <v>0</v>
      </c>
      <c r="BB247" s="1">
        <f t="shared" si="30"/>
        <v>52029.86595</v>
      </c>
      <c r="BC247" s="1">
        <f t="shared" si="31"/>
        <v>2000.042</v>
      </c>
      <c r="BD247" s="1">
        <f t="shared" si="32"/>
        <v>1681.23562</v>
      </c>
      <c r="BE247" s="1">
        <f t="shared" si="33"/>
        <v>0.8406001574</v>
      </c>
      <c r="BF247" s="1">
        <f t="shared" si="34"/>
        <v>0.1607583038</v>
      </c>
      <c r="BG247" s="1">
        <v>6.0</v>
      </c>
      <c r="BH247" s="1">
        <v>0.5</v>
      </c>
      <c r="BI247" s="1" t="s">
        <v>355</v>
      </c>
      <c r="BJ247" s="1">
        <v>2.0</v>
      </c>
      <c r="BK247" s="1" t="b">
        <v>1</v>
      </c>
      <c r="BL247" s="1">
        <v>1.660400228599999E9</v>
      </c>
      <c r="BM247" s="1">
        <v>1080.533333333333</v>
      </c>
      <c r="BN247" s="1">
        <v>1127.654666666667</v>
      </c>
      <c r="BO247" s="1">
        <v>27.19718666666666</v>
      </c>
      <c r="BP247" s="1">
        <v>25.33394</v>
      </c>
      <c r="BQ247" s="1">
        <v>1078.148</v>
      </c>
      <c r="BR247" s="1">
        <v>27.18456</v>
      </c>
      <c r="BS247" s="1">
        <v>500.1310666666667</v>
      </c>
      <c r="BT247" s="1">
        <v>99.66949333333335</v>
      </c>
      <c r="BU247" s="1">
        <v>0.09997806666666667</v>
      </c>
      <c r="BV247" s="1">
        <v>30.96757333333334</v>
      </c>
      <c r="BW247" s="1">
        <v>31.52383333333334</v>
      </c>
      <c r="BX247" s="1">
        <v>999.8999999999999</v>
      </c>
      <c r="BY247" s="1">
        <v>0.0</v>
      </c>
      <c r="BZ247" s="1">
        <v>0.0</v>
      </c>
      <c r="CA247" s="1">
        <v>10003.07933333333</v>
      </c>
      <c r="CB247" s="1">
        <v>0.0</v>
      </c>
      <c r="CC247" s="1">
        <v>25.24704666666667</v>
      </c>
      <c r="CD247" s="1">
        <v>-47.11887999999999</v>
      </c>
      <c r="CE247" s="1">
        <v>1110.744666666666</v>
      </c>
      <c r="CF247" s="1">
        <v>1156.964</v>
      </c>
      <c r="CG247" s="1">
        <v>1.863245333333334</v>
      </c>
      <c r="CH247" s="1">
        <v>1127.654666666667</v>
      </c>
      <c r="CI247" s="1">
        <v>25.33394</v>
      </c>
      <c r="CJ247" s="1">
        <v>2.710729999999999</v>
      </c>
      <c r="CK247" s="1">
        <v>2.525020666666667</v>
      </c>
      <c r="CL247" s="1">
        <v>22.3503</v>
      </c>
      <c r="CM247" s="1">
        <v>21.18868</v>
      </c>
      <c r="CN247" s="1">
        <v>2000.042</v>
      </c>
      <c r="CO247" s="1">
        <v>0.979994</v>
      </c>
      <c r="CP247" s="1">
        <v>0.02000613333333333</v>
      </c>
      <c r="CQ247" s="1">
        <v>0.0</v>
      </c>
      <c r="CR247" s="1">
        <v>2.6372</v>
      </c>
      <c r="CS247" s="1">
        <v>0.0</v>
      </c>
      <c r="CT247" s="1">
        <v>23392.08</v>
      </c>
      <c r="CU247" s="1">
        <v>17412.66</v>
      </c>
      <c r="CV247" s="1">
        <v>40.75413333333334</v>
      </c>
      <c r="CW247" s="1">
        <v>41.6996</v>
      </c>
      <c r="CX247" s="1">
        <v>40.75</v>
      </c>
      <c r="CY247" s="1">
        <v>40.125</v>
      </c>
      <c r="CZ247" s="1">
        <v>40.8162</v>
      </c>
      <c r="DA247" s="1">
        <v>1960.030666666667</v>
      </c>
      <c r="DB247" s="1">
        <v>40.01133333333333</v>
      </c>
      <c r="DC247" s="1">
        <v>0.0</v>
      </c>
      <c r="DD247" s="1">
        <v>1.6604002338E9</v>
      </c>
      <c r="DE247" s="1">
        <v>0.0</v>
      </c>
      <c r="DF247" s="1">
        <v>1.6603997476E9</v>
      </c>
      <c r="DG247" s="1" t="s">
        <v>356</v>
      </c>
      <c r="DH247" s="1">
        <v>1.6603997421E9</v>
      </c>
      <c r="DI247" s="1">
        <v>1.6603997476E9</v>
      </c>
      <c r="DJ247" s="1">
        <v>1.0</v>
      </c>
      <c r="DK247" s="1">
        <v>0.077</v>
      </c>
      <c r="DL247" s="1">
        <v>-0.022</v>
      </c>
      <c r="DM247" s="1">
        <v>1.398</v>
      </c>
      <c r="DN247" s="1">
        <v>0.017</v>
      </c>
      <c r="DO247" s="1">
        <v>400.0</v>
      </c>
      <c r="DP247" s="1">
        <v>25.0</v>
      </c>
      <c r="DQ247" s="1">
        <v>0.31</v>
      </c>
      <c r="DR247" s="1">
        <v>0.07</v>
      </c>
      <c r="DS247" s="1">
        <v>5.893282571796901</v>
      </c>
      <c r="DT247" s="1">
        <v>-0.4467372345973228</v>
      </c>
      <c r="DU247" s="1">
        <v>0.1117194888546409</v>
      </c>
      <c r="DV247" s="1">
        <v>1.0</v>
      </c>
      <c r="DW247" s="1">
        <v>37.56725908454307</v>
      </c>
      <c r="DX247" s="1">
        <v>-1.109614472820922</v>
      </c>
      <c r="DY247" s="1">
        <v>0.1000399143781762</v>
      </c>
      <c r="DZ247" s="1">
        <v>0.0</v>
      </c>
      <c r="EA247" s="1">
        <v>-47.12240967741936</v>
      </c>
      <c r="EB247" s="1">
        <v>0.7825209677421133</v>
      </c>
      <c r="EC247" s="1">
        <v>0.09267278319472938</v>
      </c>
      <c r="ED247" s="1">
        <v>1.0</v>
      </c>
      <c r="EE247" s="1">
        <v>925.8688559523758</v>
      </c>
      <c r="EF247" s="1">
        <v>306.9628768001626</v>
      </c>
      <c r="EG247" s="1">
        <v>22.25015079265513</v>
      </c>
      <c r="EH247" s="1">
        <v>0.0</v>
      </c>
      <c r="EI247" s="1">
        <v>1.859084634146342</v>
      </c>
      <c r="EJ247" s="1">
        <v>0.0722153310104529</v>
      </c>
      <c r="EK247" s="1">
        <v>0.007469553517058409</v>
      </c>
      <c r="EL247" s="1">
        <v>1.0</v>
      </c>
      <c r="EM247" s="1">
        <v>1.934550126025197</v>
      </c>
      <c r="EN247" s="1">
        <v>0.004766502053364853</v>
      </c>
      <c r="EO247" s="1">
        <v>9.809554148028441E-4</v>
      </c>
      <c r="EP247" s="1">
        <v>1.0</v>
      </c>
      <c r="EQ247" s="1">
        <v>4.0</v>
      </c>
      <c r="ER247" s="1">
        <v>6.0</v>
      </c>
      <c r="ES247" s="1" t="s">
        <v>376</v>
      </c>
      <c r="ET247" s="1">
        <v>2.94413</v>
      </c>
      <c r="EU247" s="1">
        <v>2.80139</v>
      </c>
      <c r="EV247" s="1">
        <v>0.179738</v>
      </c>
      <c r="EW247" s="1">
        <v>0.184449</v>
      </c>
      <c r="EX247" s="1">
        <v>0.118396</v>
      </c>
      <c r="EY247" s="1">
        <v>0.112702</v>
      </c>
      <c r="EZ247" s="1">
        <v>16850.0</v>
      </c>
      <c r="FA247" s="1">
        <v>17565.3</v>
      </c>
      <c r="FB247" s="1">
        <v>23881.4</v>
      </c>
      <c r="FC247" s="1">
        <v>25056.9</v>
      </c>
      <c r="FD247" s="1">
        <v>33695.7</v>
      </c>
      <c r="FE247" s="1">
        <v>35500.1</v>
      </c>
      <c r="FF247" s="1">
        <v>43530.1</v>
      </c>
      <c r="FG247" s="1">
        <v>46317.6</v>
      </c>
      <c r="FH247" s="1">
        <v>1.93167</v>
      </c>
      <c r="FI247" s="1">
        <v>1.89852</v>
      </c>
      <c r="FJ247" s="1">
        <v>0.133436</v>
      </c>
      <c r="FK247" s="1">
        <v>0.0</v>
      </c>
      <c r="FL247" s="1">
        <v>29.3518</v>
      </c>
      <c r="FM247" s="1">
        <v>999.9</v>
      </c>
      <c r="FN247" s="1">
        <v>66.1</v>
      </c>
      <c r="FO247" s="1">
        <v>32.8</v>
      </c>
      <c r="FP247" s="1">
        <v>33.1303</v>
      </c>
      <c r="FQ247" s="1">
        <v>64.2009</v>
      </c>
      <c r="FR247" s="1">
        <v>25.9736</v>
      </c>
      <c r="FS247" s="1">
        <v>1.0</v>
      </c>
      <c r="FT247" s="1">
        <v>0.263844</v>
      </c>
      <c r="FU247" s="1">
        <v>0.204632</v>
      </c>
      <c r="FV247" s="1">
        <v>20.3242</v>
      </c>
      <c r="FW247" s="1">
        <v>5.2137</v>
      </c>
      <c r="FX247" s="1">
        <v>11.9063</v>
      </c>
      <c r="FY247" s="1">
        <v>5.00325</v>
      </c>
      <c r="FZ247" s="1">
        <v>3.29008</v>
      </c>
      <c r="GA247" s="1">
        <v>9999.0</v>
      </c>
      <c r="GB247" s="1">
        <v>9999.0</v>
      </c>
      <c r="GC247" s="1">
        <v>9999.0</v>
      </c>
      <c r="GD247" s="1">
        <v>999.9</v>
      </c>
      <c r="GE247" s="1">
        <v>1.85944</v>
      </c>
      <c r="GF247" s="1">
        <v>1.85442</v>
      </c>
      <c r="GG247" s="1">
        <v>1.85763</v>
      </c>
      <c r="GH247" s="1">
        <v>1.85608</v>
      </c>
      <c r="GI247" s="1">
        <v>1.85487</v>
      </c>
      <c r="GJ247" s="1">
        <v>1.85455</v>
      </c>
      <c r="GK247" s="1">
        <v>1.85319</v>
      </c>
      <c r="GL247" s="1">
        <v>1.85638</v>
      </c>
      <c r="GM247" s="1">
        <v>0.0</v>
      </c>
      <c r="GN247" s="1">
        <v>0.0</v>
      </c>
      <c r="GO247" s="1">
        <v>0.0</v>
      </c>
      <c r="GP247" s="1">
        <v>0.0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0.0</v>
      </c>
      <c r="GX247" s="1">
        <v>100.0</v>
      </c>
      <c r="GY247" s="1">
        <v>100.0</v>
      </c>
      <c r="GZ247" s="1">
        <v>2.42</v>
      </c>
      <c r="HA247" s="1">
        <v>0.0126</v>
      </c>
      <c r="HB247" s="1">
        <v>0.4456844362221581</v>
      </c>
      <c r="HC247" s="1">
        <v>0.002809866934308161</v>
      </c>
      <c r="HD247" s="1">
        <v>-1.127031966113555E-6</v>
      </c>
      <c r="HE247" s="1">
        <v>1.768598670541231E-10</v>
      </c>
      <c r="HF247" s="1">
        <v>-0.06730217437184942</v>
      </c>
      <c r="HG247" s="1">
        <v>0.01081145868756639</v>
      </c>
      <c r="HH247" s="1">
        <v>-3.689364805754238E-4</v>
      </c>
      <c r="HI247" s="1">
        <v>2.919854880483278E-6</v>
      </c>
      <c r="HJ247" s="1">
        <v>2.0</v>
      </c>
      <c r="HK247" s="1">
        <v>2136.0</v>
      </c>
      <c r="HL247" s="1">
        <v>3.0</v>
      </c>
      <c r="HM247" s="1">
        <v>30.0</v>
      </c>
      <c r="HN247" s="1">
        <v>8.2</v>
      </c>
      <c r="HO247" s="1">
        <v>8.1</v>
      </c>
      <c r="HP247" s="1">
        <v>2.47803</v>
      </c>
      <c r="HQ247" s="1">
        <v>2.28149</v>
      </c>
      <c r="HR247" s="1">
        <v>1.4978</v>
      </c>
      <c r="HS247" s="1">
        <v>2.29858</v>
      </c>
      <c r="HT247" s="1">
        <v>1.54785</v>
      </c>
      <c r="HU247" s="1">
        <v>2.43286</v>
      </c>
      <c r="HV247" s="1">
        <v>36.1989</v>
      </c>
      <c r="HW247" s="1">
        <v>15.3141</v>
      </c>
      <c r="HX247" s="1">
        <v>18.0</v>
      </c>
      <c r="HY247" s="1">
        <v>471.342</v>
      </c>
      <c r="HZ247" s="1">
        <v>512.382</v>
      </c>
      <c r="IA247" s="1">
        <v>28.8862</v>
      </c>
      <c r="IB247" s="1">
        <v>30.4927</v>
      </c>
      <c r="IC247" s="1">
        <v>30.0003</v>
      </c>
      <c r="ID247" s="1">
        <v>30.2768</v>
      </c>
      <c r="IE247" s="1">
        <v>30.3686</v>
      </c>
      <c r="IF247" s="1">
        <v>49.6086</v>
      </c>
      <c r="IG247" s="1">
        <v>26.6258</v>
      </c>
      <c r="IH247" s="1">
        <v>38.0354</v>
      </c>
      <c r="II247" s="1">
        <v>28.8908</v>
      </c>
      <c r="IJ247" s="1">
        <v>1195.04</v>
      </c>
      <c r="IK247" s="1">
        <v>25.2414</v>
      </c>
      <c r="IL247" s="1">
        <v>100.669</v>
      </c>
      <c r="IM247" s="1">
        <v>100.384</v>
      </c>
      <c r="IN247" s="1" t="s">
        <v>365</v>
      </c>
    </row>
    <row r="248" ht="15.75" customHeight="1">
      <c r="A248" s="1">
        <v>232.0</v>
      </c>
      <c r="B248" s="1">
        <v>1.6604002371E9</v>
      </c>
      <c r="C248" s="1">
        <v>513.0</v>
      </c>
      <c r="D248" s="1" t="s">
        <v>810</v>
      </c>
      <c r="E248" s="1" t="s">
        <v>811</v>
      </c>
      <c r="F248" s="1">
        <v>1.0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1.6604002291E9</v>
      </c>
      <c r="O248" s="1">
        <f t="shared" si="1"/>
        <v>0.001601136953</v>
      </c>
      <c r="P248" s="1">
        <f t="shared" si="2"/>
        <v>1.601136953</v>
      </c>
      <c r="Q248" s="1">
        <f t="shared" si="3"/>
        <v>5.868623233</v>
      </c>
      <c r="R248" s="1">
        <f t="shared" si="4"/>
        <v>1083.05625</v>
      </c>
      <c r="S248" s="1">
        <f t="shared" si="5"/>
        <v>932.8586324</v>
      </c>
      <c r="T248" s="1">
        <f t="shared" si="6"/>
        <v>93.07075893</v>
      </c>
      <c r="U248" s="1">
        <f t="shared" si="7"/>
        <v>108.0558872</v>
      </c>
      <c r="V248" s="1">
        <f t="shared" si="8"/>
        <v>0.08075428312</v>
      </c>
      <c r="W248" s="1">
        <f t="shared" si="9"/>
        <v>2.924386849</v>
      </c>
      <c r="X248" s="1">
        <f t="shared" si="10"/>
        <v>0.07953559408</v>
      </c>
      <c r="Y248" s="1">
        <f t="shared" si="11"/>
        <v>0.04981770857</v>
      </c>
      <c r="Z248" s="1">
        <f t="shared" si="12"/>
        <v>321.5218384</v>
      </c>
      <c r="AA248" s="1">
        <f t="shared" si="13"/>
        <v>32.44595633</v>
      </c>
      <c r="AB248" s="1">
        <f t="shared" si="14"/>
        <v>31.5237375</v>
      </c>
      <c r="AC248" s="1">
        <f t="shared" si="15"/>
        <v>4.64786307</v>
      </c>
      <c r="AD248" s="1">
        <f t="shared" si="16"/>
        <v>60.25784452</v>
      </c>
      <c r="AE248" s="1">
        <f t="shared" si="17"/>
        <v>2.713493598</v>
      </c>
      <c r="AF248" s="1">
        <f t="shared" si="18"/>
        <v>4.503137507</v>
      </c>
      <c r="AG248" s="1">
        <f t="shared" si="19"/>
        <v>1.934369473</v>
      </c>
      <c r="AH248" s="1">
        <f t="shared" si="20"/>
        <v>-70.61013965</v>
      </c>
      <c r="AI248" s="1">
        <f t="shared" si="21"/>
        <v>-87.62717445</v>
      </c>
      <c r="AJ248" s="1">
        <f t="shared" si="22"/>
        <v>-6.745117066</v>
      </c>
      <c r="AK248" s="1">
        <f t="shared" si="23"/>
        <v>156.5394072</v>
      </c>
      <c r="AL248" s="1">
        <f t="shared" si="24"/>
        <v>37.53615559</v>
      </c>
      <c r="AM248" s="1">
        <f t="shared" si="25"/>
        <v>1.596696595</v>
      </c>
      <c r="AN248" s="1">
        <f t="shared" si="26"/>
        <v>5.868623233</v>
      </c>
      <c r="AO248" s="1">
        <v>1186.011982881985</v>
      </c>
      <c r="AP248" s="1">
        <v>1152.232909090909</v>
      </c>
      <c r="AQ248" s="1">
        <v>5.175320095327037</v>
      </c>
      <c r="AR248" s="1">
        <v>65.10273567100046</v>
      </c>
      <c r="AS248" s="1">
        <f t="shared" si="27"/>
        <v>1.601136953</v>
      </c>
      <c r="AT248" s="1">
        <v>25.33583363911939</v>
      </c>
      <c r="AU248" s="1">
        <v>27.20437393939394</v>
      </c>
      <c r="AV248" s="1">
        <v>6.277473590235272E-6</v>
      </c>
      <c r="AW248" s="1">
        <v>83.61530632147979</v>
      </c>
      <c r="AX248" s="1">
        <v>19.0</v>
      </c>
      <c r="AY248" s="1">
        <v>4.0</v>
      </c>
      <c r="AZ248" s="1">
        <f t="shared" si="28"/>
        <v>1</v>
      </c>
      <c r="BA248" s="1">
        <f t="shared" si="29"/>
        <v>0</v>
      </c>
      <c r="BB248" s="1">
        <f t="shared" si="30"/>
        <v>52032.70504</v>
      </c>
      <c r="BC248" s="1">
        <f t="shared" si="31"/>
        <v>2000.0325</v>
      </c>
      <c r="BD248" s="1">
        <f t="shared" si="32"/>
        <v>1681.227638</v>
      </c>
      <c r="BE248" s="1">
        <f t="shared" si="33"/>
        <v>0.840600159</v>
      </c>
      <c r="BF248" s="1">
        <f t="shared" si="34"/>
        <v>0.1607583069</v>
      </c>
      <c r="BG248" s="1">
        <v>6.0</v>
      </c>
      <c r="BH248" s="1">
        <v>0.5</v>
      </c>
      <c r="BI248" s="1" t="s">
        <v>355</v>
      </c>
      <c r="BJ248" s="1">
        <v>2.0</v>
      </c>
      <c r="BK248" s="1" t="b">
        <v>1</v>
      </c>
      <c r="BL248" s="1">
        <v>1.6604002291E9</v>
      </c>
      <c r="BM248" s="1">
        <v>1083.05625</v>
      </c>
      <c r="BN248" s="1">
        <v>1130.161875</v>
      </c>
      <c r="BO248" s="1">
        <v>27.19765</v>
      </c>
      <c r="BP248" s="1">
        <v>25.3342375</v>
      </c>
      <c r="BQ248" s="1">
        <v>1080.668125</v>
      </c>
      <c r="BR248" s="1">
        <v>27.185025</v>
      </c>
      <c r="BS248" s="1">
        <v>500.1373125</v>
      </c>
      <c r="BT248" s="1">
        <v>99.66942499999999</v>
      </c>
      <c r="BU248" s="1">
        <v>0.0999888125</v>
      </c>
      <c r="BV248" s="1">
        <v>30.9679375</v>
      </c>
      <c r="BW248" s="1">
        <v>31.5237375</v>
      </c>
      <c r="BX248" s="1">
        <v>999.9</v>
      </c>
      <c r="BY248" s="1">
        <v>0.0</v>
      </c>
      <c r="BZ248" s="1">
        <v>0.0</v>
      </c>
      <c r="CA248" s="1">
        <v>10003.668125</v>
      </c>
      <c r="CB248" s="1">
        <v>0.0</v>
      </c>
      <c r="CC248" s="1">
        <v>25.2507375</v>
      </c>
      <c r="CD248" s="1">
        <v>-47.103475</v>
      </c>
      <c r="CE248" s="1">
        <v>1113.33875</v>
      </c>
      <c r="CF248" s="1">
        <v>1159.536875</v>
      </c>
      <c r="CG248" s="1">
        <v>1.863409375</v>
      </c>
      <c r="CH248" s="1">
        <v>1130.161875</v>
      </c>
      <c r="CI248" s="1">
        <v>25.3342375</v>
      </c>
      <c r="CJ248" s="1">
        <v>2.710774375</v>
      </c>
      <c r="CK248" s="1">
        <v>2.52504875</v>
      </c>
      <c r="CL248" s="1">
        <v>22.35056875</v>
      </c>
      <c r="CM248" s="1">
        <v>21.1888625</v>
      </c>
      <c r="CN248" s="1">
        <v>2000.0325</v>
      </c>
      <c r="CO248" s="1">
        <v>0.9799939375</v>
      </c>
      <c r="CP248" s="1">
        <v>0.02000619375</v>
      </c>
      <c r="CQ248" s="1">
        <v>0.0</v>
      </c>
      <c r="CR248" s="1">
        <v>2.539875</v>
      </c>
      <c r="CS248" s="1">
        <v>0.0</v>
      </c>
      <c r="CT248" s="1">
        <v>23390.66875</v>
      </c>
      <c r="CU248" s="1">
        <v>17412.575</v>
      </c>
      <c r="CV248" s="1">
        <v>40.753875</v>
      </c>
      <c r="CW248" s="1">
        <v>41.70274999999999</v>
      </c>
      <c r="CX248" s="1">
        <v>40.75</v>
      </c>
      <c r="CY248" s="1">
        <v>40.125</v>
      </c>
      <c r="CZ248" s="1">
        <v>40.8159375</v>
      </c>
      <c r="DA248" s="1">
        <v>1960.02125</v>
      </c>
      <c r="DB248" s="1">
        <v>40.01125</v>
      </c>
      <c r="DC248" s="1">
        <v>0.0</v>
      </c>
      <c r="DD248" s="1">
        <v>1.660400235E9</v>
      </c>
      <c r="DE248" s="1">
        <v>0.0</v>
      </c>
      <c r="DF248" s="1">
        <v>1.6603997476E9</v>
      </c>
      <c r="DG248" s="1" t="s">
        <v>356</v>
      </c>
      <c r="DH248" s="1">
        <v>1.6603997421E9</v>
      </c>
      <c r="DI248" s="1">
        <v>1.6603997476E9</v>
      </c>
      <c r="DJ248" s="1">
        <v>1.0</v>
      </c>
      <c r="DK248" s="1">
        <v>0.077</v>
      </c>
      <c r="DL248" s="1">
        <v>-0.022</v>
      </c>
      <c r="DM248" s="1">
        <v>1.398</v>
      </c>
      <c r="DN248" s="1">
        <v>0.017</v>
      </c>
      <c r="DO248" s="1">
        <v>400.0</v>
      </c>
      <c r="DP248" s="1">
        <v>25.0</v>
      </c>
      <c r="DQ248" s="1">
        <v>0.31</v>
      </c>
      <c r="DR248" s="1">
        <v>0.07</v>
      </c>
      <c r="DS248" s="1">
        <v>5.893282571796901</v>
      </c>
      <c r="DT248" s="1">
        <v>-0.4467372345973228</v>
      </c>
      <c r="DU248" s="1">
        <v>0.1117194888546409</v>
      </c>
      <c r="DV248" s="1">
        <v>1.0</v>
      </c>
      <c r="DW248" s="1">
        <v>37.56725908454307</v>
      </c>
      <c r="DX248" s="1">
        <v>-1.109614472820922</v>
      </c>
      <c r="DY248" s="1">
        <v>0.1000399143781762</v>
      </c>
      <c r="DZ248" s="1">
        <v>0.0</v>
      </c>
      <c r="EA248" s="1">
        <v>-47.12240967741936</v>
      </c>
      <c r="EB248" s="1">
        <v>0.7825209677421133</v>
      </c>
      <c r="EC248" s="1">
        <v>0.09267278319472938</v>
      </c>
      <c r="ED248" s="1">
        <v>1.0</v>
      </c>
      <c r="EE248" s="1">
        <v>925.8688559523758</v>
      </c>
      <c r="EF248" s="1">
        <v>306.9628768001626</v>
      </c>
      <c r="EG248" s="1">
        <v>22.25015079265513</v>
      </c>
      <c r="EH248" s="1">
        <v>0.0</v>
      </c>
      <c r="EI248" s="1">
        <v>1.859084634146342</v>
      </c>
      <c r="EJ248" s="1">
        <v>0.0722153310104529</v>
      </c>
      <c r="EK248" s="1">
        <v>0.007469553517058409</v>
      </c>
      <c r="EL248" s="1">
        <v>1.0</v>
      </c>
      <c r="EM248" s="1">
        <v>1.934550126025197</v>
      </c>
      <c r="EN248" s="1">
        <v>0.004766502053364853</v>
      </c>
      <c r="EO248" s="1">
        <v>9.809554148028441E-4</v>
      </c>
      <c r="EP248" s="1">
        <v>1.0</v>
      </c>
      <c r="EQ248" s="1">
        <v>4.0</v>
      </c>
      <c r="ER248" s="1">
        <v>6.0</v>
      </c>
      <c r="ES248" s="1" t="s">
        <v>376</v>
      </c>
      <c r="ET248" s="1">
        <v>2.94419</v>
      </c>
      <c r="EU248" s="1">
        <v>2.80152</v>
      </c>
      <c r="EV248" s="1">
        <v>0.180241</v>
      </c>
      <c r="EW248" s="1">
        <v>0.184941</v>
      </c>
      <c r="EX248" s="1">
        <v>0.1184</v>
      </c>
      <c r="EY248" s="1">
        <v>0.112705</v>
      </c>
      <c r="EZ248" s="1">
        <v>16839.5</v>
      </c>
      <c r="FA248" s="1">
        <v>17554.7</v>
      </c>
      <c r="FB248" s="1">
        <v>23881.2</v>
      </c>
      <c r="FC248" s="1">
        <v>25056.9</v>
      </c>
      <c r="FD248" s="1">
        <v>33695.4</v>
      </c>
      <c r="FE248" s="1">
        <v>35500.0</v>
      </c>
      <c r="FF248" s="1">
        <v>43529.9</v>
      </c>
      <c r="FG248" s="1">
        <v>46317.5</v>
      </c>
      <c r="FH248" s="1">
        <v>1.93167</v>
      </c>
      <c r="FI248" s="1">
        <v>1.89865</v>
      </c>
      <c r="FJ248" s="1">
        <v>0.13357</v>
      </c>
      <c r="FK248" s="1">
        <v>0.0</v>
      </c>
      <c r="FL248" s="1">
        <v>29.3511</v>
      </c>
      <c r="FM248" s="1">
        <v>999.9</v>
      </c>
      <c r="FN248" s="1">
        <v>66.1</v>
      </c>
      <c r="FO248" s="1">
        <v>32.8</v>
      </c>
      <c r="FP248" s="1">
        <v>33.1292</v>
      </c>
      <c r="FQ248" s="1">
        <v>64.1909</v>
      </c>
      <c r="FR248" s="1">
        <v>26.3662</v>
      </c>
      <c r="FS248" s="1">
        <v>1.0</v>
      </c>
      <c r="FT248" s="1">
        <v>0.263918</v>
      </c>
      <c r="FU248" s="1">
        <v>0.228254</v>
      </c>
      <c r="FV248" s="1">
        <v>20.3242</v>
      </c>
      <c r="FW248" s="1">
        <v>5.2137</v>
      </c>
      <c r="FX248" s="1">
        <v>11.9062</v>
      </c>
      <c r="FY248" s="1">
        <v>5.0033</v>
      </c>
      <c r="FZ248" s="1">
        <v>3.29013</v>
      </c>
      <c r="GA248" s="1">
        <v>9999.0</v>
      </c>
      <c r="GB248" s="1">
        <v>9999.0</v>
      </c>
      <c r="GC248" s="1">
        <v>9999.0</v>
      </c>
      <c r="GD248" s="1">
        <v>999.9</v>
      </c>
      <c r="GE248" s="1">
        <v>1.85944</v>
      </c>
      <c r="GF248" s="1">
        <v>1.85442</v>
      </c>
      <c r="GG248" s="1">
        <v>1.85764</v>
      </c>
      <c r="GH248" s="1">
        <v>1.85608</v>
      </c>
      <c r="GI248" s="1">
        <v>1.85487</v>
      </c>
      <c r="GJ248" s="1">
        <v>1.85455</v>
      </c>
      <c r="GK248" s="1">
        <v>1.85319</v>
      </c>
      <c r="GL248" s="1">
        <v>1.85638</v>
      </c>
      <c r="GM248" s="1">
        <v>0.0</v>
      </c>
      <c r="GN248" s="1">
        <v>0.0</v>
      </c>
      <c r="GO248" s="1">
        <v>0.0</v>
      </c>
      <c r="GP248" s="1">
        <v>0.0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0.0</v>
      </c>
      <c r="GX248" s="1">
        <v>100.0</v>
      </c>
      <c r="GY248" s="1">
        <v>100.0</v>
      </c>
      <c r="GZ248" s="1">
        <v>2.43</v>
      </c>
      <c r="HA248" s="1">
        <v>0.0126</v>
      </c>
      <c r="HB248" s="1">
        <v>0.4456844362221581</v>
      </c>
      <c r="HC248" s="1">
        <v>0.002809866934308161</v>
      </c>
      <c r="HD248" s="1">
        <v>-1.127031966113555E-6</v>
      </c>
      <c r="HE248" s="1">
        <v>1.768598670541231E-10</v>
      </c>
      <c r="HF248" s="1">
        <v>-0.06730217437184942</v>
      </c>
      <c r="HG248" s="1">
        <v>0.01081145868756639</v>
      </c>
      <c r="HH248" s="1">
        <v>-3.689364805754238E-4</v>
      </c>
      <c r="HI248" s="1">
        <v>2.919854880483278E-6</v>
      </c>
      <c r="HJ248" s="1">
        <v>2.0</v>
      </c>
      <c r="HK248" s="1">
        <v>2136.0</v>
      </c>
      <c r="HL248" s="1">
        <v>3.0</v>
      </c>
      <c r="HM248" s="1">
        <v>30.0</v>
      </c>
      <c r="HN248" s="1">
        <v>8.2</v>
      </c>
      <c r="HO248" s="1">
        <v>8.2</v>
      </c>
      <c r="HP248" s="1">
        <v>2.48413</v>
      </c>
      <c r="HQ248" s="1">
        <v>2.28516</v>
      </c>
      <c r="HR248" s="1">
        <v>1.4978</v>
      </c>
      <c r="HS248" s="1">
        <v>2.29736</v>
      </c>
      <c r="HT248" s="1">
        <v>1.54785</v>
      </c>
      <c r="HU248" s="1">
        <v>2.35229</v>
      </c>
      <c r="HV248" s="1">
        <v>36.1989</v>
      </c>
      <c r="HW248" s="1">
        <v>15.3141</v>
      </c>
      <c r="HX248" s="1">
        <v>18.0</v>
      </c>
      <c r="HY248" s="1">
        <v>471.347</v>
      </c>
      <c r="HZ248" s="1">
        <v>512.473</v>
      </c>
      <c r="IA248" s="1">
        <v>28.8918</v>
      </c>
      <c r="IB248" s="1">
        <v>30.4934</v>
      </c>
      <c r="IC248" s="1">
        <v>30.0003</v>
      </c>
      <c r="ID248" s="1">
        <v>30.2774</v>
      </c>
      <c r="IE248" s="1">
        <v>30.3692</v>
      </c>
      <c r="IF248" s="1">
        <v>49.7183</v>
      </c>
      <c r="IG248" s="1">
        <v>26.6258</v>
      </c>
      <c r="IH248" s="1">
        <v>38.0354</v>
      </c>
      <c r="II248" s="1">
        <v>28.9102</v>
      </c>
      <c r="IJ248" s="1">
        <v>1195.04</v>
      </c>
      <c r="IK248" s="1">
        <v>25.2395</v>
      </c>
      <c r="IL248" s="1">
        <v>100.669</v>
      </c>
      <c r="IM248" s="1">
        <v>100.383</v>
      </c>
      <c r="IN248" s="1" t="s">
        <v>365</v>
      </c>
    </row>
    <row r="249" ht="15.75" customHeight="1">
      <c r="A249" s="1">
        <v>233.0</v>
      </c>
      <c r="B249" s="1">
        <v>1.6604002381E9</v>
      </c>
      <c r="C249" s="1">
        <v>514.0</v>
      </c>
      <c r="D249" s="1" t="s">
        <v>812</v>
      </c>
      <c r="E249" s="1" t="s">
        <v>813</v>
      </c>
      <c r="F249" s="1">
        <v>1.0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1.660400230599999E9</v>
      </c>
      <c r="O249" s="1">
        <f t="shared" si="1"/>
        <v>0.001601518917</v>
      </c>
      <c r="P249" s="1">
        <f t="shared" si="2"/>
        <v>1.601518917</v>
      </c>
      <c r="Q249" s="1">
        <f t="shared" si="3"/>
        <v>6.007100854</v>
      </c>
      <c r="R249" s="1">
        <f t="shared" si="4"/>
        <v>1090.624667</v>
      </c>
      <c r="S249" s="1">
        <f t="shared" si="5"/>
        <v>937.4815018</v>
      </c>
      <c r="T249" s="1">
        <f t="shared" si="6"/>
        <v>93.53207751</v>
      </c>
      <c r="U249" s="1">
        <f t="shared" si="7"/>
        <v>108.8110972</v>
      </c>
      <c r="V249" s="1">
        <f t="shared" si="8"/>
        <v>0.08077437774</v>
      </c>
      <c r="W249" s="1">
        <f t="shared" si="9"/>
        <v>2.924701606</v>
      </c>
      <c r="X249" s="1">
        <f t="shared" si="10"/>
        <v>0.07955521614</v>
      </c>
      <c r="Y249" s="1">
        <f t="shared" si="11"/>
        <v>0.04983001401</v>
      </c>
      <c r="Z249" s="1">
        <f t="shared" si="12"/>
        <v>321.52098</v>
      </c>
      <c r="AA249" s="1">
        <f t="shared" si="13"/>
        <v>32.44674575</v>
      </c>
      <c r="AB249" s="1">
        <f t="shared" si="14"/>
        <v>31.52420667</v>
      </c>
      <c r="AC249" s="1">
        <f t="shared" si="15"/>
        <v>4.647986928</v>
      </c>
      <c r="AD249" s="1">
        <f t="shared" si="16"/>
        <v>60.25737481</v>
      </c>
      <c r="AE249" s="1">
        <f t="shared" si="17"/>
        <v>2.713633779</v>
      </c>
      <c r="AF249" s="1">
        <f t="shared" si="18"/>
        <v>4.503405247</v>
      </c>
      <c r="AG249" s="1">
        <f t="shared" si="19"/>
        <v>1.934353149</v>
      </c>
      <c r="AH249" s="1">
        <f t="shared" si="20"/>
        <v>-70.62698423</v>
      </c>
      <c r="AI249" s="1">
        <f t="shared" si="21"/>
        <v>-87.54620472</v>
      </c>
      <c r="AJ249" s="1">
        <f t="shared" si="22"/>
        <v>-6.738209374</v>
      </c>
      <c r="AK249" s="1">
        <f t="shared" si="23"/>
        <v>156.6095817</v>
      </c>
      <c r="AL249" s="1">
        <f t="shared" si="24"/>
        <v>37.50776386</v>
      </c>
      <c r="AM249" s="1">
        <f t="shared" si="25"/>
        <v>1.597784126</v>
      </c>
      <c r="AN249" s="1">
        <f t="shared" si="26"/>
        <v>6.007100854</v>
      </c>
      <c r="AO249" s="1">
        <v>1191.109684697562</v>
      </c>
      <c r="AP249" s="1">
        <v>1157.336545454545</v>
      </c>
      <c r="AQ249" s="1">
        <v>5.141074325882982</v>
      </c>
      <c r="AR249" s="1">
        <v>65.10273567100046</v>
      </c>
      <c r="AS249" s="1">
        <f t="shared" si="27"/>
        <v>1.601518917</v>
      </c>
      <c r="AT249" s="1">
        <v>25.33700799747547</v>
      </c>
      <c r="AU249" s="1">
        <v>27.20605090909089</v>
      </c>
      <c r="AV249" s="1">
        <v>-7.763560240117119E-6</v>
      </c>
      <c r="AW249" s="1">
        <v>83.61530632147979</v>
      </c>
      <c r="AX249" s="1">
        <v>19.0</v>
      </c>
      <c r="AY249" s="1">
        <v>4.0</v>
      </c>
      <c r="AZ249" s="1">
        <f t="shared" si="28"/>
        <v>1</v>
      </c>
      <c r="BA249" s="1">
        <f t="shared" si="29"/>
        <v>0</v>
      </c>
      <c r="BB249" s="1">
        <f t="shared" si="30"/>
        <v>52041.49046</v>
      </c>
      <c r="BC249" s="1">
        <f t="shared" si="31"/>
        <v>2000.027333</v>
      </c>
      <c r="BD249" s="1">
        <f t="shared" si="32"/>
        <v>1681.22328</v>
      </c>
      <c r="BE249" s="1">
        <f t="shared" si="33"/>
        <v>0.8406001518</v>
      </c>
      <c r="BF249" s="1">
        <f t="shared" si="34"/>
        <v>0.160758293</v>
      </c>
      <c r="BG249" s="1">
        <v>6.0</v>
      </c>
      <c r="BH249" s="1">
        <v>0.5</v>
      </c>
      <c r="BI249" s="1" t="s">
        <v>355</v>
      </c>
      <c r="BJ249" s="1">
        <v>2.0</v>
      </c>
      <c r="BK249" s="1" t="b">
        <v>1</v>
      </c>
      <c r="BL249" s="1">
        <v>1.660400230599999E9</v>
      </c>
      <c r="BM249" s="1">
        <v>1090.624666666666</v>
      </c>
      <c r="BN249" s="1">
        <v>1137.711333333333</v>
      </c>
      <c r="BO249" s="1">
        <v>27.19902666666666</v>
      </c>
      <c r="BP249" s="1">
        <v>25.33438</v>
      </c>
      <c r="BQ249" s="1">
        <v>1088.229333333333</v>
      </c>
      <c r="BR249" s="1">
        <v>27.1864</v>
      </c>
      <c r="BS249" s="1">
        <v>500.146</v>
      </c>
      <c r="BT249" s="1">
        <v>99.66949333333334</v>
      </c>
      <c r="BU249" s="1">
        <v>0.1000246</v>
      </c>
      <c r="BV249" s="1">
        <v>30.96898000000001</v>
      </c>
      <c r="BW249" s="1">
        <v>31.52420666666667</v>
      </c>
      <c r="BX249" s="1">
        <v>999.8999999999999</v>
      </c>
      <c r="BY249" s="1">
        <v>0.0</v>
      </c>
      <c r="BZ249" s="1">
        <v>0.0</v>
      </c>
      <c r="CA249" s="1">
        <v>10005.458</v>
      </c>
      <c r="CB249" s="1">
        <v>0.0</v>
      </c>
      <c r="CC249" s="1">
        <v>25.27668</v>
      </c>
      <c r="CD249" s="1">
        <v>-47.08488</v>
      </c>
      <c r="CE249" s="1">
        <v>1121.120666666667</v>
      </c>
      <c r="CF249" s="1">
        <v>1167.283333333334</v>
      </c>
      <c r="CG249" s="1">
        <v>1.864639333333334</v>
      </c>
      <c r="CH249" s="1">
        <v>1137.711333333333</v>
      </c>
      <c r="CI249" s="1">
        <v>25.33438</v>
      </c>
      <c r="CJ249" s="1">
        <v>2.710913333333333</v>
      </c>
      <c r="CK249" s="1">
        <v>2.525064666666666</v>
      </c>
      <c r="CL249" s="1">
        <v>22.35140666666667</v>
      </c>
      <c r="CM249" s="1">
        <v>21.18896666666667</v>
      </c>
      <c r="CN249" s="1">
        <v>2000.027333333333</v>
      </c>
      <c r="CO249" s="1">
        <v>0.979994</v>
      </c>
      <c r="CP249" s="1">
        <v>0.02000613333333334</v>
      </c>
      <c r="CQ249" s="1">
        <v>0.0</v>
      </c>
      <c r="CR249" s="1">
        <v>2.535533333333333</v>
      </c>
      <c r="CS249" s="1">
        <v>0.0</v>
      </c>
      <c r="CT249" s="1">
        <v>23386.50666666667</v>
      </c>
      <c r="CU249" s="1">
        <v>17412.53333333333</v>
      </c>
      <c r="CV249" s="1">
        <v>40.75413333333334</v>
      </c>
      <c r="CW249" s="1">
        <v>41.708</v>
      </c>
      <c r="CX249" s="1">
        <v>40.75</v>
      </c>
      <c r="CY249" s="1">
        <v>40.125</v>
      </c>
      <c r="CZ249" s="1">
        <v>40.8162</v>
      </c>
      <c r="DA249" s="1">
        <v>1960.016666666666</v>
      </c>
      <c r="DB249" s="1">
        <v>40.01066666666667</v>
      </c>
      <c r="DC249" s="1">
        <v>0.0</v>
      </c>
      <c r="DD249" s="1">
        <v>1.6604002362E9</v>
      </c>
      <c r="DE249" s="1">
        <v>0.0</v>
      </c>
      <c r="DF249" s="1">
        <v>1.6603997476E9</v>
      </c>
      <c r="DG249" s="1" t="s">
        <v>356</v>
      </c>
      <c r="DH249" s="1">
        <v>1.6603997421E9</v>
      </c>
      <c r="DI249" s="1">
        <v>1.6603997476E9</v>
      </c>
      <c r="DJ249" s="1">
        <v>1.0</v>
      </c>
      <c r="DK249" s="1">
        <v>0.077</v>
      </c>
      <c r="DL249" s="1">
        <v>-0.022</v>
      </c>
      <c r="DM249" s="1">
        <v>1.398</v>
      </c>
      <c r="DN249" s="1">
        <v>0.017</v>
      </c>
      <c r="DO249" s="1">
        <v>400.0</v>
      </c>
      <c r="DP249" s="1">
        <v>25.0</v>
      </c>
      <c r="DQ249" s="1">
        <v>0.31</v>
      </c>
      <c r="DR249" s="1">
        <v>0.07</v>
      </c>
      <c r="DS249" s="1">
        <v>5.883093756143801</v>
      </c>
      <c r="DT249" s="1">
        <v>-0.3296781953009462</v>
      </c>
      <c r="DU249" s="1">
        <v>0.1047391143420691</v>
      </c>
      <c r="DV249" s="1">
        <v>1.0</v>
      </c>
      <c r="DW249" s="1">
        <v>37.5380175592672</v>
      </c>
      <c r="DX249" s="1">
        <v>-1.426566923255402</v>
      </c>
      <c r="DY249" s="1">
        <v>0.1224818532402675</v>
      </c>
      <c r="DZ249" s="1">
        <v>0.0</v>
      </c>
      <c r="EA249" s="1">
        <v>-47.09596999999999</v>
      </c>
      <c r="EB249" s="1">
        <v>1.284581979977675</v>
      </c>
      <c r="EC249" s="1">
        <v>0.1161151071135883</v>
      </c>
      <c r="ED249" s="1">
        <v>0.0</v>
      </c>
      <c r="EE249" s="1">
        <v>932.3336245297828</v>
      </c>
      <c r="EF249" s="1">
        <v>303.2146162937756</v>
      </c>
      <c r="EG249" s="1">
        <v>22.69846405085884</v>
      </c>
      <c r="EH249" s="1">
        <v>0.0</v>
      </c>
      <c r="EI249" s="1">
        <v>1.86108375</v>
      </c>
      <c r="EJ249" s="1">
        <v>0.05802427767354236</v>
      </c>
      <c r="EK249" s="1">
        <v>0.006000515264333546</v>
      </c>
      <c r="EL249" s="1">
        <v>1.0</v>
      </c>
      <c r="EM249" s="1">
        <v>1.934376549849921</v>
      </c>
      <c r="EN249" s="1">
        <v>0.002922204798016576</v>
      </c>
      <c r="EO249" s="1">
        <v>0.001012008714053347</v>
      </c>
      <c r="EP249" s="1">
        <v>1.0</v>
      </c>
      <c r="EQ249" s="1">
        <v>3.0</v>
      </c>
      <c r="ER249" s="1">
        <v>6.0</v>
      </c>
      <c r="ES249" s="1" t="s">
        <v>381</v>
      </c>
      <c r="ET249" s="1">
        <v>2.94411</v>
      </c>
      <c r="EU249" s="1">
        <v>2.80141</v>
      </c>
      <c r="EV249" s="1">
        <v>0.180745</v>
      </c>
      <c r="EW249" s="1">
        <v>0.185434</v>
      </c>
      <c r="EX249" s="1">
        <v>0.118406</v>
      </c>
      <c r="EY249" s="1">
        <v>0.112692</v>
      </c>
      <c r="EZ249" s="1">
        <v>16829.0</v>
      </c>
      <c r="FA249" s="1">
        <v>17544.0</v>
      </c>
      <c r="FB249" s="1">
        <v>23881.1</v>
      </c>
      <c r="FC249" s="1">
        <v>25056.9</v>
      </c>
      <c r="FD249" s="1">
        <v>33694.9</v>
      </c>
      <c r="FE249" s="1">
        <v>35500.3</v>
      </c>
      <c r="FF249" s="1">
        <v>43529.5</v>
      </c>
      <c r="FG249" s="1">
        <v>46317.2</v>
      </c>
      <c r="FH249" s="1">
        <v>1.93175</v>
      </c>
      <c r="FI249" s="1">
        <v>1.89865</v>
      </c>
      <c r="FJ249" s="1">
        <v>0.133779</v>
      </c>
      <c r="FK249" s="1">
        <v>0.0</v>
      </c>
      <c r="FL249" s="1">
        <v>29.3506</v>
      </c>
      <c r="FM249" s="1">
        <v>999.9</v>
      </c>
      <c r="FN249" s="1">
        <v>66.1</v>
      </c>
      <c r="FO249" s="1">
        <v>32.7</v>
      </c>
      <c r="FP249" s="1">
        <v>32.9443</v>
      </c>
      <c r="FQ249" s="1">
        <v>64.1209</v>
      </c>
      <c r="FR249" s="1">
        <v>26.9952</v>
      </c>
      <c r="FS249" s="1">
        <v>1.0</v>
      </c>
      <c r="FT249" s="1">
        <v>0.263963</v>
      </c>
      <c r="FU249" s="1">
        <v>0.226326</v>
      </c>
      <c r="FV249" s="1">
        <v>20.3242</v>
      </c>
      <c r="FW249" s="1">
        <v>5.2134</v>
      </c>
      <c r="FX249" s="1">
        <v>11.906</v>
      </c>
      <c r="FY249" s="1">
        <v>5.0032</v>
      </c>
      <c r="FZ249" s="1">
        <v>3.29</v>
      </c>
      <c r="GA249" s="1">
        <v>9999.0</v>
      </c>
      <c r="GB249" s="1">
        <v>9999.0</v>
      </c>
      <c r="GC249" s="1">
        <v>9999.0</v>
      </c>
      <c r="GD249" s="1">
        <v>999.9</v>
      </c>
      <c r="GE249" s="1">
        <v>1.85945</v>
      </c>
      <c r="GF249" s="1">
        <v>1.8544</v>
      </c>
      <c r="GG249" s="1">
        <v>1.85765</v>
      </c>
      <c r="GH249" s="1">
        <v>1.85608</v>
      </c>
      <c r="GI249" s="1">
        <v>1.85486</v>
      </c>
      <c r="GJ249" s="1">
        <v>1.85455</v>
      </c>
      <c r="GK249" s="1">
        <v>1.8532</v>
      </c>
      <c r="GL249" s="1">
        <v>1.85638</v>
      </c>
      <c r="GM249" s="1">
        <v>0.0</v>
      </c>
      <c r="GN249" s="1">
        <v>0.0</v>
      </c>
      <c r="GO249" s="1">
        <v>0.0</v>
      </c>
      <c r="GP249" s="1">
        <v>0.0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0.0</v>
      </c>
      <c r="GX249" s="1">
        <v>100.0</v>
      </c>
      <c r="GY249" s="1">
        <v>100.0</v>
      </c>
      <c r="GZ249" s="1">
        <v>2.44</v>
      </c>
      <c r="HA249" s="1">
        <v>0.0126</v>
      </c>
      <c r="HB249" s="1">
        <v>0.4456844362221581</v>
      </c>
      <c r="HC249" s="1">
        <v>0.002809866934308161</v>
      </c>
      <c r="HD249" s="1">
        <v>-1.127031966113555E-6</v>
      </c>
      <c r="HE249" s="1">
        <v>1.768598670541231E-10</v>
      </c>
      <c r="HF249" s="1">
        <v>-0.06730217437184942</v>
      </c>
      <c r="HG249" s="1">
        <v>0.01081145868756639</v>
      </c>
      <c r="HH249" s="1">
        <v>-3.689364805754238E-4</v>
      </c>
      <c r="HI249" s="1">
        <v>2.919854880483278E-6</v>
      </c>
      <c r="HJ249" s="1">
        <v>2.0</v>
      </c>
      <c r="HK249" s="1">
        <v>2136.0</v>
      </c>
      <c r="HL249" s="1">
        <v>3.0</v>
      </c>
      <c r="HM249" s="1">
        <v>30.0</v>
      </c>
      <c r="HN249" s="1">
        <v>8.3</v>
      </c>
      <c r="HO249" s="1">
        <v>8.2</v>
      </c>
      <c r="HP249" s="1">
        <v>2.49512</v>
      </c>
      <c r="HQ249" s="1">
        <v>2.29004</v>
      </c>
      <c r="HR249" s="1">
        <v>1.4978</v>
      </c>
      <c r="HS249" s="1">
        <v>2.29858</v>
      </c>
      <c r="HT249" s="1">
        <v>1.54785</v>
      </c>
      <c r="HU249" s="1">
        <v>2.24365</v>
      </c>
      <c r="HV249" s="1">
        <v>36.1989</v>
      </c>
      <c r="HW249" s="1">
        <v>15.2966</v>
      </c>
      <c r="HX249" s="1">
        <v>18.0</v>
      </c>
      <c r="HY249" s="1">
        <v>471.394</v>
      </c>
      <c r="HZ249" s="1">
        <v>512.473</v>
      </c>
      <c r="IA249" s="1">
        <v>28.896</v>
      </c>
      <c r="IB249" s="1">
        <v>30.4938</v>
      </c>
      <c r="IC249" s="1">
        <v>30.0003</v>
      </c>
      <c r="ID249" s="1">
        <v>30.2781</v>
      </c>
      <c r="IE249" s="1">
        <v>30.3692</v>
      </c>
      <c r="IF249" s="1">
        <v>49.9545</v>
      </c>
      <c r="IG249" s="1">
        <v>26.8995</v>
      </c>
      <c r="IH249" s="1">
        <v>38.0354</v>
      </c>
      <c r="II249" s="1">
        <v>28.9102</v>
      </c>
      <c r="IJ249" s="1">
        <v>1205.06</v>
      </c>
      <c r="IK249" s="1">
        <v>25.2337</v>
      </c>
      <c r="IL249" s="1">
        <v>100.668</v>
      </c>
      <c r="IM249" s="1">
        <v>100.383</v>
      </c>
      <c r="IN249" s="1" t="s">
        <v>365</v>
      </c>
    </row>
    <row r="250" ht="15.75" customHeight="1">
      <c r="A250" s="1">
        <v>234.0</v>
      </c>
      <c r="B250" s="1">
        <v>1.6604002391E9</v>
      </c>
      <c r="C250" s="1">
        <v>515.0</v>
      </c>
      <c r="D250" s="1" t="s">
        <v>814</v>
      </c>
      <c r="E250" s="1" t="s">
        <v>815</v>
      </c>
      <c r="F250" s="1">
        <v>1.0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1.6604002311E9</v>
      </c>
      <c r="O250" s="1">
        <f t="shared" si="1"/>
        <v>0.001601986106</v>
      </c>
      <c r="P250" s="1">
        <f t="shared" si="2"/>
        <v>1.601986106</v>
      </c>
      <c r="Q250" s="1">
        <f t="shared" si="3"/>
        <v>6.0593227</v>
      </c>
      <c r="R250" s="1">
        <f t="shared" si="4"/>
        <v>1093.136875</v>
      </c>
      <c r="S250" s="1">
        <f t="shared" si="5"/>
        <v>938.9164256</v>
      </c>
      <c r="T250" s="1">
        <f t="shared" si="6"/>
        <v>93.67523177</v>
      </c>
      <c r="U250" s="1">
        <f t="shared" si="7"/>
        <v>109.0617305</v>
      </c>
      <c r="V250" s="1">
        <f t="shared" si="8"/>
        <v>0.08079755029</v>
      </c>
      <c r="W250" s="1">
        <f t="shared" si="9"/>
        <v>2.924702948</v>
      </c>
      <c r="X250" s="1">
        <f t="shared" si="10"/>
        <v>0.07957769533</v>
      </c>
      <c r="Y250" s="1">
        <f t="shared" si="11"/>
        <v>0.04984412449</v>
      </c>
      <c r="Z250" s="1">
        <f t="shared" si="12"/>
        <v>321.5230354</v>
      </c>
      <c r="AA250" s="1">
        <f t="shared" si="13"/>
        <v>32.44703046</v>
      </c>
      <c r="AB250" s="1">
        <f t="shared" si="14"/>
        <v>31.52445625</v>
      </c>
      <c r="AC250" s="1">
        <f t="shared" si="15"/>
        <v>4.648052818</v>
      </c>
      <c r="AD250" s="1">
        <f t="shared" si="16"/>
        <v>60.25711664</v>
      </c>
      <c r="AE250" s="1">
        <f t="shared" si="17"/>
        <v>2.713683283</v>
      </c>
      <c r="AF250" s="1">
        <f t="shared" si="18"/>
        <v>4.503506697</v>
      </c>
      <c r="AG250" s="1">
        <f t="shared" si="19"/>
        <v>1.934369535</v>
      </c>
      <c r="AH250" s="1">
        <f t="shared" si="20"/>
        <v>-70.64758729</v>
      </c>
      <c r="AI250" s="1">
        <f t="shared" si="21"/>
        <v>-87.52331609</v>
      </c>
      <c r="AJ250" s="1">
        <f t="shared" si="22"/>
        <v>-6.736466008</v>
      </c>
      <c r="AK250" s="1">
        <f t="shared" si="23"/>
        <v>156.615666</v>
      </c>
      <c r="AL250" s="1">
        <f t="shared" si="24"/>
        <v>37.49729194</v>
      </c>
      <c r="AM250" s="1">
        <f t="shared" si="25"/>
        <v>1.598270634</v>
      </c>
      <c r="AN250" s="1">
        <f t="shared" si="26"/>
        <v>6.0593227</v>
      </c>
      <c r="AO250" s="1">
        <v>1196.196966628823</v>
      </c>
      <c r="AP250" s="1">
        <v>1162.450909090908</v>
      </c>
      <c r="AQ250" s="1">
        <v>5.123302432662564</v>
      </c>
      <c r="AR250" s="1">
        <v>65.10273567100046</v>
      </c>
      <c r="AS250" s="1">
        <f t="shared" si="27"/>
        <v>1.601986106</v>
      </c>
      <c r="AT250" s="1">
        <v>25.33781158485997</v>
      </c>
      <c r="AU250" s="1">
        <v>27.20728242424242</v>
      </c>
      <c r="AV250" s="1">
        <v>8.575795922062412E-6</v>
      </c>
      <c r="AW250" s="1">
        <v>83.61530632147979</v>
      </c>
      <c r="AX250" s="1">
        <v>19.0</v>
      </c>
      <c r="AY250" s="1">
        <v>4.0</v>
      </c>
      <c r="AZ250" s="1">
        <f t="shared" si="28"/>
        <v>1</v>
      </c>
      <c r="BA250" s="1">
        <f t="shared" si="29"/>
        <v>0</v>
      </c>
      <c r="BB250" s="1">
        <f t="shared" si="30"/>
        <v>52041.46079</v>
      </c>
      <c r="BC250" s="1">
        <f t="shared" si="31"/>
        <v>2000.04</v>
      </c>
      <c r="BD250" s="1">
        <f t="shared" si="32"/>
        <v>1681.233938</v>
      </c>
      <c r="BE250" s="1">
        <f t="shared" si="33"/>
        <v>0.8406001567</v>
      </c>
      <c r="BF250" s="1">
        <f t="shared" si="34"/>
        <v>0.1607583025</v>
      </c>
      <c r="BG250" s="1">
        <v>6.0</v>
      </c>
      <c r="BH250" s="1">
        <v>0.5</v>
      </c>
      <c r="BI250" s="1" t="s">
        <v>355</v>
      </c>
      <c r="BJ250" s="1">
        <v>2.0</v>
      </c>
      <c r="BK250" s="1" t="b">
        <v>1</v>
      </c>
      <c r="BL250" s="1">
        <v>1.6604002311E9</v>
      </c>
      <c r="BM250" s="1">
        <v>1093.136875</v>
      </c>
      <c r="BN250" s="1">
        <v>1140.21625</v>
      </c>
      <c r="BO250" s="1">
        <v>27.199525</v>
      </c>
      <c r="BP250" s="1">
        <v>25.33431875</v>
      </c>
      <c r="BQ250" s="1">
        <v>1090.73875</v>
      </c>
      <c r="BR250" s="1">
        <v>27.1869</v>
      </c>
      <c r="BS250" s="1">
        <v>500.1479375</v>
      </c>
      <c r="BT250" s="1">
        <v>99.66948124999999</v>
      </c>
      <c r="BU250" s="1">
        <v>0.1000288125</v>
      </c>
      <c r="BV250" s="1">
        <v>30.969375</v>
      </c>
      <c r="BW250" s="1">
        <v>31.52445625</v>
      </c>
      <c r="BX250" s="1">
        <v>999.9</v>
      </c>
      <c r="BY250" s="1">
        <v>0.0</v>
      </c>
      <c r="BZ250" s="1">
        <v>0.0</v>
      </c>
      <c r="CA250" s="1">
        <v>10005.466875</v>
      </c>
      <c r="CB250" s="1">
        <v>0.0</v>
      </c>
      <c r="CC250" s="1">
        <v>25.28396875</v>
      </c>
      <c r="CD250" s="1">
        <v>-47.0777125</v>
      </c>
      <c r="CE250" s="1">
        <v>1123.703125</v>
      </c>
      <c r="CF250" s="1">
        <v>1169.853125</v>
      </c>
      <c r="CG250" s="1">
        <v>1.86519875</v>
      </c>
      <c r="CH250" s="1">
        <v>1140.21625</v>
      </c>
      <c r="CI250" s="1">
        <v>25.33431875</v>
      </c>
      <c r="CJ250" s="1">
        <v>2.710963125</v>
      </c>
      <c r="CK250" s="1">
        <v>2.52505875</v>
      </c>
      <c r="CL250" s="1">
        <v>22.35170625</v>
      </c>
      <c r="CM250" s="1">
        <v>21.188925</v>
      </c>
      <c r="CN250" s="1">
        <v>2000.04</v>
      </c>
      <c r="CO250" s="1">
        <v>0.9799939375</v>
      </c>
      <c r="CP250" s="1">
        <v>0.02000619375</v>
      </c>
      <c r="CQ250" s="1">
        <v>0.0</v>
      </c>
      <c r="CR250" s="1">
        <v>2.5674375</v>
      </c>
      <c r="CS250" s="1">
        <v>0.0</v>
      </c>
      <c r="CT250" s="1">
        <v>23385.25</v>
      </c>
      <c r="CU250" s="1">
        <v>17412.64375</v>
      </c>
      <c r="CV250" s="1">
        <v>40.753875</v>
      </c>
      <c r="CW250" s="1">
        <v>41.70668749999999</v>
      </c>
      <c r="CX250" s="1">
        <v>40.75</v>
      </c>
      <c r="CY250" s="1">
        <v>40.125</v>
      </c>
      <c r="CZ250" s="1">
        <v>40.819875</v>
      </c>
      <c r="DA250" s="1">
        <v>1960.02875</v>
      </c>
      <c r="DB250" s="1">
        <v>40.01125</v>
      </c>
      <c r="DC250" s="1">
        <v>0.0</v>
      </c>
      <c r="DD250" s="1">
        <v>1.6604002368E9</v>
      </c>
      <c r="DE250" s="1">
        <v>0.0</v>
      </c>
      <c r="DF250" s="1">
        <v>1.6603997476E9</v>
      </c>
      <c r="DG250" s="1" t="s">
        <v>356</v>
      </c>
      <c r="DH250" s="1">
        <v>1.6603997421E9</v>
      </c>
      <c r="DI250" s="1">
        <v>1.6603997476E9</v>
      </c>
      <c r="DJ250" s="1">
        <v>1.0</v>
      </c>
      <c r="DK250" s="1">
        <v>0.077</v>
      </c>
      <c r="DL250" s="1">
        <v>-0.022</v>
      </c>
      <c r="DM250" s="1">
        <v>1.398</v>
      </c>
      <c r="DN250" s="1">
        <v>0.017</v>
      </c>
      <c r="DO250" s="1">
        <v>400.0</v>
      </c>
      <c r="DP250" s="1">
        <v>25.0</v>
      </c>
      <c r="DQ250" s="1">
        <v>0.31</v>
      </c>
      <c r="DR250" s="1">
        <v>0.07</v>
      </c>
      <c r="DS250" s="1">
        <v>5.887509658999305</v>
      </c>
      <c r="DT250" s="1">
        <v>-0.2065530189103583</v>
      </c>
      <c r="DU250" s="1">
        <v>0.1078932354685591</v>
      </c>
      <c r="DV250" s="1">
        <v>1.0</v>
      </c>
      <c r="DW250" s="1">
        <v>37.51612358870826</v>
      </c>
      <c r="DX250" s="1">
        <v>-1.589379763125505</v>
      </c>
      <c r="DY250" s="1">
        <v>0.1318032709619429</v>
      </c>
      <c r="DZ250" s="1">
        <v>0.0</v>
      </c>
      <c r="EA250" s="1">
        <v>-47.08017</v>
      </c>
      <c r="EB250" s="1">
        <v>1.461466518353711</v>
      </c>
      <c r="EC250" s="1">
        <v>0.1233920747049829</v>
      </c>
      <c r="ED250" s="1">
        <v>0.0</v>
      </c>
      <c r="EE250" s="1">
        <v>937.2085529299185</v>
      </c>
      <c r="EF250" s="1">
        <v>298.8699069718251</v>
      </c>
      <c r="EG250" s="1">
        <v>22.38584678683444</v>
      </c>
      <c r="EH250" s="1">
        <v>0.0</v>
      </c>
      <c r="EI250" s="1">
        <v>1.86229375</v>
      </c>
      <c r="EJ250" s="1">
        <v>0.05373669793620993</v>
      </c>
      <c r="EK250" s="1">
        <v>0.005501546913141782</v>
      </c>
      <c r="EL250" s="1">
        <v>1.0</v>
      </c>
      <c r="EM250" s="1">
        <v>1.934314700264285</v>
      </c>
      <c r="EN250" s="1">
        <v>0.002229030751117453</v>
      </c>
      <c r="EO250" s="1">
        <v>0.001023866570940721</v>
      </c>
      <c r="EP250" s="1">
        <v>1.0</v>
      </c>
      <c r="EQ250" s="1">
        <v>3.0</v>
      </c>
      <c r="ER250" s="1">
        <v>6.0</v>
      </c>
      <c r="ES250" s="1" t="s">
        <v>381</v>
      </c>
      <c r="ET250" s="1">
        <v>2.9441</v>
      </c>
      <c r="EU250" s="1">
        <v>2.80125</v>
      </c>
      <c r="EV250" s="1">
        <v>0.181239</v>
      </c>
      <c r="EW250" s="1">
        <v>0.185926</v>
      </c>
      <c r="EX250" s="1">
        <v>0.11841</v>
      </c>
      <c r="EY250" s="1">
        <v>0.112687</v>
      </c>
      <c r="EZ250" s="1">
        <v>16818.8</v>
      </c>
      <c r="FA250" s="1">
        <v>17533.4</v>
      </c>
      <c r="FB250" s="1">
        <v>23880.9</v>
      </c>
      <c r="FC250" s="1">
        <v>25056.8</v>
      </c>
      <c r="FD250" s="1">
        <v>33694.6</v>
      </c>
      <c r="FE250" s="1">
        <v>35500.6</v>
      </c>
      <c r="FF250" s="1">
        <v>43529.3</v>
      </c>
      <c r="FG250" s="1">
        <v>46317.2</v>
      </c>
      <c r="FH250" s="1">
        <v>1.93167</v>
      </c>
      <c r="FI250" s="1">
        <v>1.8985</v>
      </c>
      <c r="FJ250" s="1">
        <v>0.134028</v>
      </c>
      <c r="FK250" s="1">
        <v>0.0</v>
      </c>
      <c r="FL250" s="1">
        <v>29.3506</v>
      </c>
      <c r="FM250" s="1">
        <v>999.9</v>
      </c>
      <c r="FN250" s="1">
        <v>66.1</v>
      </c>
      <c r="FO250" s="1">
        <v>32.7</v>
      </c>
      <c r="FP250" s="1">
        <v>32.9429</v>
      </c>
      <c r="FQ250" s="1">
        <v>64.1409</v>
      </c>
      <c r="FR250" s="1">
        <v>26.6146</v>
      </c>
      <c r="FS250" s="1">
        <v>1.0</v>
      </c>
      <c r="FT250" s="1">
        <v>0.264139</v>
      </c>
      <c r="FU250" s="1">
        <v>0.220814</v>
      </c>
      <c r="FV250" s="1">
        <v>20.3242</v>
      </c>
      <c r="FW250" s="1">
        <v>5.21325</v>
      </c>
      <c r="FX250" s="1">
        <v>11.9059</v>
      </c>
      <c r="FY250" s="1">
        <v>5.00315</v>
      </c>
      <c r="FZ250" s="1">
        <v>3.29</v>
      </c>
      <c r="GA250" s="1">
        <v>9999.0</v>
      </c>
      <c r="GB250" s="1">
        <v>9999.0</v>
      </c>
      <c r="GC250" s="1">
        <v>9999.0</v>
      </c>
      <c r="GD250" s="1">
        <v>999.9</v>
      </c>
      <c r="GE250" s="1">
        <v>1.85945</v>
      </c>
      <c r="GF250" s="1">
        <v>1.8544</v>
      </c>
      <c r="GG250" s="1">
        <v>1.85764</v>
      </c>
      <c r="GH250" s="1">
        <v>1.85608</v>
      </c>
      <c r="GI250" s="1">
        <v>1.85486</v>
      </c>
      <c r="GJ250" s="1">
        <v>1.85455</v>
      </c>
      <c r="GK250" s="1">
        <v>1.8532</v>
      </c>
      <c r="GL250" s="1">
        <v>1.85638</v>
      </c>
      <c r="GM250" s="1">
        <v>0.0</v>
      </c>
      <c r="GN250" s="1">
        <v>0.0</v>
      </c>
      <c r="GO250" s="1">
        <v>0.0</v>
      </c>
      <c r="GP250" s="1">
        <v>0.0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0.0</v>
      </c>
      <c r="GX250" s="1">
        <v>100.0</v>
      </c>
      <c r="GY250" s="1">
        <v>100.0</v>
      </c>
      <c r="GZ250" s="1">
        <v>2.43</v>
      </c>
      <c r="HA250" s="1">
        <v>0.0126</v>
      </c>
      <c r="HB250" s="1">
        <v>0.4456844362221581</v>
      </c>
      <c r="HC250" s="1">
        <v>0.002809866934308161</v>
      </c>
      <c r="HD250" s="1">
        <v>-1.127031966113555E-6</v>
      </c>
      <c r="HE250" s="1">
        <v>1.768598670541231E-10</v>
      </c>
      <c r="HF250" s="1">
        <v>-0.06730217437184942</v>
      </c>
      <c r="HG250" s="1">
        <v>0.01081145868756639</v>
      </c>
      <c r="HH250" s="1">
        <v>-3.689364805754238E-4</v>
      </c>
      <c r="HI250" s="1">
        <v>2.919854880483278E-6</v>
      </c>
      <c r="HJ250" s="1">
        <v>2.0</v>
      </c>
      <c r="HK250" s="1">
        <v>2136.0</v>
      </c>
      <c r="HL250" s="1">
        <v>3.0</v>
      </c>
      <c r="HM250" s="1">
        <v>30.0</v>
      </c>
      <c r="HN250" s="1">
        <v>8.3</v>
      </c>
      <c r="HO250" s="1">
        <v>8.2</v>
      </c>
      <c r="HP250" s="1">
        <v>2.5</v>
      </c>
      <c r="HQ250" s="1">
        <v>2.27173</v>
      </c>
      <c r="HR250" s="1">
        <v>1.4978</v>
      </c>
      <c r="HS250" s="1">
        <v>2.29858</v>
      </c>
      <c r="HT250" s="1">
        <v>1.54785</v>
      </c>
      <c r="HU250" s="1">
        <v>2.38403</v>
      </c>
      <c r="HV250" s="1">
        <v>36.1989</v>
      </c>
      <c r="HW250" s="1">
        <v>15.3141</v>
      </c>
      <c r="HX250" s="1">
        <v>18.0</v>
      </c>
      <c r="HY250" s="1">
        <v>471.356</v>
      </c>
      <c r="HZ250" s="1">
        <v>512.371</v>
      </c>
      <c r="IA250" s="1">
        <v>28.8997</v>
      </c>
      <c r="IB250" s="1">
        <v>30.4938</v>
      </c>
      <c r="IC250" s="1">
        <v>30.0004</v>
      </c>
      <c r="ID250" s="1">
        <v>30.2787</v>
      </c>
      <c r="IE250" s="1">
        <v>30.3692</v>
      </c>
      <c r="IF250" s="1">
        <v>50.0633</v>
      </c>
      <c r="IG250" s="1">
        <v>26.8995</v>
      </c>
      <c r="IH250" s="1">
        <v>38.0354</v>
      </c>
      <c r="II250" s="1">
        <v>28.9102</v>
      </c>
      <c r="IJ250" s="1">
        <v>1205.06</v>
      </c>
      <c r="IK250" s="1">
        <v>25.2333</v>
      </c>
      <c r="IL250" s="1">
        <v>100.667</v>
      </c>
      <c r="IM250" s="1">
        <v>100.383</v>
      </c>
      <c r="IN250" s="1" t="s">
        <v>365</v>
      </c>
    </row>
    <row r="251" ht="15.75" customHeight="1">
      <c r="A251" s="1">
        <v>235.0</v>
      </c>
      <c r="B251" s="1">
        <v>1.6604002401E9</v>
      </c>
      <c r="C251" s="1">
        <v>516.0</v>
      </c>
      <c r="D251" s="1" t="s">
        <v>816</v>
      </c>
      <c r="E251" s="1" t="s">
        <v>817</v>
      </c>
      <c r="F251" s="1">
        <v>1.0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1.660400232599999E9</v>
      </c>
      <c r="O251" s="1">
        <f t="shared" si="1"/>
        <v>0.00160297637</v>
      </c>
      <c r="P251" s="1">
        <f t="shared" si="2"/>
        <v>1.60297637</v>
      </c>
      <c r="Q251" s="1">
        <f t="shared" si="3"/>
        <v>6.115972799</v>
      </c>
      <c r="R251" s="1">
        <f t="shared" si="4"/>
        <v>1100.689333</v>
      </c>
      <c r="S251" s="1">
        <f t="shared" si="5"/>
        <v>945.1633617</v>
      </c>
      <c r="T251" s="1">
        <f t="shared" si="6"/>
        <v>94.29851228</v>
      </c>
      <c r="U251" s="1">
        <f t="shared" si="7"/>
        <v>109.8152667</v>
      </c>
      <c r="V251" s="1">
        <f t="shared" si="8"/>
        <v>0.08083597834</v>
      </c>
      <c r="W251" s="1">
        <f t="shared" si="9"/>
        <v>2.924833099</v>
      </c>
      <c r="X251" s="1">
        <f t="shared" si="10"/>
        <v>0.07961502565</v>
      </c>
      <c r="Y251" s="1">
        <f t="shared" si="11"/>
        <v>0.04986755254</v>
      </c>
      <c r="Z251" s="1">
        <f t="shared" si="12"/>
        <v>321.5230402</v>
      </c>
      <c r="AA251" s="1">
        <f t="shared" si="13"/>
        <v>32.44787601</v>
      </c>
      <c r="AB251" s="1">
        <f t="shared" si="14"/>
        <v>31.52607333</v>
      </c>
      <c r="AC251" s="1">
        <f t="shared" si="15"/>
        <v>4.648479747</v>
      </c>
      <c r="AD251" s="1">
        <f t="shared" si="16"/>
        <v>60.25630923</v>
      </c>
      <c r="AE251" s="1">
        <f t="shared" si="17"/>
        <v>2.713827223</v>
      </c>
      <c r="AF251" s="1">
        <f t="shared" si="18"/>
        <v>4.50380592</v>
      </c>
      <c r="AG251" s="1">
        <f t="shared" si="19"/>
        <v>1.934652525</v>
      </c>
      <c r="AH251" s="1">
        <f t="shared" si="20"/>
        <v>-70.69125792</v>
      </c>
      <c r="AI251" s="1">
        <f t="shared" si="21"/>
        <v>-87.59849705</v>
      </c>
      <c r="AJ251" s="1">
        <f t="shared" si="22"/>
        <v>-6.742044975</v>
      </c>
      <c r="AK251" s="1">
        <f t="shared" si="23"/>
        <v>156.4912403</v>
      </c>
      <c r="AL251" s="1">
        <f t="shared" si="24"/>
        <v>37.47520369</v>
      </c>
      <c r="AM251" s="1">
        <f t="shared" si="25"/>
        <v>1.599608507</v>
      </c>
      <c r="AN251" s="1">
        <f t="shared" si="26"/>
        <v>6.115972799</v>
      </c>
      <c r="AO251" s="1">
        <v>1201.312563868797</v>
      </c>
      <c r="AP251" s="1">
        <v>1167.553212121212</v>
      </c>
      <c r="AQ251" s="1">
        <v>5.112387052774461</v>
      </c>
      <c r="AR251" s="1">
        <v>65.10273567100046</v>
      </c>
      <c r="AS251" s="1">
        <f t="shared" si="27"/>
        <v>1.60297637</v>
      </c>
      <c r="AT251" s="1">
        <v>25.33794200085372</v>
      </c>
      <c r="AU251" s="1">
        <v>27.20849999999998</v>
      </c>
      <c r="AV251" s="1">
        <v>1.585285034236087E-5</v>
      </c>
      <c r="AW251" s="1">
        <v>83.61530632147979</v>
      </c>
      <c r="AX251" s="1">
        <v>20.0</v>
      </c>
      <c r="AY251" s="1">
        <v>4.0</v>
      </c>
      <c r="AZ251" s="1">
        <f t="shared" si="28"/>
        <v>1</v>
      </c>
      <c r="BA251" s="1">
        <f t="shared" si="29"/>
        <v>0</v>
      </c>
      <c r="BB251" s="1">
        <f t="shared" si="30"/>
        <v>52044.96782</v>
      </c>
      <c r="BC251" s="1">
        <f t="shared" si="31"/>
        <v>2000.04</v>
      </c>
      <c r="BD251" s="1">
        <f t="shared" si="32"/>
        <v>1681.23394</v>
      </c>
      <c r="BE251" s="1">
        <f t="shared" si="33"/>
        <v>0.840600158</v>
      </c>
      <c r="BF251" s="1">
        <f t="shared" si="34"/>
        <v>0.1607583049</v>
      </c>
      <c r="BG251" s="1">
        <v>6.0</v>
      </c>
      <c r="BH251" s="1">
        <v>0.5</v>
      </c>
      <c r="BI251" s="1" t="s">
        <v>355</v>
      </c>
      <c r="BJ251" s="1">
        <v>2.0</v>
      </c>
      <c r="BK251" s="1" t="b">
        <v>1</v>
      </c>
      <c r="BL251" s="1">
        <v>1.660400232599999E9</v>
      </c>
      <c r="BM251" s="1">
        <v>1100.689333333333</v>
      </c>
      <c r="BN251" s="1">
        <v>1147.758</v>
      </c>
      <c r="BO251" s="1">
        <v>27.20096</v>
      </c>
      <c r="BP251" s="1">
        <v>25.33421333333333</v>
      </c>
      <c r="BQ251" s="1">
        <v>1098.284</v>
      </c>
      <c r="BR251" s="1">
        <v>27.18834666666667</v>
      </c>
      <c r="BS251" s="1">
        <v>500.1528</v>
      </c>
      <c r="BT251" s="1">
        <v>99.6695</v>
      </c>
      <c r="BU251" s="1">
        <v>0.1000383733333333</v>
      </c>
      <c r="BV251" s="1">
        <v>30.97054000000001</v>
      </c>
      <c r="BW251" s="1">
        <v>31.52607333333333</v>
      </c>
      <c r="BX251" s="1">
        <v>999.8999999999999</v>
      </c>
      <c r="BY251" s="1">
        <v>0.0</v>
      </c>
      <c r="BZ251" s="1">
        <v>0.0</v>
      </c>
      <c r="CA251" s="1">
        <v>10006.208</v>
      </c>
      <c r="CB251" s="1">
        <v>0.0</v>
      </c>
      <c r="CC251" s="1">
        <v>25.31464666666666</v>
      </c>
      <c r="CD251" s="1">
        <v>-47.06735333333333</v>
      </c>
      <c r="CE251" s="1">
        <v>1131.468666666667</v>
      </c>
      <c r="CF251" s="1">
        <v>1177.590666666667</v>
      </c>
      <c r="CG251" s="1">
        <v>1.866746</v>
      </c>
      <c r="CH251" s="1">
        <v>1147.758</v>
      </c>
      <c r="CI251" s="1">
        <v>25.33421333333333</v>
      </c>
      <c r="CJ251" s="1">
        <v>2.711106666666667</v>
      </c>
      <c r="CK251" s="1">
        <v>2.525048</v>
      </c>
      <c r="CL251" s="1">
        <v>22.35257333333333</v>
      </c>
      <c r="CM251" s="1">
        <v>21.18886</v>
      </c>
      <c r="CN251" s="1">
        <v>2000.04</v>
      </c>
      <c r="CO251" s="1">
        <v>0.9799938000000001</v>
      </c>
      <c r="CP251" s="1">
        <v>0.02000632666666667</v>
      </c>
      <c r="CQ251" s="1">
        <v>0.0</v>
      </c>
      <c r="CR251" s="1">
        <v>2.556466666666667</v>
      </c>
      <c r="CS251" s="1">
        <v>0.0</v>
      </c>
      <c r="CT251" s="1">
        <v>23381.26</v>
      </c>
      <c r="CU251" s="1">
        <v>17412.64</v>
      </c>
      <c r="CV251" s="1">
        <v>40.75413333333334</v>
      </c>
      <c r="CW251" s="1">
        <v>41.708</v>
      </c>
      <c r="CX251" s="1">
        <v>40.75</v>
      </c>
      <c r="CY251" s="1">
        <v>40.125</v>
      </c>
      <c r="CZ251" s="1">
        <v>40.8204</v>
      </c>
      <c r="DA251" s="1">
        <v>1960.028666666666</v>
      </c>
      <c r="DB251" s="1">
        <v>40.01133333333333</v>
      </c>
      <c r="DC251" s="1">
        <v>0.0</v>
      </c>
      <c r="DD251" s="1">
        <v>1.660400238E9</v>
      </c>
      <c r="DE251" s="1">
        <v>0.0</v>
      </c>
      <c r="DF251" s="1">
        <v>1.6603997476E9</v>
      </c>
      <c r="DG251" s="1" t="s">
        <v>356</v>
      </c>
      <c r="DH251" s="1">
        <v>1.6603997421E9</v>
      </c>
      <c r="DI251" s="1">
        <v>1.6603997476E9</v>
      </c>
      <c r="DJ251" s="1">
        <v>1.0</v>
      </c>
      <c r="DK251" s="1">
        <v>0.077</v>
      </c>
      <c r="DL251" s="1">
        <v>-0.022</v>
      </c>
      <c r="DM251" s="1">
        <v>1.398</v>
      </c>
      <c r="DN251" s="1">
        <v>0.017</v>
      </c>
      <c r="DO251" s="1">
        <v>400.0</v>
      </c>
      <c r="DP251" s="1">
        <v>25.0</v>
      </c>
      <c r="DQ251" s="1">
        <v>0.31</v>
      </c>
      <c r="DR251" s="1">
        <v>0.07</v>
      </c>
      <c r="DS251" s="1">
        <v>5.91244519219379</v>
      </c>
      <c r="DT251" s="1">
        <v>-0.03659072766282651</v>
      </c>
      <c r="DU251" s="1">
        <v>0.1121243574419833</v>
      </c>
      <c r="DV251" s="1">
        <v>1.0</v>
      </c>
      <c r="DW251" s="1">
        <v>37.48325186001826</v>
      </c>
      <c r="DX251" s="1">
        <v>-1.759814983480961</v>
      </c>
      <c r="DY251" s="1">
        <v>0.1371640804322088</v>
      </c>
      <c r="DZ251" s="1">
        <v>0.0</v>
      </c>
      <c r="EA251" s="1">
        <v>-47.06836451612904</v>
      </c>
      <c r="EB251" s="1">
        <v>1.364453225806386</v>
      </c>
      <c r="EC251" s="1">
        <v>0.1221524867991543</v>
      </c>
      <c r="ED251" s="1">
        <v>0.0</v>
      </c>
      <c r="EE251" s="1">
        <v>945.1701576557922</v>
      </c>
      <c r="EF251" s="1">
        <v>299.1800709976433</v>
      </c>
      <c r="EG251" s="1">
        <v>21.70368335922082</v>
      </c>
      <c r="EH251" s="1">
        <v>0.0</v>
      </c>
      <c r="EI251" s="1">
        <v>1.86390487804878</v>
      </c>
      <c r="EJ251" s="1">
        <v>0.05487261324041798</v>
      </c>
      <c r="EK251" s="1">
        <v>0.005744166551848209</v>
      </c>
      <c r="EL251" s="1">
        <v>1.0</v>
      </c>
      <c r="EM251" s="1">
        <v>1.934499264873025</v>
      </c>
      <c r="EN251" s="1">
        <v>-0.00119414133625592</v>
      </c>
      <c r="EO251" s="1">
        <v>9.354786076797852E-4</v>
      </c>
      <c r="EP251" s="1">
        <v>1.0</v>
      </c>
      <c r="EQ251" s="1">
        <v>3.0</v>
      </c>
      <c r="ER251" s="1">
        <v>6.0</v>
      </c>
      <c r="ES251" s="1" t="s">
        <v>381</v>
      </c>
      <c r="ET251" s="1">
        <v>2.94404</v>
      </c>
      <c r="EU251" s="1">
        <v>2.80115</v>
      </c>
      <c r="EV251" s="1">
        <v>0.18174</v>
      </c>
      <c r="EW251" s="1">
        <v>0.186428</v>
      </c>
      <c r="EX251" s="1">
        <v>0.118413</v>
      </c>
      <c r="EY251" s="1">
        <v>0.112669</v>
      </c>
      <c r="EZ251" s="1">
        <v>16808.4</v>
      </c>
      <c r="FA251" s="1">
        <v>17522.5</v>
      </c>
      <c r="FB251" s="1">
        <v>23880.8</v>
      </c>
      <c r="FC251" s="1">
        <v>25056.8</v>
      </c>
      <c r="FD251" s="1">
        <v>33694.4</v>
      </c>
      <c r="FE251" s="1">
        <v>35501.2</v>
      </c>
      <c r="FF251" s="1">
        <v>43529.1</v>
      </c>
      <c r="FG251" s="1">
        <v>46317.1</v>
      </c>
      <c r="FH251" s="1">
        <v>1.93137</v>
      </c>
      <c r="FI251" s="1">
        <v>1.89858</v>
      </c>
      <c r="FJ251" s="1">
        <v>0.134218</v>
      </c>
      <c r="FK251" s="1">
        <v>0.0</v>
      </c>
      <c r="FL251" s="1">
        <v>29.3506</v>
      </c>
      <c r="FM251" s="1">
        <v>999.9</v>
      </c>
      <c r="FN251" s="1">
        <v>66.1</v>
      </c>
      <c r="FO251" s="1">
        <v>32.7</v>
      </c>
      <c r="FP251" s="1">
        <v>32.9493</v>
      </c>
      <c r="FQ251" s="1">
        <v>64.3109</v>
      </c>
      <c r="FR251" s="1">
        <v>26.0377</v>
      </c>
      <c r="FS251" s="1">
        <v>1.0</v>
      </c>
      <c r="FT251" s="1">
        <v>0.264215</v>
      </c>
      <c r="FU251" s="1">
        <v>0.216005</v>
      </c>
      <c r="FV251" s="1">
        <v>20.3242</v>
      </c>
      <c r="FW251" s="1">
        <v>5.21295</v>
      </c>
      <c r="FX251" s="1">
        <v>11.9056</v>
      </c>
      <c r="FY251" s="1">
        <v>5.0031</v>
      </c>
      <c r="FZ251" s="1">
        <v>3.29</v>
      </c>
      <c r="GA251" s="1">
        <v>9999.0</v>
      </c>
      <c r="GB251" s="1">
        <v>9999.0</v>
      </c>
      <c r="GC251" s="1">
        <v>9999.0</v>
      </c>
      <c r="GD251" s="1">
        <v>999.9</v>
      </c>
      <c r="GE251" s="1">
        <v>1.85945</v>
      </c>
      <c r="GF251" s="1">
        <v>1.8544</v>
      </c>
      <c r="GG251" s="1">
        <v>1.85765</v>
      </c>
      <c r="GH251" s="1">
        <v>1.85608</v>
      </c>
      <c r="GI251" s="1">
        <v>1.85487</v>
      </c>
      <c r="GJ251" s="1">
        <v>1.85455</v>
      </c>
      <c r="GK251" s="1">
        <v>1.8532</v>
      </c>
      <c r="GL251" s="1">
        <v>1.85638</v>
      </c>
      <c r="GM251" s="1">
        <v>0.0</v>
      </c>
      <c r="GN251" s="1">
        <v>0.0</v>
      </c>
      <c r="GO251" s="1">
        <v>0.0</v>
      </c>
      <c r="GP251" s="1">
        <v>0.0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0.0</v>
      </c>
      <c r="GX251" s="1">
        <v>100.0</v>
      </c>
      <c r="GY251" s="1">
        <v>100.0</v>
      </c>
      <c r="GZ251" s="1">
        <v>2.44</v>
      </c>
      <c r="HA251" s="1">
        <v>0.0126</v>
      </c>
      <c r="HB251" s="1">
        <v>0.4456844362221581</v>
      </c>
      <c r="HC251" s="1">
        <v>0.002809866934308161</v>
      </c>
      <c r="HD251" s="1">
        <v>-1.127031966113555E-6</v>
      </c>
      <c r="HE251" s="1">
        <v>1.768598670541231E-10</v>
      </c>
      <c r="HF251" s="1">
        <v>-0.06730217437184942</v>
      </c>
      <c r="HG251" s="1">
        <v>0.01081145868756639</v>
      </c>
      <c r="HH251" s="1">
        <v>-3.689364805754238E-4</v>
      </c>
      <c r="HI251" s="1">
        <v>2.919854880483278E-6</v>
      </c>
      <c r="HJ251" s="1">
        <v>2.0</v>
      </c>
      <c r="HK251" s="1">
        <v>2136.0</v>
      </c>
      <c r="HL251" s="1">
        <v>3.0</v>
      </c>
      <c r="HM251" s="1">
        <v>30.0</v>
      </c>
      <c r="HN251" s="1">
        <v>8.3</v>
      </c>
      <c r="HO251" s="1">
        <v>8.2</v>
      </c>
      <c r="HP251" s="1">
        <v>2.51221</v>
      </c>
      <c r="HQ251" s="1">
        <v>2.26929</v>
      </c>
      <c r="HR251" s="1">
        <v>1.4978</v>
      </c>
      <c r="HS251" s="1">
        <v>2.29858</v>
      </c>
      <c r="HT251" s="1">
        <v>1.54785</v>
      </c>
      <c r="HU251" s="1">
        <v>2.44873</v>
      </c>
      <c r="HV251" s="1">
        <v>36.1989</v>
      </c>
      <c r="HW251" s="1">
        <v>15.3141</v>
      </c>
      <c r="HX251" s="1">
        <v>18.0</v>
      </c>
      <c r="HY251" s="1">
        <v>471.188</v>
      </c>
      <c r="HZ251" s="1">
        <v>512.422</v>
      </c>
      <c r="IA251" s="1">
        <v>28.9037</v>
      </c>
      <c r="IB251" s="1">
        <v>30.494</v>
      </c>
      <c r="IC251" s="1">
        <v>30.0004</v>
      </c>
      <c r="ID251" s="1">
        <v>30.2792</v>
      </c>
      <c r="IE251" s="1">
        <v>30.3692</v>
      </c>
      <c r="IF251" s="1">
        <v>50.2982</v>
      </c>
      <c r="IG251" s="1">
        <v>26.8995</v>
      </c>
      <c r="IH251" s="1">
        <v>38.0354</v>
      </c>
      <c r="II251" s="1">
        <v>28.9102</v>
      </c>
      <c r="IJ251" s="1">
        <v>1215.08</v>
      </c>
      <c r="IK251" s="1">
        <v>25.229</v>
      </c>
      <c r="IL251" s="1">
        <v>100.667</v>
      </c>
      <c r="IM251" s="1">
        <v>100.383</v>
      </c>
      <c r="IN251" s="1" t="s">
        <v>365</v>
      </c>
    </row>
    <row r="252" ht="15.75" customHeight="1">
      <c r="A252" s="1">
        <v>236.0</v>
      </c>
      <c r="B252" s="1">
        <v>1.6604002411E9</v>
      </c>
      <c r="C252" s="1">
        <v>517.0</v>
      </c>
      <c r="D252" s="1" t="s">
        <v>818</v>
      </c>
      <c r="E252" s="1" t="s">
        <v>819</v>
      </c>
      <c r="F252" s="1">
        <v>1.0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1.6604002331E9</v>
      </c>
      <c r="O252" s="1">
        <f t="shared" si="1"/>
        <v>0.001604567136</v>
      </c>
      <c r="P252" s="1">
        <f t="shared" si="2"/>
        <v>1.604567136</v>
      </c>
      <c r="Q252" s="1">
        <f t="shared" si="3"/>
        <v>6.039157947</v>
      </c>
      <c r="R252" s="1">
        <f t="shared" si="4"/>
        <v>1103.196875</v>
      </c>
      <c r="S252" s="1">
        <f t="shared" si="5"/>
        <v>949.2194635</v>
      </c>
      <c r="T252" s="1">
        <f t="shared" si="6"/>
        <v>94.70316611</v>
      </c>
      <c r="U252" s="1">
        <f t="shared" si="7"/>
        <v>110.0654179</v>
      </c>
      <c r="V252" s="1">
        <f t="shared" si="8"/>
        <v>0.08091390147</v>
      </c>
      <c r="W252" s="1">
        <f t="shared" si="9"/>
        <v>2.924696379</v>
      </c>
      <c r="X252" s="1">
        <f t="shared" si="10"/>
        <v>0.0796905567</v>
      </c>
      <c r="Y252" s="1">
        <f t="shared" si="11"/>
        <v>0.04991496982</v>
      </c>
      <c r="Z252" s="1">
        <f t="shared" si="12"/>
        <v>321.5218384</v>
      </c>
      <c r="AA252" s="1">
        <f t="shared" si="13"/>
        <v>32.44803558</v>
      </c>
      <c r="AB252" s="1">
        <f t="shared" si="14"/>
        <v>31.52658125</v>
      </c>
      <c r="AC252" s="1">
        <f t="shared" si="15"/>
        <v>4.648613851</v>
      </c>
      <c r="AD252" s="1">
        <f t="shared" si="16"/>
        <v>60.25568998</v>
      </c>
      <c r="AE252" s="1">
        <f t="shared" si="17"/>
        <v>2.713879233</v>
      </c>
      <c r="AF252" s="1">
        <f t="shared" si="18"/>
        <v>4.503938522</v>
      </c>
      <c r="AG252" s="1">
        <f t="shared" si="19"/>
        <v>1.934734618</v>
      </c>
      <c r="AH252" s="1">
        <f t="shared" si="20"/>
        <v>-70.7614107</v>
      </c>
      <c r="AI252" s="1">
        <f t="shared" si="21"/>
        <v>-87.59308834</v>
      </c>
      <c r="AJ252" s="1">
        <f t="shared" si="22"/>
        <v>-6.741977882</v>
      </c>
      <c r="AK252" s="1">
        <f t="shared" si="23"/>
        <v>156.4253615</v>
      </c>
      <c r="AL252" s="1">
        <f t="shared" si="24"/>
        <v>37.47467921</v>
      </c>
      <c r="AM252" s="1">
        <f t="shared" si="25"/>
        <v>1.600713326</v>
      </c>
      <c r="AN252" s="1">
        <f t="shared" si="26"/>
        <v>6.039157947</v>
      </c>
      <c r="AO252" s="1">
        <v>1206.447175020576</v>
      </c>
      <c r="AP252" s="1">
        <v>1172.721696969697</v>
      </c>
      <c r="AQ252" s="1">
        <v>5.124213387892483</v>
      </c>
      <c r="AR252" s="1">
        <v>65.10273567100046</v>
      </c>
      <c r="AS252" s="1">
        <f t="shared" si="27"/>
        <v>1.604567136</v>
      </c>
      <c r="AT252" s="1">
        <v>25.33712270989605</v>
      </c>
      <c r="AU252" s="1">
        <v>27.20949272727272</v>
      </c>
      <c r="AV252" s="1">
        <v>2.268301620164195E-5</v>
      </c>
      <c r="AW252" s="1">
        <v>83.61530632147979</v>
      </c>
      <c r="AX252" s="1">
        <v>20.0</v>
      </c>
      <c r="AY252" s="1">
        <v>4.0</v>
      </c>
      <c r="AZ252" s="1">
        <f t="shared" si="28"/>
        <v>1</v>
      </c>
      <c r="BA252" s="1">
        <f t="shared" si="29"/>
        <v>0</v>
      </c>
      <c r="BB252" s="1">
        <f t="shared" si="30"/>
        <v>52040.9859</v>
      </c>
      <c r="BC252" s="1">
        <f t="shared" si="31"/>
        <v>2000.0325</v>
      </c>
      <c r="BD252" s="1">
        <f t="shared" si="32"/>
        <v>1681.227638</v>
      </c>
      <c r="BE252" s="1">
        <f t="shared" si="33"/>
        <v>0.840600159</v>
      </c>
      <c r="BF252" s="1">
        <f t="shared" si="34"/>
        <v>0.1607583069</v>
      </c>
      <c r="BG252" s="1">
        <v>6.0</v>
      </c>
      <c r="BH252" s="1">
        <v>0.5</v>
      </c>
      <c r="BI252" s="1" t="s">
        <v>355</v>
      </c>
      <c r="BJ252" s="1">
        <v>2.0</v>
      </c>
      <c r="BK252" s="1" t="b">
        <v>1</v>
      </c>
      <c r="BL252" s="1">
        <v>1.6604002331E9</v>
      </c>
      <c r="BM252" s="1">
        <v>1103.196875</v>
      </c>
      <c r="BN252" s="1">
        <v>1150.27125</v>
      </c>
      <c r="BO252" s="1">
        <v>27.2014875</v>
      </c>
      <c r="BP252" s="1">
        <v>25.33345</v>
      </c>
      <c r="BQ252" s="1">
        <v>1100.789375</v>
      </c>
      <c r="BR252" s="1">
        <v>27.188875</v>
      </c>
      <c r="BS252" s="1">
        <v>500.152125</v>
      </c>
      <c r="BT252" s="1">
        <v>99.66948124999999</v>
      </c>
      <c r="BU252" s="1">
        <v>0.10003439375</v>
      </c>
      <c r="BV252" s="1">
        <v>30.97105625</v>
      </c>
      <c r="BW252" s="1">
        <v>31.52658125</v>
      </c>
      <c r="BX252" s="1">
        <v>999.9</v>
      </c>
      <c r="BY252" s="1">
        <v>0.0</v>
      </c>
      <c r="BZ252" s="1">
        <v>0.0</v>
      </c>
      <c r="CA252" s="1">
        <v>10005.429375</v>
      </c>
      <c r="CB252" s="1">
        <v>0.0</v>
      </c>
      <c r="CC252" s="1">
        <v>25.32446875</v>
      </c>
      <c r="CD252" s="1">
        <v>-47.07323125</v>
      </c>
      <c r="CE252" s="1">
        <v>1134.046875</v>
      </c>
      <c r="CF252" s="1">
        <v>1180.16875</v>
      </c>
      <c r="CG252" s="1">
        <v>1.868035</v>
      </c>
      <c r="CH252" s="1">
        <v>1150.27125</v>
      </c>
      <c r="CI252" s="1">
        <v>25.33345</v>
      </c>
      <c r="CJ252" s="1">
        <v>2.71115875</v>
      </c>
      <c r="CK252" s="1">
        <v>2.52497125</v>
      </c>
      <c r="CL252" s="1">
        <v>22.3528875</v>
      </c>
      <c r="CM252" s="1">
        <v>21.18836875</v>
      </c>
      <c r="CN252" s="1">
        <v>2000.0325</v>
      </c>
      <c r="CO252" s="1">
        <v>0.97999375</v>
      </c>
      <c r="CP252" s="1">
        <v>0.020006375</v>
      </c>
      <c r="CQ252" s="1">
        <v>0.0</v>
      </c>
      <c r="CR252" s="1">
        <v>2.591125</v>
      </c>
      <c r="CS252" s="1">
        <v>0.0</v>
      </c>
      <c r="CT252" s="1">
        <v>23379.6</v>
      </c>
      <c r="CU252" s="1">
        <v>17412.575</v>
      </c>
      <c r="CV252" s="1">
        <v>40.753875</v>
      </c>
      <c r="CW252" s="1">
        <v>41.71062499999999</v>
      </c>
      <c r="CX252" s="1">
        <v>40.75</v>
      </c>
      <c r="CY252" s="1">
        <v>40.125</v>
      </c>
      <c r="CZ252" s="1">
        <v>40.8238125</v>
      </c>
      <c r="DA252" s="1">
        <v>1960.02125</v>
      </c>
      <c r="DB252" s="1">
        <v>40.01125</v>
      </c>
      <c r="DC252" s="1">
        <v>0.0</v>
      </c>
      <c r="DD252" s="1">
        <v>1.6604002392E9</v>
      </c>
      <c r="DE252" s="1">
        <v>0.0</v>
      </c>
      <c r="DF252" s="1">
        <v>1.6603997476E9</v>
      </c>
      <c r="DG252" s="1" t="s">
        <v>356</v>
      </c>
      <c r="DH252" s="1">
        <v>1.6603997421E9</v>
      </c>
      <c r="DI252" s="1">
        <v>1.6603997476E9</v>
      </c>
      <c r="DJ252" s="1">
        <v>1.0</v>
      </c>
      <c r="DK252" s="1">
        <v>0.077</v>
      </c>
      <c r="DL252" s="1">
        <v>-0.022</v>
      </c>
      <c r="DM252" s="1">
        <v>1.398</v>
      </c>
      <c r="DN252" s="1">
        <v>0.017</v>
      </c>
      <c r="DO252" s="1">
        <v>400.0</v>
      </c>
      <c r="DP252" s="1">
        <v>25.0</v>
      </c>
      <c r="DQ252" s="1">
        <v>0.31</v>
      </c>
      <c r="DR252" s="1">
        <v>0.07</v>
      </c>
      <c r="DS252" s="1">
        <v>5.91244519219379</v>
      </c>
      <c r="DT252" s="1">
        <v>-0.03659072766282651</v>
      </c>
      <c r="DU252" s="1">
        <v>0.1121243574419833</v>
      </c>
      <c r="DV252" s="1">
        <v>1.0</v>
      </c>
      <c r="DW252" s="1">
        <v>37.48325186001826</v>
      </c>
      <c r="DX252" s="1">
        <v>-1.759814983480961</v>
      </c>
      <c r="DY252" s="1">
        <v>0.1371640804322088</v>
      </c>
      <c r="DZ252" s="1">
        <v>0.0</v>
      </c>
      <c r="EA252" s="1">
        <v>-47.06836451612904</v>
      </c>
      <c r="EB252" s="1">
        <v>1.364453225806386</v>
      </c>
      <c r="EC252" s="1">
        <v>0.1221524867991543</v>
      </c>
      <c r="ED252" s="1">
        <v>0.0</v>
      </c>
      <c r="EE252" s="1">
        <v>945.1701576557922</v>
      </c>
      <c r="EF252" s="1">
        <v>299.1800709976433</v>
      </c>
      <c r="EG252" s="1">
        <v>21.70368335922082</v>
      </c>
      <c r="EH252" s="1">
        <v>0.0</v>
      </c>
      <c r="EI252" s="1">
        <v>1.86390487804878</v>
      </c>
      <c r="EJ252" s="1">
        <v>0.05487261324041798</v>
      </c>
      <c r="EK252" s="1">
        <v>0.005744166551848209</v>
      </c>
      <c r="EL252" s="1">
        <v>1.0</v>
      </c>
      <c r="EM252" s="1">
        <v>1.934499264873025</v>
      </c>
      <c r="EN252" s="1">
        <v>-0.00119414133625592</v>
      </c>
      <c r="EO252" s="1">
        <v>9.354786076797852E-4</v>
      </c>
      <c r="EP252" s="1">
        <v>1.0</v>
      </c>
      <c r="EQ252" s="1">
        <v>3.0</v>
      </c>
      <c r="ER252" s="1">
        <v>6.0</v>
      </c>
      <c r="ES252" s="1" t="s">
        <v>381</v>
      </c>
      <c r="ET252" s="1">
        <v>2.94409</v>
      </c>
      <c r="EU252" s="1">
        <v>2.80106</v>
      </c>
      <c r="EV252" s="1">
        <v>0.182242</v>
      </c>
      <c r="EW252" s="1">
        <v>0.186926</v>
      </c>
      <c r="EX252" s="1">
        <v>0.118412</v>
      </c>
      <c r="EY252" s="1">
        <v>0.112641</v>
      </c>
      <c r="EZ252" s="1">
        <v>16798.1</v>
      </c>
      <c r="FA252" s="1">
        <v>17511.9</v>
      </c>
      <c r="FB252" s="1">
        <v>23880.9</v>
      </c>
      <c r="FC252" s="1">
        <v>25057.0</v>
      </c>
      <c r="FD252" s="1">
        <v>33694.4</v>
      </c>
      <c r="FE252" s="1">
        <v>35502.6</v>
      </c>
      <c r="FF252" s="1">
        <v>43529.0</v>
      </c>
      <c r="FG252" s="1">
        <v>46317.4</v>
      </c>
      <c r="FH252" s="1">
        <v>1.93137</v>
      </c>
      <c r="FI252" s="1">
        <v>1.89852</v>
      </c>
      <c r="FJ252" s="1">
        <v>0.134252</v>
      </c>
      <c r="FK252" s="1">
        <v>0.0</v>
      </c>
      <c r="FL252" s="1">
        <v>29.3506</v>
      </c>
      <c r="FM252" s="1">
        <v>999.9</v>
      </c>
      <c r="FN252" s="1">
        <v>66.1</v>
      </c>
      <c r="FO252" s="1">
        <v>32.8</v>
      </c>
      <c r="FP252" s="1">
        <v>33.1299</v>
      </c>
      <c r="FQ252" s="1">
        <v>64.2709</v>
      </c>
      <c r="FR252" s="1">
        <v>26.1058</v>
      </c>
      <c r="FS252" s="1">
        <v>1.0</v>
      </c>
      <c r="FT252" s="1">
        <v>0.264212</v>
      </c>
      <c r="FU252" s="1">
        <v>0.212127</v>
      </c>
      <c r="FV252" s="1">
        <v>20.3242</v>
      </c>
      <c r="FW252" s="1">
        <v>5.2131</v>
      </c>
      <c r="FX252" s="1">
        <v>11.9057</v>
      </c>
      <c r="FY252" s="1">
        <v>5.003</v>
      </c>
      <c r="FZ252" s="1">
        <v>3.28995</v>
      </c>
      <c r="GA252" s="1">
        <v>9999.0</v>
      </c>
      <c r="GB252" s="1">
        <v>9999.0</v>
      </c>
      <c r="GC252" s="1">
        <v>9999.0</v>
      </c>
      <c r="GD252" s="1">
        <v>999.9</v>
      </c>
      <c r="GE252" s="1">
        <v>1.85945</v>
      </c>
      <c r="GF252" s="1">
        <v>1.8544</v>
      </c>
      <c r="GG252" s="1">
        <v>1.85765</v>
      </c>
      <c r="GH252" s="1">
        <v>1.85608</v>
      </c>
      <c r="GI252" s="1">
        <v>1.85487</v>
      </c>
      <c r="GJ252" s="1">
        <v>1.85456</v>
      </c>
      <c r="GK252" s="1">
        <v>1.85319</v>
      </c>
      <c r="GL252" s="1">
        <v>1.85637</v>
      </c>
      <c r="GM252" s="1">
        <v>0.0</v>
      </c>
      <c r="GN252" s="1">
        <v>0.0</v>
      </c>
      <c r="GO252" s="1">
        <v>0.0</v>
      </c>
      <c r="GP252" s="1">
        <v>0.0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0.0</v>
      </c>
      <c r="GX252" s="1">
        <v>100.0</v>
      </c>
      <c r="GY252" s="1">
        <v>100.0</v>
      </c>
      <c r="GZ252" s="1">
        <v>2.44</v>
      </c>
      <c r="HA252" s="1">
        <v>0.0126</v>
      </c>
      <c r="HB252" s="1">
        <v>0.4456844362221581</v>
      </c>
      <c r="HC252" s="1">
        <v>0.002809866934308161</v>
      </c>
      <c r="HD252" s="1">
        <v>-1.127031966113555E-6</v>
      </c>
      <c r="HE252" s="1">
        <v>1.768598670541231E-10</v>
      </c>
      <c r="HF252" s="1">
        <v>-0.06730217437184942</v>
      </c>
      <c r="HG252" s="1">
        <v>0.01081145868756639</v>
      </c>
      <c r="HH252" s="1">
        <v>-3.689364805754238E-4</v>
      </c>
      <c r="HI252" s="1">
        <v>2.919854880483278E-6</v>
      </c>
      <c r="HJ252" s="1">
        <v>2.0</v>
      </c>
      <c r="HK252" s="1">
        <v>2136.0</v>
      </c>
      <c r="HL252" s="1">
        <v>3.0</v>
      </c>
      <c r="HM252" s="1">
        <v>30.0</v>
      </c>
      <c r="HN252" s="1">
        <v>8.3</v>
      </c>
      <c r="HO252" s="1">
        <v>8.2</v>
      </c>
      <c r="HP252" s="1">
        <v>2.51831</v>
      </c>
      <c r="HQ252" s="1">
        <v>2.28394</v>
      </c>
      <c r="HR252" s="1">
        <v>1.4978</v>
      </c>
      <c r="HS252" s="1">
        <v>2.29858</v>
      </c>
      <c r="HT252" s="1">
        <v>1.54785</v>
      </c>
      <c r="HU252" s="1">
        <v>2.40601</v>
      </c>
      <c r="HV252" s="1">
        <v>36.1989</v>
      </c>
      <c r="HW252" s="1">
        <v>15.3141</v>
      </c>
      <c r="HX252" s="1">
        <v>18.0</v>
      </c>
      <c r="HY252" s="1">
        <v>471.189</v>
      </c>
      <c r="HZ252" s="1">
        <v>512.393</v>
      </c>
      <c r="IA252" s="1">
        <v>28.9081</v>
      </c>
      <c r="IB252" s="1">
        <v>30.4947</v>
      </c>
      <c r="IC252" s="1">
        <v>30.0003</v>
      </c>
      <c r="ID252" s="1">
        <v>30.2794</v>
      </c>
      <c r="IE252" s="1">
        <v>30.3699</v>
      </c>
      <c r="IF252" s="1">
        <v>50.4056</v>
      </c>
      <c r="IG252" s="1">
        <v>26.8995</v>
      </c>
      <c r="IH252" s="1">
        <v>38.0354</v>
      </c>
      <c r="II252" s="1">
        <v>28.9102</v>
      </c>
      <c r="IJ252" s="1">
        <v>1215.08</v>
      </c>
      <c r="IK252" s="1">
        <v>25.2247</v>
      </c>
      <c r="IL252" s="1">
        <v>100.667</v>
      </c>
      <c r="IM252" s="1">
        <v>100.383</v>
      </c>
      <c r="IN252" s="1" t="s">
        <v>365</v>
      </c>
    </row>
    <row r="253" ht="15.75" customHeight="1">
      <c r="A253" s="1">
        <v>237.0</v>
      </c>
      <c r="B253" s="1">
        <v>1.6604002421E9</v>
      </c>
      <c r="C253" s="1">
        <v>518.0</v>
      </c>
      <c r="D253" s="1" t="s">
        <v>820</v>
      </c>
      <c r="E253" s="1" t="s">
        <v>821</v>
      </c>
      <c r="F253" s="1">
        <v>1.0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1.660400234599999E9</v>
      </c>
      <c r="O253" s="1">
        <f t="shared" si="1"/>
        <v>0.001606676881</v>
      </c>
      <c r="P253" s="1">
        <f t="shared" si="2"/>
        <v>1.606676881</v>
      </c>
      <c r="Q253" s="1">
        <f t="shared" si="3"/>
        <v>5.909483136</v>
      </c>
      <c r="R253" s="1">
        <f t="shared" si="4"/>
        <v>1110.749333</v>
      </c>
      <c r="S253" s="1">
        <f t="shared" si="5"/>
        <v>959.2327996</v>
      </c>
      <c r="T253" s="1">
        <f t="shared" si="6"/>
        <v>95.70207156</v>
      </c>
      <c r="U253" s="1">
        <f t="shared" si="7"/>
        <v>110.8187837</v>
      </c>
      <c r="V253" s="1">
        <f t="shared" si="8"/>
        <v>0.08101621738</v>
      </c>
      <c r="W253" s="1">
        <f t="shared" si="9"/>
        <v>2.924604199</v>
      </c>
      <c r="X253" s="1">
        <f t="shared" si="10"/>
        <v>0.07978976405</v>
      </c>
      <c r="Y253" s="1">
        <f t="shared" si="11"/>
        <v>0.04997724783</v>
      </c>
      <c r="Z253" s="1">
        <f t="shared" si="12"/>
        <v>321.5203802</v>
      </c>
      <c r="AA253" s="1">
        <f t="shared" si="13"/>
        <v>32.44899109</v>
      </c>
      <c r="AB253" s="1">
        <f t="shared" si="14"/>
        <v>31.52763333</v>
      </c>
      <c r="AC253" s="1">
        <f t="shared" si="15"/>
        <v>4.648891639</v>
      </c>
      <c r="AD253" s="1">
        <f t="shared" si="16"/>
        <v>60.25395608</v>
      </c>
      <c r="AE253" s="1">
        <f t="shared" si="17"/>
        <v>2.714028719</v>
      </c>
      <c r="AF253" s="1">
        <f t="shared" si="18"/>
        <v>4.504316224</v>
      </c>
      <c r="AG253" s="1">
        <f t="shared" si="19"/>
        <v>1.934862919</v>
      </c>
      <c r="AH253" s="1">
        <f t="shared" si="20"/>
        <v>-70.85445044</v>
      </c>
      <c r="AI253" s="1">
        <f t="shared" si="21"/>
        <v>-87.52436843</v>
      </c>
      <c r="AJ253" s="1">
        <f t="shared" si="22"/>
        <v>-6.736984668</v>
      </c>
      <c r="AK253" s="1">
        <f t="shared" si="23"/>
        <v>156.4045767</v>
      </c>
      <c r="AL253" s="1">
        <f t="shared" si="24"/>
        <v>37.44710285</v>
      </c>
      <c r="AM253" s="1">
        <f t="shared" si="25"/>
        <v>1.603141147</v>
      </c>
      <c r="AN253" s="1">
        <f t="shared" si="26"/>
        <v>5.909483136</v>
      </c>
      <c r="AO253" s="1">
        <v>1211.638556351405</v>
      </c>
      <c r="AP253" s="1">
        <v>1177.921151515151</v>
      </c>
      <c r="AQ253" s="1">
        <v>5.153830750783903</v>
      </c>
      <c r="AR253" s="1">
        <v>65.10273567100046</v>
      </c>
      <c r="AS253" s="1">
        <f t="shared" si="27"/>
        <v>1.606676881</v>
      </c>
      <c r="AT253" s="1">
        <v>25.33419018943646</v>
      </c>
      <c r="AU253" s="1">
        <v>27.20896242424241</v>
      </c>
      <c r="AV253" s="1">
        <v>2.971471933100993E-5</v>
      </c>
      <c r="AW253" s="1">
        <v>83.61530632147979</v>
      </c>
      <c r="AX253" s="1">
        <v>20.0</v>
      </c>
      <c r="AY253" s="1">
        <v>4.0</v>
      </c>
      <c r="AZ253" s="1">
        <f t="shared" si="28"/>
        <v>1</v>
      </c>
      <c r="BA253" s="1">
        <f t="shared" si="29"/>
        <v>0</v>
      </c>
      <c r="BB253" s="1">
        <f t="shared" si="30"/>
        <v>52038.10649</v>
      </c>
      <c r="BC253" s="1">
        <f t="shared" si="31"/>
        <v>2000.023333</v>
      </c>
      <c r="BD253" s="1">
        <f t="shared" si="32"/>
        <v>1681.21994</v>
      </c>
      <c r="BE253" s="1">
        <f t="shared" si="33"/>
        <v>0.840600163</v>
      </c>
      <c r="BF253" s="1">
        <f t="shared" si="34"/>
        <v>0.1607583146</v>
      </c>
      <c r="BG253" s="1">
        <v>6.0</v>
      </c>
      <c r="BH253" s="1">
        <v>0.5</v>
      </c>
      <c r="BI253" s="1" t="s">
        <v>355</v>
      </c>
      <c r="BJ253" s="1">
        <v>2.0</v>
      </c>
      <c r="BK253" s="1" t="b">
        <v>1</v>
      </c>
      <c r="BL253" s="1">
        <v>1.660400234599999E9</v>
      </c>
      <c r="BM253" s="1">
        <v>1110.749333333333</v>
      </c>
      <c r="BN253" s="1">
        <v>1157.808</v>
      </c>
      <c r="BO253" s="1">
        <v>27.20302</v>
      </c>
      <c r="BP253" s="1">
        <v>25.33216666666666</v>
      </c>
      <c r="BQ253" s="1">
        <v>1108.334</v>
      </c>
      <c r="BR253" s="1">
        <v>27.19041333333333</v>
      </c>
      <c r="BS253" s="1">
        <v>500.156</v>
      </c>
      <c r="BT253" s="1">
        <v>99.66934666666667</v>
      </c>
      <c r="BU253" s="1">
        <v>0.1000436133333333</v>
      </c>
      <c r="BV253" s="1">
        <v>30.97252666666667</v>
      </c>
      <c r="BW253" s="1">
        <v>31.52763333333333</v>
      </c>
      <c r="BX253" s="1">
        <v>999.8999999999999</v>
      </c>
      <c r="BY253" s="1">
        <v>0.0</v>
      </c>
      <c r="BZ253" s="1">
        <v>0.0</v>
      </c>
      <c r="CA253" s="1">
        <v>10004.91666666667</v>
      </c>
      <c r="CB253" s="1">
        <v>0.0</v>
      </c>
      <c r="CC253" s="1">
        <v>25.36288</v>
      </c>
      <c r="CD253" s="1">
        <v>-47.05782666666666</v>
      </c>
      <c r="CE253" s="1">
        <v>1141.812</v>
      </c>
      <c r="CF253" s="1">
        <v>1187.9</v>
      </c>
      <c r="CG253" s="1">
        <v>1.870849333333333</v>
      </c>
      <c r="CH253" s="1">
        <v>1157.808</v>
      </c>
      <c r="CI253" s="1">
        <v>25.33216666666666</v>
      </c>
      <c r="CJ253" s="1">
        <v>2.711308</v>
      </c>
      <c r="CK253" s="1">
        <v>2.52484</v>
      </c>
      <c r="CL253" s="1">
        <v>22.35378666666666</v>
      </c>
      <c r="CM253" s="1">
        <v>21.18752</v>
      </c>
      <c r="CN253" s="1">
        <v>2000.023333333333</v>
      </c>
      <c r="CO253" s="1">
        <v>0.9799936000000001</v>
      </c>
      <c r="CP253" s="1">
        <v>0.02000652</v>
      </c>
      <c r="CQ253" s="1">
        <v>0.0</v>
      </c>
      <c r="CR253" s="1">
        <v>2.4682</v>
      </c>
      <c r="CS253" s="1">
        <v>0.0</v>
      </c>
      <c r="CT253" s="1">
        <v>23375.46</v>
      </c>
      <c r="CU253" s="1">
        <v>17412.5</v>
      </c>
      <c r="CV253" s="1">
        <v>40.75413333333334</v>
      </c>
      <c r="CW253" s="1">
        <v>41.7164</v>
      </c>
      <c r="CX253" s="1">
        <v>40.75</v>
      </c>
      <c r="CY253" s="1">
        <v>40.125</v>
      </c>
      <c r="CZ253" s="1">
        <v>40.8288</v>
      </c>
      <c r="DA253" s="1">
        <v>1960.012</v>
      </c>
      <c r="DB253" s="1">
        <v>40.01133333333333</v>
      </c>
      <c r="DC253" s="1">
        <v>0.0</v>
      </c>
      <c r="DD253" s="1">
        <v>1.6604002398E9</v>
      </c>
      <c r="DE253" s="1">
        <v>0.0</v>
      </c>
      <c r="DF253" s="1">
        <v>1.6603997476E9</v>
      </c>
      <c r="DG253" s="1" t="s">
        <v>356</v>
      </c>
      <c r="DH253" s="1">
        <v>1.6603997421E9</v>
      </c>
      <c r="DI253" s="1">
        <v>1.6603997476E9</v>
      </c>
      <c r="DJ253" s="1">
        <v>1.0</v>
      </c>
      <c r="DK253" s="1">
        <v>0.077</v>
      </c>
      <c r="DL253" s="1">
        <v>-0.022</v>
      </c>
      <c r="DM253" s="1">
        <v>1.398</v>
      </c>
      <c r="DN253" s="1">
        <v>0.017</v>
      </c>
      <c r="DO253" s="1">
        <v>400.0</v>
      </c>
      <c r="DP253" s="1">
        <v>25.0</v>
      </c>
      <c r="DQ253" s="1">
        <v>0.31</v>
      </c>
      <c r="DR253" s="1">
        <v>0.07</v>
      </c>
      <c r="DS253" s="1">
        <v>5.935324392854242</v>
      </c>
      <c r="DT253" s="1">
        <v>0.09843300292772485</v>
      </c>
      <c r="DU253" s="1">
        <v>0.1177477680605437</v>
      </c>
      <c r="DV253" s="1">
        <v>1.0</v>
      </c>
      <c r="DW253" s="1">
        <v>37.46927595712142</v>
      </c>
      <c r="DX253" s="1">
        <v>-1.479612380018121</v>
      </c>
      <c r="DY253" s="1">
        <v>0.1310071184099684</v>
      </c>
      <c r="DZ253" s="1">
        <v>0.0</v>
      </c>
      <c r="EA253" s="1">
        <v>-47.05953</v>
      </c>
      <c r="EB253" s="1">
        <v>0.8244173526139035</v>
      </c>
      <c r="EC253" s="1">
        <v>0.1165492375207436</v>
      </c>
      <c r="ED253" s="1">
        <v>1.0</v>
      </c>
      <c r="EE253" s="1">
        <v>950.9377381568688</v>
      </c>
      <c r="EF253" s="1">
        <v>293.4365007688755</v>
      </c>
      <c r="EG253" s="1">
        <v>22.01236727826314</v>
      </c>
      <c r="EH253" s="1">
        <v>0.0</v>
      </c>
      <c r="EI253" s="1">
        <v>1.866653</v>
      </c>
      <c r="EJ253" s="1">
        <v>0.06824848030018835</v>
      </c>
      <c r="EK253" s="1">
        <v>0.007575397745333242</v>
      </c>
      <c r="EL253" s="1">
        <v>1.0</v>
      </c>
      <c r="EM253" s="1">
        <v>1.934733689054341</v>
      </c>
      <c r="EN253" s="1">
        <v>-0.001365866212023475</v>
      </c>
      <c r="EO253" s="1">
        <v>8.611890128544594E-4</v>
      </c>
      <c r="EP253" s="1">
        <v>1.0</v>
      </c>
      <c r="EQ253" s="1">
        <v>4.0</v>
      </c>
      <c r="ER253" s="1">
        <v>6.0</v>
      </c>
      <c r="ES253" s="1" t="s">
        <v>376</v>
      </c>
      <c r="ET253" s="1">
        <v>2.94415</v>
      </c>
      <c r="EU253" s="1">
        <v>2.80123</v>
      </c>
      <c r="EV253" s="1">
        <v>0.182738</v>
      </c>
      <c r="EW253" s="1">
        <v>0.187421</v>
      </c>
      <c r="EX253" s="1">
        <v>0.11841</v>
      </c>
      <c r="EY253" s="1">
        <v>0.112609</v>
      </c>
      <c r="EZ253" s="1">
        <v>16787.9</v>
      </c>
      <c r="FA253" s="1">
        <v>17501.3</v>
      </c>
      <c r="FB253" s="1">
        <v>23880.9</v>
      </c>
      <c r="FC253" s="1">
        <v>25057.1</v>
      </c>
      <c r="FD253" s="1">
        <v>33694.4</v>
      </c>
      <c r="FE253" s="1">
        <v>35504.0</v>
      </c>
      <c r="FF253" s="1">
        <v>43529.0</v>
      </c>
      <c r="FG253" s="1">
        <v>46317.6</v>
      </c>
      <c r="FH253" s="1">
        <v>1.9314</v>
      </c>
      <c r="FI253" s="1">
        <v>1.89858</v>
      </c>
      <c r="FJ253" s="1">
        <v>0.134047</v>
      </c>
      <c r="FK253" s="1">
        <v>0.0</v>
      </c>
      <c r="FL253" s="1">
        <v>29.3506</v>
      </c>
      <c r="FM253" s="1">
        <v>999.9</v>
      </c>
      <c r="FN253" s="1">
        <v>66.1</v>
      </c>
      <c r="FO253" s="1">
        <v>32.7</v>
      </c>
      <c r="FP253" s="1">
        <v>32.9453</v>
      </c>
      <c r="FQ253" s="1">
        <v>64.1709</v>
      </c>
      <c r="FR253" s="1">
        <v>26.7909</v>
      </c>
      <c r="FS253" s="1">
        <v>1.0</v>
      </c>
      <c r="FT253" s="1">
        <v>0.26425</v>
      </c>
      <c r="FU253" s="1">
        <v>0.232413</v>
      </c>
      <c r="FV253" s="1">
        <v>20.3242</v>
      </c>
      <c r="FW253" s="1">
        <v>5.21295</v>
      </c>
      <c r="FX253" s="1">
        <v>11.9062</v>
      </c>
      <c r="FY253" s="1">
        <v>5.0029</v>
      </c>
      <c r="FZ253" s="1">
        <v>3.29005</v>
      </c>
      <c r="GA253" s="1">
        <v>9999.0</v>
      </c>
      <c r="GB253" s="1">
        <v>9999.0</v>
      </c>
      <c r="GC253" s="1">
        <v>9999.0</v>
      </c>
      <c r="GD253" s="1">
        <v>999.9</v>
      </c>
      <c r="GE253" s="1">
        <v>1.85946</v>
      </c>
      <c r="GF253" s="1">
        <v>1.8544</v>
      </c>
      <c r="GG253" s="1">
        <v>1.85765</v>
      </c>
      <c r="GH253" s="1">
        <v>1.85608</v>
      </c>
      <c r="GI253" s="1">
        <v>1.85487</v>
      </c>
      <c r="GJ253" s="1">
        <v>1.85456</v>
      </c>
      <c r="GK253" s="1">
        <v>1.85318</v>
      </c>
      <c r="GL253" s="1">
        <v>1.85637</v>
      </c>
      <c r="GM253" s="1">
        <v>0.0</v>
      </c>
      <c r="GN253" s="1">
        <v>0.0</v>
      </c>
      <c r="GO253" s="1">
        <v>0.0</v>
      </c>
      <c r="GP253" s="1">
        <v>0.0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0.0</v>
      </c>
      <c r="GX253" s="1">
        <v>100.0</v>
      </c>
      <c r="GY253" s="1">
        <v>100.0</v>
      </c>
      <c r="GZ253" s="1">
        <v>2.45</v>
      </c>
      <c r="HA253" s="1">
        <v>0.0126</v>
      </c>
      <c r="HB253" s="1">
        <v>0.4456844362221581</v>
      </c>
      <c r="HC253" s="1">
        <v>0.002809866934308161</v>
      </c>
      <c r="HD253" s="1">
        <v>-1.127031966113555E-6</v>
      </c>
      <c r="HE253" s="1">
        <v>1.768598670541231E-10</v>
      </c>
      <c r="HF253" s="1">
        <v>-0.06730217437184942</v>
      </c>
      <c r="HG253" s="1">
        <v>0.01081145868756639</v>
      </c>
      <c r="HH253" s="1">
        <v>-3.689364805754238E-4</v>
      </c>
      <c r="HI253" s="1">
        <v>2.919854880483278E-6</v>
      </c>
      <c r="HJ253" s="1">
        <v>2.0</v>
      </c>
      <c r="HK253" s="1">
        <v>2136.0</v>
      </c>
      <c r="HL253" s="1">
        <v>3.0</v>
      </c>
      <c r="HM253" s="1">
        <v>30.0</v>
      </c>
      <c r="HN253" s="1">
        <v>8.3</v>
      </c>
      <c r="HO253" s="1">
        <v>8.2</v>
      </c>
      <c r="HP253" s="1">
        <v>2.53052</v>
      </c>
      <c r="HQ253" s="1">
        <v>2.28882</v>
      </c>
      <c r="HR253" s="1">
        <v>1.4978</v>
      </c>
      <c r="HS253" s="1">
        <v>2.29736</v>
      </c>
      <c r="HT253" s="1">
        <v>1.54785</v>
      </c>
      <c r="HU253" s="1">
        <v>2.2876</v>
      </c>
      <c r="HV253" s="1">
        <v>36.1989</v>
      </c>
      <c r="HW253" s="1">
        <v>15.2966</v>
      </c>
      <c r="HX253" s="1">
        <v>18.0</v>
      </c>
      <c r="HY253" s="1">
        <v>471.208</v>
      </c>
      <c r="HZ253" s="1">
        <v>512.432</v>
      </c>
      <c r="IA253" s="1">
        <v>28.9125</v>
      </c>
      <c r="IB253" s="1">
        <v>30.4954</v>
      </c>
      <c r="IC253" s="1">
        <v>30.0002</v>
      </c>
      <c r="ID253" s="1">
        <v>30.28</v>
      </c>
      <c r="IE253" s="1">
        <v>30.3705</v>
      </c>
      <c r="IF253" s="1">
        <v>50.6405</v>
      </c>
      <c r="IG253" s="1">
        <v>26.8995</v>
      </c>
      <c r="IH253" s="1">
        <v>38.0354</v>
      </c>
      <c r="II253" s="1">
        <v>28.9259</v>
      </c>
      <c r="IJ253" s="1">
        <v>1225.09</v>
      </c>
      <c r="IK253" s="1">
        <v>25.2228</v>
      </c>
      <c r="IL253" s="1">
        <v>100.667</v>
      </c>
      <c r="IM253" s="1">
        <v>100.384</v>
      </c>
      <c r="IN253" s="1" t="s">
        <v>365</v>
      </c>
    </row>
    <row r="254" ht="15.75" customHeight="1">
      <c r="A254" s="1">
        <v>238.0</v>
      </c>
      <c r="B254" s="1">
        <v>1.6604002431E9</v>
      </c>
      <c r="C254" s="1">
        <v>519.0</v>
      </c>
      <c r="D254" s="1" t="s">
        <v>822</v>
      </c>
      <c r="E254" s="1" t="s">
        <v>823</v>
      </c>
      <c r="F254" s="1">
        <v>1.0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1.6604002351E9</v>
      </c>
      <c r="O254" s="1">
        <f t="shared" si="1"/>
        <v>0.001608898259</v>
      </c>
      <c r="P254" s="1">
        <f t="shared" si="2"/>
        <v>1.608898259</v>
      </c>
      <c r="Q254" s="1">
        <f t="shared" si="3"/>
        <v>5.950662364</v>
      </c>
      <c r="R254" s="1">
        <f t="shared" si="4"/>
        <v>1113.2575</v>
      </c>
      <c r="S254" s="1">
        <f t="shared" si="5"/>
        <v>961.0150027</v>
      </c>
      <c r="T254" s="1">
        <f t="shared" si="6"/>
        <v>95.8798913</v>
      </c>
      <c r="U254" s="1">
        <f t="shared" si="7"/>
        <v>111.0690341</v>
      </c>
      <c r="V254" s="1">
        <f t="shared" si="8"/>
        <v>0.08113111693</v>
      </c>
      <c r="W254" s="1">
        <f t="shared" si="9"/>
        <v>2.924529842</v>
      </c>
      <c r="X254" s="1">
        <f t="shared" si="10"/>
        <v>0.07990118007</v>
      </c>
      <c r="Y254" s="1">
        <f t="shared" si="11"/>
        <v>0.05004718923</v>
      </c>
      <c r="Z254" s="1">
        <f t="shared" si="12"/>
        <v>321.5193446</v>
      </c>
      <c r="AA254" s="1">
        <f t="shared" si="13"/>
        <v>32.44904678</v>
      </c>
      <c r="AB254" s="1">
        <f t="shared" si="14"/>
        <v>31.52764375</v>
      </c>
      <c r="AC254" s="1">
        <f t="shared" si="15"/>
        <v>4.648894389</v>
      </c>
      <c r="AD254" s="1">
        <f t="shared" si="16"/>
        <v>60.25253304</v>
      </c>
      <c r="AE254" s="1">
        <f t="shared" si="17"/>
        <v>2.714058197</v>
      </c>
      <c r="AF254" s="1">
        <f t="shared" si="18"/>
        <v>4.50447153</v>
      </c>
      <c r="AG254" s="1">
        <f t="shared" si="19"/>
        <v>1.934836192</v>
      </c>
      <c r="AH254" s="1">
        <f t="shared" si="20"/>
        <v>-70.95241321</v>
      </c>
      <c r="AI254" s="1">
        <f t="shared" si="21"/>
        <v>-87.42846254</v>
      </c>
      <c r="AJ254" s="1">
        <f t="shared" si="22"/>
        <v>-6.72979403</v>
      </c>
      <c r="AK254" s="1">
        <f t="shared" si="23"/>
        <v>156.4086748</v>
      </c>
      <c r="AL254" s="1">
        <f t="shared" si="24"/>
        <v>37.45293436</v>
      </c>
      <c r="AM254" s="1">
        <f t="shared" si="25"/>
        <v>1.6050644</v>
      </c>
      <c r="AN254" s="1">
        <f t="shared" si="26"/>
        <v>5.950662364</v>
      </c>
      <c r="AO254" s="1">
        <v>1216.871930697272</v>
      </c>
      <c r="AP254" s="1">
        <v>1183.065090909091</v>
      </c>
      <c r="AQ254" s="1">
        <v>5.16138631233428</v>
      </c>
      <c r="AR254" s="1">
        <v>65.10273567100046</v>
      </c>
      <c r="AS254" s="1">
        <f t="shared" si="27"/>
        <v>1.608898259</v>
      </c>
      <c r="AT254" s="1">
        <v>25.33027755527281</v>
      </c>
      <c r="AU254" s="1">
        <v>27.2076515151515</v>
      </c>
      <c r="AV254" s="1">
        <v>2.909798724463894E-5</v>
      </c>
      <c r="AW254" s="1">
        <v>83.61530632147979</v>
      </c>
      <c r="AX254" s="1">
        <v>19.0</v>
      </c>
      <c r="AY254" s="1">
        <v>4.0</v>
      </c>
      <c r="AZ254" s="1">
        <f t="shared" si="28"/>
        <v>1</v>
      </c>
      <c r="BA254" s="1">
        <f t="shared" si="29"/>
        <v>0</v>
      </c>
      <c r="BB254" s="1">
        <f t="shared" si="30"/>
        <v>52035.88584</v>
      </c>
      <c r="BC254" s="1">
        <f t="shared" si="31"/>
        <v>2000.016875</v>
      </c>
      <c r="BD254" s="1">
        <f t="shared" si="32"/>
        <v>1681.214513</v>
      </c>
      <c r="BE254" s="1">
        <f t="shared" si="33"/>
        <v>0.8406001637</v>
      </c>
      <c r="BF254" s="1">
        <f t="shared" si="34"/>
        <v>0.1607583159</v>
      </c>
      <c r="BG254" s="1">
        <v>6.0</v>
      </c>
      <c r="BH254" s="1">
        <v>0.5</v>
      </c>
      <c r="BI254" s="1" t="s">
        <v>355</v>
      </c>
      <c r="BJ254" s="1">
        <v>2.0</v>
      </c>
      <c r="BK254" s="1" t="b">
        <v>1</v>
      </c>
      <c r="BL254" s="1">
        <v>1.6604002351E9</v>
      </c>
      <c r="BM254" s="1">
        <v>1113.2575</v>
      </c>
      <c r="BN254" s="1">
        <v>1160.330625</v>
      </c>
      <c r="BO254" s="1">
        <v>27.2033125</v>
      </c>
      <c r="BP254" s="1">
        <v>25.3302125</v>
      </c>
      <c r="BQ254" s="1">
        <v>1110.839375</v>
      </c>
      <c r="BR254" s="1">
        <v>27.1907125</v>
      </c>
      <c r="BS254" s="1">
        <v>500.15525</v>
      </c>
      <c r="BT254" s="1">
        <v>99.66935</v>
      </c>
      <c r="BU254" s="1">
        <v>0.1000511375</v>
      </c>
      <c r="BV254" s="1">
        <v>30.97313125</v>
      </c>
      <c r="BW254" s="1">
        <v>31.52764375</v>
      </c>
      <c r="BX254" s="1">
        <v>999.9</v>
      </c>
      <c r="BY254" s="1">
        <v>0.0</v>
      </c>
      <c r="BZ254" s="1">
        <v>0.0</v>
      </c>
      <c r="CA254" s="1">
        <v>10004.491875</v>
      </c>
      <c r="CB254" s="1">
        <v>0.0</v>
      </c>
      <c r="CC254" s="1">
        <v>25.374225</v>
      </c>
      <c r="CD254" s="1">
        <v>-47.07269375</v>
      </c>
      <c r="CE254" s="1">
        <v>1144.39</v>
      </c>
      <c r="CF254" s="1">
        <v>1190.485625</v>
      </c>
      <c r="CG254" s="1">
        <v>1.87309625</v>
      </c>
      <c r="CH254" s="1">
        <v>1160.330625</v>
      </c>
      <c r="CI254" s="1">
        <v>25.3302125</v>
      </c>
      <c r="CJ254" s="1">
        <v>2.7113375</v>
      </c>
      <c r="CK254" s="1">
        <v>2.524645625</v>
      </c>
      <c r="CL254" s="1">
        <v>22.35396875</v>
      </c>
      <c r="CM254" s="1">
        <v>21.1862625</v>
      </c>
      <c r="CN254" s="1">
        <v>2000.016875</v>
      </c>
      <c r="CO254" s="1">
        <v>0.9799935625</v>
      </c>
      <c r="CP254" s="1">
        <v>0.02000655625</v>
      </c>
      <c r="CQ254" s="1">
        <v>0.0</v>
      </c>
      <c r="CR254" s="1">
        <v>2.594125</v>
      </c>
      <c r="CS254" s="1">
        <v>0.0</v>
      </c>
      <c r="CT254" s="1">
        <v>23373.975</v>
      </c>
      <c r="CU254" s="1">
        <v>17412.44375</v>
      </c>
      <c r="CV254" s="1">
        <v>40.753875</v>
      </c>
      <c r="CW254" s="1">
        <v>41.7185</v>
      </c>
      <c r="CX254" s="1">
        <v>40.75</v>
      </c>
      <c r="CY254" s="1">
        <v>40.125</v>
      </c>
      <c r="CZ254" s="1">
        <v>40.82774999999999</v>
      </c>
      <c r="DA254" s="1">
        <v>1960.005625</v>
      </c>
      <c r="DB254" s="1">
        <v>40.01125</v>
      </c>
      <c r="DC254" s="1">
        <v>0.0</v>
      </c>
      <c r="DD254" s="1">
        <v>1.660400241E9</v>
      </c>
      <c r="DE254" s="1">
        <v>0.0</v>
      </c>
      <c r="DF254" s="1">
        <v>1.6603997476E9</v>
      </c>
      <c r="DG254" s="1" t="s">
        <v>356</v>
      </c>
      <c r="DH254" s="1">
        <v>1.6603997421E9</v>
      </c>
      <c r="DI254" s="1">
        <v>1.6603997476E9</v>
      </c>
      <c r="DJ254" s="1">
        <v>1.0</v>
      </c>
      <c r="DK254" s="1">
        <v>0.077</v>
      </c>
      <c r="DL254" s="1">
        <v>-0.022</v>
      </c>
      <c r="DM254" s="1">
        <v>1.398</v>
      </c>
      <c r="DN254" s="1">
        <v>0.017</v>
      </c>
      <c r="DO254" s="1">
        <v>400.0</v>
      </c>
      <c r="DP254" s="1">
        <v>25.0</v>
      </c>
      <c r="DQ254" s="1">
        <v>0.31</v>
      </c>
      <c r="DR254" s="1">
        <v>0.07</v>
      </c>
      <c r="DS254" s="1">
        <v>5.929906063309424</v>
      </c>
      <c r="DT254" s="1">
        <v>0.2349416749194034</v>
      </c>
      <c r="DU254" s="1">
        <v>0.1161803832206214</v>
      </c>
      <c r="DV254" s="1">
        <v>1.0</v>
      </c>
      <c r="DW254" s="1">
        <v>37.44380487665163</v>
      </c>
      <c r="DX254" s="1">
        <v>-0.7120316221074461</v>
      </c>
      <c r="DY254" s="1">
        <v>0.1027761208565417</v>
      </c>
      <c r="DZ254" s="1">
        <v>0.0</v>
      </c>
      <c r="EA254" s="1">
        <v>-47.0648258064516</v>
      </c>
      <c r="EB254" s="1">
        <v>-0.04261451612913492</v>
      </c>
      <c r="EC254" s="1">
        <v>0.1185145532583534</v>
      </c>
      <c r="ED254" s="1">
        <v>1.0</v>
      </c>
      <c r="EE254" s="1">
        <v>959.7681328746078</v>
      </c>
      <c r="EF254" s="1">
        <v>287.0835121520564</v>
      </c>
      <c r="EG254" s="1">
        <v>20.83996763145996</v>
      </c>
      <c r="EH254" s="1">
        <v>0.0</v>
      </c>
      <c r="EI254" s="1">
        <v>1.869658780487805</v>
      </c>
      <c r="EJ254" s="1">
        <v>0.09587121951219586</v>
      </c>
      <c r="EK254" s="1">
        <v>0.0114385904800953</v>
      </c>
      <c r="EL254" s="1">
        <v>1.0</v>
      </c>
      <c r="EM254" s="1">
        <v>1.934855621297679</v>
      </c>
      <c r="EN254" s="1">
        <v>-0.001074553075715812</v>
      </c>
      <c r="EO254" s="1">
        <v>8.812683852763256E-4</v>
      </c>
      <c r="EP254" s="1">
        <v>1.0</v>
      </c>
      <c r="EQ254" s="1">
        <v>4.0</v>
      </c>
      <c r="ER254" s="1">
        <v>6.0</v>
      </c>
      <c r="ES254" s="1" t="s">
        <v>376</v>
      </c>
      <c r="ET254" s="1">
        <v>2.944</v>
      </c>
      <c r="EU254" s="1">
        <v>2.80132</v>
      </c>
      <c r="EV254" s="1">
        <v>0.183235</v>
      </c>
      <c r="EW254" s="1">
        <v>0.187908</v>
      </c>
      <c r="EX254" s="1">
        <v>0.118406</v>
      </c>
      <c r="EY254" s="1">
        <v>0.112567</v>
      </c>
      <c r="EZ254" s="1">
        <v>16777.7</v>
      </c>
      <c r="FA254" s="1">
        <v>17490.9</v>
      </c>
      <c r="FB254" s="1">
        <v>23881.0</v>
      </c>
      <c r="FC254" s="1">
        <v>25057.2</v>
      </c>
      <c r="FD254" s="1">
        <v>33694.8</v>
      </c>
      <c r="FE254" s="1">
        <v>35505.8</v>
      </c>
      <c r="FF254" s="1">
        <v>43529.2</v>
      </c>
      <c r="FG254" s="1">
        <v>46317.6</v>
      </c>
      <c r="FH254" s="1">
        <v>1.93145</v>
      </c>
      <c r="FI254" s="1">
        <v>1.89863</v>
      </c>
      <c r="FJ254" s="1">
        <v>0.133768</v>
      </c>
      <c r="FK254" s="1">
        <v>0.0</v>
      </c>
      <c r="FL254" s="1">
        <v>29.3506</v>
      </c>
      <c r="FM254" s="1">
        <v>999.9</v>
      </c>
      <c r="FN254" s="1">
        <v>66.1</v>
      </c>
      <c r="FO254" s="1">
        <v>32.7</v>
      </c>
      <c r="FP254" s="1">
        <v>32.944</v>
      </c>
      <c r="FQ254" s="1">
        <v>64.1909</v>
      </c>
      <c r="FR254" s="1">
        <v>26.8429</v>
      </c>
      <c r="FS254" s="1">
        <v>1.0</v>
      </c>
      <c r="FT254" s="1">
        <v>0.264263</v>
      </c>
      <c r="FU254" s="1">
        <v>0.232249</v>
      </c>
      <c r="FV254" s="1">
        <v>20.3242</v>
      </c>
      <c r="FW254" s="1">
        <v>5.21325</v>
      </c>
      <c r="FX254" s="1">
        <v>11.9062</v>
      </c>
      <c r="FY254" s="1">
        <v>5.003</v>
      </c>
      <c r="FZ254" s="1">
        <v>3.29005</v>
      </c>
      <c r="GA254" s="1">
        <v>9999.0</v>
      </c>
      <c r="GB254" s="1">
        <v>9999.0</v>
      </c>
      <c r="GC254" s="1">
        <v>9999.0</v>
      </c>
      <c r="GD254" s="1">
        <v>999.9</v>
      </c>
      <c r="GE254" s="1">
        <v>1.85946</v>
      </c>
      <c r="GF254" s="1">
        <v>1.8544</v>
      </c>
      <c r="GG254" s="1">
        <v>1.85766</v>
      </c>
      <c r="GH254" s="1">
        <v>1.85608</v>
      </c>
      <c r="GI254" s="1">
        <v>1.85487</v>
      </c>
      <c r="GJ254" s="1">
        <v>1.85456</v>
      </c>
      <c r="GK254" s="1">
        <v>1.85318</v>
      </c>
      <c r="GL254" s="1">
        <v>1.85637</v>
      </c>
      <c r="GM254" s="1">
        <v>0.0</v>
      </c>
      <c r="GN254" s="1">
        <v>0.0</v>
      </c>
      <c r="GO254" s="1">
        <v>0.0</v>
      </c>
      <c r="GP254" s="1">
        <v>0.0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0.0</v>
      </c>
      <c r="GX254" s="1">
        <v>100.0</v>
      </c>
      <c r="GY254" s="1">
        <v>100.0</v>
      </c>
      <c r="GZ254" s="1">
        <v>2.45</v>
      </c>
      <c r="HA254" s="1">
        <v>0.0126</v>
      </c>
      <c r="HB254" s="1">
        <v>0.4456844362221581</v>
      </c>
      <c r="HC254" s="1">
        <v>0.002809866934308161</v>
      </c>
      <c r="HD254" s="1">
        <v>-1.127031966113555E-6</v>
      </c>
      <c r="HE254" s="1">
        <v>1.768598670541231E-10</v>
      </c>
      <c r="HF254" s="1">
        <v>-0.06730217437184942</v>
      </c>
      <c r="HG254" s="1">
        <v>0.01081145868756639</v>
      </c>
      <c r="HH254" s="1">
        <v>-3.689364805754238E-4</v>
      </c>
      <c r="HI254" s="1">
        <v>2.919854880483278E-6</v>
      </c>
      <c r="HJ254" s="1">
        <v>2.0</v>
      </c>
      <c r="HK254" s="1">
        <v>2136.0</v>
      </c>
      <c r="HL254" s="1">
        <v>3.0</v>
      </c>
      <c r="HM254" s="1">
        <v>30.0</v>
      </c>
      <c r="HN254" s="1">
        <v>8.3</v>
      </c>
      <c r="HO254" s="1">
        <v>8.3</v>
      </c>
      <c r="HP254" s="1">
        <v>2.53418</v>
      </c>
      <c r="HQ254" s="1">
        <v>2.28394</v>
      </c>
      <c r="HR254" s="1">
        <v>1.4978</v>
      </c>
      <c r="HS254" s="1">
        <v>2.29736</v>
      </c>
      <c r="HT254" s="1">
        <v>1.54785</v>
      </c>
      <c r="HU254" s="1">
        <v>2.2937</v>
      </c>
      <c r="HV254" s="1">
        <v>36.1989</v>
      </c>
      <c r="HW254" s="1">
        <v>15.3141</v>
      </c>
      <c r="HX254" s="1">
        <v>18.0</v>
      </c>
      <c r="HY254" s="1">
        <v>471.241</v>
      </c>
      <c r="HZ254" s="1">
        <v>512.472</v>
      </c>
      <c r="IA254" s="1">
        <v>28.9159</v>
      </c>
      <c r="IB254" s="1">
        <v>30.496</v>
      </c>
      <c r="IC254" s="1">
        <v>30.0002</v>
      </c>
      <c r="ID254" s="1">
        <v>30.2807</v>
      </c>
      <c r="IE254" s="1">
        <v>30.3712</v>
      </c>
      <c r="IF254" s="1">
        <v>50.7488</v>
      </c>
      <c r="IG254" s="1">
        <v>26.8995</v>
      </c>
      <c r="IH254" s="1">
        <v>38.0354</v>
      </c>
      <c r="II254" s="1">
        <v>28.9259</v>
      </c>
      <c r="IJ254" s="1">
        <v>1225.09</v>
      </c>
      <c r="IK254" s="1">
        <v>25.2258</v>
      </c>
      <c r="IL254" s="1">
        <v>100.667</v>
      </c>
      <c r="IM254" s="1">
        <v>100.384</v>
      </c>
      <c r="IN254" s="1" t="s">
        <v>365</v>
      </c>
    </row>
    <row r="255" ht="15.75" customHeight="1">
      <c r="A255" s="1">
        <v>239.0</v>
      </c>
      <c r="B255" s="1">
        <v>1.6604002441E9</v>
      </c>
      <c r="C255" s="1">
        <v>520.0</v>
      </c>
      <c r="D255" s="1" t="s">
        <v>824</v>
      </c>
      <c r="E255" s="1" t="s">
        <v>825</v>
      </c>
      <c r="F255" s="1">
        <v>1.0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1.660400236599999E9</v>
      </c>
      <c r="O255" s="1">
        <f t="shared" si="1"/>
        <v>0.001613082119</v>
      </c>
      <c r="P255" s="1">
        <f t="shared" si="2"/>
        <v>1.613082119</v>
      </c>
      <c r="Q255" s="1">
        <f t="shared" si="3"/>
        <v>6.086560903</v>
      </c>
      <c r="R255" s="1">
        <f t="shared" si="4"/>
        <v>1120.801333</v>
      </c>
      <c r="S255" s="1">
        <f t="shared" si="5"/>
        <v>965.9696918</v>
      </c>
      <c r="T255" s="1">
        <f t="shared" si="6"/>
        <v>96.37405949</v>
      </c>
      <c r="U255" s="1">
        <f t="shared" si="7"/>
        <v>111.8214943</v>
      </c>
      <c r="V255" s="1">
        <f t="shared" si="8"/>
        <v>0.08135115459</v>
      </c>
      <c r="W255" s="1">
        <f t="shared" si="9"/>
        <v>2.924440214</v>
      </c>
      <c r="X255" s="1">
        <f t="shared" si="10"/>
        <v>0.08011455474</v>
      </c>
      <c r="Y255" s="1">
        <f t="shared" si="11"/>
        <v>0.05018113442</v>
      </c>
      <c r="Z255" s="1">
        <f t="shared" si="12"/>
        <v>321.517256</v>
      </c>
      <c r="AA255" s="1">
        <f t="shared" si="13"/>
        <v>32.44962336</v>
      </c>
      <c r="AB255" s="1">
        <f t="shared" si="14"/>
        <v>31.52758</v>
      </c>
      <c r="AC255" s="1">
        <f t="shared" si="15"/>
        <v>4.648877556</v>
      </c>
      <c r="AD255" s="1">
        <f t="shared" si="16"/>
        <v>60.24963683</v>
      </c>
      <c r="AE255" s="1">
        <f t="shared" si="17"/>
        <v>2.714180865</v>
      </c>
      <c r="AF255" s="1">
        <f t="shared" si="18"/>
        <v>4.504891661</v>
      </c>
      <c r="AG255" s="1">
        <f t="shared" si="19"/>
        <v>1.934696691</v>
      </c>
      <c r="AH255" s="1">
        <f t="shared" si="20"/>
        <v>-71.13692146</v>
      </c>
      <c r="AI255" s="1">
        <f t="shared" si="21"/>
        <v>-87.1578884</v>
      </c>
      <c r="AJ255" s="1">
        <f t="shared" si="22"/>
        <v>-6.709224189</v>
      </c>
      <c r="AK255" s="1">
        <f t="shared" si="23"/>
        <v>156.5132219</v>
      </c>
      <c r="AL255" s="1">
        <f t="shared" si="24"/>
        <v>37.43044876</v>
      </c>
      <c r="AM255" s="1">
        <f t="shared" si="25"/>
        <v>1.608833853</v>
      </c>
      <c r="AN255" s="1">
        <f t="shared" si="26"/>
        <v>6.086560903</v>
      </c>
      <c r="AO255" s="1">
        <v>1222.12114636936</v>
      </c>
      <c r="AP255" s="1">
        <v>1188.192969696969</v>
      </c>
      <c r="AQ255" s="1">
        <v>5.152441503664191</v>
      </c>
      <c r="AR255" s="1">
        <v>65.10273567100046</v>
      </c>
      <c r="AS255" s="1">
        <f t="shared" si="27"/>
        <v>1.613082119</v>
      </c>
      <c r="AT255" s="1">
        <v>25.32357288384279</v>
      </c>
      <c r="AU255" s="1">
        <v>27.20595030303032</v>
      </c>
      <c r="AV255" s="1">
        <v>1.279663847091865E-5</v>
      </c>
      <c r="AW255" s="1">
        <v>83.61530632147979</v>
      </c>
      <c r="AX255" s="1">
        <v>19.0</v>
      </c>
      <c r="AY255" s="1">
        <v>4.0</v>
      </c>
      <c r="AZ255" s="1">
        <f t="shared" si="28"/>
        <v>1</v>
      </c>
      <c r="BA255" s="1">
        <f t="shared" si="29"/>
        <v>0</v>
      </c>
      <c r="BB255" s="1">
        <f t="shared" si="30"/>
        <v>52033.04984</v>
      </c>
      <c r="BC255" s="1">
        <f t="shared" si="31"/>
        <v>2000.004</v>
      </c>
      <c r="BD255" s="1">
        <f t="shared" si="32"/>
        <v>1681.20368</v>
      </c>
      <c r="BE255" s="1">
        <f t="shared" si="33"/>
        <v>0.8406001588</v>
      </c>
      <c r="BF255" s="1">
        <f t="shared" si="34"/>
        <v>0.1607583065</v>
      </c>
      <c r="BG255" s="1">
        <v>6.0</v>
      </c>
      <c r="BH255" s="1">
        <v>0.5</v>
      </c>
      <c r="BI255" s="1" t="s">
        <v>355</v>
      </c>
      <c r="BJ255" s="1">
        <v>2.0</v>
      </c>
      <c r="BK255" s="1" t="b">
        <v>1</v>
      </c>
      <c r="BL255" s="1">
        <v>1.660400236599999E9</v>
      </c>
      <c r="BM255" s="1">
        <v>1120.801333333333</v>
      </c>
      <c r="BN255" s="1">
        <v>1167.867333333333</v>
      </c>
      <c r="BO255" s="1">
        <v>27.20458666666667</v>
      </c>
      <c r="BP255" s="1">
        <v>25.32708000000001</v>
      </c>
      <c r="BQ255" s="1">
        <v>1118.376</v>
      </c>
      <c r="BR255" s="1">
        <v>27.19199333333333</v>
      </c>
      <c r="BS255" s="1">
        <v>500.1525333333333</v>
      </c>
      <c r="BT255" s="1">
        <v>99.66916</v>
      </c>
      <c r="BU255" s="1">
        <v>0.1000773933333333</v>
      </c>
      <c r="BV255" s="1">
        <v>30.97476666666667</v>
      </c>
      <c r="BW255" s="1">
        <v>31.52758</v>
      </c>
      <c r="BX255" s="1">
        <v>999.8999999999999</v>
      </c>
      <c r="BY255" s="1">
        <v>0.0</v>
      </c>
      <c r="BZ255" s="1">
        <v>0.0</v>
      </c>
      <c r="CA255" s="1">
        <v>10003.99933333334</v>
      </c>
      <c r="CB255" s="1">
        <v>0.0</v>
      </c>
      <c r="CC255" s="1">
        <v>25.40414</v>
      </c>
      <c r="CD255" s="1">
        <v>-47.06590000000001</v>
      </c>
      <c r="CE255" s="1">
        <v>1152.146</v>
      </c>
      <c r="CF255" s="1">
        <v>1198.214</v>
      </c>
      <c r="CG255" s="1">
        <v>1.877500666666667</v>
      </c>
      <c r="CH255" s="1">
        <v>1167.867333333333</v>
      </c>
      <c r="CI255" s="1">
        <v>25.32708000000001</v>
      </c>
      <c r="CJ255" s="1">
        <v>2.711459333333333</v>
      </c>
      <c r="CK255" s="1">
        <v>2.524328666666666</v>
      </c>
      <c r="CL255" s="1">
        <v>22.35470666666667</v>
      </c>
      <c r="CM255" s="1">
        <v>21.18421333333333</v>
      </c>
      <c r="CN255" s="1">
        <v>2000.004</v>
      </c>
      <c r="CO255" s="1">
        <v>0.9799936000000001</v>
      </c>
      <c r="CP255" s="1">
        <v>0.02000652</v>
      </c>
      <c r="CQ255" s="1">
        <v>0.0</v>
      </c>
      <c r="CR255" s="1">
        <v>2.599933333333333</v>
      </c>
      <c r="CS255" s="1">
        <v>0.0</v>
      </c>
      <c r="CT255" s="1">
        <v>23369.65333333333</v>
      </c>
      <c r="CU255" s="1">
        <v>17412.32666666666</v>
      </c>
      <c r="CV255" s="1">
        <v>40.75</v>
      </c>
      <c r="CW255" s="1">
        <v>41.7206</v>
      </c>
      <c r="CX255" s="1">
        <v>40.75</v>
      </c>
      <c r="CY255" s="1">
        <v>40.125</v>
      </c>
      <c r="CZ255" s="1">
        <v>40.8288</v>
      </c>
      <c r="DA255" s="1">
        <v>1959.993333333333</v>
      </c>
      <c r="DB255" s="1">
        <v>40.01066666666667</v>
      </c>
      <c r="DC255" s="1">
        <v>0.0</v>
      </c>
      <c r="DD255" s="1">
        <v>1.6604002422E9</v>
      </c>
      <c r="DE255" s="1">
        <v>0.0</v>
      </c>
      <c r="DF255" s="1">
        <v>1.6603997476E9</v>
      </c>
      <c r="DG255" s="1" t="s">
        <v>356</v>
      </c>
      <c r="DH255" s="1">
        <v>1.6603997421E9</v>
      </c>
      <c r="DI255" s="1">
        <v>1.6603997476E9</v>
      </c>
      <c r="DJ255" s="1">
        <v>1.0</v>
      </c>
      <c r="DK255" s="1">
        <v>0.077</v>
      </c>
      <c r="DL255" s="1">
        <v>-0.022</v>
      </c>
      <c r="DM255" s="1">
        <v>1.398</v>
      </c>
      <c r="DN255" s="1">
        <v>0.017</v>
      </c>
      <c r="DO255" s="1">
        <v>400.0</v>
      </c>
      <c r="DP255" s="1">
        <v>25.0</v>
      </c>
      <c r="DQ255" s="1">
        <v>0.31</v>
      </c>
      <c r="DR255" s="1">
        <v>0.07</v>
      </c>
      <c r="DS255" s="1">
        <v>5.929906063309424</v>
      </c>
      <c r="DT255" s="1">
        <v>0.2349416749194034</v>
      </c>
      <c r="DU255" s="1">
        <v>0.1161803832206214</v>
      </c>
      <c r="DV255" s="1">
        <v>1.0</v>
      </c>
      <c r="DW255" s="1">
        <v>37.44380487665163</v>
      </c>
      <c r="DX255" s="1">
        <v>-0.7120316221074461</v>
      </c>
      <c r="DY255" s="1">
        <v>0.1027761208565417</v>
      </c>
      <c r="DZ255" s="1">
        <v>0.0</v>
      </c>
      <c r="EA255" s="1">
        <v>-47.0648258064516</v>
      </c>
      <c r="EB255" s="1">
        <v>-0.04261451612913492</v>
      </c>
      <c r="EC255" s="1">
        <v>0.1185145532583534</v>
      </c>
      <c r="ED255" s="1">
        <v>1.0</v>
      </c>
      <c r="EE255" s="1">
        <v>959.7681328746078</v>
      </c>
      <c r="EF255" s="1">
        <v>287.0835121520564</v>
      </c>
      <c r="EG255" s="1">
        <v>20.83996763145996</v>
      </c>
      <c r="EH255" s="1">
        <v>0.0</v>
      </c>
      <c r="EI255" s="1">
        <v>1.869658780487805</v>
      </c>
      <c r="EJ255" s="1">
        <v>0.09587121951219586</v>
      </c>
      <c r="EK255" s="1">
        <v>0.0114385904800953</v>
      </c>
      <c r="EL255" s="1">
        <v>1.0</v>
      </c>
      <c r="EM255" s="1">
        <v>1.934855621297679</v>
      </c>
      <c r="EN255" s="1">
        <v>-0.001074553075715812</v>
      </c>
      <c r="EO255" s="1">
        <v>8.812683852763256E-4</v>
      </c>
      <c r="EP255" s="1">
        <v>1.0</v>
      </c>
      <c r="EQ255" s="1">
        <v>4.0</v>
      </c>
      <c r="ER255" s="1">
        <v>6.0</v>
      </c>
      <c r="ES255" s="1" t="s">
        <v>376</v>
      </c>
      <c r="ET255" s="1">
        <v>2.94406</v>
      </c>
      <c r="EU255" s="1">
        <v>2.80136</v>
      </c>
      <c r="EV255" s="1">
        <v>0.183731</v>
      </c>
      <c r="EW255" s="1">
        <v>0.188388</v>
      </c>
      <c r="EX255" s="1">
        <v>0.118398</v>
      </c>
      <c r="EY255" s="1">
        <v>0.112532</v>
      </c>
      <c r="EZ255" s="1">
        <v>16767.6</v>
      </c>
      <c r="FA255" s="1">
        <v>17480.6</v>
      </c>
      <c r="FB255" s="1">
        <v>23881.0</v>
      </c>
      <c r="FC255" s="1">
        <v>25057.2</v>
      </c>
      <c r="FD255" s="1">
        <v>33695.1</v>
      </c>
      <c r="FE255" s="1">
        <v>35507.2</v>
      </c>
      <c r="FF255" s="1">
        <v>43529.2</v>
      </c>
      <c r="FG255" s="1">
        <v>46317.7</v>
      </c>
      <c r="FH255" s="1">
        <v>1.93172</v>
      </c>
      <c r="FI255" s="1">
        <v>1.89845</v>
      </c>
      <c r="FJ255" s="1">
        <v>0.133574</v>
      </c>
      <c r="FK255" s="1">
        <v>0.0</v>
      </c>
      <c r="FL255" s="1">
        <v>29.3506</v>
      </c>
      <c r="FM255" s="1">
        <v>999.9</v>
      </c>
      <c r="FN255" s="1">
        <v>66.1</v>
      </c>
      <c r="FO255" s="1">
        <v>32.7</v>
      </c>
      <c r="FP255" s="1">
        <v>32.9462</v>
      </c>
      <c r="FQ255" s="1">
        <v>64.1809</v>
      </c>
      <c r="FR255" s="1">
        <v>26.246</v>
      </c>
      <c r="FS255" s="1">
        <v>1.0</v>
      </c>
      <c r="FT255" s="1">
        <v>0.264289</v>
      </c>
      <c r="FU255" s="1">
        <v>0.227083</v>
      </c>
      <c r="FV255" s="1">
        <v>20.3243</v>
      </c>
      <c r="FW255" s="1">
        <v>5.21355</v>
      </c>
      <c r="FX255" s="1">
        <v>11.9065</v>
      </c>
      <c r="FY255" s="1">
        <v>5.0031</v>
      </c>
      <c r="FZ255" s="1">
        <v>3.29</v>
      </c>
      <c r="GA255" s="1">
        <v>9999.0</v>
      </c>
      <c r="GB255" s="1">
        <v>9999.0</v>
      </c>
      <c r="GC255" s="1">
        <v>9999.0</v>
      </c>
      <c r="GD255" s="1">
        <v>999.9</v>
      </c>
      <c r="GE255" s="1">
        <v>1.85946</v>
      </c>
      <c r="GF255" s="1">
        <v>1.8544</v>
      </c>
      <c r="GG255" s="1">
        <v>1.85768</v>
      </c>
      <c r="GH255" s="1">
        <v>1.85608</v>
      </c>
      <c r="GI255" s="1">
        <v>1.85486</v>
      </c>
      <c r="GJ255" s="1">
        <v>1.85456</v>
      </c>
      <c r="GK255" s="1">
        <v>1.85318</v>
      </c>
      <c r="GL255" s="1">
        <v>1.85637</v>
      </c>
      <c r="GM255" s="1">
        <v>0.0</v>
      </c>
      <c r="GN255" s="1">
        <v>0.0</v>
      </c>
      <c r="GO255" s="1">
        <v>0.0</v>
      </c>
      <c r="GP255" s="1">
        <v>0.0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0.0</v>
      </c>
      <c r="GX255" s="1">
        <v>100.0</v>
      </c>
      <c r="GY255" s="1">
        <v>100.0</v>
      </c>
      <c r="GZ255" s="1">
        <v>2.46</v>
      </c>
      <c r="HA255" s="1">
        <v>0.0126</v>
      </c>
      <c r="HB255" s="1">
        <v>0.4456844362221581</v>
      </c>
      <c r="HC255" s="1">
        <v>0.002809866934308161</v>
      </c>
      <c r="HD255" s="1">
        <v>-1.127031966113555E-6</v>
      </c>
      <c r="HE255" s="1">
        <v>1.768598670541231E-10</v>
      </c>
      <c r="HF255" s="1">
        <v>-0.06730217437184942</v>
      </c>
      <c r="HG255" s="1">
        <v>0.01081145868756639</v>
      </c>
      <c r="HH255" s="1">
        <v>-3.689364805754238E-4</v>
      </c>
      <c r="HI255" s="1">
        <v>2.919854880483278E-6</v>
      </c>
      <c r="HJ255" s="1">
        <v>2.0</v>
      </c>
      <c r="HK255" s="1">
        <v>2136.0</v>
      </c>
      <c r="HL255" s="1">
        <v>3.0</v>
      </c>
      <c r="HM255" s="1">
        <v>30.0</v>
      </c>
      <c r="HN255" s="1">
        <v>8.4</v>
      </c>
      <c r="HO255" s="1">
        <v>8.3</v>
      </c>
      <c r="HP255" s="1">
        <v>2.54761</v>
      </c>
      <c r="HQ255" s="1">
        <v>2.26685</v>
      </c>
      <c r="HR255" s="1">
        <v>1.4978</v>
      </c>
      <c r="HS255" s="1">
        <v>2.29858</v>
      </c>
      <c r="HT255" s="1">
        <v>1.54785</v>
      </c>
      <c r="HU255" s="1">
        <v>2.44629</v>
      </c>
      <c r="HV255" s="1">
        <v>36.1754</v>
      </c>
      <c r="HW255" s="1">
        <v>15.3053</v>
      </c>
      <c r="HX255" s="1">
        <v>18.0</v>
      </c>
      <c r="HY255" s="1">
        <v>471.402</v>
      </c>
      <c r="HZ255" s="1">
        <v>512.358</v>
      </c>
      <c r="IA255" s="1">
        <v>28.9185</v>
      </c>
      <c r="IB255" s="1">
        <v>30.4965</v>
      </c>
      <c r="IC255" s="1">
        <v>30.0002</v>
      </c>
      <c r="ID255" s="1">
        <v>30.2813</v>
      </c>
      <c r="IE255" s="1">
        <v>30.3717</v>
      </c>
      <c r="IF255" s="1">
        <v>50.9881</v>
      </c>
      <c r="IG255" s="1">
        <v>26.8995</v>
      </c>
      <c r="IH255" s="1">
        <v>38.0354</v>
      </c>
      <c r="II255" s="1">
        <v>28.9259</v>
      </c>
      <c r="IJ255" s="1">
        <v>1235.11</v>
      </c>
      <c r="IK255" s="1">
        <v>25.2224</v>
      </c>
      <c r="IL255" s="1">
        <v>100.667</v>
      </c>
      <c r="IM255" s="1">
        <v>100.384</v>
      </c>
      <c r="IN255" s="1" t="s">
        <v>365</v>
      </c>
    </row>
    <row r="256" ht="15.75" customHeight="1">
      <c r="A256" s="1">
        <v>240.0</v>
      </c>
      <c r="B256" s="1">
        <v>1.6604002451E9</v>
      </c>
      <c r="C256" s="1">
        <v>521.0</v>
      </c>
      <c r="D256" s="1" t="s">
        <v>826</v>
      </c>
      <c r="E256" s="1" t="s">
        <v>827</v>
      </c>
      <c r="F256" s="1">
        <v>1.0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1.6604002371E9</v>
      </c>
      <c r="O256" s="1">
        <f t="shared" si="1"/>
        <v>0.001618753404</v>
      </c>
      <c r="P256" s="1">
        <f t="shared" si="2"/>
        <v>1.618753404</v>
      </c>
      <c r="Q256" s="1">
        <f t="shared" si="3"/>
        <v>6.137917248</v>
      </c>
      <c r="R256" s="1">
        <f t="shared" si="4"/>
        <v>1123.30625</v>
      </c>
      <c r="S256" s="1">
        <f t="shared" si="5"/>
        <v>967.8194755</v>
      </c>
      <c r="T256" s="1">
        <f t="shared" si="6"/>
        <v>96.55863632</v>
      </c>
      <c r="U256" s="1">
        <f t="shared" si="7"/>
        <v>112.0714373</v>
      </c>
      <c r="V256" s="1">
        <f t="shared" si="8"/>
        <v>0.0816461517</v>
      </c>
      <c r="W256" s="1">
        <f t="shared" si="9"/>
        <v>2.924424171</v>
      </c>
      <c r="X256" s="1">
        <f t="shared" si="10"/>
        <v>0.08040063454</v>
      </c>
      <c r="Y256" s="1">
        <f t="shared" si="11"/>
        <v>0.05036071855</v>
      </c>
      <c r="Z256" s="1">
        <f t="shared" si="12"/>
        <v>321.5165154</v>
      </c>
      <c r="AA256" s="1">
        <f t="shared" si="13"/>
        <v>32.44882966</v>
      </c>
      <c r="AB256" s="1">
        <f t="shared" si="14"/>
        <v>31.52713125</v>
      </c>
      <c r="AC256" s="1">
        <f t="shared" si="15"/>
        <v>4.648759069</v>
      </c>
      <c r="AD256" s="1">
        <f t="shared" si="16"/>
        <v>60.24699593</v>
      </c>
      <c r="AE256" s="1">
        <f t="shared" si="17"/>
        <v>2.714166695</v>
      </c>
      <c r="AF256" s="1">
        <f t="shared" si="18"/>
        <v>4.50506561</v>
      </c>
      <c r="AG256" s="1">
        <f t="shared" si="19"/>
        <v>1.934592374</v>
      </c>
      <c r="AH256" s="1">
        <f t="shared" si="20"/>
        <v>-71.38702512</v>
      </c>
      <c r="AI256" s="1">
        <f t="shared" si="21"/>
        <v>-86.97990963</v>
      </c>
      <c r="AJ256" s="1">
        <f t="shared" si="22"/>
        <v>-6.695568017</v>
      </c>
      <c r="AK256" s="1">
        <f t="shared" si="23"/>
        <v>156.4540127</v>
      </c>
      <c r="AL256" s="1">
        <f t="shared" si="24"/>
        <v>37.43797491</v>
      </c>
      <c r="AM256" s="1">
        <f t="shared" si="25"/>
        <v>1.611265197</v>
      </c>
      <c r="AN256" s="1">
        <f t="shared" si="26"/>
        <v>6.137917248</v>
      </c>
      <c r="AO256" s="1">
        <v>1227.296277226988</v>
      </c>
      <c r="AP256" s="1">
        <v>1193.335151515151</v>
      </c>
      <c r="AQ256" s="1">
        <v>5.146560708664565</v>
      </c>
      <c r="AR256" s="1">
        <v>65.10273567100046</v>
      </c>
      <c r="AS256" s="1">
        <f t="shared" si="27"/>
        <v>1.618753404</v>
      </c>
      <c r="AT256" s="1">
        <v>25.3134627561391</v>
      </c>
      <c r="AU256" s="1">
        <v>27.2025303030303</v>
      </c>
      <c r="AV256" s="1">
        <v>2.827336747313432E-6</v>
      </c>
      <c r="AW256" s="1">
        <v>83.61530632147979</v>
      </c>
      <c r="AX256" s="1">
        <v>19.0</v>
      </c>
      <c r="AY256" s="1">
        <v>4.0</v>
      </c>
      <c r="AZ256" s="1">
        <f t="shared" si="28"/>
        <v>1</v>
      </c>
      <c r="BA256" s="1">
        <f t="shared" si="29"/>
        <v>0</v>
      </c>
      <c r="BB256" s="1">
        <f t="shared" si="30"/>
        <v>52032.47761</v>
      </c>
      <c r="BC256" s="1">
        <f t="shared" si="31"/>
        <v>1999.999375</v>
      </c>
      <c r="BD256" s="1">
        <f t="shared" si="32"/>
        <v>1681.199794</v>
      </c>
      <c r="BE256" s="1">
        <f t="shared" si="33"/>
        <v>0.8406001596</v>
      </c>
      <c r="BF256" s="1">
        <f t="shared" si="34"/>
        <v>0.160758308</v>
      </c>
      <c r="BG256" s="1">
        <v>6.0</v>
      </c>
      <c r="BH256" s="1">
        <v>0.5</v>
      </c>
      <c r="BI256" s="1" t="s">
        <v>355</v>
      </c>
      <c r="BJ256" s="1">
        <v>2.0</v>
      </c>
      <c r="BK256" s="1" t="b">
        <v>1</v>
      </c>
      <c r="BL256" s="1">
        <v>1.6604002371E9</v>
      </c>
      <c r="BM256" s="1">
        <v>1123.30625</v>
      </c>
      <c r="BN256" s="1">
        <v>1170.389375</v>
      </c>
      <c r="BO256" s="1">
        <v>27.2044375</v>
      </c>
      <c r="BP256" s="1">
        <v>25.32409375</v>
      </c>
      <c r="BQ256" s="1">
        <v>1120.87875</v>
      </c>
      <c r="BR256" s="1">
        <v>27.19184375</v>
      </c>
      <c r="BS256" s="1">
        <v>500.1526875</v>
      </c>
      <c r="BT256" s="1">
        <v>99.66918125</v>
      </c>
      <c r="BU256" s="1">
        <v>0.10008230625</v>
      </c>
      <c r="BV256" s="1">
        <v>30.97544375</v>
      </c>
      <c r="BW256" s="1">
        <v>31.52713125</v>
      </c>
      <c r="BX256" s="1">
        <v>999.9</v>
      </c>
      <c r="BY256" s="1">
        <v>0.0</v>
      </c>
      <c r="BZ256" s="1">
        <v>0.0</v>
      </c>
      <c r="CA256" s="1">
        <v>10003.905625</v>
      </c>
      <c r="CB256" s="1">
        <v>0.0</v>
      </c>
      <c r="CC256" s="1">
        <v>25.41399375</v>
      </c>
      <c r="CD256" s="1">
        <v>-47.0832875</v>
      </c>
      <c r="CE256" s="1">
        <v>1154.720625</v>
      </c>
      <c r="CF256" s="1">
        <v>1200.798125</v>
      </c>
      <c r="CG256" s="1">
        <v>1.88033625</v>
      </c>
      <c r="CH256" s="1">
        <v>1170.389375</v>
      </c>
      <c r="CI256" s="1">
        <v>25.32409375</v>
      </c>
      <c r="CJ256" s="1">
        <v>2.711445</v>
      </c>
      <c r="CK256" s="1">
        <v>2.524031875</v>
      </c>
      <c r="CL256" s="1">
        <v>22.35461875</v>
      </c>
      <c r="CM256" s="1">
        <v>21.18229375</v>
      </c>
      <c r="CN256" s="1">
        <v>1999.999375</v>
      </c>
      <c r="CO256" s="1">
        <v>0.9799935625</v>
      </c>
      <c r="CP256" s="1">
        <v>0.02000655625</v>
      </c>
      <c r="CQ256" s="1">
        <v>0.0</v>
      </c>
      <c r="CR256" s="1">
        <v>2.546875</v>
      </c>
      <c r="CS256" s="1">
        <v>0.0</v>
      </c>
      <c r="CT256" s="1">
        <v>23368.30625</v>
      </c>
      <c r="CU256" s="1">
        <v>17412.2875</v>
      </c>
      <c r="CV256" s="1">
        <v>40.75</v>
      </c>
      <c r="CW256" s="1">
        <v>41.7224375</v>
      </c>
      <c r="CX256" s="1">
        <v>40.75</v>
      </c>
      <c r="CY256" s="1">
        <v>40.125</v>
      </c>
      <c r="CZ256" s="1">
        <v>40.82774999999999</v>
      </c>
      <c r="DA256" s="1">
        <v>1959.98875</v>
      </c>
      <c r="DB256" s="1">
        <v>40.010625</v>
      </c>
      <c r="DC256" s="1">
        <v>0.0</v>
      </c>
      <c r="DD256" s="1">
        <v>1.6604002428E9</v>
      </c>
      <c r="DE256" s="1">
        <v>0.0</v>
      </c>
      <c r="DF256" s="1">
        <v>1.6603997476E9</v>
      </c>
      <c r="DG256" s="1" t="s">
        <v>356</v>
      </c>
      <c r="DH256" s="1">
        <v>1.6603997421E9</v>
      </c>
      <c r="DI256" s="1">
        <v>1.6603997476E9</v>
      </c>
      <c r="DJ256" s="1">
        <v>1.0</v>
      </c>
      <c r="DK256" s="1">
        <v>0.077</v>
      </c>
      <c r="DL256" s="1">
        <v>-0.022</v>
      </c>
      <c r="DM256" s="1">
        <v>1.398</v>
      </c>
      <c r="DN256" s="1">
        <v>0.017</v>
      </c>
      <c r="DO256" s="1">
        <v>400.0</v>
      </c>
      <c r="DP256" s="1">
        <v>25.0</v>
      </c>
      <c r="DQ256" s="1">
        <v>0.31</v>
      </c>
      <c r="DR256" s="1">
        <v>0.07</v>
      </c>
      <c r="DS256" s="1">
        <v>5.922535462387382</v>
      </c>
      <c r="DT256" s="1">
        <v>0.8508176001099611</v>
      </c>
      <c r="DU256" s="1">
        <v>0.1084767398337307</v>
      </c>
      <c r="DV256" s="1">
        <v>0.0</v>
      </c>
      <c r="DW256" s="1">
        <v>37.43762348684648</v>
      </c>
      <c r="DX256" s="1">
        <v>-0.1264917309879774</v>
      </c>
      <c r="DY256" s="1">
        <v>0.0875503260954127</v>
      </c>
      <c r="DZ256" s="1">
        <v>1.0</v>
      </c>
      <c r="EA256" s="1">
        <v>-47.07141</v>
      </c>
      <c r="EB256" s="1">
        <v>-0.9199474972192242</v>
      </c>
      <c r="EC256" s="1">
        <v>0.1287799398198338</v>
      </c>
      <c r="ED256" s="1">
        <v>1.0</v>
      </c>
      <c r="EE256" s="1">
        <v>965.9991578724139</v>
      </c>
      <c r="EF256" s="1">
        <v>277.9376951590441</v>
      </c>
      <c r="EG256" s="1">
        <v>20.79898816782341</v>
      </c>
      <c r="EH256" s="1">
        <v>0.0</v>
      </c>
      <c r="EI256" s="1">
        <v>1.8742365</v>
      </c>
      <c r="EJ256" s="1">
        <v>0.1440220637898661</v>
      </c>
      <c r="EK256" s="1">
        <v>0.01665805444072026</v>
      </c>
      <c r="EL256" s="1">
        <v>1.0</v>
      </c>
      <c r="EM256" s="1">
        <v>1.93476020250328</v>
      </c>
      <c r="EN256" s="1">
        <v>-0.002096533127474656</v>
      </c>
      <c r="EO256" s="1">
        <v>8.949748579207065E-4</v>
      </c>
      <c r="EP256" s="1">
        <v>1.0</v>
      </c>
      <c r="EQ256" s="1">
        <v>4.0</v>
      </c>
      <c r="ER256" s="1">
        <v>6.0</v>
      </c>
      <c r="ES256" s="1" t="s">
        <v>376</v>
      </c>
      <c r="ET256" s="1">
        <v>2.94411</v>
      </c>
      <c r="EU256" s="1">
        <v>2.80135</v>
      </c>
      <c r="EV256" s="1">
        <v>0.184221</v>
      </c>
      <c r="EW256" s="1">
        <v>0.188879</v>
      </c>
      <c r="EX256" s="1">
        <v>0.118388</v>
      </c>
      <c r="EY256" s="1">
        <v>0.112514</v>
      </c>
      <c r="EZ256" s="1">
        <v>16757.4</v>
      </c>
      <c r="FA256" s="1">
        <v>17469.9</v>
      </c>
      <c r="FB256" s="1">
        <v>23880.9</v>
      </c>
      <c r="FC256" s="1">
        <v>25057.1</v>
      </c>
      <c r="FD256" s="1">
        <v>33695.5</v>
      </c>
      <c r="FE256" s="1">
        <v>35507.9</v>
      </c>
      <c r="FF256" s="1">
        <v>43529.2</v>
      </c>
      <c r="FG256" s="1">
        <v>46317.5</v>
      </c>
      <c r="FH256" s="1">
        <v>1.93183</v>
      </c>
      <c r="FI256" s="1">
        <v>1.8985</v>
      </c>
      <c r="FJ256" s="1">
        <v>0.133421</v>
      </c>
      <c r="FK256" s="1">
        <v>0.0</v>
      </c>
      <c r="FL256" s="1">
        <v>29.3506</v>
      </c>
      <c r="FM256" s="1">
        <v>999.9</v>
      </c>
      <c r="FN256" s="1">
        <v>66.1</v>
      </c>
      <c r="FO256" s="1">
        <v>32.7</v>
      </c>
      <c r="FP256" s="1">
        <v>32.9457</v>
      </c>
      <c r="FQ256" s="1">
        <v>64.1109</v>
      </c>
      <c r="FR256" s="1">
        <v>25.9655</v>
      </c>
      <c r="FS256" s="1">
        <v>1.0</v>
      </c>
      <c r="FT256" s="1">
        <v>0.264299</v>
      </c>
      <c r="FU256" s="1">
        <v>0.221923</v>
      </c>
      <c r="FV256" s="1">
        <v>20.3243</v>
      </c>
      <c r="FW256" s="1">
        <v>5.2134</v>
      </c>
      <c r="FX256" s="1">
        <v>11.9066</v>
      </c>
      <c r="FY256" s="1">
        <v>5.0032</v>
      </c>
      <c r="FZ256" s="1">
        <v>3.29003</v>
      </c>
      <c r="GA256" s="1">
        <v>9999.0</v>
      </c>
      <c r="GB256" s="1">
        <v>9999.0</v>
      </c>
      <c r="GC256" s="1">
        <v>9999.0</v>
      </c>
      <c r="GD256" s="1">
        <v>999.9</v>
      </c>
      <c r="GE256" s="1">
        <v>1.85945</v>
      </c>
      <c r="GF256" s="1">
        <v>1.85441</v>
      </c>
      <c r="GG256" s="1">
        <v>1.85769</v>
      </c>
      <c r="GH256" s="1">
        <v>1.85608</v>
      </c>
      <c r="GI256" s="1">
        <v>1.85487</v>
      </c>
      <c r="GJ256" s="1">
        <v>1.85455</v>
      </c>
      <c r="GK256" s="1">
        <v>1.85318</v>
      </c>
      <c r="GL256" s="1">
        <v>1.85638</v>
      </c>
      <c r="GM256" s="1">
        <v>0.0</v>
      </c>
      <c r="GN256" s="1">
        <v>0.0</v>
      </c>
      <c r="GO256" s="1">
        <v>0.0</v>
      </c>
      <c r="GP256" s="1">
        <v>0.0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0.0</v>
      </c>
      <c r="GX256" s="1">
        <v>100.0</v>
      </c>
      <c r="GY256" s="1">
        <v>100.0</v>
      </c>
      <c r="GZ256" s="1">
        <v>2.47</v>
      </c>
      <c r="HA256" s="1">
        <v>0.0126</v>
      </c>
      <c r="HB256" s="1">
        <v>0.4456844362221581</v>
      </c>
      <c r="HC256" s="1">
        <v>0.002809866934308161</v>
      </c>
      <c r="HD256" s="1">
        <v>-1.127031966113555E-6</v>
      </c>
      <c r="HE256" s="1">
        <v>1.768598670541231E-10</v>
      </c>
      <c r="HF256" s="1">
        <v>-0.06730217437184942</v>
      </c>
      <c r="HG256" s="1">
        <v>0.01081145868756639</v>
      </c>
      <c r="HH256" s="1">
        <v>-3.689364805754238E-4</v>
      </c>
      <c r="HI256" s="1">
        <v>2.919854880483278E-6</v>
      </c>
      <c r="HJ256" s="1">
        <v>2.0</v>
      </c>
      <c r="HK256" s="1">
        <v>2136.0</v>
      </c>
      <c r="HL256" s="1">
        <v>3.0</v>
      </c>
      <c r="HM256" s="1">
        <v>30.0</v>
      </c>
      <c r="HN256" s="1">
        <v>8.4</v>
      </c>
      <c r="HO256" s="1">
        <v>8.3</v>
      </c>
      <c r="HP256" s="1">
        <v>2.55249</v>
      </c>
      <c r="HQ256" s="1">
        <v>2.27783</v>
      </c>
      <c r="HR256" s="1">
        <v>1.4978</v>
      </c>
      <c r="HS256" s="1">
        <v>2.29858</v>
      </c>
      <c r="HT256" s="1">
        <v>1.54785</v>
      </c>
      <c r="HU256" s="1">
        <v>2.45361</v>
      </c>
      <c r="HV256" s="1">
        <v>36.1989</v>
      </c>
      <c r="HW256" s="1">
        <v>15.3141</v>
      </c>
      <c r="HX256" s="1">
        <v>18.0</v>
      </c>
      <c r="HY256" s="1">
        <v>471.463</v>
      </c>
      <c r="HZ256" s="1">
        <v>512.392</v>
      </c>
      <c r="IA256" s="1">
        <v>28.9213</v>
      </c>
      <c r="IB256" s="1">
        <v>30.4967</v>
      </c>
      <c r="IC256" s="1">
        <v>30.0002</v>
      </c>
      <c r="ID256" s="1">
        <v>30.2818</v>
      </c>
      <c r="IE256" s="1">
        <v>30.3718</v>
      </c>
      <c r="IF256" s="1">
        <v>51.0878</v>
      </c>
      <c r="IG256" s="1">
        <v>26.8995</v>
      </c>
      <c r="IH256" s="1">
        <v>38.0354</v>
      </c>
      <c r="II256" s="1">
        <v>28.9259</v>
      </c>
      <c r="IJ256" s="1">
        <v>1235.11</v>
      </c>
      <c r="IK256" s="1">
        <v>25.226</v>
      </c>
      <c r="IL256" s="1">
        <v>100.667</v>
      </c>
      <c r="IM256" s="1">
        <v>100.384</v>
      </c>
      <c r="IN256" s="1" t="s">
        <v>365</v>
      </c>
    </row>
    <row r="257" ht="15.75" customHeight="1">
      <c r="A257" s="1">
        <v>241.0</v>
      </c>
      <c r="B257" s="1">
        <v>1.6604002461E9</v>
      </c>
      <c r="C257" s="1">
        <v>522.0</v>
      </c>
      <c r="D257" s="1" t="s">
        <v>828</v>
      </c>
      <c r="E257" s="1" t="s">
        <v>829</v>
      </c>
      <c r="F257" s="1">
        <v>1.0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1.660400238599999E9</v>
      </c>
      <c r="O257" s="1">
        <f t="shared" si="1"/>
        <v>0.001626311859</v>
      </c>
      <c r="P257" s="1">
        <f t="shared" si="2"/>
        <v>1.626311859</v>
      </c>
      <c r="Q257" s="1">
        <f t="shared" si="3"/>
        <v>6.230174787</v>
      </c>
      <c r="R257" s="1">
        <f t="shared" si="4"/>
        <v>1130.832667</v>
      </c>
      <c r="S257" s="1">
        <f t="shared" si="5"/>
        <v>973.8794474</v>
      </c>
      <c r="T257" s="1">
        <f t="shared" si="6"/>
        <v>97.16310426</v>
      </c>
      <c r="U257" s="1">
        <f t="shared" si="7"/>
        <v>112.8221903</v>
      </c>
      <c r="V257" s="1">
        <f t="shared" si="8"/>
        <v>0.08203713745</v>
      </c>
      <c r="W257" s="1">
        <f t="shared" si="9"/>
        <v>2.924496149</v>
      </c>
      <c r="X257" s="1">
        <f t="shared" si="10"/>
        <v>0.08077979217</v>
      </c>
      <c r="Y257" s="1">
        <f t="shared" si="11"/>
        <v>0.05059873228</v>
      </c>
      <c r="Z257" s="1">
        <f t="shared" si="12"/>
        <v>321.5143832</v>
      </c>
      <c r="AA257" s="1">
        <f t="shared" si="13"/>
        <v>32.44846788</v>
      </c>
      <c r="AB257" s="1">
        <f t="shared" si="14"/>
        <v>31.52696</v>
      </c>
      <c r="AC257" s="1">
        <f t="shared" si="15"/>
        <v>4.648713853</v>
      </c>
      <c r="AD257" s="1">
        <f t="shared" si="16"/>
        <v>60.24237494</v>
      </c>
      <c r="AE257" s="1">
        <f t="shared" si="17"/>
        <v>2.714213835</v>
      </c>
      <c r="AF257" s="1">
        <f t="shared" si="18"/>
        <v>4.505489429</v>
      </c>
      <c r="AG257" s="1">
        <f t="shared" si="19"/>
        <v>1.934500018</v>
      </c>
      <c r="AH257" s="1">
        <f t="shared" si="20"/>
        <v>-71.72035297</v>
      </c>
      <c r="AI257" s="1">
        <f t="shared" si="21"/>
        <v>-86.69496796</v>
      </c>
      <c r="AJ257" s="1">
        <f t="shared" si="22"/>
        <v>-6.673518035</v>
      </c>
      <c r="AK257" s="1">
        <f t="shared" si="23"/>
        <v>156.4255442</v>
      </c>
      <c r="AL257" s="1">
        <f t="shared" si="24"/>
        <v>37.44182752</v>
      </c>
      <c r="AM257" s="1">
        <f t="shared" si="25"/>
        <v>1.615473183</v>
      </c>
      <c r="AN257" s="1">
        <f t="shared" si="26"/>
        <v>6.230174787</v>
      </c>
      <c r="AO257" s="1">
        <v>1232.438777622621</v>
      </c>
      <c r="AP257" s="1">
        <v>1198.44503030303</v>
      </c>
      <c r="AQ257" s="1">
        <v>5.130924211220144</v>
      </c>
      <c r="AR257" s="1">
        <v>65.10273567100046</v>
      </c>
      <c r="AS257" s="1">
        <f t="shared" si="27"/>
        <v>1.626311859</v>
      </c>
      <c r="AT257" s="1">
        <v>25.30156795292253</v>
      </c>
      <c r="AU257" s="1">
        <v>27.19955818181816</v>
      </c>
      <c r="AV257" s="1">
        <v>-1.586078747509139E-5</v>
      </c>
      <c r="AW257" s="1">
        <v>83.61530632147979</v>
      </c>
      <c r="AX257" s="1">
        <v>19.0</v>
      </c>
      <c r="AY257" s="1">
        <v>4.0</v>
      </c>
      <c r="AZ257" s="1">
        <f t="shared" si="28"/>
        <v>1</v>
      </c>
      <c r="BA257" s="1">
        <f t="shared" si="29"/>
        <v>0</v>
      </c>
      <c r="BB257" s="1">
        <f t="shared" si="30"/>
        <v>52034.24149</v>
      </c>
      <c r="BC257" s="1">
        <f t="shared" si="31"/>
        <v>1999.986</v>
      </c>
      <c r="BD257" s="1">
        <f t="shared" si="32"/>
        <v>1681.18856</v>
      </c>
      <c r="BE257" s="1">
        <f t="shared" si="33"/>
        <v>0.8406001642</v>
      </c>
      <c r="BF257" s="1">
        <f t="shared" si="34"/>
        <v>0.1607583169</v>
      </c>
      <c r="BG257" s="1">
        <v>6.0</v>
      </c>
      <c r="BH257" s="1">
        <v>0.5</v>
      </c>
      <c r="BI257" s="1" t="s">
        <v>355</v>
      </c>
      <c r="BJ257" s="1">
        <v>2.0</v>
      </c>
      <c r="BK257" s="1" t="b">
        <v>1</v>
      </c>
      <c r="BL257" s="1">
        <v>1.660400238599999E9</v>
      </c>
      <c r="BM257" s="1">
        <v>1130.832666666667</v>
      </c>
      <c r="BN257" s="1">
        <v>1177.94</v>
      </c>
      <c r="BO257" s="1">
        <v>27.20494666666667</v>
      </c>
      <c r="BP257" s="1">
        <v>25.31972</v>
      </c>
      <c r="BQ257" s="1">
        <v>1128.397333333333</v>
      </c>
      <c r="BR257" s="1">
        <v>27.19235999999999</v>
      </c>
      <c r="BS257" s="1">
        <v>500.1598</v>
      </c>
      <c r="BT257" s="1">
        <v>99.66903333333333</v>
      </c>
      <c r="BU257" s="1">
        <v>0.1000957133333333</v>
      </c>
      <c r="BV257" s="1">
        <v>30.97709333333333</v>
      </c>
      <c r="BW257" s="1">
        <v>31.52696</v>
      </c>
      <c r="BX257" s="1">
        <v>999.8999999999999</v>
      </c>
      <c r="BY257" s="1">
        <v>0.0</v>
      </c>
      <c r="BZ257" s="1">
        <v>0.0</v>
      </c>
      <c r="CA257" s="1">
        <v>10004.33133333334</v>
      </c>
      <c r="CB257" s="1">
        <v>0.0</v>
      </c>
      <c r="CC257" s="1">
        <v>25.42545333333333</v>
      </c>
      <c r="CD257" s="1">
        <v>-47.10808666666669</v>
      </c>
      <c r="CE257" s="1">
        <v>1162.458</v>
      </c>
      <c r="CF257" s="1">
        <v>1208.54</v>
      </c>
      <c r="CG257" s="1">
        <v>1.885216</v>
      </c>
      <c r="CH257" s="1">
        <v>1177.94</v>
      </c>
      <c r="CI257" s="1">
        <v>25.31972</v>
      </c>
      <c r="CJ257" s="1">
        <v>2.711492</v>
      </c>
      <c r="CK257" s="1">
        <v>2.523592666666666</v>
      </c>
      <c r="CL257" s="1">
        <v>22.3549</v>
      </c>
      <c r="CM257" s="1">
        <v>21.17946</v>
      </c>
      <c r="CN257" s="1">
        <v>1999.986</v>
      </c>
      <c r="CO257" s="1">
        <v>0.9799934000000001</v>
      </c>
      <c r="CP257" s="1">
        <v>0.02000671333333333</v>
      </c>
      <c r="CQ257" s="1">
        <v>0.0</v>
      </c>
      <c r="CR257" s="1">
        <v>2.6764</v>
      </c>
      <c r="CS257" s="1">
        <v>0.0</v>
      </c>
      <c r="CT257" s="1">
        <v>23363.88666666667</v>
      </c>
      <c r="CU257" s="1">
        <v>17412.16666666667</v>
      </c>
      <c r="CV257" s="1">
        <v>40.75</v>
      </c>
      <c r="CW257" s="1">
        <v>41.729</v>
      </c>
      <c r="CX257" s="1">
        <v>40.75</v>
      </c>
      <c r="CY257" s="1">
        <v>40.125</v>
      </c>
      <c r="CZ257" s="1">
        <v>40.8246</v>
      </c>
      <c r="DA257" s="1">
        <v>1959.975333333333</v>
      </c>
      <c r="DB257" s="1">
        <v>40.01066666666667</v>
      </c>
      <c r="DC257" s="1">
        <v>0.0</v>
      </c>
      <c r="DD257" s="1">
        <v>1.660400244E9</v>
      </c>
      <c r="DE257" s="1">
        <v>0.0</v>
      </c>
      <c r="DF257" s="1">
        <v>1.6603997476E9</v>
      </c>
      <c r="DG257" s="1" t="s">
        <v>356</v>
      </c>
      <c r="DH257" s="1">
        <v>1.6603997421E9</v>
      </c>
      <c r="DI257" s="1">
        <v>1.6603997476E9</v>
      </c>
      <c r="DJ257" s="1">
        <v>1.0</v>
      </c>
      <c r="DK257" s="1">
        <v>0.077</v>
      </c>
      <c r="DL257" s="1">
        <v>-0.022</v>
      </c>
      <c r="DM257" s="1">
        <v>1.398</v>
      </c>
      <c r="DN257" s="1">
        <v>0.017</v>
      </c>
      <c r="DO257" s="1">
        <v>400.0</v>
      </c>
      <c r="DP257" s="1">
        <v>25.0</v>
      </c>
      <c r="DQ257" s="1">
        <v>0.31</v>
      </c>
      <c r="DR257" s="1">
        <v>0.07</v>
      </c>
      <c r="DS257" s="1">
        <v>5.942558207470907</v>
      </c>
      <c r="DT257" s="1">
        <v>1.384243294869609</v>
      </c>
      <c r="DU257" s="1">
        <v>0.126708577281327</v>
      </c>
      <c r="DV257" s="1">
        <v>0.0</v>
      </c>
      <c r="DW257" s="1">
        <v>37.43590498268027</v>
      </c>
      <c r="DX257" s="1">
        <v>0.4121790719689744</v>
      </c>
      <c r="DY257" s="1">
        <v>0.08885906146593286</v>
      </c>
      <c r="DZ257" s="1">
        <v>1.0</v>
      </c>
      <c r="EA257" s="1">
        <v>-47.09976129032258</v>
      </c>
      <c r="EB257" s="1">
        <v>-1.446924193548354</v>
      </c>
      <c r="EC257" s="1">
        <v>0.1542189346088328</v>
      </c>
      <c r="ED257" s="1">
        <v>0.0</v>
      </c>
      <c r="EE257" s="1">
        <v>974.2777841377771</v>
      </c>
      <c r="EF257" s="1">
        <v>266.6324459766467</v>
      </c>
      <c r="EG257" s="1">
        <v>19.28672462418281</v>
      </c>
      <c r="EH257" s="1">
        <v>0.0</v>
      </c>
      <c r="EI257" s="1">
        <v>1.878566829268293</v>
      </c>
      <c r="EJ257" s="1">
        <v>0.180074006968641</v>
      </c>
      <c r="EK257" s="1">
        <v>0.02055200713467018</v>
      </c>
      <c r="EL257" s="1">
        <v>0.0</v>
      </c>
      <c r="EM257" s="1">
        <v>1.934547194440699</v>
      </c>
      <c r="EN257" s="1">
        <v>-0.004131119159566538</v>
      </c>
      <c r="EO257" s="1">
        <v>9.941217595162372E-4</v>
      </c>
      <c r="EP257" s="1">
        <v>1.0</v>
      </c>
      <c r="EQ257" s="1">
        <v>2.0</v>
      </c>
      <c r="ER257" s="1">
        <v>6.0</v>
      </c>
      <c r="ES257" s="1" t="s">
        <v>390</v>
      </c>
      <c r="ET257" s="1">
        <v>2.94408</v>
      </c>
      <c r="EU257" s="1">
        <v>2.80125</v>
      </c>
      <c r="EV257" s="1">
        <v>0.184716</v>
      </c>
      <c r="EW257" s="1">
        <v>0.189356</v>
      </c>
      <c r="EX257" s="1">
        <v>0.118381</v>
      </c>
      <c r="EY257" s="1">
        <v>0.112506</v>
      </c>
      <c r="EZ257" s="1">
        <v>16747.2</v>
      </c>
      <c r="FA257" s="1">
        <v>17459.5</v>
      </c>
      <c r="FB257" s="1">
        <v>23880.8</v>
      </c>
      <c r="FC257" s="1">
        <v>25057.0</v>
      </c>
      <c r="FD257" s="1">
        <v>33695.7</v>
      </c>
      <c r="FE257" s="1">
        <v>35508.1</v>
      </c>
      <c r="FF257" s="1">
        <v>43529.1</v>
      </c>
      <c r="FG257" s="1">
        <v>46317.4</v>
      </c>
      <c r="FH257" s="1">
        <v>1.9318</v>
      </c>
      <c r="FI257" s="1">
        <v>1.89842</v>
      </c>
      <c r="FJ257" s="1">
        <v>0.13373</v>
      </c>
      <c r="FK257" s="1">
        <v>0.0</v>
      </c>
      <c r="FL257" s="1">
        <v>29.3506</v>
      </c>
      <c r="FM257" s="1">
        <v>999.9</v>
      </c>
      <c r="FN257" s="1">
        <v>66.1</v>
      </c>
      <c r="FO257" s="1">
        <v>32.7</v>
      </c>
      <c r="FP257" s="1">
        <v>32.9493</v>
      </c>
      <c r="FQ257" s="1">
        <v>64.0709</v>
      </c>
      <c r="FR257" s="1">
        <v>26.4904</v>
      </c>
      <c r="FS257" s="1">
        <v>1.0</v>
      </c>
      <c r="FT257" s="1">
        <v>0.264304</v>
      </c>
      <c r="FU257" s="1">
        <v>0.21787</v>
      </c>
      <c r="FV257" s="1">
        <v>20.3243</v>
      </c>
      <c r="FW257" s="1">
        <v>5.214</v>
      </c>
      <c r="FX257" s="1">
        <v>11.9065</v>
      </c>
      <c r="FY257" s="1">
        <v>5.00335</v>
      </c>
      <c r="FZ257" s="1">
        <v>3.29</v>
      </c>
      <c r="GA257" s="1">
        <v>9999.0</v>
      </c>
      <c r="GB257" s="1">
        <v>9999.0</v>
      </c>
      <c r="GC257" s="1">
        <v>9999.0</v>
      </c>
      <c r="GD257" s="1">
        <v>999.9</v>
      </c>
      <c r="GE257" s="1">
        <v>1.85946</v>
      </c>
      <c r="GF257" s="1">
        <v>1.85441</v>
      </c>
      <c r="GG257" s="1">
        <v>1.8577</v>
      </c>
      <c r="GH257" s="1">
        <v>1.85608</v>
      </c>
      <c r="GI257" s="1">
        <v>1.85487</v>
      </c>
      <c r="GJ257" s="1">
        <v>1.85456</v>
      </c>
      <c r="GK257" s="1">
        <v>1.85319</v>
      </c>
      <c r="GL257" s="1">
        <v>1.85638</v>
      </c>
      <c r="GM257" s="1">
        <v>0.0</v>
      </c>
      <c r="GN257" s="1">
        <v>0.0</v>
      </c>
      <c r="GO257" s="1">
        <v>0.0</v>
      </c>
      <c r="GP257" s="1">
        <v>0.0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0.0</v>
      </c>
      <c r="GX257" s="1">
        <v>100.0</v>
      </c>
      <c r="GY257" s="1">
        <v>100.0</v>
      </c>
      <c r="GZ257" s="1">
        <v>2.47</v>
      </c>
      <c r="HA257" s="1">
        <v>0.0126</v>
      </c>
      <c r="HB257" s="1">
        <v>0.4456844362221581</v>
      </c>
      <c r="HC257" s="1">
        <v>0.002809866934308161</v>
      </c>
      <c r="HD257" s="1">
        <v>-1.127031966113555E-6</v>
      </c>
      <c r="HE257" s="1">
        <v>1.768598670541231E-10</v>
      </c>
      <c r="HF257" s="1">
        <v>-0.06730217437184942</v>
      </c>
      <c r="HG257" s="1">
        <v>0.01081145868756639</v>
      </c>
      <c r="HH257" s="1">
        <v>-3.689364805754238E-4</v>
      </c>
      <c r="HI257" s="1">
        <v>2.919854880483278E-6</v>
      </c>
      <c r="HJ257" s="1">
        <v>2.0</v>
      </c>
      <c r="HK257" s="1">
        <v>2136.0</v>
      </c>
      <c r="HL257" s="1">
        <v>3.0</v>
      </c>
      <c r="HM257" s="1">
        <v>30.0</v>
      </c>
      <c r="HN257" s="1">
        <v>8.4</v>
      </c>
      <c r="HO257" s="1">
        <v>8.3</v>
      </c>
      <c r="HP257" s="1">
        <v>2.5647</v>
      </c>
      <c r="HQ257" s="1">
        <v>2.2876</v>
      </c>
      <c r="HR257" s="1">
        <v>1.4978</v>
      </c>
      <c r="HS257" s="1">
        <v>2.29858</v>
      </c>
      <c r="HT257" s="1">
        <v>1.54785</v>
      </c>
      <c r="HU257" s="1">
        <v>2.33032</v>
      </c>
      <c r="HV257" s="1">
        <v>36.1989</v>
      </c>
      <c r="HW257" s="1">
        <v>15.2966</v>
      </c>
      <c r="HX257" s="1">
        <v>18.0</v>
      </c>
      <c r="HY257" s="1">
        <v>471.449</v>
      </c>
      <c r="HZ257" s="1">
        <v>512.347</v>
      </c>
      <c r="IA257" s="1">
        <v>28.9245</v>
      </c>
      <c r="IB257" s="1">
        <v>30.4974</v>
      </c>
      <c r="IC257" s="1">
        <v>30.0002</v>
      </c>
      <c r="ID257" s="1">
        <v>30.2818</v>
      </c>
      <c r="IE257" s="1">
        <v>30.3724</v>
      </c>
      <c r="IF257" s="1">
        <v>51.3277</v>
      </c>
      <c r="IG257" s="1">
        <v>26.8995</v>
      </c>
      <c r="IH257" s="1">
        <v>38.0354</v>
      </c>
      <c r="II257" s="1">
        <v>28.9259</v>
      </c>
      <c r="IJ257" s="1">
        <v>1245.13</v>
      </c>
      <c r="IK257" s="1">
        <v>25.22</v>
      </c>
      <c r="IL257" s="1">
        <v>100.667</v>
      </c>
      <c r="IM257" s="1">
        <v>100.383</v>
      </c>
      <c r="IN257" s="1" t="s">
        <v>365</v>
      </c>
    </row>
    <row r="258" ht="15.75" customHeight="1">
      <c r="A258" s="1">
        <v>242.0</v>
      </c>
      <c r="B258" s="1">
        <v>1.6604002471E9</v>
      </c>
      <c r="C258" s="1">
        <v>523.0</v>
      </c>
      <c r="D258" s="1" t="s">
        <v>830</v>
      </c>
      <c r="E258" s="1" t="s">
        <v>831</v>
      </c>
      <c r="F258" s="1">
        <v>1.0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1.6604002391E9</v>
      </c>
      <c r="O258" s="1">
        <f t="shared" si="1"/>
        <v>0.00163465779</v>
      </c>
      <c r="P258" s="1">
        <f t="shared" si="2"/>
        <v>1.63465779</v>
      </c>
      <c r="Q258" s="1">
        <f t="shared" si="3"/>
        <v>6.112108896</v>
      </c>
      <c r="R258" s="1">
        <f t="shared" si="4"/>
        <v>1133.33875</v>
      </c>
      <c r="S258" s="1">
        <f t="shared" si="5"/>
        <v>979.2033646</v>
      </c>
      <c r="T258" s="1">
        <f t="shared" si="6"/>
        <v>97.69421261</v>
      </c>
      <c r="U258" s="1">
        <f t="shared" si="7"/>
        <v>113.0721572</v>
      </c>
      <c r="V258" s="1">
        <f t="shared" si="8"/>
        <v>0.08246029319</v>
      </c>
      <c r="W258" s="1">
        <f t="shared" si="9"/>
        <v>2.924454488</v>
      </c>
      <c r="X258" s="1">
        <f t="shared" si="10"/>
        <v>0.08119003391</v>
      </c>
      <c r="Y258" s="1">
        <f t="shared" si="11"/>
        <v>0.0508562689</v>
      </c>
      <c r="Z258" s="1">
        <f t="shared" si="12"/>
        <v>321.5132237</v>
      </c>
      <c r="AA258" s="1">
        <f t="shared" si="13"/>
        <v>32.44697474</v>
      </c>
      <c r="AB258" s="1">
        <f t="shared" si="14"/>
        <v>31.5271625</v>
      </c>
      <c r="AC258" s="1">
        <f t="shared" si="15"/>
        <v>4.64876732</v>
      </c>
      <c r="AD258" s="1">
        <f t="shared" si="16"/>
        <v>60.23903355</v>
      </c>
      <c r="AE258" s="1">
        <f t="shared" si="17"/>
        <v>2.714165894</v>
      </c>
      <c r="AF258" s="1">
        <f t="shared" si="18"/>
        <v>4.505659758</v>
      </c>
      <c r="AG258" s="1">
        <f t="shared" si="19"/>
        <v>1.934601426</v>
      </c>
      <c r="AH258" s="1">
        <f t="shared" si="20"/>
        <v>-72.08840854</v>
      </c>
      <c r="AI258" s="1">
        <f t="shared" si="21"/>
        <v>-86.62114218</v>
      </c>
      <c r="AJ258" s="1">
        <f t="shared" si="22"/>
        <v>-6.667958577</v>
      </c>
      <c r="AK258" s="1">
        <f t="shared" si="23"/>
        <v>156.1357144</v>
      </c>
      <c r="AL258" s="1">
        <f t="shared" si="24"/>
        <v>37.44255868</v>
      </c>
      <c r="AM258" s="1">
        <f t="shared" si="25"/>
        <v>1.617541657</v>
      </c>
      <c r="AN258" s="1">
        <f t="shared" si="26"/>
        <v>6.112108896</v>
      </c>
      <c r="AO258" s="1">
        <v>1237.591648699303</v>
      </c>
      <c r="AP258" s="1">
        <v>1203.643878787879</v>
      </c>
      <c r="AQ258" s="1">
        <v>5.150338480447743</v>
      </c>
      <c r="AR258" s="1">
        <v>65.10273567100046</v>
      </c>
      <c r="AS258" s="1">
        <f t="shared" si="27"/>
        <v>1.63465779</v>
      </c>
      <c r="AT258" s="1">
        <v>25.28961826392614</v>
      </c>
      <c r="AU258" s="1">
        <v>27.19750060606061</v>
      </c>
      <c r="AV258" s="1">
        <v>-3.99556683487835E-5</v>
      </c>
      <c r="AW258" s="1">
        <v>83.61530632147979</v>
      </c>
      <c r="AX258" s="1">
        <v>19.0</v>
      </c>
      <c r="AY258" s="1">
        <v>4.0</v>
      </c>
      <c r="AZ258" s="1">
        <f t="shared" si="28"/>
        <v>1</v>
      </c>
      <c r="BA258" s="1">
        <f t="shared" si="29"/>
        <v>0</v>
      </c>
      <c r="BB258" s="1">
        <f t="shared" si="30"/>
        <v>52032.94083</v>
      </c>
      <c r="BC258" s="1">
        <f t="shared" si="31"/>
        <v>1999.97875</v>
      </c>
      <c r="BD258" s="1">
        <f t="shared" si="32"/>
        <v>1681.182469</v>
      </c>
      <c r="BE258" s="1">
        <f t="shared" si="33"/>
        <v>0.8406001658</v>
      </c>
      <c r="BF258" s="1">
        <f t="shared" si="34"/>
        <v>0.1607583199</v>
      </c>
      <c r="BG258" s="1">
        <v>6.0</v>
      </c>
      <c r="BH258" s="1">
        <v>0.5</v>
      </c>
      <c r="BI258" s="1" t="s">
        <v>355</v>
      </c>
      <c r="BJ258" s="1">
        <v>2.0</v>
      </c>
      <c r="BK258" s="1" t="b">
        <v>1</v>
      </c>
      <c r="BL258" s="1">
        <v>1.6604002391E9</v>
      </c>
      <c r="BM258" s="1">
        <v>1133.33875</v>
      </c>
      <c r="BN258" s="1">
        <v>1180.454375</v>
      </c>
      <c r="BO258" s="1">
        <v>27.20448125</v>
      </c>
      <c r="BP258" s="1">
        <v>25.31685</v>
      </c>
      <c r="BQ258" s="1">
        <v>1130.900625</v>
      </c>
      <c r="BR258" s="1">
        <v>27.19189375</v>
      </c>
      <c r="BS258" s="1">
        <v>500.1625</v>
      </c>
      <c r="BT258" s="1">
        <v>99.66898749999999</v>
      </c>
      <c r="BU258" s="1">
        <v>0.10008615625</v>
      </c>
      <c r="BV258" s="1">
        <v>30.97775625</v>
      </c>
      <c r="BW258" s="1">
        <v>31.5271625</v>
      </c>
      <c r="BX258" s="1">
        <v>999.9</v>
      </c>
      <c r="BY258" s="1">
        <v>0.0</v>
      </c>
      <c r="BZ258" s="1">
        <v>0.0</v>
      </c>
      <c r="CA258" s="1">
        <v>10004.098125</v>
      </c>
      <c r="CB258" s="1">
        <v>0.0</v>
      </c>
      <c r="CC258" s="1">
        <v>25.42961875</v>
      </c>
      <c r="CD258" s="1">
        <v>-47.11636249999999</v>
      </c>
      <c r="CE258" s="1">
        <v>1165.033125</v>
      </c>
      <c r="CF258" s="1">
        <v>1211.115625</v>
      </c>
      <c r="CG258" s="1">
        <v>1.887623125</v>
      </c>
      <c r="CH258" s="1">
        <v>1180.454375</v>
      </c>
      <c r="CI258" s="1">
        <v>25.31685</v>
      </c>
      <c r="CJ258" s="1">
        <v>2.711444375</v>
      </c>
      <c r="CK258" s="1">
        <v>2.523305625</v>
      </c>
      <c r="CL258" s="1">
        <v>22.3546125</v>
      </c>
      <c r="CM258" s="1">
        <v>21.17760625</v>
      </c>
      <c r="CN258" s="1">
        <v>1999.97875</v>
      </c>
      <c r="CO258" s="1">
        <v>0.979993375</v>
      </c>
      <c r="CP258" s="1">
        <v>0.0200067375</v>
      </c>
      <c r="CQ258" s="1">
        <v>0.0</v>
      </c>
      <c r="CR258" s="1">
        <v>2.646625</v>
      </c>
      <c r="CS258" s="1">
        <v>0.0</v>
      </c>
      <c r="CT258" s="1">
        <v>23362.55625</v>
      </c>
      <c r="CU258" s="1">
        <v>17412.1</v>
      </c>
      <c r="CV258" s="1">
        <v>40.75</v>
      </c>
      <c r="CW258" s="1">
        <v>41.7303125</v>
      </c>
      <c r="CX258" s="1">
        <v>40.75</v>
      </c>
      <c r="CY258" s="1">
        <v>40.125</v>
      </c>
      <c r="CZ258" s="1">
        <v>40.8238125</v>
      </c>
      <c r="DA258" s="1">
        <v>1959.968125</v>
      </c>
      <c r="DB258" s="1">
        <v>40.010625</v>
      </c>
      <c r="DC258" s="1">
        <v>0.0</v>
      </c>
      <c r="DD258" s="1">
        <v>1.6604002452E9</v>
      </c>
      <c r="DE258" s="1">
        <v>0.0</v>
      </c>
      <c r="DF258" s="1">
        <v>1.6603997476E9</v>
      </c>
      <c r="DG258" s="1" t="s">
        <v>356</v>
      </c>
      <c r="DH258" s="1">
        <v>1.6603997421E9</v>
      </c>
      <c r="DI258" s="1">
        <v>1.6603997476E9</v>
      </c>
      <c r="DJ258" s="1">
        <v>1.0</v>
      </c>
      <c r="DK258" s="1">
        <v>0.077</v>
      </c>
      <c r="DL258" s="1">
        <v>-0.022</v>
      </c>
      <c r="DM258" s="1">
        <v>1.398</v>
      </c>
      <c r="DN258" s="1">
        <v>0.017</v>
      </c>
      <c r="DO258" s="1">
        <v>400.0</v>
      </c>
      <c r="DP258" s="1">
        <v>25.0</v>
      </c>
      <c r="DQ258" s="1">
        <v>0.31</v>
      </c>
      <c r="DR258" s="1">
        <v>0.07</v>
      </c>
      <c r="DS258" s="1">
        <v>5.942558207470907</v>
      </c>
      <c r="DT258" s="1">
        <v>1.384243294869609</v>
      </c>
      <c r="DU258" s="1">
        <v>0.126708577281327</v>
      </c>
      <c r="DV258" s="1">
        <v>0.0</v>
      </c>
      <c r="DW258" s="1">
        <v>37.43590498268027</v>
      </c>
      <c r="DX258" s="1">
        <v>0.4121790719689744</v>
      </c>
      <c r="DY258" s="1">
        <v>0.08885906146593286</v>
      </c>
      <c r="DZ258" s="1">
        <v>1.0</v>
      </c>
      <c r="EA258" s="1">
        <v>-47.09976129032258</v>
      </c>
      <c r="EB258" s="1">
        <v>-1.446924193548354</v>
      </c>
      <c r="EC258" s="1">
        <v>0.1542189346088328</v>
      </c>
      <c r="ED258" s="1">
        <v>0.0</v>
      </c>
      <c r="EE258" s="1">
        <v>974.2777841377771</v>
      </c>
      <c r="EF258" s="1">
        <v>266.6324459766467</v>
      </c>
      <c r="EG258" s="1">
        <v>19.28672462418281</v>
      </c>
      <c r="EH258" s="1">
        <v>0.0</v>
      </c>
      <c r="EI258" s="1">
        <v>1.878566829268293</v>
      </c>
      <c r="EJ258" s="1">
        <v>0.180074006968641</v>
      </c>
      <c r="EK258" s="1">
        <v>0.02055200713467018</v>
      </c>
      <c r="EL258" s="1">
        <v>0.0</v>
      </c>
      <c r="EM258" s="1">
        <v>1.934547194440699</v>
      </c>
      <c r="EN258" s="1">
        <v>-0.004131119159566538</v>
      </c>
      <c r="EO258" s="1">
        <v>9.941217595162372E-4</v>
      </c>
      <c r="EP258" s="1">
        <v>1.0</v>
      </c>
      <c r="EQ258" s="1">
        <v>2.0</v>
      </c>
      <c r="ER258" s="1">
        <v>6.0</v>
      </c>
      <c r="ES258" s="1" t="s">
        <v>390</v>
      </c>
      <c r="ET258" s="1">
        <v>2.9442</v>
      </c>
      <c r="EU258" s="1">
        <v>2.80116</v>
      </c>
      <c r="EV258" s="1">
        <v>0.185213</v>
      </c>
      <c r="EW258" s="1">
        <v>0.189833</v>
      </c>
      <c r="EX258" s="1">
        <v>0.11837</v>
      </c>
      <c r="EY258" s="1">
        <v>0.112503</v>
      </c>
      <c r="EZ258" s="1">
        <v>16736.9</v>
      </c>
      <c r="FA258" s="1">
        <v>17449.2</v>
      </c>
      <c r="FB258" s="1">
        <v>23880.7</v>
      </c>
      <c r="FC258" s="1">
        <v>25057.0</v>
      </c>
      <c r="FD258" s="1">
        <v>33696.0</v>
      </c>
      <c r="FE258" s="1">
        <v>35508.2</v>
      </c>
      <c r="FF258" s="1">
        <v>43528.9</v>
      </c>
      <c r="FG258" s="1">
        <v>46317.4</v>
      </c>
      <c r="FH258" s="1">
        <v>1.93187</v>
      </c>
      <c r="FI258" s="1">
        <v>1.89835</v>
      </c>
      <c r="FJ258" s="1">
        <v>0.134058</v>
      </c>
      <c r="FK258" s="1">
        <v>0.0</v>
      </c>
      <c r="FL258" s="1">
        <v>29.3506</v>
      </c>
      <c r="FM258" s="1">
        <v>999.9</v>
      </c>
      <c r="FN258" s="1">
        <v>66.1</v>
      </c>
      <c r="FO258" s="1">
        <v>32.8</v>
      </c>
      <c r="FP258" s="1">
        <v>33.1337</v>
      </c>
      <c r="FQ258" s="1">
        <v>63.9709</v>
      </c>
      <c r="FR258" s="1">
        <v>25.9575</v>
      </c>
      <c r="FS258" s="1">
        <v>1.0</v>
      </c>
      <c r="FT258" s="1">
        <v>0.264314</v>
      </c>
      <c r="FU258" s="1">
        <v>0.233203</v>
      </c>
      <c r="FV258" s="1">
        <v>20.3243</v>
      </c>
      <c r="FW258" s="1">
        <v>5.21385</v>
      </c>
      <c r="FX258" s="1">
        <v>11.9068</v>
      </c>
      <c r="FY258" s="1">
        <v>5.0033</v>
      </c>
      <c r="FZ258" s="1">
        <v>3.29</v>
      </c>
      <c r="GA258" s="1">
        <v>9999.0</v>
      </c>
      <c r="GB258" s="1">
        <v>9999.0</v>
      </c>
      <c r="GC258" s="1">
        <v>9999.0</v>
      </c>
      <c r="GD258" s="1">
        <v>999.9</v>
      </c>
      <c r="GE258" s="1">
        <v>1.85947</v>
      </c>
      <c r="GF258" s="1">
        <v>1.85441</v>
      </c>
      <c r="GG258" s="1">
        <v>1.85769</v>
      </c>
      <c r="GH258" s="1">
        <v>1.85608</v>
      </c>
      <c r="GI258" s="1">
        <v>1.85487</v>
      </c>
      <c r="GJ258" s="1">
        <v>1.85456</v>
      </c>
      <c r="GK258" s="1">
        <v>1.85319</v>
      </c>
      <c r="GL258" s="1">
        <v>1.85638</v>
      </c>
      <c r="GM258" s="1">
        <v>0.0</v>
      </c>
      <c r="GN258" s="1">
        <v>0.0</v>
      </c>
      <c r="GO258" s="1">
        <v>0.0</v>
      </c>
      <c r="GP258" s="1">
        <v>0.0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0.0</v>
      </c>
      <c r="GX258" s="1">
        <v>100.0</v>
      </c>
      <c r="GY258" s="1">
        <v>100.0</v>
      </c>
      <c r="GZ258" s="1">
        <v>2.48</v>
      </c>
      <c r="HA258" s="1">
        <v>0.0126</v>
      </c>
      <c r="HB258" s="1">
        <v>0.4456844362221581</v>
      </c>
      <c r="HC258" s="1">
        <v>0.002809866934308161</v>
      </c>
      <c r="HD258" s="1">
        <v>-1.127031966113555E-6</v>
      </c>
      <c r="HE258" s="1">
        <v>1.768598670541231E-10</v>
      </c>
      <c r="HF258" s="1">
        <v>-0.06730217437184942</v>
      </c>
      <c r="HG258" s="1">
        <v>0.01081145868756639</v>
      </c>
      <c r="HH258" s="1">
        <v>-3.689364805754238E-4</v>
      </c>
      <c r="HI258" s="1">
        <v>2.919854880483278E-6</v>
      </c>
      <c r="HJ258" s="1">
        <v>2.0</v>
      </c>
      <c r="HK258" s="1">
        <v>2136.0</v>
      </c>
      <c r="HL258" s="1">
        <v>3.0</v>
      </c>
      <c r="HM258" s="1">
        <v>30.0</v>
      </c>
      <c r="HN258" s="1">
        <v>8.4</v>
      </c>
      <c r="HO258" s="1">
        <v>8.3</v>
      </c>
      <c r="HP258" s="1">
        <v>2.56958</v>
      </c>
      <c r="HQ258" s="1">
        <v>2.28638</v>
      </c>
      <c r="HR258" s="1">
        <v>1.4978</v>
      </c>
      <c r="HS258" s="1">
        <v>2.29858</v>
      </c>
      <c r="HT258" s="1">
        <v>1.54785</v>
      </c>
      <c r="HU258" s="1">
        <v>2.27051</v>
      </c>
      <c r="HV258" s="1">
        <v>36.1989</v>
      </c>
      <c r="HW258" s="1">
        <v>15.3053</v>
      </c>
      <c r="HX258" s="1">
        <v>18.0</v>
      </c>
      <c r="HY258" s="1">
        <v>471.493</v>
      </c>
      <c r="HZ258" s="1">
        <v>512.301</v>
      </c>
      <c r="IA258" s="1">
        <v>28.9278</v>
      </c>
      <c r="IB258" s="1">
        <v>30.498</v>
      </c>
      <c r="IC258" s="1">
        <v>30.0002</v>
      </c>
      <c r="ID258" s="1">
        <v>30.282</v>
      </c>
      <c r="IE258" s="1">
        <v>30.3731</v>
      </c>
      <c r="IF258" s="1">
        <v>51.4348</v>
      </c>
      <c r="IG258" s="1">
        <v>26.8995</v>
      </c>
      <c r="IH258" s="1">
        <v>38.0354</v>
      </c>
      <c r="II258" s="1">
        <v>28.936</v>
      </c>
      <c r="IJ258" s="1">
        <v>1245.13</v>
      </c>
      <c r="IK258" s="1">
        <v>25.2267</v>
      </c>
      <c r="IL258" s="1">
        <v>100.666</v>
      </c>
      <c r="IM258" s="1">
        <v>100.383</v>
      </c>
      <c r="IN258" s="1" t="s">
        <v>365</v>
      </c>
    </row>
    <row r="259" ht="15.75" customHeight="1">
      <c r="A259" s="1">
        <v>243.0</v>
      </c>
      <c r="B259" s="1">
        <v>1.6604002481E9</v>
      </c>
      <c r="C259" s="1">
        <v>524.0</v>
      </c>
      <c r="D259" s="1" t="s">
        <v>832</v>
      </c>
      <c r="E259" s="1" t="s">
        <v>833</v>
      </c>
      <c r="F259" s="1">
        <v>1.0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1.660400240599999E9</v>
      </c>
      <c r="O259" s="1">
        <f t="shared" si="1"/>
        <v>0.001639852505</v>
      </c>
      <c r="P259" s="1">
        <f t="shared" si="2"/>
        <v>1.639852505</v>
      </c>
      <c r="Q259" s="1">
        <f t="shared" si="3"/>
        <v>5.857693162</v>
      </c>
      <c r="R259" s="1">
        <f t="shared" si="4"/>
        <v>1140.867333</v>
      </c>
      <c r="S259" s="1">
        <f t="shared" si="5"/>
        <v>991.7834818</v>
      </c>
      <c r="T259" s="1">
        <f t="shared" si="6"/>
        <v>98.94921723</v>
      </c>
      <c r="U259" s="1">
        <f t="shared" si="7"/>
        <v>113.8231597</v>
      </c>
      <c r="V259" s="1">
        <f t="shared" si="8"/>
        <v>0.08272990115</v>
      </c>
      <c r="W259" s="1">
        <f t="shared" si="9"/>
        <v>2.924464724</v>
      </c>
      <c r="X259" s="1">
        <f t="shared" si="10"/>
        <v>0.08145139577</v>
      </c>
      <c r="Y259" s="1">
        <f t="shared" si="11"/>
        <v>0.0510203451</v>
      </c>
      <c r="Z259" s="1">
        <f t="shared" si="12"/>
        <v>321.5131064</v>
      </c>
      <c r="AA259" s="1">
        <f t="shared" si="13"/>
        <v>32.44721529</v>
      </c>
      <c r="AB259" s="1">
        <f t="shared" si="14"/>
        <v>31.52674667</v>
      </c>
      <c r="AC259" s="1">
        <f t="shared" si="15"/>
        <v>4.648657526</v>
      </c>
      <c r="AD259" s="1">
        <f t="shared" si="16"/>
        <v>60.23289217</v>
      </c>
      <c r="AE259" s="1">
        <f t="shared" si="17"/>
        <v>2.714136366</v>
      </c>
      <c r="AF259" s="1">
        <f t="shared" si="18"/>
        <v>4.506070135</v>
      </c>
      <c r="AG259" s="1">
        <f t="shared" si="19"/>
        <v>1.93452116</v>
      </c>
      <c r="AH259" s="1">
        <f t="shared" si="20"/>
        <v>-72.31749546</v>
      </c>
      <c r="AI259" s="1">
        <f t="shared" si="21"/>
        <v>-86.30408139</v>
      </c>
      <c r="AJ259" s="1">
        <f t="shared" si="22"/>
        <v>-6.643567136</v>
      </c>
      <c r="AK259" s="1">
        <f t="shared" si="23"/>
        <v>156.2479624</v>
      </c>
      <c r="AL259" s="1">
        <f t="shared" si="24"/>
        <v>37.43459356</v>
      </c>
      <c r="AM259" s="1">
        <f t="shared" si="25"/>
        <v>1.621721334</v>
      </c>
      <c r="AN259" s="1">
        <f t="shared" si="26"/>
        <v>5.857693162</v>
      </c>
      <c r="AO259" s="1">
        <v>1242.727619063642</v>
      </c>
      <c r="AP259" s="1">
        <v>1208.900909090909</v>
      </c>
      <c r="AQ259" s="1">
        <v>5.187867539009506</v>
      </c>
      <c r="AR259" s="1">
        <v>65.10273567100046</v>
      </c>
      <c r="AS259" s="1">
        <f t="shared" si="27"/>
        <v>1.639852505</v>
      </c>
      <c r="AT259" s="1">
        <v>25.28066810336176</v>
      </c>
      <c r="AU259" s="1">
        <v>27.19463454545455</v>
      </c>
      <c r="AV259" s="1">
        <v>-4.488999167449283E-5</v>
      </c>
      <c r="AW259" s="1">
        <v>83.61530632147979</v>
      </c>
      <c r="AX259" s="1">
        <v>19.0</v>
      </c>
      <c r="AY259" s="1">
        <v>4.0</v>
      </c>
      <c r="AZ259" s="1">
        <f t="shared" si="28"/>
        <v>1</v>
      </c>
      <c r="BA259" s="1">
        <f t="shared" si="29"/>
        <v>0</v>
      </c>
      <c r="BB259" s="1">
        <f t="shared" si="30"/>
        <v>52032.95716</v>
      </c>
      <c r="BC259" s="1">
        <f t="shared" si="31"/>
        <v>1999.978</v>
      </c>
      <c r="BD259" s="1">
        <f t="shared" si="32"/>
        <v>1681.18184</v>
      </c>
      <c r="BE259" s="1">
        <f t="shared" si="33"/>
        <v>0.8406001666</v>
      </c>
      <c r="BF259" s="1">
        <f t="shared" si="34"/>
        <v>0.1607583215</v>
      </c>
      <c r="BG259" s="1">
        <v>6.0</v>
      </c>
      <c r="BH259" s="1">
        <v>0.5</v>
      </c>
      <c r="BI259" s="1" t="s">
        <v>355</v>
      </c>
      <c r="BJ259" s="1">
        <v>2.0</v>
      </c>
      <c r="BK259" s="1" t="b">
        <v>1</v>
      </c>
      <c r="BL259" s="1">
        <v>1.660400240599999E9</v>
      </c>
      <c r="BM259" s="1">
        <v>1140.867333333333</v>
      </c>
      <c r="BN259" s="1">
        <v>1187.993333333333</v>
      </c>
      <c r="BO259" s="1">
        <v>27.20421333333334</v>
      </c>
      <c r="BP259" s="1">
        <v>25.31172</v>
      </c>
      <c r="BQ259" s="1">
        <v>1138.422</v>
      </c>
      <c r="BR259" s="1">
        <v>27.19162666666666</v>
      </c>
      <c r="BS259" s="1">
        <v>500.1667333333333</v>
      </c>
      <c r="BT259" s="1">
        <v>99.66890666666669</v>
      </c>
      <c r="BU259" s="1">
        <v>0.1000641266666666</v>
      </c>
      <c r="BV259" s="1">
        <v>30.97935333333334</v>
      </c>
      <c r="BW259" s="1">
        <v>31.52674666666666</v>
      </c>
      <c r="BX259" s="1">
        <v>999.8999999999999</v>
      </c>
      <c r="BY259" s="1">
        <v>0.0</v>
      </c>
      <c r="BZ259" s="1">
        <v>0.0</v>
      </c>
      <c r="CA259" s="1">
        <v>10004.16466666667</v>
      </c>
      <c r="CB259" s="1">
        <v>0.0</v>
      </c>
      <c r="CC259" s="1">
        <v>25.43146</v>
      </c>
      <c r="CD259" s="1">
        <v>-47.12775333333334</v>
      </c>
      <c r="CE259" s="1">
        <v>1172.771333333333</v>
      </c>
      <c r="CF259" s="1">
        <v>1218.844666666667</v>
      </c>
      <c r="CG259" s="1">
        <v>1.892494</v>
      </c>
      <c r="CH259" s="1">
        <v>1187.993333333333</v>
      </c>
      <c r="CI259" s="1">
        <v>25.31172</v>
      </c>
      <c r="CJ259" s="1">
        <v>2.711416</v>
      </c>
      <c r="CK259" s="1">
        <v>2.522791333333333</v>
      </c>
      <c r="CL259" s="1">
        <v>22.35444</v>
      </c>
      <c r="CM259" s="1">
        <v>21.17428666666666</v>
      </c>
      <c r="CN259" s="1">
        <v>1999.978</v>
      </c>
      <c r="CO259" s="1">
        <v>0.9799934000000001</v>
      </c>
      <c r="CP259" s="1">
        <v>0.02000671333333333</v>
      </c>
      <c r="CQ259" s="1">
        <v>0.0</v>
      </c>
      <c r="CR259" s="1">
        <v>2.720266666666667</v>
      </c>
      <c r="CS259" s="1">
        <v>0.0</v>
      </c>
      <c r="CT259" s="1">
        <v>23358.56</v>
      </c>
      <c r="CU259" s="1">
        <v>17412.1</v>
      </c>
      <c r="CV259" s="1">
        <v>40.75</v>
      </c>
      <c r="CW259" s="1">
        <v>41.7332</v>
      </c>
      <c r="CX259" s="1">
        <v>40.75</v>
      </c>
      <c r="CY259" s="1">
        <v>40.125</v>
      </c>
      <c r="CZ259" s="1">
        <v>40.8288</v>
      </c>
      <c r="DA259" s="1">
        <v>1959.967333333333</v>
      </c>
      <c r="DB259" s="1">
        <v>40.01066666666667</v>
      </c>
      <c r="DC259" s="1">
        <v>0.0</v>
      </c>
      <c r="DD259" s="1">
        <v>1.6604002458E9</v>
      </c>
      <c r="DE259" s="1">
        <v>0.0</v>
      </c>
      <c r="DF259" s="1">
        <v>1.6603997476E9</v>
      </c>
      <c r="DG259" s="1" t="s">
        <v>356</v>
      </c>
      <c r="DH259" s="1">
        <v>1.6603997421E9</v>
      </c>
      <c r="DI259" s="1">
        <v>1.6603997476E9</v>
      </c>
      <c r="DJ259" s="1">
        <v>1.0</v>
      </c>
      <c r="DK259" s="1">
        <v>0.077</v>
      </c>
      <c r="DL259" s="1">
        <v>-0.022</v>
      </c>
      <c r="DM259" s="1">
        <v>1.398</v>
      </c>
      <c r="DN259" s="1">
        <v>0.017</v>
      </c>
      <c r="DO259" s="1">
        <v>400.0</v>
      </c>
      <c r="DP259" s="1">
        <v>25.0</v>
      </c>
      <c r="DQ259" s="1">
        <v>0.31</v>
      </c>
      <c r="DR259" s="1">
        <v>0.07</v>
      </c>
      <c r="DS259" s="1">
        <v>5.969771970965671</v>
      </c>
      <c r="DT259" s="1">
        <v>1.583504167947124</v>
      </c>
      <c r="DU259" s="1">
        <v>0.1402194945411967</v>
      </c>
      <c r="DV259" s="1">
        <v>0.0</v>
      </c>
      <c r="DW259" s="1">
        <v>37.44241216177085</v>
      </c>
      <c r="DX259" s="1">
        <v>0.5462046092490532</v>
      </c>
      <c r="DY259" s="1">
        <v>0.0915995845929389</v>
      </c>
      <c r="DZ259" s="1">
        <v>0.0</v>
      </c>
      <c r="EA259" s="1">
        <v>-47.12228333333334</v>
      </c>
      <c r="EB259" s="1">
        <v>-1.721184427141233</v>
      </c>
      <c r="EC259" s="1">
        <v>0.1615117396833912</v>
      </c>
      <c r="ED259" s="1">
        <v>0.0</v>
      </c>
      <c r="EE259" s="1">
        <v>979.9284855099221</v>
      </c>
      <c r="EF259" s="1">
        <v>267.1897749867036</v>
      </c>
      <c r="EG259" s="1">
        <v>19.97031912809926</v>
      </c>
      <c r="EH259" s="1">
        <v>0.0</v>
      </c>
      <c r="EI259" s="1">
        <v>1.883698</v>
      </c>
      <c r="EJ259" s="1">
        <v>0.2144625140712905</v>
      </c>
      <c r="EK259" s="1">
        <v>0.02291119073727947</v>
      </c>
      <c r="EL259" s="1">
        <v>0.0</v>
      </c>
      <c r="EM259" s="1">
        <v>1.9345427499043</v>
      </c>
      <c r="EN259" s="1">
        <v>-0.002393430758967476</v>
      </c>
      <c r="EO259" s="1">
        <v>0.001022811492083109</v>
      </c>
      <c r="EP259" s="1">
        <v>1.0</v>
      </c>
      <c r="EQ259" s="1">
        <v>1.0</v>
      </c>
      <c r="ER259" s="1">
        <v>6.0</v>
      </c>
      <c r="ES259" s="1" t="s">
        <v>433</v>
      </c>
      <c r="ET259" s="1">
        <v>2.94399</v>
      </c>
      <c r="EU259" s="1">
        <v>2.80108</v>
      </c>
      <c r="EV259" s="1">
        <v>0.18571</v>
      </c>
      <c r="EW259" s="1">
        <v>0.190312</v>
      </c>
      <c r="EX259" s="1">
        <v>0.118358</v>
      </c>
      <c r="EY259" s="1">
        <v>0.112507</v>
      </c>
      <c r="EZ259" s="1">
        <v>16726.7</v>
      </c>
      <c r="FA259" s="1">
        <v>17438.9</v>
      </c>
      <c r="FB259" s="1">
        <v>23880.7</v>
      </c>
      <c r="FC259" s="1">
        <v>25057.0</v>
      </c>
      <c r="FD259" s="1">
        <v>33696.4</v>
      </c>
      <c r="FE259" s="1">
        <v>35508.3</v>
      </c>
      <c r="FF259" s="1">
        <v>43528.8</v>
      </c>
      <c r="FG259" s="1">
        <v>46317.6</v>
      </c>
      <c r="FH259" s="1">
        <v>1.93175</v>
      </c>
      <c r="FI259" s="1">
        <v>1.89845</v>
      </c>
      <c r="FJ259" s="1">
        <v>0.133984</v>
      </c>
      <c r="FK259" s="1">
        <v>0.0</v>
      </c>
      <c r="FL259" s="1">
        <v>29.3506</v>
      </c>
      <c r="FM259" s="1">
        <v>999.9</v>
      </c>
      <c r="FN259" s="1">
        <v>66.1</v>
      </c>
      <c r="FO259" s="1">
        <v>32.7</v>
      </c>
      <c r="FP259" s="1">
        <v>32.9449</v>
      </c>
      <c r="FQ259" s="1">
        <v>64.2009</v>
      </c>
      <c r="FR259" s="1">
        <v>26.5184</v>
      </c>
      <c r="FS259" s="1">
        <v>1.0</v>
      </c>
      <c r="FT259" s="1">
        <v>0.264329</v>
      </c>
      <c r="FU259" s="1">
        <v>0.237334</v>
      </c>
      <c r="FV259" s="1">
        <v>20.3242</v>
      </c>
      <c r="FW259" s="1">
        <v>5.2137</v>
      </c>
      <c r="FX259" s="1">
        <v>11.9063</v>
      </c>
      <c r="FY259" s="1">
        <v>5.0033</v>
      </c>
      <c r="FZ259" s="1">
        <v>3.28997</v>
      </c>
      <c r="GA259" s="1">
        <v>9999.0</v>
      </c>
      <c r="GB259" s="1">
        <v>9999.0</v>
      </c>
      <c r="GC259" s="1">
        <v>9999.0</v>
      </c>
      <c r="GD259" s="1">
        <v>999.9</v>
      </c>
      <c r="GE259" s="1">
        <v>1.85947</v>
      </c>
      <c r="GF259" s="1">
        <v>1.85441</v>
      </c>
      <c r="GG259" s="1">
        <v>1.85768</v>
      </c>
      <c r="GH259" s="1">
        <v>1.85608</v>
      </c>
      <c r="GI259" s="1">
        <v>1.85487</v>
      </c>
      <c r="GJ259" s="1">
        <v>1.85456</v>
      </c>
      <c r="GK259" s="1">
        <v>1.85319</v>
      </c>
      <c r="GL259" s="1">
        <v>1.85638</v>
      </c>
      <c r="GM259" s="1">
        <v>0.0</v>
      </c>
      <c r="GN259" s="1">
        <v>0.0</v>
      </c>
      <c r="GO259" s="1">
        <v>0.0</v>
      </c>
      <c r="GP259" s="1">
        <v>0.0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0.0</v>
      </c>
      <c r="GX259" s="1">
        <v>100.0</v>
      </c>
      <c r="GY259" s="1">
        <v>100.0</v>
      </c>
      <c r="GZ259" s="1">
        <v>2.48</v>
      </c>
      <c r="HA259" s="1">
        <v>0.0126</v>
      </c>
      <c r="HB259" s="1">
        <v>0.4456844362221581</v>
      </c>
      <c r="HC259" s="1">
        <v>0.002809866934308161</v>
      </c>
      <c r="HD259" s="1">
        <v>-1.127031966113555E-6</v>
      </c>
      <c r="HE259" s="1">
        <v>1.768598670541231E-10</v>
      </c>
      <c r="HF259" s="1">
        <v>-0.06730217437184942</v>
      </c>
      <c r="HG259" s="1">
        <v>0.01081145868756639</v>
      </c>
      <c r="HH259" s="1">
        <v>-3.689364805754238E-4</v>
      </c>
      <c r="HI259" s="1">
        <v>2.919854880483278E-6</v>
      </c>
      <c r="HJ259" s="1">
        <v>2.0</v>
      </c>
      <c r="HK259" s="1">
        <v>2136.0</v>
      </c>
      <c r="HL259" s="1">
        <v>3.0</v>
      </c>
      <c r="HM259" s="1">
        <v>30.0</v>
      </c>
      <c r="HN259" s="1">
        <v>8.4</v>
      </c>
      <c r="HO259" s="1">
        <v>8.3</v>
      </c>
      <c r="HP259" s="1">
        <v>2.58057</v>
      </c>
      <c r="HQ259" s="1">
        <v>2.26929</v>
      </c>
      <c r="HR259" s="1">
        <v>1.4978</v>
      </c>
      <c r="HS259" s="1">
        <v>2.29736</v>
      </c>
      <c r="HT259" s="1">
        <v>1.54785</v>
      </c>
      <c r="HU259" s="1">
        <v>2.40601</v>
      </c>
      <c r="HV259" s="1">
        <v>36.1989</v>
      </c>
      <c r="HW259" s="1">
        <v>15.3053</v>
      </c>
      <c r="HX259" s="1">
        <v>18.0</v>
      </c>
      <c r="HY259" s="1">
        <v>471.426</v>
      </c>
      <c r="HZ259" s="1">
        <v>512.375</v>
      </c>
      <c r="IA259" s="1">
        <v>28.9308</v>
      </c>
      <c r="IB259" s="1">
        <v>30.4987</v>
      </c>
      <c r="IC259" s="1">
        <v>30.0003</v>
      </c>
      <c r="ID259" s="1">
        <v>30.2826</v>
      </c>
      <c r="IE259" s="1">
        <v>30.3737</v>
      </c>
      <c r="IF259" s="1">
        <v>51.6685</v>
      </c>
      <c r="IG259" s="1">
        <v>26.8995</v>
      </c>
      <c r="IH259" s="1">
        <v>38.0354</v>
      </c>
      <c r="II259" s="1">
        <v>28.936</v>
      </c>
      <c r="IJ259" s="1">
        <v>1255.15</v>
      </c>
      <c r="IK259" s="1">
        <v>25.223</v>
      </c>
      <c r="IL259" s="1">
        <v>100.666</v>
      </c>
      <c r="IM259" s="1">
        <v>100.384</v>
      </c>
      <c r="IN259" s="1" t="s">
        <v>365</v>
      </c>
    </row>
    <row r="260" ht="15.75" customHeight="1">
      <c r="A260" s="1">
        <v>244.0</v>
      </c>
      <c r="B260" s="1">
        <v>1.6604002491E9</v>
      </c>
      <c r="C260" s="1">
        <v>525.0</v>
      </c>
      <c r="D260" s="1" t="s">
        <v>834</v>
      </c>
      <c r="E260" s="1" t="s">
        <v>835</v>
      </c>
      <c r="F260" s="1">
        <v>1.0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1.6604002411E9</v>
      </c>
      <c r="O260" s="1">
        <f t="shared" si="1"/>
        <v>0.001640852451</v>
      </c>
      <c r="P260" s="1">
        <f t="shared" si="2"/>
        <v>1.640852451</v>
      </c>
      <c r="Q260" s="1">
        <f t="shared" si="3"/>
        <v>5.672815814</v>
      </c>
      <c r="R260" s="1">
        <f t="shared" si="4"/>
        <v>1143.381875</v>
      </c>
      <c r="S260" s="1">
        <f t="shared" si="5"/>
        <v>997.8375386</v>
      </c>
      <c r="T260" s="1">
        <f t="shared" si="6"/>
        <v>99.5531015</v>
      </c>
      <c r="U260" s="1">
        <f t="shared" si="7"/>
        <v>114.0738922</v>
      </c>
      <c r="V260" s="1">
        <f t="shared" si="8"/>
        <v>0.08277287184</v>
      </c>
      <c r="W260" s="1">
        <f t="shared" si="9"/>
        <v>2.924471995</v>
      </c>
      <c r="X260" s="1">
        <f t="shared" si="10"/>
        <v>0.0814930522</v>
      </c>
      <c r="Y260" s="1">
        <f t="shared" si="11"/>
        <v>0.05104649592</v>
      </c>
      <c r="Z260" s="1">
        <f t="shared" si="12"/>
        <v>321.5117274</v>
      </c>
      <c r="AA260" s="1">
        <f t="shared" si="13"/>
        <v>32.44750886</v>
      </c>
      <c r="AB260" s="1">
        <f t="shared" si="14"/>
        <v>31.52714375</v>
      </c>
      <c r="AC260" s="1">
        <f t="shared" si="15"/>
        <v>4.648762369</v>
      </c>
      <c r="AD260" s="1">
        <f t="shared" si="16"/>
        <v>60.22911659</v>
      </c>
      <c r="AE260" s="1">
        <f t="shared" si="17"/>
        <v>2.714053744</v>
      </c>
      <c r="AF260" s="1">
        <f t="shared" si="18"/>
        <v>4.506215429</v>
      </c>
      <c r="AG260" s="1">
        <f t="shared" si="19"/>
        <v>1.934708625</v>
      </c>
      <c r="AH260" s="1">
        <f t="shared" si="20"/>
        <v>-72.36159307</v>
      </c>
      <c r="AI260" s="1">
        <f t="shared" si="21"/>
        <v>-86.27775583</v>
      </c>
      <c r="AJ260" s="1">
        <f t="shared" si="22"/>
        <v>-6.641555631</v>
      </c>
      <c r="AK260" s="1">
        <f t="shared" si="23"/>
        <v>156.2308229</v>
      </c>
      <c r="AL260" s="1">
        <f t="shared" si="24"/>
        <v>37.4239615</v>
      </c>
      <c r="AM260" s="1">
        <f t="shared" si="25"/>
        <v>1.622951518</v>
      </c>
      <c r="AN260" s="1">
        <f t="shared" si="26"/>
        <v>5.672815814</v>
      </c>
      <c r="AO260" s="1">
        <v>1247.867118134411</v>
      </c>
      <c r="AP260" s="1">
        <v>1214.130666666666</v>
      </c>
      <c r="AQ260" s="1">
        <v>5.214618094339472</v>
      </c>
      <c r="AR260" s="1">
        <v>65.10273567100046</v>
      </c>
      <c r="AS260" s="1">
        <f t="shared" si="27"/>
        <v>1.640852451</v>
      </c>
      <c r="AT260" s="1">
        <v>25.2761148510671</v>
      </c>
      <c r="AU260" s="1">
        <v>27.19117575757576</v>
      </c>
      <c r="AV260" s="1">
        <v>-3.178269835523434E-5</v>
      </c>
      <c r="AW260" s="1">
        <v>83.61530632147979</v>
      </c>
      <c r="AX260" s="1">
        <v>19.0</v>
      </c>
      <c r="AY260" s="1">
        <v>4.0</v>
      </c>
      <c r="AZ260" s="1">
        <f t="shared" si="28"/>
        <v>1</v>
      </c>
      <c r="BA260" s="1">
        <f t="shared" si="29"/>
        <v>0</v>
      </c>
      <c r="BB260" s="1">
        <f t="shared" si="30"/>
        <v>52033.06511</v>
      </c>
      <c r="BC260" s="1">
        <f t="shared" si="31"/>
        <v>1999.969375</v>
      </c>
      <c r="BD260" s="1">
        <f t="shared" si="32"/>
        <v>1681.174594</v>
      </c>
      <c r="BE260" s="1">
        <f t="shared" si="33"/>
        <v>0.8406001686</v>
      </c>
      <c r="BF260" s="1">
        <f t="shared" si="34"/>
        <v>0.1607583253</v>
      </c>
      <c r="BG260" s="1">
        <v>6.0</v>
      </c>
      <c r="BH260" s="1">
        <v>0.5</v>
      </c>
      <c r="BI260" s="1" t="s">
        <v>355</v>
      </c>
      <c r="BJ260" s="1">
        <v>2.0</v>
      </c>
      <c r="BK260" s="1" t="b">
        <v>1</v>
      </c>
      <c r="BL260" s="1">
        <v>1.6604002411E9</v>
      </c>
      <c r="BM260" s="1">
        <v>1143.381875</v>
      </c>
      <c r="BN260" s="1">
        <v>1190.501875</v>
      </c>
      <c r="BO260" s="1">
        <v>27.20341875</v>
      </c>
      <c r="BP260" s="1">
        <v>25.30948125</v>
      </c>
      <c r="BQ260" s="1">
        <v>1140.934375</v>
      </c>
      <c r="BR260" s="1">
        <v>27.19083125</v>
      </c>
      <c r="BS260" s="1">
        <v>500.164875</v>
      </c>
      <c r="BT260" s="1">
        <v>99.66879999999999</v>
      </c>
      <c r="BU260" s="1">
        <v>0.10004778125</v>
      </c>
      <c r="BV260" s="1">
        <v>30.97991875</v>
      </c>
      <c r="BW260" s="1">
        <v>31.52714375</v>
      </c>
      <c r="BX260" s="1">
        <v>999.9</v>
      </c>
      <c r="BY260" s="1">
        <v>0.0</v>
      </c>
      <c r="BZ260" s="1">
        <v>0.0</v>
      </c>
      <c r="CA260" s="1">
        <v>10004.216875</v>
      </c>
      <c r="CB260" s="1">
        <v>0.0</v>
      </c>
      <c r="CC260" s="1">
        <v>25.4205375</v>
      </c>
      <c r="CD260" s="1">
        <v>-47.121325</v>
      </c>
      <c r="CE260" s="1">
        <v>1175.355</v>
      </c>
      <c r="CF260" s="1">
        <v>1221.415</v>
      </c>
      <c r="CG260" s="1">
        <v>1.893940625</v>
      </c>
      <c r="CH260" s="1">
        <v>1190.501875</v>
      </c>
      <c r="CI260" s="1">
        <v>25.30948125</v>
      </c>
      <c r="CJ260" s="1">
        <v>2.71133375</v>
      </c>
      <c r="CK260" s="1">
        <v>2.522565625</v>
      </c>
      <c r="CL260" s="1">
        <v>22.35394375</v>
      </c>
      <c r="CM260" s="1">
        <v>21.172825</v>
      </c>
      <c r="CN260" s="1">
        <v>1999.969375</v>
      </c>
      <c r="CO260" s="1">
        <v>0.979993375</v>
      </c>
      <c r="CP260" s="1">
        <v>0.0200067375</v>
      </c>
      <c r="CQ260" s="1">
        <v>0.0</v>
      </c>
      <c r="CR260" s="1">
        <v>2.717</v>
      </c>
      <c r="CS260" s="1">
        <v>0.0</v>
      </c>
      <c r="CT260" s="1">
        <v>23357.1875</v>
      </c>
      <c r="CU260" s="1">
        <v>17412.025</v>
      </c>
      <c r="CV260" s="1">
        <v>40.753875</v>
      </c>
      <c r="CW260" s="1">
        <v>41.73425</v>
      </c>
      <c r="CX260" s="1">
        <v>40.75</v>
      </c>
      <c r="CY260" s="1">
        <v>40.125</v>
      </c>
      <c r="CZ260" s="1">
        <v>40.8316875</v>
      </c>
      <c r="DA260" s="1">
        <v>1959.95875</v>
      </c>
      <c r="DB260" s="1">
        <v>40.010625</v>
      </c>
      <c r="DC260" s="1">
        <v>0.0</v>
      </c>
      <c r="DD260" s="1">
        <v>1.660400247E9</v>
      </c>
      <c r="DE260" s="1">
        <v>0.0</v>
      </c>
      <c r="DF260" s="1">
        <v>1.6603997476E9</v>
      </c>
      <c r="DG260" s="1" t="s">
        <v>356</v>
      </c>
      <c r="DH260" s="1">
        <v>1.6603997421E9</v>
      </c>
      <c r="DI260" s="1">
        <v>1.6603997476E9</v>
      </c>
      <c r="DJ260" s="1">
        <v>1.0</v>
      </c>
      <c r="DK260" s="1">
        <v>0.077</v>
      </c>
      <c r="DL260" s="1">
        <v>-0.022</v>
      </c>
      <c r="DM260" s="1">
        <v>1.398</v>
      </c>
      <c r="DN260" s="1">
        <v>0.017</v>
      </c>
      <c r="DO260" s="1">
        <v>400.0</v>
      </c>
      <c r="DP260" s="1">
        <v>25.0</v>
      </c>
      <c r="DQ260" s="1">
        <v>0.31</v>
      </c>
      <c r="DR260" s="1">
        <v>0.07</v>
      </c>
      <c r="DS260" s="1">
        <v>5.986796489326025</v>
      </c>
      <c r="DT260" s="1">
        <v>1.172937314252639</v>
      </c>
      <c r="DU260" s="1">
        <v>0.1281991023534475</v>
      </c>
      <c r="DV260" s="1">
        <v>0.0</v>
      </c>
      <c r="DW260" s="1">
        <v>37.43900739090169</v>
      </c>
      <c r="DX260" s="1">
        <v>0.5811441653778088</v>
      </c>
      <c r="DY260" s="1">
        <v>0.09094340210163934</v>
      </c>
      <c r="DZ260" s="1">
        <v>0.0</v>
      </c>
      <c r="EA260" s="1">
        <v>-47.12579333333335</v>
      </c>
      <c r="EB260" s="1">
        <v>-1.809263626251306</v>
      </c>
      <c r="EC260" s="1">
        <v>0.1625294187387488</v>
      </c>
      <c r="ED260" s="1">
        <v>0.0</v>
      </c>
      <c r="EE260" s="1">
        <v>984.7398833720747</v>
      </c>
      <c r="EF260" s="1">
        <v>277.4636105563011</v>
      </c>
      <c r="EG260" s="1">
        <v>20.78252105166542</v>
      </c>
      <c r="EH260" s="1">
        <v>0.0</v>
      </c>
      <c r="EI260" s="1">
        <v>1.8865</v>
      </c>
      <c r="EJ260" s="1">
        <v>0.2230725703564614</v>
      </c>
      <c r="EK260" s="1">
        <v>0.02349243048303007</v>
      </c>
      <c r="EL260" s="1">
        <v>0.0</v>
      </c>
      <c r="EM260" s="1">
        <v>1.934550912182814</v>
      </c>
      <c r="EN260" s="1">
        <v>0.002281334497310979</v>
      </c>
      <c r="EO260" s="1">
        <v>0.001037298885724884</v>
      </c>
      <c r="EP260" s="1">
        <v>1.0</v>
      </c>
      <c r="EQ260" s="1">
        <v>1.0</v>
      </c>
      <c r="ER260" s="1">
        <v>6.0</v>
      </c>
      <c r="ES260" s="1" t="s">
        <v>433</v>
      </c>
      <c r="ET260" s="1">
        <v>2.94403</v>
      </c>
      <c r="EU260" s="1">
        <v>2.80109</v>
      </c>
      <c r="EV260" s="1">
        <v>0.186203</v>
      </c>
      <c r="EW260" s="1">
        <v>0.19078</v>
      </c>
      <c r="EX260" s="1">
        <v>0.118349</v>
      </c>
      <c r="EY260" s="1">
        <v>0.112504</v>
      </c>
      <c r="EZ260" s="1">
        <v>16716.5</v>
      </c>
      <c r="FA260" s="1">
        <v>17428.9</v>
      </c>
      <c r="FB260" s="1">
        <v>23880.7</v>
      </c>
      <c r="FC260" s="1">
        <v>25057.1</v>
      </c>
      <c r="FD260" s="1">
        <v>33696.7</v>
      </c>
      <c r="FE260" s="1">
        <v>35508.6</v>
      </c>
      <c r="FF260" s="1">
        <v>43528.7</v>
      </c>
      <c r="FG260" s="1">
        <v>46317.9</v>
      </c>
      <c r="FH260" s="1">
        <v>1.93167</v>
      </c>
      <c r="FI260" s="1">
        <v>1.89842</v>
      </c>
      <c r="FJ260" s="1">
        <v>0.134341</v>
      </c>
      <c r="FK260" s="1">
        <v>0.0</v>
      </c>
      <c r="FL260" s="1">
        <v>29.3506</v>
      </c>
      <c r="FM260" s="1">
        <v>999.9</v>
      </c>
      <c r="FN260" s="1">
        <v>66.1</v>
      </c>
      <c r="FO260" s="1">
        <v>32.7</v>
      </c>
      <c r="FP260" s="1">
        <v>32.9426</v>
      </c>
      <c r="FQ260" s="1">
        <v>64.1009</v>
      </c>
      <c r="FR260" s="1">
        <v>26.0216</v>
      </c>
      <c r="FS260" s="1">
        <v>1.0</v>
      </c>
      <c r="FT260" s="1">
        <v>0.264423</v>
      </c>
      <c r="FU260" s="1">
        <v>0.238576</v>
      </c>
      <c r="FV260" s="1">
        <v>20.3242</v>
      </c>
      <c r="FW260" s="1">
        <v>5.21355</v>
      </c>
      <c r="FX260" s="1">
        <v>11.906</v>
      </c>
      <c r="FY260" s="1">
        <v>5.0032</v>
      </c>
      <c r="FZ260" s="1">
        <v>3.28995</v>
      </c>
      <c r="GA260" s="1">
        <v>9999.0</v>
      </c>
      <c r="GB260" s="1">
        <v>9999.0</v>
      </c>
      <c r="GC260" s="1">
        <v>9999.0</v>
      </c>
      <c r="GD260" s="1">
        <v>999.9</v>
      </c>
      <c r="GE260" s="1">
        <v>1.85947</v>
      </c>
      <c r="GF260" s="1">
        <v>1.85441</v>
      </c>
      <c r="GG260" s="1">
        <v>1.85767</v>
      </c>
      <c r="GH260" s="1">
        <v>1.85608</v>
      </c>
      <c r="GI260" s="1">
        <v>1.85487</v>
      </c>
      <c r="GJ260" s="1">
        <v>1.85457</v>
      </c>
      <c r="GK260" s="1">
        <v>1.85319</v>
      </c>
      <c r="GL260" s="1">
        <v>1.85638</v>
      </c>
      <c r="GM260" s="1">
        <v>0.0</v>
      </c>
      <c r="GN260" s="1">
        <v>0.0</v>
      </c>
      <c r="GO260" s="1">
        <v>0.0</v>
      </c>
      <c r="GP260" s="1">
        <v>0.0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0.0</v>
      </c>
      <c r="GX260" s="1">
        <v>100.0</v>
      </c>
      <c r="GY260" s="1">
        <v>100.0</v>
      </c>
      <c r="GZ260" s="1">
        <v>2.49</v>
      </c>
      <c r="HA260" s="1">
        <v>0.0126</v>
      </c>
      <c r="HB260" s="1">
        <v>0.4456844362221581</v>
      </c>
      <c r="HC260" s="1">
        <v>0.002809866934308161</v>
      </c>
      <c r="HD260" s="1">
        <v>-1.127031966113555E-6</v>
      </c>
      <c r="HE260" s="1">
        <v>1.768598670541231E-10</v>
      </c>
      <c r="HF260" s="1">
        <v>-0.06730217437184942</v>
      </c>
      <c r="HG260" s="1">
        <v>0.01081145868756639</v>
      </c>
      <c r="HH260" s="1">
        <v>-3.689364805754238E-4</v>
      </c>
      <c r="HI260" s="1">
        <v>2.919854880483278E-6</v>
      </c>
      <c r="HJ260" s="1">
        <v>2.0</v>
      </c>
      <c r="HK260" s="1">
        <v>2136.0</v>
      </c>
      <c r="HL260" s="1">
        <v>3.0</v>
      </c>
      <c r="HM260" s="1">
        <v>30.0</v>
      </c>
      <c r="HN260" s="1">
        <v>8.4</v>
      </c>
      <c r="HO260" s="1">
        <v>8.4</v>
      </c>
      <c r="HP260" s="1">
        <v>2.58667</v>
      </c>
      <c r="HQ260" s="1">
        <v>2.27417</v>
      </c>
      <c r="HR260" s="1">
        <v>1.4978</v>
      </c>
      <c r="HS260" s="1">
        <v>2.29736</v>
      </c>
      <c r="HT260" s="1">
        <v>1.54785</v>
      </c>
      <c r="HU260" s="1">
        <v>2.43774</v>
      </c>
      <c r="HV260" s="1">
        <v>36.1989</v>
      </c>
      <c r="HW260" s="1">
        <v>15.3141</v>
      </c>
      <c r="HX260" s="1">
        <v>18.0</v>
      </c>
      <c r="HY260" s="1">
        <v>471.388</v>
      </c>
      <c r="HZ260" s="1">
        <v>512.363</v>
      </c>
      <c r="IA260" s="1">
        <v>28.9331</v>
      </c>
      <c r="IB260" s="1">
        <v>30.4992</v>
      </c>
      <c r="IC260" s="1">
        <v>30.0003</v>
      </c>
      <c r="ID260" s="1">
        <v>30.2833</v>
      </c>
      <c r="IE260" s="1">
        <v>30.3743</v>
      </c>
      <c r="IF260" s="1">
        <v>51.7796</v>
      </c>
      <c r="IG260" s="1">
        <v>26.8995</v>
      </c>
      <c r="IH260" s="1">
        <v>38.0354</v>
      </c>
      <c r="II260" s="1">
        <v>28.936</v>
      </c>
      <c r="IJ260" s="1">
        <v>1255.15</v>
      </c>
      <c r="IK260" s="1">
        <v>25.2239</v>
      </c>
      <c r="IL260" s="1">
        <v>100.666</v>
      </c>
      <c r="IM260" s="1">
        <v>100.384</v>
      </c>
      <c r="IN260" s="1" t="s">
        <v>365</v>
      </c>
    </row>
    <row r="261" ht="15.75" customHeight="1">
      <c r="A261" s="1">
        <v>245.0</v>
      </c>
      <c r="B261" s="1">
        <v>1.6604002501E9</v>
      </c>
      <c r="C261" s="1">
        <v>526.0</v>
      </c>
      <c r="D261" s="1" t="s">
        <v>836</v>
      </c>
      <c r="E261" s="1" t="s">
        <v>837</v>
      </c>
      <c r="F261" s="1">
        <v>1.0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1.660400242599999E9</v>
      </c>
      <c r="O261" s="1">
        <f t="shared" si="1"/>
        <v>0.001639380675</v>
      </c>
      <c r="P261" s="1">
        <f t="shared" si="2"/>
        <v>1.639380675</v>
      </c>
      <c r="Q261" s="1">
        <f t="shared" si="3"/>
        <v>5.590862835</v>
      </c>
      <c r="R261" s="1">
        <f t="shared" si="4"/>
        <v>1150.908</v>
      </c>
      <c r="S261" s="1">
        <f t="shared" si="5"/>
        <v>1006.585631</v>
      </c>
      <c r="T261" s="1">
        <f t="shared" si="6"/>
        <v>100.4257728</v>
      </c>
      <c r="U261" s="1">
        <f t="shared" si="7"/>
        <v>114.8246327</v>
      </c>
      <c r="V261" s="1">
        <f t="shared" si="8"/>
        <v>0.08268398906</v>
      </c>
      <c r="W261" s="1">
        <f t="shared" si="9"/>
        <v>2.924306804</v>
      </c>
      <c r="X261" s="1">
        <f t="shared" si="10"/>
        <v>0.08140682271</v>
      </c>
      <c r="Y261" s="1">
        <f t="shared" si="11"/>
        <v>0.05099236917</v>
      </c>
      <c r="Z261" s="1">
        <f t="shared" si="12"/>
        <v>321.5075736</v>
      </c>
      <c r="AA261" s="1">
        <f t="shared" si="13"/>
        <v>32.44958328</v>
      </c>
      <c r="AB261" s="1">
        <f t="shared" si="14"/>
        <v>31.52790667</v>
      </c>
      <c r="AC261" s="1">
        <f t="shared" si="15"/>
        <v>4.648963811</v>
      </c>
      <c r="AD261" s="1">
        <f t="shared" si="16"/>
        <v>60.22109601</v>
      </c>
      <c r="AE261" s="1">
        <f t="shared" si="17"/>
        <v>2.713946316</v>
      </c>
      <c r="AF261" s="1">
        <f t="shared" si="18"/>
        <v>4.506637201</v>
      </c>
      <c r="AG261" s="1">
        <f t="shared" si="19"/>
        <v>1.935017495</v>
      </c>
      <c r="AH261" s="1">
        <f t="shared" si="20"/>
        <v>-72.29668778</v>
      </c>
      <c r="AI261" s="1">
        <f t="shared" si="21"/>
        <v>-86.13440852</v>
      </c>
      <c r="AJ261" s="1">
        <f t="shared" si="22"/>
        <v>-6.63097406</v>
      </c>
      <c r="AK261" s="1">
        <f t="shared" si="23"/>
        <v>156.4455032</v>
      </c>
      <c r="AL261" s="1">
        <f t="shared" si="24"/>
        <v>37.40946631</v>
      </c>
      <c r="AM261" s="1">
        <f t="shared" si="25"/>
        <v>1.627105155</v>
      </c>
      <c r="AN261" s="1">
        <f t="shared" si="26"/>
        <v>5.590862835</v>
      </c>
      <c r="AO261" s="1">
        <v>1252.97702521509</v>
      </c>
      <c r="AP261" s="1">
        <v>1219.322303030302</v>
      </c>
      <c r="AQ261" s="1">
        <v>5.218435616109491</v>
      </c>
      <c r="AR261" s="1">
        <v>65.10273567100046</v>
      </c>
      <c r="AS261" s="1">
        <f t="shared" si="27"/>
        <v>1.639380675</v>
      </c>
      <c r="AT261" s="1">
        <v>25.27480213370026</v>
      </c>
      <c r="AU261" s="1">
        <v>27.18820242424243</v>
      </c>
      <c r="AV261" s="1">
        <v>-4.158053248129674E-5</v>
      </c>
      <c r="AW261" s="1">
        <v>83.61530632147979</v>
      </c>
      <c r="AX261" s="1">
        <v>19.0</v>
      </c>
      <c r="AY261" s="1">
        <v>4.0</v>
      </c>
      <c r="AZ261" s="1">
        <f t="shared" si="28"/>
        <v>1</v>
      </c>
      <c r="BA261" s="1">
        <f t="shared" si="29"/>
        <v>0</v>
      </c>
      <c r="BB261" s="1">
        <f t="shared" si="30"/>
        <v>52028.0786</v>
      </c>
      <c r="BC261" s="1">
        <f t="shared" si="31"/>
        <v>1999.943333</v>
      </c>
      <c r="BD261" s="1">
        <f t="shared" si="32"/>
        <v>1681.15272</v>
      </c>
      <c r="BE261" s="1">
        <f t="shared" si="33"/>
        <v>0.840600177</v>
      </c>
      <c r="BF261" s="1">
        <f t="shared" si="34"/>
        <v>0.1607583416</v>
      </c>
      <c r="BG261" s="1">
        <v>6.0</v>
      </c>
      <c r="BH261" s="1">
        <v>0.5</v>
      </c>
      <c r="BI261" s="1" t="s">
        <v>355</v>
      </c>
      <c r="BJ261" s="1">
        <v>2.0</v>
      </c>
      <c r="BK261" s="1" t="b">
        <v>1</v>
      </c>
      <c r="BL261" s="1">
        <v>1.660400242599999E9</v>
      </c>
      <c r="BM261" s="1">
        <v>1150.908</v>
      </c>
      <c r="BN261" s="1">
        <v>1198.030666666666</v>
      </c>
      <c r="BO261" s="1">
        <v>27.20237333333333</v>
      </c>
      <c r="BP261" s="1">
        <v>25.3036</v>
      </c>
      <c r="BQ261" s="1">
        <v>1148.452666666667</v>
      </c>
      <c r="BR261" s="1">
        <v>27.18978666666667</v>
      </c>
      <c r="BS261" s="1">
        <v>500.1684</v>
      </c>
      <c r="BT261" s="1">
        <v>99.66869333333334</v>
      </c>
      <c r="BU261" s="1">
        <v>0.1000394266666667</v>
      </c>
      <c r="BV261" s="1">
        <v>30.98156</v>
      </c>
      <c r="BW261" s="1">
        <v>31.52790666666666</v>
      </c>
      <c r="BX261" s="1">
        <v>999.8999999999999</v>
      </c>
      <c r="BY261" s="1">
        <v>0.0</v>
      </c>
      <c r="BZ261" s="1">
        <v>0.0</v>
      </c>
      <c r="CA261" s="1">
        <v>10003.28466666667</v>
      </c>
      <c r="CB261" s="1">
        <v>0.0</v>
      </c>
      <c r="CC261" s="1">
        <v>25.41402</v>
      </c>
      <c r="CD261" s="1">
        <v>-47.12488666666666</v>
      </c>
      <c r="CE261" s="1">
        <v>1183.089333333333</v>
      </c>
      <c r="CF261" s="1">
        <v>1229.132</v>
      </c>
      <c r="CG261" s="1">
        <v>1.898774666666667</v>
      </c>
      <c r="CH261" s="1">
        <v>1198.030666666666</v>
      </c>
      <c r="CI261" s="1">
        <v>25.3036</v>
      </c>
      <c r="CJ261" s="1">
        <v>2.711225999999999</v>
      </c>
      <c r="CK261" s="1">
        <v>2.521977333333333</v>
      </c>
      <c r="CL261" s="1">
        <v>22.35329333333334</v>
      </c>
      <c r="CM261" s="1">
        <v>21.16902666666667</v>
      </c>
      <c r="CN261" s="1">
        <v>1999.943333333333</v>
      </c>
      <c r="CO261" s="1">
        <v>0.9799932000000001</v>
      </c>
      <c r="CP261" s="1">
        <v>0.02000690666666667</v>
      </c>
      <c r="CQ261" s="1">
        <v>0.0</v>
      </c>
      <c r="CR261" s="1">
        <v>2.7734</v>
      </c>
      <c r="CS261" s="1">
        <v>0.0</v>
      </c>
      <c r="CT261" s="1">
        <v>23352.88</v>
      </c>
      <c r="CU261" s="1">
        <v>17411.79333333333</v>
      </c>
      <c r="CV261" s="1">
        <v>40.75826666666667</v>
      </c>
      <c r="CW261" s="1">
        <v>41.7374</v>
      </c>
      <c r="CX261" s="1">
        <v>40.75</v>
      </c>
      <c r="CY261" s="1">
        <v>40.125</v>
      </c>
      <c r="CZ261" s="1">
        <v>40.8372</v>
      </c>
      <c r="DA261" s="1">
        <v>1959.932666666667</v>
      </c>
      <c r="DB261" s="1">
        <v>40.01066666666667</v>
      </c>
      <c r="DC261" s="1">
        <v>0.0</v>
      </c>
      <c r="DD261" s="1">
        <v>1.6604002482E9</v>
      </c>
      <c r="DE261" s="1">
        <v>0.0</v>
      </c>
      <c r="DF261" s="1">
        <v>1.6603997476E9</v>
      </c>
      <c r="DG261" s="1" t="s">
        <v>356</v>
      </c>
      <c r="DH261" s="1">
        <v>1.6603997421E9</v>
      </c>
      <c r="DI261" s="1">
        <v>1.6603997476E9</v>
      </c>
      <c r="DJ261" s="1">
        <v>1.0</v>
      </c>
      <c r="DK261" s="1">
        <v>0.077</v>
      </c>
      <c r="DL261" s="1">
        <v>-0.022</v>
      </c>
      <c r="DM261" s="1">
        <v>1.398</v>
      </c>
      <c r="DN261" s="1">
        <v>0.017</v>
      </c>
      <c r="DO261" s="1">
        <v>400.0</v>
      </c>
      <c r="DP261" s="1">
        <v>25.0</v>
      </c>
      <c r="DQ261" s="1">
        <v>0.31</v>
      </c>
      <c r="DR261" s="1">
        <v>0.07</v>
      </c>
      <c r="DS261" s="1">
        <v>5.969566479697635</v>
      </c>
      <c r="DT261" s="1">
        <v>0.2127469137106547</v>
      </c>
      <c r="DU261" s="1">
        <v>0.1544140048422656</v>
      </c>
      <c r="DV261" s="1">
        <v>1.0</v>
      </c>
      <c r="DW261" s="1">
        <v>37.41830396821938</v>
      </c>
      <c r="DX261" s="1">
        <v>0.421302589567442</v>
      </c>
      <c r="DY261" s="1">
        <v>0.1026517866518225</v>
      </c>
      <c r="DZ261" s="1">
        <v>1.0</v>
      </c>
      <c r="EA261" s="1">
        <v>-47.12035806451613</v>
      </c>
      <c r="EB261" s="1">
        <v>-1.217032258064373</v>
      </c>
      <c r="EC261" s="1">
        <v>0.1623634707331423</v>
      </c>
      <c r="ED261" s="1">
        <v>0.0</v>
      </c>
      <c r="EE261" s="1">
        <v>993.7662830077788</v>
      </c>
      <c r="EF261" s="1">
        <v>300.8766118351501</v>
      </c>
      <c r="EG261" s="1">
        <v>21.94513179773395</v>
      </c>
      <c r="EH261" s="1">
        <v>0.0</v>
      </c>
      <c r="EI261" s="1">
        <v>1.889628292682927</v>
      </c>
      <c r="EJ261" s="1">
        <v>0.220074146341464</v>
      </c>
      <c r="EK261" s="1">
        <v>0.02368205308980798</v>
      </c>
      <c r="EL261" s="1">
        <v>0.0</v>
      </c>
      <c r="EM261" s="1">
        <v>1.934762534877839</v>
      </c>
      <c r="EN261" s="1">
        <v>0.01091471153913714</v>
      </c>
      <c r="EO261" s="1">
        <v>0.00136965653577776</v>
      </c>
      <c r="EP261" s="1">
        <v>1.0</v>
      </c>
      <c r="EQ261" s="1">
        <v>3.0</v>
      </c>
      <c r="ER261" s="1">
        <v>6.0</v>
      </c>
      <c r="ES261" s="1" t="s">
        <v>381</v>
      </c>
      <c r="ET261" s="1">
        <v>2.94417</v>
      </c>
      <c r="EU261" s="1">
        <v>2.80118</v>
      </c>
      <c r="EV261" s="1">
        <v>0.186696</v>
      </c>
      <c r="EW261" s="1">
        <v>0.191267</v>
      </c>
      <c r="EX261" s="1">
        <v>0.118338</v>
      </c>
      <c r="EY261" s="1">
        <v>0.112501</v>
      </c>
      <c r="EZ261" s="1">
        <v>16706.4</v>
      </c>
      <c r="FA261" s="1">
        <v>17418.4</v>
      </c>
      <c r="FB261" s="1">
        <v>23880.8</v>
      </c>
      <c r="FC261" s="1">
        <v>25057.1</v>
      </c>
      <c r="FD261" s="1">
        <v>33697.1</v>
      </c>
      <c r="FE261" s="1">
        <v>35508.8</v>
      </c>
      <c r="FF261" s="1">
        <v>43528.8</v>
      </c>
      <c r="FG261" s="1">
        <v>46317.9</v>
      </c>
      <c r="FH261" s="1">
        <v>1.93167</v>
      </c>
      <c r="FI261" s="1">
        <v>1.89848</v>
      </c>
      <c r="FJ261" s="1">
        <v>0.134379</v>
      </c>
      <c r="FK261" s="1">
        <v>0.0</v>
      </c>
      <c r="FL261" s="1">
        <v>29.3513</v>
      </c>
      <c r="FM261" s="1">
        <v>999.9</v>
      </c>
      <c r="FN261" s="1">
        <v>66.1</v>
      </c>
      <c r="FO261" s="1">
        <v>32.7</v>
      </c>
      <c r="FP261" s="1">
        <v>32.9461</v>
      </c>
      <c r="FQ261" s="1">
        <v>64.0909</v>
      </c>
      <c r="FR261" s="1">
        <v>26.1458</v>
      </c>
      <c r="FS261" s="1">
        <v>1.0</v>
      </c>
      <c r="FT261" s="1">
        <v>0.264586</v>
      </c>
      <c r="FU261" s="1">
        <v>0.239297</v>
      </c>
      <c r="FV261" s="1">
        <v>20.3242</v>
      </c>
      <c r="FW261" s="1">
        <v>5.21325</v>
      </c>
      <c r="FX261" s="1">
        <v>11.9062</v>
      </c>
      <c r="FY261" s="1">
        <v>5.00325</v>
      </c>
      <c r="FZ261" s="1">
        <v>3.28997</v>
      </c>
      <c r="GA261" s="1">
        <v>9999.0</v>
      </c>
      <c r="GB261" s="1">
        <v>9999.0</v>
      </c>
      <c r="GC261" s="1">
        <v>9999.0</v>
      </c>
      <c r="GD261" s="1">
        <v>999.9</v>
      </c>
      <c r="GE261" s="1">
        <v>1.85949</v>
      </c>
      <c r="GF261" s="1">
        <v>1.85443</v>
      </c>
      <c r="GG261" s="1">
        <v>1.85769</v>
      </c>
      <c r="GH261" s="1">
        <v>1.85608</v>
      </c>
      <c r="GI261" s="1">
        <v>1.8549</v>
      </c>
      <c r="GJ261" s="1">
        <v>1.85457</v>
      </c>
      <c r="GK261" s="1">
        <v>1.8532</v>
      </c>
      <c r="GL261" s="1">
        <v>1.85638</v>
      </c>
      <c r="GM261" s="1">
        <v>0.0</v>
      </c>
      <c r="GN261" s="1">
        <v>0.0</v>
      </c>
      <c r="GO261" s="1">
        <v>0.0</v>
      </c>
      <c r="GP261" s="1">
        <v>0.0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0.0</v>
      </c>
      <c r="GX261" s="1">
        <v>100.0</v>
      </c>
      <c r="GY261" s="1">
        <v>100.0</v>
      </c>
      <c r="GZ261" s="1">
        <v>2.49</v>
      </c>
      <c r="HA261" s="1">
        <v>0.0126</v>
      </c>
      <c r="HB261" s="1">
        <v>0.4456844362221581</v>
      </c>
      <c r="HC261" s="1">
        <v>0.002809866934308161</v>
      </c>
      <c r="HD261" s="1">
        <v>-1.127031966113555E-6</v>
      </c>
      <c r="HE261" s="1">
        <v>1.768598670541231E-10</v>
      </c>
      <c r="HF261" s="1">
        <v>-0.06730217437184942</v>
      </c>
      <c r="HG261" s="1">
        <v>0.01081145868756639</v>
      </c>
      <c r="HH261" s="1">
        <v>-3.689364805754238E-4</v>
      </c>
      <c r="HI261" s="1">
        <v>2.919854880483278E-6</v>
      </c>
      <c r="HJ261" s="1">
        <v>2.0</v>
      </c>
      <c r="HK261" s="1">
        <v>2136.0</v>
      </c>
      <c r="HL261" s="1">
        <v>3.0</v>
      </c>
      <c r="HM261" s="1">
        <v>30.0</v>
      </c>
      <c r="HN261" s="1">
        <v>8.5</v>
      </c>
      <c r="HO261" s="1">
        <v>8.4</v>
      </c>
      <c r="HP261" s="1">
        <v>2.59888</v>
      </c>
      <c r="HQ261" s="1">
        <v>2.28516</v>
      </c>
      <c r="HR261" s="1">
        <v>1.4978</v>
      </c>
      <c r="HS261" s="1">
        <v>2.29736</v>
      </c>
      <c r="HT261" s="1">
        <v>1.54785</v>
      </c>
      <c r="HU261" s="1">
        <v>2.37793</v>
      </c>
      <c r="HV261" s="1">
        <v>36.1989</v>
      </c>
      <c r="HW261" s="1">
        <v>15.3053</v>
      </c>
      <c r="HX261" s="1">
        <v>18.0</v>
      </c>
      <c r="HY261" s="1">
        <v>471.392</v>
      </c>
      <c r="HZ261" s="1">
        <v>512.397</v>
      </c>
      <c r="IA261" s="1">
        <v>28.9354</v>
      </c>
      <c r="IB261" s="1">
        <v>30.4994</v>
      </c>
      <c r="IC261" s="1">
        <v>30.0005</v>
      </c>
      <c r="ID261" s="1">
        <v>30.2839</v>
      </c>
      <c r="IE261" s="1">
        <v>30.3744</v>
      </c>
      <c r="IF261" s="1">
        <v>52.0108</v>
      </c>
      <c r="IG261" s="1">
        <v>26.8995</v>
      </c>
      <c r="IH261" s="1">
        <v>38.0354</v>
      </c>
      <c r="II261" s="1">
        <v>28.936</v>
      </c>
      <c r="IJ261" s="1">
        <v>1265.16</v>
      </c>
      <c r="IK261" s="1">
        <v>25.224</v>
      </c>
      <c r="IL261" s="1">
        <v>100.666</v>
      </c>
      <c r="IM261" s="1">
        <v>100.384</v>
      </c>
      <c r="IN261" s="1" t="s">
        <v>365</v>
      </c>
    </row>
    <row r="262" ht="15.75" customHeight="1">
      <c r="A262" s="1">
        <v>246.0</v>
      </c>
      <c r="B262" s="1">
        <v>1.6604002511E9</v>
      </c>
      <c r="C262" s="1">
        <v>527.0</v>
      </c>
      <c r="D262" s="1" t="s">
        <v>838</v>
      </c>
      <c r="E262" s="1" t="s">
        <v>839</v>
      </c>
      <c r="F262" s="1">
        <v>1.0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1.6604002431E9</v>
      </c>
      <c r="O262" s="1">
        <f t="shared" si="1"/>
        <v>0.001636341471</v>
      </c>
      <c r="P262" s="1">
        <f t="shared" si="2"/>
        <v>1.636341471</v>
      </c>
      <c r="Q262" s="1">
        <f t="shared" si="3"/>
        <v>5.656975455</v>
      </c>
      <c r="R262" s="1">
        <f t="shared" si="4"/>
        <v>1153.424375</v>
      </c>
      <c r="S262" s="1">
        <f t="shared" si="5"/>
        <v>1007.525651</v>
      </c>
      <c r="T262" s="1">
        <f t="shared" si="6"/>
        <v>100.5194277</v>
      </c>
      <c r="U262" s="1">
        <f t="shared" si="7"/>
        <v>115.0755397</v>
      </c>
      <c r="V262" s="1">
        <f t="shared" si="8"/>
        <v>0.0825181768</v>
      </c>
      <c r="W262" s="1">
        <f t="shared" si="9"/>
        <v>2.924371574</v>
      </c>
      <c r="X262" s="1">
        <f t="shared" si="10"/>
        <v>0.08124611293</v>
      </c>
      <c r="Y262" s="1">
        <f t="shared" si="11"/>
        <v>0.05089147694</v>
      </c>
      <c r="Z262" s="1">
        <f t="shared" si="12"/>
        <v>321.5095691</v>
      </c>
      <c r="AA262" s="1">
        <f t="shared" si="13"/>
        <v>32.45086881</v>
      </c>
      <c r="AB262" s="1">
        <f t="shared" si="14"/>
        <v>31.52835625</v>
      </c>
      <c r="AC262" s="1">
        <f t="shared" si="15"/>
        <v>4.649082523</v>
      </c>
      <c r="AD262" s="1">
        <f t="shared" si="16"/>
        <v>60.21684597</v>
      </c>
      <c r="AE262" s="1">
        <f t="shared" si="17"/>
        <v>2.71383448</v>
      </c>
      <c r="AF262" s="1">
        <f t="shared" si="18"/>
        <v>4.506769553</v>
      </c>
      <c r="AG262" s="1">
        <f t="shared" si="19"/>
        <v>1.935248043</v>
      </c>
      <c r="AH262" s="1">
        <f t="shared" si="20"/>
        <v>-72.16265889</v>
      </c>
      <c r="AI262" s="1">
        <f t="shared" si="21"/>
        <v>-86.1260028</v>
      </c>
      <c r="AJ262" s="1">
        <f t="shared" si="22"/>
        <v>-6.630211631</v>
      </c>
      <c r="AK262" s="1">
        <f t="shared" si="23"/>
        <v>156.5906958</v>
      </c>
      <c r="AL262" s="1">
        <f t="shared" si="24"/>
        <v>37.39979118</v>
      </c>
      <c r="AM262" s="1">
        <f t="shared" si="25"/>
        <v>1.627679448</v>
      </c>
      <c r="AN262" s="1">
        <f t="shared" si="26"/>
        <v>5.656975455</v>
      </c>
      <c r="AO262" s="1">
        <v>1258.080056667136</v>
      </c>
      <c r="AP262" s="1">
        <v>1224.47006060606</v>
      </c>
      <c r="AQ262" s="1">
        <v>5.193861669438634</v>
      </c>
      <c r="AR262" s="1">
        <v>65.10273567100046</v>
      </c>
      <c r="AS262" s="1">
        <f t="shared" si="27"/>
        <v>1.636341471</v>
      </c>
      <c r="AT262" s="1">
        <v>25.27496840050897</v>
      </c>
      <c r="AU262" s="1">
        <v>27.1848521212121</v>
      </c>
      <c r="AV262" s="1">
        <v>-4.448766120204681E-5</v>
      </c>
      <c r="AW262" s="1">
        <v>83.61530632147979</v>
      </c>
      <c r="AX262" s="1">
        <v>19.0</v>
      </c>
      <c r="AY262" s="1">
        <v>4.0</v>
      </c>
      <c r="AZ262" s="1">
        <f t="shared" si="28"/>
        <v>1</v>
      </c>
      <c r="BA262" s="1">
        <f t="shared" si="29"/>
        <v>0</v>
      </c>
      <c r="BB262" s="1">
        <f t="shared" si="30"/>
        <v>52029.8319</v>
      </c>
      <c r="BC262" s="1">
        <f t="shared" si="31"/>
        <v>1999.955625</v>
      </c>
      <c r="BD262" s="1">
        <f t="shared" si="32"/>
        <v>1681.163063</v>
      </c>
      <c r="BE262" s="1">
        <f t="shared" si="33"/>
        <v>0.8406001821</v>
      </c>
      <c r="BF262" s="1">
        <f t="shared" si="34"/>
        <v>0.1607583514</v>
      </c>
      <c r="BG262" s="1">
        <v>6.0</v>
      </c>
      <c r="BH262" s="1">
        <v>0.5</v>
      </c>
      <c r="BI262" s="1" t="s">
        <v>355</v>
      </c>
      <c r="BJ262" s="1">
        <v>2.0</v>
      </c>
      <c r="BK262" s="1" t="b">
        <v>1</v>
      </c>
      <c r="BL262" s="1">
        <v>1.6604002431E9</v>
      </c>
      <c r="BM262" s="1">
        <v>1153.424375</v>
      </c>
      <c r="BN262" s="1">
        <v>1200.54125</v>
      </c>
      <c r="BO262" s="1">
        <v>27.2012875</v>
      </c>
      <c r="BP262" s="1">
        <v>25.3018375</v>
      </c>
      <c r="BQ262" s="1">
        <v>1150.966875</v>
      </c>
      <c r="BR262" s="1">
        <v>27.1887</v>
      </c>
      <c r="BS262" s="1">
        <v>500.16725</v>
      </c>
      <c r="BT262" s="1">
        <v>99.66856874999999</v>
      </c>
      <c r="BU262" s="1">
        <v>0.10003523125</v>
      </c>
      <c r="BV262" s="1">
        <v>30.982075</v>
      </c>
      <c r="BW262" s="1">
        <v>31.52835625</v>
      </c>
      <c r="BX262" s="1">
        <v>999.9</v>
      </c>
      <c r="BY262" s="1">
        <v>0.0</v>
      </c>
      <c r="BZ262" s="1">
        <v>0.0</v>
      </c>
      <c r="CA262" s="1">
        <v>10003.666875</v>
      </c>
      <c r="CB262" s="1">
        <v>0.0</v>
      </c>
      <c r="CC262" s="1">
        <v>25.38294375</v>
      </c>
      <c r="CD262" s="1">
        <v>-47.11890624999999</v>
      </c>
      <c r="CE262" s="1">
        <v>1185.675</v>
      </c>
      <c r="CF262" s="1">
        <v>1231.705625</v>
      </c>
      <c r="CG262" s="1">
        <v>1.89945</v>
      </c>
      <c r="CH262" s="1">
        <v>1200.54125</v>
      </c>
      <c r="CI262" s="1">
        <v>25.3018375</v>
      </c>
      <c r="CJ262" s="1">
        <v>2.711114375</v>
      </c>
      <c r="CK262" s="1">
        <v>2.52179875</v>
      </c>
      <c r="CL262" s="1">
        <v>22.35261875</v>
      </c>
      <c r="CM262" s="1">
        <v>21.167875</v>
      </c>
      <c r="CN262" s="1">
        <v>1999.955625</v>
      </c>
      <c r="CO262" s="1">
        <v>0.9799931875000001</v>
      </c>
      <c r="CP262" s="1">
        <v>0.02000691875</v>
      </c>
      <c r="CQ262" s="1">
        <v>0.0</v>
      </c>
      <c r="CR262" s="1">
        <v>2.788375</v>
      </c>
      <c r="CS262" s="1">
        <v>0.0</v>
      </c>
      <c r="CT262" s="1">
        <v>23351.84375</v>
      </c>
      <c r="CU262" s="1">
        <v>17411.9</v>
      </c>
      <c r="CV262" s="1">
        <v>40.761625</v>
      </c>
      <c r="CW262" s="1">
        <v>41.7381875</v>
      </c>
      <c r="CX262" s="1">
        <v>40.75</v>
      </c>
      <c r="CY262" s="1">
        <v>40.125</v>
      </c>
      <c r="CZ262" s="1">
        <v>40.8395625</v>
      </c>
      <c r="DA262" s="1">
        <v>1959.944375</v>
      </c>
      <c r="DB262" s="1">
        <v>40.01125</v>
      </c>
      <c r="DC262" s="1">
        <v>0.0</v>
      </c>
      <c r="DD262" s="1">
        <v>1.6604002488E9</v>
      </c>
      <c r="DE262" s="1">
        <v>0.0</v>
      </c>
      <c r="DF262" s="1">
        <v>1.6603997476E9</v>
      </c>
      <c r="DG262" s="1" t="s">
        <v>356</v>
      </c>
      <c r="DH262" s="1">
        <v>1.6603997421E9</v>
      </c>
      <c r="DI262" s="1">
        <v>1.6603997476E9</v>
      </c>
      <c r="DJ262" s="1">
        <v>1.0</v>
      </c>
      <c r="DK262" s="1">
        <v>0.077</v>
      </c>
      <c r="DL262" s="1">
        <v>-0.022</v>
      </c>
      <c r="DM262" s="1">
        <v>1.398</v>
      </c>
      <c r="DN262" s="1">
        <v>0.017</v>
      </c>
      <c r="DO262" s="1">
        <v>400.0</v>
      </c>
      <c r="DP262" s="1">
        <v>25.0</v>
      </c>
      <c r="DQ262" s="1">
        <v>0.31</v>
      </c>
      <c r="DR262" s="1">
        <v>0.07</v>
      </c>
      <c r="DS262" s="1">
        <v>5.969566479697635</v>
      </c>
      <c r="DT262" s="1">
        <v>0.2127469137106547</v>
      </c>
      <c r="DU262" s="1">
        <v>0.1544140048422656</v>
      </c>
      <c r="DV262" s="1">
        <v>1.0</v>
      </c>
      <c r="DW262" s="1">
        <v>37.41830396821938</v>
      </c>
      <c r="DX262" s="1">
        <v>0.421302589567442</v>
      </c>
      <c r="DY262" s="1">
        <v>0.1026517866518225</v>
      </c>
      <c r="DZ262" s="1">
        <v>1.0</v>
      </c>
      <c r="EA262" s="1">
        <v>-47.12035806451613</v>
      </c>
      <c r="EB262" s="1">
        <v>-1.217032258064373</v>
      </c>
      <c r="EC262" s="1">
        <v>0.1623634707331423</v>
      </c>
      <c r="ED262" s="1">
        <v>0.0</v>
      </c>
      <c r="EE262" s="1">
        <v>993.7662830077788</v>
      </c>
      <c r="EF262" s="1">
        <v>300.8766118351501</v>
      </c>
      <c r="EG262" s="1">
        <v>21.94513179773395</v>
      </c>
      <c r="EH262" s="1">
        <v>0.0</v>
      </c>
      <c r="EI262" s="1">
        <v>1.889628292682927</v>
      </c>
      <c r="EJ262" s="1">
        <v>0.220074146341464</v>
      </c>
      <c r="EK262" s="1">
        <v>0.02368205308980798</v>
      </c>
      <c r="EL262" s="1">
        <v>0.0</v>
      </c>
      <c r="EM262" s="1">
        <v>1.934762534877839</v>
      </c>
      <c r="EN262" s="1">
        <v>0.01091471153913714</v>
      </c>
      <c r="EO262" s="1">
        <v>0.00136965653577776</v>
      </c>
      <c r="EP262" s="1">
        <v>1.0</v>
      </c>
      <c r="EQ262" s="1">
        <v>3.0</v>
      </c>
      <c r="ER262" s="1">
        <v>6.0</v>
      </c>
      <c r="ES262" s="1" t="s">
        <v>381</v>
      </c>
      <c r="ET262" s="1">
        <v>2.94395</v>
      </c>
      <c r="EU262" s="1">
        <v>2.80126</v>
      </c>
      <c r="EV262" s="1">
        <v>0.187182</v>
      </c>
      <c r="EW262" s="1">
        <v>0.191746</v>
      </c>
      <c r="EX262" s="1">
        <v>0.118331</v>
      </c>
      <c r="EY262" s="1">
        <v>0.112503</v>
      </c>
      <c r="EZ262" s="1">
        <v>16696.4</v>
      </c>
      <c r="FA262" s="1">
        <v>17408.0</v>
      </c>
      <c r="FB262" s="1">
        <v>23880.6</v>
      </c>
      <c r="FC262" s="1">
        <v>25057.0</v>
      </c>
      <c r="FD262" s="1">
        <v>33697.4</v>
      </c>
      <c r="FE262" s="1">
        <v>35508.7</v>
      </c>
      <c r="FF262" s="1">
        <v>43528.7</v>
      </c>
      <c r="FG262" s="1">
        <v>46317.9</v>
      </c>
      <c r="FH262" s="1">
        <v>1.93137</v>
      </c>
      <c r="FI262" s="1">
        <v>1.89863</v>
      </c>
      <c r="FJ262" s="1">
        <v>0.134401</v>
      </c>
      <c r="FK262" s="1">
        <v>0.0</v>
      </c>
      <c r="FL262" s="1">
        <v>29.3519</v>
      </c>
      <c r="FM262" s="1">
        <v>999.9</v>
      </c>
      <c r="FN262" s="1">
        <v>66.1</v>
      </c>
      <c r="FO262" s="1">
        <v>32.8</v>
      </c>
      <c r="FP262" s="1">
        <v>33.1324</v>
      </c>
      <c r="FQ262" s="1">
        <v>64.0209</v>
      </c>
      <c r="FR262" s="1">
        <v>26.859</v>
      </c>
      <c r="FS262" s="1">
        <v>1.0</v>
      </c>
      <c r="FT262" s="1">
        <v>0.264657</v>
      </c>
      <c r="FU262" s="1">
        <v>0.239801</v>
      </c>
      <c r="FV262" s="1">
        <v>20.3241</v>
      </c>
      <c r="FW262" s="1">
        <v>5.2128</v>
      </c>
      <c r="FX262" s="1">
        <v>11.9054</v>
      </c>
      <c r="FY262" s="1">
        <v>5.0032</v>
      </c>
      <c r="FZ262" s="1">
        <v>3.28995</v>
      </c>
      <c r="GA262" s="1">
        <v>9999.0</v>
      </c>
      <c r="GB262" s="1">
        <v>9999.0</v>
      </c>
      <c r="GC262" s="1">
        <v>9999.0</v>
      </c>
      <c r="GD262" s="1">
        <v>999.9</v>
      </c>
      <c r="GE262" s="1">
        <v>1.8595</v>
      </c>
      <c r="GF262" s="1">
        <v>1.85446</v>
      </c>
      <c r="GG262" s="1">
        <v>1.85771</v>
      </c>
      <c r="GH262" s="1">
        <v>1.85608</v>
      </c>
      <c r="GI262" s="1">
        <v>1.85491</v>
      </c>
      <c r="GJ262" s="1">
        <v>1.85459</v>
      </c>
      <c r="GK262" s="1">
        <v>1.85322</v>
      </c>
      <c r="GL262" s="1">
        <v>1.85638</v>
      </c>
      <c r="GM262" s="1">
        <v>0.0</v>
      </c>
      <c r="GN262" s="1">
        <v>0.0</v>
      </c>
      <c r="GO262" s="1">
        <v>0.0</v>
      </c>
      <c r="GP262" s="1">
        <v>0.0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0.0</v>
      </c>
      <c r="GX262" s="1">
        <v>100.0</v>
      </c>
      <c r="GY262" s="1">
        <v>100.0</v>
      </c>
      <c r="GZ262" s="1">
        <v>2.5</v>
      </c>
      <c r="HA262" s="1">
        <v>0.0126</v>
      </c>
      <c r="HB262" s="1">
        <v>0.4456844362221581</v>
      </c>
      <c r="HC262" s="1">
        <v>0.002809866934308161</v>
      </c>
      <c r="HD262" s="1">
        <v>-1.127031966113555E-6</v>
      </c>
      <c r="HE262" s="1">
        <v>1.768598670541231E-10</v>
      </c>
      <c r="HF262" s="1">
        <v>-0.06730217437184942</v>
      </c>
      <c r="HG262" s="1">
        <v>0.01081145868756639</v>
      </c>
      <c r="HH262" s="1">
        <v>-3.689364805754238E-4</v>
      </c>
      <c r="HI262" s="1">
        <v>2.919854880483278E-6</v>
      </c>
      <c r="HJ262" s="1">
        <v>2.0</v>
      </c>
      <c r="HK262" s="1">
        <v>2136.0</v>
      </c>
      <c r="HL262" s="1">
        <v>3.0</v>
      </c>
      <c r="HM262" s="1">
        <v>30.0</v>
      </c>
      <c r="HN262" s="1">
        <v>8.5</v>
      </c>
      <c r="HO262" s="1">
        <v>8.4</v>
      </c>
      <c r="HP262" s="1">
        <v>2.60376</v>
      </c>
      <c r="HQ262" s="1">
        <v>2.28394</v>
      </c>
      <c r="HR262" s="1">
        <v>1.4978</v>
      </c>
      <c r="HS262" s="1">
        <v>2.29736</v>
      </c>
      <c r="HT262" s="1">
        <v>1.54785</v>
      </c>
      <c r="HU262" s="1">
        <v>2.28149</v>
      </c>
      <c r="HV262" s="1">
        <v>36.1989</v>
      </c>
      <c r="HW262" s="1">
        <v>15.2966</v>
      </c>
      <c r="HX262" s="1">
        <v>18.0</v>
      </c>
      <c r="HY262" s="1">
        <v>471.224</v>
      </c>
      <c r="HZ262" s="1">
        <v>512.504</v>
      </c>
      <c r="IA262" s="1">
        <v>28.9377</v>
      </c>
      <c r="IB262" s="1">
        <v>30.5</v>
      </c>
      <c r="IC262" s="1">
        <v>30.0005</v>
      </c>
      <c r="ID262" s="1">
        <v>30.2844</v>
      </c>
      <c r="IE262" s="1">
        <v>30.375</v>
      </c>
      <c r="IF262" s="1">
        <v>52.1213</v>
      </c>
      <c r="IG262" s="1">
        <v>26.8995</v>
      </c>
      <c r="IH262" s="1">
        <v>38.0354</v>
      </c>
      <c r="II262" s="1">
        <v>28.936</v>
      </c>
      <c r="IJ262" s="1">
        <v>1265.16</v>
      </c>
      <c r="IK262" s="1">
        <v>25.2256</v>
      </c>
      <c r="IL262" s="1">
        <v>100.666</v>
      </c>
      <c r="IM262" s="1">
        <v>100.384</v>
      </c>
      <c r="IN262" s="1" t="s">
        <v>365</v>
      </c>
    </row>
    <row r="263" ht="15.75" customHeight="1">
      <c r="A263" s="1">
        <v>247.0</v>
      </c>
      <c r="B263" s="1">
        <v>1.6604002521E9</v>
      </c>
      <c r="C263" s="1">
        <v>528.0</v>
      </c>
      <c r="D263" s="1" t="s">
        <v>840</v>
      </c>
      <c r="E263" s="1" t="s">
        <v>841</v>
      </c>
      <c r="F263" s="1">
        <v>1.0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1.660400244599999E9</v>
      </c>
      <c r="O263" s="1">
        <f t="shared" si="1"/>
        <v>0.001633996432</v>
      </c>
      <c r="P263" s="1">
        <f t="shared" si="2"/>
        <v>1.633996432</v>
      </c>
      <c r="Q263" s="1">
        <f t="shared" si="3"/>
        <v>5.727792179</v>
      </c>
      <c r="R263" s="1">
        <f t="shared" si="4"/>
        <v>1160.947333</v>
      </c>
      <c r="S263" s="1">
        <f t="shared" si="5"/>
        <v>1013.232731</v>
      </c>
      <c r="T263" s="1">
        <f t="shared" si="6"/>
        <v>101.0886058</v>
      </c>
      <c r="U263" s="1">
        <f t="shared" si="7"/>
        <v>115.825855</v>
      </c>
      <c r="V263" s="1">
        <f t="shared" si="8"/>
        <v>0.0823700862</v>
      </c>
      <c r="W263" s="1">
        <f t="shared" si="9"/>
        <v>2.924141041</v>
      </c>
      <c r="X263" s="1">
        <f t="shared" si="10"/>
        <v>0.08110244795</v>
      </c>
      <c r="Y263" s="1">
        <f t="shared" si="11"/>
        <v>0.05080129713</v>
      </c>
      <c r="Z263" s="1">
        <f t="shared" si="12"/>
        <v>321.5092082</v>
      </c>
      <c r="AA263" s="1">
        <f t="shared" si="13"/>
        <v>32.4533333</v>
      </c>
      <c r="AB263" s="1">
        <f t="shared" si="14"/>
        <v>31.53015333</v>
      </c>
      <c r="AC263" s="1">
        <f t="shared" si="15"/>
        <v>4.649557068</v>
      </c>
      <c r="AD263" s="1">
        <f t="shared" si="16"/>
        <v>60.20710416</v>
      </c>
      <c r="AE263" s="1">
        <f t="shared" si="17"/>
        <v>2.713666489</v>
      </c>
      <c r="AF263" s="1">
        <f t="shared" si="18"/>
        <v>4.507219749</v>
      </c>
      <c r="AG263" s="1">
        <f t="shared" si="19"/>
        <v>1.935890579</v>
      </c>
      <c r="AH263" s="1">
        <f t="shared" si="20"/>
        <v>-72.05924264</v>
      </c>
      <c r="AI263" s="1">
        <f t="shared" si="21"/>
        <v>-86.12637312</v>
      </c>
      <c r="AJ263" s="1">
        <f t="shared" si="22"/>
        <v>-6.630878863</v>
      </c>
      <c r="AK263" s="1">
        <f t="shared" si="23"/>
        <v>156.6927136</v>
      </c>
      <c r="AL263" s="1">
        <f t="shared" si="24"/>
        <v>37.4042453</v>
      </c>
      <c r="AM263" s="1">
        <f t="shared" si="25"/>
        <v>1.631983504</v>
      </c>
      <c r="AN263" s="1">
        <f t="shared" si="26"/>
        <v>5.727792179</v>
      </c>
      <c r="AO263" s="1">
        <v>1263.191860183047</v>
      </c>
      <c r="AP263" s="1">
        <v>1229.615939393939</v>
      </c>
      <c r="AQ263" s="1">
        <v>5.170222228216826</v>
      </c>
      <c r="AR263" s="1">
        <v>65.10273567100046</v>
      </c>
      <c r="AS263" s="1">
        <f t="shared" si="27"/>
        <v>1.633996432</v>
      </c>
      <c r="AT263" s="1">
        <v>25.27556869522438</v>
      </c>
      <c r="AU263" s="1">
        <v>27.18277939393939</v>
      </c>
      <c r="AV263" s="1">
        <v>-5.08725469850634E-5</v>
      </c>
      <c r="AW263" s="1">
        <v>83.61530632147979</v>
      </c>
      <c r="AX263" s="1">
        <v>19.0</v>
      </c>
      <c r="AY263" s="1">
        <v>4.0</v>
      </c>
      <c r="AZ263" s="1">
        <f t="shared" si="28"/>
        <v>1</v>
      </c>
      <c r="BA263" s="1">
        <f t="shared" si="29"/>
        <v>0</v>
      </c>
      <c r="BB263" s="1">
        <f t="shared" si="30"/>
        <v>52022.96431</v>
      </c>
      <c r="BC263" s="1">
        <f t="shared" si="31"/>
        <v>1999.953333</v>
      </c>
      <c r="BD263" s="1">
        <f t="shared" si="32"/>
        <v>1681.16114</v>
      </c>
      <c r="BE263" s="1">
        <f t="shared" si="33"/>
        <v>0.840600184</v>
      </c>
      <c r="BF263" s="1">
        <f t="shared" si="34"/>
        <v>0.1607583551</v>
      </c>
      <c r="BG263" s="1">
        <v>6.0</v>
      </c>
      <c r="BH263" s="1">
        <v>0.5</v>
      </c>
      <c r="BI263" s="1" t="s">
        <v>355</v>
      </c>
      <c r="BJ263" s="1">
        <v>2.0</v>
      </c>
      <c r="BK263" s="1" t="b">
        <v>1</v>
      </c>
      <c r="BL263" s="1">
        <v>1.660400244599999E9</v>
      </c>
      <c r="BM263" s="1">
        <v>1160.947333333333</v>
      </c>
      <c r="BN263" s="1">
        <v>1208.090666666667</v>
      </c>
      <c r="BO263" s="1">
        <v>27.19966</v>
      </c>
      <c r="BP263" s="1">
        <v>25.29516666666667</v>
      </c>
      <c r="BQ263" s="1">
        <v>1158.483333333333</v>
      </c>
      <c r="BR263" s="1">
        <v>27.18706</v>
      </c>
      <c r="BS263" s="1">
        <v>500.1626666666666</v>
      </c>
      <c r="BT263" s="1">
        <v>99.66836666666669</v>
      </c>
      <c r="BU263" s="1">
        <v>0.10003078</v>
      </c>
      <c r="BV263" s="1">
        <v>30.98382666666667</v>
      </c>
      <c r="BW263" s="1">
        <v>31.53015333333333</v>
      </c>
      <c r="BX263" s="1">
        <v>999.8999999999999</v>
      </c>
      <c r="BY263" s="1">
        <v>0.0</v>
      </c>
      <c r="BZ263" s="1">
        <v>0.0</v>
      </c>
      <c r="CA263" s="1">
        <v>10002.37133333333</v>
      </c>
      <c r="CB263" s="1">
        <v>0.0</v>
      </c>
      <c r="CC263" s="1">
        <v>25.34525333333334</v>
      </c>
      <c r="CD263" s="1">
        <v>-47.14474666666667</v>
      </c>
      <c r="CE263" s="1">
        <v>1193.406</v>
      </c>
      <c r="CF263" s="1">
        <v>1239.442</v>
      </c>
      <c r="CG263" s="1">
        <v>1.90449</v>
      </c>
      <c r="CH263" s="1">
        <v>1208.090666666667</v>
      </c>
      <c r="CI263" s="1">
        <v>25.29516666666667</v>
      </c>
      <c r="CJ263" s="1">
        <v>2.710946</v>
      </c>
      <c r="CK263" s="1">
        <v>2.521128666666667</v>
      </c>
      <c r="CL263" s="1">
        <v>22.3516</v>
      </c>
      <c r="CM263" s="1">
        <v>21.16354666666667</v>
      </c>
      <c r="CN263" s="1">
        <v>1999.953333333334</v>
      </c>
      <c r="CO263" s="1">
        <v>0.9799932000000001</v>
      </c>
      <c r="CP263" s="1">
        <v>0.02000690666666667</v>
      </c>
      <c r="CQ263" s="1">
        <v>0.0</v>
      </c>
      <c r="CR263" s="1">
        <v>2.9392</v>
      </c>
      <c r="CS263" s="1">
        <v>0.0</v>
      </c>
      <c r="CT263" s="1">
        <v>23347.76</v>
      </c>
      <c r="CU263" s="1">
        <v>17411.88</v>
      </c>
      <c r="CV263" s="1">
        <v>40.76653333333334</v>
      </c>
      <c r="CW263" s="1">
        <v>41.7416</v>
      </c>
      <c r="CX263" s="1">
        <v>40.75</v>
      </c>
      <c r="CY263" s="1">
        <v>40.125</v>
      </c>
      <c r="CZ263" s="1">
        <v>40.8456</v>
      </c>
      <c r="DA263" s="1">
        <v>1959.942</v>
      </c>
      <c r="DB263" s="1">
        <v>40.01133333333333</v>
      </c>
      <c r="DC263" s="1">
        <v>0.0</v>
      </c>
      <c r="DD263" s="1">
        <v>1.66040025E9</v>
      </c>
      <c r="DE263" s="1">
        <v>0.0</v>
      </c>
      <c r="DF263" s="1">
        <v>1.6603997476E9</v>
      </c>
      <c r="DG263" s="1" t="s">
        <v>356</v>
      </c>
      <c r="DH263" s="1">
        <v>1.6603997421E9</v>
      </c>
      <c r="DI263" s="1">
        <v>1.6603997476E9</v>
      </c>
      <c r="DJ263" s="1">
        <v>1.0</v>
      </c>
      <c r="DK263" s="1">
        <v>0.077</v>
      </c>
      <c r="DL263" s="1">
        <v>-0.022</v>
      </c>
      <c r="DM263" s="1">
        <v>1.398</v>
      </c>
      <c r="DN263" s="1">
        <v>0.017</v>
      </c>
      <c r="DO263" s="1">
        <v>400.0</v>
      </c>
      <c r="DP263" s="1">
        <v>25.0</v>
      </c>
      <c r="DQ263" s="1">
        <v>0.31</v>
      </c>
      <c r="DR263" s="1">
        <v>0.07</v>
      </c>
      <c r="DS263" s="1">
        <v>5.951114536832919</v>
      </c>
      <c r="DT263" s="1">
        <v>-0.8917563355131827</v>
      </c>
      <c r="DU263" s="1">
        <v>0.181459399782223</v>
      </c>
      <c r="DV263" s="1">
        <v>0.0</v>
      </c>
      <c r="DW263" s="1">
        <v>37.40360142022161</v>
      </c>
      <c r="DX263" s="1">
        <v>-0.03195060953967199</v>
      </c>
      <c r="DY263" s="1">
        <v>0.1132894696619419</v>
      </c>
      <c r="DZ263" s="1">
        <v>1.0</v>
      </c>
      <c r="EA263" s="1">
        <v>-47.13496</v>
      </c>
      <c r="EB263" s="1">
        <v>-0.5398371523915104</v>
      </c>
      <c r="EC263" s="1">
        <v>0.1533234567833633</v>
      </c>
      <c r="ED263" s="1">
        <v>1.0</v>
      </c>
      <c r="EE263" s="1">
        <v>1000.462252889232</v>
      </c>
      <c r="EF263" s="1">
        <v>321.7418453238407</v>
      </c>
      <c r="EG263" s="1">
        <v>24.22086449501118</v>
      </c>
      <c r="EH263" s="1">
        <v>0.0</v>
      </c>
      <c r="EI263" s="1">
        <v>1.8935255</v>
      </c>
      <c r="EJ263" s="1">
        <v>0.2156530581613423</v>
      </c>
      <c r="EK263" s="1">
        <v>0.02313822648238193</v>
      </c>
      <c r="EL263" s="1">
        <v>0.0</v>
      </c>
      <c r="EM263" s="1">
        <v>1.935222841632288</v>
      </c>
      <c r="EN263" s="1">
        <v>0.01657523866111545</v>
      </c>
      <c r="EO263" s="1">
        <v>0.001774586295893041</v>
      </c>
      <c r="EP263" s="1">
        <v>1.0</v>
      </c>
      <c r="EQ263" s="1">
        <v>3.0</v>
      </c>
      <c r="ER263" s="1">
        <v>6.0</v>
      </c>
      <c r="ES263" s="1" t="s">
        <v>381</v>
      </c>
      <c r="ET263" s="1">
        <v>2.94399</v>
      </c>
      <c r="EU263" s="1">
        <v>2.80127</v>
      </c>
      <c r="EV263" s="1">
        <v>0.18767</v>
      </c>
      <c r="EW263" s="1">
        <v>0.192226</v>
      </c>
      <c r="EX263" s="1">
        <v>0.118326</v>
      </c>
      <c r="EY263" s="1">
        <v>0.1125</v>
      </c>
      <c r="EZ263" s="1">
        <v>16686.2</v>
      </c>
      <c r="FA263" s="1">
        <v>17397.7</v>
      </c>
      <c r="FB263" s="1">
        <v>23880.5</v>
      </c>
      <c r="FC263" s="1">
        <v>25057.0</v>
      </c>
      <c r="FD263" s="1">
        <v>33697.5</v>
      </c>
      <c r="FE263" s="1">
        <v>35508.8</v>
      </c>
      <c r="FF263" s="1">
        <v>43528.5</v>
      </c>
      <c r="FG263" s="1">
        <v>46317.8</v>
      </c>
      <c r="FH263" s="1">
        <v>1.93145</v>
      </c>
      <c r="FI263" s="1">
        <v>1.89858</v>
      </c>
      <c r="FJ263" s="1">
        <v>0.134706</v>
      </c>
      <c r="FK263" s="1">
        <v>0.0</v>
      </c>
      <c r="FL263" s="1">
        <v>29.3525</v>
      </c>
      <c r="FM263" s="1">
        <v>999.9</v>
      </c>
      <c r="FN263" s="1">
        <v>66.1</v>
      </c>
      <c r="FO263" s="1">
        <v>32.8</v>
      </c>
      <c r="FP263" s="1">
        <v>33.1306</v>
      </c>
      <c r="FQ263" s="1">
        <v>63.7409</v>
      </c>
      <c r="FR263" s="1">
        <v>26.7668</v>
      </c>
      <c r="FS263" s="1">
        <v>1.0</v>
      </c>
      <c r="FT263" s="1">
        <v>0.264675</v>
      </c>
      <c r="FU263" s="1">
        <v>0.252593</v>
      </c>
      <c r="FV263" s="1">
        <v>20.3242</v>
      </c>
      <c r="FW263" s="1">
        <v>5.21265</v>
      </c>
      <c r="FX263" s="1">
        <v>11.9053</v>
      </c>
      <c r="FY263" s="1">
        <v>5.00315</v>
      </c>
      <c r="FZ263" s="1">
        <v>3.28995</v>
      </c>
      <c r="GA263" s="1">
        <v>9999.0</v>
      </c>
      <c r="GB263" s="1">
        <v>9999.0</v>
      </c>
      <c r="GC263" s="1">
        <v>9999.0</v>
      </c>
      <c r="GD263" s="1">
        <v>999.9</v>
      </c>
      <c r="GE263" s="1">
        <v>1.85953</v>
      </c>
      <c r="GF263" s="1">
        <v>1.85448</v>
      </c>
      <c r="GG263" s="1">
        <v>1.85772</v>
      </c>
      <c r="GH263" s="1">
        <v>1.85609</v>
      </c>
      <c r="GI263" s="1">
        <v>1.85492</v>
      </c>
      <c r="GJ263" s="1">
        <v>1.8546</v>
      </c>
      <c r="GK263" s="1">
        <v>1.85323</v>
      </c>
      <c r="GL263" s="1">
        <v>1.85638</v>
      </c>
      <c r="GM263" s="1">
        <v>0.0</v>
      </c>
      <c r="GN263" s="1">
        <v>0.0</v>
      </c>
      <c r="GO263" s="1">
        <v>0.0</v>
      </c>
      <c r="GP263" s="1">
        <v>0.0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0.0</v>
      </c>
      <c r="GX263" s="1">
        <v>100.0</v>
      </c>
      <c r="GY263" s="1">
        <v>100.0</v>
      </c>
      <c r="GZ263" s="1">
        <v>2.49</v>
      </c>
      <c r="HA263" s="1">
        <v>0.0127</v>
      </c>
      <c r="HB263" s="1">
        <v>0.4456844362221581</v>
      </c>
      <c r="HC263" s="1">
        <v>0.002809866934308161</v>
      </c>
      <c r="HD263" s="1">
        <v>-1.127031966113555E-6</v>
      </c>
      <c r="HE263" s="1">
        <v>1.768598670541231E-10</v>
      </c>
      <c r="HF263" s="1">
        <v>-0.06730217437184942</v>
      </c>
      <c r="HG263" s="1">
        <v>0.01081145868756639</v>
      </c>
      <c r="HH263" s="1">
        <v>-3.689364805754238E-4</v>
      </c>
      <c r="HI263" s="1">
        <v>2.919854880483278E-6</v>
      </c>
      <c r="HJ263" s="1">
        <v>2.0</v>
      </c>
      <c r="HK263" s="1">
        <v>2136.0</v>
      </c>
      <c r="HL263" s="1">
        <v>3.0</v>
      </c>
      <c r="HM263" s="1">
        <v>30.0</v>
      </c>
      <c r="HN263" s="1">
        <v>8.5</v>
      </c>
      <c r="HO263" s="1">
        <v>8.4</v>
      </c>
      <c r="HP263" s="1">
        <v>2.61475</v>
      </c>
      <c r="HQ263" s="1">
        <v>2.27417</v>
      </c>
      <c r="HR263" s="1">
        <v>1.4978</v>
      </c>
      <c r="HS263" s="1">
        <v>2.29858</v>
      </c>
      <c r="HT263" s="1">
        <v>1.54785</v>
      </c>
      <c r="HU263" s="1">
        <v>2.33398</v>
      </c>
      <c r="HV263" s="1">
        <v>36.1989</v>
      </c>
      <c r="HW263" s="1">
        <v>15.2966</v>
      </c>
      <c r="HX263" s="1">
        <v>18.0</v>
      </c>
      <c r="HY263" s="1">
        <v>471.268</v>
      </c>
      <c r="HZ263" s="1">
        <v>512.476</v>
      </c>
      <c r="IA263" s="1">
        <v>28.9399</v>
      </c>
      <c r="IB263" s="1">
        <v>30.5007</v>
      </c>
      <c r="IC263" s="1">
        <v>30.0005</v>
      </c>
      <c r="ID263" s="1">
        <v>30.2846</v>
      </c>
      <c r="IE263" s="1">
        <v>30.3757</v>
      </c>
      <c r="IF263" s="1">
        <v>52.3522</v>
      </c>
      <c r="IG263" s="1">
        <v>26.8995</v>
      </c>
      <c r="IH263" s="1">
        <v>37.6641</v>
      </c>
      <c r="II263" s="1">
        <v>28.9436</v>
      </c>
      <c r="IJ263" s="1">
        <v>1275.21</v>
      </c>
      <c r="IK263" s="1">
        <v>25.2247</v>
      </c>
      <c r="IL263" s="1">
        <v>100.665</v>
      </c>
      <c r="IM263" s="1">
        <v>100.384</v>
      </c>
      <c r="IN263" s="1" t="s">
        <v>365</v>
      </c>
    </row>
    <row r="264" ht="15.75" customHeight="1">
      <c r="A264" s="1">
        <v>248.0</v>
      </c>
      <c r="B264" s="1">
        <v>1.6604002531E9</v>
      </c>
      <c r="C264" s="1">
        <v>529.0</v>
      </c>
      <c r="D264" s="1" t="s">
        <v>842</v>
      </c>
      <c r="E264" s="1" t="s">
        <v>843</v>
      </c>
      <c r="F264" s="1">
        <v>1.0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1.6604002451E9</v>
      </c>
      <c r="O264" s="1">
        <f t="shared" si="1"/>
        <v>0.001632978201</v>
      </c>
      <c r="P264" s="1">
        <f t="shared" si="2"/>
        <v>1.632978201</v>
      </c>
      <c r="Q264" s="1">
        <f t="shared" si="3"/>
        <v>5.785582428</v>
      </c>
      <c r="R264" s="1">
        <f t="shared" si="4"/>
        <v>1163.46375</v>
      </c>
      <c r="S264" s="1">
        <f t="shared" si="5"/>
        <v>1014.457728</v>
      </c>
      <c r="T264" s="1">
        <f t="shared" si="6"/>
        <v>101.2106585</v>
      </c>
      <c r="U264" s="1">
        <f t="shared" si="7"/>
        <v>116.0767265</v>
      </c>
      <c r="V264" s="1">
        <f t="shared" si="8"/>
        <v>0.0823053719</v>
      </c>
      <c r="W264" s="1">
        <f t="shared" si="9"/>
        <v>2.924173576</v>
      </c>
      <c r="X264" s="1">
        <f t="shared" si="10"/>
        <v>0.08103972206</v>
      </c>
      <c r="Y264" s="1">
        <f t="shared" si="11"/>
        <v>0.05076191862</v>
      </c>
      <c r="Z264" s="1">
        <f t="shared" si="12"/>
        <v>321.5109656</v>
      </c>
      <c r="AA264" s="1">
        <f t="shared" si="13"/>
        <v>32.45397219</v>
      </c>
      <c r="AB264" s="1">
        <f t="shared" si="14"/>
        <v>31.53079375</v>
      </c>
      <c r="AC264" s="1">
        <f t="shared" si="15"/>
        <v>4.64972619</v>
      </c>
      <c r="AD264" s="1">
        <f t="shared" si="16"/>
        <v>60.2031777</v>
      </c>
      <c r="AE264" s="1">
        <f t="shared" si="17"/>
        <v>2.713548251</v>
      </c>
      <c r="AF264" s="1">
        <f t="shared" si="18"/>
        <v>4.507317311</v>
      </c>
      <c r="AG264" s="1">
        <f t="shared" si="19"/>
        <v>1.936177939</v>
      </c>
      <c r="AH264" s="1">
        <f t="shared" si="20"/>
        <v>-72.01433868</v>
      </c>
      <c r="AI264" s="1">
        <f t="shared" si="21"/>
        <v>-86.16845124</v>
      </c>
      <c r="AJ264" s="1">
        <f t="shared" si="22"/>
        <v>-6.634078016</v>
      </c>
      <c r="AK264" s="1">
        <f t="shared" si="23"/>
        <v>156.6940977</v>
      </c>
      <c r="AL264" s="1">
        <f t="shared" si="24"/>
        <v>37.39548556</v>
      </c>
      <c r="AM264" s="1">
        <f t="shared" si="25"/>
        <v>1.632159621</v>
      </c>
      <c r="AN264" s="1">
        <f t="shared" si="26"/>
        <v>5.785582428</v>
      </c>
      <c r="AO264" s="1">
        <v>1268.374904227727</v>
      </c>
      <c r="AP264" s="1">
        <v>1234.779272727273</v>
      </c>
      <c r="AQ264" s="1">
        <v>5.1602001498865</v>
      </c>
      <c r="AR264" s="1">
        <v>65.10273567100046</v>
      </c>
      <c r="AS264" s="1">
        <f t="shared" si="27"/>
        <v>1.632978201</v>
      </c>
      <c r="AT264" s="1">
        <v>25.27542188867556</v>
      </c>
      <c r="AU264" s="1">
        <v>27.18148787878787</v>
      </c>
      <c r="AV264" s="1">
        <v>-5.631715478375586E-5</v>
      </c>
      <c r="AW264" s="1">
        <v>83.61530632147979</v>
      </c>
      <c r="AX264" s="1">
        <v>19.0</v>
      </c>
      <c r="AY264" s="1">
        <v>4.0</v>
      </c>
      <c r="AZ264" s="1">
        <f t="shared" si="28"/>
        <v>1</v>
      </c>
      <c r="BA264" s="1">
        <f t="shared" si="29"/>
        <v>0</v>
      </c>
      <c r="BB264" s="1">
        <f t="shared" si="30"/>
        <v>52023.82219</v>
      </c>
      <c r="BC264" s="1">
        <f t="shared" si="31"/>
        <v>1999.964375</v>
      </c>
      <c r="BD264" s="1">
        <f t="shared" si="32"/>
        <v>1681.170413</v>
      </c>
      <c r="BE264" s="1">
        <f t="shared" si="33"/>
        <v>0.8406001794</v>
      </c>
      <c r="BF264" s="1">
        <f t="shared" si="34"/>
        <v>0.1607583463</v>
      </c>
      <c r="BG264" s="1">
        <v>6.0</v>
      </c>
      <c r="BH264" s="1">
        <v>0.5</v>
      </c>
      <c r="BI264" s="1" t="s">
        <v>355</v>
      </c>
      <c r="BJ264" s="1">
        <v>2.0</v>
      </c>
      <c r="BK264" s="1" t="b">
        <v>1</v>
      </c>
      <c r="BL264" s="1">
        <v>1.6604002451E9</v>
      </c>
      <c r="BM264" s="1">
        <v>1163.46375</v>
      </c>
      <c r="BN264" s="1">
        <v>1210.601875</v>
      </c>
      <c r="BO264" s="1">
        <v>27.19851875</v>
      </c>
      <c r="BP264" s="1">
        <v>25.2938125</v>
      </c>
      <c r="BQ264" s="1">
        <v>1160.9975</v>
      </c>
      <c r="BR264" s="1">
        <v>27.1859125</v>
      </c>
      <c r="BS264" s="1">
        <v>500.1613125</v>
      </c>
      <c r="BT264" s="1">
        <v>99.66820625</v>
      </c>
      <c r="BU264" s="1">
        <v>0.10003023125</v>
      </c>
      <c r="BV264" s="1">
        <v>30.98420625</v>
      </c>
      <c r="BW264" s="1">
        <v>31.53079375</v>
      </c>
      <c r="BX264" s="1">
        <v>999.9</v>
      </c>
      <c r="BY264" s="1">
        <v>0.0</v>
      </c>
      <c r="BZ264" s="1">
        <v>0.0</v>
      </c>
      <c r="CA264" s="1">
        <v>10002.573125</v>
      </c>
      <c r="CB264" s="1">
        <v>0.0</v>
      </c>
      <c r="CC264" s="1">
        <v>25.2832375</v>
      </c>
      <c r="CD264" s="1">
        <v>-47.1389875</v>
      </c>
      <c r="CE264" s="1">
        <v>1195.991875</v>
      </c>
      <c r="CF264" s="1">
        <v>1242.01625</v>
      </c>
      <c r="CG264" s="1">
        <v>1.904704375</v>
      </c>
      <c r="CH264" s="1">
        <v>1210.601875</v>
      </c>
      <c r="CI264" s="1">
        <v>25.2938125</v>
      </c>
      <c r="CJ264" s="1">
        <v>2.7108275</v>
      </c>
      <c r="CK264" s="1">
        <v>2.520989375</v>
      </c>
      <c r="CL264" s="1">
        <v>22.35088125</v>
      </c>
      <c r="CM264" s="1">
        <v>21.16264375</v>
      </c>
      <c r="CN264" s="1">
        <v>1999.964375</v>
      </c>
      <c r="CO264" s="1">
        <v>0.979993375</v>
      </c>
      <c r="CP264" s="1">
        <v>0.0200067375</v>
      </c>
      <c r="CQ264" s="1">
        <v>0.0</v>
      </c>
      <c r="CR264" s="1">
        <v>2.95025</v>
      </c>
      <c r="CS264" s="1">
        <v>0.0</v>
      </c>
      <c r="CT264" s="1">
        <v>23346.625</v>
      </c>
      <c r="CU264" s="1">
        <v>17411.975</v>
      </c>
      <c r="CV264" s="1">
        <v>40.769375</v>
      </c>
      <c r="CW264" s="1">
        <v>41.742125</v>
      </c>
      <c r="CX264" s="1">
        <v>40.75</v>
      </c>
      <c r="CY264" s="1">
        <v>40.125</v>
      </c>
      <c r="CZ264" s="1">
        <v>40.8474375</v>
      </c>
      <c r="DA264" s="1">
        <v>1959.953125</v>
      </c>
      <c r="DB264" s="1">
        <v>40.01125</v>
      </c>
      <c r="DC264" s="1">
        <v>0.0</v>
      </c>
      <c r="DD264" s="1">
        <v>1.6604002512E9</v>
      </c>
      <c r="DE264" s="1">
        <v>0.0</v>
      </c>
      <c r="DF264" s="1">
        <v>1.6603997476E9</v>
      </c>
      <c r="DG264" s="1" t="s">
        <v>356</v>
      </c>
      <c r="DH264" s="1">
        <v>1.6603997421E9</v>
      </c>
      <c r="DI264" s="1">
        <v>1.6603997476E9</v>
      </c>
      <c r="DJ264" s="1">
        <v>1.0</v>
      </c>
      <c r="DK264" s="1">
        <v>0.077</v>
      </c>
      <c r="DL264" s="1">
        <v>-0.022</v>
      </c>
      <c r="DM264" s="1">
        <v>1.398</v>
      </c>
      <c r="DN264" s="1">
        <v>0.017</v>
      </c>
      <c r="DO264" s="1">
        <v>400.0</v>
      </c>
      <c r="DP264" s="1">
        <v>25.0</v>
      </c>
      <c r="DQ264" s="1">
        <v>0.31</v>
      </c>
      <c r="DR264" s="1">
        <v>0.07</v>
      </c>
      <c r="DS264" s="1">
        <v>5.938790885608884</v>
      </c>
      <c r="DT264" s="1">
        <v>-1.638643819838438</v>
      </c>
      <c r="DU264" s="1">
        <v>0.1921493431877547</v>
      </c>
      <c r="DV264" s="1">
        <v>0.0</v>
      </c>
      <c r="DW264" s="1">
        <v>37.40423826478467</v>
      </c>
      <c r="DX264" s="1">
        <v>-0.6425814695459059</v>
      </c>
      <c r="DY264" s="1">
        <v>0.1160609722553431</v>
      </c>
      <c r="DZ264" s="1">
        <v>0.0</v>
      </c>
      <c r="EA264" s="1">
        <v>-47.14445483870968</v>
      </c>
      <c r="EB264" s="1">
        <v>0.04965483870980505</v>
      </c>
      <c r="EC264" s="1">
        <v>0.1381707822125646</v>
      </c>
      <c r="ED264" s="1">
        <v>1.0</v>
      </c>
      <c r="EE264" s="1">
        <v>1009.414098057319</v>
      </c>
      <c r="EF264" s="1">
        <v>339.5852108875778</v>
      </c>
      <c r="EG264" s="1">
        <v>24.65229030764706</v>
      </c>
      <c r="EH264" s="1">
        <v>0.0</v>
      </c>
      <c r="EI264" s="1">
        <v>1.895908292682927</v>
      </c>
      <c r="EJ264" s="1">
        <v>0.1935416027874608</v>
      </c>
      <c r="EK264" s="1">
        <v>0.02229646509251309</v>
      </c>
      <c r="EL264" s="1">
        <v>0.0</v>
      </c>
      <c r="EM264" s="1">
        <v>1.936005494518382</v>
      </c>
      <c r="EN264" s="1">
        <v>0.02289287092932965</v>
      </c>
      <c r="EO264" s="1">
        <v>0.002239066170153963</v>
      </c>
      <c r="EP264" s="1">
        <v>1.0</v>
      </c>
      <c r="EQ264" s="1">
        <v>2.0</v>
      </c>
      <c r="ER264" s="1">
        <v>6.0</v>
      </c>
      <c r="ES264" s="1" t="s">
        <v>390</v>
      </c>
      <c r="ET264" s="1">
        <v>2.94409</v>
      </c>
      <c r="EU264" s="1">
        <v>2.8012</v>
      </c>
      <c r="EV264" s="1">
        <v>0.188156</v>
      </c>
      <c r="EW264" s="1">
        <v>0.192698</v>
      </c>
      <c r="EX264" s="1">
        <v>0.118318</v>
      </c>
      <c r="EY264" s="1">
        <v>0.112501</v>
      </c>
      <c r="EZ264" s="1">
        <v>16676.1</v>
      </c>
      <c r="FA264" s="1">
        <v>17387.4</v>
      </c>
      <c r="FB264" s="1">
        <v>23880.4</v>
      </c>
      <c r="FC264" s="1">
        <v>25056.9</v>
      </c>
      <c r="FD264" s="1">
        <v>33697.6</v>
      </c>
      <c r="FE264" s="1">
        <v>35508.6</v>
      </c>
      <c r="FF264" s="1">
        <v>43528.3</v>
      </c>
      <c r="FG264" s="1">
        <v>46317.5</v>
      </c>
      <c r="FH264" s="1">
        <v>1.93155</v>
      </c>
      <c r="FI264" s="1">
        <v>1.89852</v>
      </c>
      <c r="FJ264" s="1">
        <v>0.13439</v>
      </c>
      <c r="FK264" s="1">
        <v>0.0</v>
      </c>
      <c r="FL264" s="1">
        <v>29.3531</v>
      </c>
      <c r="FM264" s="1">
        <v>999.9</v>
      </c>
      <c r="FN264" s="1">
        <v>66.1</v>
      </c>
      <c r="FO264" s="1">
        <v>32.7</v>
      </c>
      <c r="FP264" s="1">
        <v>32.9461</v>
      </c>
      <c r="FQ264" s="1">
        <v>64.0609</v>
      </c>
      <c r="FR264" s="1">
        <v>26.0938</v>
      </c>
      <c r="FS264" s="1">
        <v>1.0</v>
      </c>
      <c r="FT264" s="1">
        <v>0.264855</v>
      </c>
      <c r="FU264" s="1">
        <v>0.255302</v>
      </c>
      <c r="FV264" s="1">
        <v>20.3242</v>
      </c>
      <c r="FW264" s="1">
        <v>5.21295</v>
      </c>
      <c r="FX264" s="1">
        <v>11.9057</v>
      </c>
      <c r="FY264" s="1">
        <v>5.0033</v>
      </c>
      <c r="FZ264" s="1">
        <v>3.29</v>
      </c>
      <c r="GA264" s="1">
        <v>9999.0</v>
      </c>
      <c r="GB264" s="1">
        <v>9999.0</v>
      </c>
      <c r="GC264" s="1">
        <v>9999.0</v>
      </c>
      <c r="GD264" s="1">
        <v>999.9</v>
      </c>
      <c r="GE264" s="1">
        <v>1.85954</v>
      </c>
      <c r="GF264" s="1">
        <v>1.85449</v>
      </c>
      <c r="GG264" s="1">
        <v>1.85773</v>
      </c>
      <c r="GH264" s="1">
        <v>1.85609</v>
      </c>
      <c r="GI264" s="1">
        <v>1.85492</v>
      </c>
      <c r="GJ264" s="1">
        <v>1.8546</v>
      </c>
      <c r="GK264" s="1">
        <v>1.85322</v>
      </c>
      <c r="GL264" s="1">
        <v>1.85638</v>
      </c>
      <c r="GM264" s="1">
        <v>0.0</v>
      </c>
      <c r="GN264" s="1">
        <v>0.0</v>
      </c>
      <c r="GO264" s="1">
        <v>0.0</v>
      </c>
      <c r="GP264" s="1">
        <v>0.0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0.0</v>
      </c>
      <c r="GX264" s="1">
        <v>100.0</v>
      </c>
      <c r="GY264" s="1">
        <v>100.0</v>
      </c>
      <c r="GZ264" s="1">
        <v>2.5</v>
      </c>
      <c r="HA264" s="1">
        <v>0.0126</v>
      </c>
      <c r="HB264" s="1">
        <v>0.4456844362221581</v>
      </c>
      <c r="HC264" s="1">
        <v>0.002809866934308161</v>
      </c>
      <c r="HD264" s="1">
        <v>-1.127031966113555E-6</v>
      </c>
      <c r="HE264" s="1">
        <v>1.768598670541231E-10</v>
      </c>
      <c r="HF264" s="1">
        <v>-0.06730217437184942</v>
      </c>
      <c r="HG264" s="1">
        <v>0.01081145868756639</v>
      </c>
      <c r="HH264" s="1">
        <v>-3.689364805754238E-4</v>
      </c>
      <c r="HI264" s="1">
        <v>2.919854880483278E-6</v>
      </c>
      <c r="HJ264" s="1">
        <v>2.0</v>
      </c>
      <c r="HK264" s="1">
        <v>2136.0</v>
      </c>
      <c r="HL264" s="1">
        <v>3.0</v>
      </c>
      <c r="HM264" s="1">
        <v>30.0</v>
      </c>
      <c r="HN264" s="1">
        <v>8.5</v>
      </c>
      <c r="HO264" s="1">
        <v>8.4</v>
      </c>
      <c r="HP264" s="1">
        <v>2.62085</v>
      </c>
      <c r="HQ264" s="1">
        <v>2.26807</v>
      </c>
      <c r="HR264" s="1">
        <v>1.4978</v>
      </c>
      <c r="HS264" s="1">
        <v>2.29858</v>
      </c>
      <c r="HT264" s="1">
        <v>1.54785</v>
      </c>
      <c r="HU264" s="1">
        <v>2.43652</v>
      </c>
      <c r="HV264" s="1">
        <v>36.1989</v>
      </c>
      <c r="HW264" s="1">
        <v>15.3141</v>
      </c>
      <c r="HX264" s="1">
        <v>18.0</v>
      </c>
      <c r="HY264" s="1">
        <v>471.33</v>
      </c>
      <c r="HZ264" s="1">
        <v>512.447</v>
      </c>
      <c r="IA264" s="1">
        <v>28.9416</v>
      </c>
      <c r="IB264" s="1">
        <v>30.5013</v>
      </c>
      <c r="IC264" s="1">
        <v>30.0005</v>
      </c>
      <c r="ID264" s="1">
        <v>30.2852</v>
      </c>
      <c r="IE264" s="1">
        <v>30.3764</v>
      </c>
      <c r="IF264" s="1">
        <v>52.4641</v>
      </c>
      <c r="IG264" s="1">
        <v>26.8995</v>
      </c>
      <c r="IH264" s="1">
        <v>37.6641</v>
      </c>
      <c r="II264" s="1">
        <v>28.9436</v>
      </c>
      <c r="IJ264" s="1">
        <v>1275.21</v>
      </c>
      <c r="IK264" s="1">
        <v>25.2242</v>
      </c>
      <c r="IL264" s="1">
        <v>100.665</v>
      </c>
      <c r="IM264" s="1">
        <v>100.383</v>
      </c>
      <c r="IN264" s="1" t="s">
        <v>365</v>
      </c>
    </row>
    <row r="265" ht="15.75" customHeight="1">
      <c r="A265" s="1">
        <v>249.0</v>
      </c>
      <c r="B265" s="1">
        <v>1.6604002536E9</v>
      </c>
      <c r="C265" s="1">
        <v>529.5</v>
      </c>
      <c r="D265" s="1" t="s">
        <v>842</v>
      </c>
      <c r="E265" s="1" t="s">
        <v>843</v>
      </c>
      <c r="F265" s="1">
        <v>1.0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1.6604002451E9</v>
      </c>
      <c r="O265" s="1">
        <f t="shared" si="1"/>
        <v>0.001632093683</v>
      </c>
      <c r="P265" s="1">
        <f t="shared" si="2"/>
        <v>1.632093683</v>
      </c>
      <c r="Q265" s="1">
        <f t="shared" si="3"/>
        <v>5.795920085</v>
      </c>
      <c r="R265" s="1">
        <f t="shared" si="4"/>
        <v>1163.46375</v>
      </c>
      <c r="S265" s="1">
        <f t="shared" si="5"/>
        <v>1014.196226</v>
      </c>
      <c r="T265" s="1">
        <f t="shared" si="6"/>
        <v>101.1845689</v>
      </c>
      <c r="U265" s="1">
        <f t="shared" si="7"/>
        <v>116.0767265</v>
      </c>
      <c r="V265" s="1">
        <f t="shared" si="8"/>
        <v>0.08226009539</v>
      </c>
      <c r="W265" s="1">
        <f t="shared" si="9"/>
        <v>2.924173576</v>
      </c>
      <c r="X265" s="1">
        <f t="shared" si="10"/>
        <v>0.08099582611</v>
      </c>
      <c r="Y265" s="1">
        <f t="shared" si="11"/>
        <v>0.05073436226</v>
      </c>
      <c r="Z265" s="1">
        <f t="shared" si="12"/>
        <v>321.5109656</v>
      </c>
      <c r="AA265" s="1">
        <f t="shared" si="13"/>
        <v>32.45420198</v>
      </c>
      <c r="AB265" s="1">
        <f t="shared" si="14"/>
        <v>31.53079375</v>
      </c>
      <c r="AC265" s="1">
        <f t="shared" si="15"/>
        <v>4.64972619</v>
      </c>
      <c r="AD265" s="1">
        <f t="shared" si="16"/>
        <v>60.2031777</v>
      </c>
      <c r="AE265" s="1">
        <f t="shared" si="17"/>
        <v>2.713548251</v>
      </c>
      <c r="AF265" s="1">
        <f t="shared" si="18"/>
        <v>4.507317311</v>
      </c>
      <c r="AG265" s="1">
        <f t="shared" si="19"/>
        <v>1.936177939</v>
      </c>
      <c r="AH265" s="1">
        <f t="shared" si="20"/>
        <v>-71.97533142</v>
      </c>
      <c r="AI265" s="1">
        <f t="shared" si="21"/>
        <v>-86.16845124</v>
      </c>
      <c r="AJ265" s="1">
        <f t="shared" si="22"/>
        <v>-6.634078016</v>
      </c>
      <c r="AK265" s="1">
        <f t="shared" si="23"/>
        <v>156.7331049</v>
      </c>
      <c r="AL265" s="1">
        <f t="shared" si="24"/>
        <v>37.39548556</v>
      </c>
      <c r="AM265" s="1">
        <f t="shared" si="25"/>
        <v>1.632159621</v>
      </c>
      <c r="AN265" s="1">
        <f t="shared" si="26"/>
        <v>5.795920085</v>
      </c>
      <c r="AO265" s="1">
        <v>1270.968904771631</v>
      </c>
      <c r="AP265" s="1">
        <v>1237.366545454545</v>
      </c>
      <c r="AQ265" s="1">
        <v>5.159031641110632</v>
      </c>
      <c r="AR265" s="1">
        <v>65.10273567100046</v>
      </c>
      <c r="AS265" s="1">
        <f t="shared" si="27"/>
        <v>1.632093683</v>
      </c>
      <c r="AT265" s="1">
        <v>25.27509865225864</v>
      </c>
      <c r="AU265" s="1">
        <v>27.18006484848484</v>
      </c>
      <c r="AV265" s="1">
        <v>-4.564242289366743E-5</v>
      </c>
      <c r="AW265" s="1">
        <v>83.61530632147979</v>
      </c>
      <c r="AX265" s="1">
        <v>19.0</v>
      </c>
      <c r="AY265" s="1">
        <v>4.0</v>
      </c>
      <c r="AZ265" s="1">
        <f t="shared" si="28"/>
        <v>1</v>
      </c>
      <c r="BA265" s="1">
        <f t="shared" si="29"/>
        <v>0</v>
      </c>
      <c r="BB265" s="1">
        <f t="shared" si="30"/>
        <v>52023.82219</v>
      </c>
      <c r="BC265" s="1">
        <f t="shared" si="31"/>
        <v>1999.964375</v>
      </c>
      <c r="BD265" s="1">
        <f t="shared" si="32"/>
        <v>1681.170413</v>
      </c>
      <c r="BE265" s="1">
        <f t="shared" si="33"/>
        <v>0.8406001794</v>
      </c>
      <c r="BF265" s="1">
        <f t="shared" si="34"/>
        <v>0.1607583463</v>
      </c>
      <c r="BG265" s="1">
        <v>6.0</v>
      </c>
      <c r="BH265" s="1">
        <v>0.5</v>
      </c>
      <c r="BI265" s="1" t="s">
        <v>355</v>
      </c>
      <c r="BJ265" s="1">
        <v>2.0</v>
      </c>
      <c r="BK265" s="1" t="b">
        <v>1</v>
      </c>
      <c r="BL265" s="1">
        <v>1.6604002451E9</v>
      </c>
      <c r="BM265" s="1">
        <v>1163.46375</v>
      </c>
      <c r="BN265" s="1">
        <v>1210.601875</v>
      </c>
      <c r="BO265" s="1">
        <v>27.19851875</v>
      </c>
      <c r="BP265" s="1">
        <v>25.2938125</v>
      </c>
      <c r="BQ265" s="1">
        <v>1160.9975</v>
      </c>
      <c r="BR265" s="1">
        <v>27.1859125</v>
      </c>
      <c r="BS265" s="1">
        <v>500.1613125</v>
      </c>
      <c r="BT265" s="1">
        <v>99.66820625</v>
      </c>
      <c r="BU265" s="1">
        <v>0.10003023125</v>
      </c>
      <c r="BV265" s="1">
        <v>30.98420625</v>
      </c>
      <c r="BW265" s="1">
        <v>31.53079375</v>
      </c>
      <c r="BX265" s="1">
        <v>999.9</v>
      </c>
      <c r="BY265" s="1">
        <v>0.0</v>
      </c>
      <c r="BZ265" s="1">
        <v>0.0</v>
      </c>
      <c r="CA265" s="1">
        <v>10002.573125</v>
      </c>
      <c r="CB265" s="1">
        <v>0.0</v>
      </c>
      <c r="CC265" s="1">
        <v>25.2832375</v>
      </c>
      <c r="CD265" s="1">
        <v>-47.1389875</v>
      </c>
      <c r="CE265" s="1">
        <v>1195.991875</v>
      </c>
      <c r="CF265" s="1">
        <v>1242.01625</v>
      </c>
      <c r="CG265" s="1">
        <v>1.904704375</v>
      </c>
      <c r="CH265" s="1">
        <v>1210.601875</v>
      </c>
      <c r="CI265" s="1">
        <v>25.2938125</v>
      </c>
      <c r="CJ265" s="1">
        <v>2.7108275</v>
      </c>
      <c r="CK265" s="1">
        <v>2.520989375</v>
      </c>
      <c r="CL265" s="1">
        <v>22.35088125</v>
      </c>
      <c r="CM265" s="1">
        <v>21.16264375</v>
      </c>
      <c r="CN265" s="1">
        <v>1999.964375</v>
      </c>
      <c r="CO265" s="1">
        <v>0.979993375</v>
      </c>
      <c r="CP265" s="1">
        <v>0.0200067375</v>
      </c>
      <c r="CQ265" s="1">
        <v>0.0</v>
      </c>
      <c r="CR265" s="1">
        <v>2.95025</v>
      </c>
      <c r="CS265" s="1">
        <v>0.0</v>
      </c>
      <c r="CT265" s="1">
        <v>23346.625</v>
      </c>
      <c r="CU265" s="1">
        <v>17411.975</v>
      </c>
      <c r="CV265" s="1">
        <v>40.769375</v>
      </c>
      <c r="CW265" s="1">
        <v>41.742125</v>
      </c>
      <c r="CX265" s="1">
        <v>40.75</v>
      </c>
      <c r="CY265" s="1">
        <v>40.125</v>
      </c>
      <c r="CZ265" s="1">
        <v>40.8474375</v>
      </c>
      <c r="DA265" s="1">
        <v>1959.953125</v>
      </c>
      <c r="DB265" s="1">
        <v>40.01125</v>
      </c>
      <c r="DC265" s="1">
        <v>0.0</v>
      </c>
      <c r="DD265" s="1">
        <v>1.6604002518E9</v>
      </c>
      <c r="DE265" s="1">
        <v>0.0</v>
      </c>
      <c r="DF265" s="1">
        <v>1.6603997476E9</v>
      </c>
      <c r="DG265" s="1" t="s">
        <v>356</v>
      </c>
      <c r="DH265" s="1">
        <v>1.6603997421E9</v>
      </c>
      <c r="DI265" s="1">
        <v>1.6603997476E9</v>
      </c>
      <c r="DJ265" s="1">
        <v>1.0</v>
      </c>
      <c r="DK265" s="1">
        <v>0.077</v>
      </c>
      <c r="DL265" s="1">
        <v>-0.022</v>
      </c>
      <c r="DM265" s="1">
        <v>1.398</v>
      </c>
      <c r="DN265" s="1">
        <v>0.017</v>
      </c>
      <c r="DO265" s="1">
        <v>400.0</v>
      </c>
      <c r="DP265" s="1">
        <v>25.0</v>
      </c>
      <c r="DQ265" s="1">
        <v>0.31</v>
      </c>
      <c r="DR265" s="1">
        <v>0.07</v>
      </c>
      <c r="DS265" s="1">
        <v>5.938790885608884</v>
      </c>
      <c r="DT265" s="1">
        <v>-1.638643819838438</v>
      </c>
      <c r="DU265" s="1">
        <v>0.1921493431877547</v>
      </c>
      <c r="DV265" s="1">
        <v>0.0</v>
      </c>
      <c r="DW265" s="1">
        <v>37.40423826478467</v>
      </c>
      <c r="DX265" s="1">
        <v>-0.6425814695459059</v>
      </c>
      <c r="DY265" s="1">
        <v>0.1160609722553431</v>
      </c>
      <c r="DZ265" s="1">
        <v>0.0</v>
      </c>
      <c r="EA265" s="1">
        <v>-47.14445483870968</v>
      </c>
      <c r="EB265" s="1">
        <v>0.04965483870980505</v>
      </c>
      <c r="EC265" s="1">
        <v>0.1381707822125646</v>
      </c>
      <c r="ED265" s="1">
        <v>1.0</v>
      </c>
      <c r="EE265" s="1">
        <v>1009.414098057319</v>
      </c>
      <c r="EF265" s="1">
        <v>339.5852108875778</v>
      </c>
      <c r="EG265" s="1">
        <v>24.65229030764706</v>
      </c>
      <c r="EH265" s="1">
        <v>0.0</v>
      </c>
      <c r="EI265" s="1">
        <v>1.895908292682927</v>
      </c>
      <c r="EJ265" s="1">
        <v>0.1935416027874608</v>
      </c>
      <c r="EK265" s="1">
        <v>0.02229646509251309</v>
      </c>
      <c r="EL265" s="1">
        <v>0.0</v>
      </c>
      <c r="EM265" s="1">
        <v>1.936005494518382</v>
      </c>
      <c r="EN265" s="1">
        <v>0.02289287092932965</v>
      </c>
      <c r="EO265" s="1">
        <v>0.002239066170153963</v>
      </c>
      <c r="EP265" s="1">
        <v>1.0</v>
      </c>
      <c r="EQ265" s="1">
        <v>2.0</v>
      </c>
      <c r="ER265" s="1">
        <v>6.0</v>
      </c>
      <c r="ES265" s="1" t="s">
        <v>390</v>
      </c>
      <c r="ET265" s="1">
        <v>2.94424</v>
      </c>
      <c r="EU265" s="1">
        <v>2.80133</v>
      </c>
      <c r="EV265" s="1">
        <v>0.188399</v>
      </c>
      <c r="EW265" s="1">
        <v>0.192933</v>
      </c>
      <c r="EX265" s="1">
        <v>0.118313</v>
      </c>
      <c r="EY265" s="1">
        <v>0.112501</v>
      </c>
      <c r="EZ265" s="1">
        <v>16671.1</v>
      </c>
      <c r="FA265" s="1">
        <v>17382.3</v>
      </c>
      <c r="FB265" s="1">
        <v>23880.2</v>
      </c>
      <c r="FC265" s="1">
        <v>25056.8</v>
      </c>
      <c r="FD265" s="1">
        <v>33697.8</v>
      </c>
      <c r="FE265" s="1">
        <v>35508.4</v>
      </c>
      <c r="FF265" s="1">
        <v>43528.2</v>
      </c>
      <c r="FG265" s="1">
        <v>46317.3</v>
      </c>
      <c r="FH265" s="1">
        <v>1.93158</v>
      </c>
      <c r="FI265" s="1">
        <v>1.8985</v>
      </c>
      <c r="FJ265" s="1">
        <v>0.134334</v>
      </c>
      <c r="FK265" s="1">
        <v>0.0</v>
      </c>
      <c r="FL265" s="1">
        <v>29.3531</v>
      </c>
      <c r="FM265" s="1">
        <v>999.9</v>
      </c>
      <c r="FN265" s="1">
        <v>66.1</v>
      </c>
      <c r="FO265" s="1">
        <v>32.7</v>
      </c>
      <c r="FP265" s="1">
        <v>32.9442</v>
      </c>
      <c r="FQ265" s="1">
        <v>64.0609</v>
      </c>
      <c r="FR265" s="1">
        <v>25.9776</v>
      </c>
      <c r="FS265" s="1">
        <v>1.0</v>
      </c>
      <c r="FT265" s="1">
        <v>0.264881</v>
      </c>
      <c r="FU265" s="1">
        <v>0.255512</v>
      </c>
      <c r="FV265" s="1">
        <v>20.3244</v>
      </c>
      <c r="FW265" s="1">
        <v>5.21415</v>
      </c>
      <c r="FX265" s="1">
        <v>11.9056</v>
      </c>
      <c r="FY265" s="1">
        <v>5.00365</v>
      </c>
      <c r="FZ265" s="1">
        <v>3.29013</v>
      </c>
      <c r="GA265" s="1">
        <v>9999.0</v>
      </c>
      <c r="GB265" s="1">
        <v>9999.0</v>
      </c>
      <c r="GC265" s="1">
        <v>9999.0</v>
      </c>
      <c r="GD265" s="1">
        <v>999.9</v>
      </c>
      <c r="GE265" s="1">
        <v>1.85953</v>
      </c>
      <c r="GF265" s="1">
        <v>1.85449</v>
      </c>
      <c r="GG265" s="1">
        <v>1.85773</v>
      </c>
      <c r="GH265" s="1">
        <v>1.85609</v>
      </c>
      <c r="GI265" s="1">
        <v>1.85491</v>
      </c>
      <c r="GJ265" s="1">
        <v>1.8546</v>
      </c>
      <c r="GK265" s="1">
        <v>1.85322</v>
      </c>
      <c r="GL265" s="1">
        <v>1.85638</v>
      </c>
      <c r="GM265" s="1">
        <v>0.0</v>
      </c>
      <c r="GN265" s="1">
        <v>0.0</v>
      </c>
      <c r="GO265" s="1">
        <v>0.0</v>
      </c>
      <c r="GP265" s="1">
        <v>0.0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0.0</v>
      </c>
      <c r="GX265" s="1">
        <v>100.0</v>
      </c>
      <c r="GY265" s="1">
        <v>100.0</v>
      </c>
      <c r="GZ265" s="1">
        <v>2.5</v>
      </c>
      <c r="HA265" s="1">
        <v>0.0127</v>
      </c>
      <c r="HB265" s="1">
        <v>0.4456844362221581</v>
      </c>
      <c r="HC265" s="1">
        <v>0.002809866934308161</v>
      </c>
      <c r="HD265" s="1">
        <v>-1.127031966113555E-6</v>
      </c>
      <c r="HE265" s="1">
        <v>1.768598670541231E-10</v>
      </c>
      <c r="HF265" s="1">
        <v>-0.06730217437184942</v>
      </c>
      <c r="HG265" s="1">
        <v>0.01081145868756639</v>
      </c>
      <c r="HH265" s="1">
        <v>-3.689364805754238E-4</v>
      </c>
      <c r="HI265" s="1">
        <v>2.919854880483278E-6</v>
      </c>
      <c r="HJ265" s="1">
        <v>2.0</v>
      </c>
      <c r="HK265" s="1">
        <v>2136.0</v>
      </c>
      <c r="HL265" s="1">
        <v>3.0</v>
      </c>
      <c r="HM265" s="1">
        <v>30.0</v>
      </c>
      <c r="HN265" s="1">
        <v>8.5</v>
      </c>
      <c r="HO265" s="1">
        <v>8.4</v>
      </c>
      <c r="HP265" s="1">
        <v>2.62329</v>
      </c>
      <c r="HQ265" s="1">
        <v>2.27295</v>
      </c>
      <c r="HR265" s="1">
        <v>1.4978</v>
      </c>
      <c r="HS265" s="1">
        <v>2.29736</v>
      </c>
      <c r="HT265" s="1">
        <v>1.54785</v>
      </c>
      <c r="HU265" s="1">
        <v>2.45117</v>
      </c>
      <c r="HV265" s="1">
        <v>36.1989</v>
      </c>
      <c r="HW265" s="1">
        <v>15.3141</v>
      </c>
      <c r="HX265" s="1">
        <v>18.0</v>
      </c>
      <c r="HY265" s="1">
        <v>471.345</v>
      </c>
      <c r="HZ265" s="1">
        <v>512.432</v>
      </c>
      <c r="IA265" s="1">
        <v>28.942</v>
      </c>
      <c r="IB265" s="1">
        <v>30.5015</v>
      </c>
      <c r="IC265" s="1">
        <v>30.0006</v>
      </c>
      <c r="ID265" s="1">
        <v>30.2854</v>
      </c>
      <c r="IE265" s="1">
        <v>30.3766</v>
      </c>
      <c r="IF265" s="1">
        <v>52.5139</v>
      </c>
      <c r="IG265" s="1">
        <v>26.8995</v>
      </c>
      <c r="IH265" s="1">
        <v>37.6641</v>
      </c>
      <c r="II265" s="1">
        <v>28.9436</v>
      </c>
      <c r="IJ265" s="1">
        <v>1285.26</v>
      </c>
      <c r="IK265" s="1">
        <v>25.2283</v>
      </c>
      <c r="IL265" s="1">
        <v>100.665</v>
      </c>
      <c r="IM265" s="1">
        <v>100.383</v>
      </c>
      <c r="IN265" s="1" t="s">
        <v>365</v>
      </c>
    </row>
    <row r="266" ht="15.75" customHeight="1">
      <c r="A266" s="1">
        <v>250.0</v>
      </c>
      <c r="B266" s="1">
        <v>1.6604002546E9</v>
      </c>
      <c r="C266" s="1">
        <v>530.5</v>
      </c>
      <c r="D266" s="1" t="s">
        <v>844</v>
      </c>
      <c r="E266" s="1" t="s">
        <v>845</v>
      </c>
      <c r="F266" s="1">
        <v>1.0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1.660400246633333E9</v>
      </c>
      <c r="O266" s="1">
        <f t="shared" si="1"/>
        <v>0.001630099703</v>
      </c>
      <c r="P266" s="1">
        <f t="shared" si="2"/>
        <v>1.630099703</v>
      </c>
      <c r="Q266" s="1">
        <f t="shared" si="3"/>
        <v>5.83680559</v>
      </c>
      <c r="R266" s="1">
        <f t="shared" si="4"/>
        <v>1171.166</v>
      </c>
      <c r="S266" s="1">
        <f t="shared" si="5"/>
        <v>1020.682028</v>
      </c>
      <c r="T266" s="1">
        <f t="shared" si="6"/>
        <v>101.8313897</v>
      </c>
      <c r="U266" s="1">
        <f t="shared" si="7"/>
        <v>116.8448724</v>
      </c>
      <c r="V266" s="1">
        <f t="shared" si="8"/>
        <v>0.08213529065</v>
      </c>
      <c r="W266" s="1">
        <f t="shared" si="9"/>
        <v>2.92398753</v>
      </c>
      <c r="X266" s="1">
        <f t="shared" si="10"/>
        <v>0.08087474419</v>
      </c>
      <c r="Y266" s="1">
        <f t="shared" si="11"/>
        <v>0.05065835865</v>
      </c>
      <c r="Z266" s="1">
        <f t="shared" si="12"/>
        <v>321.5064032</v>
      </c>
      <c r="AA266" s="1">
        <f t="shared" si="13"/>
        <v>32.45645203</v>
      </c>
      <c r="AB266" s="1">
        <f t="shared" si="14"/>
        <v>31.53182</v>
      </c>
      <c r="AC266" s="1">
        <f t="shared" si="15"/>
        <v>4.649997213</v>
      </c>
      <c r="AD266" s="1">
        <f t="shared" si="16"/>
        <v>60.19180912</v>
      </c>
      <c r="AE266" s="1">
        <f t="shared" si="17"/>
        <v>2.713294787</v>
      </c>
      <c r="AF266" s="1">
        <f t="shared" si="18"/>
        <v>4.507747527</v>
      </c>
      <c r="AG266" s="1">
        <f t="shared" si="19"/>
        <v>1.936702426</v>
      </c>
      <c r="AH266" s="1">
        <f t="shared" si="20"/>
        <v>-71.88739689</v>
      </c>
      <c r="AI266" s="1">
        <f t="shared" si="21"/>
        <v>-86.06089831</v>
      </c>
      <c r="AJ266" s="1">
        <f t="shared" si="22"/>
        <v>-6.626307326</v>
      </c>
      <c r="AK266" s="1">
        <f t="shared" si="23"/>
        <v>156.9318007</v>
      </c>
      <c r="AL266" s="1">
        <f t="shared" si="24"/>
        <v>37.39269755</v>
      </c>
      <c r="AM266" s="1">
        <f t="shared" si="25"/>
        <v>1.635787526</v>
      </c>
      <c r="AN266" s="1">
        <f t="shared" si="26"/>
        <v>5.83680559</v>
      </c>
      <c r="AO266" s="1">
        <v>1276.139779908744</v>
      </c>
      <c r="AP266" s="1">
        <v>1242.511939393939</v>
      </c>
      <c r="AQ266" s="1">
        <v>5.154188374776839</v>
      </c>
      <c r="AR266" s="1">
        <v>65.10273567100046</v>
      </c>
      <c r="AS266" s="1">
        <f t="shared" si="27"/>
        <v>1.630099703</v>
      </c>
      <c r="AT266" s="1">
        <v>25.27458547732782</v>
      </c>
      <c r="AU266" s="1">
        <v>27.1771090909091</v>
      </c>
      <c r="AV266" s="1">
        <v>-2.492670456474569E-5</v>
      </c>
      <c r="AW266" s="1">
        <v>83.61530632147979</v>
      </c>
      <c r="AX266" s="1">
        <v>19.0</v>
      </c>
      <c r="AY266" s="1">
        <v>4.0</v>
      </c>
      <c r="AZ266" s="1">
        <f t="shared" si="28"/>
        <v>1</v>
      </c>
      <c r="BA266" s="1">
        <f t="shared" si="29"/>
        <v>0</v>
      </c>
      <c r="BB266" s="1">
        <f t="shared" si="30"/>
        <v>52018.23416</v>
      </c>
      <c r="BC266" s="1">
        <f t="shared" si="31"/>
        <v>1999.936</v>
      </c>
      <c r="BD266" s="1">
        <f t="shared" si="32"/>
        <v>1681.14656</v>
      </c>
      <c r="BE266" s="1">
        <f t="shared" si="33"/>
        <v>0.8406001792</v>
      </c>
      <c r="BF266" s="1">
        <f t="shared" si="34"/>
        <v>0.1607583459</v>
      </c>
      <c r="BG266" s="1">
        <v>6.0</v>
      </c>
      <c r="BH266" s="1">
        <v>0.5</v>
      </c>
      <c r="BI266" s="1" t="s">
        <v>355</v>
      </c>
      <c r="BJ266" s="1">
        <v>2.0</v>
      </c>
      <c r="BK266" s="1" t="b">
        <v>1</v>
      </c>
      <c r="BL266" s="1">
        <v>1.660400246633333E9</v>
      </c>
      <c r="BM266" s="1">
        <v>1171.166</v>
      </c>
      <c r="BN266" s="1">
        <v>1218.321333333333</v>
      </c>
      <c r="BO266" s="1">
        <v>27.19604666666667</v>
      </c>
      <c r="BP266" s="1">
        <v>25.28708666666667</v>
      </c>
      <c r="BQ266" s="1">
        <v>1168.692666666667</v>
      </c>
      <c r="BR266" s="1">
        <v>27.18344</v>
      </c>
      <c r="BS266" s="1">
        <v>500.1573333333333</v>
      </c>
      <c r="BT266" s="1">
        <v>99.66797333333334</v>
      </c>
      <c r="BU266" s="1">
        <v>0.1000120666666667</v>
      </c>
      <c r="BV266" s="1">
        <v>30.98588</v>
      </c>
      <c r="BW266" s="1">
        <v>31.53182</v>
      </c>
      <c r="BX266" s="1">
        <v>999.8999999999999</v>
      </c>
      <c r="BY266" s="1">
        <v>0.0</v>
      </c>
      <c r="BZ266" s="1">
        <v>0.0</v>
      </c>
      <c r="CA266" s="1">
        <v>10001.53466666667</v>
      </c>
      <c r="CB266" s="1">
        <v>0.0</v>
      </c>
      <c r="CC266" s="1">
        <v>25.17972</v>
      </c>
      <c r="CD266" s="1">
        <v>-47.15608</v>
      </c>
      <c r="CE266" s="1">
        <v>1203.906666666667</v>
      </c>
      <c r="CF266" s="1">
        <v>1249.927333333333</v>
      </c>
      <c r="CG266" s="1">
        <v>1.908959333333333</v>
      </c>
      <c r="CH266" s="1">
        <v>1218.321333333333</v>
      </c>
      <c r="CI266" s="1">
        <v>25.28708666666667</v>
      </c>
      <c r="CJ266" s="1">
        <v>2.710574666666667</v>
      </c>
      <c r="CK266" s="1">
        <v>2.520313333333334</v>
      </c>
      <c r="CL266" s="1">
        <v>22.34935333333334</v>
      </c>
      <c r="CM266" s="1">
        <v>21.15828</v>
      </c>
      <c r="CN266" s="1">
        <v>1999.936</v>
      </c>
      <c r="CO266" s="1">
        <v>0.9799934000000001</v>
      </c>
      <c r="CP266" s="1">
        <v>0.02000671333333334</v>
      </c>
      <c r="CQ266" s="1">
        <v>0.0</v>
      </c>
      <c r="CR266" s="1">
        <v>2.978866666666667</v>
      </c>
      <c r="CS266" s="1">
        <v>0.0</v>
      </c>
      <c r="CT266" s="1">
        <v>23342.31333333334</v>
      </c>
      <c r="CU266" s="1">
        <v>17411.72666666666</v>
      </c>
      <c r="CV266" s="1">
        <v>40.77480000000001</v>
      </c>
      <c r="CW266" s="1">
        <v>41.7458</v>
      </c>
      <c r="CX266" s="1">
        <v>40.75</v>
      </c>
      <c r="CY266" s="1">
        <v>40.125</v>
      </c>
      <c r="CZ266" s="1">
        <v>40.84979999999999</v>
      </c>
      <c r="DA266" s="1">
        <v>1959.925333333333</v>
      </c>
      <c r="DB266" s="1">
        <v>40.01066666666667</v>
      </c>
      <c r="DC266" s="1">
        <v>0.0</v>
      </c>
      <c r="DD266" s="1">
        <v>1.6604002524E9</v>
      </c>
      <c r="DE266" s="1">
        <v>0.0</v>
      </c>
      <c r="DF266" s="1">
        <v>1.6603997476E9</v>
      </c>
      <c r="DG266" s="1" t="s">
        <v>356</v>
      </c>
      <c r="DH266" s="1">
        <v>1.6603997421E9</v>
      </c>
      <c r="DI266" s="1">
        <v>1.6603997476E9</v>
      </c>
      <c r="DJ266" s="1">
        <v>1.0</v>
      </c>
      <c r="DK266" s="1">
        <v>0.077</v>
      </c>
      <c r="DL266" s="1">
        <v>-0.022</v>
      </c>
      <c r="DM266" s="1">
        <v>1.398</v>
      </c>
      <c r="DN266" s="1">
        <v>0.017</v>
      </c>
      <c r="DO266" s="1">
        <v>400.0</v>
      </c>
      <c r="DP266" s="1">
        <v>25.0</v>
      </c>
      <c r="DQ266" s="1">
        <v>0.31</v>
      </c>
      <c r="DR266" s="1">
        <v>0.07</v>
      </c>
      <c r="DS266" s="1">
        <v>5.927047288240896</v>
      </c>
      <c r="DT266" s="1">
        <v>-1.790472497991907</v>
      </c>
      <c r="DU266" s="1">
        <v>0.1949726769644255</v>
      </c>
      <c r="DV266" s="1">
        <v>0.0</v>
      </c>
      <c r="DW266" s="1">
        <v>37.40135353480974</v>
      </c>
      <c r="DX266" s="1">
        <v>-1.043284532782005</v>
      </c>
      <c r="DY266" s="1">
        <v>0.1191389648822451</v>
      </c>
      <c r="DZ266" s="1">
        <v>0.0</v>
      </c>
      <c r="EA266" s="1">
        <v>-47.15160645161291</v>
      </c>
      <c r="EB266" s="1">
        <v>0.5849129032258867</v>
      </c>
      <c r="EC266" s="1">
        <v>0.1286607014103718</v>
      </c>
      <c r="ED266" s="1">
        <v>1.0</v>
      </c>
      <c r="EE266" s="1">
        <v>1014.6713410492</v>
      </c>
      <c r="EF266" s="1">
        <v>340.5093046301008</v>
      </c>
      <c r="EG266" s="1">
        <v>24.71379357012367</v>
      </c>
      <c r="EH266" s="1">
        <v>0.0</v>
      </c>
      <c r="EI266" s="1">
        <v>1.897699268292683</v>
      </c>
      <c r="EJ266" s="1">
        <v>0.1750526132404189</v>
      </c>
      <c r="EK266" s="1">
        <v>0.02141447691202904</v>
      </c>
      <c r="EL266" s="1">
        <v>0.0</v>
      </c>
      <c r="EM266" s="1">
        <v>1.936432906474512</v>
      </c>
      <c r="EN266" s="1">
        <v>0.02578302102971392</v>
      </c>
      <c r="EO266" s="1">
        <v>0.00240604664587164</v>
      </c>
      <c r="EP266" s="1">
        <v>1.0</v>
      </c>
      <c r="EQ266" s="1">
        <v>2.0</v>
      </c>
      <c r="ER266" s="1">
        <v>6.0</v>
      </c>
      <c r="ES266" s="1" t="s">
        <v>390</v>
      </c>
      <c r="ET266" s="1">
        <v>2.94406</v>
      </c>
      <c r="EU266" s="1">
        <v>2.80106</v>
      </c>
      <c r="EV266" s="1">
        <v>0.188881</v>
      </c>
      <c r="EW266" s="1">
        <v>0.193406</v>
      </c>
      <c r="EX266" s="1">
        <v>0.11831</v>
      </c>
      <c r="EY266" s="1">
        <v>0.112498</v>
      </c>
      <c r="EZ266" s="1">
        <v>16661.1</v>
      </c>
      <c r="FA266" s="1">
        <v>17372.1</v>
      </c>
      <c r="FB266" s="1">
        <v>23880.1</v>
      </c>
      <c r="FC266" s="1">
        <v>25056.9</v>
      </c>
      <c r="FD266" s="1">
        <v>33697.8</v>
      </c>
      <c r="FE266" s="1">
        <v>35508.6</v>
      </c>
      <c r="FF266" s="1">
        <v>43528.0</v>
      </c>
      <c r="FG266" s="1">
        <v>46317.4</v>
      </c>
      <c r="FH266" s="1">
        <v>1.93145</v>
      </c>
      <c r="FI266" s="1">
        <v>1.8984</v>
      </c>
      <c r="FJ266" s="1">
        <v>0.134408</v>
      </c>
      <c r="FK266" s="1">
        <v>0.0</v>
      </c>
      <c r="FL266" s="1">
        <v>29.3531</v>
      </c>
      <c r="FM266" s="1">
        <v>999.9</v>
      </c>
      <c r="FN266" s="1">
        <v>66.1</v>
      </c>
      <c r="FO266" s="1">
        <v>32.8</v>
      </c>
      <c r="FP266" s="1">
        <v>33.1321</v>
      </c>
      <c r="FQ266" s="1">
        <v>64.0209</v>
      </c>
      <c r="FR266" s="1">
        <v>26.234</v>
      </c>
      <c r="FS266" s="1">
        <v>1.0</v>
      </c>
      <c r="FT266" s="1">
        <v>0.264972</v>
      </c>
      <c r="FU266" s="1">
        <v>0.255528</v>
      </c>
      <c r="FV266" s="1">
        <v>20.3242</v>
      </c>
      <c r="FW266" s="1">
        <v>5.21295</v>
      </c>
      <c r="FX266" s="1">
        <v>11.9054</v>
      </c>
      <c r="FY266" s="1">
        <v>5.0031</v>
      </c>
      <c r="FZ266" s="1">
        <v>3.28985</v>
      </c>
      <c r="GA266" s="1">
        <v>9999.0</v>
      </c>
      <c r="GB266" s="1">
        <v>9999.0</v>
      </c>
      <c r="GC266" s="1">
        <v>9999.0</v>
      </c>
      <c r="GD266" s="1">
        <v>999.9</v>
      </c>
      <c r="GE266" s="1">
        <v>1.85951</v>
      </c>
      <c r="GF266" s="1">
        <v>1.85446</v>
      </c>
      <c r="GG266" s="1">
        <v>1.85774</v>
      </c>
      <c r="GH266" s="1">
        <v>1.85609</v>
      </c>
      <c r="GI266" s="1">
        <v>1.8549</v>
      </c>
      <c r="GJ266" s="1">
        <v>1.85459</v>
      </c>
      <c r="GK266" s="1">
        <v>1.85322</v>
      </c>
      <c r="GL266" s="1">
        <v>1.85638</v>
      </c>
      <c r="GM266" s="1">
        <v>0.0</v>
      </c>
      <c r="GN266" s="1">
        <v>0.0</v>
      </c>
      <c r="GO266" s="1">
        <v>0.0</v>
      </c>
      <c r="GP266" s="1">
        <v>0.0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0.0</v>
      </c>
      <c r="GX266" s="1">
        <v>100.0</v>
      </c>
      <c r="GY266" s="1">
        <v>100.0</v>
      </c>
      <c r="GZ266" s="1">
        <v>2.51</v>
      </c>
      <c r="HA266" s="1">
        <v>0.0127</v>
      </c>
      <c r="HB266" s="1">
        <v>0.4456844362221581</v>
      </c>
      <c r="HC266" s="1">
        <v>0.002809866934308161</v>
      </c>
      <c r="HD266" s="1">
        <v>-1.127031966113555E-6</v>
      </c>
      <c r="HE266" s="1">
        <v>1.768598670541231E-10</v>
      </c>
      <c r="HF266" s="1">
        <v>-0.06730217437184942</v>
      </c>
      <c r="HG266" s="1">
        <v>0.01081145868756639</v>
      </c>
      <c r="HH266" s="1">
        <v>-3.689364805754238E-4</v>
      </c>
      <c r="HI266" s="1">
        <v>2.919854880483278E-6</v>
      </c>
      <c r="HJ266" s="1">
        <v>2.0</v>
      </c>
      <c r="HK266" s="1">
        <v>2136.0</v>
      </c>
      <c r="HL266" s="1">
        <v>3.0</v>
      </c>
      <c r="HM266" s="1">
        <v>30.0</v>
      </c>
      <c r="HN266" s="1">
        <v>8.5</v>
      </c>
      <c r="HO266" s="1">
        <v>8.4</v>
      </c>
      <c r="HP266" s="1">
        <v>2.63428</v>
      </c>
      <c r="HQ266" s="1">
        <v>2.28882</v>
      </c>
      <c r="HR266" s="1">
        <v>1.4978</v>
      </c>
      <c r="HS266" s="1">
        <v>2.29858</v>
      </c>
      <c r="HT266" s="1">
        <v>1.54785</v>
      </c>
      <c r="HU266" s="1">
        <v>2.34619</v>
      </c>
      <c r="HV266" s="1">
        <v>36.1989</v>
      </c>
      <c r="HW266" s="1">
        <v>15.3053</v>
      </c>
      <c r="HX266" s="1">
        <v>18.0</v>
      </c>
      <c r="HY266" s="1">
        <v>471.279</v>
      </c>
      <c r="HZ266" s="1">
        <v>512.368</v>
      </c>
      <c r="IA266" s="1">
        <v>28.9435</v>
      </c>
      <c r="IB266" s="1">
        <v>30.5018</v>
      </c>
      <c r="IC266" s="1">
        <v>30.0005</v>
      </c>
      <c r="ID266" s="1">
        <v>30.2862</v>
      </c>
      <c r="IE266" s="1">
        <v>30.377</v>
      </c>
      <c r="IF266" s="1">
        <v>52.7196</v>
      </c>
      <c r="IG266" s="1">
        <v>26.8995</v>
      </c>
      <c r="IH266" s="1">
        <v>37.6641</v>
      </c>
      <c r="II266" s="1">
        <v>28.9436</v>
      </c>
      <c r="IJ266" s="1">
        <v>1285.26</v>
      </c>
      <c r="IK266" s="1">
        <v>25.2243</v>
      </c>
      <c r="IL266" s="1">
        <v>100.664</v>
      </c>
      <c r="IM266" s="1">
        <v>100.383</v>
      </c>
      <c r="IN266" s="1" t="s">
        <v>365</v>
      </c>
    </row>
    <row r="267" ht="15.75" customHeight="1">
      <c r="A267" s="1">
        <v>251.0</v>
      </c>
      <c r="B267" s="1">
        <v>1.6604002556E9</v>
      </c>
      <c r="C267" s="1">
        <v>531.5</v>
      </c>
      <c r="D267" s="1" t="s">
        <v>846</v>
      </c>
      <c r="E267" s="1" t="s">
        <v>847</v>
      </c>
      <c r="F267" s="1">
        <v>1.0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1.660400247666666E9</v>
      </c>
      <c r="O267" s="1">
        <f t="shared" si="1"/>
        <v>0.001628778374</v>
      </c>
      <c r="P267" s="1">
        <f t="shared" si="2"/>
        <v>1.628778374</v>
      </c>
      <c r="Q267" s="1">
        <f t="shared" si="3"/>
        <v>5.914012863</v>
      </c>
      <c r="R267" s="1">
        <f t="shared" si="4"/>
        <v>1176.36</v>
      </c>
      <c r="S267" s="1">
        <f t="shared" si="5"/>
        <v>1024.093376</v>
      </c>
      <c r="T267" s="1">
        <f t="shared" si="6"/>
        <v>102.1715828</v>
      </c>
      <c r="U267" s="1">
        <f t="shared" si="7"/>
        <v>117.3628948</v>
      </c>
      <c r="V267" s="1">
        <f t="shared" si="8"/>
        <v>0.08205399827</v>
      </c>
      <c r="W267" s="1">
        <f t="shared" si="9"/>
        <v>2.923846293</v>
      </c>
      <c r="X267" s="1">
        <f t="shared" si="10"/>
        <v>0.08079586542</v>
      </c>
      <c r="Y267" s="1">
        <f t="shared" si="11"/>
        <v>0.05060884714</v>
      </c>
      <c r="Z267" s="1">
        <f t="shared" si="12"/>
        <v>321.5075736</v>
      </c>
      <c r="AA267" s="1">
        <f t="shared" si="13"/>
        <v>32.45770733</v>
      </c>
      <c r="AB267" s="1">
        <f t="shared" si="14"/>
        <v>31.53218667</v>
      </c>
      <c r="AC267" s="1">
        <f t="shared" si="15"/>
        <v>4.65009405</v>
      </c>
      <c r="AD267" s="1">
        <f t="shared" si="16"/>
        <v>60.18402764</v>
      </c>
      <c r="AE267" s="1">
        <f t="shared" si="17"/>
        <v>2.713073969</v>
      </c>
      <c r="AF267" s="1">
        <f t="shared" si="18"/>
        <v>4.507963451</v>
      </c>
      <c r="AG267" s="1">
        <f t="shared" si="19"/>
        <v>1.93702008</v>
      </c>
      <c r="AH267" s="1">
        <f t="shared" si="20"/>
        <v>-71.82912628</v>
      </c>
      <c r="AI267" s="1">
        <f t="shared" si="21"/>
        <v>-85.98212958</v>
      </c>
      <c r="AJ267" s="1">
        <f t="shared" si="22"/>
        <v>-6.620601653</v>
      </c>
      <c r="AK267" s="1">
        <f t="shared" si="23"/>
        <v>157.0757161</v>
      </c>
      <c r="AL267" s="1">
        <f t="shared" si="24"/>
        <v>37.38507213</v>
      </c>
      <c r="AM267" s="1">
        <f t="shared" si="25"/>
        <v>1.63724423</v>
      </c>
      <c r="AN267" s="1">
        <f t="shared" si="26"/>
        <v>5.914012863</v>
      </c>
      <c r="AO267" s="1">
        <v>1281.262586486003</v>
      </c>
      <c r="AP267" s="1">
        <v>1247.621212121212</v>
      </c>
      <c r="AQ267" s="1">
        <v>5.1383929403296</v>
      </c>
      <c r="AR267" s="1">
        <v>65.10273567100046</v>
      </c>
      <c r="AS267" s="1">
        <f t="shared" si="27"/>
        <v>1.628778374</v>
      </c>
      <c r="AT267" s="1">
        <v>25.27455458021073</v>
      </c>
      <c r="AU267" s="1">
        <v>27.17557939393938</v>
      </c>
      <c r="AV267" s="1">
        <v>-3.368506421739858E-5</v>
      </c>
      <c r="AW267" s="1">
        <v>83.61530632147979</v>
      </c>
      <c r="AX267" s="1">
        <v>20.0</v>
      </c>
      <c r="AY267" s="1">
        <v>4.0</v>
      </c>
      <c r="AZ267" s="1">
        <f t="shared" si="28"/>
        <v>1</v>
      </c>
      <c r="BA267" s="1">
        <f t="shared" si="29"/>
        <v>0</v>
      </c>
      <c r="BB267" s="1">
        <f t="shared" si="30"/>
        <v>52014.06662</v>
      </c>
      <c r="BC267" s="1">
        <f t="shared" si="31"/>
        <v>1999.943333</v>
      </c>
      <c r="BD267" s="1">
        <f t="shared" si="32"/>
        <v>1681.15272</v>
      </c>
      <c r="BE267" s="1">
        <f t="shared" si="33"/>
        <v>0.840600177</v>
      </c>
      <c r="BF267" s="1">
        <f t="shared" si="34"/>
        <v>0.1607583416</v>
      </c>
      <c r="BG267" s="1">
        <v>6.0</v>
      </c>
      <c r="BH267" s="1">
        <v>0.5</v>
      </c>
      <c r="BI267" s="1" t="s">
        <v>355</v>
      </c>
      <c r="BJ267" s="1">
        <v>2.0</v>
      </c>
      <c r="BK267" s="1" t="b">
        <v>1</v>
      </c>
      <c r="BL267" s="1">
        <v>1.660400247666666E9</v>
      </c>
      <c r="BM267" s="1">
        <v>1176.36</v>
      </c>
      <c r="BN267" s="1">
        <v>1223.518</v>
      </c>
      <c r="BO267" s="1">
        <v>27.19387333333333</v>
      </c>
      <c r="BP267" s="1">
        <v>25.28322666666667</v>
      </c>
      <c r="BQ267" s="1">
        <v>1173.882</v>
      </c>
      <c r="BR267" s="1">
        <v>27.18126</v>
      </c>
      <c r="BS267" s="1">
        <v>500.1619333333333</v>
      </c>
      <c r="BT267" s="1">
        <v>99.66783333333333</v>
      </c>
      <c r="BU267" s="1">
        <v>0.1000054066666667</v>
      </c>
      <c r="BV267" s="1">
        <v>30.98671999999999</v>
      </c>
      <c r="BW267" s="1">
        <v>31.53218666666667</v>
      </c>
      <c r="BX267" s="1">
        <v>999.8999999999999</v>
      </c>
      <c r="BY267" s="1">
        <v>0.0</v>
      </c>
      <c r="BZ267" s="1">
        <v>0.0</v>
      </c>
      <c r="CA267" s="1">
        <v>10000.74266666667</v>
      </c>
      <c r="CB267" s="1">
        <v>0.0</v>
      </c>
      <c r="CC267" s="1">
        <v>25.06358666666667</v>
      </c>
      <c r="CD267" s="1">
        <v>-47.15882666666667</v>
      </c>
      <c r="CE267" s="1">
        <v>1209.242666666667</v>
      </c>
      <c r="CF267" s="1">
        <v>1255.254</v>
      </c>
      <c r="CG267" s="1">
        <v>1.910645333333334</v>
      </c>
      <c r="CH267" s="1">
        <v>1223.518</v>
      </c>
      <c r="CI267" s="1">
        <v>25.28322666666667</v>
      </c>
      <c r="CJ267" s="1">
        <v>2.710354666666666</v>
      </c>
      <c r="CK267" s="1">
        <v>2.519925333333333</v>
      </c>
      <c r="CL267" s="1">
        <v>22.34802</v>
      </c>
      <c r="CM267" s="1">
        <v>21.15576666666666</v>
      </c>
      <c r="CN267" s="1">
        <v>1999.943333333333</v>
      </c>
      <c r="CO267" s="1">
        <v>0.9799936000000001</v>
      </c>
      <c r="CP267" s="1">
        <v>0.02000652</v>
      </c>
      <c r="CQ267" s="1">
        <v>0.0</v>
      </c>
      <c r="CR267" s="1">
        <v>2.989866666666666</v>
      </c>
      <c r="CS267" s="1">
        <v>0.0</v>
      </c>
      <c r="CT267" s="1">
        <v>23339.66666666666</v>
      </c>
      <c r="CU267" s="1">
        <v>17411.79333333333</v>
      </c>
      <c r="CV267" s="1">
        <v>40.77893333333334</v>
      </c>
      <c r="CW267" s="1">
        <v>41.75</v>
      </c>
      <c r="CX267" s="1">
        <v>40.75</v>
      </c>
      <c r="CY267" s="1">
        <v>40.125</v>
      </c>
      <c r="CZ267" s="1">
        <v>40.854</v>
      </c>
      <c r="DA267" s="1">
        <v>1959.932666666667</v>
      </c>
      <c r="DB267" s="1">
        <v>40.01066666666667</v>
      </c>
      <c r="DC267" s="1">
        <v>0.0</v>
      </c>
      <c r="DD267" s="1">
        <v>1.6604002536E9</v>
      </c>
      <c r="DE267" s="1">
        <v>0.0</v>
      </c>
      <c r="DF267" s="1">
        <v>1.6603997476E9</v>
      </c>
      <c r="DG267" s="1" t="s">
        <v>356</v>
      </c>
      <c r="DH267" s="1">
        <v>1.6603997421E9</v>
      </c>
      <c r="DI267" s="1">
        <v>1.6603997476E9</v>
      </c>
      <c r="DJ267" s="1">
        <v>1.0</v>
      </c>
      <c r="DK267" s="1">
        <v>0.077</v>
      </c>
      <c r="DL267" s="1">
        <v>-0.022</v>
      </c>
      <c r="DM267" s="1">
        <v>1.398</v>
      </c>
      <c r="DN267" s="1">
        <v>0.017</v>
      </c>
      <c r="DO267" s="1">
        <v>400.0</v>
      </c>
      <c r="DP267" s="1">
        <v>25.0</v>
      </c>
      <c r="DQ267" s="1">
        <v>0.31</v>
      </c>
      <c r="DR267" s="1">
        <v>0.07</v>
      </c>
      <c r="DS267" s="1">
        <v>5.913452915072329</v>
      </c>
      <c r="DT267" s="1">
        <v>-1.778219763384089</v>
      </c>
      <c r="DU267" s="1">
        <v>0.1945674196917022</v>
      </c>
      <c r="DV267" s="1">
        <v>0.0</v>
      </c>
      <c r="DW267" s="1">
        <v>37.3925589790178</v>
      </c>
      <c r="DX267" s="1">
        <v>-1.408798119591528</v>
      </c>
      <c r="DY267" s="1">
        <v>0.1272574913392136</v>
      </c>
      <c r="DZ267" s="1">
        <v>0.0</v>
      </c>
      <c r="EA267" s="1">
        <v>-47.1533193548387</v>
      </c>
      <c r="EB267" s="1">
        <v>1.051780645161376</v>
      </c>
      <c r="EC267" s="1">
        <v>0.1265440645409788</v>
      </c>
      <c r="ED267" s="1">
        <v>0.0</v>
      </c>
      <c r="EE267" s="1">
        <v>1020.001258335593</v>
      </c>
      <c r="EF267" s="1">
        <v>336.2420334546812</v>
      </c>
      <c r="EG267" s="1">
        <v>24.42463836186406</v>
      </c>
      <c r="EH267" s="1">
        <v>0.0</v>
      </c>
      <c r="EI267" s="1">
        <v>1.899449512195122</v>
      </c>
      <c r="EJ267" s="1">
        <v>0.1520425087108077</v>
      </c>
      <c r="EK267" s="1">
        <v>0.02028713745464131</v>
      </c>
      <c r="EL267" s="1">
        <v>0.0</v>
      </c>
      <c r="EM267" s="1">
        <v>1.936782574789101</v>
      </c>
      <c r="EN267" s="1">
        <v>0.02844960095536577</v>
      </c>
      <c r="EO267" s="1">
        <v>0.002524034131922878</v>
      </c>
      <c r="EP267" s="1">
        <v>1.0</v>
      </c>
      <c r="EQ267" s="1">
        <v>1.0</v>
      </c>
      <c r="ER267" s="1">
        <v>6.0</v>
      </c>
      <c r="ES267" s="1" t="s">
        <v>433</v>
      </c>
      <c r="ET267" s="1">
        <v>2.94406</v>
      </c>
      <c r="EU267" s="1">
        <v>2.80104</v>
      </c>
      <c r="EV267" s="1">
        <v>0.189361</v>
      </c>
      <c r="EW267" s="1">
        <v>0.193871</v>
      </c>
      <c r="EX267" s="1">
        <v>0.118307</v>
      </c>
      <c r="EY267" s="1">
        <v>0.112491</v>
      </c>
      <c r="EZ267" s="1">
        <v>16651.1</v>
      </c>
      <c r="FA267" s="1">
        <v>17362.1</v>
      </c>
      <c r="FB267" s="1">
        <v>23880.0</v>
      </c>
      <c r="FC267" s="1">
        <v>25056.9</v>
      </c>
      <c r="FD267" s="1">
        <v>33697.7</v>
      </c>
      <c r="FE267" s="1">
        <v>35508.8</v>
      </c>
      <c r="FF267" s="1">
        <v>43527.8</v>
      </c>
      <c r="FG267" s="1">
        <v>46317.2</v>
      </c>
      <c r="FH267" s="1">
        <v>1.9313</v>
      </c>
      <c r="FI267" s="1">
        <v>1.89837</v>
      </c>
      <c r="FJ267" s="1">
        <v>0.134118</v>
      </c>
      <c r="FK267" s="1">
        <v>0.0</v>
      </c>
      <c r="FL267" s="1">
        <v>29.3531</v>
      </c>
      <c r="FM267" s="1">
        <v>999.9</v>
      </c>
      <c r="FN267" s="1">
        <v>66.1</v>
      </c>
      <c r="FO267" s="1">
        <v>32.8</v>
      </c>
      <c r="FP267" s="1">
        <v>33.1314</v>
      </c>
      <c r="FQ267" s="1">
        <v>64.1009</v>
      </c>
      <c r="FR267" s="1">
        <v>26.8389</v>
      </c>
      <c r="FS267" s="1">
        <v>1.0</v>
      </c>
      <c r="FT267" s="1">
        <v>0.265094</v>
      </c>
      <c r="FU267" s="1">
        <v>0.255583</v>
      </c>
      <c r="FV267" s="1">
        <v>20.3243</v>
      </c>
      <c r="FW267" s="1">
        <v>5.21325</v>
      </c>
      <c r="FX267" s="1">
        <v>11.906</v>
      </c>
      <c r="FY267" s="1">
        <v>5.003</v>
      </c>
      <c r="FZ267" s="1">
        <v>3.28985</v>
      </c>
      <c r="GA267" s="1">
        <v>9999.0</v>
      </c>
      <c r="GB267" s="1">
        <v>9999.0</v>
      </c>
      <c r="GC267" s="1">
        <v>9999.0</v>
      </c>
      <c r="GD267" s="1">
        <v>999.9</v>
      </c>
      <c r="GE267" s="1">
        <v>1.85951</v>
      </c>
      <c r="GF267" s="1">
        <v>1.85444</v>
      </c>
      <c r="GG267" s="1">
        <v>1.85772</v>
      </c>
      <c r="GH267" s="1">
        <v>1.85609</v>
      </c>
      <c r="GI267" s="1">
        <v>1.85487</v>
      </c>
      <c r="GJ267" s="1">
        <v>1.85457</v>
      </c>
      <c r="GK267" s="1">
        <v>1.85319</v>
      </c>
      <c r="GL267" s="1">
        <v>1.85638</v>
      </c>
      <c r="GM267" s="1">
        <v>0.0</v>
      </c>
      <c r="GN267" s="1">
        <v>0.0</v>
      </c>
      <c r="GO267" s="1">
        <v>0.0</v>
      </c>
      <c r="GP267" s="1">
        <v>0.0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0.0</v>
      </c>
      <c r="GX267" s="1">
        <v>100.0</v>
      </c>
      <c r="GY267" s="1">
        <v>100.0</v>
      </c>
      <c r="GZ267" s="1">
        <v>2.51</v>
      </c>
      <c r="HA267" s="1">
        <v>0.0127</v>
      </c>
      <c r="HB267" s="1">
        <v>0.4456844362221581</v>
      </c>
      <c r="HC267" s="1">
        <v>0.002809866934308161</v>
      </c>
      <c r="HD267" s="1">
        <v>-1.127031966113555E-6</v>
      </c>
      <c r="HE267" s="1">
        <v>1.768598670541231E-10</v>
      </c>
      <c r="HF267" s="1">
        <v>-0.06730217437184942</v>
      </c>
      <c r="HG267" s="1">
        <v>0.01081145868756639</v>
      </c>
      <c r="HH267" s="1">
        <v>-3.689364805754238E-4</v>
      </c>
      <c r="HI267" s="1">
        <v>2.919854880483278E-6</v>
      </c>
      <c r="HJ267" s="1">
        <v>2.0</v>
      </c>
      <c r="HK267" s="1">
        <v>2136.0</v>
      </c>
      <c r="HL267" s="1">
        <v>3.0</v>
      </c>
      <c r="HM267" s="1">
        <v>30.0</v>
      </c>
      <c r="HN267" s="1">
        <v>8.6</v>
      </c>
      <c r="HO267" s="1">
        <v>8.5</v>
      </c>
      <c r="HP267" s="1">
        <v>2.63672</v>
      </c>
      <c r="HQ267" s="1">
        <v>2.2876</v>
      </c>
      <c r="HR267" s="1">
        <v>1.4978</v>
      </c>
      <c r="HS267" s="1">
        <v>2.29858</v>
      </c>
      <c r="HT267" s="1">
        <v>1.54785</v>
      </c>
      <c r="HU267" s="1">
        <v>2.2583</v>
      </c>
      <c r="HV267" s="1">
        <v>36.1989</v>
      </c>
      <c r="HW267" s="1">
        <v>15.2966</v>
      </c>
      <c r="HX267" s="1">
        <v>18.0</v>
      </c>
      <c r="HY267" s="1">
        <v>471.198</v>
      </c>
      <c r="HZ267" s="1">
        <v>512.353</v>
      </c>
      <c r="IA267" s="1">
        <v>28.9449</v>
      </c>
      <c r="IB267" s="1">
        <v>30.5023</v>
      </c>
      <c r="IC267" s="1">
        <v>30.0005</v>
      </c>
      <c r="ID267" s="1">
        <v>30.2869</v>
      </c>
      <c r="IE267" s="1">
        <v>30.3773</v>
      </c>
      <c r="IF267" s="1">
        <v>52.932</v>
      </c>
      <c r="IG267" s="1">
        <v>26.8995</v>
      </c>
      <c r="IH267" s="1">
        <v>37.6641</v>
      </c>
      <c r="II267" s="1">
        <v>28.9436</v>
      </c>
      <c r="IJ267" s="1">
        <v>1295.35</v>
      </c>
      <c r="IK267" s="1">
        <v>25.2283</v>
      </c>
      <c r="IL267" s="1">
        <v>100.664</v>
      </c>
      <c r="IM267" s="1">
        <v>100.383</v>
      </c>
      <c r="IN267" s="1" t="s">
        <v>365</v>
      </c>
    </row>
    <row r="268" ht="15.75" customHeight="1">
      <c r="A268" s="1">
        <v>252.0</v>
      </c>
      <c r="B268" s="1">
        <v>1.6604002566E9</v>
      </c>
      <c r="C268" s="1">
        <v>532.5</v>
      </c>
      <c r="D268" s="1" t="s">
        <v>848</v>
      </c>
      <c r="E268" s="1" t="s">
        <v>849</v>
      </c>
      <c r="F268" s="1">
        <v>1.0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1.6604002487E9</v>
      </c>
      <c r="O268" s="1">
        <f t="shared" si="1"/>
        <v>0.001628371296</v>
      </c>
      <c r="P268" s="1">
        <f t="shared" si="2"/>
        <v>1.628371296</v>
      </c>
      <c r="Q268" s="1">
        <f t="shared" si="3"/>
        <v>5.964174361</v>
      </c>
      <c r="R268" s="1">
        <f t="shared" si="4"/>
        <v>1181.554</v>
      </c>
      <c r="S268" s="1">
        <f t="shared" si="5"/>
        <v>1028.099933</v>
      </c>
      <c r="T268" s="1">
        <f t="shared" si="6"/>
        <v>102.5712186</v>
      </c>
      <c r="U268" s="1">
        <f t="shared" si="7"/>
        <v>117.8809858</v>
      </c>
      <c r="V268" s="1">
        <f t="shared" si="8"/>
        <v>0.08202308445</v>
      </c>
      <c r="W268" s="1">
        <f t="shared" si="9"/>
        <v>2.923757037</v>
      </c>
      <c r="X268" s="1">
        <f t="shared" si="10"/>
        <v>0.08076585386</v>
      </c>
      <c r="Y268" s="1">
        <f t="shared" si="11"/>
        <v>0.05059001054</v>
      </c>
      <c r="Z268" s="1">
        <f t="shared" si="12"/>
        <v>321.5061904</v>
      </c>
      <c r="AA268" s="1">
        <f t="shared" si="13"/>
        <v>32.45857256</v>
      </c>
      <c r="AB268" s="1">
        <f t="shared" si="14"/>
        <v>31.5322</v>
      </c>
      <c r="AC268" s="1">
        <f t="shared" si="15"/>
        <v>4.650097571</v>
      </c>
      <c r="AD268" s="1">
        <f t="shared" si="16"/>
        <v>60.17637646</v>
      </c>
      <c r="AE268" s="1">
        <f t="shared" si="17"/>
        <v>2.712841466</v>
      </c>
      <c r="AF268" s="1">
        <f t="shared" si="18"/>
        <v>4.50815025</v>
      </c>
      <c r="AG268" s="1">
        <f t="shared" si="19"/>
        <v>1.937256105</v>
      </c>
      <c r="AH268" s="1">
        <f t="shared" si="20"/>
        <v>-71.81117414</v>
      </c>
      <c r="AI268" s="1">
        <f t="shared" si="21"/>
        <v>-85.86706522</v>
      </c>
      <c r="AJ268" s="1">
        <f t="shared" si="22"/>
        <v>-6.611967678</v>
      </c>
      <c r="AK268" s="1">
        <f t="shared" si="23"/>
        <v>157.2159834</v>
      </c>
      <c r="AL268" s="1">
        <f t="shared" si="24"/>
        <v>37.35695699</v>
      </c>
      <c r="AM268" s="1">
        <f t="shared" si="25"/>
        <v>1.638187817</v>
      </c>
      <c r="AN268" s="1">
        <f t="shared" si="26"/>
        <v>5.964174361</v>
      </c>
      <c r="AO268" s="1">
        <v>1286.410745404213</v>
      </c>
      <c r="AP268" s="1">
        <v>1252.750909090909</v>
      </c>
      <c r="AQ268" s="1">
        <v>5.129954380442507</v>
      </c>
      <c r="AR268" s="1">
        <v>65.10273567100046</v>
      </c>
      <c r="AS268" s="1">
        <f t="shared" si="27"/>
        <v>1.628371296</v>
      </c>
      <c r="AT268" s="1">
        <v>25.27433466669286</v>
      </c>
      <c r="AU268" s="1">
        <v>27.17495515151514</v>
      </c>
      <c r="AV268" s="1">
        <v>-4.308146934547815E-5</v>
      </c>
      <c r="AW268" s="1">
        <v>83.61530632147979</v>
      </c>
      <c r="AX268" s="1">
        <v>20.0</v>
      </c>
      <c r="AY268" s="1">
        <v>4.0</v>
      </c>
      <c r="AZ268" s="1">
        <f t="shared" si="28"/>
        <v>1</v>
      </c>
      <c r="BA268" s="1">
        <f t="shared" si="29"/>
        <v>0</v>
      </c>
      <c r="BB268" s="1">
        <f t="shared" si="30"/>
        <v>52011.39939</v>
      </c>
      <c r="BC268" s="1">
        <f t="shared" si="31"/>
        <v>1999.934667</v>
      </c>
      <c r="BD268" s="1">
        <f t="shared" si="32"/>
        <v>1681.14544</v>
      </c>
      <c r="BE268" s="1">
        <f t="shared" si="33"/>
        <v>0.8406001796</v>
      </c>
      <c r="BF268" s="1">
        <f t="shared" si="34"/>
        <v>0.1607583466</v>
      </c>
      <c r="BG268" s="1">
        <v>6.0</v>
      </c>
      <c r="BH268" s="1">
        <v>0.5</v>
      </c>
      <c r="BI268" s="1" t="s">
        <v>355</v>
      </c>
      <c r="BJ268" s="1">
        <v>2.0</v>
      </c>
      <c r="BK268" s="1" t="b">
        <v>1</v>
      </c>
      <c r="BL268" s="1">
        <v>1.6604002487E9</v>
      </c>
      <c r="BM268" s="1">
        <v>1181.554</v>
      </c>
      <c r="BN268" s="1">
        <v>1228.69</v>
      </c>
      <c r="BO268" s="1">
        <v>27.19156666666667</v>
      </c>
      <c r="BP268" s="1">
        <v>25.27980666666667</v>
      </c>
      <c r="BQ268" s="1">
        <v>1179.070666666667</v>
      </c>
      <c r="BR268" s="1">
        <v>27.17894666666667</v>
      </c>
      <c r="BS268" s="1">
        <v>500.1599333333333</v>
      </c>
      <c r="BT268" s="1">
        <v>99.66774000000001</v>
      </c>
      <c r="BU268" s="1">
        <v>0.1000114933333333</v>
      </c>
      <c r="BV268" s="1">
        <v>30.98744666666666</v>
      </c>
      <c r="BW268" s="1">
        <v>31.5322</v>
      </c>
      <c r="BX268" s="1">
        <v>999.8999999999999</v>
      </c>
      <c r="BY268" s="1">
        <v>0.0</v>
      </c>
      <c r="BZ268" s="1">
        <v>0.0</v>
      </c>
      <c r="CA268" s="1">
        <v>10000.24266666667</v>
      </c>
      <c r="CB268" s="1">
        <v>0.0</v>
      </c>
      <c r="CC268" s="1">
        <v>24.93408666666667</v>
      </c>
      <c r="CD268" s="1">
        <v>-47.13677333333332</v>
      </c>
      <c r="CE268" s="1">
        <v>1214.578666666667</v>
      </c>
      <c r="CF268" s="1">
        <v>1260.555333333333</v>
      </c>
      <c r="CG268" s="1">
        <v>1.911764</v>
      </c>
      <c r="CH268" s="1">
        <v>1228.69</v>
      </c>
      <c r="CI268" s="1">
        <v>25.27980666666667</v>
      </c>
      <c r="CJ268" s="1">
        <v>2.710122</v>
      </c>
      <c r="CK268" s="1">
        <v>2.519582</v>
      </c>
      <c r="CL268" s="1">
        <v>22.34661333333333</v>
      </c>
      <c r="CM268" s="1">
        <v>21.15354666666666</v>
      </c>
      <c r="CN268" s="1">
        <v>1999.934666666667</v>
      </c>
      <c r="CO268" s="1">
        <v>0.9799936000000001</v>
      </c>
      <c r="CP268" s="1">
        <v>0.02000652</v>
      </c>
      <c r="CQ268" s="1">
        <v>0.0</v>
      </c>
      <c r="CR268" s="1">
        <v>2.924</v>
      </c>
      <c r="CS268" s="1">
        <v>0.0</v>
      </c>
      <c r="CT268" s="1">
        <v>23337.10666666667</v>
      </c>
      <c r="CU268" s="1">
        <v>17411.71333333333</v>
      </c>
      <c r="CV268" s="1">
        <v>40.78306666666667</v>
      </c>
      <c r="CW268" s="1">
        <v>41.75</v>
      </c>
      <c r="CX268" s="1">
        <v>40.75413333333334</v>
      </c>
      <c r="CY268" s="1">
        <v>40.125</v>
      </c>
      <c r="CZ268" s="1">
        <v>40.854</v>
      </c>
      <c r="DA268" s="1">
        <v>1959.924</v>
      </c>
      <c r="DB268" s="1">
        <v>40.01066666666667</v>
      </c>
      <c r="DC268" s="1">
        <v>0.0</v>
      </c>
      <c r="DD268" s="1">
        <v>1.6604002542E9</v>
      </c>
      <c r="DE268" s="1">
        <v>0.0</v>
      </c>
      <c r="DF268" s="1">
        <v>1.6603997476E9</v>
      </c>
      <c r="DG268" s="1" t="s">
        <v>356</v>
      </c>
      <c r="DH268" s="1">
        <v>1.6603997421E9</v>
      </c>
      <c r="DI268" s="1">
        <v>1.6603997476E9</v>
      </c>
      <c r="DJ268" s="1">
        <v>1.0</v>
      </c>
      <c r="DK268" s="1">
        <v>0.077</v>
      </c>
      <c r="DL268" s="1">
        <v>-0.022</v>
      </c>
      <c r="DM268" s="1">
        <v>1.398</v>
      </c>
      <c r="DN268" s="1">
        <v>0.017</v>
      </c>
      <c r="DO268" s="1">
        <v>400.0</v>
      </c>
      <c r="DP268" s="1">
        <v>25.0</v>
      </c>
      <c r="DQ268" s="1">
        <v>0.31</v>
      </c>
      <c r="DR268" s="1">
        <v>0.07</v>
      </c>
      <c r="DS268" s="1">
        <v>5.88992165607471</v>
      </c>
      <c r="DT268" s="1">
        <v>-1.341344866831841</v>
      </c>
      <c r="DU268" s="1">
        <v>0.1862683015178532</v>
      </c>
      <c r="DV268" s="1">
        <v>0.0</v>
      </c>
      <c r="DW268" s="1">
        <v>37.37426857274691</v>
      </c>
      <c r="DX268" s="1">
        <v>-1.606067121904308</v>
      </c>
      <c r="DY268" s="1">
        <v>0.1357751961897666</v>
      </c>
      <c r="DZ268" s="1">
        <v>0.0</v>
      </c>
      <c r="EA268" s="1">
        <v>-47.13679666666666</v>
      </c>
      <c r="EB268" s="1">
        <v>1.687135928809713</v>
      </c>
      <c r="EC268" s="1">
        <v>0.1437719640804686</v>
      </c>
      <c r="ED268" s="1">
        <v>0.0</v>
      </c>
      <c r="EE268" s="1">
        <v>1026.420646240299</v>
      </c>
      <c r="EF268" s="1">
        <v>323.9084435886344</v>
      </c>
      <c r="EG268" s="1">
        <v>24.35989885857283</v>
      </c>
      <c r="EH268" s="1">
        <v>0.0</v>
      </c>
      <c r="EI268" s="1">
        <v>1.90309275</v>
      </c>
      <c r="EJ268" s="1">
        <v>0.1044390619136919</v>
      </c>
      <c r="EK268" s="1">
        <v>0.01737716274129641</v>
      </c>
      <c r="EL268" s="1">
        <v>1.0</v>
      </c>
      <c r="EM268" s="1">
        <v>1.937172376508016</v>
      </c>
      <c r="EN268" s="1">
        <v>0.03050419960130665</v>
      </c>
      <c r="EO268" s="1">
        <v>0.002641637539991205</v>
      </c>
      <c r="EP268" s="1">
        <v>1.0</v>
      </c>
      <c r="EQ268" s="1">
        <v>2.0</v>
      </c>
      <c r="ER268" s="1">
        <v>6.0</v>
      </c>
      <c r="ES268" s="1" t="s">
        <v>390</v>
      </c>
      <c r="ET268" s="1">
        <v>2.94392</v>
      </c>
      <c r="EU268" s="1">
        <v>2.80118</v>
      </c>
      <c r="EV268" s="1">
        <v>0.18985</v>
      </c>
      <c r="EW268" s="1">
        <v>0.194319</v>
      </c>
      <c r="EX268" s="1">
        <v>0.118302</v>
      </c>
      <c r="EY268" s="1">
        <v>0.112487</v>
      </c>
      <c r="EZ268" s="1">
        <v>16641.1</v>
      </c>
      <c r="FA268" s="1">
        <v>17352.3</v>
      </c>
      <c r="FB268" s="1">
        <v>23880.1</v>
      </c>
      <c r="FC268" s="1">
        <v>25056.7</v>
      </c>
      <c r="FD268" s="1">
        <v>33698.0</v>
      </c>
      <c r="FE268" s="1">
        <v>35508.8</v>
      </c>
      <c r="FF268" s="1">
        <v>43527.9</v>
      </c>
      <c r="FG268" s="1">
        <v>46316.9</v>
      </c>
      <c r="FH268" s="1">
        <v>1.93115</v>
      </c>
      <c r="FI268" s="1">
        <v>1.8985</v>
      </c>
      <c r="FJ268" s="1">
        <v>0.134304</v>
      </c>
      <c r="FK268" s="1">
        <v>0.0</v>
      </c>
      <c r="FL268" s="1">
        <v>29.3527</v>
      </c>
      <c r="FM268" s="1">
        <v>999.9</v>
      </c>
      <c r="FN268" s="1">
        <v>66.1</v>
      </c>
      <c r="FO268" s="1">
        <v>32.8</v>
      </c>
      <c r="FP268" s="1">
        <v>33.1331</v>
      </c>
      <c r="FQ268" s="1">
        <v>64.0909</v>
      </c>
      <c r="FR268" s="1">
        <v>26.7588</v>
      </c>
      <c r="FS268" s="1">
        <v>1.0</v>
      </c>
      <c r="FT268" s="1">
        <v>0.265124</v>
      </c>
      <c r="FU268" s="1">
        <v>0.260071</v>
      </c>
      <c r="FV268" s="1">
        <v>20.3243</v>
      </c>
      <c r="FW268" s="1">
        <v>5.2125</v>
      </c>
      <c r="FX268" s="1">
        <v>11.906</v>
      </c>
      <c r="FY268" s="1">
        <v>5.0027</v>
      </c>
      <c r="FZ268" s="1">
        <v>3.28973</v>
      </c>
      <c r="GA268" s="1">
        <v>9999.0</v>
      </c>
      <c r="GB268" s="1">
        <v>9999.0</v>
      </c>
      <c r="GC268" s="1">
        <v>9999.0</v>
      </c>
      <c r="GD268" s="1">
        <v>999.9</v>
      </c>
      <c r="GE268" s="1">
        <v>1.85952</v>
      </c>
      <c r="GF268" s="1">
        <v>1.85444</v>
      </c>
      <c r="GG268" s="1">
        <v>1.85771</v>
      </c>
      <c r="GH268" s="1">
        <v>1.85609</v>
      </c>
      <c r="GI268" s="1">
        <v>1.85487</v>
      </c>
      <c r="GJ268" s="1">
        <v>1.85457</v>
      </c>
      <c r="GK268" s="1">
        <v>1.85319</v>
      </c>
      <c r="GL268" s="1">
        <v>1.85638</v>
      </c>
      <c r="GM268" s="1">
        <v>0.0</v>
      </c>
      <c r="GN268" s="1">
        <v>0.0</v>
      </c>
      <c r="GO268" s="1">
        <v>0.0</v>
      </c>
      <c r="GP268" s="1">
        <v>0.0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0.0</v>
      </c>
      <c r="GX268" s="1">
        <v>100.0</v>
      </c>
      <c r="GY268" s="1">
        <v>100.0</v>
      </c>
      <c r="GZ268" s="1">
        <v>2.51</v>
      </c>
      <c r="HA268" s="1">
        <v>0.0126</v>
      </c>
      <c r="HB268" s="1">
        <v>0.4456844362221581</v>
      </c>
      <c r="HC268" s="1">
        <v>0.002809866934308161</v>
      </c>
      <c r="HD268" s="1">
        <v>-1.127031966113555E-6</v>
      </c>
      <c r="HE268" s="1">
        <v>1.768598670541231E-10</v>
      </c>
      <c r="HF268" s="1">
        <v>-0.06730217437184942</v>
      </c>
      <c r="HG268" s="1">
        <v>0.01081145868756639</v>
      </c>
      <c r="HH268" s="1">
        <v>-3.689364805754238E-4</v>
      </c>
      <c r="HI268" s="1">
        <v>2.919854880483278E-6</v>
      </c>
      <c r="HJ268" s="1">
        <v>2.0</v>
      </c>
      <c r="HK268" s="1">
        <v>2136.0</v>
      </c>
      <c r="HL268" s="1">
        <v>3.0</v>
      </c>
      <c r="HM268" s="1">
        <v>30.0</v>
      </c>
      <c r="HN268" s="1">
        <v>8.6</v>
      </c>
      <c r="HO268" s="1">
        <v>8.5</v>
      </c>
      <c r="HP268" s="1">
        <v>2.65137</v>
      </c>
      <c r="HQ268" s="1">
        <v>2.27173</v>
      </c>
      <c r="HR268" s="1">
        <v>1.4978</v>
      </c>
      <c r="HS268" s="1">
        <v>2.29858</v>
      </c>
      <c r="HT268" s="1">
        <v>1.54785</v>
      </c>
      <c r="HU268" s="1">
        <v>2.34741</v>
      </c>
      <c r="HV268" s="1">
        <v>36.1989</v>
      </c>
      <c r="HW268" s="1">
        <v>15.3053</v>
      </c>
      <c r="HX268" s="1">
        <v>18.0</v>
      </c>
      <c r="HY268" s="1">
        <v>471.117</v>
      </c>
      <c r="HZ268" s="1">
        <v>512.444</v>
      </c>
      <c r="IA268" s="1">
        <v>28.9464</v>
      </c>
      <c r="IB268" s="1">
        <v>30.503</v>
      </c>
      <c r="IC268" s="1">
        <v>30.0004</v>
      </c>
      <c r="ID268" s="1">
        <v>30.2875</v>
      </c>
      <c r="IE268" s="1">
        <v>30.378</v>
      </c>
      <c r="IF268" s="1">
        <v>53.078</v>
      </c>
      <c r="IG268" s="1">
        <v>26.8995</v>
      </c>
      <c r="IH268" s="1">
        <v>37.6641</v>
      </c>
      <c r="II268" s="1">
        <v>28.9436</v>
      </c>
      <c r="IJ268" s="1">
        <v>1295.35</v>
      </c>
      <c r="IK268" s="1">
        <v>25.2258</v>
      </c>
      <c r="IL268" s="1">
        <v>100.664</v>
      </c>
      <c r="IM268" s="1">
        <v>100.382</v>
      </c>
      <c r="IN268" s="1" t="s">
        <v>365</v>
      </c>
    </row>
    <row r="269" ht="15.75" customHeight="1">
      <c r="A269" s="1">
        <v>253.0</v>
      </c>
      <c r="B269" s="1">
        <v>1.6604002576E9</v>
      </c>
      <c r="C269" s="1">
        <v>533.5</v>
      </c>
      <c r="D269" s="1" t="s">
        <v>850</v>
      </c>
      <c r="E269" s="1" t="s">
        <v>851</v>
      </c>
      <c r="F269" s="1">
        <v>1.0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1.660400249733333E9</v>
      </c>
      <c r="O269" s="1">
        <f t="shared" si="1"/>
        <v>0.0016276621</v>
      </c>
      <c r="P269" s="1">
        <f t="shared" si="2"/>
        <v>1.6276621</v>
      </c>
      <c r="Q269" s="1">
        <f t="shared" si="3"/>
        <v>5.672609811</v>
      </c>
      <c r="R269" s="1">
        <f t="shared" si="4"/>
        <v>1186.751333</v>
      </c>
      <c r="S269" s="1">
        <f t="shared" si="5"/>
        <v>1038.729279</v>
      </c>
      <c r="T269" s="1">
        <f t="shared" si="6"/>
        <v>103.6315749</v>
      </c>
      <c r="U269" s="1">
        <f t="shared" si="7"/>
        <v>118.3993868</v>
      </c>
      <c r="V269" s="1">
        <f t="shared" si="8"/>
        <v>0.08197131935</v>
      </c>
      <c r="W269" s="1">
        <f t="shared" si="9"/>
        <v>2.923806329</v>
      </c>
      <c r="X269" s="1">
        <f t="shared" si="10"/>
        <v>0.08071568287</v>
      </c>
      <c r="Y269" s="1">
        <f t="shared" si="11"/>
        <v>0.05055851351</v>
      </c>
      <c r="Z269" s="1">
        <f t="shared" si="12"/>
        <v>321.5078928</v>
      </c>
      <c r="AA269" s="1">
        <f t="shared" si="13"/>
        <v>32.45928326</v>
      </c>
      <c r="AB269" s="1">
        <f t="shared" si="14"/>
        <v>31.53266667</v>
      </c>
      <c r="AC269" s="1">
        <f t="shared" si="15"/>
        <v>4.65022082</v>
      </c>
      <c r="AD269" s="1">
        <f t="shared" si="16"/>
        <v>60.16929622</v>
      </c>
      <c r="AE269" s="1">
        <f t="shared" si="17"/>
        <v>2.712605804</v>
      </c>
      <c r="AF269" s="1">
        <f t="shared" si="18"/>
        <v>4.508289068</v>
      </c>
      <c r="AG269" s="1">
        <f t="shared" si="19"/>
        <v>1.937615016</v>
      </c>
      <c r="AH269" s="1">
        <f t="shared" si="20"/>
        <v>-71.77989862</v>
      </c>
      <c r="AI269" s="1">
        <f t="shared" si="21"/>
        <v>-85.85695347</v>
      </c>
      <c r="AJ269" s="1">
        <f t="shared" si="22"/>
        <v>-6.611110399</v>
      </c>
      <c r="AK269" s="1">
        <f t="shared" si="23"/>
        <v>157.2599303</v>
      </c>
      <c r="AL269" s="1">
        <f t="shared" si="24"/>
        <v>37.30894063</v>
      </c>
      <c r="AM269" s="1">
        <f t="shared" si="25"/>
        <v>1.638769988</v>
      </c>
      <c r="AN269" s="1">
        <f t="shared" si="26"/>
        <v>5.672609811</v>
      </c>
      <c r="AO269" s="1">
        <v>1291.511667151542</v>
      </c>
      <c r="AP269" s="1">
        <v>1258.011757575758</v>
      </c>
      <c r="AQ269" s="1">
        <v>5.168665185785965</v>
      </c>
      <c r="AR269" s="1">
        <v>65.10273567100046</v>
      </c>
      <c r="AS269" s="1">
        <f t="shared" si="27"/>
        <v>1.6276621</v>
      </c>
      <c r="AT269" s="1">
        <v>25.2741075852561</v>
      </c>
      <c r="AU269" s="1">
        <v>27.17382121212122</v>
      </c>
      <c r="AV269" s="1">
        <v>-2.730410560343256E-5</v>
      </c>
      <c r="AW269" s="1">
        <v>83.61530632147979</v>
      </c>
      <c r="AX269" s="1">
        <v>20.0</v>
      </c>
      <c r="AY269" s="1">
        <v>4.0</v>
      </c>
      <c r="AZ269" s="1">
        <f t="shared" si="28"/>
        <v>1</v>
      </c>
      <c r="BA269" s="1">
        <f t="shared" si="29"/>
        <v>0</v>
      </c>
      <c r="BB269" s="1">
        <f t="shared" si="30"/>
        <v>52012.70809</v>
      </c>
      <c r="BC269" s="1">
        <f t="shared" si="31"/>
        <v>1999.945333</v>
      </c>
      <c r="BD269" s="1">
        <f t="shared" si="32"/>
        <v>1681.1544</v>
      </c>
      <c r="BE269" s="1">
        <f t="shared" si="33"/>
        <v>0.8406001764</v>
      </c>
      <c r="BF269" s="1">
        <f t="shared" si="34"/>
        <v>0.1607583405</v>
      </c>
      <c r="BG269" s="1">
        <v>6.0</v>
      </c>
      <c r="BH269" s="1">
        <v>0.5</v>
      </c>
      <c r="BI269" s="1" t="s">
        <v>355</v>
      </c>
      <c r="BJ269" s="1">
        <v>2.0</v>
      </c>
      <c r="BK269" s="1" t="b">
        <v>1</v>
      </c>
      <c r="BL269" s="1">
        <v>1.660400249733333E9</v>
      </c>
      <c r="BM269" s="1">
        <v>1186.751333333333</v>
      </c>
      <c r="BN269" s="1">
        <v>1233.841333333333</v>
      </c>
      <c r="BO269" s="1">
        <v>27.18923333333334</v>
      </c>
      <c r="BP269" s="1">
        <v>25.27676666666667</v>
      </c>
      <c r="BQ269" s="1">
        <v>1184.263333333333</v>
      </c>
      <c r="BR269" s="1">
        <v>27.17661333333334</v>
      </c>
      <c r="BS269" s="1">
        <v>500.1539999999999</v>
      </c>
      <c r="BT269" s="1">
        <v>99.66763999999999</v>
      </c>
      <c r="BU269" s="1">
        <v>0.10000592</v>
      </c>
      <c r="BV269" s="1">
        <v>30.98798666666666</v>
      </c>
      <c r="BW269" s="1">
        <v>31.53266666666667</v>
      </c>
      <c r="BX269" s="1">
        <v>999.8999999999999</v>
      </c>
      <c r="BY269" s="1">
        <v>0.0</v>
      </c>
      <c r="BZ269" s="1">
        <v>0.0</v>
      </c>
      <c r="CA269" s="1">
        <v>10000.534</v>
      </c>
      <c r="CB269" s="1">
        <v>0.0</v>
      </c>
      <c r="CC269" s="1">
        <v>24.78773333333333</v>
      </c>
      <c r="CD269" s="1">
        <v>-47.09081333333333</v>
      </c>
      <c r="CE269" s="1">
        <v>1219.918666666667</v>
      </c>
      <c r="CF269" s="1">
        <v>1265.836</v>
      </c>
      <c r="CG269" s="1">
        <v>1.912476666666667</v>
      </c>
      <c r="CH269" s="1">
        <v>1233.841333333333</v>
      </c>
      <c r="CI269" s="1">
        <v>25.27676666666667</v>
      </c>
      <c r="CJ269" s="1">
        <v>2.709887333333334</v>
      </c>
      <c r="CK269" s="1">
        <v>2.519276666666667</v>
      </c>
      <c r="CL269" s="1">
        <v>22.34519333333333</v>
      </c>
      <c r="CM269" s="1">
        <v>21.15156666666666</v>
      </c>
      <c r="CN269" s="1">
        <v>1999.945333333333</v>
      </c>
      <c r="CO269" s="1">
        <v>0.9799938000000001</v>
      </c>
      <c r="CP269" s="1">
        <v>0.02000632666666666</v>
      </c>
      <c r="CQ269" s="1">
        <v>0.0</v>
      </c>
      <c r="CR269" s="1">
        <v>3.0242</v>
      </c>
      <c r="CS269" s="1">
        <v>0.0</v>
      </c>
      <c r="CT269" s="1">
        <v>23334.66666666667</v>
      </c>
      <c r="CU269" s="1">
        <v>17411.8</v>
      </c>
      <c r="CV269" s="1">
        <v>40.78720000000001</v>
      </c>
      <c r="CW269" s="1">
        <v>41.75</v>
      </c>
      <c r="CX269" s="1">
        <v>40.75413333333334</v>
      </c>
      <c r="CY269" s="1">
        <v>40.125</v>
      </c>
      <c r="CZ269" s="1">
        <v>40.854</v>
      </c>
      <c r="DA269" s="1">
        <v>1959.934666666667</v>
      </c>
      <c r="DB269" s="1">
        <v>40.01066666666667</v>
      </c>
      <c r="DC269" s="1">
        <v>0.0</v>
      </c>
      <c r="DD269" s="1">
        <v>1.6604002554E9</v>
      </c>
      <c r="DE269" s="1">
        <v>0.0</v>
      </c>
      <c r="DF269" s="1">
        <v>1.6603997476E9</v>
      </c>
      <c r="DG269" s="1" t="s">
        <v>356</v>
      </c>
      <c r="DH269" s="1">
        <v>1.6603997421E9</v>
      </c>
      <c r="DI269" s="1">
        <v>1.6603997476E9</v>
      </c>
      <c r="DJ269" s="1">
        <v>1.0</v>
      </c>
      <c r="DK269" s="1">
        <v>0.077</v>
      </c>
      <c r="DL269" s="1">
        <v>-0.022</v>
      </c>
      <c r="DM269" s="1">
        <v>1.398</v>
      </c>
      <c r="DN269" s="1">
        <v>0.017</v>
      </c>
      <c r="DO269" s="1">
        <v>400.0</v>
      </c>
      <c r="DP269" s="1">
        <v>25.0</v>
      </c>
      <c r="DQ269" s="1">
        <v>0.31</v>
      </c>
      <c r="DR269" s="1">
        <v>0.07</v>
      </c>
      <c r="DS269" s="1">
        <v>5.88992165607471</v>
      </c>
      <c r="DT269" s="1">
        <v>-1.341344866831841</v>
      </c>
      <c r="DU269" s="1">
        <v>0.1862683015178532</v>
      </c>
      <c r="DV269" s="1">
        <v>0.0</v>
      </c>
      <c r="DW269" s="1">
        <v>37.37426857274691</v>
      </c>
      <c r="DX269" s="1">
        <v>-1.606067121904308</v>
      </c>
      <c r="DY269" s="1">
        <v>0.1357751961897666</v>
      </c>
      <c r="DZ269" s="1">
        <v>0.0</v>
      </c>
      <c r="EA269" s="1">
        <v>-47.13679666666666</v>
      </c>
      <c r="EB269" s="1">
        <v>1.687135928809713</v>
      </c>
      <c r="EC269" s="1">
        <v>0.1437719640804686</v>
      </c>
      <c r="ED269" s="1">
        <v>0.0</v>
      </c>
      <c r="EE269" s="1">
        <v>1026.420646240299</v>
      </c>
      <c r="EF269" s="1">
        <v>323.9084435886344</v>
      </c>
      <c r="EG269" s="1">
        <v>24.35989885857283</v>
      </c>
      <c r="EH269" s="1">
        <v>0.0</v>
      </c>
      <c r="EI269" s="1">
        <v>1.90309275</v>
      </c>
      <c r="EJ269" s="1">
        <v>0.1044390619136919</v>
      </c>
      <c r="EK269" s="1">
        <v>0.01737716274129641</v>
      </c>
      <c r="EL269" s="1">
        <v>1.0</v>
      </c>
      <c r="EM269" s="1">
        <v>1.937172376508016</v>
      </c>
      <c r="EN269" s="1">
        <v>0.03050419960130665</v>
      </c>
      <c r="EO269" s="1">
        <v>0.002641637539991205</v>
      </c>
      <c r="EP269" s="1">
        <v>1.0</v>
      </c>
      <c r="EQ269" s="1">
        <v>2.0</v>
      </c>
      <c r="ER269" s="1">
        <v>6.0</v>
      </c>
      <c r="ES269" s="1" t="s">
        <v>390</v>
      </c>
      <c r="ET269" s="1">
        <v>2.9439</v>
      </c>
      <c r="EU269" s="1">
        <v>2.80103</v>
      </c>
      <c r="EV269" s="1">
        <v>0.190332</v>
      </c>
      <c r="EW269" s="1">
        <v>0.194773</v>
      </c>
      <c r="EX269" s="1">
        <v>0.118299</v>
      </c>
      <c r="EY269" s="1">
        <v>0.112473</v>
      </c>
      <c r="EZ269" s="1">
        <v>16631.2</v>
      </c>
      <c r="FA269" s="1">
        <v>17342.4</v>
      </c>
      <c r="FB269" s="1">
        <v>23880.1</v>
      </c>
      <c r="FC269" s="1">
        <v>25056.5</v>
      </c>
      <c r="FD269" s="1">
        <v>33698.2</v>
      </c>
      <c r="FE269" s="1">
        <v>35509.2</v>
      </c>
      <c r="FF269" s="1">
        <v>43527.9</v>
      </c>
      <c r="FG269" s="1">
        <v>46316.7</v>
      </c>
      <c r="FH269" s="1">
        <v>1.93097</v>
      </c>
      <c r="FI269" s="1">
        <v>1.89858</v>
      </c>
      <c r="FJ269" s="1">
        <v>0.134699</v>
      </c>
      <c r="FK269" s="1">
        <v>0.0</v>
      </c>
      <c r="FL269" s="1">
        <v>29.3521</v>
      </c>
      <c r="FM269" s="1">
        <v>999.9</v>
      </c>
      <c r="FN269" s="1">
        <v>66.1</v>
      </c>
      <c r="FO269" s="1">
        <v>32.8</v>
      </c>
      <c r="FP269" s="1">
        <v>33.1292</v>
      </c>
      <c r="FQ269" s="1">
        <v>64.0509</v>
      </c>
      <c r="FR269" s="1">
        <v>26.1699</v>
      </c>
      <c r="FS269" s="1">
        <v>1.0</v>
      </c>
      <c r="FT269" s="1">
        <v>0.265048</v>
      </c>
      <c r="FU269" s="1">
        <v>0.265196</v>
      </c>
      <c r="FV269" s="1">
        <v>20.3241</v>
      </c>
      <c r="FW269" s="1">
        <v>5.2122</v>
      </c>
      <c r="FX269" s="1">
        <v>11.9059</v>
      </c>
      <c r="FY269" s="1">
        <v>5.0027</v>
      </c>
      <c r="FZ269" s="1">
        <v>3.28965</v>
      </c>
      <c r="GA269" s="1">
        <v>9999.0</v>
      </c>
      <c r="GB269" s="1">
        <v>9999.0</v>
      </c>
      <c r="GC269" s="1">
        <v>9999.0</v>
      </c>
      <c r="GD269" s="1">
        <v>999.9</v>
      </c>
      <c r="GE269" s="1">
        <v>1.85951</v>
      </c>
      <c r="GF269" s="1">
        <v>1.85443</v>
      </c>
      <c r="GG269" s="1">
        <v>1.8577</v>
      </c>
      <c r="GH269" s="1">
        <v>1.85608</v>
      </c>
      <c r="GI269" s="1">
        <v>1.85487</v>
      </c>
      <c r="GJ269" s="1">
        <v>1.85456</v>
      </c>
      <c r="GK269" s="1">
        <v>1.85319</v>
      </c>
      <c r="GL269" s="1">
        <v>1.85638</v>
      </c>
      <c r="GM269" s="1">
        <v>0.0</v>
      </c>
      <c r="GN269" s="1">
        <v>0.0</v>
      </c>
      <c r="GO269" s="1">
        <v>0.0</v>
      </c>
      <c r="GP269" s="1">
        <v>0.0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0.0</v>
      </c>
      <c r="GX269" s="1">
        <v>100.0</v>
      </c>
      <c r="GY269" s="1">
        <v>100.0</v>
      </c>
      <c r="GZ269" s="1">
        <v>2.52</v>
      </c>
      <c r="HA269" s="1">
        <v>0.0127</v>
      </c>
      <c r="HB269" s="1">
        <v>0.4456844362221581</v>
      </c>
      <c r="HC269" s="1">
        <v>0.002809866934308161</v>
      </c>
      <c r="HD269" s="1">
        <v>-1.127031966113555E-6</v>
      </c>
      <c r="HE269" s="1">
        <v>1.768598670541231E-10</v>
      </c>
      <c r="HF269" s="1">
        <v>-0.06730217437184942</v>
      </c>
      <c r="HG269" s="1">
        <v>0.01081145868756639</v>
      </c>
      <c r="HH269" s="1">
        <v>-3.689364805754238E-4</v>
      </c>
      <c r="HI269" s="1">
        <v>2.919854880483278E-6</v>
      </c>
      <c r="HJ269" s="1">
        <v>2.0</v>
      </c>
      <c r="HK269" s="1">
        <v>2136.0</v>
      </c>
      <c r="HL269" s="1">
        <v>3.0</v>
      </c>
      <c r="HM269" s="1">
        <v>30.0</v>
      </c>
      <c r="HN269" s="1">
        <v>8.6</v>
      </c>
      <c r="HO269" s="1">
        <v>8.5</v>
      </c>
      <c r="HP269" s="1">
        <v>2.65625</v>
      </c>
      <c r="HQ269" s="1">
        <v>2.27051</v>
      </c>
      <c r="HR269" s="1">
        <v>1.4978</v>
      </c>
      <c r="HS269" s="1">
        <v>2.29858</v>
      </c>
      <c r="HT269" s="1">
        <v>1.54785</v>
      </c>
      <c r="HU269" s="1">
        <v>2.45605</v>
      </c>
      <c r="HV269" s="1">
        <v>36.1989</v>
      </c>
      <c r="HW269" s="1">
        <v>15.3053</v>
      </c>
      <c r="HX269" s="1">
        <v>18.0</v>
      </c>
      <c r="HY269" s="1">
        <v>471.022</v>
      </c>
      <c r="HZ269" s="1">
        <v>512.5</v>
      </c>
      <c r="IA269" s="1">
        <v>28.9477</v>
      </c>
      <c r="IB269" s="1">
        <v>30.5037</v>
      </c>
      <c r="IC269" s="1">
        <v>30.0003</v>
      </c>
      <c r="ID269" s="1">
        <v>30.2882</v>
      </c>
      <c r="IE269" s="1">
        <v>30.3787</v>
      </c>
      <c r="IF269" s="1">
        <v>53.1794</v>
      </c>
      <c r="IG269" s="1">
        <v>26.8995</v>
      </c>
      <c r="IH269" s="1">
        <v>37.6641</v>
      </c>
      <c r="II269" s="1">
        <v>28.9507</v>
      </c>
      <c r="IJ269" s="1">
        <v>1305.92</v>
      </c>
      <c r="IK269" s="1">
        <v>25.2271</v>
      </c>
      <c r="IL269" s="1">
        <v>100.664</v>
      </c>
      <c r="IM269" s="1">
        <v>100.382</v>
      </c>
      <c r="IN269" s="1" t="s">
        <v>365</v>
      </c>
    </row>
    <row r="270" ht="15.75" customHeight="1">
      <c r="A270" s="1">
        <v>254.0</v>
      </c>
      <c r="B270" s="1">
        <v>1.6604002586E9</v>
      </c>
      <c r="C270" s="1">
        <v>534.5</v>
      </c>
      <c r="D270" s="1" t="s">
        <v>852</v>
      </c>
      <c r="E270" s="1" t="s">
        <v>853</v>
      </c>
      <c r="F270" s="1">
        <v>1.0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1.660400250766666E9</v>
      </c>
      <c r="O270" s="1">
        <f t="shared" si="1"/>
        <v>0.001627135231</v>
      </c>
      <c r="P270" s="1">
        <f t="shared" si="2"/>
        <v>1.627135231</v>
      </c>
      <c r="Q270" s="1">
        <f t="shared" si="3"/>
        <v>5.470882893</v>
      </c>
      <c r="R270" s="1">
        <f t="shared" si="4"/>
        <v>1191.948</v>
      </c>
      <c r="S270" s="1">
        <f t="shared" si="5"/>
        <v>1047.613797</v>
      </c>
      <c r="T270" s="1">
        <f t="shared" si="6"/>
        <v>104.5177912</v>
      </c>
      <c r="U270" s="1">
        <f t="shared" si="7"/>
        <v>118.9176513</v>
      </c>
      <c r="V270" s="1">
        <f t="shared" si="8"/>
        <v>0.08192117612</v>
      </c>
      <c r="W270" s="1">
        <f t="shared" si="9"/>
        <v>2.923818469</v>
      </c>
      <c r="X270" s="1">
        <f t="shared" si="10"/>
        <v>0.0806670678</v>
      </c>
      <c r="Y270" s="1">
        <f t="shared" si="11"/>
        <v>0.05052799471</v>
      </c>
      <c r="Z270" s="1">
        <f t="shared" si="12"/>
        <v>321.5099144</v>
      </c>
      <c r="AA270" s="1">
        <f t="shared" si="13"/>
        <v>32.45977936</v>
      </c>
      <c r="AB270" s="1">
        <f t="shared" si="14"/>
        <v>31.53376667</v>
      </c>
      <c r="AC270" s="1">
        <f t="shared" si="15"/>
        <v>4.650511348</v>
      </c>
      <c r="AD270" s="1">
        <f t="shared" si="16"/>
        <v>60.16263013</v>
      </c>
      <c r="AE270" s="1">
        <f t="shared" si="17"/>
        <v>2.712359925</v>
      </c>
      <c r="AF270" s="1">
        <f t="shared" si="18"/>
        <v>4.508379902</v>
      </c>
      <c r="AG270" s="1">
        <f t="shared" si="19"/>
        <v>1.938151422</v>
      </c>
      <c r="AH270" s="1">
        <f t="shared" si="20"/>
        <v>-71.75666369</v>
      </c>
      <c r="AI270" s="1">
        <f t="shared" si="21"/>
        <v>-85.97500622</v>
      </c>
      <c r="AJ270" s="1">
        <f t="shared" si="22"/>
        <v>-6.620220592</v>
      </c>
      <c r="AK270" s="1">
        <f t="shared" si="23"/>
        <v>157.1580239</v>
      </c>
      <c r="AL270" s="1">
        <f t="shared" si="24"/>
        <v>37.24925285</v>
      </c>
      <c r="AM270" s="1">
        <f t="shared" si="25"/>
        <v>1.638763727</v>
      </c>
      <c r="AN270" s="1">
        <f t="shared" si="26"/>
        <v>5.470882893</v>
      </c>
      <c r="AO270" s="1">
        <v>1296.50689317398</v>
      </c>
      <c r="AP270" s="1">
        <v>1263.188303030303</v>
      </c>
      <c r="AQ270" s="1">
        <v>5.181723320893272</v>
      </c>
      <c r="AR270" s="1">
        <v>65.10273567100046</v>
      </c>
      <c r="AS270" s="1">
        <f t="shared" si="27"/>
        <v>1.627135231</v>
      </c>
      <c r="AT270" s="1">
        <v>25.27277361994555</v>
      </c>
      <c r="AU270" s="1">
        <v>27.17178606060604</v>
      </c>
      <c r="AV270" s="1">
        <v>-1.321867306433217E-5</v>
      </c>
      <c r="AW270" s="1">
        <v>83.61530632147979</v>
      </c>
      <c r="AX270" s="1">
        <v>20.0</v>
      </c>
      <c r="AY270" s="1">
        <v>4.0</v>
      </c>
      <c r="AZ270" s="1">
        <f t="shared" si="28"/>
        <v>1</v>
      </c>
      <c r="BA270" s="1">
        <f t="shared" si="29"/>
        <v>0</v>
      </c>
      <c r="BB270" s="1">
        <f t="shared" si="30"/>
        <v>52012.99012</v>
      </c>
      <c r="BC270" s="1">
        <f t="shared" si="31"/>
        <v>1999.958</v>
      </c>
      <c r="BD270" s="1">
        <f t="shared" si="32"/>
        <v>1681.16504</v>
      </c>
      <c r="BE270" s="1">
        <f t="shared" si="33"/>
        <v>0.8406001726</v>
      </c>
      <c r="BF270" s="1">
        <f t="shared" si="34"/>
        <v>0.1607583331</v>
      </c>
      <c r="BG270" s="1">
        <v>6.0</v>
      </c>
      <c r="BH270" s="1">
        <v>0.5</v>
      </c>
      <c r="BI270" s="1" t="s">
        <v>355</v>
      </c>
      <c r="BJ270" s="1">
        <v>2.0</v>
      </c>
      <c r="BK270" s="1" t="b">
        <v>1</v>
      </c>
      <c r="BL270" s="1">
        <v>1.660400250766666E9</v>
      </c>
      <c r="BM270" s="1">
        <v>1191.948</v>
      </c>
      <c r="BN270" s="1">
        <v>1238.976666666666</v>
      </c>
      <c r="BO270" s="1">
        <v>27.18681333333334</v>
      </c>
      <c r="BP270" s="1">
        <v>25.27434666666666</v>
      </c>
      <c r="BQ270" s="1">
        <v>1189.456</v>
      </c>
      <c r="BR270" s="1">
        <v>27.17418</v>
      </c>
      <c r="BS270" s="1">
        <v>500.1533333333334</v>
      </c>
      <c r="BT270" s="1">
        <v>99.66749333333333</v>
      </c>
      <c r="BU270" s="1">
        <v>0.09998924</v>
      </c>
      <c r="BV270" s="1">
        <v>30.98833999999999</v>
      </c>
      <c r="BW270" s="1">
        <v>31.53376666666667</v>
      </c>
      <c r="BX270" s="1">
        <v>999.8999999999999</v>
      </c>
      <c r="BY270" s="1">
        <v>0.0</v>
      </c>
      <c r="BZ270" s="1">
        <v>0.0</v>
      </c>
      <c r="CA270" s="1">
        <v>10000.618</v>
      </c>
      <c r="CB270" s="1">
        <v>0.0</v>
      </c>
      <c r="CC270" s="1">
        <v>24.62685333333333</v>
      </c>
      <c r="CD270" s="1">
        <v>-47.02890666666666</v>
      </c>
      <c r="CE270" s="1">
        <v>1225.258666666667</v>
      </c>
      <c r="CF270" s="1">
        <v>1271.101333333333</v>
      </c>
      <c r="CG270" s="1">
        <v>1.912477333333334</v>
      </c>
      <c r="CH270" s="1">
        <v>1238.976666666666</v>
      </c>
      <c r="CI270" s="1">
        <v>25.27434666666666</v>
      </c>
      <c r="CJ270" s="1">
        <v>2.709642000000001</v>
      </c>
      <c r="CK270" s="1">
        <v>2.519031333333333</v>
      </c>
      <c r="CL270" s="1">
        <v>22.3437</v>
      </c>
      <c r="CM270" s="1">
        <v>21.14998666666667</v>
      </c>
      <c r="CN270" s="1">
        <v>1999.958</v>
      </c>
      <c r="CO270" s="1">
        <v>0.979994</v>
      </c>
      <c r="CP270" s="1">
        <v>0.02000613333333334</v>
      </c>
      <c r="CQ270" s="1">
        <v>0.0</v>
      </c>
      <c r="CR270" s="1">
        <v>2.885333333333333</v>
      </c>
      <c r="CS270" s="1">
        <v>0.0</v>
      </c>
      <c r="CT270" s="1">
        <v>23332.36666666667</v>
      </c>
      <c r="CU270" s="1">
        <v>17411.91333333333</v>
      </c>
      <c r="CV270" s="1">
        <v>40.79133333333333</v>
      </c>
      <c r="CW270" s="1">
        <v>41.75</v>
      </c>
      <c r="CX270" s="1">
        <v>40.75826666666667</v>
      </c>
      <c r="CY270" s="1">
        <v>40.125</v>
      </c>
      <c r="CZ270" s="1">
        <v>40.8582</v>
      </c>
      <c r="DA270" s="1">
        <v>1959.947333333333</v>
      </c>
      <c r="DB270" s="1">
        <v>40.01066666666667</v>
      </c>
      <c r="DC270" s="1">
        <v>0.0</v>
      </c>
      <c r="DD270" s="1">
        <v>1.6604002566E9</v>
      </c>
      <c r="DE270" s="1">
        <v>0.0</v>
      </c>
      <c r="DF270" s="1">
        <v>1.6603997476E9</v>
      </c>
      <c r="DG270" s="1" t="s">
        <v>356</v>
      </c>
      <c r="DH270" s="1">
        <v>1.6603997421E9</v>
      </c>
      <c r="DI270" s="1">
        <v>1.6603997476E9</v>
      </c>
      <c r="DJ270" s="1">
        <v>1.0</v>
      </c>
      <c r="DK270" s="1">
        <v>0.077</v>
      </c>
      <c r="DL270" s="1">
        <v>-0.022</v>
      </c>
      <c r="DM270" s="1">
        <v>1.398</v>
      </c>
      <c r="DN270" s="1">
        <v>0.017</v>
      </c>
      <c r="DO270" s="1">
        <v>400.0</v>
      </c>
      <c r="DP270" s="1">
        <v>25.0</v>
      </c>
      <c r="DQ270" s="1">
        <v>0.31</v>
      </c>
      <c r="DR270" s="1">
        <v>0.07</v>
      </c>
      <c r="DS270" s="1">
        <v>5.87987045680133</v>
      </c>
      <c r="DT270" s="1">
        <v>-1.297896608132068</v>
      </c>
      <c r="DU270" s="1">
        <v>0.1874978728426051</v>
      </c>
      <c r="DV270" s="1">
        <v>0.0</v>
      </c>
      <c r="DW270" s="1">
        <v>37.30965223273339</v>
      </c>
      <c r="DX270" s="1">
        <v>-2.350670033767617</v>
      </c>
      <c r="DY270" s="1">
        <v>0.1902888706426092</v>
      </c>
      <c r="DZ270" s="1">
        <v>0.0</v>
      </c>
      <c r="EA270" s="1">
        <v>-47.07107741935484</v>
      </c>
      <c r="EB270" s="1">
        <v>2.580449999999999</v>
      </c>
      <c r="EC270" s="1">
        <v>0.2246099568494705</v>
      </c>
      <c r="ED270" s="1">
        <v>0.0</v>
      </c>
      <c r="EE270" s="1">
        <v>1035.430394734957</v>
      </c>
      <c r="EF270" s="1">
        <v>320.4431545673205</v>
      </c>
      <c r="EG270" s="1">
        <v>23.36853051637676</v>
      </c>
      <c r="EH270" s="1">
        <v>0.0</v>
      </c>
      <c r="EI270" s="1">
        <v>1.90512243902439</v>
      </c>
      <c r="EJ270" s="1">
        <v>0.0678694076655032</v>
      </c>
      <c r="EK270" s="1">
        <v>0.01501677789811796</v>
      </c>
      <c r="EL270" s="1">
        <v>1.0</v>
      </c>
      <c r="EM270" s="1">
        <v>1.93768274776153</v>
      </c>
      <c r="EN270" s="1">
        <v>0.03489700321048222</v>
      </c>
      <c r="EO270" s="1">
        <v>0.002756670310795608</v>
      </c>
      <c r="EP270" s="1">
        <v>1.0</v>
      </c>
      <c r="EQ270" s="1">
        <v>2.0</v>
      </c>
      <c r="ER270" s="1">
        <v>6.0</v>
      </c>
      <c r="ES270" s="1" t="s">
        <v>390</v>
      </c>
      <c r="ET270" s="1">
        <v>2.94418</v>
      </c>
      <c r="EU270" s="1">
        <v>2.80109</v>
      </c>
      <c r="EV270" s="1">
        <v>0.190807</v>
      </c>
      <c r="EW270" s="1">
        <v>0.195231</v>
      </c>
      <c r="EX270" s="1">
        <v>0.118291</v>
      </c>
      <c r="EY270" s="1">
        <v>0.112468</v>
      </c>
      <c r="EZ270" s="1">
        <v>16621.6</v>
      </c>
      <c r="FA270" s="1">
        <v>17332.5</v>
      </c>
      <c r="FB270" s="1">
        <v>23880.3</v>
      </c>
      <c r="FC270" s="1">
        <v>25056.4</v>
      </c>
      <c r="FD270" s="1">
        <v>33698.7</v>
      </c>
      <c r="FE270" s="1">
        <v>35509.3</v>
      </c>
      <c r="FF270" s="1">
        <v>43528.2</v>
      </c>
      <c r="FG270" s="1">
        <v>46316.5</v>
      </c>
      <c r="FH270" s="1">
        <v>1.93117</v>
      </c>
      <c r="FI270" s="1">
        <v>1.89852</v>
      </c>
      <c r="FJ270" s="1">
        <v>0.1349</v>
      </c>
      <c r="FK270" s="1">
        <v>0.0</v>
      </c>
      <c r="FL270" s="1">
        <v>29.3515</v>
      </c>
      <c r="FM270" s="1">
        <v>999.9</v>
      </c>
      <c r="FN270" s="1">
        <v>66.1</v>
      </c>
      <c r="FO270" s="1">
        <v>32.8</v>
      </c>
      <c r="FP270" s="1">
        <v>33.1333</v>
      </c>
      <c r="FQ270" s="1">
        <v>64.1009</v>
      </c>
      <c r="FR270" s="1">
        <v>26.0417</v>
      </c>
      <c r="FS270" s="1">
        <v>1.0</v>
      </c>
      <c r="FT270" s="1">
        <v>0.265107</v>
      </c>
      <c r="FU270" s="1">
        <v>0.264039</v>
      </c>
      <c r="FV270" s="1">
        <v>20.3242</v>
      </c>
      <c r="FW270" s="1">
        <v>5.2125</v>
      </c>
      <c r="FX270" s="1">
        <v>11.9057</v>
      </c>
      <c r="FY270" s="1">
        <v>5.00275</v>
      </c>
      <c r="FZ270" s="1">
        <v>3.2897</v>
      </c>
      <c r="GA270" s="1">
        <v>9999.0</v>
      </c>
      <c r="GB270" s="1">
        <v>9999.0</v>
      </c>
      <c r="GC270" s="1">
        <v>9999.0</v>
      </c>
      <c r="GD270" s="1">
        <v>999.9</v>
      </c>
      <c r="GE270" s="1">
        <v>1.8595</v>
      </c>
      <c r="GF270" s="1">
        <v>1.85443</v>
      </c>
      <c r="GG270" s="1">
        <v>1.8577</v>
      </c>
      <c r="GH270" s="1">
        <v>1.85608</v>
      </c>
      <c r="GI270" s="1">
        <v>1.85486</v>
      </c>
      <c r="GJ270" s="1">
        <v>1.85455</v>
      </c>
      <c r="GK270" s="1">
        <v>1.85319</v>
      </c>
      <c r="GL270" s="1">
        <v>1.85638</v>
      </c>
      <c r="GM270" s="1">
        <v>0.0</v>
      </c>
      <c r="GN270" s="1">
        <v>0.0</v>
      </c>
      <c r="GO270" s="1">
        <v>0.0</v>
      </c>
      <c r="GP270" s="1">
        <v>0.0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0.0</v>
      </c>
      <c r="GX270" s="1">
        <v>100.0</v>
      </c>
      <c r="GY270" s="1">
        <v>100.0</v>
      </c>
      <c r="GZ270" s="1">
        <v>2.53</v>
      </c>
      <c r="HA270" s="1">
        <v>0.0127</v>
      </c>
      <c r="HB270" s="1">
        <v>0.4456844362221581</v>
      </c>
      <c r="HC270" s="1">
        <v>0.002809866934308161</v>
      </c>
      <c r="HD270" s="1">
        <v>-1.127031966113555E-6</v>
      </c>
      <c r="HE270" s="1">
        <v>1.768598670541231E-10</v>
      </c>
      <c r="HF270" s="1">
        <v>-0.06730217437184942</v>
      </c>
      <c r="HG270" s="1">
        <v>0.01081145868756639</v>
      </c>
      <c r="HH270" s="1">
        <v>-3.689364805754238E-4</v>
      </c>
      <c r="HI270" s="1">
        <v>2.919854880483278E-6</v>
      </c>
      <c r="HJ270" s="1">
        <v>2.0</v>
      </c>
      <c r="HK270" s="1">
        <v>2136.0</v>
      </c>
      <c r="HL270" s="1">
        <v>3.0</v>
      </c>
      <c r="HM270" s="1">
        <v>30.0</v>
      </c>
      <c r="HN270" s="1">
        <v>8.6</v>
      </c>
      <c r="HO270" s="1">
        <v>8.5</v>
      </c>
      <c r="HP270" s="1">
        <v>2.66846</v>
      </c>
      <c r="HQ270" s="1">
        <v>2.27905</v>
      </c>
      <c r="HR270" s="1">
        <v>1.4978</v>
      </c>
      <c r="HS270" s="1">
        <v>2.29858</v>
      </c>
      <c r="HT270" s="1">
        <v>1.54785</v>
      </c>
      <c r="HU270" s="1">
        <v>2.42798</v>
      </c>
      <c r="HV270" s="1">
        <v>36.2224</v>
      </c>
      <c r="HW270" s="1">
        <v>15.3141</v>
      </c>
      <c r="HX270" s="1">
        <v>18.0</v>
      </c>
      <c r="HY270" s="1">
        <v>471.141</v>
      </c>
      <c r="HZ270" s="1">
        <v>512.472</v>
      </c>
      <c r="IA270" s="1">
        <v>28.9487</v>
      </c>
      <c r="IB270" s="1">
        <v>30.5043</v>
      </c>
      <c r="IC270" s="1">
        <v>30.0003</v>
      </c>
      <c r="ID270" s="1">
        <v>30.2888</v>
      </c>
      <c r="IE270" s="1">
        <v>30.3793</v>
      </c>
      <c r="IF270" s="1">
        <v>53.4027</v>
      </c>
      <c r="IG270" s="1">
        <v>26.8995</v>
      </c>
      <c r="IH270" s="1">
        <v>37.6641</v>
      </c>
      <c r="II270" s="1">
        <v>28.9507</v>
      </c>
      <c r="IJ270" s="1">
        <v>1305.92</v>
      </c>
      <c r="IK270" s="1">
        <v>25.2307</v>
      </c>
      <c r="IL270" s="1">
        <v>100.665</v>
      </c>
      <c r="IM270" s="1">
        <v>100.381</v>
      </c>
      <c r="IN270" s="1" t="s">
        <v>365</v>
      </c>
    </row>
    <row r="271" ht="15.75" customHeight="1">
      <c r="A271" s="1">
        <v>255.0</v>
      </c>
      <c r="B271" s="1">
        <v>1.6604002596E9</v>
      </c>
      <c r="C271" s="1">
        <v>535.5</v>
      </c>
      <c r="D271" s="1" t="s">
        <v>854</v>
      </c>
      <c r="E271" s="1" t="s">
        <v>855</v>
      </c>
      <c r="F271" s="1">
        <v>1.0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1.660400251799999E9</v>
      </c>
      <c r="O271" s="1">
        <f t="shared" si="1"/>
        <v>0.001627972605</v>
      </c>
      <c r="P271" s="1">
        <f t="shared" si="2"/>
        <v>1.627972605</v>
      </c>
      <c r="Q271" s="1">
        <f t="shared" si="3"/>
        <v>5.427583057</v>
      </c>
      <c r="R271" s="1">
        <f t="shared" si="4"/>
        <v>1197.142667</v>
      </c>
      <c r="S271" s="1">
        <f t="shared" si="5"/>
        <v>1053.497758</v>
      </c>
      <c r="T271" s="1">
        <f t="shared" si="6"/>
        <v>105.104611</v>
      </c>
      <c r="U271" s="1">
        <f t="shared" si="7"/>
        <v>119.4356736</v>
      </c>
      <c r="V271" s="1">
        <f t="shared" si="8"/>
        <v>0.08193816453</v>
      </c>
      <c r="W271" s="1">
        <f t="shared" si="9"/>
        <v>2.923785983</v>
      </c>
      <c r="X271" s="1">
        <f t="shared" si="10"/>
        <v>0.0806835266</v>
      </c>
      <c r="Y271" s="1">
        <f t="shared" si="11"/>
        <v>0.05053832802</v>
      </c>
      <c r="Z271" s="1">
        <f t="shared" si="12"/>
        <v>321.5120424</v>
      </c>
      <c r="AA271" s="1">
        <f t="shared" si="13"/>
        <v>32.45972271</v>
      </c>
      <c r="AB271" s="1">
        <f t="shared" si="14"/>
        <v>31.53510667</v>
      </c>
      <c r="AC271" s="1">
        <f t="shared" si="15"/>
        <v>4.650865284</v>
      </c>
      <c r="AD271" s="1">
        <f t="shared" si="16"/>
        <v>60.15678685</v>
      </c>
      <c r="AE271" s="1">
        <f t="shared" si="17"/>
        <v>2.712117108</v>
      </c>
      <c r="AF271" s="1">
        <f t="shared" si="18"/>
        <v>4.508414179</v>
      </c>
      <c r="AG271" s="1">
        <f t="shared" si="19"/>
        <v>1.938748176</v>
      </c>
      <c r="AH271" s="1">
        <f t="shared" si="20"/>
        <v>-71.79359188</v>
      </c>
      <c r="AI271" s="1">
        <f t="shared" si="21"/>
        <v>-86.16425437</v>
      </c>
      <c r="AJ271" s="1">
        <f t="shared" si="22"/>
        <v>-6.634914955</v>
      </c>
      <c r="AK271" s="1">
        <f t="shared" si="23"/>
        <v>156.9192812</v>
      </c>
      <c r="AL271" s="1">
        <f t="shared" si="24"/>
        <v>37.18822142</v>
      </c>
      <c r="AM271" s="1">
        <f t="shared" si="25"/>
        <v>1.638056419</v>
      </c>
      <c r="AN271" s="1">
        <f t="shared" si="26"/>
        <v>5.427583057</v>
      </c>
      <c r="AO271" s="1">
        <v>1301.421919776089</v>
      </c>
      <c r="AP271" s="1">
        <v>1268.271575757576</v>
      </c>
      <c r="AQ271" s="1">
        <v>5.159328926659374</v>
      </c>
      <c r="AR271" s="1">
        <v>65.10273567100046</v>
      </c>
      <c r="AS271" s="1">
        <f t="shared" si="27"/>
        <v>1.627972605</v>
      </c>
      <c r="AT271" s="1">
        <v>25.27016092650088</v>
      </c>
      <c r="AU271" s="1">
        <v>27.17015515151514</v>
      </c>
      <c r="AV271" s="1">
        <v>-1.330883781856807E-5</v>
      </c>
      <c r="AW271" s="1">
        <v>83.61530632147979</v>
      </c>
      <c r="AX271" s="1">
        <v>20.0</v>
      </c>
      <c r="AY271" s="1">
        <v>4.0</v>
      </c>
      <c r="AZ271" s="1">
        <f t="shared" si="28"/>
        <v>1</v>
      </c>
      <c r="BA271" s="1">
        <f t="shared" si="29"/>
        <v>0</v>
      </c>
      <c r="BB271" s="1">
        <f t="shared" si="30"/>
        <v>52012.0385</v>
      </c>
      <c r="BC271" s="1">
        <f t="shared" si="31"/>
        <v>1999.971333</v>
      </c>
      <c r="BD271" s="1">
        <f t="shared" si="32"/>
        <v>1681.17624</v>
      </c>
      <c r="BE271" s="1">
        <f t="shared" si="33"/>
        <v>0.8406001686</v>
      </c>
      <c r="BF271" s="1">
        <f t="shared" si="34"/>
        <v>0.1607583254</v>
      </c>
      <c r="BG271" s="1">
        <v>6.0</v>
      </c>
      <c r="BH271" s="1">
        <v>0.5</v>
      </c>
      <c r="BI271" s="1" t="s">
        <v>355</v>
      </c>
      <c r="BJ271" s="1">
        <v>2.0</v>
      </c>
      <c r="BK271" s="1" t="b">
        <v>1</v>
      </c>
      <c r="BL271" s="1">
        <v>1.660400251799999E9</v>
      </c>
      <c r="BM271" s="1">
        <v>1197.142666666666</v>
      </c>
      <c r="BN271" s="1">
        <v>1244.107333333333</v>
      </c>
      <c r="BO271" s="1">
        <v>27.18443333333334</v>
      </c>
      <c r="BP271" s="1">
        <v>25.27278666666667</v>
      </c>
      <c r="BQ271" s="1">
        <v>1194.646</v>
      </c>
      <c r="BR271" s="1">
        <v>27.17179333333333</v>
      </c>
      <c r="BS271" s="1">
        <v>500.1531333333333</v>
      </c>
      <c r="BT271" s="1">
        <v>99.66730666666666</v>
      </c>
      <c r="BU271" s="1">
        <v>0.09997834000000001</v>
      </c>
      <c r="BV271" s="1">
        <v>30.98847333333334</v>
      </c>
      <c r="BW271" s="1">
        <v>31.53510666666667</v>
      </c>
      <c r="BX271" s="1">
        <v>999.8999999999999</v>
      </c>
      <c r="BY271" s="1">
        <v>0.0</v>
      </c>
      <c r="BZ271" s="1">
        <v>0.0</v>
      </c>
      <c r="CA271" s="1">
        <v>10000.45133333333</v>
      </c>
      <c r="CB271" s="1">
        <v>0.0</v>
      </c>
      <c r="CC271" s="1">
        <v>24.45658</v>
      </c>
      <c r="CD271" s="1">
        <v>-46.96463333333334</v>
      </c>
      <c r="CE271" s="1">
        <v>1230.596</v>
      </c>
      <c r="CF271" s="1">
        <v>1276.363333333333</v>
      </c>
      <c r="CG271" s="1">
        <v>1.911661333333333</v>
      </c>
      <c r="CH271" s="1">
        <v>1244.107333333333</v>
      </c>
      <c r="CI271" s="1">
        <v>25.27278666666667</v>
      </c>
      <c r="CJ271" s="1">
        <v>2.709400000000001</v>
      </c>
      <c r="CK271" s="1">
        <v>2.518870666666667</v>
      </c>
      <c r="CL271" s="1">
        <v>22.34223333333334</v>
      </c>
      <c r="CM271" s="1">
        <v>21.14895333333333</v>
      </c>
      <c r="CN271" s="1">
        <v>1999.971333333333</v>
      </c>
      <c r="CO271" s="1">
        <v>0.9799942</v>
      </c>
      <c r="CP271" s="1">
        <v>0.02000594</v>
      </c>
      <c r="CQ271" s="1">
        <v>0.0</v>
      </c>
      <c r="CR271" s="1">
        <v>2.818</v>
      </c>
      <c r="CS271" s="1">
        <v>0.0</v>
      </c>
      <c r="CT271" s="1">
        <v>23330.01333333334</v>
      </c>
      <c r="CU271" s="1">
        <v>17412.03333333333</v>
      </c>
      <c r="CV271" s="1">
        <v>40.79546666666667</v>
      </c>
      <c r="CW271" s="1">
        <v>41.75</v>
      </c>
      <c r="CX271" s="1">
        <v>40.75826666666667</v>
      </c>
      <c r="CY271" s="1">
        <v>40.125</v>
      </c>
      <c r="CZ271" s="1">
        <v>40.86239999999999</v>
      </c>
      <c r="DA271" s="1">
        <v>1959.960666666666</v>
      </c>
      <c r="DB271" s="1">
        <v>40.01066666666667</v>
      </c>
      <c r="DC271" s="1">
        <v>0.0</v>
      </c>
      <c r="DD271" s="1">
        <v>1.6604002572E9</v>
      </c>
      <c r="DE271" s="1">
        <v>0.0</v>
      </c>
      <c r="DF271" s="1">
        <v>1.6603997476E9</v>
      </c>
      <c r="DG271" s="1" t="s">
        <v>356</v>
      </c>
      <c r="DH271" s="1">
        <v>1.6603997421E9</v>
      </c>
      <c r="DI271" s="1">
        <v>1.6603997476E9</v>
      </c>
      <c r="DJ271" s="1">
        <v>1.0</v>
      </c>
      <c r="DK271" s="1">
        <v>0.077</v>
      </c>
      <c r="DL271" s="1">
        <v>-0.022</v>
      </c>
      <c r="DM271" s="1">
        <v>1.398</v>
      </c>
      <c r="DN271" s="1">
        <v>0.017</v>
      </c>
      <c r="DO271" s="1">
        <v>400.0</v>
      </c>
      <c r="DP271" s="1">
        <v>25.0</v>
      </c>
      <c r="DQ271" s="1">
        <v>0.31</v>
      </c>
      <c r="DR271" s="1">
        <v>0.07</v>
      </c>
      <c r="DS271" s="1">
        <v>5.852189079439147</v>
      </c>
      <c r="DT271" s="1">
        <v>-1.721431401941428</v>
      </c>
      <c r="DU271" s="1">
        <v>0.2074808300634102</v>
      </c>
      <c r="DV271" s="1">
        <v>0.0</v>
      </c>
      <c r="DW271" s="1">
        <v>37.25176534463386</v>
      </c>
      <c r="DX271" s="1">
        <v>-2.906151419084449</v>
      </c>
      <c r="DY271" s="1">
        <v>0.2372329004014289</v>
      </c>
      <c r="DZ271" s="1">
        <v>0.0</v>
      </c>
      <c r="EA271" s="1">
        <v>-47.0107</v>
      </c>
      <c r="EB271" s="1">
        <v>3.203791935483894</v>
      </c>
      <c r="EC271" s="1">
        <v>0.2748168903575732</v>
      </c>
      <c r="ED271" s="1">
        <v>0.0</v>
      </c>
      <c r="EE271" s="1">
        <v>1040.973548679288</v>
      </c>
      <c r="EF271" s="1">
        <v>324.5998214473492</v>
      </c>
      <c r="EG271" s="1">
        <v>23.67350131957355</v>
      </c>
      <c r="EH271" s="1">
        <v>0.0</v>
      </c>
      <c r="EI271" s="1">
        <v>1.906855121951219</v>
      </c>
      <c r="EJ271" s="1">
        <v>0.03900459930313506</v>
      </c>
      <c r="EK271" s="1">
        <v>0.01292770858951314</v>
      </c>
      <c r="EL271" s="1">
        <v>1.0</v>
      </c>
      <c r="EM271" s="1">
        <v>1.938212128735172</v>
      </c>
      <c r="EN271" s="1">
        <v>0.03574491693002397</v>
      </c>
      <c r="EO271" s="1">
        <v>0.002806076866516641</v>
      </c>
      <c r="EP271" s="1">
        <v>1.0</v>
      </c>
      <c r="EQ271" s="1">
        <v>2.0</v>
      </c>
      <c r="ER271" s="1">
        <v>6.0</v>
      </c>
      <c r="ES271" s="1" t="s">
        <v>390</v>
      </c>
      <c r="ET271" s="1">
        <v>2.94414</v>
      </c>
      <c r="EU271" s="1">
        <v>2.80123</v>
      </c>
      <c r="EV271" s="1">
        <v>0.191277</v>
      </c>
      <c r="EW271" s="1">
        <v>0.19569</v>
      </c>
      <c r="EX271" s="1">
        <v>0.118283</v>
      </c>
      <c r="EY271" s="1">
        <v>0.112471</v>
      </c>
      <c r="EZ271" s="1">
        <v>16612.0</v>
      </c>
      <c r="FA271" s="1">
        <v>17322.4</v>
      </c>
      <c r="FB271" s="1">
        <v>23880.4</v>
      </c>
      <c r="FC271" s="1">
        <v>25056.2</v>
      </c>
      <c r="FD271" s="1">
        <v>33699.2</v>
      </c>
      <c r="FE271" s="1">
        <v>35509.1</v>
      </c>
      <c r="FF271" s="1">
        <v>43528.5</v>
      </c>
      <c r="FG271" s="1">
        <v>46316.5</v>
      </c>
      <c r="FH271" s="1">
        <v>1.93123</v>
      </c>
      <c r="FI271" s="1">
        <v>1.89852</v>
      </c>
      <c r="FJ271" s="1">
        <v>0.134841</v>
      </c>
      <c r="FK271" s="1">
        <v>0.0</v>
      </c>
      <c r="FL271" s="1">
        <v>29.3508</v>
      </c>
      <c r="FM271" s="1">
        <v>999.9</v>
      </c>
      <c r="FN271" s="1">
        <v>66.1</v>
      </c>
      <c r="FO271" s="1">
        <v>32.8</v>
      </c>
      <c r="FP271" s="1">
        <v>33.1297</v>
      </c>
      <c r="FQ271" s="1">
        <v>64.2409</v>
      </c>
      <c r="FR271" s="1">
        <v>26.5946</v>
      </c>
      <c r="FS271" s="1">
        <v>1.0</v>
      </c>
      <c r="FT271" s="1">
        <v>0.26516</v>
      </c>
      <c r="FU271" s="1">
        <v>0.262402</v>
      </c>
      <c r="FV271" s="1">
        <v>20.3243</v>
      </c>
      <c r="FW271" s="1">
        <v>5.2134</v>
      </c>
      <c r="FX271" s="1">
        <v>11.9059</v>
      </c>
      <c r="FY271" s="1">
        <v>5.0031</v>
      </c>
      <c r="FZ271" s="1">
        <v>3.28982</v>
      </c>
      <c r="GA271" s="1">
        <v>9999.0</v>
      </c>
      <c r="GB271" s="1">
        <v>9999.0</v>
      </c>
      <c r="GC271" s="1">
        <v>9999.0</v>
      </c>
      <c r="GD271" s="1">
        <v>999.9</v>
      </c>
      <c r="GE271" s="1">
        <v>1.85949</v>
      </c>
      <c r="GF271" s="1">
        <v>1.85445</v>
      </c>
      <c r="GG271" s="1">
        <v>1.85771</v>
      </c>
      <c r="GH271" s="1">
        <v>1.85609</v>
      </c>
      <c r="GI271" s="1">
        <v>1.85486</v>
      </c>
      <c r="GJ271" s="1">
        <v>1.85456</v>
      </c>
      <c r="GK271" s="1">
        <v>1.85321</v>
      </c>
      <c r="GL271" s="1">
        <v>1.85638</v>
      </c>
      <c r="GM271" s="1">
        <v>0.0</v>
      </c>
      <c r="GN271" s="1">
        <v>0.0</v>
      </c>
      <c r="GO271" s="1">
        <v>0.0</v>
      </c>
      <c r="GP271" s="1">
        <v>0.0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0.0</v>
      </c>
      <c r="GX271" s="1">
        <v>100.0</v>
      </c>
      <c r="GY271" s="1">
        <v>100.0</v>
      </c>
      <c r="GZ271" s="1">
        <v>2.53</v>
      </c>
      <c r="HA271" s="1">
        <v>0.0127</v>
      </c>
      <c r="HB271" s="1">
        <v>0.4456844362221581</v>
      </c>
      <c r="HC271" s="1">
        <v>0.002809866934308161</v>
      </c>
      <c r="HD271" s="1">
        <v>-1.127031966113555E-6</v>
      </c>
      <c r="HE271" s="1">
        <v>1.768598670541231E-10</v>
      </c>
      <c r="HF271" s="1">
        <v>-0.06730217437184942</v>
      </c>
      <c r="HG271" s="1">
        <v>0.01081145868756639</v>
      </c>
      <c r="HH271" s="1">
        <v>-3.689364805754238E-4</v>
      </c>
      <c r="HI271" s="1">
        <v>2.919854880483278E-6</v>
      </c>
      <c r="HJ271" s="1">
        <v>2.0</v>
      </c>
      <c r="HK271" s="1">
        <v>2136.0</v>
      </c>
      <c r="HL271" s="1">
        <v>3.0</v>
      </c>
      <c r="HM271" s="1">
        <v>30.0</v>
      </c>
      <c r="HN271" s="1">
        <v>8.6</v>
      </c>
      <c r="HO271" s="1">
        <v>8.5</v>
      </c>
      <c r="HP271" s="1">
        <v>2.67334</v>
      </c>
      <c r="HQ271" s="1">
        <v>2.2876</v>
      </c>
      <c r="HR271" s="1">
        <v>1.4978</v>
      </c>
      <c r="HS271" s="1">
        <v>2.29736</v>
      </c>
      <c r="HT271" s="1">
        <v>1.54785</v>
      </c>
      <c r="HU271" s="1">
        <v>2.3291</v>
      </c>
      <c r="HV271" s="1">
        <v>36.2224</v>
      </c>
      <c r="HW271" s="1">
        <v>15.2966</v>
      </c>
      <c r="HX271" s="1">
        <v>18.0</v>
      </c>
      <c r="HY271" s="1">
        <v>471.174</v>
      </c>
      <c r="HZ271" s="1">
        <v>512.477</v>
      </c>
      <c r="IA271" s="1">
        <v>28.9497</v>
      </c>
      <c r="IB271" s="1">
        <v>30.5045</v>
      </c>
      <c r="IC271" s="1">
        <v>30.0003</v>
      </c>
      <c r="ID271" s="1">
        <v>30.2895</v>
      </c>
      <c r="IE271" s="1">
        <v>30.38</v>
      </c>
      <c r="IF271" s="1">
        <v>53.505</v>
      </c>
      <c r="IG271" s="1">
        <v>26.8995</v>
      </c>
      <c r="IH271" s="1">
        <v>37.6641</v>
      </c>
      <c r="II271" s="1">
        <v>28.9507</v>
      </c>
      <c r="IJ271" s="1">
        <v>1316.14</v>
      </c>
      <c r="IK271" s="1">
        <v>25.2302</v>
      </c>
      <c r="IL271" s="1">
        <v>100.665</v>
      </c>
      <c r="IM271" s="1">
        <v>100.381</v>
      </c>
      <c r="IN271" s="1" t="s">
        <v>365</v>
      </c>
    </row>
    <row r="272" ht="15.75" customHeight="1">
      <c r="A272" s="1">
        <v>256.0</v>
      </c>
      <c r="B272" s="1">
        <v>1.6604002606E9</v>
      </c>
      <c r="C272" s="1">
        <v>536.5</v>
      </c>
      <c r="D272" s="1" t="s">
        <v>856</v>
      </c>
      <c r="E272" s="1" t="s">
        <v>857</v>
      </c>
      <c r="F272" s="1">
        <v>1.0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1.660400252833333E9</v>
      </c>
      <c r="O272" s="1">
        <f t="shared" si="1"/>
        <v>0.001627127284</v>
      </c>
      <c r="P272" s="1">
        <f t="shared" si="2"/>
        <v>1.627127284</v>
      </c>
      <c r="Q272" s="1">
        <f t="shared" si="3"/>
        <v>5.598206392</v>
      </c>
      <c r="R272" s="1">
        <f t="shared" si="4"/>
        <v>1202.332</v>
      </c>
      <c r="S272" s="1">
        <f t="shared" si="5"/>
        <v>1055.09496</v>
      </c>
      <c r="T272" s="1">
        <f t="shared" si="6"/>
        <v>105.2637129</v>
      </c>
      <c r="U272" s="1">
        <f t="shared" si="7"/>
        <v>119.9531183</v>
      </c>
      <c r="V272" s="1">
        <f t="shared" si="8"/>
        <v>0.08186733122</v>
      </c>
      <c r="W272" s="1">
        <f t="shared" si="9"/>
        <v>2.923825338</v>
      </c>
      <c r="X272" s="1">
        <f t="shared" si="10"/>
        <v>0.08061486025</v>
      </c>
      <c r="Y272" s="1">
        <f t="shared" si="11"/>
        <v>0.050495221</v>
      </c>
      <c r="Z272" s="1">
        <f t="shared" si="12"/>
        <v>321.5137448</v>
      </c>
      <c r="AA272" s="1">
        <f t="shared" si="13"/>
        <v>32.45989402</v>
      </c>
      <c r="AB272" s="1">
        <f t="shared" si="14"/>
        <v>31.5366</v>
      </c>
      <c r="AC272" s="1">
        <f t="shared" si="15"/>
        <v>4.651259749</v>
      </c>
      <c r="AD272" s="1">
        <f t="shared" si="16"/>
        <v>60.15153115</v>
      </c>
      <c r="AE272" s="1">
        <f t="shared" si="17"/>
        <v>2.711873974</v>
      </c>
      <c r="AF272" s="1">
        <f t="shared" si="18"/>
        <v>4.508403896</v>
      </c>
      <c r="AG272" s="1">
        <f t="shared" si="19"/>
        <v>1.939385775</v>
      </c>
      <c r="AH272" s="1">
        <f t="shared" si="20"/>
        <v>-71.75631321</v>
      </c>
      <c r="AI272" s="1">
        <f t="shared" si="21"/>
        <v>-86.40711238</v>
      </c>
      <c r="AJ272" s="1">
        <f t="shared" si="22"/>
        <v>-6.65357392</v>
      </c>
      <c r="AK272" s="1">
        <f t="shared" si="23"/>
        <v>156.6967453</v>
      </c>
      <c r="AL272" s="1">
        <f t="shared" si="24"/>
        <v>37.13002331</v>
      </c>
      <c r="AM272" s="1">
        <f t="shared" si="25"/>
        <v>1.636924177</v>
      </c>
      <c r="AN272" s="1">
        <f t="shared" si="26"/>
        <v>5.598206392</v>
      </c>
      <c r="AO272" s="1">
        <v>1306.372624267432</v>
      </c>
      <c r="AP272" s="1">
        <v>1273.290787878787</v>
      </c>
      <c r="AQ272" s="1">
        <v>5.105069919208819</v>
      </c>
      <c r="AR272" s="1">
        <v>65.10273567100046</v>
      </c>
      <c r="AS272" s="1">
        <f t="shared" si="27"/>
        <v>1.627127284</v>
      </c>
      <c r="AT272" s="1">
        <v>25.26766473466127</v>
      </c>
      <c r="AU272" s="1">
        <v>27.16665939393939</v>
      </c>
      <c r="AV272" s="1">
        <v>-1.079332756667413E-5</v>
      </c>
      <c r="AW272" s="1">
        <v>83.61530632147979</v>
      </c>
      <c r="AX272" s="1">
        <v>20.0</v>
      </c>
      <c r="AY272" s="1">
        <v>4.0</v>
      </c>
      <c r="AZ272" s="1">
        <f t="shared" si="28"/>
        <v>1</v>
      </c>
      <c r="BA272" s="1">
        <f t="shared" si="29"/>
        <v>0</v>
      </c>
      <c r="BB272" s="1">
        <f t="shared" si="30"/>
        <v>52013.16099</v>
      </c>
      <c r="BC272" s="1">
        <f t="shared" si="31"/>
        <v>1999.982</v>
      </c>
      <c r="BD272" s="1">
        <f t="shared" si="32"/>
        <v>1681.1852</v>
      </c>
      <c r="BE272" s="1">
        <f t="shared" si="33"/>
        <v>0.8406001654</v>
      </c>
      <c r="BF272" s="1">
        <f t="shared" si="34"/>
        <v>0.1607583192</v>
      </c>
      <c r="BG272" s="1">
        <v>6.0</v>
      </c>
      <c r="BH272" s="1">
        <v>0.5</v>
      </c>
      <c r="BI272" s="1" t="s">
        <v>355</v>
      </c>
      <c r="BJ272" s="1">
        <v>2.0</v>
      </c>
      <c r="BK272" s="1" t="b">
        <v>1</v>
      </c>
      <c r="BL272" s="1">
        <v>1.660400252833333E9</v>
      </c>
      <c r="BM272" s="1">
        <v>1202.332</v>
      </c>
      <c r="BN272" s="1">
        <v>1249.235333333333</v>
      </c>
      <c r="BO272" s="1">
        <v>27.18206</v>
      </c>
      <c r="BP272" s="1">
        <v>25.27173333333333</v>
      </c>
      <c r="BQ272" s="1">
        <v>1199.830666666667</v>
      </c>
      <c r="BR272" s="1">
        <v>27.16941333333333</v>
      </c>
      <c r="BS272" s="1">
        <v>500.1539999999999</v>
      </c>
      <c r="BT272" s="1">
        <v>99.66708666666666</v>
      </c>
      <c r="BU272" s="1">
        <v>0.09996460666666668</v>
      </c>
      <c r="BV272" s="1">
        <v>30.98843333333334</v>
      </c>
      <c r="BW272" s="1">
        <v>31.53660000000001</v>
      </c>
      <c r="BX272" s="1">
        <v>999.8999999999999</v>
      </c>
      <c r="BY272" s="1">
        <v>0.0</v>
      </c>
      <c r="BZ272" s="1">
        <v>0.0</v>
      </c>
      <c r="CA272" s="1">
        <v>10000.698</v>
      </c>
      <c r="CB272" s="1">
        <v>0.0</v>
      </c>
      <c r="CC272" s="1">
        <v>24.28494666666666</v>
      </c>
      <c r="CD272" s="1">
        <v>-46.90300000000001</v>
      </c>
      <c r="CE272" s="1">
        <v>1235.927333333334</v>
      </c>
      <c r="CF272" s="1">
        <v>1281.622666666667</v>
      </c>
      <c r="CG272" s="1">
        <v>1.910339333333333</v>
      </c>
      <c r="CH272" s="1">
        <v>1249.235333333333</v>
      </c>
      <c r="CI272" s="1">
        <v>25.27173333333333</v>
      </c>
      <c r="CJ272" s="1">
        <v>2.709157333333334</v>
      </c>
      <c r="CK272" s="1">
        <v>2.51876</v>
      </c>
      <c r="CL272" s="1">
        <v>22.34076</v>
      </c>
      <c r="CM272" s="1">
        <v>21.14824</v>
      </c>
      <c r="CN272" s="1">
        <v>1999.982</v>
      </c>
      <c r="CO272" s="1">
        <v>0.9799944</v>
      </c>
      <c r="CP272" s="1">
        <v>0.02000574666666667</v>
      </c>
      <c r="CQ272" s="1">
        <v>0.0</v>
      </c>
      <c r="CR272" s="1">
        <v>2.971066666666666</v>
      </c>
      <c r="CS272" s="1">
        <v>0.0</v>
      </c>
      <c r="CT272" s="1">
        <v>23327.68666666667</v>
      </c>
      <c r="CU272" s="1">
        <v>17412.12666666666</v>
      </c>
      <c r="CV272" s="1">
        <v>40.79960000000001</v>
      </c>
      <c r="CW272" s="1">
        <v>41.75</v>
      </c>
      <c r="CX272" s="1">
        <v>40.75826666666667</v>
      </c>
      <c r="CY272" s="1">
        <v>40.125</v>
      </c>
      <c r="CZ272" s="1">
        <v>40.8666</v>
      </c>
      <c r="DA272" s="1">
        <v>1959.971333333333</v>
      </c>
      <c r="DB272" s="1">
        <v>40.01066666666667</v>
      </c>
      <c r="DC272" s="1">
        <v>0.0</v>
      </c>
      <c r="DD272" s="1">
        <v>1.6604002584E9</v>
      </c>
      <c r="DE272" s="1">
        <v>0.0</v>
      </c>
      <c r="DF272" s="1">
        <v>1.6603997476E9</v>
      </c>
      <c r="DG272" s="1" t="s">
        <v>356</v>
      </c>
      <c r="DH272" s="1">
        <v>1.6603997421E9</v>
      </c>
      <c r="DI272" s="1">
        <v>1.6603997476E9</v>
      </c>
      <c r="DJ272" s="1">
        <v>1.0</v>
      </c>
      <c r="DK272" s="1">
        <v>0.077</v>
      </c>
      <c r="DL272" s="1">
        <v>-0.022</v>
      </c>
      <c r="DM272" s="1">
        <v>1.398</v>
      </c>
      <c r="DN272" s="1">
        <v>0.017</v>
      </c>
      <c r="DO272" s="1">
        <v>400.0</v>
      </c>
      <c r="DP272" s="1">
        <v>25.0</v>
      </c>
      <c r="DQ272" s="1">
        <v>0.31</v>
      </c>
      <c r="DR272" s="1">
        <v>0.07</v>
      </c>
      <c r="DS272" s="1">
        <v>5.780350263495168</v>
      </c>
      <c r="DT272" s="1">
        <v>-1.85977858325098</v>
      </c>
      <c r="DU272" s="1">
        <v>0.2163662118240093</v>
      </c>
      <c r="DV272" s="1">
        <v>0.0</v>
      </c>
      <c r="DW272" s="1">
        <v>37.17449347799973</v>
      </c>
      <c r="DX272" s="1">
        <v>-3.548699015501887</v>
      </c>
      <c r="DY272" s="1">
        <v>0.290328350666396</v>
      </c>
      <c r="DZ272" s="1">
        <v>0.0</v>
      </c>
      <c r="EA272" s="1">
        <v>-46.90487999999998</v>
      </c>
      <c r="EB272" s="1">
        <v>3.860540155728524</v>
      </c>
      <c r="EC272" s="1">
        <v>0.3122265720060783</v>
      </c>
      <c r="ED272" s="1">
        <v>0.0</v>
      </c>
      <c r="EE272" s="1">
        <v>1048.110021504105</v>
      </c>
      <c r="EF272" s="1">
        <v>326.0216283152805</v>
      </c>
      <c r="EG272" s="1">
        <v>24.54897760951549</v>
      </c>
      <c r="EH272" s="1">
        <v>0.0</v>
      </c>
      <c r="EI272" s="1">
        <v>1.90958275</v>
      </c>
      <c r="EJ272" s="1">
        <v>-0.01976949343339882</v>
      </c>
      <c r="EK272" s="1">
        <v>0.008811812806539867</v>
      </c>
      <c r="EL272" s="1">
        <v>1.0</v>
      </c>
      <c r="EM272" s="1">
        <v>1.93894531479156</v>
      </c>
      <c r="EN272" s="1">
        <v>0.03417692662007799</v>
      </c>
      <c r="EO272" s="1">
        <v>0.002769251957526493</v>
      </c>
      <c r="EP272" s="1">
        <v>1.0</v>
      </c>
      <c r="EQ272" s="1">
        <v>2.0</v>
      </c>
      <c r="ER272" s="1">
        <v>6.0</v>
      </c>
      <c r="ES272" s="1" t="s">
        <v>390</v>
      </c>
      <c r="ET272" s="1">
        <v>2.94392</v>
      </c>
      <c r="EU272" s="1">
        <v>2.8012</v>
      </c>
      <c r="EV272" s="1">
        <v>0.191744</v>
      </c>
      <c r="EW272" s="1">
        <v>0.196168</v>
      </c>
      <c r="EX272" s="1">
        <v>0.118275</v>
      </c>
      <c r="EY272" s="1">
        <v>0.112468</v>
      </c>
      <c r="EZ272" s="1">
        <v>16602.4</v>
      </c>
      <c r="FA272" s="1">
        <v>17312.2</v>
      </c>
      <c r="FB272" s="1">
        <v>23880.4</v>
      </c>
      <c r="FC272" s="1">
        <v>25056.3</v>
      </c>
      <c r="FD272" s="1">
        <v>33699.7</v>
      </c>
      <c r="FE272" s="1">
        <v>35509.2</v>
      </c>
      <c r="FF272" s="1">
        <v>43528.6</v>
      </c>
      <c r="FG272" s="1">
        <v>46316.4</v>
      </c>
      <c r="FH272" s="1">
        <v>1.93115</v>
      </c>
      <c r="FI272" s="1">
        <v>1.89848</v>
      </c>
      <c r="FJ272" s="1">
        <v>0.134788</v>
      </c>
      <c r="FK272" s="1">
        <v>0.0</v>
      </c>
      <c r="FL272" s="1">
        <v>29.3506</v>
      </c>
      <c r="FM272" s="1">
        <v>999.9</v>
      </c>
      <c r="FN272" s="1">
        <v>66.1</v>
      </c>
      <c r="FO272" s="1">
        <v>32.8</v>
      </c>
      <c r="FP272" s="1">
        <v>33.1307</v>
      </c>
      <c r="FQ272" s="1">
        <v>63.9609</v>
      </c>
      <c r="FR272" s="1">
        <v>26.9752</v>
      </c>
      <c r="FS272" s="1">
        <v>1.0</v>
      </c>
      <c r="FT272" s="1">
        <v>0.265236</v>
      </c>
      <c r="FU272" s="1">
        <v>0.260833</v>
      </c>
      <c r="FV272" s="1">
        <v>20.3242</v>
      </c>
      <c r="FW272" s="1">
        <v>5.2134</v>
      </c>
      <c r="FX272" s="1">
        <v>11.9062</v>
      </c>
      <c r="FY272" s="1">
        <v>5.0032</v>
      </c>
      <c r="FZ272" s="1">
        <v>3.28985</v>
      </c>
      <c r="GA272" s="1">
        <v>9999.0</v>
      </c>
      <c r="GB272" s="1">
        <v>9999.0</v>
      </c>
      <c r="GC272" s="1">
        <v>9999.0</v>
      </c>
      <c r="GD272" s="1">
        <v>999.9</v>
      </c>
      <c r="GE272" s="1">
        <v>1.85949</v>
      </c>
      <c r="GF272" s="1">
        <v>1.85445</v>
      </c>
      <c r="GG272" s="1">
        <v>1.85773</v>
      </c>
      <c r="GH272" s="1">
        <v>1.85609</v>
      </c>
      <c r="GI272" s="1">
        <v>1.85486</v>
      </c>
      <c r="GJ272" s="1">
        <v>1.85456</v>
      </c>
      <c r="GK272" s="1">
        <v>1.85321</v>
      </c>
      <c r="GL272" s="1">
        <v>1.85638</v>
      </c>
      <c r="GM272" s="1">
        <v>0.0</v>
      </c>
      <c r="GN272" s="1">
        <v>0.0</v>
      </c>
      <c r="GO272" s="1">
        <v>0.0</v>
      </c>
      <c r="GP272" s="1">
        <v>0.0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0.0</v>
      </c>
      <c r="GX272" s="1">
        <v>100.0</v>
      </c>
      <c r="GY272" s="1">
        <v>100.0</v>
      </c>
      <c r="GZ272" s="1">
        <v>2.53</v>
      </c>
      <c r="HA272" s="1">
        <v>0.0127</v>
      </c>
      <c r="HB272" s="1">
        <v>0.4456844362221581</v>
      </c>
      <c r="HC272" s="1">
        <v>0.002809866934308161</v>
      </c>
      <c r="HD272" s="1">
        <v>-1.127031966113555E-6</v>
      </c>
      <c r="HE272" s="1">
        <v>1.768598670541231E-10</v>
      </c>
      <c r="HF272" s="1">
        <v>-0.06730217437184942</v>
      </c>
      <c r="HG272" s="1">
        <v>0.01081145868756639</v>
      </c>
      <c r="HH272" s="1">
        <v>-3.689364805754238E-4</v>
      </c>
      <c r="HI272" s="1">
        <v>2.919854880483278E-6</v>
      </c>
      <c r="HJ272" s="1">
        <v>2.0</v>
      </c>
      <c r="HK272" s="1">
        <v>2136.0</v>
      </c>
      <c r="HL272" s="1">
        <v>3.0</v>
      </c>
      <c r="HM272" s="1">
        <v>30.0</v>
      </c>
      <c r="HN272" s="1">
        <v>8.6</v>
      </c>
      <c r="HO272" s="1">
        <v>8.6</v>
      </c>
      <c r="HP272" s="1">
        <v>2.68311</v>
      </c>
      <c r="HQ272" s="1">
        <v>2.28271</v>
      </c>
      <c r="HR272" s="1">
        <v>1.4978</v>
      </c>
      <c r="HS272" s="1">
        <v>2.29736</v>
      </c>
      <c r="HT272" s="1">
        <v>1.54785</v>
      </c>
      <c r="HU272" s="1">
        <v>2.29004</v>
      </c>
      <c r="HV272" s="1">
        <v>36.1989</v>
      </c>
      <c r="HW272" s="1">
        <v>15.2878</v>
      </c>
      <c r="HX272" s="1">
        <v>18.0</v>
      </c>
      <c r="HY272" s="1">
        <v>471.132</v>
      </c>
      <c r="HZ272" s="1">
        <v>512.449</v>
      </c>
      <c r="IA272" s="1">
        <v>28.9508</v>
      </c>
      <c r="IB272" s="1">
        <v>30.5045</v>
      </c>
      <c r="IC272" s="1">
        <v>30.0004</v>
      </c>
      <c r="ID272" s="1">
        <v>30.2896</v>
      </c>
      <c r="IE272" s="1">
        <v>30.3806</v>
      </c>
      <c r="IF272" s="1">
        <v>53.7271</v>
      </c>
      <c r="IG272" s="1">
        <v>26.8995</v>
      </c>
      <c r="IH272" s="1">
        <v>37.6641</v>
      </c>
      <c r="II272" s="1">
        <v>28.9507</v>
      </c>
      <c r="IJ272" s="1">
        <v>1316.14</v>
      </c>
      <c r="IK272" s="1">
        <v>25.2312</v>
      </c>
      <c r="IL272" s="1">
        <v>100.666</v>
      </c>
      <c r="IM272" s="1">
        <v>100.381</v>
      </c>
      <c r="IN272" s="1" t="s">
        <v>365</v>
      </c>
    </row>
    <row r="273" ht="15.75" customHeight="1">
      <c r="A273" s="1">
        <v>257.0</v>
      </c>
      <c r="B273" s="1">
        <v>1.6604002616E9</v>
      </c>
      <c r="C273" s="1">
        <v>537.5</v>
      </c>
      <c r="D273" s="1" t="s">
        <v>858</v>
      </c>
      <c r="E273" s="1" t="s">
        <v>859</v>
      </c>
      <c r="F273" s="1">
        <v>1.0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1.660400253866666E9</v>
      </c>
      <c r="O273" s="1">
        <f t="shared" si="1"/>
        <v>0.001626355926</v>
      </c>
      <c r="P273" s="1">
        <f t="shared" si="2"/>
        <v>1.626355926</v>
      </c>
      <c r="Q273" s="1">
        <f t="shared" si="3"/>
        <v>5.783729048</v>
      </c>
      <c r="R273" s="1">
        <f t="shared" si="4"/>
        <v>1207.516</v>
      </c>
      <c r="S273" s="1">
        <f t="shared" si="5"/>
        <v>1056.399399</v>
      </c>
      <c r="T273" s="1">
        <f t="shared" si="6"/>
        <v>105.3937131</v>
      </c>
      <c r="U273" s="1">
        <f t="shared" si="7"/>
        <v>120.4701508</v>
      </c>
      <c r="V273" s="1">
        <f t="shared" si="8"/>
        <v>0.08180238982</v>
      </c>
      <c r="W273" s="1">
        <f t="shared" si="9"/>
        <v>2.923903714</v>
      </c>
      <c r="X273" s="1">
        <f t="shared" si="10"/>
        <v>0.08055192173</v>
      </c>
      <c r="Y273" s="1">
        <f t="shared" si="11"/>
        <v>0.05045570831</v>
      </c>
      <c r="Z273" s="1">
        <f t="shared" si="12"/>
        <v>321.513</v>
      </c>
      <c r="AA273" s="1">
        <f t="shared" si="13"/>
        <v>32.45986693</v>
      </c>
      <c r="AB273" s="1">
        <f t="shared" si="14"/>
        <v>31.53790667</v>
      </c>
      <c r="AC273" s="1">
        <f t="shared" si="15"/>
        <v>4.651604929</v>
      </c>
      <c r="AD273" s="1">
        <f t="shared" si="16"/>
        <v>60.14670678</v>
      </c>
      <c r="AE273" s="1">
        <f t="shared" si="17"/>
        <v>2.711627608</v>
      </c>
      <c r="AF273" s="1">
        <f t="shared" si="18"/>
        <v>4.508355908</v>
      </c>
      <c r="AG273" s="1">
        <f t="shared" si="19"/>
        <v>1.939977321</v>
      </c>
      <c r="AH273" s="1">
        <f t="shared" si="20"/>
        <v>-71.72229634</v>
      </c>
      <c r="AI273" s="1">
        <f t="shared" si="21"/>
        <v>-86.64482797</v>
      </c>
      <c r="AJ273" s="1">
        <f t="shared" si="22"/>
        <v>-6.671736668</v>
      </c>
      <c r="AK273" s="1">
        <f t="shared" si="23"/>
        <v>156.474139</v>
      </c>
      <c r="AL273" s="1">
        <f t="shared" si="24"/>
        <v>37.08190982</v>
      </c>
      <c r="AM273" s="1">
        <f t="shared" si="25"/>
        <v>1.635469625</v>
      </c>
      <c r="AN273" s="1">
        <f t="shared" si="26"/>
        <v>5.783729048</v>
      </c>
      <c r="AO273" s="1">
        <v>1311.388087748474</v>
      </c>
      <c r="AP273" s="1">
        <v>1278.314848484848</v>
      </c>
      <c r="AQ273" s="1">
        <v>5.058852106658147</v>
      </c>
      <c r="AR273" s="1">
        <v>65.10273567100046</v>
      </c>
      <c r="AS273" s="1">
        <f t="shared" si="27"/>
        <v>1.626355926</v>
      </c>
      <c r="AT273" s="1">
        <v>25.26517645798041</v>
      </c>
      <c r="AU273" s="1">
        <v>27.16335939393939</v>
      </c>
      <c r="AV273" s="1">
        <v>-2.132420185807984E-5</v>
      </c>
      <c r="AW273" s="1">
        <v>83.61530632147979</v>
      </c>
      <c r="AX273" s="1">
        <v>20.0</v>
      </c>
      <c r="AY273" s="1">
        <v>4.0</v>
      </c>
      <c r="AZ273" s="1">
        <f t="shared" si="28"/>
        <v>1</v>
      </c>
      <c r="BA273" s="1">
        <f t="shared" si="29"/>
        <v>0</v>
      </c>
      <c r="BB273" s="1">
        <f t="shared" si="30"/>
        <v>52015.42142</v>
      </c>
      <c r="BC273" s="1">
        <f t="shared" si="31"/>
        <v>1999.977333</v>
      </c>
      <c r="BD273" s="1">
        <f t="shared" si="32"/>
        <v>1681.18128</v>
      </c>
      <c r="BE273" s="1">
        <f t="shared" si="33"/>
        <v>0.8406001668</v>
      </c>
      <c r="BF273" s="1">
        <f t="shared" si="34"/>
        <v>0.1607583219</v>
      </c>
      <c r="BG273" s="1">
        <v>6.0</v>
      </c>
      <c r="BH273" s="1">
        <v>0.5</v>
      </c>
      <c r="BI273" s="1" t="s">
        <v>355</v>
      </c>
      <c r="BJ273" s="1">
        <v>2.0</v>
      </c>
      <c r="BK273" s="1" t="b">
        <v>1</v>
      </c>
      <c r="BL273" s="1">
        <v>1.660400253866666E9</v>
      </c>
      <c r="BM273" s="1">
        <v>1207.516</v>
      </c>
      <c r="BN273" s="1">
        <v>1254.37</v>
      </c>
      <c r="BO273" s="1">
        <v>27.17962666666667</v>
      </c>
      <c r="BP273" s="1">
        <v>25.27098</v>
      </c>
      <c r="BQ273" s="1">
        <v>1205.01</v>
      </c>
      <c r="BR273" s="1">
        <v>27.16697333333333</v>
      </c>
      <c r="BS273" s="1">
        <v>500.1506666666666</v>
      </c>
      <c r="BT273" s="1">
        <v>99.66696000000002</v>
      </c>
      <c r="BU273" s="1">
        <v>0.09995886666666666</v>
      </c>
      <c r="BV273" s="1">
        <v>30.98824666666667</v>
      </c>
      <c r="BW273" s="1">
        <v>31.53790666666667</v>
      </c>
      <c r="BX273" s="1">
        <v>999.8999999999999</v>
      </c>
      <c r="BY273" s="1">
        <v>0.0</v>
      </c>
      <c r="BZ273" s="1">
        <v>0.0</v>
      </c>
      <c r="CA273" s="1">
        <v>10001.158</v>
      </c>
      <c r="CB273" s="1">
        <v>0.0</v>
      </c>
      <c r="CC273" s="1">
        <v>24.11660666666667</v>
      </c>
      <c r="CD273" s="1">
        <v>-46.85396666666667</v>
      </c>
      <c r="CE273" s="1">
        <v>1241.252666666667</v>
      </c>
      <c r="CF273" s="1">
        <v>1286.889333333333</v>
      </c>
      <c r="CG273" s="1">
        <v>1.908656</v>
      </c>
      <c r="CH273" s="1">
        <v>1254.37</v>
      </c>
      <c r="CI273" s="1">
        <v>25.27098</v>
      </c>
      <c r="CJ273" s="1">
        <v>2.708911333333334</v>
      </c>
      <c r="CK273" s="1">
        <v>2.518682</v>
      </c>
      <c r="CL273" s="1">
        <v>22.33926666666667</v>
      </c>
      <c r="CM273" s="1">
        <v>21.14773333333333</v>
      </c>
      <c r="CN273" s="1">
        <v>1999.977333333333</v>
      </c>
      <c r="CO273" s="1">
        <v>0.9799944</v>
      </c>
      <c r="CP273" s="1">
        <v>0.02000574666666667</v>
      </c>
      <c r="CQ273" s="1">
        <v>0.0</v>
      </c>
      <c r="CR273" s="1">
        <v>2.852133333333333</v>
      </c>
      <c r="CS273" s="1">
        <v>0.0</v>
      </c>
      <c r="CT273" s="1">
        <v>23325.29333333333</v>
      </c>
      <c r="CU273" s="1">
        <v>17412.08666666667</v>
      </c>
      <c r="CV273" s="1">
        <v>40.80373333333333</v>
      </c>
      <c r="CW273" s="1">
        <v>41.75</v>
      </c>
      <c r="CX273" s="1">
        <v>40.75826666666667</v>
      </c>
      <c r="CY273" s="1">
        <v>40.125</v>
      </c>
      <c r="CZ273" s="1">
        <v>40.8708</v>
      </c>
      <c r="DA273" s="1">
        <v>1959.966666666666</v>
      </c>
      <c r="DB273" s="1">
        <v>40.01066666666667</v>
      </c>
      <c r="DC273" s="1">
        <v>0.0</v>
      </c>
      <c r="DD273" s="1">
        <v>1.6604002596E9</v>
      </c>
      <c r="DE273" s="1">
        <v>0.0</v>
      </c>
      <c r="DF273" s="1">
        <v>1.6603997476E9</v>
      </c>
      <c r="DG273" s="1" t="s">
        <v>356</v>
      </c>
      <c r="DH273" s="1">
        <v>1.6603997421E9</v>
      </c>
      <c r="DI273" s="1">
        <v>1.6603997476E9</v>
      </c>
      <c r="DJ273" s="1">
        <v>1.0</v>
      </c>
      <c r="DK273" s="1">
        <v>0.077</v>
      </c>
      <c r="DL273" s="1">
        <v>-0.022</v>
      </c>
      <c r="DM273" s="1">
        <v>1.398</v>
      </c>
      <c r="DN273" s="1">
        <v>0.017</v>
      </c>
      <c r="DO273" s="1">
        <v>400.0</v>
      </c>
      <c r="DP273" s="1">
        <v>25.0</v>
      </c>
      <c r="DQ273" s="1">
        <v>0.31</v>
      </c>
      <c r="DR273" s="1">
        <v>0.07</v>
      </c>
      <c r="DS273" s="1">
        <v>5.780350263495168</v>
      </c>
      <c r="DT273" s="1">
        <v>-1.85977858325098</v>
      </c>
      <c r="DU273" s="1">
        <v>0.2163662118240093</v>
      </c>
      <c r="DV273" s="1">
        <v>0.0</v>
      </c>
      <c r="DW273" s="1">
        <v>37.17449347799973</v>
      </c>
      <c r="DX273" s="1">
        <v>-3.548699015501887</v>
      </c>
      <c r="DY273" s="1">
        <v>0.290328350666396</v>
      </c>
      <c r="DZ273" s="1">
        <v>0.0</v>
      </c>
      <c r="EA273" s="1">
        <v>-46.90487999999998</v>
      </c>
      <c r="EB273" s="1">
        <v>3.860540155728524</v>
      </c>
      <c r="EC273" s="1">
        <v>0.3122265720060783</v>
      </c>
      <c r="ED273" s="1">
        <v>0.0</v>
      </c>
      <c r="EE273" s="1">
        <v>1048.110021504105</v>
      </c>
      <c r="EF273" s="1">
        <v>326.0216283152805</v>
      </c>
      <c r="EG273" s="1">
        <v>24.54897760951549</v>
      </c>
      <c r="EH273" s="1">
        <v>0.0</v>
      </c>
      <c r="EI273" s="1">
        <v>1.90958275</v>
      </c>
      <c r="EJ273" s="1">
        <v>-0.01976949343339882</v>
      </c>
      <c r="EK273" s="1">
        <v>0.008811812806539867</v>
      </c>
      <c r="EL273" s="1">
        <v>1.0</v>
      </c>
      <c r="EM273" s="1">
        <v>1.93894531479156</v>
      </c>
      <c r="EN273" s="1">
        <v>0.03417692662007799</v>
      </c>
      <c r="EO273" s="1">
        <v>0.002769251957526493</v>
      </c>
      <c r="EP273" s="1">
        <v>1.0</v>
      </c>
      <c r="EQ273" s="1">
        <v>2.0</v>
      </c>
      <c r="ER273" s="1">
        <v>6.0</v>
      </c>
      <c r="ES273" s="1" t="s">
        <v>390</v>
      </c>
      <c r="ET273" s="1">
        <v>2.9441</v>
      </c>
      <c r="EU273" s="1">
        <v>2.80138</v>
      </c>
      <c r="EV273" s="1">
        <v>0.192211</v>
      </c>
      <c r="EW273" s="1">
        <v>0.196635</v>
      </c>
      <c r="EX273" s="1">
        <v>0.118267</v>
      </c>
      <c r="EY273" s="1">
        <v>0.112471</v>
      </c>
      <c r="EZ273" s="1">
        <v>16592.8</v>
      </c>
      <c r="FA273" s="1">
        <v>17302.1</v>
      </c>
      <c r="FB273" s="1">
        <v>23880.4</v>
      </c>
      <c r="FC273" s="1">
        <v>25056.3</v>
      </c>
      <c r="FD273" s="1">
        <v>33700.0</v>
      </c>
      <c r="FE273" s="1">
        <v>35509.2</v>
      </c>
      <c r="FF273" s="1">
        <v>43528.7</v>
      </c>
      <c r="FG273" s="1">
        <v>46316.6</v>
      </c>
      <c r="FH273" s="1">
        <v>1.9312</v>
      </c>
      <c r="FI273" s="1">
        <v>1.89832</v>
      </c>
      <c r="FJ273" s="1">
        <v>0.134688</v>
      </c>
      <c r="FK273" s="1">
        <v>0.0</v>
      </c>
      <c r="FL273" s="1">
        <v>29.3504</v>
      </c>
      <c r="FM273" s="1">
        <v>999.9</v>
      </c>
      <c r="FN273" s="1">
        <v>66.1</v>
      </c>
      <c r="FO273" s="1">
        <v>32.8</v>
      </c>
      <c r="FP273" s="1">
        <v>33.1318</v>
      </c>
      <c r="FQ273" s="1">
        <v>63.9809</v>
      </c>
      <c r="FR273" s="1">
        <v>26.7788</v>
      </c>
      <c r="FS273" s="1">
        <v>1.0</v>
      </c>
      <c r="FT273" s="1">
        <v>0.265366</v>
      </c>
      <c r="FU273" s="1">
        <v>0.263922</v>
      </c>
      <c r="FV273" s="1">
        <v>20.3243</v>
      </c>
      <c r="FW273" s="1">
        <v>5.2134</v>
      </c>
      <c r="FX273" s="1">
        <v>11.9065</v>
      </c>
      <c r="FY273" s="1">
        <v>5.0031</v>
      </c>
      <c r="FZ273" s="1">
        <v>3.28988</v>
      </c>
      <c r="GA273" s="1">
        <v>9999.0</v>
      </c>
      <c r="GB273" s="1">
        <v>9999.0</v>
      </c>
      <c r="GC273" s="1">
        <v>9999.0</v>
      </c>
      <c r="GD273" s="1">
        <v>999.9</v>
      </c>
      <c r="GE273" s="1">
        <v>1.85949</v>
      </c>
      <c r="GF273" s="1">
        <v>1.85445</v>
      </c>
      <c r="GG273" s="1">
        <v>1.85772</v>
      </c>
      <c r="GH273" s="1">
        <v>1.85608</v>
      </c>
      <c r="GI273" s="1">
        <v>1.85486</v>
      </c>
      <c r="GJ273" s="1">
        <v>1.85456</v>
      </c>
      <c r="GK273" s="1">
        <v>1.85321</v>
      </c>
      <c r="GL273" s="1">
        <v>1.85638</v>
      </c>
      <c r="GM273" s="1">
        <v>0.0</v>
      </c>
      <c r="GN273" s="1">
        <v>0.0</v>
      </c>
      <c r="GO273" s="1">
        <v>0.0</v>
      </c>
      <c r="GP273" s="1">
        <v>0.0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0.0</v>
      </c>
      <c r="GX273" s="1">
        <v>100.0</v>
      </c>
      <c r="GY273" s="1">
        <v>100.0</v>
      </c>
      <c r="GZ273" s="1">
        <v>2.54</v>
      </c>
      <c r="HA273" s="1">
        <v>0.0127</v>
      </c>
      <c r="HB273" s="1">
        <v>0.4456844362221581</v>
      </c>
      <c r="HC273" s="1">
        <v>0.002809866934308161</v>
      </c>
      <c r="HD273" s="1">
        <v>-1.127031966113555E-6</v>
      </c>
      <c r="HE273" s="1">
        <v>1.768598670541231E-10</v>
      </c>
      <c r="HF273" s="1">
        <v>-0.06730217437184942</v>
      </c>
      <c r="HG273" s="1">
        <v>0.01081145868756639</v>
      </c>
      <c r="HH273" s="1">
        <v>-3.689364805754238E-4</v>
      </c>
      <c r="HI273" s="1">
        <v>2.919854880483278E-6</v>
      </c>
      <c r="HJ273" s="1">
        <v>2.0</v>
      </c>
      <c r="HK273" s="1">
        <v>2136.0</v>
      </c>
      <c r="HL273" s="1">
        <v>3.0</v>
      </c>
      <c r="HM273" s="1">
        <v>30.0</v>
      </c>
      <c r="HN273" s="1">
        <v>8.7</v>
      </c>
      <c r="HO273" s="1">
        <v>8.6</v>
      </c>
      <c r="HP273" s="1">
        <v>2.68921</v>
      </c>
      <c r="HQ273" s="1">
        <v>2.25952</v>
      </c>
      <c r="HR273" s="1">
        <v>1.4978</v>
      </c>
      <c r="HS273" s="1">
        <v>2.29858</v>
      </c>
      <c r="HT273" s="1">
        <v>1.54785</v>
      </c>
      <c r="HU273" s="1">
        <v>2.44019</v>
      </c>
      <c r="HV273" s="1">
        <v>36.1989</v>
      </c>
      <c r="HW273" s="1">
        <v>15.3053</v>
      </c>
      <c r="HX273" s="1">
        <v>18.0</v>
      </c>
      <c r="HY273" s="1">
        <v>471.163</v>
      </c>
      <c r="HZ273" s="1">
        <v>512.35</v>
      </c>
      <c r="IA273" s="1">
        <v>28.9522</v>
      </c>
      <c r="IB273" s="1">
        <v>30.5048</v>
      </c>
      <c r="IC273" s="1">
        <v>30.0004</v>
      </c>
      <c r="ID273" s="1">
        <v>30.2899</v>
      </c>
      <c r="IE273" s="1">
        <v>30.3811</v>
      </c>
      <c r="IF273" s="1">
        <v>53.8363</v>
      </c>
      <c r="IG273" s="1">
        <v>26.8995</v>
      </c>
      <c r="IH273" s="1">
        <v>37.6641</v>
      </c>
      <c r="II273" s="1">
        <v>28.9507</v>
      </c>
      <c r="IJ273" s="1">
        <v>1326.16</v>
      </c>
      <c r="IK273" s="1">
        <v>25.2314</v>
      </c>
      <c r="IL273" s="1">
        <v>100.665</v>
      </c>
      <c r="IM273" s="1">
        <v>100.381</v>
      </c>
      <c r="IN273" s="1" t="s">
        <v>365</v>
      </c>
    </row>
    <row r="274" ht="15.75" customHeight="1">
      <c r="A274" s="1">
        <v>258.0</v>
      </c>
      <c r="B274" s="1">
        <v>1.6604002626E9</v>
      </c>
      <c r="C274" s="1">
        <v>538.5</v>
      </c>
      <c r="D274" s="1" t="s">
        <v>860</v>
      </c>
      <c r="E274" s="1" t="s">
        <v>861</v>
      </c>
      <c r="F274" s="1">
        <v>1.0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1.660400254899999E9</v>
      </c>
      <c r="O274" s="1">
        <f t="shared" si="1"/>
        <v>0.001625453147</v>
      </c>
      <c r="P274" s="1">
        <f t="shared" si="2"/>
        <v>1.625453147</v>
      </c>
      <c r="Q274" s="1">
        <f t="shared" si="3"/>
        <v>5.836743395</v>
      </c>
      <c r="R274" s="1">
        <f t="shared" si="4"/>
        <v>1212.692</v>
      </c>
      <c r="S274" s="1">
        <f t="shared" si="5"/>
        <v>1060.286336</v>
      </c>
      <c r="T274" s="1">
        <f t="shared" si="6"/>
        <v>105.781494</v>
      </c>
      <c r="U274" s="1">
        <f t="shared" si="7"/>
        <v>120.9865365</v>
      </c>
      <c r="V274" s="1">
        <f t="shared" si="8"/>
        <v>0.08174115209</v>
      </c>
      <c r="W274" s="1">
        <f t="shared" si="9"/>
        <v>2.923867032</v>
      </c>
      <c r="X274" s="1">
        <f t="shared" si="10"/>
        <v>0.08049252469</v>
      </c>
      <c r="Y274" s="1">
        <f t="shared" si="11"/>
        <v>0.05041842328</v>
      </c>
      <c r="Z274" s="1">
        <f t="shared" si="12"/>
        <v>321.5123616</v>
      </c>
      <c r="AA274" s="1">
        <f t="shared" si="13"/>
        <v>32.45978854</v>
      </c>
      <c r="AB274" s="1">
        <f t="shared" si="14"/>
        <v>31.53835333</v>
      </c>
      <c r="AC274" s="1">
        <f t="shared" si="15"/>
        <v>4.65172293</v>
      </c>
      <c r="AD274" s="1">
        <f t="shared" si="16"/>
        <v>60.14257115</v>
      </c>
      <c r="AE274" s="1">
        <f t="shared" si="17"/>
        <v>2.711390653</v>
      </c>
      <c r="AF274" s="1">
        <f t="shared" si="18"/>
        <v>4.50827193</v>
      </c>
      <c r="AG274" s="1">
        <f t="shared" si="19"/>
        <v>1.940332277</v>
      </c>
      <c r="AH274" s="1">
        <f t="shared" si="20"/>
        <v>-71.68248379</v>
      </c>
      <c r="AI274" s="1">
        <f t="shared" si="21"/>
        <v>-86.76564268</v>
      </c>
      <c r="AJ274" s="1">
        <f t="shared" si="22"/>
        <v>-6.681127305</v>
      </c>
      <c r="AK274" s="1">
        <f t="shared" si="23"/>
        <v>156.3831078</v>
      </c>
      <c r="AL274" s="1">
        <f t="shared" si="24"/>
        <v>37.04040766</v>
      </c>
      <c r="AM274" s="1">
        <f t="shared" si="25"/>
        <v>1.633987341</v>
      </c>
      <c r="AN274" s="1">
        <f t="shared" si="26"/>
        <v>5.836743395</v>
      </c>
      <c r="AO274" s="1">
        <v>1316.527315783365</v>
      </c>
      <c r="AP274" s="1">
        <v>1283.40406060606</v>
      </c>
      <c r="AQ274" s="1">
        <v>5.055817512777566</v>
      </c>
      <c r="AR274" s="1">
        <v>65.10273567100046</v>
      </c>
      <c r="AS274" s="1">
        <f t="shared" si="27"/>
        <v>1.625453147</v>
      </c>
      <c r="AT274" s="1">
        <v>25.2641952153838</v>
      </c>
      <c r="AU274" s="1">
        <v>27.16144787878787</v>
      </c>
      <c r="AV274" s="1">
        <v>-3.667110006973031E-5</v>
      </c>
      <c r="AW274" s="1">
        <v>83.61530632147979</v>
      </c>
      <c r="AX274" s="1">
        <v>19.0</v>
      </c>
      <c r="AY274" s="1">
        <v>4.0</v>
      </c>
      <c r="AZ274" s="1">
        <f t="shared" si="28"/>
        <v>1</v>
      </c>
      <c r="BA274" s="1">
        <f t="shared" si="29"/>
        <v>0</v>
      </c>
      <c r="BB274" s="1">
        <f t="shared" si="30"/>
        <v>52014.4325</v>
      </c>
      <c r="BC274" s="1">
        <f t="shared" si="31"/>
        <v>1999.973333</v>
      </c>
      <c r="BD274" s="1">
        <f t="shared" si="32"/>
        <v>1681.17792</v>
      </c>
      <c r="BE274" s="1">
        <f t="shared" si="33"/>
        <v>0.840600168</v>
      </c>
      <c r="BF274" s="1">
        <f t="shared" si="34"/>
        <v>0.1607583242</v>
      </c>
      <c r="BG274" s="1">
        <v>6.0</v>
      </c>
      <c r="BH274" s="1">
        <v>0.5</v>
      </c>
      <c r="BI274" s="1" t="s">
        <v>355</v>
      </c>
      <c r="BJ274" s="1">
        <v>2.0</v>
      </c>
      <c r="BK274" s="1" t="b">
        <v>1</v>
      </c>
      <c r="BL274" s="1">
        <v>1.660400254899999E9</v>
      </c>
      <c r="BM274" s="1">
        <v>1212.692</v>
      </c>
      <c r="BN274" s="1">
        <v>1259.504666666667</v>
      </c>
      <c r="BO274" s="1">
        <v>27.17725333333334</v>
      </c>
      <c r="BP274" s="1">
        <v>25.27031333333334</v>
      </c>
      <c r="BQ274" s="1">
        <v>1210.182</v>
      </c>
      <c r="BR274" s="1">
        <v>27.16458666666666</v>
      </c>
      <c r="BS274" s="1">
        <v>500.1458</v>
      </c>
      <c r="BT274" s="1">
        <v>99.66693333333333</v>
      </c>
      <c r="BU274" s="1">
        <v>0.09997908000000001</v>
      </c>
      <c r="BV274" s="1">
        <v>30.98792000000001</v>
      </c>
      <c r="BW274" s="1">
        <v>31.53835333333334</v>
      </c>
      <c r="BX274" s="1">
        <v>999.8999999999999</v>
      </c>
      <c r="BY274" s="1">
        <v>0.0</v>
      </c>
      <c r="BZ274" s="1">
        <v>0.0</v>
      </c>
      <c r="CA274" s="1">
        <v>10000.95133333333</v>
      </c>
      <c r="CB274" s="1">
        <v>0.0</v>
      </c>
      <c r="CC274" s="1">
        <v>23.95107333333334</v>
      </c>
      <c r="CD274" s="1">
        <v>-46.81274666666668</v>
      </c>
      <c r="CE274" s="1">
        <v>1246.570666666667</v>
      </c>
      <c r="CF274" s="1">
        <v>1292.156666666667</v>
      </c>
      <c r="CG274" s="1">
        <v>1.906944</v>
      </c>
      <c r="CH274" s="1">
        <v>1259.504666666667</v>
      </c>
      <c r="CI274" s="1">
        <v>25.27031333333334</v>
      </c>
      <c r="CJ274" s="1">
        <v>2.708673333333333</v>
      </c>
      <c r="CK274" s="1">
        <v>2.518614666666666</v>
      </c>
      <c r="CL274" s="1">
        <v>22.33782666666667</v>
      </c>
      <c r="CM274" s="1">
        <v>21.1473</v>
      </c>
      <c r="CN274" s="1">
        <v>1999.973333333334</v>
      </c>
      <c r="CO274" s="1">
        <v>0.9799944</v>
      </c>
      <c r="CP274" s="1">
        <v>0.02000574666666666</v>
      </c>
      <c r="CQ274" s="1">
        <v>0.0</v>
      </c>
      <c r="CR274" s="1">
        <v>2.852199999999999</v>
      </c>
      <c r="CS274" s="1">
        <v>0.0</v>
      </c>
      <c r="CT274" s="1">
        <v>23322.68666666666</v>
      </c>
      <c r="CU274" s="1">
        <v>17412.05333333333</v>
      </c>
      <c r="CV274" s="1">
        <v>40.80786666666667</v>
      </c>
      <c r="CW274" s="1">
        <v>41.75</v>
      </c>
      <c r="CX274" s="1">
        <v>40.75826666666667</v>
      </c>
      <c r="CY274" s="1">
        <v>40.125</v>
      </c>
      <c r="CZ274" s="1">
        <v>40.875</v>
      </c>
      <c r="DA274" s="1">
        <v>1959.962666666666</v>
      </c>
      <c r="DB274" s="1">
        <v>40.01066666666667</v>
      </c>
      <c r="DC274" s="1">
        <v>0.0</v>
      </c>
      <c r="DD274" s="1">
        <v>1.6604002602E9</v>
      </c>
      <c r="DE274" s="1">
        <v>0.0</v>
      </c>
      <c r="DF274" s="1">
        <v>1.6603997476E9</v>
      </c>
      <c r="DG274" s="1" t="s">
        <v>356</v>
      </c>
      <c r="DH274" s="1">
        <v>1.6603997421E9</v>
      </c>
      <c r="DI274" s="1">
        <v>1.6603997476E9</v>
      </c>
      <c r="DJ274" s="1">
        <v>1.0</v>
      </c>
      <c r="DK274" s="1">
        <v>0.077</v>
      </c>
      <c r="DL274" s="1">
        <v>-0.022</v>
      </c>
      <c r="DM274" s="1">
        <v>1.398</v>
      </c>
      <c r="DN274" s="1">
        <v>0.017</v>
      </c>
      <c r="DO274" s="1">
        <v>400.0</v>
      </c>
      <c r="DP274" s="1">
        <v>25.0</v>
      </c>
      <c r="DQ274" s="1">
        <v>0.31</v>
      </c>
      <c r="DR274" s="1">
        <v>0.07</v>
      </c>
      <c r="DS274" s="1">
        <v>5.743718073390976</v>
      </c>
      <c r="DT274" s="1">
        <v>-1.181454568026298</v>
      </c>
      <c r="DU274" s="1">
        <v>0.1825976140079076</v>
      </c>
      <c r="DV274" s="1">
        <v>0.0</v>
      </c>
      <c r="DW274" s="1">
        <v>37.0839678143259</v>
      </c>
      <c r="DX274" s="1">
        <v>-3.391609701286474</v>
      </c>
      <c r="DY274" s="1">
        <v>0.2760061343718784</v>
      </c>
      <c r="DZ274" s="1">
        <v>0.0</v>
      </c>
      <c r="EA274" s="1">
        <v>-46.84941290322579</v>
      </c>
      <c r="EB274" s="1">
        <v>3.36086612903228</v>
      </c>
      <c r="EC274" s="1">
        <v>0.2941550981523024</v>
      </c>
      <c r="ED274" s="1">
        <v>0.0</v>
      </c>
      <c r="EE274" s="1">
        <v>1057.79238723324</v>
      </c>
      <c r="EF274" s="1">
        <v>303.3687394704294</v>
      </c>
      <c r="EG274" s="1">
        <v>22.09234523544003</v>
      </c>
      <c r="EH274" s="1">
        <v>0.0</v>
      </c>
      <c r="EI274" s="1">
        <v>1.909835609756098</v>
      </c>
      <c r="EJ274" s="1">
        <v>-0.04847163763066403</v>
      </c>
      <c r="EK274" s="1">
        <v>0.00794399268316308</v>
      </c>
      <c r="EL274" s="1">
        <v>1.0</v>
      </c>
      <c r="EM274" s="1">
        <v>1.940021120484349</v>
      </c>
      <c r="EN274" s="1">
        <v>0.02602332378899164</v>
      </c>
      <c r="EO274" s="1">
        <v>0.002055598803203855</v>
      </c>
      <c r="EP274" s="1">
        <v>1.0</v>
      </c>
      <c r="EQ274" s="1">
        <v>2.0</v>
      </c>
      <c r="ER274" s="1">
        <v>6.0</v>
      </c>
      <c r="ES274" s="1" t="s">
        <v>390</v>
      </c>
      <c r="ET274" s="1">
        <v>2.94403</v>
      </c>
      <c r="EU274" s="1">
        <v>2.80147</v>
      </c>
      <c r="EV274" s="1">
        <v>0.192685</v>
      </c>
      <c r="EW274" s="1">
        <v>0.197085</v>
      </c>
      <c r="EX274" s="1">
        <v>0.118261</v>
      </c>
      <c r="EY274" s="1">
        <v>0.11247</v>
      </c>
      <c r="EZ274" s="1">
        <v>16582.8</v>
      </c>
      <c r="FA274" s="1">
        <v>17292.4</v>
      </c>
      <c r="FB274" s="1">
        <v>23880.1</v>
      </c>
      <c r="FC274" s="1">
        <v>25056.3</v>
      </c>
      <c r="FD274" s="1">
        <v>33700.0</v>
      </c>
      <c r="FE274" s="1">
        <v>35509.3</v>
      </c>
      <c r="FF274" s="1">
        <v>43528.3</v>
      </c>
      <c r="FG274" s="1">
        <v>46316.6</v>
      </c>
      <c r="FH274" s="1">
        <v>1.93135</v>
      </c>
      <c r="FI274" s="1">
        <v>1.89835</v>
      </c>
      <c r="FJ274" s="1">
        <v>0.134297</v>
      </c>
      <c r="FK274" s="1">
        <v>0.0</v>
      </c>
      <c r="FL274" s="1">
        <v>29.3496</v>
      </c>
      <c r="FM274" s="1">
        <v>999.9</v>
      </c>
      <c r="FN274" s="1">
        <v>66.1</v>
      </c>
      <c r="FO274" s="1">
        <v>32.8</v>
      </c>
      <c r="FP274" s="1">
        <v>33.1321</v>
      </c>
      <c r="FQ274" s="1">
        <v>64.0609</v>
      </c>
      <c r="FR274" s="1">
        <v>25.9415</v>
      </c>
      <c r="FS274" s="1">
        <v>1.0</v>
      </c>
      <c r="FT274" s="1">
        <v>0.265447</v>
      </c>
      <c r="FU274" s="1">
        <v>0.265575</v>
      </c>
      <c r="FV274" s="1">
        <v>20.3243</v>
      </c>
      <c r="FW274" s="1">
        <v>5.2137</v>
      </c>
      <c r="FX274" s="1">
        <v>11.9066</v>
      </c>
      <c r="FY274" s="1">
        <v>5.0032</v>
      </c>
      <c r="FZ274" s="1">
        <v>3.29005</v>
      </c>
      <c r="GA274" s="1">
        <v>9999.0</v>
      </c>
      <c r="GB274" s="1">
        <v>9999.0</v>
      </c>
      <c r="GC274" s="1">
        <v>9999.0</v>
      </c>
      <c r="GD274" s="1">
        <v>999.9</v>
      </c>
      <c r="GE274" s="1">
        <v>1.85948</v>
      </c>
      <c r="GF274" s="1">
        <v>1.85445</v>
      </c>
      <c r="GG274" s="1">
        <v>1.85772</v>
      </c>
      <c r="GH274" s="1">
        <v>1.85608</v>
      </c>
      <c r="GI274" s="1">
        <v>1.85486</v>
      </c>
      <c r="GJ274" s="1">
        <v>1.85456</v>
      </c>
      <c r="GK274" s="1">
        <v>1.85321</v>
      </c>
      <c r="GL274" s="1">
        <v>1.85638</v>
      </c>
      <c r="GM274" s="1">
        <v>0.0</v>
      </c>
      <c r="GN274" s="1">
        <v>0.0</v>
      </c>
      <c r="GO274" s="1">
        <v>0.0</v>
      </c>
      <c r="GP274" s="1">
        <v>0.0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0.0</v>
      </c>
      <c r="GX274" s="1">
        <v>100.0</v>
      </c>
      <c r="GY274" s="1">
        <v>100.0</v>
      </c>
      <c r="GZ274" s="1">
        <v>2.54</v>
      </c>
      <c r="HA274" s="1">
        <v>0.0128</v>
      </c>
      <c r="HB274" s="1">
        <v>0.4456844362221581</v>
      </c>
      <c r="HC274" s="1">
        <v>0.002809866934308161</v>
      </c>
      <c r="HD274" s="1">
        <v>-1.127031966113555E-6</v>
      </c>
      <c r="HE274" s="1">
        <v>1.768598670541231E-10</v>
      </c>
      <c r="HF274" s="1">
        <v>-0.06730217437184942</v>
      </c>
      <c r="HG274" s="1">
        <v>0.01081145868756639</v>
      </c>
      <c r="HH274" s="1">
        <v>-3.689364805754238E-4</v>
      </c>
      <c r="HI274" s="1">
        <v>2.919854880483278E-6</v>
      </c>
      <c r="HJ274" s="1">
        <v>2.0</v>
      </c>
      <c r="HK274" s="1">
        <v>2136.0</v>
      </c>
      <c r="HL274" s="1">
        <v>3.0</v>
      </c>
      <c r="HM274" s="1">
        <v>30.0</v>
      </c>
      <c r="HN274" s="1">
        <v>8.7</v>
      </c>
      <c r="HO274" s="1">
        <v>8.6</v>
      </c>
      <c r="HP274" s="1">
        <v>2.7002</v>
      </c>
      <c r="HQ274" s="1">
        <v>2.27417</v>
      </c>
      <c r="HR274" s="1">
        <v>1.4978</v>
      </c>
      <c r="HS274" s="1">
        <v>2.29858</v>
      </c>
      <c r="HT274" s="1">
        <v>1.54785</v>
      </c>
      <c r="HU274" s="1">
        <v>2.43164</v>
      </c>
      <c r="HV274" s="1">
        <v>36.1989</v>
      </c>
      <c r="HW274" s="1">
        <v>15.3053</v>
      </c>
      <c r="HX274" s="1">
        <v>18.0</v>
      </c>
      <c r="HY274" s="1">
        <v>471.254</v>
      </c>
      <c r="HZ274" s="1">
        <v>512.374</v>
      </c>
      <c r="IA274" s="1">
        <v>28.9534</v>
      </c>
      <c r="IB274" s="1">
        <v>30.5056</v>
      </c>
      <c r="IC274" s="1">
        <v>30.0004</v>
      </c>
      <c r="ID274" s="1">
        <v>30.2908</v>
      </c>
      <c r="IE274" s="1">
        <v>30.3819</v>
      </c>
      <c r="IF274" s="1">
        <v>54.0594</v>
      </c>
      <c r="IG274" s="1">
        <v>26.8995</v>
      </c>
      <c r="IH274" s="1">
        <v>37.6641</v>
      </c>
      <c r="II274" s="1">
        <v>28.9609</v>
      </c>
      <c r="IJ274" s="1">
        <v>1326.16</v>
      </c>
      <c r="IK274" s="1">
        <v>25.2314</v>
      </c>
      <c r="IL274" s="1">
        <v>100.665</v>
      </c>
      <c r="IM274" s="1">
        <v>100.381</v>
      </c>
      <c r="IN274" s="1" t="s">
        <v>365</v>
      </c>
    </row>
    <row r="275" ht="15.75" customHeight="1">
      <c r="A275" s="1">
        <v>259.0</v>
      </c>
      <c r="B275" s="1">
        <v>1.6604002636E9</v>
      </c>
      <c r="C275" s="1">
        <v>539.5</v>
      </c>
      <c r="D275" s="1" t="s">
        <v>862</v>
      </c>
      <c r="E275" s="1" t="s">
        <v>863</v>
      </c>
      <c r="F275" s="1">
        <v>1.0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1.660400255933333E9</v>
      </c>
      <c r="O275" s="1">
        <f t="shared" si="1"/>
        <v>0.001623561485</v>
      </c>
      <c r="P275" s="1">
        <f t="shared" si="2"/>
        <v>1.623561485</v>
      </c>
      <c r="Q275" s="1">
        <f t="shared" si="3"/>
        <v>5.824135344</v>
      </c>
      <c r="R275" s="1">
        <f t="shared" si="4"/>
        <v>1217.857333</v>
      </c>
      <c r="S275" s="1">
        <f t="shared" si="5"/>
        <v>1065.377469</v>
      </c>
      <c r="T275" s="1">
        <f t="shared" si="6"/>
        <v>106.2895262</v>
      </c>
      <c r="U275" s="1">
        <f t="shared" si="7"/>
        <v>121.5019866</v>
      </c>
      <c r="V275" s="1">
        <f t="shared" si="8"/>
        <v>0.08163160189</v>
      </c>
      <c r="W275" s="1">
        <f t="shared" si="9"/>
        <v>2.923736199</v>
      </c>
      <c r="X275" s="1">
        <f t="shared" si="10"/>
        <v>0.0803862368</v>
      </c>
      <c r="Y275" s="1">
        <f t="shared" si="11"/>
        <v>0.05035170641</v>
      </c>
      <c r="Z275" s="1">
        <f t="shared" si="12"/>
        <v>321.5088504</v>
      </c>
      <c r="AA275" s="1">
        <f t="shared" si="13"/>
        <v>32.45990096</v>
      </c>
      <c r="AB275" s="1">
        <f t="shared" si="14"/>
        <v>31.53863333</v>
      </c>
      <c r="AC275" s="1">
        <f t="shared" si="15"/>
        <v>4.651796901</v>
      </c>
      <c r="AD275" s="1">
        <f t="shared" si="16"/>
        <v>60.13881904</v>
      </c>
      <c r="AE275" s="1">
        <f t="shared" si="17"/>
        <v>2.711156566</v>
      </c>
      <c r="AF275" s="1">
        <f t="shared" si="18"/>
        <v>4.50816396</v>
      </c>
      <c r="AG275" s="1">
        <f t="shared" si="19"/>
        <v>1.940640335</v>
      </c>
      <c r="AH275" s="1">
        <f t="shared" si="20"/>
        <v>-71.59906149</v>
      </c>
      <c r="AI275" s="1">
        <f t="shared" si="21"/>
        <v>-86.87209733</v>
      </c>
      <c r="AJ275" s="1">
        <f t="shared" si="22"/>
        <v>-6.68961926</v>
      </c>
      <c r="AK275" s="1">
        <f t="shared" si="23"/>
        <v>156.3480723</v>
      </c>
      <c r="AL275" s="1">
        <f t="shared" si="24"/>
        <v>36.99153865</v>
      </c>
      <c r="AM275" s="1">
        <f t="shared" si="25"/>
        <v>1.632624182</v>
      </c>
      <c r="AN275" s="1">
        <f t="shared" si="26"/>
        <v>5.824135344</v>
      </c>
      <c r="AO275" s="1">
        <v>1321.732312881976</v>
      </c>
      <c r="AP275" s="1">
        <v>1288.524424242424</v>
      </c>
      <c r="AQ275" s="1">
        <v>5.075352458894197</v>
      </c>
      <c r="AR275" s="1">
        <v>65.10273567100046</v>
      </c>
      <c r="AS275" s="1">
        <f t="shared" si="27"/>
        <v>1.623561485</v>
      </c>
      <c r="AT275" s="1">
        <v>25.26415047183536</v>
      </c>
      <c r="AU275" s="1">
        <v>27.15925454545452</v>
      </c>
      <c r="AV275" s="1">
        <v>-4.606547285052208E-5</v>
      </c>
      <c r="AW275" s="1">
        <v>83.61530632147979</v>
      </c>
      <c r="AX275" s="1">
        <v>20.0</v>
      </c>
      <c r="AY275" s="1">
        <v>4.0</v>
      </c>
      <c r="AZ275" s="1">
        <f t="shared" si="28"/>
        <v>1</v>
      </c>
      <c r="BA275" s="1">
        <f t="shared" si="29"/>
        <v>0</v>
      </c>
      <c r="BB275" s="1">
        <f t="shared" si="30"/>
        <v>52010.78129</v>
      </c>
      <c r="BC275" s="1">
        <f t="shared" si="31"/>
        <v>1999.951333</v>
      </c>
      <c r="BD275" s="1">
        <f t="shared" si="32"/>
        <v>1681.15944</v>
      </c>
      <c r="BE275" s="1">
        <f t="shared" si="33"/>
        <v>0.8406001746</v>
      </c>
      <c r="BF275" s="1">
        <f t="shared" si="34"/>
        <v>0.160758337</v>
      </c>
      <c r="BG275" s="1">
        <v>6.0</v>
      </c>
      <c r="BH275" s="1">
        <v>0.5</v>
      </c>
      <c r="BI275" s="1" t="s">
        <v>355</v>
      </c>
      <c r="BJ275" s="1">
        <v>2.0</v>
      </c>
      <c r="BK275" s="1" t="b">
        <v>1</v>
      </c>
      <c r="BL275" s="1">
        <v>1.660400255933333E9</v>
      </c>
      <c r="BM275" s="1">
        <v>1217.857333333333</v>
      </c>
      <c r="BN275" s="1">
        <v>1264.619333333333</v>
      </c>
      <c r="BO275" s="1">
        <v>27.17488</v>
      </c>
      <c r="BP275" s="1">
        <v>25.26953333333334</v>
      </c>
      <c r="BQ275" s="1">
        <v>1215.343333333333</v>
      </c>
      <c r="BR275" s="1">
        <v>27.16220666666667</v>
      </c>
      <c r="BS275" s="1">
        <v>500.1476666666666</v>
      </c>
      <c r="BT275" s="1">
        <v>99.667</v>
      </c>
      <c r="BU275" s="1">
        <v>0.10001152</v>
      </c>
      <c r="BV275" s="1">
        <v>30.9875</v>
      </c>
      <c r="BW275" s="1">
        <v>31.53863333333334</v>
      </c>
      <c r="BX275" s="1">
        <v>999.8999999999999</v>
      </c>
      <c r="BY275" s="1">
        <v>0.0</v>
      </c>
      <c r="BZ275" s="1">
        <v>0.0</v>
      </c>
      <c r="CA275" s="1">
        <v>10000.198</v>
      </c>
      <c r="CB275" s="1">
        <v>0.0</v>
      </c>
      <c r="CC275" s="1">
        <v>23.78903333333334</v>
      </c>
      <c r="CD275" s="1">
        <v>-46.76160000000001</v>
      </c>
      <c r="CE275" s="1">
        <v>1251.878</v>
      </c>
      <c r="CF275" s="1">
        <v>1297.402666666667</v>
      </c>
      <c r="CG275" s="1">
        <v>1.905347333333334</v>
      </c>
      <c r="CH275" s="1">
        <v>1264.619333333333</v>
      </c>
      <c r="CI275" s="1">
        <v>25.26953333333334</v>
      </c>
      <c r="CJ275" s="1">
        <v>2.708438</v>
      </c>
      <c r="CK275" s="1">
        <v>2.518538666666666</v>
      </c>
      <c r="CL275" s="1">
        <v>22.3364</v>
      </c>
      <c r="CM275" s="1">
        <v>21.14680666666667</v>
      </c>
      <c r="CN275" s="1">
        <v>1999.951333333334</v>
      </c>
      <c r="CO275" s="1">
        <v>0.9799942</v>
      </c>
      <c r="CP275" s="1">
        <v>0.02000594</v>
      </c>
      <c r="CQ275" s="1">
        <v>0.0</v>
      </c>
      <c r="CR275" s="1">
        <v>2.800666666666667</v>
      </c>
      <c r="CS275" s="1">
        <v>0.0</v>
      </c>
      <c r="CT275" s="1">
        <v>23319.95333333333</v>
      </c>
      <c r="CU275" s="1">
        <v>17411.86</v>
      </c>
      <c r="CV275" s="1">
        <v>40.812</v>
      </c>
      <c r="CW275" s="1">
        <v>41.75</v>
      </c>
      <c r="CX275" s="1">
        <v>40.7624</v>
      </c>
      <c r="CY275" s="1">
        <v>40.125</v>
      </c>
      <c r="CZ275" s="1">
        <v>40.875</v>
      </c>
      <c r="DA275" s="1">
        <v>1959.940666666666</v>
      </c>
      <c r="DB275" s="1">
        <v>40.01066666666667</v>
      </c>
      <c r="DC275" s="1">
        <v>0.0</v>
      </c>
      <c r="DD275" s="1">
        <v>1.6604002614E9</v>
      </c>
      <c r="DE275" s="1">
        <v>0.0</v>
      </c>
      <c r="DF275" s="1">
        <v>1.6603997476E9</v>
      </c>
      <c r="DG275" s="1" t="s">
        <v>356</v>
      </c>
      <c r="DH275" s="1">
        <v>1.6603997421E9</v>
      </c>
      <c r="DI275" s="1">
        <v>1.6603997476E9</v>
      </c>
      <c r="DJ275" s="1">
        <v>1.0</v>
      </c>
      <c r="DK275" s="1">
        <v>0.077</v>
      </c>
      <c r="DL275" s="1">
        <v>-0.022</v>
      </c>
      <c r="DM275" s="1">
        <v>1.398</v>
      </c>
      <c r="DN275" s="1">
        <v>0.017</v>
      </c>
      <c r="DO275" s="1">
        <v>400.0</v>
      </c>
      <c r="DP275" s="1">
        <v>25.0</v>
      </c>
      <c r="DQ275" s="1">
        <v>0.31</v>
      </c>
      <c r="DR275" s="1">
        <v>0.07</v>
      </c>
      <c r="DS275" s="1">
        <v>5.712838085987111</v>
      </c>
      <c r="DT275" s="1">
        <v>-0.0177591978890322</v>
      </c>
      <c r="DU275" s="1">
        <v>0.1434143601998615</v>
      </c>
      <c r="DV275" s="1">
        <v>1.0</v>
      </c>
      <c r="DW275" s="1">
        <v>37.03504573540165</v>
      </c>
      <c r="DX275" s="1">
        <v>-3.059405654967843</v>
      </c>
      <c r="DY275" s="1">
        <v>0.265547644073612</v>
      </c>
      <c r="DZ275" s="1">
        <v>0.0</v>
      </c>
      <c r="EA275" s="1">
        <v>-46.77026</v>
      </c>
      <c r="EB275" s="1">
        <v>3.12828120133478</v>
      </c>
      <c r="EC275" s="1">
        <v>0.2779872917958662</v>
      </c>
      <c r="ED275" s="1">
        <v>0.0</v>
      </c>
      <c r="EE275" s="1">
        <v>1063.976963488094</v>
      </c>
      <c r="EF275" s="1">
        <v>287.1319895413749</v>
      </c>
      <c r="EG275" s="1">
        <v>21.58693859216436</v>
      </c>
      <c r="EH275" s="1">
        <v>0.0</v>
      </c>
      <c r="EI275" s="1">
        <v>1.909401</v>
      </c>
      <c r="EJ275" s="1">
        <v>-0.08090026266417184</v>
      </c>
      <c r="EK275" s="1">
        <v>0.00840387910431843</v>
      </c>
      <c r="EL275" s="1">
        <v>1.0</v>
      </c>
      <c r="EM275" s="1">
        <v>1.940405984626904</v>
      </c>
      <c r="EN275" s="1">
        <v>0.02052564647988732</v>
      </c>
      <c r="EO275" s="1">
        <v>0.001815279438529674</v>
      </c>
      <c r="EP275" s="1">
        <v>1.0</v>
      </c>
      <c r="EQ275" s="1">
        <v>3.0</v>
      </c>
      <c r="ER275" s="1">
        <v>6.0</v>
      </c>
      <c r="ES275" s="1" t="s">
        <v>381</v>
      </c>
      <c r="ET275" s="1">
        <v>2.94409</v>
      </c>
      <c r="EU275" s="1">
        <v>2.80155</v>
      </c>
      <c r="EV275" s="1">
        <v>0.193155</v>
      </c>
      <c r="EW275" s="1">
        <v>0.197538</v>
      </c>
      <c r="EX275" s="1">
        <v>0.118254</v>
      </c>
      <c r="EY275" s="1">
        <v>0.112467</v>
      </c>
      <c r="EZ275" s="1">
        <v>16573.1</v>
      </c>
      <c r="FA275" s="1">
        <v>17282.8</v>
      </c>
      <c r="FB275" s="1">
        <v>23880.0</v>
      </c>
      <c r="FC275" s="1">
        <v>25056.5</v>
      </c>
      <c r="FD275" s="1">
        <v>33700.0</v>
      </c>
      <c r="FE275" s="1">
        <v>35509.5</v>
      </c>
      <c r="FF275" s="1">
        <v>43527.9</v>
      </c>
      <c r="FG275" s="1">
        <v>46316.7</v>
      </c>
      <c r="FH275" s="1">
        <v>1.9313</v>
      </c>
      <c r="FI275" s="1">
        <v>1.8983</v>
      </c>
      <c r="FJ275" s="1">
        <v>0.134259</v>
      </c>
      <c r="FK275" s="1">
        <v>0.0</v>
      </c>
      <c r="FL275" s="1">
        <v>29.3491</v>
      </c>
      <c r="FM275" s="1">
        <v>999.9</v>
      </c>
      <c r="FN275" s="1">
        <v>66.1</v>
      </c>
      <c r="FO275" s="1">
        <v>32.8</v>
      </c>
      <c r="FP275" s="1">
        <v>33.1309</v>
      </c>
      <c r="FQ275" s="1">
        <v>64.2009</v>
      </c>
      <c r="FR275" s="1">
        <v>26.1178</v>
      </c>
      <c r="FS275" s="1">
        <v>1.0</v>
      </c>
      <c r="FT275" s="1">
        <v>0.26549</v>
      </c>
      <c r="FU275" s="1">
        <v>0.260773</v>
      </c>
      <c r="FV275" s="1">
        <v>20.3242</v>
      </c>
      <c r="FW275" s="1">
        <v>5.2137</v>
      </c>
      <c r="FX275" s="1">
        <v>11.9065</v>
      </c>
      <c r="FY275" s="1">
        <v>5.00315</v>
      </c>
      <c r="FZ275" s="1">
        <v>3.29008</v>
      </c>
      <c r="GA275" s="1">
        <v>9999.0</v>
      </c>
      <c r="GB275" s="1">
        <v>9999.0</v>
      </c>
      <c r="GC275" s="1">
        <v>9999.0</v>
      </c>
      <c r="GD275" s="1">
        <v>999.9</v>
      </c>
      <c r="GE275" s="1">
        <v>1.85946</v>
      </c>
      <c r="GF275" s="1">
        <v>1.85444</v>
      </c>
      <c r="GG275" s="1">
        <v>1.85771</v>
      </c>
      <c r="GH275" s="1">
        <v>1.85608</v>
      </c>
      <c r="GI275" s="1">
        <v>1.85487</v>
      </c>
      <c r="GJ275" s="1">
        <v>1.85455</v>
      </c>
      <c r="GK275" s="1">
        <v>1.85319</v>
      </c>
      <c r="GL275" s="1">
        <v>1.85638</v>
      </c>
      <c r="GM275" s="1">
        <v>0.0</v>
      </c>
      <c r="GN275" s="1">
        <v>0.0</v>
      </c>
      <c r="GO275" s="1">
        <v>0.0</v>
      </c>
      <c r="GP275" s="1">
        <v>0.0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0.0</v>
      </c>
      <c r="GX275" s="1">
        <v>100.0</v>
      </c>
      <c r="GY275" s="1">
        <v>100.0</v>
      </c>
      <c r="GZ275" s="1">
        <v>2.55</v>
      </c>
      <c r="HA275" s="1">
        <v>0.0128</v>
      </c>
      <c r="HB275" s="1">
        <v>0.4456844362221581</v>
      </c>
      <c r="HC275" s="1">
        <v>0.002809866934308161</v>
      </c>
      <c r="HD275" s="1">
        <v>-1.127031966113555E-6</v>
      </c>
      <c r="HE275" s="1">
        <v>1.768598670541231E-10</v>
      </c>
      <c r="HF275" s="1">
        <v>-0.06730217437184942</v>
      </c>
      <c r="HG275" s="1">
        <v>0.01081145868756639</v>
      </c>
      <c r="HH275" s="1">
        <v>-3.689364805754238E-4</v>
      </c>
      <c r="HI275" s="1">
        <v>2.919854880483278E-6</v>
      </c>
      <c r="HJ275" s="1">
        <v>2.0</v>
      </c>
      <c r="HK275" s="1">
        <v>2136.0</v>
      </c>
      <c r="HL275" s="1">
        <v>3.0</v>
      </c>
      <c r="HM275" s="1">
        <v>30.0</v>
      </c>
      <c r="HN275" s="1">
        <v>8.7</v>
      </c>
      <c r="HO275" s="1">
        <v>8.6</v>
      </c>
      <c r="HP275" s="1">
        <v>2.7063</v>
      </c>
      <c r="HQ275" s="1">
        <v>2.2876</v>
      </c>
      <c r="HR275" s="1">
        <v>1.4978</v>
      </c>
      <c r="HS275" s="1">
        <v>2.29736</v>
      </c>
      <c r="HT275" s="1">
        <v>1.54785</v>
      </c>
      <c r="HU275" s="1">
        <v>2.34985</v>
      </c>
      <c r="HV275" s="1">
        <v>36.1989</v>
      </c>
      <c r="HW275" s="1">
        <v>15.2966</v>
      </c>
      <c r="HX275" s="1">
        <v>18.0</v>
      </c>
      <c r="HY275" s="1">
        <v>471.229</v>
      </c>
      <c r="HZ275" s="1">
        <v>512.344</v>
      </c>
      <c r="IA275" s="1">
        <v>28.9542</v>
      </c>
      <c r="IB275" s="1">
        <v>30.5061</v>
      </c>
      <c r="IC275" s="1">
        <v>30.0004</v>
      </c>
      <c r="ID275" s="1">
        <v>30.2912</v>
      </c>
      <c r="IE275" s="1">
        <v>30.3824</v>
      </c>
      <c r="IF275" s="1">
        <v>54.172</v>
      </c>
      <c r="IG275" s="1">
        <v>26.8995</v>
      </c>
      <c r="IH275" s="1">
        <v>37.6641</v>
      </c>
      <c r="II275" s="1">
        <v>28.9609</v>
      </c>
      <c r="IJ275" s="1">
        <v>1336.2</v>
      </c>
      <c r="IK275" s="1">
        <v>25.2314</v>
      </c>
      <c r="IL275" s="1">
        <v>100.664</v>
      </c>
      <c r="IM275" s="1">
        <v>100.382</v>
      </c>
      <c r="IN275" s="1" t="s">
        <v>365</v>
      </c>
    </row>
    <row r="276" ht="15.75" customHeight="1">
      <c r="A276" s="1">
        <v>260.0</v>
      </c>
      <c r="B276" s="1">
        <v>1.6604002646E9</v>
      </c>
      <c r="C276" s="1">
        <v>540.5</v>
      </c>
      <c r="D276" s="1" t="s">
        <v>864</v>
      </c>
      <c r="E276" s="1" t="s">
        <v>865</v>
      </c>
      <c r="F276" s="1">
        <v>1.0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1.660400256966666E9</v>
      </c>
      <c r="O276" s="1">
        <f t="shared" si="1"/>
        <v>0.001621997716</v>
      </c>
      <c r="P276" s="1">
        <f t="shared" si="2"/>
        <v>1.621997716</v>
      </c>
      <c r="Q276" s="1">
        <f t="shared" si="3"/>
        <v>5.684808298</v>
      </c>
      <c r="R276" s="1">
        <f t="shared" si="4"/>
        <v>1223.018667</v>
      </c>
      <c r="S276" s="1">
        <f t="shared" si="5"/>
        <v>1072.974769</v>
      </c>
      <c r="T276" s="1">
        <f t="shared" si="6"/>
        <v>107.047689</v>
      </c>
      <c r="U276" s="1">
        <f t="shared" si="7"/>
        <v>122.0171486</v>
      </c>
      <c r="V276" s="1">
        <f t="shared" si="8"/>
        <v>0.0815428425</v>
      </c>
      <c r="W276" s="1">
        <f t="shared" si="9"/>
        <v>2.92365852</v>
      </c>
      <c r="X276" s="1">
        <f t="shared" si="10"/>
        <v>0.08030012945</v>
      </c>
      <c r="Y276" s="1">
        <f t="shared" si="11"/>
        <v>0.05029765606</v>
      </c>
      <c r="Z276" s="1">
        <f t="shared" si="12"/>
        <v>321.5085312</v>
      </c>
      <c r="AA276" s="1">
        <f t="shared" si="13"/>
        <v>32.45982892</v>
      </c>
      <c r="AB276" s="1">
        <f t="shared" si="14"/>
        <v>31.53860667</v>
      </c>
      <c r="AC276" s="1">
        <f t="shared" si="15"/>
        <v>4.651789856</v>
      </c>
      <c r="AD276" s="1">
        <f t="shared" si="16"/>
        <v>60.13563276</v>
      </c>
      <c r="AE276" s="1">
        <f t="shared" si="17"/>
        <v>2.710933568</v>
      </c>
      <c r="AF276" s="1">
        <f t="shared" si="18"/>
        <v>4.508032</v>
      </c>
      <c r="AG276" s="1">
        <f t="shared" si="19"/>
        <v>1.940856288</v>
      </c>
      <c r="AH276" s="1">
        <f t="shared" si="20"/>
        <v>-71.53009929</v>
      </c>
      <c r="AI276" s="1">
        <f t="shared" si="21"/>
        <v>-86.94649781</v>
      </c>
      <c r="AJ276" s="1">
        <f t="shared" si="22"/>
        <v>-6.695508573</v>
      </c>
      <c r="AK276" s="1">
        <f t="shared" si="23"/>
        <v>156.3364255</v>
      </c>
      <c r="AL276" s="1">
        <f t="shared" si="24"/>
        <v>36.94838511</v>
      </c>
      <c r="AM276" s="1">
        <f t="shared" si="25"/>
        <v>1.631381661</v>
      </c>
      <c r="AN276" s="1">
        <f t="shared" si="26"/>
        <v>5.684808298</v>
      </c>
      <c r="AO276" s="1">
        <v>1326.824036871331</v>
      </c>
      <c r="AP276" s="1">
        <v>1293.65703030303</v>
      </c>
      <c r="AQ276" s="1">
        <v>5.100862391894794</v>
      </c>
      <c r="AR276" s="1">
        <v>65.10273567100046</v>
      </c>
      <c r="AS276" s="1">
        <f t="shared" si="27"/>
        <v>1.621997716</v>
      </c>
      <c r="AT276" s="1">
        <v>25.26399381505062</v>
      </c>
      <c r="AU276" s="1">
        <v>27.15718666666668</v>
      </c>
      <c r="AV276" s="1">
        <v>-3.555149193076773E-5</v>
      </c>
      <c r="AW276" s="1">
        <v>83.61530632147979</v>
      </c>
      <c r="AX276" s="1">
        <v>19.0</v>
      </c>
      <c r="AY276" s="1">
        <v>4.0</v>
      </c>
      <c r="AZ276" s="1">
        <f t="shared" si="28"/>
        <v>1</v>
      </c>
      <c r="BA276" s="1">
        <f t="shared" si="29"/>
        <v>0</v>
      </c>
      <c r="BB276" s="1">
        <f t="shared" si="30"/>
        <v>52008.66111</v>
      </c>
      <c r="BC276" s="1">
        <f t="shared" si="31"/>
        <v>1999.949333</v>
      </c>
      <c r="BD276" s="1">
        <f t="shared" si="32"/>
        <v>1681.15776</v>
      </c>
      <c r="BE276" s="1">
        <f t="shared" si="33"/>
        <v>0.8406001752</v>
      </c>
      <c r="BF276" s="1">
        <f t="shared" si="34"/>
        <v>0.1607583381</v>
      </c>
      <c r="BG276" s="1">
        <v>6.0</v>
      </c>
      <c r="BH276" s="1">
        <v>0.5</v>
      </c>
      <c r="BI276" s="1" t="s">
        <v>355</v>
      </c>
      <c r="BJ276" s="1">
        <v>2.0</v>
      </c>
      <c r="BK276" s="1" t="b">
        <v>1</v>
      </c>
      <c r="BL276" s="1">
        <v>1.660400256966666E9</v>
      </c>
      <c r="BM276" s="1">
        <v>1223.018666666667</v>
      </c>
      <c r="BN276" s="1">
        <v>1269.736666666667</v>
      </c>
      <c r="BO276" s="1">
        <v>27.17259333333334</v>
      </c>
      <c r="BP276" s="1">
        <v>25.26871333333333</v>
      </c>
      <c r="BQ276" s="1">
        <v>1220.5</v>
      </c>
      <c r="BR276" s="1">
        <v>27.15991333333334</v>
      </c>
      <c r="BS276" s="1">
        <v>500.1532</v>
      </c>
      <c r="BT276" s="1">
        <v>99.66715333333335</v>
      </c>
      <c r="BU276" s="1">
        <v>0.1000472133333334</v>
      </c>
      <c r="BV276" s="1">
        <v>30.98698666666667</v>
      </c>
      <c r="BW276" s="1">
        <v>31.53860666666667</v>
      </c>
      <c r="BX276" s="1">
        <v>999.8999999999999</v>
      </c>
      <c r="BY276" s="1">
        <v>0.0</v>
      </c>
      <c r="BZ276" s="1">
        <v>0.0</v>
      </c>
      <c r="CA276" s="1">
        <v>9999.739333333335</v>
      </c>
      <c r="CB276" s="1">
        <v>0.0</v>
      </c>
      <c r="CC276" s="1">
        <v>23.63570666666667</v>
      </c>
      <c r="CD276" s="1">
        <v>-46.71830666666667</v>
      </c>
      <c r="CE276" s="1">
        <v>1257.180666666667</v>
      </c>
      <c r="CF276" s="1">
        <v>1302.652</v>
      </c>
      <c r="CG276" s="1">
        <v>1.903879333333333</v>
      </c>
      <c r="CH276" s="1">
        <v>1269.736666666667</v>
      </c>
      <c r="CI276" s="1">
        <v>25.26871333333333</v>
      </c>
      <c r="CJ276" s="1">
        <v>2.708214</v>
      </c>
      <c r="CK276" s="1">
        <v>2.518460666666666</v>
      </c>
      <c r="CL276" s="1">
        <v>22.33504</v>
      </c>
      <c r="CM276" s="1">
        <v>21.14630666666666</v>
      </c>
      <c r="CN276" s="1">
        <v>1999.949333333334</v>
      </c>
      <c r="CO276" s="1">
        <v>0.9799942</v>
      </c>
      <c r="CP276" s="1">
        <v>0.02000594</v>
      </c>
      <c r="CQ276" s="1">
        <v>0.0</v>
      </c>
      <c r="CR276" s="1">
        <v>2.845733333333334</v>
      </c>
      <c r="CS276" s="1">
        <v>0.0</v>
      </c>
      <c r="CT276" s="1">
        <v>23317.42666666667</v>
      </c>
      <c r="CU276" s="1">
        <v>17411.84666666667</v>
      </c>
      <c r="CV276" s="1">
        <v>40.812</v>
      </c>
      <c r="CW276" s="1">
        <v>41.75</v>
      </c>
      <c r="CX276" s="1">
        <v>40.76653333333334</v>
      </c>
      <c r="CY276" s="1">
        <v>40.125</v>
      </c>
      <c r="CZ276" s="1">
        <v>40.875</v>
      </c>
      <c r="DA276" s="1">
        <v>1959.938666666666</v>
      </c>
      <c r="DB276" s="1">
        <v>40.01066666666667</v>
      </c>
      <c r="DC276" s="1">
        <v>0.0</v>
      </c>
      <c r="DD276" s="1">
        <v>1.6604002626E9</v>
      </c>
      <c r="DE276" s="1">
        <v>0.0</v>
      </c>
      <c r="DF276" s="1">
        <v>1.6603997476E9</v>
      </c>
      <c r="DG276" s="1" t="s">
        <v>356</v>
      </c>
      <c r="DH276" s="1">
        <v>1.6603997421E9</v>
      </c>
      <c r="DI276" s="1">
        <v>1.6603997476E9</v>
      </c>
      <c r="DJ276" s="1">
        <v>1.0</v>
      </c>
      <c r="DK276" s="1">
        <v>0.077</v>
      </c>
      <c r="DL276" s="1">
        <v>-0.022</v>
      </c>
      <c r="DM276" s="1">
        <v>1.398</v>
      </c>
      <c r="DN276" s="1">
        <v>0.017</v>
      </c>
      <c r="DO276" s="1">
        <v>400.0</v>
      </c>
      <c r="DP276" s="1">
        <v>25.0</v>
      </c>
      <c r="DQ276" s="1">
        <v>0.31</v>
      </c>
      <c r="DR276" s="1">
        <v>0.07</v>
      </c>
      <c r="DS276" s="1">
        <v>5.712838085987111</v>
      </c>
      <c r="DT276" s="1">
        <v>-0.0177591978890322</v>
      </c>
      <c r="DU276" s="1">
        <v>0.1434143601998615</v>
      </c>
      <c r="DV276" s="1">
        <v>1.0</v>
      </c>
      <c r="DW276" s="1">
        <v>37.03504573540165</v>
      </c>
      <c r="DX276" s="1">
        <v>-3.059405654967843</v>
      </c>
      <c r="DY276" s="1">
        <v>0.265547644073612</v>
      </c>
      <c r="DZ276" s="1">
        <v>0.0</v>
      </c>
      <c r="EA276" s="1">
        <v>-46.77026</v>
      </c>
      <c r="EB276" s="1">
        <v>3.12828120133478</v>
      </c>
      <c r="EC276" s="1">
        <v>0.2779872917958662</v>
      </c>
      <c r="ED276" s="1">
        <v>0.0</v>
      </c>
      <c r="EE276" s="1">
        <v>1063.976963488094</v>
      </c>
      <c r="EF276" s="1">
        <v>287.1319895413749</v>
      </c>
      <c r="EG276" s="1">
        <v>21.58693859216436</v>
      </c>
      <c r="EH276" s="1">
        <v>0.0</v>
      </c>
      <c r="EI276" s="1">
        <v>1.909401</v>
      </c>
      <c r="EJ276" s="1">
        <v>-0.08090026266417184</v>
      </c>
      <c r="EK276" s="1">
        <v>0.00840387910431843</v>
      </c>
      <c r="EL276" s="1">
        <v>1.0</v>
      </c>
      <c r="EM276" s="1">
        <v>1.940405984626904</v>
      </c>
      <c r="EN276" s="1">
        <v>0.02052564647988732</v>
      </c>
      <c r="EO276" s="1">
        <v>0.001815279438529674</v>
      </c>
      <c r="EP276" s="1">
        <v>1.0</v>
      </c>
      <c r="EQ276" s="1">
        <v>3.0</v>
      </c>
      <c r="ER276" s="1">
        <v>6.0</v>
      </c>
      <c r="ES276" s="1" t="s">
        <v>381</v>
      </c>
      <c r="ET276" s="1">
        <v>2.94427</v>
      </c>
      <c r="EU276" s="1">
        <v>2.80145</v>
      </c>
      <c r="EV276" s="1">
        <v>0.193626</v>
      </c>
      <c r="EW276" s="1">
        <v>0.197989</v>
      </c>
      <c r="EX276" s="1">
        <v>0.118248</v>
      </c>
      <c r="EY276" s="1">
        <v>0.112469</v>
      </c>
      <c r="EZ276" s="1">
        <v>16563.3</v>
      </c>
      <c r="FA276" s="1">
        <v>17273.0</v>
      </c>
      <c r="FB276" s="1">
        <v>23879.9</v>
      </c>
      <c r="FC276" s="1">
        <v>25056.5</v>
      </c>
      <c r="FD276" s="1">
        <v>33699.9</v>
      </c>
      <c r="FE276" s="1">
        <v>35509.5</v>
      </c>
      <c r="FF276" s="1">
        <v>43527.5</v>
      </c>
      <c r="FG276" s="1">
        <v>46316.8</v>
      </c>
      <c r="FH276" s="1">
        <v>1.93163</v>
      </c>
      <c r="FI276" s="1">
        <v>1.89828</v>
      </c>
      <c r="FJ276" s="1">
        <v>0.134327</v>
      </c>
      <c r="FK276" s="1">
        <v>0.0</v>
      </c>
      <c r="FL276" s="1">
        <v>29.3479</v>
      </c>
      <c r="FM276" s="1">
        <v>999.9</v>
      </c>
      <c r="FN276" s="1">
        <v>66.1</v>
      </c>
      <c r="FO276" s="1">
        <v>32.8</v>
      </c>
      <c r="FP276" s="1">
        <v>33.1341</v>
      </c>
      <c r="FQ276" s="1">
        <v>63.9209</v>
      </c>
      <c r="FR276" s="1">
        <v>26.859</v>
      </c>
      <c r="FS276" s="1">
        <v>1.0</v>
      </c>
      <c r="FT276" s="1">
        <v>0.265584</v>
      </c>
      <c r="FU276" s="1">
        <v>0.253396</v>
      </c>
      <c r="FV276" s="1">
        <v>20.3242</v>
      </c>
      <c r="FW276" s="1">
        <v>5.21325</v>
      </c>
      <c r="FX276" s="1">
        <v>11.9069</v>
      </c>
      <c r="FY276" s="1">
        <v>5.00295</v>
      </c>
      <c r="FZ276" s="1">
        <v>3.29003</v>
      </c>
      <c r="GA276" s="1">
        <v>9999.0</v>
      </c>
      <c r="GB276" s="1">
        <v>9999.0</v>
      </c>
      <c r="GC276" s="1">
        <v>9999.0</v>
      </c>
      <c r="GD276" s="1">
        <v>999.9</v>
      </c>
      <c r="GE276" s="1">
        <v>1.85946</v>
      </c>
      <c r="GF276" s="1">
        <v>1.85443</v>
      </c>
      <c r="GG276" s="1">
        <v>1.85769</v>
      </c>
      <c r="GH276" s="1">
        <v>1.85608</v>
      </c>
      <c r="GI276" s="1">
        <v>1.85487</v>
      </c>
      <c r="GJ276" s="1">
        <v>1.85455</v>
      </c>
      <c r="GK276" s="1">
        <v>1.85319</v>
      </c>
      <c r="GL276" s="1">
        <v>1.85638</v>
      </c>
      <c r="GM276" s="1">
        <v>0.0</v>
      </c>
      <c r="GN276" s="1">
        <v>0.0</v>
      </c>
      <c r="GO276" s="1">
        <v>0.0</v>
      </c>
      <c r="GP276" s="1">
        <v>0.0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0.0</v>
      </c>
      <c r="GX276" s="1">
        <v>100.0</v>
      </c>
      <c r="GY276" s="1">
        <v>100.0</v>
      </c>
      <c r="GZ276" s="1">
        <v>2.55</v>
      </c>
      <c r="HA276" s="1">
        <v>0.0128</v>
      </c>
      <c r="HB276" s="1">
        <v>0.4456844362221581</v>
      </c>
      <c r="HC276" s="1">
        <v>0.002809866934308161</v>
      </c>
      <c r="HD276" s="1">
        <v>-1.127031966113555E-6</v>
      </c>
      <c r="HE276" s="1">
        <v>1.768598670541231E-10</v>
      </c>
      <c r="HF276" s="1">
        <v>-0.06730217437184942</v>
      </c>
      <c r="HG276" s="1">
        <v>0.01081145868756639</v>
      </c>
      <c r="HH276" s="1">
        <v>-3.689364805754238E-4</v>
      </c>
      <c r="HI276" s="1">
        <v>2.919854880483278E-6</v>
      </c>
      <c r="HJ276" s="1">
        <v>2.0</v>
      </c>
      <c r="HK276" s="1">
        <v>2136.0</v>
      </c>
      <c r="HL276" s="1">
        <v>3.0</v>
      </c>
      <c r="HM276" s="1">
        <v>30.0</v>
      </c>
      <c r="HN276" s="1">
        <v>8.7</v>
      </c>
      <c r="HO276" s="1">
        <v>8.6</v>
      </c>
      <c r="HP276" s="1">
        <v>2.71729</v>
      </c>
      <c r="HQ276" s="1">
        <v>2.28516</v>
      </c>
      <c r="HR276" s="1">
        <v>1.4978</v>
      </c>
      <c r="HS276" s="1">
        <v>2.29736</v>
      </c>
      <c r="HT276" s="1">
        <v>1.54785</v>
      </c>
      <c r="HU276" s="1">
        <v>2.26685</v>
      </c>
      <c r="HV276" s="1">
        <v>36.2224</v>
      </c>
      <c r="HW276" s="1">
        <v>15.3053</v>
      </c>
      <c r="HX276" s="1">
        <v>18.0</v>
      </c>
      <c r="HY276" s="1">
        <v>471.421</v>
      </c>
      <c r="HZ276" s="1">
        <v>512.334</v>
      </c>
      <c r="IA276" s="1">
        <v>28.9559</v>
      </c>
      <c r="IB276" s="1">
        <v>30.5069</v>
      </c>
      <c r="IC276" s="1">
        <v>30.0003</v>
      </c>
      <c r="ID276" s="1">
        <v>30.2921</v>
      </c>
      <c r="IE276" s="1">
        <v>30.3832</v>
      </c>
      <c r="IF276" s="1">
        <v>54.3961</v>
      </c>
      <c r="IG276" s="1">
        <v>26.8995</v>
      </c>
      <c r="IH276" s="1">
        <v>37.6641</v>
      </c>
      <c r="II276" s="1">
        <v>28.9609</v>
      </c>
      <c r="IJ276" s="1">
        <v>1336.2</v>
      </c>
      <c r="IK276" s="1">
        <v>25.2314</v>
      </c>
      <c r="IL276" s="1">
        <v>100.663</v>
      </c>
      <c r="IM276" s="1">
        <v>100.382</v>
      </c>
      <c r="IN276" s="1" t="s">
        <v>365</v>
      </c>
    </row>
    <row r="277" ht="15.75" customHeight="1">
      <c r="A277" s="1">
        <v>261.0</v>
      </c>
      <c r="B277" s="1">
        <v>1.6604002656E9</v>
      </c>
      <c r="C277" s="1">
        <v>541.5</v>
      </c>
      <c r="D277" s="1" t="s">
        <v>866</v>
      </c>
      <c r="E277" s="1" t="s">
        <v>867</v>
      </c>
      <c r="F277" s="1">
        <v>1.0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1.660400258E9</v>
      </c>
      <c r="O277" s="1">
        <f t="shared" si="1"/>
        <v>0.001620772932</v>
      </c>
      <c r="P277" s="1">
        <f t="shared" si="2"/>
        <v>1.620772932</v>
      </c>
      <c r="Q277" s="1">
        <f t="shared" si="3"/>
        <v>5.557689691</v>
      </c>
      <c r="R277" s="1">
        <f t="shared" si="4"/>
        <v>1228.172</v>
      </c>
      <c r="S277" s="1">
        <f t="shared" si="5"/>
        <v>1080.363574</v>
      </c>
      <c r="T277" s="1">
        <f t="shared" si="6"/>
        <v>107.7850425</v>
      </c>
      <c r="U277" s="1">
        <f t="shared" si="7"/>
        <v>122.5315018</v>
      </c>
      <c r="V277" s="1">
        <f t="shared" si="8"/>
        <v>0.0814770851</v>
      </c>
      <c r="W277" s="1">
        <f t="shared" si="9"/>
        <v>2.923515763</v>
      </c>
      <c r="X277" s="1">
        <f t="shared" si="10"/>
        <v>0.08023629949</v>
      </c>
      <c r="Y277" s="1">
        <f t="shared" si="11"/>
        <v>0.05025759278</v>
      </c>
      <c r="Z277" s="1">
        <f t="shared" si="12"/>
        <v>321.511936</v>
      </c>
      <c r="AA277" s="1">
        <f t="shared" si="13"/>
        <v>32.45960135</v>
      </c>
      <c r="AB277" s="1">
        <f t="shared" si="14"/>
        <v>31.53813333</v>
      </c>
      <c r="AC277" s="1">
        <f t="shared" si="15"/>
        <v>4.65166481</v>
      </c>
      <c r="AD277" s="1">
        <f t="shared" si="16"/>
        <v>60.13316136</v>
      </c>
      <c r="AE277" s="1">
        <f t="shared" si="17"/>
        <v>2.710724258</v>
      </c>
      <c r="AF277" s="1">
        <f t="shared" si="18"/>
        <v>4.507869197</v>
      </c>
      <c r="AG277" s="1">
        <f t="shared" si="19"/>
        <v>1.940940552</v>
      </c>
      <c r="AH277" s="1">
        <f t="shared" si="20"/>
        <v>-71.47608631</v>
      </c>
      <c r="AI277" s="1">
        <f t="shared" si="21"/>
        <v>-86.9674704</v>
      </c>
      <c r="AJ277" s="1">
        <f t="shared" si="22"/>
        <v>-6.6974141</v>
      </c>
      <c r="AK277" s="1">
        <f t="shared" si="23"/>
        <v>156.3709652</v>
      </c>
      <c r="AL277" s="1">
        <f t="shared" si="24"/>
        <v>36.90366146</v>
      </c>
      <c r="AM277" s="1">
        <f t="shared" si="25"/>
        <v>1.630136066</v>
      </c>
      <c r="AN277" s="1">
        <f t="shared" si="26"/>
        <v>5.557689691</v>
      </c>
      <c r="AO277" s="1">
        <v>1331.823077654307</v>
      </c>
      <c r="AP277" s="1">
        <v>1298.758666666667</v>
      </c>
      <c r="AQ277" s="1">
        <v>5.111331861444466</v>
      </c>
      <c r="AR277" s="1">
        <v>65.10273567100046</v>
      </c>
      <c r="AS277" s="1">
        <f t="shared" si="27"/>
        <v>1.620772932</v>
      </c>
      <c r="AT277" s="1">
        <v>25.26395963096993</v>
      </c>
      <c r="AU277" s="1">
        <v>27.1557096969697</v>
      </c>
      <c r="AV277" s="1">
        <v>-3.266164002406473E-5</v>
      </c>
      <c r="AW277" s="1">
        <v>83.61530632147979</v>
      </c>
      <c r="AX277" s="1">
        <v>19.0</v>
      </c>
      <c r="AY277" s="1">
        <v>4.0</v>
      </c>
      <c r="AZ277" s="1">
        <f t="shared" si="28"/>
        <v>1</v>
      </c>
      <c r="BA277" s="1">
        <f t="shared" si="29"/>
        <v>0</v>
      </c>
      <c r="BB277" s="1">
        <f t="shared" si="30"/>
        <v>52004.709</v>
      </c>
      <c r="BC277" s="1">
        <f t="shared" si="31"/>
        <v>1999.970667</v>
      </c>
      <c r="BD277" s="1">
        <f t="shared" si="32"/>
        <v>1681.17568</v>
      </c>
      <c r="BE277" s="1">
        <f t="shared" si="33"/>
        <v>0.8406001688</v>
      </c>
      <c r="BF277" s="1">
        <f t="shared" si="34"/>
        <v>0.1607583258</v>
      </c>
      <c r="BG277" s="1">
        <v>6.0</v>
      </c>
      <c r="BH277" s="1">
        <v>0.5</v>
      </c>
      <c r="BI277" s="1" t="s">
        <v>355</v>
      </c>
      <c r="BJ277" s="1">
        <v>2.0</v>
      </c>
      <c r="BK277" s="1" t="b">
        <v>1</v>
      </c>
      <c r="BL277" s="1">
        <v>1.660400258E9</v>
      </c>
      <c r="BM277" s="1">
        <v>1228.172</v>
      </c>
      <c r="BN277" s="1">
        <v>1274.844666666667</v>
      </c>
      <c r="BO277" s="1">
        <v>27.17044666666667</v>
      </c>
      <c r="BP277" s="1">
        <v>25.26801333333333</v>
      </c>
      <c r="BQ277" s="1">
        <v>1225.649333333334</v>
      </c>
      <c r="BR277" s="1">
        <v>27.15776</v>
      </c>
      <c r="BS277" s="1">
        <v>500.1524666666667</v>
      </c>
      <c r="BT277" s="1">
        <v>99.66730666666668</v>
      </c>
      <c r="BU277" s="1">
        <v>0.10007262</v>
      </c>
      <c r="BV277" s="1">
        <v>30.98635333333334</v>
      </c>
      <c r="BW277" s="1">
        <v>31.53813333333333</v>
      </c>
      <c r="BX277" s="1">
        <v>999.8999999999999</v>
      </c>
      <c r="BY277" s="1">
        <v>0.0</v>
      </c>
      <c r="BZ277" s="1">
        <v>0.0</v>
      </c>
      <c r="CA277" s="1">
        <v>9998.909333333335</v>
      </c>
      <c r="CB277" s="1">
        <v>0.0</v>
      </c>
      <c r="CC277" s="1">
        <v>23.4941</v>
      </c>
      <c r="CD277" s="1">
        <v>-46.67264666666667</v>
      </c>
      <c r="CE277" s="1">
        <v>1262.475333333333</v>
      </c>
      <c r="CF277" s="1">
        <v>1307.891333333333</v>
      </c>
      <c r="CG277" s="1">
        <v>1.902434</v>
      </c>
      <c r="CH277" s="1">
        <v>1274.844666666667</v>
      </c>
      <c r="CI277" s="1">
        <v>25.26801333333333</v>
      </c>
      <c r="CJ277" s="1">
        <v>2.708004</v>
      </c>
      <c r="CK277" s="1">
        <v>2.518394666666667</v>
      </c>
      <c r="CL277" s="1">
        <v>22.33376666666667</v>
      </c>
      <c r="CM277" s="1">
        <v>21.14587999999999</v>
      </c>
      <c r="CN277" s="1">
        <v>1999.970666666667</v>
      </c>
      <c r="CO277" s="1">
        <v>0.9799944000000002</v>
      </c>
      <c r="CP277" s="1">
        <v>0.02000574666666666</v>
      </c>
      <c r="CQ277" s="1">
        <v>0.0</v>
      </c>
      <c r="CR277" s="1">
        <v>2.803</v>
      </c>
      <c r="CS277" s="1">
        <v>0.0</v>
      </c>
      <c r="CT277" s="1">
        <v>23315.31333333334</v>
      </c>
      <c r="CU277" s="1">
        <v>17412.03333333334</v>
      </c>
      <c r="CV277" s="1">
        <v>40.812</v>
      </c>
      <c r="CW277" s="1">
        <v>41.75</v>
      </c>
      <c r="CX277" s="1">
        <v>40.77066666666667</v>
      </c>
      <c r="CY277" s="1">
        <v>40.125</v>
      </c>
      <c r="CZ277" s="1">
        <v>40.875</v>
      </c>
      <c r="DA277" s="1">
        <v>1959.96</v>
      </c>
      <c r="DB277" s="1">
        <v>40.01066666666667</v>
      </c>
      <c r="DC277" s="1">
        <v>0.0</v>
      </c>
      <c r="DD277" s="1">
        <v>1.6604002632E9</v>
      </c>
      <c r="DE277" s="1">
        <v>0.0</v>
      </c>
      <c r="DF277" s="1">
        <v>1.6603997476E9</v>
      </c>
      <c r="DG277" s="1" t="s">
        <v>356</v>
      </c>
      <c r="DH277" s="1">
        <v>1.6603997421E9</v>
      </c>
      <c r="DI277" s="1">
        <v>1.6603997476E9</v>
      </c>
      <c r="DJ277" s="1">
        <v>1.0</v>
      </c>
      <c r="DK277" s="1">
        <v>0.077</v>
      </c>
      <c r="DL277" s="1">
        <v>-0.022</v>
      </c>
      <c r="DM277" s="1">
        <v>1.398</v>
      </c>
      <c r="DN277" s="1">
        <v>0.017</v>
      </c>
      <c r="DO277" s="1">
        <v>400.0</v>
      </c>
      <c r="DP277" s="1">
        <v>25.0</v>
      </c>
      <c r="DQ277" s="1">
        <v>0.31</v>
      </c>
      <c r="DR277" s="1">
        <v>0.07</v>
      </c>
      <c r="DS277" s="1">
        <v>5.717535949857855</v>
      </c>
      <c r="DT277" s="1">
        <v>0.06254110421809664</v>
      </c>
      <c r="DU277" s="1">
        <v>0.1424814680407726</v>
      </c>
      <c r="DV277" s="1">
        <v>1.0</v>
      </c>
      <c r="DW277" s="1">
        <v>36.96035098848577</v>
      </c>
      <c r="DX277" s="1">
        <v>-3.152836183285777</v>
      </c>
      <c r="DY277" s="1">
        <v>0.2646907894630261</v>
      </c>
      <c r="DZ277" s="1">
        <v>0.0</v>
      </c>
      <c r="EA277" s="1">
        <v>-46.71672903225807</v>
      </c>
      <c r="EB277" s="1">
        <v>3.278961290322751</v>
      </c>
      <c r="EC277" s="1">
        <v>0.2898990427089743</v>
      </c>
      <c r="ED277" s="1">
        <v>0.0</v>
      </c>
      <c r="EE277" s="1">
        <v>1072.207416848533</v>
      </c>
      <c r="EF277" s="1">
        <v>285.5377752805127</v>
      </c>
      <c r="EG277" s="1">
        <v>20.78929773327814</v>
      </c>
      <c r="EH277" s="1">
        <v>0.0</v>
      </c>
      <c r="EI277" s="1">
        <v>1.907724390243903</v>
      </c>
      <c r="EJ277" s="1">
        <v>-0.08458724738676118</v>
      </c>
      <c r="EK277" s="1">
        <v>0.008885548708307756</v>
      </c>
      <c r="EL277" s="1">
        <v>1.0</v>
      </c>
      <c r="EM277" s="1">
        <v>1.940878172462913</v>
      </c>
      <c r="EN277" s="1">
        <v>0.01069802026846084</v>
      </c>
      <c r="EO277" s="1">
        <v>0.001249730756147244</v>
      </c>
      <c r="EP277" s="1">
        <v>1.0</v>
      </c>
      <c r="EQ277" s="1">
        <v>3.0</v>
      </c>
      <c r="ER277" s="1">
        <v>6.0</v>
      </c>
      <c r="ES277" s="1" t="s">
        <v>381</v>
      </c>
      <c r="ET277" s="1">
        <v>2.94424</v>
      </c>
      <c r="EU277" s="1">
        <v>2.80141</v>
      </c>
      <c r="EV277" s="1">
        <v>0.194088</v>
      </c>
      <c r="EW277" s="1">
        <v>0.198438</v>
      </c>
      <c r="EX277" s="1">
        <v>0.118245</v>
      </c>
      <c r="EY277" s="1">
        <v>0.112473</v>
      </c>
      <c r="EZ277" s="1">
        <v>16553.8</v>
      </c>
      <c r="FA277" s="1">
        <v>17263.3</v>
      </c>
      <c r="FB277" s="1">
        <v>23879.9</v>
      </c>
      <c r="FC277" s="1">
        <v>25056.4</v>
      </c>
      <c r="FD277" s="1">
        <v>33700.1</v>
      </c>
      <c r="FE277" s="1">
        <v>35509.4</v>
      </c>
      <c r="FF277" s="1">
        <v>43527.5</v>
      </c>
      <c r="FG277" s="1">
        <v>46316.8</v>
      </c>
      <c r="FH277" s="1">
        <v>1.93163</v>
      </c>
      <c r="FI277" s="1">
        <v>1.89835</v>
      </c>
      <c r="FJ277" s="1">
        <v>0.13411</v>
      </c>
      <c r="FK277" s="1">
        <v>0.0</v>
      </c>
      <c r="FL277" s="1">
        <v>29.3472</v>
      </c>
      <c r="FM277" s="1">
        <v>999.9</v>
      </c>
      <c r="FN277" s="1">
        <v>66.1</v>
      </c>
      <c r="FO277" s="1">
        <v>32.8</v>
      </c>
      <c r="FP277" s="1">
        <v>33.1322</v>
      </c>
      <c r="FQ277" s="1">
        <v>64.0009</v>
      </c>
      <c r="FR277" s="1">
        <v>26.1939</v>
      </c>
      <c r="FS277" s="1">
        <v>1.0</v>
      </c>
      <c r="FT277" s="1">
        <v>0.265518</v>
      </c>
      <c r="FU277" s="1">
        <v>0.249641</v>
      </c>
      <c r="FV277" s="1">
        <v>20.3243</v>
      </c>
      <c r="FW277" s="1">
        <v>5.21325</v>
      </c>
      <c r="FX277" s="1">
        <v>11.9069</v>
      </c>
      <c r="FY277" s="1">
        <v>5.003</v>
      </c>
      <c r="FZ277" s="1">
        <v>3.29003</v>
      </c>
      <c r="GA277" s="1">
        <v>9999.0</v>
      </c>
      <c r="GB277" s="1">
        <v>9999.0</v>
      </c>
      <c r="GC277" s="1">
        <v>9999.0</v>
      </c>
      <c r="GD277" s="1">
        <v>999.9</v>
      </c>
      <c r="GE277" s="1">
        <v>1.85945</v>
      </c>
      <c r="GF277" s="1">
        <v>1.85444</v>
      </c>
      <c r="GG277" s="1">
        <v>1.8577</v>
      </c>
      <c r="GH277" s="1">
        <v>1.85608</v>
      </c>
      <c r="GI277" s="1">
        <v>1.85487</v>
      </c>
      <c r="GJ277" s="1">
        <v>1.85455</v>
      </c>
      <c r="GK277" s="1">
        <v>1.85319</v>
      </c>
      <c r="GL277" s="1">
        <v>1.85638</v>
      </c>
      <c r="GM277" s="1">
        <v>0.0</v>
      </c>
      <c r="GN277" s="1">
        <v>0.0</v>
      </c>
      <c r="GO277" s="1">
        <v>0.0</v>
      </c>
      <c r="GP277" s="1">
        <v>0.0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0.0</v>
      </c>
      <c r="GX277" s="1">
        <v>100.0</v>
      </c>
      <c r="GY277" s="1">
        <v>100.0</v>
      </c>
      <c r="GZ277" s="1">
        <v>2.56</v>
      </c>
      <c r="HA277" s="1">
        <v>0.0127</v>
      </c>
      <c r="HB277" s="1">
        <v>0.4456844362221581</v>
      </c>
      <c r="HC277" s="1">
        <v>0.002809866934308161</v>
      </c>
      <c r="HD277" s="1">
        <v>-1.127031966113555E-6</v>
      </c>
      <c r="HE277" s="1">
        <v>1.768598670541231E-10</v>
      </c>
      <c r="HF277" s="1">
        <v>-0.06730217437184942</v>
      </c>
      <c r="HG277" s="1">
        <v>0.01081145868756639</v>
      </c>
      <c r="HH277" s="1">
        <v>-3.689364805754238E-4</v>
      </c>
      <c r="HI277" s="1">
        <v>2.919854880483278E-6</v>
      </c>
      <c r="HJ277" s="1">
        <v>2.0</v>
      </c>
      <c r="HK277" s="1">
        <v>2136.0</v>
      </c>
      <c r="HL277" s="1">
        <v>3.0</v>
      </c>
      <c r="HM277" s="1">
        <v>30.0</v>
      </c>
      <c r="HN277" s="1">
        <v>8.7</v>
      </c>
      <c r="HO277" s="1">
        <v>8.6</v>
      </c>
      <c r="HP277" s="1">
        <v>2.72217</v>
      </c>
      <c r="HQ277" s="1">
        <v>2.26807</v>
      </c>
      <c r="HR277" s="1">
        <v>1.4978</v>
      </c>
      <c r="HS277" s="1">
        <v>2.29858</v>
      </c>
      <c r="HT277" s="1">
        <v>1.54785</v>
      </c>
      <c r="HU277" s="1">
        <v>2.37671</v>
      </c>
      <c r="HV277" s="1">
        <v>36.2224</v>
      </c>
      <c r="HW277" s="1">
        <v>15.3053</v>
      </c>
      <c r="HX277" s="1">
        <v>18.0</v>
      </c>
      <c r="HY277" s="1">
        <v>471.422</v>
      </c>
      <c r="HZ277" s="1">
        <v>512.389</v>
      </c>
      <c r="IA277" s="1">
        <v>28.9572</v>
      </c>
      <c r="IB277" s="1">
        <v>30.507</v>
      </c>
      <c r="IC277" s="1">
        <v>30.0002</v>
      </c>
      <c r="ID277" s="1">
        <v>30.2922</v>
      </c>
      <c r="IE277" s="1">
        <v>30.3837</v>
      </c>
      <c r="IF277" s="1">
        <v>54.5082</v>
      </c>
      <c r="IG277" s="1">
        <v>26.8995</v>
      </c>
      <c r="IH277" s="1">
        <v>37.6641</v>
      </c>
      <c r="II277" s="1">
        <v>28.9609</v>
      </c>
      <c r="IJ277" s="1">
        <v>1346.25</v>
      </c>
      <c r="IK277" s="1">
        <v>25.2314</v>
      </c>
      <c r="IL277" s="1">
        <v>100.663</v>
      </c>
      <c r="IM277" s="1">
        <v>100.382</v>
      </c>
      <c r="IN277" s="1" t="s">
        <v>365</v>
      </c>
    </row>
    <row r="278" ht="15.75" customHeight="1">
      <c r="A278" s="1">
        <v>262.0</v>
      </c>
      <c r="B278" s="1">
        <v>1.6604002666E9</v>
      </c>
      <c r="C278" s="1">
        <v>542.5</v>
      </c>
      <c r="D278" s="1" t="s">
        <v>868</v>
      </c>
      <c r="E278" s="1" t="s">
        <v>869</v>
      </c>
      <c r="F278" s="1">
        <v>1.0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1.660400259033333E9</v>
      </c>
      <c r="O278" s="1">
        <f t="shared" si="1"/>
        <v>0.001620301465</v>
      </c>
      <c r="P278" s="1">
        <f t="shared" si="2"/>
        <v>1.620301465</v>
      </c>
      <c r="Q278" s="1">
        <f t="shared" si="3"/>
        <v>5.527804886</v>
      </c>
      <c r="R278" s="1">
        <f t="shared" si="4"/>
        <v>1233.323333</v>
      </c>
      <c r="S278" s="1">
        <f t="shared" si="5"/>
        <v>1085.9062</v>
      </c>
      <c r="T278" s="1">
        <f t="shared" si="6"/>
        <v>108.3381735</v>
      </c>
      <c r="U278" s="1">
        <f t="shared" si="7"/>
        <v>123.045616</v>
      </c>
      <c r="V278" s="1">
        <f t="shared" si="8"/>
        <v>0.08145373698</v>
      </c>
      <c r="W278" s="1">
        <f t="shared" si="9"/>
        <v>2.923379073</v>
      </c>
      <c r="X278" s="1">
        <f t="shared" si="10"/>
        <v>0.08021359952</v>
      </c>
      <c r="Y278" s="1">
        <f t="shared" si="11"/>
        <v>0.05024334826</v>
      </c>
      <c r="Z278" s="1">
        <f t="shared" si="12"/>
        <v>321.511791</v>
      </c>
      <c r="AA278" s="1">
        <f t="shared" si="13"/>
        <v>32.45904775</v>
      </c>
      <c r="AB278" s="1">
        <f t="shared" si="14"/>
        <v>31.53735333</v>
      </c>
      <c r="AC278" s="1">
        <f t="shared" si="15"/>
        <v>4.651458753</v>
      </c>
      <c r="AD278" s="1">
        <f t="shared" si="16"/>
        <v>60.13131563</v>
      </c>
      <c r="AE278" s="1">
        <f t="shared" si="17"/>
        <v>2.710526676</v>
      </c>
      <c r="AF278" s="1">
        <f t="shared" si="18"/>
        <v>4.507678981</v>
      </c>
      <c r="AG278" s="1">
        <f t="shared" si="19"/>
        <v>1.940932077</v>
      </c>
      <c r="AH278" s="1">
        <f t="shared" si="20"/>
        <v>-71.45529459</v>
      </c>
      <c r="AI278" s="1">
        <f t="shared" si="21"/>
        <v>-86.9571</v>
      </c>
      <c r="AJ278" s="1">
        <f t="shared" si="22"/>
        <v>-6.696878402</v>
      </c>
      <c r="AK278" s="1">
        <f t="shared" si="23"/>
        <v>156.402518</v>
      </c>
      <c r="AL278" s="1">
        <f t="shared" si="24"/>
        <v>36.85451268</v>
      </c>
      <c r="AM278" s="1">
        <f t="shared" si="25"/>
        <v>1.628933067</v>
      </c>
      <c r="AN278" s="1">
        <f t="shared" si="26"/>
        <v>5.527804886</v>
      </c>
      <c r="AO278" s="1">
        <v>1336.810407215205</v>
      </c>
      <c r="AP278" s="1">
        <v>1303.837333333332</v>
      </c>
      <c r="AQ278" s="1">
        <v>5.100679913664717</v>
      </c>
      <c r="AR278" s="1">
        <v>65.10273567100046</v>
      </c>
      <c r="AS278" s="1">
        <f t="shared" si="27"/>
        <v>1.620301465</v>
      </c>
      <c r="AT278" s="1">
        <v>25.26362736522383</v>
      </c>
      <c r="AU278" s="1">
        <v>27.15485454545454</v>
      </c>
      <c r="AV278" s="1">
        <v>-3.655880321569573E-5</v>
      </c>
      <c r="AW278" s="1">
        <v>83.61530632147979</v>
      </c>
      <c r="AX278" s="1">
        <v>19.0</v>
      </c>
      <c r="AY278" s="1">
        <v>4.0</v>
      </c>
      <c r="AZ278" s="1">
        <f t="shared" si="28"/>
        <v>1</v>
      </c>
      <c r="BA278" s="1">
        <f t="shared" si="29"/>
        <v>0</v>
      </c>
      <c r="BB278" s="1">
        <f t="shared" si="30"/>
        <v>52000.94748</v>
      </c>
      <c r="BC278" s="1">
        <f t="shared" si="31"/>
        <v>1999.97</v>
      </c>
      <c r="BD278" s="1">
        <f t="shared" si="32"/>
        <v>1681.1751</v>
      </c>
      <c r="BE278" s="1">
        <f t="shared" si="33"/>
        <v>0.840600159</v>
      </c>
      <c r="BF278" s="1">
        <f t="shared" si="34"/>
        <v>0.1607583069</v>
      </c>
      <c r="BG278" s="1">
        <v>6.0</v>
      </c>
      <c r="BH278" s="1">
        <v>0.5</v>
      </c>
      <c r="BI278" s="1" t="s">
        <v>355</v>
      </c>
      <c r="BJ278" s="1">
        <v>2.0</v>
      </c>
      <c r="BK278" s="1" t="b">
        <v>1</v>
      </c>
      <c r="BL278" s="1">
        <v>1.660400259033333E9</v>
      </c>
      <c r="BM278" s="1">
        <v>1233.323333333333</v>
      </c>
      <c r="BN278" s="1">
        <v>1279.945333333333</v>
      </c>
      <c r="BO278" s="1">
        <v>27.16842666666667</v>
      </c>
      <c r="BP278" s="1">
        <v>25.26739333333333</v>
      </c>
      <c r="BQ278" s="1">
        <v>1230.796</v>
      </c>
      <c r="BR278" s="1">
        <v>27.15573333333333</v>
      </c>
      <c r="BS278" s="1">
        <v>500.1524666666667</v>
      </c>
      <c r="BT278" s="1">
        <v>99.66744</v>
      </c>
      <c r="BU278" s="1">
        <v>0.1000846</v>
      </c>
      <c r="BV278" s="1">
        <v>30.98561333333334</v>
      </c>
      <c r="BW278" s="1">
        <v>31.53735333333333</v>
      </c>
      <c r="BX278" s="1">
        <v>999.8999999999999</v>
      </c>
      <c r="BY278" s="1">
        <v>0.0</v>
      </c>
      <c r="BZ278" s="1">
        <v>0.0</v>
      </c>
      <c r="CA278" s="1">
        <v>9998.116</v>
      </c>
      <c r="CB278" s="1">
        <v>0.0</v>
      </c>
      <c r="CC278" s="1">
        <v>23.37350666666666</v>
      </c>
      <c r="CD278" s="1">
        <v>-46.62244666666667</v>
      </c>
      <c r="CE278" s="1">
        <v>1267.767333333333</v>
      </c>
      <c r="CF278" s="1">
        <v>1313.123333333333</v>
      </c>
      <c r="CG278" s="1">
        <v>1.901035333333333</v>
      </c>
      <c r="CH278" s="1">
        <v>1279.945333333333</v>
      </c>
      <c r="CI278" s="1">
        <v>25.26739333333333</v>
      </c>
      <c r="CJ278" s="1">
        <v>2.707806</v>
      </c>
      <c r="CK278" s="1">
        <v>2.518336</v>
      </c>
      <c r="CL278" s="1">
        <v>22.33256666666666</v>
      </c>
      <c r="CM278" s="1">
        <v>21.1455</v>
      </c>
      <c r="CN278" s="1">
        <v>1999.97</v>
      </c>
      <c r="CO278" s="1">
        <v>0.9799946</v>
      </c>
      <c r="CP278" s="1">
        <v>0.02000555333333334</v>
      </c>
      <c r="CQ278" s="1">
        <v>0.0</v>
      </c>
      <c r="CR278" s="1">
        <v>2.809066666666667</v>
      </c>
      <c r="CS278" s="1">
        <v>0.0</v>
      </c>
      <c r="CT278" s="1">
        <v>23312.77333333333</v>
      </c>
      <c r="CU278" s="1">
        <v>17412.02666666667</v>
      </c>
      <c r="CV278" s="1">
        <v>40.812</v>
      </c>
      <c r="CW278" s="1">
        <v>41.75</v>
      </c>
      <c r="CX278" s="1">
        <v>40.77480000000001</v>
      </c>
      <c r="CY278" s="1">
        <v>40.125</v>
      </c>
      <c r="CZ278" s="1">
        <v>40.875</v>
      </c>
      <c r="DA278" s="1">
        <v>1959.96</v>
      </c>
      <c r="DB278" s="1">
        <v>40.01</v>
      </c>
      <c r="DC278" s="1">
        <v>0.0</v>
      </c>
      <c r="DD278" s="1">
        <v>1.6604002644E9</v>
      </c>
      <c r="DE278" s="1">
        <v>0.0</v>
      </c>
      <c r="DF278" s="1">
        <v>1.6603997476E9</v>
      </c>
      <c r="DG278" s="1" t="s">
        <v>356</v>
      </c>
      <c r="DH278" s="1">
        <v>1.6603997421E9</v>
      </c>
      <c r="DI278" s="1">
        <v>1.6603997476E9</v>
      </c>
      <c r="DJ278" s="1">
        <v>1.0</v>
      </c>
      <c r="DK278" s="1">
        <v>0.077</v>
      </c>
      <c r="DL278" s="1">
        <v>-0.022</v>
      </c>
      <c r="DM278" s="1">
        <v>1.398</v>
      </c>
      <c r="DN278" s="1">
        <v>0.017</v>
      </c>
      <c r="DO278" s="1">
        <v>400.0</v>
      </c>
      <c r="DP278" s="1">
        <v>25.0</v>
      </c>
      <c r="DQ278" s="1">
        <v>0.31</v>
      </c>
      <c r="DR278" s="1">
        <v>0.07</v>
      </c>
      <c r="DS278" s="1">
        <v>5.715650327106023</v>
      </c>
      <c r="DT278" s="1">
        <v>-0.6274479586508666</v>
      </c>
      <c r="DU278" s="1">
        <v>0.147910515640777</v>
      </c>
      <c r="DV278" s="1">
        <v>0.0</v>
      </c>
      <c r="DW278" s="1">
        <v>36.90228078382709</v>
      </c>
      <c r="DX278" s="1">
        <v>-3.265886563599502</v>
      </c>
      <c r="DY278" s="1">
        <v>0.2763035340703734</v>
      </c>
      <c r="DZ278" s="1">
        <v>0.0</v>
      </c>
      <c r="EA278" s="1">
        <v>-46.63232000000001</v>
      </c>
      <c r="EB278" s="1">
        <v>3.44294549499428</v>
      </c>
      <c r="EC278" s="1">
        <v>0.2928797573521707</v>
      </c>
      <c r="ED278" s="1">
        <v>0.0</v>
      </c>
      <c r="EE278" s="1">
        <v>1078.279148763366</v>
      </c>
      <c r="EF278" s="1">
        <v>295.8134778737584</v>
      </c>
      <c r="EG278" s="1">
        <v>22.22033391141198</v>
      </c>
      <c r="EH278" s="1">
        <v>0.0</v>
      </c>
      <c r="EI278" s="1">
        <v>1.9047575</v>
      </c>
      <c r="EJ278" s="1">
        <v>-0.08120577861163573</v>
      </c>
      <c r="EK278" s="1">
        <v>0.008334061359865292</v>
      </c>
      <c r="EL278" s="1">
        <v>1.0</v>
      </c>
      <c r="EM278" s="1">
        <v>1.940940083198063</v>
      </c>
      <c r="EN278" s="1">
        <v>0.005145045889100246</v>
      </c>
      <c r="EO278" s="1">
        <v>0.001148195896115452</v>
      </c>
      <c r="EP278" s="1">
        <v>1.0</v>
      </c>
      <c r="EQ278" s="1">
        <v>2.0</v>
      </c>
      <c r="ER278" s="1">
        <v>6.0</v>
      </c>
      <c r="ES278" s="1" t="s">
        <v>390</v>
      </c>
      <c r="ET278" s="1">
        <v>2.94398</v>
      </c>
      <c r="EU278" s="1">
        <v>2.80127</v>
      </c>
      <c r="EV278" s="1">
        <v>0.194555</v>
      </c>
      <c r="EW278" s="1">
        <v>0.198899</v>
      </c>
      <c r="EX278" s="1">
        <v>0.118241</v>
      </c>
      <c r="EY278" s="1">
        <v>0.112477</v>
      </c>
      <c r="EZ278" s="1">
        <v>16544.1</v>
      </c>
      <c r="FA278" s="1">
        <v>17253.4</v>
      </c>
      <c r="FB278" s="1">
        <v>23879.8</v>
      </c>
      <c r="FC278" s="1">
        <v>25056.4</v>
      </c>
      <c r="FD278" s="1">
        <v>33700.1</v>
      </c>
      <c r="FE278" s="1">
        <v>35509.4</v>
      </c>
      <c r="FF278" s="1">
        <v>43527.3</v>
      </c>
      <c r="FG278" s="1">
        <v>46316.9</v>
      </c>
      <c r="FH278" s="1">
        <v>1.93158</v>
      </c>
      <c r="FI278" s="1">
        <v>1.89848</v>
      </c>
      <c r="FJ278" s="1">
        <v>0.133798</v>
      </c>
      <c r="FK278" s="1">
        <v>0.0</v>
      </c>
      <c r="FL278" s="1">
        <v>29.346</v>
      </c>
      <c r="FM278" s="1">
        <v>999.9</v>
      </c>
      <c r="FN278" s="1">
        <v>66.1</v>
      </c>
      <c r="FO278" s="1">
        <v>32.8</v>
      </c>
      <c r="FP278" s="1">
        <v>33.1321</v>
      </c>
      <c r="FQ278" s="1">
        <v>64.1709</v>
      </c>
      <c r="FR278" s="1">
        <v>26.0337</v>
      </c>
      <c r="FS278" s="1">
        <v>1.0</v>
      </c>
      <c r="FT278" s="1">
        <v>0.265478</v>
      </c>
      <c r="FU278" s="1">
        <v>0.250221</v>
      </c>
      <c r="FV278" s="1">
        <v>20.3242</v>
      </c>
      <c r="FW278" s="1">
        <v>5.21325</v>
      </c>
      <c r="FX278" s="1">
        <v>11.9072</v>
      </c>
      <c r="FY278" s="1">
        <v>5.00305</v>
      </c>
      <c r="FZ278" s="1">
        <v>3.28995</v>
      </c>
      <c r="GA278" s="1">
        <v>9999.0</v>
      </c>
      <c r="GB278" s="1">
        <v>9999.0</v>
      </c>
      <c r="GC278" s="1">
        <v>9999.0</v>
      </c>
      <c r="GD278" s="1">
        <v>999.9</v>
      </c>
      <c r="GE278" s="1">
        <v>1.85947</v>
      </c>
      <c r="GF278" s="1">
        <v>1.85446</v>
      </c>
      <c r="GG278" s="1">
        <v>1.85771</v>
      </c>
      <c r="GH278" s="1">
        <v>1.85609</v>
      </c>
      <c r="GI278" s="1">
        <v>1.85487</v>
      </c>
      <c r="GJ278" s="1">
        <v>1.85456</v>
      </c>
      <c r="GK278" s="1">
        <v>1.8532</v>
      </c>
      <c r="GL278" s="1">
        <v>1.85638</v>
      </c>
      <c r="GM278" s="1">
        <v>0.0</v>
      </c>
      <c r="GN278" s="1">
        <v>0.0</v>
      </c>
      <c r="GO278" s="1">
        <v>0.0</v>
      </c>
      <c r="GP278" s="1">
        <v>0.0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0.0</v>
      </c>
      <c r="GX278" s="1">
        <v>100.0</v>
      </c>
      <c r="GY278" s="1">
        <v>100.0</v>
      </c>
      <c r="GZ278" s="1">
        <v>2.55</v>
      </c>
      <c r="HA278" s="1">
        <v>0.0127</v>
      </c>
      <c r="HB278" s="1">
        <v>0.4456844362221581</v>
      </c>
      <c r="HC278" s="1">
        <v>0.002809866934308161</v>
      </c>
      <c r="HD278" s="1">
        <v>-1.127031966113555E-6</v>
      </c>
      <c r="HE278" s="1">
        <v>1.768598670541231E-10</v>
      </c>
      <c r="HF278" s="1">
        <v>-0.06730217437184942</v>
      </c>
      <c r="HG278" s="1">
        <v>0.01081145868756639</v>
      </c>
      <c r="HH278" s="1">
        <v>-3.689364805754238E-4</v>
      </c>
      <c r="HI278" s="1">
        <v>2.919854880483278E-6</v>
      </c>
      <c r="HJ278" s="1">
        <v>2.0</v>
      </c>
      <c r="HK278" s="1">
        <v>2136.0</v>
      </c>
      <c r="HL278" s="1">
        <v>3.0</v>
      </c>
      <c r="HM278" s="1">
        <v>30.0</v>
      </c>
      <c r="HN278" s="1">
        <v>8.7</v>
      </c>
      <c r="HO278" s="1">
        <v>8.7</v>
      </c>
      <c r="HP278" s="1">
        <v>2.73438</v>
      </c>
      <c r="HQ278" s="1">
        <v>2.27173</v>
      </c>
      <c r="HR278" s="1">
        <v>1.4978</v>
      </c>
      <c r="HS278" s="1">
        <v>2.29858</v>
      </c>
      <c r="HT278" s="1">
        <v>1.54785</v>
      </c>
      <c r="HU278" s="1">
        <v>2.45239</v>
      </c>
      <c r="HV278" s="1">
        <v>36.2224</v>
      </c>
      <c r="HW278" s="1">
        <v>15.3053</v>
      </c>
      <c r="HX278" s="1">
        <v>18.0</v>
      </c>
      <c r="HY278" s="1">
        <v>471.397</v>
      </c>
      <c r="HZ278" s="1">
        <v>512.481</v>
      </c>
      <c r="IA278" s="1">
        <v>28.9597</v>
      </c>
      <c r="IB278" s="1">
        <v>30.5076</v>
      </c>
      <c r="IC278" s="1">
        <v>30.0002</v>
      </c>
      <c r="ID278" s="1">
        <v>30.2927</v>
      </c>
      <c r="IE278" s="1">
        <v>30.3845</v>
      </c>
      <c r="IF278" s="1">
        <v>54.7327</v>
      </c>
      <c r="IG278" s="1">
        <v>26.8995</v>
      </c>
      <c r="IH278" s="1">
        <v>37.6641</v>
      </c>
      <c r="II278" s="1">
        <v>28.9609</v>
      </c>
      <c r="IJ278" s="1">
        <v>1346.25</v>
      </c>
      <c r="IK278" s="1">
        <v>25.2314</v>
      </c>
      <c r="IL278" s="1">
        <v>100.663</v>
      </c>
      <c r="IM278" s="1">
        <v>100.382</v>
      </c>
      <c r="IN278" s="1" t="s">
        <v>365</v>
      </c>
    </row>
    <row r="279" ht="15.75" customHeight="1">
      <c r="A279" s="1">
        <v>263.0</v>
      </c>
      <c r="B279" s="1">
        <v>1.6604002676E9</v>
      </c>
      <c r="C279" s="1">
        <v>543.5</v>
      </c>
      <c r="D279" s="1" t="s">
        <v>870</v>
      </c>
      <c r="E279" s="1" t="s">
        <v>871</v>
      </c>
      <c r="F279" s="1">
        <v>1.0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1.660400260066666E9</v>
      </c>
      <c r="O279" s="1">
        <f t="shared" si="1"/>
        <v>0.0016193624</v>
      </c>
      <c r="P279" s="1">
        <f t="shared" si="2"/>
        <v>1.6193624</v>
      </c>
      <c r="Q279" s="1">
        <f t="shared" si="3"/>
        <v>5.347315026</v>
      </c>
      <c r="R279" s="1">
        <f t="shared" si="4"/>
        <v>1238.476</v>
      </c>
      <c r="S279" s="1">
        <f t="shared" si="5"/>
        <v>1094.384041</v>
      </c>
      <c r="T279" s="1">
        <f t="shared" si="6"/>
        <v>109.1841343</v>
      </c>
      <c r="U279" s="1">
        <f t="shared" si="7"/>
        <v>123.5598517</v>
      </c>
      <c r="V279" s="1">
        <f t="shared" si="8"/>
        <v>0.0814141489</v>
      </c>
      <c r="W279" s="1">
        <f t="shared" si="9"/>
        <v>2.923323114</v>
      </c>
      <c r="X279" s="1">
        <f t="shared" si="10"/>
        <v>0.0801751834</v>
      </c>
      <c r="Y279" s="1">
        <f t="shared" si="11"/>
        <v>0.05021923509</v>
      </c>
      <c r="Z279" s="1">
        <f t="shared" si="12"/>
        <v>321.5155536</v>
      </c>
      <c r="AA279" s="1">
        <f t="shared" si="13"/>
        <v>32.45848769</v>
      </c>
      <c r="AB279" s="1">
        <f t="shared" si="14"/>
        <v>31.53592667</v>
      </c>
      <c r="AC279" s="1">
        <f t="shared" si="15"/>
        <v>4.651081884</v>
      </c>
      <c r="AD279" s="1">
        <f t="shared" si="16"/>
        <v>60.13002896</v>
      </c>
      <c r="AE279" s="1">
        <f t="shared" si="17"/>
        <v>2.710336788</v>
      </c>
      <c r="AF279" s="1">
        <f t="shared" si="18"/>
        <v>4.507459641</v>
      </c>
      <c r="AG279" s="1">
        <f t="shared" si="19"/>
        <v>1.940745096</v>
      </c>
      <c r="AH279" s="1">
        <f t="shared" si="20"/>
        <v>-71.41388185</v>
      </c>
      <c r="AI279" s="1">
        <f t="shared" si="21"/>
        <v>-86.86507689</v>
      </c>
      <c r="AJ279" s="1">
        <f t="shared" si="22"/>
        <v>-6.689844222</v>
      </c>
      <c r="AK279" s="1">
        <f t="shared" si="23"/>
        <v>156.5467506</v>
      </c>
      <c r="AL279" s="1">
        <f t="shared" si="24"/>
        <v>36.80113567</v>
      </c>
      <c r="AM279" s="1">
        <f t="shared" si="25"/>
        <v>1.627667081</v>
      </c>
      <c r="AN279" s="1">
        <f t="shared" si="26"/>
        <v>5.347315026</v>
      </c>
      <c r="AO279" s="1">
        <v>1341.823894306798</v>
      </c>
      <c r="AP279" s="1">
        <v>1308.989454545454</v>
      </c>
      <c r="AQ279" s="1">
        <v>5.116955111890645</v>
      </c>
      <c r="AR279" s="1">
        <v>65.10273567100046</v>
      </c>
      <c r="AS279" s="1">
        <f t="shared" si="27"/>
        <v>1.6193624</v>
      </c>
      <c r="AT279" s="1">
        <v>25.26374734891391</v>
      </c>
      <c r="AU279" s="1">
        <v>27.15378484848484</v>
      </c>
      <c r="AV279" s="1">
        <v>-2.297403017635098E-5</v>
      </c>
      <c r="AW279" s="1">
        <v>83.61530632147979</v>
      </c>
      <c r="AX279" s="1">
        <v>19.0</v>
      </c>
      <c r="AY279" s="1">
        <v>4.0</v>
      </c>
      <c r="AZ279" s="1">
        <f t="shared" si="28"/>
        <v>1</v>
      </c>
      <c r="BA279" s="1">
        <f t="shared" si="29"/>
        <v>0</v>
      </c>
      <c r="BB279" s="1">
        <f t="shared" si="30"/>
        <v>51999.50358</v>
      </c>
      <c r="BC279" s="1">
        <f t="shared" si="31"/>
        <v>1999.993333</v>
      </c>
      <c r="BD279" s="1">
        <f t="shared" si="32"/>
        <v>1681.19472</v>
      </c>
      <c r="BE279" s="1">
        <f t="shared" si="33"/>
        <v>0.840600162</v>
      </c>
      <c r="BF279" s="1">
        <f t="shared" si="34"/>
        <v>0.1607583127</v>
      </c>
      <c r="BG279" s="1">
        <v>6.0</v>
      </c>
      <c r="BH279" s="1">
        <v>0.5</v>
      </c>
      <c r="BI279" s="1" t="s">
        <v>355</v>
      </c>
      <c r="BJ279" s="1">
        <v>2.0</v>
      </c>
      <c r="BK279" s="1" t="b">
        <v>1</v>
      </c>
      <c r="BL279" s="1">
        <v>1.660400260066666E9</v>
      </c>
      <c r="BM279" s="1">
        <v>1238.476</v>
      </c>
      <c r="BN279" s="1">
        <v>1285.042</v>
      </c>
      <c r="BO279" s="1">
        <v>27.16648666666666</v>
      </c>
      <c r="BP279" s="1">
        <v>25.26693333333333</v>
      </c>
      <c r="BQ279" s="1">
        <v>1235.944</v>
      </c>
      <c r="BR279" s="1">
        <v>27.15379333333334</v>
      </c>
      <c r="BS279" s="1">
        <v>500.1541333333334</v>
      </c>
      <c r="BT279" s="1">
        <v>99.66758000000002</v>
      </c>
      <c r="BU279" s="1">
        <v>0.10007936</v>
      </c>
      <c r="BV279" s="1">
        <v>30.98476</v>
      </c>
      <c r="BW279" s="1">
        <v>31.53592666666666</v>
      </c>
      <c r="BX279" s="1">
        <v>999.8999999999999</v>
      </c>
      <c r="BY279" s="1">
        <v>0.0</v>
      </c>
      <c r="BZ279" s="1">
        <v>0.0</v>
      </c>
      <c r="CA279" s="1">
        <v>9997.782666666668</v>
      </c>
      <c r="CB279" s="1">
        <v>0.0</v>
      </c>
      <c r="CC279" s="1">
        <v>23.28575333333333</v>
      </c>
      <c r="CD279" s="1">
        <v>-46.56689333333335</v>
      </c>
      <c r="CE279" s="1">
        <v>1273.061333333333</v>
      </c>
      <c r="CF279" s="1">
        <v>1318.352</v>
      </c>
      <c r="CG279" s="1">
        <v>1.899565333333333</v>
      </c>
      <c r="CH279" s="1">
        <v>1285.042</v>
      </c>
      <c r="CI279" s="1">
        <v>25.26693333333333</v>
      </c>
      <c r="CJ279" s="1">
        <v>2.707616666666667</v>
      </c>
      <c r="CK279" s="1">
        <v>2.518293333333334</v>
      </c>
      <c r="CL279" s="1">
        <v>22.33142</v>
      </c>
      <c r="CM279" s="1">
        <v>21.14522</v>
      </c>
      <c r="CN279" s="1">
        <v>1999.993333333334</v>
      </c>
      <c r="CO279" s="1">
        <v>0.9799946</v>
      </c>
      <c r="CP279" s="1">
        <v>0.02000555333333333</v>
      </c>
      <c r="CQ279" s="1">
        <v>0.0</v>
      </c>
      <c r="CR279" s="1">
        <v>2.801933333333333</v>
      </c>
      <c r="CS279" s="1">
        <v>0.0</v>
      </c>
      <c r="CT279" s="1">
        <v>23310.58</v>
      </c>
      <c r="CU279" s="1">
        <v>17412.22666666667</v>
      </c>
      <c r="CV279" s="1">
        <v>40.812</v>
      </c>
      <c r="CW279" s="1">
        <v>41.75</v>
      </c>
      <c r="CX279" s="1">
        <v>40.77893333333334</v>
      </c>
      <c r="CY279" s="1">
        <v>40.125</v>
      </c>
      <c r="CZ279" s="1">
        <v>40.875</v>
      </c>
      <c r="DA279" s="1">
        <v>1959.982666666666</v>
      </c>
      <c r="DB279" s="1">
        <v>40.01066666666667</v>
      </c>
      <c r="DC279" s="1">
        <v>0.0</v>
      </c>
      <c r="DD279" s="1">
        <v>1.6604002656E9</v>
      </c>
      <c r="DE279" s="1">
        <v>0.0</v>
      </c>
      <c r="DF279" s="1">
        <v>1.6603997476E9</v>
      </c>
      <c r="DG279" s="1" t="s">
        <v>356</v>
      </c>
      <c r="DH279" s="1">
        <v>1.6603997421E9</v>
      </c>
      <c r="DI279" s="1">
        <v>1.6603997476E9</v>
      </c>
      <c r="DJ279" s="1">
        <v>1.0</v>
      </c>
      <c r="DK279" s="1">
        <v>0.077</v>
      </c>
      <c r="DL279" s="1">
        <v>-0.022</v>
      </c>
      <c r="DM279" s="1">
        <v>1.398</v>
      </c>
      <c r="DN279" s="1">
        <v>0.017</v>
      </c>
      <c r="DO279" s="1">
        <v>400.0</v>
      </c>
      <c r="DP279" s="1">
        <v>25.0</v>
      </c>
      <c r="DQ279" s="1">
        <v>0.31</v>
      </c>
      <c r="DR279" s="1">
        <v>0.07</v>
      </c>
      <c r="DS279" s="1">
        <v>5.715650327106023</v>
      </c>
      <c r="DT279" s="1">
        <v>-0.6274479586508666</v>
      </c>
      <c r="DU279" s="1">
        <v>0.147910515640777</v>
      </c>
      <c r="DV279" s="1">
        <v>0.0</v>
      </c>
      <c r="DW279" s="1">
        <v>36.90228078382709</v>
      </c>
      <c r="DX279" s="1">
        <v>-3.265886563599502</v>
      </c>
      <c r="DY279" s="1">
        <v>0.2763035340703734</v>
      </c>
      <c r="DZ279" s="1">
        <v>0.0</v>
      </c>
      <c r="EA279" s="1">
        <v>-46.63232000000001</v>
      </c>
      <c r="EB279" s="1">
        <v>3.44294549499428</v>
      </c>
      <c r="EC279" s="1">
        <v>0.2928797573521707</v>
      </c>
      <c r="ED279" s="1">
        <v>0.0</v>
      </c>
      <c r="EE279" s="1">
        <v>1078.279148763366</v>
      </c>
      <c r="EF279" s="1">
        <v>295.8134778737584</v>
      </c>
      <c r="EG279" s="1">
        <v>22.22033391141198</v>
      </c>
      <c r="EH279" s="1">
        <v>0.0</v>
      </c>
      <c r="EI279" s="1">
        <v>1.9047575</v>
      </c>
      <c r="EJ279" s="1">
        <v>-0.08120577861163573</v>
      </c>
      <c r="EK279" s="1">
        <v>0.008334061359865292</v>
      </c>
      <c r="EL279" s="1">
        <v>1.0</v>
      </c>
      <c r="EM279" s="1">
        <v>1.940940083198063</v>
      </c>
      <c r="EN279" s="1">
        <v>0.005145045889100246</v>
      </c>
      <c r="EO279" s="1">
        <v>0.001148195896115452</v>
      </c>
      <c r="EP279" s="1">
        <v>1.0</v>
      </c>
      <c r="EQ279" s="1">
        <v>2.0</v>
      </c>
      <c r="ER279" s="1">
        <v>6.0</v>
      </c>
      <c r="ES279" s="1" t="s">
        <v>390</v>
      </c>
      <c r="ET279" s="1">
        <v>2.94411</v>
      </c>
      <c r="EU279" s="1">
        <v>2.80113</v>
      </c>
      <c r="EV279" s="1">
        <v>0.195024</v>
      </c>
      <c r="EW279" s="1">
        <v>0.199354</v>
      </c>
      <c r="EX279" s="1">
        <v>0.118236</v>
      </c>
      <c r="EY279" s="1">
        <v>0.11248</v>
      </c>
      <c r="EZ279" s="1">
        <v>16534.5</v>
      </c>
      <c r="FA279" s="1">
        <v>17243.6</v>
      </c>
      <c r="FB279" s="1">
        <v>23879.8</v>
      </c>
      <c r="FC279" s="1">
        <v>25056.4</v>
      </c>
      <c r="FD279" s="1">
        <v>33700.2</v>
      </c>
      <c r="FE279" s="1">
        <v>35509.2</v>
      </c>
      <c r="FF279" s="1">
        <v>43527.3</v>
      </c>
      <c r="FG279" s="1">
        <v>46316.8</v>
      </c>
      <c r="FH279" s="1">
        <v>1.93172</v>
      </c>
      <c r="FI279" s="1">
        <v>1.89845</v>
      </c>
      <c r="FJ279" s="1">
        <v>0.133812</v>
      </c>
      <c r="FK279" s="1">
        <v>0.0</v>
      </c>
      <c r="FL279" s="1">
        <v>29.3451</v>
      </c>
      <c r="FM279" s="1">
        <v>999.9</v>
      </c>
      <c r="FN279" s="1">
        <v>66.1</v>
      </c>
      <c r="FO279" s="1">
        <v>32.8</v>
      </c>
      <c r="FP279" s="1">
        <v>33.1303</v>
      </c>
      <c r="FQ279" s="1">
        <v>64.1909</v>
      </c>
      <c r="FR279" s="1">
        <v>25.9215</v>
      </c>
      <c r="FS279" s="1">
        <v>1.0</v>
      </c>
      <c r="FT279" s="1">
        <v>0.265503</v>
      </c>
      <c r="FU279" s="1">
        <v>0.252849</v>
      </c>
      <c r="FV279" s="1">
        <v>20.3242</v>
      </c>
      <c r="FW279" s="1">
        <v>5.2131</v>
      </c>
      <c r="FX279" s="1">
        <v>11.9074</v>
      </c>
      <c r="FY279" s="1">
        <v>5.003</v>
      </c>
      <c r="FZ279" s="1">
        <v>3.28993</v>
      </c>
      <c r="GA279" s="1">
        <v>9999.0</v>
      </c>
      <c r="GB279" s="1">
        <v>9999.0</v>
      </c>
      <c r="GC279" s="1">
        <v>9999.0</v>
      </c>
      <c r="GD279" s="1">
        <v>999.9</v>
      </c>
      <c r="GE279" s="1">
        <v>1.85949</v>
      </c>
      <c r="GF279" s="1">
        <v>1.85446</v>
      </c>
      <c r="GG279" s="1">
        <v>1.85771</v>
      </c>
      <c r="GH279" s="1">
        <v>1.85609</v>
      </c>
      <c r="GI279" s="1">
        <v>1.85486</v>
      </c>
      <c r="GJ279" s="1">
        <v>1.85456</v>
      </c>
      <c r="GK279" s="1">
        <v>1.8532</v>
      </c>
      <c r="GL279" s="1">
        <v>1.85638</v>
      </c>
      <c r="GM279" s="1">
        <v>0.0</v>
      </c>
      <c r="GN279" s="1">
        <v>0.0</v>
      </c>
      <c r="GO279" s="1">
        <v>0.0</v>
      </c>
      <c r="GP279" s="1">
        <v>0.0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0.0</v>
      </c>
      <c r="GX279" s="1">
        <v>100.0</v>
      </c>
      <c r="GY279" s="1">
        <v>100.0</v>
      </c>
      <c r="GZ279" s="1">
        <v>2.56</v>
      </c>
      <c r="HA279" s="1">
        <v>0.0128</v>
      </c>
      <c r="HB279" s="1">
        <v>0.4456844362221581</v>
      </c>
      <c r="HC279" s="1">
        <v>0.002809866934308161</v>
      </c>
      <c r="HD279" s="1">
        <v>-1.127031966113555E-6</v>
      </c>
      <c r="HE279" s="1">
        <v>1.768598670541231E-10</v>
      </c>
      <c r="HF279" s="1">
        <v>-0.06730217437184942</v>
      </c>
      <c r="HG279" s="1">
        <v>0.01081145868756639</v>
      </c>
      <c r="HH279" s="1">
        <v>-3.689364805754238E-4</v>
      </c>
      <c r="HI279" s="1">
        <v>2.919854880483278E-6</v>
      </c>
      <c r="HJ279" s="1">
        <v>2.0</v>
      </c>
      <c r="HK279" s="1">
        <v>2136.0</v>
      </c>
      <c r="HL279" s="1">
        <v>3.0</v>
      </c>
      <c r="HM279" s="1">
        <v>30.0</v>
      </c>
      <c r="HN279" s="1">
        <v>8.8</v>
      </c>
      <c r="HO279" s="1">
        <v>8.7</v>
      </c>
      <c r="HP279" s="1">
        <v>2.74048</v>
      </c>
      <c r="HQ279" s="1">
        <v>2.28149</v>
      </c>
      <c r="HR279" s="1">
        <v>1.4978</v>
      </c>
      <c r="HS279" s="1">
        <v>2.29736</v>
      </c>
      <c r="HT279" s="1">
        <v>1.54785</v>
      </c>
      <c r="HU279" s="1">
        <v>2.42432</v>
      </c>
      <c r="HV279" s="1">
        <v>36.2224</v>
      </c>
      <c r="HW279" s="1">
        <v>15.3141</v>
      </c>
      <c r="HX279" s="1">
        <v>18.0</v>
      </c>
      <c r="HY279" s="1">
        <v>471.486</v>
      </c>
      <c r="HZ279" s="1">
        <v>512.467</v>
      </c>
      <c r="IA279" s="1">
        <v>28.9613</v>
      </c>
      <c r="IB279" s="1">
        <v>30.5081</v>
      </c>
      <c r="IC279" s="1">
        <v>30.0002</v>
      </c>
      <c r="ID279" s="1">
        <v>30.2932</v>
      </c>
      <c r="IE279" s="1">
        <v>30.3848</v>
      </c>
      <c r="IF279" s="1">
        <v>54.8444</v>
      </c>
      <c r="IG279" s="1">
        <v>26.8995</v>
      </c>
      <c r="IH279" s="1">
        <v>37.6641</v>
      </c>
      <c r="II279" s="1">
        <v>28.975</v>
      </c>
      <c r="IJ279" s="1">
        <v>1356.28</v>
      </c>
      <c r="IK279" s="1">
        <v>25.2314</v>
      </c>
      <c r="IL279" s="1">
        <v>100.663</v>
      </c>
      <c r="IM279" s="1">
        <v>100.382</v>
      </c>
      <c r="IN279" s="1" t="s">
        <v>365</v>
      </c>
    </row>
    <row r="280" ht="15.75" customHeight="1">
      <c r="A280" s="1">
        <v>264.0</v>
      </c>
      <c r="B280" s="1">
        <v>1.6604002686E9</v>
      </c>
      <c r="C280" s="1">
        <v>544.5</v>
      </c>
      <c r="D280" s="1" t="s">
        <v>872</v>
      </c>
      <c r="E280" s="1" t="s">
        <v>873</v>
      </c>
      <c r="F280" s="1">
        <v>1.0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1.660400261099999E9</v>
      </c>
      <c r="O280" s="1">
        <f t="shared" si="1"/>
        <v>0.001617388085</v>
      </c>
      <c r="P280" s="1">
        <f t="shared" si="2"/>
        <v>1.617388085</v>
      </c>
      <c r="Q280" s="1">
        <f t="shared" si="3"/>
        <v>5.288444042</v>
      </c>
      <c r="R280" s="1">
        <f t="shared" si="4"/>
        <v>1243.622</v>
      </c>
      <c r="S280" s="1">
        <f t="shared" si="5"/>
        <v>1100.407118</v>
      </c>
      <c r="T280" s="1">
        <f t="shared" si="6"/>
        <v>109.7852427</v>
      </c>
      <c r="U280" s="1">
        <f t="shared" si="7"/>
        <v>124.0734823</v>
      </c>
      <c r="V280" s="1">
        <f t="shared" si="8"/>
        <v>0.08132138735</v>
      </c>
      <c r="W280" s="1">
        <f t="shared" si="9"/>
        <v>2.923085574</v>
      </c>
      <c r="X280" s="1">
        <f t="shared" si="10"/>
        <v>0.08008512162</v>
      </c>
      <c r="Y280" s="1">
        <f t="shared" si="11"/>
        <v>0.05016270897</v>
      </c>
      <c r="Z280" s="1">
        <f t="shared" si="12"/>
        <v>321.5128936</v>
      </c>
      <c r="AA280" s="1">
        <f t="shared" si="13"/>
        <v>32.45812399</v>
      </c>
      <c r="AB280" s="1">
        <f t="shared" si="14"/>
        <v>31.53454</v>
      </c>
      <c r="AC280" s="1">
        <f t="shared" si="15"/>
        <v>4.650715607</v>
      </c>
      <c r="AD280" s="1">
        <f t="shared" si="16"/>
        <v>60.12916716</v>
      </c>
      <c r="AE280" s="1">
        <f t="shared" si="17"/>
        <v>2.710147516</v>
      </c>
      <c r="AF280" s="1">
        <f t="shared" si="18"/>
        <v>4.507209468</v>
      </c>
      <c r="AG280" s="1">
        <f t="shared" si="19"/>
        <v>1.940568091</v>
      </c>
      <c r="AH280" s="1">
        <f t="shared" si="20"/>
        <v>-71.32681454</v>
      </c>
      <c r="AI280" s="1">
        <f t="shared" si="21"/>
        <v>-86.79288156</v>
      </c>
      <c r="AJ280" s="1">
        <f t="shared" si="22"/>
        <v>-6.68474956</v>
      </c>
      <c r="AK280" s="1">
        <f t="shared" si="23"/>
        <v>156.7084479</v>
      </c>
      <c r="AL280" s="1">
        <f t="shared" si="24"/>
        <v>36.75296117</v>
      </c>
      <c r="AM280" s="1">
        <f t="shared" si="25"/>
        <v>1.6263125</v>
      </c>
      <c r="AN280" s="1">
        <f t="shared" si="26"/>
        <v>5.288444042</v>
      </c>
      <c r="AO280" s="1">
        <v>1346.878139259608</v>
      </c>
      <c r="AP280" s="1">
        <v>1314.109696969697</v>
      </c>
      <c r="AQ280" s="1">
        <v>5.118220747336095</v>
      </c>
      <c r="AR280" s="1">
        <v>65.10273567100046</v>
      </c>
      <c r="AS280" s="1">
        <f t="shared" si="27"/>
        <v>1.617388085</v>
      </c>
      <c r="AT280" s="1">
        <v>25.26467062547895</v>
      </c>
      <c r="AU280" s="1">
        <v>27.15234303030302</v>
      </c>
      <c r="AV280" s="1">
        <v>-1.47496706415182E-5</v>
      </c>
      <c r="AW280" s="1">
        <v>83.61530632147979</v>
      </c>
      <c r="AX280" s="1">
        <v>19.0</v>
      </c>
      <c r="AY280" s="1">
        <v>4.0</v>
      </c>
      <c r="AZ280" s="1">
        <f t="shared" si="28"/>
        <v>1</v>
      </c>
      <c r="BA280" s="1">
        <f t="shared" si="29"/>
        <v>0</v>
      </c>
      <c r="BB280" s="1">
        <f t="shared" si="30"/>
        <v>51992.91253</v>
      </c>
      <c r="BC280" s="1">
        <f t="shared" si="31"/>
        <v>1999.976667</v>
      </c>
      <c r="BD280" s="1">
        <f t="shared" si="32"/>
        <v>1681.18072</v>
      </c>
      <c r="BE280" s="1">
        <f t="shared" si="33"/>
        <v>0.840600167</v>
      </c>
      <c r="BF280" s="1">
        <f t="shared" si="34"/>
        <v>0.1607583223</v>
      </c>
      <c r="BG280" s="1">
        <v>6.0</v>
      </c>
      <c r="BH280" s="1">
        <v>0.5</v>
      </c>
      <c r="BI280" s="1" t="s">
        <v>355</v>
      </c>
      <c r="BJ280" s="1">
        <v>2.0</v>
      </c>
      <c r="BK280" s="1" t="b">
        <v>1</v>
      </c>
      <c r="BL280" s="1">
        <v>1.660400261099999E9</v>
      </c>
      <c r="BM280" s="1">
        <v>1243.622</v>
      </c>
      <c r="BN280" s="1">
        <v>1290.138</v>
      </c>
      <c r="BO280" s="1">
        <v>27.16454</v>
      </c>
      <c r="BP280" s="1">
        <v>25.26657333333333</v>
      </c>
      <c r="BQ280" s="1">
        <v>1241.086</v>
      </c>
      <c r="BR280" s="1">
        <v>27.15184666666667</v>
      </c>
      <c r="BS280" s="1">
        <v>500.1566666666667</v>
      </c>
      <c r="BT280" s="1">
        <v>99.66776000000002</v>
      </c>
      <c r="BU280" s="1">
        <v>0.1000812933333333</v>
      </c>
      <c r="BV280" s="1">
        <v>30.98378666666667</v>
      </c>
      <c r="BW280" s="1">
        <v>31.53454</v>
      </c>
      <c r="BX280" s="1">
        <v>999.8999999999999</v>
      </c>
      <c r="BY280" s="1">
        <v>0.0</v>
      </c>
      <c r="BZ280" s="1">
        <v>0.0</v>
      </c>
      <c r="CA280" s="1">
        <v>9996.409333333335</v>
      </c>
      <c r="CB280" s="1">
        <v>0.0</v>
      </c>
      <c r="CC280" s="1">
        <v>23.22812666666667</v>
      </c>
      <c r="CD280" s="1">
        <v>-46.51717333333333</v>
      </c>
      <c r="CE280" s="1">
        <v>1278.348</v>
      </c>
      <c r="CF280" s="1">
        <v>1323.58</v>
      </c>
      <c r="CG280" s="1">
        <v>1.897974666666667</v>
      </c>
      <c r="CH280" s="1">
        <v>1290.138</v>
      </c>
      <c r="CI280" s="1">
        <v>25.26657333333333</v>
      </c>
      <c r="CJ280" s="1">
        <v>2.707428000000001</v>
      </c>
      <c r="CK280" s="1">
        <v>2.518262666666667</v>
      </c>
      <c r="CL280" s="1">
        <v>22.33027333333333</v>
      </c>
      <c r="CM280" s="1">
        <v>21.14502</v>
      </c>
      <c r="CN280" s="1">
        <v>1999.976666666667</v>
      </c>
      <c r="CO280" s="1">
        <v>0.9799944000000002</v>
      </c>
      <c r="CP280" s="1">
        <v>0.02000574666666666</v>
      </c>
      <c r="CQ280" s="1">
        <v>0.0</v>
      </c>
      <c r="CR280" s="1">
        <v>2.795466666666667</v>
      </c>
      <c r="CS280" s="1">
        <v>0.0</v>
      </c>
      <c r="CT280" s="1">
        <v>23307.97333333334</v>
      </c>
      <c r="CU280" s="1">
        <v>17412.08</v>
      </c>
      <c r="CV280" s="1">
        <v>40.812</v>
      </c>
      <c r="CW280" s="1">
        <v>41.75</v>
      </c>
      <c r="CX280" s="1">
        <v>40.78306666666667</v>
      </c>
      <c r="CY280" s="1">
        <v>40.125</v>
      </c>
      <c r="CZ280" s="1">
        <v>40.875</v>
      </c>
      <c r="DA280" s="1">
        <v>1959.966</v>
      </c>
      <c r="DB280" s="1">
        <v>40.01066666666667</v>
      </c>
      <c r="DC280" s="1">
        <v>0.0</v>
      </c>
      <c r="DD280" s="1">
        <v>1.6604002662E9</v>
      </c>
      <c r="DE280" s="1">
        <v>0.0</v>
      </c>
      <c r="DF280" s="1">
        <v>1.6603997476E9</v>
      </c>
      <c r="DG280" s="1" t="s">
        <v>356</v>
      </c>
      <c r="DH280" s="1">
        <v>1.6603997421E9</v>
      </c>
      <c r="DI280" s="1">
        <v>1.6603997476E9</v>
      </c>
      <c r="DJ280" s="1">
        <v>1.0</v>
      </c>
      <c r="DK280" s="1">
        <v>0.077</v>
      </c>
      <c r="DL280" s="1">
        <v>-0.022</v>
      </c>
      <c r="DM280" s="1">
        <v>1.398</v>
      </c>
      <c r="DN280" s="1">
        <v>0.017</v>
      </c>
      <c r="DO280" s="1">
        <v>400.0</v>
      </c>
      <c r="DP280" s="1">
        <v>25.0</v>
      </c>
      <c r="DQ280" s="1">
        <v>0.31</v>
      </c>
      <c r="DR280" s="1">
        <v>0.07</v>
      </c>
      <c r="DS280" s="1">
        <v>5.691285312678992</v>
      </c>
      <c r="DT280" s="1">
        <v>-1.115732922065154</v>
      </c>
      <c r="DU280" s="1">
        <v>0.1660612444637806</v>
      </c>
      <c r="DV280" s="1">
        <v>0.0</v>
      </c>
      <c r="DW280" s="1">
        <v>36.81407101259914</v>
      </c>
      <c r="DX280" s="1">
        <v>-3.086946489489747</v>
      </c>
      <c r="DY280" s="1">
        <v>0.2596701199311063</v>
      </c>
      <c r="DZ280" s="1">
        <v>0.0</v>
      </c>
      <c r="EA280" s="1">
        <v>-46.56841612903226</v>
      </c>
      <c r="EB280" s="1">
        <v>3.161525806451861</v>
      </c>
      <c r="EC280" s="1">
        <v>0.2817657767821715</v>
      </c>
      <c r="ED280" s="1">
        <v>0.0</v>
      </c>
      <c r="EE280" s="1">
        <v>1087.091001855641</v>
      </c>
      <c r="EF280" s="1">
        <v>309.1808504854247</v>
      </c>
      <c r="EG280" s="1">
        <v>22.48245634329111</v>
      </c>
      <c r="EH280" s="1">
        <v>0.0</v>
      </c>
      <c r="EI280" s="1">
        <v>1.902532195121951</v>
      </c>
      <c r="EJ280" s="1">
        <v>-0.0813165156794432</v>
      </c>
      <c r="EK280" s="1">
        <v>0.008490480899993049</v>
      </c>
      <c r="EL280" s="1">
        <v>1.0</v>
      </c>
      <c r="EM280" s="1">
        <v>1.940795816034609</v>
      </c>
      <c r="EN280" s="1">
        <v>-0.003419912034586073</v>
      </c>
      <c r="EO280" s="1">
        <v>0.001336901909298667</v>
      </c>
      <c r="EP280" s="1">
        <v>1.0</v>
      </c>
      <c r="EQ280" s="1">
        <v>2.0</v>
      </c>
      <c r="ER280" s="1">
        <v>6.0</v>
      </c>
      <c r="ES280" s="1" t="s">
        <v>390</v>
      </c>
      <c r="ET280" s="1">
        <v>2.94402</v>
      </c>
      <c r="EU280" s="1">
        <v>2.80105</v>
      </c>
      <c r="EV280" s="1">
        <v>0.195482</v>
      </c>
      <c r="EW280" s="1">
        <v>0.199815</v>
      </c>
      <c r="EX280" s="1">
        <v>0.118231</v>
      </c>
      <c r="EY280" s="1">
        <v>0.112481</v>
      </c>
      <c r="EZ280" s="1">
        <v>16525.1</v>
      </c>
      <c r="FA280" s="1">
        <v>17233.6</v>
      </c>
      <c r="FB280" s="1">
        <v>23879.7</v>
      </c>
      <c r="FC280" s="1">
        <v>25056.4</v>
      </c>
      <c r="FD280" s="1">
        <v>33700.5</v>
      </c>
      <c r="FE280" s="1">
        <v>35509.1</v>
      </c>
      <c r="FF280" s="1">
        <v>43527.3</v>
      </c>
      <c r="FG280" s="1">
        <v>46316.7</v>
      </c>
      <c r="FH280" s="1">
        <v>1.9318</v>
      </c>
      <c r="FI280" s="1">
        <v>1.89852</v>
      </c>
      <c r="FJ280" s="1">
        <v>0.133641</v>
      </c>
      <c r="FK280" s="1">
        <v>0.0</v>
      </c>
      <c r="FL280" s="1">
        <v>29.3435</v>
      </c>
      <c r="FM280" s="1">
        <v>999.9</v>
      </c>
      <c r="FN280" s="1">
        <v>66.1</v>
      </c>
      <c r="FO280" s="1">
        <v>32.8</v>
      </c>
      <c r="FP280" s="1">
        <v>33.1302</v>
      </c>
      <c r="FQ280" s="1">
        <v>64.1209</v>
      </c>
      <c r="FR280" s="1">
        <v>26.6787</v>
      </c>
      <c r="FS280" s="1">
        <v>1.0</v>
      </c>
      <c r="FT280" s="1">
        <v>0.265617</v>
      </c>
      <c r="FU280" s="1">
        <v>0.240733</v>
      </c>
      <c r="FV280" s="1">
        <v>20.3243</v>
      </c>
      <c r="FW280" s="1">
        <v>5.21325</v>
      </c>
      <c r="FX280" s="1">
        <v>11.9071</v>
      </c>
      <c r="FY280" s="1">
        <v>5.0031</v>
      </c>
      <c r="FZ280" s="1">
        <v>3.29</v>
      </c>
      <c r="GA280" s="1">
        <v>9999.0</v>
      </c>
      <c r="GB280" s="1">
        <v>9999.0</v>
      </c>
      <c r="GC280" s="1">
        <v>9999.0</v>
      </c>
      <c r="GD280" s="1">
        <v>999.9</v>
      </c>
      <c r="GE280" s="1">
        <v>1.8595</v>
      </c>
      <c r="GF280" s="1">
        <v>1.85448</v>
      </c>
      <c r="GG280" s="1">
        <v>1.85774</v>
      </c>
      <c r="GH280" s="1">
        <v>1.85609</v>
      </c>
      <c r="GI280" s="1">
        <v>1.85488</v>
      </c>
      <c r="GJ280" s="1">
        <v>1.85457</v>
      </c>
      <c r="GK280" s="1">
        <v>1.8532</v>
      </c>
      <c r="GL280" s="1">
        <v>1.85638</v>
      </c>
      <c r="GM280" s="1">
        <v>0.0</v>
      </c>
      <c r="GN280" s="1">
        <v>0.0</v>
      </c>
      <c r="GO280" s="1">
        <v>0.0</v>
      </c>
      <c r="GP280" s="1">
        <v>0.0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0.0</v>
      </c>
      <c r="GX280" s="1">
        <v>100.0</v>
      </c>
      <c r="GY280" s="1">
        <v>100.0</v>
      </c>
      <c r="GZ280" s="1">
        <v>2.57</v>
      </c>
      <c r="HA280" s="1">
        <v>0.0127</v>
      </c>
      <c r="HB280" s="1">
        <v>0.4456844362221581</v>
      </c>
      <c r="HC280" s="1">
        <v>0.002809866934308161</v>
      </c>
      <c r="HD280" s="1">
        <v>-1.127031966113555E-6</v>
      </c>
      <c r="HE280" s="1">
        <v>1.768598670541231E-10</v>
      </c>
      <c r="HF280" s="1">
        <v>-0.06730217437184942</v>
      </c>
      <c r="HG280" s="1">
        <v>0.01081145868756639</v>
      </c>
      <c r="HH280" s="1">
        <v>-3.689364805754238E-4</v>
      </c>
      <c r="HI280" s="1">
        <v>2.919854880483278E-6</v>
      </c>
      <c r="HJ280" s="1">
        <v>2.0</v>
      </c>
      <c r="HK280" s="1">
        <v>2136.0</v>
      </c>
      <c r="HL280" s="1">
        <v>3.0</v>
      </c>
      <c r="HM280" s="1">
        <v>30.0</v>
      </c>
      <c r="HN280" s="1">
        <v>8.8</v>
      </c>
      <c r="HO280" s="1">
        <v>8.7</v>
      </c>
      <c r="HP280" s="1">
        <v>2.75146</v>
      </c>
      <c r="HQ280" s="1">
        <v>2.28394</v>
      </c>
      <c r="HR280" s="1">
        <v>1.4978</v>
      </c>
      <c r="HS280" s="1">
        <v>2.29736</v>
      </c>
      <c r="HT280" s="1">
        <v>1.54785</v>
      </c>
      <c r="HU280" s="1">
        <v>2.30347</v>
      </c>
      <c r="HV280" s="1">
        <v>36.2224</v>
      </c>
      <c r="HW280" s="1">
        <v>15.2966</v>
      </c>
      <c r="HX280" s="1">
        <v>18.0</v>
      </c>
      <c r="HY280" s="1">
        <v>471.535</v>
      </c>
      <c r="HZ280" s="1">
        <v>512.521</v>
      </c>
      <c r="IA280" s="1">
        <v>28.9634</v>
      </c>
      <c r="IB280" s="1">
        <v>30.5089</v>
      </c>
      <c r="IC280" s="1">
        <v>30.0003</v>
      </c>
      <c r="ID280" s="1">
        <v>30.294</v>
      </c>
      <c r="IE280" s="1">
        <v>30.3852</v>
      </c>
      <c r="IF280" s="1">
        <v>55.0709</v>
      </c>
      <c r="IG280" s="1">
        <v>26.8995</v>
      </c>
      <c r="IH280" s="1">
        <v>37.2924</v>
      </c>
      <c r="II280" s="1">
        <v>28.975</v>
      </c>
      <c r="IJ280" s="1">
        <v>1356.28</v>
      </c>
      <c r="IK280" s="1">
        <v>25.2314</v>
      </c>
      <c r="IL280" s="1">
        <v>100.662</v>
      </c>
      <c r="IM280" s="1">
        <v>100.382</v>
      </c>
      <c r="IN280" s="1" t="s">
        <v>365</v>
      </c>
    </row>
    <row r="281" ht="15.75" customHeight="1">
      <c r="A281" s="1">
        <v>265.0</v>
      </c>
      <c r="B281" s="1">
        <v>1.6604002696E9</v>
      </c>
      <c r="C281" s="1">
        <v>545.5</v>
      </c>
      <c r="D281" s="1" t="s">
        <v>874</v>
      </c>
      <c r="E281" s="1" t="s">
        <v>875</v>
      </c>
      <c r="F281" s="1">
        <v>1.0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1.6604002616E9</v>
      </c>
      <c r="O281" s="1">
        <f t="shared" si="1"/>
        <v>0.0016141495</v>
      </c>
      <c r="P281" s="1">
        <f t="shared" si="2"/>
        <v>1.6141495</v>
      </c>
      <c r="Q281" s="1">
        <f t="shared" si="3"/>
        <v>5.489367962</v>
      </c>
      <c r="R281" s="1">
        <f t="shared" si="4"/>
        <v>1246.101875</v>
      </c>
      <c r="S281" s="1">
        <f t="shared" si="5"/>
        <v>1098.664196</v>
      </c>
      <c r="T281" s="1">
        <f t="shared" si="6"/>
        <v>109.6113829</v>
      </c>
      <c r="U281" s="1">
        <f t="shared" si="7"/>
        <v>124.3209256</v>
      </c>
      <c r="V281" s="1">
        <f t="shared" si="8"/>
        <v>0.08116430379</v>
      </c>
      <c r="W281" s="1">
        <f t="shared" si="9"/>
        <v>2.922974761</v>
      </c>
      <c r="X281" s="1">
        <f t="shared" si="10"/>
        <v>0.07993272457</v>
      </c>
      <c r="Y281" s="1">
        <f t="shared" si="11"/>
        <v>0.05006704859</v>
      </c>
      <c r="Z281" s="1">
        <f t="shared" si="12"/>
        <v>321.5119269</v>
      </c>
      <c r="AA281" s="1">
        <f t="shared" si="13"/>
        <v>32.4583946</v>
      </c>
      <c r="AB281" s="1">
        <f t="shared" si="14"/>
        <v>31.53348125</v>
      </c>
      <c r="AC281" s="1">
        <f t="shared" si="15"/>
        <v>4.650435963</v>
      </c>
      <c r="AD281" s="1">
        <f t="shared" si="16"/>
        <v>60.12927574</v>
      </c>
      <c r="AE281" s="1">
        <f t="shared" si="17"/>
        <v>2.710056915</v>
      </c>
      <c r="AF281" s="1">
        <f t="shared" si="18"/>
        <v>4.507050654</v>
      </c>
      <c r="AG281" s="1">
        <f t="shared" si="19"/>
        <v>1.940379048</v>
      </c>
      <c r="AH281" s="1">
        <f t="shared" si="20"/>
        <v>-71.18399295</v>
      </c>
      <c r="AI281" s="1">
        <f t="shared" si="21"/>
        <v>-86.72012324</v>
      </c>
      <c r="AJ281" s="1">
        <f t="shared" si="22"/>
        <v>-6.67934374</v>
      </c>
      <c r="AK281" s="1">
        <f t="shared" si="23"/>
        <v>156.928467</v>
      </c>
      <c r="AL281" s="1">
        <f t="shared" si="24"/>
        <v>36.74745778</v>
      </c>
      <c r="AM281" s="1">
        <f t="shared" si="25"/>
        <v>1.625500496</v>
      </c>
      <c r="AN281" s="1">
        <f t="shared" si="26"/>
        <v>5.489367962</v>
      </c>
      <c r="AO281" s="1">
        <v>1351.976431879839</v>
      </c>
      <c r="AP281" s="1">
        <v>1319.115333333333</v>
      </c>
      <c r="AQ281" s="1">
        <v>5.088057403659137</v>
      </c>
      <c r="AR281" s="1">
        <v>65.10273567100046</v>
      </c>
      <c r="AS281" s="1">
        <f t="shared" si="27"/>
        <v>1.6141495</v>
      </c>
      <c r="AT281" s="1">
        <v>25.266144434616</v>
      </c>
      <c r="AU281" s="1">
        <v>27.15001333333333</v>
      </c>
      <c r="AV281" s="1">
        <v>-9.805379991030605E-6</v>
      </c>
      <c r="AW281" s="1">
        <v>83.61530632147979</v>
      </c>
      <c r="AX281" s="1">
        <v>19.0</v>
      </c>
      <c r="AY281" s="1">
        <v>4.0</v>
      </c>
      <c r="AZ281" s="1">
        <f t="shared" si="28"/>
        <v>1</v>
      </c>
      <c r="BA281" s="1">
        <f t="shared" si="29"/>
        <v>0</v>
      </c>
      <c r="BB281" s="1">
        <f t="shared" si="30"/>
        <v>51989.86471</v>
      </c>
      <c r="BC281" s="1">
        <f t="shared" si="31"/>
        <v>1999.970625</v>
      </c>
      <c r="BD281" s="1">
        <f t="shared" si="32"/>
        <v>1681.175644</v>
      </c>
      <c r="BE281" s="1">
        <f t="shared" si="33"/>
        <v>0.8406001682</v>
      </c>
      <c r="BF281" s="1">
        <f t="shared" si="34"/>
        <v>0.1607583246</v>
      </c>
      <c r="BG281" s="1">
        <v>6.0</v>
      </c>
      <c r="BH281" s="1">
        <v>0.5</v>
      </c>
      <c r="BI281" s="1" t="s">
        <v>355</v>
      </c>
      <c r="BJ281" s="1">
        <v>2.0</v>
      </c>
      <c r="BK281" s="1" t="b">
        <v>1</v>
      </c>
      <c r="BL281" s="1">
        <v>1.6604002616E9</v>
      </c>
      <c r="BM281" s="1">
        <v>1246.101875</v>
      </c>
      <c r="BN281" s="1">
        <v>1292.615</v>
      </c>
      <c r="BO281" s="1">
        <v>27.163625</v>
      </c>
      <c r="BP281" s="1">
        <v>25.2666</v>
      </c>
      <c r="BQ281" s="1">
        <v>1243.56375</v>
      </c>
      <c r="BR281" s="1">
        <v>27.150925</v>
      </c>
      <c r="BS281" s="1">
        <v>500.1555625</v>
      </c>
      <c r="BT281" s="1">
        <v>99.6677875</v>
      </c>
      <c r="BU281" s="1">
        <v>0.1000790875</v>
      </c>
      <c r="BV281" s="1">
        <v>30.98316875</v>
      </c>
      <c r="BW281" s="1">
        <v>31.53348125</v>
      </c>
      <c r="BX281" s="1">
        <v>999.9</v>
      </c>
      <c r="BY281" s="1">
        <v>0.0</v>
      </c>
      <c r="BZ281" s="1">
        <v>0.0</v>
      </c>
      <c r="CA281" s="1">
        <v>9995.774375</v>
      </c>
      <c r="CB281" s="1">
        <v>0.0</v>
      </c>
      <c r="CC281" s="1">
        <v>23.25030625</v>
      </c>
      <c r="CD281" s="1">
        <v>-46.5143125</v>
      </c>
      <c r="CE281" s="1">
        <v>1280.895625</v>
      </c>
      <c r="CF281" s="1">
        <v>1326.12125</v>
      </c>
      <c r="CG281" s="1">
        <v>1.89702875</v>
      </c>
      <c r="CH281" s="1">
        <v>1292.615</v>
      </c>
      <c r="CI281" s="1">
        <v>25.2666</v>
      </c>
      <c r="CJ281" s="1">
        <v>2.7073375</v>
      </c>
      <c r="CK281" s="1">
        <v>2.51826625</v>
      </c>
      <c r="CL281" s="1">
        <v>22.329725</v>
      </c>
      <c r="CM281" s="1">
        <v>21.14504375</v>
      </c>
      <c r="CN281" s="1">
        <v>1999.970625</v>
      </c>
      <c r="CO281" s="1">
        <v>0.9799943124999999</v>
      </c>
      <c r="CP281" s="1">
        <v>0.02000583125</v>
      </c>
      <c r="CQ281" s="1">
        <v>0.0</v>
      </c>
      <c r="CR281" s="1">
        <v>2.74875</v>
      </c>
      <c r="CS281" s="1">
        <v>0.0</v>
      </c>
      <c r="CT281" s="1">
        <v>23306.8625</v>
      </c>
      <c r="CU281" s="1">
        <v>17412.025</v>
      </c>
      <c r="CV281" s="1">
        <v>40.812</v>
      </c>
      <c r="CW281" s="1">
        <v>41.75</v>
      </c>
      <c r="CX281" s="1">
        <v>40.784875</v>
      </c>
      <c r="CY281" s="1">
        <v>40.125</v>
      </c>
      <c r="CZ281" s="1">
        <v>40.875</v>
      </c>
      <c r="DA281" s="1">
        <v>1959.96</v>
      </c>
      <c r="DB281" s="1">
        <v>40.010625</v>
      </c>
      <c r="DC281" s="1">
        <v>0.0</v>
      </c>
      <c r="DD281" s="1">
        <v>1.6604002674E9</v>
      </c>
      <c r="DE281" s="1">
        <v>0.0</v>
      </c>
      <c r="DF281" s="1">
        <v>1.6603997476E9</v>
      </c>
      <c r="DG281" s="1" t="s">
        <v>356</v>
      </c>
      <c r="DH281" s="1">
        <v>1.6603997421E9</v>
      </c>
      <c r="DI281" s="1">
        <v>1.6603997476E9</v>
      </c>
      <c r="DJ281" s="1">
        <v>1.0</v>
      </c>
      <c r="DK281" s="1">
        <v>0.077</v>
      </c>
      <c r="DL281" s="1">
        <v>-0.022</v>
      </c>
      <c r="DM281" s="1">
        <v>1.398</v>
      </c>
      <c r="DN281" s="1">
        <v>0.017</v>
      </c>
      <c r="DO281" s="1">
        <v>400.0</v>
      </c>
      <c r="DP281" s="1">
        <v>25.0</v>
      </c>
      <c r="DQ281" s="1">
        <v>0.31</v>
      </c>
      <c r="DR281" s="1">
        <v>0.07</v>
      </c>
      <c r="DS281" s="1">
        <v>5.642041154207787</v>
      </c>
      <c r="DT281" s="1">
        <v>-1.714702161886721</v>
      </c>
      <c r="DU281" s="1">
        <v>0.1979243057217175</v>
      </c>
      <c r="DV281" s="1">
        <v>0.0</v>
      </c>
      <c r="DW281" s="1">
        <v>36.75964650219424</v>
      </c>
      <c r="DX281" s="1">
        <v>-2.630824727162256</v>
      </c>
      <c r="DY281" s="1">
        <v>0.2382277649562703</v>
      </c>
      <c r="DZ281" s="1">
        <v>0.0</v>
      </c>
      <c r="EA281" s="1">
        <v>-46.48921333333333</v>
      </c>
      <c r="EB281" s="1">
        <v>2.205266295884285</v>
      </c>
      <c r="EC281" s="1">
        <v>0.2269537907935342</v>
      </c>
      <c r="ED281" s="1">
        <v>0.0</v>
      </c>
      <c r="EE281" s="1">
        <v>1093.882873900571</v>
      </c>
      <c r="EF281" s="1">
        <v>318.6288327062238</v>
      </c>
      <c r="EG281" s="1">
        <v>23.93742774379648</v>
      </c>
      <c r="EH281" s="1">
        <v>0.0</v>
      </c>
      <c r="EI281" s="1">
        <v>1.89969275</v>
      </c>
      <c r="EJ281" s="1">
        <v>-0.08391568480300873</v>
      </c>
      <c r="EK281" s="1">
        <v>0.008603392350549867</v>
      </c>
      <c r="EL281" s="1">
        <v>1.0</v>
      </c>
      <c r="EM281" s="1">
        <v>1.940532818669971</v>
      </c>
      <c r="EN281" s="1">
        <v>-0.01003115203903937</v>
      </c>
      <c r="EO281" s="1">
        <v>0.001596170143078993</v>
      </c>
      <c r="EP281" s="1">
        <v>1.0</v>
      </c>
      <c r="EQ281" s="1">
        <v>2.0</v>
      </c>
      <c r="ER281" s="1">
        <v>6.0</v>
      </c>
      <c r="ES281" s="1" t="s">
        <v>390</v>
      </c>
      <c r="ET281" s="1">
        <v>2.94409</v>
      </c>
      <c r="EU281" s="1">
        <v>2.80112</v>
      </c>
      <c r="EV281" s="1">
        <v>0.195944</v>
      </c>
      <c r="EW281" s="1">
        <v>0.200281</v>
      </c>
      <c r="EX281" s="1">
        <v>0.118226</v>
      </c>
      <c r="EY281" s="1">
        <v>0.112478</v>
      </c>
      <c r="EZ281" s="1">
        <v>16515.5</v>
      </c>
      <c r="FA281" s="1">
        <v>17223.5</v>
      </c>
      <c r="FB281" s="1">
        <v>23879.7</v>
      </c>
      <c r="FC281" s="1">
        <v>25056.3</v>
      </c>
      <c r="FD281" s="1">
        <v>33700.6</v>
      </c>
      <c r="FE281" s="1">
        <v>35509.0</v>
      </c>
      <c r="FF281" s="1">
        <v>43527.2</v>
      </c>
      <c r="FG281" s="1">
        <v>46316.5</v>
      </c>
      <c r="FH281" s="1">
        <v>1.93185</v>
      </c>
      <c r="FI281" s="1">
        <v>1.89858</v>
      </c>
      <c r="FJ281" s="1">
        <v>0.133857</v>
      </c>
      <c r="FK281" s="1">
        <v>0.0</v>
      </c>
      <c r="FL281" s="1">
        <v>29.3425</v>
      </c>
      <c r="FM281" s="1">
        <v>999.9</v>
      </c>
      <c r="FN281" s="1">
        <v>66.1</v>
      </c>
      <c r="FO281" s="1">
        <v>32.8</v>
      </c>
      <c r="FP281" s="1">
        <v>33.1314</v>
      </c>
      <c r="FQ281" s="1">
        <v>64.1109</v>
      </c>
      <c r="FR281" s="1">
        <v>26.5865</v>
      </c>
      <c r="FS281" s="1">
        <v>1.0</v>
      </c>
      <c r="FT281" s="1">
        <v>0.265658</v>
      </c>
      <c r="FU281" s="1">
        <v>0.233854</v>
      </c>
      <c r="FV281" s="1">
        <v>20.3244</v>
      </c>
      <c r="FW281" s="1">
        <v>5.2131</v>
      </c>
      <c r="FX281" s="1">
        <v>11.9072</v>
      </c>
      <c r="FY281" s="1">
        <v>5.0032</v>
      </c>
      <c r="FZ281" s="1">
        <v>3.29</v>
      </c>
      <c r="GA281" s="1">
        <v>9999.0</v>
      </c>
      <c r="GB281" s="1">
        <v>9999.0</v>
      </c>
      <c r="GC281" s="1">
        <v>9999.0</v>
      </c>
      <c r="GD281" s="1">
        <v>999.9</v>
      </c>
      <c r="GE281" s="1">
        <v>1.85951</v>
      </c>
      <c r="GF281" s="1">
        <v>1.85447</v>
      </c>
      <c r="GG281" s="1">
        <v>1.85773</v>
      </c>
      <c r="GH281" s="1">
        <v>1.85609</v>
      </c>
      <c r="GI281" s="1">
        <v>1.85488</v>
      </c>
      <c r="GJ281" s="1">
        <v>1.85458</v>
      </c>
      <c r="GK281" s="1">
        <v>1.85321</v>
      </c>
      <c r="GL281" s="1">
        <v>1.85638</v>
      </c>
      <c r="GM281" s="1">
        <v>0.0</v>
      </c>
      <c r="GN281" s="1">
        <v>0.0</v>
      </c>
      <c r="GO281" s="1">
        <v>0.0</v>
      </c>
      <c r="GP281" s="1">
        <v>0.0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0.0</v>
      </c>
      <c r="GX281" s="1">
        <v>100.0</v>
      </c>
      <c r="GY281" s="1">
        <v>100.0</v>
      </c>
      <c r="GZ281" s="1">
        <v>2.57</v>
      </c>
      <c r="HA281" s="1">
        <v>0.0128</v>
      </c>
      <c r="HB281" s="1">
        <v>0.4456844362221581</v>
      </c>
      <c r="HC281" s="1">
        <v>0.002809866934308161</v>
      </c>
      <c r="HD281" s="1">
        <v>-1.127031966113555E-6</v>
      </c>
      <c r="HE281" s="1">
        <v>1.768598670541231E-10</v>
      </c>
      <c r="HF281" s="1">
        <v>-0.06730217437184942</v>
      </c>
      <c r="HG281" s="1">
        <v>0.01081145868756639</v>
      </c>
      <c r="HH281" s="1">
        <v>-3.689364805754238E-4</v>
      </c>
      <c r="HI281" s="1">
        <v>2.919854880483278E-6</v>
      </c>
      <c r="HJ281" s="1">
        <v>2.0</v>
      </c>
      <c r="HK281" s="1">
        <v>2136.0</v>
      </c>
      <c r="HL281" s="1">
        <v>3.0</v>
      </c>
      <c r="HM281" s="1">
        <v>30.0</v>
      </c>
      <c r="HN281" s="1">
        <v>8.8</v>
      </c>
      <c r="HO281" s="1">
        <v>8.7</v>
      </c>
      <c r="HP281" s="1">
        <v>2.75635</v>
      </c>
      <c r="HQ281" s="1">
        <v>2.27783</v>
      </c>
      <c r="HR281" s="1">
        <v>1.4978</v>
      </c>
      <c r="HS281" s="1">
        <v>2.29858</v>
      </c>
      <c r="HT281" s="1">
        <v>1.54785</v>
      </c>
      <c r="HU281" s="1">
        <v>2.30591</v>
      </c>
      <c r="HV281" s="1">
        <v>36.2224</v>
      </c>
      <c r="HW281" s="1">
        <v>15.2966</v>
      </c>
      <c r="HX281" s="1">
        <v>18.0</v>
      </c>
      <c r="HY281" s="1">
        <v>471.567</v>
      </c>
      <c r="HZ281" s="1">
        <v>512.559</v>
      </c>
      <c r="IA281" s="1">
        <v>28.9652</v>
      </c>
      <c r="IB281" s="1">
        <v>30.5095</v>
      </c>
      <c r="IC281" s="1">
        <v>30.0003</v>
      </c>
      <c r="ID281" s="1">
        <v>30.2946</v>
      </c>
      <c r="IE281" s="1">
        <v>30.3857</v>
      </c>
      <c r="IF281" s="1">
        <v>55.1754</v>
      </c>
      <c r="IG281" s="1">
        <v>26.8995</v>
      </c>
      <c r="IH281" s="1">
        <v>37.2924</v>
      </c>
      <c r="II281" s="1">
        <v>28.975</v>
      </c>
      <c r="IJ281" s="1">
        <v>1366.45</v>
      </c>
      <c r="IK281" s="1">
        <v>25.2314</v>
      </c>
      <c r="IL281" s="1">
        <v>100.662</v>
      </c>
      <c r="IM281" s="1">
        <v>100.381</v>
      </c>
      <c r="IN281" s="1" t="s">
        <v>365</v>
      </c>
    </row>
    <row r="282" ht="15.75" customHeight="1">
      <c r="A282" s="1">
        <v>266.0</v>
      </c>
      <c r="B282" s="1">
        <v>1.6604002706E9</v>
      </c>
      <c r="C282" s="1">
        <v>546.5</v>
      </c>
      <c r="D282" s="1" t="s">
        <v>876</v>
      </c>
      <c r="E282" s="1" t="s">
        <v>877</v>
      </c>
      <c r="F282" s="1">
        <v>1.0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1.660400263099999E9</v>
      </c>
      <c r="O282" s="1">
        <f t="shared" si="1"/>
        <v>0.00161206393</v>
      </c>
      <c r="P282" s="1">
        <f t="shared" si="2"/>
        <v>1.61206393</v>
      </c>
      <c r="Q282" s="1">
        <f t="shared" si="3"/>
        <v>5.651999783</v>
      </c>
      <c r="R282" s="1">
        <f t="shared" si="4"/>
        <v>1253.561333</v>
      </c>
      <c r="S282" s="1">
        <f t="shared" si="5"/>
        <v>1102.551148</v>
      </c>
      <c r="T282" s="1">
        <f t="shared" si="6"/>
        <v>109.9993883</v>
      </c>
      <c r="U282" s="1">
        <f t="shared" si="7"/>
        <v>125.0653814</v>
      </c>
      <c r="V282" s="1">
        <f t="shared" si="8"/>
        <v>0.08106059269</v>
      </c>
      <c r="W282" s="1">
        <f t="shared" si="9"/>
        <v>2.923060112</v>
      </c>
      <c r="X282" s="1">
        <f t="shared" si="10"/>
        <v>0.07983216846</v>
      </c>
      <c r="Y282" s="1">
        <f t="shared" si="11"/>
        <v>0.05000392354</v>
      </c>
      <c r="Z282" s="1">
        <f t="shared" si="12"/>
        <v>321.5148088</v>
      </c>
      <c r="AA282" s="1">
        <f t="shared" si="13"/>
        <v>32.45732648</v>
      </c>
      <c r="AB282" s="1">
        <f t="shared" si="14"/>
        <v>31.53227333</v>
      </c>
      <c r="AC282" s="1">
        <f t="shared" si="15"/>
        <v>4.650116939</v>
      </c>
      <c r="AD282" s="1">
        <f t="shared" si="16"/>
        <v>60.12889568</v>
      </c>
      <c r="AE282" s="1">
        <f t="shared" si="17"/>
        <v>2.709794271</v>
      </c>
      <c r="AF282" s="1">
        <f t="shared" si="18"/>
        <v>4.50664234</v>
      </c>
      <c r="AG282" s="1">
        <f t="shared" si="19"/>
        <v>1.940322667</v>
      </c>
      <c r="AH282" s="1">
        <f t="shared" si="20"/>
        <v>-71.09201933</v>
      </c>
      <c r="AI282" s="1">
        <f t="shared" si="21"/>
        <v>-86.78267023</v>
      </c>
      <c r="AJ282" s="1">
        <f t="shared" si="22"/>
        <v>-6.683873905</v>
      </c>
      <c r="AK282" s="1">
        <f t="shared" si="23"/>
        <v>156.9562453</v>
      </c>
      <c r="AL282" s="1">
        <f t="shared" si="24"/>
        <v>36.67994855</v>
      </c>
      <c r="AM282" s="1">
        <f t="shared" si="25"/>
        <v>1.623913651</v>
      </c>
      <c r="AN282" s="1">
        <f t="shared" si="26"/>
        <v>5.651999783</v>
      </c>
      <c r="AO282" s="1">
        <v>1357.119098531906</v>
      </c>
      <c r="AP282" s="1">
        <v>1324.165939393939</v>
      </c>
      <c r="AQ282" s="1">
        <v>5.066903613770529</v>
      </c>
      <c r="AR282" s="1">
        <v>65.10273567100046</v>
      </c>
      <c r="AS282" s="1">
        <f t="shared" si="27"/>
        <v>1.61206393</v>
      </c>
      <c r="AT282" s="1">
        <v>25.26724430515486</v>
      </c>
      <c r="AU282" s="1">
        <v>27.14874606060606</v>
      </c>
      <c r="AV282" s="1">
        <v>-1.73137322618185E-5</v>
      </c>
      <c r="AW282" s="1">
        <v>83.61530632147979</v>
      </c>
      <c r="AX282" s="1">
        <v>19.0</v>
      </c>
      <c r="AY282" s="1">
        <v>4.0</v>
      </c>
      <c r="AZ282" s="1">
        <f t="shared" si="28"/>
        <v>1</v>
      </c>
      <c r="BA282" s="1">
        <f t="shared" si="29"/>
        <v>0</v>
      </c>
      <c r="BB282" s="1">
        <f t="shared" si="30"/>
        <v>51992.56974</v>
      </c>
      <c r="BC282" s="1">
        <f t="shared" si="31"/>
        <v>1999.988667</v>
      </c>
      <c r="BD282" s="1">
        <f t="shared" si="32"/>
        <v>1681.1908</v>
      </c>
      <c r="BE282" s="1">
        <f t="shared" si="33"/>
        <v>0.8406001634</v>
      </c>
      <c r="BF282" s="1">
        <f t="shared" si="34"/>
        <v>0.1607583154</v>
      </c>
      <c r="BG282" s="1">
        <v>6.0</v>
      </c>
      <c r="BH282" s="1">
        <v>0.5</v>
      </c>
      <c r="BI282" s="1" t="s">
        <v>355</v>
      </c>
      <c r="BJ282" s="1">
        <v>2.0</v>
      </c>
      <c r="BK282" s="1" t="b">
        <v>1</v>
      </c>
      <c r="BL282" s="1">
        <v>1.660400263099999E9</v>
      </c>
      <c r="BM282" s="1">
        <v>1253.561333333333</v>
      </c>
      <c r="BN282" s="1">
        <v>1300.006</v>
      </c>
      <c r="BO282" s="1">
        <v>27.16094</v>
      </c>
      <c r="BP282" s="1">
        <v>25.26574666666667</v>
      </c>
      <c r="BQ282" s="1">
        <v>1251.017333333333</v>
      </c>
      <c r="BR282" s="1">
        <v>27.14823333333333</v>
      </c>
      <c r="BS282" s="1">
        <v>500.1516</v>
      </c>
      <c r="BT282" s="1">
        <v>99.66797333333334</v>
      </c>
      <c r="BU282" s="1">
        <v>0.1000859266666667</v>
      </c>
      <c r="BV282" s="1">
        <v>30.98158</v>
      </c>
      <c r="BW282" s="1">
        <v>31.53227333333333</v>
      </c>
      <c r="BX282" s="1">
        <v>999.8999999999999</v>
      </c>
      <c r="BY282" s="1">
        <v>0.0</v>
      </c>
      <c r="BZ282" s="1">
        <v>0.0</v>
      </c>
      <c r="CA282" s="1">
        <v>9996.242666666667</v>
      </c>
      <c r="CB282" s="1">
        <v>0.0</v>
      </c>
      <c r="CC282" s="1">
        <v>23.20003333333334</v>
      </c>
      <c r="CD282" s="1">
        <v>-46.44550000000001</v>
      </c>
      <c r="CE282" s="1">
        <v>1288.56</v>
      </c>
      <c r="CF282" s="1">
        <v>1333.702666666667</v>
      </c>
      <c r="CG282" s="1">
        <v>1.895198</v>
      </c>
      <c r="CH282" s="1">
        <v>1300.006</v>
      </c>
      <c r="CI282" s="1">
        <v>25.26574666666667</v>
      </c>
      <c r="CJ282" s="1">
        <v>2.707074666666667</v>
      </c>
      <c r="CK282" s="1">
        <v>2.518185333333333</v>
      </c>
      <c r="CL282" s="1">
        <v>22.32812666666667</v>
      </c>
      <c r="CM282" s="1">
        <v>21.14452666666667</v>
      </c>
      <c r="CN282" s="1">
        <v>1999.988666666667</v>
      </c>
      <c r="CO282" s="1">
        <v>0.9799944</v>
      </c>
      <c r="CP282" s="1">
        <v>0.02000574666666666</v>
      </c>
      <c r="CQ282" s="1">
        <v>0.0</v>
      </c>
      <c r="CR282" s="1">
        <v>2.7146</v>
      </c>
      <c r="CS282" s="1">
        <v>0.0</v>
      </c>
      <c r="CT282" s="1">
        <v>23303.72</v>
      </c>
      <c r="CU282" s="1">
        <v>17412.18</v>
      </c>
      <c r="CV282" s="1">
        <v>40.812</v>
      </c>
      <c r="CW282" s="1">
        <v>41.75</v>
      </c>
      <c r="CX282" s="1">
        <v>40.79133333333334</v>
      </c>
      <c r="CY282" s="1">
        <v>40.125</v>
      </c>
      <c r="CZ282" s="1">
        <v>40.875</v>
      </c>
      <c r="DA282" s="1">
        <v>1959.978</v>
      </c>
      <c r="DB282" s="1">
        <v>40.01066666666667</v>
      </c>
      <c r="DC282" s="1">
        <v>0.0</v>
      </c>
      <c r="DD282" s="1">
        <v>1.6604002686E9</v>
      </c>
      <c r="DE282" s="1">
        <v>0.0</v>
      </c>
      <c r="DF282" s="1">
        <v>1.6603997476E9</v>
      </c>
      <c r="DG282" s="1" t="s">
        <v>356</v>
      </c>
      <c r="DH282" s="1">
        <v>1.6603997421E9</v>
      </c>
      <c r="DI282" s="1">
        <v>1.6603997476E9</v>
      </c>
      <c r="DJ282" s="1">
        <v>1.0</v>
      </c>
      <c r="DK282" s="1">
        <v>0.077</v>
      </c>
      <c r="DL282" s="1">
        <v>-0.022</v>
      </c>
      <c r="DM282" s="1">
        <v>1.398</v>
      </c>
      <c r="DN282" s="1">
        <v>0.017</v>
      </c>
      <c r="DO282" s="1">
        <v>400.0</v>
      </c>
      <c r="DP282" s="1">
        <v>25.0</v>
      </c>
      <c r="DQ282" s="1">
        <v>0.31</v>
      </c>
      <c r="DR282" s="1">
        <v>0.07</v>
      </c>
      <c r="DS282" s="1">
        <v>5.642041154207787</v>
      </c>
      <c r="DT282" s="1">
        <v>-1.714702161886721</v>
      </c>
      <c r="DU282" s="1">
        <v>0.1979243057217175</v>
      </c>
      <c r="DV282" s="1">
        <v>0.0</v>
      </c>
      <c r="DW282" s="1">
        <v>36.75964650219424</v>
      </c>
      <c r="DX282" s="1">
        <v>-2.630824727162256</v>
      </c>
      <c r="DY282" s="1">
        <v>0.2382277649562703</v>
      </c>
      <c r="DZ282" s="1">
        <v>0.0</v>
      </c>
      <c r="EA282" s="1">
        <v>-46.48921333333333</v>
      </c>
      <c r="EB282" s="1">
        <v>2.205266295884285</v>
      </c>
      <c r="EC282" s="1">
        <v>0.2269537907935342</v>
      </c>
      <c r="ED282" s="1">
        <v>0.0</v>
      </c>
      <c r="EE282" s="1">
        <v>1093.882873900571</v>
      </c>
      <c r="EF282" s="1">
        <v>318.6288327062238</v>
      </c>
      <c r="EG282" s="1">
        <v>23.93742774379648</v>
      </c>
      <c r="EH282" s="1">
        <v>0.0</v>
      </c>
      <c r="EI282" s="1">
        <v>1.89969275</v>
      </c>
      <c r="EJ282" s="1">
        <v>-0.08391568480300873</v>
      </c>
      <c r="EK282" s="1">
        <v>0.008603392350549867</v>
      </c>
      <c r="EL282" s="1">
        <v>1.0</v>
      </c>
      <c r="EM282" s="1">
        <v>1.940532818669971</v>
      </c>
      <c r="EN282" s="1">
        <v>-0.01003115203903937</v>
      </c>
      <c r="EO282" s="1">
        <v>0.001596170143078993</v>
      </c>
      <c r="EP282" s="1">
        <v>1.0</v>
      </c>
      <c r="EQ282" s="1">
        <v>2.0</v>
      </c>
      <c r="ER282" s="1">
        <v>6.0</v>
      </c>
      <c r="ES282" s="1" t="s">
        <v>390</v>
      </c>
      <c r="ET282" s="1">
        <v>2.94404</v>
      </c>
      <c r="EU282" s="1">
        <v>2.80107</v>
      </c>
      <c r="EV282" s="1">
        <v>0.196402</v>
      </c>
      <c r="EW282" s="1">
        <v>0.200736</v>
      </c>
      <c r="EX282" s="1">
        <v>0.118222</v>
      </c>
      <c r="EY282" s="1">
        <v>0.112476</v>
      </c>
      <c r="EZ282" s="1">
        <v>16506.2</v>
      </c>
      <c r="FA282" s="1">
        <v>17213.7</v>
      </c>
      <c r="FB282" s="1">
        <v>23879.8</v>
      </c>
      <c r="FC282" s="1">
        <v>25056.3</v>
      </c>
      <c r="FD282" s="1">
        <v>33700.9</v>
      </c>
      <c r="FE282" s="1">
        <v>35509.0</v>
      </c>
      <c r="FF282" s="1">
        <v>43527.4</v>
      </c>
      <c r="FG282" s="1">
        <v>46316.3</v>
      </c>
      <c r="FH282" s="1">
        <v>1.93177</v>
      </c>
      <c r="FI282" s="1">
        <v>1.8985</v>
      </c>
      <c r="FJ282" s="1">
        <v>0.134334</v>
      </c>
      <c r="FK282" s="1">
        <v>0.0</v>
      </c>
      <c r="FL282" s="1">
        <v>29.341</v>
      </c>
      <c r="FM282" s="1">
        <v>999.9</v>
      </c>
      <c r="FN282" s="1">
        <v>66.1</v>
      </c>
      <c r="FO282" s="1">
        <v>32.8</v>
      </c>
      <c r="FP282" s="1">
        <v>33.1292</v>
      </c>
      <c r="FQ282" s="1">
        <v>64.1609</v>
      </c>
      <c r="FR282" s="1">
        <v>26.246</v>
      </c>
      <c r="FS282" s="1">
        <v>1.0</v>
      </c>
      <c r="FT282" s="1">
        <v>0.265643</v>
      </c>
      <c r="FU282" s="1">
        <v>0.225359</v>
      </c>
      <c r="FV282" s="1">
        <v>20.3245</v>
      </c>
      <c r="FW282" s="1">
        <v>5.2128</v>
      </c>
      <c r="FX282" s="1">
        <v>11.9068</v>
      </c>
      <c r="FY282" s="1">
        <v>5.00305</v>
      </c>
      <c r="FZ282" s="1">
        <v>3.2899</v>
      </c>
      <c r="GA282" s="1">
        <v>9999.0</v>
      </c>
      <c r="GB282" s="1">
        <v>9999.0</v>
      </c>
      <c r="GC282" s="1">
        <v>9999.0</v>
      </c>
      <c r="GD282" s="1">
        <v>999.9</v>
      </c>
      <c r="GE282" s="1">
        <v>1.8595</v>
      </c>
      <c r="GF282" s="1">
        <v>1.85445</v>
      </c>
      <c r="GG282" s="1">
        <v>1.8577</v>
      </c>
      <c r="GH282" s="1">
        <v>1.85608</v>
      </c>
      <c r="GI282" s="1">
        <v>1.85488</v>
      </c>
      <c r="GJ282" s="1">
        <v>1.85457</v>
      </c>
      <c r="GK282" s="1">
        <v>1.85319</v>
      </c>
      <c r="GL282" s="1">
        <v>1.85638</v>
      </c>
      <c r="GM282" s="1">
        <v>0.0</v>
      </c>
      <c r="GN282" s="1">
        <v>0.0</v>
      </c>
      <c r="GO282" s="1">
        <v>0.0</v>
      </c>
      <c r="GP282" s="1">
        <v>0.0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0.0</v>
      </c>
      <c r="GX282" s="1">
        <v>100.0</v>
      </c>
      <c r="GY282" s="1">
        <v>100.0</v>
      </c>
      <c r="GZ282" s="1">
        <v>2.57</v>
      </c>
      <c r="HA282" s="1">
        <v>0.0127</v>
      </c>
      <c r="HB282" s="1">
        <v>0.4456844362221581</v>
      </c>
      <c r="HC282" s="1">
        <v>0.002809866934308161</v>
      </c>
      <c r="HD282" s="1">
        <v>-1.127031966113555E-6</v>
      </c>
      <c r="HE282" s="1">
        <v>1.768598670541231E-10</v>
      </c>
      <c r="HF282" s="1">
        <v>-0.06730217437184942</v>
      </c>
      <c r="HG282" s="1">
        <v>0.01081145868756639</v>
      </c>
      <c r="HH282" s="1">
        <v>-3.689364805754238E-4</v>
      </c>
      <c r="HI282" s="1">
        <v>2.919854880483278E-6</v>
      </c>
      <c r="HJ282" s="1">
        <v>2.0</v>
      </c>
      <c r="HK282" s="1">
        <v>2136.0</v>
      </c>
      <c r="HL282" s="1">
        <v>3.0</v>
      </c>
      <c r="HM282" s="1">
        <v>30.0</v>
      </c>
      <c r="HN282" s="1">
        <v>8.8</v>
      </c>
      <c r="HO282" s="1">
        <v>8.7</v>
      </c>
      <c r="HP282" s="1">
        <v>2.76733</v>
      </c>
      <c r="HQ282" s="1">
        <v>2.26196</v>
      </c>
      <c r="HR282" s="1">
        <v>1.4978</v>
      </c>
      <c r="HS282" s="1">
        <v>2.29858</v>
      </c>
      <c r="HT282" s="1">
        <v>1.54785</v>
      </c>
      <c r="HU282" s="1">
        <v>2.41943</v>
      </c>
      <c r="HV282" s="1">
        <v>36.2224</v>
      </c>
      <c r="HW282" s="1">
        <v>15.3141</v>
      </c>
      <c r="HX282" s="1">
        <v>18.0</v>
      </c>
      <c r="HY282" s="1">
        <v>471.526</v>
      </c>
      <c r="HZ282" s="1">
        <v>512.515</v>
      </c>
      <c r="IA282" s="1">
        <v>28.9686</v>
      </c>
      <c r="IB282" s="1">
        <v>30.5097</v>
      </c>
      <c r="IC282" s="1">
        <v>30.0003</v>
      </c>
      <c r="ID282" s="1">
        <v>30.2948</v>
      </c>
      <c r="IE282" s="1">
        <v>30.3865</v>
      </c>
      <c r="IF282" s="1">
        <v>55.4072</v>
      </c>
      <c r="IG282" s="1">
        <v>26.8995</v>
      </c>
      <c r="IH282" s="1">
        <v>37.2924</v>
      </c>
      <c r="II282" s="1">
        <v>28.975</v>
      </c>
      <c r="IJ282" s="1">
        <v>1366.45</v>
      </c>
      <c r="IK282" s="1">
        <v>25.2314</v>
      </c>
      <c r="IL282" s="1">
        <v>100.663</v>
      </c>
      <c r="IM282" s="1">
        <v>100.381</v>
      </c>
      <c r="IN282" s="1" t="s">
        <v>365</v>
      </c>
    </row>
    <row r="283" ht="15.75" customHeight="1">
      <c r="A283" s="1">
        <v>267.0</v>
      </c>
      <c r="B283" s="1">
        <v>1.6604002716E9</v>
      </c>
      <c r="C283" s="1">
        <v>547.5</v>
      </c>
      <c r="D283" s="1" t="s">
        <v>878</v>
      </c>
      <c r="E283" s="1" t="s">
        <v>879</v>
      </c>
      <c r="F283" s="1">
        <v>1.0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1.6604002636E9</v>
      </c>
      <c r="O283" s="1">
        <f t="shared" si="1"/>
        <v>0.001610957483</v>
      </c>
      <c r="P283" s="1">
        <f t="shared" si="2"/>
        <v>1.610957483</v>
      </c>
      <c r="Q283" s="1">
        <f t="shared" si="3"/>
        <v>5.720262344</v>
      </c>
      <c r="R283" s="1">
        <f t="shared" si="4"/>
        <v>1256.036875</v>
      </c>
      <c r="S283" s="1">
        <f t="shared" si="5"/>
        <v>1103.527992</v>
      </c>
      <c r="T283" s="1">
        <f t="shared" si="6"/>
        <v>110.0968602</v>
      </c>
      <c r="U283" s="1">
        <f t="shared" si="7"/>
        <v>125.3123773</v>
      </c>
      <c r="V283" s="1">
        <f t="shared" si="8"/>
        <v>0.08100453602</v>
      </c>
      <c r="W283" s="1">
        <f t="shared" si="9"/>
        <v>2.923190475</v>
      </c>
      <c r="X283" s="1">
        <f t="shared" si="10"/>
        <v>0.07977785017</v>
      </c>
      <c r="Y283" s="1">
        <f t="shared" si="11"/>
        <v>0.04996982173</v>
      </c>
      <c r="Z283" s="1">
        <f t="shared" si="12"/>
        <v>321.5165154</v>
      </c>
      <c r="AA283" s="1">
        <f t="shared" si="13"/>
        <v>32.45698356</v>
      </c>
      <c r="AB283" s="1">
        <f t="shared" si="14"/>
        <v>31.5319375</v>
      </c>
      <c r="AC283" s="1">
        <f t="shared" si="15"/>
        <v>4.650028245</v>
      </c>
      <c r="AD283" s="1">
        <f t="shared" si="16"/>
        <v>60.12912932</v>
      </c>
      <c r="AE283" s="1">
        <f t="shared" si="17"/>
        <v>2.709715177</v>
      </c>
      <c r="AF283" s="1">
        <f t="shared" si="18"/>
        <v>4.506493287</v>
      </c>
      <c r="AG283" s="1">
        <f t="shared" si="19"/>
        <v>1.940313068</v>
      </c>
      <c r="AH283" s="1">
        <f t="shared" si="20"/>
        <v>-71.04322499</v>
      </c>
      <c r="AI283" s="1">
        <f t="shared" si="21"/>
        <v>-86.82502003</v>
      </c>
      <c r="AJ283" s="1">
        <f t="shared" si="22"/>
        <v>-6.686807218</v>
      </c>
      <c r="AK283" s="1">
        <f t="shared" si="23"/>
        <v>156.9614632</v>
      </c>
      <c r="AL283" s="1">
        <f t="shared" si="24"/>
        <v>36.68801061</v>
      </c>
      <c r="AM283" s="1">
        <f t="shared" si="25"/>
        <v>1.623204635</v>
      </c>
      <c r="AN283" s="1">
        <f t="shared" si="26"/>
        <v>5.720262344</v>
      </c>
      <c r="AO283" s="1">
        <v>1362.277588793908</v>
      </c>
      <c r="AP283" s="1">
        <v>1329.264363636363</v>
      </c>
      <c r="AQ283" s="1">
        <v>5.062220747336141</v>
      </c>
      <c r="AR283" s="1">
        <v>65.10273567100046</v>
      </c>
      <c r="AS283" s="1">
        <f t="shared" si="27"/>
        <v>1.610957483</v>
      </c>
      <c r="AT283" s="1">
        <v>25.26785386511253</v>
      </c>
      <c r="AU283" s="1">
        <v>27.14814666666666</v>
      </c>
      <c r="AV283" s="1">
        <v>-2.943418801142388E-5</v>
      </c>
      <c r="AW283" s="1">
        <v>83.61530632147979</v>
      </c>
      <c r="AX283" s="1">
        <v>19.0</v>
      </c>
      <c r="AY283" s="1">
        <v>4.0</v>
      </c>
      <c r="AZ283" s="1">
        <f t="shared" si="28"/>
        <v>1</v>
      </c>
      <c r="BA283" s="1">
        <f t="shared" si="29"/>
        <v>0</v>
      </c>
      <c r="BB283" s="1">
        <f t="shared" si="30"/>
        <v>51996.38015</v>
      </c>
      <c r="BC283" s="1">
        <f t="shared" si="31"/>
        <v>1999.999375</v>
      </c>
      <c r="BD283" s="1">
        <f t="shared" si="32"/>
        <v>1681.199794</v>
      </c>
      <c r="BE283" s="1">
        <f t="shared" si="33"/>
        <v>0.8406001596</v>
      </c>
      <c r="BF283" s="1">
        <f t="shared" si="34"/>
        <v>0.160758308</v>
      </c>
      <c r="BG283" s="1">
        <v>6.0</v>
      </c>
      <c r="BH283" s="1">
        <v>0.5</v>
      </c>
      <c r="BI283" s="1" t="s">
        <v>355</v>
      </c>
      <c r="BJ283" s="1">
        <v>2.0</v>
      </c>
      <c r="BK283" s="1" t="b">
        <v>1</v>
      </c>
      <c r="BL283" s="1">
        <v>1.6604002636E9</v>
      </c>
      <c r="BM283" s="1">
        <v>1256.036875</v>
      </c>
      <c r="BN283" s="1">
        <v>1302.495</v>
      </c>
      <c r="BO283" s="1">
        <v>27.16014375</v>
      </c>
      <c r="BP283" s="1">
        <v>25.265775</v>
      </c>
      <c r="BQ283" s="1">
        <v>1253.490625</v>
      </c>
      <c r="BR283" s="1">
        <v>27.14743125</v>
      </c>
      <c r="BS283" s="1">
        <v>500.15125</v>
      </c>
      <c r="BT283" s="1">
        <v>99.668</v>
      </c>
      <c r="BU283" s="1">
        <v>0.100071975</v>
      </c>
      <c r="BV283" s="1">
        <v>30.981</v>
      </c>
      <c r="BW283" s="1">
        <v>31.5319375</v>
      </c>
      <c r="BX283" s="1">
        <v>999.9</v>
      </c>
      <c r="BY283" s="1">
        <v>0.0</v>
      </c>
      <c r="BZ283" s="1">
        <v>0.0</v>
      </c>
      <c r="CA283" s="1">
        <v>9996.98375</v>
      </c>
      <c r="CB283" s="1">
        <v>0.0</v>
      </c>
      <c r="CC283" s="1">
        <v>23.21770625</v>
      </c>
      <c r="CD283" s="1">
        <v>-46.45876875</v>
      </c>
      <c r="CE283" s="1">
        <v>1291.10375</v>
      </c>
      <c r="CF283" s="1">
        <v>1336.25625</v>
      </c>
      <c r="CG283" s="1">
        <v>1.89437125</v>
      </c>
      <c r="CH283" s="1">
        <v>1302.495</v>
      </c>
      <c r="CI283" s="1">
        <v>25.265775</v>
      </c>
      <c r="CJ283" s="1">
        <v>2.70699625</v>
      </c>
      <c r="CK283" s="1">
        <v>2.51818875</v>
      </c>
      <c r="CL283" s="1">
        <v>22.32765</v>
      </c>
      <c r="CM283" s="1">
        <v>21.14455</v>
      </c>
      <c r="CN283" s="1">
        <v>1999.999375</v>
      </c>
      <c r="CO283" s="1">
        <v>0.9799945</v>
      </c>
      <c r="CP283" s="1">
        <v>0.02000565</v>
      </c>
      <c r="CQ283" s="1">
        <v>0.0</v>
      </c>
      <c r="CR283" s="1">
        <v>2.686375</v>
      </c>
      <c r="CS283" s="1">
        <v>0.0</v>
      </c>
      <c r="CT283" s="1">
        <v>23302.725</v>
      </c>
      <c r="CU283" s="1">
        <v>17412.275</v>
      </c>
      <c r="CV283" s="1">
        <v>40.812</v>
      </c>
      <c r="CW283" s="1">
        <v>41.75</v>
      </c>
      <c r="CX283" s="1">
        <v>40.79262499999999</v>
      </c>
      <c r="CY283" s="1">
        <v>40.125</v>
      </c>
      <c r="CZ283" s="1">
        <v>40.875</v>
      </c>
      <c r="DA283" s="1">
        <v>1959.98875</v>
      </c>
      <c r="DB283" s="1">
        <v>40.010625</v>
      </c>
      <c r="DC283" s="1">
        <v>0.0</v>
      </c>
      <c r="DD283" s="1">
        <v>1.6604002698E9</v>
      </c>
      <c r="DE283" s="1">
        <v>0.0</v>
      </c>
      <c r="DF283" s="1">
        <v>1.6603997476E9</v>
      </c>
      <c r="DG283" s="1" t="s">
        <v>356</v>
      </c>
      <c r="DH283" s="1">
        <v>1.6603997421E9</v>
      </c>
      <c r="DI283" s="1">
        <v>1.6603997476E9</v>
      </c>
      <c r="DJ283" s="1">
        <v>1.0</v>
      </c>
      <c r="DK283" s="1">
        <v>0.077</v>
      </c>
      <c r="DL283" s="1">
        <v>-0.022</v>
      </c>
      <c r="DM283" s="1">
        <v>1.398</v>
      </c>
      <c r="DN283" s="1">
        <v>0.017</v>
      </c>
      <c r="DO283" s="1">
        <v>400.0</v>
      </c>
      <c r="DP283" s="1">
        <v>25.0</v>
      </c>
      <c r="DQ283" s="1">
        <v>0.31</v>
      </c>
      <c r="DR283" s="1">
        <v>0.07</v>
      </c>
      <c r="DS283" s="1">
        <v>5.61151626545885</v>
      </c>
      <c r="DT283" s="1">
        <v>-1.284026177220188</v>
      </c>
      <c r="DU283" s="1">
        <v>0.1844585600415322</v>
      </c>
      <c r="DV283" s="1">
        <v>0.0</v>
      </c>
      <c r="DW283" s="1">
        <v>36.69050251098027</v>
      </c>
      <c r="DX283" s="1">
        <v>-1.328099258936144</v>
      </c>
      <c r="DY283" s="1">
        <v>0.15684971087831</v>
      </c>
      <c r="DZ283" s="1">
        <v>0.0</v>
      </c>
      <c r="EA283" s="1">
        <v>-46.45914516129032</v>
      </c>
      <c r="EB283" s="1">
        <v>0.9645387096774529</v>
      </c>
      <c r="EC283" s="1">
        <v>0.1699046522720418</v>
      </c>
      <c r="ED283" s="1">
        <v>1.0</v>
      </c>
      <c r="EE283" s="1">
        <v>1102.890981873871</v>
      </c>
      <c r="EF283" s="1">
        <v>310.2332511724356</v>
      </c>
      <c r="EG283" s="1">
        <v>22.59924871385475</v>
      </c>
      <c r="EH283" s="1">
        <v>0.0</v>
      </c>
      <c r="EI283" s="1">
        <v>1.897773170731707</v>
      </c>
      <c r="EJ283" s="1">
        <v>-0.08772940766550193</v>
      </c>
      <c r="EK283" s="1">
        <v>0.009156129078522101</v>
      </c>
      <c r="EL283" s="1">
        <v>1.0</v>
      </c>
      <c r="EM283" s="1">
        <v>1.940343870297722</v>
      </c>
      <c r="EN283" s="1">
        <v>-0.01710345784260086</v>
      </c>
      <c r="EO283" s="1">
        <v>0.001775087130305672</v>
      </c>
      <c r="EP283" s="1">
        <v>1.0</v>
      </c>
      <c r="EQ283" s="1">
        <v>3.0</v>
      </c>
      <c r="ER283" s="1">
        <v>6.0</v>
      </c>
      <c r="ES283" s="1" t="s">
        <v>381</v>
      </c>
      <c r="ET283" s="1">
        <v>2.94406</v>
      </c>
      <c r="EU283" s="1">
        <v>2.80116</v>
      </c>
      <c r="EV283" s="1">
        <v>0.19686</v>
      </c>
      <c r="EW283" s="1">
        <v>0.201195</v>
      </c>
      <c r="EX283" s="1">
        <v>0.118222</v>
      </c>
      <c r="EY283" s="1">
        <v>0.112472</v>
      </c>
      <c r="EZ283" s="1">
        <v>16496.8</v>
      </c>
      <c r="FA283" s="1">
        <v>17203.8</v>
      </c>
      <c r="FB283" s="1">
        <v>23879.8</v>
      </c>
      <c r="FC283" s="1">
        <v>25056.3</v>
      </c>
      <c r="FD283" s="1">
        <v>33701.0</v>
      </c>
      <c r="FE283" s="1">
        <v>35509.2</v>
      </c>
      <c r="FF283" s="1">
        <v>43527.5</v>
      </c>
      <c r="FG283" s="1">
        <v>46316.3</v>
      </c>
      <c r="FH283" s="1">
        <v>1.93172</v>
      </c>
      <c r="FI283" s="1">
        <v>1.89852</v>
      </c>
      <c r="FJ283" s="1">
        <v>0.134498</v>
      </c>
      <c r="FK283" s="1">
        <v>0.0</v>
      </c>
      <c r="FL283" s="1">
        <v>29.34</v>
      </c>
      <c r="FM283" s="1">
        <v>999.9</v>
      </c>
      <c r="FN283" s="1">
        <v>66.1</v>
      </c>
      <c r="FO283" s="1">
        <v>32.8</v>
      </c>
      <c r="FP283" s="1">
        <v>33.1338</v>
      </c>
      <c r="FQ283" s="1">
        <v>64.0009</v>
      </c>
      <c r="FR283" s="1">
        <v>26.1458</v>
      </c>
      <c r="FS283" s="1">
        <v>1.0</v>
      </c>
      <c r="FT283" s="1">
        <v>0.265655</v>
      </c>
      <c r="FU283" s="1">
        <v>0.225588</v>
      </c>
      <c r="FV283" s="1">
        <v>20.3246</v>
      </c>
      <c r="FW283" s="1">
        <v>5.2131</v>
      </c>
      <c r="FX283" s="1">
        <v>11.9069</v>
      </c>
      <c r="FY283" s="1">
        <v>5.0031</v>
      </c>
      <c r="FZ283" s="1">
        <v>3.28993</v>
      </c>
      <c r="GA283" s="1">
        <v>9999.0</v>
      </c>
      <c r="GB283" s="1">
        <v>9999.0</v>
      </c>
      <c r="GC283" s="1">
        <v>9999.0</v>
      </c>
      <c r="GD283" s="1">
        <v>999.9</v>
      </c>
      <c r="GE283" s="1">
        <v>1.85949</v>
      </c>
      <c r="GF283" s="1">
        <v>1.85445</v>
      </c>
      <c r="GG283" s="1">
        <v>1.85769</v>
      </c>
      <c r="GH283" s="1">
        <v>1.85608</v>
      </c>
      <c r="GI283" s="1">
        <v>1.85488</v>
      </c>
      <c r="GJ283" s="1">
        <v>1.85457</v>
      </c>
      <c r="GK283" s="1">
        <v>1.85319</v>
      </c>
      <c r="GL283" s="1">
        <v>1.85638</v>
      </c>
      <c r="GM283" s="1">
        <v>0.0</v>
      </c>
      <c r="GN283" s="1">
        <v>0.0</v>
      </c>
      <c r="GO283" s="1">
        <v>0.0</v>
      </c>
      <c r="GP283" s="1">
        <v>0.0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0.0</v>
      </c>
      <c r="GX283" s="1">
        <v>100.0</v>
      </c>
      <c r="GY283" s="1">
        <v>100.0</v>
      </c>
      <c r="GZ283" s="1">
        <v>2.58</v>
      </c>
      <c r="HA283" s="1">
        <v>0.0128</v>
      </c>
      <c r="HB283" s="1">
        <v>0.4456844362221581</v>
      </c>
      <c r="HC283" s="1">
        <v>0.002809866934308161</v>
      </c>
      <c r="HD283" s="1">
        <v>-1.127031966113555E-6</v>
      </c>
      <c r="HE283" s="1">
        <v>1.768598670541231E-10</v>
      </c>
      <c r="HF283" s="1">
        <v>-0.06730217437184942</v>
      </c>
      <c r="HG283" s="1">
        <v>0.01081145868756639</v>
      </c>
      <c r="HH283" s="1">
        <v>-3.689364805754238E-4</v>
      </c>
      <c r="HI283" s="1">
        <v>2.919854880483278E-6</v>
      </c>
      <c r="HJ283" s="1">
        <v>2.0</v>
      </c>
      <c r="HK283" s="1">
        <v>2136.0</v>
      </c>
      <c r="HL283" s="1">
        <v>3.0</v>
      </c>
      <c r="HM283" s="1">
        <v>30.0</v>
      </c>
      <c r="HN283" s="1">
        <v>8.8</v>
      </c>
      <c r="HO283" s="1">
        <v>8.7</v>
      </c>
      <c r="HP283" s="1">
        <v>2.77344</v>
      </c>
      <c r="HQ283" s="1">
        <v>2.27295</v>
      </c>
      <c r="HR283" s="1">
        <v>1.4978</v>
      </c>
      <c r="HS283" s="1">
        <v>2.29858</v>
      </c>
      <c r="HT283" s="1">
        <v>1.54785</v>
      </c>
      <c r="HU283" s="1">
        <v>2.44751</v>
      </c>
      <c r="HV283" s="1">
        <v>36.2224</v>
      </c>
      <c r="HW283" s="1">
        <v>15.3141</v>
      </c>
      <c r="HX283" s="1">
        <v>18.0</v>
      </c>
      <c r="HY283" s="1">
        <v>471.5</v>
      </c>
      <c r="HZ283" s="1">
        <v>512.536</v>
      </c>
      <c r="IA283" s="1">
        <v>28.9712</v>
      </c>
      <c r="IB283" s="1">
        <v>30.5097</v>
      </c>
      <c r="IC283" s="1">
        <v>30.0002</v>
      </c>
      <c r="ID283" s="1">
        <v>30.2952</v>
      </c>
      <c r="IE283" s="1">
        <v>30.387</v>
      </c>
      <c r="IF283" s="1">
        <v>55.5192</v>
      </c>
      <c r="IG283" s="1">
        <v>26.8995</v>
      </c>
      <c r="IH283" s="1">
        <v>37.2924</v>
      </c>
      <c r="II283" s="1">
        <v>28.975</v>
      </c>
      <c r="IJ283" s="1">
        <v>1376.58</v>
      </c>
      <c r="IK283" s="1">
        <v>25.2314</v>
      </c>
      <c r="IL283" s="1">
        <v>100.663</v>
      </c>
      <c r="IM283" s="1">
        <v>100.381</v>
      </c>
      <c r="IN283" s="1" t="s">
        <v>365</v>
      </c>
    </row>
    <row r="284" ht="15.75" customHeight="1">
      <c r="A284" s="1">
        <v>268.0</v>
      </c>
      <c r="B284" s="1">
        <v>1.6604002726E9</v>
      </c>
      <c r="C284" s="1">
        <v>548.5</v>
      </c>
      <c r="D284" s="1" t="s">
        <v>880</v>
      </c>
      <c r="E284" s="1" t="s">
        <v>881</v>
      </c>
      <c r="F284" s="1">
        <v>1.0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1.660400265099999E9</v>
      </c>
      <c r="O284" s="1">
        <f t="shared" si="1"/>
        <v>0.00161199404</v>
      </c>
      <c r="P284" s="1">
        <f t="shared" si="2"/>
        <v>1.61199404</v>
      </c>
      <c r="Q284" s="1">
        <f t="shared" si="3"/>
        <v>5.682504272</v>
      </c>
      <c r="R284" s="1">
        <f t="shared" si="4"/>
        <v>1263.479333</v>
      </c>
      <c r="S284" s="1">
        <f t="shared" si="5"/>
        <v>1111.549157</v>
      </c>
      <c r="T284" s="1">
        <f t="shared" si="6"/>
        <v>110.8971103</v>
      </c>
      <c r="U284" s="1">
        <f t="shared" si="7"/>
        <v>126.0548902</v>
      </c>
      <c r="V284" s="1">
        <f t="shared" si="8"/>
        <v>0.08105683514</v>
      </c>
      <c r="W284" s="1">
        <f t="shared" si="9"/>
        <v>2.923440327</v>
      </c>
      <c r="X284" s="1">
        <f t="shared" si="10"/>
        <v>0.07982868101</v>
      </c>
      <c r="Y284" s="1">
        <f t="shared" si="11"/>
        <v>0.05000172023</v>
      </c>
      <c r="Z284" s="1">
        <f t="shared" si="12"/>
        <v>321.5169368</v>
      </c>
      <c r="AA284" s="1">
        <f t="shared" si="13"/>
        <v>32.45490797</v>
      </c>
      <c r="AB284" s="1">
        <f t="shared" si="14"/>
        <v>31.53101333</v>
      </c>
      <c r="AC284" s="1">
        <f t="shared" si="15"/>
        <v>4.649784178</v>
      </c>
      <c r="AD284" s="1">
        <f t="shared" si="16"/>
        <v>60.12913817</v>
      </c>
      <c r="AE284" s="1">
        <f t="shared" si="17"/>
        <v>2.709453927</v>
      </c>
      <c r="AF284" s="1">
        <f t="shared" si="18"/>
        <v>4.506058144</v>
      </c>
      <c r="AG284" s="1">
        <f t="shared" si="19"/>
        <v>1.940330251</v>
      </c>
      <c r="AH284" s="1">
        <f t="shared" si="20"/>
        <v>-71.08893718</v>
      </c>
      <c r="AI284" s="1">
        <f t="shared" si="21"/>
        <v>-86.9536684</v>
      </c>
      <c r="AJ284" s="1">
        <f t="shared" si="22"/>
        <v>-6.696056309</v>
      </c>
      <c r="AK284" s="1">
        <f t="shared" si="23"/>
        <v>156.7782749</v>
      </c>
      <c r="AL284" s="1">
        <f t="shared" si="24"/>
        <v>36.67240139</v>
      </c>
      <c r="AM284" s="1">
        <f t="shared" si="25"/>
        <v>1.62138135</v>
      </c>
      <c r="AN284" s="1">
        <f t="shared" si="26"/>
        <v>5.682504272</v>
      </c>
      <c r="AO284" s="1">
        <v>1367.441500283986</v>
      </c>
      <c r="AP284" s="1">
        <v>1334.373757575758</v>
      </c>
      <c r="AQ284" s="1">
        <v>5.08203237255909</v>
      </c>
      <c r="AR284" s="1">
        <v>65.10273567100046</v>
      </c>
      <c r="AS284" s="1">
        <f t="shared" si="27"/>
        <v>1.61199404</v>
      </c>
      <c r="AT284" s="1">
        <v>25.26765851456214</v>
      </c>
      <c r="AU284" s="1">
        <v>27.14912666666667</v>
      </c>
      <c r="AV284" s="1">
        <v>-3.143969709911211E-5</v>
      </c>
      <c r="AW284" s="1">
        <v>83.61530632147979</v>
      </c>
      <c r="AX284" s="1">
        <v>19.0</v>
      </c>
      <c r="AY284" s="1">
        <v>4.0</v>
      </c>
      <c r="AZ284" s="1">
        <f t="shared" si="28"/>
        <v>1</v>
      </c>
      <c r="BA284" s="1">
        <f t="shared" si="29"/>
        <v>0</v>
      </c>
      <c r="BB284" s="1">
        <f t="shared" si="30"/>
        <v>52003.78193</v>
      </c>
      <c r="BC284" s="1">
        <f t="shared" si="31"/>
        <v>2000.002</v>
      </c>
      <c r="BD284" s="1">
        <f t="shared" si="32"/>
        <v>1681.202</v>
      </c>
      <c r="BE284" s="1">
        <f t="shared" si="33"/>
        <v>0.8406001594</v>
      </c>
      <c r="BF284" s="1">
        <f t="shared" si="34"/>
        <v>0.1607583076</v>
      </c>
      <c r="BG284" s="1">
        <v>6.0</v>
      </c>
      <c r="BH284" s="1">
        <v>0.5</v>
      </c>
      <c r="BI284" s="1" t="s">
        <v>355</v>
      </c>
      <c r="BJ284" s="1">
        <v>2.0</v>
      </c>
      <c r="BK284" s="1" t="b">
        <v>1</v>
      </c>
      <c r="BL284" s="1">
        <v>1.660400265099999E9</v>
      </c>
      <c r="BM284" s="1">
        <v>1263.479333333333</v>
      </c>
      <c r="BN284" s="1">
        <v>1309.929333333333</v>
      </c>
      <c r="BO284" s="1">
        <v>27.15752666666667</v>
      </c>
      <c r="BP284" s="1">
        <v>25.26532666666667</v>
      </c>
      <c r="BQ284" s="1">
        <v>1260.927333333333</v>
      </c>
      <c r="BR284" s="1">
        <v>27.1448</v>
      </c>
      <c r="BS284" s="1">
        <v>500.1634</v>
      </c>
      <c r="BT284" s="1">
        <v>99.66800000000002</v>
      </c>
      <c r="BU284" s="1">
        <v>0.1000665266666667</v>
      </c>
      <c r="BV284" s="1">
        <v>30.97930666666667</v>
      </c>
      <c r="BW284" s="1">
        <v>31.53101333333333</v>
      </c>
      <c r="BX284" s="1">
        <v>999.8999999999999</v>
      </c>
      <c r="BY284" s="1">
        <v>0.0</v>
      </c>
      <c r="BZ284" s="1">
        <v>0.0</v>
      </c>
      <c r="CA284" s="1">
        <v>9998.409333333335</v>
      </c>
      <c r="CB284" s="1">
        <v>0.0</v>
      </c>
      <c r="CC284" s="1">
        <v>23.20236</v>
      </c>
      <c r="CD284" s="1">
        <v>-46.45080666666666</v>
      </c>
      <c r="CE284" s="1">
        <v>1298.75</v>
      </c>
      <c r="CF284" s="1">
        <v>1343.882666666667</v>
      </c>
      <c r="CG284" s="1">
        <v>1.892192666666667</v>
      </c>
      <c r="CH284" s="1">
        <v>1309.929333333333</v>
      </c>
      <c r="CI284" s="1">
        <v>25.26532666666667</v>
      </c>
      <c r="CJ284" s="1">
        <v>2.706734666666667</v>
      </c>
      <c r="CK284" s="1">
        <v>2.518144666666666</v>
      </c>
      <c r="CL284" s="1">
        <v>22.32606</v>
      </c>
      <c r="CM284" s="1">
        <v>21.14426666666667</v>
      </c>
      <c r="CN284" s="1">
        <v>2000.002</v>
      </c>
      <c r="CO284" s="1">
        <v>0.9799944000000002</v>
      </c>
      <c r="CP284" s="1">
        <v>0.02000574666666667</v>
      </c>
      <c r="CQ284" s="1">
        <v>0.0</v>
      </c>
      <c r="CR284" s="1">
        <v>2.613</v>
      </c>
      <c r="CS284" s="1">
        <v>0.0</v>
      </c>
      <c r="CT284" s="1">
        <v>23299.49333333333</v>
      </c>
      <c r="CU284" s="1">
        <v>17412.3</v>
      </c>
      <c r="CV284" s="1">
        <v>40.812</v>
      </c>
      <c r="CW284" s="1">
        <v>41.75</v>
      </c>
      <c r="CX284" s="1">
        <v>40.79546666666667</v>
      </c>
      <c r="CY284" s="1">
        <v>40.125</v>
      </c>
      <c r="CZ284" s="1">
        <v>40.875</v>
      </c>
      <c r="DA284" s="1">
        <v>1959.991333333334</v>
      </c>
      <c r="DB284" s="1">
        <v>40.01066666666667</v>
      </c>
      <c r="DC284" s="1">
        <v>0.0</v>
      </c>
      <c r="DD284" s="1">
        <v>1.6604002704E9</v>
      </c>
      <c r="DE284" s="1">
        <v>0.0</v>
      </c>
      <c r="DF284" s="1">
        <v>1.6603997476E9</v>
      </c>
      <c r="DG284" s="1" t="s">
        <v>356</v>
      </c>
      <c r="DH284" s="1">
        <v>1.6603997421E9</v>
      </c>
      <c r="DI284" s="1">
        <v>1.6603997476E9</v>
      </c>
      <c r="DJ284" s="1">
        <v>1.0</v>
      </c>
      <c r="DK284" s="1">
        <v>0.077</v>
      </c>
      <c r="DL284" s="1">
        <v>-0.022</v>
      </c>
      <c r="DM284" s="1">
        <v>1.398</v>
      </c>
      <c r="DN284" s="1">
        <v>0.017</v>
      </c>
      <c r="DO284" s="1">
        <v>400.0</v>
      </c>
      <c r="DP284" s="1">
        <v>25.0</v>
      </c>
      <c r="DQ284" s="1">
        <v>0.31</v>
      </c>
      <c r="DR284" s="1">
        <v>0.07</v>
      </c>
      <c r="DS284" s="1">
        <v>5.606778541483695</v>
      </c>
      <c r="DT284" s="1">
        <v>-0.7699896468700393</v>
      </c>
      <c r="DU284" s="1">
        <v>0.1727374894803166</v>
      </c>
      <c r="DV284" s="1">
        <v>0.0</v>
      </c>
      <c r="DW284" s="1">
        <v>36.66942140880076</v>
      </c>
      <c r="DX284" s="1">
        <v>-0.4749436801352409</v>
      </c>
      <c r="DY284" s="1">
        <v>0.1150761784858919</v>
      </c>
      <c r="DZ284" s="1">
        <v>1.0</v>
      </c>
      <c r="EA284" s="1">
        <v>-46.44512258064516</v>
      </c>
      <c r="EB284" s="1">
        <v>-0.04133709677400716</v>
      </c>
      <c r="EC284" s="1">
        <v>0.1387856056254541</v>
      </c>
      <c r="ED284" s="1">
        <v>1.0</v>
      </c>
      <c r="EE284" s="1">
        <v>1107.938622085799</v>
      </c>
      <c r="EF284" s="1">
        <v>295.2680619371782</v>
      </c>
      <c r="EG284" s="1">
        <v>21.53072651131724</v>
      </c>
      <c r="EH284" s="1">
        <v>0.0</v>
      </c>
      <c r="EI284" s="1">
        <v>1.896463170731707</v>
      </c>
      <c r="EJ284" s="1">
        <v>-0.08992620209059175</v>
      </c>
      <c r="EK284" s="1">
        <v>0.009339171488563744</v>
      </c>
      <c r="EL284" s="1">
        <v>1.0</v>
      </c>
      <c r="EM284" s="1">
        <v>1.940381049310608</v>
      </c>
      <c r="EN284" s="1">
        <v>-0.01918372841883147</v>
      </c>
      <c r="EO284" s="1">
        <v>0.001761899172679044</v>
      </c>
      <c r="EP284" s="1">
        <v>1.0</v>
      </c>
      <c r="EQ284" s="1">
        <v>4.0</v>
      </c>
      <c r="ER284" s="1">
        <v>6.0</v>
      </c>
      <c r="ES284" s="1" t="s">
        <v>376</v>
      </c>
      <c r="ET284" s="1">
        <v>2.94405</v>
      </c>
      <c r="EU284" s="1">
        <v>2.8011</v>
      </c>
      <c r="EV284" s="1">
        <v>0.197316</v>
      </c>
      <c r="EW284" s="1">
        <v>0.201658</v>
      </c>
      <c r="EX284" s="1">
        <v>0.118224</v>
      </c>
      <c r="EY284" s="1">
        <v>0.112466</v>
      </c>
      <c r="EZ284" s="1">
        <v>16487.4</v>
      </c>
      <c r="FA284" s="1">
        <v>17193.9</v>
      </c>
      <c r="FB284" s="1">
        <v>23879.9</v>
      </c>
      <c r="FC284" s="1">
        <v>25056.4</v>
      </c>
      <c r="FD284" s="1">
        <v>33701.1</v>
      </c>
      <c r="FE284" s="1">
        <v>35509.5</v>
      </c>
      <c r="FF284" s="1">
        <v>43527.7</v>
      </c>
      <c r="FG284" s="1">
        <v>46316.4</v>
      </c>
      <c r="FH284" s="1">
        <v>1.93158</v>
      </c>
      <c r="FI284" s="1">
        <v>1.89858</v>
      </c>
      <c r="FJ284" s="1">
        <v>0.134706</v>
      </c>
      <c r="FK284" s="1">
        <v>0.0</v>
      </c>
      <c r="FL284" s="1">
        <v>29.3385</v>
      </c>
      <c r="FM284" s="1">
        <v>999.9</v>
      </c>
      <c r="FN284" s="1">
        <v>66.1</v>
      </c>
      <c r="FO284" s="1">
        <v>32.8</v>
      </c>
      <c r="FP284" s="1">
        <v>33.1293</v>
      </c>
      <c r="FQ284" s="1">
        <v>64.2309</v>
      </c>
      <c r="FR284" s="1">
        <v>26.4343</v>
      </c>
      <c r="FS284" s="1">
        <v>1.0</v>
      </c>
      <c r="FT284" s="1">
        <v>0.265686</v>
      </c>
      <c r="FU284" s="1">
        <v>0.228913</v>
      </c>
      <c r="FV284" s="1">
        <v>20.3245</v>
      </c>
      <c r="FW284" s="1">
        <v>5.21235</v>
      </c>
      <c r="FX284" s="1">
        <v>11.9062</v>
      </c>
      <c r="FY284" s="1">
        <v>5.00295</v>
      </c>
      <c r="FZ284" s="1">
        <v>3.28975</v>
      </c>
      <c r="GA284" s="1">
        <v>9999.0</v>
      </c>
      <c r="GB284" s="1">
        <v>9999.0</v>
      </c>
      <c r="GC284" s="1">
        <v>9999.0</v>
      </c>
      <c r="GD284" s="1">
        <v>999.9</v>
      </c>
      <c r="GE284" s="1">
        <v>1.85947</v>
      </c>
      <c r="GF284" s="1">
        <v>1.85442</v>
      </c>
      <c r="GG284" s="1">
        <v>1.85765</v>
      </c>
      <c r="GH284" s="1">
        <v>1.85609</v>
      </c>
      <c r="GI284" s="1">
        <v>1.85487</v>
      </c>
      <c r="GJ284" s="1">
        <v>1.85455</v>
      </c>
      <c r="GK284" s="1">
        <v>1.85319</v>
      </c>
      <c r="GL284" s="1">
        <v>1.85638</v>
      </c>
      <c r="GM284" s="1">
        <v>0.0</v>
      </c>
      <c r="GN284" s="1">
        <v>0.0</v>
      </c>
      <c r="GO284" s="1">
        <v>0.0</v>
      </c>
      <c r="GP284" s="1">
        <v>0.0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0.0</v>
      </c>
      <c r="GX284" s="1">
        <v>100.0</v>
      </c>
      <c r="GY284" s="1">
        <v>100.0</v>
      </c>
      <c r="GZ284" s="1">
        <v>2.58</v>
      </c>
      <c r="HA284" s="1">
        <v>0.0128</v>
      </c>
      <c r="HB284" s="1">
        <v>0.4456844362221581</v>
      </c>
      <c r="HC284" s="1">
        <v>0.002809866934308161</v>
      </c>
      <c r="HD284" s="1">
        <v>-1.127031966113555E-6</v>
      </c>
      <c r="HE284" s="1">
        <v>1.768598670541231E-10</v>
      </c>
      <c r="HF284" s="1">
        <v>-0.06730217437184942</v>
      </c>
      <c r="HG284" s="1">
        <v>0.01081145868756639</v>
      </c>
      <c r="HH284" s="1">
        <v>-3.689364805754238E-4</v>
      </c>
      <c r="HI284" s="1">
        <v>2.919854880483278E-6</v>
      </c>
      <c r="HJ284" s="1">
        <v>2.0</v>
      </c>
      <c r="HK284" s="1">
        <v>2136.0</v>
      </c>
      <c r="HL284" s="1">
        <v>3.0</v>
      </c>
      <c r="HM284" s="1">
        <v>30.0</v>
      </c>
      <c r="HN284" s="1">
        <v>8.8</v>
      </c>
      <c r="HO284" s="1">
        <v>8.8</v>
      </c>
      <c r="HP284" s="1">
        <v>2.78442</v>
      </c>
      <c r="HQ284" s="1">
        <v>2.28271</v>
      </c>
      <c r="HR284" s="1">
        <v>1.4978</v>
      </c>
      <c r="HS284" s="1">
        <v>2.29736</v>
      </c>
      <c r="HT284" s="1">
        <v>1.54785</v>
      </c>
      <c r="HU284" s="1">
        <v>2.34497</v>
      </c>
      <c r="HV284" s="1">
        <v>36.2224</v>
      </c>
      <c r="HW284" s="1">
        <v>15.3053</v>
      </c>
      <c r="HX284" s="1">
        <v>18.0</v>
      </c>
      <c r="HY284" s="1">
        <v>471.419</v>
      </c>
      <c r="HZ284" s="1">
        <v>512.574</v>
      </c>
      <c r="IA284" s="1">
        <v>28.9748</v>
      </c>
      <c r="IB284" s="1">
        <v>30.5103</v>
      </c>
      <c r="IC284" s="1">
        <v>30.0003</v>
      </c>
      <c r="ID284" s="1">
        <v>30.296</v>
      </c>
      <c r="IE284" s="1">
        <v>30.3874</v>
      </c>
      <c r="IF284" s="1">
        <v>55.7397</v>
      </c>
      <c r="IG284" s="1">
        <v>26.8995</v>
      </c>
      <c r="IH284" s="1">
        <v>37.2924</v>
      </c>
      <c r="II284" s="1">
        <v>28.9935</v>
      </c>
      <c r="IJ284" s="1">
        <v>1376.58</v>
      </c>
      <c r="IK284" s="1">
        <v>25.2314</v>
      </c>
      <c r="IL284" s="1">
        <v>100.663</v>
      </c>
      <c r="IM284" s="1">
        <v>100.381</v>
      </c>
      <c r="IN284" s="1" t="s">
        <v>365</v>
      </c>
    </row>
    <row r="285" ht="15.75" customHeight="1">
      <c r="A285" s="1">
        <v>269.0</v>
      </c>
      <c r="B285" s="1">
        <v>1.6604002736E9</v>
      </c>
      <c r="C285" s="1">
        <v>549.5</v>
      </c>
      <c r="D285" s="1" t="s">
        <v>882</v>
      </c>
      <c r="E285" s="1" t="s">
        <v>883</v>
      </c>
      <c r="F285" s="1">
        <v>1.0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1.6604002656E9</v>
      </c>
      <c r="O285" s="1">
        <f t="shared" si="1"/>
        <v>0.001612635271</v>
      </c>
      <c r="P285" s="1">
        <f t="shared" si="2"/>
        <v>1.612635271</v>
      </c>
      <c r="Q285" s="1">
        <f t="shared" si="3"/>
        <v>5.727924945</v>
      </c>
      <c r="R285" s="1">
        <f t="shared" si="4"/>
        <v>1265.95625</v>
      </c>
      <c r="S285" s="1">
        <f t="shared" si="5"/>
        <v>1113.097499</v>
      </c>
      <c r="T285" s="1">
        <f t="shared" si="6"/>
        <v>111.0515765</v>
      </c>
      <c r="U285" s="1">
        <f t="shared" si="7"/>
        <v>126.3019973</v>
      </c>
      <c r="V285" s="1">
        <f t="shared" si="8"/>
        <v>0.08108898762</v>
      </c>
      <c r="W285" s="1">
        <f t="shared" si="9"/>
        <v>2.923588202</v>
      </c>
      <c r="X285" s="1">
        <f t="shared" si="10"/>
        <v>0.07985992808</v>
      </c>
      <c r="Y285" s="1">
        <f t="shared" si="11"/>
        <v>0.05002132932</v>
      </c>
      <c r="Z285" s="1">
        <f t="shared" si="12"/>
        <v>321.5188097</v>
      </c>
      <c r="AA285" s="1">
        <f t="shared" si="13"/>
        <v>32.45418318</v>
      </c>
      <c r="AB285" s="1">
        <f t="shared" si="14"/>
        <v>31.53085625</v>
      </c>
      <c r="AC285" s="1">
        <f t="shared" si="15"/>
        <v>4.649742695</v>
      </c>
      <c r="AD285" s="1">
        <f t="shared" si="16"/>
        <v>60.12964168</v>
      </c>
      <c r="AE285" s="1">
        <f t="shared" si="17"/>
        <v>2.709399296</v>
      </c>
      <c r="AF285" s="1">
        <f t="shared" si="18"/>
        <v>4.505929556</v>
      </c>
      <c r="AG285" s="1">
        <f t="shared" si="19"/>
        <v>1.940343398</v>
      </c>
      <c r="AH285" s="1">
        <f t="shared" si="20"/>
        <v>-71.11721546</v>
      </c>
      <c r="AI285" s="1">
        <f t="shared" si="21"/>
        <v>-87.01218173</v>
      </c>
      <c r="AJ285" s="1">
        <f t="shared" si="22"/>
        <v>-6.700201629</v>
      </c>
      <c r="AK285" s="1">
        <f t="shared" si="23"/>
        <v>156.6892109</v>
      </c>
      <c r="AL285" s="1">
        <f t="shared" si="24"/>
        <v>36.69126261</v>
      </c>
      <c r="AM285" s="1">
        <f t="shared" si="25"/>
        <v>1.621016795</v>
      </c>
      <c r="AN285" s="1">
        <f t="shared" si="26"/>
        <v>5.727924945</v>
      </c>
      <c r="AO285" s="1">
        <v>1372.61149116119</v>
      </c>
      <c r="AP285" s="1">
        <v>1339.457575757575</v>
      </c>
      <c r="AQ285" s="1">
        <v>5.087926414557037</v>
      </c>
      <c r="AR285" s="1">
        <v>65.10273567100046</v>
      </c>
      <c r="AS285" s="1">
        <f t="shared" si="27"/>
        <v>1.612635271</v>
      </c>
      <c r="AT285" s="1">
        <v>25.26712971898107</v>
      </c>
      <c r="AU285" s="1">
        <v>27.14921999999999</v>
      </c>
      <c r="AV285" s="1">
        <v>-1.24066272793996E-5</v>
      </c>
      <c r="AW285" s="1">
        <v>83.61530632147979</v>
      </c>
      <c r="AX285" s="1">
        <v>19.0</v>
      </c>
      <c r="AY285" s="1">
        <v>4.0</v>
      </c>
      <c r="AZ285" s="1">
        <f t="shared" si="28"/>
        <v>1</v>
      </c>
      <c r="BA285" s="1">
        <f t="shared" si="29"/>
        <v>0</v>
      </c>
      <c r="BB285" s="1">
        <f t="shared" si="30"/>
        <v>52008.07716</v>
      </c>
      <c r="BC285" s="1">
        <f t="shared" si="31"/>
        <v>2000.01375</v>
      </c>
      <c r="BD285" s="1">
        <f t="shared" si="32"/>
        <v>1681.211869</v>
      </c>
      <c r="BE285" s="1">
        <f t="shared" si="33"/>
        <v>0.8406001552</v>
      </c>
      <c r="BF285" s="1">
        <f t="shared" si="34"/>
        <v>0.1607582996</v>
      </c>
      <c r="BG285" s="1">
        <v>6.0</v>
      </c>
      <c r="BH285" s="1">
        <v>0.5</v>
      </c>
      <c r="BI285" s="1" t="s">
        <v>355</v>
      </c>
      <c r="BJ285" s="1">
        <v>2.0</v>
      </c>
      <c r="BK285" s="1" t="b">
        <v>1</v>
      </c>
      <c r="BL285" s="1">
        <v>1.6604002656E9</v>
      </c>
      <c r="BM285" s="1">
        <v>1265.95625</v>
      </c>
      <c r="BN285" s="1">
        <v>1312.433125</v>
      </c>
      <c r="BO285" s="1">
        <v>27.15698125</v>
      </c>
      <c r="BP285" s="1">
        <v>25.26520625</v>
      </c>
      <c r="BQ285" s="1">
        <v>1263.4025</v>
      </c>
      <c r="BR285" s="1">
        <v>27.14425</v>
      </c>
      <c r="BS285" s="1">
        <v>500.1635625</v>
      </c>
      <c r="BT285" s="1">
        <v>99.66800625</v>
      </c>
      <c r="BU285" s="1">
        <v>0.1000523375</v>
      </c>
      <c r="BV285" s="1">
        <v>30.97880625</v>
      </c>
      <c r="BW285" s="1">
        <v>31.53085625</v>
      </c>
      <c r="BX285" s="1">
        <v>999.9</v>
      </c>
      <c r="BY285" s="1">
        <v>0.0</v>
      </c>
      <c r="BZ285" s="1">
        <v>0.0</v>
      </c>
      <c r="CA285" s="1">
        <v>9999.252499999999</v>
      </c>
      <c r="CB285" s="1">
        <v>0.0</v>
      </c>
      <c r="CC285" s="1">
        <v>23.21734375</v>
      </c>
      <c r="CD285" s="1">
        <v>-46.47760625000001</v>
      </c>
      <c r="CE285" s="1">
        <v>1301.295</v>
      </c>
      <c r="CF285" s="1">
        <v>1346.45125</v>
      </c>
      <c r="CG285" s="1">
        <v>1.89176375</v>
      </c>
      <c r="CH285" s="1">
        <v>1312.433125</v>
      </c>
      <c r="CI285" s="1">
        <v>25.26520625</v>
      </c>
      <c r="CJ285" s="1">
        <v>2.706680625</v>
      </c>
      <c r="CK285" s="1">
        <v>2.518133125</v>
      </c>
      <c r="CL285" s="1">
        <v>22.32573125</v>
      </c>
      <c r="CM285" s="1">
        <v>21.1441875</v>
      </c>
      <c r="CN285" s="1">
        <v>2000.01375</v>
      </c>
      <c r="CO285" s="1">
        <v>0.9799945</v>
      </c>
      <c r="CP285" s="1">
        <v>0.02000565</v>
      </c>
      <c r="CQ285" s="1">
        <v>0.0</v>
      </c>
      <c r="CR285" s="1">
        <v>2.624125</v>
      </c>
      <c r="CS285" s="1">
        <v>0.0</v>
      </c>
      <c r="CT285" s="1">
        <v>23298.55</v>
      </c>
      <c r="CU285" s="1">
        <v>17412.4</v>
      </c>
      <c r="CV285" s="1">
        <v>40.812</v>
      </c>
      <c r="CW285" s="1">
        <v>41.75</v>
      </c>
      <c r="CX285" s="1">
        <v>40.79649999999999</v>
      </c>
      <c r="CY285" s="1">
        <v>40.125</v>
      </c>
      <c r="CZ285" s="1">
        <v>40.875</v>
      </c>
      <c r="DA285" s="1">
        <v>1960.003125</v>
      </c>
      <c r="DB285" s="1">
        <v>40.010625</v>
      </c>
      <c r="DC285" s="1">
        <v>0.0</v>
      </c>
      <c r="DD285" s="1">
        <v>1.6604002716E9</v>
      </c>
      <c r="DE285" s="1">
        <v>0.0</v>
      </c>
      <c r="DF285" s="1">
        <v>1.6603997476E9</v>
      </c>
      <c r="DG285" s="1" t="s">
        <v>356</v>
      </c>
      <c r="DH285" s="1">
        <v>1.6603997421E9</v>
      </c>
      <c r="DI285" s="1">
        <v>1.6603997476E9</v>
      </c>
      <c r="DJ285" s="1">
        <v>1.0</v>
      </c>
      <c r="DK285" s="1">
        <v>0.077</v>
      </c>
      <c r="DL285" s="1">
        <v>-0.022</v>
      </c>
      <c r="DM285" s="1">
        <v>1.398</v>
      </c>
      <c r="DN285" s="1">
        <v>0.017</v>
      </c>
      <c r="DO285" s="1">
        <v>400.0</v>
      </c>
      <c r="DP285" s="1">
        <v>25.0</v>
      </c>
      <c r="DQ285" s="1">
        <v>0.31</v>
      </c>
      <c r="DR285" s="1">
        <v>0.07</v>
      </c>
      <c r="DS285" s="1">
        <v>5.595899182441637</v>
      </c>
      <c r="DT285" s="1">
        <v>-0.02540535736934581</v>
      </c>
      <c r="DU285" s="1">
        <v>0.158142758152599</v>
      </c>
      <c r="DV285" s="1">
        <v>1.0</v>
      </c>
      <c r="DW285" s="1">
        <v>36.68169455662854</v>
      </c>
      <c r="DX285" s="1">
        <v>0.3031825621747153</v>
      </c>
      <c r="DY285" s="1">
        <v>0.1279053917590978</v>
      </c>
      <c r="DZ285" s="1">
        <v>1.0</v>
      </c>
      <c r="EA285" s="1">
        <v>-46.47853333333333</v>
      </c>
      <c r="EB285" s="1">
        <v>-1.107128809788664</v>
      </c>
      <c r="EC285" s="1">
        <v>0.1821403073335374</v>
      </c>
      <c r="ED285" s="1">
        <v>0.0</v>
      </c>
      <c r="EE285" s="1">
        <v>1113.825343543142</v>
      </c>
      <c r="EF285" s="1">
        <v>284.3882236877357</v>
      </c>
      <c r="EG285" s="1">
        <v>21.43431232093442</v>
      </c>
      <c r="EH285" s="1">
        <v>0.0</v>
      </c>
      <c r="EI285" s="1">
        <v>1.89448475</v>
      </c>
      <c r="EJ285" s="1">
        <v>-0.08960071294559396</v>
      </c>
      <c r="EK285" s="1">
        <v>0.009145240015303039</v>
      </c>
      <c r="EL285" s="1">
        <v>1.0</v>
      </c>
      <c r="EM285" s="1">
        <v>1.940372055753764</v>
      </c>
      <c r="EN285" s="1">
        <v>-0.01691366427885965</v>
      </c>
      <c r="EO285" s="1">
        <v>0.001730571862794146</v>
      </c>
      <c r="EP285" s="1">
        <v>1.0</v>
      </c>
      <c r="EQ285" s="1">
        <v>4.0</v>
      </c>
      <c r="ER285" s="1">
        <v>6.0</v>
      </c>
      <c r="ES285" s="1" t="s">
        <v>376</v>
      </c>
      <c r="ET285" s="1">
        <v>2.94408</v>
      </c>
      <c r="EU285" s="1">
        <v>2.80117</v>
      </c>
      <c r="EV285" s="1">
        <v>0.197776</v>
      </c>
      <c r="EW285" s="1">
        <v>0.202116</v>
      </c>
      <c r="EX285" s="1">
        <v>0.118219</v>
      </c>
      <c r="EY285" s="1">
        <v>0.112458</v>
      </c>
      <c r="EZ285" s="1">
        <v>16478.0</v>
      </c>
      <c r="FA285" s="1">
        <v>17184.0</v>
      </c>
      <c r="FB285" s="1">
        <v>23879.9</v>
      </c>
      <c r="FC285" s="1">
        <v>25056.4</v>
      </c>
      <c r="FD285" s="1">
        <v>33701.4</v>
      </c>
      <c r="FE285" s="1">
        <v>35509.9</v>
      </c>
      <c r="FF285" s="1">
        <v>43527.7</v>
      </c>
      <c r="FG285" s="1">
        <v>46316.5</v>
      </c>
      <c r="FH285" s="1">
        <v>1.93152</v>
      </c>
      <c r="FI285" s="1">
        <v>1.89848</v>
      </c>
      <c r="FJ285" s="1">
        <v>0.134677</v>
      </c>
      <c r="FK285" s="1">
        <v>0.0</v>
      </c>
      <c r="FL285" s="1">
        <v>29.3374</v>
      </c>
      <c r="FM285" s="1">
        <v>999.9</v>
      </c>
      <c r="FN285" s="1">
        <v>66.1</v>
      </c>
      <c r="FO285" s="1">
        <v>32.8</v>
      </c>
      <c r="FP285" s="1">
        <v>33.1306</v>
      </c>
      <c r="FQ285" s="1">
        <v>64.0709</v>
      </c>
      <c r="FR285" s="1">
        <v>25.8694</v>
      </c>
      <c r="FS285" s="1">
        <v>1.0</v>
      </c>
      <c r="FT285" s="1">
        <v>0.265709</v>
      </c>
      <c r="FU285" s="1">
        <v>0.217862</v>
      </c>
      <c r="FV285" s="1">
        <v>20.3245</v>
      </c>
      <c r="FW285" s="1">
        <v>5.21265</v>
      </c>
      <c r="FX285" s="1">
        <v>11.906</v>
      </c>
      <c r="FY285" s="1">
        <v>5.00295</v>
      </c>
      <c r="FZ285" s="1">
        <v>3.2898</v>
      </c>
      <c r="GA285" s="1">
        <v>9999.0</v>
      </c>
      <c r="GB285" s="1">
        <v>9999.0</v>
      </c>
      <c r="GC285" s="1">
        <v>9999.0</v>
      </c>
      <c r="GD285" s="1">
        <v>999.9</v>
      </c>
      <c r="GE285" s="1">
        <v>1.85945</v>
      </c>
      <c r="GF285" s="1">
        <v>1.8544</v>
      </c>
      <c r="GG285" s="1">
        <v>1.85764</v>
      </c>
      <c r="GH285" s="1">
        <v>1.85608</v>
      </c>
      <c r="GI285" s="1">
        <v>1.85486</v>
      </c>
      <c r="GJ285" s="1">
        <v>1.85455</v>
      </c>
      <c r="GK285" s="1">
        <v>1.85318</v>
      </c>
      <c r="GL285" s="1">
        <v>1.85638</v>
      </c>
      <c r="GM285" s="1">
        <v>0.0</v>
      </c>
      <c r="GN285" s="1">
        <v>0.0</v>
      </c>
      <c r="GO285" s="1">
        <v>0.0</v>
      </c>
      <c r="GP285" s="1">
        <v>0.0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0.0</v>
      </c>
      <c r="GX285" s="1">
        <v>100.0</v>
      </c>
      <c r="GY285" s="1">
        <v>100.0</v>
      </c>
      <c r="GZ285" s="1">
        <v>2.59</v>
      </c>
      <c r="HA285" s="1">
        <v>0.0128</v>
      </c>
      <c r="HB285" s="1">
        <v>0.4456844362221581</v>
      </c>
      <c r="HC285" s="1">
        <v>0.002809866934308161</v>
      </c>
      <c r="HD285" s="1">
        <v>-1.127031966113555E-6</v>
      </c>
      <c r="HE285" s="1">
        <v>1.768598670541231E-10</v>
      </c>
      <c r="HF285" s="1">
        <v>-0.06730217437184942</v>
      </c>
      <c r="HG285" s="1">
        <v>0.01081145868756639</v>
      </c>
      <c r="HH285" s="1">
        <v>-3.689364805754238E-4</v>
      </c>
      <c r="HI285" s="1">
        <v>2.919854880483278E-6</v>
      </c>
      <c r="HJ285" s="1">
        <v>2.0</v>
      </c>
      <c r="HK285" s="1">
        <v>2136.0</v>
      </c>
      <c r="HL285" s="1">
        <v>3.0</v>
      </c>
      <c r="HM285" s="1">
        <v>30.0</v>
      </c>
      <c r="HN285" s="1">
        <v>8.9</v>
      </c>
      <c r="HO285" s="1">
        <v>8.8</v>
      </c>
      <c r="HP285" s="1">
        <v>2.78931</v>
      </c>
      <c r="HQ285" s="1">
        <v>2.28638</v>
      </c>
      <c r="HR285" s="1">
        <v>1.4978</v>
      </c>
      <c r="HS285" s="1">
        <v>2.29858</v>
      </c>
      <c r="HT285" s="1">
        <v>1.54785</v>
      </c>
      <c r="HU285" s="1">
        <v>2.25464</v>
      </c>
      <c r="HV285" s="1">
        <v>36.2224</v>
      </c>
      <c r="HW285" s="1">
        <v>15.2878</v>
      </c>
      <c r="HX285" s="1">
        <v>18.0</v>
      </c>
      <c r="HY285" s="1">
        <v>471.394</v>
      </c>
      <c r="HZ285" s="1">
        <v>512.508</v>
      </c>
      <c r="IA285" s="1">
        <v>28.9767</v>
      </c>
      <c r="IB285" s="1">
        <v>30.5108</v>
      </c>
      <c r="IC285" s="1">
        <v>30.0003</v>
      </c>
      <c r="ID285" s="1">
        <v>30.2965</v>
      </c>
      <c r="IE285" s="1">
        <v>30.3877</v>
      </c>
      <c r="IF285" s="1">
        <v>55.8513</v>
      </c>
      <c r="IG285" s="1">
        <v>26.8995</v>
      </c>
      <c r="IH285" s="1">
        <v>37.2924</v>
      </c>
      <c r="II285" s="1">
        <v>28.9935</v>
      </c>
      <c r="IJ285" s="1">
        <v>1386.61</v>
      </c>
      <c r="IK285" s="1">
        <v>25.2314</v>
      </c>
      <c r="IL285" s="1">
        <v>100.663</v>
      </c>
      <c r="IM285" s="1">
        <v>100.381</v>
      </c>
      <c r="IN285" s="1" t="s">
        <v>365</v>
      </c>
    </row>
    <row r="286" ht="15.75" customHeight="1">
      <c r="A286" s="1">
        <v>270.0</v>
      </c>
      <c r="B286" s="1">
        <v>1.6604002746E9</v>
      </c>
      <c r="C286" s="1">
        <v>550.5</v>
      </c>
      <c r="D286" s="1" t="s">
        <v>884</v>
      </c>
      <c r="E286" s="1" t="s">
        <v>885</v>
      </c>
      <c r="F286" s="1">
        <v>1.0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1.660400267099999E9</v>
      </c>
      <c r="O286" s="1">
        <f t="shared" si="1"/>
        <v>0.001611325467</v>
      </c>
      <c r="P286" s="1">
        <f t="shared" si="2"/>
        <v>1.611325467</v>
      </c>
      <c r="Q286" s="1">
        <f t="shared" si="3"/>
        <v>5.807755278</v>
      </c>
      <c r="R286" s="1">
        <f t="shared" si="4"/>
        <v>1273.381333</v>
      </c>
      <c r="S286" s="1">
        <f t="shared" si="5"/>
        <v>1118.651518</v>
      </c>
      <c r="T286" s="1">
        <f t="shared" si="6"/>
        <v>111.6058937</v>
      </c>
      <c r="U286" s="1">
        <f t="shared" si="7"/>
        <v>127.0430152</v>
      </c>
      <c r="V286" s="1">
        <f t="shared" si="8"/>
        <v>0.08103731373</v>
      </c>
      <c r="W286" s="1">
        <f t="shared" si="9"/>
        <v>2.923706361</v>
      </c>
      <c r="X286" s="1">
        <f t="shared" si="10"/>
        <v>0.07980985614</v>
      </c>
      <c r="Y286" s="1">
        <f t="shared" si="11"/>
        <v>0.04998989348</v>
      </c>
      <c r="Z286" s="1">
        <f t="shared" si="12"/>
        <v>321.5154472</v>
      </c>
      <c r="AA286" s="1">
        <f t="shared" si="13"/>
        <v>32.4528171</v>
      </c>
      <c r="AB286" s="1">
        <f t="shared" si="14"/>
        <v>31.52860667</v>
      </c>
      <c r="AC286" s="1">
        <f t="shared" si="15"/>
        <v>4.649148647</v>
      </c>
      <c r="AD286" s="1">
        <f t="shared" si="16"/>
        <v>60.12976792</v>
      </c>
      <c r="AE286" s="1">
        <f t="shared" si="17"/>
        <v>2.709152697</v>
      </c>
      <c r="AF286" s="1">
        <f t="shared" si="18"/>
        <v>4.505509984</v>
      </c>
      <c r="AG286" s="1">
        <f t="shared" si="19"/>
        <v>1.93999595</v>
      </c>
      <c r="AH286" s="1">
        <f t="shared" si="20"/>
        <v>-71.05945312</v>
      </c>
      <c r="AI286" s="1">
        <f t="shared" si="21"/>
        <v>-86.91849763</v>
      </c>
      <c r="AJ286" s="1">
        <f t="shared" si="22"/>
        <v>-6.692589062</v>
      </c>
      <c r="AK286" s="1">
        <f t="shared" si="23"/>
        <v>156.8449074</v>
      </c>
      <c r="AL286" s="1">
        <f t="shared" si="24"/>
        <v>36.72807404</v>
      </c>
      <c r="AM286" s="1">
        <f t="shared" si="25"/>
        <v>1.619116999</v>
      </c>
      <c r="AN286" s="1">
        <f t="shared" si="26"/>
        <v>5.807755278</v>
      </c>
      <c r="AO286" s="1">
        <v>1377.806722637038</v>
      </c>
      <c r="AP286" s="1">
        <v>1344.54212121212</v>
      </c>
      <c r="AQ286" s="1">
        <v>5.090301692222164</v>
      </c>
      <c r="AR286" s="1">
        <v>65.10273567100046</v>
      </c>
      <c r="AS286" s="1">
        <f t="shared" si="27"/>
        <v>1.611325467</v>
      </c>
      <c r="AT286" s="1">
        <v>25.26675839683367</v>
      </c>
      <c r="AU286" s="1">
        <v>27.14718787878786</v>
      </c>
      <c r="AV286" s="1">
        <v>8.839379437439908E-6</v>
      </c>
      <c r="AW286" s="1">
        <v>83.61530632147979</v>
      </c>
      <c r="AX286" s="1">
        <v>19.0</v>
      </c>
      <c r="AY286" s="1">
        <v>4.0</v>
      </c>
      <c r="AZ286" s="1">
        <f t="shared" si="28"/>
        <v>1</v>
      </c>
      <c r="BA286" s="1">
        <f t="shared" si="29"/>
        <v>0</v>
      </c>
      <c r="BB286" s="1">
        <f t="shared" si="30"/>
        <v>52011.72394</v>
      </c>
      <c r="BC286" s="1">
        <f t="shared" si="31"/>
        <v>1999.992667</v>
      </c>
      <c r="BD286" s="1">
        <f t="shared" si="32"/>
        <v>1681.19416</v>
      </c>
      <c r="BE286" s="1">
        <f t="shared" si="33"/>
        <v>0.8406001622</v>
      </c>
      <c r="BF286" s="1">
        <f t="shared" si="34"/>
        <v>0.160758313</v>
      </c>
      <c r="BG286" s="1">
        <v>6.0</v>
      </c>
      <c r="BH286" s="1">
        <v>0.5</v>
      </c>
      <c r="BI286" s="1" t="s">
        <v>355</v>
      </c>
      <c r="BJ286" s="1">
        <v>2.0</v>
      </c>
      <c r="BK286" s="1" t="b">
        <v>1</v>
      </c>
      <c r="BL286" s="1">
        <v>1.660400267099999E9</v>
      </c>
      <c r="BM286" s="1">
        <v>1273.381333333333</v>
      </c>
      <c r="BN286" s="1">
        <v>1319.914</v>
      </c>
      <c r="BO286" s="1">
        <v>27.15445999999999</v>
      </c>
      <c r="BP286" s="1">
        <v>25.26489333333333</v>
      </c>
      <c r="BQ286" s="1">
        <v>1270.821333333333</v>
      </c>
      <c r="BR286" s="1">
        <v>27.14172666666666</v>
      </c>
      <c r="BS286" s="1">
        <v>500.1625333333333</v>
      </c>
      <c r="BT286" s="1">
        <v>99.66817999999999</v>
      </c>
      <c r="BU286" s="1">
        <v>0.10006054</v>
      </c>
      <c r="BV286" s="1">
        <v>30.97717333333334</v>
      </c>
      <c r="BW286" s="1">
        <v>31.52860666666667</v>
      </c>
      <c r="BX286" s="1">
        <v>999.8999999999999</v>
      </c>
      <c r="BY286" s="1">
        <v>0.0</v>
      </c>
      <c r="BZ286" s="1">
        <v>0.0</v>
      </c>
      <c r="CA286" s="1">
        <v>9999.909333333335</v>
      </c>
      <c r="CB286" s="1">
        <v>0.0</v>
      </c>
      <c r="CC286" s="1">
        <v>23.25707999999999</v>
      </c>
      <c r="CD286" s="1">
        <v>-46.53423333333333</v>
      </c>
      <c r="CE286" s="1">
        <v>1308.923333333333</v>
      </c>
      <c r="CF286" s="1">
        <v>1354.126</v>
      </c>
      <c r="CG286" s="1">
        <v>1.889553333333333</v>
      </c>
      <c r="CH286" s="1">
        <v>1319.914</v>
      </c>
      <c r="CI286" s="1">
        <v>25.26489333333333</v>
      </c>
      <c r="CJ286" s="1">
        <v>2.706434</v>
      </c>
      <c r="CK286" s="1">
        <v>2.518107333333333</v>
      </c>
      <c r="CL286" s="1">
        <v>22.32423333333334</v>
      </c>
      <c r="CM286" s="1">
        <v>21.14401333333334</v>
      </c>
      <c r="CN286" s="1">
        <v>1999.992666666667</v>
      </c>
      <c r="CO286" s="1">
        <v>0.9799942</v>
      </c>
      <c r="CP286" s="1">
        <v>0.02000594</v>
      </c>
      <c r="CQ286" s="1">
        <v>0.0</v>
      </c>
      <c r="CR286" s="1">
        <v>2.5698</v>
      </c>
      <c r="CS286" s="1">
        <v>0.0</v>
      </c>
      <c r="CT286" s="1">
        <v>23295.01333333333</v>
      </c>
      <c r="CU286" s="1">
        <v>17412.21333333334</v>
      </c>
      <c r="CV286" s="1">
        <v>40.812</v>
      </c>
      <c r="CW286" s="1">
        <v>41.75</v>
      </c>
      <c r="CX286" s="1">
        <v>40.79960000000001</v>
      </c>
      <c r="CY286" s="1">
        <v>40.125</v>
      </c>
      <c r="CZ286" s="1">
        <v>40.875</v>
      </c>
      <c r="DA286" s="1">
        <v>1959.982</v>
      </c>
      <c r="DB286" s="1">
        <v>40.01066666666667</v>
      </c>
      <c r="DC286" s="1">
        <v>0.0</v>
      </c>
      <c r="DD286" s="1">
        <v>1.6604002722E9</v>
      </c>
      <c r="DE286" s="1">
        <v>0.0</v>
      </c>
      <c r="DF286" s="1">
        <v>1.6603997476E9</v>
      </c>
      <c r="DG286" s="1" t="s">
        <v>356</v>
      </c>
      <c r="DH286" s="1">
        <v>1.6603997421E9</v>
      </c>
      <c r="DI286" s="1">
        <v>1.6603997476E9</v>
      </c>
      <c r="DJ286" s="1">
        <v>1.0</v>
      </c>
      <c r="DK286" s="1">
        <v>0.077</v>
      </c>
      <c r="DL286" s="1">
        <v>-0.022</v>
      </c>
      <c r="DM286" s="1">
        <v>1.398</v>
      </c>
      <c r="DN286" s="1">
        <v>0.017</v>
      </c>
      <c r="DO286" s="1">
        <v>400.0</v>
      </c>
      <c r="DP286" s="1">
        <v>25.0</v>
      </c>
      <c r="DQ286" s="1">
        <v>0.31</v>
      </c>
      <c r="DR286" s="1">
        <v>0.07</v>
      </c>
      <c r="DS286" s="1">
        <v>5.595899182441637</v>
      </c>
      <c r="DT286" s="1">
        <v>-0.02540535736934581</v>
      </c>
      <c r="DU286" s="1">
        <v>0.158142758152599</v>
      </c>
      <c r="DV286" s="1">
        <v>1.0</v>
      </c>
      <c r="DW286" s="1">
        <v>36.68169455662854</v>
      </c>
      <c r="DX286" s="1">
        <v>0.3031825621747153</v>
      </c>
      <c r="DY286" s="1">
        <v>0.1279053917590978</v>
      </c>
      <c r="DZ286" s="1">
        <v>1.0</v>
      </c>
      <c r="EA286" s="1">
        <v>-46.47853333333333</v>
      </c>
      <c r="EB286" s="1">
        <v>-1.107128809788664</v>
      </c>
      <c r="EC286" s="1">
        <v>0.1821403073335374</v>
      </c>
      <c r="ED286" s="1">
        <v>0.0</v>
      </c>
      <c r="EE286" s="1">
        <v>1113.825343543142</v>
      </c>
      <c r="EF286" s="1">
        <v>284.3882236877357</v>
      </c>
      <c r="EG286" s="1">
        <v>21.43431232093442</v>
      </c>
      <c r="EH286" s="1">
        <v>0.0</v>
      </c>
      <c r="EI286" s="1">
        <v>1.89448475</v>
      </c>
      <c r="EJ286" s="1">
        <v>-0.08960071294559396</v>
      </c>
      <c r="EK286" s="1">
        <v>0.009145240015303039</v>
      </c>
      <c r="EL286" s="1">
        <v>1.0</v>
      </c>
      <c r="EM286" s="1">
        <v>1.940372055753764</v>
      </c>
      <c r="EN286" s="1">
        <v>-0.01691366427885965</v>
      </c>
      <c r="EO286" s="1">
        <v>0.001730571862794146</v>
      </c>
      <c r="EP286" s="1">
        <v>1.0</v>
      </c>
      <c r="EQ286" s="1">
        <v>4.0</v>
      </c>
      <c r="ER286" s="1">
        <v>6.0</v>
      </c>
      <c r="ES286" s="1" t="s">
        <v>376</v>
      </c>
      <c r="ET286" s="1">
        <v>2.94394</v>
      </c>
      <c r="EU286" s="1">
        <v>2.80116</v>
      </c>
      <c r="EV286" s="1">
        <v>0.198236</v>
      </c>
      <c r="EW286" s="1">
        <v>0.20258</v>
      </c>
      <c r="EX286" s="1">
        <v>0.118215</v>
      </c>
      <c r="EY286" s="1">
        <v>0.112446</v>
      </c>
      <c r="EZ286" s="1">
        <v>16468.5</v>
      </c>
      <c r="FA286" s="1">
        <v>17174.1</v>
      </c>
      <c r="FB286" s="1">
        <v>23879.8</v>
      </c>
      <c r="FC286" s="1">
        <v>25056.5</v>
      </c>
      <c r="FD286" s="1">
        <v>33701.6</v>
      </c>
      <c r="FE286" s="1">
        <v>35510.4</v>
      </c>
      <c r="FF286" s="1">
        <v>43527.8</v>
      </c>
      <c r="FG286" s="1">
        <v>46316.4</v>
      </c>
      <c r="FH286" s="1">
        <v>1.9315</v>
      </c>
      <c r="FI286" s="1">
        <v>1.89855</v>
      </c>
      <c r="FJ286" s="1">
        <v>0.134394</v>
      </c>
      <c r="FK286" s="1">
        <v>0.0</v>
      </c>
      <c r="FL286" s="1">
        <v>29.3359</v>
      </c>
      <c r="FM286" s="1">
        <v>999.9</v>
      </c>
      <c r="FN286" s="1">
        <v>66.1</v>
      </c>
      <c r="FO286" s="1">
        <v>32.8</v>
      </c>
      <c r="FP286" s="1">
        <v>33.1318</v>
      </c>
      <c r="FQ286" s="1">
        <v>64.1509</v>
      </c>
      <c r="FR286" s="1">
        <v>26.5385</v>
      </c>
      <c r="FS286" s="1">
        <v>1.0</v>
      </c>
      <c r="FT286" s="1">
        <v>0.265816</v>
      </c>
      <c r="FU286" s="1">
        <v>0.203132</v>
      </c>
      <c r="FV286" s="1">
        <v>20.3245</v>
      </c>
      <c r="FW286" s="1">
        <v>5.2125</v>
      </c>
      <c r="FX286" s="1">
        <v>11.9062</v>
      </c>
      <c r="FY286" s="1">
        <v>5.00305</v>
      </c>
      <c r="FZ286" s="1">
        <v>3.2899</v>
      </c>
      <c r="GA286" s="1">
        <v>9999.0</v>
      </c>
      <c r="GB286" s="1">
        <v>9999.0</v>
      </c>
      <c r="GC286" s="1">
        <v>9999.0</v>
      </c>
      <c r="GD286" s="1">
        <v>999.9</v>
      </c>
      <c r="GE286" s="1">
        <v>1.85945</v>
      </c>
      <c r="GF286" s="1">
        <v>1.85441</v>
      </c>
      <c r="GG286" s="1">
        <v>1.85764</v>
      </c>
      <c r="GH286" s="1">
        <v>1.85608</v>
      </c>
      <c r="GI286" s="1">
        <v>1.85486</v>
      </c>
      <c r="GJ286" s="1">
        <v>1.85456</v>
      </c>
      <c r="GK286" s="1">
        <v>1.85319</v>
      </c>
      <c r="GL286" s="1">
        <v>1.85638</v>
      </c>
      <c r="GM286" s="1">
        <v>0.0</v>
      </c>
      <c r="GN286" s="1">
        <v>0.0</v>
      </c>
      <c r="GO286" s="1">
        <v>0.0</v>
      </c>
      <c r="GP286" s="1">
        <v>0.0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0.0</v>
      </c>
      <c r="GX286" s="1">
        <v>100.0</v>
      </c>
      <c r="GY286" s="1">
        <v>100.0</v>
      </c>
      <c r="GZ286" s="1">
        <v>2.58</v>
      </c>
      <c r="HA286" s="1">
        <v>0.0128</v>
      </c>
      <c r="HB286" s="1">
        <v>0.4456844362221581</v>
      </c>
      <c r="HC286" s="1">
        <v>0.002809866934308161</v>
      </c>
      <c r="HD286" s="1">
        <v>-1.127031966113555E-6</v>
      </c>
      <c r="HE286" s="1">
        <v>1.768598670541231E-10</v>
      </c>
      <c r="HF286" s="1">
        <v>-0.06730217437184942</v>
      </c>
      <c r="HG286" s="1">
        <v>0.01081145868756639</v>
      </c>
      <c r="HH286" s="1">
        <v>-3.689364805754238E-4</v>
      </c>
      <c r="HI286" s="1">
        <v>2.919854880483278E-6</v>
      </c>
      <c r="HJ286" s="1">
        <v>2.0</v>
      </c>
      <c r="HK286" s="1">
        <v>2136.0</v>
      </c>
      <c r="HL286" s="1">
        <v>3.0</v>
      </c>
      <c r="HM286" s="1">
        <v>30.0</v>
      </c>
      <c r="HN286" s="1">
        <v>8.9</v>
      </c>
      <c r="HO286" s="1">
        <v>8.8</v>
      </c>
      <c r="HP286" s="1">
        <v>2.80029</v>
      </c>
      <c r="HQ286" s="1">
        <v>2.2644</v>
      </c>
      <c r="HR286" s="1">
        <v>1.4978</v>
      </c>
      <c r="HS286" s="1">
        <v>2.29858</v>
      </c>
      <c r="HT286" s="1">
        <v>1.54785</v>
      </c>
      <c r="HU286" s="1">
        <v>2.39014</v>
      </c>
      <c r="HV286" s="1">
        <v>36.2224</v>
      </c>
      <c r="HW286" s="1">
        <v>15.3053</v>
      </c>
      <c r="HX286" s="1">
        <v>18.0</v>
      </c>
      <c r="HY286" s="1">
        <v>471.385</v>
      </c>
      <c r="HZ286" s="1">
        <v>512.565</v>
      </c>
      <c r="IA286" s="1">
        <v>28.9802</v>
      </c>
      <c r="IB286" s="1">
        <v>30.5116</v>
      </c>
      <c r="IC286" s="1">
        <v>30.0004</v>
      </c>
      <c r="ID286" s="1">
        <v>30.2973</v>
      </c>
      <c r="IE286" s="1">
        <v>30.3885</v>
      </c>
      <c r="IF286" s="1">
        <v>56.0745</v>
      </c>
      <c r="IG286" s="1">
        <v>26.8995</v>
      </c>
      <c r="IH286" s="1">
        <v>37.2924</v>
      </c>
      <c r="II286" s="1">
        <v>28.9935</v>
      </c>
      <c r="IJ286" s="1">
        <v>1386.61</v>
      </c>
      <c r="IK286" s="1">
        <v>25.2314</v>
      </c>
      <c r="IL286" s="1">
        <v>100.663</v>
      </c>
      <c r="IM286" s="1">
        <v>100.381</v>
      </c>
      <c r="IN286" s="1" t="s">
        <v>365</v>
      </c>
    </row>
    <row r="287" ht="15.75" customHeight="1">
      <c r="A287" s="1">
        <v>271.0</v>
      </c>
      <c r="B287" s="1">
        <v>1.6604002756E9</v>
      </c>
      <c r="C287" s="1">
        <v>551.5</v>
      </c>
      <c r="D287" s="1" t="s">
        <v>886</v>
      </c>
      <c r="E287" s="1" t="s">
        <v>887</v>
      </c>
      <c r="F287" s="1">
        <v>1.0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1.6604002676E9</v>
      </c>
      <c r="O287" s="1">
        <f t="shared" si="1"/>
        <v>0.001610342314</v>
      </c>
      <c r="P287" s="1">
        <f t="shared" si="2"/>
        <v>1.610342314</v>
      </c>
      <c r="Q287" s="1">
        <f t="shared" si="3"/>
        <v>5.93832464</v>
      </c>
      <c r="R287" s="1">
        <f t="shared" si="4"/>
        <v>1275.855625</v>
      </c>
      <c r="S287" s="1">
        <f t="shared" si="5"/>
        <v>1118.412495</v>
      </c>
      <c r="T287" s="1">
        <f t="shared" si="6"/>
        <v>111.5821322</v>
      </c>
      <c r="U287" s="1">
        <f t="shared" si="7"/>
        <v>127.2899683</v>
      </c>
      <c r="V287" s="1">
        <f t="shared" si="8"/>
        <v>0.08099097875</v>
      </c>
      <c r="W287" s="1">
        <f t="shared" si="9"/>
        <v>2.92361286</v>
      </c>
      <c r="X287" s="1">
        <f t="shared" si="10"/>
        <v>0.07976487439</v>
      </c>
      <c r="Y287" s="1">
        <f t="shared" si="11"/>
        <v>0.04996166084</v>
      </c>
      <c r="Z287" s="1">
        <f t="shared" si="12"/>
        <v>321.5140217</v>
      </c>
      <c r="AA287" s="1">
        <f t="shared" si="13"/>
        <v>32.45267885</v>
      </c>
      <c r="AB287" s="1">
        <f t="shared" si="14"/>
        <v>31.5280625</v>
      </c>
      <c r="AC287" s="1">
        <f t="shared" si="15"/>
        <v>4.649004958</v>
      </c>
      <c r="AD287" s="1">
        <f t="shared" si="16"/>
        <v>60.12997774</v>
      </c>
      <c r="AE287" s="1">
        <f t="shared" si="17"/>
        <v>2.709095782</v>
      </c>
      <c r="AF287" s="1">
        <f t="shared" si="18"/>
        <v>4.505399609</v>
      </c>
      <c r="AG287" s="1">
        <f t="shared" si="19"/>
        <v>1.939909176</v>
      </c>
      <c r="AH287" s="1">
        <f t="shared" si="20"/>
        <v>-71.01609604</v>
      </c>
      <c r="AI287" s="1">
        <f t="shared" si="21"/>
        <v>-86.89765757</v>
      </c>
      <c r="AJ287" s="1">
        <f t="shared" si="22"/>
        <v>-6.691166272</v>
      </c>
      <c r="AK287" s="1">
        <f t="shared" si="23"/>
        <v>156.9091018</v>
      </c>
      <c r="AL287" s="1">
        <f t="shared" si="24"/>
        <v>36.7580953</v>
      </c>
      <c r="AM287" s="1">
        <f t="shared" si="25"/>
        <v>1.619062912</v>
      </c>
      <c r="AN287" s="1">
        <f t="shared" si="26"/>
        <v>5.93832464</v>
      </c>
      <c r="AO287" s="1">
        <v>1383.013805472263</v>
      </c>
      <c r="AP287" s="1">
        <v>1349.615212121212</v>
      </c>
      <c r="AQ287" s="1">
        <v>5.085039000554208</v>
      </c>
      <c r="AR287" s="1">
        <v>65.10273567100046</v>
      </c>
      <c r="AS287" s="1">
        <f t="shared" si="27"/>
        <v>1.610342314</v>
      </c>
      <c r="AT287" s="1">
        <v>25.26539229997453</v>
      </c>
      <c r="AU287" s="1">
        <v>27.14467333333333</v>
      </c>
      <c r="AV287" s="1">
        <v>1.185968432188234E-5</v>
      </c>
      <c r="AW287" s="1">
        <v>83.61530632147979</v>
      </c>
      <c r="AX287" s="1">
        <v>19.0</v>
      </c>
      <c r="AY287" s="1">
        <v>4.0</v>
      </c>
      <c r="AZ287" s="1">
        <f t="shared" si="28"/>
        <v>1</v>
      </c>
      <c r="BA287" s="1">
        <f t="shared" si="29"/>
        <v>0</v>
      </c>
      <c r="BB287" s="1">
        <f t="shared" si="30"/>
        <v>52009.13731</v>
      </c>
      <c r="BC287" s="1">
        <f t="shared" si="31"/>
        <v>1999.98375</v>
      </c>
      <c r="BD287" s="1">
        <f t="shared" si="32"/>
        <v>1681.186669</v>
      </c>
      <c r="BE287" s="1">
        <f t="shared" si="33"/>
        <v>0.8406001643</v>
      </c>
      <c r="BF287" s="1">
        <f t="shared" si="34"/>
        <v>0.160758317</v>
      </c>
      <c r="BG287" s="1">
        <v>6.0</v>
      </c>
      <c r="BH287" s="1">
        <v>0.5</v>
      </c>
      <c r="BI287" s="1" t="s">
        <v>355</v>
      </c>
      <c r="BJ287" s="1">
        <v>2.0</v>
      </c>
      <c r="BK287" s="1" t="b">
        <v>1</v>
      </c>
      <c r="BL287" s="1">
        <v>1.6604002676E9</v>
      </c>
      <c r="BM287" s="1">
        <v>1275.855625</v>
      </c>
      <c r="BN287" s="1">
        <v>1322.429375</v>
      </c>
      <c r="BO287" s="1">
        <v>27.15386875</v>
      </c>
      <c r="BP287" s="1">
        <v>25.26435</v>
      </c>
      <c r="BQ287" s="1">
        <v>1273.29375</v>
      </c>
      <c r="BR287" s="1">
        <v>27.14113125</v>
      </c>
      <c r="BS287" s="1">
        <v>500.1588125</v>
      </c>
      <c r="BT287" s="1">
        <v>99.66825625000001</v>
      </c>
      <c r="BU287" s="1">
        <v>0.10006063125</v>
      </c>
      <c r="BV287" s="1">
        <v>30.97674375</v>
      </c>
      <c r="BW287" s="1">
        <v>31.5280625</v>
      </c>
      <c r="BX287" s="1">
        <v>999.9</v>
      </c>
      <c r="BY287" s="1">
        <v>0.0</v>
      </c>
      <c r="BZ287" s="1">
        <v>0.0</v>
      </c>
      <c r="CA287" s="1">
        <v>9999.368125</v>
      </c>
      <c r="CB287" s="1">
        <v>0.0</v>
      </c>
      <c r="CC287" s="1">
        <v>23.2818125</v>
      </c>
      <c r="CD287" s="1">
        <v>-46.5749625</v>
      </c>
      <c r="CE287" s="1">
        <v>1311.46625</v>
      </c>
      <c r="CF287" s="1">
        <v>1356.705625</v>
      </c>
      <c r="CG287" s="1">
        <v>1.88950625</v>
      </c>
      <c r="CH287" s="1">
        <v>1322.429375</v>
      </c>
      <c r="CI287" s="1">
        <v>25.26435</v>
      </c>
      <c r="CJ287" s="1">
        <v>2.706376875</v>
      </c>
      <c r="CK287" s="1">
        <v>2.518055</v>
      </c>
      <c r="CL287" s="1">
        <v>22.3238875</v>
      </c>
      <c r="CM287" s="1">
        <v>21.143675</v>
      </c>
      <c r="CN287" s="1">
        <v>1999.98375</v>
      </c>
      <c r="CO287" s="1">
        <v>0.9799941249999999</v>
      </c>
      <c r="CP287" s="1">
        <v>0.0200060125</v>
      </c>
      <c r="CQ287" s="1">
        <v>0.0</v>
      </c>
      <c r="CR287" s="1">
        <v>2.543125</v>
      </c>
      <c r="CS287" s="1">
        <v>0.0</v>
      </c>
      <c r="CT287" s="1">
        <v>23293.76875</v>
      </c>
      <c r="CU287" s="1">
        <v>17412.1375</v>
      </c>
      <c r="CV287" s="1">
        <v>40.812</v>
      </c>
      <c r="CW287" s="1">
        <v>41.75</v>
      </c>
      <c r="CX287" s="1">
        <v>40.800375</v>
      </c>
      <c r="CY287" s="1">
        <v>40.125</v>
      </c>
      <c r="CZ287" s="1">
        <v>40.875</v>
      </c>
      <c r="DA287" s="1">
        <v>1959.973125</v>
      </c>
      <c r="DB287" s="1">
        <v>40.010625</v>
      </c>
      <c r="DC287" s="1">
        <v>0.0</v>
      </c>
      <c r="DD287" s="1">
        <v>1.6604002734E9</v>
      </c>
      <c r="DE287" s="1">
        <v>0.0</v>
      </c>
      <c r="DF287" s="1">
        <v>1.6603997476E9</v>
      </c>
      <c r="DG287" s="1" t="s">
        <v>356</v>
      </c>
      <c r="DH287" s="1">
        <v>1.6603997421E9</v>
      </c>
      <c r="DI287" s="1">
        <v>1.6603997476E9</v>
      </c>
      <c r="DJ287" s="1">
        <v>1.0</v>
      </c>
      <c r="DK287" s="1">
        <v>0.077</v>
      </c>
      <c r="DL287" s="1">
        <v>-0.022</v>
      </c>
      <c r="DM287" s="1">
        <v>1.398</v>
      </c>
      <c r="DN287" s="1">
        <v>0.017</v>
      </c>
      <c r="DO287" s="1">
        <v>400.0</v>
      </c>
      <c r="DP287" s="1">
        <v>25.0</v>
      </c>
      <c r="DQ287" s="1">
        <v>0.31</v>
      </c>
      <c r="DR287" s="1">
        <v>0.07</v>
      </c>
      <c r="DS287" s="1">
        <v>5.630819115739581</v>
      </c>
      <c r="DT287" s="1">
        <v>-0.1013043085523918</v>
      </c>
      <c r="DU287" s="1">
        <v>0.1589137833005145</v>
      </c>
      <c r="DV287" s="1">
        <v>1.0</v>
      </c>
      <c r="DW287" s="1">
        <v>36.72183756061072</v>
      </c>
      <c r="DX287" s="1">
        <v>0.953460226615795</v>
      </c>
      <c r="DY287" s="1">
        <v>0.1645378600378775</v>
      </c>
      <c r="DZ287" s="1">
        <v>0.0</v>
      </c>
      <c r="EA287" s="1">
        <v>-46.54147096774194</v>
      </c>
      <c r="EB287" s="1">
        <v>-1.899208064516081</v>
      </c>
      <c r="EC287" s="1">
        <v>0.2377565469313957</v>
      </c>
      <c r="ED287" s="1">
        <v>0.0</v>
      </c>
      <c r="EE287" s="1">
        <v>1121.430600944482</v>
      </c>
      <c r="EF287" s="1">
        <v>285.3653449225289</v>
      </c>
      <c r="EG287" s="1">
        <v>20.83222749419261</v>
      </c>
      <c r="EH287" s="1">
        <v>0.0</v>
      </c>
      <c r="EI287" s="1">
        <v>1.893556097560976</v>
      </c>
      <c r="EJ287" s="1">
        <v>-0.08351435540069116</v>
      </c>
      <c r="EK287" s="1">
        <v>0.00897645100113891</v>
      </c>
      <c r="EL287" s="1">
        <v>1.0</v>
      </c>
      <c r="EM287" s="1">
        <v>1.940076876648654</v>
      </c>
      <c r="EN287" s="1">
        <v>-0.01156459878882932</v>
      </c>
      <c r="EO287" s="1">
        <v>0.001558006962685617</v>
      </c>
      <c r="EP287" s="1">
        <v>1.0</v>
      </c>
      <c r="EQ287" s="1">
        <v>3.0</v>
      </c>
      <c r="ER287" s="1">
        <v>6.0</v>
      </c>
      <c r="ES287" s="1" t="s">
        <v>381</v>
      </c>
      <c r="ET287" s="1">
        <v>2.944</v>
      </c>
      <c r="EU287" s="1">
        <v>2.80114</v>
      </c>
      <c r="EV287" s="1">
        <v>0.198692</v>
      </c>
      <c r="EW287" s="1">
        <v>0.203034</v>
      </c>
      <c r="EX287" s="1">
        <v>0.118209</v>
      </c>
      <c r="EY287" s="1">
        <v>0.112441</v>
      </c>
      <c r="EZ287" s="1">
        <v>16459.0</v>
      </c>
      <c r="FA287" s="1">
        <v>17164.2</v>
      </c>
      <c r="FB287" s="1">
        <v>23879.7</v>
      </c>
      <c r="FC287" s="1">
        <v>25056.4</v>
      </c>
      <c r="FD287" s="1">
        <v>33701.7</v>
      </c>
      <c r="FE287" s="1">
        <v>35510.6</v>
      </c>
      <c r="FF287" s="1">
        <v>43527.7</v>
      </c>
      <c r="FG287" s="1">
        <v>46316.4</v>
      </c>
      <c r="FH287" s="1">
        <v>1.93148</v>
      </c>
      <c r="FI287" s="1">
        <v>1.89858</v>
      </c>
      <c r="FJ287" s="1">
        <v>0.134334</v>
      </c>
      <c r="FK287" s="1">
        <v>0.0</v>
      </c>
      <c r="FL287" s="1">
        <v>29.3349</v>
      </c>
      <c r="FM287" s="1">
        <v>999.9</v>
      </c>
      <c r="FN287" s="1">
        <v>66.1</v>
      </c>
      <c r="FO287" s="1">
        <v>32.8</v>
      </c>
      <c r="FP287" s="1">
        <v>33.1287</v>
      </c>
      <c r="FQ287" s="1">
        <v>64.2309</v>
      </c>
      <c r="FR287" s="1">
        <v>26.859</v>
      </c>
      <c r="FS287" s="1">
        <v>1.0</v>
      </c>
      <c r="FT287" s="1">
        <v>0.265727</v>
      </c>
      <c r="FU287" s="1">
        <v>0.195101</v>
      </c>
      <c r="FV287" s="1">
        <v>20.3245</v>
      </c>
      <c r="FW287" s="1">
        <v>5.21265</v>
      </c>
      <c r="FX287" s="1">
        <v>11.9057</v>
      </c>
      <c r="FY287" s="1">
        <v>5.003</v>
      </c>
      <c r="FZ287" s="1">
        <v>3.2899</v>
      </c>
      <c r="GA287" s="1">
        <v>9999.0</v>
      </c>
      <c r="GB287" s="1">
        <v>9999.0</v>
      </c>
      <c r="GC287" s="1">
        <v>9999.0</v>
      </c>
      <c r="GD287" s="1">
        <v>999.9</v>
      </c>
      <c r="GE287" s="1">
        <v>1.85945</v>
      </c>
      <c r="GF287" s="1">
        <v>1.8544</v>
      </c>
      <c r="GG287" s="1">
        <v>1.85763</v>
      </c>
      <c r="GH287" s="1">
        <v>1.85608</v>
      </c>
      <c r="GI287" s="1">
        <v>1.85486</v>
      </c>
      <c r="GJ287" s="1">
        <v>1.85457</v>
      </c>
      <c r="GK287" s="1">
        <v>1.85319</v>
      </c>
      <c r="GL287" s="1">
        <v>1.85638</v>
      </c>
      <c r="GM287" s="1">
        <v>0.0</v>
      </c>
      <c r="GN287" s="1">
        <v>0.0</v>
      </c>
      <c r="GO287" s="1">
        <v>0.0</v>
      </c>
      <c r="GP287" s="1">
        <v>0.0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0.0</v>
      </c>
      <c r="GX287" s="1">
        <v>100.0</v>
      </c>
      <c r="GY287" s="1">
        <v>100.0</v>
      </c>
      <c r="GZ287" s="1">
        <v>2.59</v>
      </c>
      <c r="HA287" s="1">
        <v>0.0128</v>
      </c>
      <c r="HB287" s="1">
        <v>0.4456844362221581</v>
      </c>
      <c r="HC287" s="1">
        <v>0.002809866934308161</v>
      </c>
      <c r="HD287" s="1">
        <v>-1.127031966113555E-6</v>
      </c>
      <c r="HE287" s="1">
        <v>1.768598670541231E-10</v>
      </c>
      <c r="HF287" s="1">
        <v>-0.06730217437184942</v>
      </c>
      <c r="HG287" s="1">
        <v>0.01081145868756639</v>
      </c>
      <c r="HH287" s="1">
        <v>-3.689364805754238E-4</v>
      </c>
      <c r="HI287" s="1">
        <v>2.919854880483278E-6</v>
      </c>
      <c r="HJ287" s="1">
        <v>2.0</v>
      </c>
      <c r="HK287" s="1">
        <v>2136.0</v>
      </c>
      <c r="HL287" s="1">
        <v>3.0</v>
      </c>
      <c r="HM287" s="1">
        <v>30.0</v>
      </c>
      <c r="HN287" s="1">
        <v>8.9</v>
      </c>
      <c r="HO287" s="1">
        <v>8.8</v>
      </c>
      <c r="HP287" s="1">
        <v>2.8064</v>
      </c>
      <c r="HQ287" s="1">
        <v>2.26929</v>
      </c>
      <c r="HR287" s="1">
        <v>1.4978</v>
      </c>
      <c r="HS287" s="1">
        <v>2.29858</v>
      </c>
      <c r="HT287" s="1">
        <v>1.54785</v>
      </c>
      <c r="HU287" s="1">
        <v>2.44751</v>
      </c>
      <c r="HV287" s="1">
        <v>36.2224</v>
      </c>
      <c r="HW287" s="1">
        <v>15.3141</v>
      </c>
      <c r="HX287" s="1">
        <v>18.0</v>
      </c>
      <c r="HY287" s="1">
        <v>471.373</v>
      </c>
      <c r="HZ287" s="1">
        <v>512.586</v>
      </c>
      <c r="IA287" s="1">
        <v>28.9833</v>
      </c>
      <c r="IB287" s="1">
        <v>30.5122</v>
      </c>
      <c r="IC287" s="1">
        <v>30.0003</v>
      </c>
      <c r="ID287" s="1">
        <v>30.2974</v>
      </c>
      <c r="IE287" s="1">
        <v>30.389</v>
      </c>
      <c r="IF287" s="1">
        <v>56.1877</v>
      </c>
      <c r="IG287" s="1">
        <v>26.8995</v>
      </c>
      <c r="IH287" s="1">
        <v>37.2924</v>
      </c>
      <c r="II287" s="1">
        <v>28.9935</v>
      </c>
      <c r="IJ287" s="1">
        <v>1396.63</v>
      </c>
      <c r="IK287" s="1">
        <v>25.2314</v>
      </c>
      <c r="IL287" s="1">
        <v>100.663</v>
      </c>
      <c r="IM287" s="1">
        <v>100.381</v>
      </c>
      <c r="IN287" s="1" t="s">
        <v>365</v>
      </c>
    </row>
    <row r="288" ht="15.75" customHeight="1">
      <c r="A288" s="1">
        <v>272.0</v>
      </c>
      <c r="B288" s="1">
        <v>1.6604002766E9</v>
      </c>
      <c r="C288" s="1">
        <v>552.5</v>
      </c>
      <c r="D288" s="1" t="s">
        <v>888</v>
      </c>
      <c r="E288" s="1" t="s">
        <v>889</v>
      </c>
      <c r="F288" s="1">
        <v>1.0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1.660400269099999E9</v>
      </c>
      <c r="O288" s="1">
        <f t="shared" si="1"/>
        <v>0.001609833829</v>
      </c>
      <c r="P288" s="1">
        <f t="shared" si="2"/>
        <v>1.609833829</v>
      </c>
      <c r="Q288" s="1">
        <f t="shared" si="3"/>
        <v>6.048165627</v>
      </c>
      <c r="R288" s="1">
        <f t="shared" si="4"/>
        <v>1283.288</v>
      </c>
      <c r="S288" s="1">
        <f t="shared" si="5"/>
        <v>1123.444726</v>
      </c>
      <c r="T288" s="1">
        <f t="shared" si="6"/>
        <v>112.0845139</v>
      </c>
      <c r="U288" s="1">
        <f t="shared" si="7"/>
        <v>128.0318545</v>
      </c>
      <c r="V288" s="1">
        <f t="shared" si="8"/>
        <v>0.0809843223</v>
      </c>
      <c r="W288" s="1">
        <f t="shared" si="9"/>
        <v>2.923553219</v>
      </c>
      <c r="X288" s="1">
        <f t="shared" si="10"/>
        <v>0.07975839323</v>
      </c>
      <c r="Y288" s="1">
        <f t="shared" si="11"/>
        <v>0.04995759468</v>
      </c>
      <c r="Z288" s="1">
        <f t="shared" si="12"/>
        <v>321.5133192</v>
      </c>
      <c r="AA288" s="1">
        <f t="shared" si="13"/>
        <v>32.45137923</v>
      </c>
      <c r="AB288" s="1">
        <f t="shared" si="14"/>
        <v>31.52556</v>
      </c>
      <c r="AC288" s="1">
        <f t="shared" si="15"/>
        <v>4.648344218</v>
      </c>
      <c r="AD288" s="1">
        <f t="shared" si="16"/>
        <v>60.1300798</v>
      </c>
      <c r="AE288" s="1">
        <f t="shared" si="17"/>
        <v>2.70887528</v>
      </c>
      <c r="AF288" s="1">
        <f t="shared" si="18"/>
        <v>4.505025253</v>
      </c>
      <c r="AG288" s="1">
        <f t="shared" si="19"/>
        <v>1.939468938</v>
      </c>
      <c r="AH288" s="1">
        <f t="shared" si="20"/>
        <v>-70.99367188</v>
      </c>
      <c r="AI288" s="1">
        <f t="shared" si="21"/>
        <v>-86.73111197</v>
      </c>
      <c r="AJ288" s="1">
        <f t="shared" si="22"/>
        <v>-6.678348017</v>
      </c>
      <c r="AK288" s="1">
        <f t="shared" si="23"/>
        <v>157.1101873</v>
      </c>
      <c r="AL288" s="1">
        <f t="shared" si="24"/>
        <v>36.78740797</v>
      </c>
      <c r="AM288" s="1">
        <f t="shared" si="25"/>
        <v>1.617619201</v>
      </c>
      <c r="AN288" s="1">
        <f t="shared" si="26"/>
        <v>6.048165627</v>
      </c>
      <c r="AO288" s="1">
        <v>1388.229596488515</v>
      </c>
      <c r="AP288" s="1">
        <v>1354.700181818182</v>
      </c>
      <c r="AQ288" s="1">
        <v>5.084122148777657</v>
      </c>
      <c r="AR288" s="1">
        <v>65.10273567100046</v>
      </c>
      <c r="AS288" s="1">
        <f t="shared" si="27"/>
        <v>1.609833829</v>
      </c>
      <c r="AT288" s="1">
        <v>25.26298060000883</v>
      </c>
      <c r="AU288" s="1">
        <v>27.14180848484848</v>
      </c>
      <c r="AV288" s="1">
        <v>-7.327203143206046E-6</v>
      </c>
      <c r="AW288" s="1">
        <v>83.61530632147979</v>
      </c>
      <c r="AX288" s="1">
        <v>19.0</v>
      </c>
      <c r="AY288" s="1">
        <v>4.0</v>
      </c>
      <c r="AZ288" s="1">
        <f t="shared" si="28"/>
        <v>1</v>
      </c>
      <c r="BA288" s="1">
        <f t="shared" si="29"/>
        <v>0</v>
      </c>
      <c r="BB288" s="1">
        <f t="shared" si="30"/>
        <v>52007.69485</v>
      </c>
      <c r="BC288" s="1">
        <f t="shared" si="31"/>
        <v>1999.979333</v>
      </c>
      <c r="BD288" s="1">
        <f t="shared" si="32"/>
        <v>1681.18296</v>
      </c>
      <c r="BE288" s="1">
        <f t="shared" si="33"/>
        <v>0.8406001662</v>
      </c>
      <c r="BF288" s="1">
        <f t="shared" si="34"/>
        <v>0.1607583208</v>
      </c>
      <c r="BG288" s="1">
        <v>6.0</v>
      </c>
      <c r="BH288" s="1">
        <v>0.5</v>
      </c>
      <c r="BI288" s="1" t="s">
        <v>355</v>
      </c>
      <c r="BJ288" s="1">
        <v>2.0</v>
      </c>
      <c r="BK288" s="1" t="b">
        <v>1</v>
      </c>
      <c r="BL288" s="1">
        <v>1.660400269099999E9</v>
      </c>
      <c r="BM288" s="1">
        <v>1283.288</v>
      </c>
      <c r="BN288" s="1">
        <v>1329.909333333334</v>
      </c>
      <c r="BO288" s="1">
        <v>27.15158</v>
      </c>
      <c r="BP288" s="1">
        <v>25.26373333333333</v>
      </c>
      <c r="BQ288" s="1">
        <v>1280.720666666667</v>
      </c>
      <c r="BR288" s="1">
        <v>27.13883333333333</v>
      </c>
      <c r="BS288" s="1">
        <v>500.1566</v>
      </c>
      <c r="BT288" s="1">
        <v>99.66854</v>
      </c>
      <c r="BU288" s="1">
        <v>0.1000657266666667</v>
      </c>
      <c r="BV288" s="1">
        <v>30.97528666666667</v>
      </c>
      <c r="BW288" s="1">
        <v>31.52556</v>
      </c>
      <c r="BX288" s="1">
        <v>999.8999999999999</v>
      </c>
      <c r="BY288" s="1">
        <v>0.0</v>
      </c>
      <c r="BZ288" s="1">
        <v>0.0</v>
      </c>
      <c r="CA288" s="1">
        <v>9998.999333333333</v>
      </c>
      <c r="CB288" s="1">
        <v>0.0</v>
      </c>
      <c r="CC288" s="1">
        <v>23.35336</v>
      </c>
      <c r="CD288" s="1">
        <v>-46.62226666666666</v>
      </c>
      <c r="CE288" s="1">
        <v>1319.103333333333</v>
      </c>
      <c r="CF288" s="1">
        <v>1364.378666666667</v>
      </c>
      <c r="CG288" s="1">
        <v>1.887838666666666</v>
      </c>
      <c r="CH288" s="1">
        <v>1329.909333333334</v>
      </c>
      <c r="CI288" s="1">
        <v>25.26373333333333</v>
      </c>
      <c r="CJ288" s="1">
        <v>2.706156666666666</v>
      </c>
      <c r="CK288" s="1">
        <v>2.517999999999999</v>
      </c>
      <c r="CL288" s="1">
        <v>22.32255333333333</v>
      </c>
      <c r="CM288" s="1">
        <v>21.14332</v>
      </c>
      <c r="CN288" s="1">
        <v>1999.979333333333</v>
      </c>
      <c r="CO288" s="1">
        <v>0.979994</v>
      </c>
      <c r="CP288" s="1">
        <v>0.02000613333333334</v>
      </c>
      <c r="CQ288" s="1">
        <v>0.0</v>
      </c>
      <c r="CR288" s="1">
        <v>2.405333333333334</v>
      </c>
      <c r="CS288" s="1">
        <v>0.0</v>
      </c>
      <c r="CT288" s="1">
        <v>23290.3</v>
      </c>
      <c r="CU288" s="1">
        <v>17412.09333333333</v>
      </c>
      <c r="CV288" s="1">
        <v>40.812</v>
      </c>
      <c r="CW288" s="1">
        <v>41.75</v>
      </c>
      <c r="CX288" s="1">
        <v>40.80786666666667</v>
      </c>
      <c r="CY288" s="1">
        <v>40.125</v>
      </c>
      <c r="CZ288" s="1">
        <v>40.875</v>
      </c>
      <c r="DA288" s="1">
        <v>1959.968666666667</v>
      </c>
      <c r="DB288" s="1">
        <v>40.01066666666667</v>
      </c>
      <c r="DC288" s="1">
        <v>0.0</v>
      </c>
      <c r="DD288" s="1">
        <v>1.6604002746E9</v>
      </c>
      <c r="DE288" s="1">
        <v>0.0</v>
      </c>
      <c r="DF288" s="1">
        <v>1.6603997476E9</v>
      </c>
      <c r="DG288" s="1" t="s">
        <v>356</v>
      </c>
      <c r="DH288" s="1">
        <v>1.6603997421E9</v>
      </c>
      <c r="DI288" s="1">
        <v>1.6603997476E9</v>
      </c>
      <c r="DJ288" s="1">
        <v>1.0</v>
      </c>
      <c r="DK288" s="1">
        <v>0.077</v>
      </c>
      <c r="DL288" s="1">
        <v>-0.022</v>
      </c>
      <c r="DM288" s="1">
        <v>1.398</v>
      </c>
      <c r="DN288" s="1">
        <v>0.017</v>
      </c>
      <c r="DO288" s="1">
        <v>400.0</v>
      </c>
      <c r="DP288" s="1">
        <v>25.0</v>
      </c>
      <c r="DQ288" s="1">
        <v>0.31</v>
      </c>
      <c r="DR288" s="1">
        <v>0.07</v>
      </c>
      <c r="DS288" s="1">
        <v>5.651120381500093</v>
      </c>
      <c r="DT288" s="1">
        <v>0.2087382995799537</v>
      </c>
      <c r="DU288" s="1">
        <v>0.1685390373152348</v>
      </c>
      <c r="DV288" s="1">
        <v>1.0</v>
      </c>
      <c r="DW288" s="1">
        <v>36.75674110484095</v>
      </c>
      <c r="DX288" s="1">
        <v>1.505541503585859</v>
      </c>
      <c r="DY288" s="1">
        <v>0.1978080771916225</v>
      </c>
      <c r="DZ288" s="1">
        <v>0.0</v>
      </c>
      <c r="EA288" s="1">
        <v>-46.59286774193547</v>
      </c>
      <c r="EB288" s="1">
        <v>-2.540995161290319</v>
      </c>
      <c r="EC288" s="1">
        <v>0.2801894190941558</v>
      </c>
      <c r="ED288" s="1">
        <v>0.0</v>
      </c>
      <c r="EE288" s="1">
        <v>1125.73312619319</v>
      </c>
      <c r="EF288" s="1">
        <v>279.6064519020912</v>
      </c>
      <c r="EG288" s="1">
        <v>20.45775799449381</v>
      </c>
      <c r="EH288" s="1">
        <v>0.0</v>
      </c>
      <c r="EI288" s="1">
        <v>1.892830243902439</v>
      </c>
      <c r="EJ288" s="1">
        <v>-0.07866731707317233</v>
      </c>
      <c r="EK288" s="1">
        <v>0.008744536269846332</v>
      </c>
      <c r="EL288" s="1">
        <v>1.0</v>
      </c>
      <c r="EM288" s="1">
        <v>1.939821418104405</v>
      </c>
      <c r="EN288" s="1">
        <v>-0.009162382571625072</v>
      </c>
      <c r="EO288" s="1">
        <v>0.001430048842670493</v>
      </c>
      <c r="EP288" s="1">
        <v>1.0</v>
      </c>
      <c r="EQ288" s="1">
        <v>3.0</v>
      </c>
      <c r="ER288" s="1">
        <v>6.0</v>
      </c>
      <c r="ES288" s="1" t="s">
        <v>381</v>
      </c>
      <c r="ET288" s="1">
        <v>2.94414</v>
      </c>
      <c r="EU288" s="1">
        <v>2.80116</v>
      </c>
      <c r="EV288" s="1">
        <v>0.199155</v>
      </c>
      <c r="EW288" s="1">
        <v>0.203487</v>
      </c>
      <c r="EX288" s="1">
        <v>0.1182</v>
      </c>
      <c r="EY288" s="1">
        <v>0.112438</v>
      </c>
      <c r="EZ288" s="1">
        <v>16449.5</v>
      </c>
      <c r="FA288" s="1">
        <v>17154.5</v>
      </c>
      <c r="FB288" s="1">
        <v>23879.7</v>
      </c>
      <c r="FC288" s="1">
        <v>25056.5</v>
      </c>
      <c r="FD288" s="1">
        <v>33702.0</v>
      </c>
      <c r="FE288" s="1">
        <v>35510.7</v>
      </c>
      <c r="FF288" s="1">
        <v>43527.5</v>
      </c>
      <c r="FG288" s="1">
        <v>46316.4</v>
      </c>
      <c r="FH288" s="1">
        <v>1.93155</v>
      </c>
      <c r="FI288" s="1">
        <v>1.8985</v>
      </c>
      <c r="FJ288" s="1">
        <v>0.134334</v>
      </c>
      <c r="FK288" s="1">
        <v>0.0</v>
      </c>
      <c r="FL288" s="1">
        <v>29.3334</v>
      </c>
      <c r="FM288" s="1">
        <v>999.9</v>
      </c>
      <c r="FN288" s="1">
        <v>66.0</v>
      </c>
      <c r="FO288" s="1">
        <v>32.8</v>
      </c>
      <c r="FP288" s="1">
        <v>33.0811</v>
      </c>
      <c r="FQ288" s="1">
        <v>63.7409</v>
      </c>
      <c r="FR288" s="1">
        <v>26.1338</v>
      </c>
      <c r="FS288" s="1">
        <v>1.0</v>
      </c>
      <c r="FT288" s="1">
        <v>0.265696</v>
      </c>
      <c r="FU288" s="1">
        <v>0.196408</v>
      </c>
      <c r="FV288" s="1">
        <v>20.3245</v>
      </c>
      <c r="FW288" s="1">
        <v>5.21325</v>
      </c>
      <c r="FX288" s="1">
        <v>11.9059</v>
      </c>
      <c r="FY288" s="1">
        <v>5.0031</v>
      </c>
      <c r="FZ288" s="1">
        <v>3.29005</v>
      </c>
      <c r="GA288" s="1">
        <v>9999.0</v>
      </c>
      <c r="GB288" s="1">
        <v>9999.0</v>
      </c>
      <c r="GC288" s="1">
        <v>9999.0</v>
      </c>
      <c r="GD288" s="1">
        <v>999.9</v>
      </c>
      <c r="GE288" s="1">
        <v>1.85945</v>
      </c>
      <c r="GF288" s="1">
        <v>1.85441</v>
      </c>
      <c r="GG288" s="1">
        <v>1.85764</v>
      </c>
      <c r="GH288" s="1">
        <v>1.85608</v>
      </c>
      <c r="GI288" s="1">
        <v>1.85486</v>
      </c>
      <c r="GJ288" s="1">
        <v>1.85459</v>
      </c>
      <c r="GK288" s="1">
        <v>1.85319</v>
      </c>
      <c r="GL288" s="1">
        <v>1.85638</v>
      </c>
      <c r="GM288" s="1">
        <v>0.0</v>
      </c>
      <c r="GN288" s="1">
        <v>0.0</v>
      </c>
      <c r="GO288" s="1">
        <v>0.0</v>
      </c>
      <c r="GP288" s="1">
        <v>0.0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0.0</v>
      </c>
      <c r="GX288" s="1">
        <v>100.0</v>
      </c>
      <c r="GY288" s="1">
        <v>100.0</v>
      </c>
      <c r="GZ288" s="1">
        <v>2.6</v>
      </c>
      <c r="HA288" s="1">
        <v>0.0128</v>
      </c>
      <c r="HB288" s="1">
        <v>0.4456844362221581</v>
      </c>
      <c r="HC288" s="1">
        <v>0.002809866934308161</v>
      </c>
      <c r="HD288" s="1">
        <v>-1.127031966113555E-6</v>
      </c>
      <c r="HE288" s="1">
        <v>1.768598670541231E-10</v>
      </c>
      <c r="HF288" s="1">
        <v>-0.06730217437184942</v>
      </c>
      <c r="HG288" s="1">
        <v>0.01081145868756639</v>
      </c>
      <c r="HH288" s="1">
        <v>-3.689364805754238E-4</v>
      </c>
      <c r="HI288" s="1">
        <v>2.919854880483278E-6</v>
      </c>
      <c r="HJ288" s="1">
        <v>2.0</v>
      </c>
      <c r="HK288" s="1">
        <v>2136.0</v>
      </c>
      <c r="HL288" s="1">
        <v>3.0</v>
      </c>
      <c r="HM288" s="1">
        <v>30.0</v>
      </c>
      <c r="HN288" s="1">
        <v>8.9</v>
      </c>
      <c r="HO288" s="1">
        <v>8.8</v>
      </c>
      <c r="HP288" s="1">
        <v>2.8186</v>
      </c>
      <c r="HQ288" s="1">
        <v>2.28394</v>
      </c>
      <c r="HR288" s="1">
        <v>1.4978</v>
      </c>
      <c r="HS288" s="1">
        <v>2.29736</v>
      </c>
      <c r="HT288" s="1">
        <v>1.54785</v>
      </c>
      <c r="HU288" s="1">
        <v>2.37183</v>
      </c>
      <c r="HV288" s="1">
        <v>36.2224</v>
      </c>
      <c r="HW288" s="1">
        <v>15.2966</v>
      </c>
      <c r="HX288" s="1">
        <v>18.0</v>
      </c>
      <c r="HY288" s="1">
        <v>471.419</v>
      </c>
      <c r="HZ288" s="1">
        <v>512.542</v>
      </c>
      <c r="IA288" s="1">
        <v>28.9883</v>
      </c>
      <c r="IB288" s="1">
        <v>30.5124</v>
      </c>
      <c r="IC288" s="1">
        <v>30.0003</v>
      </c>
      <c r="ID288" s="1">
        <v>30.2979</v>
      </c>
      <c r="IE288" s="1">
        <v>30.3898</v>
      </c>
      <c r="IF288" s="1">
        <v>56.4083</v>
      </c>
      <c r="IG288" s="1">
        <v>26.8995</v>
      </c>
      <c r="IH288" s="1">
        <v>37.2924</v>
      </c>
      <c r="II288" s="1">
        <v>28.9935</v>
      </c>
      <c r="IJ288" s="1">
        <v>1396.63</v>
      </c>
      <c r="IK288" s="1">
        <v>25.2314</v>
      </c>
      <c r="IL288" s="1">
        <v>100.663</v>
      </c>
      <c r="IM288" s="1">
        <v>100.381</v>
      </c>
      <c r="IN288" s="1" t="s">
        <v>365</v>
      </c>
    </row>
    <row r="289" ht="15.75" customHeight="1">
      <c r="A289" s="1">
        <v>273.0</v>
      </c>
      <c r="B289" s="1">
        <v>1.6604002776E9</v>
      </c>
      <c r="C289" s="1">
        <v>553.5</v>
      </c>
      <c r="D289" s="1" t="s">
        <v>890</v>
      </c>
      <c r="E289" s="1" t="s">
        <v>891</v>
      </c>
      <c r="F289" s="1">
        <v>1.0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1.6604002696E9</v>
      </c>
      <c r="O289" s="1">
        <f t="shared" si="1"/>
        <v>0.001610902677</v>
      </c>
      <c r="P289" s="1">
        <f t="shared" si="2"/>
        <v>1.610902677</v>
      </c>
      <c r="Q289" s="1">
        <f t="shared" si="3"/>
        <v>5.909064974</v>
      </c>
      <c r="R289" s="1">
        <f t="shared" si="4"/>
        <v>1285.76875</v>
      </c>
      <c r="S289" s="1">
        <f t="shared" si="5"/>
        <v>1128.669412</v>
      </c>
      <c r="T289" s="1">
        <f t="shared" si="6"/>
        <v>112.6057697</v>
      </c>
      <c r="U289" s="1">
        <f t="shared" si="7"/>
        <v>128.2793511</v>
      </c>
      <c r="V289" s="1">
        <f t="shared" si="8"/>
        <v>0.08104153154</v>
      </c>
      <c r="W289" s="1">
        <f t="shared" si="9"/>
        <v>2.923557565</v>
      </c>
      <c r="X289" s="1">
        <f t="shared" si="10"/>
        <v>0.07981388576</v>
      </c>
      <c r="Y289" s="1">
        <f t="shared" si="11"/>
        <v>0.04999242851</v>
      </c>
      <c r="Z289" s="1">
        <f t="shared" si="12"/>
        <v>321.5157174</v>
      </c>
      <c r="AA289" s="1">
        <f t="shared" si="13"/>
        <v>32.45085844</v>
      </c>
      <c r="AB289" s="1">
        <f t="shared" si="14"/>
        <v>31.5250625</v>
      </c>
      <c r="AC289" s="1">
        <f t="shared" si="15"/>
        <v>4.648212871</v>
      </c>
      <c r="AD289" s="1">
        <f t="shared" si="16"/>
        <v>60.1293646</v>
      </c>
      <c r="AE289" s="1">
        <f t="shared" si="17"/>
        <v>2.708803603</v>
      </c>
      <c r="AF289" s="1">
        <f t="shared" si="18"/>
        <v>4.504959634</v>
      </c>
      <c r="AG289" s="1">
        <f t="shared" si="19"/>
        <v>1.939409268</v>
      </c>
      <c r="AH289" s="1">
        <f t="shared" si="20"/>
        <v>-71.04080805</v>
      </c>
      <c r="AI289" s="1">
        <f t="shared" si="21"/>
        <v>-86.69308495</v>
      </c>
      <c r="AJ289" s="1">
        <f t="shared" si="22"/>
        <v>-6.675385208</v>
      </c>
      <c r="AK289" s="1">
        <f t="shared" si="23"/>
        <v>157.1064392</v>
      </c>
      <c r="AL289" s="1">
        <f t="shared" si="24"/>
        <v>36.81233854</v>
      </c>
      <c r="AM289" s="1">
        <f t="shared" si="25"/>
        <v>1.617489588</v>
      </c>
      <c r="AN289" s="1">
        <f t="shared" si="26"/>
        <v>5.909064974</v>
      </c>
      <c r="AO289" s="1">
        <v>1393.418573941142</v>
      </c>
      <c r="AP289" s="1">
        <v>1359.891636363636</v>
      </c>
      <c r="AQ289" s="1">
        <v>5.117033104007382</v>
      </c>
      <c r="AR289" s="1">
        <v>65.10273567100046</v>
      </c>
      <c r="AS289" s="1">
        <f t="shared" si="27"/>
        <v>1.610902677</v>
      </c>
      <c r="AT289" s="1">
        <v>25.25953565715268</v>
      </c>
      <c r="AU289" s="1">
        <v>27.13971757575756</v>
      </c>
      <c r="AV289" s="1">
        <v>-2.429820965034102E-5</v>
      </c>
      <c r="AW289" s="1">
        <v>83.61530632147979</v>
      </c>
      <c r="AX289" s="1">
        <v>19.0</v>
      </c>
      <c r="AY289" s="1">
        <v>4.0</v>
      </c>
      <c r="AZ289" s="1">
        <f t="shared" si="28"/>
        <v>1</v>
      </c>
      <c r="BA289" s="1">
        <f t="shared" si="29"/>
        <v>0</v>
      </c>
      <c r="BB289" s="1">
        <f t="shared" si="30"/>
        <v>52007.86246</v>
      </c>
      <c r="BC289" s="1">
        <f t="shared" si="31"/>
        <v>1999.994375</v>
      </c>
      <c r="BD289" s="1">
        <f t="shared" si="32"/>
        <v>1681.195594</v>
      </c>
      <c r="BE289" s="1">
        <f t="shared" si="33"/>
        <v>0.8406001611</v>
      </c>
      <c r="BF289" s="1">
        <f t="shared" si="34"/>
        <v>0.1607583109</v>
      </c>
      <c r="BG289" s="1">
        <v>6.0</v>
      </c>
      <c r="BH289" s="1">
        <v>0.5</v>
      </c>
      <c r="BI289" s="1" t="s">
        <v>355</v>
      </c>
      <c r="BJ289" s="1">
        <v>2.0</v>
      </c>
      <c r="BK289" s="1" t="b">
        <v>1</v>
      </c>
      <c r="BL289" s="1">
        <v>1.6604002696E9</v>
      </c>
      <c r="BM289" s="1">
        <v>1285.76875</v>
      </c>
      <c r="BN289" s="1">
        <v>1332.424375</v>
      </c>
      <c r="BO289" s="1">
        <v>27.1508625</v>
      </c>
      <c r="BP289" s="1">
        <v>25.263175</v>
      </c>
      <c r="BQ289" s="1">
        <v>1283.199375</v>
      </c>
      <c r="BR289" s="1">
        <v>27.1381125</v>
      </c>
      <c r="BS289" s="1">
        <v>500.1590625</v>
      </c>
      <c r="BT289" s="1">
        <v>99.66855000000001</v>
      </c>
      <c r="BU289" s="1">
        <v>0.1000523125</v>
      </c>
      <c r="BV289" s="1">
        <v>30.97503125</v>
      </c>
      <c r="BW289" s="1">
        <v>31.5250625</v>
      </c>
      <c r="BX289" s="1">
        <v>999.9</v>
      </c>
      <c r="BY289" s="1">
        <v>0.0</v>
      </c>
      <c r="BZ289" s="1">
        <v>0.0</v>
      </c>
      <c r="CA289" s="1">
        <v>9999.023125</v>
      </c>
      <c r="CB289" s="1">
        <v>0.0</v>
      </c>
      <c r="CC289" s="1">
        <v>23.38615</v>
      </c>
      <c r="CD289" s="1">
        <v>-46.6562125</v>
      </c>
      <c r="CE289" s="1">
        <v>1321.6525</v>
      </c>
      <c r="CF289" s="1">
        <v>1366.958125</v>
      </c>
      <c r="CG289" s="1">
        <v>1.88768</v>
      </c>
      <c r="CH289" s="1">
        <v>1332.424375</v>
      </c>
      <c r="CI289" s="1">
        <v>25.263175</v>
      </c>
      <c r="CJ289" s="1">
        <v>2.706085625</v>
      </c>
      <c r="CK289" s="1">
        <v>2.517944375</v>
      </c>
      <c r="CL289" s="1">
        <v>22.32211875</v>
      </c>
      <c r="CM289" s="1">
        <v>21.1429625</v>
      </c>
      <c r="CN289" s="1">
        <v>1999.994375</v>
      </c>
      <c r="CO289" s="1">
        <v>0.9799941249999999</v>
      </c>
      <c r="CP289" s="1">
        <v>0.0200060125</v>
      </c>
      <c r="CQ289" s="1">
        <v>0.0</v>
      </c>
      <c r="CR289" s="1">
        <v>2.4006875</v>
      </c>
      <c r="CS289" s="1">
        <v>0.0</v>
      </c>
      <c r="CT289" s="1">
        <v>23289.425</v>
      </c>
      <c r="CU289" s="1">
        <v>17412.225</v>
      </c>
      <c r="CV289" s="1">
        <v>40.812</v>
      </c>
      <c r="CW289" s="1">
        <v>41.75</v>
      </c>
      <c r="CX289" s="1">
        <v>40.808125</v>
      </c>
      <c r="CY289" s="1">
        <v>40.125</v>
      </c>
      <c r="CZ289" s="1">
        <v>40.875</v>
      </c>
      <c r="DA289" s="1">
        <v>1959.98375</v>
      </c>
      <c r="DB289" s="1">
        <v>40.010625</v>
      </c>
      <c r="DC289" s="1">
        <v>0.0</v>
      </c>
      <c r="DD289" s="1">
        <v>1.6604002758E9</v>
      </c>
      <c r="DE289" s="1">
        <v>0.0</v>
      </c>
      <c r="DF289" s="1">
        <v>1.6603997476E9</v>
      </c>
      <c r="DG289" s="1" t="s">
        <v>356</v>
      </c>
      <c r="DH289" s="1">
        <v>1.6603997421E9</v>
      </c>
      <c r="DI289" s="1">
        <v>1.6603997476E9</v>
      </c>
      <c r="DJ289" s="1">
        <v>1.0</v>
      </c>
      <c r="DK289" s="1">
        <v>0.077</v>
      </c>
      <c r="DL289" s="1">
        <v>-0.022</v>
      </c>
      <c r="DM289" s="1">
        <v>1.398</v>
      </c>
      <c r="DN289" s="1">
        <v>0.017</v>
      </c>
      <c r="DO289" s="1">
        <v>400.0</v>
      </c>
      <c r="DP289" s="1">
        <v>25.0</v>
      </c>
      <c r="DQ289" s="1">
        <v>0.31</v>
      </c>
      <c r="DR289" s="1">
        <v>0.07</v>
      </c>
      <c r="DS289" s="1">
        <v>5.683101034233432</v>
      </c>
      <c r="DT289" s="1">
        <v>1.040271310662983</v>
      </c>
      <c r="DU289" s="1">
        <v>0.1998171512958795</v>
      </c>
      <c r="DV289" s="1">
        <v>0.0</v>
      </c>
      <c r="DW289" s="1">
        <v>36.79497491116582</v>
      </c>
      <c r="DX289" s="1">
        <v>2.362995053340676</v>
      </c>
      <c r="DY289" s="1">
        <v>0.2340756484831507</v>
      </c>
      <c r="DZ289" s="1">
        <v>0.0</v>
      </c>
      <c r="EA289" s="1">
        <v>-46.64689666666667</v>
      </c>
      <c r="EB289" s="1">
        <v>-4.16786028921018</v>
      </c>
      <c r="EC289" s="1">
        <v>0.3343075375392475</v>
      </c>
      <c r="ED289" s="1">
        <v>0.0</v>
      </c>
      <c r="EE289" s="1">
        <v>1131.068285281358</v>
      </c>
      <c r="EF289" s="1">
        <v>263.0372812803695</v>
      </c>
      <c r="EG289" s="1">
        <v>19.94547970523639</v>
      </c>
      <c r="EH289" s="1">
        <v>0.0</v>
      </c>
      <c r="EI289" s="1">
        <v>1.8911365</v>
      </c>
      <c r="EJ289" s="1">
        <v>-0.06861343339587321</v>
      </c>
      <c r="EK289" s="1">
        <v>0.007979106325272283</v>
      </c>
      <c r="EL289" s="1">
        <v>1.0</v>
      </c>
      <c r="EM289" s="1">
        <v>1.939525513200536</v>
      </c>
      <c r="EN289" s="1">
        <v>-0.006396031092705431</v>
      </c>
      <c r="EO289" s="1">
        <v>0.001243963025665728</v>
      </c>
      <c r="EP289" s="1">
        <v>1.0</v>
      </c>
      <c r="EQ289" s="1">
        <v>2.0</v>
      </c>
      <c r="ER289" s="1">
        <v>6.0</v>
      </c>
      <c r="ES289" s="1" t="s">
        <v>390</v>
      </c>
      <c r="ET289" s="1">
        <v>2.94409</v>
      </c>
      <c r="EU289" s="1">
        <v>2.80097</v>
      </c>
      <c r="EV289" s="1">
        <v>0.199611</v>
      </c>
      <c r="EW289" s="1">
        <v>0.203932</v>
      </c>
      <c r="EX289" s="1">
        <v>0.118195</v>
      </c>
      <c r="EY289" s="1">
        <v>0.112438</v>
      </c>
      <c r="EZ289" s="1">
        <v>16440.1</v>
      </c>
      <c r="FA289" s="1">
        <v>17144.9</v>
      </c>
      <c r="FB289" s="1">
        <v>23879.6</v>
      </c>
      <c r="FC289" s="1">
        <v>25056.5</v>
      </c>
      <c r="FD289" s="1">
        <v>33702.1</v>
      </c>
      <c r="FE289" s="1">
        <v>35510.8</v>
      </c>
      <c r="FF289" s="1">
        <v>43527.5</v>
      </c>
      <c r="FG289" s="1">
        <v>46316.4</v>
      </c>
      <c r="FH289" s="1">
        <v>1.93152</v>
      </c>
      <c r="FI289" s="1">
        <v>1.8985</v>
      </c>
      <c r="FJ289" s="1">
        <v>0.134356</v>
      </c>
      <c r="FK289" s="1">
        <v>0.0</v>
      </c>
      <c r="FL289" s="1">
        <v>29.3324</v>
      </c>
      <c r="FM289" s="1">
        <v>999.9</v>
      </c>
      <c r="FN289" s="1">
        <v>66.0</v>
      </c>
      <c r="FO289" s="1">
        <v>32.8</v>
      </c>
      <c r="FP289" s="1">
        <v>33.0799</v>
      </c>
      <c r="FQ289" s="1">
        <v>64.0609</v>
      </c>
      <c r="FR289" s="1">
        <v>26.6787</v>
      </c>
      <c r="FS289" s="1">
        <v>1.0</v>
      </c>
      <c r="FT289" s="1">
        <v>0.265749</v>
      </c>
      <c r="FU289" s="1">
        <v>0.201443</v>
      </c>
      <c r="FV289" s="1">
        <v>20.3245</v>
      </c>
      <c r="FW289" s="1">
        <v>5.21295</v>
      </c>
      <c r="FX289" s="1">
        <v>11.9057</v>
      </c>
      <c r="FY289" s="1">
        <v>5.00305</v>
      </c>
      <c r="FZ289" s="1">
        <v>3.28997</v>
      </c>
      <c r="GA289" s="1">
        <v>9999.0</v>
      </c>
      <c r="GB289" s="1">
        <v>9999.0</v>
      </c>
      <c r="GC289" s="1">
        <v>9999.0</v>
      </c>
      <c r="GD289" s="1">
        <v>999.9</v>
      </c>
      <c r="GE289" s="1">
        <v>1.85945</v>
      </c>
      <c r="GF289" s="1">
        <v>1.85443</v>
      </c>
      <c r="GG289" s="1">
        <v>1.85764</v>
      </c>
      <c r="GH289" s="1">
        <v>1.85608</v>
      </c>
      <c r="GI289" s="1">
        <v>1.85486</v>
      </c>
      <c r="GJ289" s="1">
        <v>1.85459</v>
      </c>
      <c r="GK289" s="1">
        <v>1.85319</v>
      </c>
      <c r="GL289" s="1">
        <v>1.85638</v>
      </c>
      <c r="GM289" s="1">
        <v>0.0</v>
      </c>
      <c r="GN289" s="1">
        <v>0.0</v>
      </c>
      <c r="GO289" s="1">
        <v>0.0</v>
      </c>
      <c r="GP289" s="1">
        <v>0.0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0.0</v>
      </c>
      <c r="GX289" s="1">
        <v>100.0</v>
      </c>
      <c r="GY289" s="1">
        <v>100.0</v>
      </c>
      <c r="GZ289" s="1">
        <v>2.6</v>
      </c>
      <c r="HA289" s="1">
        <v>0.0127</v>
      </c>
      <c r="HB289" s="1">
        <v>0.4456844362221581</v>
      </c>
      <c r="HC289" s="1">
        <v>0.002809866934308161</v>
      </c>
      <c r="HD289" s="1">
        <v>-1.127031966113555E-6</v>
      </c>
      <c r="HE289" s="1">
        <v>1.768598670541231E-10</v>
      </c>
      <c r="HF289" s="1">
        <v>-0.06730217437184942</v>
      </c>
      <c r="HG289" s="1">
        <v>0.01081145868756639</v>
      </c>
      <c r="HH289" s="1">
        <v>-3.689364805754238E-4</v>
      </c>
      <c r="HI289" s="1">
        <v>2.919854880483278E-6</v>
      </c>
      <c r="HJ289" s="1">
        <v>2.0</v>
      </c>
      <c r="HK289" s="1">
        <v>2136.0</v>
      </c>
      <c r="HL289" s="1">
        <v>3.0</v>
      </c>
      <c r="HM289" s="1">
        <v>30.0</v>
      </c>
      <c r="HN289" s="1">
        <v>8.9</v>
      </c>
      <c r="HO289" s="1">
        <v>8.8</v>
      </c>
      <c r="HP289" s="1">
        <v>2.82349</v>
      </c>
      <c r="HQ289" s="1">
        <v>2.28638</v>
      </c>
      <c r="HR289" s="1">
        <v>1.4978</v>
      </c>
      <c r="HS289" s="1">
        <v>2.29858</v>
      </c>
      <c r="HT289" s="1">
        <v>1.54785</v>
      </c>
      <c r="HU289" s="1">
        <v>2.27051</v>
      </c>
      <c r="HV289" s="1">
        <v>36.2224</v>
      </c>
      <c r="HW289" s="1">
        <v>15.2966</v>
      </c>
      <c r="HX289" s="1">
        <v>18.0</v>
      </c>
      <c r="HY289" s="1">
        <v>471.408</v>
      </c>
      <c r="HZ289" s="1">
        <v>512.544</v>
      </c>
      <c r="IA289" s="1">
        <v>28.9918</v>
      </c>
      <c r="IB289" s="1">
        <v>30.5128</v>
      </c>
      <c r="IC289" s="1">
        <v>30.0003</v>
      </c>
      <c r="ID289" s="1">
        <v>30.2985</v>
      </c>
      <c r="IE289" s="1">
        <v>30.39</v>
      </c>
      <c r="IF289" s="1">
        <v>56.5224</v>
      </c>
      <c r="IG289" s="1">
        <v>26.8995</v>
      </c>
      <c r="IH289" s="1">
        <v>37.2924</v>
      </c>
      <c r="II289" s="1">
        <v>29.014</v>
      </c>
      <c r="IJ289" s="1">
        <v>1406.73</v>
      </c>
      <c r="IK289" s="1">
        <v>25.2314</v>
      </c>
      <c r="IL289" s="1">
        <v>100.663</v>
      </c>
      <c r="IM289" s="1">
        <v>100.381</v>
      </c>
      <c r="IN289" s="1" t="s">
        <v>365</v>
      </c>
    </row>
    <row r="290" ht="15.75" customHeight="1">
      <c r="A290" s="1">
        <v>274.0</v>
      </c>
      <c r="B290" s="1">
        <v>1.6604002786E9</v>
      </c>
      <c r="C290" s="1">
        <v>554.5</v>
      </c>
      <c r="D290" s="1" t="s">
        <v>892</v>
      </c>
      <c r="E290" s="1" t="s">
        <v>893</v>
      </c>
      <c r="F290" s="1">
        <v>1.0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1.660400271099999E9</v>
      </c>
      <c r="O290" s="1">
        <f t="shared" si="1"/>
        <v>0.00161208562</v>
      </c>
      <c r="P290" s="1">
        <f t="shared" si="2"/>
        <v>1.61208562</v>
      </c>
      <c r="Q290" s="1">
        <f t="shared" si="3"/>
        <v>5.891846585</v>
      </c>
      <c r="R290" s="1">
        <f t="shared" si="4"/>
        <v>1293.211333</v>
      </c>
      <c r="S290" s="1">
        <f t="shared" si="5"/>
        <v>1136.321388</v>
      </c>
      <c r="T290" s="1">
        <f t="shared" si="6"/>
        <v>113.3691815</v>
      </c>
      <c r="U290" s="1">
        <f t="shared" si="7"/>
        <v>129.0218699</v>
      </c>
      <c r="V290" s="1">
        <f t="shared" si="8"/>
        <v>0.08111317602</v>
      </c>
      <c r="W290" s="1">
        <f t="shared" si="9"/>
        <v>2.923583248</v>
      </c>
      <c r="X290" s="1">
        <f t="shared" si="10"/>
        <v>0.07988338707</v>
      </c>
      <c r="Y290" s="1">
        <f t="shared" si="11"/>
        <v>0.05003605534</v>
      </c>
      <c r="Z290" s="1">
        <f t="shared" si="12"/>
        <v>321.5187456</v>
      </c>
      <c r="AA290" s="1">
        <f t="shared" si="13"/>
        <v>32.44936685</v>
      </c>
      <c r="AB290" s="1">
        <f t="shared" si="14"/>
        <v>31.52328</v>
      </c>
      <c r="AC290" s="1">
        <f t="shared" si="15"/>
        <v>4.647742295</v>
      </c>
      <c r="AD290" s="1">
        <f t="shared" si="16"/>
        <v>60.12872591</v>
      </c>
      <c r="AE290" s="1">
        <f t="shared" si="17"/>
        <v>2.708590816</v>
      </c>
      <c r="AF290" s="1">
        <f t="shared" si="18"/>
        <v>4.5046536</v>
      </c>
      <c r="AG290" s="1">
        <f t="shared" si="19"/>
        <v>1.939151479</v>
      </c>
      <c r="AH290" s="1">
        <f t="shared" si="20"/>
        <v>-71.09297585</v>
      </c>
      <c r="AI290" s="1">
        <f t="shared" si="21"/>
        <v>-86.60065595</v>
      </c>
      <c r="AJ290" s="1">
        <f t="shared" si="22"/>
        <v>-6.668111803</v>
      </c>
      <c r="AK290" s="1">
        <f t="shared" si="23"/>
        <v>157.157002</v>
      </c>
      <c r="AL290" s="1">
        <f t="shared" si="24"/>
        <v>36.84166413</v>
      </c>
      <c r="AM290" s="1">
        <f t="shared" si="25"/>
        <v>1.616196824</v>
      </c>
      <c r="AN290" s="1">
        <f t="shared" si="26"/>
        <v>5.891846585</v>
      </c>
      <c r="AO290" s="1">
        <v>1398.582755928889</v>
      </c>
      <c r="AP290" s="1">
        <v>1365.017333333333</v>
      </c>
      <c r="AQ290" s="1">
        <v>5.128629869449261</v>
      </c>
      <c r="AR290" s="1">
        <v>65.10273567100046</v>
      </c>
      <c r="AS290" s="1">
        <f t="shared" si="27"/>
        <v>1.61208562</v>
      </c>
      <c r="AT290" s="1">
        <v>25.25638550104409</v>
      </c>
      <c r="AU290" s="1">
        <v>27.13801454545455</v>
      </c>
      <c r="AV290" s="1">
        <v>-3.332999031252761E-5</v>
      </c>
      <c r="AW290" s="1">
        <v>83.61530632147979</v>
      </c>
      <c r="AX290" s="1">
        <v>19.0</v>
      </c>
      <c r="AY290" s="1">
        <v>4.0</v>
      </c>
      <c r="AZ290" s="1">
        <f t="shared" si="28"/>
        <v>1</v>
      </c>
      <c r="BA290" s="1">
        <f t="shared" si="29"/>
        <v>0</v>
      </c>
      <c r="BB290" s="1">
        <f t="shared" si="30"/>
        <v>52008.79819</v>
      </c>
      <c r="BC290" s="1">
        <f t="shared" si="31"/>
        <v>2000.013333</v>
      </c>
      <c r="BD290" s="1">
        <f t="shared" si="32"/>
        <v>1681.21152</v>
      </c>
      <c r="BE290" s="1">
        <f t="shared" si="33"/>
        <v>0.840600156</v>
      </c>
      <c r="BF290" s="1">
        <f t="shared" si="34"/>
        <v>0.1607583011</v>
      </c>
      <c r="BG290" s="1">
        <v>6.0</v>
      </c>
      <c r="BH290" s="1">
        <v>0.5</v>
      </c>
      <c r="BI290" s="1" t="s">
        <v>355</v>
      </c>
      <c r="BJ290" s="1">
        <v>2.0</v>
      </c>
      <c r="BK290" s="1" t="b">
        <v>1</v>
      </c>
      <c r="BL290" s="1">
        <v>1.660400271099999E9</v>
      </c>
      <c r="BM290" s="1">
        <v>1293.211333333333</v>
      </c>
      <c r="BN290" s="1">
        <v>1339.914666666667</v>
      </c>
      <c r="BO290" s="1">
        <v>27.14873333333333</v>
      </c>
      <c r="BP290" s="1">
        <v>25.26254666666666</v>
      </c>
      <c r="BQ290" s="1">
        <v>1290.636</v>
      </c>
      <c r="BR290" s="1">
        <v>27.13598</v>
      </c>
      <c r="BS290" s="1">
        <v>500.1580666666667</v>
      </c>
      <c r="BT290" s="1">
        <v>99.66858666666666</v>
      </c>
      <c r="BU290" s="1">
        <v>0.10000228</v>
      </c>
      <c r="BV290" s="1">
        <v>30.97384</v>
      </c>
      <c r="BW290" s="1">
        <v>31.52328</v>
      </c>
      <c r="BX290" s="1">
        <v>999.8999999999999</v>
      </c>
      <c r="BY290" s="1">
        <v>0.0</v>
      </c>
      <c r="BZ290" s="1">
        <v>0.0</v>
      </c>
      <c r="CA290" s="1">
        <v>9999.166</v>
      </c>
      <c r="CB290" s="1">
        <v>0.0</v>
      </c>
      <c r="CC290" s="1">
        <v>23.47656666666667</v>
      </c>
      <c r="CD290" s="1">
        <v>-46.70356666666666</v>
      </c>
      <c r="CE290" s="1">
        <v>1329.3</v>
      </c>
      <c r="CF290" s="1">
        <v>1374.641333333333</v>
      </c>
      <c r="CG290" s="1">
        <v>1.886184</v>
      </c>
      <c r="CH290" s="1">
        <v>1339.914666666667</v>
      </c>
      <c r="CI290" s="1">
        <v>25.26254666666666</v>
      </c>
      <c r="CJ290" s="1">
        <v>2.705875333333333</v>
      </c>
      <c r="CK290" s="1">
        <v>2.517882666666666</v>
      </c>
      <c r="CL290" s="1">
        <v>22.32083333333333</v>
      </c>
      <c r="CM290" s="1">
        <v>21.14256</v>
      </c>
      <c r="CN290" s="1">
        <v>2000.013333333333</v>
      </c>
      <c r="CO290" s="1">
        <v>0.9799942</v>
      </c>
      <c r="CP290" s="1">
        <v>0.02000594</v>
      </c>
      <c r="CQ290" s="1">
        <v>0.0</v>
      </c>
      <c r="CR290" s="1">
        <v>2.404266666666667</v>
      </c>
      <c r="CS290" s="1">
        <v>0.0</v>
      </c>
      <c r="CT290" s="1">
        <v>23286.49333333333</v>
      </c>
      <c r="CU290" s="1">
        <v>17412.39333333333</v>
      </c>
      <c r="CV290" s="1">
        <v>40.812</v>
      </c>
      <c r="CW290" s="1">
        <v>41.75</v>
      </c>
      <c r="CX290" s="1">
        <v>40.812</v>
      </c>
      <c r="CY290" s="1">
        <v>40.125</v>
      </c>
      <c r="CZ290" s="1">
        <v>40.875</v>
      </c>
      <c r="DA290" s="1">
        <v>1960.002666666667</v>
      </c>
      <c r="DB290" s="1">
        <v>40.01066666666667</v>
      </c>
      <c r="DC290" s="1">
        <v>0.0</v>
      </c>
      <c r="DD290" s="1">
        <v>1.6604002764E9</v>
      </c>
      <c r="DE290" s="1">
        <v>0.0</v>
      </c>
      <c r="DF290" s="1">
        <v>1.6603997476E9</v>
      </c>
      <c r="DG290" s="1" t="s">
        <v>356</v>
      </c>
      <c r="DH290" s="1">
        <v>1.6603997421E9</v>
      </c>
      <c r="DI290" s="1">
        <v>1.6603997476E9</v>
      </c>
      <c r="DJ290" s="1">
        <v>1.0</v>
      </c>
      <c r="DK290" s="1">
        <v>0.077</v>
      </c>
      <c r="DL290" s="1">
        <v>-0.022</v>
      </c>
      <c r="DM290" s="1">
        <v>1.398</v>
      </c>
      <c r="DN290" s="1">
        <v>0.017</v>
      </c>
      <c r="DO290" s="1">
        <v>400.0</v>
      </c>
      <c r="DP290" s="1">
        <v>25.0</v>
      </c>
      <c r="DQ290" s="1">
        <v>0.31</v>
      </c>
      <c r="DR290" s="1">
        <v>0.07</v>
      </c>
      <c r="DS290" s="1">
        <v>5.683101034233432</v>
      </c>
      <c r="DT290" s="1">
        <v>1.040271310662983</v>
      </c>
      <c r="DU290" s="1">
        <v>0.1998171512958795</v>
      </c>
      <c r="DV290" s="1">
        <v>0.0</v>
      </c>
      <c r="DW290" s="1">
        <v>36.79497491116582</v>
      </c>
      <c r="DX290" s="1">
        <v>2.362995053340676</v>
      </c>
      <c r="DY290" s="1">
        <v>0.2340756484831507</v>
      </c>
      <c r="DZ290" s="1">
        <v>0.0</v>
      </c>
      <c r="EA290" s="1">
        <v>-46.64689666666667</v>
      </c>
      <c r="EB290" s="1">
        <v>-4.16786028921018</v>
      </c>
      <c r="EC290" s="1">
        <v>0.3343075375392475</v>
      </c>
      <c r="ED290" s="1">
        <v>0.0</v>
      </c>
      <c r="EE290" s="1">
        <v>1131.068285281358</v>
      </c>
      <c r="EF290" s="1">
        <v>263.0372812803695</v>
      </c>
      <c r="EG290" s="1">
        <v>19.94547970523639</v>
      </c>
      <c r="EH290" s="1">
        <v>0.0</v>
      </c>
      <c r="EI290" s="1">
        <v>1.8911365</v>
      </c>
      <c r="EJ290" s="1">
        <v>-0.06861343339587321</v>
      </c>
      <c r="EK290" s="1">
        <v>0.007979106325272283</v>
      </c>
      <c r="EL290" s="1">
        <v>1.0</v>
      </c>
      <c r="EM290" s="1">
        <v>1.939525513200536</v>
      </c>
      <c r="EN290" s="1">
        <v>-0.006396031092705431</v>
      </c>
      <c r="EO290" s="1">
        <v>0.001243963025665728</v>
      </c>
      <c r="EP290" s="1">
        <v>1.0</v>
      </c>
      <c r="EQ290" s="1">
        <v>2.0</v>
      </c>
      <c r="ER290" s="1">
        <v>6.0</v>
      </c>
      <c r="ES290" s="1" t="s">
        <v>390</v>
      </c>
      <c r="ET290" s="1">
        <v>2.94389</v>
      </c>
      <c r="EU290" s="1">
        <v>2.80089</v>
      </c>
      <c r="EV290" s="1">
        <v>0.200068</v>
      </c>
      <c r="EW290" s="1">
        <v>0.20438</v>
      </c>
      <c r="EX290" s="1">
        <v>0.118191</v>
      </c>
      <c r="EY290" s="1">
        <v>0.112439</v>
      </c>
      <c r="EZ290" s="1">
        <v>16430.6</v>
      </c>
      <c r="FA290" s="1">
        <v>17135.2</v>
      </c>
      <c r="FB290" s="1">
        <v>23879.5</v>
      </c>
      <c r="FC290" s="1">
        <v>25056.4</v>
      </c>
      <c r="FD290" s="1">
        <v>33702.2</v>
      </c>
      <c r="FE290" s="1">
        <v>35510.8</v>
      </c>
      <c r="FF290" s="1">
        <v>43527.4</v>
      </c>
      <c r="FG290" s="1">
        <v>46316.4</v>
      </c>
      <c r="FH290" s="1">
        <v>1.93148</v>
      </c>
      <c r="FI290" s="1">
        <v>1.89852</v>
      </c>
      <c r="FJ290" s="1">
        <v>0.13449</v>
      </c>
      <c r="FK290" s="1">
        <v>0.0</v>
      </c>
      <c r="FL290" s="1">
        <v>29.3309</v>
      </c>
      <c r="FM290" s="1">
        <v>999.9</v>
      </c>
      <c r="FN290" s="1">
        <v>66.0</v>
      </c>
      <c r="FO290" s="1">
        <v>32.8</v>
      </c>
      <c r="FP290" s="1">
        <v>33.0819</v>
      </c>
      <c r="FQ290" s="1">
        <v>64.1709</v>
      </c>
      <c r="FR290" s="1">
        <v>26.7829</v>
      </c>
      <c r="FS290" s="1">
        <v>1.0</v>
      </c>
      <c r="FT290" s="1">
        <v>0.265882</v>
      </c>
      <c r="FU290" s="1">
        <v>0.187045</v>
      </c>
      <c r="FV290" s="1">
        <v>20.3246</v>
      </c>
      <c r="FW290" s="1">
        <v>5.2134</v>
      </c>
      <c r="FX290" s="1">
        <v>11.9054</v>
      </c>
      <c r="FY290" s="1">
        <v>5.003</v>
      </c>
      <c r="FZ290" s="1">
        <v>3.28997</v>
      </c>
      <c r="GA290" s="1">
        <v>9999.0</v>
      </c>
      <c r="GB290" s="1">
        <v>9999.0</v>
      </c>
      <c r="GC290" s="1">
        <v>9999.0</v>
      </c>
      <c r="GD290" s="1">
        <v>999.9</v>
      </c>
      <c r="GE290" s="1">
        <v>1.85944</v>
      </c>
      <c r="GF290" s="1">
        <v>1.85443</v>
      </c>
      <c r="GG290" s="1">
        <v>1.85763</v>
      </c>
      <c r="GH290" s="1">
        <v>1.85608</v>
      </c>
      <c r="GI290" s="1">
        <v>1.85486</v>
      </c>
      <c r="GJ290" s="1">
        <v>1.85459</v>
      </c>
      <c r="GK290" s="1">
        <v>1.85319</v>
      </c>
      <c r="GL290" s="1">
        <v>1.85638</v>
      </c>
      <c r="GM290" s="1">
        <v>0.0</v>
      </c>
      <c r="GN290" s="1">
        <v>0.0</v>
      </c>
      <c r="GO290" s="1">
        <v>0.0</v>
      </c>
      <c r="GP290" s="1">
        <v>0.0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0.0</v>
      </c>
      <c r="GX290" s="1">
        <v>100.0</v>
      </c>
      <c r="GY290" s="1">
        <v>100.0</v>
      </c>
      <c r="GZ290" s="1">
        <v>2.61</v>
      </c>
      <c r="HA290" s="1">
        <v>0.0128</v>
      </c>
      <c r="HB290" s="1">
        <v>0.4456844362221581</v>
      </c>
      <c r="HC290" s="1">
        <v>0.002809866934308161</v>
      </c>
      <c r="HD290" s="1">
        <v>-1.127031966113555E-6</v>
      </c>
      <c r="HE290" s="1">
        <v>1.768598670541231E-10</v>
      </c>
      <c r="HF290" s="1">
        <v>-0.06730217437184942</v>
      </c>
      <c r="HG290" s="1">
        <v>0.01081145868756639</v>
      </c>
      <c r="HH290" s="1">
        <v>-3.689364805754238E-4</v>
      </c>
      <c r="HI290" s="1">
        <v>2.919854880483278E-6</v>
      </c>
      <c r="HJ290" s="1">
        <v>2.0</v>
      </c>
      <c r="HK290" s="1">
        <v>2136.0</v>
      </c>
      <c r="HL290" s="1">
        <v>3.0</v>
      </c>
      <c r="HM290" s="1">
        <v>30.0</v>
      </c>
      <c r="HN290" s="1">
        <v>8.9</v>
      </c>
      <c r="HO290" s="1">
        <v>8.8</v>
      </c>
      <c r="HP290" s="1">
        <v>2.83447</v>
      </c>
      <c r="HQ290" s="1">
        <v>2.27661</v>
      </c>
      <c r="HR290" s="1">
        <v>1.4978</v>
      </c>
      <c r="HS290" s="1">
        <v>2.29736</v>
      </c>
      <c r="HT290" s="1">
        <v>1.54785</v>
      </c>
      <c r="HU290" s="1">
        <v>2.32544</v>
      </c>
      <c r="HV290" s="1">
        <v>36.2224</v>
      </c>
      <c r="HW290" s="1">
        <v>15.3053</v>
      </c>
      <c r="HX290" s="1">
        <v>18.0</v>
      </c>
      <c r="HY290" s="1">
        <v>471.385</v>
      </c>
      <c r="HZ290" s="1">
        <v>512.564</v>
      </c>
      <c r="IA290" s="1">
        <v>28.9956</v>
      </c>
      <c r="IB290" s="1">
        <v>30.5136</v>
      </c>
      <c r="IC290" s="1">
        <v>30.0003</v>
      </c>
      <c r="ID290" s="1">
        <v>30.2993</v>
      </c>
      <c r="IE290" s="1">
        <v>30.3904</v>
      </c>
      <c r="IF290" s="1">
        <v>56.7531</v>
      </c>
      <c r="IG290" s="1">
        <v>26.8995</v>
      </c>
      <c r="IH290" s="1">
        <v>37.2924</v>
      </c>
      <c r="II290" s="1">
        <v>29.014</v>
      </c>
      <c r="IJ290" s="1">
        <v>1406.73</v>
      </c>
      <c r="IK290" s="1">
        <v>25.2314</v>
      </c>
      <c r="IL290" s="1">
        <v>100.662</v>
      </c>
      <c r="IM290" s="1">
        <v>100.381</v>
      </c>
      <c r="IN290" s="1" t="s">
        <v>365</v>
      </c>
    </row>
    <row r="291" ht="15.75" customHeight="1">
      <c r="A291" s="1">
        <v>275.0</v>
      </c>
      <c r="B291" s="1">
        <v>1.6604002796E9</v>
      </c>
      <c r="C291" s="1">
        <v>555.5</v>
      </c>
      <c r="D291" s="1" t="s">
        <v>894</v>
      </c>
      <c r="E291" s="1" t="s">
        <v>895</v>
      </c>
      <c r="F291" s="1">
        <v>1.0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1.6604002716E9</v>
      </c>
      <c r="O291" s="1">
        <f t="shared" si="1"/>
        <v>0.001612485207</v>
      </c>
      <c r="P291" s="1">
        <f t="shared" si="2"/>
        <v>1.612485207</v>
      </c>
      <c r="Q291" s="1">
        <f t="shared" si="3"/>
        <v>5.901212002</v>
      </c>
      <c r="R291" s="1">
        <f t="shared" si="4"/>
        <v>1295.69375</v>
      </c>
      <c r="S291" s="1">
        <f t="shared" si="5"/>
        <v>1138.571873</v>
      </c>
      <c r="T291" s="1">
        <f t="shared" si="6"/>
        <v>113.5937272</v>
      </c>
      <c r="U291" s="1">
        <f t="shared" si="7"/>
        <v>129.2695577</v>
      </c>
      <c r="V291" s="1">
        <f t="shared" si="8"/>
        <v>0.08113473167</v>
      </c>
      <c r="W291" s="1">
        <f t="shared" si="9"/>
        <v>2.923572465</v>
      </c>
      <c r="X291" s="1">
        <f t="shared" si="10"/>
        <v>0.07990428988</v>
      </c>
      <c r="Y291" s="1">
        <f t="shared" si="11"/>
        <v>0.05004917702</v>
      </c>
      <c r="Z291" s="1">
        <f t="shared" si="12"/>
        <v>321.5203421</v>
      </c>
      <c r="AA291" s="1">
        <f t="shared" si="13"/>
        <v>32.44908768</v>
      </c>
      <c r="AB291" s="1">
        <f t="shared" si="14"/>
        <v>31.52290625</v>
      </c>
      <c r="AC291" s="1">
        <f t="shared" si="15"/>
        <v>4.647643631</v>
      </c>
      <c r="AD291" s="1">
        <f t="shared" si="16"/>
        <v>60.12773513</v>
      </c>
      <c r="AE291" s="1">
        <f t="shared" si="17"/>
        <v>2.708516837</v>
      </c>
      <c r="AF291" s="1">
        <f t="shared" si="18"/>
        <v>4.504604791</v>
      </c>
      <c r="AG291" s="1">
        <f t="shared" si="19"/>
        <v>1.939126794</v>
      </c>
      <c r="AH291" s="1">
        <f t="shared" si="20"/>
        <v>-71.11059765</v>
      </c>
      <c r="AI291" s="1">
        <f t="shared" si="21"/>
        <v>-86.57137467</v>
      </c>
      <c r="AJ291" s="1">
        <f t="shared" si="22"/>
        <v>-6.665863246</v>
      </c>
      <c r="AK291" s="1">
        <f t="shared" si="23"/>
        <v>157.1725066</v>
      </c>
      <c r="AL291" s="1">
        <f t="shared" si="24"/>
        <v>36.86357566</v>
      </c>
      <c r="AM291" s="1">
        <f t="shared" si="25"/>
        <v>1.61601724</v>
      </c>
      <c r="AN291" s="1">
        <f t="shared" si="26"/>
        <v>5.901212002</v>
      </c>
      <c r="AO291" s="1">
        <v>1403.692407865046</v>
      </c>
      <c r="AP291" s="1">
        <v>1370.116545454545</v>
      </c>
      <c r="AQ291" s="1">
        <v>5.128382637108133</v>
      </c>
      <c r="AR291" s="1">
        <v>65.10273567100046</v>
      </c>
      <c r="AS291" s="1">
        <f t="shared" si="27"/>
        <v>1.612485207</v>
      </c>
      <c r="AT291" s="1">
        <v>25.25490816747011</v>
      </c>
      <c r="AU291" s="1">
        <v>27.13702848484847</v>
      </c>
      <c r="AV291" s="1">
        <v>-3.546477485556557E-5</v>
      </c>
      <c r="AW291" s="1">
        <v>83.61530632147979</v>
      </c>
      <c r="AX291" s="1">
        <v>19.0</v>
      </c>
      <c r="AY291" s="1">
        <v>4.0</v>
      </c>
      <c r="AZ291" s="1">
        <f t="shared" si="28"/>
        <v>1</v>
      </c>
      <c r="BA291" s="1">
        <f t="shared" si="29"/>
        <v>0</v>
      </c>
      <c r="BB291" s="1">
        <f t="shared" si="30"/>
        <v>52008.52456</v>
      </c>
      <c r="BC291" s="1">
        <f t="shared" si="31"/>
        <v>2000.023125</v>
      </c>
      <c r="BD291" s="1">
        <f t="shared" si="32"/>
        <v>1681.219763</v>
      </c>
      <c r="BE291" s="1">
        <f t="shared" si="33"/>
        <v>0.8406001618</v>
      </c>
      <c r="BF291" s="1">
        <f t="shared" si="34"/>
        <v>0.1607583123</v>
      </c>
      <c r="BG291" s="1">
        <v>6.0</v>
      </c>
      <c r="BH291" s="1">
        <v>0.5</v>
      </c>
      <c r="BI291" s="1" t="s">
        <v>355</v>
      </c>
      <c r="BJ291" s="1">
        <v>2.0</v>
      </c>
      <c r="BK291" s="1" t="b">
        <v>1</v>
      </c>
      <c r="BL291" s="1">
        <v>1.6604002716E9</v>
      </c>
      <c r="BM291" s="1">
        <v>1295.69375</v>
      </c>
      <c r="BN291" s="1">
        <v>1342.428125</v>
      </c>
      <c r="BO291" s="1">
        <v>27.1479875</v>
      </c>
      <c r="BP291" s="1">
        <v>25.262</v>
      </c>
      <c r="BQ291" s="1">
        <v>1293.11625</v>
      </c>
      <c r="BR291" s="1">
        <v>27.13523125</v>
      </c>
      <c r="BS291" s="1">
        <v>500.1556875</v>
      </c>
      <c r="BT291" s="1">
        <v>99.66862499999999</v>
      </c>
      <c r="BU291" s="1">
        <v>0.0999798375</v>
      </c>
      <c r="BV291" s="1">
        <v>30.97365</v>
      </c>
      <c r="BW291" s="1">
        <v>31.52290625</v>
      </c>
      <c r="BX291" s="1">
        <v>999.9</v>
      </c>
      <c r="BY291" s="1">
        <v>0.0</v>
      </c>
      <c r="BZ291" s="1">
        <v>0.0</v>
      </c>
      <c r="CA291" s="1">
        <v>9999.100625</v>
      </c>
      <c r="CB291" s="1">
        <v>0.0</v>
      </c>
      <c r="CC291" s="1">
        <v>23.5084625</v>
      </c>
      <c r="CD291" s="1">
        <v>-46.7346</v>
      </c>
      <c r="CE291" s="1">
        <v>1331.850625</v>
      </c>
      <c r="CF291" s="1">
        <v>1377.21875</v>
      </c>
      <c r="CG291" s="1">
        <v>1.885981875</v>
      </c>
      <c r="CH291" s="1">
        <v>1342.428125</v>
      </c>
      <c r="CI291" s="1">
        <v>25.262</v>
      </c>
      <c r="CJ291" s="1">
        <v>2.705801875</v>
      </c>
      <c r="CK291" s="1">
        <v>2.517829375</v>
      </c>
      <c r="CL291" s="1">
        <v>22.3203875</v>
      </c>
      <c r="CM291" s="1">
        <v>21.1422125</v>
      </c>
      <c r="CN291" s="1">
        <v>2000.023125</v>
      </c>
      <c r="CO291" s="1">
        <v>0.9799941249999999</v>
      </c>
      <c r="CP291" s="1">
        <v>0.0200060125</v>
      </c>
      <c r="CQ291" s="1">
        <v>0.0</v>
      </c>
      <c r="CR291" s="1">
        <v>2.335375</v>
      </c>
      <c r="CS291" s="1">
        <v>0.0</v>
      </c>
      <c r="CT291" s="1">
        <v>23285.55</v>
      </c>
      <c r="CU291" s="1">
        <v>17412.475</v>
      </c>
      <c r="CV291" s="1">
        <v>40.812</v>
      </c>
      <c r="CW291" s="1">
        <v>41.75</v>
      </c>
      <c r="CX291" s="1">
        <v>40.812</v>
      </c>
      <c r="CY291" s="1">
        <v>40.125</v>
      </c>
      <c r="CZ291" s="1">
        <v>40.875</v>
      </c>
      <c r="DA291" s="1">
        <v>1960.011875</v>
      </c>
      <c r="DB291" s="1">
        <v>40.01125</v>
      </c>
      <c r="DC291" s="1">
        <v>0.0</v>
      </c>
      <c r="DD291" s="1">
        <v>1.6604002776E9</v>
      </c>
      <c r="DE291" s="1">
        <v>0.0</v>
      </c>
      <c r="DF291" s="1">
        <v>1.6603997476E9</v>
      </c>
      <c r="DG291" s="1" t="s">
        <v>356</v>
      </c>
      <c r="DH291" s="1">
        <v>1.6603997421E9</v>
      </c>
      <c r="DI291" s="1">
        <v>1.6603997476E9</v>
      </c>
      <c r="DJ291" s="1">
        <v>1.0</v>
      </c>
      <c r="DK291" s="1">
        <v>0.077</v>
      </c>
      <c r="DL291" s="1">
        <v>-0.022</v>
      </c>
      <c r="DM291" s="1">
        <v>1.398</v>
      </c>
      <c r="DN291" s="1">
        <v>0.017</v>
      </c>
      <c r="DO291" s="1">
        <v>400.0</v>
      </c>
      <c r="DP291" s="1">
        <v>25.0</v>
      </c>
      <c r="DQ291" s="1">
        <v>0.31</v>
      </c>
      <c r="DR291" s="1">
        <v>0.07</v>
      </c>
      <c r="DS291" s="1">
        <v>5.690260561461248</v>
      </c>
      <c r="DT291" s="1">
        <v>1.841266785135331</v>
      </c>
      <c r="DU291" s="1">
        <v>0.2060981131026162</v>
      </c>
      <c r="DV291" s="1">
        <v>0.0</v>
      </c>
      <c r="DW291" s="1">
        <v>36.83325460318452</v>
      </c>
      <c r="DX291" s="1">
        <v>3.384348682338042</v>
      </c>
      <c r="DY291" s="1">
        <v>0.2609345046560103</v>
      </c>
      <c r="DZ291" s="1">
        <v>0.0</v>
      </c>
      <c r="EA291" s="1">
        <v>-46.70503225806452</v>
      </c>
      <c r="EB291" s="1">
        <v>-4.504766129032162</v>
      </c>
      <c r="EC291" s="1">
        <v>0.3551056820314622</v>
      </c>
      <c r="ED291" s="1">
        <v>0.0</v>
      </c>
      <c r="EE291" s="1">
        <v>1139.332507851959</v>
      </c>
      <c r="EF291" s="1">
        <v>242.0316530766873</v>
      </c>
      <c r="EG291" s="1">
        <v>17.67776582115759</v>
      </c>
      <c r="EH291" s="1">
        <v>0.0</v>
      </c>
      <c r="EI291" s="1">
        <v>1.889808780487805</v>
      </c>
      <c r="EJ291" s="1">
        <v>-0.05800243902438823</v>
      </c>
      <c r="EK291" s="1">
        <v>0.007186032928152889</v>
      </c>
      <c r="EL291" s="1">
        <v>1.0</v>
      </c>
      <c r="EM291" s="1">
        <v>1.939200326456163</v>
      </c>
      <c r="EN291" s="1">
        <v>-0.002612889994929056</v>
      </c>
      <c r="EO291" s="1">
        <v>0.001052837486666647</v>
      </c>
      <c r="EP291" s="1">
        <v>1.0</v>
      </c>
      <c r="EQ291" s="1">
        <v>2.0</v>
      </c>
      <c r="ER291" s="1">
        <v>6.0</v>
      </c>
      <c r="ES291" s="1" t="s">
        <v>390</v>
      </c>
      <c r="ET291" s="1">
        <v>2.94391</v>
      </c>
      <c r="EU291" s="1">
        <v>2.80093</v>
      </c>
      <c r="EV291" s="1">
        <v>0.200519</v>
      </c>
      <c r="EW291" s="1">
        <v>0.204837</v>
      </c>
      <c r="EX291" s="1">
        <v>0.118185</v>
      </c>
      <c r="EY291" s="1">
        <v>0.112436</v>
      </c>
      <c r="EZ291" s="1">
        <v>16421.3</v>
      </c>
      <c r="FA291" s="1">
        <v>17125.4</v>
      </c>
      <c r="FB291" s="1">
        <v>23879.5</v>
      </c>
      <c r="FC291" s="1">
        <v>25056.5</v>
      </c>
      <c r="FD291" s="1">
        <v>33702.5</v>
      </c>
      <c r="FE291" s="1">
        <v>35510.8</v>
      </c>
      <c r="FF291" s="1">
        <v>43527.4</v>
      </c>
      <c r="FG291" s="1">
        <v>46316.2</v>
      </c>
      <c r="FH291" s="1">
        <v>1.93137</v>
      </c>
      <c r="FI291" s="1">
        <v>1.8986</v>
      </c>
      <c r="FJ291" s="1">
        <v>0.134442</v>
      </c>
      <c r="FK291" s="1">
        <v>0.0</v>
      </c>
      <c r="FL291" s="1">
        <v>29.3294</v>
      </c>
      <c r="FM291" s="1">
        <v>999.9</v>
      </c>
      <c r="FN291" s="1">
        <v>66.0</v>
      </c>
      <c r="FO291" s="1">
        <v>32.8</v>
      </c>
      <c r="FP291" s="1">
        <v>33.0798</v>
      </c>
      <c r="FQ291" s="1">
        <v>64.1909</v>
      </c>
      <c r="FR291" s="1">
        <v>25.9575</v>
      </c>
      <c r="FS291" s="1">
        <v>1.0</v>
      </c>
      <c r="FT291" s="1">
        <v>0.266011</v>
      </c>
      <c r="FU291" s="1">
        <v>0.176457</v>
      </c>
      <c r="FV291" s="1">
        <v>20.3246</v>
      </c>
      <c r="FW291" s="1">
        <v>5.2134</v>
      </c>
      <c r="FX291" s="1">
        <v>11.9057</v>
      </c>
      <c r="FY291" s="1">
        <v>5.0032</v>
      </c>
      <c r="FZ291" s="1">
        <v>3.28997</v>
      </c>
      <c r="GA291" s="1">
        <v>9999.0</v>
      </c>
      <c r="GB291" s="1">
        <v>9999.0</v>
      </c>
      <c r="GC291" s="1">
        <v>9999.0</v>
      </c>
      <c r="GD291" s="1">
        <v>999.9</v>
      </c>
      <c r="GE291" s="1">
        <v>1.85944</v>
      </c>
      <c r="GF291" s="1">
        <v>1.85444</v>
      </c>
      <c r="GG291" s="1">
        <v>1.85764</v>
      </c>
      <c r="GH291" s="1">
        <v>1.85608</v>
      </c>
      <c r="GI291" s="1">
        <v>1.85486</v>
      </c>
      <c r="GJ291" s="1">
        <v>1.85458</v>
      </c>
      <c r="GK291" s="1">
        <v>1.85319</v>
      </c>
      <c r="GL291" s="1">
        <v>1.85636</v>
      </c>
      <c r="GM291" s="1">
        <v>0.0</v>
      </c>
      <c r="GN291" s="1">
        <v>0.0</v>
      </c>
      <c r="GO291" s="1">
        <v>0.0</v>
      </c>
      <c r="GP291" s="1">
        <v>0.0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0.0</v>
      </c>
      <c r="GX291" s="1">
        <v>100.0</v>
      </c>
      <c r="GY291" s="1">
        <v>100.0</v>
      </c>
      <c r="GZ291" s="1">
        <v>2.61</v>
      </c>
      <c r="HA291" s="1">
        <v>0.0128</v>
      </c>
      <c r="HB291" s="1">
        <v>0.4456844362221581</v>
      </c>
      <c r="HC291" s="1">
        <v>0.002809866934308161</v>
      </c>
      <c r="HD291" s="1">
        <v>-1.127031966113555E-6</v>
      </c>
      <c r="HE291" s="1">
        <v>1.768598670541231E-10</v>
      </c>
      <c r="HF291" s="1">
        <v>-0.06730217437184942</v>
      </c>
      <c r="HG291" s="1">
        <v>0.01081145868756639</v>
      </c>
      <c r="HH291" s="1">
        <v>-3.689364805754238E-4</v>
      </c>
      <c r="HI291" s="1">
        <v>2.919854880483278E-6</v>
      </c>
      <c r="HJ291" s="1">
        <v>2.0</v>
      </c>
      <c r="HK291" s="1">
        <v>2136.0</v>
      </c>
      <c r="HL291" s="1">
        <v>3.0</v>
      </c>
      <c r="HM291" s="1">
        <v>30.0</v>
      </c>
      <c r="HN291" s="1">
        <v>9.0</v>
      </c>
      <c r="HO291" s="1">
        <v>8.9</v>
      </c>
      <c r="HP291" s="1">
        <v>2.84058</v>
      </c>
      <c r="HQ291" s="1">
        <v>2.26196</v>
      </c>
      <c r="HR291" s="1">
        <v>1.4978</v>
      </c>
      <c r="HS291" s="1">
        <v>2.29736</v>
      </c>
      <c r="HT291" s="1">
        <v>1.54785</v>
      </c>
      <c r="HU291" s="1">
        <v>2.43408</v>
      </c>
      <c r="HV291" s="1">
        <v>36.2224</v>
      </c>
      <c r="HW291" s="1">
        <v>15.3141</v>
      </c>
      <c r="HX291" s="1">
        <v>18.0</v>
      </c>
      <c r="HY291" s="1">
        <v>471.332</v>
      </c>
      <c r="HZ291" s="1">
        <v>512.62</v>
      </c>
      <c r="IA291" s="1">
        <v>28.9989</v>
      </c>
      <c r="IB291" s="1">
        <v>30.5142</v>
      </c>
      <c r="IC291" s="1">
        <v>30.0003</v>
      </c>
      <c r="ID291" s="1">
        <v>30.2999</v>
      </c>
      <c r="IE291" s="1">
        <v>30.391</v>
      </c>
      <c r="IF291" s="1">
        <v>56.8585</v>
      </c>
      <c r="IG291" s="1">
        <v>26.8995</v>
      </c>
      <c r="IH291" s="1">
        <v>37.2924</v>
      </c>
      <c r="II291" s="1">
        <v>29.014</v>
      </c>
      <c r="IJ291" s="1">
        <v>1416.87</v>
      </c>
      <c r="IK291" s="1">
        <v>25.2314</v>
      </c>
      <c r="IL291" s="1">
        <v>100.662</v>
      </c>
      <c r="IM291" s="1">
        <v>100.381</v>
      </c>
      <c r="IN291" s="1" t="s">
        <v>365</v>
      </c>
    </row>
    <row r="292" ht="15.75" customHeight="1">
      <c r="A292" s="1">
        <v>276.0</v>
      </c>
      <c r="B292" s="1">
        <v>1.6604002806E9</v>
      </c>
      <c r="C292" s="1">
        <v>556.5</v>
      </c>
      <c r="D292" s="1" t="s">
        <v>896</v>
      </c>
      <c r="E292" s="1" t="s">
        <v>897</v>
      </c>
      <c r="F292" s="1">
        <v>1.0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1.660400273099999E9</v>
      </c>
      <c r="O292" s="1">
        <f t="shared" si="1"/>
        <v>0.001611443818</v>
      </c>
      <c r="P292" s="1">
        <f t="shared" si="2"/>
        <v>1.611443818</v>
      </c>
      <c r="Q292" s="1">
        <f t="shared" si="3"/>
        <v>6.018375506</v>
      </c>
      <c r="R292" s="1">
        <f t="shared" si="4"/>
        <v>1303.132667</v>
      </c>
      <c r="S292" s="1">
        <f t="shared" si="5"/>
        <v>1143.415018</v>
      </c>
      <c r="T292" s="1">
        <f t="shared" si="6"/>
        <v>114.0768513</v>
      </c>
      <c r="U292" s="1">
        <f t="shared" si="7"/>
        <v>130.0116486</v>
      </c>
      <c r="V292" s="1">
        <f t="shared" si="8"/>
        <v>0.08109236078</v>
      </c>
      <c r="W292" s="1">
        <f t="shared" si="9"/>
        <v>2.92345964</v>
      </c>
      <c r="X292" s="1">
        <f t="shared" si="10"/>
        <v>0.07986314665</v>
      </c>
      <c r="Y292" s="1">
        <f t="shared" si="11"/>
        <v>0.05002335449</v>
      </c>
      <c r="Z292" s="1">
        <f t="shared" si="12"/>
        <v>321.520061</v>
      </c>
      <c r="AA292" s="1">
        <f t="shared" si="13"/>
        <v>32.44830732</v>
      </c>
      <c r="AB292" s="1">
        <f t="shared" si="14"/>
        <v>31.52120667</v>
      </c>
      <c r="AC292" s="1">
        <f t="shared" si="15"/>
        <v>4.647194992</v>
      </c>
      <c r="AD292" s="1">
        <f t="shared" si="16"/>
        <v>60.12707962</v>
      </c>
      <c r="AE292" s="1">
        <f t="shared" si="17"/>
        <v>2.708316891</v>
      </c>
      <c r="AF292" s="1">
        <f t="shared" si="18"/>
        <v>4.504321362</v>
      </c>
      <c r="AG292" s="1">
        <f t="shared" si="19"/>
        <v>1.938878101</v>
      </c>
      <c r="AH292" s="1">
        <f t="shared" si="20"/>
        <v>-71.06467236</v>
      </c>
      <c r="AI292" s="1">
        <f t="shared" si="21"/>
        <v>-86.47405905</v>
      </c>
      <c r="AJ292" s="1">
        <f t="shared" si="22"/>
        <v>-6.658535033</v>
      </c>
      <c r="AK292" s="1">
        <f t="shared" si="23"/>
        <v>157.3227946</v>
      </c>
      <c r="AL292" s="1">
        <f t="shared" si="24"/>
        <v>36.92804018</v>
      </c>
      <c r="AM292" s="1">
        <f t="shared" si="25"/>
        <v>1.615015579</v>
      </c>
      <c r="AN292" s="1">
        <f t="shared" si="26"/>
        <v>6.018375506</v>
      </c>
      <c r="AO292" s="1">
        <v>1408.794635130768</v>
      </c>
      <c r="AP292" s="1">
        <v>1375.188909090909</v>
      </c>
      <c r="AQ292" s="1">
        <v>5.105974986884027</v>
      </c>
      <c r="AR292" s="1">
        <v>65.10273567100046</v>
      </c>
      <c r="AS292" s="1">
        <f t="shared" si="27"/>
        <v>1.611443818</v>
      </c>
      <c r="AT292" s="1">
        <v>25.25446979594097</v>
      </c>
      <c r="AU292" s="1">
        <v>27.13531999999999</v>
      </c>
      <c r="AV292" s="1">
        <v>-2.196619807811624E-5</v>
      </c>
      <c r="AW292" s="1">
        <v>83.61530632147979</v>
      </c>
      <c r="AX292" s="1">
        <v>19.0</v>
      </c>
      <c r="AY292" s="1">
        <v>4.0</v>
      </c>
      <c r="AZ292" s="1">
        <f t="shared" si="28"/>
        <v>1</v>
      </c>
      <c r="BA292" s="1">
        <f t="shared" si="29"/>
        <v>0</v>
      </c>
      <c r="BB292" s="1">
        <f t="shared" si="30"/>
        <v>52005.5014</v>
      </c>
      <c r="BC292" s="1">
        <f t="shared" si="31"/>
        <v>2000.021333</v>
      </c>
      <c r="BD292" s="1">
        <f t="shared" si="32"/>
        <v>1681.21826</v>
      </c>
      <c r="BE292" s="1">
        <f t="shared" si="33"/>
        <v>0.8406001636</v>
      </c>
      <c r="BF292" s="1">
        <f t="shared" si="34"/>
        <v>0.1607583157</v>
      </c>
      <c r="BG292" s="1">
        <v>6.0</v>
      </c>
      <c r="BH292" s="1">
        <v>0.5</v>
      </c>
      <c r="BI292" s="1" t="s">
        <v>355</v>
      </c>
      <c r="BJ292" s="1">
        <v>2.0</v>
      </c>
      <c r="BK292" s="1" t="b">
        <v>1</v>
      </c>
      <c r="BL292" s="1">
        <v>1.660400273099999E9</v>
      </c>
      <c r="BM292" s="1">
        <v>1303.132666666667</v>
      </c>
      <c r="BN292" s="1">
        <v>1349.958</v>
      </c>
      <c r="BO292" s="1">
        <v>27.146</v>
      </c>
      <c r="BP292" s="1">
        <v>25.26114666666667</v>
      </c>
      <c r="BQ292" s="1">
        <v>1300.549333333333</v>
      </c>
      <c r="BR292" s="1">
        <v>27.13324</v>
      </c>
      <c r="BS292" s="1">
        <v>500.1474666666666</v>
      </c>
      <c r="BT292" s="1">
        <v>99.66862</v>
      </c>
      <c r="BU292" s="1">
        <v>0.09992384666666668</v>
      </c>
      <c r="BV292" s="1">
        <v>30.97254666666667</v>
      </c>
      <c r="BW292" s="1">
        <v>31.52120666666666</v>
      </c>
      <c r="BX292" s="1">
        <v>999.8999999999999</v>
      </c>
      <c r="BY292" s="1">
        <v>0.0</v>
      </c>
      <c r="BZ292" s="1">
        <v>0.0</v>
      </c>
      <c r="CA292" s="1">
        <v>9998.457333333332</v>
      </c>
      <c r="CB292" s="1">
        <v>0.0</v>
      </c>
      <c r="CC292" s="1">
        <v>23.61198</v>
      </c>
      <c r="CD292" s="1">
        <v>-46.82539999999999</v>
      </c>
      <c r="CE292" s="1">
        <v>1339.494</v>
      </c>
      <c r="CF292" s="1">
        <v>1384.942666666667</v>
      </c>
      <c r="CG292" s="1">
        <v>1.884849333333333</v>
      </c>
      <c r="CH292" s="1">
        <v>1349.958</v>
      </c>
      <c r="CI292" s="1">
        <v>25.26114666666667</v>
      </c>
      <c r="CJ292" s="1">
        <v>2.705604666666667</v>
      </c>
      <c r="CK292" s="1">
        <v>2.517744</v>
      </c>
      <c r="CL292" s="1">
        <v>22.31918666666666</v>
      </c>
      <c r="CM292" s="1">
        <v>21.14166</v>
      </c>
      <c r="CN292" s="1">
        <v>2000.021333333334</v>
      </c>
      <c r="CO292" s="1">
        <v>0.979994</v>
      </c>
      <c r="CP292" s="1">
        <v>0.02000613333333334</v>
      </c>
      <c r="CQ292" s="1">
        <v>0.0</v>
      </c>
      <c r="CR292" s="1">
        <v>2.375666666666667</v>
      </c>
      <c r="CS292" s="1">
        <v>0.0</v>
      </c>
      <c r="CT292" s="1">
        <v>23282.36666666666</v>
      </c>
      <c r="CU292" s="1">
        <v>17412.45333333333</v>
      </c>
      <c r="CV292" s="1">
        <v>40.812</v>
      </c>
      <c r="CW292" s="1">
        <v>41.75</v>
      </c>
      <c r="CX292" s="1">
        <v>40.812</v>
      </c>
      <c r="CY292" s="1">
        <v>40.125</v>
      </c>
      <c r="CZ292" s="1">
        <v>40.875</v>
      </c>
      <c r="DA292" s="1">
        <v>1960.01</v>
      </c>
      <c r="DB292" s="1">
        <v>40.01133333333333</v>
      </c>
      <c r="DC292" s="1">
        <v>0.0</v>
      </c>
      <c r="DD292" s="1">
        <v>1.6604002782E9</v>
      </c>
      <c r="DE292" s="1">
        <v>0.0</v>
      </c>
      <c r="DF292" s="1">
        <v>1.6603997476E9</v>
      </c>
      <c r="DG292" s="1" t="s">
        <v>356</v>
      </c>
      <c r="DH292" s="1">
        <v>1.6603997421E9</v>
      </c>
      <c r="DI292" s="1">
        <v>1.6603997476E9</v>
      </c>
      <c r="DJ292" s="1">
        <v>1.0</v>
      </c>
      <c r="DK292" s="1">
        <v>0.077</v>
      </c>
      <c r="DL292" s="1">
        <v>-0.022</v>
      </c>
      <c r="DM292" s="1">
        <v>1.398</v>
      </c>
      <c r="DN292" s="1">
        <v>0.017</v>
      </c>
      <c r="DO292" s="1">
        <v>400.0</v>
      </c>
      <c r="DP292" s="1">
        <v>25.0</v>
      </c>
      <c r="DQ292" s="1">
        <v>0.31</v>
      </c>
      <c r="DR292" s="1">
        <v>0.07</v>
      </c>
      <c r="DS292" s="1">
        <v>5.696429298702275</v>
      </c>
      <c r="DT292" s="1">
        <v>2.519008932358103</v>
      </c>
      <c r="DU292" s="1">
        <v>0.2135725332972889</v>
      </c>
      <c r="DV292" s="1">
        <v>0.0</v>
      </c>
      <c r="DW292" s="1">
        <v>36.86785279647849</v>
      </c>
      <c r="DX292" s="1">
        <v>3.560339846847764</v>
      </c>
      <c r="DY292" s="1">
        <v>0.2679946032449697</v>
      </c>
      <c r="DZ292" s="1">
        <v>0.0</v>
      </c>
      <c r="EA292" s="1">
        <v>-46.75963225806453</v>
      </c>
      <c r="EB292" s="1">
        <v>-4.79844677419341</v>
      </c>
      <c r="EC292" s="1">
        <v>0.3698111988980118</v>
      </c>
      <c r="ED292" s="1">
        <v>0.0</v>
      </c>
      <c r="EE292" s="1">
        <v>1143.890404729449</v>
      </c>
      <c r="EF292" s="1">
        <v>235.5176319732813</v>
      </c>
      <c r="EG292" s="1">
        <v>17.14441156542641</v>
      </c>
      <c r="EH292" s="1">
        <v>0.0</v>
      </c>
      <c r="EI292" s="1">
        <v>1.888638048780488</v>
      </c>
      <c r="EJ292" s="1">
        <v>-0.04891212543553958</v>
      </c>
      <c r="EK292" s="1">
        <v>0.006262705025907186</v>
      </c>
      <c r="EL292" s="1">
        <v>1.0</v>
      </c>
      <c r="EM292" s="1">
        <v>1.939075066891458</v>
      </c>
      <c r="EN292" s="1">
        <v>-6.75652668293383E-4</v>
      </c>
      <c r="EO292" s="1">
        <v>9.778661799778987E-4</v>
      </c>
      <c r="EP292" s="1">
        <v>1.0</v>
      </c>
      <c r="EQ292" s="1">
        <v>2.0</v>
      </c>
      <c r="ER292" s="1">
        <v>6.0</v>
      </c>
      <c r="ES292" s="1" t="s">
        <v>390</v>
      </c>
      <c r="ET292" s="1">
        <v>2.94393</v>
      </c>
      <c r="EU292" s="1">
        <v>2.80088</v>
      </c>
      <c r="EV292" s="1">
        <v>0.200972</v>
      </c>
      <c r="EW292" s="1">
        <v>0.205283</v>
      </c>
      <c r="EX292" s="1">
        <v>0.118185</v>
      </c>
      <c r="EY292" s="1">
        <v>0.112436</v>
      </c>
      <c r="EZ292" s="1">
        <v>16411.9</v>
      </c>
      <c r="FA292" s="1">
        <v>17115.6</v>
      </c>
      <c r="FB292" s="1">
        <v>23879.4</v>
      </c>
      <c r="FC292" s="1">
        <v>25056.3</v>
      </c>
      <c r="FD292" s="1">
        <v>33702.5</v>
      </c>
      <c r="FE292" s="1">
        <v>35510.6</v>
      </c>
      <c r="FF292" s="1">
        <v>43527.3</v>
      </c>
      <c r="FG292" s="1">
        <v>46316.1</v>
      </c>
      <c r="FH292" s="1">
        <v>1.93137</v>
      </c>
      <c r="FI292" s="1">
        <v>1.89858</v>
      </c>
      <c r="FJ292" s="1">
        <v>0.134379</v>
      </c>
      <c r="FK292" s="1">
        <v>0.0</v>
      </c>
      <c r="FL292" s="1">
        <v>29.3277</v>
      </c>
      <c r="FM292" s="1">
        <v>999.9</v>
      </c>
      <c r="FN292" s="1">
        <v>66.0</v>
      </c>
      <c r="FO292" s="1">
        <v>32.8</v>
      </c>
      <c r="FP292" s="1">
        <v>33.078</v>
      </c>
      <c r="FQ292" s="1">
        <v>64.0609</v>
      </c>
      <c r="FR292" s="1">
        <v>26.0096</v>
      </c>
      <c r="FS292" s="1">
        <v>1.0</v>
      </c>
      <c r="FT292" s="1">
        <v>0.266067</v>
      </c>
      <c r="FU292" s="1">
        <v>0.16485</v>
      </c>
      <c r="FV292" s="1">
        <v>20.3245</v>
      </c>
      <c r="FW292" s="1">
        <v>5.2128</v>
      </c>
      <c r="FX292" s="1">
        <v>11.9057</v>
      </c>
      <c r="FY292" s="1">
        <v>5.0028</v>
      </c>
      <c r="FZ292" s="1">
        <v>3.2899</v>
      </c>
      <c r="GA292" s="1">
        <v>9999.0</v>
      </c>
      <c r="GB292" s="1">
        <v>9999.0</v>
      </c>
      <c r="GC292" s="1">
        <v>9999.0</v>
      </c>
      <c r="GD292" s="1">
        <v>999.9</v>
      </c>
      <c r="GE292" s="1">
        <v>1.85945</v>
      </c>
      <c r="GF292" s="1">
        <v>1.85445</v>
      </c>
      <c r="GG292" s="1">
        <v>1.85764</v>
      </c>
      <c r="GH292" s="1">
        <v>1.85608</v>
      </c>
      <c r="GI292" s="1">
        <v>1.85486</v>
      </c>
      <c r="GJ292" s="1">
        <v>1.85455</v>
      </c>
      <c r="GK292" s="1">
        <v>1.85319</v>
      </c>
      <c r="GL292" s="1">
        <v>1.85636</v>
      </c>
      <c r="GM292" s="1">
        <v>0.0</v>
      </c>
      <c r="GN292" s="1">
        <v>0.0</v>
      </c>
      <c r="GO292" s="1">
        <v>0.0</v>
      </c>
      <c r="GP292" s="1">
        <v>0.0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0.0</v>
      </c>
      <c r="GX292" s="1">
        <v>100.0</v>
      </c>
      <c r="GY292" s="1">
        <v>100.0</v>
      </c>
      <c r="GZ292" s="1">
        <v>2.61</v>
      </c>
      <c r="HA292" s="1">
        <v>0.0128</v>
      </c>
      <c r="HB292" s="1">
        <v>0.4456844362221581</v>
      </c>
      <c r="HC292" s="1">
        <v>0.002809866934308161</v>
      </c>
      <c r="HD292" s="1">
        <v>-1.127031966113555E-6</v>
      </c>
      <c r="HE292" s="1">
        <v>1.768598670541231E-10</v>
      </c>
      <c r="HF292" s="1">
        <v>-0.06730217437184942</v>
      </c>
      <c r="HG292" s="1">
        <v>0.01081145868756639</v>
      </c>
      <c r="HH292" s="1">
        <v>-3.689364805754238E-4</v>
      </c>
      <c r="HI292" s="1">
        <v>2.919854880483278E-6</v>
      </c>
      <c r="HJ292" s="1">
        <v>2.0</v>
      </c>
      <c r="HK292" s="1">
        <v>2136.0</v>
      </c>
      <c r="HL292" s="1">
        <v>3.0</v>
      </c>
      <c r="HM292" s="1">
        <v>30.0</v>
      </c>
      <c r="HN292" s="1">
        <v>9.0</v>
      </c>
      <c r="HO292" s="1">
        <v>8.9</v>
      </c>
      <c r="HP292" s="1">
        <v>2.85156</v>
      </c>
      <c r="HQ292" s="1">
        <v>2.27173</v>
      </c>
      <c r="HR292" s="1">
        <v>1.4978</v>
      </c>
      <c r="HS292" s="1">
        <v>2.29736</v>
      </c>
      <c r="HT292" s="1">
        <v>1.54785</v>
      </c>
      <c r="HU292" s="1">
        <v>2.4353</v>
      </c>
      <c r="HV292" s="1">
        <v>36.2224</v>
      </c>
      <c r="HW292" s="1">
        <v>15.2966</v>
      </c>
      <c r="HX292" s="1">
        <v>18.0</v>
      </c>
      <c r="HY292" s="1">
        <v>471.334</v>
      </c>
      <c r="HZ292" s="1">
        <v>512.609</v>
      </c>
      <c r="IA292" s="1">
        <v>29.0037</v>
      </c>
      <c r="IB292" s="1">
        <v>30.5149</v>
      </c>
      <c r="IC292" s="1">
        <v>30.0002</v>
      </c>
      <c r="ID292" s="1">
        <v>30.3</v>
      </c>
      <c r="IE292" s="1">
        <v>30.3917</v>
      </c>
      <c r="IF292" s="1">
        <v>57.0866</v>
      </c>
      <c r="IG292" s="1">
        <v>26.8995</v>
      </c>
      <c r="IH292" s="1">
        <v>37.2924</v>
      </c>
      <c r="II292" s="1">
        <v>29.014</v>
      </c>
      <c r="IJ292" s="1">
        <v>1416.87</v>
      </c>
      <c r="IK292" s="1">
        <v>25.2314</v>
      </c>
      <c r="IL292" s="1">
        <v>100.662</v>
      </c>
      <c r="IM292" s="1">
        <v>100.381</v>
      </c>
      <c r="IN292" s="1" t="s">
        <v>365</v>
      </c>
    </row>
    <row r="293" ht="15.75" customHeight="1">
      <c r="A293" s="1">
        <v>277.0</v>
      </c>
      <c r="B293" s="1">
        <v>1.6604002816E9</v>
      </c>
      <c r="C293" s="1">
        <v>557.5</v>
      </c>
      <c r="D293" s="1" t="s">
        <v>898</v>
      </c>
      <c r="E293" s="1" t="s">
        <v>899</v>
      </c>
      <c r="F293" s="1">
        <v>1.0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1.6604002736E9</v>
      </c>
      <c r="O293" s="1">
        <f t="shared" si="1"/>
        <v>0.001611626508</v>
      </c>
      <c r="P293" s="1">
        <f t="shared" si="2"/>
        <v>1.611626508</v>
      </c>
      <c r="Q293" s="1">
        <f t="shared" si="3"/>
        <v>6.164506317</v>
      </c>
      <c r="R293" s="1">
        <f t="shared" si="4"/>
        <v>1305.611875</v>
      </c>
      <c r="S293" s="1">
        <f t="shared" si="5"/>
        <v>1142.961773</v>
      </c>
      <c r="T293" s="1">
        <f t="shared" si="6"/>
        <v>114.0318049</v>
      </c>
      <c r="U293" s="1">
        <f t="shared" si="7"/>
        <v>130.2591934</v>
      </c>
      <c r="V293" s="1">
        <f t="shared" si="8"/>
        <v>0.08110546276</v>
      </c>
      <c r="W293" s="1">
        <f t="shared" si="9"/>
        <v>2.923410803</v>
      </c>
      <c r="X293" s="1">
        <f t="shared" si="10"/>
        <v>0.07987583443</v>
      </c>
      <c r="Y293" s="1">
        <f t="shared" si="11"/>
        <v>0.05003132077</v>
      </c>
      <c r="Z293" s="1">
        <f t="shared" si="12"/>
        <v>321.5217386</v>
      </c>
      <c r="AA293" s="1">
        <f t="shared" si="13"/>
        <v>32.44812738</v>
      </c>
      <c r="AB293" s="1">
        <f t="shared" si="14"/>
        <v>31.52066875</v>
      </c>
      <c r="AC293" s="1">
        <f t="shared" si="15"/>
        <v>4.647053006</v>
      </c>
      <c r="AD293" s="1">
        <f t="shared" si="16"/>
        <v>60.12633993</v>
      </c>
      <c r="AE293" s="1">
        <f t="shared" si="17"/>
        <v>2.708258025</v>
      </c>
      <c r="AF293" s="1">
        <f t="shared" si="18"/>
        <v>4.50427887</v>
      </c>
      <c r="AG293" s="1">
        <f t="shared" si="19"/>
        <v>1.938794981</v>
      </c>
      <c r="AH293" s="1">
        <f t="shared" si="20"/>
        <v>-71.07272899</v>
      </c>
      <c r="AI293" s="1">
        <f t="shared" si="21"/>
        <v>-86.4139059</v>
      </c>
      <c r="AJ293" s="1">
        <f t="shared" si="22"/>
        <v>-6.653991294</v>
      </c>
      <c r="AK293" s="1">
        <f t="shared" si="23"/>
        <v>157.3811124</v>
      </c>
      <c r="AL293" s="1">
        <f t="shared" si="24"/>
        <v>36.95347984</v>
      </c>
      <c r="AM293" s="1">
        <f t="shared" si="25"/>
        <v>1.614882356</v>
      </c>
      <c r="AN293" s="1">
        <f t="shared" si="26"/>
        <v>6.164506317</v>
      </c>
      <c r="AO293" s="1">
        <v>1413.946794600066</v>
      </c>
      <c r="AP293" s="1">
        <v>1380.257151515151</v>
      </c>
      <c r="AQ293" s="1">
        <v>5.087243566106889</v>
      </c>
      <c r="AR293" s="1">
        <v>65.10273567100046</v>
      </c>
      <c r="AS293" s="1">
        <f t="shared" si="27"/>
        <v>1.611626508</v>
      </c>
      <c r="AT293" s="1">
        <v>25.25448365072301</v>
      </c>
      <c r="AU293" s="1">
        <v>27.13559696969697</v>
      </c>
      <c r="AV293" s="1">
        <v>-2.853247662029828E-5</v>
      </c>
      <c r="AW293" s="1">
        <v>83.61530632147979</v>
      </c>
      <c r="AX293" s="1">
        <v>19.0</v>
      </c>
      <c r="AY293" s="1">
        <v>4.0</v>
      </c>
      <c r="AZ293" s="1">
        <f t="shared" si="28"/>
        <v>1</v>
      </c>
      <c r="BA293" s="1">
        <f t="shared" si="29"/>
        <v>0</v>
      </c>
      <c r="BB293" s="1">
        <f t="shared" si="30"/>
        <v>52004.14278</v>
      </c>
      <c r="BC293" s="1">
        <f t="shared" si="31"/>
        <v>2000.031875</v>
      </c>
      <c r="BD293" s="1">
        <f t="shared" si="32"/>
        <v>1681.227113</v>
      </c>
      <c r="BE293" s="1">
        <f t="shared" si="33"/>
        <v>0.8406001592</v>
      </c>
      <c r="BF293" s="1">
        <f t="shared" si="34"/>
        <v>0.1607583072</v>
      </c>
      <c r="BG293" s="1">
        <v>6.0</v>
      </c>
      <c r="BH293" s="1">
        <v>0.5</v>
      </c>
      <c r="BI293" s="1" t="s">
        <v>355</v>
      </c>
      <c r="BJ293" s="1">
        <v>2.0</v>
      </c>
      <c r="BK293" s="1" t="b">
        <v>1</v>
      </c>
      <c r="BL293" s="1">
        <v>1.6604002736E9</v>
      </c>
      <c r="BM293" s="1">
        <v>1305.611875</v>
      </c>
      <c r="BN293" s="1">
        <v>1352.4725</v>
      </c>
      <c r="BO293" s="1">
        <v>27.14536875</v>
      </c>
      <c r="BP293" s="1">
        <v>25.2606625</v>
      </c>
      <c r="BQ293" s="1">
        <v>1303.02625</v>
      </c>
      <c r="BR293" s="1">
        <v>27.13260625</v>
      </c>
      <c r="BS293" s="1">
        <v>500.1455625</v>
      </c>
      <c r="BT293" s="1">
        <v>99.668775</v>
      </c>
      <c r="BU293" s="1">
        <v>0.0999203375</v>
      </c>
      <c r="BV293" s="1">
        <v>30.97238125</v>
      </c>
      <c r="BW293" s="1">
        <v>31.52066875</v>
      </c>
      <c r="BX293" s="1">
        <v>999.9</v>
      </c>
      <c r="BY293" s="1">
        <v>0.0</v>
      </c>
      <c r="BZ293" s="1">
        <v>0.0</v>
      </c>
      <c r="CA293" s="1">
        <v>9998.163125</v>
      </c>
      <c r="CB293" s="1">
        <v>0.0</v>
      </c>
      <c r="CC293" s="1">
        <v>23.6322375</v>
      </c>
      <c r="CD293" s="1">
        <v>-46.8612</v>
      </c>
      <c r="CE293" s="1">
        <v>1342.04125</v>
      </c>
      <c r="CF293" s="1">
        <v>1387.521875</v>
      </c>
      <c r="CG293" s="1">
        <v>1.88469875</v>
      </c>
      <c r="CH293" s="1">
        <v>1352.4725</v>
      </c>
      <c r="CI293" s="1">
        <v>25.2606625</v>
      </c>
      <c r="CJ293" s="1">
        <v>2.705545625</v>
      </c>
      <c r="CK293" s="1">
        <v>2.5177</v>
      </c>
      <c r="CL293" s="1">
        <v>22.31883125</v>
      </c>
      <c r="CM293" s="1">
        <v>21.141375</v>
      </c>
      <c r="CN293" s="1">
        <v>2000.031875</v>
      </c>
      <c r="CO293" s="1">
        <v>0.9799941249999999</v>
      </c>
      <c r="CP293" s="1">
        <v>0.0200060125</v>
      </c>
      <c r="CQ293" s="1">
        <v>0.0</v>
      </c>
      <c r="CR293" s="1">
        <v>2.343375</v>
      </c>
      <c r="CS293" s="1">
        <v>0.0</v>
      </c>
      <c r="CT293" s="1">
        <v>23281.4875</v>
      </c>
      <c r="CU293" s="1">
        <v>17412.55</v>
      </c>
      <c r="CV293" s="1">
        <v>40.812</v>
      </c>
      <c r="CW293" s="1">
        <v>41.75</v>
      </c>
      <c r="CX293" s="1">
        <v>40.812</v>
      </c>
      <c r="CY293" s="1">
        <v>40.125</v>
      </c>
      <c r="CZ293" s="1">
        <v>40.875</v>
      </c>
      <c r="DA293" s="1">
        <v>1960.020625</v>
      </c>
      <c r="DB293" s="1">
        <v>40.01125</v>
      </c>
      <c r="DC293" s="1">
        <v>0.0</v>
      </c>
      <c r="DD293" s="1">
        <v>1.6604002794E9</v>
      </c>
      <c r="DE293" s="1">
        <v>0.0</v>
      </c>
      <c r="DF293" s="1">
        <v>1.6603997476E9</v>
      </c>
      <c r="DG293" s="1" t="s">
        <v>356</v>
      </c>
      <c r="DH293" s="1">
        <v>1.6603997421E9</v>
      </c>
      <c r="DI293" s="1">
        <v>1.6603997476E9</v>
      </c>
      <c r="DJ293" s="1">
        <v>1.0</v>
      </c>
      <c r="DK293" s="1">
        <v>0.077</v>
      </c>
      <c r="DL293" s="1">
        <v>-0.022</v>
      </c>
      <c r="DM293" s="1">
        <v>1.398</v>
      </c>
      <c r="DN293" s="1">
        <v>0.017</v>
      </c>
      <c r="DO293" s="1">
        <v>400.0</v>
      </c>
      <c r="DP293" s="1">
        <v>25.0</v>
      </c>
      <c r="DQ293" s="1">
        <v>0.31</v>
      </c>
      <c r="DR293" s="1">
        <v>0.07</v>
      </c>
      <c r="DS293" s="1">
        <v>5.740946749355913</v>
      </c>
      <c r="DT293" s="1">
        <v>2.845883366684814</v>
      </c>
      <c r="DU293" s="1">
        <v>0.2280935593500032</v>
      </c>
      <c r="DV293" s="1">
        <v>0.0</v>
      </c>
      <c r="DW293" s="1">
        <v>36.92743570028816</v>
      </c>
      <c r="DX293" s="1">
        <v>3.561469565499087</v>
      </c>
      <c r="DY293" s="1">
        <v>0.2754818805025276</v>
      </c>
      <c r="DZ293" s="1">
        <v>0.0</v>
      </c>
      <c r="EA293" s="1">
        <v>-46.88088666666667</v>
      </c>
      <c r="EB293" s="1">
        <v>-4.857744160178131</v>
      </c>
      <c r="EC293" s="1">
        <v>0.3624150647469771</v>
      </c>
      <c r="ED293" s="1">
        <v>0.0</v>
      </c>
      <c r="EE293" s="1">
        <v>1149.099162171051</v>
      </c>
      <c r="EF293" s="1">
        <v>232.3779068976341</v>
      </c>
      <c r="EG293" s="1">
        <v>17.44974144719817</v>
      </c>
      <c r="EH293" s="1">
        <v>0.0</v>
      </c>
      <c r="EI293" s="1">
        <v>1.88682925</v>
      </c>
      <c r="EJ293" s="1">
        <v>-0.03454390243902724</v>
      </c>
      <c r="EK293" s="1">
        <v>0.004741975003888164</v>
      </c>
      <c r="EL293" s="1">
        <v>1.0</v>
      </c>
      <c r="EM293" s="1">
        <v>1.938889577742317</v>
      </c>
      <c r="EN293" s="1">
        <v>-5.222306938733686E-4</v>
      </c>
      <c r="EO293" s="1">
        <v>9.341791135507378E-4</v>
      </c>
      <c r="EP293" s="1">
        <v>1.0</v>
      </c>
      <c r="EQ293" s="1">
        <v>2.0</v>
      </c>
      <c r="ER293" s="1">
        <v>6.0</v>
      </c>
      <c r="ES293" s="1" t="s">
        <v>390</v>
      </c>
      <c r="ET293" s="1">
        <v>2.94393</v>
      </c>
      <c r="EU293" s="1">
        <v>2.80101</v>
      </c>
      <c r="EV293" s="1">
        <v>0.201428</v>
      </c>
      <c r="EW293" s="1">
        <v>0.20574</v>
      </c>
      <c r="EX293" s="1">
        <v>0.118186</v>
      </c>
      <c r="EY293" s="1">
        <v>0.11244</v>
      </c>
      <c r="EZ293" s="1">
        <v>16402.5</v>
      </c>
      <c r="FA293" s="1">
        <v>17105.7</v>
      </c>
      <c r="FB293" s="1">
        <v>23879.3</v>
      </c>
      <c r="FC293" s="1">
        <v>25056.2</v>
      </c>
      <c r="FD293" s="1">
        <v>33702.5</v>
      </c>
      <c r="FE293" s="1">
        <v>35510.4</v>
      </c>
      <c r="FF293" s="1">
        <v>43527.4</v>
      </c>
      <c r="FG293" s="1">
        <v>46316.0</v>
      </c>
      <c r="FH293" s="1">
        <v>1.9314</v>
      </c>
      <c r="FI293" s="1">
        <v>1.8985</v>
      </c>
      <c r="FJ293" s="1">
        <v>0.134423</v>
      </c>
      <c r="FK293" s="1">
        <v>0.0</v>
      </c>
      <c r="FL293" s="1">
        <v>29.3263</v>
      </c>
      <c r="FM293" s="1">
        <v>999.9</v>
      </c>
      <c r="FN293" s="1">
        <v>66.0</v>
      </c>
      <c r="FO293" s="1">
        <v>32.8</v>
      </c>
      <c r="FP293" s="1">
        <v>33.0804</v>
      </c>
      <c r="FQ293" s="1">
        <v>64.0209</v>
      </c>
      <c r="FR293" s="1">
        <v>25.9816</v>
      </c>
      <c r="FS293" s="1">
        <v>1.0</v>
      </c>
      <c r="FT293" s="1">
        <v>0.266057</v>
      </c>
      <c r="FU293" s="1">
        <v>0.165215</v>
      </c>
      <c r="FV293" s="1">
        <v>20.3245</v>
      </c>
      <c r="FW293" s="1">
        <v>5.2131</v>
      </c>
      <c r="FX293" s="1">
        <v>11.9057</v>
      </c>
      <c r="FY293" s="1">
        <v>5.0029</v>
      </c>
      <c r="FZ293" s="1">
        <v>3.2899</v>
      </c>
      <c r="GA293" s="1">
        <v>9999.0</v>
      </c>
      <c r="GB293" s="1">
        <v>9999.0</v>
      </c>
      <c r="GC293" s="1">
        <v>9999.0</v>
      </c>
      <c r="GD293" s="1">
        <v>999.9</v>
      </c>
      <c r="GE293" s="1">
        <v>1.85945</v>
      </c>
      <c r="GF293" s="1">
        <v>1.85444</v>
      </c>
      <c r="GG293" s="1">
        <v>1.85765</v>
      </c>
      <c r="GH293" s="1">
        <v>1.85608</v>
      </c>
      <c r="GI293" s="1">
        <v>1.85486</v>
      </c>
      <c r="GJ293" s="1">
        <v>1.85456</v>
      </c>
      <c r="GK293" s="1">
        <v>1.85318</v>
      </c>
      <c r="GL293" s="1">
        <v>1.85636</v>
      </c>
      <c r="GM293" s="1">
        <v>0.0</v>
      </c>
      <c r="GN293" s="1">
        <v>0.0</v>
      </c>
      <c r="GO293" s="1">
        <v>0.0</v>
      </c>
      <c r="GP293" s="1">
        <v>0.0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0.0</v>
      </c>
      <c r="GX293" s="1">
        <v>100.0</v>
      </c>
      <c r="GY293" s="1">
        <v>100.0</v>
      </c>
      <c r="GZ293" s="1">
        <v>2.62</v>
      </c>
      <c r="HA293" s="1">
        <v>0.0128</v>
      </c>
      <c r="HB293" s="1">
        <v>0.4456844362221581</v>
      </c>
      <c r="HC293" s="1">
        <v>0.002809866934308161</v>
      </c>
      <c r="HD293" s="1">
        <v>-1.127031966113555E-6</v>
      </c>
      <c r="HE293" s="1">
        <v>1.768598670541231E-10</v>
      </c>
      <c r="HF293" s="1">
        <v>-0.06730217437184942</v>
      </c>
      <c r="HG293" s="1">
        <v>0.01081145868756639</v>
      </c>
      <c r="HH293" s="1">
        <v>-3.689364805754238E-4</v>
      </c>
      <c r="HI293" s="1">
        <v>2.919854880483278E-6</v>
      </c>
      <c r="HJ293" s="1">
        <v>2.0</v>
      </c>
      <c r="HK293" s="1">
        <v>2136.0</v>
      </c>
      <c r="HL293" s="1">
        <v>3.0</v>
      </c>
      <c r="HM293" s="1">
        <v>30.0</v>
      </c>
      <c r="HN293" s="1">
        <v>9.0</v>
      </c>
      <c r="HO293" s="1">
        <v>8.9</v>
      </c>
      <c r="HP293" s="1">
        <v>2.85767</v>
      </c>
      <c r="HQ293" s="1">
        <v>2.28271</v>
      </c>
      <c r="HR293" s="1">
        <v>1.4978</v>
      </c>
      <c r="HS293" s="1">
        <v>2.29736</v>
      </c>
      <c r="HT293" s="1">
        <v>1.54785</v>
      </c>
      <c r="HU293" s="1">
        <v>2.33398</v>
      </c>
      <c r="HV293" s="1">
        <v>36.2224</v>
      </c>
      <c r="HW293" s="1">
        <v>15.3053</v>
      </c>
      <c r="HX293" s="1">
        <v>18.0</v>
      </c>
      <c r="HY293" s="1">
        <v>471.351</v>
      </c>
      <c r="HZ293" s="1">
        <v>512.563</v>
      </c>
      <c r="IA293" s="1">
        <v>29.0076</v>
      </c>
      <c r="IB293" s="1">
        <v>30.515</v>
      </c>
      <c r="IC293" s="1">
        <v>30.0001</v>
      </c>
      <c r="ID293" s="1">
        <v>30.3005</v>
      </c>
      <c r="IE293" s="1">
        <v>30.3923</v>
      </c>
      <c r="IF293" s="1">
        <v>57.1968</v>
      </c>
      <c r="IG293" s="1">
        <v>26.8995</v>
      </c>
      <c r="IH293" s="1">
        <v>37.2924</v>
      </c>
      <c r="II293" s="1">
        <v>29.014</v>
      </c>
      <c r="IJ293" s="1">
        <v>1426.9</v>
      </c>
      <c r="IK293" s="1">
        <v>25.2314</v>
      </c>
      <c r="IL293" s="1">
        <v>100.662</v>
      </c>
      <c r="IM293" s="1">
        <v>100.38</v>
      </c>
      <c r="IN293" s="1" t="s">
        <v>365</v>
      </c>
    </row>
    <row r="294" ht="15.75" customHeight="1">
      <c r="A294" s="1">
        <v>278.0</v>
      </c>
      <c r="B294" s="1">
        <v>1.6604002826E9</v>
      </c>
      <c r="C294" s="1">
        <v>558.5</v>
      </c>
      <c r="D294" s="1" t="s">
        <v>900</v>
      </c>
      <c r="E294" s="1" t="s">
        <v>901</v>
      </c>
      <c r="F294" s="1">
        <v>1.0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1.660400275099999E9</v>
      </c>
      <c r="O294" s="1">
        <f t="shared" si="1"/>
        <v>0.001612664108</v>
      </c>
      <c r="P294" s="1">
        <f t="shared" si="2"/>
        <v>1.612664108</v>
      </c>
      <c r="Q294" s="1">
        <f t="shared" si="3"/>
        <v>6.037504821</v>
      </c>
      <c r="R294" s="1">
        <f t="shared" si="4"/>
        <v>1313.049333</v>
      </c>
      <c r="S294" s="1">
        <f t="shared" si="5"/>
        <v>1152.741382</v>
      </c>
      <c r="T294" s="1">
        <f t="shared" si="6"/>
        <v>115.0077252</v>
      </c>
      <c r="U294" s="1">
        <f t="shared" si="7"/>
        <v>131.0014712</v>
      </c>
      <c r="V294" s="1">
        <f t="shared" si="8"/>
        <v>0.081160135</v>
      </c>
      <c r="W294" s="1">
        <f t="shared" si="9"/>
        <v>2.923305664</v>
      </c>
      <c r="X294" s="1">
        <f t="shared" si="10"/>
        <v>0.07992881837</v>
      </c>
      <c r="Y294" s="1">
        <f t="shared" si="11"/>
        <v>0.0500645842</v>
      </c>
      <c r="Z294" s="1">
        <f t="shared" si="12"/>
        <v>321.5173624</v>
      </c>
      <c r="AA294" s="1">
        <f t="shared" si="13"/>
        <v>32.4470209</v>
      </c>
      <c r="AB294" s="1">
        <f t="shared" si="14"/>
        <v>31.51989333</v>
      </c>
      <c r="AC294" s="1">
        <f t="shared" si="15"/>
        <v>4.646848337</v>
      </c>
      <c r="AD294" s="1">
        <f t="shared" si="16"/>
        <v>60.12541721</v>
      </c>
      <c r="AE294" s="1">
        <f t="shared" si="17"/>
        <v>2.708083448</v>
      </c>
      <c r="AF294" s="1">
        <f t="shared" si="18"/>
        <v>4.504057641</v>
      </c>
      <c r="AG294" s="1">
        <f t="shared" si="19"/>
        <v>1.938764889</v>
      </c>
      <c r="AH294" s="1">
        <f t="shared" si="20"/>
        <v>-71.11848717</v>
      </c>
      <c r="AI294" s="1">
        <f t="shared" si="21"/>
        <v>-86.42432553</v>
      </c>
      <c r="AJ294" s="1">
        <f t="shared" si="22"/>
        <v>-6.654979265</v>
      </c>
      <c r="AK294" s="1">
        <f t="shared" si="23"/>
        <v>157.3195704</v>
      </c>
      <c r="AL294" s="1">
        <f t="shared" si="24"/>
        <v>37.04326433</v>
      </c>
      <c r="AM294" s="1">
        <f t="shared" si="25"/>
        <v>1.614344948</v>
      </c>
      <c r="AN294" s="1">
        <f t="shared" si="26"/>
        <v>6.037504821</v>
      </c>
      <c r="AO294" s="1">
        <v>1419.107399168233</v>
      </c>
      <c r="AP294" s="1">
        <v>1385.442363636363</v>
      </c>
      <c r="AQ294" s="1">
        <v>5.112872695115632</v>
      </c>
      <c r="AR294" s="1">
        <v>65.10273567100046</v>
      </c>
      <c r="AS294" s="1">
        <f t="shared" si="27"/>
        <v>1.612664108</v>
      </c>
      <c r="AT294" s="1">
        <v>25.25398839438678</v>
      </c>
      <c r="AU294" s="1">
        <v>27.1362793939394</v>
      </c>
      <c r="AV294" s="1">
        <v>-2.305377595762682E-5</v>
      </c>
      <c r="AW294" s="1">
        <v>83.61530632147979</v>
      </c>
      <c r="AX294" s="1">
        <v>19.0</v>
      </c>
      <c r="AY294" s="1">
        <v>4.0</v>
      </c>
      <c r="AZ294" s="1">
        <f t="shared" si="28"/>
        <v>1</v>
      </c>
      <c r="BA294" s="1">
        <f t="shared" si="29"/>
        <v>0</v>
      </c>
      <c r="BB294" s="1">
        <f t="shared" si="30"/>
        <v>52001.30173</v>
      </c>
      <c r="BC294" s="1">
        <f t="shared" si="31"/>
        <v>2000.004667</v>
      </c>
      <c r="BD294" s="1">
        <f t="shared" si="32"/>
        <v>1681.20424</v>
      </c>
      <c r="BE294" s="1">
        <f t="shared" si="33"/>
        <v>0.8406001586</v>
      </c>
      <c r="BF294" s="1">
        <f t="shared" si="34"/>
        <v>0.1607583061</v>
      </c>
      <c r="BG294" s="1">
        <v>6.0</v>
      </c>
      <c r="BH294" s="1">
        <v>0.5</v>
      </c>
      <c r="BI294" s="1" t="s">
        <v>355</v>
      </c>
      <c r="BJ294" s="1">
        <v>2.0</v>
      </c>
      <c r="BK294" s="1" t="b">
        <v>1</v>
      </c>
      <c r="BL294" s="1">
        <v>1.660400275099999E9</v>
      </c>
      <c r="BM294" s="1">
        <v>1313.049333333333</v>
      </c>
      <c r="BN294" s="1">
        <v>1360.031333333333</v>
      </c>
      <c r="BO294" s="1">
        <v>27.14356666666666</v>
      </c>
      <c r="BP294" s="1">
        <v>25.25948</v>
      </c>
      <c r="BQ294" s="1">
        <v>1310.458</v>
      </c>
      <c r="BR294" s="1">
        <v>27.13079333333333</v>
      </c>
      <c r="BS294" s="1">
        <v>500.1444666666666</v>
      </c>
      <c r="BT294" s="1">
        <v>99.66898666666665</v>
      </c>
      <c r="BU294" s="1">
        <v>0.09990080000000003</v>
      </c>
      <c r="BV294" s="1">
        <v>30.97152</v>
      </c>
      <c r="BW294" s="1">
        <v>31.51989333333334</v>
      </c>
      <c r="BX294" s="1">
        <v>999.8999999999999</v>
      </c>
      <c r="BY294" s="1">
        <v>0.0</v>
      </c>
      <c r="BZ294" s="1">
        <v>0.0</v>
      </c>
      <c r="CA294" s="1">
        <v>9997.541999999998</v>
      </c>
      <c r="CB294" s="1">
        <v>0.0</v>
      </c>
      <c r="CC294" s="1">
        <v>23.70342</v>
      </c>
      <c r="CD294" s="1">
        <v>-46.98249999999999</v>
      </c>
      <c r="CE294" s="1">
        <v>1349.683333333333</v>
      </c>
      <c r="CF294" s="1">
        <v>1395.275333333333</v>
      </c>
      <c r="CG294" s="1">
        <v>1.884072</v>
      </c>
      <c r="CH294" s="1">
        <v>1360.031333333333</v>
      </c>
      <c r="CI294" s="1">
        <v>25.25948</v>
      </c>
      <c r="CJ294" s="1">
        <v>2.705372</v>
      </c>
      <c r="CK294" s="1">
        <v>2.517588000000001</v>
      </c>
      <c r="CL294" s="1">
        <v>22.31777333333333</v>
      </c>
      <c r="CM294" s="1">
        <v>21.14065333333333</v>
      </c>
      <c r="CN294" s="1">
        <v>2000.004666666666</v>
      </c>
      <c r="CO294" s="1">
        <v>0.979994</v>
      </c>
      <c r="CP294" s="1">
        <v>0.02000613333333333</v>
      </c>
      <c r="CQ294" s="1">
        <v>0.0</v>
      </c>
      <c r="CR294" s="1">
        <v>2.275133333333333</v>
      </c>
      <c r="CS294" s="1">
        <v>0.0</v>
      </c>
      <c r="CT294" s="1">
        <v>23278.10666666666</v>
      </c>
      <c r="CU294" s="1">
        <v>17412.32</v>
      </c>
      <c r="CV294" s="1">
        <v>40.812</v>
      </c>
      <c r="CW294" s="1">
        <v>41.75</v>
      </c>
      <c r="CX294" s="1">
        <v>40.812</v>
      </c>
      <c r="CY294" s="1">
        <v>40.125</v>
      </c>
      <c r="CZ294" s="1">
        <v>40.875</v>
      </c>
      <c r="DA294" s="1">
        <v>1959.994</v>
      </c>
      <c r="DB294" s="1">
        <v>40.01066666666667</v>
      </c>
      <c r="DC294" s="1">
        <v>0.0</v>
      </c>
      <c r="DD294" s="1">
        <v>1.6604002806E9</v>
      </c>
      <c r="DE294" s="1">
        <v>0.0</v>
      </c>
      <c r="DF294" s="1">
        <v>1.6603997476E9</v>
      </c>
      <c r="DG294" s="1" t="s">
        <v>356</v>
      </c>
      <c r="DH294" s="1">
        <v>1.6603997421E9</v>
      </c>
      <c r="DI294" s="1">
        <v>1.6603997476E9</v>
      </c>
      <c r="DJ294" s="1">
        <v>1.0</v>
      </c>
      <c r="DK294" s="1">
        <v>0.077</v>
      </c>
      <c r="DL294" s="1">
        <v>-0.022</v>
      </c>
      <c r="DM294" s="1">
        <v>1.398</v>
      </c>
      <c r="DN294" s="1">
        <v>0.017</v>
      </c>
      <c r="DO294" s="1">
        <v>400.0</v>
      </c>
      <c r="DP294" s="1">
        <v>25.0</v>
      </c>
      <c r="DQ294" s="1">
        <v>0.31</v>
      </c>
      <c r="DR294" s="1">
        <v>0.07</v>
      </c>
      <c r="DS294" s="1">
        <v>5.740946749355913</v>
      </c>
      <c r="DT294" s="1">
        <v>2.845883366684814</v>
      </c>
      <c r="DU294" s="1">
        <v>0.2280935593500032</v>
      </c>
      <c r="DV294" s="1">
        <v>0.0</v>
      </c>
      <c r="DW294" s="1">
        <v>36.92743570028816</v>
      </c>
      <c r="DX294" s="1">
        <v>3.561469565499087</v>
      </c>
      <c r="DY294" s="1">
        <v>0.2754818805025276</v>
      </c>
      <c r="DZ294" s="1">
        <v>0.0</v>
      </c>
      <c r="EA294" s="1">
        <v>-46.88088666666667</v>
      </c>
      <c r="EB294" s="1">
        <v>-4.857744160178131</v>
      </c>
      <c r="EC294" s="1">
        <v>0.3624150647469771</v>
      </c>
      <c r="ED294" s="1">
        <v>0.0</v>
      </c>
      <c r="EE294" s="1">
        <v>1149.099162171051</v>
      </c>
      <c r="EF294" s="1">
        <v>232.3779068976341</v>
      </c>
      <c r="EG294" s="1">
        <v>17.44974144719817</v>
      </c>
      <c r="EH294" s="1">
        <v>0.0</v>
      </c>
      <c r="EI294" s="1">
        <v>1.88682925</v>
      </c>
      <c r="EJ294" s="1">
        <v>-0.03454390243902724</v>
      </c>
      <c r="EK294" s="1">
        <v>0.004741975003888164</v>
      </c>
      <c r="EL294" s="1">
        <v>1.0</v>
      </c>
      <c r="EM294" s="1">
        <v>1.938889577742317</v>
      </c>
      <c r="EN294" s="1">
        <v>-5.222306938733686E-4</v>
      </c>
      <c r="EO294" s="1">
        <v>9.341791135507378E-4</v>
      </c>
      <c r="EP294" s="1">
        <v>1.0</v>
      </c>
      <c r="EQ294" s="1">
        <v>2.0</v>
      </c>
      <c r="ER294" s="1">
        <v>6.0</v>
      </c>
      <c r="ES294" s="1" t="s">
        <v>390</v>
      </c>
      <c r="ET294" s="1">
        <v>2.94407</v>
      </c>
      <c r="EU294" s="1">
        <v>2.80103</v>
      </c>
      <c r="EV294" s="1">
        <v>0.201882</v>
      </c>
      <c r="EW294" s="1">
        <v>0.206191</v>
      </c>
      <c r="EX294" s="1">
        <v>0.118187</v>
      </c>
      <c r="EY294" s="1">
        <v>0.112442</v>
      </c>
      <c r="EZ294" s="1">
        <v>16393.2</v>
      </c>
      <c r="FA294" s="1">
        <v>17095.9</v>
      </c>
      <c r="FB294" s="1">
        <v>23879.4</v>
      </c>
      <c r="FC294" s="1">
        <v>25056.1</v>
      </c>
      <c r="FD294" s="1">
        <v>33702.4</v>
      </c>
      <c r="FE294" s="1">
        <v>35510.3</v>
      </c>
      <c r="FF294" s="1">
        <v>43527.3</v>
      </c>
      <c r="FG294" s="1">
        <v>46315.8</v>
      </c>
      <c r="FH294" s="1">
        <v>1.93132</v>
      </c>
      <c r="FI294" s="1">
        <v>1.89845</v>
      </c>
      <c r="FJ294" s="1">
        <v>0.134565</v>
      </c>
      <c r="FK294" s="1">
        <v>0.0</v>
      </c>
      <c r="FL294" s="1">
        <v>29.3246</v>
      </c>
      <c r="FM294" s="1">
        <v>999.9</v>
      </c>
      <c r="FN294" s="1">
        <v>66.0</v>
      </c>
      <c r="FO294" s="1">
        <v>32.8</v>
      </c>
      <c r="FP294" s="1">
        <v>33.0811</v>
      </c>
      <c r="FQ294" s="1">
        <v>64.1609</v>
      </c>
      <c r="FR294" s="1">
        <v>26.9191</v>
      </c>
      <c r="FS294" s="1">
        <v>1.0</v>
      </c>
      <c r="FT294" s="1">
        <v>0.266021</v>
      </c>
      <c r="FU294" s="1">
        <v>0.171966</v>
      </c>
      <c r="FV294" s="1">
        <v>20.3246</v>
      </c>
      <c r="FW294" s="1">
        <v>5.2122</v>
      </c>
      <c r="FX294" s="1">
        <v>11.9057</v>
      </c>
      <c r="FY294" s="1">
        <v>5.0028</v>
      </c>
      <c r="FZ294" s="1">
        <v>3.2898</v>
      </c>
      <c r="GA294" s="1">
        <v>9999.0</v>
      </c>
      <c r="GB294" s="1">
        <v>9999.0</v>
      </c>
      <c r="GC294" s="1">
        <v>9999.0</v>
      </c>
      <c r="GD294" s="1">
        <v>999.9</v>
      </c>
      <c r="GE294" s="1">
        <v>1.85945</v>
      </c>
      <c r="GF294" s="1">
        <v>1.85445</v>
      </c>
      <c r="GG294" s="1">
        <v>1.85767</v>
      </c>
      <c r="GH294" s="1">
        <v>1.85608</v>
      </c>
      <c r="GI294" s="1">
        <v>1.85486</v>
      </c>
      <c r="GJ294" s="1">
        <v>1.85456</v>
      </c>
      <c r="GK294" s="1">
        <v>1.85318</v>
      </c>
      <c r="GL294" s="1">
        <v>1.85637</v>
      </c>
      <c r="GM294" s="1">
        <v>0.0</v>
      </c>
      <c r="GN294" s="1">
        <v>0.0</v>
      </c>
      <c r="GO294" s="1">
        <v>0.0</v>
      </c>
      <c r="GP294" s="1">
        <v>0.0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0.0</v>
      </c>
      <c r="GX294" s="1">
        <v>100.0</v>
      </c>
      <c r="GY294" s="1">
        <v>100.0</v>
      </c>
      <c r="GZ294" s="1">
        <v>2.61</v>
      </c>
      <c r="HA294" s="1">
        <v>0.0127</v>
      </c>
      <c r="HB294" s="1">
        <v>0.4456844362221581</v>
      </c>
      <c r="HC294" s="1">
        <v>0.002809866934308161</v>
      </c>
      <c r="HD294" s="1">
        <v>-1.127031966113555E-6</v>
      </c>
      <c r="HE294" s="1">
        <v>1.768598670541231E-10</v>
      </c>
      <c r="HF294" s="1">
        <v>-0.06730217437184942</v>
      </c>
      <c r="HG294" s="1">
        <v>0.01081145868756639</v>
      </c>
      <c r="HH294" s="1">
        <v>-3.689364805754238E-4</v>
      </c>
      <c r="HI294" s="1">
        <v>2.919854880483278E-6</v>
      </c>
      <c r="HJ294" s="1">
        <v>2.0</v>
      </c>
      <c r="HK294" s="1">
        <v>2136.0</v>
      </c>
      <c r="HL294" s="1">
        <v>3.0</v>
      </c>
      <c r="HM294" s="1">
        <v>30.0</v>
      </c>
      <c r="HN294" s="1">
        <v>9.0</v>
      </c>
      <c r="HO294" s="1">
        <v>8.9</v>
      </c>
      <c r="HP294" s="1">
        <v>2.86865</v>
      </c>
      <c r="HQ294" s="1">
        <v>2.28394</v>
      </c>
      <c r="HR294" s="1">
        <v>1.4978</v>
      </c>
      <c r="HS294" s="1">
        <v>2.29858</v>
      </c>
      <c r="HT294" s="1">
        <v>1.54785</v>
      </c>
      <c r="HU294" s="1">
        <v>2.26074</v>
      </c>
      <c r="HV294" s="1">
        <v>36.2224</v>
      </c>
      <c r="HW294" s="1">
        <v>15.2966</v>
      </c>
      <c r="HX294" s="1">
        <v>18.0</v>
      </c>
      <c r="HY294" s="1">
        <v>471.313</v>
      </c>
      <c r="HZ294" s="1">
        <v>512.532</v>
      </c>
      <c r="IA294" s="1">
        <v>29.0126</v>
      </c>
      <c r="IB294" s="1">
        <v>30.515</v>
      </c>
      <c r="IC294" s="1">
        <v>30.0001</v>
      </c>
      <c r="ID294" s="1">
        <v>30.3012</v>
      </c>
      <c r="IE294" s="1">
        <v>30.3926</v>
      </c>
      <c r="IF294" s="1">
        <v>57.422</v>
      </c>
      <c r="IG294" s="1">
        <v>26.8995</v>
      </c>
      <c r="IH294" s="1">
        <v>37.2924</v>
      </c>
      <c r="II294" s="1">
        <v>29.0345</v>
      </c>
      <c r="IJ294" s="1">
        <v>1426.9</v>
      </c>
      <c r="IK294" s="1">
        <v>25.2314</v>
      </c>
      <c r="IL294" s="1">
        <v>100.662</v>
      </c>
      <c r="IM294" s="1">
        <v>100.38</v>
      </c>
      <c r="IN294" s="1" t="s">
        <v>365</v>
      </c>
    </row>
    <row r="295" ht="15.75" customHeight="1">
      <c r="A295" s="1">
        <v>279.0</v>
      </c>
      <c r="B295" s="1">
        <v>1.6604002836E9</v>
      </c>
      <c r="C295" s="1">
        <v>559.5</v>
      </c>
      <c r="D295" s="1" t="s">
        <v>902</v>
      </c>
      <c r="E295" s="1" t="s">
        <v>903</v>
      </c>
      <c r="F295" s="1">
        <v>1.0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1.6604002756E9</v>
      </c>
      <c r="O295" s="1">
        <f t="shared" si="1"/>
        <v>0.001613293575</v>
      </c>
      <c r="P295" s="1">
        <f t="shared" si="2"/>
        <v>1.613293575</v>
      </c>
      <c r="Q295" s="1">
        <f t="shared" si="3"/>
        <v>5.902395546</v>
      </c>
      <c r="R295" s="1">
        <f t="shared" si="4"/>
        <v>1315.539375</v>
      </c>
      <c r="S295" s="1">
        <f t="shared" si="5"/>
        <v>1157.859727</v>
      </c>
      <c r="T295" s="1">
        <f t="shared" si="6"/>
        <v>115.5184964</v>
      </c>
      <c r="U295" s="1">
        <f t="shared" si="7"/>
        <v>131.2500358</v>
      </c>
      <c r="V295" s="1">
        <f t="shared" si="8"/>
        <v>0.08119545859</v>
      </c>
      <c r="W295" s="1">
        <f t="shared" si="9"/>
        <v>2.923245414</v>
      </c>
      <c r="X295" s="1">
        <f t="shared" si="10"/>
        <v>0.07996305369</v>
      </c>
      <c r="Y295" s="1">
        <f t="shared" si="11"/>
        <v>0.05008607698</v>
      </c>
      <c r="Z295" s="1">
        <f t="shared" si="12"/>
        <v>321.5191089</v>
      </c>
      <c r="AA295" s="1">
        <f t="shared" si="13"/>
        <v>32.44688836</v>
      </c>
      <c r="AB295" s="1">
        <f t="shared" si="14"/>
        <v>31.5194625</v>
      </c>
      <c r="AC295" s="1">
        <f t="shared" si="15"/>
        <v>4.646734623</v>
      </c>
      <c r="AD295" s="1">
        <f t="shared" si="16"/>
        <v>60.12447148</v>
      </c>
      <c r="AE295" s="1">
        <f t="shared" si="17"/>
        <v>2.708039694</v>
      </c>
      <c r="AF295" s="1">
        <f t="shared" si="18"/>
        <v>4.504055715</v>
      </c>
      <c r="AG295" s="1">
        <f t="shared" si="19"/>
        <v>1.93869493</v>
      </c>
      <c r="AH295" s="1">
        <f t="shared" si="20"/>
        <v>-71.14624666</v>
      </c>
      <c r="AI295" s="1">
        <f t="shared" si="21"/>
        <v>-86.35582781</v>
      </c>
      <c r="AJ295" s="1">
        <f t="shared" si="22"/>
        <v>-6.649827374</v>
      </c>
      <c r="AK295" s="1">
        <f t="shared" si="23"/>
        <v>157.3672071</v>
      </c>
      <c r="AL295" s="1">
        <f t="shared" si="24"/>
        <v>37.06856389</v>
      </c>
      <c r="AM295" s="1">
        <f t="shared" si="25"/>
        <v>1.614061281</v>
      </c>
      <c r="AN295" s="1">
        <f t="shared" si="26"/>
        <v>5.902395546</v>
      </c>
      <c r="AO295" s="1">
        <v>1424.294686142965</v>
      </c>
      <c r="AP295" s="1">
        <v>1390.634545454545</v>
      </c>
      <c r="AQ295" s="1">
        <v>5.144300211341594</v>
      </c>
      <c r="AR295" s="1">
        <v>65.10273567100046</v>
      </c>
      <c r="AS295" s="1">
        <f t="shared" si="27"/>
        <v>1.613293575</v>
      </c>
      <c r="AT295" s="1">
        <v>25.25348536174344</v>
      </c>
      <c r="AU295" s="1">
        <v>27.13641454545454</v>
      </c>
      <c r="AV295" s="1">
        <v>-7.546147565003547E-6</v>
      </c>
      <c r="AW295" s="1">
        <v>83.61530632147979</v>
      </c>
      <c r="AX295" s="1">
        <v>19.0</v>
      </c>
      <c r="AY295" s="1">
        <v>4.0</v>
      </c>
      <c r="AZ295" s="1">
        <f t="shared" si="28"/>
        <v>1</v>
      </c>
      <c r="BA295" s="1">
        <f t="shared" si="29"/>
        <v>0</v>
      </c>
      <c r="BB295" s="1">
        <f t="shared" si="30"/>
        <v>51999.59008</v>
      </c>
      <c r="BC295" s="1">
        <f t="shared" si="31"/>
        <v>2000.015625</v>
      </c>
      <c r="BD295" s="1">
        <f t="shared" si="32"/>
        <v>1681.213444</v>
      </c>
      <c r="BE295" s="1">
        <f t="shared" si="33"/>
        <v>0.8406001547</v>
      </c>
      <c r="BF295" s="1">
        <f t="shared" si="34"/>
        <v>0.1607582985</v>
      </c>
      <c r="BG295" s="1">
        <v>6.0</v>
      </c>
      <c r="BH295" s="1">
        <v>0.5</v>
      </c>
      <c r="BI295" s="1" t="s">
        <v>355</v>
      </c>
      <c r="BJ295" s="1">
        <v>2.0</v>
      </c>
      <c r="BK295" s="1" t="b">
        <v>1</v>
      </c>
      <c r="BL295" s="1">
        <v>1.6604002756E9</v>
      </c>
      <c r="BM295" s="1">
        <v>1315.539375</v>
      </c>
      <c r="BN295" s="1">
        <v>1362.55625</v>
      </c>
      <c r="BO295" s="1">
        <v>27.1431</v>
      </c>
      <c r="BP295" s="1">
        <v>25.2593375</v>
      </c>
      <c r="BQ295" s="1">
        <v>1312.94625</v>
      </c>
      <c r="BR295" s="1">
        <v>27.130325</v>
      </c>
      <c r="BS295" s="1">
        <v>500.142875</v>
      </c>
      <c r="BT295" s="1">
        <v>99.66908749999999</v>
      </c>
      <c r="BU295" s="1">
        <v>0.09990328125</v>
      </c>
      <c r="BV295" s="1">
        <v>30.9715125</v>
      </c>
      <c r="BW295" s="1">
        <v>31.5194625</v>
      </c>
      <c r="BX295" s="1">
        <v>999.9</v>
      </c>
      <c r="BY295" s="1">
        <v>0.0</v>
      </c>
      <c r="BZ295" s="1">
        <v>0.0</v>
      </c>
      <c r="CA295" s="1">
        <v>9997.188125</v>
      </c>
      <c r="CB295" s="1">
        <v>0.0</v>
      </c>
      <c r="CC295" s="1">
        <v>23.71015</v>
      </c>
      <c r="CD295" s="1">
        <v>-47.016975</v>
      </c>
      <c r="CE295" s="1">
        <v>1352.2425</v>
      </c>
      <c r="CF295" s="1">
        <v>1397.865</v>
      </c>
      <c r="CG295" s="1">
        <v>1.88374875</v>
      </c>
      <c r="CH295" s="1">
        <v>1362.55625</v>
      </c>
      <c r="CI295" s="1">
        <v>25.2593375</v>
      </c>
      <c r="CJ295" s="1">
        <v>2.705328125</v>
      </c>
      <c r="CK295" s="1">
        <v>2.51757625</v>
      </c>
      <c r="CL295" s="1">
        <v>22.31750625</v>
      </c>
      <c r="CM295" s="1">
        <v>21.140575</v>
      </c>
      <c r="CN295" s="1">
        <v>2000.015625</v>
      </c>
      <c r="CO295" s="1">
        <v>0.9799941249999999</v>
      </c>
      <c r="CP295" s="1">
        <v>0.0200060125</v>
      </c>
      <c r="CQ295" s="1">
        <v>0.0</v>
      </c>
      <c r="CR295" s="1">
        <v>2.30225</v>
      </c>
      <c r="CS295" s="1">
        <v>0.0</v>
      </c>
      <c r="CT295" s="1">
        <v>23277.2125</v>
      </c>
      <c r="CU295" s="1">
        <v>17412.41875</v>
      </c>
      <c r="CV295" s="1">
        <v>40.812</v>
      </c>
      <c r="CW295" s="1">
        <v>41.75</v>
      </c>
      <c r="CX295" s="1">
        <v>40.812</v>
      </c>
      <c r="CY295" s="1">
        <v>40.125</v>
      </c>
      <c r="CZ295" s="1">
        <v>40.875</v>
      </c>
      <c r="DA295" s="1">
        <v>1960.005</v>
      </c>
      <c r="DB295" s="1">
        <v>40.010625</v>
      </c>
      <c r="DC295" s="1">
        <v>0.0</v>
      </c>
      <c r="DD295" s="1">
        <v>1.6604002818E9</v>
      </c>
      <c r="DE295" s="1">
        <v>0.0</v>
      </c>
      <c r="DF295" s="1">
        <v>1.6603997476E9</v>
      </c>
      <c r="DG295" s="1" t="s">
        <v>356</v>
      </c>
      <c r="DH295" s="1">
        <v>1.6603997421E9</v>
      </c>
      <c r="DI295" s="1">
        <v>1.6603997476E9</v>
      </c>
      <c r="DJ295" s="1">
        <v>1.0</v>
      </c>
      <c r="DK295" s="1">
        <v>0.077</v>
      </c>
      <c r="DL295" s="1">
        <v>-0.022</v>
      </c>
      <c r="DM295" s="1">
        <v>1.398</v>
      </c>
      <c r="DN295" s="1">
        <v>0.017</v>
      </c>
      <c r="DO295" s="1">
        <v>400.0</v>
      </c>
      <c r="DP295" s="1">
        <v>25.0</v>
      </c>
      <c r="DQ295" s="1">
        <v>0.31</v>
      </c>
      <c r="DR295" s="1">
        <v>0.07</v>
      </c>
      <c r="DS295" s="1">
        <v>5.790684375445015</v>
      </c>
      <c r="DT295" s="1">
        <v>2.946146773016074</v>
      </c>
      <c r="DU295" s="1">
        <v>0.2395964130541116</v>
      </c>
      <c r="DV295" s="1">
        <v>0.0</v>
      </c>
      <c r="DW295" s="1">
        <v>37.02630278286698</v>
      </c>
      <c r="DX295" s="1">
        <v>3.401154247746773</v>
      </c>
      <c r="DY295" s="1">
        <v>0.2564184733347443</v>
      </c>
      <c r="DZ295" s="1">
        <v>0.0</v>
      </c>
      <c r="EA295" s="1">
        <v>-46.9775</v>
      </c>
      <c r="EB295" s="1">
        <v>-4.638377419354768</v>
      </c>
      <c r="EC295" s="1">
        <v>0.3575036142384413</v>
      </c>
      <c r="ED295" s="1">
        <v>0.0</v>
      </c>
      <c r="EE295" s="1">
        <v>1156.063128793452</v>
      </c>
      <c r="EF295" s="1">
        <v>230.8177313581928</v>
      </c>
      <c r="EG295" s="1">
        <v>16.77376076779548</v>
      </c>
      <c r="EH295" s="1">
        <v>0.0</v>
      </c>
      <c r="EI295" s="1">
        <v>1.885855121951219</v>
      </c>
      <c r="EJ295" s="1">
        <v>-0.02896097560975797</v>
      </c>
      <c r="EK295" s="1">
        <v>0.004165754182852996</v>
      </c>
      <c r="EL295" s="1">
        <v>1.0</v>
      </c>
      <c r="EM295" s="1">
        <v>1.938779132251937</v>
      </c>
      <c r="EN295" s="1">
        <v>-0.004159962485426246</v>
      </c>
      <c r="EO295" s="1">
        <v>0.001009303067509598</v>
      </c>
      <c r="EP295" s="1">
        <v>1.0</v>
      </c>
      <c r="EQ295" s="1">
        <v>2.0</v>
      </c>
      <c r="ER295" s="1">
        <v>6.0</v>
      </c>
      <c r="ES295" s="1" t="s">
        <v>390</v>
      </c>
      <c r="ET295" s="1">
        <v>2.94404</v>
      </c>
      <c r="EU295" s="1">
        <v>2.80103</v>
      </c>
      <c r="EV295" s="1">
        <v>0.202336</v>
      </c>
      <c r="EW295" s="1">
        <v>0.206646</v>
      </c>
      <c r="EX295" s="1">
        <v>0.11819</v>
      </c>
      <c r="EY295" s="1">
        <v>0.112448</v>
      </c>
      <c r="EZ295" s="1">
        <v>16384.0</v>
      </c>
      <c r="FA295" s="1">
        <v>17086.1</v>
      </c>
      <c r="FB295" s="1">
        <v>23879.5</v>
      </c>
      <c r="FC295" s="1">
        <v>25056.1</v>
      </c>
      <c r="FD295" s="1">
        <v>33702.5</v>
      </c>
      <c r="FE295" s="1">
        <v>35510.2</v>
      </c>
      <c r="FF295" s="1">
        <v>43527.5</v>
      </c>
      <c r="FG295" s="1">
        <v>46316.0</v>
      </c>
      <c r="FH295" s="1">
        <v>1.93143</v>
      </c>
      <c r="FI295" s="1">
        <v>1.89842</v>
      </c>
      <c r="FJ295" s="1">
        <v>0.134621</v>
      </c>
      <c r="FK295" s="1">
        <v>0.0</v>
      </c>
      <c r="FL295" s="1">
        <v>29.3234</v>
      </c>
      <c r="FM295" s="1">
        <v>999.9</v>
      </c>
      <c r="FN295" s="1">
        <v>66.0</v>
      </c>
      <c r="FO295" s="1">
        <v>32.8</v>
      </c>
      <c r="FP295" s="1">
        <v>33.0789</v>
      </c>
      <c r="FQ295" s="1">
        <v>64.1509</v>
      </c>
      <c r="FR295" s="1">
        <v>26.0296</v>
      </c>
      <c r="FS295" s="1">
        <v>1.0</v>
      </c>
      <c r="FT295" s="1">
        <v>0.266052</v>
      </c>
      <c r="FU295" s="1">
        <v>0.16174</v>
      </c>
      <c r="FV295" s="1">
        <v>20.3247</v>
      </c>
      <c r="FW295" s="1">
        <v>5.2122</v>
      </c>
      <c r="FX295" s="1">
        <v>11.9056</v>
      </c>
      <c r="FY295" s="1">
        <v>5.00275</v>
      </c>
      <c r="FZ295" s="1">
        <v>3.2898</v>
      </c>
      <c r="GA295" s="1">
        <v>9999.0</v>
      </c>
      <c r="GB295" s="1">
        <v>9999.0</v>
      </c>
      <c r="GC295" s="1">
        <v>9999.0</v>
      </c>
      <c r="GD295" s="1">
        <v>999.9</v>
      </c>
      <c r="GE295" s="1">
        <v>1.85945</v>
      </c>
      <c r="GF295" s="1">
        <v>1.85444</v>
      </c>
      <c r="GG295" s="1">
        <v>1.85768</v>
      </c>
      <c r="GH295" s="1">
        <v>1.85608</v>
      </c>
      <c r="GI295" s="1">
        <v>1.85486</v>
      </c>
      <c r="GJ295" s="1">
        <v>1.85456</v>
      </c>
      <c r="GK295" s="1">
        <v>1.85318</v>
      </c>
      <c r="GL295" s="1">
        <v>1.85638</v>
      </c>
      <c r="GM295" s="1">
        <v>0.0</v>
      </c>
      <c r="GN295" s="1">
        <v>0.0</v>
      </c>
      <c r="GO295" s="1">
        <v>0.0</v>
      </c>
      <c r="GP295" s="1">
        <v>0.0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0.0</v>
      </c>
      <c r="GX295" s="1">
        <v>100.0</v>
      </c>
      <c r="GY295" s="1">
        <v>100.0</v>
      </c>
      <c r="GZ295" s="1">
        <v>2.62</v>
      </c>
      <c r="HA295" s="1">
        <v>0.0128</v>
      </c>
      <c r="HB295" s="1">
        <v>0.4456844362221581</v>
      </c>
      <c r="HC295" s="1">
        <v>0.002809866934308161</v>
      </c>
      <c r="HD295" s="1">
        <v>-1.127031966113555E-6</v>
      </c>
      <c r="HE295" s="1">
        <v>1.768598670541231E-10</v>
      </c>
      <c r="HF295" s="1">
        <v>-0.06730217437184942</v>
      </c>
      <c r="HG295" s="1">
        <v>0.01081145868756639</v>
      </c>
      <c r="HH295" s="1">
        <v>-3.689364805754238E-4</v>
      </c>
      <c r="HI295" s="1">
        <v>2.919854880483278E-6</v>
      </c>
      <c r="HJ295" s="1">
        <v>2.0</v>
      </c>
      <c r="HK295" s="1">
        <v>2136.0</v>
      </c>
      <c r="HL295" s="1">
        <v>3.0</v>
      </c>
      <c r="HM295" s="1">
        <v>30.0</v>
      </c>
      <c r="HN295" s="1">
        <v>9.0</v>
      </c>
      <c r="HO295" s="1">
        <v>8.9</v>
      </c>
      <c r="HP295" s="1">
        <v>2.87354</v>
      </c>
      <c r="HQ295" s="1">
        <v>2.26196</v>
      </c>
      <c r="HR295" s="1">
        <v>1.4978</v>
      </c>
      <c r="HS295" s="1">
        <v>2.29858</v>
      </c>
      <c r="HT295" s="1">
        <v>1.54785</v>
      </c>
      <c r="HU295" s="1">
        <v>2.39502</v>
      </c>
      <c r="HV295" s="1">
        <v>36.2224</v>
      </c>
      <c r="HW295" s="1">
        <v>15.3141</v>
      </c>
      <c r="HX295" s="1">
        <v>18.0</v>
      </c>
      <c r="HY295" s="1">
        <v>471.374</v>
      </c>
      <c r="HZ295" s="1">
        <v>512.517</v>
      </c>
      <c r="IA295" s="1">
        <v>29.0157</v>
      </c>
      <c r="IB295" s="1">
        <v>30.5155</v>
      </c>
      <c r="IC295" s="1">
        <v>30.0001</v>
      </c>
      <c r="ID295" s="1">
        <v>30.3018</v>
      </c>
      <c r="IE295" s="1">
        <v>30.393</v>
      </c>
      <c r="IF295" s="1">
        <v>57.5265</v>
      </c>
      <c r="IG295" s="1">
        <v>26.8995</v>
      </c>
      <c r="IH295" s="1">
        <v>37.2924</v>
      </c>
      <c r="II295" s="1">
        <v>29.0345</v>
      </c>
      <c r="IJ295" s="1">
        <v>1436.94</v>
      </c>
      <c r="IK295" s="1">
        <v>25.2314</v>
      </c>
      <c r="IL295" s="1">
        <v>100.662</v>
      </c>
      <c r="IM295" s="1">
        <v>100.38</v>
      </c>
      <c r="IN295" s="1" t="s">
        <v>365</v>
      </c>
    </row>
    <row r="296" ht="15.75" customHeight="1">
      <c r="A296" s="1">
        <v>280.0</v>
      </c>
      <c r="B296" s="1">
        <v>1.6604002846E9</v>
      </c>
      <c r="C296" s="1">
        <v>560.5</v>
      </c>
      <c r="D296" s="1" t="s">
        <v>904</v>
      </c>
      <c r="E296" s="1" t="s">
        <v>905</v>
      </c>
      <c r="F296" s="1">
        <v>1.0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1.660400277099999E9</v>
      </c>
      <c r="O296" s="1">
        <f t="shared" si="1"/>
        <v>0.001613722413</v>
      </c>
      <c r="P296" s="1">
        <f t="shared" si="2"/>
        <v>1.613722413</v>
      </c>
      <c r="Q296" s="1">
        <f t="shared" si="3"/>
        <v>5.949771724</v>
      </c>
      <c r="R296" s="1">
        <f t="shared" si="4"/>
        <v>1322.986</v>
      </c>
      <c r="S296" s="1">
        <f t="shared" si="5"/>
        <v>1164.168558</v>
      </c>
      <c r="T296" s="1">
        <f t="shared" si="6"/>
        <v>116.148154</v>
      </c>
      <c r="U296" s="1">
        <f t="shared" si="7"/>
        <v>131.9932416</v>
      </c>
      <c r="V296" s="1">
        <f t="shared" si="8"/>
        <v>0.08121626619</v>
      </c>
      <c r="W296" s="1">
        <f t="shared" si="9"/>
        <v>2.923406165</v>
      </c>
      <c r="X296" s="1">
        <f t="shared" si="10"/>
        <v>0.07998330143</v>
      </c>
      <c r="Y296" s="1">
        <f t="shared" si="11"/>
        <v>0.05009878111</v>
      </c>
      <c r="Z296" s="1">
        <f t="shared" si="12"/>
        <v>321.5207672</v>
      </c>
      <c r="AA296" s="1">
        <f t="shared" si="13"/>
        <v>32.4463792</v>
      </c>
      <c r="AB296" s="1">
        <f t="shared" si="14"/>
        <v>31.51905333</v>
      </c>
      <c r="AC296" s="1">
        <f t="shared" si="15"/>
        <v>4.646626631</v>
      </c>
      <c r="AD296" s="1">
        <f t="shared" si="16"/>
        <v>60.12252707</v>
      </c>
      <c r="AE296" s="1">
        <f t="shared" si="17"/>
        <v>2.707900767</v>
      </c>
      <c r="AF296" s="1">
        <f t="shared" si="18"/>
        <v>4.503970308</v>
      </c>
      <c r="AG296" s="1">
        <f t="shared" si="19"/>
        <v>1.938725863</v>
      </c>
      <c r="AH296" s="1">
        <f t="shared" si="20"/>
        <v>-71.1651584</v>
      </c>
      <c r="AI296" s="1">
        <f t="shared" si="21"/>
        <v>-86.34849339</v>
      </c>
      <c r="AJ296" s="1">
        <f t="shared" si="22"/>
        <v>-6.648872647</v>
      </c>
      <c r="AK296" s="1">
        <f t="shared" si="23"/>
        <v>157.3582428</v>
      </c>
      <c r="AL296" s="1">
        <f t="shared" si="24"/>
        <v>37.16107884</v>
      </c>
      <c r="AM296" s="1">
        <f t="shared" si="25"/>
        <v>1.613812928</v>
      </c>
      <c r="AN296" s="1">
        <f t="shared" si="26"/>
        <v>5.949771724</v>
      </c>
      <c r="AO296" s="1">
        <v>1429.508750371882</v>
      </c>
      <c r="AP296" s="1">
        <v>1395.759696969696</v>
      </c>
      <c r="AQ296" s="1">
        <v>5.150233994334215</v>
      </c>
      <c r="AR296" s="1">
        <v>65.10273567100046</v>
      </c>
      <c r="AS296" s="1">
        <f t="shared" si="27"/>
        <v>1.613722413</v>
      </c>
      <c r="AT296" s="1">
        <v>25.25386247779303</v>
      </c>
      <c r="AU296" s="1">
        <v>27.13723393939392</v>
      </c>
      <c r="AV296" s="1">
        <v>1.737949709482393E-6</v>
      </c>
      <c r="AW296" s="1">
        <v>83.61530632147979</v>
      </c>
      <c r="AX296" s="1">
        <v>19.0</v>
      </c>
      <c r="AY296" s="1">
        <v>4.0</v>
      </c>
      <c r="AZ296" s="1">
        <f t="shared" si="28"/>
        <v>1</v>
      </c>
      <c r="BA296" s="1">
        <f t="shared" si="29"/>
        <v>0</v>
      </c>
      <c r="BB296" s="1">
        <f t="shared" si="30"/>
        <v>52004.22746</v>
      </c>
      <c r="BC296" s="1">
        <f t="shared" si="31"/>
        <v>2000.026</v>
      </c>
      <c r="BD296" s="1">
        <f t="shared" si="32"/>
        <v>1681.22216</v>
      </c>
      <c r="BE296" s="1">
        <f t="shared" si="33"/>
        <v>0.8406001522</v>
      </c>
      <c r="BF296" s="1">
        <f t="shared" si="34"/>
        <v>0.1607582937</v>
      </c>
      <c r="BG296" s="1">
        <v>6.0</v>
      </c>
      <c r="BH296" s="1">
        <v>0.5</v>
      </c>
      <c r="BI296" s="1" t="s">
        <v>355</v>
      </c>
      <c r="BJ296" s="1">
        <v>2.0</v>
      </c>
      <c r="BK296" s="1" t="b">
        <v>1</v>
      </c>
      <c r="BL296" s="1">
        <v>1.660400277099999E9</v>
      </c>
      <c r="BM296" s="1">
        <v>1322.986</v>
      </c>
      <c r="BN296" s="1">
        <v>1370.128</v>
      </c>
      <c r="BO296" s="1">
        <v>27.14165333333333</v>
      </c>
      <c r="BP296" s="1">
        <v>25.25817333333334</v>
      </c>
      <c r="BQ296" s="1">
        <v>1320.386666666667</v>
      </c>
      <c r="BR296" s="1">
        <v>27.12887333333334</v>
      </c>
      <c r="BS296" s="1">
        <v>500.1416666666667</v>
      </c>
      <c r="BT296" s="1">
        <v>99.6693</v>
      </c>
      <c r="BU296" s="1">
        <v>0.09988996666666668</v>
      </c>
      <c r="BV296" s="1">
        <v>30.97118</v>
      </c>
      <c r="BW296" s="1">
        <v>31.51905333333333</v>
      </c>
      <c r="BX296" s="1">
        <v>999.8999999999999</v>
      </c>
      <c r="BY296" s="1">
        <v>0.0</v>
      </c>
      <c r="BZ296" s="1">
        <v>0.0</v>
      </c>
      <c r="CA296" s="1">
        <v>9998.083999999999</v>
      </c>
      <c r="CB296" s="1">
        <v>0.0</v>
      </c>
      <c r="CC296" s="1">
        <v>23.73935333333333</v>
      </c>
      <c r="CD296" s="1">
        <v>-47.14232</v>
      </c>
      <c r="CE296" s="1">
        <v>1359.894666666667</v>
      </c>
      <c r="CF296" s="1">
        <v>1405.631333333333</v>
      </c>
      <c r="CG296" s="1">
        <v>1.883474666666667</v>
      </c>
      <c r="CH296" s="1">
        <v>1370.128</v>
      </c>
      <c r="CI296" s="1">
        <v>25.25817333333334</v>
      </c>
      <c r="CJ296" s="1">
        <v>2.70519</v>
      </c>
      <c r="CK296" s="1">
        <v>2.517464666666667</v>
      </c>
      <c r="CL296" s="1">
        <v>22.31666666666667</v>
      </c>
      <c r="CM296" s="1">
        <v>21.13986</v>
      </c>
      <c r="CN296" s="1">
        <v>2000.026</v>
      </c>
      <c r="CO296" s="1">
        <v>0.9799942</v>
      </c>
      <c r="CP296" s="1">
        <v>0.02000594</v>
      </c>
      <c r="CQ296" s="1">
        <v>0.0</v>
      </c>
      <c r="CR296" s="1">
        <v>2.282533333333333</v>
      </c>
      <c r="CS296" s="1">
        <v>0.0</v>
      </c>
      <c r="CT296" s="1">
        <v>23274.28</v>
      </c>
      <c r="CU296" s="1">
        <v>17412.51333333333</v>
      </c>
      <c r="CV296" s="1">
        <v>40.812</v>
      </c>
      <c r="CW296" s="1">
        <v>41.75</v>
      </c>
      <c r="CX296" s="1">
        <v>40.812</v>
      </c>
      <c r="CY296" s="1">
        <v>40.125</v>
      </c>
      <c r="CZ296" s="1">
        <v>40.875</v>
      </c>
      <c r="DA296" s="1">
        <v>1960.015333333334</v>
      </c>
      <c r="DB296" s="1">
        <v>40.01066666666667</v>
      </c>
      <c r="DC296" s="1">
        <v>0.0</v>
      </c>
      <c r="DD296" s="1">
        <v>1.6604002824E9</v>
      </c>
      <c r="DE296" s="1">
        <v>0.0</v>
      </c>
      <c r="DF296" s="1">
        <v>1.6603997476E9</v>
      </c>
      <c r="DG296" s="1" t="s">
        <v>356</v>
      </c>
      <c r="DH296" s="1">
        <v>1.6603997421E9</v>
      </c>
      <c r="DI296" s="1">
        <v>1.6603997476E9</v>
      </c>
      <c r="DJ296" s="1">
        <v>1.0</v>
      </c>
      <c r="DK296" s="1">
        <v>0.077</v>
      </c>
      <c r="DL296" s="1">
        <v>-0.022</v>
      </c>
      <c r="DM296" s="1">
        <v>1.398</v>
      </c>
      <c r="DN296" s="1">
        <v>0.017</v>
      </c>
      <c r="DO296" s="1">
        <v>400.0</v>
      </c>
      <c r="DP296" s="1">
        <v>25.0</v>
      </c>
      <c r="DQ296" s="1">
        <v>0.31</v>
      </c>
      <c r="DR296" s="1">
        <v>0.07</v>
      </c>
      <c r="DS296" s="1">
        <v>5.849266189749859</v>
      </c>
      <c r="DT296" s="1">
        <v>2.202911000599436</v>
      </c>
      <c r="DU296" s="1">
        <v>0.1840375160183726</v>
      </c>
      <c r="DV296" s="1">
        <v>0.0</v>
      </c>
      <c r="DW296" s="1">
        <v>37.08738737940649</v>
      </c>
      <c r="DX296" s="1">
        <v>3.155239974037504</v>
      </c>
      <c r="DY296" s="1">
        <v>0.2374304291628252</v>
      </c>
      <c r="DZ296" s="1">
        <v>0.0</v>
      </c>
      <c r="EA296" s="1">
        <v>-47.06066451612903</v>
      </c>
      <c r="EB296" s="1">
        <v>-4.35788709677405</v>
      </c>
      <c r="EC296" s="1">
        <v>0.3350679820750752</v>
      </c>
      <c r="ED296" s="1">
        <v>0.0</v>
      </c>
      <c r="EE296" s="1">
        <v>1159.990404993837</v>
      </c>
      <c r="EF296" s="1">
        <v>245.7197808608175</v>
      </c>
      <c r="EG296" s="1">
        <v>17.83166120736678</v>
      </c>
      <c r="EH296" s="1">
        <v>0.0</v>
      </c>
      <c r="EI296" s="1">
        <v>1.885060731707317</v>
      </c>
      <c r="EJ296" s="1">
        <v>-0.02541073170731549</v>
      </c>
      <c r="EK296" s="1">
        <v>0.003752596753107602</v>
      </c>
      <c r="EL296" s="1">
        <v>1.0</v>
      </c>
      <c r="EM296" s="1">
        <v>1.938752999084425</v>
      </c>
      <c r="EN296" s="1">
        <v>-0.007120837554572746</v>
      </c>
      <c r="EO296" s="1">
        <v>0.001031761615246343</v>
      </c>
      <c r="EP296" s="1">
        <v>1.0</v>
      </c>
      <c r="EQ296" s="1">
        <v>2.0</v>
      </c>
      <c r="ER296" s="1">
        <v>6.0</v>
      </c>
      <c r="ES296" s="1" t="s">
        <v>390</v>
      </c>
      <c r="ET296" s="1">
        <v>2.94402</v>
      </c>
      <c r="EU296" s="1">
        <v>2.80111</v>
      </c>
      <c r="EV296" s="1">
        <v>0.202785</v>
      </c>
      <c r="EW296" s="1">
        <v>0.207096</v>
      </c>
      <c r="EX296" s="1">
        <v>0.118189</v>
      </c>
      <c r="EY296" s="1">
        <v>0.11245</v>
      </c>
      <c r="EZ296" s="1">
        <v>16374.7</v>
      </c>
      <c r="FA296" s="1">
        <v>17076.6</v>
      </c>
      <c r="FB296" s="1">
        <v>23879.5</v>
      </c>
      <c r="FC296" s="1">
        <v>25056.3</v>
      </c>
      <c r="FD296" s="1">
        <v>33702.5</v>
      </c>
      <c r="FE296" s="1">
        <v>35510.4</v>
      </c>
      <c r="FF296" s="1">
        <v>43527.5</v>
      </c>
      <c r="FG296" s="1">
        <v>46316.4</v>
      </c>
      <c r="FH296" s="1">
        <v>1.93132</v>
      </c>
      <c r="FI296" s="1">
        <v>1.8985</v>
      </c>
      <c r="FJ296" s="1">
        <v>0.134543</v>
      </c>
      <c r="FK296" s="1">
        <v>0.0</v>
      </c>
      <c r="FL296" s="1">
        <v>29.322</v>
      </c>
      <c r="FM296" s="1">
        <v>999.9</v>
      </c>
      <c r="FN296" s="1">
        <v>66.0</v>
      </c>
      <c r="FO296" s="1">
        <v>32.8</v>
      </c>
      <c r="FP296" s="1">
        <v>33.0775</v>
      </c>
      <c r="FQ296" s="1">
        <v>64.1109</v>
      </c>
      <c r="FR296" s="1">
        <v>25.9495</v>
      </c>
      <c r="FS296" s="1">
        <v>1.0</v>
      </c>
      <c r="FT296" s="1">
        <v>0.266042</v>
      </c>
      <c r="FU296" s="1">
        <v>0.150142</v>
      </c>
      <c r="FV296" s="1">
        <v>20.3247</v>
      </c>
      <c r="FW296" s="1">
        <v>5.21235</v>
      </c>
      <c r="FX296" s="1">
        <v>11.9053</v>
      </c>
      <c r="FY296" s="1">
        <v>5.00305</v>
      </c>
      <c r="FZ296" s="1">
        <v>3.2898</v>
      </c>
      <c r="GA296" s="1">
        <v>9999.0</v>
      </c>
      <c r="GB296" s="1">
        <v>9999.0</v>
      </c>
      <c r="GC296" s="1">
        <v>9999.0</v>
      </c>
      <c r="GD296" s="1">
        <v>999.9</v>
      </c>
      <c r="GE296" s="1">
        <v>1.85945</v>
      </c>
      <c r="GF296" s="1">
        <v>1.85444</v>
      </c>
      <c r="GG296" s="1">
        <v>1.8577</v>
      </c>
      <c r="GH296" s="1">
        <v>1.85608</v>
      </c>
      <c r="GI296" s="1">
        <v>1.85486</v>
      </c>
      <c r="GJ296" s="1">
        <v>1.85456</v>
      </c>
      <c r="GK296" s="1">
        <v>1.85319</v>
      </c>
      <c r="GL296" s="1">
        <v>1.85638</v>
      </c>
      <c r="GM296" s="1">
        <v>0.0</v>
      </c>
      <c r="GN296" s="1">
        <v>0.0</v>
      </c>
      <c r="GO296" s="1">
        <v>0.0</v>
      </c>
      <c r="GP296" s="1">
        <v>0.0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0.0</v>
      </c>
      <c r="GX296" s="1">
        <v>100.0</v>
      </c>
      <c r="GY296" s="1">
        <v>100.0</v>
      </c>
      <c r="GZ296" s="1">
        <v>2.63</v>
      </c>
      <c r="HA296" s="1">
        <v>0.0128</v>
      </c>
      <c r="HB296" s="1">
        <v>0.4456844362221581</v>
      </c>
      <c r="HC296" s="1">
        <v>0.002809866934308161</v>
      </c>
      <c r="HD296" s="1">
        <v>-1.127031966113555E-6</v>
      </c>
      <c r="HE296" s="1">
        <v>1.768598670541231E-10</v>
      </c>
      <c r="HF296" s="1">
        <v>-0.06730217437184942</v>
      </c>
      <c r="HG296" s="1">
        <v>0.01081145868756639</v>
      </c>
      <c r="HH296" s="1">
        <v>-3.689364805754238E-4</v>
      </c>
      <c r="HI296" s="1">
        <v>2.919854880483278E-6</v>
      </c>
      <c r="HJ296" s="1">
        <v>2.0</v>
      </c>
      <c r="HK296" s="1">
        <v>2136.0</v>
      </c>
      <c r="HL296" s="1">
        <v>3.0</v>
      </c>
      <c r="HM296" s="1">
        <v>30.0</v>
      </c>
      <c r="HN296" s="1">
        <v>9.0</v>
      </c>
      <c r="HO296" s="1">
        <v>8.9</v>
      </c>
      <c r="HP296" s="1">
        <v>2.88452</v>
      </c>
      <c r="HQ296" s="1">
        <v>2.27173</v>
      </c>
      <c r="HR296" s="1">
        <v>1.4978</v>
      </c>
      <c r="HS296" s="1">
        <v>2.29858</v>
      </c>
      <c r="HT296" s="1">
        <v>1.54785</v>
      </c>
      <c r="HU296" s="1">
        <v>2.4585</v>
      </c>
      <c r="HV296" s="1">
        <v>36.2224</v>
      </c>
      <c r="HW296" s="1">
        <v>15.2966</v>
      </c>
      <c r="HX296" s="1">
        <v>18.0</v>
      </c>
      <c r="HY296" s="1">
        <v>471.322</v>
      </c>
      <c r="HZ296" s="1">
        <v>512.574</v>
      </c>
      <c r="IA296" s="1">
        <v>29.0203</v>
      </c>
      <c r="IB296" s="1">
        <v>30.5162</v>
      </c>
      <c r="IC296" s="1">
        <v>30.0001</v>
      </c>
      <c r="ID296" s="1">
        <v>30.3025</v>
      </c>
      <c r="IE296" s="1">
        <v>30.3937</v>
      </c>
      <c r="IF296" s="1">
        <v>57.7567</v>
      </c>
      <c r="IG296" s="1">
        <v>26.8995</v>
      </c>
      <c r="IH296" s="1">
        <v>37.2924</v>
      </c>
      <c r="II296" s="1">
        <v>29.0345</v>
      </c>
      <c r="IJ296" s="1">
        <v>1436.94</v>
      </c>
      <c r="IK296" s="1">
        <v>25.2314</v>
      </c>
      <c r="IL296" s="1">
        <v>100.662</v>
      </c>
      <c r="IM296" s="1">
        <v>100.381</v>
      </c>
      <c r="IN296" s="1" t="s">
        <v>365</v>
      </c>
    </row>
    <row r="297" ht="15.75" customHeight="1">
      <c r="A297" s="1">
        <v>281.0</v>
      </c>
      <c r="B297" s="1">
        <v>1.6604002856E9</v>
      </c>
      <c r="C297" s="1">
        <v>561.5</v>
      </c>
      <c r="D297" s="1" t="s">
        <v>906</v>
      </c>
      <c r="E297" s="1" t="s">
        <v>907</v>
      </c>
      <c r="F297" s="1">
        <v>1.0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1.6604002776E9</v>
      </c>
      <c r="O297" s="1">
        <f t="shared" si="1"/>
        <v>0.001612001816</v>
      </c>
      <c r="P297" s="1">
        <f t="shared" si="2"/>
        <v>1.612001816</v>
      </c>
      <c r="Q297" s="1">
        <f t="shared" si="3"/>
        <v>6.0758477</v>
      </c>
      <c r="R297" s="1">
        <f t="shared" si="4"/>
        <v>1325.48</v>
      </c>
      <c r="S297" s="1">
        <f t="shared" si="5"/>
        <v>1163.99001</v>
      </c>
      <c r="T297" s="1">
        <f t="shared" si="6"/>
        <v>116.1304867</v>
      </c>
      <c r="U297" s="1">
        <f t="shared" si="7"/>
        <v>132.2422324</v>
      </c>
      <c r="V297" s="1">
        <f t="shared" si="8"/>
        <v>0.0811340529</v>
      </c>
      <c r="W297" s="1">
        <f t="shared" si="9"/>
        <v>2.923251238</v>
      </c>
      <c r="X297" s="1">
        <f t="shared" si="10"/>
        <v>0.07990349855</v>
      </c>
      <c r="Y297" s="1">
        <f t="shared" si="11"/>
        <v>0.05004869225</v>
      </c>
      <c r="Z297" s="1">
        <f t="shared" si="12"/>
        <v>321.5221014</v>
      </c>
      <c r="AA297" s="1">
        <f t="shared" si="13"/>
        <v>32.44710159</v>
      </c>
      <c r="AB297" s="1">
        <f t="shared" si="14"/>
        <v>31.51844375</v>
      </c>
      <c r="AC297" s="1">
        <f t="shared" si="15"/>
        <v>4.646465745</v>
      </c>
      <c r="AD297" s="1">
        <f t="shared" si="16"/>
        <v>60.12113765</v>
      </c>
      <c r="AE297" s="1">
        <f t="shared" si="17"/>
        <v>2.707868302</v>
      </c>
      <c r="AF297" s="1">
        <f t="shared" si="18"/>
        <v>4.504020396</v>
      </c>
      <c r="AG297" s="1">
        <f t="shared" si="19"/>
        <v>1.938597443</v>
      </c>
      <c r="AH297" s="1">
        <f t="shared" si="20"/>
        <v>-71.08928008</v>
      </c>
      <c r="AI297" s="1">
        <f t="shared" si="21"/>
        <v>-86.21711632</v>
      </c>
      <c r="AJ297" s="1">
        <f t="shared" si="22"/>
        <v>-6.639094811</v>
      </c>
      <c r="AK297" s="1">
        <f t="shared" si="23"/>
        <v>157.5766102</v>
      </c>
      <c r="AL297" s="1">
        <f t="shared" si="24"/>
        <v>37.18557657</v>
      </c>
      <c r="AM297" s="1">
        <f t="shared" si="25"/>
        <v>1.613512057</v>
      </c>
      <c r="AN297" s="1">
        <f t="shared" si="26"/>
        <v>6.0758477</v>
      </c>
      <c r="AO297" s="1">
        <v>1434.751626420758</v>
      </c>
      <c r="AP297" s="1">
        <v>1400.876484848484</v>
      </c>
      <c r="AQ297" s="1">
        <v>5.144579843217484</v>
      </c>
      <c r="AR297" s="1">
        <v>65.10273567100046</v>
      </c>
      <c r="AS297" s="1">
        <f t="shared" si="27"/>
        <v>1.612001816</v>
      </c>
      <c r="AT297" s="1">
        <v>25.25508127421462</v>
      </c>
      <c r="AU297" s="1">
        <v>27.13639272727272</v>
      </c>
      <c r="AV297" s="1">
        <v>9.169228699083571E-6</v>
      </c>
      <c r="AW297" s="1">
        <v>83.61530632147979</v>
      </c>
      <c r="AX297" s="1">
        <v>19.0</v>
      </c>
      <c r="AY297" s="1">
        <v>4.0</v>
      </c>
      <c r="AZ297" s="1">
        <f t="shared" si="28"/>
        <v>1</v>
      </c>
      <c r="BA297" s="1">
        <f t="shared" si="29"/>
        <v>0</v>
      </c>
      <c r="BB297" s="1">
        <f t="shared" si="30"/>
        <v>51999.78643</v>
      </c>
      <c r="BC297" s="1">
        <f t="shared" si="31"/>
        <v>2000.034375</v>
      </c>
      <c r="BD297" s="1">
        <f t="shared" si="32"/>
        <v>1681.229194</v>
      </c>
      <c r="BE297" s="1">
        <f t="shared" si="33"/>
        <v>0.8406001491</v>
      </c>
      <c r="BF297" s="1">
        <f t="shared" si="34"/>
        <v>0.1607582877</v>
      </c>
      <c r="BG297" s="1">
        <v>6.0</v>
      </c>
      <c r="BH297" s="1">
        <v>0.5</v>
      </c>
      <c r="BI297" s="1" t="s">
        <v>355</v>
      </c>
      <c r="BJ297" s="1">
        <v>2.0</v>
      </c>
      <c r="BK297" s="1" t="b">
        <v>1</v>
      </c>
      <c r="BL297" s="1">
        <v>1.6604002776E9</v>
      </c>
      <c r="BM297" s="1">
        <v>1325.48</v>
      </c>
      <c r="BN297" s="1">
        <v>1372.655625</v>
      </c>
      <c r="BO297" s="1">
        <v>27.14129375</v>
      </c>
      <c r="BP297" s="1">
        <v>25.25816875</v>
      </c>
      <c r="BQ297" s="1">
        <v>1322.87875</v>
      </c>
      <c r="BR297" s="1">
        <v>27.1285125</v>
      </c>
      <c r="BS297" s="1">
        <v>500.142875</v>
      </c>
      <c r="BT297" s="1">
        <v>99.66941875</v>
      </c>
      <c r="BU297" s="1">
        <v>0.09989684375</v>
      </c>
      <c r="BV297" s="1">
        <v>30.971375</v>
      </c>
      <c r="BW297" s="1">
        <v>31.51844375</v>
      </c>
      <c r="BX297" s="1">
        <v>999.9</v>
      </c>
      <c r="BY297" s="1">
        <v>0.0</v>
      </c>
      <c r="BZ297" s="1">
        <v>0.0</v>
      </c>
      <c r="CA297" s="1">
        <v>9997.188125</v>
      </c>
      <c r="CB297" s="1">
        <v>0.0</v>
      </c>
      <c r="CC297" s="1">
        <v>23.74474375</v>
      </c>
      <c r="CD297" s="1">
        <v>-47.17575</v>
      </c>
      <c r="CE297" s="1">
        <v>1362.4575</v>
      </c>
      <c r="CF297" s="1">
        <v>1408.224375</v>
      </c>
      <c r="CG297" s="1">
        <v>1.883123125</v>
      </c>
      <c r="CH297" s="1">
        <v>1372.655625</v>
      </c>
      <c r="CI297" s="1">
        <v>25.25816875</v>
      </c>
      <c r="CJ297" s="1">
        <v>2.7051575</v>
      </c>
      <c r="CK297" s="1">
        <v>2.517466875</v>
      </c>
      <c r="CL297" s="1">
        <v>22.31646875</v>
      </c>
      <c r="CM297" s="1">
        <v>21.139875</v>
      </c>
      <c r="CN297" s="1">
        <v>2000.034375</v>
      </c>
      <c r="CO297" s="1">
        <v>0.9799943124999999</v>
      </c>
      <c r="CP297" s="1">
        <v>0.02000583125</v>
      </c>
      <c r="CQ297" s="1">
        <v>0.0</v>
      </c>
      <c r="CR297" s="1">
        <v>2.243375</v>
      </c>
      <c r="CS297" s="1">
        <v>0.0</v>
      </c>
      <c r="CT297" s="1">
        <v>23273.475</v>
      </c>
      <c r="CU297" s="1">
        <v>17412.5875</v>
      </c>
      <c r="CV297" s="1">
        <v>40.812</v>
      </c>
      <c r="CW297" s="1">
        <v>41.75</v>
      </c>
      <c r="CX297" s="1">
        <v>40.812</v>
      </c>
      <c r="CY297" s="1">
        <v>40.125</v>
      </c>
      <c r="CZ297" s="1">
        <v>40.875</v>
      </c>
      <c r="DA297" s="1">
        <v>1960.02375</v>
      </c>
      <c r="DB297" s="1">
        <v>40.010625</v>
      </c>
      <c r="DC297" s="1">
        <v>0.0</v>
      </c>
      <c r="DD297" s="1">
        <v>1.6604002836E9</v>
      </c>
      <c r="DE297" s="1">
        <v>0.0</v>
      </c>
      <c r="DF297" s="1">
        <v>1.6603997476E9</v>
      </c>
      <c r="DG297" s="1" t="s">
        <v>356</v>
      </c>
      <c r="DH297" s="1">
        <v>1.6603997421E9</v>
      </c>
      <c r="DI297" s="1">
        <v>1.6603997476E9</v>
      </c>
      <c r="DJ297" s="1">
        <v>1.0</v>
      </c>
      <c r="DK297" s="1">
        <v>0.077</v>
      </c>
      <c r="DL297" s="1">
        <v>-0.022</v>
      </c>
      <c r="DM297" s="1">
        <v>1.398</v>
      </c>
      <c r="DN297" s="1">
        <v>0.017</v>
      </c>
      <c r="DO297" s="1">
        <v>400.0</v>
      </c>
      <c r="DP297" s="1">
        <v>25.0</v>
      </c>
      <c r="DQ297" s="1">
        <v>0.31</v>
      </c>
      <c r="DR297" s="1">
        <v>0.07</v>
      </c>
      <c r="DS297" s="1">
        <v>5.885842148506627</v>
      </c>
      <c r="DT297" s="1">
        <v>1.540652769558915</v>
      </c>
      <c r="DU297" s="1">
        <v>0.1470817034146808</v>
      </c>
      <c r="DV297" s="1">
        <v>0.0</v>
      </c>
      <c r="DW297" s="1">
        <v>37.16012536005376</v>
      </c>
      <c r="DX297" s="1">
        <v>3.039809518459808</v>
      </c>
      <c r="DY297" s="1">
        <v>0.2348112349296071</v>
      </c>
      <c r="DZ297" s="1">
        <v>0.0</v>
      </c>
      <c r="EA297" s="1">
        <v>-47.19975666666667</v>
      </c>
      <c r="EB297" s="1">
        <v>-4.023321023359307</v>
      </c>
      <c r="EC297" s="1">
        <v>0.2989883037660319</v>
      </c>
      <c r="ED297" s="1">
        <v>0.0</v>
      </c>
      <c r="EE297" s="1">
        <v>1165.295375100167</v>
      </c>
      <c r="EF297" s="1">
        <v>259.9293085232563</v>
      </c>
      <c r="EG297" s="1">
        <v>19.46599259971008</v>
      </c>
      <c r="EH297" s="1">
        <v>0.0</v>
      </c>
      <c r="EI297" s="1">
        <v>1.8837785</v>
      </c>
      <c r="EJ297" s="1">
        <v>-0.01976960600375367</v>
      </c>
      <c r="EK297" s="1">
        <v>0.003095576319524351</v>
      </c>
      <c r="EL297" s="1">
        <v>1.0</v>
      </c>
      <c r="EM297" s="1">
        <v>1.93868478596003</v>
      </c>
      <c r="EN297" s="1">
        <v>-0.01194330534375567</v>
      </c>
      <c r="EO297" s="1">
        <v>0.001078572355176473</v>
      </c>
      <c r="EP297" s="1">
        <v>1.0</v>
      </c>
      <c r="EQ297" s="1">
        <v>2.0</v>
      </c>
      <c r="ER297" s="1">
        <v>6.0</v>
      </c>
      <c r="ES297" s="1" t="s">
        <v>390</v>
      </c>
      <c r="ET297" s="1">
        <v>2.94397</v>
      </c>
      <c r="EU297" s="1">
        <v>2.80111</v>
      </c>
      <c r="EV297" s="1">
        <v>0.203235</v>
      </c>
      <c r="EW297" s="1">
        <v>0.207535</v>
      </c>
      <c r="EX297" s="1">
        <v>0.118188</v>
      </c>
      <c r="EY297" s="1">
        <v>0.112451</v>
      </c>
      <c r="EZ297" s="1">
        <v>16365.5</v>
      </c>
      <c r="FA297" s="1">
        <v>17067.1</v>
      </c>
      <c r="FB297" s="1">
        <v>23879.5</v>
      </c>
      <c r="FC297" s="1">
        <v>25056.3</v>
      </c>
      <c r="FD297" s="1">
        <v>33702.6</v>
      </c>
      <c r="FE297" s="1">
        <v>35510.5</v>
      </c>
      <c r="FF297" s="1">
        <v>43527.4</v>
      </c>
      <c r="FG297" s="1">
        <v>46316.5</v>
      </c>
      <c r="FH297" s="1">
        <v>1.93123</v>
      </c>
      <c r="FI297" s="1">
        <v>1.8985</v>
      </c>
      <c r="FJ297" s="1">
        <v>0.134546</v>
      </c>
      <c r="FK297" s="1">
        <v>0.0</v>
      </c>
      <c r="FL297" s="1">
        <v>29.3209</v>
      </c>
      <c r="FM297" s="1">
        <v>999.9</v>
      </c>
      <c r="FN297" s="1">
        <v>66.0</v>
      </c>
      <c r="FO297" s="1">
        <v>32.8</v>
      </c>
      <c r="FP297" s="1">
        <v>33.079</v>
      </c>
      <c r="FQ297" s="1">
        <v>64.1009</v>
      </c>
      <c r="FR297" s="1">
        <v>26.3502</v>
      </c>
      <c r="FS297" s="1">
        <v>1.0</v>
      </c>
      <c r="FT297" s="1">
        <v>0.266067</v>
      </c>
      <c r="FU297" s="1">
        <v>0.143794</v>
      </c>
      <c r="FV297" s="1">
        <v>20.3248</v>
      </c>
      <c r="FW297" s="1">
        <v>5.2125</v>
      </c>
      <c r="FX297" s="1">
        <v>11.9053</v>
      </c>
      <c r="FY297" s="1">
        <v>5.00305</v>
      </c>
      <c r="FZ297" s="1">
        <v>3.2898</v>
      </c>
      <c r="GA297" s="1">
        <v>9999.0</v>
      </c>
      <c r="GB297" s="1">
        <v>9999.0</v>
      </c>
      <c r="GC297" s="1">
        <v>9999.0</v>
      </c>
      <c r="GD297" s="1">
        <v>999.9</v>
      </c>
      <c r="GE297" s="1">
        <v>1.85945</v>
      </c>
      <c r="GF297" s="1">
        <v>1.85445</v>
      </c>
      <c r="GG297" s="1">
        <v>1.85771</v>
      </c>
      <c r="GH297" s="1">
        <v>1.85608</v>
      </c>
      <c r="GI297" s="1">
        <v>1.85486</v>
      </c>
      <c r="GJ297" s="1">
        <v>1.85456</v>
      </c>
      <c r="GK297" s="1">
        <v>1.85319</v>
      </c>
      <c r="GL297" s="1">
        <v>1.85638</v>
      </c>
      <c r="GM297" s="1">
        <v>0.0</v>
      </c>
      <c r="GN297" s="1">
        <v>0.0</v>
      </c>
      <c r="GO297" s="1">
        <v>0.0</v>
      </c>
      <c r="GP297" s="1">
        <v>0.0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0.0</v>
      </c>
      <c r="GX297" s="1">
        <v>100.0</v>
      </c>
      <c r="GY297" s="1">
        <v>100.0</v>
      </c>
      <c r="GZ297" s="1">
        <v>2.63</v>
      </c>
      <c r="HA297" s="1">
        <v>0.0127</v>
      </c>
      <c r="HB297" s="1">
        <v>0.4456844362221581</v>
      </c>
      <c r="HC297" s="1">
        <v>0.002809866934308161</v>
      </c>
      <c r="HD297" s="1">
        <v>-1.127031966113555E-6</v>
      </c>
      <c r="HE297" s="1">
        <v>1.768598670541231E-10</v>
      </c>
      <c r="HF297" s="1">
        <v>-0.06730217437184942</v>
      </c>
      <c r="HG297" s="1">
        <v>0.01081145868756639</v>
      </c>
      <c r="HH297" s="1">
        <v>-3.689364805754238E-4</v>
      </c>
      <c r="HI297" s="1">
        <v>2.919854880483278E-6</v>
      </c>
      <c r="HJ297" s="1">
        <v>2.0</v>
      </c>
      <c r="HK297" s="1">
        <v>2136.0</v>
      </c>
      <c r="HL297" s="1">
        <v>3.0</v>
      </c>
      <c r="HM297" s="1">
        <v>30.0</v>
      </c>
      <c r="HN297" s="1">
        <v>9.1</v>
      </c>
      <c r="HO297" s="1">
        <v>9.0</v>
      </c>
      <c r="HP297" s="1">
        <v>2.89062</v>
      </c>
      <c r="HQ297" s="1">
        <v>2.28394</v>
      </c>
      <c r="HR297" s="1">
        <v>1.4978</v>
      </c>
      <c r="HS297" s="1">
        <v>2.29858</v>
      </c>
      <c r="HT297" s="1">
        <v>1.54785</v>
      </c>
      <c r="HU297" s="1">
        <v>2.36328</v>
      </c>
      <c r="HV297" s="1">
        <v>36.2224</v>
      </c>
      <c r="HW297" s="1">
        <v>15.3053</v>
      </c>
      <c r="HX297" s="1">
        <v>18.0</v>
      </c>
      <c r="HY297" s="1">
        <v>471.266</v>
      </c>
      <c r="HZ297" s="1">
        <v>512.579</v>
      </c>
      <c r="IA297" s="1">
        <v>29.0247</v>
      </c>
      <c r="IB297" s="1">
        <v>30.5168</v>
      </c>
      <c r="IC297" s="1">
        <v>30.0002</v>
      </c>
      <c r="ID297" s="1">
        <v>30.3026</v>
      </c>
      <c r="IE297" s="1">
        <v>30.3943</v>
      </c>
      <c r="IF297" s="1">
        <v>57.8656</v>
      </c>
      <c r="IG297" s="1">
        <v>26.8995</v>
      </c>
      <c r="IH297" s="1">
        <v>37.2924</v>
      </c>
      <c r="II297" s="1">
        <v>29.0345</v>
      </c>
      <c r="IJ297" s="1">
        <v>1446.98</v>
      </c>
      <c r="IK297" s="1">
        <v>25.2314</v>
      </c>
      <c r="IL297" s="1">
        <v>100.662</v>
      </c>
      <c r="IM297" s="1">
        <v>100.381</v>
      </c>
      <c r="IN297" s="1" t="s">
        <v>365</v>
      </c>
    </row>
    <row r="298" ht="15.75" customHeight="1">
      <c r="A298" s="1">
        <v>282.0</v>
      </c>
      <c r="B298" s="1">
        <v>1.6604002866E9</v>
      </c>
      <c r="C298" s="1">
        <v>562.5</v>
      </c>
      <c r="D298" s="1" t="s">
        <v>908</v>
      </c>
      <c r="E298" s="1" t="s">
        <v>909</v>
      </c>
      <c r="F298" s="1">
        <v>1.0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1.660400279099999E9</v>
      </c>
      <c r="O298" s="1">
        <f t="shared" si="1"/>
        <v>0.001610154412</v>
      </c>
      <c r="P298" s="1">
        <f t="shared" si="2"/>
        <v>1.610154412</v>
      </c>
      <c r="Q298" s="1">
        <f t="shared" si="3"/>
        <v>6.262390529</v>
      </c>
      <c r="R298" s="1">
        <f t="shared" si="4"/>
        <v>1332.940667</v>
      </c>
      <c r="S298" s="1">
        <f t="shared" si="5"/>
        <v>1167.427779</v>
      </c>
      <c r="T298" s="1">
        <f t="shared" si="6"/>
        <v>116.4738124</v>
      </c>
      <c r="U298" s="1">
        <f t="shared" si="7"/>
        <v>132.9869684</v>
      </c>
      <c r="V298" s="1">
        <f t="shared" si="8"/>
        <v>0.08105152573</v>
      </c>
      <c r="W298" s="1">
        <f t="shared" si="9"/>
        <v>2.923063005</v>
      </c>
      <c r="X298" s="1">
        <f t="shared" si="10"/>
        <v>0.07982337525</v>
      </c>
      <c r="Y298" s="1">
        <f t="shared" si="11"/>
        <v>0.0499984037</v>
      </c>
      <c r="Z298" s="1">
        <f t="shared" si="12"/>
        <v>321.517788</v>
      </c>
      <c r="AA298" s="1">
        <f t="shared" si="13"/>
        <v>32.44781603</v>
      </c>
      <c r="AB298" s="1">
        <f t="shared" si="14"/>
        <v>31.51695333</v>
      </c>
      <c r="AC298" s="1">
        <f t="shared" si="15"/>
        <v>4.646072404</v>
      </c>
      <c r="AD298" s="1">
        <f t="shared" si="16"/>
        <v>60.11774161</v>
      </c>
      <c r="AE298" s="1">
        <f t="shared" si="17"/>
        <v>2.707741853</v>
      </c>
      <c r="AF298" s="1">
        <f t="shared" si="18"/>
        <v>4.504064491</v>
      </c>
      <c r="AG298" s="1">
        <f t="shared" si="19"/>
        <v>1.938330552</v>
      </c>
      <c r="AH298" s="1">
        <f t="shared" si="20"/>
        <v>-71.00780956</v>
      </c>
      <c r="AI298" s="1">
        <f t="shared" si="21"/>
        <v>-85.94963999</v>
      </c>
      <c r="AJ298" s="1">
        <f t="shared" si="22"/>
        <v>-6.6188811</v>
      </c>
      <c r="AK298" s="1">
        <f t="shared" si="23"/>
        <v>157.9414573</v>
      </c>
      <c r="AL298" s="1">
        <f t="shared" si="24"/>
        <v>37.26761401</v>
      </c>
      <c r="AM298" s="1">
        <f t="shared" si="25"/>
        <v>1.613299161</v>
      </c>
      <c r="AN298" s="1">
        <f t="shared" si="26"/>
        <v>6.262390529</v>
      </c>
      <c r="AO298" s="1">
        <v>1439.979019730761</v>
      </c>
      <c r="AP298" s="1">
        <v>1405.979333333333</v>
      </c>
      <c r="AQ298" s="1">
        <v>5.124025022107736</v>
      </c>
      <c r="AR298" s="1">
        <v>65.10273567100046</v>
      </c>
      <c r="AS298" s="1">
        <f t="shared" si="27"/>
        <v>1.610154412</v>
      </c>
      <c r="AT298" s="1">
        <v>25.25654856961093</v>
      </c>
      <c r="AU298" s="1">
        <v>27.13572424242423</v>
      </c>
      <c r="AV298" s="1">
        <v>9.439689983817595E-6</v>
      </c>
      <c r="AW298" s="1">
        <v>83.61530632147979</v>
      </c>
      <c r="AX298" s="1">
        <v>19.0</v>
      </c>
      <c r="AY298" s="1">
        <v>4.0</v>
      </c>
      <c r="AZ298" s="1">
        <f t="shared" si="28"/>
        <v>1</v>
      </c>
      <c r="BA298" s="1">
        <f t="shared" si="29"/>
        <v>0</v>
      </c>
      <c r="BB298" s="1">
        <f t="shared" si="30"/>
        <v>51994.40497</v>
      </c>
      <c r="BC298" s="1">
        <f t="shared" si="31"/>
        <v>2000.007333</v>
      </c>
      <c r="BD298" s="1">
        <f t="shared" si="32"/>
        <v>1681.20648</v>
      </c>
      <c r="BE298" s="1">
        <f t="shared" si="33"/>
        <v>0.8406001578</v>
      </c>
      <c r="BF298" s="1">
        <f t="shared" si="34"/>
        <v>0.1607583046</v>
      </c>
      <c r="BG298" s="1">
        <v>6.0</v>
      </c>
      <c r="BH298" s="1">
        <v>0.5</v>
      </c>
      <c r="BI298" s="1" t="s">
        <v>355</v>
      </c>
      <c r="BJ298" s="1">
        <v>2.0</v>
      </c>
      <c r="BK298" s="1" t="b">
        <v>1</v>
      </c>
      <c r="BL298" s="1">
        <v>1.660400279099999E9</v>
      </c>
      <c r="BM298" s="1">
        <v>1332.940666666667</v>
      </c>
      <c r="BN298" s="1">
        <v>1380.229333333333</v>
      </c>
      <c r="BO298" s="1">
        <v>27.13994666666667</v>
      </c>
      <c r="BP298" s="1">
        <v>25.25704666666667</v>
      </c>
      <c r="BQ298" s="1">
        <v>1330.334</v>
      </c>
      <c r="BR298" s="1">
        <v>27.12716000000001</v>
      </c>
      <c r="BS298" s="1">
        <v>500.1373333333333</v>
      </c>
      <c r="BT298" s="1">
        <v>99.66969999999999</v>
      </c>
      <c r="BU298" s="1">
        <v>0.09990846</v>
      </c>
      <c r="BV298" s="1">
        <v>30.97154666666667</v>
      </c>
      <c r="BW298" s="1">
        <v>31.51695333333333</v>
      </c>
      <c r="BX298" s="1">
        <v>999.8999999999999</v>
      </c>
      <c r="BY298" s="1">
        <v>0.0</v>
      </c>
      <c r="BZ298" s="1">
        <v>0.0</v>
      </c>
      <c r="CA298" s="1">
        <v>9996.086</v>
      </c>
      <c r="CB298" s="1">
        <v>0.0</v>
      </c>
      <c r="CC298" s="1">
        <v>23.78642666666667</v>
      </c>
      <c r="CD298" s="1">
        <v>-47.28863333333333</v>
      </c>
      <c r="CE298" s="1">
        <v>1370.124</v>
      </c>
      <c r="CF298" s="1">
        <v>1415.992666666667</v>
      </c>
      <c r="CG298" s="1">
        <v>1.88289</v>
      </c>
      <c r="CH298" s="1">
        <v>1380.229333333333</v>
      </c>
      <c r="CI298" s="1">
        <v>25.25704666666667</v>
      </c>
      <c r="CJ298" s="1">
        <v>2.70503</v>
      </c>
      <c r="CK298" s="1">
        <v>2.517363333333333</v>
      </c>
      <c r="CL298" s="1">
        <v>22.3157</v>
      </c>
      <c r="CM298" s="1">
        <v>21.1392</v>
      </c>
      <c r="CN298" s="1">
        <v>2000.007333333333</v>
      </c>
      <c r="CO298" s="1">
        <v>0.979994</v>
      </c>
      <c r="CP298" s="1">
        <v>0.02000613333333333</v>
      </c>
      <c r="CQ298" s="1">
        <v>0.0</v>
      </c>
      <c r="CR298" s="1">
        <v>2.289066666666666</v>
      </c>
      <c r="CS298" s="1">
        <v>0.0</v>
      </c>
      <c r="CT298" s="1">
        <v>23270.21333333333</v>
      </c>
      <c r="CU298" s="1">
        <v>17412.35333333333</v>
      </c>
      <c r="CV298" s="1">
        <v>40.812</v>
      </c>
      <c r="CW298" s="1">
        <v>41.75</v>
      </c>
      <c r="CX298" s="1">
        <v>40.812</v>
      </c>
      <c r="CY298" s="1">
        <v>40.125</v>
      </c>
      <c r="CZ298" s="1">
        <v>40.875</v>
      </c>
      <c r="DA298" s="1">
        <v>1959.996666666667</v>
      </c>
      <c r="DB298" s="1">
        <v>40.01066666666667</v>
      </c>
      <c r="DC298" s="1">
        <v>0.0</v>
      </c>
      <c r="DD298" s="1">
        <v>1.6604002842E9</v>
      </c>
      <c r="DE298" s="1">
        <v>0.0</v>
      </c>
      <c r="DF298" s="1">
        <v>1.6603997476E9</v>
      </c>
      <c r="DG298" s="1" t="s">
        <v>356</v>
      </c>
      <c r="DH298" s="1">
        <v>1.6603997421E9</v>
      </c>
      <c r="DI298" s="1">
        <v>1.6603997476E9</v>
      </c>
      <c r="DJ298" s="1">
        <v>1.0</v>
      </c>
      <c r="DK298" s="1">
        <v>0.077</v>
      </c>
      <c r="DL298" s="1">
        <v>-0.022</v>
      </c>
      <c r="DM298" s="1">
        <v>1.398</v>
      </c>
      <c r="DN298" s="1">
        <v>0.017</v>
      </c>
      <c r="DO298" s="1">
        <v>400.0</v>
      </c>
      <c r="DP298" s="1">
        <v>25.0</v>
      </c>
      <c r="DQ298" s="1">
        <v>0.31</v>
      </c>
      <c r="DR298" s="1">
        <v>0.07</v>
      </c>
      <c r="DS298" s="1">
        <v>5.885842148506627</v>
      </c>
      <c r="DT298" s="1">
        <v>1.540652769558915</v>
      </c>
      <c r="DU298" s="1">
        <v>0.1470817034146808</v>
      </c>
      <c r="DV298" s="1">
        <v>0.0</v>
      </c>
      <c r="DW298" s="1">
        <v>37.16012536005376</v>
      </c>
      <c r="DX298" s="1">
        <v>3.039809518459808</v>
      </c>
      <c r="DY298" s="1">
        <v>0.2348112349296071</v>
      </c>
      <c r="DZ298" s="1">
        <v>0.0</v>
      </c>
      <c r="EA298" s="1">
        <v>-47.19975666666667</v>
      </c>
      <c r="EB298" s="1">
        <v>-4.023321023359307</v>
      </c>
      <c r="EC298" s="1">
        <v>0.2989883037660319</v>
      </c>
      <c r="ED298" s="1">
        <v>0.0</v>
      </c>
      <c r="EE298" s="1">
        <v>1165.295375100167</v>
      </c>
      <c r="EF298" s="1">
        <v>259.9293085232563</v>
      </c>
      <c r="EG298" s="1">
        <v>19.46599259971008</v>
      </c>
      <c r="EH298" s="1">
        <v>0.0</v>
      </c>
      <c r="EI298" s="1">
        <v>1.8837785</v>
      </c>
      <c r="EJ298" s="1">
        <v>-0.01976960600375367</v>
      </c>
      <c r="EK298" s="1">
        <v>0.003095576319524351</v>
      </c>
      <c r="EL298" s="1">
        <v>1.0</v>
      </c>
      <c r="EM298" s="1">
        <v>1.93868478596003</v>
      </c>
      <c r="EN298" s="1">
        <v>-0.01194330534375567</v>
      </c>
      <c r="EO298" s="1">
        <v>0.001078572355176473</v>
      </c>
      <c r="EP298" s="1">
        <v>1.0</v>
      </c>
      <c r="EQ298" s="1">
        <v>2.0</v>
      </c>
      <c r="ER298" s="1">
        <v>6.0</v>
      </c>
      <c r="ES298" s="1" t="s">
        <v>390</v>
      </c>
      <c r="ET298" s="1">
        <v>2.94397</v>
      </c>
      <c r="EU298" s="1">
        <v>2.80124</v>
      </c>
      <c r="EV298" s="1">
        <v>0.203682</v>
      </c>
      <c r="EW298" s="1">
        <v>0.20798</v>
      </c>
      <c r="EX298" s="1">
        <v>0.118186</v>
      </c>
      <c r="EY298" s="1">
        <v>0.112456</v>
      </c>
      <c r="EZ298" s="1">
        <v>16356.1</v>
      </c>
      <c r="FA298" s="1">
        <v>17057.5</v>
      </c>
      <c r="FB298" s="1">
        <v>23879.3</v>
      </c>
      <c r="FC298" s="1">
        <v>25056.4</v>
      </c>
      <c r="FD298" s="1">
        <v>33702.5</v>
      </c>
      <c r="FE298" s="1">
        <v>35510.4</v>
      </c>
      <c r="FF298" s="1">
        <v>43527.3</v>
      </c>
      <c r="FG298" s="1">
        <v>46316.6</v>
      </c>
      <c r="FH298" s="1">
        <v>1.9312</v>
      </c>
      <c r="FI298" s="1">
        <v>1.89865</v>
      </c>
      <c r="FJ298" s="1">
        <v>0.134706</v>
      </c>
      <c r="FK298" s="1">
        <v>0.0</v>
      </c>
      <c r="FL298" s="1">
        <v>29.3195</v>
      </c>
      <c r="FM298" s="1">
        <v>999.9</v>
      </c>
      <c r="FN298" s="1">
        <v>66.0</v>
      </c>
      <c r="FO298" s="1">
        <v>32.8</v>
      </c>
      <c r="FP298" s="1">
        <v>33.0798</v>
      </c>
      <c r="FQ298" s="1">
        <v>64.1509</v>
      </c>
      <c r="FR298" s="1">
        <v>26.851</v>
      </c>
      <c r="FS298" s="1">
        <v>1.0</v>
      </c>
      <c r="FT298" s="1">
        <v>0.266072</v>
      </c>
      <c r="FU298" s="1">
        <v>0.149845</v>
      </c>
      <c r="FV298" s="1">
        <v>20.3248</v>
      </c>
      <c r="FW298" s="1">
        <v>5.2128</v>
      </c>
      <c r="FX298" s="1">
        <v>11.9051</v>
      </c>
      <c r="FY298" s="1">
        <v>5.00295</v>
      </c>
      <c r="FZ298" s="1">
        <v>3.28982</v>
      </c>
      <c r="GA298" s="1">
        <v>9999.0</v>
      </c>
      <c r="GB298" s="1">
        <v>9999.0</v>
      </c>
      <c r="GC298" s="1">
        <v>9999.0</v>
      </c>
      <c r="GD298" s="1">
        <v>999.9</v>
      </c>
      <c r="GE298" s="1">
        <v>1.85946</v>
      </c>
      <c r="GF298" s="1">
        <v>1.85446</v>
      </c>
      <c r="GG298" s="1">
        <v>1.85774</v>
      </c>
      <c r="GH298" s="1">
        <v>1.85608</v>
      </c>
      <c r="GI298" s="1">
        <v>1.85487</v>
      </c>
      <c r="GJ298" s="1">
        <v>1.85458</v>
      </c>
      <c r="GK298" s="1">
        <v>1.85321</v>
      </c>
      <c r="GL298" s="1">
        <v>1.85638</v>
      </c>
      <c r="GM298" s="1">
        <v>0.0</v>
      </c>
      <c r="GN298" s="1">
        <v>0.0</v>
      </c>
      <c r="GO298" s="1">
        <v>0.0</v>
      </c>
      <c r="GP298" s="1">
        <v>0.0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0.0</v>
      </c>
      <c r="GX298" s="1">
        <v>100.0</v>
      </c>
      <c r="GY298" s="1">
        <v>100.0</v>
      </c>
      <c r="GZ298" s="1">
        <v>2.63</v>
      </c>
      <c r="HA298" s="1">
        <v>0.0128</v>
      </c>
      <c r="HB298" s="1">
        <v>0.4456844362221581</v>
      </c>
      <c r="HC298" s="1">
        <v>0.002809866934308161</v>
      </c>
      <c r="HD298" s="1">
        <v>-1.127031966113555E-6</v>
      </c>
      <c r="HE298" s="1">
        <v>1.768598670541231E-10</v>
      </c>
      <c r="HF298" s="1">
        <v>-0.06730217437184942</v>
      </c>
      <c r="HG298" s="1">
        <v>0.01081145868756639</v>
      </c>
      <c r="HH298" s="1">
        <v>-3.689364805754238E-4</v>
      </c>
      <c r="HI298" s="1">
        <v>2.919854880483278E-6</v>
      </c>
      <c r="HJ298" s="1">
        <v>2.0</v>
      </c>
      <c r="HK298" s="1">
        <v>2136.0</v>
      </c>
      <c r="HL298" s="1">
        <v>3.0</v>
      </c>
      <c r="HM298" s="1">
        <v>30.0</v>
      </c>
      <c r="HN298" s="1">
        <v>9.1</v>
      </c>
      <c r="HO298" s="1">
        <v>9.0</v>
      </c>
      <c r="HP298" s="1">
        <v>2.90161</v>
      </c>
      <c r="HQ298" s="1">
        <v>2.28394</v>
      </c>
      <c r="HR298" s="1">
        <v>1.4978</v>
      </c>
      <c r="HS298" s="1">
        <v>2.29858</v>
      </c>
      <c r="HT298" s="1">
        <v>1.54785</v>
      </c>
      <c r="HU298" s="1">
        <v>2.2644</v>
      </c>
      <c r="HV298" s="1">
        <v>36.2224</v>
      </c>
      <c r="HW298" s="1">
        <v>15.2791</v>
      </c>
      <c r="HX298" s="1">
        <v>18.0</v>
      </c>
      <c r="HY298" s="1">
        <v>471.255</v>
      </c>
      <c r="HZ298" s="1">
        <v>512.687</v>
      </c>
      <c r="IA298" s="1">
        <v>29.0305</v>
      </c>
      <c r="IB298" s="1">
        <v>30.5176</v>
      </c>
      <c r="IC298" s="1">
        <v>30.0002</v>
      </c>
      <c r="ID298" s="1">
        <v>30.3032</v>
      </c>
      <c r="IE298" s="1">
        <v>30.395</v>
      </c>
      <c r="IF298" s="1">
        <v>58.0902</v>
      </c>
      <c r="IG298" s="1">
        <v>26.8995</v>
      </c>
      <c r="IH298" s="1">
        <v>37.2924</v>
      </c>
      <c r="II298" s="1">
        <v>29.0345</v>
      </c>
      <c r="IJ298" s="1">
        <v>1446.98</v>
      </c>
      <c r="IK298" s="1">
        <v>25.2314</v>
      </c>
      <c r="IL298" s="1">
        <v>100.662</v>
      </c>
      <c r="IM298" s="1">
        <v>100.381</v>
      </c>
      <c r="IN298" s="1" t="s">
        <v>365</v>
      </c>
    </row>
    <row r="299" ht="15.75" customHeight="1">
      <c r="A299" s="1">
        <v>283.0</v>
      </c>
      <c r="B299" s="1">
        <v>1.6604002876E9</v>
      </c>
      <c r="C299" s="1">
        <v>563.5</v>
      </c>
      <c r="D299" s="1" t="s">
        <v>910</v>
      </c>
      <c r="E299" s="1" t="s">
        <v>911</v>
      </c>
      <c r="F299" s="1">
        <v>1.0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1.6604002796E9</v>
      </c>
      <c r="O299" s="1">
        <f t="shared" si="1"/>
        <v>0.00160914305</v>
      </c>
      <c r="P299" s="1">
        <f t="shared" si="2"/>
        <v>1.60914305</v>
      </c>
      <c r="Q299" s="1">
        <f t="shared" si="3"/>
        <v>6.379127393</v>
      </c>
      <c r="R299" s="1">
        <f t="shared" si="4"/>
        <v>1335.43125</v>
      </c>
      <c r="S299" s="1">
        <f t="shared" si="5"/>
        <v>1167.467286</v>
      </c>
      <c r="T299" s="1">
        <f t="shared" si="6"/>
        <v>116.4779229</v>
      </c>
      <c r="U299" s="1">
        <f t="shared" si="7"/>
        <v>133.2356462</v>
      </c>
      <c r="V299" s="1">
        <f t="shared" si="8"/>
        <v>0.08100226113</v>
      </c>
      <c r="W299" s="1">
        <f t="shared" si="9"/>
        <v>2.922964457</v>
      </c>
      <c r="X299" s="1">
        <f t="shared" si="10"/>
        <v>0.07977555032</v>
      </c>
      <c r="Y299" s="1">
        <f t="shared" si="11"/>
        <v>0.04996838646</v>
      </c>
      <c r="Z299" s="1">
        <f t="shared" si="12"/>
        <v>321.5164157</v>
      </c>
      <c r="AA299" s="1">
        <f t="shared" si="13"/>
        <v>32.4485449</v>
      </c>
      <c r="AB299" s="1">
        <f t="shared" si="14"/>
        <v>31.51668125</v>
      </c>
      <c r="AC299" s="1">
        <f t="shared" si="15"/>
        <v>4.646000601</v>
      </c>
      <c r="AD299" s="1">
        <f t="shared" si="16"/>
        <v>60.11584161</v>
      </c>
      <c r="AE299" s="1">
        <f t="shared" si="17"/>
        <v>2.707722418</v>
      </c>
      <c r="AF299" s="1">
        <f t="shared" si="18"/>
        <v>4.504174516</v>
      </c>
      <c r="AG299" s="1">
        <f t="shared" si="19"/>
        <v>1.938278183</v>
      </c>
      <c r="AH299" s="1">
        <f t="shared" si="20"/>
        <v>-70.96320849</v>
      </c>
      <c r="AI299" s="1">
        <f t="shared" si="21"/>
        <v>-85.83636862</v>
      </c>
      <c r="AJ299" s="1">
        <f t="shared" si="22"/>
        <v>-6.610386146</v>
      </c>
      <c r="AK299" s="1">
        <f t="shared" si="23"/>
        <v>158.1064524</v>
      </c>
      <c r="AL299" s="1">
        <f t="shared" si="24"/>
        <v>37.28962565</v>
      </c>
      <c r="AM299" s="1">
        <f t="shared" si="25"/>
        <v>1.612988916</v>
      </c>
      <c r="AN299" s="1">
        <f t="shared" si="26"/>
        <v>6.379127393</v>
      </c>
      <c r="AO299" s="1">
        <v>1445.157069586997</v>
      </c>
      <c r="AP299" s="1">
        <v>1411.081272727272</v>
      </c>
      <c r="AQ299" s="1">
        <v>5.110860928998279</v>
      </c>
      <c r="AR299" s="1">
        <v>65.10273567100046</v>
      </c>
      <c r="AS299" s="1">
        <f t="shared" si="27"/>
        <v>1.60914305</v>
      </c>
      <c r="AT299" s="1">
        <v>25.25769159302902</v>
      </c>
      <c r="AU299" s="1">
        <v>27.13575272727272</v>
      </c>
      <c r="AV299" s="1">
        <v>-6.895770050208557E-7</v>
      </c>
      <c r="AW299" s="1">
        <v>83.61530632147979</v>
      </c>
      <c r="AX299" s="1">
        <v>19.0</v>
      </c>
      <c r="AY299" s="1">
        <v>4.0</v>
      </c>
      <c r="AZ299" s="1">
        <f t="shared" si="28"/>
        <v>1</v>
      </c>
      <c r="BA299" s="1">
        <f t="shared" si="29"/>
        <v>0</v>
      </c>
      <c r="BB299" s="1">
        <f t="shared" si="30"/>
        <v>51991.52939</v>
      </c>
      <c r="BC299" s="1">
        <f t="shared" si="31"/>
        <v>1999.99875</v>
      </c>
      <c r="BD299" s="1">
        <f t="shared" si="32"/>
        <v>1681.199269</v>
      </c>
      <c r="BE299" s="1">
        <f t="shared" si="33"/>
        <v>0.8406001598</v>
      </c>
      <c r="BF299" s="1">
        <f t="shared" si="34"/>
        <v>0.1607583083</v>
      </c>
      <c r="BG299" s="1">
        <v>6.0</v>
      </c>
      <c r="BH299" s="1">
        <v>0.5</v>
      </c>
      <c r="BI299" s="1" t="s">
        <v>355</v>
      </c>
      <c r="BJ299" s="1">
        <v>2.0</v>
      </c>
      <c r="BK299" s="1" t="b">
        <v>1</v>
      </c>
      <c r="BL299" s="1">
        <v>1.6604002796E9</v>
      </c>
      <c r="BM299" s="1">
        <v>1335.43125</v>
      </c>
      <c r="BN299" s="1">
        <v>1382.750625</v>
      </c>
      <c r="BO299" s="1">
        <v>27.1397125</v>
      </c>
      <c r="BP299" s="1">
        <v>25.257175</v>
      </c>
      <c r="BQ299" s="1">
        <v>1332.823125</v>
      </c>
      <c r="BR299" s="1">
        <v>27.126925</v>
      </c>
      <c r="BS299" s="1">
        <v>500.1375625</v>
      </c>
      <c r="BT299" s="1">
        <v>99.66983125</v>
      </c>
      <c r="BU299" s="1">
        <v>0.09992193125</v>
      </c>
      <c r="BV299" s="1">
        <v>30.971975</v>
      </c>
      <c r="BW299" s="1">
        <v>31.51668125</v>
      </c>
      <c r="BX299" s="1">
        <v>999.9</v>
      </c>
      <c r="BY299" s="1">
        <v>0.0</v>
      </c>
      <c r="BZ299" s="1">
        <v>0.0</v>
      </c>
      <c r="CA299" s="1">
        <v>9995.510624999999</v>
      </c>
      <c r="CB299" s="1">
        <v>0.0</v>
      </c>
      <c r="CC299" s="1">
        <v>23.80849375</v>
      </c>
      <c r="CD299" s="1">
        <v>-47.31930625</v>
      </c>
      <c r="CE299" s="1">
        <v>1372.68375</v>
      </c>
      <c r="CF299" s="1">
        <v>1418.579375</v>
      </c>
      <c r="CG299" s="1">
        <v>1.882530625</v>
      </c>
      <c r="CH299" s="1">
        <v>1382.750625</v>
      </c>
      <c r="CI299" s="1">
        <v>25.257175</v>
      </c>
      <c r="CJ299" s="1">
        <v>2.705010625</v>
      </c>
      <c r="CK299" s="1">
        <v>2.517379375</v>
      </c>
      <c r="CL299" s="1">
        <v>22.31558125</v>
      </c>
      <c r="CM299" s="1">
        <v>21.1393</v>
      </c>
      <c r="CN299" s="1">
        <v>1999.99875</v>
      </c>
      <c r="CO299" s="1">
        <v>0.9799939375</v>
      </c>
      <c r="CP299" s="1">
        <v>0.02000619375</v>
      </c>
      <c r="CQ299" s="1">
        <v>0.0</v>
      </c>
      <c r="CR299" s="1">
        <v>2.2996875</v>
      </c>
      <c r="CS299" s="1">
        <v>0.0</v>
      </c>
      <c r="CT299" s="1">
        <v>23269.16875</v>
      </c>
      <c r="CU299" s="1">
        <v>17412.28125</v>
      </c>
      <c r="CV299" s="1">
        <v>40.812</v>
      </c>
      <c r="CW299" s="1">
        <v>41.75</v>
      </c>
      <c r="CX299" s="1">
        <v>40.812</v>
      </c>
      <c r="CY299" s="1">
        <v>40.125</v>
      </c>
      <c r="CZ299" s="1">
        <v>40.875</v>
      </c>
      <c r="DA299" s="1">
        <v>1959.988125</v>
      </c>
      <c r="DB299" s="1">
        <v>40.010625</v>
      </c>
      <c r="DC299" s="1">
        <v>0.0</v>
      </c>
      <c r="DD299" s="1">
        <v>1.6604002854E9</v>
      </c>
      <c r="DE299" s="1">
        <v>0.0</v>
      </c>
      <c r="DF299" s="1">
        <v>1.6603997476E9</v>
      </c>
      <c r="DG299" s="1" t="s">
        <v>356</v>
      </c>
      <c r="DH299" s="1">
        <v>1.6603997421E9</v>
      </c>
      <c r="DI299" s="1">
        <v>1.6603997476E9</v>
      </c>
      <c r="DJ299" s="1">
        <v>1.0</v>
      </c>
      <c r="DK299" s="1">
        <v>0.077</v>
      </c>
      <c r="DL299" s="1">
        <v>-0.022</v>
      </c>
      <c r="DM299" s="1">
        <v>1.398</v>
      </c>
      <c r="DN299" s="1">
        <v>0.017</v>
      </c>
      <c r="DO299" s="1">
        <v>400.0</v>
      </c>
      <c r="DP299" s="1">
        <v>25.0</v>
      </c>
      <c r="DQ299" s="1">
        <v>0.31</v>
      </c>
      <c r="DR299" s="1">
        <v>0.07</v>
      </c>
      <c r="DS299" s="1">
        <v>5.945478673479263</v>
      </c>
      <c r="DT299" s="1">
        <v>1.480362823140029</v>
      </c>
      <c r="DU299" s="1">
        <v>0.1412589011693766</v>
      </c>
      <c r="DV299" s="1">
        <v>0.0</v>
      </c>
      <c r="DW299" s="1">
        <v>37.25516271870389</v>
      </c>
      <c r="DX299" s="1">
        <v>2.727416183944521</v>
      </c>
      <c r="DY299" s="1">
        <v>0.2037596888902256</v>
      </c>
      <c r="DZ299" s="1">
        <v>0.0</v>
      </c>
      <c r="EA299" s="1">
        <v>-47.28757096774194</v>
      </c>
      <c r="EB299" s="1">
        <v>-3.800699999999888</v>
      </c>
      <c r="EC299" s="1">
        <v>0.2904205640030291</v>
      </c>
      <c r="ED299" s="1">
        <v>0.0</v>
      </c>
      <c r="EE299" s="1">
        <v>1172.569555507881</v>
      </c>
      <c r="EF299" s="1">
        <v>261.7855131084699</v>
      </c>
      <c r="EG299" s="1">
        <v>18.97602835513267</v>
      </c>
      <c r="EH299" s="1">
        <v>0.0</v>
      </c>
      <c r="EI299" s="1">
        <v>1.883029756097561</v>
      </c>
      <c r="EJ299" s="1">
        <v>-0.0213714982578426</v>
      </c>
      <c r="EK299" s="1">
        <v>0.00325293824988804</v>
      </c>
      <c r="EL299" s="1">
        <v>1.0</v>
      </c>
      <c r="EM299" s="1">
        <v>1.938399587253814</v>
      </c>
      <c r="EN299" s="1">
        <v>-0.01563410105586644</v>
      </c>
      <c r="EO299" s="1">
        <v>0.001186540697523449</v>
      </c>
      <c r="EP299" s="1">
        <v>1.0</v>
      </c>
      <c r="EQ299" s="1">
        <v>2.0</v>
      </c>
      <c r="ER299" s="1">
        <v>6.0</v>
      </c>
      <c r="ES299" s="1" t="s">
        <v>390</v>
      </c>
      <c r="ET299" s="1">
        <v>2.94409</v>
      </c>
      <c r="EU299" s="1">
        <v>2.80112</v>
      </c>
      <c r="EV299" s="1">
        <v>0.204133</v>
      </c>
      <c r="EW299" s="1">
        <v>0.208422</v>
      </c>
      <c r="EX299" s="1">
        <v>0.118185</v>
      </c>
      <c r="EY299" s="1">
        <v>0.112454</v>
      </c>
      <c r="EZ299" s="1">
        <v>16346.8</v>
      </c>
      <c r="FA299" s="1">
        <v>17047.9</v>
      </c>
      <c r="FB299" s="1">
        <v>23879.2</v>
      </c>
      <c r="FC299" s="1">
        <v>25056.2</v>
      </c>
      <c r="FD299" s="1">
        <v>33702.5</v>
      </c>
      <c r="FE299" s="1">
        <v>35510.3</v>
      </c>
      <c r="FF299" s="1">
        <v>43527.2</v>
      </c>
      <c r="FG299" s="1">
        <v>46316.4</v>
      </c>
      <c r="FH299" s="1">
        <v>1.93123</v>
      </c>
      <c r="FI299" s="1">
        <v>1.89867</v>
      </c>
      <c r="FJ299" s="1">
        <v>0.135083</v>
      </c>
      <c r="FK299" s="1">
        <v>0.0</v>
      </c>
      <c r="FL299" s="1">
        <v>29.3187</v>
      </c>
      <c r="FM299" s="1">
        <v>999.9</v>
      </c>
      <c r="FN299" s="1">
        <v>66.0</v>
      </c>
      <c r="FO299" s="1">
        <v>32.8</v>
      </c>
      <c r="FP299" s="1">
        <v>33.0786</v>
      </c>
      <c r="FQ299" s="1">
        <v>64.2309</v>
      </c>
      <c r="FR299" s="1">
        <v>26.246</v>
      </c>
      <c r="FS299" s="1">
        <v>1.0</v>
      </c>
      <c r="FT299" s="1">
        <v>0.266113</v>
      </c>
      <c r="FU299" s="1">
        <v>0.15969</v>
      </c>
      <c r="FV299" s="1">
        <v>20.3247</v>
      </c>
      <c r="FW299" s="1">
        <v>5.2122</v>
      </c>
      <c r="FX299" s="1">
        <v>11.9054</v>
      </c>
      <c r="FY299" s="1">
        <v>5.00265</v>
      </c>
      <c r="FZ299" s="1">
        <v>3.28985</v>
      </c>
      <c r="GA299" s="1">
        <v>9999.0</v>
      </c>
      <c r="GB299" s="1">
        <v>9999.0</v>
      </c>
      <c r="GC299" s="1">
        <v>9999.0</v>
      </c>
      <c r="GD299" s="1">
        <v>999.9</v>
      </c>
      <c r="GE299" s="1">
        <v>1.85948</v>
      </c>
      <c r="GF299" s="1">
        <v>1.85449</v>
      </c>
      <c r="GG299" s="1">
        <v>1.85775</v>
      </c>
      <c r="GH299" s="1">
        <v>1.8561</v>
      </c>
      <c r="GI299" s="1">
        <v>1.85488</v>
      </c>
      <c r="GJ299" s="1">
        <v>1.8546</v>
      </c>
      <c r="GK299" s="1">
        <v>1.85322</v>
      </c>
      <c r="GL299" s="1">
        <v>1.85638</v>
      </c>
      <c r="GM299" s="1">
        <v>0.0</v>
      </c>
      <c r="GN299" s="1">
        <v>0.0</v>
      </c>
      <c r="GO299" s="1">
        <v>0.0</v>
      </c>
      <c r="GP299" s="1">
        <v>0.0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0.0</v>
      </c>
      <c r="GX299" s="1">
        <v>100.0</v>
      </c>
      <c r="GY299" s="1">
        <v>100.0</v>
      </c>
      <c r="GZ299" s="1">
        <v>2.64</v>
      </c>
      <c r="HA299" s="1">
        <v>0.0128</v>
      </c>
      <c r="HB299" s="1">
        <v>0.4456844362221581</v>
      </c>
      <c r="HC299" s="1">
        <v>0.002809866934308161</v>
      </c>
      <c r="HD299" s="1">
        <v>-1.127031966113555E-6</v>
      </c>
      <c r="HE299" s="1">
        <v>1.768598670541231E-10</v>
      </c>
      <c r="HF299" s="1">
        <v>-0.06730217437184942</v>
      </c>
      <c r="HG299" s="1">
        <v>0.01081145868756639</v>
      </c>
      <c r="HH299" s="1">
        <v>-3.689364805754238E-4</v>
      </c>
      <c r="HI299" s="1">
        <v>2.919854880483278E-6</v>
      </c>
      <c r="HJ299" s="1">
        <v>2.0</v>
      </c>
      <c r="HK299" s="1">
        <v>2136.0</v>
      </c>
      <c r="HL299" s="1">
        <v>3.0</v>
      </c>
      <c r="HM299" s="1">
        <v>30.0</v>
      </c>
      <c r="HN299" s="1">
        <v>9.1</v>
      </c>
      <c r="HO299" s="1">
        <v>9.0</v>
      </c>
      <c r="HP299" s="1">
        <v>2.90649</v>
      </c>
      <c r="HQ299" s="1">
        <v>2.27173</v>
      </c>
      <c r="HR299" s="1">
        <v>1.4978</v>
      </c>
      <c r="HS299" s="1">
        <v>2.29858</v>
      </c>
      <c r="HT299" s="1">
        <v>1.54785</v>
      </c>
      <c r="HU299" s="1">
        <v>2.34985</v>
      </c>
      <c r="HV299" s="1">
        <v>36.2224</v>
      </c>
      <c r="HW299" s="1">
        <v>15.3053</v>
      </c>
      <c r="HX299" s="1">
        <v>18.0</v>
      </c>
      <c r="HY299" s="1">
        <v>471.274</v>
      </c>
      <c r="HZ299" s="1">
        <v>512.707</v>
      </c>
      <c r="IA299" s="1">
        <v>29.0349</v>
      </c>
      <c r="IB299" s="1">
        <v>30.5177</v>
      </c>
      <c r="IC299" s="1">
        <v>30.0002</v>
      </c>
      <c r="ID299" s="1">
        <v>30.3038</v>
      </c>
      <c r="IE299" s="1">
        <v>30.3952</v>
      </c>
      <c r="IF299" s="1">
        <v>58.1962</v>
      </c>
      <c r="IG299" s="1">
        <v>26.8995</v>
      </c>
      <c r="IH299" s="1">
        <v>36.9139</v>
      </c>
      <c r="II299" s="1">
        <v>29.0526</v>
      </c>
      <c r="IJ299" s="1">
        <v>1457.03</v>
      </c>
      <c r="IK299" s="1">
        <v>25.2314</v>
      </c>
      <c r="IL299" s="1">
        <v>100.661</v>
      </c>
      <c r="IM299" s="1">
        <v>100.381</v>
      </c>
      <c r="IN299" s="1" t="s">
        <v>365</v>
      </c>
    </row>
    <row r="300" ht="15.75" customHeight="1">
      <c r="A300" s="1">
        <v>284.0</v>
      </c>
      <c r="B300" s="1">
        <v>1.6604002886E9</v>
      </c>
      <c r="C300" s="1">
        <v>564.5</v>
      </c>
      <c r="D300" s="1" t="s">
        <v>912</v>
      </c>
      <c r="E300" s="1" t="s">
        <v>913</v>
      </c>
      <c r="F300" s="1">
        <v>1.0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1.660400281099999E9</v>
      </c>
      <c r="O300" s="1">
        <f t="shared" si="1"/>
        <v>0.001607666812</v>
      </c>
      <c r="P300" s="1">
        <f t="shared" si="2"/>
        <v>1.607666812</v>
      </c>
      <c r="Q300" s="1">
        <f t="shared" si="3"/>
        <v>6.31951834</v>
      </c>
      <c r="R300" s="1">
        <f t="shared" si="4"/>
        <v>1342.896667</v>
      </c>
      <c r="S300" s="1">
        <f t="shared" si="5"/>
        <v>1175.772918</v>
      </c>
      <c r="T300" s="1">
        <f t="shared" si="6"/>
        <v>117.3071296</v>
      </c>
      <c r="U300" s="1">
        <f t="shared" si="7"/>
        <v>133.9811038</v>
      </c>
      <c r="V300" s="1">
        <f t="shared" si="8"/>
        <v>0.08093563391</v>
      </c>
      <c r="W300" s="1">
        <f t="shared" si="9"/>
        <v>2.922554192</v>
      </c>
      <c r="X300" s="1">
        <f t="shared" si="10"/>
        <v>0.07971075473</v>
      </c>
      <c r="Y300" s="1">
        <f t="shared" si="11"/>
        <v>0.049927728</v>
      </c>
      <c r="Z300" s="1">
        <f t="shared" si="12"/>
        <v>321.5141704</v>
      </c>
      <c r="AA300" s="1">
        <f t="shared" si="13"/>
        <v>32.4497189</v>
      </c>
      <c r="AB300" s="1">
        <f t="shared" si="14"/>
        <v>31.51540667</v>
      </c>
      <c r="AC300" s="1">
        <f t="shared" si="15"/>
        <v>4.645664249</v>
      </c>
      <c r="AD300" s="1">
        <f t="shared" si="16"/>
        <v>60.11048734</v>
      </c>
      <c r="AE300" s="1">
        <f t="shared" si="17"/>
        <v>2.707575698</v>
      </c>
      <c r="AF300" s="1">
        <f t="shared" si="18"/>
        <v>4.504331637</v>
      </c>
      <c r="AG300" s="1">
        <f t="shared" si="19"/>
        <v>1.938088551</v>
      </c>
      <c r="AH300" s="1">
        <f t="shared" si="20"/>
        <v>-70.89810642</v>
      </c>
      <c r="AI300" s="1">
        <f t="shared" si="21"/>
        <v>-85.52712177</v>
      </c>
      <c r="AJ300" s="1">
        <f t="shared" si="22"/>
        <v>-6.587473634</v>
      </c>
      <c r="AK300" s="1">
        <f t="shared" si="23"/>
        <v>158.5014686</v>
      </c>
      <c r="AL300" s="1">
        <f t="shared" si="24"/>
        <v>37.35970074</v>
      </c>
      <c r="AM300" s="1">
        <f t="shared" si="25"/>
        <v>1.612313368</v>
      </c>
      <c r="AN300" s="1">
        <f t="shared" si="26"/>
        <v>6.31951834</v>
      </c>
      <c r="AO300" s="1">
        <v>1450.297100418123</v>
      </c>
      <c r="AP300" s="1">
        <v>1416.232121212121</v>
      </c>
      <c r="AQ300" s="1">
        <v>5.122963943222841</v>
      </c>
      <c r="AR300" s="1">
        <v>65.10273567100046</v>
      </c>
      <c r="AS300" s="1">
        <f t="shared" si="27"/>
        <v>1.607666812</v>
      </c>
      <c r="AT300" s="1">
        <v>25.25831593066759</v>
      </c>
      <c r="AU300" s="1">
        <v>27.13470545454546</v>
      </c>
      <c r="AV300" s="1">
        <v>-4.967238536609824E-6</v>
      </c>
      <c r="AW300" s="1">
        <v>83.61530632147979</v>
      </c>
      <c r="AX300" s="1">
        <v>20.0</v>
      </c>
      <c r="AY300" s="1">
        <v>4.0</v>
      </c>
      <c r="AZ300" s="1">
        <f t="shared" si="28"/>
        <v>1</v>
      </c>
      <c r="BA300" s="1">
        <f t="shared" si="29"/>
        <v>0</v>
      </c>
      <c r="BB300" s="1">
        <f t="shared" si="30"/>
        <v>51979.75727</v>
      </c>
      <c r="BC300" s="1">
        <f t="shared" si="31"/>
        <v>1999.984667</v>
      </c>
      <c r="BD300" s="1">
        <f t="shared" si="32"/>
        <v>1681.18744</v>
      </c>
      <c r="BE300" s="1">
        <f t="shared" si="33"/>
        <v>0.8406001646</v>
      </c>
      <c r="BF300" s="1">
        <f t="shared" si="34"/>
        <v>0.1607583177</v>
      </c>
      <c r="BG300" s="1">
        <v>6.0</v>
      </c>
      <c r="BH300" s="1">
        <v>0.5</v>
      </c>
      <c r="BI300" s="1" t="s">
        <v>355</v>
      </c>
      <c r="BJ300" s="1">
        <v>2.0</v>
      </c>
      <c r="BK300" s="1" t="b">
        <v>1</v>
      </c>
      <c r="BL300" s="1">
        <v>1.660400281099999E9</v>
      </c>
      <c r="BM300" s="1">
        <v>1342.896666666667</v>
      </c>
      <c r="BN300" s="1">
        <v>1390.314</v>
      </c>
      <c r="BO300" s="1">
        <v>27.13811333333333</v>
      </c>
      <c r="BP300" s="1">
        <v>25.25634000000001</v>
      </c>
      <c r="BQ300" s="1">
        <v>1340.283333333333</v>
      </c>
      <c r="BR300" s="1">
        <v>27.12532666666667</v>
      </c>
      <c r="BS300" s="1">
        <v>500.1319333333333</v>
      </c>
      <c r="BT300" s="1">
        <v>99.67028666666666</v>
      </c>
      <c r="BU300" s="1">
        <v>0.09993924666666668</v>
      </c>
      <c r="BV300" s="1">
        <v>30.97258666666666</v>
      </c>
      <c r="BW300" s="1">
        <v>31.51540666666666</v>
      </c>
      <c r="BX300" s="1">
        <v>999.8999999999999</v>
      </c>
      <c r="BY300" s="1">
        <v>0.0</v>
      </c>
      <c r="BZ300" s="1">
        <v>0.0</v>
      </c>
      <c r="CA300" s="1">
        <v>9993.124666666667</v>
      </c>
      <c r="CB300" s="1">
        <v>0.0</v>
      </c>
      <c r="CC300" s="1">
        <v>23.89733333333334</v>
      </c>
      <c r="CD300" s="1">
        <v>-47.41706666666667</v>
      </c>
      <c r="CE300" s="1">
        <v>1380.356</v>
      </c>
      <c r="CF300" s="1">
        <v>1426.338</v>
      </c>
      <c r="CG300" s="1">
        <v>1.881773333333334</v>
      </c>
      <c r="CH300" s="1">
        <v>1390.314</v>
      </c>
      <c r="CI300" s="1">
        <v>25.25634000000001</v>
      </c>
      <c r="CJ300" s="1">
        <v>2.704864</v>
      </c>
      <c r="CK300" s="1">
        <v>2.517307333333334</v>
      </c>
      <c r="CL300" s="1">
        <v>22.31469333333333</v>
      </c>
      <c r="CM300" s="1">
        <v>21.13884</v>
      </c>
      <c r="CN300" s="1">
        <v>1999.984666666667</v>
      </c>
      <c r="CO300" s="1">
        <v>0.9799938000000001</v>
      </c>
      <c r="CP300" s="1">
        <v>0.02000632666666667</v>
      </c>
      <c r="CQ300" s="1">
        <v>0.0</v>
      </c>
      <c r="CR300" s="1">
        <v>2.3016</v>
      </c>
      <c r="CS300" s="1">
        <v>0.0</v>
      </c>
      <c r="CT300" s="1">
        <v>23266.06666666667</v>
      </c>
      <c r="CU300" s="1">
        <v>17412.16666666667</v>
      </c>
      <c r="CV300" s="1">
        <v>40.812</v>
      </c>
      <c r="CW300" s="1">
        <v>41.75</v>
      </c>
      <c r="CX300" s="1">
        <v>40.812</v>
      </c>
      <c r="CY300" s="1">
        <v>40.125</v>
      </c>
      <c r="CZ300" s="1">
        <v>40.875</v>
      </c>
      <c r="DA300" s="1">
        <v>1959.974</v>
      </c>
      <c r="DB300" s="1">
        <v>40.01066666666667</v>
      </c>
      <c r="DC300" s="1">
        <v>0.0</v>
      </c>
      <c r="DD300" s="1">
        <v>1.6604002866E9</v>
      </c>
      <c r="DE300" s="1">
        <v>0.0</v>
      </c>
      <c r="DF300" s="1">
        <v>1.6603997476E9</v>
      </c>
      <c r="DG300" s="1" t="s">
        <v>356</v>
      </c>
      <c r="DH300" s="1">
        <v>1.6603997421E9</v>
      </c>
      <c r="DI300" s="1">
        <v>1.6603997476E9</v>
      </c>
      <c r="DJ300" s="1">
        <v>1.0</v>
      </c>
      <c r="DK300" s="1">
        <v>0.077</v>
      </c>
      <c r="DL300" s="1">
        <v>-0.022</v>
      </c>
      <c r="DM300" s="1">
        <v>1.398</v>
      </c>
      <c r="DN300" s="1">
        <v>0.017</v>
      </c>
      <c r="DO300" s="1">
        <v>400.0</v>
      </c>
      <c r="DP300" s="1">
        <v>25.0</v>
      </c>
      <c r="DQ300" s="1">
        <v>0.31</v>
      </c>
      <c r="DR300" s="1">
        <v>0.07</v>
      </c>
      <c r="DS300" s="1">
        <v>5.980021152987625</v>
      </c>
      <c r="DT300" s="1">
        <v>1.715057421572122</v>
      </c>
      <c r="DU300" s="1">
        <v>0.1637621257722259</v>
      </c>
      <c r="DV300" s="1">
        <v>0.0</v>
      </c>
      <c r="DW300" s="1">
        <v>37.30518269336687</v>
      </c>
      <c r="DX300" s="1">
        <v>2.606311254106512</v>
      </c>
      <c r="DY300" s="1">
        <v>0.1942318394096948</v>
      </c>
      <c r="DZ300" s="1">
        <v>0.0</v>
      </c>
      <c r="EA300" s="1">
        <v>-47.35406451612904</v>
      </c>
      <c r="EB300" s="1">
        <v>-3.588667741935474</v>
      </c>
      <c r="EC300" s="1">
        <v>0.2738076267798804</v>
      </c>
      <c r="ED300" s="1">
        <v>0.0</v>
      </c>
      <c r="EE300" s="1">
        <v>1176.519779874175</v>
      </c>
      <c r="EF300" s="1">
        <v>258.1548911559147</v>
      </c>
      <c r="EG300" s="1">
        <v>18.73866028397926</v>
      </c>
      <c r="EH300" s="1">
        <v>0.0</v>
      </c>
      <c r="EI300" s="1">
        <v>1.882525365853658</v>
      </c>
      <c r="EJ300" s="1">
        <v>-0.02309163763065745</v>
      </c>
      <c r="EK300" s="1">
        <v>0.003405346655152862</v>
      </c>
      <c r="EL300" s="1">
        <v>1.0</v>
      </c>
      <c r="EM300" s="1">
        <v>1.938191730867616</v>
      </c>
      <c r="EN300" s="1">
        <v>-0.01412486530235209</v>
      </c>
      <c r="EO300" s="1">
        <v>0.001103519733243777</v>
      </c>
      <c r="EP300" s="1">
        <v>1.0</v>
      </c>
      <c r="EQ300" s="1">
        <v>2.0</v>
      </c>
      <c r="ER300" s="1">
        <v>6.0</v>
      </c>
      <c r="ES300" s="1" t="s">
        <v>390</v>
      </c>
      <c r="ET300" s="1">
        <v>2.9439</v>
      </c>
      <c r="EU300" s="1">
        <v>2.80111</v>
      </c>
      <c r="EV300" s="1">
        <v>0.204582</v>
      </c>
      <c r="EW300" s="1">
        <v>0.208867</v>
      </c>
      <c r="EX300" s="1">
        <v>0.118183</v>
      </c>
      <c r="EY300" s="1">
        <v>0.112454</v>
      </c>
      <c r="EZ300" s="1">
        <v>16337.6</v>
      </c>
      <c r="FA300" s="1">
        <v>17038.2</v>
      </c>
      <c r="FB300" s="1">
        <v>23879.3</v>
      </c>
      <c r="FC300" s="1">
        <v>25056.1</v>
      </c>
      <c r="FD300" s="1">
        <v>33702.7</v>
      </c>
      <c r="FE300" s="1">
        <v>35510.1</v>
      </c>
      <c r="FF300" s="1">
        <v>43527.3</v>
      </c>
      <c r="FG300" s="1">
        <v>46316.1</v>
      </c>
      <c r="FH300" s="1">
        <v>1.93105</v>
      </c>
      <c r="FI300" s="1">
        <v>1.8988</v>
      </c>
      <c r="FJ300" s="1">
        <v>0.135794</v>
      </c>
      <c r="FK300" s="1">
        <v>0.0</v>
      </c>
      <c r="FL300" s="1">
        <v>29.3176</v>
      </c>
      <c r="FM300" s="1">
        <v>999.9</v>
      </c>
      <c r="FN300" s="1">
        <v>66.0</v>
      </c>
      <c r="FO300" s="1">
        <v>32.8</v>
      </c>
      <c r="FP300" s="1">
        <v>33.0791</v>
      </c>
      <c r="FQ300" s="1">
        <v>64.2809</v>
      </c>
      <c r="FR300" s="1">
        <v>26.1338</v>
      </c>
      <c r="FS300" s="1">
        <v>1.0</v>
      </c>
      <c r="FT300" s="1">
        <v>0.266176</v>
      </c>
      <c r="FU300" s="1">
        <v>0.154314</v>
      </c>
      <c r="FV300" s="1">
        <v>20.3247</v>
      </c>
      <c r="FW300" s="1">
        <v>5.2119</v>
      </c>
      <c r="FX300" s="1">
        <v>11.9059</v>
      </c>
      <c r="FY300" s="1">
        <v>5.00245</v>
      </c>
      <c r="FZ300" s="1">
        <v>3.28985</v>
      </c>
      <c r="GA300" s="1">
        <v>9999.0</v>
      </c>
      <c r="GB300" s="1">
        <v>9999.0</v>
      </c>
      <c r="GC300" s="1">
        <v>9999.0</v>
      </c>
      <c r="GD300" s="1">
        <v>999.9</v>
      </c>
      <c r="GE300" s="1">
        <v>1.85948</v>
      </c>
      <c r="GF300" s="1">
        <v>1.8545</v>
      </c>
      <c r="GG300" s="1">
        <v>1.85776</v>
      </c>
      <c r="GH300" s="1">
        <v>1.8561</v>
      </c>
      <c r="GI300" s="1">
        <v>1.85489</v>
      </c>
      <c r="GJ300" s="1">
        <v>1.85462</v>
      </c>
      <c r="GK300" s="1">
        <v>1.85322</v>
      </c>
      <c r="GL300" s="1">
        <v>1.85638</v>
      </c>
      <c r="GM300" s="1">
        <v>0.0</v>
      </c>
      <c r="GN300" s="1">
        <v>0.0</v>
      </c>
      <c r="GO300" s="1">
        <v>0.0</v>
      </c>
      <c r="GP300" s="1">
        <v>0.0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0.0</v>
      </c>
      <c r="GX300" s="1">
        <v>100.0</v>
      </c>
      <c r="GY300" s="1">
        <v>100.0</v>
      </c>
      <c r="GZ300" s="1">
        <v>2.64</v>
      </c>
      <c r="HA300" s="1">
        <v>0.0128</v>
      </c>
      <c r="HB300" s="1">
        <v>0.4456844362221581</v>
      </c>
      <c r="HC300" s="1">
        <v>0.002809866934308161</v>
      </c>
      <c r="HD300" s="1">
        <v>-1.127031966113555E-6</v>
      </c>
      <c r="HE300" s="1">
        <v>1.768598670541231E-10</v>
      </c>
      <c r="HF300" s="1">
        <v>-0.06730217437184942</v>
      </c>
      <c r="HG300" s="1">
        <v>0.01081145868756639</v>
      </c>
      <c r="HH300" s="1">
        <v>-3.689364805754238E-4</v>
      </c>
      <c r="HI300" s="1">
        <v>2.919854880483278E-6</v>
      </c>
      <c r="HJ300" s="1">
        <v>2.0</v>
      </c>
      <c r="HK300" s="1">
        <v>2136.0</v>
      </c>
      <c r="HL300" s="1">
        <v>3.0</v>
      </c>
      <c r="HM300" s="1">
        <v>30.0</v>
      </c>
      <c r="HN300" s="1">
        <v>9.1</v>
      </c>
      <c r="HO300" s="1">
        <v>9.0</v>
      </c>
      <c r="HP300" s="1">
        <v>2.9187</v>
      </c>
      <c r="HQ300" s="1">
        <v>2.26196</v>
      </c>
      <c r="HR300" s="1">
        <v>1.4978</v>
      </c>
      <c r="HS300" s="1">
        <v>2.29858</v>
      </c>
      <c r="HT300" s="1">
        <v>1.54785</v>
      </c>
      <c r="HU300" s="1">
        <v>2.44873</v>
      </c>
      <c r="HV300" s="1">
        <v>36.2224</v>
      </c>
      <c r="HW300" s="1">
        <v>15.2966</v>
      </c>
      <c r="HX300" s="1">
        <v>18.0</v>
      </c>
      <c r="HY300" s="1">
        <v>471.179</v>
      </c>
      <c r="HZ300" s="1">
        <v>512.795</v>
      </c>
      <c r="IA300" s="1">
        <v>29.039</v>
      </c>
      <c r="IB300" s="1">
        <v>30.5182</v>
      </c>
      <c r="IC300" s="1">
        <v>30.0003</v>
      </c>
      <c r="ID300" s="1">
        <v>30.3045</v>
      </c>
      <c r="IE300" s="1">
        <v>30.3956</v>
      </c>
      <c r="IF300" s="1">
        <v>58.4215</v>
      </c>
      <c r="IG300" s="1">
        <v>26.8995</v>
      </c>
      <c r="IH300" s="1">
        <v>36.9139</v>
      </c>
      <c r="II300" s="1">
        <v>29.0526</v>
      </c>
      <c r="IJ300" s="1">
        <v>1457.03</v>
      </c>
      <c r="IK300" s="1">
        <v>25.2314</v>
      </c>
      <c r="IL300" s="1">
        <v>100.662</v>
      </c>
      <c r="IM300" s="1">
        <v>100.38</v>
      </c>
      <c r="IN300" s="1" t="s">
        <v>365</v>
      </c>
    </row>
    <row r="301" ht="15.75" customHeight="1">
      <c r="A301" s="1">
        <v>285.0</v>
      </c>
      <c r="B301" s="1">
        <v>1.6604002896E9</v>
      </c>
      <c r="C301" s="1">
        <v>565.5</v>
      </c>
      <c r="D301" s="1" t="s">
        <v>914</v>
      </c>
      <c r="E301" s="1" t="s">
        <v>915</v>
      </c>
      <c r="F301" s="1">
        <v>1.0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1.6604002816E9</v>
      </c>
      <c r="O301" s="1">
        <f t="shared" si="1"/>
        <v>0.001607260363</v>
      </c>
      <c r="P301" s="1">
        <f t="shared" si="2"/>
        <v>1.607260363</v>
      </c>
      <c r="Q301" s="1">
        <f t="shared" si="3"/>
        <v>6.218469294</v>
      </c>
      <c r="R301" s="1">
        <f t="shared" si="4"/>
        <v>1345.3925</v>
      </c>
      <c r="S301" s="1">
        <f t="shared" si="5"/>
        <v>1180.126889</v>
      </c>
      <c r="T301" s="1">
        <f t="shared" si="6"/>
        <v>117.7415912</v>
      </c>
      <c r="U301" s="1">
        <f t="shared" si="7"/>
        <v>134.2301877</v>
      </c>
      <c r="V301" s="1">
        <f t="shared" si="8"/>
        <v>0.08090300969</v>
      </c>
      <c r="W301" s="1">
        <f t="shared" si="9"/>
        <v>2.922534544</v>
      </c>
      <c r="X301" s="1">
        <f t="shared" si="10"/>
        <v>0.07967910163</v>
      </c>
      <c r="Y301" s="1">
        <f t="shared" si="11"/>
        <v>0.04990785939</v>
      </c>
      <c r="Z301" s="1">
        <f t="shared" si="12"/>
        <v>321.5134232</v>
      </c>
      <c r="AA301" s="1">
        <f t="shared" si="13"/>
        <v>32.45048576</v>
      </c>
      <c r="AB301" s="1">
        <f t="shared" si="14"/>
        <v>31.51639375</v>
      </c>
      <c r="AC301" s="1">
        <f t="shared" si="15"/>
        <v>4.64592473</v>
      </c>
      <c r="AD301" s="1">
        <f t="shared" si="16"/>
        <v>60.10783703</v>
      </c>
      <c r="AE301" s="1">
        <f t="shared" si="17"/>
        <v>2.707557777</v>
      </c>
      <c r="AF301" s="1">
        <f t="shared" si="18"/>
        <v>4.50450043</v>
      </c>
      <c r="AG301" s="1">
        <f t="shared" si="19"/>
        <v>1.938366953</v>
      </c>
      <c r="AH301" s="1">
        <f t="shared" si="20"/>
        <v>-70.88018201</v>
      </c>
      <c r="AI301" s="1">
        <f t="shared" si="21"/>
        <v>-85.57854147</v>
      </c>
      <c r="AJ301" s="1">
        <f t="shared" si="22"/>
        <v>-6.591531837</v>
      </c>
      <c r="AK301" s="1">
        <f t="shared" si="23"/>
        <v>158.4631679</v>
      </c>
      <c r="AL301" s="1">
        <f t="shared" si="24"/>
        <v>37.37712623</v>
      </c>
      <c r="AM301" s="1">
        <f t="shared" si="25"/>
        <v>1.611966612</v>
      </c>
      <c r="AN301" s="1">
        <f t="shared" si="26"/>
        <v>6.218469294</v>
      </c>
      <c r="AO301" s="1">
        <v>1455.436818814089</v>
      </c>
      <c r="AP301" s="1">
        <v>1421.410303030304</v>
      </c>
      <c r="AQ301" s="1">
        <v>5.139714489561372</v>
      </c>
      <c r="AR301" s="1">
        <v>65.10273567100046</v>
      </c>
      <c r="AS301" s="1">
        <f t="shared" si="27"/>
        <v>1.607260363</v>
      </c>
      <c r="AT301" s="1">
        <v>25.25860036357826</v>
      </c>
      <c r="AU301" s="1">
        <v>27.13450545454544</v>
      </c>
      <c r="AV301" s="1">
        <v>-3.421138052429486E-6</v>
      </c>
      <c r="AW301" s="1">
        <v>83.61530632147979</v>
      </c>
      <c r="AX301" s="1">
        <v>19.0</v>
      </c>
      <c r="AY301" s="1">
        <v>4.0</v>
      </c>
      <c r="AZ301" s="1">
        <f t="shared" si="28"/>
        <v>1</v>
      </c>
      <c r="BA301" s="1">
        <f t="shared" si="29"/>
        <v>0</v>
      </c>
      <c r="BB301" s="1">
        <f t="shared" si="30"/>
        <v>51979.08678</v>
      </c>
      <c r="BC301" s="1">
        <f t="shared" si="31"/>
        <v>1999.98</v>
      </c>
      <c r="BD301" s="1">
        <f t="shared" si="32"/>
        <v>1681.183519</v>
      </c>
      <c r="BE301" s="1">
        <f t="shared" si="33"/>
        <v>0.8406001654</v>
      </c>
      <c r="BF301" s="1">
        <f t="shared" si="34"/>
        <v>0.1607583192</v>
      </c>
      <c r="BG301" s="1">
        <v>6.0</v>
      </c>
      <c r="BH301" s="1">
        <v>0.5</v>
      </c>
      <c r="BI301" s="1" t="s">
        <v>355</v>
      </c>
      <c r="BJ301" s="1">
        <v>2.0</v>
      </c>
      <c r="BK301" s="1" t="b">
        <v>1</v>
      </c>
      <c r="BL301" s="1">
        <v>1.6604002816E9</v>
      </c>
      <c r="BM301" s="1">
        <v>1345.3925</v>
      </c>
      <c r="BN301" s="1">
        <v>1392.835</v>
      </c>
      <c r="BO301" s="1">
        <v>27.13791875</v>
      </c>
      <c r="BP301" s="1">
        <v>25.25655</v>
      </c>
      <c r="BQ301" s="1">
        <v>1342.776875</v>
      </c>
      <c r="BR301" s="1">
        <v>27.12513125</v>
      </c>
      <c r="BS301" s="1">
        <v>500.1319999999999</v>
      </c>
      <c r="BT301" s="1">
        <v>99.6703375</v>
      </c>
      <c r="BU301" s="1">
        <v>0.09994341875</v>
      </c>
      <c r="BV301" s="1">
        <v>30.97324375</v>
      </c>
      <c r="BW301" s="1">
        <v>31.51639375</v>
      </c>
      <c r="BX301" s="1">
        <v>999.9</v>
      </c>
      <c r="BY301" s="1">
        <v>0.0</v>
      </c>
      <c r="BZ301" s="1">
        <v>0.0</v>
      </c>
      <c r="CA301" s="1">
        <v>9993.0075</v>
      </c>
      <c r="CB301" s="1">
        <v>0.0</v>
      </c>
      <c r="CC301" s="1">
        <v>23.94234375</v>
      </c>
      <c r="CD301" s="1">
        <v>-47.44266875</v>
      </c>
      <c r="CE301" s="1">
        <v>1382.92125</v>
      </c>
      <c r="CF301" s="1">
        <v>1428.925</v>
      </c>
      <c r="CG301" s="1">
        <v>1.881365</v>
      </c>
      <c r="CH301" s="1">
        <v>1392.835</v>
      </c>
      <c r="CI301" s="1">
        <v>25.25655</v>
      </c>
      <c r="CJ301" s="1">
        <v>2.704845625</v>
      </c>
      <c r="CK301" s="1">
        <v>2.51733</v>
      </c>
      <c r="CL301" s="1">
        <v>22.31458125</v>
      </c>
      <c r="CM301" s="1">
        <v>21.1389875</v>
      </c>
      <c r="CN301" s="1">
        <v>1999.98</v>
      </c>
      <c r="CO301" s="1">
        <v>0.97999375</v>
      </c>
      <c r="CP301" s="1">
        <v>0.020006375</v>
      </c>
      <c r="CQ301" s="1">
        <v>0.0</v>
      </c>
      <c r="CR301" s="1">
        <v>2.33</v>
      </c>
      <c r="CS301" s="1">
        <v>0.0</v>
      </c>
      <c r="CT301" s="1">
        <v>23265.1125</v>
      </c>
      <c r="CU301" s="1">
        <v>17412.125</v>
      </c>
      <c r="CV301" s="1">
        <v>40.812</v>
      </c>
      <c r="CW301" s="1">
        <v>41.75</v>
      </c>
      <c r="CX301" s="1">
        <v>40.812</v>
      </c>
      <c r="CY301" s="1">
        <v>40.125</v>
      </c>
      <c r="CZ301" s="1">
        <v>40.875</v>
      </c>
      <c r="DA301" s="1">
        <v>1959.969375</v>
      </c>
      <c r="DB301" s="1">
        <v>40.010625</v>
      </c>
      <c r="DC301" s="1">
        <v>0.0</v>
      </c>
      <c r="DD301" s="1">
        <v>1.6604002878E9</v>
      </c>
      <c r="DE301" s="1">
        <v>0.0</v>
      </c>
      <c r="DF301" s="1">
        <v>1.6603997476E9</v>
      </c>
      <c r="DG301" s="1" t="s">
        <v>356</v>
      </c>
      <c r="DH301" s="1">
        <v>1.6603997421E9</v>
      </c>
      <c r="DI301" s="1">
        <v>1.6603997476E9</v>
      </c>
      <c r="DJ301" s="1">
        <v>1.0</v>
      </c>
      <c r="DK301" s="1">
        <v>0.077</v>
      </c>
      <c r="DL301" s="1">
        <v>-0.022</v>
      </c>
      <c r="DM301" s="1">
        <v>1.398</v>
      </c>
      <c r="DN301" s="1">
        <v>0.017</v>
      </c>
      <c r="DO301" s="1">
        <v>400.0</v>
      </c>
      <c r="DP301" s="1">
        <v>25.0</v>
      </c>
      <c r="DQ301" s="1">
        <v>0.31</v>
      </c>
      <c r="DR301" s="1">
        <v>0.07</v>
      </c>
      <c r="DS301" s="1">
        <v>6.037162554957122</v>
      </c>
      <c r="DT301" s="1">
        <v>1.731675641215326</v>
      </c>
      <c r="DU301" s="1">
        <v>0.1656991807887337</v>
      </c>
      <c r="DV301" s="1">
        <v>0.0</v>
      </c>
      <c r="DW301" s="1">
        <v>37.35683097714176</v>
      </c>
      <c r="DX301" s="1">
        <v>2.46471162869482</v>
      </c>
      <c r="DY301" s="1">
        <v>0.1900180969979671</v>
      </c>
      <c r="DZ301" s="1">
        <v>0.0</v>
      </c>
      <c r="EA301" s="1">
        <v>-47.45522</v>
      </c>
      <c r="EB301" s="1">
        <v>-3.415784649610679</v>
      </c>
      <c r="EC301" s="1">
        <v>0.2533271052743208</v>
      </c>
      <c r="ED301" s="1">
        <v>0.0</v>
      </c>
      <c r="EE301" s="1">
        <v>1181.588642102635</v>
      </c>
      <c r="EF301" s="1">
        <v>255.5158988806936</v>
      </c>
      <c r="EG301" s="1">
        <v>19.16603512459556</v>
      </c>
      <c r="EH301" s="1">
        <v>0.0</v>
      </c>
      <c r="EI301" s="1">
        <v>1.88186325</v>
      </c>
      <c r="EJ301" s="1">
        <v>-0.03157046904315645</v>
      </c>
      <c r="EK301" s="1">
        <v>0.003899430334997656</v>
      </c>
      <c r="EL301" s="1">
        <v>1.0</v>
      </c>
      <c r="EM301" s="1">
        <v>1.938192487602498</v>
      </c>
      <c r="EN301" s="1">
        <v>-0.00552989372982066</v>
      </c>
      <c r="EO301" s="1">
        <v>0.001088828933297917</v>
      </c>
      <c r="EP301" s="1">
        <v>1.0</v>
      </c>
      <c r="EQ301" s="1">
        <v>2.0</v>
      </c>
      <c r="ER301" s="1">
        <v>6.0</v>
      </c>
      <c r="ES301" s="1" t="s">
        <v>390</v>
      </c>
      <c r="ET301" s="1">
        <v>2.94397</v>
      </c>
      <c r="EU301" s="1">
        <v>2.80109</v>
      </c>
      <c r="EV301" s="1">
        <v>0.205031</v>
      </c>
      <c r="EW301" s="1">
        <v>0.209309</v>
      </c>
      <c r="EX301" s="1">
        <v>0.11818</v>
      </c>
      <c r="EY301" s="1">
        <v>0.112455</v>
      </c>
      <c r="EZ301" s="1">
        <v>16328.5</v>
      </c>
      <c r="FA301" s="1">
        <v>17028.8</v>
      </c>
      <c r="FB301" s="1">
        <v>23879.4</v>
      </c>
      <c r="FC301" s="1">
        <v>25056.3</v>
      </c>
      <c r="FD301" s="1">
        <v>33703.0</v>
      </c>
      <c r="FE301" s="1">
        <v>35510.1</v>
      </c>
      <c r="FF301" s="1">
        <v>43527.6</v>
      </c>
      <c r="FG301" s="1">
        <v>46316.1</v>
      </c>
      <c r="FH301" s="1">
        <v>1.93113</v>
      </c>
      <c r="FI301" s="1">
        <v>1.89875</v>
      </c>
      <c r="FJ301" s="1">
        <v>0.136431</v>
      </c>
      <c r="FK301" s="1">
        <v>0.0</v>
      </c>
      <c r="FL301" s="1">
        <v>29.3168</v>
      </c>
      <c r="FM301" s="1">
        <v>999.9</v>
      </c>
      <c r="FN301" s="1">
        <v>66.0</v>
      </c>
      <c r="FO301" s="1">
        <v>32.8</v>
      </c>
      <c r="FP301" s="1">
        <v>33.0809</v>
      </c>
      <c r="FQ301" s="1">
        <v>64.2109</v>
      </c>
      <c r="FR301" s="1">
        <v>26.5705</v>
      </c>
      <c r="FS301" s="1">
        <v>1.0</v>
      </c>
      <c r="FT301" s="1">
        <v>0.26625</v>
      </c>
      <c r="FU301" s="1">
        <v>0.149036</v>
      </c>
      <c r="FV301" s="1">
        <v>20.3248</v>
      </c>
      <c r="FW301" s="1">
        <v>5.21175</v>
      </c>
      <c r="FX301" s="1">
        <v>11.9056</v>
      </c>
      <c r="FY301" s="1">
        <v>5.0024</v>
      </c>
      <c r="FZ301" s="1">
        <v>3.2899</v>
      </c>
      <c r="GA301" s="1">
        <v>9999.0</v>
      </c>
      <c r="GB301" s="1">
        <v>9999.0</v>
      </c>
      <c r="GC301" s="1">
        <v>9999.0</v>
      </c>
      <c r="GD301" s="1">
        <v>999.9</v>
      </c>
      <c r="GE301" s="1">
        <v>1.8595</v>
      </c>
      <c r="GF301" s="1">
        <v>1.8545</v>
      </c>
      <c r="GG301" s="1">
        <v>1.85775</v>
      </c>
      <c r="GH301" s="1">
        <v>1.85611</v>
      </c>
      <c r="GI301" s="1">
        <v>1.8549</v>
      </c>
      <c r="GJ301" s="1">
        <v>1.85464</v>
      </c>
      <c r="GK301" s="1">
        <v>1.85322</v>
      </c>
      <c r="GL301" s="1">
        <v>1.85639</v>
      </c>
      <c r="GM301" s="1">
        <v>0.0</v>
      </c>
      <c r="GN301" s="1">
        <v>0.0</v>
      </c>
      <c r="GO301" s="1">
        <v>0.0</v>
      </c>
      <c r="GP301" s="1">
        <v>0.0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0.0</v>
      </c>
      <c r="GX301" s="1">
        <v>100.0</v>
      </c>
      <c r="GY301" s="1">
        <v>100.0</v>
      </c>
      <c r="GZ301" s="1">
        <v>2.64</v>
      </c>
      <c r="HA301" s="1">
        <v>0.0128</v>
      </c>
      <c r="HB301" s="1">
        <v>0.4456844362221581</v>
      </c>
      <c r="HC301" s="1">
        <v>0.002809866934308161</v>
      </c>
      <c r="HD301" s="1">
        <v>-1.127031966113555E-6</v>
      </c>
      <c r="HE301" s="1">
        <v>1.768598670541231E-10</v>
      </c>
      <c r="HF301" s="1">
        <v>-0.06730217437184942</v>
      </c>
      <c r="HG301" s="1">
        <v>0.01081145868756639</v>
      </c>
      <c r="HH301" s="1">
        <v>-3.689364805754238E-4</v>
      </c>
      <c r="HI301" s="1">
        <v>2.919854880483278E-6</v>
      </c>
      <c r="HJ301" s="1">
        <v>2.0</v>
      </c>
      <c r="HK301" s="1">
        <v>2136.0</v>
      </c>
      <c r="HL301" s="1">
        <v>3.0</v>
      </c>
      <c r="HM301" s="1">
        <v>30.0</v>
      </c>
      <c r="HN301" s="1">
        <v>9.1</v>
      </c>
      <c r="HO301" s="1">
        <v>9.0</v>
      </c>
      <c r="HP301" s="1">
        <v>2.92358</v>
      </c>
      <c r="HQ301" s="1">
        <v>2.27783</v>
      </c>
      <c r="HR301" s="1">
        <v>1.4978</v>
      </c>
      <c r="HS301" s="1">
        <v>2.29736</v>
      </c>
      <c r="HT301" s="1">
        <v>1.54785</v>
      </c>
      <c r="HU301" s="1">
        <v>2.41943</v>
      </c>
      <c r="HV301" s="1">
        <v>36.2224</v>
      </c>
      <c r="HW301" s="1">
        <v>15.3053</v>
      </c>
      <c r="HX301" s="1">
        <v>18.0</v>
      </c>
      <c r="HY301" s="1">
        <v>471.226</v>
      </c>
      <c r="HZ301" s="1">
        <v>512.766</v>
      </c>
      <c r="IA301" s="1">
        <v>29.0424</v>
      </c>
      <c r="IB301" s="1">
        <v>30.5188</v>
      </c>
      <c r="IC301" s="1">
        <v>30.0003</v>
      </c>
      <c r="ID301" s="1">
        <v>30.3051</v>
      </c>
      <c r="IE301" s="1">
        <v>30.3962</v>
      </c>
      <c r="IF301" s="1">
        <v>58.5333</v>
      </c>
      <c r="IG301" s="1">
        <v>26.8995</v>
      </c>
      <c r="IH301" s="1">
        <v>36.9139</v>
      </c>
      <c r="II301" s="1">
        <v>29.0526</v>
      </c>
      <c r="IJ301" s="1">
        <v>1467.05</v>
      </c>
      <c r="IK301" s="1">
        <v>25.2314</v>
      </c>
      <c r="IL301" s="1">
        <v>100.662</v>
      </c>
      <c r="IM301" s="1">
        <v>100.381</v>
      </c>
      <c r="IN301" s="1" t="s">
        <v>365</v>
      </c>
    </row>
    <row r="302" ht="15.75" customHeight="1">
      <c r="A302" s="1">
        <v>286.0</v>
      </c>
      <c r="B302" s="1">
        <v>1.6604002906E9</v>
      </c>
      <c r="C302" s="1">
        <v>566.5</v>
      </c>
      <c r="D302" s="1" t="s">
        <v>916</v>
      </c>
      <c r="E302" s="1" t="s">
        <v>917</v>
      </c>
      <c r="F302" s="1">
        <v>1.0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1.660400283099999E9</v>
      </c>
      <c r="O302" s="1">
        <f t="shared" si="1"/>
        <v>0.001606394305</v>
      </c>
      <c r="P302" s="1">
        <f t="shared" si="2"/>
        <v>1.606394305</v>
      </c>
      <c r="Q302" s="1">
        <f t="shared" si="3"/>
        <v>6.135443978</v>
      </c>
      <c r="R302" s="1">
        <f t="shared" si="4"/>
        <v>1352.874667</v>
      </c>
      <c r="S302" s="1">
        <f t="shared" si="5"/>
        <v>1188.916058</v>
      </c>
      <c r="T302" s="1">
        <f t="shared" si="6"/>
        <v>118.6187764</v>
      </c>
      <c r="U302" s="1">
        <f t="shared" si="7"/>
        <v>134.9770125</v>
      </c>
      <c r="V302" s="1">
        <f t="shared" si="8"/>
        <v>0.08084473332</v>
      </c>
      <c r="W302" s="1">
        <f t="shared" si="9"/>
        <v>2.922472156</v>
      </c>
      <c r="X302" s="1">
        <f t="shared" si="10"/>
        <v>0.07962254782</v>
      </c>
      <c r="Y302" s="1">
        <f t="shared" si="11"/>
        <v>0.04987236172</v>
      </c>
      <c r="Z302" s="1">
        <f t="shared" si="12"/>
        <v>321.51832</v>
      </c>
      <c r="AA302" s="1">
        <f t="shared" si="13"/>
        <v>32.45197735</v>
      </c>
      <c r="AB302" s="1">
        <f t="shared" si="14"/>
        <v>31.51718667</v>
      </c>
      <c r="AC302" s="1">
        <f t="shared" si="15"/>
        <v>4.646133982</v>
      </c>
      <c r="AD302" s="1">
        <f t="shared" si="16"/>
        <v>60.10088623</v>
      </c>
      <c r="AE302" s="1">
        <f t="shared" si="17"/>
        <v>2.707431433</v>
      </c>
      <c r="AF302" s="1">
        <f t="shared" si="18"/>
        <v>4.504811164</v>
      </c>
      <c r="AG302" s="1">
        <f t="shared" si="19"/>
        <v>1.93870255</v>
      </c>
      <c r="AH302" s="1">
        <f t="shared" si="20"/>
        <v>-70.84198884</v>
      </c>
      <c r="AI302" s="1">
        <f t="shared" si="21"/>
        <v>-85.51106612</v>
      </c>
      <c r="AJ302" s="1">
        <f t="shared" si="22"/>
        <v>-6.586540294</v>
      </c>
      <c r="AK302" s="1">
        <f t="shared" si="23"/>
        <v>158.5787247</v>
      </c>
      <c r="AL302" s="1">
        <f t="shared" si="24"/>
        <v>37.42571645</v>
      </c>
      <c r="AM302" s="1">
        <f t="shared" si="25"/>
        <v>1.610870761</v>
      </c>
      <c r="AN302" s="1">
        <f t="shared" si="26"/>
        <v>6.135443978</v>
      </c>
      <c r="AO302" s="1">
        <v>1460.603494460998</v>
      </c>
      <c r="AP302" s="1">
        <v>1426.582666666666</v>
      </c>
      <c r="AQ302" s="1">
        <v>5.158641644558601</v>
      </c>
      <c r="AR302" s="1">
        <v>65.10273567100046</v>
      </c>
      <c r="AS302" s="1">
        <f t="shared" si="27"/>
        <v>1.606394305</v>
      </c>
      <c r="AT302" s="1">
        <v>25.25918986470879</v>
      </c>
      <c r="AU302" s="1">
        <v>27.13407515151513</v>
      </c>
      <c r="AV302" s="1">
        <v>-6.821422403577589E-6</v>
      </c>
      <c r="AW302" s="1">
        <v>83.61530632147979</v>
      </c>
      <c r="AX302" s="1">
        <v>19.0</v>
      </c>
      <c r="AY302" s="1">
        <v>4.0</v>
      </c>
      <c r="AZ302" s="1">
        <f t="shared" si="28"/>
        <v>1</v>
      </c>
      <c r="BA302" s="1">
        <f t="shared" si="29"/>
        <v>0</v>
      </c>
      <c r="BB302" s="1">
        <f t="shared" si="30"/>
        <v>51977.10974</v>
      </c>
      <c r="BC302" s="1">
        <f t="shared" si="31"/>
        <v>2000.010667</v>
      </c>
      <c r="BD302" s="1">
        <f t="shared" si="32"/>
        <v>1681.20928</v>
      </c>
      <c r="BE302" s="1">
        <f t="shared" si="33"/>
        <v>0.8406001568</v>
      </c>
      <c r="BF302" s="1">
        <f t="shared" si="34"/>
        <v>0.1607583026</v>
      </c>
      <c r="BG302" s="1">
        <v>6.0</v>
      </c>
      <c r="BH302" s="1">
        <v>0.5</v>
      </c>
      <c r="BI302" s="1" t="s">
        <v>355</v>
      </c>
      <c r="BJ302" s="1">
        <v>2.0</v>
      </c>
      <c r="BK302" s="1" t="b">
        <v>1</v>
      </c>
      <c r="BL302" s="1">
        <v>1.660400283099999E9</v>
      </c>
      <c r="BM302" s="1">
        <v>1352.874666666667</v>
      </c>
      <c r="BN302" s="1">
        <v>1400.387333333333</v>
      </c>
      <c r="BO302" s="1">
        <v>27.13658666666667</v>
      </c>
      <c r="BP302" s="1">
        <v>25.25652666666667</v>
      </c>
      <c r="BQ302" s="1">
        <v>1350.253333333333</v>
      </c>
      <c r="BR302" s="1">
        <v>27.12379333333334</v>
      </c>
      <c r="BS302" s="1">
        <v>500.1405999999999</v>
      </c>
      <c r="BT302" s="1">
        <v>99.67059333333333</v>
      </c>
      <c r="BU302" s="1">
        <v>0.09992924000000002</v>
      </c>
      <c r="BV302" s="1">
        <v>30.97445333333333</v>
      </c>
      <c r="BW302" s="1">
        <v>31.51718666666666</v>
      </c>
      <c r="BX302" s="1">
        <v>999.8999999999999</v>
      </c>
      <c r="BY302" s="1">
        <v>0.0</v>
      </c>
      <c r="BZ302" s="1">
        <v>0.0</v>
      </c>
      <c r="CA302" s="1">
        <v>9992.626</v>
      </c>
      <c r="CB302" s="1">
        <v>0.0</v>
      </c>
      <c r="CC302" s="1">
        <v>24.04824</v>
      </c>
      <c r="CD302" s="1">
        <v>-47.51284666666667</v>
      </c>
      <c r="CE302" s="1">
        <v>1390.61</v>
      </c>
      <c r="CF302" s="1">
        <v>1436.673333333333</v>
      </c>
      <c r="CG302" s="1">
        <v>1.880052666666667</v>
      </c>
      <c r="CH302" s="1">
        <v>1400.387333333333</v>
      </c>
      <c r="CI302" s="1">
        <v>25.25652666666667</v>
      </c>
      <c r="CJ302" s="1">
        <v>2.70472</v>
      </c>
      <c r="CK302" s="1">
        <v>2.517334</v>
      </c>
      <c r="CL302" s="1">
        <v>22.31382</v>
      </c>
      <c r="CM302" s="1">
        <v>21.13901333333333</v>
      </c>
      <c r="CN302" s="1">
        <v>2000.010666666667</v>
      </c>
      <c r="CO302" s="1">
        <v>0.979994</v>
      </c>
      <c r="CP302" s="1">
        <v>0.02000613333333334</v>
      </c>
      <c r="CQ302" s="1">
        <v>0.0</v>
      </c>
      <c r="CR302" s="1">
        <v>2.466266666666667</v>
      </c>
      <c r="CS302" s="1">
        <v>0.0</v>
      </c>
      <c r="CT302" s="1">
        <v>23262.76</v>
      </c>
      <c r="CU302" s="1">
        <v>17412.38666666667</v>
      </c>
      <c r="CV302" s="1">
        <v>40.812</v>
      </c>
      <c r="CW302" s="1">
        <v>41.75</v>
      </c>
      <c r="CX302" s="1">
        <v>40.812</v>
      </c>
      <c r="CY302" s="1">
        <v>40.125</v>
      </c>
      <c r="CZ302" s="1">
        <v>40.875</v>
      </c>
      <c r="DA302" s="1">
        <v>1960.0</v>
      </c>
      <c r="DB302" s="1">
        <v>40.01066666666667</v>
      </c>
      <c r="DC302" s="1">
        <v>0.0</v>
      </c>
      <c r="DD302" s="1">
        <v>1.6604002884E9</v>
      </c>
      <c r="DE302" s="1">
        <v>0.0</v>
      </c>
      <c r="DF302" s="1">
        <v>1.6603997476E9</v>
      </c>
      <c r="DG302" s="1" t="s">
        <v>356</v>
      </c>
      <c r="DH302" s="1">
        <v>1.6603997421E9</v>
      </c>
      <c r="DI302" s="1">
        <v>1.6603997476E9</v>
      </c>
      <c r="DJ302" s="1">
        <v>1.0</v>
      </c>
      <c r="DK302" s="1">
        <v>0.077</v>
      </c>
      <c r="DL302" s="1">
        <v>-0.022</v>
      </c>
      <c r="DM302" s="1">
        <v>1.398</v>
      </c>
      <c r="DN302" s="1">
        <v>0.017</v>
      </c>
      <c r="DO302" s="1">
        <v>400.0</v>
      </c>
      <c r="DP302" s="1">
        <v>25.0</v>
      </c>
      <c r="DQ302" s="1">
        <v>0.31</v>
      </c>
      <c r="DR302" s="1">
        <v>0.07</v>
      </c>
      <c r="DS302" s="1">
        <v>6.037162554957122</v>
      </c>
      <c r="DT302" s="1">
        <v>1.731675641215326</v>
      </c>
      <c r="DU302" s="1">
        <v>0.1656991807887337</v>
      </c>
      <c r="DV302" s="1">
        <v>0.0</v>
      </c>
      <c r="DW302" s="1">
        <v>37.35683097714176</v>
      </c>
      <c r="DX302" s="1">
        <v>2.46471162869482</v>
      </c>
      <c r="DY302" s="1">
        <v>0.1900180969979671</v>
      </c>
      <c r="DZ302" s="1">
        <v>0.0</v>
      </c>
      <c r="EA302" s="1">
        <v>-47.45522</v>
      </c>
      <c r="EB302" s="1">
        <v>-3.415784649610679</v>
      </c>
      <c r="EC302" s="1">
        <v>0.2533271052743208</v>
      </c>
      <c r="ED302" s="1">
        <v>0.0</v>
      </c>
      <c r="EE302" s="1">
        <v>1181.588642102635</v>
      </c>
      <c r="EF302" s="1">
        <v>255.5158988806936</v>
      </c>
      <c r="EG302" s="1">
        <v>19.16603512459556</v>
      </c>
      <c r="EH302" s="1">
        <v>0.0</v>
      </c>
      <c r="EI302" s="1">
        <v>1.88186325</v>
      </c>
      <c r="EJ302" s="1">
        <v>-0.03157046904315645</v>
      </c>
      <c r="EK302" s="1">
        <v>0.003899430334997656</v>
      </c>
      <c r="EL302" s="1">
        <v>1.0</v>
      </c>
      <c r="EM302" s="1">
        <v>1.938192487602498</v>
      </c>
      <c r="EN302" s="1">
        <v>-0.00552989372982066</v>
      </c>
      <c r="EO302" s="1">
        <v>0.001088828933297917</v>
      </c>
      <c r="EP302" s="1">
        <v>1.0</v>
      </c>
      <c r="EQ302" s="1">
        <v>2.0</v>
      </c>
      <c r="ER302" s="1">
        <v>6.0</v>
      </c>
      <c r="ES302" s="1" t="s">
        <v>390</v>
      </c>
      <c r="ET302" s="1">
        <v>2.94405</v>
      </c>
      <c r="EU302" s="1">
        <v>2.80105</v>
      </c>
      <c r="EV302" s="1">
        <v>0.205475</v>
      </c>
      <c r="EW302" s="1">
        <v>0.20975</v>
      </c>
      <c r="EX302" s="1">
        <v>0.118179</v>
      </c>
      <c r="EY302" s="1">
        <v>0.112444</v>
      </c>
      <c r="EZ302" s="1">
        <v>16319.5</v>
      </c>
      <c r="FA302" s="1">
        <v>17019.4</v>
      </c>
      <c r="FB302" s="1">
        <v>23879.6</v>
      </c>
      <c r="FC302" s="1">
        <v>25056.4</v>
      </c>
      <c r="FD302" s="1">
        <v>33703.3</v>
      </c>
      <c r="FE302" s="1">
        <v>35510.6</v>
      </c>
      <c r="FF302" s="1">
        <v>43527.9</v>
      </c>
      <c r="FG302" s="1">
        <v>46316.2</v>
      </c>
      <c r="FH302" s="1">
        <v>1.93117</v>
      </c>
      <c r="FI302" s="1">
        <v>1.89875</v>
      </c>
      <c r="FJ302" s="1">
        <v>0.136852</v>
      </c>
      <c r="FK302" s="1">
        <v>0.0</v>
      </c>
      <c r="FL302" s="1">
        <v>29.3161</v>
      </c>
      <c r="FM302" s="1">
        <v>999.9</v>
      </c>
      <c r="FN302" s="1">
        <v>66.0</v>
      </c>
      <c r="FO302" s="1">
        <v>32.8</v>
      </c>
      <c r="FP302" s="1">
        <v>33.0813</v>
      </c>
      <c r="FQ302" s="1">
        <v>64.1409</v>
      </c>
      <c r="FR302" s="1">
        <v>26.7107</v>
      </c>
      <c r="FS302" s="1">
        <v>1.0</v>
      </c>
      <c r="FT302" s="1">
        <v>0.266281</v>
      </c>
      <c r="FU302" s="1">
        <v>0.143862</v>
      </c>
      <c r="FV302" s="1">
        <v>20.3248</v>
      </c>
      <c r="FW302" s="1">
        <v>5.21175</v>
      </c>
      <c r="FX302" s="1">
        <v>11.9056</v>
      </c>
      <c r="FY302" s="1">
        <v>5.0025</v>
      </c>
      <c r="FZ302" s="1">
        <v>3.28993</v>
      </c>
      <c r="GA302" s="1">
        <v>9999.0</v>
      </c>
      <c r="GB302" s="1">
        <v>9999.0</v>
      </c>
      <c r="GC302" s="1">
        <v>9999.0</v>
      </c>
      <c r="GD302" s="1">
        <v>999.9</v>
      </c>
      <c r="GE302" s="1">
        <v>1.85951</v>
      </c>
      <c r="GF302" s="1">
        <v>1.85452</v>
      </c>
      <c r="GG302" s="1">
        <v>1.85774</v>
      </c>
      <c r="GH302" s="1">
        <v>1.85611</v>
      </c>
      <c r="GI302" s="1">
        <v>1.8549</v>
      </c>
      <c r="GJ302" s="1">
        <v>1.85464</v>
      </c>
      <c r="GK302" s="1">
        <v>1.85321</v>
      </c>
      <c r="GL302" s="1">
        <v>1.85639</v>
      </c>
      <c r="GM302" s="1">
        <v>0.0</v>
      </c>
      <c r="GN302" s="1">
        <v>0.0</v>
      </c>
      <c r="GO302" s="1">
        <v>0.0</v>
      </c>
      <c r="GP302" s="1">
        <v>0.0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0.0</v>
      </c>
      <c r="GX302" s="1">
        <v>100.0</v>
      </c>
      <c r="GY302" s="1">
        <v>100.0</v>
      </c>
      <c r="GZ302" s="1">
        <v>2.65</v>
      </c>
      <c r="HA302" s="1">
        <v>0.0128</v>
      </c>
      <c r="HB302" s="1">
        <v>0.4456844362221581</v>
      </c>
      <c r="HC302" s="1">
        <v>0.002809866934308161</v>
      </c>
      <c r="HD302" s="1">
        <v>-1.127031966113555E-6</v>
      </c>
      <c r="HE302" s="1">
        <v>1.768598670541231E-10</v>
      </c>
      <c r="HF302" s="1">
        <v>-0.06730217437184942</v>
      </c>
      <c r="HG302" s="1">
        <v>0.01081145868756639</v>
      </c>
      <c r="HH302" s="1">
        <v>-3.689364805754238E-4</v>
      </c>
      <c r="HI302" s="1">
        <v>2.919854880483278E-6</v>
      </c>
      <c r="HJ302" s="1">
        <v>2.0</v>
      </c>
      <c r="HK302" s="1">
        <v>2136.0</v>
      </c>
      <c r="HL302" s="1">
        <v>3.0</v>
      </c>
      <c r="HM302" s="1">
        <v>30.0</v>
      </c>
      <c r="HN302" s="1">
        <v>9.1</v>
      </c>
      <c r="HO302" s="1">
        <v>9.1</v>
      </c>
      <c r="HP302" s="1">
        <v>2.93457</v>
      </c>
      <c r="HQ302" s="1">
        <v>2.28149</v>
      </c>
      <c r="HR302" s="1">
        <v>1.4978</v>
      </c>
      <c r="HS302" s="1">
        <v>2.29736</v>
      </c>
      <c r="HT302" s="1">
        <v>1.54785</v>
      </c>
      <c r="HU302" s="1">
        <v>2.31445</v>
      </c>
      <c r="HV302" s="1">
        <v>36.2224</v>
      </c>
      <c r="HW302" s="1">
        <v>15.2878</v>
      </c>
      <c r="HX302" s="1">
        <v>18.0</v>
      </c>
      <c r="HY302" s="1">
        <v>471.256</v>
      </c>
      <c r="HZ302" s="1">
        <v>512.772</v>
      </c>
      <c r="IA302" s="1">
        <v>29.0469</v>
      </c>
      <c r="IB302" s="1">
        <v>30.5196</v>
      </c>
      <c r="IC302" s="1">
        <v>30.0003</v>
      </c>
      <c r="ID302" s="1">
        <v>30.3053</v>
      </c>
      <c r="IE302" s="1">
        <v>30.3969</v>
      </c>
      <c r="IF302" s="1">
        <v>58.7532</v>
      </c>
      <c r="IG302" s="1">
        <v>26.8995</v>
      </c>
      <c r="IH302" s="1">
        <v>36.9139</v>
      </c>
      <c r="II302" s="1">
        <v>29.0526</v>
      </c>
      <c r="IJ302" s="1">
        <v>1467.05</v>
      </c>
      <c r="IK302" s="1">
        <v>25.2314</v>
      </c>
      <c r="IL302" s="1">
        <v>100.663</v>
      </c>
      <c r="IM302" s="1">
        <v>100.381</v>
      </c>
      <c r="IN302" s="1" t="s">
        <v>365</v>
      </c>
    </row>
    <row r="303" ht="15.75" customHeight="1">
      <c r="A303" s="1">
        <v>287.0</v>
      </c>
      <c r="B303" s="1">
        <v>1.6604002916E9</v>
      </c>
      <c r="C303" s="1">
        <v>567.5</v>
      </c>
      <c r="D303" s="1" t="s">
        <v>918</v>
      </c>
      <c r="E303" s="1" t="s">
        <v>919</v>
      </c>
      <c r="F303" s="1">
        <v>1.0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1.6604002836E9</v>
      </c>
      <c r="O303" s="1">
        <f t="shared" si="1"/>
        <v>0.001605127214</v>
      </c>
      <c r="P303" s="1">
        <f t="shared" si="2"/>
        <v>1.605127214</v>
      </c>
      <c r="Q303" s="1">
        <f t="shared" si="3"/>
        <v>6.244216599</v>
      </c>
      <c r="R303" s="1">
        <f t="shared" si="4"/>
        <v>1355.371875</v>
      </c>
      <c r="S303" s="1">
        <f t="shared" si="5"/>
        <v>1189.053074</v>
      </c>
      <c r="T303" s="1">
        <f t="shared" si="6"/>
        <v>118.6325257</v>
      </c>
      <c r="U303" s="1">
        <f t="shared" si="7"/>
        <v>135.2262504</v>
      </c>
      <c r="V303" s="1">
        <f t="shared" si="8"/>
        <v>0.08076144109</v>
      </c>
      <c r="W303" s="1">
        <f t="shared" si="9"/>
        <v>2.922560748</v>
      </c>
      <c r="X303" s="1">
        <f t="shared" si="10"/>
        <v>0.07954178855</v>
      </c>
      <c r="Y303" s="1">
        <f t="shared" si="11"/>
        <v>0.0498216644</v>
      </c>
      <c r="Z303" s="1">
        <f t="shared" si="12"/>
        <v>321.5173134</v>
      </c>
      <c r="AA303" s="1">
        <f t="shared" si="13"/>
        <v>32.45313618</v>
      </c>
      <c r="AB303" s="1">
        <f t="shared" si="14"/>
        <v>31.51875</v>
      </c>
      <c r="AC303" s="1">
        <f t="shared" si="15"/>
        <v>4.646546572</v>
      </c>
      <c r="AD303" s="1">
        <f t="shared" si="16"/>
        <v>60.09737939</v>
      </c>
      <c r="AE303" s="1">
        <f t="shared" si="17"/>
        <v>2.707409002</v>
      </c>
      <c r="AF303" s="1">
        <f t="shared" si="18"/>
        <v>4.505036707</v>
      </c>
      <c r="AG303" s="1">
        <f t="shared" si="19"/>
        <v>1.93913757</v>
      </c>
      <c r="AH303" s="1">
        <f t="shared" si="20"/>
        <v>-70.78611014</v>
      </c>
      <c r="AI303" s="1">
        <f t="shared" si="21"/>
        <v>-85.62165331</v>
      </c>
      <c r="AJ303" s="1">
        <f t="shared" si="22"/>
        <v>-6.594937809</v>
      </c>
      <c r="AK303" s="1">
        <f t="shared" si="23"/>
        <v>158.5146122</v>
      </c>
      <c r="AL303" s="1">
        <f t="shared" si="24"/>
        <v>37.44465328</v>
      </c>
      <c r="AM303" s="1">
        <f t="shared" si="25"/>
        <v>1.610761131</v>
      </c>
      <c r="AN303" s="1">
        <f t="shared" si="26"/>
        <v>6.244216599</v>
      </c>
      <c r="AO303" s="1">
        <v>1465.777556856081</v>
      </c>
      <c r="AP303" s="1">
        <v>1431.686121212121</v>
      </c>
      <c r="AQ303" s="1">
        <v>5.146328186218872</v>
      </c>
      <c r="AR303" s="1">
        <v>65.10273567100046</v>
      </c>
      <c r="AS303" s="1">
        <f t="shared" si="27"/>
        <v>1.605127214</v>
      </c>
      <c r="AT303" s="1">
        <v>25.2596355827563</v>
      </c>
      <c r="AU303" s="1">
        <v>27.13304181818181</v>
      </c>
      <c r="AV303" s="1">
        <v>-6.678560479422325E-6</v>
      </c>
      <c r="AW303" s="1">
        <v>83.61530632147979</v>
      </c>
      <c r="AX303" s="1">
        <v>19.0</v>
      </c>
      <c r="AY303" s="1">
        <v>4.0</v>
      </c>
      <c r="AZ303" s="1">
        <f t="shared" si="28"/>
        <v>1</v>
      </c>
      <c r="BA303" s="1">
        <f t="shared" si="29"/>
        <v>0</v>
      </c>
      <c r="BB303" s="1">
        <f t="shared" si="30"/>
        <v>51979.48249</v>
      </c>
      <c r="BC303" s="1">
        <f t="shared" si="31"/>
        <v>2000.004375</v>
      </c>
      <c r="BD303" s="1">
        <f t="shared" si="32"/>
        <v>1681.203994</v>
      </c>
      <c r="BE303" s="1">
        <f t="shared" si="33"/>
        <v>0.8406001581</v>
      </c>
      <c r="BF303" s="1">
        <f t="shared" si="34"/>
        <v>0.1607583051</v>
      </c>
      <c r="BG303" s="1">
        <v>6.0</v>
      </c>
      <c r="BH303" s="1">
        <v>0.5</v>
      </c>
      <c r="BI303" s="1" t="s">
        <v>355</v>
      </c>
      <c r="BJ303" s="1">
        <v>2.0</v>
      </c>
      <c r="BK303" s="1" t="b">
        <v>1</v>
      </c>
      <c r="BL303" s="1">
        <v>1.6604002836E9</v>
      </c>
      <c r="BM303" s="1">
        <v>1355.371875</v>
      </c>
      <c r="BN303" s="1">
        <v>1402.911875</v>
      </c>
      <c r="BO303" s="1">
        <v>27.13634375</v>
      </c>
      <c r="BP303" s="1">
        <v>25.2564125</v>
      </c>
      <c r="BQ303" s="1">
        <v>1352.74875</v>
      </c>
      <c r="BR303" s="1">
        <v>27.12355625</v>
      </c>
      <c r="BS303" s="1">
        <v>500.1409375</v>
      </c>
      <c r="BT303" s="1">
        <v>99.67066249999999</v>
      </c>
      <c r="BU303" s="1">
        <v>0.0999265875</v>
      </c>
      <c r="BV303" s="1">
        <v>30.97533125</v>
      </c>
      <c r="BW303" s="1">
        <v>31.51875</v>
      </c>
      <c r="BX303" s="1">
        <v>999.9</v>
      </c>
      <c r="BY303" s="1">
        <v>0.0</v>
      </c>
      <c r="BZ303" s="1">
        <v>0.0</v>
      </c>
      <c r="CA303" s="1">
        <v>9993.124375</v>
      </c>
      <c r="CB303" s="1">
        <v>0.0</v>
      </c>
      <c r="CC303" s="1">
        <v>24.10796875</v>
      </c>
      <c r="CD303" s="1">
        <v>-47.540125</v>
      </c>
      <c r="CE303" s="1">
        <v>1393.176875</v>
      </c>
      <c r="CF303" s="1">
        <v>1439.263125</v>
      </c>
      <c r="CG303" s="1">
        <v>1.87992625</v>
      </c>
      <c r="CH303" s="1">
        <v>1402.911875</v>
      </c>
      <c r="CI303" s="1">
        <v>25.2564125</v>
      </c>
      <c r="CJ303" s="1">
        <v>2.704698125</v>
      </c>
      <c r="CK303" s="1">
        <v>2.517324375</v>
      </c>
      <c r="CL303" s="1">
        <v>22.3136875</v>
      </c>
      <c r="CM303" s="1">
        <v>21.13895</v>
      </c>
      <c r="CN303" s="1">
        <v>2000.004375</v>
      </c>
      <c r="CO303" s="1">
        <v>0.9799939375</v>
      </c>
      <c r="CP303" s="1">
        <v>0.02000619375</v>
      </c>
      <c r="CQ303" s="1">
        <v>0.0</v>
      </c>
      <c r="CR303" s="1">
        <v>2.503</v>
      </c>
      <c r="CS303" s="1">
        <v>0.0</v>
      </c>
      <c r="CT303" s="1">
        <v>23261.925</v>
      </c>
      <c r="CU303" s="1">
        <v>17412.33125</v>
      </c>
      <c r="CV303" s="1">
        <v>40.812</v>
      </c>
      <c r="CW303" s="1">
        <v>41.75</v>
      </c>
      <c r="CX303" s="1">
        <v>40.812</v>
      </c>
      <c r="CY303" s="1">
        <v>40.125</v>
      </c>
      <c r="CZ303" s="1">
        <v>40.875</v>
      </c>
      <c r="DA303" s="1">
        <v>1959.99375</v>
      </c>
      <c r="DB303" s="1">
        <v>40.010625</v>
      </c>
      <c r="DC303" s="1">
        <v>0.0</v>
      </c>
      <c r="DD303" s="1">
        <v>1.6604002896E9</v>
      </c>
      <c r="DE303" s="1">
        <v>0.0</v>
      </c>
      <c r="DF303" s="1">
        <v>1.6603997476E9</v>
      </c>
      <c r="DG303" s="1" t="s">
        <v>356</v>
      </c>
      <c r="DH303" s="1">
        <v>1.6603997421E9</v>
      </c>
      <c r="DI303" s="1">
        <v>1.6603997476E9</v>
      </c>
      <c r="DJ303" s="1">
        <v>1.0</v>
      </c>
      <c r="DK303" s="1">
        <v>0.077</v>
      </c>
      <c r="DL303" s="1">
        <v>-0.022</v>
      </c>
      <c r="DM303" s="1">
        <v>1.398</v>
      </c>
      <c r="DN303" s="1">
        <v>0.017</v>
      </c>
      <c r="DO303" s="1">
        <v>400.0</v>
      </c>
      <c r="DP303" s="1">
        <v>25.0</v>
      </c>
      <c r="DQ303" s="1">
        <v>0.31</v>
      </c>
      <c r="DR303" s="1">
        <v>0.07</v>
      </c>
      <c r="DS303" s="1">
        <v>6.075672923677151</v>
      </c>
      <c r="DT303" s="1">
        <v>1.487306721619693</v>
      </c>
      <c r="DU303" s="1">
        <v>0.153064160251321</v>
      </c>
      <c r="DV303" s="1">
        <v>0.0</v>
      </c>
      <c r="DW303" s="1">
        <v>37.41763564810428</v>
      </c>
      <c r="DX303" s="1">
        <v>2.441568476381356</v>
      </c>
      <c r="DY303" s="1">
        <v>0.1825814420908964</v>
      </c>
      <c r="DZ303" s="1">
        <v>0.0</v>
      </c>
      <c r="EA303" s="1">
        <v>-47.51364838709679</v>
      </c>
      <c r="EB303" s="1">
        <v>-3.399754838709607</v>
      </c>
      <c r="EC303" s="1">
        <v>0.2596843914111129</v>
      </c>
      <c r="ED303" s="1">
        <v>0.0</v>
      </c>
      <c r="EE303" s="1">
        <v>1189.220306317899</v>
      </c>
      <c r="EF303" s="1">
        <v>258.5021344863854</v>
      </c>
      <c r="EG303" s="1">
        <v>18.77665979280761</v>
      </c>
      <c r="EH303" s="1">
        <v>0.0</v>
      </c>
      <c r="EI303" s="1">
        <v>1.881412195121951</v>
      </c>
      <c r="EJ303" s="1">
        <v>-0.03616348432055599</v>
      </c>
      <c r="EK303" s="1">
        <v>0.004166133794202443</v>
      </c>
      <c r="EL303" s="1">
        <v>1.0</v>
      </c>
      <c r="EM303" s="1">
        <v>1.938584837215707</v>
      </c>
      <c r="EN303" s="1">
        <v>0.01061427699562092</v>
      </c>
      <c r="EO303" s="1">
        <v>0.001995305322286114</v>
      </c>
      <c r="EP303" s="1">
        <v>1.0</v>
      </c>
      <c r="EQ303" s="1">
        <v>2.0</v>
      </c>
      <c r="ER303" s="1">
        <v>6.0</v>
      </c>
      <c r="ES303" s="1" t="s">
        <v>390</v>
      </c>
      <c r="ET303" s="1">
        <v>2.94393</v>
      </c>
      <c r="EU303" s="1">
        <v>2.80117</v>
      </c>
      <c r="EV303" s="1">
        <v>0.205921</v>
      </c>
      <c r="EW303" s="1">
        <v>0.210189</v>
      </c>
      <c r="EX303" s="1">
        <v>0.118177</v>
      </c>
      <c r="EY303" s="1">
        <v>0.112435</v>
      </c>
      <c r="EZ303" s="1">
        <v>16310.3</v>
      </c>
      <c r="FA303" s="1">
        <v>17010.1</v>
      </c>
      <c r="FB303" s="1">
        <v>23879.6</v>
      </c>
      <c r="FC303" s="1">
        <v>25056.6</v>
      </c>
      <c r="FD303" s="1">
        <v>33703.6</v>
      </c>
      <c r="FE303" s="1">
        <v>35511.2</v>
      </c>
      <c r="FF303" s="1">
        <v>43528.2</v>
      </c>
      <c r="FG303" s="1">
        <v>46316.5</v>
      </c>
      <c r="FH303" s="1">
        <v>1.93123</v>
      </c>
      <c r="FI303" s="1">
        <v>1.8987</v>
      </c>
      <c r="FJ303" s="1">
        <v>0.136904</v>
      </c>
      <c r="FK303" s="1">
        <v>0.0</v>
      </c>
      <c r="FL303" s="1">
        <v>29.3156</v>
      </c>
      <c r="FM303" s="1">
        <v>999.9</v>
      </c>
      <c r="FN303" s="1">
        <v>66.0</v>
      </c>
      <c r="FO303" s="1">
        <v>32.8</v>
      </c>
      <c r="FP303" s="1">
        <v>33.0814</v>
      </c>
      <c r="FQ303" s="1">
        <v>64.2209</v>
      </c>
      <c r="FR303" s="1">
        <v>26.899</v>
      </c>
      <c r="FS303" s="1">
        <v>1.0</v>
      </c>
      <c r="FT303" s="1">
        <v>0.266329</v>
      </c>
      <c r="FU303" s="1">
        <v>0.149297</v>
      </c>
      <c r="FV303" s="1">
        <v>20.3248</v>
      </c>
      <c r="FW303" s="1">
        <v>5.2122</v>
      </c>
      <c r="FX303" s="1">
        <v>11.9053</v>
      </c>
      <c r="FY303" s="1">
        <v>5.0027</v>
      </c>
      <c r="FZ303" s="1">
        <v>3.28995</v>
      </c>
      <c r="GA303" s="1">
        <v>9999.0</v>
      </c>
      <c r="GB303" s="1">
        <v>9999.0</v>
      </c>
      <c r="GC303" s="1">
        <v>9999.0</v>
      </c>
      <c r="GD303" s="1">
        <v>999.9</v>
      </c>
      <c r="GE303" s="1">
        <v>1.8595</v>
      </c>
      <c r="GF303" s="1">
        <v>1.85451</v>
      </c>
      <c r="GG303" s="1">
        <v>1.85774</v>
      </c>
      <c r="GH303" s="1">
        <v>1.8561</v>
      </c>
      <c r="GI303" s="1">
        <v>1.8549</v>
      </c>
      <c r="GJ303" s="1">
        <v>1.85465</v>
      </c>
      <c r="GK303" s="1">
        <v>1.85319</v>
      </c>
      <c r="GL303" s="1">
        <v>1.85638</v>
      </c>
      <c r="GM303" s="1">
        <v>0.0</v>
      </c>
      <c r="GN303" s="1">
        <v>0.0</v>
      </c>
      <c r="GO303" s="1">
        <v>0.0</v>
      </c>
      <c r="GP303" s="1">
        <v>0.0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0.0</v>
      </c>
      <c r="GX303" s="1">
        <v>100.0</v>
      </c>
      <c r="GY303" s="1">
        <v>100.0</v>
      </c>
      <c r="GZ303" s="1">
        <v>2.65</v>
      </c>
      <c r="HA303" s="1">
        <v>0.0128</v>
      </c>
      <c r="HB303" s="1">
        <v>0.4456844362221581</v>
      </c>
      <c r="HC303" s="1">
        <v>0.002809866934308161</v>
      </c>
      <c r="HD303" s="1">
        <v>-1.127031966113555E-6</v>
      </c>
      <c r="HE303" s="1">
        <v>1.768598670541231E-10</v>
      </c>
      <c r="HF303" s="1">
        <v>-0.06730217437184942</v>
      </c>
      <c r="HG303" s="1">
        <v>0.01081145868756639</v>
      </c>
      <c r="HH303" s="1">
        <v>-3.689364805754238E-4</v>
      </c>
      <c r="HI303" s="1">
        <v>2.919854880483278E-6</v>
      </c>
      <c r="HJ303" s="1">
        <v>2.0</v>
      </c>
      <c r="HK303" s="1">
        <v>2136.0</v>
      </c>
      <c r="HL303" s="1">
        <v>3.0</v>
      </c>
      <c r="HM303" s="1">
        <v>30.0</v>
      </c>
      <c r="HN303" s="1">
        <v>9.2</v>
      </c>
      <c r="HO303" s="1">
        <v>9.1</v>
      </c>
      <c r="HP303" s="1">
        <v>2.93945</v>
      </c>
      <c r="HQ303" s="1">
        <v>2.27783</v>
      </c>
      <c r="HR303" s="1">
        <v>1.4978</v>
      </c>
      <c r="HS303" s="1">
        <v>2.29858</v>
      </c>
      <c r="HT303" s="1">
        <v>1.54785</v>
      </c>
      <c r="HU303" s="1">
        <v>2.27051</v>
      </c>
      <c r="HV303" s="1">
        <v>36.2224</v>
      </c>
      <c r="HW303" s="1">
        <v>15.3053</v>
      </c>
      <c r="HX303" s="1">
        <v>18.0</v>
      </c>
      <c r="HY303" s="1">
        <v>471.288</v>
      </c>
      <c r="HZ303" s="1">
        <v>512.743</v>
      </c>
      <c r="IA303" s="1">
        <v>29.0509</v>
      </c>
      <c r="IB303" s="1">
        <v>30.5202</v>
      </c>
      <c r="IC303" s="1">
        <v>30.0003</v>
      </c>
      <c r="ID303" s="1">
        <v>30.3057</v>
      </c>
      <c r="IE303" s="1">
        <v>30.3975</v>
      </c>
      <c r="IF303" s="1">
        <v>58.8571</v>
      </c>
      <c r="IG303" s="1">
        <v>26.8995</v>
      </c>
      <c r="IH303" s="1">
        <v>36.9139</v>
      </c>
      <c r="II303" s="1">
        <v>29.0526</v>
      </c>
      <c r="IJ303" s="1">
        <v>1477.1</v>
      </c>
      <c r="IK303" s="1">
        <v>25.2314</v>
      </c>
      <c r="IL303" s="1">
        <v>100.664</v>
      </c>
      <c r="IM303" s="1">
        <v>100.382</v>
      </c>
      <c r="IN303" s="1" t="s">
        <v>365</v>
      </c>
    </row>
    <row r="304" ht="15.75" customHeight="1">
      <c r="A304" s="1">
        <v>288.0</v>
      </c>
      <c r="B304" s="1">
        <v>1.6604002926E9</v>
      </c>
      <c r="C304" s="1">
        <v>568.5</v>
      </c>
      <c r="D304" s="1" t="s">
        <v>920</v>
      </c>
      <c r="E304" s="1" t="s">
        <v>921</v>
      </c>
      <c r="F304" s="1">
        <v>1.0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1.660400285099999E9</v>
      </c>
      <c r="O304" s="1">
        <f t="shared" si="1"/>
        <v>0.001605051435</v>
      </c>
      <c r="P304" s="1">
        <f t="shared" si="2"/>
        <v>1.605051435</v>
      </c>
      <c r="Q304" s="1">
        <f t="shared" si="3"/>
        <v>6.158609578</v>
      </c>
      <c r="R304" s="1">
        <f t="shared" si="4"/>
        <v>1362.864</v>
      </c>
      <c r="S304" s="1">
        <f t="shared" si="5"/>
        <v>1197.951899</v>
      </c>
      <c r="T304" s="1">
        <f t="shared" si="6"/>
        <v>119.5206064</v>
      </c>
      <c r="U304" s="1">
        <f t="shared" si="7"/>
        <v>135.9740169</v>
      </c>
      <c r="V304" s="1">
        <f t="shared" si="8"/>
        <v>0.08073694872</v>
      </c>
      <c r="W304" s="1">
        <f t="shared" si="9"/>
        <v>2.922403439</v>
      </c>
      <c r="X304" s="1">
        <f t="shared" si="10"/>
        <v>0.07951796527</v>
      </c>
      <c r="Y304" s="1">
        <f t="shared" si="11"/>
        <v>0.04980671594</v>
      </c>
      <c r="Z304" s="1">
        <f t="shared" si="12"/>
        <v>321.5186392</v>
      </c>
      <c r="AA304" s="1">
        <f t="shared" si="13"/>
        <v>32.454818</v>
      </c>
      <c r="AB304" s="1">
        <f t="shared" si="14"/>
        <v>31.52031333</v>
      </c>
      <c r="AC304" s="1">
        <f t="shared" si="15"/>
        <v>4.646959194</v>
      </c>
      <c r="AD304" s="1">
        <f t="shared" si="16"/>
        <v>60.09023916</v>
      </c>
      <c r="AE304" s="1">
        <f t="shared" si="17"/>
        <v>2.707331582</v>
      </c>
      <c r="AF304" s="1">
        <f t="shared" si="18"/>
        <v>4.505443181</v>
      </c>
      <c r="AG304" s="1">
        <f t="shared" si="19"/>
        <v>1.939627611</v>
      </c>
      <c r="AH304" s="1">
        <f t="shared" si="20"/>
        <v>-70.7827683</v>
      </c>
      <c r="AI304" s="1">
        <f t="shared" si="21"/>
        <v>-85.61409056</v>
      </c>
      <c r="AJ304" s="1">
        <f t="shared" si="22"/>
        <v>-6.594812527</v>
      </c>
      <c r="AK304" s="1">
        <f t="shared" si="23"/>
        <v>158.5269678</v>
      </c>
      <c r="AL304" s="1">
        <f t="shared" si="24"/>
        <v>37.49663033</v>
      </c>
      <c r="AM304" s="1">
        <f t="shared" si="25"/>
        <v>1.610108117</v>
      </c>
      <c r="AN304" s="1">
        <f t="shared" si="26"/>
        <v>6.158609578</v>
      </c>
      <c r="AO304" s="1">
        <v>1470.94873919424</v>
      </c>
      <c r="AP304" s="1">
        <v>1436.887212121211</v>
      </c>
      <c r="AQ304" s="1">
        <v>5.161016922223705</v>
      </c>
      <c r="AR304" s="1">
        <v>65.10273567100046</v>
      </c>
      <c r="AS304" s="1">
        <f t="shared" si="27"/>
        <v>1.605051435</v>
      </c>
      <c r="AT304" s="1">
        <v>25.25948444710125</v>
      </c>
      <c r="AU304" s="1">
        <v>27.13278848484849</v>
      </c>
      <c r="AV304" s="1">
        <v>-3.112997162239346E-6</v>
      </c>
      <c r="AW304" s="1">
        <v>83.61530632147979</v>
      </c>
      <c r="AX304" s="1">
        <v>19.0</v>
      </c>
      <c r="AY304" s="1">
        <v>4.0</v>
      </c>
      <c r="AZ304" s="1">
        <f t="shared" si="28"/>
        <v>1</v>
      </c>
      <c r="BA304" s="1">
        <f t="shared" si="29"/>
        <v>0</v>
      </c>
      <c r="BB304" s="1">
        <f t="shared" si="30"/>
        <v>51974.73907</v>
      </c>
      <c r="BC304" s="1">
        <f t="shared" si="31"/>
        <v>2000.012667</v>
      </c>
      <c r="BD304" s="1">
        <f t="shared" si="32"/>
        <v>1681.21096</v>
      </c>
      <c r="BE304" s="1">
        <f t="shared" si="33"/>
        <v>0.8406001562</v>
      </c>
      <c r="BF304" s="1">
        <f t="shared" si="34"/>
        <v>0.1607583015</v>
      </c>
      <c r="BG304" s="1">
        <v>6.0</v>
      </c>
      <c r="BH304" s="1">
        <v>0.5</v>
      </c>
      <c r="BI304" s="1" t="s">
        <v>355</v>
      </c>
      <c r="BJ304" s="1">
        <v>2.0</v>
      </c>
      <c r="BK304" s="1" t="b">
        <v>1</v>
      </c>
      <c r="BL304" s="1">
        <v>1.660400285099999E9</v>
      </c>
      <c r="BM304" s="1">
        <v>1362.864</v>
      </c>
      <c r="BN304" s="1">
        <v>1410.48</v>
      </c>
      <c r="BO304" s="1">
        <v>27.13551333333333</v>
      </c>
      <c r="BP304" s="1">
        <v>25.25633333333333</v>
      </c>
      <c r="BQ304" s="1">
        <v>1360.234666666667</v>
      </c>
      <c r="BR304" s="1">
        <v>27.12272666666667</v>
      </c>
      <c r="BS304" s="1">
        <v>500.1384666666666</v>
      </c>
      <c r="BT304" s="1">
        <v>99.67086</v>
      </c>
      <c r="BU304" s="1">
        <v>0.09992926666666668</v>
      </c>
      <c r="BV304" s="1">
        <v>30.97691333333333</v>
      </c>
      <c r="BW304" s="1">
        <v>31.52031333333333</v>
      </c>
      <c r="BX304" s="1">
        <v>999.8999999999999</v>
      </c>
      <c r="BY304" s="1">
        <v>0.0</v>
      </c>
      <c r="BZ304" s="1">
        <v>0.0</v>
      </c>
      <c r="CA304" s="1">
        <v>9992.207333333332</v>
      </c>
      <c r="CB304" s="1">
        <v>0.0</v>
      </c>
      <c r="CC304" s="1">
        <v>24.21328666666667</v>
      </c>
      <c r="CD304" s="1">
        <v>-47.61705333333334</v>
      </c>
      <c r="CE304" s="1">
        <v>1400.876</v>
      </c>
      <c r="CF304" s="1">
        <v>1447.027333333334</v>
      </c>
      <c r="CG304" s="1">
        <v>1.879176666666667</v>
      </c>
      <c r="CH304" s="1">
        <v>1410.48</v>
      </c>
      <c r="CI304" s="1">
        <v>25.25633333333333</v>
      </c>
      <c r="CJ304" s="1">
        <v>2.704620666666666</v>
      </c>
      <c r="CK304" s="1">
        <v>2.517322</v>
      </c>
      <c r="CL304" s="1">
        <v>22.31322</v>
      </c>
      <c r="CM304" s="1">
        <v>21.13893333333333</v>
      </c>
      <c r="CN304" s="1">
        <v>2000.012666666667</v>
      </c>
      <c r="CO304" s="1">
        <v>0.979994</v>
      </c>
      <c r="CP304" s="1">
        <v>0.02000613333333334</v>
      </c>
      <c r="CQ304" s="1">
        <v>0.0</v>
      </c>
      <c r="CR304" s="1">
        <v>2.462600000000001</v>
      </c>
      <c r="CS304" s="1">
        <v>0.0</v>
      </c>
      <c r="CT304" s="1">
        <v>23259.44</v>
      </c>
      <c r="CU304" s="1">
        <v>17412.41333333334</v>
      </c>
      <c r="CV304" s="1">
        <v>40.812</v>
      </c>
      <c r="CW304" s="1">
        <v>41.75</v>
      </c>
      <c r="CX304" s="1">
        <v>40.812</v>
      </c>
      <c r="CY304" s="1">
        <v>40.125</v>
      </c>
      <c r="CZ304" s="1">
        <v>40.875</v>
      </c>
      <c r="DA304" s="1">
        <v>1960.002</v>
      </c>
      <c r="DB304" s="1">
        <v>40.01066666666667</v>
      </c>
      <c r="DC304" s="1">
        <v>0.0</v>
      </c>
      <c r="DD304" s="1">
        <v>1.6604002902E9</v>
      </c>
      <c r="DE304" s="1">
        <v>0.0</v>
      </c>
      <c r="DF304" s="1">
        <v>1.6603997476E9</v>
      </c>
      <c r="DG304" s="1" t="s">
        <v>356</v>
      </c>
      <c r="DH304" s="1">
        <v>1.6603997421E9</v>
      </c>
      <c r="DI304" s="1">
        <v>1.6603997476E9</v>
      </c>
      <c r="DJ304" s="1">
        <v>1.0</v>
      </c>
      <c r="DK304" s="1">
        <v>0.077</v>
      </c>
      <c r="DL304" s="1">
        <v>-0.022</v>
      </c>
      <c r="DM304" s="1">
        <v>1.398</v>
      </c>
      <c r="DN304" s="1">
        <v>0.017</v>
      </c>
      <c r="DO304" s="1">
        <v>400.0</v>
      </c>
      <c r="DP304" s="1">
        <v>25.0</v>
      </c>
      <c r="DQ304" s="1">
        <v>0.31</v>
      </c>
      <c r="DR304" s="1">
        <v>0.07</v>
      </c>
      <c r="DS304" s="1">
        <v>6.086996650790696</v>
      </c>
      <c r="DT304" s="1">
        <v>1.640900738925311</v>
      </c>
      <c r="DU304" s="1">
        <v>0.1567320979022335</v>
      </c>
      <c r="DV304" s="1">
        <v>0.0</v>
      </c>
      <c r="DW304" s="1">
        <v>37.45110842579161</v>
      </c>
      <c r="DX304" s="1">
        <v>2.510223955176583</v>
      </c>
      <c r="DY304" s="1">
        <v>0.1865018349677335</v>
      </c>
      <c r="DZ304" s="1">
        <v>0.0</v>
      </c>
      <c r="EA304" s="1">
        <v>-47.56167741935486</v>
      </c>
      <c r="EB304" s="1">
        <v>-3.456362903225632</v>
      </c>
      <c r="EC304" s="1">
        <v>0.263276834198527</v>
      </c>
      <c r="ED304" s="1">
        <v>0.0</v>
      </c>
      <c r="EE304" s="1">
        <v>1193.7709601717</v>
      </c>
      <c r="EF304" s="1">
        <v>253.922055345347</v>
      </c>
      <c r="EG304" s="1">
        <v>18.42755324333568</v>
      </c>
      <c r="EH304" s="1">
        <v>0.0</v>
      </c>
      <c r="EI304" s="1">
        <v>1.881277073170732</v>
      </c>
      <c r="EJ304" s="1">
        <v>-0.03787149825783784</v>
      </c>
      <c r="EK304" s="1">
        <v>0.004203210296847401</v>
      </c>
      <c r="EL304" s="1">
        <v>1.0</v>
      </c>
      <c r="EM304" s="1">
        <v>1.939047255245706</v>
      </c>
      <c r="EN304" s="1">
        <v>0.02111485894285211</v>
      </c>
      <c r="EO304" s="1">
        <v>0.002647843699462956</v>
      </c>
      <c r="EP304" s="1">
        <v>1.0</v>
      </c>
      <c r="EQ304" s="1">
        <v>2.0</v>
      </c>
      <c r="ER304" s="1">
        <v>6.0</v>
      </c>
      <c r="ES304" s="1" t="s">
        <v>390</v>
      </c>
      <c r="ET304" s="1">
        <v>2.94404</v>
      </c>
      <c r="EU304" s="1">
        <v>2.80112</v>
      </c>
      <c r="EV304" s="1">
        <v>0.206371</v>
      </c>
      <c r="EW304" s="1">
        <v>0.210636</v>
      </c>
      <c r="EX304" s="1">
        <v>0.118174</v>
      </c>
      <c r="EY304" s="1">
        <v>0.112424</v>
      </c>
      <c r="EZ304" s="1">
        <v>16301.1</v>
      </c>
      <c r="FA304" s="1">
        <v>17000.4</v>
      </c>
      <c r="FB304" s="1">
        <v>23879.7</v>
      </c>
      <c r="FC304" s="1">
        <v>25056.6</v>
      </c>
      <c r="FD304" s="1">
        <v>33703.7</v>
      </c>
      <c r="FE304" s="1">
        <v>35511.7</v>
      </c>
      <c r="FF304" s="1">
        <v>43528.1</v>
      </c>
      <c r="FG304" s="1">
        <v>46316.6</v>
      </c>
      <c r="FH304" s="1">
        <v>1.93135</v>
      </c>
      <c r="FI304" s="1">
        <v>1.89845</v>
      </c>
      <c r="FJ304" s="1">
        <v>0.136785</v>
      </c>
      <c r="FK304" s="1">
        <v>0.0</v>
      </c>
      <c r="FL304" s="1">
        <v>29.3152</v>
      </c>
      <c r="FM304" s="1">
        <v>999.9</v>
      </c>
      <c r="FN304" s="1">
        <v>66.0</v>
      </c>
      <c r="FO304" s="1">
        <v>32.8</v>
      </c>
      <c r="FP304" s="1">
        <v>33.0824</v>
      </c>
      <c r="FQ304" s="1">
        <v>64.0009</v>
      </c>
      <c r="FR304" s="1">
        <v>26.3381</v>
      </c>
      <c r="FS304" s="1">
        <v>1.0</v>
      </c>
      <c r="FT304" s="1">
        <v>0.266372</v>
      </c>
      <c r="FU304" s="1">
        <v>0.161879</v>
      </c>
      <c r="FV304" s="1">
        <v>20.3248</v>
      </c>
      <c r="FW304" s="1">
        <v>5.21235</v>
      </c>
      <c r="FX304" s="1">
        <v>11.9048</v>
      </c>
      <c r="FY304" s="1">
        <v>5.0028</v>
      </c>
      <c r="FZ304" s="1">
        <v>3.28988</v>
      </c>
      <c r="GA304" s="1">
        <v>9999.0</v>
      </c>
      <c r="GB304" s="1">
        <v>9999.0</v>
      </c>
      <c r="GC304" s="1">
        <v>9999.0</v>
      </c>
      <c r="GD304" s="1">
        <v>999.9</v>
      </c>
      <c r="GE304" s="1">
        <v>1.8595</v>
      </c>
      <c r="GF304" s="1">
        <v>1.85452</v>
      </c>
      <c r="GG304" s="1">
        <v>1.85773</v>
      </c>
      <c r="GH304" s="1">
        <v>1.85609</v>
      </c>
      <c r="GI304" s="1">
        <v>1.85489</v>
      </c>
      <c r="GJ304" s="1">
        <v>1.85463</v>
      </c>
      <c r="GK304" s="1">
        <v>1.85319</v>
      </c>
      <c r="GL304" s="1">
        <v>1.85638</v>
      </c>
      <c r="GM304" s="1">
        <v>0.0</v>
      </c>
      <c r="GN304" s="1">
        <v>0.0</v>
      </c>
      <c r="GO304" s="1">
        <v>0.0</v>
      </c>
      <c r="GP304" s="1">
        <v>0.0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0.0</v>
      </c>
      <c r="GX304" s="1">
        <v>100.0</v>
      </c>
      <c r="GY304" s="1">
        <v>100.0</v>
      </c>
      <c r="GZ304" s="1">
        <v>2.65</v>
      </c>
      <c r="HA304" s="1">
        <v>0.0128</v>
      </c>
      <c r="HB304" s="1">
        <v>0.4456844362221581</v>
      </c>
      <c r="HC304" s="1">
        <v>0.002809866934308161</v>
      </c>
      <c r="HD304" s="1">
        <v>-1.127031966113555E-6</v>
      </c>
      <c r="HE304" s="1">
        <v>1.768598670541231E-10</v>
      </c>
      <c r="HF304" s="1">
        <v>-0.06730217437184942</v>
      </c>
      <c r="HG304" s="1">
        <v>0.01081145868756639</v>
      </c>
      <c r="HH304" s="1">
        <v>-3.689364805754238E-4</v>
      </c>
      <c r="HI304" s="1">
        <v>2.919854880483278E-6</v>
      </c>
      <c r="HJ304" s="1">
        <v>2.0</v>
      </c>
      <c r="HK304" s="1">
        <v>2136.0</v>
      </c>
      <c r="HL304" s="1">
        <v>3.0</v>
      </c>
      <c r="HM304" s="1">
        <v>30.0</v>
      </c>
      <c r="HN304" s="1">
        <v>9.2</v>
      </c>
      <c r="HO304" s="1">
        <v>9.1</v>
      </c>
      <c r="HP304" s="1">
        <v>2.95044</v>
      </c>
      <c r="HQ304" s="1">
        <v>2.2583</v>
      </c>
      <c r="HR304" s="1">
        <v>1.4978</v>
      </c>
      <c r="HS304" s="1">
        <v>2.29736</v>
      </c>
      <c r="HT304" s="1">
        <v>1.54785</v>
      </c>
      <c r="HU304" s="1">
        <v>2.42065</v>
      </c>
      <c r="HV304" s="1">
        <v>36.2224</v>
      </c>
      <c r="HW304" s="1">
        <v>15.2966</v>
      </c>
      <c r="HX304" s="1">
        <v>18.0</v>
      </c>
      <c r="HY304" s="1">
        <v>471.364</v>
      </c>
      <c r="HZ304" s="1">
        <v>512.576</v>
      </c>
      <c r="IA304" s="1">
        <v>29.0549</v>
      </c>
      <c r="IB304" s="1">
        <v>30.5204</v>
      </c>
      <c r="IC304" s="1">
        <v>30.0003</v>
      </c>
      <c r="ID304" s="1">
        <v>30.3064</v>
      </c>
      <c r="IE304" s="1">
        <v>30.3979</v>
      </c>
      <c r="IF304" s="1">
        <v>59.0757</v>
      </c>
      <c r="IG304" s="1">
        <v>26.8995</v>
      </c>
      <c r="IH304" s="1">
        <v>36.9139</v>
      </c>
      <c r="II304" s="1">
        <v>29.0632</v>
      </c>
      <c r="IJ304" s="1">
        <v>1477.1</v>
      </c>
      <c r="IK304" s="1">
        <v>25.2314</v>
      </c>
      <c r="IL304" s="1">
        <v>100.664</v>
      </c>
      <c r="IM304" s="1">
        <v>100.382</v>
      </c>
      <c r="IN304" s="1" t="s">
        <v>365</v>
      </c>
    </row>
    <row r="305" ht="15.75" customHeight="1">
      <c r="A305" s="1">
        <v>289.0</v>
      </c>
      <c r="B305" s="1">
        <v>1.6604002936E9</v>
      </c>
      <c r="C305" s="1">
        <v>569.5</v>
      </c>
      <c r="D305" s="1" t="s">
        <v>922</v>
      </c>
      <c r="E305" s="1" t="s">
        <v>923</v>
      </c>
      <c r="F305" s="1">
        <v>1.0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1.6604002856E9</v>
      </c>
      <c r="O305" s="1">
        <f t="shared" si="1"/>
        <v>0.001605573868</v>
      </c>
      <c r="P305" s="1">
        <f t="shared" si="2"/>
        <v>1.605573868</v>
      </c>
      <c r="Q305" s="1">
        <f t="shared" si="3"/>
        <v>5.993235864</v>
      </c>
      <c r="R305" s="1">
        <f t="shared" si="4"/>
        <v>1365.3725</v>
      </c>
      <c r="S305" s="1">
        <f t="shared" si="5"/>
        <v>1203.660633</v>
      </c>
      <c r="T305" s="1">
        <f t="shared" si="6"/>
        <v>120.0901923</v>
      </c>
      <c r="U305" s="1">
        <f t="shared" si="7"/>
        <v>136.2243157</v>
      </c>
      <c r="V305" s="1">
        <f t="shared" si="8"/>
        <v>0.08074999077</v>
      </c>
      <c r="W305" s="1">
        <f t="shared" si="9"/>
        <v>2.922427401</v>
      </c>
      <c r="X305" s="1">
        <f t="shared" si="10"/>
        <v>0.0795306265</v>
      </c>
      <c r="Y305" s="1">
        <f t="shared" si="11"/>
        <v>0.04981466272</v>
      </c>
      <c r="Z305" s="1">
        <f t="shared" si="12"/>
        <v>321.5177124</v>
      </c>
      <c r="AA305" s="1">
        <f t="shared" si="13"/>
        <v>32.45554499</v>
      </c>
      <c r="AB305" s="1">
        <f t="shared" si="14"/>
        <v>31.5214375</v>
      </c>
      <c r="AC305" s="1">
        <f t="shared" si="15"/>
        <v>4.647255923</v>
      </c>
      <c r="AD305" s="1">
        <f t="shared" si="16"/>
        <v>60.08670495</v>
      </c>
      <c r="AE305" s="1">
        <f t="shared" si="17"/>
        <v>2.707308275</v>
      </c>
      <c r="AF305" s="1">
        <f t="shared" si="18"/>
        <v>4.505669394</v>
      </c>
      <c r="AG305" s="1">
        <f t="shared" si="19"/>
        <v>1.939947648</v>
      </c>
      <c r="AH305" s="1">
        <f t="shared" si="20"/>
        <v>-70.80580757</v>
      </c>
      <c r="AI305" s="1">
        <f t="shared" si="21"/>
        <v>-85.65319632</v>
      </c>
      <c r="AJ305" s="1">
        <f t="shared" si="22"/>
        <v>-6.597835936</v>
      </c>
      <c r="AK305" s="1">
        <f t="shared" si="23"/>
        <v>158.4608726</v>
      </c>
      <c r="AL305" s="1">
        <f t="shared" si="24"/>
        <v>37.51288531</v>
      </c>
      <c r="AM305" s="1">
        <f t="shared" si="25"/>
        <v>1.610331276</v>
      </c>
      <c r="AN305" s="1">
        <f t="shared" si="26"/>
        <v>5.993235864</v>
      </c>
      <c r="AO305" s="1">
        <v>1476.138739051686</v>
      </c>
      <c r="AP305" s="1">
        <v>1442.133393939393</v>
      </c>
      <c r="AQ305" s="1">
        <v>5.189761581007258</v>
      </c>
      <c r="AR305" s="1">
        <v>65.10273567100046</v>
      </c>
      <c r="AS305" s="1">
        <f t="shared" si="27"/>
        <v>1.605573868</v>
      </c>
      <c r="AT305" s="1">
        <v>25.25813985527855</v>
      </c>
      <c r="AU305" s="1">
        <v>27.13209090909089</v>
      </c>
      <c r="AV305" s="1">
        <v>-9.081848755484974E-6</v>
      </c>
      <c r="AW305" s="1">
        <v>83.61530632147979</v>
      </c>
      <c r="AX305" s="1">
        <v>19.0</v>
      </c>
      <c r="AY305" s="1">
        <v>4.0</v>
      </c>
      <c r="AZ305" s="1">
        <f t="shared" si="28"/>
        <v>1</v>
      </c>
      <c r="BA305" s="1">
        <f t="shared" si="29"/>
        <v>0</v>
      </c>
      <c r="BB305" s="1">
        <f t="shared" si="30"/>
        <v>51975.27068</v>
      </c>
      <c r="BC305" s="1">
        <f t="shared" si="31"/>
        <v>2000.006875</v>
      </c>
      <c r="BD305" s="1">
        <f t="shared" si="32"/>
        <v>1681.206094</v>
      </c>
      <c r="BE305" s="1">
        <f t="shared" si="33"/>
        <v>0.8406001573</v>
      </c>
      <c r="BF305" s="1">
        <f t="shared" si="34"/>
        <v>0.1607583036</v>
      </c>
      <c r="BG305" s="1">
        <v>6.0</v>
      </c>
      <c r="BH305" s="1">
        <v>0.5</v>
      </c>
      <c r="BI305" s="1" t="s">
        <v>355</v>
      </c>
      <c r="BJ305" s="1">
        <v>2.0</v>
      </c>
      <c r="BK305" s="1" t="b">
        <v>1</v>
      </c>
      <c r="BL305" s="1">
        <v>1.6604002856E9</v>
      </c>
      <c r="BM305" s="1">
        <v>1365.3725</v>
      </c>
      <c r="BN305" s="1">
        <v>1413.013125</v>
      </c>
      <c r="BO305" s="1">
        <v>27.135275</v>
      </c>
      <c r="BP305" s="1">
        <v>25.2558375</v>
      </c>
      <c r="BQ305" s="1">
        <v>1362.741875</v>
      </c>
      <c r="BR305" s="1">
        <v>27.1224875</v>
      </c>
      <c r="BS305" s="1">
        <v>500.139375</v>
      </c>
      <c r="BT305" s="1">
        <v>99.67086875</v>
      </c>
      <c r="BU305" s="1">
        <v>0.099937875</v>
      </c>
      <c r="BV305" s="1">
        <v>30.97779375</v>
      </c>
      <c r="BW305" s="1">
        <v>31.5214375</v>
      </c>
      <c r="BX305" s="1">
        <v>999.9</v>
      </c>
      <c r="BY305" s="1">
        <v>0.0</v>
      </c>
      <c r="BZ305" s="1">
        <v>0.0</v>
      </c>
      <c r="CA305" s="1">
        <v>9992.343125</v>
      </c>
      <c r="CB305" s="1">
        <v>0.0</v>
      </c>
      <c r="CC305" s="1">
        <v>24.27595625</v>
      </c>
      <c r="CD305" s="1">
        <v>-47.64139375</v>
      </c>
      <c r="CE305" s="1">
        <v>1403.454375</v>
      </c>
      <c r="CF305" s="1">
        <v>1449.625</v>
      </c>
      <c r="CG305" s="1">
        <v>1.879429375</v>
      </c>
      <c r="CH305" s="1">
        <v>1413.013125</v>
      </c>
      <c r="CI305" s="1">
        <v>25.2558375</v>
      </c>
      <c r="CJ305" s="1">
        <v>2.704596875</v>
      </c>
      <c r="CK305" s="1">
        <v>2.517273125</v>
      </c>
      <c r="CL305" s="1">
        <v>22.313075</v>
      </c>
      <c r="CM305" s="1">
        <v>21.13861875</v>
      </c>
      <c r="CN305" s="1">
        <v>2000.006875</v>
      </c>
      <c r="CO305" s="1">
        <v>0.9799939375</v>
      </c>
      <c r="CP305" s="1">
        <v>0.02000619375</v>
      </c>
      <c r="CQ305" s="1">
        <v>0.0</v>
      </c>
      <c r="CR305" s="1">
        <v>2.4860625</v>
      </c>
      <c r="CS305" s="1">
        <v>0.0</v>
      </c>
      <c r="CT305" s="1">
        <v>23258.6</v>
      </c>
      <c r="CU305" s="1">
        <v>17412.3625</v>
      </c>
      <c r="CV305" s="1">
        <v>40.812</v>
      </c>
      <c r="CW305" s="1">
        <v>41.75</v>
      </c>
      <c r="CX305" s="1">
        <v>40.812</v>
      </c>
      <c r="CY305" s="1">
        <v>40.125</v>
      </c>
      <c r="CZ305" s="1">
        <v>40.875</v>
      </c>
      <c r="DA305" s="1">
        <v>1959.99625</v>
      </c>
      <c r="DB305" s="1">
        <v>40.010625</v>
      </c>
      <c r="DC305" s="1">
        <v>0.0</v>
      </c>
      <c r="DD305" s="1">
        <v>1.6604002914E9</v>
      </c>
      <c r="DE305" s="1">
        <v>0.0</v>
      </c>
      <c r="DF305" s="1">
        <v>1.6603997476E9</v>
      </c>
      <c r="DG305" s="1" t="s">
        <v>356</v>
      </c>
      <c r="DH305" s="1">
        <v>1.6603997421E9</v>
      </c>
      <c r="DI305" s="1">
        <v>1.6603997476E9</v>
      </c>
      <c r="DJ305" s="1">
        <v>1.0</v>
      </c>
      <c r="DK305" s="1">
        <v>0.077</v>
      </c>
      <c r="DL305" s="1">
        <v>-0.022</v>
      </c>
      <c r="DM305" s="1">
        <v>1.398</v>
      </c>
      <c r="DN305" s="1">
        <v>0.017</v>
      </c>
      <c r="DO305" s="1">
        <v>400.0</v>
      </c>
      <c r="DP305" s="1">
        <v>25.0</v>
      </c>
      <c r="DQ305" s="1">
        <v>0.31</v>
      </c>
      <c r="DR305" s="1">
        <v>0.07</v>
      </c>
      <c r="DS305" s="1">
        <v>6.103921246395466</v>
      </c>
      <c r="DT305" s="1">
        <v>1.400906468024391</v>
      </c>
      <c r="DU305" s="1">
        <v>0.152105560490757</v>
      </c>
      <c r="DV305" s="1">
        <v>0.0</v>
      </c>
      <c r="DW305" s="1">
        <v>37.49423302884514</v>
      </c>
      <c r="DX305" s="1">
        <v>2.393030028920297</v>
      </c>
      <c r="DY305" s="1">
        <v>0.1847736794487095</v>
      </c>
      <c r="DZ305" s="1">
        <v>0.0</v>
      </c>
      <c r="EA305" s="1">
        <v>-47.65878333333333</v>
      </c>
      <c r="EB305" s="1">
        <v>-3.243969744160293</v>
      </c>
      <c r="EC305" s="1">
        <v>0.2401306881447868</v>
      </c>
      <c r="ED305" s="1">
        <v>0.0</v>
      </c>
      <c r="EE305" s="1">
        <v>1199.393274869442</v>
      </c>
      <c r="EF305" s="1">
        <v>257.4827188305582</v>
      </c>
      <c r="EG305" s="1">
        <v>19.31246004850043</v>
      </c>
      <c r="EH305" s="1">
        <v>0.0</v>
      </c>
      <c r="EI305" s="1">
        <v>1.881068</v>
      </c>
      <c r="EJ305" s="1">
        <v>-0.03349013133208503</v>
      </c>
      <c r="EK305" s="1">
        <v>0.004146683132336001</v>
      </c>
      <c r="EL305" s="1">
        <v>1.0</v>
      </c>
      <c r="EM305" s="1">
        <v>1.939686661916613</v>
      </c>
      <c r="EN305" s="1">
        <v>0.03101761987325684</v>
      </c>
      <c r="EO305" s="1">
        <v>0.003187480948079973</v>
      </c>
      <c r="EP305" s="1">
        <v>1.0</v>
      </c>
      <c r="EQ305" s="1">
        <v>2.0</v>
      </c>
      <c r="ER305" s="1">
        <v>6.0</v>
      </c>
      <c r="ES305" s="1" t="s">
        <v>390</v>
      </c>
      <c r="ET305" s="1">
        <v>2.94405</v>
      </c>
      <c r="EU305" s="1">
        <v>2.80123</v>
      </c>
      <c r="EV305" s="1">
        <v>0.206817</v>
      </c>
      <c r="EW305" s="1">
        <v>0.211081</v>
      </c>
      <c r="EX305" s="1">
        <v>0.118171</v>
      </c>
      <c r="EY305" s="1">
        <v>0.112414</v>
      </c>
      <c r="EZ305" s="1">
        <v>16291.9</v>
      </c>
      <c r="FA305" s="1">
        <v>16990.8</v>
      </c>
      <c r="FB305" s="1">
        <v>23879.6</v>
      </c>
      <c r="FC305" s="1">
        <v>25056.5</v>
      </c>
      <c r="FD305" s="1">
        <v>33703.7</v>
      </c>
      <c r="FE305" s="1">
        <v>35512.1</v>
      </c>
      <c r="FF305" s="1">
        <v>43527.9</v>
      </c>
      <c r="FG305" s="1">
        <v>46316.4</v>
      </c>
      <c r="FH305" s="1">
        <v>1.93137</v>
      </c>
      <c r="FI305" s="1">
        <v>1.89852</v>
      </c>
      <c r="FJ305" s="1">
        <v>0.136625</v>
      </c>
      <c r="FK305" s="1">
        <v>0.0</v>
      </c>
      <c r="FL305" s="1">
        <v>29.3149</v>
      </c>
      <c r="FM305" s="1">
        <v>999.9</v>
      </c>
      <c r="FN305" s="1">
        <v>66.0</v>
      </c>
      <c r="FO305" s="1">
        <v>32.8</v>
      </c>
      <c r="FP305" s="1">
        <v>33.078</v>
      </c>
      <c r="FQ305" s="1">
        <v>64.2009</v>
      </c>
      <c r="FR305" s="1">
        <v>25.8934</v>
      </c>
      <c r="FS305" s="1">
        <v>1.0</v>
      </c>
      <c r="FT305" s="1">
        <v>0.26638</v>
      </c>
      <c r="FU305" s="1">
        <v>0.162789</v>
      </c>
      <c r="FV305" s="1">
        <v>20.3247</v>
      </c>
      <c r="FW305" s="1">
        <v>5.21235</v>
      </c>
      <c r="FX305" s="1">
        <v>11.9044</v>
      </c>
      <c r="FY305" s="1">
        <v>5.00275</v>
      </c>
      <c r="FZ305" s="1">
        <v>3.28985</v>
      </c>
      <c r="GA305" s="1">
        <v>9999.0</v>
      </c>
      <c r="GB305" s="1">
        <v>9999.0</v>
      </c>
      <c r="GC305" s="1">
        <v>9999.0</v>
      </c>
      <c r="GD305" s="1">
        <v>999.9</v>
      </c>
      <c r="GE305" s="1">
        <v>1.85949</v>
      </c>
      <c r="GF305" s="1">
        <v>1.85453</v>
      </c>
      <c r="GG305" s="1">
        <v>1.85774</v>
      </c>
      <c r="GH305" s="1">
        <v>1.85609</v>
      </c>
      <c r="GI305" s="1">
        <v>1.85488</v>
      </c>
      <c r="GJ305" s="1">
        <v>1.85461</v>
      </c>
      <c r="GK305" s="1">
        <v>1.85319</v>
      </c>
      <c r="GL305" s="1">
        <v>1.85638</v>
      </c>
      <c r="GM305" s="1">
        <v>0.0</v>
      </c>
      <c r="GN305" s="1">
        <v>0.0</v>
      </c>
      <c r="GO305" s="1">
        <v>0.0</v>
      </c>
      <c r="GP305" s="1">
        <v>0.0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0.0</v>
      </c>
      <c r="GX305" s="1">
        <v>100.0</v>
      </c>
      <c r="GY305" s="1">
        <v>100.0</v>
      </c>
      <c r="GZ305" s="1">
        <v>2.65</v>
      </c>
      <c r="HA305" s="1">
        <v>0.0128</v>
      </c>
      <c r="HB305" s="1">
        <v>0.4456844362221581</v>
      </c>
      <c r="HC305" s="1">
        <v>0.002809866934308161</v>
      </c>
      <c r="HD305" s="1">
        <v>-1.127031966113555E-6</v>
      </c>
      <c r="HE305" s="1">
        <v>1.768598670541231E-10</v>
      </c>
      <c r="HF305" s="1">
        <v>-0.06730217437184942</v>
      </c>
      <c r="HG305" s="1">
        <v>0.01081145868756639</v>
      </c>
      <c r="HH305" s="1">
        <v>-3.689364805754238E-4</v>
      </c>
      <c r="HI305" s="1">
        <v>2.919854880483278E-6</v>
      </c>
      <c r="HJ305" s="1">
        <v>2.0</v>
      </c>
      <c r="HK305" s="1">
        <v>2136.0</v>
      </c>
      <c r="HL305" s="1">
        <v>3.0</v>
      </c>
      <c r="HM305" s="1">
        <v>30.0</v>
      </c>
      <c r="HN305" s="1">
        <v>9.2</v>
      </c>
      <c r="HO305" s="1">
        <v>9.1</v>
      </c>
      <c r="HP305" s="1">
        <v>2.95654</v>
      </c>
      <c r="HQ305" s="1">
        <v>2.26807</v>
      </c>
      <c r="HR305" s="1">
        <v>1.4978</v>
      </c>
      <c r="HS305" s="1">
        <v>2.29736</v>
      </c>
      <c r="HT305" s="1">
        <v>1.54785</v>
      </c>
      <c r="HU305" s="1">
        <v>2.43286</v>
      </c>
      <c r="HV305" s="1">
        <v>36.2224</v>
      </c>
      <c r="HW305" s="1">
        <v>15.3053</v>
      </c>
      <c r="HX305" s="1">
        <v>18.0</v>
      </c>
      <c r="HY305" s="1">
        <v>471.382</v>
      </c>
      <c r="HZ305" s="1">
        <v>512.627</v>
      </c>
      <c r="IA305" s="1">
        <v>29.0573</v>
      </c>
      <c r="IB305" s="1">
        <v>30.5208</v>
      </c>
      <c r="IC305" s="1">
        <v>30.0003</v>
      </c>
      <c r="ID305" s="1">
        <v>30.307</v>
      </c>
      <c r="IE305" s="1">
        <v>30.3979</v>
      </c>
      <c r="IF305" s="1">
        <v>59.1856</v>
      </c>
      <c r="IG305" s="1">
        <v>26.8995</v>
      </c>
      <c r="IH305" s="1">
        <v>36.9139</v>
      </c>
      <c r="II305" s="1">
        <v>29.0632</v>
      </c>
      <c r="IJ305" s="1">
        <v>1487.12</v>
      </c>
      <c r="IK305" s="1">
        <v>25.2314</v>
      </c>
      <c r="IL305" s="1">
        <v>100.663</v>
      </c>
      <c r="IM305" s="1">
        <v>100.381</v>
      </c>
      <c r="IN305" s="1" t="s">
        <v>365</v>
      </c>
    </row>
    <row r="306" ht="15.75" customHeight="1">
      <c r="A306" s="1">
        <v>290.0</v>
      </c>
      <c r="B306" s="1">
        <v>1.6604002946E9</v>
      </c>
      <c r="C306" s="1">
        <v>570.5</v>
      </c>
      <c r="D306" s="1" t="s">
        <v>924</v>
      </c>
      <c r="E306" s="1" t="s">
        <v>925</v>
      </c>
      <c r="F306" s="1">
        <v>1.0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1.660400287099999E9</v>
      </c>
      <c r="O306" s="1">
        <f t="shared" si="1"/>
        <v>0.001607265602</v>
      </c>
      <c r="P306" s="1">
        <f t="shared" si="2"/>
        <v>1.607265602</v>
      </c>
      <c r="Q306" s="1">
        <f t="shared" si="3"/>
        <v>6.110218331</v>
      </c>
      <c r="R306" s="1">
        <f t="shared" si="4"/>
        <v>1372.87</v>
      </c>
      <c r="S306" s="1">
        <f t="shared" si="5"/>
        <v>1208.7016</v>
      </c>
      <c r="T306" s="1">
        <f t="shared" si="6"/>
        <v>120.593448</v>
      </c>
      <c r="U306" s="1">
        <f t="shared" si="7"/>
        <v>136.9727043</v>
      </c>
      <c r="V306" s="1">
        <f t="shared" si="8"/>
        <v>0.08081869179</v>
      </c>
      <c r="W306" s="1">
        <f t="shared" si="9"/>
        <v>2.922232321</v>
      </c>
      <c r="X306" s="1">
        <f t="shared" si="10"/>
        <v>0.07959718851</v>
      </c>
      <c r="Y306" s="1">
        <f t="shared" si="11"/>
        <v>0.04985645208</v>
      </c>
      <c r="Z306" s="1">
        <f t="shared" si="12"/>
        <v>321.5157278</v>
      </c>
      <c r="AA306" s="1">
        <f t="shared" si="13"/>
        <v>32.45700948</v>
      </c>
      <c r="AB306" s="1">
        <f t="shared" si="14"/>
        <v>31.52285333</v>
      </c>
      <c r="AC306" s="1">
        <f t="shared" si="15"/>
        <v>4.647629662</v>
      </c>
      <c r="AD306" s="1">
        <f t="shared" si="16"/>
        <v>60.07937535</v>
      </c>
      <c r="AE306" s="1">
        <f t="shared" si="17"/>
        <v>2.707259959</v>
      </c>
      <c r="AF306" s="1">
        <f t="shared" si="18"/>
        <v>4.50613866</v>
      </c>
      <c r="AG306" s="1">
        <f t="shared" si="19"/>
        <v>1.940369703</v>
      </c>
      <c r="AH306" s="1">
        <f t="shared" si="20"/>
        <v>-70.88041305</v>
      </c>
      <c r="AI306" s="1">
        <f t="shared" si="21"/>
        <v>-85.58282029</v>
      </c>
      <c r="AJ306" s="1">
        <f t="shared" si="22"/>
        <v>-6.59296036</v>
      </c>
      <c r="AK306" s="1">
        <f t="shared" si="23"/>
        <v>158.4595341</v>
      </c>
      <c r="AL306" s="1">
        <f t="shared" si="24"/>
        <v>37.5773949</v>
      </c>
      <c r="AM306" s="1">
        <f t="shared" si="25"/>
        <v>1.61021129</v>
      </c>
      <c r="AN306" s="1">
        <f t="shared" si="26"/>
        <v>6.110218331</v>
      </c>
      <c r="AO306" s="1">
        <v>1481.371979196595</v>
      </c>
      <c r="AP306" s="1">
        <v>1447.265272727273</v>
      </c>
      <c r="AQ306" s="1">
        <v>5.181518764332772</v>
      </c>
      <c r="AR306" s="1">
        <v>65.10273567100046</v>
      </c>
      <c r="AS306" s="1">
        <f t="shared" si="27"/>
        <v>1.607265602</v>
      </c>
      <c r="AT306" s="1">
        <v>25.2551577497154</v>
      </c>
      <c r="AU306" s="1">
        <v>27.13104606060605</v>
      </c>
      <c r="AV306" s="1">
        <v>-4.929960355602075E-6</v>
      </c>
      <c r="AW306" s="1">
        <v>83.61530632147979</v>
      </c>
      <c r="AX306" s="1">
        <v>19.0</v>
      </c>
      <c r="AY306" s="1">
        <v>4.0</v>
      </c>
      <c r="AZ306" s="1">
        <f t="shared" si="28"/>
        <v>1</v>
      </c>
      <c r="BA306" s="1">
        <f t="shared" si="29"/>
        <v>0</v>
      </c>
      <c r="BB306" s="1">
        <f t="shared" si="30"/>
        <v>51969.41119</v>
      </c>
      <c r="BC306" s="1">
        <f t="shared" si="31"/>
        <v>1999.994667</v>
      </c>
      <c r="BD306" s="1">
        <f t="shared" si="32"/>
        <v>1681.19582</v>
      </c>
      <c r="BE306" s="1">
        <f t="shared" si="33"/>
        <v>0.8406001516</v>
      </c>
      <c r="BF306" s="1">
        <f t="shared" si="34"/>
        <v>0.1607582926</v>
      </c>
      <c r="BG306" s="1">
        <v>6.0</v>
      </c>
      <c r="BH306" s="1">
        <v>0.5</v>
      </c>
      <c r="BI306" s="1" t="s">
        <v>355</v>
      </c>
      <c r="BJ306" s="1">
        <v>2.0</v>
      </c>
      <c r="BK306" s="1" t="b">
        <v>1</v>
      </c>
      <c r="BL306" s="1">
        <v>1.660400287099999E9</v>
      </c>
      <c r="BM306" s="1">
        <v>1372.87</v>
      </c>
      <c r="BN306" s="1">
        <v>1420.602</v>
      </c>
      <c r="BO306" s="1">
        <v>27.13472</v>
      </c>
      <c r="BP306" s="1">
        <v>25.25543333333333</v>
      </c>
      <c r="BQ306" s="1">
        <v>1370.234</v>
      </c>
      <c r="BR306" s="1">
        <v>27.12193333333333</v>
      </c>
      <c r="BS306" s="1">
        <v>500.1425333333333</v>
      </c>
      <c r="BT306" s="1">
        <v>99.67108666666667</v>
      </c>
      <c r="BU306" s="1">
        <v>0.09998003999999999</v>
      </c>
      <c r="BV306" s="1">
        <v>30.97962</v>
      </c>
      <c r="BW306" s="1">
        <v>31.52285333333333</v>
      </c>
      <c r="BX306" s="1">
        <v>999.8999999999999</v>
      </c>
      <c r="BY306" s="1">
        <v>0.0</v>
      </c>
      <c r="BZ306" s="1">
        <v>0.0</v>
      </c>
      <c r="CA306" s="1">
        <v>9991.208666666667</v>
      </c>
      <c r="CB306" s="1">
        <v>0.0</v>
      </c>
      <c r="CC306" s="1">
        <v>24.38511333333333</v>
      </c>
      <c r="CD306" s="1">
        <v>-47.73320666666667</v>
      </c>
      <c r="CE306" s="1">
        <v>1411.16</v>
      </c>
      <c r="CF306" s="1">
        <v>1457.410666666666</v>
      </c>
      <c r="CG306" s="1">
        <v>1.879280666666667</v>
      </c>
      <c r="CH306" s="1">
        <v>1420.602</v>
      </c>
      <c r="CI306" s="1">
        <v>25.25543333333333</v>
      </c>
      <c r="CJ306" s="1">
        <v>2.704547333333333</v>
      </c>
      <c r="CK306" s="1">
        <v>2.517238</v>
      </c>
      <c r="CL306" s="1">
        <v>22.31278</v>
      </c>
      <c r="CM306" s="1">
        <v>21.1384</v>
      </c>
      <c r="CN306" s="1">
        <v>1999.994666666667</v>
      </c>
      <c r="CO306" s="1">
        <v>0.979994</v>
      </c>
      <c r="CP306" s="1">
        <v>0.02000613333333334</v>
      </c>
      <c r="CQ306" s="1">
        <v>0.0</v>
      </c>
      <c r="CR306" s="1">
        <v>2.6164</v>
      </c>
      <c r="CS306" s="1">
        <v>0.0</v>
      </c>
      <c r="CT306" s="1">
        <v>23255.88</v>
      </c>
      <c r="CU306" s="1">
        <v>17412.26666666667</v>
      </c>
      <c r="CV306" s="1">
        <v>40.812</v>
      </c>
      <c r="CW306" s="1">
        <v>41.75</v>
      </c>
      <c r="CX306" s="1">
        <v>40.812</v>
      </c>
      <c r="CY306" s="1">
        <v>40.125</v>
      </c>
      <c r="CZ306" s="1">
        <v>40.875</v>
      </c>
      <c r="DA306" s="1">
        <v>1959.984666666667</v>
      </c>
      <c r="DB306" s="1">
        <v>40.01</v>
      </c>
      <c r="DC306" s="1">
        <v>0.0</v>
      </c>
      <c r="DD306" s="1">
        <v>1.6604002926E9</v>
      </c>
      <c r="DE306" s="1">
        <v>0.0</v>
      </c>
      <c r="DF306" s="1">
        <v>1.6603997476E9</v>
      </c>
      <c r="DG306" s="1" t="s">
        <v>356</v>
      </c>
      <c r="DH306" s="1">
        <v>1.6603997421E9</v>
      </c>
      <c r="DI306" s="1">
        <v>1.6603997476E9</v>
      </c>
      <c r="DJ306" s="1">
        <v>1.0</v>
      </c>
      <c r="DK306" s="1">
        <v>0.077</v>
      </c>
      <c r="DL306" s="1">
        <v>-0.022</v>
      </c>
      <c r="DM306" s="1">
        <v>1.398</v>
      </c>
      <c r="DN306" s="1">
        <v>0.017</v>
      </c>
      <c r="DO306" s="1">
        <v>400.0</v>
      </c>
      <c r="DP306" s="1">
        <v>25.0</v>
      </c>
      <c r="DQ306" s="1">
        <v>0.31</v>
      </c>
      <c r="DR306" s="1">
        <v>0.07</v>
      </c>
      <c r="DS306" s="1">
        <v>6.119306718087089</v>
      </c>
      <c r="DT306" s="1">
        <v>0.8447623212496786</v>
      </c>
      <c r="DU306" s="1">
        <v>0.1400631229201019</v>
      </c>
      <c r="DV306" s="1">
        <v>0.0</v>
      </c>
      <c r="DW306" s="1">
        <v>37.53435836767804</v>
      </c>
      <c r="DX306" s="1">
        <v>2.243467726529841</v>
      </c>
      <c r="DY306" s="1">
        <v>0.1735934483845605</v>
      </c>
      <c r="DZ306" s="1">
        <v>0.0</v>
      </c>
      <c r="EA306" s="1">
        <v>-47.71855333333333</v>
      </c>
      <c r="EB306" s="1">
        <v>-3.004821357063465</v>
      </c>
      <c r="EC306" s="1">
        <v>0.2207257026769248</v>
      </c>
      <c r="ED306" s="1">
        <v>0.0</v>
      </c>
      <c r="EE306" s="1">
        <v>1204.032013219048</v>
      </c>
      <c r="EF306" s="1">
        <v>266.0973131163013</v>
      </c>
      <c r="EG306" s="1">
        <v>19.99033191585882</v>
      </c>
      <c r="EH306" s="1">
        <v>0.0</v>
      </c>
      <c r="EI306" s="1">
        <v>1.88093775</v>
      </c>
      <c r="EJ306" s="1">
        <v>-0.0249821763602296</v>
      </c>
      <c r="EK306" s="1">
        <v>0.003990569187158636</v>
      </c>
      <c r="EL306" s="1">
        <v>1.0</v>
      </c>
      <c r="EM306" s="1">
        <v>1.940070076914592</v>
      </c>
      <c r="EN306" s="1">
        <v>0.03614969437486688</v>
      </c>
      <c r="EO306" s="1">
        <v>0.003387761882878064</v>
      </c>
      <c r="EP306" s="1">
        <v>1.0</v>
      </c>
      <c r="EQ306" s="1">
        <v>2.0</v>
      </c>
      <c r="ER306" s="1">
        <v>6.0</v>
      </c>
      <c r="ES306" s="1" t="s">
        <v>390</v>
      </c>
      <c r="ET306" s="1">
        <v>2.94416</v>
      </c>
      <c r="EU306" s="1">
        <v>2.80107</v>
      </c>
      <c r="EV306" s="1">
        <v>0.207262</v>
      </c>
      <c r="EW306" s="1">
        <v>0.211519</v>
      </c>
      <c r="EX306" s="1">
        <v>0.118168</v>
      </c>
      <c r="EY306" s="1">
        <v>0.112411</v>
      </c>
      <c r="EZ306" s="1">
        <v>16282.7</v>
      </c>
      <c r="FA306" s="1">
        <v>16981.2</v>
      </c>
      <c r="FB306" s="1">
        <v>23879.5</v>
      </c>
      <c r="FC306" s="1">
        <v>25056.3</v>
      </c>
      <c r="FD306" s="1">
        <v>33703.8</v>
      </c>
      <c r="FE306" s="1">
        <v>35512.1</v>
      </c>
      <c r="FF306" s="1">
        <v>43527.9</v>
      </c>
      <c r="FG306" s="1">
        <v>46316.3</v>
      </c>
      <c r="FH306" s="1">
        <v>1.93145</v>
      </c>
      <c r="FI306" s="1">
        <v>1.89845</v>
      </c>
      <c r="FJ306" s="1">
        <v>0.13642</v>
      </c>
      <c r="FK306" s="1">
        <v>0.0</v>
      </c>
      <c r="FL306" s="1">
        <v>29.3142</v>
      </c>
      <c r="FM306" s="1">
        <v>999.9</v>
      </c>
      <c r="FN306" s="1">
        <v>66.0</v>
      </c>
      <c r="FO306" s="1">
        <v>32.8</v>
      </c>
      <c r="FP306" s="1">
        <v>33.0797</v>
      </c>
      <c r="FQ306" s="1">
        <v>64.3109</v>
      </c>
      <c r="FR306" s="1">
        <v>26.3902</v>
      </c>
      <c r="FS306" s="1">
        <v>1.0</v>
      </c>
      <c r="FT306" s="1">
        <v>0.266471</v>
      </c>
      <c r="FU306" s="1">
        <v>0.161988</v>
      </c>
      <c r="FV306" s="1">
        <v>20.3247</v>
      </c>
      <c r="FW306" s="1">
        <v>5.21235</v>
      </c>
      <c r="FX306" s="1">
        <v>11.9042</v>
      </c>
      <c r="FY306" s="1">
        <v>5.0028</v>
      </c>
      <c r="FZ306" s="1">
        <v>3.2899</v>
      </c>
      <c r="GA306" s="1">
        <v>9999.0</v>
      </c>
      <c r="GB306" s="1">
        <v>9999.0</v>
      </c>
      <c r="GC306" s="1">
        <v>9999.0</v>
      </c>
      <c r="GD306" s="1">
        <v>999.9</v>
      </c>
      <c r="GE306" s="1">
        <v>1.85949</v>
      </c>
      <c r="GF306" s="1">
        <v>1.85452</v>
      </c>
      <c r="GG306" s="1">
        <v>1.85774</v>
      </c>
      <c r="GH306" s="1">
        <v>1.85608</v>
      </c>
      <c r="GI306" s="1">
        <v>1.85487</v>
      </c>
      <c r="GJ306" s="1">
        <v>1.8546</v>
      </c>
      <c r="GK306" s="1">
        <v>1.85318</v>
      </c>
      <c r="GL306" s="1">
        <v>1.85638</v>
      </c>
      <c r="GM306" s="1">
        <v>0.0</v>
      </c>
      <c r="GN306" s="1">
        <v>0.0</v>
      </c>
      <c r="GO306" s="1">
        <v>0.0</v>
      </c>
      <c r="GP306" s="1">
        <v>0.0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0.0</v>
      </c>
      <c r="GX306" s="1">
        <v>100.0</v>
      </c>
      <c r="GY306" s="1">
        <v>100.0</v>
      </c>
      <c r="GZ306" s="1">
        <v>2.67</v>
      </c>
      <c r="HA306" s="1">
        <v>0.0128</v>
      </c>
      <c r="HB306" s="1">
        <v>0.4456844362221581</v>
      </c>
      <c r="HC306" s="1">
        <v>0.002809866934308161</v>
      </c>
      <c r="HD306" s="1">
        <v>-1.127031966113555E-6</v>
      </c>
      <c r="HE306" s="1">
        <v>1.768598670541231E-10</v>
      </c>
      <c r="HF306" s="1">
        <v>-0.06730217437184942</v>
      </c>
      <c r="HG306" s="1">
        <v>0.01081145868756639</v>
      </c>
      <c r="HH306" s="1">
        <v>-3.689364805754238E-4</v>
      </c>
      <c r="HI306" s="1">
        <v>2.919854880483278E-6</v>
      </c>
      <c r="HJ306" s="1">
        <v>2.0</v>
      </c>
      <c r="HK306" s="1">
        <v>2136.0</v>
      </c>
      <c r="HL306" s="1">
        <v>3.0</v>
      </c>
      <c r="HM306" s="1">
        <v>30.0</v>
      </c>
      <c r="HN306" s="1">
        <v>9.2</v>
      </c>
      <c r="HO306" s="1">
        <v>9.1</v>
      </c>
      <c r="HP306" s="1">
        <v>2.96753</v>
      </c>
      <c r="HQ306" s="1">
        <v>2.28149</v>
      </c>
      <c r="HR306" s="1">
        <v>1.4978</v>
      </c>
      <c r="HS306" s="1">
        <v>2.29858</v>
      </c>
      <c r="HT306" s="1">
        <v>1.54785</v>
      </c>
      <c r="HU306" s="1">
        <v>2.36694</v>
      </c>
      <c r="HV306" s="1">
        <v>36.2224</v>
      </c>
      <c r="HW306" s="1">
        <v>15.2878</v>
      </c>
      <c r="HX306" s="1">
        <v>18.0</v>
      </c>
      <c r="HY306" s="1">
        <v>471.43</v>
      </c>
      <c r="HZ306" s="1">
        <v>512.578</v>
      </c>
      <c r="IA306" s="1">
        <v>29.0598</v>
      </c>
      <c r="IB306" s="1">
        <v>30.5215</v>
      </c>
      <c r="IC306" s="1">
        <v>30.0004</v>
      </c>
      <c r="ID306" s="1">
        <v>30.3077</v>
      </c>
      <c r="IE306" s="1">
        <v>30.3982</v>
      </c>
      <c r="IF306" s="1">
        <v>59.4128</v>
      </c>
      <c r="IG306" s="1">
        <v>26.8995</v>
      </c>
      <c r="IH306" s="1">
        <v>36.9139</v>
      </c>
      <c r="II306" s="1">
        <v>29.0632</v>
      </c>
      <c r="IJ306" s="1">
        <v>1487.12</v>
      </c>
      <c r="IK306" s="1">
        <v>25.2314</v>
      </c>
      <c r="IL306" s="1">
        <v>100.663</v>
      </c>
      <c r="IM306" s="1">
        <v>100.381</v>
      </c>
      <c r="IN306" s="1" t="s">
        <v>365</v>
      </c>
    </row>
    <row r="307" ht="15.75" customHeight="1">
      <c r="A307" s="1">
        <v>291.0</v>
      </c>
      <c r="B307" s="1">
        <v>1.6604002956E9</v>
      </c>
      <c r="C307" s="1">
        <v>571.5</v>
      </c>
      <c r="D307" s="1" t="s">
        <v>926</v>
      </c>
      <c r="E307" s="1" t="s">
        <v>927</v>
      </c>
      <c r="F307" s="1">
        <v>1.0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1.6604002876E9</v>
      </c>
      <c r="O307" s="1">
        <f t="shared" si="1"/>
        <v>0.001608551105</v>
      </c>
      <c r="P307" s="1">
        <f t="shared" si="2"/>
        <v>1.608551105</v>
      </c>
      <c r="Q307" s="1">
        <f t="shared" si="3"/>
        <v>6.189839908</v>
      </c>
      <c r="R307" s="1">
        <f t="shared" si="4"/>
        <v>1375.380625</v>
      </c>
      <c r="S307" s="1">
        <f t="shared" si="5"/>
        <v>1209.643064</v>
      </c>
      <c r="T307" s="1">
        <f t="shared" si="6"/>
        <v>120.6873636</v>
      </c>
      <c r="U307" s="1">
        <f t="shared" si="7"/>
        <v>137.2231748</v>
      </c>
      <c r="V307" s="1">
        <f t="shared" si="8"/>
        <v>0.08087642495</v>
      </c>
      <c r="W307" s="1">
        <f t="shared" si="9"/>
        <v>2.922184568</v>
      </c>
      <c r="X307" s="1">
        <f t="shared" si="10"/>
        <v>0.07965317046</v>
      </c>
      <c r="Y307" s="1">
        <f t="shared" si="11"/>
        <v>0.04989159483</v>
      </c>
      <c r="Z307" s="1">
        <f t="shared" si="12"/>
        <v>321.514584</v>
      </c>
      <c r="AA307" s="1">
        <f t="shared" si="13"/>
        <v>32.45747017</v>
      </c>
      <c r="AB307" s="1">
        <f t="shared" si="14"/>
        <v>31.523425</v>
      </c>
      <c r="AC307" s="1">
        <f t="shared" si="15"/>
        <v>4.647780573</v>
      </c>
      <c r="AD307" s="1">
        <f t="shared" si="16"/>
        <v>60.07593168</v>
      </c>
      <c r="AE307" s="1">
        <f t="shared" si="17"/>
        <v>2.707225198</v>
      </c>
      <c r="AF307" s="1">
        <f t="shared" si="18"/>
        <v>4.506339098</v>
      </c>
      <c r="AG307" s="1">
        <f t="shared" si="19"/>
        <v>1.940555376</v>
      </c>
      <c r="AH307" s="1">
        <f t="shared" si="20"/>
        <v>-70.93710374</v>
      </c>
      <c r="AI307" s="1">
        <f t="shared" si="21"/>
        <v>-85.54860076</v>
      </c>
      <c r="AJ307" s="1">
        <f t="shared" si="22"/>
        <v>-6.590475833</v>
      </c>
      <c r="AK307" s="1">
        <f t="shared" si="23"/>
        <v>158.4384037</v>
      </c>
      <c r="AL307" s="1">
        <f t="shared" si="24"/>
        <v>37.58943108</v>
      </c>
      <c r="AM307" s="1">
        <f t="shared" si="25"/>
        <v>1.61047405</v>
      </c>
      <c r="AN307" s="1">
        <f t="shared" si="26"/>
        <v>6.189839908</v>
      </c>
      <c r="AO307" s="1">
        <v>1486.606426542357</v>
      </c>
      <c r="AP307" s="1">
        <v>1452.424545454546</v>
      </c>
      <c r="AQ307" s="1">
        <v>5.177065494550873</v>
      </c>
      <c r="AR307" s="1">
        <v>65.10273567100046</v>
      </c>
      <c r="AS307" s="1">
        <f t="shared" si="27"/>
        <v>1.608551105</v>
      </c>
      <c r="AT307" s="1">
        <v>25.25188924436702</v>
      </c>
      <c r="AU307" s="1">
        <v>27.12925515151515</v>
      </c>
      <c r="AV307" s="1">
        <v>-4.78490826165856E-8</v>
      </c>
      <c r="AW307" s="1">
        <v>83.61530632147979</v>
      </c>
      <c r="AX307" s="1">
        <v>19.0</v>
      </c>
      <c r="AY307" s="1">
        <v>4.0</v>
      </c>
      <c r="AZ307" s="1">
        <f t="shared" si="28"/>
        <v>1</v>
      </c>
      <c r="BA307" s="1">
        <f t="shared" si="29"/>
        <v>0</v>
      </c>
      <c r="BB307" s="1">
        <f t="shared" si="30"/>
        <v>51967.91849</v>
      </c>
      <c r="BC307" s="1">
        <f t="shared" si="31"/>
        <v>1999.9875</v>
      </c>
      <c r="BD307" s="1">
        <f t="shared" si="32"/>
        <v>1681.1898</v>
      </c>
      <c r="BE307" s="1">
        <f t="shared" si="33"/>
        <v>0.8406001538</v>
      </c>
      <c r="BF307" s="1">
        <f t="shared" si="34"/>
        <v>0.1607582967</v>
      </c>
      <c r="BG307" s="1">
        <v>6.0</v>
      </c>
      <c r="BH307" s="1">
        <v>0.5</v>
      </c>
      <c r="BI307" s="1" t="s">
        <v>355</v>
      </c>
      <c r="BJ307" s="1">
        <v>2.0</v>
      </c>
      <c r="BK307" s="1" t="b">
        <v>1</v>
      </c>
      <c r="BL307" s="1">
        <v>1.6604002876E9</v>
      </c>
      <c r="BM307" s="1">
        <v>1375.380625</v>
      </c>
      <c r="BN307" s="1">
        <v>1423.1325</v>
      </c>
      <c r="BO307" s="1">
        <v>27.134375</v>
      </c>
      <c r="BP307" s="1">
        <v>25.254775</v>
      </c>
      <c r="BQ307" s="1">
        <v>1372.743125</v>
      </c>
      <c r="BR307" s="1">
        <v>27.1215875</v>
      </c>
      <c r="BS307" s="1">
        <v>500.1409375</v>
      </c>
      <c r="BT307" s="1">
        <v>99.67106874999999</v>
      </c>
      <c r="BU307" s="1">
        <v>0.0999854125</v>
      </c>
      <c r="BV307" s="1">
        <v>30.9804</v>
      </c>
      <c r="BW307" s="1">
        <v>31.523425</v>
      </c>
      <c r="BX307" s="1">
        <v>999.9</v>
      </c>
      <c r="BY307" s="1">
        <v>0.0</v>
      </c>
      <c r="BZ307" s="1">
        <v>0.0</v>
      </c>
      <c r="CA307" s="1">
        <v>9990.938125</v>
      </c>
      <c r="CB307" s="1">
        <v>0.0</v>
      </c>
      <c r="CC307" s="1">
        <v>24.44313125</v>
      </c>
      <c r="CD307" s="1">
        <v>-47.7525</v>
      </c>
      <c r="CE307" s="1">
        <v>1413.740625</v>
      </c>
      <c r="CF307" s="1">
        <v>1460.005625</v>
      </c>
      <c r="CG307" s="1">
        <v>1.87959</v>
      </c>
      <c r="CH307" s="1">
        <v>1423.1325</v>
      </c>
      <c r="CI307" s="1">
        <v>25.254775</v>
      </c>
      <c r="CJ307" s="1">
        <v>2.704511875</v>
      </c>
      <c r="CK307" s="1">
        <v>2.517171875</v>
      </c>
      <c r="CL307" s="1">
        <v>22.3125625</v>
      </c>
      <c r="CM307" s="1">
        <v>21.137975</v>
      </c>
      <c r="CN307" s="1">
        <v>1999.9875</v>
      </c>
      <c r="CO307" s="1">
        <v>0.9799939375</v>
      </c>
      <c r="CP307" s="1">
        <v>0.02000619375</v>
      </c>
      <c r="CQ307" s="1">
        <v>0.0</v>
      </c>
      <c r="CR307" s="1">
        <v>2.6778125</v>
      </c>
      <c r="CS307" s="1">
        <v>0.0</v>
      </c>
      <c r="CT307" s="1">
        <v>23255.00625</v>
      </c>
      <c r="CU307" s="1">
        <v>17412.2</v>
      </c>
      <c r="CV307" s="1">
        <v>40.812</v>
      </c>
      <c r="CW307" s="1">
        <v>41.75</v>
      </c>
      <c r="CX307" s="1">
        <v>40.812</v>
      </c>
      <c r="CY307" s="1">
        <v>40.125</v>
      </c>
      <c r="CZ307" s="1">
        <v>40.875</v>
      </c>
      <c r="DA307" s="1">
        <v>1959.9775</v>
      </c>
      <c r="DB307" s="1">
        <v>40.01</v>
      </c>
      <c r="DC307" s="1">
        <v>0.0</v>
      </c>
      <c r="DD307" s="1">
        <v>1.6604002938E9</v>
      </c>
      <c r="DE307" s="1">
        <v>0.0</v>
      </c>
      <c r="DF307" s="1">
        <v>1.6603997476E9</v>
      </c>
      <c r="DG307" s="1" t="s">
        <v>356</v>
      </c>
      <c r="DH307" s="1">
        <v>1.6603997421E9</v>
      </c>
      <c r="DI307" s="1">
        <v>1.6603997476E9</v>
      </c>
      <c r="DJ307" s="1">
        <v>1.0</v>
      </c>
      <c r="DK307" s="1">
        <v>0.077</v>
      </c>
      <c r="DL307" s="1">
        <v>-0.022</v>
      </c>
      <c r="DM307" s="1">
        <v>1.398</v>
      </c>
      <c r="DN307" s="1">
        <v>0.017</v>
      </c>
      <c r="DO307" s="1">
        <v>400.0</v>
      </c>
      <c r="DP307" s="1">
        <v>25.0</v>
      </c>
      <c r="DQ307" s="1">
        <v>0.31</v>
      </c>
      <c r="DR307" s="1">
        <v>0.07</v>
      </c>
      <c r="DS307" s="1">
        <v>6.119306718087089</v>
      </c>
      <c r="DT307" s="1">
        <v>0.8447623212496786</v>
      </c>
      <c r="DU307" s="1">
        <v>0.1400631229201019</v>
      </c>
      <c r="DV307" s="1">
        <v>0.0</v>
      </c>
      <c r="DW307" s="1">
        <v>37.53435836767804</v>
      </c>
      <c r="DX307" s="1">
        <v>2.243467726529841</v>
      </c>
      <c r="DY307" s="1">
        <v>0.1735934483845605</v>
      </c>
      <c r="DZ307" s="1">
        <v>0.0</v>
      </c>
      <c r="EA307" s="1">
        <v>-47.71855333333333</v>
      </c>
      <c r="EB307" s="1">
        <v>-3.004821357063465</v>
      </c>
      <c r="EC307" s="1">
        <v>0.2207257026769248</v>
      </c>
      <c r="ED307" s="1">
        <v>0.0</v>
      </c>
      <c r="EE307" s="1">
        <v>1204.032013219048</v>
      </c>
      <c r="EF307" s="1">
        <v>266.0973131163013</v>
      </c>
      <c r="EG307" s="1">
        <v>19.99033191585882</v>
      </c>
      <c r="EH307" s="1">
        <v>0.0</v>
      </c>
      <c r="EI307" s="1">
        <v>1.88093775</v>
      </c>
      <c r="EJ307" s="1">
        <v>-0.0249821763602296</v>
      </c>
      <c r="EK307" s="1">
        <v>0.003990569187158636</v>
      </c>
      <c r="EL307" s="1">
        <v>1.0</v>
      </c>
      <c r="EM307" s="1">
        <v>1.940070076914592</v>
      </c>
      <c r="EN307" s="1">
        <v>0.03614969437486688</v>
      </c>
      <c r="EO307" s="1">
        <v>0.003387761882878064</v>
      </c>
      <c r="EP307" s="1">
        <v>1.0</v>
      </c>
      <c r="EQ307" s="1">
        <v>2.0</v>
      </c>
      <c r="ER307" s="1">
        <v>6.0</v>
      </c>
      <c r="ES307" s="1" t="s">
        <v>390</v>
      </c>
      <c r="ET307" s="1">
        <v>2.94399</v>
      </c>
      <c r="EU307" s="1">
        <v>2.80113</v>
      </c>
      <c r="EV307" s="1">
        <v>0.207704</v>
      </c>
      <c r="EW307" s="1">
        <v>0.211956</v>
      </c>
      <c r="EX307" s="1">
        <v>0.11816</v>
      </c>
      <c r="EY307" s="1">
        <v>0.112409</v>
      </c>
      <c r="EZ307" s="1">
        <v>16273.6</v>
      </c>
      <c r="FA307" s="1">
        <v>16971.7</v>
      </c>
      <c r="FB307" s="1">
        <v>23879.5</v>
      </c>
      <c r="FC307" s="1">
        <v>25056.3</v>
      </c>
      <c r="FD307" s="1">
        <v>33704.0</v>
      </c>
      <c r="FE307" s="1">
        <v>35512.0</v>
      </c>
      <c r="FF307" s="1">
        <v>43527.8</v>
      </c>
      <c r="FG307" s="1">
        <v>46316.1</v>
      </c>
      <c r="FH307" s="1">
        <v>1.93123</v>
      </c>
      <c r="FI307" s="1">
        <v>1.8985</v>
      </c>
      <c r="FJ307" s="1">
        <v>0.136409</v>
      </c>
      <c r="FK307" s="1">
        <v>0.0</v>
      </c>
      <c r="FL307" s="1">
        <v>29.3137</v>
      </c>
      <c r="FM307" s="1">
        <v>999.9</v>
      </c>
      <c r="FN307" s="1">
        <v>66.0</v>
      </c>
      <c r="FO307" s="1">
        <v>32.8</v>
      </c>
      <c r="FP307" s="1">
        <v>33.0803</v>
      </c>
      <c r="FQ307" s="1">
        <v>64.2709</v>
      </c>
      <c r="FR307" s="1">
        <v>26.891</v>
      </c>
      <c r="FS307" s="1">
        <v>1.0</v>
      </c>
      <c r="FT307" s="1">
        <v>0.266532</v>
      </c>
      <c r="FU307" s="1">
        <v>0.161914</v>
      </c>
      <c r="FV307" s="1">
        <v>20.3247</v>
      </c>
      <c r="FW307" s="1">
        <v>5.21235</v>
      </c>
      <c r="FX307" s="1">
        <v>11.9042</v>
      </c>
      <c r="FY307" s="1">
        <v>5.0029</v>
      </c>
      <c r="FZ307" s="1">
        <v>3.28985</v>
      </c>
      <c r="GA307" s="1">
        <v>9999.0</v>
      </c>
      <c r="GB307" s="1">
        <v>9999.0</v>
      </c>
      <c r="GC307" s="1">
        <v>9999.0</v>
      </c>
      <c r="GD307" s="1">
        <v>999.9</v>
      </c>
      <c r="GE307" s="1">
        <v>1.8595</v>
      </c>
      <c r="GF307" s="1">
        <v>1.85453</v>
      </c>
      <c r="GG307" s="1">
        <v>1.85773</v>
      </c>
      <c r="GH307" s="1">
        <v>1.85608</v>
      </c>
      <c r="GI307" s="1">
        <v>1.85488</v>
      </c>
      <c r="GJ307" s="1">
        <v>1.8546</v>
      </c>
      <c r="GK307" s="1">
        <v>1.8532</v>
      </c>
      <c r="GL307" s="1">
        <v>1.85638</v>
      </c>
      <c r="GM307" s="1">
        <v>0.0</v>
      </c>
      <c r="GN307" s="1">
        <v>0.0</v>
      </c>
      <c r="GO307" s="1">
        <v>0.0</v>
      </c>
      <c r="GP307" s="1">
        <v>0.0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0.0</v>
      </c>
      <c r="GX307" s="1">
        <v>100.0</v>
      </c>
      <c r="GY307" s="1">
        <v>100.0</v>
      </c>
      <c r="GZ307" s="1">
        <v>2.67</v>
      </c>
      <c r="HA307" s="1">
        <v>0.0128</v>
      </c>
      <c r="HB307" s="1">
        <v>0.4456844362221581</v>
      </c>
      <c r="HC307" s="1">
        <v>0.002809866934308161</v>
      </c>
      <c r="HD307" s="1">
        <v>-1.127031966113555E-6</v>
      </c>
      <c r="HE307" s="1">
        <v>1.768598670541231E-10</v>
      </c>
      <c r="HF307" s="1">
        <v>-0.06730217437184942</v>
      </c>
      <c r="HG307" s="1">
        <v>0.01081145868756639</v>
      </c>
      <c r="HH307" s="1">
        <v>-3.689364805754238E-4</v>
      </c>
      <c r="HI307" s="1">
        <v>2.919854880483278E-6</v>
      </c>
      <c r="HJ307" s="1">
        <v>2.0</v>
      </c>
      <c r="HK307" s="1">
        <v>2136.0</v>
      </c>
      <c r="HL307" s="1">
        <v>3.0</v>
      </c>
      <c r="HM307" s="1">
        <v>30.0</v>
      </c>
      <c r="HN307" s="1">
        <v>9.2</v>
      </c>
      <c r="HO307" s="1">
        <v>9.1</v>
      </c>
      <c r="HP307" s="1">
        <v>2.97363</v>
      </c>
      <c r="HQ307" s="1">
        <v>2.28027</v>
      </c>
      <c r="HR307" s="1">
        <v>1.4978</v>
      </c>
      <c r="HS307" s="1">
        <v>2.29736</v>
      </c>
      <c r="HT307" s="1">
        <v>1.54785</v>
      </c>
      <c r="HU307" s="1">
        <v>2.26685</v>
      </c>
      <c r="HV307" s="1">
        <v>36.2224</v>
      </c>
      <c r="HW307" s="1">
        <v>15.2878</v>
      </c>
      <c r="HX307" s="1">
        <v>18.0</v>
      </c>
      <c r="HY307" s="1">
        <v>471.302</v>
      </c>
      <c r="HZ307" s="1">
        <v>512.617</v>
      </c>
      <c r="IA307" s="1">
        <v>29.0621</v>
      </c>
      <c r="IB307" s="1">
        <v>30.5221</v>
      </c>
      <c r="IC307" s="1">
        <v>30.0003</v>
      </c>
      <c r="ID307" s="1">
        <v>30.3078</v>
      </c>
      <c r="IE307" s="1">
        <v>30.3988</v>
      </c>
      <c r="IF307" s="1">
        <v>59.5161</v>
      </c>
      <c r="IG307" s="1">
        <v>26.8995</v>
      </c>
      <c r="IH307" s="1">
        <v>36.9139</v>
      </c>
      <c r="II307" s="1">
        <v>29.0632</v>
      </c>
      <c r="IJ307" s="1">
        <v>1497.13</v>
      </c>
      <c r="IK307" s="1">
        <v>25.2314</v>
      </c>
      <c r="IL307" s="1">
        <v>100.663</v>
      </c>
      <c r="IM307" s="1">
        <v>100.38</v>
      </c>
      <c r="IN307" s="1" t="s">
        <v>365</v>
      </c>
    </row>
    <row r="308" ht="15.75" customHeight="1">
      <c r="A308" s="1">
        <v>292.0</v>
      </c>
      <c r="B308" s="1">
        <v>1.6604002966E9</v>
      </c>
      <c r="C308" s="1">
        <v>572.5</v>
      </c>
      <c r="D308" s="1" t="s">
        <v>928</v>
      </c>
      <c r="E308" s="1" t="s">
        <v>929</v>
      </c>
      <c r="F308" s="1">
        <v>1.0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1.660400289099999E9</v>
      </c>
      <c r="O308" s="1">
        <f t="shared" si="1"/>
        <v>0.001609004293</v>
      </c>
      <c r="P308" s="1">
        <f t="shared" si="2"/>
        <v>1.609004293</v>
      </c>
      <c r="Q308" s="1">
        <f t="shared" si="3"/>
        <v>6.501332</v>
      </c>
      <c r="R308" s="1">
        <f t="shared" si="4"/>
        <v>1382.888667</v>
      </c>
      <c r="S308" s="1">
        <f t="shared" si="5"/>
        <v>1210.754</v>
      </c>
      <c r="T308" s="1">
        <f t="shared" si="6"/>
        <v>120.7984083</v>
      </c>
      <c r="U308" s="1">
        <f t="shared" si="7"/>
        <v>137.9724947</v>
      </c>
      <c r="V308" s="1">
        <f t="shared" si="8"/>
        <v>0.08087497592</v>
      </c>
      <c r="W308" s="1">
        <f t="shared" si="9"/>
        <v>2.922234664</v>
      </c>
      <c r="X308" s="1">
        <f t="shared" si="10"/>
        <v>0.07965178553</v>
      </c>
      <c r="Y308" s="1">
        <f t="shared" si="11"/>
        <v>0.04989072362</v>
      </c>
      <c r="Z308" s="1">
        <f t="shared" si="12"/>
        <v>321.5118974</v>
      </c>
      <c r="AA308" s="1">
        <f t="shared" si="13"/>
        <v>32.45956401</v>
      </c>
      <c r="AB308" s="1">
        <f t="shared" si="14"/>
        <v>31.52538667</v>
      </c>
      <c r="AC308" s="1">
        <f t="shared" si="15"/>
        <v>4.648298455</v>
      </c>
      <c r="AD308" s="1">
        <f t="shared" si="16"/>
        <v>60.06685</v>
      </c>
      <c r="AE308" s="1">
        <f t="shared" si="17"/>
        <v>2.707163787</v>
      </c>
      <c r="AF308" s="1">
        <f t="shared" si="18"/>
        <v>4.506918187</v>
      </c>
      <c r="AG308" s="1">
        <f t="shared" si="19"/>
        <v>1.941134668</v>
      </c>
      <c r="AH308" s="1">
        <f t="shared" si="20"/>
        <v>-70.95708931</v>
      </c>
      <c r="AI308" s="1">
        <f t="shared" si="21"/>
        <v>-85.50411716</v>
      </c>
      <c r="AJ308" s="1">
        <f t="shared" si="22"/>
        <v>-6.587072867</v>
      </c>
      <c r="AK308" s="1">
        <f t="shared" si="23"/>
        <v>158.4636181</v>
      </c>
      <c r="AL308" s="1">
        <f t="shared" si="24"/>
        <v>37.63993953</v>
      </c>
      <c r="AM308" s="1">
        <f t="shared" si="25"/>
        <v>1.610338641</v>
      </c>
      <c r="AN308" s="1">
        <f t="shared" si="26"/>
        <v>6.501332</v>
      </c>
      <c r="AO308" s="1">
        <v>1491.824464517004</v>
      </c>
      <c r="AP308" s="1">
        <v>1457.491636363636</v>
      </c>
      <c r="AQ308" s="1">
        <v>5.131811634214984</v>
      </c>
      <c r="AR308" s="1">
        <v>65.10273567100046</v>
      </c>
      <c r="AS308" s="1">
        <f t="shared" si="27"/>
        <v>1.609004293</v>
      </c>
      <c r="AT308" s="1">
        <v>25.24892322062846</v>
      </c>
      <c r="AU308" s="1">
        <v>27.12686666666666</v>
      </c>
      <c r="AV308" s="1">
        <v>-7.216919199531786E-6</v>
      </c>
      <c r="AW308" s="1">
        <v>83.61530632147979</v>
      </c>
      <c r="AX308" s="1">
        <v>19.0</v>
      </c>
      <c r="AY308" s="1">
        <v>4.0</v>
      </c>
      <c r="AZ308" s="1">
        <f t="shared" si="28"/>
        <v>1</v>
      </c>
      <c r="BA308" s="1">
        <f t="shared" si="29"/>
        <v>0</v>
      </c>
      <c r="BB308" s="1">
        <f t="shared" si="30"/>
        <v>51968.96197</v>
      </c>
      <c r="BC308" s="1">
        <f t="shared" si="31"/>
        <v>1999.970667</v>
      </c>
      <c r="BD308" s="1">
        <f t="shared" si="32"/>
        <v>1681.17566</v>
      </c>
      <c r="BE308" s="1">
        <f t="shared" si="33"/>
        <v>0.8406001588</v>
      </c>
      <c r="BF308" s="1">
        <f t="shared" si="34"/>
        <v>0.1607583065</v>
      </c>
      <c r="BG308" s="1">
        <v>6.0</v>
      </c>
      <c r="BH308" s="1">
        <v>0.5</v>
      </c>
      <c r="BI308" s="1" t="s">
        <v>355</v>
      </c>
      <c r="BJ308" s="1">
        <v>2.0</v>
      </c>
      <c r="BK308" s="1" t="b">
        <v>1</v>
      </c>
      <c r="BL308" s="1">
        <v>1.660400289099999E9</v>
      </c>
      <c r="BM308" s="1">
        <v>1382.888666666667</v>
      </c>
      <c r="BN308" s="1">
        <v>1430.715333333334</v>
      </c>
      <c r="BO308" s="1">
        <v>27.13371333333334</v>
      </c>
      <c r="BP308" s="1">
        <v>25.25427333333333</v>
      </c>
      <c r="BQ308" s="1">
        <v>1380.246</v>
      </c>
      <c r="BR308" s="1">
        <v>27.12092</v>
      </c>
      <c r="BS308" s="1">
        <v>500.1418</v>
      </c>
      <c r="BT308" s="1">
        <v>99.67121333333333</v>
      </c>
      <c r="BU308" s="1">
        <v>0.1000105066666667</v>
      </c>
      <c r="BV308" s="1">
        <v>30.98265333333333</v>
      </c>
      <c r="BW308" s="1">
        <v>31.52538666666667</v>
      </c>
      <c r="BX308" s="1">
        <v>999.8999999999999</v>
      </c>
      <c r="BY308" s="1">
        <v>0.0</v>
      </c>
      <c r="BZ308" s="1">
        <v>0.0</v>
      </c>
      <c r="CA308" s="1">
        <v>9991.209333333334</v>
      </c>
      <c r="CB308" s="1">
        <v>0.0</v>
      </c>
      <c r="CC308" s="1">
        <v>24.56884666666667</v>
      </c>
      <c r="CD308" s="1">
        <v>-47.82660666666666</v>
      </c>
      <c r="CE308" s="1">
        <v>1421.458</v>
      </c>
      <c r="CF308" s="1">
        <v>1467.784</v>
      </c>
      <c r="CG308" s="1">
        <v>1.879424666666667</v>
      </c>
      <c r="CH308" s="1">
        <v>1430.715333333334</v>
      </c>
      <c r="CI308" s="1">
        <v>25.25427333333333</v>
      </c>
      <c r="CJ308" s="1">
        <v>2.704449333333334</v>
      </c>
      <c r="CK308" s="1">
        <v>2.517125333333333</v>
      </c>
      <c r="CL308" s="1">
        <v>22.31218</v>
      </c>
      <c r="CM308" s="1">
        <v>21.13767333333334</v>
      </c>
      <c r="CN308" s="1">
        <v>1999.970666666667</v>
      </c>
      <c r="CO308" s="1">
        <v>0.9799938000000001</v>
      </c>
      <c r="CP308" s="1">
        <v>0.02000632666666667</v>
      </c>
      <c r="CQ308" s="1">
        <v>0.0</v>
      </c>
      <c r="CR308" s="1">
        <v>2.658133333333334</v>
      </c>
      <c r="CS308" s="1">
        <v>0.0</v>
      </c>
      <c r="CT308" s="1">
        <v>23252.38666666667</v>
      </c>
      <c r="CU308" s="1">
        <v>17412.05333333334</v>
      </c>
      <c r="CV308" s="1">
        <v>40.812</v>
      </c>
      <c r="CW308" s="1">
        <v>41.75</v>
      </c>
      <c r="CX308" s="1">
        <v>40.812</v>
      </c>
      <c r="CY308" s="1">
        <v>40.125</v>
      </c>
      <c r="CZ308" s="1">
        <v>40.875</v>
      </c>
      <c r="DA308" s="1">
        <v>1959.960666666666</v>
      </c>
      <c r="DB308" s="1">
        <v>40.01</v>
      </c>
      <c r="DC308" s="1">
        <v>0.0</v>
      </c>
      <c r="DD308" s="1">
        <v>1.6604002944E9</v>
      </c>
      <c r="DE308" s="1">
        <v>0.0</v>
      </c>
      <c r="DF308" s="1">
        <v>1.6603997476E9</v>
      </c>
      <c r="DG308" s="1" t="s">
        <v>356</v>
      </c>
      <c r="DH308" s="1">
        <v>1.6603997421E9</v>
      </c>
      <c r="DI308" s="1">
        <v>1.6603997476E9</v>
      </c>
      <c r="DJ308" s="1">
        <v>1.0</v>
      </c>
      <c r="DK308" s="1">
        <v>0.077</v>
      </c>
      <c r="DL308" s="1">
        <v>-0.022</v>
      </c>
      <c r="DM308" s="1">
        <v>1.398</v>
      </c>
      <c r="DN308" s="1">
        <v>0.017</v>
      </c>
      <c r="DO308" s="1">
        <v>400.0</v>
      </c>
      <c r="DP308" s="1">
        <v>25.0</v>
      </c>
      <c r="DQ308" s="1">
        <v>0.31</v>
      </c>
      <c r="DR308" s="1">
        <v>0.07</v>
      </c>
      <c r="DS308" s="1">
        <v>6.135576155875371</v>
      </c>
      <c r="DT308" s="1">
        <v>0.541413010716626</v>
      </c>
      <c r="DU308" s="1">
        <v>0.1284570473974152</v>
      </c>
      <c r="DV308" s="1">
        <v>0.0</v>
      </c>
      <c r="DW308" s="1">
        <v>37.60175326365504</v>
      </c>
      <c r="DX308" s="1">
        <v>1.864685434620781</v>
      </c>
      <c r="DY308" s="1">
        <v>0.1390690360531721</v>
      </c>
      <c r="DZ308" s="1">
        <v>0.0</v>
      </c>
      <c r="EA308" s="1">
        <v>-47.7798129032258</v>
      </c>
      <c r="EB308" s="1">
        <v>-2.801714516128805</v>
      </c>
      <c r="EC308" s="1">
        <v>0.2125479509343947</v>
      </c>
      <c r="ED308" s="1">
        <v>0.0</v>
      </c>
      <c r="EE308" s="1">
        <v>1211.873029627349</v>
      </c>
      <c r="EF308" s="1">
        <v>275.1195628961025</v>
      </c>
      <c r="EG308" s="1">
        <v>20.00147952165937</v>
      </c>
      <c r="EH308" s="1">
        <v>0.0</v>
      </c>
      <c r="EI308" s="1">
        <v>1.880758048780488</v>
      </c>
      <c r="EJ308" s="1">
        <v>-0.0129150522648044</v>
      </c>
      <c r="EK308" s="1">
        <v>0.0036225043348707</v>
      </c>
      <c r="EL308" s="1">
        <v>1.0</v>
      </c>
      <c r="EM308" s="1">
        <v>1.940624580864477</v>
      </c>
      <c r="EN308" s="1">
        <v>0.04179953612743427</v>
      </c>
      <c r="EO308" s="1">
        <v>0.003524881950301128</v>
      </c>
      <c r="EP308" s="1">
        <v>1.0</v>
      </c>
      <c r="EQ308" s="1">
        <v>2.0</v>
      </c>
      <c r="ER308" s="1">
        <v>6.0</v>
      </c>
      <c r="ES308" s="1" t="s">
        <v>390</v>
      </c>
      <c r="ET308" s="1">
        <v>2.94396</v>
      </c>
      <c r="EU308" s="1">
        <v>2.80116</v>
      </c>
      <c r="EV308" s="1">
        <v>0.208136</v>
      </c>
      <c r="EW308" s="1">
        <v>0.21238</v>
      </c>
      <c r="EX308" s="1">
        <v>0.118156</v>
      </c>
      <c r="EY308" s="1">
        <v>0.112404</v>
      </c>
      <c r="EZ308" s="1">
        <v>16264.6</v>
      </c>
      <c r="FA308" s="1">
        <v>16962.5</v>
      </c>
      <c r="FB308" s="1">
        <v>23879.4</v>
      </c>
      <c r="FC308" s="1">
        <v>25056.1</v>
      </c>
      <c r="FD308" s="1">
        <v>33704.2</v>
      </c>
      <c r="FE308" s="1">
        <v>35512.1</v>
      </c>
      <c r="FF308" s="1">
        <v>43527.8</v>
      </c>
      <c r="FG308" s="1">
        <v>46315.8</v>
      </c>
      <c r="FH308" s="1">
        <v>1.93125</v>
      </c>
      <c r="FI308" s="1">
        <v>1.89852</v>
      </c>
      <c r="FJ308" s="1">
        <v>0.136539</v>
      </c>
      <c r="FK308" s="1">
        <v>0.0</v>
      </c>
      <c r="FL308" s="1">
        <v>29.313</v>
      </c>
      <c r="FM308" s="1">
        <v>999.9</v>
      </c>
      <c r="FN308" s="1">
        <v>66.0</v>
      </c>
      <c r="FO308" s="1">
        <v>32.8</v>
      </c>
      <c r="FP308" s="1">
        <v>33.077</v>
      </c>
      <c r="FQ308" s="1">
        <v>64.1709</v>
      </c>
      <c r="FR308" s="1">
        <v>26.5986</v>
      </c>
      <c r="FS308" s="1">
        <v>1.0</v>
      </c>
      <c r="FT308" s="1">
        <v>0.266651</v>
      </c>
      <c r="FU308" s="1">
        <v>0.1693</v>
      </c>
      <c r="FV308" s="1">
        <v>20.3246</v>
      </c>
      <c r="FW308" s="1">
        <v>5.2131</v>
      </c>
      <c r="FX308" s="1">
        <v>11.9042</v>
      </c>
      <c r="FY308" s="1">
        <v>5.0031</v>
      </c>
      <c r="FZ308" s="1">
        <v>3.29003</v>
      </c>
      <c r="GA308" s="1">
        <v>9999.0</v>
      </c>
      <c r="GB308" s="1">
        <v>9999.0</v>
      </c>
      <c r="GC308" s="1">
        <v>9999.0</v>
      </c>
      <c r="GD308" s="1">
        <v>999.9</v>
      </c>
      <c r="GE308" s="1">
        <v>1.85951</v>
      </c>
      <c r="GF308" s="1">
        <v>1.85452</v>
      </c>
      <c r="GG308" s="1">
        <v>1.85772</v>
      </c>
      <c r="GH308" s="1">
        <v>1.85608</v>
      </c>
      <c r="GI308" s="1">
        <v>1.85488</v>
      </c>
      <c r="GJ308" s="1">
        <v>1.85461</v>
      </c>
      <c r="GK308" s="1">
        <v>1.85321</v>
      </c>
      <c r="GL308" s="1">
        <v>1.85638</v>
      </c>
      <c r="GM308" s="1">
        <v>0.0</v>
      </c>
      <c r="GN308" s="1">
        <v>0.0</v>
      </c>
      <c r="GO308" s="1">
        <v>0.0</v>
      </c>
      <c r="GP308" s="1">
        <v>0.0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0.0</v>
      </c>
      <c r="GX308" s="1">
        <v>100.0</v>
      </c>
      <c r="GY308" s="1">
        <v>100.0</v>
      </c>
      <c r="GZ308" s="1">
        <v>2.67</v>
      </c>
      <c r="HA308" s="1">
        <v>0.0128</v>
      </c>
      <c r="HB308" s="1">
        <v>0.4456844362221581</v>
      </c>
      <c r="HC308" s="1">
        <v>0.002809866934308161</v>
      </c>
      <c r="HD308" s="1">
        <v>-1.127031966113555E-6</v>
      </c>
      <c r="HE308" s="1">
        <v>1.768598670541231E-10</v>
      </c>
      <c r="HF308" s="1">
        <v>-0.06730217437184942</v>
      </c>
      <c r="HG308" s="1">
        <v>0.01081145868756639</v>
      </c>
      <c r="HH308" s="1">
        <v>-3.689364805754238E-4</v>
      </c>
      <c r="HI308" s="1">
        <v>2.919854880483278E-6</v>
      </c>
      <c r="HJ308" s="1">
        <v>2.0</v>
      </c>
      <c r="HK308" s="1">
        <v>2136.0</v>
      </c>
      <c r="HL308" s="1">
        <v>3.0</v>
      </c>
      <c r="HM308" s="1">
        <v>30.0</v>
      </c>
      <c r="HN308" s="1">
        <v>9.2</v>
      </c>
      <c r="HO308" s="1">
        <v>9.2</v>
      </c>
      <c r="HP308" s="1">
        <v>2.9834</v>
      </c>
      <c r="HQ308" s="1">
        <v>2.26074</v>
      </c>
      <c r="HR308" s="1">
        <v>1.4978</v>
      </c>
      <c r="HS308" s="1">
        <v>2.29858</v>
      </c>
      <c r="HT308" s="1">
        <v>1.54785</v>
      </c>
      <c r="HU308" s="1">
        <v>2.38159</v>
      </c>
      <c r="HV308" s="1">
        <v>36.2224</v>
      </c>
      <c r="HW308" s="1">
        <v>15.2878</v>
      </c>
      <c r="HX308" s="1">
        <v>18.0</v>
      </c>
      <c r="HY308" s="1">
        <v>471.32</v>
      </c>
      <c r="HZ308" s="1">
        <v>512.64</v>
      </c>
      <c r="IA308" s="1">
        <v>29.0651</v>
      </c>
      <c r="IB308" s="1">
        <v>30.5228</v>
      </c>
      <c r="IC308" s="1">
        <v>30.0003</v>
      </c>
      <c r="ID308" s="1">
        <v>30.3084</v>
      </c>
      <c r="IE308" s="1">
        <v>30.3995</v>
      </c>
      <c r="IF308" s="1">
        <v>59.7408</v>
      </c>
      <c r="IG308" s="1">
        <v>26.8995</v>
      </c>
      <c r="IH308" s="1">
        <v>36.9139</v>
      </c>
      <c r="II308" s="1">
        <v>29.0632</v>
      </c>
      <c r="IJ308" s="1">
        <v>1497.13</v>
      </c>
      <c r="IK308" s="1">
        <v>25.2314</v>
      </c>
      <c r="IL308" s="1">
        <v>100.663</v>
      </c>
      <c r="IM308" s="1">
        <v>100.38</v>
      </c>
      <c r="IN308" s="1" t="s">
        <v>365</v>
      </c>
    </row>
    <row r="309" ht="15.75" customHeight="1">
      <c r="A309" s="1">
        <v>293.0</v>
      </c>
      <c r="B309" s="1">
        <v>1.6604002976E9</v>
      </c>
      <c r="C309" s="1">
        <v>573.5</v>
      </c>
      <c r="D309" s="1" t="s">
        <v>930</v>
      </c>
      <c r="E309" s="1" t="s">
        <v>931</v>
      </c>
      <c r="F309" s="1">
        <v>1.0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1.6604002896E9</v>
      </c>
      <c r="O309" s="1">
        <f t="shared" si="1"/>
        <v>0.00160888986</v>
      </c>
      <c r="P309" s="1">
        <f t="shared" si="2"/>
        <v>1.60888986</v>
      </c>
      <c r="Q309" s="1">
        <f t="shared" si="3"/>
        <v>6.813474676</v>
      </c>
      <c r="R309" s="1">
        <f t="shared" si="4"/>
        <v>1385.38625</v>
      </c>
      <c r="S309" s="1">
        <f t="shared" si="5"/>
        <v>1206.987281</v>
      </c>
      <c r="T309" s="1">
        <f t="shared" si="6"/>
        <v>120.4227483</v>
      </c>
      <c r="U309" s="1">
        <f t="shared" si="7"/>
        <v>138.2218539</v>
      </c>
      <c r="V309" s="1">
        <f t="shared" si="8"/>
        <v>0.08086064421</v>
      </c>
      <c r="W309" s="1">
        <f t="shared" si="9"/>
        <v>2.922223704</v>
      </c>
      <c r="X309" s="1">
        <f t="shared" si="10"/>
        <v>0.07963787925</v>
      </c>
      <c r="Y309" s="1">
        <f t="shared" si="11"/>
        <v>0.04988199477</v>
      </c>
      <c r="Z309" s="1">
        <f t="shared" si="12"/>
        <v>321.5142848</v>
      </c>
      <c r="AA309" s="1">
        <f t="shared" si="13"/>
        <v>32.46042754</v>
      </c>
      <c r="AB309" s="1">
        <f t="shared" si="14"/>
        <v>31.5259625</v>
      </c>
      <c r="AC309" s="1">
        <f t="shared" si="15"/>
        <v>4.648450485</v>
      </c>
      <c r="AD309" s="1">
        <f t="shared" si="16"/>
        <v>60.06294022</v>
      </c>
      <c r="AE309" s="1">
        <f t="shared" si="17"/>
        <v>2.707113451</v>
      </c>
      <c r="AF309" s="1">
        <f t="shared" si="18"/>
        <v>4.507127758</v>
      </c>
      <c r="AG309" s="1">
        <f t="shared" si="19"/>
        <v>1.941337034</v>
      </c>
      <c r="AH309" s="1">
        <f t="shared" si="20"/>
        <v>-70.95204282</v>
      </c>
      <c r="AI309" s="1">
        <f t="shared" si="21"/>
        <v>-85.46605179</v>
      </c>
      <c r="AJ309" s="1">
        <f t="shared" si="22"/>
        <v>-6.584210236</v>
      </c>
      <c r="AK309" s="1">
        <f t="shared" si="23"/>
        <v>158.5119799</v>
      </c>
      <c r="AL309" s="1">
        <f t="shared" si="24"/>
        <v>37.65405241</v>
      </c>
      <c r="AM309" s="1">
        <f t="shared" si="25"/>
        <v>1.610482573</v>
      </c>
      <c r="AN309" s="1">
        <f t="shared" si="26"/>
        <v>6.813474676</v>
      </c>
      <c r="AO309" s="1">
        <v>1496.976478078397</v>
      </c>
      <c r="AP309" s="1">
        <v>1462.505636363636</v>
      </c>
      <c r="AQ309" s="1">
        <v>5.083833712545406</v>
      </c>
      <c r="AR309" s="1">
        <v>65.10273567100046</v>
      </c>
      <c r="AS309" s="1">
        <f t="shared" si="27"/>
        <v>1.60888986</v>
      </c>
      <c r="AT309" s="1">
        <v>25.24687663837578</v>
      </c>
      <c r="AU309" s="1">
        <v>27.12472787878786</v>
      </c>
      <c r="AV309" s="1">
        <v>-1.233826679477318E-5</v>
      </c>
      <c r="AW309" s="1">
        <v>83.61530632147979</v>
      </c>
      <c r="AX309" s="1">
        <v>19.0</v>
      </c>
      <c r="AY309" s="1">
        <v>4.0</v>
      </c>
      <c r="AZ309" s="1">
        <f t="shared" si="28"/>
        <v>1</v>
      </c>
      <c r="BA309" s="1">
        <f t="shared" si="29"/>
        <v>0</v>
      </c>
      <c r="BB309" s="1">
        <f t="shared" si="30"/>
        <v>51968.51341</v>
      </c>
      <c r="BC309" s="1">
        <f t="shared" si="31"/>
        <v>1999.985625</v>
      </c>
      <c r="BD309" s="1">
        <f t="shared" si="32"/>
        <v>1681.188225</v>
      </c>
      <c r="BE309" s="1">
        <f t="shared" si="33"/>
        <v>0.8406001543</v>
      </c>
      <c r="BF309" s="1">
        <f t="shared" si="34"/>
        <v>0.1607582978</v>
      </c>
      <c r="BG309" s="1">
        <v>6.0</v>
      </c>
      <c r="BH309" s="1">
        <v>0.5</v>
      </c>
      <c r="BI309" s="1" t="s">
        <v>355</v>
      </c>
      <c r="BJ309" s="1">
        <v>2.0</v>
      </c>
      <c r="BK309" s="1" t="b">
        <v>1</v>
      </c>
      <c r="BL309" s="1">
        <v>1.6604002896E9</v>
      </c>
      <c r="BM309" s="1">
        <v>1385.38625</v>
      </c>
      <c r="BN309" s="1">
        <v>1433.235</v>
      </c>
      <c r="BO309" s="1">
        <v>27.133175</v>
      </c>
      <c r="BP309" s="1">
        <v>25.2535625</v>
      </c>
      <c r="BQ309" s="1">
        <v>1382.741875</v>
      </c>
      <c r="BR309" s="1">
        <v>27.12038125</v>
      </c>
      <c r="BS309" s="1">
        <v>500.140875</v>
      </c>
      <c r="BT309" s="1">
        <v>99.67134375</v>
      </c>
      <c r="BU309" s="1">
        <v>0.10000445625</v>
      </c>
      <c r="BV309" s="1">
        <v>30.98346875</v>
      </c>
      <c r="BW309" s="1">
        <v>31.5259625</v>
      </c>
      <c r="BX309" s="1">
        <v>999.9</v>
      </c>
      <c r="BY309" s="1">
        <v>0.0</v>
      </c>
      <c r="BZ309" s="1">
        <v>0.0</v>
      </c>
      <c r="CA309" s="1">
        <v>9991.13375</v>
      </c>
      <c r="CB309" s="1">
        <v>0.0</v>
      </c>
      <c r="CC309" s="1">
        <v>24.62355</v>
      </c>
      <c r="CD309" s="1">
        <v>-47.84871875</v>
      </c>
      <c r="CE309" s="1">
        <v>1424.024375</v>
      </c>
      <c r="CF309" s="1">
        <v>1470.368125</v>
      </c>
      <c r="CG309" s="1">
        <v>1.87960125</v>
      </c>
      <c r="CH309" s="1">
        <v>1433.235</v>
      </c>
      <c r="CI309" s="1">
        <v>25.2535625</v>
      </c>
      <c r="CJ309" s="1">
        <v>2.704399375</v>
      </c>
      <c r="CK309" s="1">
        <v>2.5170575</v>
      </c>
      <c r="CL309" s="1">
        <v>22.311875</v>
      </c>
      <c r="CM309" s="1">
        <v>21.13723125</v>
      </c>
      <c r="CN309" s="1">
        <v>1999.985625</v>
      </c>
      <c r="CO309" s="1">
        <v>0.9799939375</v>
      </c>
      <c r="CP309" s="1">
        <v>0.02000619375</v>
      </c>
      <c r="CQ309" s="1">
        <v>0.0</v>
      </c>
      <c r="CR309" s="1">
        <v>2.6510625</v>
      </c>
      <c r="CS309" s="1">
        <v>0.0</v>
      </c>
      <c r="CT309" s="1">
        <v>23251.8</v>
      </c>
      <c r="CU309" s="1">
        <v>17412.18125</v>
      </c>
      <c r="CV309" s="1">
        <v>40.812</v>
      </c>
      <c r="CW309" s="1">
        <v>41.75</v>
      </c>
      <c r="CX309" s="1">
        <v>40.812</v>
      </c>
      <c r="CY309" s="1">
        <v>40.125</v>
      </c>
      <c r="CZ309" s="1">
        <v>40.875</v>
      </c>
      <c r="DA309" s="1">
        <v>1959.975625</v>
      </c>
      <c r="DB309" s="1">
        <v>40.01</v>
      </c>
      <c r="DC309" s="1">
        <v>0.0</v>
      </c>
      <c r="DD309" s="1">
        <v>1.6604002956E9</v>
      </c>
      <c r="DE309" s="1">
        <v>0.0</v>
      </c>
      <c r="DF309" s="1">
        <v>1.6603997476E9</v>
      </c>
      <c r="DG309" s="1" t="s">
        <v>356</v>
      </c>
      <c r="DH309" s="1">
        <v>1.6603997421E9</v>
      </c>
      <c r="DI309" s="1">
        <v>1.6603997476E9</v>
      </c>
      <c r="DJ309" s="1">
        <v>1.0</v>
      </c>
      <c r="DK309" s="1">
        <v>0.077</v>
      </c>
      <c r="DL309" s="1">
        <v>-0.022</v>
      </c>
      <c r="DM309" s="1">
        <v>1.398</v>
      </c>
      <c r="DN309" s="1">
        <v>0.017</v>
      </c>
      <c r="DO309" s="1">
        <v>400.0</v>
      </c>
      <c r="DP309" s="1">
        <v>25.0</v>
      </c>
      <c r="DQ309" s="1">
        <v>0.31</v>
      </c>
      <c r="DR309" s="1">
        <v>0.07</v>
      </c>
      <c r="DS309" s="1">
        <v>6.176167329145884</v>
      </c>
      <c r="DT309" s="1">
        <v>1.165556564771446</v>
      </c>
      <c r="DU309" s="1">
        <v>0.1723485993030817</v>
      </c>
      <c r="DV309" s="1">
        <v>0.0</v>
      </c>
      <c r="DW309" s="1">
        <v>37.64048593733848</v>
      </c>
      <c r="DX309" s="1">
        <v>1.634161930281022</v>
      </c>
      <c r="DY309" s="1">
        <v>0.125237100172266</v>
      </c>
      <c r="DZ309" s="1">
        <v>0.0</v>
      </c>
      <c r="EA309" s="1">
        <v>-47.86343</v>
      </c>
      <c r="EB309" s="1">
        <v>-2.474928587319224</v>
      </c>
      <c r="EC309" s="1">
        <v>0.1809820564770622</v>
      </c>
      <c r="ED309" s="1">
        <v>0.0</v>
      </c>
      <c r="EE309" s="1">
        <v>1217.154985745284</v>
      </c>
      <c r="EF309" s="1">
        <v>262.6505487288501</v>
      </c>
      <c r="EG309" s="1">
        <v>19.79431300860981</v>
      </c>
      <c r="EH309" s="1">
        <v>0.0</v>
      </c>
      <c r="EI309" s="1">
        <v>1.88026325</v>
      </c>
      <c r="EJ309" s="1">
        <v>6.07317073167694E-4</v>
      </c>
      <c r="EK309" s="1">
        <v>0.003069185875358474</v>
      </c>
      <c r="EL309" s="1">
        <v>1.0</v>
      </c>
      <c r="EM309" s="1">
        <v>1.941117891088065</v>
      </c>
      <c r="EN309" s="1">
        <v>0.03947127605072133</v>
      </c>
      <c r="EO309" s="1">
        <v>0.003485309106347266</v>
      </c>
      <c r="EP309" s="1">
        <v>1.0</v>
      </c>
      <c r="EQ309" s="1">
        <v>2.0</v>
      </c>
      <c r="ER309" s="1">
        <v>6.0</v>
      </c>
      <c r="ES309" s="1" t="s">
        <v>390</v>
      </c>
      <c r="ET309" s="1">
        <v>2.94389</v>
      </c>
      <c r="EU309" s="1">
        <v>2.80104</v>
      </c>
      <c r="EV309" s="1">
        <v>0.208575</v>
      </c>
      <c r="EW309" s="1">
        <v>0.212812</v>
      </c>
      <c r="EX309" s="1">
        <v>0.11815</v>
      </c>
      <c r="EY309" s="1">
        <v>0.112403</v>
      </c>
      <c r="EZ309" s="1">
        <v>16255.6</v>
      </c>
      <c r="FA309" s="1">
        <v>16953.1</v>
      </c>
      <c r="FB309" s="1">
        <v>23879.4</v>
      </c>
      <c r="FC309" s="1">
        <v>25056.1</v>
      </c>
      <c r="FD309" s="1">
        <v>33704.5</v>
      </c>
      <c r="FE309" s="1">
        <v>35512.0</v>
      </c>
      <c r="FF309" s="1">
        <v>43527.9</v>
      </c>
      <c r="FG309" s="1">
        <v>46315.7</v>
      </c>
      <c r="FH309" s="1">
        <v>1.93125</v>
      </c>
      <c r="FI309" s="1">
        <v>1.89863</v>
      </c>
      <c r="FJ309" s="1">
        <v>0.1367</v>
      </c>
      <c r="FK309" s="1">
        <v>0.0</v>
      </c>
      <c r="FL309" s="1">
        <v>29.3127</v>
      </c>
      <c r="FM309" s="1">
        <v>999.9</v>
      </c>
      <c r="FN309" s="1">
        <v>66.0</v>
      </c>
      <c r="FO309" s="1">
        <v>32.8</v>
      </c>
      <c r="FP309" s="1">
        <v>33.0755</v>
      </c>
      <c r="FQ309" s="1">
        <v>64.3109</v>
      </c>
      <c r="FR309" s="1">
        <v>25.9976</v>
      </c>
      <c r="FS309" s="1">
        <v>1.0</v>
      </c>
      <c r="FT309" s="1">
        <v>0.266748</v>
      </c>
      <c r="FU309" s="1">
        <v>0.181403</v>
      </c>
      <c r="FV309" s="1">
        <v>20.3246</v>
      </c>
      <c r="FW309" s="1">
        <v>5.21295</v>
      </c>
      <c r="FX309" s="1">
        <v>11.9048</v>
      </c>
      <c r="FY309" s="1">
        <v>5.0032</v>
      </c>
      <c r="FZ309" s="1">
        <v>3.29</v>
      </c>
      <c r="GA309" s="1">
        <v>9999.0</v>
      </c>
      <c r="GB309" s="1">
        <v>9999.0</v>
      </c>
      <c r="GC309" s="1">
        <v>9999.0</v>
      </c>
      <c r="GD309" s="1">
        <v>999.9</v>
      </c>
      <c r="GE309" s="1">
        <v>1.85952</v>
      </c>
      <c r="GF309" s="1">
        <v>1.85451</v>
      </c>
      <c r="GG309" s="1">
        <v>1.8577</v>
      </c>
      <c r="GH309" s="1">
        <v>1.85608</v>
      </c>
      <c r="GI309" s="1">
        <v>1.85488</v>
      </c>
      <c r="GJ309" s="1">
        <v>1.85461</v>
      </c>
      <c r="GK309" s="1">
        <v>1.85321</v>
      </c>
      <c r="GL309" s="1">
        <v>1.85638</v>
      </c>
      <c r="GM309" s="1">
        <v>0.0</v>
      </c>
      <c r="GN309" s="1">
        <v>0.0</v>
      </c>
      <c r="GO309" s="1">
        <v>0.0</v>
      </c>
      <c r="GP309" s="1">
        <v>0.0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0.0</v>
      </c>
      <c r="GX309" s="1">
        <v>100.0</v>
      </c>
      <c r="GY309" s="1">
        <v>100.0</v>
      </c>
      <c r="GZ309" s="1">
        <v>2.67</v>
      </c>
      <c r="HA309" s="1">
        <v>0.0128</v>
      </c>
      <c r="HB309" s="1">
        <v>0.4456844362221581</v>
      </c>
      <c r="HC309" s="1">
        <v>0.002809866934308161</v>
      </c>
      <c r="HD309" s="1">
        <v>-1.127031966113555E-6</v>
      </c>
      <c r="HE309" s="1">
        <v>1.768598670541231E-10</v>
      </c>
      <c r="HF309" s="1">
        <v>-0.06730217437184942</v>
      </c>
      <c r="HG309" s="1">
        <v>0.01081145868756639</v>
      </c>
      <c r="HH309" s="1">
        <v>-3.689364805754238E-4</v>
      </c>
      <c r="HI309" s="1">
        <v>2.919854880483278E-6</v>
      </c>
      <c r="HJ309" s="1">
        <v>2.0</v>
      </c>
      <c r="HK309" s="1">
        <v>2136.0</v>
      </c>
      <c r="HL309" s="1">
        <v>3.0</v>
      </c>
      <c r="HM309" s="1">
        <v>30.0</v>
      </c>
      <c r="HN309" s="1">
        <v>9.3</v>
      </c>
      <c r="HO309" s="1">
        <v>9.2</v>
      </c>
      <c r="HP309" s="1">
        <v>2.9895</v>
      </c>
      <c r="HQ309" s="1">
        <v>2.26196</v>
      </c>
      <c r="HR309" s="1">
        <v>1.4978</v>
      </c>
      <c r="HS309" s="1">
        <v>2.29858</v>
      </c>
      <c r="HT309" s="1">
        <v>1.54785</v>
      </c>
      <c r="HU309" s="1">
        <v>2.44629</v>
      </c>
      <c r="HV309" s="1">
        <v>36.2224</v>
      </c>
      <c r="HW309" s="1">
        <v>15.3053</v>
      </c>
      <c r="HX309" s="1">
        <v>18.0</v>
      </c>
      <c r="HY309" s="1">
        <v>471.324</v>
      </c>
      <c r="HZ309" s="1">
        <v>512.713</v>
      </c>
      <c r="IA309" s="1">
        <v>29.0678</v>
      </c>
      <c r="IB309" s="1">
        <v>30.523</v>
      </c>
      <c r="IC309" s="1">
        <v>30.0003</v>
      </c>
      <c r="ID309" s="1">
        <v>30.309</v>
      </c>
      <c r="IE309" s="1">
        <v>30.4001</v>
      </c>
      <c r="IF309" s="1">
        <v>59.8451</v>
      </c>
      <c r="IG309" s="1">
        <v>26.8995</v>
      </c>
      <c r="IH309" s="1">
        <v>36.9139</v>
      </c>
      <c r="II309" s="1">
        <v>29.0684</v>
      </c>
      <c r="IJ309" s="1">
        <v>1507.16</v>
      </c>
      <c r="IK309" s="1">
        <v>25.2314</v>
      </c>
      <c r="IL309" s="1">
        <v>100.663</v>
      </c>
      <c r="IM309" s="1">
        <v>100.38</v>
      </c>
      <c r="IN309" s="1" t="s">
        <v>365</v>
      </c>
    </row>
    <row r="310" ht="15.75" customHeight="1">
      <c r="A310" s="1">
        <v>294.0</v>
      </c>
      <c r="B310" s="1">
        <v>1.6604002986E9</v>
      </c>
      <c r="C310" s="1">
        <v>574.5</v>
      </c>
      <c r="D310" s="1" t="s">
        <v>932</v>
      </c>
      <c r="E310" s="1" t="s">
        <v>933</v>
      </c>
      <c r="F310" s="1">
        <v>1.0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1.660400291099999E9</v>
      </c>
      <c r="O310" s="1">
        <f t="shared" si="1"/>
        <v>0.001608192207</v>
      </c>
      <c r="P310" s="1">
        <f t="shared" si="2"/>
        <v>1.608192207</v>
      </c>
      <c r="Q310" s="1">
        <f t="shared" si="3"/>
        <v>6.81764772</v>
      </c>
      <c r="R310" s="1">
        <f t="shared" si="4"/>
        <v>1392.884667</v>
      </c>
      <c r="S310" s="1">
        <f t="shared" si="5"/>
        <v>1214.037614</v>
      </c>
      <c r="T310" s="1">
        <f t="shared" si="6"/>
        <v>121.1264745</v>
      </c>
      <c r="U310" s="1">
        <f t="shared" si="7"/>
        <v>138.970331</v>
      </c>
      <c r="V310" s="1">
        <f t="shared" si="8"/>
        <v>0.0807927872</v>
      </c>
      <c r="W310" s="1">
        <f t="shared" si="9"/>
        <v>2.922365249</v>
      </c>
      <c r="X310" s="1">
        <f t="shared" si="10"/>
        <v>0.07957211509</v>
      </c>
      <c r="Y310" s="1">
        <f t="shared" si="11"/>
        <v>0.04984070812</v>
      </c>
      <c r="Z310" s="1">
        <f t="shared" si="12"/>
        <v>321.5124294</v>
      </c>
      <c r="AA310" s="1">
        <f t="shared" si="13"/>
        <v>32.46310675</v>
      </c>
      <c r="AB310" s="1">
        <f t="shared" si="14"/>
        <v>31.52845333</v>
      </c>
      <c r="AC310" s="1">
        <f t="shared" si="15"/>
        <v>4.649108158</v>
      </c>
      <c r="AD310" s="1">
        <f t="shared" si="16"/>
        <v>60.05180957</v>
      </c>
      <c r="AE310" s="1">
        <f t="shared" si="17"/>
        <v>2.707009688</v>
      </c>
      <c r="AF310" s="1">
        <f t="shared" si="18"/>
        <v>4.507790368</v>
      </c>
      <c r="AG310" s="1">
        <f t="shared" si="19"/>
        <v>1.94209847</v>
      </c>
      <c r="AH310" s="1">
        <f t="shared" si="20"/>
        <v>-70.92127632</v>
      </c>
      <c r="AI310" s="1">
        <f t="shared" si="21"/>
        <v>-85.45647153</v>
      </c>
      <c r="AJ310" s="1">
        <f t="shared" si="22"/>
        <v>-6.58331782</v>
      </c>
      <c r="AK310" s="1">
        <f t="shared" si="23"/>
        <v>158.5513637</v>
      </c>
      <c r="AL310" s="1">
        <f t="shared" si="24"/>
        <v>37.69397684</v>
      </c>
      <c r="AM310" s="1">
        <f t="shared" si="25"/>
        <v>1.6104682</v>
      </c>
      <c r="AN310" s="1">
        <f t="shared" si="26"/>
        <v>6.81764772</v>
      </c>
      <c r="AO310" s="1">
        <v>1502.091914247962</v>
      </c>
      <c r="AP310" s="1">
        <v>1467.625575757575</v>
      </c>
      <c r="AQ310" s="1">
        <v>5.081955852331031</v>
      </c>
      <c r="AR310" s="1">
        <v>65.10273567100046</v>
      </c>
      <c r="AS310" s="1">
        <f t="shared" si="27"/>
        <v>1.608192207</v>
      </c>
      <c r="AT310" s="1">
        <v>25.24548671341296</v>
      </c>
      <c r="AU310" s="1">
        <v>27.12260727272726</v>
      </c>
      <c r="AV310" s="1">
        <v>-2.306435341306636E-5</v>
      </c>
      <c r="AW310" s="1">
        <v>83.61530632147979</v>
      </c>
      <c r="AX310" s="1">
        <v>19.0</v>
      </c>
      <c r="AY310" s="1">
        <v>4.0</v>
      </c>
      <c r="AZ310" s="1">
        <f t="shared" si="28"/>
        <v>1</v>
      </c>
      <c r="BA310" s="1">
        <f t="shared" si="29"/>
        <v>0</v>
      </c>
      <c r="BB310" s="1">
        <f t="shared" si="30"/>
        <v>51972.10617</v>
      </c>
      <c r="BC310" s="1">
        <f t="shared" si="31"/>
        <v>1999.974</v>
      </c>
      <c r="BD310" s="1">
        <f t="shared" si="32"/>
        <v>1681.17846</v>
      </c>
      <c r="BE310" s="1">
        <f t="shared" si="33"/>
        <v>0.8406001578</v>
      </c>
      <c r="BF310" s="1">
        <f t="shared" si="34"/>
        <v>0.1607583046</v>
      </c>
      <c r="BG310" s="1">
        <v>6.0</v>
      </c>
      <c r="BH310" s="1">
        <v>0.5</v>
      </c>
      <c r="BI310" s="1" t="s">
        <v>355</v>
      </c>
      <c r="BJ310" s="1">
        <v>2.0</v>
      </c>
      <c r="BK310" s="1" t="b">
        <v>1</v>
      </c>
      <c r="BL310" s="1">
        <v>1.660400291099999E9</v>
      </c>
      <c r="BM310" s="1">
        <v>1392.884666666666</v>
      </c>
      <c r="BN310" s="1">
        <v>1440.796</v>
      </c>
      <c r="BO310" s="1">
        <v>27.13206666666667</v>
      </c>
      <c r="BP310" s="1">
        <v>25.25246</v>
      </c>
      <c r="BQ310" s="1">
        <v>1390.235333333334</v>
      </c>
      <c r="BR310" s="1">
        <v>27.11926666666666</v>
      </c>
      <c r="BS310" s="1">
        <v>500.1385333333334</v>
      </c>
      <c r="BT310" s="1">
        <v>99.67159333333333</v>
      </c>
      <c r="BU310" s="1">
        <v>0.10000612</v>
      </c>
      <c r="BV310" s="1">
        <v>30.98604666666666</v>
      </c>
      <c r="BW310" s="1">
        <v>31.52845333333333</v>
      </c>
      <c r="BX310" s="1">
        <v>999.8999999999999</v>
      </c>
      <c r="BY310" s="1">
        <v>0.0</v>
      </c>
      <c r="BZ310" s="1">
        <v>0.0</v>
      </c>
      <c r="CA310" s="1">
        <v>9991.916000000001</v>
      </c>
      <c r="CB310" s="1">
        <v>0.0</v>
      </c>
      <c r="CC310" s="1">
        <v>24.78628666666667</v>
      </c>
      <c r="CD310" s="1">
        <v>-47.91106666666667</v>
      </c>
      <c r="CE310" s="1">
        <v>1431.730666666667</v>
      </c>
      <c r="CF310" s="1">
        <v>1478.123333333333</v>
      </c>
      <c r="CG310" s="1">
        <v>1.879594</v>
      </c>
      <c r="CH310" s="1">
        <v>1440.796</v>
      </c>
      <c r="CI310" s="1">
        <v>25.25246</v>
      </c>
      <c r="CJ310" s="1">
        <v>2.704295333333334</v>
      </c>
      <c r="CK310" s="1">
        <v>2.516954</v>
      </c>
      <c r="CL310" s="1">
        <v>22.31124</v>
      </c>
      <c r="CM310" s="1">
        <v>21.13656</v>
      </c>
      <c r="CN310" s="1">
        <v>1999.974</v>
      </c>
      <c r="CO310" s="1">
        <v>0.9799938000000001</v>
      </c>
      <c r="CP310" s="1">
        <v>0.02000632666666667</v>
      </c>
      <c r="CQ310" s="1">
        <v>0.0</v>
      </c>
      <c r="CR310" s="1">
        <v>2.592733333333334</v>
      </c>
      <c r="CS310" s="1">
        <v>0.0</v>
      </c>
      <c r="CT310" s="1">
        <v>23249.36666666666</v>
      </c>
      <c r="CU310" s="1">
        <v>17412.08</v>
      </c>
      <c r="CV310" s="1">
        <v>40.812</v>
      </c>
      <c r="CW310" s="1">
        <v>41.75</v>
      </c>
      <c r="CX310" s="1">
        <v>40.812</v>
      </c>
      <c r="CY310" s="1">
        <v>40.125</v>
      </c>
      <c r="CZ310" s="1">
        <v>40.875</v>
      </c>
      <c r="DA310" s="1">
        <v>1959.964</v>
      </c>
      <c r="DB310" s="1">
        <v>40.01</v>
      </c>
      <c r="DC310" s="1">
        <v>0.0</v>
      </c>
      <c r="DD310" s="1">
        <v>1.6604002962E9</v>
      </c>
      <c r="DE310" s="1">
        <v>0.0</v>
      </c>
      <c r="DF310" s="1">
        <v>1.6603997476E9</v>
      </c>
      <c r="DG310" s="1" t="s">
        <v>356</v>
      </c>
      <c r="DH310" s="1">
        <v>1.6603997421E9</v>
      </c>
      <c r="DI310" s="1">
        <v>1.6603997476E9</v>
      </c>
      <c r="DJ310" s="1">
        <v>1.0</v>
      </c>
      <c r="DK310" s="1">
        <v>0.077</v>
      </c>
      <c r="DL310" s="1">
        <v>-0.022</v>
      </c>
      <c r="DM310" s="1">
        <v>1.398</v>
      </c>
      <c r="DN310" s="1">
        <v>0.017</v>
      </c>
      <c r="DO310" s="1">
        <v>400.0</v>
      </c>
      <c r="DP310" s="1">
        <v>25.0</v>
      </c>
      <c r="DQ310" s="1">
        <v>0.31</v>
      </c>
      <c r="DR310" s="1">
        <v>0.07</v>
      </c>
      <c r="DS310" s="1">
        <v>6.176167329145884</v>
      </c>
      <c r="DT310" s="1">
        <v>1.165556564771446</v>
      </c>
      <c r="DU310" s="1">
        <v>0.1723485993030817</v>
      </c>
      <c r="DV310" s="1">
        <v>0.0</v>
      </c>
      <c r="DW310" s="1">
        <v>37.64048593733848</v>
      </c>
      <c r="DX310" s="1">
        <v>1.634161930281022</v>
      </c>
      <c r="DY310" s="1">
        <v>0.125237100172266</v>
      </c>
      <c r="DZ310" s="1">
        <v>0.0</v>
      </c>
      <c r="EA310" s="1">
        <v>-47.86343</v>
      </c>
      <c r="EB310" s="1">
        <v>-2.474928587319224</v>
      </c>
      <c r="EC310" s="1">
        <v>0.1809820564770622</v>
      </c>
      <c r="ED310" s="1">
        <v>0.0</v>
      </c>
      <c r="EE310" s="1">
        <v>1217.154985745284</v>
      </c>
      <c r="EF310" s="1">
        <v>262.6505487288501</v>
      </c>
      <c r="EG310" s="1">
        <v>19.79431300860981</v>
      </c>
      <c r="EH310" s="1">
        <v>0.0</v>
      </c>
      <c r="EI310" s="1">
        <v>1.88026325</v>
      </c>
      <c r="EJ310" s="1">
        <v>6.07317073167694E-4</v>
      </c>
      <c r="EK310" s="1">
        <v>0.003069185875358474</v>
      </c>
      <c r="EL310" s="1">
        <v>1.0</v>
      </c>
      <c r="EM310" s="1">
        <v>1.941117891088065</v>
      </c>
      <c r="EN310" s="1">
        <v>0.03947127605072133</v>
      </c>
      <c r="EO310" s="1">
        <v>0.003485309106347266</v>
      </c>
      <c r="EP310" s="1">
        <v>1.0</v>
      </c>
      <c r="EQ310" s="1">
        <v>2.0</v>
      </c>
      <c r="ER310" s="1">
        <v>6.0</v>
      </c>
      <c r="ES310" s="1" t="s">
        <v>390</v>
      </c>
      <c r="ET310" s="1">
        <v>2.94404</v>
      </c>
      <c r="EU310" s="1">
        <v>2.80119</v>
      </c>
      <c r="EV310" s="1">
        <v>0.209011</v>
      </c>
      <c r="EW310" s="1">
        <v>0.213238</v>
      </c>
      <c r="EX310" s="1">
        <v>0.118142</v>
      </c>
      <c r="EY310" s="1">
        <v>0.112403</v>
      </c>
      <c r="EZ310" s="1">
        <v>16246.6</v>
      </c>
      <c r="FA310" s="1">
        <v>16943.9</v>
      </c>
      <c r="FB310" s="1">
        <v>23879.4</v>
      </c>
      <c r="FC310" s="1">
        <v>25056.0</v>
      </c>
      <c r="FD310" s="1">
        <v>33704.8</v>
      </c>
      <c r="FE310" s="1">
        <v>35512.1</v>
      </c>
      <c r="FF310" s="1">
        <v>43527.8</v>
      </c>
      <c r="FG310" s="1">
        <v>46315.7</v>
      </c>
      <c r="FH310" s="1">
        <v>1.93125</v>
      </c>
      <c r="FI310" s="1">
        <v>1.8987</v>
      </c>
      <c r="FJ310" s="1">
        <v>0.136785</v>
      </c>
      <c r="FK310" s="1">
        <v>0.0</v>
      </c>
      <c r="FL310" s="1">
        <v>29.3123</v>
      </c>
      <c r="FM310" s="1">
        <v>999.9</v>
      </c>
      <c r="FN310" s="1">
        <v>66.0</v>
      </c>
      <c r="FO310" s="1">
        <v>32.8</v>
      </c>
      <c r="FP310" s="1">
        <v>33.079</v>
      </c>
      <c r="FQ310" s="1">
        <v>64.0609</v>
      </c>
      <c r="FR310" s="1">
        <v>26.1699</v>
      </c>
      <c r="FS310" s="1">
        <v>1.0</v>
      </c>
      <c r="FT310" s="1">
        <v>0.266748</v>
      </c>
      <c r="FU310" s="1">
        <v>0.186016</v>
      </c>
      <c r="FV310" s="1">
        <v>20.3246</v>
      </c>
      <c r="FW310" s="1">
        <v>5.2131</v>
      </c>
      <c r="FX310" s="1">
        <v>11.9045</v>
      </c>
      <c r="FY310" s="1">
        <v>5.0032</v>
      </c>
      <c r="FZ310" s="1">
        <v>3.29005</v>
      </c>
      <c r="GA310" s="1">
        <v>9999.0</v>
      </c>
      <c r="GB310" s="1">
        <v>9999.0</v>
      </c>
      <c r="GC310" s="1">
        <v>9999.0</v>
      </c>
      <c r="GD310" s="1">
        <v>999.9</v>
      </c>
      <c r="GE310" s="1">
        <v>1.85952</v>
      </c>
      <c r="GF310" s="1">
        <v>1.85451</v>
      </c>
      <c r="GG310" s="1">
        <v>1.85772</v>
      </c>
      <c r="GH310" s="1">
        <v>1.85608</v>
      </c>
      <c r="GI310" s="1">
        <v>1.85489</v>
      </c>
      <c r="GJ310" s="1">
        <v>1.85461</v>
      </c>
      <c r="GK310" s="1">
        <v>1.85321</v>
      </c>
      <c r="GL310" s="1">
        <v>1.85638</v>
      </c>
      <c r="GM310" s="1">
        <v>0.0</v>
      </c>
      <c r="GN310" s="1">
        <v>0.0</v>
      </c>
      <c r="GO310" s="1">
        <v>0.0</v>
      </c>
      <c r="GP310" s="1">
        <v>0.0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0.0</v>
      </c>
      <c r="GX310" s="1">
        <v>100.0</v>
      </c>
      <c r="GY310" s="1">
        <v>100.0</v>
      </c>
      <c r="GZ310" s="1">
        <v>2.67</v>
      </c>
      <c r="HA310" s="1">
        <v>0.0128</v>
      </c>
      <c r="HB310" s="1">
        <v>0.4456844362221581</v>
      </c>
      <c r="HC310" s="1">
        <v>0.002809866934308161</v>
      </c>
      <c r="HD310" s="1">
        <v>-1.127031966113555E-6</v>
      </c>
      <c r="HE310" s="1">
        <v>1.768598670541231E-10</v>
      </c>
      <c r="HF310" s="1">
        <v>-0.06730217437184942</v>
      </c>
      <c r="HG310" s="1">
        <v>0.01081145868756639</v>
      </c>
      <c r="HH310" s="1">
        <v>-3.689364805754238E-4</v>
      </c>
      <c r="HI310" s="1">
        <v>2.919854880483278E-6</v>
      </c>
      <c r="HJ310" s="1">
        <v>2.0</v>
      </c>
      <c r="HK310" s="1">
        <v>2136.0</v>
      </c>
      <c r="HL310" s="1">
        <v>3.0</v>
      </c>
      <c r="HM310" s="1">
        <v>30.0</v>
      </c>
      <c r="HN310" s="1">
        <v>9.3</v>
      </c>
      <c r="HO310" s="1">
        <v>9.2</v>
      </c>
      <c r="HP310" s="1">
        <v>3.00171</v>
      </c>
      <c r="HQ310" s="1">
        <v>2.27905</v>
      </c>
      <c r="HR310" s="1">
        <v>1.4978</v>
      </c>
      <c r="HS310" s="1">
        <v>2.29858</v>
      </c>
      <c r="HT310" s="1">
        <v>1.54785</v>
      </c>
      <c r="HU310" s="1">
        <v>2.3938</v>
      </c>
      <c r="HV310" s="1">
        <v>36.2224</v>
      </c>
      <c r="HW310" s="1">
        <v>15.2878</v>
      </c>
      <c r="HX310" s="1">
        <v>18.0</v>
      </c>
      <c r="HY310" s="1">
        <v>471.329</v>
      </c>
      <c r="HZ310" s="1">
        <v>512.767</v>
      </c>
      <c r="IA310" s="1">
        <v>29.0693</v>
      </c>
      <c r="IB310" s="1">
        <v>30.5235</v>
      </c>
      <c r="IC310" s="1">
        <v>30.0002</v>
      </c>
      <c r="ID310" s="1">
        <v>30.3097</v>
      </c>
      <c r="IE310" s="1">
        <v>30.4005</v>
      </c>
      <c r="IF310" s="1">
        <v>60.0759</v>
      </c>
      <c r="IG310" s="1">
        <v>26.8995</v>
      </c>
      <c r="IH310" s="1">
        <v>36.9139</v>
      </c>
      <c r="II310" s="1">
        <v>29.0684</v>
      </c>
      <c r="IJ310" s="1">
        <v>1507.16</v>
      </c>
      <c r="IK310" s="1">
        <v>25.2314</v>
      </c>
      <c r="IL310" s="1">
        <v>100.663</v>
      </c>
      <c r="IM310" s="1">
        <v>100.38</v>
      </c>
      <c r="IN310" s="1" t="s">
        <v>365</v>
      </c>
    </row>
    <row r="311" ht="15.75" customHeight="1">
      <c r="A311" s="1">
        <v>295.0</v>
      </c>
      <c r="B311" s="1">
        <v>1.6604002996E9</v>
      </c>
      <c r="C311" s="1">
        <v>575.5</v>
      </c>
      <c r="D311" s="1" t="s">
        <v>934</v>
      </c>
      <c r="E311" s="1" t="s">
        <v>935</v>
      </c>
      <c r="F311" s="1">
        <v>1.0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1.6604002916E9</v>
      </c>
      <c r="O311" s="1">
        <f t="shared" si="1"/>
        <v>0.001607164965</v>
      </c>
      <c r="P311" s="1">
        <f t="shared" si="2"/>
        <v>1.607164965</v>
      </c>
      <c r="Q311" s="1">
        <f t="shared" si="3"/>
        <v>6.692461169</v>
      </c>
      <c r="R311" s="1">
        <f t="shared" si="4"/>
        <v>1395.38125</v>
      </c>
      <c r="S311" s="1">
        <f t="shared" si="5"/>
        <v>1218.822063</v>
      </c>
      <c r="T311" s="1">
        <f t="shared" si="6"/>
        <v>121.603956</v>
      </c>
      <c r="U311" s="1">
        <f t="shared" si="7"/>
        <v>139.2195672</v>
      </c>
      <c r="V311" s="1">
        <f t="shared" si="8"/>
        <v>0.08073093374</v>
      </c>
      <c r="W311" s="1">
        <f t="shared" si="9"/>
        <v>2.922468859</v>
      </c>
      <c r="X311" s="1">
        <f t="shared" si="10"/>
        <v>0.07951215728</v>
      </c>
      <c r="Y311" s="1">
        <f t="shared" si="11"/>
        <v>0.04980306776</v>
      </c>
      <c r="Z311" s="1">
        <f t="shared" si="12"/>
        <v>321.5119905</v>
      </c>
      <c r="AA311" s="1">
        <f t="shared" si="13"/>
        <v>32.46409383</v>
      </c>
      <c r="AB311" s="1">
        <f t="shared" si="14"/>
        <v>31.52903125</v>
      </c>
      <c r="AC311" s="1">
        <f t="shared" si="15"/>
        <v>4.649260761</v>
      </c>
      <c r="AD311" s="1">
        <f t="shared" si="16"/>
        <v>60.0475743</v>
      </c>
      <c r="AE311" s="1">
        <f t="shared" si="17"/>
        <v>2.706937946</v>
      </c>
      <c r="AF311" s="1">
        <f t="shared" si="18"/>
        <v>4.507988835</v>
      </c>
      <c r="AG311" s="1">
        <f t="shared" si="19"/>
        <v>1.942322816</v>
      </c>
      <c r="AH311" s="1">
        <f t="shared" si="20"/>
        <v>-70.87597495</v>
      </c>
      <c r="AI311" s="1">
        <f t="shared" si="21"/>
        <v>-85.42890918</v>
      </c>
      <c r="AJ311" s="1">
        <f t="shared" si="22"/>
        <v>-6.58100497</v>
      </c>
      <c r="AK311" s="1">
        <f t="shared" si="23"/>
        <v>158.6261014</v>
      </c>
      <c r="AL311" s="1">
        <f t="shared" si="24"/>
        <v>37.70138173</v>
      </c>
      <c r="AM311" s="1">
        <f t="shared" si="25"/>
        <v>1.610308618</v>
      </c>
      <c r="AN311" s="1">
        <f t="shared" si="26"/>
        <v>6.692461169</v>
      </c>
      <c r="AO311" s="1">
        <v>1507.165954002655</v>
      </c>
      <c r="AP311" s="1">
        <v>1472.777939393939</v>
      </c>
      <c r="AQ311" s="1">
        <v>5.096782918897325</v>
      </c>
      <c r="AR311" s="1">
        <v>65.10273567100046</v>
      </c>
      <c r="AS311" s="1">
        <f t="shared" si="27"/>
        <v>1.607164965</v>
      </c>
      <c r="AT311" s="1">
        <v>25.2440260215754</v>
      </c>
      <c r="AU311" s="1">
        <v>27.11992545454546</v>
      </c>
      <c r="AV311" s="1">
        <v>-2.127513035051273E-5</v>
      </c>
      <c r="AW311" s="1">
        <v>83.61530632147979</v>
      </c>
      <c r="AX311" s="1">
        <v>19.0</v>
      </c>
      <c r="AY311" s="1">
        <v>4.0</v>
      </c>
      <c r="AZ311" s="1">
        <f t="shared" si="28"/>
        <v>1</v>
      </c>
      <c r="BA311" s="1">
        <f t="shared" si="29"/>
        <v>0</v>
      </c>
      <c r="BB311" s="1">
        <f t="shared" si="30"/>
        <v>51974.92511</v>
      </c>
      <c r="BC311" s="1">
        <f t="shared" si="31"/>
        <v>1999.97125</v>
      </c>
      <c r="BD311" s="1">
        <f t="shared" si="32"/>
        <v>1681.17615</v>
      </c>
      <c r="BE311" s="1">
        <f t="shared" si="33"/>
        <v>0.8406001586</v>
      </c>
      <c r="BF311" s="1">
        <f t="shared" si="34"/>
        <v>0.1607583062</v>
      </c>
      <c r="BG311" s="1">
        <v>6.0</v>
      </c>
      <c r="BH311" s="1">
        <v>0.5</v>
      </c>
      <c r="BI311" s="1" t="s">
        <v>355</v>
      </c>
      <c r="BJ311" s="1">
        <v>2.0</v>
      </c>
      <c r="BK311" s="1" t="b">
        <v>1</v>
      </c>
      <c r="BL311" s="1">
        <v>1.6604002916E9</v>
      </c>
      <c r="BM311" s="1">
        <v>1395.38125</v>
      </c>
      <c r="BN311" s="1">
        <v>1443.305625</v>
      </c>
      <c r="BO311" s="1">
        <v>27.13131875</v>
      </c>
      <c r="BP311" s="1">
        <v>25.2519125</v>
      </c>
      <c r="BQ311" s="1">
        <v>1392.730625</v>
      </c>
      <c r="BR311" s="1">
        <v>27.11851875</v>
      </c>
      <c r="BS311" s="1">
        <v>500.1426875</v>
      </c>
      <c r="BT311" s="1">
        <v>99.6717</v>
      </c>
      <c r="BU311" s="1">
        <v>0.10000555</v>
      </c>
      <c r="BV311" s="1">
        <v>30.98681875</v>
      </c>
      <c r="BW311" s="1">
        <v>31.52903125</v>
      </c>
      <c r="BX311" s="1">
        <v>999.9</v>
      </c>
      <c r="BY311" s="1">
        <v>0.0</v>
      </c>
      <c r="BZ311" s="1">
        <v>0.0</v>
      </c>
      <c r="CA311" s="1">
        <v>9992.49625</v>
      </c>
      <c r="CB311" s="1">
        <v>0.0</v>
      </c>
      <c r="CC311" s="1">
        <v>24.836575</v>
      </c>
      <c r="CD311" s="1">
        <v>-47.92411250000001</v>
      </c>
      <c r="CE311" s="1">
        <v>1434.295625</v>
      </c>
      <c r="CF311" s="1">
        <v>1480.6975</v>
      </c>
      <c r="CG311" s="1">
        <v>1.87939</v>
      </c>
      <c r="CH311" s="1">
        <v>1443.305625</v>
      </c>
      <c r="CI311" s="1">
        <v>25.2519125</v>
      </c>
      <c r="CJ311" s="1">
        <v>2.70422375</v>
      </c>
      <c r="CK311" s="1">
        <v>2.5169025</v>
      </c>
      <c r="CL311" s="1">
        <v>22.31080625</v>
      </c>
      <c r="CM311" s="1">
        <v>21.136225</v>
      </c>
      <c r="CN311" s="1">
        <v>1999.97125</v>
      </c>
      <c r="CO311" s="1">
        <v>0.97999375</v>
      </c>
      <c r="CP311" s="1">
        <v>0.020006375</v>
      </c>
      <c r="CQ311" s="1">
        <v>0.0</v>
      </c>
      <c r="CR311" s="1">
        <v>2.5058125</v>
      </c>
      <c r="CS311" s="1">
        <v>0.0</v>
      </c>
      <c r="CT311" s="1">
        <v>23248.64375</v>
      </c>
      <c r="CU311" s="1">
        <v>17412.05625</v>
      </c>
      <c r="CV311" s="1">
        <v>40.812</v>
      </c>
      <c r="CW311" s="1">
        <v>41.75</v>
      </c>
      <c r="CX311" s="1">
        <v>40.812</v>
      </c>
      <c r="CY311" s="1">
        <v>40.125</v>
      </c>
      <c r="CZ311" s="1">
        <v>40.875</v>
      </c>
      <c r="DA311" s="1">
        <v>1959.96125</v>
      </c>
      <c r="DB311" s="1">
        <v>40.01</v>
      </c>
      <c r="DC311" s="1">
        <v>0.0</v>
      </c>
      <c r="DD311" s="1">
        <v>1.6604002974E9</v>
      </c>
      <c r="DE311" s="1">
        <v>0.0</v>
      </c>
      <c r="DF311" s="1">
        <v>1.6603997476E9</v>
      </c>
      <c r="DG311" s="1" t="s">
        <v>356</v>
      </c>
      <c r="DH311" s="1">
        <v>1.6603997421E9</v>
      </c>
      <c r="DI311" s="1">
        <v>1.6603997476E9</v>
      </c>
      <c r="DJ311" s="1">
        <v>1.0</v>
      </c>
      <c r="DK311" s="1">
        <v>0.077</v>
      </c>
      <c r="DL311" s="1">
        <v>-0.022</v>
      </c>
      <c r="DM311" s="1">
        <v>1.398</v>
      </c>
      <c r="DN311" s="1">
        <v>0.017</v>
      </c>
      <c r="DO311" s="1">
        <v>400.0</v>
      </c>
      <c r="DP311" s="1">
        <v>25.0</v>
      </c>
      <c r="DQ311" s="1">
        <v>0.31</v>
      </c>
      <c r="DR311" s="1">
        <v>0.07</v>
      </c>
      <c r="DS311" s="1">
        <v>6.251930893237992</v>
      </c>
      <c r="DT311" s="1">
        <v>2.153616753647682</v>
      </c>
      <c r="DU311" s="1">
        <v>0.2506110562408989</v>
      </c>
      <c r="DV311" s="1">
        <v>0.0</v>
      </c>
      <c r="DW311" s="1">
        <v>37.68941219763199</v>
      </c>
      <c r="DX311" s="1">
        <v>1.36443903998421</v>
      </c>
      <c r="DY311" s="1">
        <v>0.1014141601194293</v>
      </c>
      <c r="DZ311" s="1">
        <v>0.0</v>
      </c>
      <c r="EA311" s="1">
        <v>-47.90972903225806</v>
      </c>
      <c r="EB311" s="1">
        <v>-2.197954838709527</v>
      </c>
      <c r="EC311" s="1">
        <v>0.1671393337879009</v>
      </c>
      <c r="ED311" s="1">
        <v>0.0</v>
      </c>
      <c r="EE311" s="1">
        <v>1223.786074932935</v>
      </c>
      <c r="EF311" s="1">
        <v>244.9990145255755</v>
      </c>
      <c r="EG311" s="1">
        <v>18.07051373910571</v>
      </c>
      <c r="EH311" s="1">
        <v>0.0</v>
      </c>
      <c r="EI311" s="1">
        <v>1.88005243902439</v>
      </c>
      <c r="EJ311" s="1">
        <v>0.003554634146341904</v>
      </c>
      <c r="EK311" s="1">
        <v>0.002915337725060338</v>
      </c>
      <c r="EL311" s="1">
        <v>1.0</v>
      </c>
      <c r="EM311" s="1">
        <v>1.941959541524543</v>
      </c>
      <c r="EN311" s="1">
        <v>0.03866490852662046</v>
      </c>
      <c r="EO311" s="1">
        <v>0.003395981078241065</v>
      </c>
      <c r="EP311" s="1">
        <v>1.0</v>
      </c>
      <c r="EQ311" s="1">
        <v>2.0</v>
      </c>
      <c r="ER311" s="1">
        <v>6.0</v>
      </c>
      <c r="ES311" s="1" t="s">
        <v>390</v>
      </c>
      <c r="ET311" s="1">
        <v>2.94413</v>
      </c>
      <c r="EU311" s="1">
        <v>2.80113</v>
      </c>
      <c r="EV311" s="1">
        <v>0.209453</v>
      </c>
      <c r="EW311" s="1">
        <v>0.213665</v>
      </c>
      <c r="EX311" s="1">
        <v>0.118137</v>
      </c>
      <c r="EY311" s="1">
        <v>0.112405</v>
      </c>
      <c r="EZ311" s="1">
        <v>16237.5</v>
      </c>
      <c r="FA311" s="1">
        <v>16934.7</v>
      </c>
      <c r="FB311" s="1">
        <v>23879.4</v>
      </c>
      <c r="FC311" s="1">
        <v>25056.0</v>
      </c>
      <c r="FD311" s="1">
        <v>33704.9</v>
      </c>
      <c r="FE311" s="1">
        <v>35511.9</v>
      </c>
      <c r="FF311" s="1">
        <v>43527.7</v>
      </c>
      <c r="FG311" s="1">
        <v>46315.6</v>
      </c>
      <c r="FH311" s="1">
        <v>1.93132</v>
      </c>
      <c r="FI311" s="1">
        <v>1.89867</v>
      </c>
      <c r="FJ311" s="1">
        <v>0.136949</v>
      </c>
      <c r="FK311" s="1">
        <v>0.0</v>
      </c>
      <c r="FL311" s="1">
        <v>29.3118</v>
      </c>
      <c r="FM311" s="1">
        <v>999.9</v>
      </c>
      <c r="FN311" s="1">
        <v>66.0</v>
      </c>
      <c r="FO311" s="1">
        <v>32.8</v>
      </c>
      <c r="FP311" s="1">
        <v>33.08</v>
      </c>
      <c r="FQ311" s="1">
        <v>64.2609</v>
      </c>
      <c r="FR311" s="1">
        <v>26.2981</v>
      </c>
      <c r="FS311" s="1">
        <v>1.0</v>
      </c>
      <c r="FT311" s="1">
        <v>0.266753</v>
      </c>
      <c r="FU311" s="1">
        <v>0.189597</v>
      </c>
      <c r="FV311" s="1">
        <v>20.3247</v>
      </c>
      <c r="FW311" s="1">
        <v>5.21295</v>
      </c>
      <c r="FX311" s="1">
        <v>11.9045</v>
      </c>
      <c r="FY311" s="1">
        <v>5.00315</v>
      </c>
      <c r="FZ311" s="1">
        <v>3.29003</v>
      </c>
      <c r="GA311" s="1">
        <v>9999.0</v>
      </c>
      <c r="GB311" s="1">
        <v>9999.0</v>
      </c>
      <c r="GC311" s="1">
        <v>9999.0</v>
      </c>
      <c r="GD311" s="1">
        <v>999.9</v>
      </c>
      <c r="GE311" s="1">
        <v>1.85953</v>
      </c>
      <c r="GF311" s="1">
        <v>1.8545</v>
      </c>
      <c r="GG311" s="1">
        <v>1.85772</v>
      </c>
      <c r="GH311" s="1">
        <v>1.85608</v>
      </c>
      <c r="GI311" s="1">
        <v>1.85488</v>
      </c>
      <c r="GJ311" s="1">
        <v>1.8546</v>
      </c>
      <c r="GK311" s="1">
        <v>1.8532</v>
      </c>
      <c r="GL311" s="1">
        <v>1.85638</v>
      </c>
      <c r="GM311" s="1">
        <v>0.0</v>
      </c>
      <c r="GN311" s="1">
        <v>0.0</v>
      </c>
      <c r="GO311" s="1">
        <v>0.0</v>
      </c>
      <c r="GP311" s="1">
        <v>0.0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0.0</v>
      </c>
      <c r="GX311" s="1">
        <v>100.0</v>
      </c>
      <c r="GY311" s="1">
        <v>100.0</v>
      </c>
      <c r="GZ311" s="1">
        <v>2.68</v>
      </c>
      <c r="HA311" s="1">
        <v>0.0128</v>
      </c>
      <c r="HB311" s="1">
        <v>0.4456844362221581</v>
      </c>
      <c r="HC311" s="1">
        <v>0.002809866934308161</v>
      </c>
      <c r="HD311" s="1">
        <v>-1.127031966113555E-6</v>
      </c>
      <c r="HE311" s="1">
        <v>1.768598670541231E-10</v>
      </c>
      <c r="HF311" s="1">
        <v>-0.06730217437184942</v>
      </c>
      <c r="HG311" s="1">
        <v>0.01081145868756639</v>
      </c>
      <c r="HH311" s="1">
        <v>-3.689364805754238E-4</v>
      </c>
      <c r="HI311" s="1">
        <v>2.919854880483278E-6</v>
      </c>
      <c r="HJ311" s="1">
        <v>2.0</v>
      </c>
      <c r="HK311" s="1">
        <v>2136.0</v>
      </c>
      <c r="HL311" s="1">
        <v>3.0</v>
      </c>
      <c r="HM311" s="1">
        <v>30.0</v>
      </c>
      <c r="HN311" s="1">
        <v>9.3</v>
      </c>
      <c r="HO311" s="1">
        <v>9.2</v>
      </c>
      <c r="HP311" s="1">
        <v>3.00659</v>
      </c>
      <c r="HQ311" s="1">
        <v>2.28027</v>
      </c>
      <c r="HR311" s="1">
        <v>1.4978</v>
      </c>
      <c r="HS311" s="1">
        <v>2.29736</v>
      </c>
      <c r="HT311" s="1">
        <v>1.54785</v>
      </c>
      <c r="HU311" s="1">
        <v>2.29126</v>
      </c>
      <c r="HV311" s="1">
        <v>36.2224</v>
      </c>
      <c r="HW311" s="1">
        <v>15.2878</v>
      </c>
      <c r="HX311" s="1">
        <v>18.0</v>
      </c>
      <c r="HY311" s="1">
        <v>471.376</v>
      </c>
      <c r="HZ311" s="1">
        <v>512.75</v>
      </c>
      <c r="IA311" s="1">
        <v>29.0705</v>
      </c>
      <c r="IB311" s="1">
        <v>30.5241</v>
      </c>
      <c r="IC311" s="1">
        <v>30.0002</v>
      </c>
      <c r="ID311" s="1">
        <v>30.3103</v>
      </c>
      <c r="IE311" s="1">
        <v>30.4005</v>
      </c>
      <c r="IF311" s="1">
        <v>60.1764</v>
      </c>
      <c r="IG311" s="1">
        <v>26.8995</v>
      </c>
      <c r="IH311" s="1">
        <v>36.9139</v>
      </c>
      <c r="II311" s="1">
        <v>29.0684</v>
      </c>
      <c r="IJ311" s="1">
        <v>1517.18</v>
      </c>
      <c r="IK311" s="1">
        <v>25.2314</v>
      </c>
      <c r="IL311" s="1">
        <v>100.663</v>
      </c>
      <c r="IM311" s="1">
        <v>100.379</v>
      </c>
      <c r="IN311" s="1" t="s">
        <v>365</v>
      </c>
    </row>
    <row r="312" ht="15.75" customHeight="1">
      <c r="A312" s="1">
        <v>296.0</v>
      </c>
      <c r="B312" s="1">
        <v>1.6604003006E9</v>
      </c>
      <c r="C312" s="1">
        <v>576.5</v>
      </c>
      <c r="D312" s="1" t="s">
        <v>936</v>
      </c>
      <c r="E312" s="1" t="s">
        <v>937</v>
      </c>
      <c r="F312" s="1">
        <v>1.0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1.660400293099999E9</v>
      </c>
      <c r="O312" s="1">
        <f t="shared" si="1"/>
        <v>0.001606526622</v>
      </c>
      <c r="P312" s="1">
        <f t="shared" si="2"/>
        <v>1.606526622</v>
      </c>
      <c r="Q312" s="1">
        <f t="shared" si="3"/>
        <v>6.381586534</v>
      </c>
      <c r="R312" s="1">
        <f t="shared" si="4"/>
        <v>1402.884</v>
      </c>
      <c r="S312" s="1">
        <f t="shared" si="5"/>
        <v>1232.091858</v>
      </c>
      <c r="T312" s="1">
        <f t="shared" si="6"/>
        <v>122.9281461</v>
      </c>
      <c r="U312" s="1">
        <f t="shared" si="7"/>
        <v>139.9684027</v>
      </c>
      <c r="V312" s="1">
        <f t="shared" si="8"/>
        <v>0.08065581542</v>
      </c>
      <c r="W312" s="1">
        <f t="shared" si="9"/>
        <v>2.922618316</v>
      </c>
      <c r="X312" s="1">
        <f t="shared" si="10"/>
        <v>0.07943934876</v>
      </c>
      <c r="Y312" s="1">
        <f t="shared" si="11"/>
        <v>0.04975735929</v>
      </c>
      <c r="Z312" s="1">
        <f t="shared" si="12"/>
        <v>321.5135998</v>
      </c>
      <c r="AA312" s="1">
        <f t="shared" si="13"/>
        <v>32.46682426</v>
      </c>
      <c r="AB312" s="1">
        <f t="shared" si="14"/>
        <v>31.53226</v>
      </c>
      <c r="AC312" s="1">
        <f t="shared" si="15"/>
        <v>4.650113417</v>
      </c>
      <c r="AD312" s="1">
        <f t="shared" si="16"/>
        <v>60.03520046</v>
      </c>
      <c r="AE312" s="1">
        <f t="shared" si="17"/>
        <v>2.706785717</v>
      </c>
      <c r="AF312" s="1">
        <f t="shared" si="18"/>
        <v>4.50866441</v>
      </c>
      <c r="AG312" s="1">
        <f t="shared" si="19"/>
        <v>1.9433277</v>
      </c>
      <c r="AH312" s="1">
        <f t="shared" si="20"/>
        <v>-70.84782403</v>
      </c>
      <c r="AI312" s="1">
        <f t="shared" si="21"/>
        <v>-85.52794788</v>
      </c>
      <c r="AJ312" s="1">
        <f t="shared" si="22"/>
        <v>-6.588487715</v>
      </c>
      <c r="AK312" s="1">
        <f t="shared" si="23"/>
        <v>158.5493402</v>
      </c>
      <c r="AL312" s="1">
        <f t="shared" si="24"/>
        <v>37.72433697</v>
      </c>
      <c r="AM312" s="1">
        <f t="shared" si="25"/>
        <v>1.61014515</v>
      </c>
      <c r="AN312" s="1">
        <f t="shared" si="26"/>
        <v>6.381586534</v>
      </c>
      <c r="AO312" s="1">
        <v>1512.259532922871</v>
      </c>
      <c r="AP312" s="1">
        <v>1477.989151515151</v>
      </c>
      <c r="AQ312" s="1">
        <v>5.148479754786203</v>
      </c>
      <c r="AR312" s="1">
        <v>65.10273567100046</v>
      </c>
      <c r="AS312" s="1">
        <f t="shared" si="27"/>
        <v>1.606526622</v>
      </c>
      <c r="AT312" s="1">
        <v>25.24305690985924</v>
      </c>
      <c r="AU312" s="1">
        <v>27.11824303030302</v>
      </c>
      <c r="AV312" s="1">
        <v>-2.638007749334793E-5</v>
      </c>
      <c r="AW312" s="1">
        <v>83.61530632147979</v>
      </c>
      <c r="AX312" s="1">
        <v>19.0</v>
      </c>
      <c r="AY312" s="1">
        <v>4.0</v>
      </c>
      <c r="AZ312" s="1">
        <f t="shared" si="28"/>
        <v>1</v>
      </c>
      <c r="BA312" s="1">
        <f t="shared" si="29"/>
        <v>0</v>
      </c>
      <c r="BB312" s="1">
        <f t="shared" si="30"/>
        <v>51978.73341</v>
      </c>
      <c r="BC312" s="1">
        <f t="shared" si="31"/>
        <v>1999.981333</v>
      </c>
      <c r="BD312" s="1">
        <f t="shared" si="32"/>
        <v>1681.18462</v>
      </c>
      <c r="BE312" s="1">
        <f t="shared" si="33"/>
        <v>0.8406001556</v>
      </c>
      <c r="BF312" s="1">
        <f t="shared" si="34"/>
        <v>0.1607583003</v>
      </c>
      <c r="BG312" s="1">
        <v>6.0</v>
      </c>
      <c r="BH312" s="1">
        <v>0.5</v>
      </c>
      <c r="BI312" s="1" t="s">
        <v>355</v>
      </c>
      <c r="BJ312" s="1">
        <v>2.0</v>
      </c>
      <c r="BK312" s="1" t="b">
        <v>1</v>
      </c>
      <c r="BL312" s="1">
        <v>1.660400293099999E9</v>
      </c>
      <c r="BM312" s="1">
        <v>1402.884</v>
      </c>
      <c r="BN312" s="1">
        <v>1450.85</v>
      </c>
      <c r="BO312" s="1">
        <v>27.12974</v>
      </c>
      <c r="BP312" s="1">
        <v>25.25052666666667</v>
      </c>
      <c r="BQ312" s="1">
        <v>1400.228666666667</v>
      </c>
      <c r="BR312" s="1">
        <v>27.11693333333334</v>
      </c>
      <c r="BS312" s="1">
        <v>500.1440666666667</v>
      </c>
      <c r="BT312" s="1">
        <v>99.67189333333333</v>
      </c>
      <c r="BU312" s="1">
        <v>0.1000070533333333</v>
      </c>
      <c r="BV312" s="1">
        <v>30.98944666666666</v>
      </c>
      <c r="BW312" s="1">
        <v>31.53226</v>
      </c>
      <c r="BX312" s="1">
        <v>999.8999999999999</v>
      </c>
      <c r="BY312" s="1">
        <v>0.0</v>
      </c>
      <c r="BZ312" s="1">
        <v>0.0</v>
      </c>
      <c r="CA312" s="1">
        <v>9993.329333333335</v>
      </c>
      <c r="CB312" s="1">
        <v>0.0</v>
      </c>
      <c r="CC312" s="1">
        <v>25.02727333333333</v>
      </c>
      <c r="CD312" s="1">
        <v>-47.96616666666667</v>
      </c>
      <c r="CE312" s="1">
        <v>1442.006</v>
      </c>
      <c r="CF312" s="1">
        <v>1488.436</v>
      </c>
      <c r="CG312" s="1">
        <v>1.87919</v>
      </c>
      <c r="CH312" s="1">
        <v>1450.85</v>
      </c>
      <c r="CI312" s="1">
        <v>25.25052666666667</v>
      </c>
      <c r="CJ312" s="1">
        <v>2.704070666666667</v>
      </c>
      <c r="CK312" s="1">
        <v>2.51677</v>
      </c>
      <c r="CL312" s="1">
        <v>22.30988</v>
      </c>
      <c r="CM312" s="1">
        <v>21.13536</v>
      </c>
      <c r="CN312" s="1">
        <v>1999.981333333333</v>
      </c>
      <c r="CO312" s="1">
        <v>0.9799938000000001</v>
      </c>
      <c r="CP312" s="1">
        <v>0.02000632666666666</v>
      </c>
      <c r="CQ312" s="1">
        <v>0.0</v>
      </c>
      <c r="CR312" s="1">
        <v>2.526333333333334</v>
      </c>
      <c r="CS312" s="1">
        <v>0.0</v>
      </c>
      <c r="CT312" s="1">
        <v>23246.49333333333</v>
      </c>
      <c r="CU312" s="1">
        <v>17412.14666666667</v>
      </c>
      <c r="CV312" s="1">
        <v>40.812</v>
      </c>
      <c r="CW312" s="1">
        <v>41.75</v>
      </c>
      <c r="CX312" s="1">
        <v>40.812</v>
      </c>
      <c r="CY312" s="1">
        <v>40.125</v>
      </c>
      <c r="CZ312" s="1">
        <v>40.875</v>
      </c>
      <c r="DA312" s="1">
        <v>1959.971333333334</v>
      </c>
      <c r="DB312" s="1">
        <v>40.01</v>
      </c>
      <c r="DC312" s="1">
        <v>0.0</v>
      </c>
      <c r="DD312" s="1">
        <v>1.6604002986E9</v>
      </c>
      <c r="DE312" s="1">
        <v>0.0</v>
      </c>
      <c r="DF312" s="1">
        <v>1.6603997476E9</v>
      </c>
      <c r="DG312" s="1" t="s">
        <v>356</v>
      </c>
      <c r="DH312" s="1">
        <v>1.6603997421E9</v>
      </c>
      <c r="DI312" s="1">
        <v>1.6603997476E9</v>
      </c>
      <c r="DJ312" s="1">
        <v>1.0</v>
      </c>
      <c r="DK312" s="1">
        <v>0.077</v>
      </c>
      <c r="DL312" s="1">
        <v>-0.022</v>
      </c>
      <c r="DM312" s="1">
        <v>1.398</v>
      </c>
      <c r="DN312" s="1">
        <v>0.017</v>
      </c>
      <c r="DO312" s="1">
        <v>400.0</v>
      </c>
      <c r="DP312" s="1">
        <v>25.0</v>
      </c>
      <c r="DQ312" s="1">
        <v>0.31</v>
      </c>
      <c r="DR312" s="1">
        <v>0.07</v>
      </c>
      <c r="DS312" s="1">
        <v>6.307350393683799</v>
      </c>
      <c r="DT312" s="1">
        <v>2.258059174031847</v>
      </c>
      <c r="DU312" s="1">
        <v>0.2584213447797059</v>
      </c>
      <c r="DV312" s="1">
        <v>0.0</v>
      </c>
      <c r="DW312" s="1">
        <v>37.70916964842198</v>
      </c>
      <c r="DX312" s="1">
        <v>1.23561738749113</v>
      </c>
      <c r="DY312" s="1">
        <v>0.09321378684030049</v>
      </c>
      <c r="DZ312" s="1">
        <v>0.0</v>
      </c>
      <c r="EA312" s="1">
        <v>-47.93863225806451</v>
      </c>
      <c r="EB312" s="1">
        <v>-1.965019354838651</v>
      </c>
      <c r="EC312" s="1">
        <v>0.1537470217641715</v>
      </c>
      <c r="ED312" s="1">
        <v>0.0</v>
      </c>
      <c r="EE312" s="1">
        <v>1227.448354357614</v>
      </c>
      <c r="EF312" s="1">
        <v>243.4790158291957</v>
      </c>
      <c r="EG312" s="1">
        <v>17.97639105348805</v>
      </c>
      <c r="EH312" s="1">
        <v>0.0</v>
      </c>
      <c r="EI312" s="1">
        <v>1.879722195121951</v>
      </c>
      <c r="EJ312" s="1">
        <v>0.003157003484324725</v>
      </c>
      <c r="EK312" s="1">
        <v>0.002941499130147605</v>
      </c>
      <c r="EL312" s="1">
        <v>1.0</v>
      </c>
      <c r="EM312" s="1">
        <v>1.942507570077411</v>
      </c>
      <c r="EN312" s="1">
        <v>0.03607837990839874</v>
      </c>
      <c r="EO312" s="1">
        <v>0.003262185696120972</v>
      </c>
      <c r="EP312" s="1">
        <v>1.0</v>
      </c>
      <c r="EQ312" s="1">
        <v>2.0</v>
      </c>
      <c r="ER312" s="1">
        <v>6.0</v>
      </c>
      <c r="ES312" s="1" t="s">
        <v>390</v>
      </c>
      <c r="ET312" s="1">
        <v>2.94395</v>
      </c>
      <c r="EU312" s="1">
        <v>2.80122</v>
      </c>
      <c r="EV312" s="1">
        <v>0.209894</v>
      </c>
      <c r="EW312" s="1">
        <v>0.2141</v>
      </c>
      <c r="EX312" s="1">
        <v>0.118132</v>
      </c>
      <c r="EY312" s="1">
        <v>0.112409</v>
      </c>
      <c r="EZ312" s="1">
        <v>16228.5</v>
      </c>
      <c r="FA312" s="1">
        <v>16925.3</v>
      </c>
      <c r="FB312" s="1">
        <v>23879.4</v>
      </c>
      <c r="FC312" s="1">
        <v>25056.0</v>
      </c>
      <c r="FD312" s="1">
        <v>33705.2</v>
      </c>
      <c r="FE312" s="1">
        <v>35511.9</v>
      </c>
      <c r="FF312" s="1">
        <v>43527.7</v>
      </c>
      <c r="FG312" s="1">
        <v>46315.7</v>
      </c>
      <c r="FH312" s="1">
        <v>1.93123</v>
      </c>
      <c r="FI312" s="1">
        <v>1.89865</v>
      </c>
      <c r="FJ312" s="1">
        <v>0.137135</v>
      </c>
      <c r="FK312" s="1">
        <v>0.0</v>
      </c>
      <c r="FL312" s="1">
        <v>29.3111</v>
      </c>
      <c r="FM312" s="1">
        <v>999.9</v>
      </c>
      <c r="FN312" s="1">
        <v>66.0</v>
      </c>
      <c r="FO312" s="1">
        <v>32.8</v>
      </c>
      <c r="FP312" s="1">
        <v>33.0805</v>
      </c>
      <c r="FQ312" s="1">
        <v>64.3709</v>
      </c>
      <c r="FR312" s="1">
        <v>26.8069</v>
      </c>
      <c r="FS312" s="1">
        <v>1.0</v>
      </c>
      <c r="FT312" s="1">
        <v>0.266748</v>
      </c>
      <c r="FU312" s="1">
        <v>0.192903</v>
      </c>
      <c r="FV312" s="1">
        <v>20.3247</v>
      </c>
      <c r="FW312" s="1">
        <v>5.2125</v>
      </c>
      <c r="FX312" s="1">
        <v>11.9045</v>
      </c>
      <c r="FY312" s="1">
        <v>5.00315</v>
      </c>
      <c r="FZ312" s="1">
        <v>3.28998</v>
      </c>
      <c r="GA312" s="1">
        <v>9999.0</v>
      </c>
      <c r="GB312" s="1">
        <v>9999.0</v>
      </c>
      <c r="GC312" s="1">
        <v>9999.0</v>
      </c>
      <c r="GD312" s="1">
        <v>999.9</v>
      </c>
      <c r="GE312" s="1">
        <v>1.85954</v>
      </c>
      <c r="GF312" s="1">
        <v>1.8545</v>
      </c>
      <c r="GG312" s="1">
        <v>1.85772</v>
      </c>
      <c r="GH312" s="1">
        <v>1.85608</v>
      </c>
      <c r="GI312" s="1">
        <v>1.85489</v>
      </c>
      <c r="GJ312" s="1">
        <v>1.85459</v>
      </c>
      <c r="GK312" s="1">
        <v>1.85321</v>
      </c>
      <c r="GL312" s="1">
        <v>1.85638</v>
      </c>
      <c r="GM312" s="1">
        <v>0.0</v>
      </c>
      <c r="GN312" s="1">
        <v>0.0</v>
      </c>
      <c r="GO312" s="1">
        <v>0.0</v>
      </c>
      <c r="GP312" s="1">
        <v>0.0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0.0</v>
      </c>
      <c r="GX312" s="1">
        <v>100.0</v>
      </c>
      <c r="GY312" s="1">
        <v>100.0</v>
      </c>
      <c r="GZ312" s="1">
        <v>2.69</v>
      </c>
      <c r="HA312" s="1">
        <v>0.0129</v>
      </c>
      <c r="HB312" s="1">
        <v>0.4456844362221581</v>
      </c>
      <c r="HC312" s="1">
        <v>0.002809866934308161</v>
      </c>
      <c r="HD312" s="1">
        <v>-1.127031966113555E-6</v>
      </c>
      <c r="HE312" s="1">
        <v>1.768598670541231E-10</v>
      </c>
      <c r="HF312" s="1">
        <v>-0.06730217437184942</v>
      </c>
      <c r="HG312" s="1">
        <v>0.01081145868756639</v>
      </c>
      <c r="HH312" s="1">
        <v>-3.689364805754238E-4</v>
      </c>
      <c r="HI312" s="1">
        <v>2.919854880483278E-6</v>
      </c>
      <c r="HJ312" s="1">
        <v>2.0</v>
      </c>
      <c r="HK312" s="1">
        <v>2136.0</v>
      </c>
      <c r="HL312" s="1">
        <v>3.0</v>
      </c>
      <c r="HM312" s="1">
        <v>30.0</v>
      </c>
      <c r="HN312" s="1">
        <v>9.3</v>
      </c>
      <c r="HO312" s="1">
        <v>9.2</v>
      </c>
      <c r="HP312" s="1">
        <v>3.01636</v>
      </c>
      <c r="HQ312" s="1">
        <v>2.26807</v>
      </c>
      <c r="HR312" s="1">
        <v>1.4978</v>
      </c>
      <c r="HS312" s="1">
        <v>2.29858</v>
      </c>
      <c r="HT312" s="1">
        <v>1.54785</v>
      </c>
      <c r="HU312" s="1">
        <v>2.32422</v>
      </c>
      <c r="HV312" s="1">
        <v>36.2224</v>
      </c>
      <c r="HW312" s="1">
        <v>15.2878</v>
      </c>
      <c r="HX312" s="1">
        <v>18.0</v>
      </c>
      <c r="HY312" s="1">
        <v>471.321</v>
      </c>
      <c r="HZ312" s="1">
        <v>512.736</v>
      </c>
      <c r="IA312" s="1">
        <v>29.0717</v>
      </c>
      <c r="IB312" s="1">
        <v>30.5248</v>
      </c>
      <c r="IC312" s="1">
        <v>30.0002</v>
      </c>
      <c r="ID312" s="1">
        <v>30.3105</v>
      </c>
      <c r="IE312" s="1">
        <v>30.4008</v>
      </c>
      <c r="IF312" s="1">
        <v>60.4012</v>
      </c>
      <c r="IG312" s="1">
        <v>26.8995</v>
      </c>
      <c r="IH312" s="1">
        <v>36.9139</v>
      </c>
      <c r="II312" s="1">
        <v>29.0684</v>
      </c>
      <c r="IJ312" s="1">
        <v>1517.18</v>
      </c>
      <c r="IK312" s="1">
        <v>25.2314</v>
      </c>
      <c r="IL312" s="1">
        <v>100.663</v>
      </c>
      <c r="IM312" s="1">
        <v>100.38</v>
      </c>
      <c r="IN312" s="1" t="s">
        <v>365</v>
      </c>
    </row>
    <row r="313" ht="15.75" customHeight="1">
      <c r="A313" s="1">
        <v>297.0</v>
      </c>
      <c r="B313" s="1">
        <v>1.6604003016E9</v>
      </c>
      <c r="C313" s="1">
        <v>577.5</v>
      </c>
      <c r="D313" s="1" t="s">
        <v>938</v>
      </c>
      <c r="E313" s="1" t="s">
        <v>939</v>
      </c>
      <c r="F313" s="1">
        <v>1.0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1.6604002936E9</v>
      </c>
      <c r="O313" s="1">
        <f t="shared" si="1"/>
        <v>0.00160599031</v>
      </c>
      <c r="P313" s="1">
        <f t="shared" si="2"/>
        <v>1.60599031</v>
      </c>
      <c r="Q313" s="1">
        <f t="shared" si="3"/>
        <v>6.243696989</v>
      </c>
      <c r="R313" s="1">
        <f t="shared" si="4"/>
        <v>1405.385</v>
      </c>
      <c r="S313" s="1">
        <f t="shared" si="5"/>
        <v>1237.181259</v>
      </c>
      <c r="T313" s="1">
        <f t="shared" si="6"/>
        <v>123.4359789</v>
      </c>
      <c r="U313" s="1">
        <f t="shared" si="7"/>
        <v>140.2179931</v>
      </c>
      <c r="V313" s="1">
        <f t="shared" si="8"/>
        <v>0.08061958867</v>
      </c>
      <c r="W313" s="1">
        <f t="shared" si="9"/>
        <v>2.922657778</v>
      </c>
      <c r="X313" s="1">
        <f t="shared" si="10"/>
        <v>0.07940422179</v>
      </c>
      <c r="Y313" s="1">
        <f t="shared" si="11"/>
        <v>0.0497353082</v>
      </c>
      <c r="Z313" s="1">
        <f t="shared" si="12"/>
        <v>321.5127885</v>
      </c>
      <c r="AA313" s="1">
        <f t="shared" si="13"/>
        <v>32.46763046</v>
      </c>
      <c r="AB313" s="1">
        <f t="shared" si="14"/>
        <v>31.5327625</v>
      </c>
      <c r="AC313" s="1">
        <f t="shared" si="15"/>
        <v>4.650246131</v>
      </c>
      <c r="AD313" s="1">
        <f t="shared" si="16"/>
        <v>60.03109966</v>
      </c>
      <c r="AE313" s="1">
        <f t="shared" si="17"/>
        <v>2.706707448</v>
      </c>
      <c r="AF313" s="1">
        <f t="shared" si="18"/>
        <v>4.508842022</v>
      </c>
      <c r="AG313" s="1">
        <f t="shared" si="19"/>
        <v>1.943538683</v>
      </c>
      <c r="AH313" s="1">
        <f t="shared" si="20"/>
        <v>-70.82417266</v>
      </c>
      <c r="AI313" s="1">
        <f t="shared" si="21"/>
        <v>-85.49942772</v>
      </c>
      <c r="AJ313" s="1">
        <f t="shared" si="22"/>
        <v>-6.586240531</v>
      </c>
      <c r="AK313" s="1">
        <f t="shared" si="23"/>
        <v>158.6029476</v>
      </c>
      <c r="AL313" s="1">
        <f t="shared" si="24"/>
        <v>37.72705539</v>
      </c>
      <c r="AM313" s="1">
        <f t="shared" si="25"/>
        <v>1.609774858</v>
      </c>
      <c r="AN313" s="1">
        <f t="shared" si="26"/>
        <v>6.243696989</v>
      </c>
      <c r="AO313" s="1">
        <v>1517.349718453221</v>
      </c>
      <c r="AP313" s="1">
        <v>1483.156969696969</v>
      </c>
      <c r="AQ313" s="1">
        <v>5.166395875114626</v>
      </c>
      <c r="AR313" s="1">
        <v>65.10273567100046</v>
      </c>
      <c r="AS313" s="1">
        <f t="shared" si="27"/>
        <v>1.60599031</v>
      </c>
      <c r="AT313" s="1">
        <v>25.2426445251</v>
      </c>
      <c r="AU313" s="1">
        <v>27.11724727272727</v>
      </c>
      <c r="AV313" s="1">
        <v>-3.087561145752095E-5</v>
      </c>
      <c r="AW313" s="1">
        <v>83.61530632147979</v>
      </c>
      <c r="AX313" s="1">
        <v>19.0</v>
      </c>
      <c r="AY313" s="1">
        <v>4.0</v>
      </c>
      <c r="AZ313" s="1">
        <f t="shared" si="28"/>
        <v>1</v>
      </c>
      <c r="BA313" s="1">
        <f t="shared" si="29"/>
        <v>0</v>
      </c>
      <c r="BB313" s="1">
        <f t="shared" si="30"/>
        <v>51979.73906</v>
      </c>
      <c r="BC313" s="1">
        <f t="shared" si="31"/>
        <v>1999.97625</v>
      </c>
      <c r="BD313" s="1">
        <f t="shared" si="32"/>
        <v>1681.18035</v>
      </c>
      <c r="BE313" s="1">
        <f t="shared" si="33"/>
        <v>0.8406001571</v>
      </c>
      <c r="BF313" s="1">
        <f t="shared" si="34"/>
        <v>0.1607583033</v>
      </c>
      <c r="BG313" s="1">
        <v>6.0</v>
      </c>
      <c r="BH313" s="1">
        <v>0.5</v>
      </c>
      <c r="BI313" s="1" t="s">
        <v>355</v>
      </c>
      <c r="BJ313" s="1">
        <v>2.0</v>
      </c>
      <c r="BK313" s="1" t="b">
        <v>1</v>
      </c>
      <c r="BL313" s="1">
        <v>1.6604002936E9</v>
      </c>
      <c r="BM313" s="1">
        <v>1405.385</v>
      </c>
      <c r="BN313" s="1">
        <v>1453.35875</v>
      </c>
      <c r="BO313" s="1">
        <v>27.12894375</v>
      </c>
      <c r="BP313" s="1">
        <v>25.25015</v>
      </c>
      <c r="BQ313" s="1">
        <v>1402.728125</v>
      </c>
      <c r="BR313" s="1">
        <v>27.1161375</v>
      </c>
      <c r="BS313" s="1">
        <v>500.141125</v>
      </c>
      <c r="BT313" s="1">
        <v>99.671925</v>
      </c>
      <c r="BU313" s="1">
        <v>0.100018675</v>
      </c>
      <c r="BV313" s="1">
        <v>30.9901375</v>
      </c>
      <c r="BW313" s="1">
        <v>31.5327625</v>
      </c>
      <c r="BX313" s="1">
        <v>999.9</v>
      </c>
      <c r="BY313" s="1">
        <v>0.0</v>
      </c>
      <c r="BZ313" s="1">
        <v>0.0</v>
      </c>
      <c r="CA313" s="1">
        <v>9993.55125</v>
      </c>
      <c r="CB313" s="1">
        <v>0.0</v>
      </c>
      <c r="CC313" s="1">
        <v>25.06994375</v>
      </c>
      <c r="CD313" s="1">
        <v>-47.97389375</v>
      </c>
      <c r="CE313" s="1">
        <v>1444.575625</v>
      </c>
      <c r="CF313" s="1">
        <v>1491.009375</v>
      </c>
      <c r="CG313" s="1">
        <v>1.87877375</v>
      </c>
      <c r="CH313" s="1">
        <v>1453.35875</v>
      </c>
      <c r="CI313" s="1">
        <v>25.25015</v>
      </c>
      <c r="CJ313" s="1">
        <v>2.7039925</v>
      </c>
      <c r="CK313" s="1">
        <v>2.516733125</v>
      </c>
      <c r="CL313" s="1">
        <v>22.3094</v>
      </c>
      <c r="CM313" s="1">
        <v>21.13511875</v>
      </c>
      <c r="CN313" s="1">
        <v>1999.97625</v>
      </c>
      <c r="CO313" s="1">
        <v>0.97999375</v>
      </c>
      <c r="CP313" s="1">
        <v>0.020006375</v>
      </c>
      <c r="CQ313" s="1">
        <v>0.0</v>
      </c>
      <c r="CR313" s="1">
        <v>2.5574375</v>
      </c>
      <c r="CS313" s="1">
        <v>0.0</v>
      </c>
      <c r="CT313" s="1">
        <v>23245.64375</v>
      </c>
      <c r="CU313" s="1">
        <v>17412.10625</v>
      </c>
      <c r="CV313" s="1">
        <v>40.812</v>
      </c>
      <c r="CW313" s="1">
        <v>41.75</v>
      </c>
      <c r="CX313" s="1">
        <v>40.808125</v>
      </c>
      <c r="CY313" s="1">
        <v>40.125</v>
      </c>
      <c r="CZ313" s="1">
        <v>40.875</v>
      </c>
      <c r="DA313" s="1">
        <v>1959.96625</v>
      </c>
      <c r="DB313" s="1">
        <v>40.01</v>
      </c>
      <c r="DC313" s="1">
        <v>0.0</v>
      </c>
      <c r="DD313" s="1">
        <v>1.6604002998E9</v>
      </c>
      <c r="DE313" s="1">
        <v>0.0</v>
      </c>
      <c r="DF313" s="1">
        <v>1.6603997476E9</v>
      </c>
      <c r="DG313" s="1" t="s">
        <v>356</v>
      </c>
      <c r="DH313" s="1">
        <v>1.6603997421E9</v>
      </c>
      <c r="DI313" s="1">
        <v>1.6603997476E9</v>
      </c>
      <c r="DJ313" s="1">
        <v>1.0</v>
      </c>
      <c r="DK313" s="1">
        <v>0.077</v>
      </c>
      <c r="DL313" s="1">
        <v>-0.022</v>
      </c>
      <c r="DM313" s="1">
        <v>1.398</v>
      </c>
      <c r="DN313" s="1">
        <v>0.017</v>
      </c>
      <c r="DO313" s="1">
        <v>400.0</v>
      </c>
      <c r="DP313" s="1">
        <v>25.0</v>
      </c>
      <c r="DQ313" s="1">
        <v>0.31</v>
      </c>
      <c r="DR313" s="1">
        <v>0.07</v>
      </c>
      <c r="DS313" s="1">
        <v>6.342376455007432</v>
      </c>
      <c r="DT313" s="1">
        <v>1.683651722778793</v>
      </c>
      <c r="DU313" s="1">
        <v>0.2431911675713821</v>
      </c>
      <c r="DV313" s="1">
        <v>0.0</v>
      </c>
      <c r="DW313" s="1">
        <v>37.71999119100825</v>
      </c>
      <c r="DX313" s="1">
        <v>0.9279837220561031</v>
      </c>
      <c r="DY313" s="1">
        <v>0.0836780598004671</v>
      </c>
      <c r="DZ313" s="1">
        <v>0.0</v>
      </c>
      <c r="EA313" s="1">
        <v>-47.98191333333333</v>
      </c>
      <c r="EB313" s="1">
        <v>-1.557714794215842</v>
      </c>
      <c r="EC313" s="1">
        <v>0.1280015617960265</v>
      </c>
      <c r="ED313" s="1">
        <v>0.0</v>
      </c>
      <c r="EE313" s="1">
        <v>1232.951139210461</v>
      </c>
      <c r="EF313" s="1">
        <v>254.4785830808027</v>
      </c>
      <c r="EG313" s="1">
        <v>19.39179448217381</v>
      </c>
      <c r="EH313" s="1">
        <v>0.0</v>
      </c>
      <c r="EI313" s="1">
        <v>1.87901375</v>
      </c>
      <c r="EJ313" s="1">
        <v>2.216510318917547E-4</v>
      </c>
      <c r="EK313" s="1">
        <v>0.003285661795970476</v>
      </c>
      <c r="EL313" s="1">
        <v>1.0</v>
      </c>
      <c r="EM313" s="1">
        <v>1.943264664668511</v>
      </c>
      <c r="EN313" s="1">
        <v>0.03160013776228376</v>
      </c>
      <c r="EO313" s="1">
        <v>0.003019189153181982</v>
      </c>
      <c r="EP313" s="1">
        <v>1.0</v>
      </c>
      <c r="EQ313" s="1">
        <v>2.0</v>
      </c>
      <c r="ER313" s="1">
        <v>6.0</v>
      </c>
      <c r="ES313" s="1" t="s">
        <v>390</v>
      </c>
      <c r="ET313" s="1">
        <v>2.94406</v>
      </c>
      <c r="EU313" s="1">
        <v>2.8014</v>
      </c>
      <c r="EV313" s="1">
        <v>0.21033</v>
      </c>
      <c r="EW313" s="1">
        <v>0.214536</v>
      </c>
      <c r="EX313" s="1">
        <v>0.118127</v>
      </c>
      <c r="EY313" s="1">
        <v>0.112409</v>
      </c>
      <c r="EZ313" s="1">
        <v>16219.5</v>
      </c>
      <c r="FA313" s="1">
        <v>16916.0</v>
      </c>
      <c r="FB313" s="1">
        <v>23879.5</v>
      </c>
      <c r="FC313" s="1">
        <v>25056.2</v>
      </c>
      <c r="FD313" s="1">
        <v>33705.3</v>
      </c>
      <c r="FE313" s="1">
        <v>35512.0</v>
      </c>
      <c r="FF313" s="1">
        <v>43527.7</v>
      </c>
      <c r="FG313" s="1">
        <v>46315.8</v>
      </c>
      <c r="FH313" s="1">
        <v>1.93128</v>
      </c>
      <c r="FI313" s="1">
        <v>1.89852</v>
      </c>
      <c r="FJ313" s="1">
        <v>0.137009</v>
      </c>
      <c r="FK313" s="1">
        <v>0.0</v>
      </c>
      <c r="FL313" s="1">
        <v>29.3105</v>
      </c>
      <c r="FM313" s="1">
        <v>999.9</v>
      </c>
      <c r="FN313" s="1">
        <v>66.0</v>
      </c>
      <c r="FO313" s="1">
        <v>32.8</v>
      </c>
      <c r="FP313" s="1">
        <v>33.0804</v>
      </c>
      <c r="FQ313" s="1">
        <v>64.2709</v>
      </c>
      <c r="FR313" s="1">
        <v>26.3141</v>
      </c>
      <c r="FS313" s="1">
        <v>1.0</v>
      </c>
      <c r="FT313" s="1">
        <v>0.266862</v>
      </c>
      <c r="FU313" s="1">
        <v>0.19805</v>
      </c>
      <c r="FV313" s="1">
        <v>20.3246</v>
      </c>
      <c r="FW313" s="1">
        <v>5.21265</v>
      </c>
      <c r="FX313" s="1">
        <v>11.9045</v>
      </c>
      <c r="FY313" s="1">
        <v>5.00305</v>
      </c>
      <c r="FZ313" s="1">
        <v>3.28998</v>
      </c>
      <c r="GA313" s="1">
        <v>9999.0</v>
      </c>
      <c r="GB313" s="1">
        <v>9999.0</v>
      </c>
      <c r="GC313" s="1">
        <v>9999.0</v>
      </c>
      <c r="GD313" s="1">
        <v>999.9</v>
      </c>
      <c r="GE313" s="1">
        <v>1.85953</v>
      </c>
      <c r="GF313" s="1">
        <v>1.85449</v>
      </c>
      <c r="GG313" s="1">
        <v>1.85772</v>
      </c>
      <c r="GH313" s="1">
        <v>1.85608</v>
      </c>
      <c r="GI313" s="1">
        <v>1.85488</v>
      </c>
      <c r="GJ313" s="1">
        <v>1.85458</v>
      </c>
      <c r="GK313" s="1">
        <v>1.85321</v>
      </c>
      <c r="GL313" s="1">
        <v>1.85638</v>
      </c>
      <c r="GM313" s="1">
        <v>0.0</v>
      </c>
      <c r="GN313" s="1">
        <v>0.0</v>
      </c>
      <c r="GO313" s="1">
        <v>0.0</v>
      </c>
      <c r="GP313" s="1">
        <v>0.0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0.0</v>
      </c>
      <c r="GX313" s="1">
        <v>100.0</v>
      </c>
      <c r="GY313" s="1">
        <v>100.0</v>
      </c>
      <c r="GZ313" s="1">
        <v>2.68</v>
      </c>
      <c r="HA313" s="1">
        <v>0.0129</v>
      </c>
      <c r="HB313" s="1">
        <v>0.4456844362221581</v>
      </c>
      <c r="HC313" s="1">
        <v>0.002809866934308161</v>
      </c>
      <c r="HD313" s="1">
        <v>-1.127031966113555E-6</v>
      </c>
      <c r="HE313" s="1">
        <v>1.768598670541231E-10</v>
      </c>
      <c r="HF313" s="1">
        <v>-0.06730217437184942</v>
      </c>
      <c r="HG313" s="1">
        <v>0.01081145868756639</v>
      </c>
      <c r="HH313" s="1">
        <v>-3.689364805754238E-4</v>
      </c>
      <c r="HI313" s="1">
        <v>2.919854880483278E-6</v>
      </c>
      <c r="HJ313" s="1">
        <v>2.0</v>
      </c>
      <c r="HK313" s="1">
        <v>2136.0</v>
      </c>
      <c r="HL313" s="1">
        <v>3.0</v>
      </c>
      <c r="HM313" s="1">
        <v>30.0</v>
      </c>
      <c r="HN313" s="1">
        <v>9.3</v>
      </c>
      <c r="HO313" s="1">
        <v>9.2</v>
      </c>
      <c r="HP313" s="1">
        <v>3.02246</v>
      </c>
      <c r="HQ313" s="1">
        <v>2.2644</v>
      </c>
      <c r="HR313" s="1">
        <v>1.4978</v>
      </c>
      <c r="HS313" s="1">
        <v>2.29858</v>
      </c>
      <c r="HT313" s="1">
        <v>1.54785</v>
      </c>
      <c r="HU313" s="1">
        <v>2.43286</v>
      </c>
      <c r="HV313" s="1">
        <v>36.2224</v>
      </c>
      <c r="HW313" s="1">
        <v>15.2966</v>
      </c>
      <c r="HX313" s="1">
        <v>18.0</v>
      </c>
      <c r="HY313" s="1">
        <v>471.35</v>
      </c>
      <c r="HZ313" s="1">
        <v>512.656</v>
      </c>
      <c r="IA313" s="1">
        <v>29.0728</v>
      </c>
      <c r="IB313" s="1">
        <v>30.5254</v>
      </c>
      <c r="IC313" s="1">
        <v>30.0003</v>
      </c>
      <c r="ID313" s="1">
        <v>30.3105</v>
      </c>
      <c r="IE313" s="1">
        <v>30.4014</v>
      </c>
      <c r="IF313" s="1">
        <v>60.5051</v>
      </c>
      <c r="IG313" s="1">
        <v>26.8995</v>
      </c>
      <c r="IH313" s="1">
        <v>36.9139</v>
      </c>
      <c r="II313" s="1">
        <v>29.0684</v>
      </c>
      <c r="IJ313" s="1">
        <v>1527.21</v>
      </c>
      <c r="IK313" s="1">
        <v>25.2314</v>
      </c>
      <c r="IL313" s="1">
        <v>100.663</v>
      </c>
      <c r="IM313" s="1">
        <v>100.38</v>
      </c>
      <c r="IN313" s="1" t="s">
        <v>365</v>
      </c>
    </row>
    <row r="314" ht="15.75" customHeight="1">
      <c r="A314" s="1">
        <v>298.0</v>
      </c>
      <c r="B314" s="1">
        <v>1.6604003026E9</v>
      </c>
      <c r="C314" s="1">
        <v>578.5</v>
      </c>
      <c r="D314" s="1" t="s">
        <v>940</v>
      </c>
      <c r="E314" s="1" t="s">
        <v>941</v>
      </c>
      <c r="F314" s="1">
        <v>1.0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1.660400295099999E9</v>
      </c>
      <c r="O314" s="1">
        <f t="shared" si="1"/>
        <v>0.001604299488</v>
      </c>
      <c r="P314" s="1">
        <f t="shared" si="2"/>
        <v>1.604299488</v>
      </c>
      <c r="Q314" s="1">
        <f t="shared" si="3"/>
        <v>6.177327997</v>
      </c>
      <c r="R314" s="1">
        <f t="shared" si="4"/>
        <v>1412.9</v>
      </c>
      <c r="S314" s="1">
        <f t="shared" si="5"/>
        <v>1245.552762</v>
      </c>
      <c r="T314" s="1">
        <f t="shared" si="6"/>
        <v>124.2712996</v>
      </c>
      <c r="U314" s="1">
        <f t="shared" si="7"/>
        <v>140.9678695</v>
      </c>
      <c r="V314" s="1">
        <f t="shared" si="8"/>
        <v>0.08048941799</v>
      </c>
      <c r="W314" s="1">
        <f t="shared" si="9"/>
        <v>2.92276605</v>
      </c>
      <c r="X314" s="1">
        <f t="shared" si="10"/>
        <v>0.07927798502</v>
      </c>
      <c r="Y314" s="1">
        <f t="shared" si="11"/>
        <v>0.04965606418</v>
      </c>
      <c r="Z314" s="1">
        <f t="shared" si="12"/>
        <v>321.5142382</v>
      </c>
      <c r="AA314" s="1">
        <f t="shared" si="13"/>
        <v>32.47052087</v>
      </c>
      <c r="AB314" s="1">
        <f t="shared" si="14"/>
        <v>31.53600667</v>
      </c>
      <c r="AC314" s="1">
        <f t="shared" si="15"/>
        <v>4.651103016</v>
      </c>
      <c r="AD314" s="1">
        <f t="shared" si="16"/>
        <v>60.01850134</v>
      </c>
      <c r="AE314" s="1">
        <f t="shared" si="17"/>
        <v>2.706524562</v>
      </c>
      <c r="AF314" s="1">
        <f t="shared" si="18"/>
        <v>4.509483745</v>
      </c>
      <c r="AG314" s="1">
        <f t="shared" si="19"/>
        <v>1.944578454</v>
      </c>
      <c r="AH314" s="1">
        <f t="shared" si="20"/>
        <v>-70.74960741</v>
      </c>
      <c r="AI314" s="1">
        <f t="shared" si="21"/>
        <v>-85.62051161</v>
      </c>
      <c r="AJ314" s="1">
        <f t="shared" si="22"/>
        <v>-6.595510257</v>
      </c>
      <c r="AK314" s="1">
        <f t="shared" si="23"/>
        <v>158.5486089</v>
      </c>
      <c r="AL314" s="1">
        <f t="shared" si="24"/>
        <v>37.75339188</v>
      </c>
      <c r="AM314" s="1">
        <f t="shared" si="25"/>
        <v>1.609480471</v>
      </c>
      <c r="AN314" s="1">
        <f t="shared" si="26"/>
        <v>6.177327997</v>
      </c>
      <c r="AO314" s="1">
        <v>1522.47771276537</v>
      </c>
      <c r="AP314" s="1">
        <v>1488.326787878787</v>
      </c>
      <c r="AQ314" s="1">
        <v>5.174301692222091</v>
      </c>
      <c r="AR314" s="1">
        <v>65.10273567100046</v>
      </c>
      <c r="AS314" s="1">
        <f t="shared" si="27"/>
        <v>1.604299488</v>
      </c>
      <c r="AT314" s="1">
        <v>25.24306729326012</v>
      </c>
      <c r="AU314" s="1">
        <v>27.11560303030302</v>
      </c>
      <c r="AV314" s="1">
        <v>-2.028719884313862E-5</v>
      </c>
      <c r="AW314" s="1">
        <v>83.61530632147979</v>
      </c>
      <c r="AX314" s="1">
        <v>19.0</v>
      </c>
      <c r="AY314" s="1">
        <v>4.0</v>
      </c>
      <c r="AZ314" s="1">
        <f t="shared" si="28"/>
        <v>1</v>
      </c>
      <c r="BA314" s="1">
        <f t="shared" si="29"/>
        <v>0</v>
      </c>
      <c r="BB314" s="1">
        <f t="shared" si="30"/>
        <v>51982.3951</v>
      </c>
      <c r="BC314" s="1">
        <f t="shared" si="31"/>
        <v>1999.985333</v>
      </c>
      <c r="BD314" s="1">
        <f t="shared" si="32"/>
        <v>1681.18798</v>
      </c>
      <c r="BE314" s="1">
        <f t="shared" si="33"/>
        <v>0.8406001544</v>
      </c>
      <c r="BF314" s="1">
        <f t="shared" si="34"/>
        <v>0.160758298</v>
      </c>
      <c r="BG314" s="1">
        <v>6.0</v>
      </c>
      <c r="BH314" s="1">
        <v>0.5</v>
      </c>
      <c r="BI314" s="1" t="s">
        <v>355</v>
      </c>
      <c r="BJ314" s="1">
        <v>2.0</v>
      </c>
      <c r="BK314" s="1" t="b">
        <v>1</v>
      </c>
      <c r="BL314" s="1">
        <v>1.660400295099999E9</v>
      </c>
      <c r="BM314" s="1">
        <v>1412.9</v>
      </c>
      <c r="BN314" s="1">
        <v>1460.918666666667</v>
      </c>
      <c r="BO314" s="1">
        <v>27.12709333333333</v>
      </c>
      <c r="BP314" s="1">
        <v>25.24866666666667</v>
      </c>
      <c r="BQ314" s="1">
        <v>1410.238</v>
      </c>
      <c r="BR314" s="1">
        <v>27.11428</v>
      </c>
      <c r="BS314" s="1">
        <v>500.1483333333334</v>
      </c>
      <c r="BT314" s="1">
        <v>99.67198666666667</v>
      </c>
      <c r="BU314" s="1">
        <v>0.10002092</v>
      </c>
      <c r="BV314" s="1">
        <v>30.99263333333333</v>
      </c>
      <c r="BW314" s="1">
        <v>31.53600666666667</v>
      </c>
      <c r="BX314" s="1">
        <v>999.8999999999999</v>
      </c>
      <c r="BY314" s="1">
        <v>0.0</v>
      </c>
      <c r="BZ314" s="1">
        <v>0.0</v>
      </c>
      <c r="CA314" s="1">
        <v>9994.162666666667</v>
      </c>
      <c r="CB314" s="1">
        <v>0.0</v>
      </c>
      <c r="CC314" s="1">
        <v>25.25488666666666</v>
      </c>
      <c r="CD314" s="1">
        <v>-48.01882666666667</v>
      </c>
      <c r="CE314" s="1">
        <v>1452.298</v>
      </c>
      <c r="CF314" s="1">
        <v>1498.763333333333</v>
      </c>
      <c r="CG314" s="1">
        <v>1.878406</v>
      </c>
      <c r="CH314" s="1">
        <v>1460.918666666667</v>
      </c>
      <c r="CI314" s="1">
        <v>25.24866666666667</v>
      </c>
      <c r="CJ314" s="1">
        <v>2.703809333333334</v>
      </c>
      <c r="CK314" s="1">
        <v>2.516586666666666</v>
      </c>
      <c r="CL314" s="1">
        <v>22.30828666666666</v>
      </c>
      <c r="CM314" s="1">
        <v>21.13417333333333</v>
      </c>
      <c r="CN314" s="1">
        <v>1999.985333333334</v>
      </c>
      <c r="CO314" s="1">
        <v>0.9799938000000001</v>
      </c>
      <c r="CP314" s="1">
        <v>0.02000632666666667</v>
      </c>
      <c r="CQ314" s="1">
        <v>0.0</v>
      </c>
      <c r="CR314" s="1">
        <v>2.599600000000001</v>
      </c>
      <c r="CS314" s="1">
        <v>0.0</v>
      </c>
      <c r="CT314" s="1">
        <v>23243.64666666667</v>
      </c>
      <c r="CU314" s="1">
        <v>17412.18</v>
      </c>
      <c r="CV314" s="1">
        <v>40.812</v>
      </c>
      <c r="CW314" s="1">
        <v>41.75</v>
      </c>
      <c r="CX314" s="1">
        <v>40.80786666666667</v>
      </c>
      <c r="CY314" s="1">
        <v>40.125</v>
      </c>
      <c r="CZ314" s="1">
        <v>40.875</v>
      </c>
      <c r="DA314" s="1">
        <v>1959.975333333333</v>
      </c>
      <c r="DB314" s="1">
        <v>40.01</v>
      </c>
      <c r="DC314" s="1">
        <v>0.0</v>
      </c>
      <c r="DD314" s="1">
        <v>1.6604003004E9</v>
      </c>
      <c r="DE314" s="1">
        <v>0.0</v>
      </c>
      <c r="DF314" s="1">
        <v>1.6603997476E9</v>
      </c>
      <c r="DG314" s="1" t="s">
        <v>356</v>
      </c>
      <c r="DH314" s="1">
        <v>1.6603997421E9</v>
      </c>
      <c r="DI314" s="1">
        <v>1.6603997476E9</v>
      </c>
      <c r="DJ314" s="1">
        <v>1.0</v>
      </c>
      <c r="DK314" s="1">
        <v>0.077</v>
      </c>
      <c r="DL314" s="1">
        <v>-0.022</v>
      </c>
      <c r="DM314" s="1">
        <v>1.398</v>
      </c>
      <c r="DN314" s="1">
        <v>0.017</v>
      </c>
      <c r="DO314" s="1">
        <v>400.0</v>
      </c>
      <c r="DP314" s="1">
        <v>25.0</v>
      </c>
      <c r="DQ314" s="1">
        <v>0.31</v>
      </c>
      <c r="DR314" s="1">
        <v>0.07</v>
      </c>
      <c r="DS314" s="1">
        <v>6.342376455007432</v>
      </c>
      <c r="DT314" s="1">
        <v>1.683651722778793</v>
      </c>
      <c r="DU314" s="1">
        <v>0.2431911675713821</v>
      </c>
      <c r="DV314" s="1">
        <v>0.0</v>
      </c>
      <c r="DW314" s="1">
        <v>37.71999119100825</v>
      </c>
      <c r="DX314" s="1">
        <v>0.9279837220561031</v>
      </c>
      <c r="DY314" s="1">
        <v>0.0836780598004671</v>
      </c>
      <c r="DZ314" s="1">
        <v>0.0</v>
      </c>
      <c r="EA314" s="1">
        <v>-47.98191333333333</v>
      </c>
      <c r="EB314" s="1">
        <v>-1.557714794215842</v>
      </c>
      <c r="EC314" s="1">
        <v>0.1280015617960265</v>
      </c>
      <c r="ED314" s="1">
        <v>0.0</v>
      </c>
      <c r="EE314" s="1">
        <v>1232.951139210461</v>
      </c>
      <c r="EF314" s="1">
        <v>254.4785830808027</v>
      </c>
      <c r="EG314" s="1">
        <v>19.39179448217381</v>
      </c>
      <c r="EH314" s="1">
        <v>0.0</v>
      </c>
      <c r="EI314" s="1">
        <v>1.87901375</v>
      </c>
      <c r="EJ314" s="1">
        <v>2.216510318917547E-4</v>
      </c>
      <c r="EK314" s="1">
        <v>0.003285661795970476</v>
      </c>
      <c r="EL314" s="1">
        <v>1.0</v>
      </c>
      <c r="EM314" s="1">
        <v>1.943264664668511</v>
      </c>
      <c r="EN314" s="1">
        <v>0.03160013776228376</v>
      </c>
      <c r="EO314" s="1">
        <v>0.003019189153181982</v>
      </c>
      <c r="EP314" s="1">
        <v>1.0</v>
      </c>
      <c r="EQ314" s="1">
        <v>2.0</v>
      </c>
      <c r="ER314" s="1">
        <v>6.0</v>
      </c>
      <c r="ES314" s="1" t="s">
        <v>390</v>
      </c>
      <c r="ET314" s="1">
        <v>2.94407</v>
      </c>
      <c r="EU314" s="1">
        <v>2.80138</v>
      </c>
      <c r="EV314" s="1">
        <v>0.210768</v>
      </c>
      <c r="EW314" s="1">
        <v>0.214973</v>
      </c>
      <c r="EX314" s="1">
        <v>0.11812</v>
      </c>
      <c r="EY314" s="1">
        <v>0.112408</v>
      </c>
      <c r="EZ314" s="1">
        <v>16210.6</v>
      </c>
      <c r="FA314" s="1">
        <v>16906.6</v>
      </c>
      <c r="FB314" s="1">
        <v>23879.5</v>
      </c>
      <c r="FC314" s="1">
        <v>25056.2</v>
      </c>
      <c r="FD314" s="1">
        <v>33705.7</v>
      </c>
      <c r="FE314" s="1">
        <v>35512.0</v>
      </c>
      <c r="FF314" s="1">
        <v>43527.8</v>
      </c>
      <c r="FG314" s="1">
        <v>46315.9</v>
      </c>
      <c r="FH314" s="1">
        <v>1.93135</v>
      </c>
      <c r="FI314" s="1">
        <v>1.89855</v>
      </c>
      <c r="FJ314" s="1">
        <v>0.137031</v>
      </c>
      <c r="FK314" s="1">
        <v>0.0</v>
      </c>
      <c r="FL314" s="1">
        <v>29.3102</v>
      </c>
      <c r="FM314" s="1">
        <v>999.9</v>
      </c>
      <c r="FN314" s="1">
        <v>66.0</v>
      </c>
      <c r="FO314" s="1">
        <v>32.8</v>
      </c>
      <c r="FP314" s="1">
        <v>33.0808</v>
      </c>
      <c r="FQ314" s="1">
        <v>64.3809</v>
      </c>
      <c r="FR314" s="1">
        <v>25.9896</v>
      </c>
      <c r="FS314" s="1">
        <v>1.0</v>
      </c>
      <c r="FT314" s="1">
        <v>0.266972</v>
      </c>
      <c r="FU314" s="1">
        <v>0.206582</v>
      </c>
      <c r="FV314" s="1">
        <v>20.3246</v>
      </c>
      <c r="FW314" s="1">
        <v>5.2128</v>
      </c>
      <c r="FX314" s="1">
        <v>11.905</v>
      </c>
      <c r="FY314" s="1">
        <v>5.0032</v>
      </c>
      <c r="FZ314" s="1">
        <v>3.28985</v>
      </c>
      <c r="GA314" s="1">
        <v>9999.0</v>
      </c>
      <c r="GB314" s="1">
        <v>9999.0</v>
      </c>
      <c r="GC314" s="1">
        <v>9999.0</v>
      </c>
      <c r="GD314" s="1">
        <v>999.9</v>
      </c>
      <c r="GE314" s="1">
        <v>1.85954</v>
      </c>
      <c r="GF314" s="1">
        <v>1.85448</v>
      </c>
      <c r="GG314" s="1">
        <v>1.85771</v>
      </c>
      <c r="GH314" s="1">
        <v>1.85608</v>
      </c>
      <c r="GI314" s="1">
        <v>1.85489</v>
      </c>
      <c r="GJ314" s="1">
        <v>1.85457</v>
      </c>
      <c r="GK314" s="1">
        <v>1.85321</v>
      </c>
      <c r="GL314" s="1">
        <v>1.85638</v>
      </c>
      <c r="GM314" s="1">
        <v>0.0</v>
      </c>
      <c r="GN314" s="1">
        <v>0.0</v>
      </c>
      <c r="GO314" s="1">
        <v>0.0</v>
      </c>
      <c r="GP314" s="1">
        <v>0.0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0.0</v>
      </c>
      <c r="GX314" s="1">
        <v>100.0</v>
      </c>
      <c r="GY314" s="1">
        <v>100.0</v>
      </c>
      <c r="GZ314" s="1">
        <v>2.69</v>
      </c>
      <c r="HA314" s="1">
        <v>0.0128</v>
      </c>
      <c r="HB314" s="1">
        <v>0.4456844362221581</v>
      </c>
      <c r="HC314" s="1">
        <v>0.002809866934308161</v>
      </c>
      <c r="HD314" s="1">
        <v>-1.127031966113555E-6</v>
      </c>
      <c r="HE314" s="1">
        <v>1.768598670541231E-10</v>
      </c>
      <c r="HF314" s="1">
        <v>-0.06730217437184942</v>
      </c>
      <c r="HG314" s="1">
        <v>0.01081145868756639</v>
      </c>
      <c r="HH314" s="1">
        <v>-3.689364805754238E-4</v>
      </c>
      <c r="HI314" s="1">
        <v>2.919854880483278E-6</v>
      </c>
      <c r="HJ314" s="1">
        <v>2.0</v>
      </c>
      <c r="HK314" s="1">
        <v>2136.0</v>
      </c>
      <c r="HL314" s="1">
        <v>3.0</v>
      </c>
      <c r="HM314" s="1">
        <v>30.0</v>
      </c>
      <c r="HN314" s="1">
        <v>9.3</v>
      </c>
      <c r="HO314" s="1">
        <v>9.2</v>
      </c>
      <c r="HP314" s="1">
        <v>3.03345</v>
      </c>
      <c r="HQ314" s="1">
        <v>2.27173</v>
      </c>
      <c r="HR314" s="1">
        <v>1.4978</v>
      </c>
      <c r="HS314" s="1">
        <v>2.29736</v>
      </c>
      <c r="HT314" s="1">
        <v>1.54785</v>
      </c>
      <c r="HU314" s="1">
        <v>2.43164</v>
      </c>
      <c r="HV314" s="1">
        <v>36.2459</v>
      </c>
      <c r="HW314" s="1">
        <v>15.2966</v>
      </c>
      <c r="HX314" s="1">
        <v>18.0</v>
      </c>
      <c r="HY314" s="1">
        <v>471.396</v>
      </c>
      <c r="HZ314" s="1">
        <v>512.679</v>
      </c>
      <c r="IA314" s="1">
        <v>29.0737</v>
      </c>
      <c r="IB314" s="1">
        <v>30.5256</v>
      </c>
      <c r="IC314" s="1">
        <v>30.0004</v>
      </c>
      <c r="ID314" s="1">
        <v>30.311</v>
      </c>
      <c r="IE314" s="1">
        <v>30.4022</v>
      </c>
      <c r="IF314" s="1">
        <v>60.7284</v>
      </c>
      <c r="IG314" s="1">
        <v>26.8995</v>
      </c>
      <c r="IH314" s="1">
        <v>36.9139</v>
      </c>
      <c r="II314" s="1">
        <v>29.069</v>
      </c>
      <c r="IJ314" s="1">
        <v>1527.21</v>
      </c>
      <c r="IK314" s="1">
        <v>25.2314</v>
      </c>
      <c r="IL314" s="1">
        <v>100.663</v>
      </c>
      <c r="IM314" s="1">
        <v>100.38</v>
      </c>
      <c r="IN314" s="1" t="s">
        <v>365</v>
      </c>
    </row>
    <row r="315" ht="15.75" customHeight="1">
      <c r="A315" s="1">
        <v>299.0</v>
      </c>
      <c r="B315" s="1">
        <v>1.6604003036E9</v>
      </c>
      <c r="C315" s="1">
        <v>579.5</v>
      </c>
      <c r="D315" s="1" t="s">
        <v>942</v>
      </c>
      <c r="E315" s="1" t="s">
        <v>943</v>
      </c>
      <c r="F315" s="1">
        <v>1.0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1.6604002956E9</v>
      </c>
      <c r="O315" s="1">
        <f t="shared" si="1"/>
        <v>0.001602052385</v>
      </c>
      <c r="P315" s="1">
        <f t="shared" si="2"/>
        <v>1.602052385</v>
      </c>
      <c r="Q315" s="1">
        <f t="shared" si="3"/>
        <v>6.218394721</v>
      </c>
      <c r="R315" s="1">
        <f t="shared" si="4"/>
        <v>1415.40625</v>
      </c>
      <c r="S315" s="1">
        <f t="shared" si="5"/>
        <v>1246.979554</v>
      </c>
      <c r="T315" s="1">
        <f t="shared" si="6"/>
        <v>124.4137166</v>
      </c>
      <c r="U315" s="1">
        <f t="shared" si="7"/>
        <v>141.2179947</v>
      </c>
      <c r="V315" s="1">
        <f t="shared" si="8"/>
        <v>0.08036878618</v>
      </c>
      <c r="W315" s="1">
        <f t="shared" si="9"/>
        <v>2.922810193</v>
      </c>
      <c r="X315" s="1">
        <f t="shared" si="10"/>
        <v>0.07916097028</v>
      </c>
      <c r="Y315" s="1">
        <f t="shared" si="11"/>
        <v>0.04958261178</v>
      </c>
      <c r="Z315" s="1">
        <f t="shared" si="12"/>
        <v>321.5134868</v>
      </c>
      <c r="AA315" s="1">
        <f t="shared" si="13"/>
        <v>32.4718019</v>
      </c>
      <c r="AB315" s="1">
        <f t="shared" si="14"/>
        <v>31.5362625</v>
      </c>
      <c r="AC315" s="1">
        <f t="shared" si="15"/>
        <v>4.651170596</v>
      </c>
      <c r="AD315" s="1">
        <f t="shared" si="16"/>
        <v>60.01424731</v>
      </c>
      <c r="AE315" s="1">
        <f t="shared" si="17"/>
        <v>2.706444287</v>
      </c>
      <c r="AF315" s="1">
        <f t="shared" si="18"/>
        <v>4.509669635</v>
      </c>
      <c r="AG315" s="1">
        <f t="shared" si="19"/>
        <v>1.944726308</v>
      </c>
      <c r="AH315" s="1">
        <f t="shared" si="20"/>
        <v>-70.65051016</v>
      </c>
      <c r="AI315" s="1">
        <f t="shared" si="21"/>
        <v>-85.5482043</v>
      </c>
      <c r="AJ315" s="1">
        <f t="shared" si="22"/>
        <v>-6.589872549</v>
      </c>
      <c r="AK315" s="1">
        <f t="shared" si="23"/>
        <v>158.7248997</v>
      </c>
      <c r="AL315" s="1">
        <f t="shared" si="24"/>
        <v>37.7643903</v>
      </c>
      <c r="AM315" s="1">
        <f t="shared" si="25"/>
        <v>1.608987637</v>
      </c>
      <c r="AN315" s="1">
        <f t="shared" si="26"/>
        <v>6.218394721</v>
      </c>
      <c r="AO315" s="1">
        <v>1527.672427793098</v>
      </c>
      <c r="AP315" s="1">
        <v>1493.487878787879</v>
      </c>
      <c r="AQ315" s="1">
        <v>5.171047831886553</v>
      </c>
      <c r="AR315" s="1">
        <v>65.10273567100046</v>
      </c>
      <c r="AS315" s="1">
        <f t="shared" si="27"/>
        <v>1.602052385</v>
      </c>
      <c r="AT315" s="1">
        <v>25.24401564494632</v>
      </c>
      <c r="AU315" s="1">
        <v>27.11389212121212</v>
      </c>
      <c r="AV315" s="1">
        <v>-1.563572412892836E-5</v>
      </c>
      <c r="AW315" s="1">
        <v>83.61530632147979</v>
      </c>
      <c r="AX315" s="1">
        <v>19.0</v>
      </c>
      <c r="AY315" s="1">
        <v>4.0</v>
      </c>
      <c r="AZ315" s="1">
        <f t="shared" si="28"/>
        <v>1</v>
      </c>
      <c r="BA315" s="1">
        <f t="shared" si="29"/>
        <v>0</v>
      </c>
      <c r="BB315" s="1">
        <f t="shared" si="30"/>
        <v>51983.52878</v>
      </c>
      <c r="BC315" s="1">
        <f t="shared" si="31"/>
        <v>1999.980625</v>
      </c>
      <c r="BD315" s="1">
        <f t="shared" si="32"/>
        <v>1681.184025</v>
      </c>
      <c r="BE315" s="1">
        <f t="shared" si="33"/>
        <v>0.8406001558</v>
      </c>
      <c r="BF315" s="1">
        <f t="shared" si="34"/>
        <v>0.1607583007</v>
      </c>
      <c r="BG315" s="1">
        <v>6.0</v>
      </c>
      <c r="BH315" s="1">
        <v>0.5</v>
      </c>
      <c r="BI315" s="1" t="s">
        <v>355</v>
      </c>
      <c r="BJ315" s="1">
        <v>2.0</v>
      </c>
      <c r="BK315" s="1" t="b">
        <v>1</v>
      </c>
      <c r="BL315" s="1">
        <v>1.6604002956E9</v>
      </c>
      <c r="BM315" s="1">
        <v>1415.40625</v>
      </c>
      <c r="BN315" s="1">
        <v>1463.441875</v>
      </c>
      <c r="BO315" s="1">
        <v>27.126275</v>
      </c>
      <c r="BP315" s="1">
        <v>25.24843125</v>
      </c>
      <c r="BQ315" s="1">
        <v>1412.7425</v>
      </c>
      <c r="BR315" s="1">
        <v>27.11345625</v>
      </c>
      <c r="BS315" s="1">
        <v>500.1508125</v>
      </c>
      <c r="BT315" s="1">
        <v>99.67203125</v>
      </c>
      <c r="BU315" s="1">
        <v>0.100026925</v>
      </c>
      <c r="BV315" s="1">
        <v>30.99335625</v>
      </c>
      <c r="BW315" s="1">
        <v>31.5362625</v>
      </c>
      <c r="BX315" s="1">
        <v>999.9</v>
      </c>
      <c r="BY315" s="1">
        <v>0.0</v>
      </c>
      <c r="BZ315" s="1">
        <v>0.0</v>
      </c>
      <c r="CA315" s="1">
        <v>9994.41</v>
      </c>
      <c r="CB315" s="1">
        <v>0.0</v>
      </c>
      <c r="CC315" s="1">
        <v>25.299225</v>
      </c>
      <c r="CD315" s="1">
        <v>-48.03573125</v>
      </c>
      <c r="CE315" s="1">
        <v>1454.8725</v>
      </c>
      <c r="CF315" s="1">
        <v>1501.35125</v>
      </c>
      <c r="CG315" s="1">
        <v>1.87782625</v>
      </c>
      <c r="CH315" s="1">
        <v>1463.441875</v>
      </c>
      <c r="CI315" s="1">
        <v>25.24843125</v>
      </c>
      <c r="CJ315" s="1">
        <v>2.70372875</v>
      </c>
      <c r="CK315" s="1">
        <v>2.51656375</v>
      </c>
      <c r="CL315" s="1">
        <v>22.3078</v>
      </c>
      <c r="CM315" s="1">
        <v>21.134025</v>
      </c>
      <c r="CN315" s="1">
        <v>1999.980625</v>
      </c>
      <c r="CO315" s="1">
        <v>0.97999375</v>
      </c>
      <c r="CP315" s="1">
        <v>0.020006375</v>
      </c>
      <c r="CQ315" s="1">
        <v>0.0</v>
      </c>
      <c r="CR315" s="1">
        <v>2.615375</v>
      </c>
      <c r="CS315" s="1">
        <v>0.0</v>
      </c>
      <c r="CT315" s="1">
        <v>23242.91875</v>
      </c>
      <c r="CU315" s="1">
        <v>17412.1375</v>
      </c>
      <c r="CV315" s="1">
        <v>40.812</v>
      </c>
      <c r="CW315" s="1">
        <v>41.75</v>
      </c>
      <c r="CX315" s="1">
        <v>40.808125</v>
      </c>
      <c r="CY315" s="1">
        <v>40.125</v>
      </c>
      <c r="CZ315" s="1">
        <v>40.875</v>
      </c>
      <c r="DA315" s="1">
        <v>1959.970625</v>
      </c>
      <c r="DB315" s="1">
        <v>40.01</v>
      </c>
      <c r="DC315" s="1">
        <v>0.0</v>
      </c>
      <c r="DD315" s="1">
        <v>1.6604003016E9</v>
      </c>
      <c r="DE315" s="1">
        <v>0.0</v>
      </c>
      <c r="DF315" s="1">
        <v>1.6603997476E9</v>
      </c>
      <c r="DG315" s="1" t="s">
        <v>356</v>
      </c>
      <c r="DH315" s="1">
        <v>1.6603997421E9</v>
      </c>
      <c r="DI315" s="1">
        <v>1.6603997476E9</v>
      </c>
      <c r="DJ315" s="1">
        <v>1.0</v>
      </c>
      <c r="DK315" s="1">
        <v>0.077</v>
      </c>
      <c r="DL315" s="1">
        <v>-0.022</v>
      </c>
      <c r="DM315" s="1">
        <v>1.398</v>
      </c>
      <c r="DN315" s="1">
        <v>0.017</v>
      </c>
      <c r="DO315" s="1">
        <v>400.0</v>
      </c>
      <c r="DP315" s="1">
        <v>25.0</v>
      </c>
      <c r="DQ315" s="1">
        <v>0.31</v>
      </c>
      <c r="DR315" s="1">
        <v>0.07</v>
      </c>
      <c r="DS315" s="1">
        <v>6.335545847714911</v>
      </c>
      <c r="DT315" s="1">
        <v>1.343184756535554</v>
      </c>
      <c r="DU315" s="1">
        <v>0.2490499495930701</v>
      </c>
      <c r="DV315" s="1">
        <v>0.0</v>
      </c>
      <c r="DW315" s="1">
        <v>37.74630556147679</v>
      </c>
      <c r="DX315" s="1">
        <v>0.7658149632733845</v>
      </c>
      <c r="DY315" s="1">
        <v>0.07308935045934899</v>
      </c>
      <c r="DZ315" s="1">
        <v>0.0</v>
      </c>
      <c r="EA315" s="1">
        <v>-48.01600000000001</v>
      </c>
      <c r="EB315" s="1">
        <v>-1.511293548387159</v>
      </c>
      <c r="EC315" s="1">
        <v>0.1278585231241299</v>
      </c>
      <c r="ED315" s="1">
        <v>0.0</v>
      </c>
      <c r="EE315" s="1">
        <v>1241.431618646567</v>
      </c>
      <c r="EF315" s="1">
        <v>262.6848764924133</v>
      </c>
      <c r="EG315" s="1">
        <v>19.47087686164249</v>
      </c>
      <c r="EH315" s="1">
        <v>0.0</v>
      </c>
      <c r="EI315" s="1">
        <v>1.878288780487805</v>
      </c>
      <c r="EJ315" s="1">
        <v>-0.008216027874566538</v>
      </c>
      <c r="EK315" s="1">
        <v>0.003900619835123097</v>
      </c>
      <c r="EL315" s="1">
        <v>1.0</v>
      </c>
      <c r="EM315" s="1">
        <v>1.944426221678797</v>
      </c>
      <c r="EN315" s="1">
        <v>0.01847167476680418</v>
      </c>
      <c r="EO315" s="1">
        <v>0.001911934858518055</v>
      </c>
      <c r="EP315" s="1">
        <v>1.0</v>
      </c>
      <c r="EQ315" s="1">
        <v>2.0</v>
      </c>
      <c r="ER315" s="1">
        <v>6.0</v>
      </c>
      <c r="ES315" s="1" t="s">
        <v>390</v>
      </c>
      <c r="ET315" s="1">
        <v>2.94378</v>
      </c>
      <c r="EU315" s="1">
        <v>2.80138</v>
      </c>
      <c r="EV315" s="1">
        <v>0.211205</v>
      </c>
      <c r="EW315" s="1">
        <v>0.215411</v>
      </c>
      <c r="EX315" s="1">
        <v>0.118117</v>
      </c>
      <c r="EY315" s="1">
        <v>0.112408</v>
      </c>
      <c r="EZ315" s="1">
        <v>16201.6</v>
      </c>
      <c r="FA315" s="1">
        <v>16897.3</v>
      </c>
      <c r="FB315" s="1">
        <v>23879.5</v>
      </c>
      <c r="FC315" s="1">
        <v>25056.3</v>
      </c>
      <c r="FD315" s="1">
        <v>33705.8</v>
      </c>
      <c r="FE315" s="1">
        <v>35512.1</v>
      </c>
      <c r="FF315" s="1">
        <v>43527.8</v>
      </c>
      <c r="FG315" s="1">
        <v>46315.9</v>
      </c>
      <c r="FH315" s="1">
        <v>1.93128</v>
      </c>
      <c r="FI315" s="1">
        <v>1.8986</v>
      </c>
      <c r="FJ315" s="1">
        <v>0.13721</v>
      </c>
      <c r="FK315" s="1">
        <v>0.0</v>
      </c>
      <c r="FL315" s="1">
        <v>29.3099</v>
      </c>
      <c r="FM315" s="1">
        <v>999.9</v>
      </c>
      <c r="FN315" s="1">
        <v>66.0</v>
      </c>
      <c r="FO315" s="1">
        <v>32.8</v>
      </c>
      <c r="FP315" s="1">
        <v>33.0814</v>
      </c>
      <c r="FQ315" s="1">
        <v>64.2509</v>
      </c>
      <c r="FR315" s="1">
        <v>26.6506</v>
      </c>
      <c r="FS315" s="1">
        <v>1.0</v>
      </c>
      <c r="FT315" s="1">
        <v>0.267002</v>
      </c>
      <c r="FU315" s="1">
        <v>0.211944</v>
      </c>
      <c r="FV315" s="1">
        <v>20.3245</v>
      </c>
      <c r="FW315" s="1">
        <v>5.2128</v>
      </c>
      <c r="FX315" s="1">
        <v>11.9048</v>
      </c>
      <c r="FY315" s="1">
        <v>5.0032</v>
      </c>
      <c r="FZ315" s="1">
        <v>3.28985</v>
      </c>
      <c r="GA315" s="1">
        <v>9999.0</v>
      </c>
      <c r="GB315" s="1">
        <v>9999.0</v>
      </c>
      <c r="GC315" s="1">
        <v>9999.0</v>
      </c>
      <c r="GD315" s="1">
        <v>999.9</v>
      </c>
      <c r="GE315" s="1">
        <v>1.85953</v>
      </c>
      <c r="GF315" s="1">
        <v>1.85449</v>
      </c>
      <c r="GG315" s="1">
        <v>1.85772</v>
      </c>
      <c r="GH315" s="1">
        <v>1.85608</v>
      </c>
      <c r="GI315" s="1">
        <v>1.85489</v>
      </c>
      <c r="GJ315" s="1">
        <v>1.85457</v>
      </c>
      <c r="GK315" s="1">
        <v>1.85321</v>
      </c>
      <c r="GL315" s="1">
        <v>1.85638</v>
      </c>
      <c r="GM315" s="1">
        <v>0.0</v>
      </c>
      <c r="GN315" s="1">
        <v>0.0</v>
      </c>
      <c r="GO315" s="1">
        <v>0.0</v>
      </c>
      <c r="GP315" s="1">
        <v>0.0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0.0</v>
      </c>
      <c r="GX315" s="1">
        <v>100.0</v>
      </c>
      <c r="GY315" s="1">
        <v>100.0</v>
      </c>
      <c r="GZ315" s="1">
        <v>2.7</v>
      </c>
      <c r="HA315" s="1">
        <v>0.0129</v>
      </c>
      <c r="HB315" s="1">
        <v>0.4456844362221581</v>
      </c>
      <c r="HC315" s="1">
        <v>0.002809866934308161</v>
      </c>
      <c r="HD315" s="1">
        <v>-1.127031966113555E-6</v>
      </c>
      <c r="HE315" s="1">
        <v>1.768598670541231E-10</v>
      </c>
      <c r="HF315" s="1">
        <v>-0.06730217437184942</v>
      </c>
      <c r="HG315" s="1">
        <v>0.01081145868756639</v>
      </c>
      <c r="HH315" s="1">
        <v>-3.689364805754238E-4</v>
      </c>
      <c r="HI315" s="1">
        <v>2.919854880483278E-6</v>
      </c>
      <c r="HJ315" s="1">
        <v>2.0</v>
      </c>
      <c r="HK315" s="1">
        <v>2136.0</v>
      </c>
      <c r="HL315" s="1">
        <v>3.0</v>
      </c>
      <c r="HM315" s="1">
        <v>30.0</v>
      </c>
      <c r="HN315" s="1">
        <v>9.4</v>
      </c>
      <c r="HO315" s="1">
        <v>9.3</v>
      </c>
      <c r="HP315" s="1">
        <v>3.03833</v>
      </c>
      <c r="HQ315" s="1">
        <v>2.27783</v>
      </c>
      <c r="HR315" s="1">
        <v>1.4978</v>
      </c>
      <c r="HS315" s="1">
        <v>2.29858</v>
      </c>
      <c r="HT315" s="1">
        <v>1.54785</v>
      </c>
      <c r="HU315" s="1">
        <v>2.33643</v>
      </c>
      <c r="HV315" s="1">
        <v>36.2459</v>
      </c>
      <c r="HW315" s="1">
        <v>15.2878</v>
      </c>
      <c r="HX315" s="1">
        <v>18.0</v>
      </c>
      <c r="HY315" s="1">
        <v>471.357</v>
      </c>
      <c r="HZ315" s="1">
        <v>512.718</v>
      </c>
      <c r="IA315" s="1">
        <v>29.074</v>
      </c>
      <c r="IB315" s="1">
        <v>30.5256</v>
      </c>
      <c r="IC315" s="1">
        <v>30.0004</v>
      </c>
      <c r="ID315" s="1">
        <v>30.3116</v>
      </c>
      <c r="IE315" s="1">
        <v>30.4027</v>
      </c>
      <c r="IF315" s="1">
        <v>60.8284</v>
      </c>
      <c r="IG315" s="1">
        <v>26.8995</v>
      </c>
      <c r="IH315" s="1">
        <v>36.9139</v>
      </c>
      <c r="II315" s="1">
        <v>29.069</v>
      </c>
      <c r="IJ315" s="1">
        <v>1537.23</v>
      </c>
      <c r="IK315" s="1">
        <v>25.2314</v>
      </c>
      <c r="IL315" s="1">
        <v>100.663</v>
      </c>
      <c r="IM315" s="1">
        <v>100.38</v>
      </c>
      <c r="IN315" s="1" t="s">
        <v>365</v>
      </c>
    </row>
    <row r="316" ht="15.75" customHeight="1">
      <c r="A316" s="1">
        <v>300.0</v>
      </c>
      <c r="B316" s="1">
        <v>1.6604003046E9</v>
      </c>
      <c r="C316" s="1">
        <v>580.5</v>
      </c>
      <c r="D316" s="1" t="s">
        <v>944</v>
      </c>
      <c r="E316" s="1" t="s">
        <v>945</v>
      </c>
      <c r="F316" s="1">
        <v>1.0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1.660400297099999E9</v>
      </c>
      <c r="O316" s="1">
        <f t="shared" si="1"/>
        <v>0.001600498901</v>
      </c>
      <c r="P316" s="1">
        <f t="shared" si="2"/>
        <v>1.600498901</v>
      </c>
      <c r="Q316" s="1">
        <f t="shared" si="3"/>
        <v>6.299186992</v>
      </c>
      <c r="R316" s="1">
        <f t="shared" si="4"/>
        <v>1422.926</v>
      </c>
      <c r="S316" s="1">
        <f t="shared" si="5"/>
        <v>1252.474628</v>
      </c>
      <c r="T316" s="1">
        <f t="shared" si="6"/>
        <v>124.9620799</v>
      </c>
      <c r="U316" s="1">
        <f t="shared" si="7"/>
        <v>141.9683789</v>
      </c>
      <c r="V316" s="1">
        <f t="shared" si="8"/>
        <v>0.08026030842</v>
      </c>
      <c r="W316" s="1">
        <f t="shared" si="9"/>
        <v>2.923111506</v>
      </c>
      <c r="X316" s="1">
        <f t="shared" si="10"/>
        <v>0.07905584663</v>
      </c>
      <c r="Y316" s="1">
        <f t="shared" si="11"/>
        <v>0.0495166145</v>
      </c>
      <c r="Z316" s="1">
        <f t="shared" si="12"/>
        <v>321.5145574</v>
      </c>
      <c r="AA316" s="1">
        <f t="shared" si="13"/>
        <v>32.4744783</v>
      </c>
      <c r="AB316" s="1">
        <f t="shared" si="14"/>
        <v>31.53814667</v>
      </c>
      <c r="AC316" s="1">
        <f t="shared" si="15"/>
        <v>4.651668332</v>
      </c>
      <c r="AD316" s="1">
        <f t="shared" si="16"/>
        <v>60.00159413</v>
      </c>
      <c r="AE316" s="1">
        <f t="shared" si="17"/>
        <v>2.706245596</v>
      </c>
      <c r="AF316" s="1">
        <f t="shared" si="18"/>
        <v>4.510289493</v>
      </c>
      <c r="AG316" s="1">
        <f t="shared" si="19"/>
        <v>1.945422736</v>
      </c>
      <c r="AH316" s="1">
        <f t="shared" si="20"/>
        <v>-70.58200152</v>
      </c>
      <c r="AI316" s="1">
        <f t="shared" si="21"/>
        <v>-85.47409134</v>
      </c>
      <c r="AJ316" s="1">
        <f t="shared" si="22"/>
        <v>-6.583624228</v>
      </c>
      <c r="AK316" s="1">
        <f t="shared" si="23"/>
        <v>158.8748403</v>
      </c>
      <c r="AL316" s="1">
        <f t="shared" si="24"/>
        <v>37.79285583</v>
      </c>
      <c r="AM316" s="1">
        <f t="shared" si="25"/>
        <v>1.608724355</v>
      </c>
      <c r="AN316" s="1">
        <f t="shared" si="26"/>
        <v>6.299186992</v>
      </c>
      <c r="AO316" s="1">
        <v>1532.934853197807</v>
      </c>
      <c r="AP316" s="1">
        <v>1498.663818181818</v>
      </c>
      <c r="AQ316" s="1">
        <v>5.16854157411166</v>
      </c>
      <c r="AR316" s="1">
        <v>65.10273567100046</v>
      </c>
      <c r="AS316" s="1">
        <f t="shared" si="27"/>
        <v>1.600498901</v>
      </c>
      <c r="AT316" s="1">
        <v>25.24460552925589</v>
      </c>
      <c r="AU316" s="1">
        <v>27.11268181818181</v>
      </c>
      <c r="AV316" s="1">
        <v>-1.628925711734623E-5</v>
      </c>
      <c r="AW316" s="1">
        <v>83.61530632147979</v>
      </c>
      <c r="AX316" s="1">
        <v>19.0</v>
      </c>
      <c r="AY316" s="1">
        <v>4.0</v>
      </c>
      <c r="AZ316" s="1">
        <f t="shared" si="28"/>
        <v>1</v>
      </c>
      <c r="BA316" s="1">
        <f t="shared" si="29"/>
        <v>0</v>
      </c>
      <c r="BB316" s="1">
        <f t="shared" si="30"/>
        <v>51991.69428</v>
      </c>
      <c r="BC316" s="1">
        <f t="shared" si="31"/>
        <v>1999.987333</v>
      </c>
      <c r="BD316" s="1">
        <f t="shared" si="32"/>
        <v>1681.18966</v>
      </c>
      <c r="BE316" s="1">
        <f t="shared" si="33"/>
        <v>0.8406001538</v>
      </c>
      <c r="BF316" s="1">
        <f t="shared" si="34"/>
        <v>0.1607582968</v>
      </c>
      <c r="BG316" s="1">
        <v>6.0</v>
      </c>
      <c r="BH316" s="1">
        <v>0.5</v>
      </c>
      <c r="BI316" s="1" t="s">
        <v>355</v>
      </c>
      <c r="BJ316" s="1">
        <v>2.0</v>
      </c>
      <c r="BK316" s="1" t="b">
        <v>1</v>
      </c>
      <c r="BL316" s="1">
        <v>1.660400297099999E9</v>
      </c>
      <c r="BM316" s="1">
        <v>1422.926</v>
      </c>
      <c r="BN316" s="1">
        <v>1471.01</v>
      </c>
      <c r="BO316" s="1">
        <v>27.12426</v>
      </c>
      <c r="BP316" s="1">
        <v>25.24671333333334</v>
      </c>
      <c r="BQ316" s="1">
        <v>1420.256666666667</v>
      </c>
      <c r="BR316" s="1">
        <v>27.11143333333333</v>
      </c>
      <c r="BS316" s="1">
        <v>500.1491333333333</v>
      </c>
      <c r="BT316" s="1">
        <v>99.67211333333333</v>
      </c>
      <c r="BU316" s="1">
        <v>0.1000314533333333</v>
      </c>
      <c r="BV316" s="1">
        <v>30.99576666666667</v>
      </c>
      <c r="BW316" s="1">
        <v>31.53814666666667</v>
      </c>
      <c r="BX316" s="1">
        <v>999.8999999999999</v>
      </c>
      <c r="BY316" s="1">
        <v>0.0</v>
      </c>
      <c r="BZ316" s="1">
        <v>0.0</v>
      </c>
      <c r="CA316" s="1">
        <v>9996.120666666666</v>
      </c>
      <c r="CB316" s="1">
        <v>0.0</v>
      </c>
      <c r="CC316" s="1">
        <v>25.46186666666667</v>
      </c>
      <c r="CD316" s="1">
        <v>-48.08354666666666</v>
      </c>
      <c r="CE316" s="1">
        <v>1462.598666666667</v>
      </c>
      <c r="CF316" s="1">
        <v>1509.112</v>
      </c>
      <c r="CG316" s="1">
        <v>1.877531333333333</v>
      </c>
      <c r="CH316" s="1">
        <v>1471.01</v>
      </c>
      <c r="CI316" s="1">
        <v>25.24671333333334</v>
      </c>
      <c r="CJ316" s="1">
        <v>2.70353</v>
      </c>
      <c r="CK316" s="1">
        <v>2.516394</v>
      </c>
      <c r="CL316" s="1">
        <v>22.30658666666666</v>
      </c>
      <c r="CM316" s="1">
        <v>21.13292</v>
      </c>
      <c r="CN316" s="1">
        <v>1999.987333333333</v>
      </c>
      <c r="CO316" s="1">
        <v>0.9799938000000001</v>
      </c>
      <c r="CP316" s="1">
        <v>0.02000632666666667</v>
      </c>
      <c r="CQ316" s="1">
        <v>0.0</v>
      </c>
      <c r="CR316" s="1">
        <v>2.596933333333333</v>
      </c>
      <c r="CS316" s="1">
        <v>0.0</v>
      </c>
      <c r="CT316" s="1">
        <v>23240.93333333333</v>
      </c>
      <c r="CU316" s="1">
        <v>17412.2</v>
      </c>
      <c r="CV316" s="1">
        <v>40.812</v>
      </c>
      <c r="CW316" s="1">
        <v>41.75</v>
      </c>
      <c r="CX316" s="1">
        <v>40.80373333333333</v>
      </c>
      <c r="CY316" s="1">
        <v>40.125</v>
      </c>
      <c r="CZ316" s="1">
        <v>40.875</v>
      </c>
      <c r="DA316" s="1">
        <v>1959.977333333334</v>
      </c>
      <c r="DB316" s="1">
        <v>40.01</v>
      </c>
      <c r="DC316" s="1">
        <v>0.0</v>
      </c>
      <c r="DD316" s="1">
        <v>1.6604003022E9</v>
      </c>
      <c r="DE316" s="1">
        <v>0.0</v>
      </c>
      <c r="DF316" s="1">
        <v>1.6603997476E9</v>
      </c>
      <c r="DG316" s="1" t="s">
        <v>356</v>
      </c>
      <c r="DH316" s="1">
        <v>1.6603997421E9</v>
      </c>
      <c r="DI316" s="1">
        <v>1.6603997476E9</v>
      </c>
      <c r="DJ316" s="1">
        <v>1.0</v>
      </c>
      <c r="DK316" s="1">
        <v>0.077</v>
      </c>
      <c r="DL316" s="1">
        <v>-0.022</v>
      </c>
      <c r="DM316" s="1">
        <v>1.398</v>
      </c>
      <c r="DN316" s="1">
        <v>0.017</v>
      </c>
      <c r="DO316" s="1">
        <v>400.0</v>
      </c>
      <c r="DP316" s="1">
        <v>25.0</v>
      </c>
      <c r="DQ316" s="1">
        <v>0.31</v>
      </c>
      <c r="DR316" s="1">
        <v>0.07</v>
      </c>
      <c r="DS316" s="1">
        <v>6.326444725148768</v>
      </c>
      <c r="DT316" s="1">
        <v>1.031421644810906</v>
      </c>
      <c r="DU316" s="1">
        <v>0.2472971079356084</v>
      </c>
      <c r="DV316" s="1">
        <v>0.0</v>
      </c>
      <c r="DW316" s="1">
        <v>37.76606020334773</v>
      </c>
      <c r="DX316" s="1">
        <v>0.7834046172054572</v>
      </c>
      <c r="DY316" s="1">
        <v>0.07457030816787588</v>
      </c>
      <c r="DZ316" s="1">
        <v>0.0</v>
      </c>
      <c r="EA316" s="1">
        <v>-48.0507741935484</v>
      </c>
      <c r="EB316" s="1">
        <v>-1.551072580645069</v>
      </c>
      <c r="EC316" s="1">
        <v>0.1314390499439032</v>
      </c>
      <c r="ED316" s="1">
        <v>0.0</v>
      </c>
      <c r="EE316" s="1">
        <v>1246.388535023797</v>
      </c>
      <c r="EF316" s="1">
        <v>266.8813041966397</v>
      </c>
      <c r="EG316" s="1">
        <v>19.80195518244939</v>
      </c>
      <c r="EH316" s="1">
        <v>0.0</v>
      </c>
      <c r="EI316" s="1">
        <v>1.877747317073171</v>
      </c>
      <c r="EJ316" s="1">
        <v>-0.01449010452961889</v>
      </c>
      <c r="EK316" s="1">
        <v>0.004375339442937872</v>
      </c>
      <c r="EL316" s="1">
        <v>1.0</v>
      </c>
      <c r="EM316" s="1">
        <v>1.944934344863496</v>
      </c>
      <c r="EN316" s="1">
        <v>0.01280896524519436</v>
      </c>
      <c r="EO316" s="1">
        <v>0.001354215604979845</v>
      </c>
      <c r="EP316" s="1">
        <v>1.0</v>
      </c>
      <c r="EQ316" s="1">
        <v>2.0</v>
      </c>
      <c r="ER316" s="1">
        <v>6.0</v>
      </c>
      <c r="ES316" s="1" t="s">
        <v>390</v>
      </c>
      <c r="ET316" s="1">
        <v>2.94407</v>
      </c>
      <c r="EU316" s="1">
        <v>2.80123</v>
      </c>
      <c r="EV316" s="1">
        <v>0.211638</v>
      </c>
      <c r="EW316" s="1">
        <v>0.21583</v>
      </c>
      <c r="EX316" s="1">
        <v>0.11811</v>
      </c>
      <c r="EY316" s="1">
        <v>0.112407</v>
      </c>
      <c r="EZ316" s="1">
        <v>16192.6</v>
      </c>
      <c r="FA316" s="1">
        <v>16888.2</v>
      </c>
      <c r="FB316" s="1">
        <v>23879.4</v>
      </c>
      <c r="FC316" s="1">
        <v>25056.2</v>
      </c>
      <c r="FD316" s="1">
        <v>33706.1</v>
      </c>
      <c r="FE316" s="1">
        <v>35512.0</v>
      </c>
      <c r="FF316" s="1">
        <v>43527.8</v>
      </c>
      <c r="FG316" s="1">
        <v>46315.7</v>
      </c>
      <c r="FH316" s="1">
        <v>1.93158</v>
      </c>
      <c r="FI316" s="1">
        <v>1.89852</v>
      </c>
      <c r="FJ316" s="1">
        <v>0.137635</v>
      </c>
      <c r="FK316" s="1">
        <v>0.0</v>
      </c>
      <c r="FL316" s="1">
        <v>29.3092</v>
      </c>
      <c r="FM316" s="1">
        <v>999.9</v>
      </c>
      <c r="FN316" s="1">
        <v>66.0</v>
      </c>
      <c r="FO316" s="1">
        <v>32.8</v>
      </c>
      <c r="FP316" s="1">
        <v>33.0772</v>
      </c>
      <c r="FQ316" s="1">
        <v>64.0909</v>
      </c>
      <c r="FR316" s="1">
        <v>26.9431</v>
      </c>
      <c r="FS316" s="1">
        <v>1.0</v>
      </c>
      <c r="FT316" s="1">
        <v>0.267096</v>
      </c>
      <c r="FU316" s="1">
        <v>0.216887</v>
      </c>
      <c r="FV316" s="1">
        <v>20.3245</v>
      </c>
      <c r="FW316" s="1">
        <v>5.2128</v>
      </c>
      <c r="FX316" s="1">
        <v>11.9048</v>
      </c>
      <c r="FY316" s="1">
        <v>5.00315</v>
      </c>
      <c r="FZ316" s="1">
        <v>3.28993</v>
      </c>
      <c r="GA316" s="1">
        <v>9999.0</v>
      </c>
      <c r="GB316" s="1">
        <v>9999.0</v>
      </c>
      <c r="GC316" s="1">
        <v>9999.0</v>
      </c>
      <c r="GD316" s="1">
        <v>999.9</v>
      </c>
      <c r="GE316" s="1">
        <v>1.85952</v>
      </c>
      <c r="GF316" s="1">
        <v>1.85449</v>
      </c>
      <c r="GG316" s="1">
        <v>1.85772</v>
      </c>
      <c r="GH316" s="1">
        <v>1.85608</v>
      </c>
      <c r="GI316" s="1">
        <v>1.85487</v>
      </c>
      <c r="GJ316" s="1">
        <v>1.85457</v>
      </c>
      <c r="GK316" s="1">
        <v>1.85319</v>
      </c>
      <c r="GL316" s="1">
        <v>1.85638</v>
      </c>
      <c r="GM316" s="1">
        <v>0.0</v>
      </c>
      <c r="GN316" s="1">
        <v>0.0</v>
      </c>
      <c r="GO316" s="1">
        <v>0.0</v>
      </c>
      <c r="GP316" s="1">
        <v>0.0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0.0</v>
      </c>
      <c r="GX316" s="1">
        <v>100.0</v>
      </c>
      <c r="GY316" s="1">
        <v>100.0</v>
      </c>
      <c r="GZ316" s="1">
        <v>2.69</v>
      </c>
      <c r="HA316" s="1">
        <v>0.0128</v>
      </c>
      <c r="HB316" s="1">
        <v>0.4456844362221581</v>
      </c>
      <c r="HC316" s="1">
        <v>0.002809866934308161</v>
      </c>
      <c r="HD316" s="1">
        <v>-1.127031966113555E-6</v>
      </c>
      <c r="HE316" s="1">
        <v>1.768598670541231E-10</v>
      </c>
      <c r="HF316" s="1">
        <v>-0.06730217437184942</v>
      </c>
      <c r="HG316" s="1">
        <v>0.01081145868756639</v>
      </c>
      <c r="HH316" s="1">
        <v>-3.689364805754238E-4</v>
      </c>
      <c r="HI316" s="1">
        <v>2.919854880483278E-6</v>
      </c>
      <c r="HJ316" s="1">
        <v>2.0</v>
      </c>
      <c r="HK316" s="1">
        <v>2136.0</v>
      </c>
      <c r="HL316" s="1">
        <v>3.0</v>
      </c>
      <c r="HM316" s="1">
        <v>30.0</v>
      </c>
      <c r="HN316" s="1">
        <v>9.4</v>
      </c>
      <c r="HO316" s="1">
        <v>9.3</v>
      </c>
      <c r="HP316" s="1">
        <v>3.04932</v>
      </c>
      <c r="HQ316" s="1">
        <v>2.27661</v>
      </c>
      <c r="HR316" s="1">
        <v>1.4978</v>
      </c>
      <c r="HS316" s="1">
        <v>2.29858</v>
      </c>
      <c r="HT316" s="1">
        <v>1.54785</v>
      </c>
      <c r="HU316" s="1">
        <v>2.25464</v>
      </c>
      <c r="HV316" s="1">
        <v>36.2459</v>
      </c>
      <c r="HW316" s="1">
        <v>15.2791</v>
      </c>
      <c r="HX316" s="1">
        <v>18.0</v>
      </c>
      <c r="HY316" s="1">
        <v>471.533</v>
      </c>
      <c r="HZ316" s="1">
        <v>512.67</v>
      </c>
      <c r="IA316" s="1">
        <v>29.0741</v>
      </c>
      <c r="IB316" s="1">
        <v>30.5256</v>
      </c>
      <c r="IC316" s="1">
        <v>30.0004</v>
      </c>
      <c r="ID316" s="1">
        <v>30.3123</v>
      </c>
      <c r="IE316" s="1">
        <v>30.4031</v>
      </c>
      <c r="IF316" s="1">
        <v>61.0566</v>
      </c>
      <c r="IG316" s="1">
        <v>26.8995</v>
      </c>
      <c r="IH316" s="1">
        <v>36.9139</v>
      </c>
      <c r="II316" s="1">
        <v>29.069</v>
      </c>
      <c r="IJ316" s="1">
        <v>1537.23</v>
      </c>
      <c r="IK316" s="1">
        <v>25.2314</v>
      </c>
      <c r="IL316" s="1">
        <v>100.663</v>
      </c>
      <c r="IM316" s="1">
        <v>100.38</v>
      </c>
      <c r="IN316" s="1" t="s">
        <v>365</v>
      </c>
    </row>
    <row r="317" ht="15.75" customHeight="1">
      <c r="A317" s="1">
        <v>301.0</v>
      </c>
      <c r="B317" s="1">
        <v>1.6604003056E9</v>
      </c>
      <c r="C317" s="1">
        <v>581.5</v>
      </c>
      <c r="D317" s="1" t="s">
        <v>946</v>
      </c>
      <c r="E317" s="1" t="s">
        <v>947</v>
      </c>
      <c r="F317" s="1">
        <v>1.0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1.6604002976E9</v>
      </c>
      <c r="O317" s="1">
        <f t="shared" si="1"/>
        <v>0.001598483769</v>
      </c>
      <c r="P317" s="1">
        <f t="shared" si="2"/>
        <v>1.598483769</v>
      </c>
      <c r="Q317" s="1">
        <f t="shared" si="3"/>
        <v>6.321640452</v>
      </c>
      <c r="R317" s="1">
        <f t="shared" si="4"/>
        <v>1425.438125</v>
      </c>
      <c r="S317" s="1">
        <f t="shared" si="5"/>
        <v>1254.275893</v>
      </c>
      <c r="T317" s="1">
        <f t="shared" si="6"/>
        <v>125.1418172</v>
      </c>
      <c r="U317" s="1">
        <f t="shared" si="7"/>
        <v>142.2190431</v>
      </c>
      <c r="V317" s="1">
        <f t="shared" si="8"/>
        <v>0.08014517159</v>
      </c>
      <c r="W317" s="1">
        <f t="shared" si="9"/>
        <v>2.923325434</v>
      </c>
      <c r="X317" s="1">
        <f t="shared" si="10"/>
        <v>0.07894422162</v>
      </c>
      <c r="Y317" s="1">
        <f t="shared" si="11"/>
        <v>0.04944653995</v>
      </c>
      <c r="Z317" s="1">
        <f t="shared" si="12"/>
        <v>321.5139855</v>
      </c>
      <c r="AA317" s="1">
        <f t="shared" si="13"/>
        <v>32.47564314</v>
      </c>
      <c r="AB317" s="1">
        <f t="shared" si="14"/>
        <v>31.53895</v>
      </c>
      <c r="AC317" s="1">
        <f t="shared" si="15"/>
        <v>4.651880561</v>
      </c>
      <c r="AD317" s="1">
        <f t="shared" si="16"/>
        <v>59.99716418</v>
      </c>
      <c r="AE317" s="1">
        <f t="shared" si="17"/>
        <v>2.706160874</v>
      </c>
      <c r="AF317" s="1">
        <f t="shared" si="18"/>
        <v>4.510481306</v>
      </c>
      <c r="AG317" s="1">
        <f t="shared" si="19"/>
        <v>1.945719687</v>
      </c>
      <c r="AH317" s="1">
        <f t="shared" si="20"/>
        <v>-70.4931342</v>
      </c>
      <c r="AI317" s="1">
        <f t="shared" si="21"/>
        <v>-85.48940888</v>
      </c>
      <c r="AJ317" s="1">
        <f t="shared" si="22"/>
        <v>-6.584372473</v>
      </c>
      <c r="AK317" s="1">
        <f t="shared" si="23"/>
        <v>158.9470699</v>
      </c>
      <c r="AL317" s="1">
        <f t="shared" si="24"/>
        <v>37.79544506</v>
      </c>
      <c r="AM317" s="1">
        <f t="shared" si="25"/>
        <v>1.608080082</v>
      </c>
      <c r="AN317" s="1">
        <f t="shared" si="26"/>
        <v>6.321640452</v>
      </c>
      <c r="AO317" s="1">
        <v>1538.206044311199</v>
      </c>
      <c r="AP317" s="1">
        <v>1503.854121212121</v>
      </c>
      <c r="AQ317" s="1">
        <v>5.178963943222773</v>
      </c>
      <c r="AR317" s="1">
        <v>65.10273567100046</v>
      </c>
      <c r="AS317" s="1">
        <f t="shared" si="27"/>
        <v>1.598483769</v>
      </c>
      <c r="AT317" s="1">
        <v>25.24486284693449</v>
      </c>
      <c r="AU317" s="1">
        <v>27.1105709090909</v>
      </c>
      <c r="AV317" s="1">
        <v>-1.453621986558256E-5</v>
      </c>
      <c r="AW317" s="1">
        <v>83.61530632147979</v>
      </c>
      <c r="AX317" s="1">
        <v>19.0</v>
      </c>
      <c r="AY317" s="1">
        <v>4.0</v>
      </c>
      <c r="AZ317" s="1">
        <f t="shared" si="28"/>
        <v>1</v>
      </c>
      <c r="BA317" s="1">
        <f t="shared" si="29"/>
        <v>0</v>
      </c>
      <c r="BB317" s="1">
        <f t="shared" si="30"/>
        <v>51997.65647</v>
      </c>
      <c r="BC317" s="1">
        <f t="shared" si="31"/>
        <v>1999.98375</v>
      </c>
      <c r="BD317" s="1">
        <f t="shared" si="32"/>
        <v>1681.18665</v>
      </c>
      <c r="BE317" s="1">
        <f t="shared" si="33"/>
        <v>0.8406001549</v>
      </c>
      <c r="BF317" s="1">
        <f t="shared" si="34"/>
        <v>0.1607582989</v>
      </c>
      <c r="BG317" s="1">
        <v>6.0</v>
      </c>
      <c r="BH317" s="1">
        <v>0.5</v>
      </c>
      <c r="BI317" s="1" t="s">
        <v>355</v>
      </c>
      <c r="BJ317" s="1">
        <v>2.0</v>
      </c>
      <c r="BK317" s="1" t="b">
        <v>1</v>
      </c>
      <c r="BL317" s="1">
        <v>1.6604002976E9</v>
      </c>
      <c r="BM317" s="1">
        <v>1425.438125</v>
      </c>
      <c r="BN317" s="1">
        <v>1473.52875</v>
      </c>
      <c r="BO317" s="1">
        <v>27.12340625</v>
      </c>
      <c r="BP317" s="1">
        <v>25.24661875</v>
      </c>
      <c r="BQ317" s="1">
        <v>1422.766875</v>
      </c>
      <c r="BR317" s="1">
        <v>27.11058125</v>
      </c>
      <c r="BS317" s="1">
        <v>500.1515000000001</v>
      </c>
      <c r="BT317" s="1">
        <v>99.67214375</v>
      </c>
      <c r="BU317" s="1">
        <v>0.10001795625</v>
      </c>
      <c r="BV317" s="1">
        <v>30.9965125</v>
      </c>
      <c r="BW317" s="1">
        <v>31.53895</v>
      </c>
      <c r="BX317" s="1">
        <v>999.9</v>
      </c>
      <c r="BY317" s="1">
        <v>0.0</v>
      </c>
      <c r="BZ317" s="1">
        <v>0.0</v>
      </c>
      <c r="CA317" s="1">
        <v>9997.338125</v>
      </c>
      <c r="CB317" s="1">
        <v>0.0</v>
      </c>
      <c r="CC317" s="1">
        <v>25.5106125</v>
      </c>
      <c r="CD317" s="1">
        <v>-48.090225</v>
      </c>
      <c r="CE317" s="1">
        <v>1465.179375</v>
      </c>
      <c r="CF317" s="1">
        <v>1511.695625</v>
      </c>
      <c r="CG317" s="1">
        <v>1.876774375</v>
      </c>
      <c r="CH317" s="1">
        <v>1473.52875</v>
      </c>
      <c r="CI317" s="1">
        <v>25.24661875</v>
      </c>
      <c r="CJ317" s="1">
        <v>2.703445625</v>
      </c>
      <c r="CK317" s="1">
        <v>2.516385</v>
      </c>
      <c r="CL317" s="1">
        <v>22.306075</v>
      </c>
      <c r="CM317" s="1">
        <v>21.1328625</v>
      </c>
      <c r="CN317" s="1">
        <v>1999.98375</v>
      </c>
      <c r="CO317" s="1">
        <v>0.97999375</v>
      </c>
      <c r="CP317" s="1">
        <v>0.020006375</v>
      </c>
      <c r="CQ317" s="1">
        <v>0.0</v>
      </c>
      <c r="CR317" s="1">
        <v>2.5963125</v>
      </c>
      <c r="CS317" s="1">
        <v>0.0</v>
      </c>
      <c r="CT317" s="1">
        <v>23240.19375</v>
      </c>
      <c r="CU317" s="1">
        <v>17412.16875</v>
      </c>
      <c r="CV317" s="1">
        <v>40.812</v>
      </c>
      <c r="CW317" s="1">
        <v>41.75</v>
      </c>
      <c r="CX317" s="1">
        <v>40.800375</v>
      </c>
      <c r="CY317" s="1">
        <v>40.125</v>
      </c>
      <c r="CZ317" s="1">
        <v>40.875</v>
      </c>
      <c r="DA317" s="1">
        <v>1959.97375</v>
      </c>
      <c r="DB317" s="1">
        <v>40.01</v>
      </c>
      <c r="DC317" s="1">
        <v>0.0</v>
      </c>
      <c r="DD317" s="1">
        <v>1.6604003034E9</v>
      </c>
      <c r="DE317" s="1">
        <v>0.0</v>
      </c>
      <c r="DF317" s="1">
        <v>1.6603997476E9</v>
      </c>
      <c r="DG317" s="1" t="s">
        <v>356</v>
      </c>
      <c r="DH317" s="1">
        <v>1.6603997421E9</v>
      </c>
      <c r="DI317" s="1">
        <v>1.6603997476E9</v>
      </c>
      <c r="DJ317" s="1">
        <v>1.0</v>
      </c>
      <c r="DK317" s="1">
        <v>0.077</v>
      </c>
      <c r="DL317" s="1">
        <v>-0.022</v>
      </c>
      <c r="DM317" s="1">
        <v>1.398</v>
      </c>
      <c r="DN317" s="1">
        <v>0.017</v>
      </c>
      <c r="DO317" s="1">
        <v>400.0</v>
      </c>
      <c r="DP317" s="1">
        <v>25.0</v>
      </c>
      <c r="DQ317" s="1">
        <v>0.31</v>
      </c>
      <c r="DR317" s="1">
        <v>0.07</v>
      </c>
      <c r="DS317" s="1">
        <v>6.330708332005331</v>
      </c>
      <c r="DT317" s="1">
        <v>0.8620571922376539</v>
      </c>
      <c r="DU317" s="1">
        <v>0.2469132689567234</v>
      </c>
      <c r="DV317" s="1">
        <v>0.0</v>
      </c>
      <c r="DW317" s="1">
        <v>37.79080363920568</v>
      </c>
      <c r="DX317" s="1">
        <v>0.8281295296795115</v>
      </c>
      <c r="DY317" s="1">
        <v>0.07935683397626264</v>
      </c>
      <c r="DZ317" s="1">
        <v>0.0</v>
      </c>
      <c r="EA317" s="1">
        <v>-48.10165333333332</v>
      </c>
      <c r="EB317" s="1">
        <v>-1.309428253615107</v>
      </c>
      <c r="EC317" s="1">
        <v>0.1122455544281763</v>
      </c>
      <c r="ED317" s="1">
        <v>0.0</v>
      </c>
      <c r="EE317" s="1">
        <v>1252.278746173542</v>
      </c>
      <c r="EF317" s="1">
        <v>271.3306767625537</v>
      </c>
      <c r="EG317" s="1">
        <v>20.74906861964752</v>
      </c>
      <c r="EH317" s="1">
        <v>0.0</v>
      </c>
      <c r="EI317" s="1">
        <v>1.87681075</v>
      </c>
      <c r="EJ317" s="1">
        <v>-0.02719260787993061</v>
      </c>
      <c r="EK317" s="1">
        <v>0.005270265831767863</v>
      </c>
      <c r="EL317" s="1">
        <v>1.0</v>
      </c>
      <c r="EM317" s="1">
        <v>1.945448793922498</v>
      </c>
      <c r="EN317" s="1">
        <v>0.01342860691508529</v>
      </c>
      <c r="EO317" s="1">
        <v>0.001403400364163081</v>
      </c>
      <c r="EP317" s="1">
        <v>1.0</v>
      </c>
      <c r="EQ317" s="1">
        <v>2.0</v>
      </c>
      <c r="ER317" s="1">
        <v>6.0</v>
      </c>
      <c r="ES317" s="1" t="s">
        <v>390</v>
      </c>
      <c r="ET317" s="1">
        <v>2.94404</v>
      </c>
      <c r="EU317" s="1">
        <v>2.80109</v>
      </c>
      <c r="EV317" s="1">
        <v>0.212077</v>
      </c>
      <c r="EW317" s="1">
        <v>0.216258</v>
      </c>
      <c r="EX317" s="1">
        <v>0.118105</v>
      </c>
      <c r="EY317" s="1">
        <v>0.112408</v>
      </c>
      <c r="EZ317" s="1">
        <v>16183.6</v>
      </c>
      <c r="FA317" s="1">
        <v>16878.8</v>
      </c>
      <c r="FB317" s="1">
        <v>23879.4</v>
      </c>
      <c r="FC317" s="1">
        <v>25056.0</v>
      </c>
      <c r="FD317" s="1">
        <v>33706.2</v>
      </c>
      <c r="FE317" s="1">
        <v>35511.8</v>
      </c>
      <c r="FF317" s="1">
        <v>43527.6</v>
      </c>
      <c r="FG317" s="1">
        <v>46315.4</v>
      </c>
      <c r="FH317" s="1">
        <v>1.9314</v>
      </c>
      <c r="FI317" s="1">
        <v>1.8987</v>
      </c>
      <c r="FJ317" s="1">
        <v>0.138063</v>
      </c>
      <c r="FK317" s="1">
        <v>0.0</v>
      </c>
      <c r="FL317" s="1">
        <v>29.3086</v>
      </c>
      <c r="FM317" s="1">
        <v>999.9</v>
      </c>
      <c r="FN317" s="1">
        <v>66.0</v>
      </c>
      <c r="FO317" s="1">
        <v>32.8</v>
      </c>
      <c r="FP317" s="1">
        <v>33.0813</v>
      </c>
      <c r="FQ317" s="1">
        <v>64.1109</v>
      </c>
      <c r="FR317" s="1">
        <v>26.1859</v>
      </c>
      <c r="FS317" s="1">
        <v>1.0</v>
      </c>
      <c r="FT317" s="1">
        <v>0.267162</v>
      </c>
      <c r="FU317" s="1">
        <v>0.221405</v>
      </c>
      <c r="FV317" s="1">
        <v>20.3244</v>
      </c>
      <c r="FW317" s="1">
        <v>5.2125</v>
      </c>
      <c r="FX317" s="1">
        <v>11.9047</v>
      </c>
      <c r="FY317" s="1">
        <v>5.00325</v>
      </c>
      <c r="FZ317" s="1">
        <v>3.28993</v>
      </c>
      <c r="GA317" s="1">
        <v>9999.0</v>
      </c>
      <c r="GB317" s="1">
        <v>9999.0</v>
      </c>
      <c r="GC317" s="1">
        <v>9999.0</v>
      </c>
      <c r="GD317" s="1">
        <v>999.9</v>
      </c>
      <c r="GE317" s="1">
        <v>1.85952</v>
      </c>
      <c r="GF317" s="1">
        <v>1.85449</v>
      </c>
      <c r="GG317" s="1">
        <v>1.85773</v>
      </c>
      <c r="GH317" s="1">
        <v>1.85608</v>
      </c>
      <c r="GI317" s="1">
        <v>1.85488</v>
      </c>
      <c r="GJ317" s="1">
        <v>1.85456</v>
      </c>
      <c r="GK317" s="1">
        <v>1.85321</v>
      </c>
      <c r="GL317" s="1">
        <v>1.85638</v>
      </c>
      <c r="GM317" s="1">
        <v>0.0</v>
      </c>
      <c r="GN317" s="1">
        <v>0.0</v>
      </c>
      <c r="GO317" s="1">
        <v>0.0</v>
      </c>
      <c r="GP317" s="1">
        <v>0.0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0.0</v>
      </c>
      <c r="GX317" s="1">
        <v>100.0</v>
      </c>
      <c r="GY317" s="1">
        <v>100.0</v>
      </c>
      <c r="GZ317" s="1">
        <v>2.7</v>
      </c>
      <c r="HA317" s="1">
        <v>0.0129</v>
      </c>
      <c r="HB317" s="1">
        <v>0.4456844362221581</v>
      </c>
      <c r="HC317" s="1">
        <v>0.002809866934308161</v>
      </c>
      <c r="HD317" s="1">
        <v>-1.127031966113555E-6</v>
      </c>
      <c r="HE317" s="1">
        <v>1.768598670541231E-10</v>
      </c>
      <c r="HF317" s="1">
        <v>-0.06730217437184942</v>
      </c>
      <c r="HG317" s="1">
        <v>0.01081145868756639</v>
      </c>
      <c r="HH317" s="1">
        <v>-3.689364805754238E-4</v>
      </c>
      <c r="HI317" s="1">
        <v>2.919854880483278E-6</v>
      </c>
      <c r="HJ317" s="1">
        <v>2.0</v>
      </c>
      <c r="HK317" s="1">
        <v>2136.0</v>
      </c>
      <c r="HL317" s="1">
        <v>3.0</v>
      </c>
      <c r="HM317" s="1">
        <v>30.0</v>
      </c>
      <c r="HN317" s="1">
        <v>9.4</v>
      </c>
      <c r="HO317" s="1">
        <v>9.3</v>
      </c>
      <c r="HP317" s="1">
        <v>3.0542</v>
      </c>
      <c r="HQ317" s="1">
        <v>2.26074</v>
      </c>
      <c r="HR317" s="1">
        <v>1.4978</v>
      </c>
      <c r="HS317" s="1">
        <v>2.29858</v>
      </c>
      <c r="HT317" s="1">
        <v>1.54785</v>
      </c>
      <c r="HU317" s="1">
        <v>2.40356</v>
      </c>
      <c r="HV317" s="1">
        <v>36.2459</v>
      </c>
      <c r="HW317" s="1">
        <v>15.2966</v>
      </c>
      <c r="HX317" s="1">
        <v>18.0</v>
      </c>
      <c r="HY317" s="1">
        <v>471.438</v>
      </c>
      <c r="HZ317" s="1">
        <v>512.789</v>
      </c>
      <c r="IA317" s="1">
        <v>29.074</v>
      </c>
      <c r="IB317" s="1">
        <v>30.5261</v>
      </c>
      <c r="IC317" s="1">
        <v>30.0004</v>
      </c>
      <c r="ID317" s="1">
        <v>30.3129</v>
      </c>
      <c r="IE317" s="1">
        <v>30.4031</v>
      </c>
      <c r="IF317" s="1">
        <v>61.1578</v>
      </c>
      <c r="IG317" s="1">
        <v>26.8995</v>
      </c>
      <c r="IH317" s="1">
        <v>36.5393</v>
      </c>
      <c r="II317" s="1">
        <v>29.069</v>
      </c>
      <c r="IJ317" s="1">
        <v>1547.25</v>
      </c>
      <c r="IK317" s="1">
        <v>25.2314</v>
      </c>
      <c r="IL317" s="1">
        <v>100.662</v>
      </c>
      <c r="IM317" s="1">
        <v>100.379</v>
      </c>
      <c r="IN317" s="1" t="s">
        <v>365</v>
      </c>
    </row>
    <row r="318" ht="15.75" customHeight="1">
      <c r="A318" s="1">
        <v>302.0</v>
      </c>
      <c r="B318" s="1">
        <v>1.6604003066E9</v>
      </c>
      <c r="C318" s="1">
        <v>582.5</v>
      </c>
      <c r="D318" s="1" t="s">
        <v>948</v>
      </c>
      <c r="E318" s="1" t="s">
        <v>949</v>
      </c>
      <c r="F318" s="1">
        <v>1.0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1.660400299099999E9</v>
      </c>
      <c r="O318" s="1">
        <f t="shared" si="1"/>
        <v>0.001596946526</v>
      </c>
      <c r="P318" s="1">
        <f t="shared" si="2"/>
        <v>1.596946526</v>
      </c>
      <c r="Q318" s="1">
        <f t="shared" si="3"/>
        <v>6.258529809</v>
      </c>
      <c r="R318" s="1">
        <f t="shared" si="4"/>
        <v>1432.964667</v>
      </c>
      <c r="S318" s="1">
        <f t="shared" si="5"/>
        <v>1262.657156</v>
      </c>
      <c r="T318" s="1">
        <f t="shared" si="6"/>
        <v>125.9781588</v>
      </c>
      <c r="U318" s="1">
        <f t="shared" si="7"/>
        <v>142.9701242</v>
      </c>
      <c r="V318" s="1">
        <f t="shared" si="8"/>
        <v>0.08004669427</v>
      </c>
      <c r="W318" s="1">
        <f t="shared" si="9"/>
        <v>2.92357399</v>
      </c>
      <c r="X318" s="1">
        <f t="shared" si="10"/>
        <v>0.07884877021</v>
      </c>
      <c r="Y318" s="1">
        <f t="shared" si="11"/>
        <v>0.04938661667</v>
      </c>
      <c r="Z318" s="1">
        <f t="shared" si="12"/>
        <v>321.514451</v>
      </c>
      <c r="AA318" s="1">
        <f t="shared" si="13"/>
        <v>32.4779739</v>
      </c>
      <c r="AB318" s="1">
        <f t="shared" si="14"/>
        <v>31.53992</v>
      </c>
      <c r="AC318" s="1">
        <f t="shared" si="15"/>
        <v>4.652136832</v>
      </c>
      <c r="AD318" s="1">
        <f t="shared" si="16"/>
        <v>59.98511883</v>
      </c>
      <c r="AE318" s="1">
        <f t="shared" si="17"/>
        <v>2.705933458</v>
      </c>
      <c r="AF318" s="1">
        <f t="shared" si="18"/>
        <v>4.511007915</v>
      </c>
      <c r="AG318" s="1">
        <f t="shared" si="19"/>
        <v>1.946203374</v>
      </c>
      <c r="AH318" s="1">
        <f t="shared" si="20"/>
        <v>-70.4253418</v>
      </c>
      <c r="AI318" s="1">
        <f t="shared" si="21"/>
        <v>-85.32684668</v>
      </c>
      <c r="AJ318" s="1">
        <f t="shared" si="22"/>
        <v>-6.571390983</v>
      </c>
      <c r="AK318" s="1">
        <f t="shared" si="23"/>
        <v>159.1908715</v>
      </c>
      <c r="AL318" s="1">
        <f t="shared" si="24"/>
        <v>37.81376559</v>
      </c>
      <c r="AM318" s="1">
        <f t="shared" si="25"/>
        <v>1.607290882</v>
      </c>
      <c r="AN318" s="1">
        <f t="shared" si="26"/>
        <v>6.258529809</v>
      </c>
      <c r="AO318" s="1">
        <v>1543.385977322087</v>
      </c>
      <c r="AP318" s="1">
        <v>1509.061757575758</v>
      </c>
      <c r="AQ318" s="1">
        <v>5.188701983003305</v>
      </c>
      <c r="AR318" s="1">
        <v>65.10273567100046</v>
      </c>
      <c r="AS318" s="1">
        <f t="shared" si="27"/>
        <v>1.596946526</v>
      </c>
      <c r="AT318" s="1">
        <v>25.24484723104711</v>
      </c>
      <c r="AU318" s="1">
        <v>27.10876545454546</v>
      </c>
      <c r="AV318" s="1">
        <v>-1.328757563144869E-5</v>
      </c>
      <c r="AW318" s="1">
        <v>83.61530632147979</v>
      </c>
      <c r="AX318" s="1">
        <v>19.0</v>
      </c>
      <c r="AY318" s="1">
        <v>4.0</v>
      </c>
      <c r="AZ318" s="1">
        <f t="shared" si="28"/>
        <v>1</v>
      </c>
      <c r="BA318" s="1">
        <f t="shared" si="29"/>
        <v>0</v>
      </c>
      <c r="BB318" s="1">
        <f t="shared" si="30"/>
        <v>52004.38351</v>
      </c>
      <c r="BC318" s="1">
        <f t="shared" si="31"/>
        <v>1999.986667</v>
      </c>
      <c r="BD318" s="1">
        <f t="shared" si="32"/>
        <v>1681.1891</v>
      </c>
      <c r="BE318" s="1">
        <f t="shared" si="33"/>
        <v>0.840600154</v>
      </c>
      <c r="BF318" s="1">
        <f t="shared" si="34"/>
        <v>0.1607582972</v>
      </c>
      <c r="BG318" s="1">
        <v>6.0</v>
      </c>
      <c r="BH318" s="1">
        <v>0.5</v>
      </c>
      <c r="BI318" s="1" t="s">
        <v>355</v>
      </c>
      <c r="BJ318" s="1">
        <v>2.0</v>
      </c>
      <c r="BK318" s="1" t="b">
        <v>1</v>
      </c>
      <c r="BL318" s="1">
        <v>1.660400299099999E9</v>
      </c>
      <c r="BM318" s="1">
        <v>1432.964666666667</v>
      </c>
      <c r="BN318" s="1">
        <v>1481.090666666667</v>
      </c>
      <c r="BO318" s="1">
        <v>27.12109999999999</v>
      </c>
      <c r="BP318" s="1">
        <v>25.24522</v>
      </c>
      <c r="BQ318" s="1">
        <v>1430.288666666667</v>
      </c>
      <c r="BR318" s="1">
        <v>27.10826666666667</v>
      </c>
      <c r="BS318" s="1">
        <v>500.1490666666667</v>
      </c>
      <c r="BT318" s="1">
        <v>99.6722466666667</v>
      </c>
      <c r="BU318" s="1">
        <v>0.10001398</v>
      </c>
      <c r="BV318" s="1">
        <v>30.99856</v>
      </c>
      <c r="BW318" s="1">
        <v>31.53992</v>
      </c>
      <c r="BX318" s="1">
        <v>999.8999999999999</v>
      </c>
      <c r="BY318" s="1">
        <v>0.0</v>
      </c>
      <c r="BZ318" s="1">
        <v>0.0</v>
      </c>
      <c r="CA318" s="1">
        <v>9998.746000000001</v>
      </c>
      <c r="CB318" s="1">
        <v>0.0</v>
      </c>
      <c r="CC318" s="1">
        <v>25.65064666666667</v>
      </c>
      <c r="CD318" s="1">
        <v>-48.12517999999999</v>
      </c>
      <c r="CE318" s="1">
        <v>1472.912</v>
      </c>
      <c r="CF318" s="1">
        <v>1519.450666666667</v>
      </c>
      <c r="CG318" s="1">
        <v>1.875867333333333</v>
      </c>
      <c r="CH318" s="1">
        <v>1481.090666666667</v>
      </c>
      <c r="CI318" s="1">
        <v>25.24522</v>
      </c>
      <c r="CJ318" s="1">
        <v>2.703218</v>
      </c>
      <c r="CK318" s="1">
        <v>2.516248</v>
      </c>
      <c r="CL318" s="1">
        <v>22.30469333333333</v>
      </c>
      <c r="CM318" s="1">
        <v>21.13198</v>
      </c>
      <c r="CN318" s="1">
        <v>1999.986666666667</v>
      </c>
      <c r="CO318" s="1">
        <v>0.9799938000000001</v>
      </c>
      <c r="CP318" s="1">
        <v>0.02000632666666666</v>
      </c>
      <c r="CQ318" s="1">
        <v>0.0</v>
      </c>
      <c r="CR318" s="1">
        <v>2.564066666666667</v>
      </c>
      <c r="CS318" s="1">
        <v>0.0</v>
      </c>
      <c r="CT318" s="1">
        <v>23238.04666666667</v>
      </c>
      <c r="CU318" s="1">
        <v>17412.2</v>
      </c>
      <c r="CV318" s="1">
        <v>40.812</v>
      </c>
      <c r="CW318" s="1">
        <v>41.75</v>
      </c>
      <c r="CX318" s="1">
        <v>40.79546666666667</v>
      </c>
      <c r="CY318" s="1">
        <v>40.125</v>
      </c>
      <c r="CZ318" s="1">
        <v>40.875</v>
      </c>
      <c r="DA318" s="1">
        <v>1959.976666666667</v>
      </c>
      <c r="DB318" s="1">
        <v>40.01</v>
      </c>
      <c r="DC318" s="1">
        <v>0.0</v>
      </c>
      <c r="DD318" s="1">
        <v>1.6604003046E9</v>
      </c>
      <c r="DE318" s="1">
        <v>0.0</v>
      </c>
      <c r="DF318" s="1">
        <v>1.6603997476E9</v>
      </c>
      <c r="DG318" s="1" t="s">
        <v>356</v>
      </c>
      <c r="DH318" s="1">
        <v>1.6603997421E9</v>
      </c>
      <c r="DI318" s="1">
        <v>1.6603997476E9</v>
      </c>
      <c r="DJ318" s="1">
        <v>1.0</v>
      </c>
      <c r="DK318" s="1">
        <v>0.077</v>
      </c>
      <c r="DL318" s="1">
        <v>-0.022</v>
      </c>
      <c r="DM318" s="1">
        <v>1.398</v>
      </c>
      <c r="DN318" s="1">
        <v>0.017</v>
      </c>
      <c r="DO318" s="1">
        <v>400.0</v>
      </c>
      <c r="DP318" s="1">
        <v>25.0</v>
      </c>
      <c r="DQ318" s="1">
        <v>0.31</v>
      </c>
      <c r="DR318" s="1">
        <v>0.07</v>
      </c>
      <c r="DS318" s="1">
        <v>6.330708332005331</v>
      </c>
      <c r="DT318" s="1">
        <v>0.8620571922376539</v>
      </c>
      <c r="DU318" s="1">
        <v>0.2469132689567234</v>
      </c>
      <c r="DV318" s="1">
        <v>0.0</v>
      </c>
      <c r="DW318" s="1">
        <v>37.79080363920568</v>
      </c>
      <c r="DX318" s="1">
        <v>0.8281295296795115</v>
      </c>
      <c r="DY318" s="1">
        <v>0.07935683397626264</v>
      </c>
      <c r="DZ318" s="1">
        <v>0.0</v>
      </c>
      <c r="EA318" s="1">
        <v>-48.10165333333332</v>
      </c>
      <c r="EB318" s="1">
        <v>-1.309428253615107</v>
      </c>
      <c r="EC318" s="1">
        <v>0.1122455544281763</v>
      </c>
      <c r="ED318" s="1">
        <v>0.0</v>
      </c>
      <c r="EE318" s="1">
        <v>1252.278746173542</v>
      </c>
      <c r="EF318" s="1">
        <v>271.3306767625537</v>
      </c>
      <c r="EG318" s="1">
        <v>20.74906861964752</v>
      </c>
      <c r="EH318" s="1">
        <v>0.0</v>
      </c>
      <c r="EI318" s="1">
        <v>1.87681075</v>
      </c>
      <c r="EJ318" s="1">
        <v>-0.02719260787993061</v>
      </c>
      <c r="EK318" s="1">
        <v>0.005270265831767863</v>
      </c>
      <c r="EL318" s="1">
        <v>1.0</v>
      </c>
      <c r="EM318" s="1">
        <v>1.945448793922498</v>
      </c>
      <c r="EN318" s="1">
        <v>0.01342860691508529</v>
      </c>
      <c r="EO318" s="1">
        <v>0.001403400364163081</v>
      </c>
      <c r="EP318" s="1">
        <v>1.0</v>
      </c>
      <c r="EQ318" s="1">
        <v>2.0</v>
      </c>
      <c r="ER318" s="1">
        <v>6.0</v>
      </c>
      <c r="ES318" s="1" t="s">
        <v>390</v>
      </c>
      <c r="ET318" s="1">
        <v>2.94399</v>
      </c>
      <c r="EU318" s="1">
        <v>2.80103</v>
      </c>
      <c r="EV318" s="1">
        <v>0.212515</v>
      </c>
      <c r="EW318" s="1">
        <v>0.216679</v>
      </c>
      <c r="EX318" s="1">
        <v>0.118101</v>
      </c>
      <c r="EY318" s="1">
        <v>0.112414</v>
      </c>
      <c r="EZ318" s="1">
        <v>16174.5</v>
      </c>
      <c r="FA318" s="1">
        <v>16869.7</v>
      </c>
      <c r="FB318" s="1">
        <v>23879.3</v>
      </c>
      <c r="FC318" s="1">
        <v>25055.9</v>
      </c>
      <c r="FD318" s="1">
        <v>33706.2</v>
      </c>
      <c r="FE318" s="1">
        <v>35511.4</v>
      </c>
      <c r="FF318" s="1">
        <v>43527.4</v>
      </c>
      <c r="FG318" s="1">
        <v>46315.2</v>
      </c>
      <c r="FH318" s="1">
        <v>1.93128</v>
      </c>
      <c r="FI318" s="1">
        <v>1.8986</v>
      </c>
      <c r="FJ318" s="1">
        <v>0.138506</v>
      </c>
      <c r="FK318" s="1">
        <v>0.0</v>
      </c>
      <c r="FL318" s="1">
        <v>29.3079</v>
      </c>
      <c r="FM318" s="1">
        <v>999.9</v>
      </c>
      <c r="FN318" s="1">
        <v>66.0</v>
      </c>
      <c r="FO318" s="1">
        <v>32.8</v>
      </c>
      <c r="FP318" s="1">
        <v>33.0775</v>
      </c>
      <c r="FQ318" s="1">
        <v>64.1309</v>
      </c>
      <c r="FR318" s="1">
        <v>25.9575</v>
      </c>
      <c r="FS318" s="1">
        <v>1.0</v>
      </c>
      <c r="FT318" s="1">
        <v>0.267226</v>
      </c>
      <c r="FU318" s="1">
        <v>0.224395</v>
      </c>
      <c r="FV318" s="1">
        <v>20.3244</v>
      </c>
      <c r="FW318" s="1">
        <v>5.2125</v>
      </c>
      <c r="FX318" s="1">
        <v>11.9047</v>
      </c>
      <c r="FY318" s="1">
        <v>5.0031</v>
      </c>
      <c r="FZ318" s="1">
        <v>3.28998</v>
      </c>
      <c r="GA318" s="1">
        <v>9999.0</v>
      </c>
      <c r="GB318" s="1">
        <v>9999.0</v>
      </c>
      <c r="GC318" s="1">
        <v>9999.0</v>
      </c>
      <c r="GD318" s="1">
        <v>999.9</v>
      </c>
      <c r="GE318" s="1">
        <v>1.85953</v>
      </c>
      <c r="GF318" s="1">
        <v>1.8545</v>
      </c>
      <c r="GG318" s="1">
        <v>1.85774</v>
      </c>
      <c r="GH318" s="1">
        <v>1.85608</v>
      </c>
      <c r="GI318" s="1">
        <v>1.85489</v>
      </c>
      <c r="GJ318" s="1">
        <v>1.85457</v>
      </c>
      <c r="GK318" s="1">
        <v>1.85322</v>
      </c>
      <c r="GL318" s="1">
        <v>1.85638</v>
      </c>
      <c r="GM318" s="1">
        <v>0.0</v>
      </c>
      <c r="GN318" s="1">
        <v>0.0</v>
      </c>
      <c r="GO318" s="1">
        <v>0.0</v>
      </c>
      <c r="GP318" s="1">
        <v>0.0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0.0</v>
      </c>
      <c r="GX318" s="1">
        <v>100.0</v>
      </c>
      <c r="GY318" s="1">
        <v>100.0</v>
      </c>
      <c r="GZ318" s="1">
        <v>2.7</v>
      </c>
      <c r="HA318" s="1">
        <v>0.0129</v>
      </c>
      <c r="HB318" s="1">
        <v>0.4456844362221581</v>
      </c>
      <c r="HC318" s="1">
        <v>0.002809866934308161</v>
      </c>
      <c r="HD318" s="1">
        <v>-1.127031966113555E-6</v>
      </c>
      <c r="HE318" s="1">
        <v>1.768598670541231E-10</v>
      </c>
      <c r="HF318" s="1">
        <v>-0.06730217437184942</v>
      </c>
      <c r="HG318" s="1">
        <v>0.01081145868756639</v>
      </c>
      <c r="HH318" s="1">
        <v>-3.689364805754238E-4</v>
      </c>
      <c r="HI318" s="1">
        <v>2.919854880483278E-6</v>
      </c>
      <c r="HJ318" s="1">
        <v>2.0</v>
      </c>
      <c r="HK318" s="1">
        <v>2136.0</v>
      </c>
      <c r="HL318" s="1">
        <v>3.0</v>
      </c>
      <c r="HM318" s="1">
        <v>30.0</v>
      </c>
      <c r="HN318" s="1">
        <v>9.4</v>
      </c>
      <c r="HO318" s="1">
        <v>9.3</v>
      </c>
      <c r="HP318" s="1">
        <v>3.06641</v>
      </c>
      <c r="HQ318" s="1">
        <v>2.26685</v>
      </c>
      <c r="HR318" s="1">
        <v>1.4978</v>
      </c>
      <c r="HS318" s="1">
        <v>2.29858</v>
      </c>
      <c r="HT318" s="1">
        <v>1.54785</v>
      </c>
      <c r="HU318" s="1">
        <v>2.44751</v>
      </c>
      <c r="HV318" s="1">
        <v>36.2459</v>
      </c>
      <c r="HW318" s="1">
        <v>15.2966</v>
      </c>
      <c r="HX318" s="1">
        <v>18.0</v>
      </c>
      <c r="HY318" s="1">
        <v>471.368</v>
      </c>
      <c r="HZ318" s="1">
        <v>512.721</v>
      </c>
      <c r="IA318" s="1">
        <v>29.0739</v>
      </c>
      <c r="IB318" s="1">
        <v>30.5268</v>
      </c>
      <c r="IC318" s="1">
        <v>30.0004</v>
      </c>
      <c r="ID318" s="1">
        <v>30.3131</v>
      </c>
      <c r="IE318" s="1">
        <v>30.4031</v>
      </c>
      <c r="IF318" s="1">
        <v>61.3804</v>
      </c>
      <c r="IG318" s="1">
        <v>26.8995</v>
      </c>
      <c r="IH318" s="1">
        <v>36.5393</v>
      </c>
      <c r="II318" s="1">
        <v>29.069</v>
      </c>
      <c r="IJ318" s="1">
        <v>1547.25</v>
      </c>
      <c r="IK318" s="1">
        <v>25.2314</v>
      </c>
      <c r="IL318" s="1">
        <v>100.662</v>
      </c>
      <c r="IM318" s="1">
        <v>100.379</v>
      </c>
      <c r="IN318" s="1" t="s">
        <v>365</v>
      </c>
    </row>
    <row r="319" ht="15.75" customHeight="1">
      <c r="A319" s="1">
        <v>303.0</v>
      </c>
      <c r="B319" s="1">
        <v>1.6604003076E9</v>
      </c>
      <c r="C319" s="1">
        <v>583.5</v>
      </c>
      <c r="D319" s="1" t="s">
        <v>950</v>
      </c>
      <c r="E319" s="1" t="s">
        <v>951</v>
      </c>
      <c r="F319" s="1">
        <v>1.0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1.6604002996E9</v>
      </c>
      <c r="O319" s="1">
        <f t="shared" si="1"/>
        <v>0.001596133182</v>
      </c>
      <c r="P319" s="1">
        <f t="shared" si="2"/>
        <v>1.596133182</v>
      </c>
      <c r="Q319" s="1">
        <f t="shared" si="3"/>
        <v>6.15467144</v>
      </c>
      <c r="R319" s="1">
        <f t="shared" si="4"/>
        <v>1435.480625</v>
      </c>
      <c r="S319" s="1">
        <f t="shared" si="5"/>
        <v>1267.062045</v>
      </c>
      <c r="T319" s="1">
        <f t="shared" si="6"/>
        <v>126.4176449</v>
      </c>
      <c r="U319" s="1">
        <f t="shared" si="7"/>
        <v>143.2211474</v>
      </c>
      <c r="V319" s="1">
        <f t="shared" si="8"/>
        <v>0.07998675241</v>
      </c>
      <c r="W319" s="1">
        <f t="shared" si="9"/>
        <v>2.923718454</v>
      </c>
      <c r="X319" s="1">
        <f t="shared" si="10"/>
        <v>0.07879066547</v>
      </c>
      <c r="Y319" s="1">
        <f t="shared" si="11"/>
        <v>0.04935013961</v>
      </c>
      <c r="Z319" s="1">
        <f t="shared" si="12"/>
        <v>321.5140853</v>
      </c>
      <c r="AA319" s="1">
        <f t="shared" si="13"/>
        <v>32.47871706</v>
      </c>
      <c r="AB319" s="1">
        <f t="shared" si="14"/>
        <v>31.54126875</v>
      </c>
      <c r="AC319" s="1">
        <f t="shared" si="15"/>
        <v>4.652493189</v>
      </c>
      <c r="AD319" s="1">
        <f t="shared" si="16"/>
        <v>59.98119221</v>
      </c>
      <c r="AE319" s="1">
        <f t="shared" si="17"/>
        <v>2.705849281</v>
      </c>
      <c r="AF319" s="1">
        <f t="shared" si="18"/>
        <v>4.511162886</v>
      </c>
      <c r="AG319" s="1">
        <f t="shared" si="19"/>
        <v>1.946643907</v>
      </c>
      <c r="AH319" s="1">
        <f t="shared" si="20"/>
        <v>-70.38947331</v>
      </c>
      <c r="AI319" s="1">
        <f t="shared" si="21"/>
        <v>-85.44868954</v>
      </c>
      <c r="AJ319" s="1">
        <f t="shared" si="22"/>
        <v>-6.580512781</v>
      </c>
      <c r="AK319" s="1">
        <f t="shared" si="23"/>
        <v>159.0954096</v>
      </c>
      <c r="AL319" s="1">
        <f t="shared" si="24"/>
        <v>37.80755509</v>
      </c>
      <c r="AM319" s="1">
        <f t="shared" si="25"/>
        <v>1.606509366</v>
      </c>
      <c r="AN319" s="1">
        <f t="shared" si="26"/>
        <v>6.15467144</v>
      </c>
      <c r="AO319" s="1">
        <v>1548.541149097784</v>
      </c>
      <c r="AP319" s="1">
        <v>1514.276181818182</v>
      </c>
      <c r="AQ319" s="1">
        <v>5.202100070447059</v>
      </c>
      <c r="AR319" s="1">
        <v>65.10273567100046</v>
      </c>
      <c r="AS319" s="1">
        <f t="shared" si="27"/>
        <v>1.596133182</v>
      </c>
      <c r="AT319" s="1">
        <v>25.24471616708572</v>
      </c>
      <c r="AU319" s="1">
        <v>27.10772363636362</v>
      </c>
      <c r="AV319" s="1">
        <v>-1.988749825042814E-5</v>
      </c>
      <c r="AW319" s="1">
        <v>83.61530632147979</v>
      </c>
      <c r="AX319" s="1">
        <v>19.0</v>
      </c>
      <c r="AY319" s="1">
        <v>4.0</v>
      </c>
      <c r="AZ319" s="1">
        <f t="shared" si="28"/>
        <v>1</v>
      </c>
      <c r="BA319" s="1">
        <f t="shared" si="29"/>
        <v>0</v>
      </c>
      <c r="BB319" s="1">
        <f t="shared" si="30"/>
        <v>52008.39321</v>
      </c>
      <c r="BC319" s="1">
        <f t="shared" si="31"/>
        <v>1999.984375</v>
      </c>
      <c r="BD319" s="1">
        <f t="shared" si="32"/>
        <v>1681.187175</v>
      </c>
      <c r="BE319" s="1">
        <f t="shared" si="33"/>
        <v>0.8406001547</v>
      </c>
      <c r="BF319" s="1">
        <f t="shared" si="34"/>
        <v>0.1607582985</v>
      </c>
      <c r="BG319" s="1">
        <v>6.0</v>
      </c>
      <c r="BH319" s="1">
        <v>0.5</v>
      </c>
      <c r="BI319" s="1" t="s">
        <v>355</v>
      </c>
      <c r="BJ319" s="1">
        <v>2.0</v>
      </c>
      <c r="BK319" s="1" t="b">
        <v>1</v>
      </c>
      <c r="BL319" s="1">
        <v>1.6604002996E9</v>
      </c>
      <c r="BM319" s="1">
        <v>1435.480625</v>
      </c>
      <c r="BN319" s="1">
        <v>1483.6025</v>
      </c>
      <c r="BO319" s="1">
        <v>27.12025625</v>
      </c>
      <c r="BP319" s="1">
        <v>25.24529375</v>
      </c>
      <c r="BQ319" s="1">
        <v>1432.803125</v>
      </c>
      <c r="BR319" s="1">
        <v>27.107425</v>
      </c>
      <c r="BS319" s="1">
        <v>500.1509375</v>
      </c>
      <c r="BT319" s="1">
        <v>99.67226875</v>
      </c>
      <c r="BU319" s="1">
        <v>0.09999211875</v>
      </c>
      <c r="BV319" s="1">
        <v>30.9991625</v>
      </c>
      <c r="BW319" s="1">
        <v>31.54126875</v>
      </c>
      <c r="BX319" s="1">
        <v>999.9</v>
      </c>
      <c r="BY319" s="1">
        <v>0.0</v>
      </c>
      <c r="BZ319" s="1">
        <v>0.0</v>
      </c>
      <c r="CA319" s="1">
        <v>9999.568125</v>
      </c>
      <c r="CB319" s="1">
        <v>0.0</v>
      </c>
      <c r="CC319" s="1">
        <v>25.70748125</v>
      </c>
      <c r="CD319" s="1">
        <v>-48.121025</v>
      </c>
      <c r="CE319" s="1">
        <v>1475.496875</v>
      </c>
      <c r="CF319" s="1">
        <v>1522.0275</v>
      </c>
      <c r="CG319" s="1">
        <v>1.874955</v>
      </c>
      <c r="CH319" s="1">
        <v>1483.6025</v>
      </c>
      <c r="CI319" s="1">
        <v>25.24529375</v>
      </c>
      <c r="CJ319" s="1">
        <v>2.703135</v>
      </c>
      <c r="CK319" s="1">
        <v>2.516255625</v>
      </c>
      <c r="CL319" s="1">
        <v>22.3041875</v>
      </c>
      <c r="CM319" s="1">
        <v>21.13203125</v>
      </c>
      <c r="CN319" s="1">
        <v>1999.984375</v>
      </c>
      <c r="CO319" s="1">
        <v>0.97999375</v>
      </c>
      <c r="CP319" s="1">
        <v>0.020006375</v>
      </c>
      <c r="CQ319" s="1">
        <v>0.0</v>
      </c>
      <c r="CR319" s="1">
        <v>2.5250625</v>
      </c>
      <c r="CS319" s="1">
        <v>0.0</v>
      </c>
      <c r="CT319" s="1">
        <v>23237.39375</v>
      </c>
      <c r="CU319" s="1">
        <v>17412.18125</v>
      </c>
      <c r="CV319" s="1">
        <v>40.812</v>
      </c>
      <c r="CW319" s="1">
        <v>41.75</v>
      </c>
      <c r="CX319" s="1">
        <v>40.792625</v>
      </c>
      <c r="CY319" s="1">
        <v>40.125</v>
      </c>
      <c r="CZ319" s="1">
        <v>40.875</v>
      </c>
      <c r="DA319" s="1">
        <v>1959.974375</v>
      </c>
      <c r="DB319" s="1">
        <v>40.01</v>
      </c>
      <c r="DC319" s="1">
        <v>0.0</v>
      </c>
      <c r="DD319" s="1">
        <v>1.6604003058E9</v>
      </c>
      <c r="DE319" s="1">
        <v>0.0</v>
      </c>
      <c r="DF319" s="1">
        <v>1.6603997476E9</v>
      </c>
      <c r="DG319" s="1" t="s">
        <v>356</v>
      </c>
      <c r="DH319" s="1">
        <v>1.6603997421E9</v>
      </c>
      <c r="DI319" s="1">
        <v>1.6603997476E9</v>
      </c>
      <c r="DJ319" s="1">
        <v>1.0</v>
      </c>
      <c r="DK319" s="1">
        <v>0.077</v>
      </c>
      <c r="DL319" s="1">
        <v>-0.022</v>
      </c>
      <c r="DM319" s="1">
        <v>1.398</v>
      </c>
      <c r="DN319" s="1">
        <v>0.017</v>
      </c>
      <c r="DO319" s="1">
        <v>400.0</v>
      </c>
      <c r="DP319" s="1">
        <v>25.0</v>
      </c>
      <c r="DQ319" s="1">
        <v>0.31</v>
      </c>
      <c r="DR319" s="1">
        <v>0.07</v>
      </c>
      <c r="DS319" s="1">
        <v>6.347741665652923</v>
      </c>
      <c r="DT319" s="1">
        <v>0.3134879212122836</v>
      </c>
      <c r="DU319" s="1">
        <v>0.2440160118127962</v>
      </c>
      <c r="DV319" s="1">
        <v>1.0</v>
      </c>
      <c r="DW319" s="1">
        <v>37.81214484740029</v>
      </c>
      <c r="DX319" s="1">
        <v>0.6147203112996809</v>
      </c>
      <c r="DY319" s="1">
        <v>0.06682822488970261</v>
      </c>
      <c r="DZ319" s="1">
        <v>0.0</v>
      </c>
      <c r="EA319" s="1">
        <v>-48.12203225806451</v>
      </c>
      <c r="EB319" s="1">
        <v>-1.073637096774052</v>
      </c>
      <c r="EC319" s="1">
        <v>0.102945116561852</v>
      </c>
      <c r="ED319" s="1">
        <v>0.0</v>
      </c>
      <c r="EE319" s="1">
        <v>1260.322218989183</v>
      </c>
      <c r="EF319" s="1">
        <v>279.9014407393295</v>
      </c>
      <c r="EG319" s="1">
        <v>20.73348187765566</v>
      </c>
      <c r="EH319" s="1">
        <v>0.0</v>
      </c>
      <c r="EI319" s="1">
        <v>1.875773658536585</v>
      </c>
      <c r="EJ319" s="1">
        <v>-0.04055080139372517</v>
      </c>
      <c r="EK319" s="1">
        <v>0.006281899571376967</v>
      </c>
      <c r="EL319" s="1">
        <v>1.0</v>
      </c>
      <c r="EM319" s="1">
        <v>1.946080909178481</v>
      </c>
      <c r="EN319" s="1">
        <v>0.02517275315477436</v>
      </c>
      <c r="EO319" s="1">
        <v>0.002189076008219216</v>
      </c>
      <c r="EP319" s="1">
        <v>1.0</v>
      </c>
      <c r="EQ319" s="1">
        <v>3.0</v>
      </c>
      <c r="ER319" s="1">
        <v>6.0</v>
      </c>
      <c r="ES319" s="1" t="s">
        <v>381</v>
      </c>
      <c r="ET319" s="1">
        <v>2.94404</v>
      </c>
      <c r="EU319" s="1">
        <v>2.80095</v>
      </c>
      <c r="EV319" s="1">
        <v>0.212948</v>
      </c>
      <c r="EW319" s="1">
        <v>0.217098</v>
      </c>
      <c r="EX319" s="1">
        <v>0.118094</v>
      </c>
      <c r="EY319" s="1">
        <v>0.112413</v>
      </c>
      <c r="EZ319" s="1">
        <v>16165.5</v>
      </c>
      <c r="FA319" s="1">
        <v>16860.6</v>
      </c>
      <c r="FB319" s="1">
        <v>23879.2</v>
      </c>
      <c r="FC319" s="1">
        <v>25055.8</v>
      </c>
      <c r="FD319" s="1">
        <v>33706.3</v>
      </c>
      <c r="FE319" s="1">
        <v>35511.4</v>
      </c>
      <c r="FF319" s="1">
        <v>43527.2</v>
      </c>
      <c r="FG319" s="1">
        <v>46315.1</v>
      </c>
      <c r="FH319" s="1">
        <v>1.93125</v>
      </c>
      <c r="FI319" s="1">
        <v>1.89858</v>
      </c>
      <c r="FJ319" s="1">
        <v>0.138607</v>
      </c>
      <c r="FK319" s="1">
        <v>0.0</v>
      </c>
      <c r="FL319" s="1">
        <v>29.3077</v>
      </c>
      <c r="FM319" s="1">
        <v>999.9</v>
      </c>
      <c r="FN319" s="1">
        <v>66.0</v>
      </c>
      <c r="FO319" s="1">
        <v>32.8</v>
      </c>
      <c r="FP319" s="1">
        <v>33.0774</v>
      </c>
      <c r="FQ319" s="1">
        <v>64.2409</v>
      </c>
      <c r="FR319" s="1">
        <v>25.9936</v>
      </c>
      <c r="FS319" s="1">
        <v>1.0</v>
      </c>
      <c r="FT319" s="1">
        <v>0.26732</v>
      </c>
      <c r="FU319" s="1">
        <v>0.319142</v>
      </c>
      <c r="FV319" s="1">
        <v>20.324</v>
      </c>
      <c r="FW319" s="1">
        <v>5.21205</v>
      </c>
      <c r="FX319" s="1">
        <v>11.9045</v>
      </c>
      <c r="FY319" s="1">
        <v>5.00295</v>
      </c>
      <c r="FZ319" s="1">
        <v>3.28998</v>
      </c>
      <c r="GA319" s="1">
        <v>9999.0</v>
      </c>
      <c r="GB319" s="1">
        <v>9999.0</v>
      </c>
      <c r="GC319" s="1">
        <v>9999.0</v>
      </c>
      <c r="GD319" s="1">
        <v>999.9</v>
      </c>
      <c r="GE319" s="1">
        <v>1.85954</v>
      </c>
      <c r="GF319" s="1">
        <v>1.85449</v>
      </c>
      <c r="GG319" s="1">
        <v>1.85773</v>
      </c>
      <c r="GH319" s="1">
        <v>1.85608</v>
      </c>
      <c r="GI319" s="1">
        <v>1.85489</v>
      </c>
      <c r="GJ319" s="1">
        <v>1.85456</v>
      </c>
      <c r="GK319" s="1">
        <v>1.85323</v>
      </c>
      <c r="GL319" s="1">
        <v>1.85638</v>
      </c>
      <c r="GM319" s="1">
        <v>0.0</v>
      </c>
      <c r="GN319" s="1">
        <v>0.0</v>
      </c>
      <c r="GO319" s="1">
        <v>0.0</v>
      </c>
      <c r="GP319" s="1">
        <v>0.0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0.0</v>
      </c>
      <c r="GX319" s="1">
        <v>100.0</v>
      </c>
      <c r="GY319" s="1">
        <v>100.0</v>
      </c>
      <c r="GZ319" s="1">
        <v>2.7</v>
      </c>
      <c r="HA319" s="1">
        <v>0.0128</v>
      </c>
      <c r="HB319" s="1">
        <v>0.4456844362221581</v>
      </c>
      <c r="HC319" s="1">
        <v>0.002809866934308161</v>
      </c>
      <c r="HD319" s="1">
        <v>-1.127031966113555E-6</v>
      </c>
      <c r="HE319" s="1">
        <v>1.768598670541231E-10</v>
      </c>
      <c r="HF319" s="1">
        <v>-0.06730217437184942</v>
      </c>
      <c r="HG319" s="1">
        <v>0.01081145868756639</v>
      </c>
      <c r="HH319" s="1">
        <v>-3.689364805754238E-4</v>
      </c>
      <c r="HI319" s="1">
        <v>2.919854880483278E-6</v>
      </c>
      <c r="HJ319" s="1">
        <v>2.0</v>
      </c>
      <c r="HK319" s="1">
        <v>2136.0</v>
      </c>
      <c r="HL319" s="1">
        <v>3.0</v>
      </c>
      <c r="HM319" s="1">
        <v>30.0</v>
      </c>
      <c r="HN319" s="1">
        <v>9.4</v>
      </c>
      <c r="HO319" s="1">
        <v>9.3</v>
      </c>
      <c r="HP319" s="1">
        <v>3.07129</v>
      </c>
      <c r="HQ319" s="1">
        <v>2.28394</v>
      </c>
      <c r="HR319" s="1">
        <v>1.4978</v>
      </c>
      <c r="HS319" s="1">
        <v>2.29736</v>
      </c>
      <c r="HT319" s="1">
        <v>1.54785</v>
      </c>
      <c r="HU319" s="1">
        <v>2.35718</v>
      </c>
      <c r="HV319" s="1">
        <v>36.2459</v>
      </c>
      <c r="HW319" s="1">
        <v>15.2878</v>
      </c>
      <c r="HX319" s="1">
        <v>18.0</v>
      </c>
      <c r="HY319" s="1">
        <v>471.354</v>
      </c>
      <c r="HZ319" s="1">
        <v>512.706</v>
      </c>
      <c r="IA319" s="1">
        <v>29.0738</v>
      </c>
      <c r="IB319" s="1">
        <v>30.5274</v>
      </c>
      <c r="IC319" s="1">
        <v>30.0004</v>
      </c>
      <c r="ID319" s="1">
        <v>30.3131</v>
      </c>
      <c r="IE319" s="1">
        <v>30.4034</v>
      </c>
      <c r="IF319" s="1">
        <v>61.4828</v>
      </c>
      <c r="IG319" s="1">
        <v>26.8995</v>
      </c>
      <c r="IH319" s="1">
        <v>36.5393</v>
      </c>
      <c r="II319" s="1">
        <v>28.899</v>
      </c>
      <c r="IJ319" s="1">
        <v>1557.3</v>
      </c>
      <c r="IK319" s="1">
        <v>25.2319</v>
      </c>
      <c r="IL319" s="1">
        <v>100.662</v>
      </c>
      <c r="IM319" s="1">
        <v>100.379</v>
      </c>
      <c r="IN319" s="1" t="s">
        <v>365</v>
      </c>
    </row>
    <row r="320" ht="15.75" customHeight="1">
      <c r="A320" s="1">
        <v>304.0</v>
      </c>
      <c r="B320" s="1">
        <v>1.6604003086E9</v>
      </c>
      <c r="C320" s="1">
        <v>584.5</v>
      </c>
      <c r="D320" s="1" t="s">
        <v>952</v>
      </c>
      <c r="E320" s="1" t="s">
        <v>953</v>
      </c>
      <c r="F320" s="1">
        <v>1.0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1.660400301099999E9</v>
      </c>
      <c r="O320" s="1">
        <f t="shared" si="1"/>
        <v>0.001593854772</v>
      </c>
      <c r="P320" s="1">
        <f t="shared" si="2"/>
        <v>1.593854772</v>
      </c>
      <c r="Q320" s="1">
        <f t="shared" si="3"/>
        <v>6.24823832</v>
      </c>
      <c r="R320" s="1">
        <f t="shared" si="4"/>
        <v>1442.996667</v>
      </c>
      <c r="S320" s="1">
        <f t="shared" si="5"/>
        <v>1272.238139</v>
      </c>
      <c r="T320" s="1">
        <f t="shared" si="6"/>
        <v>126.9343031</v>
      </c>
      <c r="U320" s="1">
        <f t="shared" si="7"/>
        <v>143.9712981</v>
      </c>
      <c r="V320" s="1">
        <f t="shared" si="8"/>
        <v>0.07984372516</v>
      </c>
      <c r="W320" s="1">
        <f t="shared" si="9"/>
        <v>2.923767241</v>
      </c>
      <c r="X320" s="1">
        <f t="shared" si="10"/>
        <v>0.07865189714</v>
      </c>
      <c r="Y320" s="1">
        <f t="shared" si="11"/>
        <v>0.04926303469</v>
      </c>
      <c r="Z320" s="1">
        <f t="shared" si="12"/>
        <v>321.5122166</v>
      </c>
      <c r="AA320" s="1">
        <f t="shared" si="13"/>
        <v>32.48106407</v>
      </c>
      <c r="AB320" s="1">
        <f t="shared" si="14"/>
        <v>31.54277333</v>
      </c>
      <c r="AC320" s="1">
        <f t="shared" si="15"/>
        <v>4.652890746</v>
      </c>
      <c r="AD320" s="1">
        <f t="shared" si="16"/>
        <v>59.9694045</v>
      </c>
      <c r="AE320" s="1">
        <f t="shared" si="17"/>
        <v>2.70559377</v>
      </c>
      <c r="AF320" s="1">
        <f t="shared" si="18"/>
        <v>4.511623539</v>
      </c>
      <c r="AG320" s="1">
        <f t="shared" si="19"/>
        <v>1.947296976</v>
      </c>
      <c r="AH320" s="1">
        <f t="shared" si="20"/>
        <v>-70.28899545</v>
      </c>
      <c r="AI320" s="1">
        <f t="shared" si="21"/>
        <v>-85.40499489</v>
      </c>
      <c r="AJ320" s="1">
        <f t="shared" si="22"/>
        <v>-6.577144897</v>
      </c>
      <c r="AK320" s="1">
        <f t="shared" si="23"/>
        <v>159.2410814</v>
      </c>
      <c r="AL320" s="1">
        <f t="shared" si="24"/>
        <v>37.81090354</v>
      </c>
      <c r="AM320" s="1">
        <f t="shared" si="25"/>
        <v>1.604791615</v>
      </c>
      <c r="AN320" s="1">
        <f t="shared" si="26"/>
        <v>6.24823832</v>
      </c>
      <c r="AO320" s="1">
        <v>1553.665260933151</v>
      </c>
      <c r="AP320" s="1">
        <v>1519.396303030303</v>
      </c>
      <c r="AQ320" s="1">
        <v>5.180465053883509</v>
      </c>
      <c r="AR320" s="1">
        <v>65.10273567100046</v>
      </c>
      <c r="AS320" s="1">
        <f t="shared" si="27"/>
        <v>1.593854772</v>
      </c>
      <c r="AT320" s="1">
        <v>25.24518078361458</v>
      </c>
      <c r="AU320" s="1">
        <v>27.10550666666666</v>
      </c>
      <c r="AV320" s="1">
        <v>-1.625470301939414E-5</v>
      </c>
      <c r="AW320" s="1">
        <v>83.61530632147979</v>
      </c>
      <c r="AX320" s="1">
        <v>19.0</v>
      </c>
      <c r="AY320" s="1">
        <v>4.0</v>
      </c>
      <c r="AZ320" s="1">
        <f t="shared" si="28"/>
        <v>1</v>
      </c>
      <c r="BA320" s="1">
        <f t="shared" si="29"/>
        <v>0</v>
      </c>
      <c r="BB320" s="1">
        <f t="shared" si="30"/>
        <v>52009.47969</v>
      </c>
      <c r="BC320" s="1">
        <f t="shared" si="31"/>
        <v>1999.972667</v>
      </c>
      <c r="BD320" s="1">
        <f t="shared" si="32"/>
        <v>1681.17734</v>
      </c>
      <c r="BE320" s="1">
        <f t="shared" si="33"/>
        <v>0.8406001582</v>
      </c>
      <c r="BF320" s="1">
        <f t="shared" si="34"/>
        <v>0.1607583053</v>
      </c>
      <c r="BG320" s="1">
        <v>6.0</v>
      </c>
      <c r="BH320" s="1">
        <v>0.5</v>
      </c>
      <c r="BI320" s="1" t="s">
        <v>355</v>
      </c>
      <c r="BJ320" s="1">
        <v>2.0</v>
      </c>
      <c r="BK320" s="1" t="b">
        <v>1</v>
      </c>
      <c r="BL320" s="1">
        <v>1.660400301099999E9</v>
      </c>
      <c r="BM320" s="1">
        <v>1442.996666666667</v>
      </c>
      <c r="BN320" s="1">
        <v>1491.134</v>
      </c>
      <c r="BO320" s="1">
        <v>27.11764666666666</v>
      </c>
      <c r="BP320" s="1">
        <v>25.24468666666667</v>
      </c>
      <c r="BQ320" s="1">
        <v>1440.314</v>
      </c>
      <c r="BR320" s="1">
        <v>27.10480666666666</v>
      </c>
      <c r="BS320" s="1">
        <v>500.1516666666667</v>
      </c>
      <c r="BT320" s="1">
        <v>99.67246000000002</v>
      </c>
      <c r="BU320" s="1">
        <v>0.09997980666666668</v>
      </c>
      <c r="BV320" s="1">
        <v>31.00095333333334</v>
      </c>
      <c r="BW320" s="1">
        <v>31.54277333333334</v>
      </c>
      <c r="BX320" s="1">
        <v>999.8999999999999</v>
      </c>
      <c r="BY320" s="1">
        <v>0.0</v>
      </c>
      <c r="BZ320" s="1">
        <v>0.0</v>
      </c>
      <c r="CA320" s="1">
        <v>9999.827333333333</v>
      </c>
      <c r="CB320" s="1">
        <v>0.0</v>
      </c>
      <c r="CC320" s="1">
        <v>25.84552666666667</v>
      </c>
      <c r="CD320" s="1">
        <v>-48.13665333333334</v>
      </c>
      <c r="CE320" s="1">
        <v>1483.218666666667</v>
      </c>
      <c r="CF320" s="1">
        <v>1529.753333333333</v>
      </c>
      <c r="CG320" s="1">
        <v>1.872956666666667</v>
      </c>
      <c r="CH320" s="1">
        <v>1491.134</v>
      </c>
      <c r="CI320" s="1">
        <v>25.24468666666667</v>
      </c>
      <c r="CJ320" s="1">
        <v>2.70288</v>
      </c>
      <c r="CK320" s="1">
        <v>2.5162</v>
      </c>
      <c r="CL320" s="1">
        <v>22.30264</v>
      </c>
      <c r="CM320" s="1">
        <v>21.13166666666667</v>
      </c>
      <c r="CN320" s="1">
        <v>1999.972666666667</v>
      </c>
      <c r="CO320" s="1">
        <v>0.9799936000000001</v>
      </c>
      <c r="CP320" s="1">
        <v>0.02000652</v>
      </c>
      <c r="CQ320" s="1">
        <v>0.0</v>
      </c>
      <c r="CR320" s="1">
        <v>2.663333333333333</v>
      </c>
      <c r="CS320" s="1">
        <v>0.0</v>
      </c>
      <c r="CT320" s="1">
        <v>23235.20666666667</v>
      </c>
      <c r="CU320" s="1">
        <v>17412.07333333333</v>
      </c>
      <c r="CV320" s="1">
        <v>40.812</v>
      </c>
      <c r="CW320" s="1">
        <v>41.75</v>
      </c>
      <c r="CX320" s="1">
        <v>40.7872</v>
      </c>
      <c r="CY320" s="1">
        <v>40.125</v>
      </c>
      <c r="CZ320" s="1">
        <v>40.875</v>
      </c>
      <c r="DA320" s="1">
        <v>1959.962666666667</v>
      </c>
      <c r="DB320" s="1">
        <v>40.01</v>
      </c>
      <c r="DC320" s="1">
        <v>0.0</v>
      </c>
      <c r="DD320" s="1">
        <v>1.6604003064E9</v>
      </c>
      <c r="DE320" s="1">
        <v>0.0</v>
      </c>
      <c r="DF320" s="1">
        <v>1.6603997476E9</v>
      </c>
      <c r="DG320" s="1" t="s">
        <v>356</v>
      </c>
      <c r="DH320" s="1">
        <v>1.6603997421E9</v>
      </c>
      <c r="DI320" s="1">
        <v>1.6603997476E9</v>
      </c>
      <c r="DJ320" s="1">
        <v>1.0</v>
      </c>
      <c r="DK320" s="1">
        <v>0.077</v>
      </c>
      <c r="DL320" s="1">
        <v>-0.022</v>
      </c>
      <c r="DM320" s="1">
        <v>1.398</v>
      </c>
      <c r="DN320" s="1">
        <v>0.017</v>
      </c>
      <c r="DO320" s="1">
        <v>400.0</v>
      </c>
      <c r="DP320" s="1">
        <v>25.0</v>
      </c>
      <c r="DQ320" s="1">
        <v>0.31</v>
      </c>
      <c r="DR320" s="1">
        <v>0.07</v>
      </c>
      <c r="DS320" s="1">
        <v>6.339786642731999</v>
      </c>
      <c r="DT320" s="1">
        <v>-0.02230137666218419</v>
      </c>
      <c r="DU320" s="1">
        <v>0.2432393099615289</v>
      </c>
      <c r="DV320" s="1">
        <v>1.0</v>
      </c>
      <c r="DW320" s="1">
        <v>37.81450203297207</v>
      </c>
      <c r="DX320" s="1">
        <v>0.3341708405661844</v>
      </c>
      <c r="DY320" s="1">
        <v>0.06389547903351091</v>
      </c>
      <c r="DZ320" s="1">
        <v>1.0</v>
      </c>
      <c r="EA320" s="1">
        <v>-48.12926774193548</v>
      </c>
      <c r="EB320" s="1">
        <v>-0.6886548387095969</v>
      </c>
      <c r="EC320" s="1">
        <v>0.09317747681292722</v>
      </c>
      <c r="ED320" s="1">
        <v>1.0</v>
      </c>
      <c r="EE320" s="1">
        <v>1265.133629472927</v>
      </c>
      <c r="EF320" s="1">
        <v>288.0641340456</v>
      </c>
      <c r="EG320" s="1">
        <v>21.31523004461243</v>
      </c>
      <c r="EH320" s="1">
        <v>0.0</v>
      </c>
      <c r="EI320" s="1">
        <v>1.874985609756098</v>
      </c>
      <c r="EJ320" s="1">
        <v>-0.0524222299651582</v>
      </c>
      <c r="EK320" s="1">
        <v>0.007097108325185473</v>
      </c>
      <c r="EL320" s="1">
        <v>1.0</v>
      </c>
      <c r="EM320" s="1">
        <v>1.946588246155286</v>
      </c>
      <c r="EN320" s="1">
        <v>0.03451917611815727</v>
      </c>
      <c r="EO320" s="1">
        <v>0.002783611195934775</v>
      </c>
      <c r="EP320" s="1">
        <v>1.0</v>
      </c>
      <c r="EQ320" s="1">
        <v>5.0</v>
      </c>
      <c r="ER320" s="1">
        <v>6.0</v>
      </c>
      <c r="ES320" s="1" t="s">
        <v>357</v>
      </c>
      <c r="ET320" s="1">
        <v>2.94394</v>
      </c>
      <c r="EU320" s="1">
        <v>2.8011</v>
      </c>
      <c r="EV320" s="1">
        <v>0.213375</v>
      </c>
      <c r="EW320" s="1">
        <v>0.217531</v>
      </c>
      <c r="EX320" s="1">
        <v>0.11809</v>
      </c>
      <c r="EY320" s="1">
        <v>0.112404</v>
      </c>
      <c r="EZ320" s="1">
        <v>16156.7</v>
      </c>
      <c r="FA320" s="1">
        <v>16851.2</v>
      </c>
      <c r="FB320" s="1">
        <v>23879.1</v>
      </c>
      <c r="FC320" s="1">
        <v>25055.8</v>
      </c>
      <c r="FD320" s="1">
        <v>33706.4</v>
      </c>
      <c r="FE320" s="1">
        <v>35511.7</v>
      </c>
      <c r="FF320" s="1">
        <v>43527.1</v>
      </c>
      <c r="FG320" s="1">
        <v>46315.0</v>
      </c>
      <c r="FH320" s="1">
        <v>1.93107</v>
      </c>
      <c r="FI320" s="1">
        <v>1.89863</v>
      </c>
      <c r="FJ320" s="1">
        <v>0.13838</v>
      </c>
      <c r="FK320" s="1">
        <v>0.0</v>
      </c>
      <c r="FL320" s="1">
        <v>29.3077</v>
      </c>
      <c r="FM320" s="1">
        <v>999.9</v>
      </c>
      <c r="FN320" s="1">
        <v>66.0</v>
      </c>
      <c r="FO320" s="1">
        <v>32.8</v>
      </c>
      <c r="FP320" s="1">
        <v>33.0815</v>
      </c>
      <c r="FQ320" s="1">
        <v>64.1709</v>
      </c>
      <c r="FR320" s="1">
        <v>26.9471</v>
      </c>
      <c r="FS320" s="1">
        <v>1.0</v>
      </c>
      <c r="FT320" s="1">
        <v>0.267411</v>
      </c>
      <c r="FU320" s="1">
        <v>0.541356</v>
      </c>
      <c r="FV320" s="1">
        <v>20.3229</v>
      </c>
      <c r="FW320" s="1">
        <v>5.21175</v>
      </c>
      <c r="FX320" s="1">
        <v>11.9048</v>
      </c>
      <c r="FY320" s="1">
        <v>5.00285</v>
      </c>
      <c r="FZ320" s="1">
        <v>3.2898</v>
      </c>
      <c r="GA320" s="1">
        <v>9999.0</v>
      </c>
      <c r="GB320" s="1">
        <v>9999.0</v>
      </c>
      <c r="GC320" s="1">
        <v>9999.0</v>
      </c>
      <c r="GD320" s="1">
        <v>999.9</v>
      </c>
      <c r="GE320" s="1">
        <v>1.85954</v>
      </c>
      <c r="GF320" s="1">
        <v>1.85448</v>
      </c>
      <c r="GG320" s="1">
        <v>1.85773</v>
      </c>
      <c r="GH320" s="1">
        <v>1.85608</v>
      </c>
      <c r="GI320" s="1">
        <v>1.85489</v>
      </c>
      <c r="GJ320" s="1">
        <v>1.85456</v>
      </c>
      <c r="GK320" s="1">
        <v>1.85323</v>
      </c>
      <c r="GL320" s="1">
        <v>1.85638</v>
      </c>
      <c r="GM320" s="1">
        <v>0.0</v>
      </c>
      <c r="GN320" s="1">
        <v>0.0</v>
      </c>
      <c r="GO320" s="1">
        <v>0.0</v>
      </c>
      <c r="GP320" s="1">
        <v>0.0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0.0</v>
      </c>
      <c r="GX320" s="1">
        <v>100.0</v>
      </c>
      <c r="GY320" s="1">
        <v>100.0</v>
      </c>
      <c r="GZ320" s="1">
        <v>2.71</v>
      </c>
      <c r="HA320" s="1">
        <v>0.0128</v>
      </c>
      <c r="HB320" s="1">
        <v>0.4456844362221581</v>
      </c>
      <c r="HC320" s="1">
        <v>0.002809866934308161</v>
      </c>
      <c r="HD320" s="1">
        <v>-1.127031966113555E-6</v>
      </c>
      <c r="HE320" s="1">
        <v>1.768598670541231E-10</v>
      </c>
      <c r="HF320" s="1">
        <v>-0.06730217437184942</v>
      </c>
      <c r="HG320" s="1">
        <v>0.01081145868756639</v>
      </c>
      <c r="HH320" s="1">
        <v>-3.689364805754238E-4</v>
      </c>
      <c r="HI320" s="1">
        <v>2.919854880483278E-6</v>
      </c>
      <c r="HJ320" s="1">
        <v>2.0</v>
      </c>
      <c r="HK320" s="1">
        <v>2136.0</v>
      </c>
      <c r="HL320" s="1">
        <v>3.0</v>
      </c>
      <c r="HM320" s="1">
        <v>30.0</v>
      </c>
      <c r="HN320" s="1">
        <v>9.4</v>
      </c>
      <c r="HO320" s="1">
        <v>9.3</v>
      </c>
      <c r="HP320" s="1">
        <v>3.08228</v>
      </c>
      <c r="HQ320" s="1">
        <v>2.27295</v>
      </c>
      <c r="HR320" s="1">
        <v>1.4978</v>
      </c>
      <c r="HS320" s="1">
        <v>2.29858</v>
      </c>
      <c r="HT320" s="1">
        <v>1.54785</v>
      </c>
      <c r="HU320" s="1">
        <v>2.26074</v>
      </c>
      <c r="HV320" s="1">
        <v>36.2459</v>
      </c>
      <c r="HW320" s="1">
        <v>15.2791</v>
      </c>
      <c r="HX320" s="1">
        <v>18.0</v>
      </c>
      <c r="HY320" s="1">
        <v>471.257</v>
      </c>
      <c r="HZ320" s="1">
        <v>512.746</v>
      </c>
      <c r="IA320" s="1">
        <v>29.0685</v>
      </c>
      <c r="IB320" s="1">
        <v>30.5282</v>
      </c>
      <c r="IC320" s="1">
        <v>30.0004</v>
      </c>
      <c r="ID320" s="1">
        <v>30.3136</v>
      </c>
      <c r="IE320" s="1">
        <v>30.4041</v>
      </c>
      <c r="IF320" s="1">
        <v>61.7104</v>
      </c>
      <c r="IG320" s="1">
        <v>26.8995</v>
      </c>
      <c r="IH320" s="1">
        <v>36.5393</v>
      </c>
      <c r="II320" s="1">
        <v>28.899</v>
      </c>
      <c r="IJ320" s="1">
        <v>1557.3</v>
      </c>
      <c r="IK320" s="1">
        <v>25.2329</v>
      </c>
      <c r="IL320" s="1">
        <v>100.661</v>
      </c>
      <c r="IM320" s="1">
        <v>100.378</v>
      </c>
      <c r="IN320" s="1" t="s">
        <v>365</v>
      </c>
    </row>
    <row r="321" ht="15.75" customHeight="1">
      <c r="A321" s="1">
        <v>305.0</v>
      </c>
      <c r="B321" s="1">
        <v>1.6604003096E9</v>
      </c>
      <c r="C321" s="1">
        <v>585.5</v>
      </c>
      <c r="D321" s="1" t="s">
        <v>954</v>
      </c>
      <c r="E321" s="1" t="s">
        <v>955</v>
      </c>
      <c r="F321" s="1">
        <v>1.0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1.6604003016E9</v>
      </c>
      <c r="O321" s="1">
        <f t="shared" si="1"/>
        <v>0.001591346969</v>
      </c>
      <c r="P321" s="1">
        <f t="shared" si="2"/>
        <v>1.591346969</v>
      </c>
      <c r="Q321" s="1">
        <f t="shared" si="3"/>
        <v>6.444402141</v>
      </c>
      <c r="R321" s="1">
        <f t="shared" si="4"/>
        <v>1445.50625</v>
      </c>
      <c r="S321" s="1">
        <f t="shared" si="5"/>
        <v>1270.516586</v>
      </c>
      <c r="T321" s="1">
        <f t="shared" si="6"/>
        <v>126.7625057</v>
      </c>
      <c r="U321" s="1">
        <f t="shared" si="7"/>
        <v>144.2216468</v>
      </c>
      <c r="V321" s="1">
        <f t="shared" si="8"/>
        <v>0.07970252598</v>
      </c>
      <c r="W321" s="1">
        <f t="shared" si="9"/>
        <v>2.923707072</v>
      </c>
      <c r="X321" s="1">
        <f t="shared" si="10"/>
        <v>0.07851485174</v>
      </c>
      <c r="Y321" s="1">
        <f t="shared" si="11"/>
        <v>0.04917701582</v>
      </c>
      <c r="Z321" s="1">
        <f t="shared" si="12"/>
        <v>321.511791</v>
      </c>
      <c r="AA321" s="1">
        <f t="shared" si="13"/>
        <v>32.4823687</v>
      </c>
      <c r="AB321" s="1">
        <f t="shared" si="14"/>
        <v>31.54368125</v>
      </c>
      <c r="AC321" s="1">
        <f t="shared" si="15"/>
        <v>4.65313066</v>
      </c>
      <c r="AD321" s="1">
        <f t="shared" si="16"/>
        <v>59.96531394</v>
      </c>
      <c r="AE321" s="1">
        <f t="shared" si="17"/>
        <v>2.70550608</v>
      </c>
      <c r="AF321" s="1">
        <f t="shared" si="18"/>
        <v>4.511785067</v>
      </c>
      <c r="AG321" s="1">
        <f t="shared" si="19"/>
        <v>1.94762458</v>
      </c>
      <c r="AH321" s="1">
        <f t="shared" si="20"/>
        <v>-70.17840132</v>
      </c>
      <c r="AI321" s="1">
        <f t="shared" si="21"/>
        <v>-85.44737175</v>
      </c>
      <c r="AJ321" s="1">
        <f t="shared" si="22"/>
        <v>-6.580593642</v>
      </c>
      <c r="AK321" s="1">
        <f t="shared" si="23"/>
        <v>159.3054243</v>
      </c>
      <c r="AL321" s="1">
        <f t="shared" si="24"/>
        <v>37.81376678</v>
      </c>
      <c r="AM321" s="1">
        <f t="shared" si="25"/>
        <v>1.60421111</v>
      </c>
      <c r="AN321" s="1">
        <f t="shared" si="26"/>
        <v>6.444402141</v>
      </c>
      <c r="AO321" s="1">
        <v>1558.765512394005</v>
      </c>
      <c r="AP321" s="1">
        <v>1524.473393939394</v>
      </c>
      <c r="AQ321" s="1">
        <v>5.137880803991745</v>
      </c>
      <c r="AR321" s="1">
        <v>65.10273567100046</v>
      </c>
      <c r="AS321" s="1">
        <f t="shared" si="27"/>
        <v>1.591346969</v>
      </c>
      <c r="AT321" s="1">
        <v>25.24623919529014</v>
      </c>
      <c r="AU321" s="1">
        <v>27.1036496969697</v>
      </c>
      <c r="AV321" s="1">
        <v>-1.508224142656749E-5</v>
      </c>
      <c r="AW321" s="1">
        <v>83.61530632147979</v>
      </c>
      <c r="AX321" s="1">
        <v>19.0</v>
      </c>
      <c r="AY321" s="1">
        <v>4.0</v>
      </c>
      <c r="AZ321" s="1">
        <f t="shared" si="28"/>
        <v>1</v>
      </c>
      <c r="BA321" s="1">
        <f t="shared" si="29"/>
        <v>0</v>
      </c>
      <c r="BB321" s="1">
        <f t="shared" si="30"/>
        <v>52007.65889</v>
      </c>
      <c r="BC321" s="1">
        <f t="shared" si="31"/>
        <v>1999.97</v>
      </c>
      <c r="BD321" s="1">
        <f t="shared" si="32"/>
        <v>1681.1751</v>
      </c>
      <c r="BE321" s="1">
        <f t="shared" si="33"/>
        <v>0.840600159</v>
      </c>
      <c r="BF321" s="1">
        <f t="shared" si="34"/>
        <v>0.1607583069</v>
      </c>
      <c r="BG321" s="1">
        <v>6.0</v>
      </c>
      <c r="BH321" s="1">
        <v>0.5</v>
      </c>
      <c r="BI321" s="1" t="s">
        <v>355</v>
      </c>
      <c r="BJ321" s="1">
        <v>2.0</v>
      </c>
      <c r="BK321" s="1" t="b">
        <v>1</v>
      </c>
      <c r="BL321" s="1">
        <v>1.6604003016E9</v>
      </c>
      <c r="BM321" s="1">
        <v>1445.50625</v>
      </c>
      <c r="BN321" s="1">
        <v>1493.65125</v>
      </c>
      <c r="BO321" s="1">
        <v>27.116775</v>
      </c>
      <c r="BP321" s="1">
        <v>25.244475</v>
      </c>
      <c r="BQ321" s="1">
        <v>1442.821875</v>
      </c>
      <c r="BR321" s="1">
        <v>27.10393125</v>
      </c>
      <c r="BS321" s="1">
        <v>500.1474375</v>
      </c>
      <c r="BT321" s="1">
        <v>99.67243124999999</v>
      </c>
      <c r="BU321" s="1">
        <v>0.09998194375</v>
      </c>
      <c r="BV321" s="1">
        <v>31.00158125</v>
      </c>
      <c r="BW321" s="1">
        <v>31.54368125</v>
      </c>
      <c r="BX321" s="1">
        <v>999.9</v>
      </c>
      <c r="BY321" s="1">
        <v>0.0</v>
      </c>
      <c r="BZ321" s="1">
        <v>0.0</v>
      </c>
      <c r="CA321" s="1">
        <v>9999.486874999999</v>
      </c>
      <c r="CB321" s="1">
        <v>0.0</v>
      </c>
      <c r="CC321" s="1">
        <v>25.910425</v>
      </c>
      <c r="CD321" s="1">
        <v>-48.14425625</v>
      </c>
      <c r="CE321" s="1">
        <v>1485.796875</v>
      </c>
      <c r="CF321" s="1">
        <v>1532.335</v>
      </c>
      <c r="CG321" s="1">
        <v>1.87229375</v>
      </c>
      <c r="CH321" s="1">
        <v>1493.65125</v>
      </c>
      <c r="CI321" s="1">
        <v>25.244475</v>
      </c>
      <c r="CJ321" s="1">
        <v>2.7027925</v>
      </c>
      <c r="CK321" s="1">
        <v>2.516178125</v>
      </c>
      <c r="CL321" s="1">
        <v>22.30210625</v>
      </c>
      <c r="CM321" s="1">
        <v>21.131525</v>
      </c>
      <c r="CN321" s="1">
        <v>1999.97</v>
      </c>
      <c r="CO321" s="1">
        <v>0.9799935625</v>
      </c>
      <c r="CP321" s="1">
        <v>0.02000655625</v>
      </c>
      <c r="CQ321" s="1">
        <v>0.0</v>
      </c>
      <c r="CR321" s="1">
        <v>2.634125</v>
      </c>
      <c r="CS321" s="1">
        <v>0.0</v>
      </c>
      <c r="CT321" s="1">
        <v>23234.4875</v>
      </c>
      <c r="CU321" s="1">
        <v>17412.05</v>
      </c>
      <c r="CV321" s="1">
        <v>40.812</v>
      </c>
      <c r="CW321" s="1">
        <v>41.75</v>
      </c>
      <c r="CX321" s="1">
        <v>40.784875</v>
      </c>
      <c r="CY321" s="1">
        <v>40.125</v>
      </c>
      <c r="CZ321" s="1">
        <v>40.875</v>
      </c>
      <c r="DA321" s="1">
        <v>1959.96</v>
      </c>
      <c r="DB321" s="1">
        <v>40.01</v>
      </c>
      <c r="DC321" s="1">
        <v>0.0</v>
      </c>
      <c r="DD321" s="1">
        <v>1.6604003076E9</v>
      </c>
      <c r="DE321" s="1">
        <v>0.0</v>
      </c>
      <c r="DF321" s="1">
        <v>1.6603997476E9</v>
      </c>
      <c r="DG321" s="1" t="s">
        <v>356</v>
      </c>
      <c r="DH321" s="1">
        <v>1.6603997421E9</v>
      </c>
      <c r="DI321" s="1">
        <v>1.6603997476E9</v>
      </c>
      <c r="DJ321" s="1">
        <v>1.0</v>
      </c>
      <c r="DK321" s="1">
        <v>0.077</v>
      </c>
      <c r="DL321" s="1">
        <v>-0.022</v>
      </c>
      <c r="DM321" s="1">
        <v>1.398</v>
      </c>
      <c r="DN321" s="1">
        <v>0.017</v>
      </c>
      <c r="DO321" s="1">
        <v>400.0</v>
      </c>
      <c r="DP321" s="1">
        <v>25.0</v>
      </c>
      <c r="DQ321" s="1">
        <v>0.31</v>
      </c>
      <c r="DR321" s="1">
        <v>0.07</v>
      </c>
      <c r="DS321" s="1">
        <v>6.356877858597053</v>
      </c>
      <c r="DT321" s="1">
        <v>-0.8407470118807754</v>
      </c>
      <c r="DU321" s="1">
        <v>0.2300395000214301</v>
      </c>
      <c r="DV321" s="1">
        <v>0.0</v>
      </c>
      <c r="DW321" s="1">
        <v>37.8128513446709</v>
      </c>
      <c r="DX321" s="1">
        <v>0.07396435960244775</v>
      </c>
      <c r="DY321" s="1">
        <v>0.06541403813552242</v>
      </c>
      <c r="DZ321" s="1">
        <v>1.0</v>
      </c>
      <c r="EA321" s="1">
        <v>-48.14897666666666</v>
      </c>
      <c r="EB321" s="1">
        <v>-0.517996885428213</v>
      </c>
      <c r="EC321" s="1">
        <v>0.08852092288769237</v>
      </c>
      <c r="ED321" s="1">
        <v>1.0</v>
      </c>
      <c r="EE321" s="1">
        <v>1270.835387081081</v>
      </c>
      <c r="EF321" s="1">
        <v>299.4747040057937</v>
      </c>
      <c r="EG321" s="1">
        <v>22.74169960339735</v>
      </c>
      <c r="EH321" s="1">
        <v>0.0</v>
      </c>
      <c r="EI321" s="1">
        <v>1.873909</v>
      </c>
      <c r="EJ321" s="1">
        <v>-0.07261778611632981</v>
      </c>
      <c r="EK321" s="1">
        <v>0.008039288463539537</v>
      </c>
      <c r="EL321" s="1">
        <v>1.0</v>
      </c>
      <c r="EM321" s="1">
        <v>1.947328778540923</v>
      </c>
      <c r="EN321" s="1">
        <v>0.04181840256352284</v>
      </c>
      <c r="EO321" s="1">
        <v>0.003301271954803703</v>
      </c>
      <c r="EP321" s="1">
        <v>1.0</v>
      </c>
      <c r="EQ321" s="1">
        <v>4.0</v>
      </c>
      <c r="ER321" s="1">
        <v>6.0</v>
      </c>
      <c r="ES321" s="1" t="s">
        <v>376</v>
      </c>
      <c r="ET321" s="1">
        <v>2.94404</v>
      </c>
      <c r="EU321" s="1">
        <v>2.80124</v>
      </c>
      <c r="EV321" s="1">
        <v>0.213801</v>
      </c>
      <c r="EW321" s="1">
        <v>0.217954</v>
      </c>
      <c r="EX321" s="1">
        <v>0.118083</v>
      </c>
      <c r="EY321" s="1">
        <v>0.112387</v>
      </c>
      <c r="EZ321" s="1">
        <v>16147.8</v>
      </c>
      <c r="FA321" s="1">
        <v>16842.1</v>
      </c>
      <c r="FB321" s="1">
        <v>23879.0</v>
      </c>
      <c r="FC321" s="1">
        <v>25055.8</v>
      </c>
      <c r="FD321" s="1">
        <v>33706.6</v>
      </c>
      <c r="FE321" s="1">
        <v>35512.2</v>
      </c>
      <c r="FF321" s="1">
        <v>43527.0</v>
      </c>
      <c r="FG321" s="1">
        <v>46314.8</v>
      </c>
      <c r="FH321" s="1">
        <v>1.93117</v>
      </c>
      <c r="FI321" s="1">
        <v>1.89865</v>
      </c>
      <c r="FJ321" s="1">
        <v>0.13835</v>
      </c>
      <c r="FK321" s="1">
        <v>0.0</v>
      </c>
      <c r="FL321" s="1">
        <v>29.3077</v>
      </c>
      <c r="FM321" s="1">
        <v>999.9</v>
      </c>
      <c r="FN321" s="1">
        <v>66.0</v>
      </c>
      <c r="FO321" s="1">
        <v>32.8</v>
      </c>
      <c r="FP321" s="1">
        <v>33.0804</v>
      </c>
      <c r="FQ321" s="1">
        <v>64.2209</v>
      </c>
      <c r="FR321" s="1">
        <v>26.4143</v>
      </c>
      <c r="FS321" s="1">
        <v>1.0</v>
      </c>
      <c r="FT321" s="1">
        <v>0.267612</v>
      </c>
      <c r="FU321" s="1">
        <v>0.719164</v>
      </c>
      <c r="FV321" s="1">
        <v>20.3222</v>
      </c>
      <c r="FW321" s="1">
        <v>5.21145</v>
      </c>
      <c r="FX321" s="1">
        <v>11.9053</v>
      </c>
      <c r="FY321" s="1">
        <v>5.00285</v>
      </c>
      <c r="FZ321" s="1">
        <v>3.2898</v>
      </c>
      <c r="GA321" s="1">
        <v>9999.0</v>
      </c>
      <c r="GB321" s="1">
        <v>9999.0</v>
      </c>
      <c r="GC321" s="1">
        <v>9999.0</v>
      </c>
      <c r="GD321" s="1">
        <v>999.9</v>
      </c>
      <c r="GE321" s="1">
        <v>1.85955</v>
      </c>
      <c r="GF321" s="1">
        <v>1.85448</v>
      </c>
      <c r="GG321" s="1">
        <v>1.85773</v>
      </c>
      <c r="GH321" s="1">
        <v>1.85609</v>
      </c>
      <c r="GI321" s="1">
        <v>1.8549</v>
      </c>
      <c r="GJ321" s="1">
        <v>1.85457</v>
      </c>
      <c r="GK321" s="1">
        <v>1.85323</v>
      </c>
      <c r="GL321" s="1">
        <v>1.85638</v>
      </c>
      <c r="GM321" s="1">
        <v>0.0</v>
      </c>
      <c r="GN321" s="1">
        <v>0.0</v>
      </c>
      <c r="GO321" s="1">
        <v>0.0</v>
      </c>
      <c r="GP321" s="1">
        <v>0.0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0.0</v>
      </c>
      <c r="GX321" s="1">
        <v>100.0</v>
      </c>
      <c r="GY321" s="1">
        <v>100.0</v>
      </c>
      <c r="GZ321" s="1">
        <v>2.72</v>
      </c>
      <c r="HA321" s="1">
        <v>0.0129</v>
      </c>
      <c r="HB321" s="1">
        <v>0.4456844362221581</v>
      </c>
      <c r="HC321" s="1">
        <v>0.002809866934308161</v>
      </c>
      <c r="HD321" s="1">
        <v>-1.127031966113555E-6</v>
      </c>
      <c r="HE321" s="1">
        <v>1.768598670541231E-10</v>
      </c>
      <c r="HF321" s="1">
        <v>-0.06730217437184942</v>
      </c>
      <c r="HG321" s="1">
        <v>0.01081145868756639</v>
      </c>
      <c r="HH321" s="1">
        <v>-3.689364805754238E-4</v>
      </c>
      <c r="HI321" s="1">
        <v>2.919854880483278E-6</v>
      </c>
      <c r="HJ321" s="1">
        <v>2.0</v>
      </c>
      <c r="HK321" s="1">
        <v>2136.0</v>
      </c>
      <c r="HL321" s="1">
        <v>3.0</v>
      </c>
      <c r="HM321" s="1">
        <v>30.0</v>
      </c>
      <c r="HN321" s="1">
        <v>9.5</v>
      </c>
      <c r="HO321" s="1">
        <v>9.4</v>
      </c>
      <c r="HP321" s="1">
        <v>3.08716</v>
      </c>
      <c r="HQ321" s="1">
        <v>2.25464</v>
      </c>
      <c r="HR321" s="1">
        <v>1.4978</v>
      </c>
      <c r="HS321" s="1">
        <v>2.29858</v>
      </c>
      <c r="HT321" s="1">
        <v>1.54785</v>
      </c>
      <c r="HU321" s="1">
        <v>2.40601</v>
      </c>
      <c r="HV321" s="1">
        <v>36.2459</v>
      </c>
      <c r="HW321" s="1">
        <v>15.3053</v>
      </c>
      <c r="HX321" s="1">
        <v>18.0</v>
      </c>
      <c r="HY321" s="1">
        <v>471.319</v>
      </c>
      <c r="HZ321" s="1">
        <v>512.769</v>
      </c>
      <c r="IA321" s="1">
        <v>29.0507</v>
      </c>
      <c r="IB321" s="1">
        <v>30.5283</v>
      </c>
      <c r="IC321" s="1">
        <v>30.0005</v>
      </c>
      <c r="ID321" s="1">
        <v>30.3143</v>
      </c>
      <c r="IE321" s="1">
        <v>30.4048</v>
      </c>
      <c r="IF321" s="1">
        <v>61.8101</v>
      </c>
      <c r="IG321" s="1">
        <v>26.8995</v>
      </c>
      <c r="IH321" s="1">
        <v>36.5393</v>
      </c>
      <c r="II321" s="1">
        <v>28.899</v>
      </c>
      <c r="IJ321" s="1">
        <v>1567.47</v>
      </c>
      <c r="IK321" s="1">
        <v>25.2345</v>
      </c>
      <c r="IL321" s="1">
        <v>100.661</v>
      </c>
      <c r="IM321" s="1">
        <v>100.378</v>
      </c>
      <c r="IN321" s="1" t="s">
        <v>365</v>
      </c>
    </row>
    <row r="322" ht="15.75" customHeight="1">
      <c r="A322" s="1">
        <v>306.0</v>
      </c>
      <c r="B322" s="1">
        <v>1.6604003106E9</v>
      </c>
      <c r="C322" s="1">
        <v>586.5</v>
      </c>
      <c r="D322" s="1" t="s">
        <v>956</v>
      </c>
      <c r="E322" s="1" t="s">
        <v>957</v>
      </c>
      <c r="F322" s="1">
        <v>1.0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1.660400303099999E9</v>
      </c>
      <c r="O322" s="1">
        <f t="shared" si="1"/>
        <v>0.001589497033</v>
      </c>
      <c r="P322" s="1">
        <f t="shared" si="2"/>
        <v>1.589497033</v>
      </c>
      <c r="Q322" s="1">
        <f t="shared" si="3"/>
        <v>6.594103756</v>
      </c>
      <c r="R322" s="1">
        <f t="shared" si="4"/>
        <v>1453.014</v>
      </c>
      <c r="S322" s="1">
        <f t="shared" si="5"/>
        <v>1274.556365</v>
      </c>
      <c r="T322" s="1">
        <f t="shared" si="6"/>
        <v>127.1657938</v>
      </c>
      <c r="U322" s="1">
        <f t="shared" si="7"/>
        <v>144.9709747</v>
      </c>
      <c r="V322" s="1">
        <f t="shared" si="8"/>
        <v>0.07957205262</v>
      </c>
      <c r="W322" s="1">
        <f t="shared" si="9"/>
        <v>2.923850078</v>
      </c>
      <c r="X322" s="1">
        <f t="shared" si="10"/>
        <v>0.07838828948</v>
      </c>
      <c r="Y322" s="1">
        <f t="shared" si="11"/>
        <v>0.0490975703</v>
      </c>
      <c r="Z322" s="1">
        <f t="shared" si="12"/>
        <v>321.5168304</v>
      </c>
      <c r="AA322" s="1">
        <f t="shared" si="13"/>
        <v>32.48488169</v>
      </c>
      <c r="AB322" s="1">
        <f t="shared" si="14"/>
        <v>31.54597333</v>
      </c>
      <c r="AC322" s="1">
        <f t="shared" si="15"/>
        <v>4.653736383</v>
      </c>
      <c r="AD322" s="1">
        <f t="shared" si="16"/>
        <v>59.95221695</v>
      </c>
      <c r="AE322" s="1">
        <f t="shared" si="17"/>
        <v>2.705234757</v>
      </c>
      <c r="AF322" s="1">
        <f t="shared" si="18"/>
        <v>4.512318134</v>
      </c>
      <c r="AG322" s="1">
        <f t="shared" si="19"/>
        <v>1.948501626</v>
      </c>
      <c r="AH322" s="1">
        <f t="shared" si="20"/>
        <v>-70.09681918</v>
      </c>
      <c r="AI322" s="1">
        <f t="shared" si="21"/>
        <v>-85.48622993</v>
      </c>
      <c r="AJ322" s="1">
        <f t="shared" si="22"/>
        <v>-6.583405879</v>
      </c>
      <c r="AK322" s="1">
        <f t="shared" si="23"/>
        <v>159.3503754</v>
      </c>
      <c r="AL322" s="1">
        <f t="shared" si="24"/>
        <v>37.82277165</v>
      </c>
      <c r="AM322" s="1">
        <f t="shared" si="25"/>
        <v>1.602435629</v>
      </c>
      <c r="AN322" s="1">
        <f t="shared" si="26"/>
        <v>6.594103756</v>
      </c>
      <c r="AO322" s="1">
        <v>1563.904045170895</v>
      </c>
      <c r="AP322" s="1">
        <v>1529.565212121212</v>
      </c>
      <c r="AQ322" s="1">
        <v>5.11107874154905</v>
      </c>
      <c r="AR322" s="1">
        <v>65.10273567100046</v>
      </c>
      <c r="AS322" s="1">
        <f t="shared" si="27"/>
        <v>1.589497033</v>
      </c>
      <c r="AT322" s="1">
        <v>25.24663940770745</v>
      </c>
      <c r="AU322" s="1">
        <v>27.1019218181818</v>
      </c>
      <c r="AV322" s="1">
        <v>-1.825632395273109E-5</v>
      </c>
      <c r="AW322" s="1">
        <v>83.61530632147979</v>
      </c>
      <c r="AX322" s="1">
        <v>19.0</v>
      </c>
      <c r="AY322" s="1">
        <v>4.0</v>
      </c>
      <c r="AZ322" s="1">
        <f t="shared" si="28"/>
        <v>1</v>
      </c>
      <c r="BA322" s="1">
        <f t="shared" si="29"/>
        <v>0</v>
      </c>
      <c r="BB322" s="1">
        <f t="shared" si="30"/>
        <v>52011.37899</v>
      </c>
      <c r="BC322" s="1">
        <f t="shared" si="31"/>
        <v>2000.001333</v>
      </c>
      <c r="BD322" s="1">
        <f t="shared" si="32"/>
        <v>1681.20144</v>
      </c>
      <c r="BE322" s="1">
        <f t="shared" si="33"/>
        <v>0.8406001596</v>
      </c>
      <c r="BF322" s="1">
        <f t="shared" si="34"/>
        <v>0.160758308</v>
      </c>
      <c r="BG322" s="1">
        <v>6.0</v>
      </c>
      <c r="BH322" s="1">
        <v>0.5</v>
      </c>
      <c r="BI322" s="1" t="s">
        <v>355</v>
      </c>
      <c r="BJ322" s="1">
        <v>2.0</v>
      </c>
      <c r="BK322" s="1" t="b">
        <v>1</v>
      </c>
      <c r="BL322" s="1">
        <v>1.660400303099999E9</v>
      </c>
      <c r="BM322" s="1">
        <v>1453.014</v>
      </c>
      <c r="BN322" s="1">
        <v>1501.181333333333</v>
      </c>
      <c r="BO322" s="1">
        <v>27.11400666666666</v>
      </c>
      <c r="BP322" s="1">
        <v>25.24376666666667</v>
      </c>
      <c r="BQ322" s="1">
        <v>1450.324666666667</v>
      </c>
      <c r="BR322" s="1">
        <v>27.10116</v>
      </c>
      <c r="BS322" s="1">
        <v>500.1456</v>
      </c>
      <c r="BT322" s="1">
        <v>99.67260666666667</v>
      </c>
      <c r="BU322" s="1">
        <v>0.09998654000000001</v>
      </c>
      <c r="BV322" s="1">
        <v>31.00365333333334</v>
      </c>
      <c r="BW322" s="1">
        <v>31.54597333333334</v>
      </c>
      <c r="BX322" s="1">
        <v>999.8999999999999</v>
      </c>
      <c r="BY322" s="1">
        <v>0.0</v>
      </c>
      <c r="BZ322" s="1">
        <v>0.0</v>
      </c>
      <c r="CA322" s="1">
        <v>10000.28533333333</v>
      </c>
      <c r="CB322" s="1">
        <v>0.0</v>
      </c>
      <c r="CC322" s="1">
        <v>26.05928666666667</v>
      </c>
      <c r="CD322" s="1">
        <v>-48.16680666666666</v>
      </c>
      <c r="CE322" s="1">
        <v>1493.509333333333</v>
      </c>
      <c r="CF322" s="1">
        <v>1540.059333333334</v>
      </c>
      <c r="CG322" s="1">
        <v>1.870238</v>
      </c>
      <c r="CH322" s="1">
        <v>1501.181333333333</v>
      </c>
      <c r="CI322" s="1">
        <v>25.24376666666667</v>
      </c>
      <c r="CJ322" s="1">
        <v>2.702522666666667</v>
      </c>
      <c r="CK322" s="1">
        <v>2.516112666666666</v>
      </c>
      <c r="CL322" s="1">
        <v>22.30046666666667</v>
      </c>
      <c r="CM322" s="1">
        <v>21.13109333333333</v>
      </c>
      <c r="CN322" s="1">
        <v>2000.001333333333</v>
      </c>
      <c r="CO322" s="1">
        <v>0.9799936000000001</v>
      </c>
      <c r="CP322" s="1">
        <v>0.02000652</v>
      </c>
      <c r="CQ322" s="1">
        <v>0.0</v>
      </c>
      <c r="CR322" s="1">
        <v>2.4872</v>
      </c>
      <c r="CS322" s="1">
        <v>0.0</v>
      </c>
      <c r="CT322" s="1">
        <v>23232.76</v>
      </c>
      <c r="CU322" s="1">
        <v>17412.32</v>
      </c>
      <c r="CV322" s="1">
        <v>40.812</v>
      </c>
      <c r="CW322" s="1">
        <v>41.75</v>
      </c>
      <c r="CX322" s="1">
        <v>40.77893333333333</v>
      </c>
      <c r="CY322" s="1">
        <v>40.125</v>
      </c>
      <c r="CZ322" s="1">
        <v>40.875</v>
      </c>
      <c r="DA322" s="1">
        <v>1959.990666666667</v>
      </c>
      <c r="DB322" s="1">
        <v>40.01066666666667</v>
      </c>
      <c r="DC322" s="1">
        <v>0.0</v>
      </c>
      <c r="DD322" s="1">
        <v>1.6604003082E9</v>
      </c>
      <c r="DE322" s="1">
        <v>0.0</v>
      </c>
      <c r="DF322" s="1">
        <v>1.6603997476E9</v>
      </c>
      <c r="DG322" s="1" t="s">
        <v>356</v>
      </c>
      <c r="DH322" s="1">
        <v>1.6603997421E9</v>
      </c>
      <c r="DI322" s="1">
        <v>1.6603997476E9</v>
      </c>
      <c r="DJ322" s="1">
        <v>1.0</v>
      </c>
      <c r="DK322" s="1">
        <v>0.077</v>
      </c>
      <c r="DL322" s="1">
        <v>-0.022</v>
      </c>
      <c r="DM322" s="1">
        <v>1.398</v>
      </c>
      <c r="DN322" s="1">
        <v>0.017</v>
      </c>
      <c r="DO322" s="1">
        <v>400.0</v>
      </c>
      <c r="DP322" s="1">
        <v>25.0</v>
      </c>
      <c r="DQ322" s="1">
        <v>0.31</v>
      </c>
      <c r="DR322" s="1">
        <v>0.07</v>
      </c>
      <c r="DS322" s="1">
        <v>6.370131073604316</v>
      </c>
      <c r="DT322" s="1">
        <v>-1.023188355511634</v>
      </c>
      <c r="DU322" s="1">
        <v>0.2225855274869549</v>
      </c>
      <c r="DV322" s="1">
        <v>0.0</v>
      </c>
      <c r="DW322" s="1">
        <v>37.81549266380195</v>
      </c>
      <c r="DX322" s="1">
        <v>0.08580484322122871</v>
      </c>
      <c r="DY322" s="1">
        <v>0.06677647020959902</v>
      </c>
      <c r="DZ322" s="1">
        <v>1.0</v>
      </c>
      <c r="EA322" s="1">
        <v>-48.16472</v>
      </c>
      <c r="EB322" s="1">
        <v>-0.5747879866517472</v>
      </c>
      <c r="EC322" s="1">
        <v>0.0915296906291428</v>
      </c>
      <c r="ED322" s="1">
        <v>1.0</v>
      </c>
      <c r="EE322" s="1">
        <v>1273.955616460533</v>
      </c>
      <c r="EF322" s="1">
        <v>308.6384389629358</v>
      </c>
      <c r="EG322" s="1">
        <v>22.61355679468792</v>
      </c>
      <c r="EH322" s="1">
        <v>0.0</v>
      </c>
      <c r="EI322" s="1">
        <v>1.873397</v>
      </c>
      <c r="EJ322" s="1">
        <v>-0.07923084427768207</v>
      </c>
      <c r="EK322" s="1">
        <v>0.008270306282115544</v>
      </c>
      <c r="EL322" s="1">
        <v>1.0</v>
      </c>
      <c r="EM322" s="1">
        <v>1.947717005880205</v>
      </c>
      <c r="EN322" s="1">
        <v>0.04469533435919186</v>
      </c>
      <c r="EO322" s="1">
        <v>0.003364677450960333</v>
      </c>
      <c r="EP322" s="1">
        <v>1.0</v>
      </c>
      <c r="EQ322" s="1">
        <v>4.0</v>
      </c>
      <c r="ER322" s="1">
        <v>6.0</v>
      </c>
      <c r="ES322" s="1" t="s">
        <v>376</v>
      </c>
      <c r="ET322" s="1">
        <v>2.9439</v>
      </c>
      <c r="EU322" s="1">
        <v>2.80131</v>
      </c>
      <c r="EV322" s="1">
        <v>0.21423</v>
      </c>
      <c r="EW322" s="1">
        <v>0.21838</v>
      </c>
      <c r="EX322" s="1">
        <v>0.118077</v>
      </c>
      <c r="EY322" s="1">
        <v>0.112371</v>
      </c>
      <c r="EZ322" s="1">
        <v>16139.0</v>
      </c>
      <c r="FA322" s="1">
        <v>16832.9</v>
      </c>
      <c r="FB322" s="1">
        <v>23879.0</v>
      </c>
      <c r="FC322" s="1">
        <v>25055.8</v>
      </c>
      <c r="FD322" s="1">
        <v>33706.8</v>
      </c>
      <c r="FE322" s="1">
        <v>35512.8</v>
      </c>
      <c r="FF322" s="1">
        <v>43526.9</v>
      </c>
      <c r="FG322" s="1">
        <v>46314.7</v>
      </c>
      <c r="FH322" s="1">
        <v>1.93115</v>
      </c>
      <c r="FI322" s="1">
        <v>1.8986</v>
      </c>
      <c r="FJ322" s="1">
        <v>0.138298</v>
      </c>
      <c r="FK322" s="1">
        <v>0.0</v>
      </c>
      <c r="FL322" s="1">
        <v>29.3077</v>
      </c>
      <c r="FM322" s="1">
        <v>999.9</v>
      </c>
      <c r="FN322" s="1">
        <v>66.0</v>
      </c>
      <c r="FO322" s="1">
        <v>32.8</v>
      </c>
      <c r="FP322" s="1">
        <v>33.0812</v>
      </c>
      <c r="FQ322" s="1">
        <v>64.1809</v>
      </c>
      <c r="FR322" s="1">
        <v>26.0857</v>
      </c>
      <c r="FS322" s="1">
        <v>1.0</v>
      </c>
      <c r="FT322" s="1">
        <v>0.267962</v>
      </c>
      <c r="FU322" s="1">
        <v>0.86561</v>
      </c>
      <c r="FV322" s="1">
        <v>20.3216</v>
      </c>
      <c r="FW322" s="1">
        <v>5.211</v>
      </c>
      <c r="FX322" s="1">
        <v>11.9056</v>
      </c>
      <c r="FY322" s="1">
        <v>5.00285</v>
      </c>
      <c r="FZ322" s="1">
        <v>3.28975</v>
      </c>
      <c r="GA322" s="1">
        <v>9999.0</v>
      </c>
      <c r="GB322" s="1">
        <v>9999.0</v>
      </c>
      <c r="GC322" s="1">
        <v>9999.0</v>
      </c>
      <c r="GD322" s="1">
        <v>999.9</v>
      </c>
      <c r="GE322" s="1">
        <v>1.85955</v>
      </c>
      <c r="GF322" s="1">
        <v>1.85446</v>
      </c>
      <c r="GG322" s="1">
        <v>1.85773</v>
      </c>
      <c r="GH322" s="1">
        <v>1.85609</v>
      </c>
      <c r="GI322" s="1">
        <v>1.85489</v>
      </c>
      <c r="GJ322" s="1">
        <v>1.85457</v>
      </c>
      <c r="GK322" s="1">
        <v>1.85322</v>
      </c>
      <c r="GL322" s="1">
        <v>1.85638</v>
      </c>
      <c r="GM322" s="1">
        <v>0.0</v>
      </c>
      <c r="GN322" s="1">
        <v>0.0</v>
      </c>
      <c r="GO322" s="1">
        <v>0.0</v>
      </c>
      <c r="GP322" s="1">
        <v>0.0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0.0</v>
      </c>
      <c r="GX322" s="1">
        <v>100.0</v>
      </c>
      <c r="GY322" s="1">
        <v>100.0</v>
      </c>
      <c r="GZ322" s="1">
        <v>2.71</v>
      </c>
      <c r="HA322" s="1">
        <v>0.0128</v>
      </c>
      <c r="HB322" s="1">
        <v>0.4456844362221581</v>
      </c>
      <c r="HC322" s="1">
        <v>0.002809866934308161</v>
      </c>
      <c r="HD322" s="1">
        <v>-1.127031966113555E-6</v>
      </c>
      <c r="HE322" s="1">
        <v>1.768598670541231E-10</v>
      </c>
      <c r="HF322" s="1">
        <v>-0.06730217437184942</v>
      </c>
      <c r="HG322" s="1">
        <v>0.01081145868756639</v>
      </c>
      <c r="HH322" s="1">
        <v>-3.689364805754238E-4</v>
      </c>
      <c r="HI322" s="1">
        <v>2.919854880483278E-6</v>
      </c>
      <c r="HJ322" s="1">
        <v>2.0</v>
      </c>
      <c r="HK322" s="1">
        <v>2136.0</v>
      </c>
      <c r="HL322" s="1">
        <v>3.0</v>
      </c>
      <c r="HM322" s="1">
        <v>30.0</v>
      </c>
      <c r="HN322" s="1">
        <v>9.5</v>
      </c>
      <c r="HO322" s="1">
        <v>9.4</v>
      </c>
      <c r="HP322" s="1">
        <v>3.09814</v>
      </c>
      <c r="HQ322" s="1">
        <v>2.26196</v>
      </c>
      <c r="HR322" s="1">
        <v>1.4978</v>
      </c>
      <c r="HS322" s="1">
        <v>2.29858</v>
      </c>
      <c r="HT322" s="1">
        <v>1.54785</v>
      </c>
      <c r="HU322" s="1">
        <v>2.44873</v>
      </c>
      <c r="HV322" s="1">
        <v>36.2459</v>
      </c>
      <c r="HW322" s="1">
        <v>15.2966</v>
      </c>
      <c r="HX322" s="1">
        <v>18.0</v>
      </c>
      <c r="HY322" s="1">
        <v>471.309</v>
      </c>
      <c r="HZ322" s="1">
        <v>512.74</v>
      </c>
      <c r="IA322" s="1">
        <v>29.0204</v>
      </c>
      <c r="IB322" s="1">
        <v>30.5283</v>
      </c>
      <c r="IC322" s="1">
        <v>30.0008</v>
      </c>
      <c r="ID322" s="1">
        <v>30.3149</v>
      </c>
      <c r="IE322" s="1">
        <v>30.4054</v>
      </c>
      <c r="IF322" s="1">
        <v>62.0342</v>
      </c>
      <c r="IG322" s="1">
        <v>26.8995</v>
      </c>
      <c r="IH322" s="1">
        <v>36.5393</v>
      </c>
      <c r="II322" s="1">
        <v>28.899</v>
      </c>
      <c r="IJ322" s="1">
        <v>1567.47</v>
      </c>
      <c r="IK322" s="1">
        <v>25.2357</v>
      </c>
      <c r="IL322" s="1">
        <v>100.661</v>
      </c>
      <c r="IM322" s="1">
        <v>100.378</v>
      </c>
      <c r="IN322" s="1" t="s">
        <v>365</v>
      </c>
    </row>
    <row r="323" ht="15.75" customHeight="1">
      <c r="A323" s="1">
        <v>307.0</v>
      </c>
      <c r="B323" s="1">
        <v>1.6604003116E9</v>
      </c>
      <c r="C323" s="1">
        <v>587.5</v>
      </c>
      <c r="D323" s="1" t="s">
        <v>958</v>
      </c>
      <c r="E323" s="1" t="s">
        <v>959</v>
      </c>
      <c r="F323" s="1">
        <v>1.0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1.6604003036E9</v>
      </c>
      <c r="O323" s="1">
        <f t="shared" si="1"/>
        <v>0.001588921286</v>
      </c>
      <c r="P323" s="1">
        <f t="shared" si="2"/>
        <v>1.588921286</v>
      </c>
      <c r="Q323" s="1">
        <f t="shared" si="3"/>
        <v>6.571593336</v>
      </c>
      <c r="R323" s="1">
        <f t="shared" si="4"/>
        <v>1455.521875</v>
      </c>
      <c r="S323" s="1">
        <f t="shared" si="5"/>
        <v>1277.36223</v>
      </c>
      <c r="T323" s="1">
        <f t="shared" si="6"/>
        <v>127.4456388</v>
      </c>
      <c r="U323" s="1">
        <f t="shared" si="7"/>
        <v>145.2210742</v>
      </c>
      <c r="V323" s="1">
        <f t="shared" si="8"/>
        <v>0.0795311322</v>
      </c>
      <c r="W323" s="1">
        <f t="shared" si="9"/>
        <v>2.923783636</v>
      </c>
      <c r="X323" s="1">
        <f t="shared" si="10"/>
        <v>0.07834855007</v>
      </c>
      <c r="Y323" s="1">
        <f t="shared" si="11"/>
        <v>0.04907262923</v>
      </c>
      <c r="Z323" s="1">
        <f t="shared" si="12"/>
        <v>321.5191089</v>
      </c>
      <c r="AA323" s="1">
        <f t="shared" si="13"/>
        <v>32.48580313</v>
      </c>
      <c r="AB323" s="1">
        <f t="shared" si="14"/>
        <v>31.5466875</v>
      </c>
      <c r="AC323" s="1">
        <f t="shared" si="15"/>
        <v>4.653925129</v>
      </c>
      <c r="AD323" s="1">
        <f t="shared" si="16"/>
        <v>59.94771701</v>
      </c>
      <c r="AE323" s="1">
        <f t="shared" si="17"/>
        <v>2.705143974</v>
      </c>
      <c r="AF323" s="1">
        <f t="shared" si="18"/>
        <v>4.512505412</v>
      </c>
      <c r="AG323" s="1">
        <f t="shared" si="19"/>
        <v>1.948781154</v>
      </c>
      <c r="AH323" s="1">
        <f t="shared" si="20"/>
        <v>-70.07142872</v>
      </c>
      <c r="AI323" s="1">
        <f t="shared" si="21"/>
        <v>-85.48211994</v>
      </c>
      <c r="AJ323" s="1">
        <f t="shared" si="22"/>
        <v>-6.583285764</v>
      </c>
      <c r="AK323" s="1">
        <f t="shared" si="23"/>
        <v>159.3822745</v>
      </c>
      <c r="AL323" s="1">
        <f t="shared" si="24"/>
        <v>37.82997833</v>
      </c>
      <c r="AM323" s="1">
        <f t="shared" si="25"/>
        <v>1.602329958</v>
      </c>
      <c r="AN323" s="1">
        <f t="shared" si="26"/>
        <v>6.571593336</v>
      </c>
      <c r="AO323" s="1">
        <v>1569.088537323408</v>
      </c>
      <c r="AP323" s="1">
        <v>1534.735575757575</v>
      </c>
      <c r="AQ323" s="1">
        <v>5.119249444669588</v>
      </c>
      <c r="AR323" s="1">
        <v>65.10273567100046</v>
      </c>
      <c r="AS323" s="1">
        <f t="shared" si="27"/>
        <v>1.588921286</v>
      </c>
      <c r="AT323" s="1">
        <v>25.24521689786332</v>
      </c>
      <c r="AU323" s="1">
        <v>27.09983030303031</v>
      </c>
      <c r="AV323" s="1">
        <v>-1.804599433430565E-5</v>
      </c>
      <c r="AW323" s="1">
        <v>83.61530632147979</v>
      </c>
      <c r="AX323" s="1">
        <v>19.0</v>
      </c>
      <c r="AY323" s="1">
        <v>4.0</v>
      </c>
      <c r="AZ323" s="1">
        <f t="shared" si="28"/>
        <v>1</v>
      </c>
      <c r="BA323" s="1">
        <f t="shared" si="29"/>
        <v>0</v>
      </c>
      <c r="BB323" s="1">
        <f t="shared" si="30"/>
        <v>52009.36092</v>
      </c>
      <c r="BC323" s="1">
        <f t="shared" si="31"/>
        <v>2000.015625</v>
      </c>
      <c r="BD323" s="1">
        <f t="shared" si="32"/>
        <v>1681.213444</v>
      </c>
      <c r="BE323" s="1">
        <f t="shared" si="33"/>
        <v>0.8406001547</v>
      </c>
      <c r="BF323" s="1">
        <f t="shared" si="34"/>
        <v>0.1607582985</v>
      </c>
      <c r="BG323" s="1">
        <v>6.0</v>
      </c>
      <c r="BH323" s="1">
        <v>0.5</v>
      </c>
      <c r="BI323" s="1" t="s">
        <v>355</v>
      </c>
      <c r="BJ323" s="1">
        <v>2.0</v>
      </c>
      <c r="BK323" s="1" t="b">
        <v>1</v>
      </c>
      <c r="BL323" s="1">
        <v>1.6604003036E9</v>
      </c>
      <c r="BM323" s="1">
        <v>1455.521875</v>
      </c>
      <c r="BN323" s="1">
        <v>1503.7025</v>
      </c>
      <c r="BO323" s="1">
        <v>27.11311875</v>
      </c>
      <c r="BP323" s="1">
        <v>25.243</v>
      </c>
      <c r="BQ323" s="1">
        <v>1452.830625</v>
      </c>
      <c r="BR323" s="1">
        <v>27.10026875</v>
      </c>
      <c r="BS323" s="1">
        <v>500.1455</v>
      </c>
      <c r="BT323" s="1">
        <v>99.67250625</v>
      </c>
      <c r="BU323" s="1">
        <v>0.10000606875</v>
      </c>
      <c r="BV323" s="1">
        <v>31.00438125</v>
      </c>
      <c r="BW323" s="1">
        <v>31.5466875</v>
      </c>
      <c r="BX323" s="1">
        <v>999.9</v>
      </c>
      <c r="BY323" s="1">
        <v>0.0</v>
      </c>
      <c r="BZ323" s="1">
        <v>0.0</v>
      </c>
      <c r="CA323" s="1">
        <v>9999.916249999998</v>
      </c>
      <c r="CB323" s="1">
        <v>0.0</v>
      </c>
      <c r="CC323" s="1">
        <v>26.1111</v>
      </c>
      <c r="CD323" s="1">
        <v>-48.18011875</v>
      </c>
      <c r="CE323" s="1">
        <v>1496.085625</v>
      </c>
      <c r="CF323" s="1">
        <v>1542.644375</v>
      </c>
      <c r="CG323" s="1">
        <v>1.87011625</v>
      </c>
      <c r="CH323" s="1">
        <v>1503.7025</v>
      </c>
      <c r="CI323" s="1">
        <v>25.243</v>
      </c>
      <c r="CJ323" s="1">
        <v>2.70243125</v>
      </c>
      <c r="CK323" s="1">
        <v>2.51603375</v>
      </c>
      <c r="CL323" s="1">
        <v>22.2999125</v>
      </c>
      <c r="CM323" s="1">
        <v>21.13058125</v>
      </c>
      <c r="CN323" s="1">
        <v>2000.015625</v>
      </c>
      <c r="CO323" s="1">
        <v>0.97999375</v>
      </c>
      <c r="CP323" s="1">
        <v>0.020006375</v>
      </c>
      <c r="CQ323" s="1">
        <v>0.0</v>
      </c>
      <c r="CR323" s="1">
        <v>2.42575</v>
      </c>
      <c r="CS323" s="1">
        <v>0.0</v>
      </c>
      <c r="CT323" s="1">
        <v>23232.2625</v>
      </c>
      <c r="CU323" s="1">
        <v>17412.44375</v>
      </c>
      <c r="CV323" s="1">
        <v>40.812</v>
      </c>
      <c r="CW323" s="1">
        <v>41.75</v>
      </c>
      <c r="CX323" s="1">
        <v>40.777125</v>
      </c>
      <c r="CY323" s="1">
        <v>40.125</v>
      </c>
      <c r="CZ323" s="1">
        <v>40.875</v>
      </c>
      <c r="DA323" s="1">
        <v>1960.005</v>
      </c>
      <c r="DB323" s="1">
        <v>40.010625</v>
      </c>
      <c r="DC323" s="1">
        <v>0.0</v>
      </c>
      <c r="DD323" s="1">
        <v>1.66040031E9</v>
      </c>
      <c r="DE323" s="1">
        <v>0.0</v>
      </c>
      <c r="DF323" s="1">
        <v>1.6603997476E9</v>
      </c>
      <c r="DG323" s="1" t="s">
        <v>356</v>
      </c>
      <c r="DH323" s="1">
        <v>1.6603997421E9</v>
      </c>
      <c r="DI323" s="1">
        <v>1.6603997476E9</v>
      </c>
      <c r="DJ323" s="1">
        <v>1.0</v>
      </c>
      <c r="DK323" s="1">
        <v>0.077</v>
      </c>
      <c r="DL323" s="1">
        <v>-0.022</v>
      </c>
      <c r="DM323" s="1">
        <v>1.398</v>
      </c>
      <c r="DN323" s="1">
        <v>0.017</v>
      </c>
      <c r="DO323" s="1">
        <v>400.0</v>
      </c>
      <c r="DP323" s="1">
        <v>25.0</v>
      </c>
      <c r="DQ323" s="1">
        <v>0.31</v>
      </c>
      <c r="DR323" s="1">
        <v>0.07</v>
      </c>
      <c r="DS323" s="1">
        <v>6.370131073604316</v>
      </c>
      <c r="DT323" s="1">
        <v>-1.023188355511634</v>
      </c>
      <c r="DU323" s="1">
        <v>0.2225855274869549</v>
      </c>
      <c r="DV323" s="1">
        <v>0.0</v>
      </c>
      <c r="DW323" s="1">
        <v>37.81549266380195</v>
      </c>
      <c r="DX323" s="1">
        <v>0.08580484322122871</v>
      </c>
      <c r="DY323" s="1">
        <v>0.06677647020959902</v>
      </c>
      <c r="DZ323" s="1">
        <v>1.0</v>
      </c>
      <c r="EA323" s="1">
        <v>-48.16472</v>
      </c>
      <c r="EB323" s="1">
        <v>-0.5747879866517472</v>
      </c>
      <c r="EC323" s="1">
        <v>0.0915296906291428</v>
      </c>
      <c r="ED323" s="1">
        <v>1.0</v>
      </c>
      <c r="EE323" s="1">
        <v>1273.955616460533</v>
      </c>
      <c r="EF323" s="1">
        <v>308.6384389629358</v>
      </c>
      <c r="EG323" s="1">
        <v>22.61355679468792</v>
      </c>
      <c r="EH323" s="1">
        <v>0.0</v>
      </c>
      <c r="EI323" s="1">
        <v>1.873397</v>
      </c>
      <c r="EJ323" s="1">
        <v>-0.07923084427768207</v>
      </c>
      <c r="EK323" s="1">
        <v>0.008270306282115544</v>
      </c>
      <c r="EL323" s="1">
        <v>1.0</v>
      </c>
      <c r="EM323" s="1">
        <v>1.947717005880205</v>
      </c>
      <c r="EN323" s="1">
        <v>0.04469533435919186</v>
      </c>
      <c r="EO323" s="1">
        <v>0.003364677450960333</v>
      </c>
      <c r="EP323" s="1">
        <v>1.0</v>
      </c>
      <c r="EQ323" s="1">
        <v>4.0</v>
      </c>
      <c r="ER323" s="1">
        <v>6.0</v>
      </c>
      <c r="ES323" s="1" t="s">
        <v>376</v>
      </c>
      <c r="ET323" s="1">
        <v>2.94398</v>
      </c>
      <c r="EU323" s="1">
        <v>2.80147</v>
      </c>
      <c r="EV323" s="1">
        <v>0.214652</v>
      </c>
      <c r="EW323" s="1">
        <v>0.218801</v>
      </c>
      <c r="EX323" s="1">
        <v>0.118071</v>
      </c>
      <c r="EY323" s="1">
        <v>0.112356</v>
      </c>
      <c r="EZ323" s="1">
        <v>16130.4</v>
      </c>
      <c r="FA323" s="1">
        <v>16823.8</v>
      </c>
      <c r="FB323" s="1">
        <v>23879.1</v>
      </c>
      <c r="FC323" s="1">
        <v>25055.8</v>
      </c>
      <c r="FD323" s="1">
        <v>33707.3</v>
      </c>
      <c r="FE323" s="1">
        <v>35513.4</v>
      </c>
      <c r="FF323" s="1">
        <v>43527.2</v>
      </c>
      <c r="FG323" s="1">
        <v>46314.6</v>
      </c>
      <c r="FH323" s="1">
        <v>1.93125</v>
      </c>
      <c r="FI323" s="1">
        <v>1.89852</v>
      </c>
      <c r="FJ323" s="1">
        <v>0.138432</v>
      </c>
      <c r="FK323" s="1">
        <v>0.0</v>
      </c>
      <c r="FL323" s="1">
        <v>29.3077</v>
      </c>
      <c r="FM323" s="1">
        <v>999.9</v>
      </c>
      <c r="FN323" s="1">
        <v>66.0</v>
      </c>
      <c r="FO323" s="1">
        <v>32.8</v>
      </c>
      <c r="FP323" s="1">
        <v>33.0818</v>
      </c>
      <c r="FQ323" s="1">
        <v>64.1709</v>
      </c>
      <c r="FR323" s="1">
        <v>26.4663</v>
      </c>
      <c r="FS323" s="1">
        <v>1.0</v>
      </c>
      <c r="FT323" s="1">
        <v>0.26831</v>
      </c>
      <c r="FU323" s="1">
        <v>0.88531</v>
      </c>
      <c r="FV323" s="1">
        <v>20.3215</v>
      </c>
      <c r="FW323" s="1">
        <v>5.2107</v>
      </c>
      <c r="FX323" s="1">
        <v>11.9057</v>
      </c>
      <c r="FY323" s="1">
        <v>5.0029</v>
      </c>
      <c r="FZ323" s="1">
        <v>3.28978</v>
      </c>
      <c r="GA323" s="1">
        <v>9999.0</v>
      </c>
      <c r="GB323" s="1">
        <v>9999.0</v>
      </c>
      <c r="GC323" s="1">
        <v>9999.0</v>
      </c>
      <c r="GD323" s="1">
        <v>999.9</v>
      </c>
      <c r="GE323" s="1">
        <v>1.85953</v>
      </c>
      <c r="GF323" s="1">
        <v>1.85446</v>
      </c>
      <c r="GG323" s="1">
        <v>1.85772</v>
      </c>
      <c r="GH323" s="1">
        <v>1.85608</v>
      </c>
      <c r="GI323" s="1">
        <v>1.85488</v>
      </c>
      <c r="GJ323" s="1">
        <v>1.85457</v>
      </c>
      <c r="GK323" s="1">
        <v>1.85321</v>
      </c>
      <c r="GL323" s="1">
        <v>1.85638</v>
      </c>
      <c r="GM323" s="1">
        <v>0.0</v>
      </c>
      <c r="GN323" s="1">
        <v>0.0</v>
      </c>
      <c r="GO323" s="1">
        <v>0.0</v>
      </c>
      <c r="GP323" s="1">
        <v>0.0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0.0</v>
      </c>
      <c r="GX323" s="1">
        <v>100.0</v>
      </c>
      <c r="GY323" s="1">
        <v>100.0</v>
      </c>
      <c r="GZ323" s="1">
        <v>2.71</v>
      </c>
      <c r="HA323" s="1">
        <v>0.0129</v>
      </c>
      <c r="HB323" s="1">
        <v>0.4456844362221581</v>
      </c>
      <c r="HC323" s="1">
        <v>0.002809866934308161</v>
      </c>
      <c r="HD323" s="1">
        <v>-1.127031966113555E-6</v>
      </c>
      <c r="HE323" s="1">
        <v>1.768598670541231E-10</v>
      </c>
      <c r="HF323" s="1">
        <v>-0.06730217437184942</v>
      </c>
      <c r="HG323" s="1">
        <v>0.01081145868756639</v>
      </c>
      <c r="HH323" s="1">
        <v>-3.689364805754238E-4</v>
      </c>
      <c r="HI323" s="1">
        <v>2.919854880483278E-6</v>
      </c>
      <c r="HJ323" s="1">
        <v>2.0</v>
      </c>
      <c r="HK323" s="1">
        <v>2136.0</v>
      </c>
      <c r="HL323" s="1">
        <v>3.0</v>
      </c>
      <c r="HM323" s="1">
        <v>30.0</v>
      </c>
      <c r="HN323" s="1">
        <v>9.5</v>
      </c>
      <c r="HO323" s="1">
        <v>9.4</v>
      </c>
      <c r="HP323" s="1">
        <v>3.10425</v>
      </c>
      <c r="HQ323" s="1">
        <v>2.27905</v>
      </c>
      <c r="HR323" s="1">
        <v>1.4978</v>
      </c>
      <c r="HS323" s="1">
        <v>2.29736</v>
      </c>
      <c r="HT323" s="1">
        <v>1.54785</v>
      </c>
      <c r="HU323" s="1">
        <v>2.35718</v>
      </c>
      <c r="HV323" s="1">
        <v>36.2459</v>
      </c>
      <c r="HW323" s="1">
        <v>15.2966</v>
      </c>
      <c r="HX323" s="1">
        <v>18.0</v>
      </c>
      <c r="HY323" s="1">
        <v>471.371</v>
      </c>
      <c r="HZ323" s="1">
        <v>512.692</v>
      </c>
      <c r="IA323" s="1">
        <v>28.9842</v>
      </c>
      <c r="IB323" s="1">
        <v>30.5288</v>
      </c>
      <c r="IC323" s="1">
        <v>30.001</v>
      </c>
      <c r="ID323" s="1">
        <v>30.3156</v>
      </c>
      <c r="IE323" s="1">
        <v>30.4057</v>
      </c>
      <c r="IF323" s="1">
        <v>62.1352</v>
      </c>
      <c r="IG323" s="1">
        <v>26.8995</v>
      </c>
      <c r="IH323" s="1">
        <v>36.5393</v>
      </c>
      <c r="II323" s="1">
        <v>28.899</v>
      </c>
      <c r="IJ323" s="1">
        <v>1577.49</v>
      </c>
      <c r="IK323" s="1">
        <v>25.2368</v>
      </c>
      <c r="IL323" s="1">
        <v>100.661</v>
      </c>
      <c r="IM323" s="1">
        <v>100.378</v>
      </c>
      <c r="IN323" s="1" t="s">
        <v>365</v>
      </c>
    </row>
    <row r="324" ht="15.75" customHeight="1">
      <c r="A324" s="1">
        <v>308.0</v>
      </c>
      <c r="B324" s="1">
        <v>1.6604003126E9</v>
      </c>
      <c r="C324" s="1">
        <v>588.5</v>
      </c>
      <c r="D324" s="1" t="s">
        <v>960</v>
      </c>
      <c r="E324" s="1" t="s">
        <v>961</v>
      </c>
      <c r="F324" s="1">
        <v>1.0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1.660400305099999E9</v>
      </c>
      <c r="O324" s="1">
        <f t="shared" si="1"/>
        <v>0.001590059348</v>
      </c>
      <c r="P324" s="1">
        <f t="shared" si="2"/>
        <v>1.590059348</v>
      </c>
      <c r="Q324" s="1">
        <f t="shared" si="3"/>
        <v>6.591666475</v>
      </c>
      <c r="R324" s="1">
        <f t="shared" si="4"/>
        <v>1463.048667</v>
      </c>
      <c r="S324" s="1">
        <f t="shared" si="5"/>
        <v>1284.251055</v>
      </c>
      <c r="T324" s="1">
        <f t="shared" si="6"/>
        <v>128.1328304</v>
      </c>
      <c r="U324" s="1">
        <f t="shared" si="7"/>
        <v>145.9719001</v>
      </c>
      <c r="V324" s="1">
        <f t="shared" si="8"/>
        <v>0.07954742334</v>
      </c>
      <c r="W324" s="1">
        <f t="shared" si="9"/>
        <v>2.923992353</v>
      </c>
      <c r="X324" s="1">
        <f t="shared" si="10"/>
        <v>0.07836444365</v>
      </c>
      <c r="Y324" s="1">
        <f t="shared" si="11"/>
        <v>0.04908259776</v>
      </c>
      <c r="Z324" s="1">
        <f t="shared" si="12"/>
        <v>321.5178944</v>
      </c>
      <c r="AA324" s="1">
        <f t="shared" si="13"/>
        <v>32.48750532</v>
      </c>
      <c r="AB324" s="1">
        <f t="shared" si="14"/>
        <v>31.54938667</v>
      </c>
      <c r="AC324" s="1">
        <f t="shared" si="15"/>
        <v>4.654638544</v>
      </c>
      <c r="AD324" s="1">
        <f t="shared" si="16"/>
        <v>59.9343055</v>
      </c>
      <c r="AE324" s="1">
        <f t="shared" si="17"/>
        <v>2.704863454</v>
      </c>
      <c r="AF324" s="1">
        <f t="shared" si="18"/>
        <v>4.51304713</v>
      </c>
      <c r="AG324" s="1">
        <f t="shared" si="19"/>
        <v>1.94977509</v>
      </c>
      <c r="AH324" s="1">
        <f t="shared" si="20"/>
        <v>-70.12161724</v>
      </c>
      <c r="AI324" s="1">
        <f t="shared" si="21"/>
        <v>-85.58181989</v>
      </c>
      <c r="AJ324" s="1">
        <f t="shared" si="22"/>
        <v>-6.590649658</v>
      </c>
      <c r="AK324" s="1">
        <f t="shared" si="23"/>
        <v>159.2238076</v>
      </c>
      <c r="AL324" s="1">
        <f t="shared" si="24"/>
        <v>37.83887747</v>
      </c>
      <c r="AM324" s="1">
        <f t="shared" si="25"/>
        <v>1.60091924</v>
      </c>
      <c r="AN324" s="1">
        <f t="shared" si="26"/>
        <v>6.591666475</v>
      </c>
      <c r="AO324" s="1">
        <v>1574.28804406989</v>
      </c>
      <c r="AP324" s="1">
        <v>1539.868121212121</v>
      </c>
      <c r="AQ324" s="1">
        <v>5.127615891002452</v>
      </c>
      <c r="AR324" s="1">
        <v>65.10273567100046</v>
      </c>
      <c r="AS324" s="1">
        <f t="shared" si="27"/>
        <v>1.590059348</v>
      </c>
      <c r="AT324" s="1">
        <v>25.24159000926952</v>
      </c>
      <c r="AU324" s="1">
        <v>27.09749696969697</v>
      </c>
      <c r="AV324" s="1">
        <v>-1.576166690506324E-5</v>
      </c>
      <c r="AW324" s="1">
        <v>83.61530632147979</v>
      </c>
      <c r="AX324" s="1">
        <v>20.0</v>
      </c>
      <c r="AY324" s="1">
        <v>4.0</v>
      </c>
      <c r="AZ324" s="1">
        <f t="shared" si="28"/>
        <v>1</v>
      </c>
      <c r="BA324" s="1">
        <f t="shared" si="29"/>
        <v>0</v>
      </c>
      <c r="BB324" s="1">
        <f t="shared" si="30"/>
        <v>52014.9398</v>
      </c>
      <c r="BC324" s="1">
        <f t="shared" si="31"/>
        <v>2000.008</v>
      </c>
      <c r="BD324" s="1">
        <f t="shared" si="32"/>
        <v>1681.20704</v>
      </c>
      <c r="BE324" s="1">
        <f t="shared" si="33"/>
        <v>0.8406001576</v>
      </c>
      <c r="BF324" s="1">
        <f t="shared" si="34"/>
        <v>0.1607583042</v>
      </c>
      <c r="BG324" s="1">
        <v>6.0</v>
      </c>
      <c r="BH324" s="1">
        <v>0.5</v>
      </c>
      <c r="BI324" s="1" t="s">
        <v>355</v>
      </c>
      <c r="BJ324" s="1">
        <v>2.0</v>
      </c>
      <c r="BK324" s="1" t="b">
        <v>1</v>
      </c>
      <c r="BL324" s="1">
        <v>1.660400305099999E9</v>
      </c>
      <c r="BM324" s="1">
        <v>1463.048666666667</v>
      </c>
      <c r="BN324" s="1">
        <v>1511.251333333333</v>
      </c>
      <c r="BO324" s="1">
        <v>27.11033333333333</v>
      </c>
      <c r="BP324" s="1">
        <v>25.24188</v>
      </c>
      <c r="BQ324" s="1">
        <v>1460.352666666667</v>
      </c>
      <c r="BR324" s="1">
        <v>27.09748</v>
      </c>
      <c r="BS324" s="1">
        <v>500.152</v>
      </c>
      <c r="BT324" s="1">
        <v>99.67239333333333</v>
      </c>
      <c r="BU324" s="1">
        <v>0.1000226266666667</v>
      </c>
      <c r="BV324" s="1">
        <v>31.00648666666667</v>
      </c>
      <c r="BW324" s="1">
        <v>31.54938666666667</v>
      </c>
      <c r="BX324" s="1">
        <v>999.8999999999999</v>
      </c>
      <c r="BY324" s="1">
        <v>0.0</v>
      </c>
      <c r="BZ324" s="1">
        <v>0.0</v>
      </c>
      <c r="CA324" s="1">
        <v>10001.11866666667</v>
      </c>
      <c r="CB324" s="1">
        <v>0.0</v>
      </c>
      <c r="CC324" s="1">
        <v>26.25456</v>
      </c>
      <c r="CD324" s="1">
        <v>-48.20213333333334</v>
      </c>
      <c r="CE324" s="1">
        <v>1503.817333333333</v>
      </c>
      <c r="CF324" s="1">
        <v>1550.386</v>
      </c>
      <c r="CG324" s="1">
        <v>1.868455333333333</v>
      </c>
      <c r="CH324" s="1">
        <v>1511.251333333333</v>
      </c>
      <c r="CI324" s="1">
        <v>25.24188</v>
      </c>
      <c r="CJ324" s="1">
        <v>2.702150666666666</v>
      </c>
      <c r="CK324" s="1">
        <v>2.515919333333334</v>
      </c>
      <c r="CL324" s="1">
        <v>22.29821333333333</v>
      </c>
      <c r="CM324" s="1">
        <v>21.12984</v>
      </c>
      <c r="CN324" s="1">
        <v>2000.008</v>
      </c>
      <c r="CO324" s="1">
        <v>0.9799936000000001</v>
      </c>
      <c r="CP324" s="1">
        <v>0.02000652</v>
      </c>
      <c r="CQ324" s="1">
        <v>0.0</v>
      </c>
      <c r="CR324" s="1">
        <v>2.371533333333333</v>
      </c>
      <c r="CS324" s="1">
        <v>0.0</v>
      </c>
      <c r="CT324" s="1">
        <v>23230.08666666667</v>
      </c>
      <c r="CU324" s="1">
        <v>17412.38</v>
      </c>
      <c r="CV324" s="1">
        <v>40.812</v>
      </c>
      <c r="CW324" s="1">
        <v>41.75</v>
      </c>
      <c r="CX324" s="1">
        <v>40.77066666666666</v>
      </c>
      <c r="CY324" s="1">
        <v>40.12913333333334</v>
      </c>
      <c r="CZ324" s="1">
        <v>40.875</v>
      </c>
      <c r="DA324" s="1">
        <v>1959.997333333333</v>
      </c>
      <c r="DB324" s="1">
        <v>40.01066666666667</v>
      </c>
      <c r="DC324" s="1">
        <v>0.0</v>
      </c>
      <c r="DD324" s="1">
        <v>1.6604003106E9</v>
      </c>
      <c r="DE324" s="1">
        <v>0.0</v>
      </c>
      <c r="DF324" s="1">
        <v>1.6603997476E9</v>
      </c>
      <c r="DG324" s="1" t="s">
        <v>356</v>
      </c>
      <c r="DH324" s="1">
        <v>1.6603997421E9</v>
      </c>
      <c r="DI324" s="1">
        <v>1.6603997476E9</v>
      </c>
      <c r="DJ324" s="1">
        <v>1.0</v>
      </c>
      <c r="DK324" s="1">
        <v>0.077</v>
      </c>
      <c r="DL324" s="1">
        <v>-0.022</v>
      </c>
      <c r="DM324" s="1">
        <v>1.398</v>
      </c>
      <c r="DN324" s="1">
        <v>0.017</v>
      </c>
      <c r="DO324" s="1">
        <v>400.0</v>
      </c>
      <c r="DP324" s="1">
        <v>25.0</v>
      </c>
      <c r="DQ324" s="1">
        <v>0.31</v>
      </c>
      <c r="DR324" s="1">
        <v>0.07</v>
      </c>
      <c r="DS324" s="1">
        <v>6.417649934472543</v>
      </c>
      <c r="DT324" s="1">
        <v>-1.132448448803855</v>
      </c>
      <c r="DU324" s="1">
        <v>0.2179334617260111</v>
      </c>
      <c r="DV324" s="1">
        <v>0.0</v>
      </c>
      <c r="DW324" s="1">
        <v>37.82958988278041</v>
      </c>
      <c r="DX324" s="1">
        <v>0.2459630644383485</v>
      </c>
      <c r="DY324" s="1">
        <v>0.07189585759716426</v>
      </c>
      <c r="DZ324" s="1">
        <v>1.0</v>
      </c>
      <c r="EA324" s="1">
        <v>-48.18963548387096</v>
      </c>
      <c r="EB324" s="1">
        <v>-0.8477225806451764</v>
      </c>
      <c r="EC324" s="1">
        <v>0.1076355515928699</v>
      </c>
      <c r="ED324" s="1">
        <v>1.0</v>
      </c>
      <c r="EE324" s="1">
        <v>1282.620424284246</v>
      </c>
      <c r="EF324" s="1">
        <v>304.261981412298</v>
      </c>
      <c r="EG324" s="1">
        <v>22.33447805642245</v>
      </c>
      <c r="EH324" s="1">
        <v>0.0</v>
      </c>
      <c r="EI324" s="1">
        <v>1.872833414634146</v>
      </c>
      <c r="EJ324" s="1">
        <v>-0.07537567944251031</v>
      </c>
      <c r="EK324" s="1">
        <v>0.008203664145578132</v>
      </c>
      <c r="EL324" s="1">
        <v>1.0</v>
      </c>
      <c r="EM324" s="1">
        <v>1.948955048308057</v>
      </c>
      <c r="EN324" s="1">
        <v>0.04339256164421993</v>
      </c>
      <c r="EO324" s="1">
        <v>0.003289184132489655</v>
      </c>
      <c r="EP324" s="1">
        <v>1.0</v>
      </c>
      <c r="EQ324" s="1">
        <v>4.0</v>
      </c>
      <c r="ER324" s="1">
        <v>6.0</v>
      </c>
      <c r="ES324" s="1" t="s">
        <v>376</v>
      </c>
      <c r="ET324" s="1">
        <v>2.94409</v>
      </c>
      <c r="EU324" s="1">
        <v>2.80136</v>
      </c>
      <c r="EV324" s="1">
        <v>0.215083</v>
      </c>
      <c r="EW324" s="1">
        <v>0.219214</v>
      </c>
      <c r="EX324" s="1">
        <v>0.118059</v>
      </c>
      <c r="EY324" s="1">
        <v>0.112352</v>
      </c>
      <c r="EZ324" s="1">
        <v>16121.6</v>
      </c>
      <c r="FA324" s="1">
        <v>16815.0</v>
      </c>
      <c r="FB324" s="1">
        <v>23879.2</v>
      </c>
      <c r="FC324" s="1">
        <v>25055.9</v>
      </c>
      <c r="FD324" s="1">
        <v>33707.8</v>
      </c>
      <c r="FE324" s="1">
        <v>35513.7</v>
      </c>
      <c r="FF324" s="1">
        <v>43527.3</v>
      </c>
      <c r="FG324" s="1">
        <v>46314.9</v>
      </c>
      <c r="FH324" s="1">
        <v>1.93107</v>
      </c>
      <c r="FI324" s="1">
        <v>1.89865</v>
      </c>
      <c r="FJ324" s="1">
        <v>0.138707</v>
      </c>
      <c r="FK324" s="1">
        <v>0.0</v>
      </c>
      <c r="FL324" s="1">
        <v>29.3077</v>
      </c>
      <c r="FM324" s="1">
        <v>999.9</v>
      </c>
      <c r="FN324" s="1">
        <v>66.0</v>
      </c>
      <c r="FO324" s="1">
        <v>32.8</v>
      </c>
      <c r="FP324" s="1">
        <v>33.0794</v>
      </c>
      <c r="FQ324" s="1">
        <v>64.2809</v>
      </c>
      <c r="FR324" s="1">
        <v>26.7468</v>
      </c>
      <c r="FS324" s="1">
        <v>1.0</v>
      </c>
      <c r="FT324" s="1">
        <v>0.268572</v>
      </c>
      <c r="FU324" s="1">
        <v>0.788358</v>
      </c>
      <c r="FV324" s="1">
        <v>20.322</v>
      </c>
      <c r="FW324" s="1">
        <v>5.2104</v>
      </c>
      <c r="FX324" s="1">
        <v>11.9056</v>
      </c>
      <c r="FY324" s="1">
        <v>5.00285</v>
      </c>
      <c r="FZ324" s="1">
        <v>3.2898</v>
      </c>
      <c r="GA324" s="1">
        <v>9999.0</v>
      </c>
      <c r="GB324" s="1">
        <v>9999.0</v>
      </c>
      <c r="GC324" s="1">
        <v>9999.0</v>
      </c>
      <c r="GD324" s="1">
        <v>999.9</v>
      </c>
      <c r="GE324" s="1">
        <v>1.85952</v>
      </c>
      <c r="GF324" s="1">
        <v>1.85446</v>
      </c>
      <c r="GG324" s="1">
        <v>1.85772</v>
      </c>
      <c r="GH324" s="1">
        <v>1.85608</v>
      </c>
      <c r="GI324" s="1">
        <v>1.85489</v>
      </c>
      <c r="GJ324" s="1">
        <v>1.85457</v>
      </c>
      <c r="GK324" s="1">
        <v>1.8532</v>
      </c>
      <c r="GL324" s="1">
        <v>1.85638</v>
      </c>
      <c r="GM324" s="1">
        <v>0.0</v>
      </c>
      <c r="GN324" s="1">
        <v>0.0</v>
      </c>
      <c r="GO324" s="1">
        <v>0.0</v>
      </c>
      <c r="GP324" s="1">
        <v>0.0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0.0</v>
      </c>
      <c r="GX324" s="1">
        <v>100.0</v>
      </c>
      <c r="GY324" s="1">
        <v>100.0</v>
      </c>
      <c r="GZ324" s="1">
        <v>2.72</v>
      </c>
      <c r="HA324" s="1">
        <v>0.0129</v>
      </c>
      <c r="HB324" s="1">
        <v>0.4456844362221581</v>
      </c>
      <c r="HC324" s="1">
        <v>0.002809866934308161</v>
      </c>
      <c r="HD324" s="1">
        <v>-1.127031966113555E-6</v>
      </c>
      <c r="HE324" s="1">
        <v>1.768598670541231E-10</v>
      </c>
      <c r="HF324" s="1">
        <v>-0.06730217437184942</v>
      </c>
      <c r="HG324" s="1">
        <v>0.01081145868756639</v>
      </c>
      <c r="HH324" s="1">
        <v>-3.689364805754238E-4</v>
      </c>
      <c r="HI324" s="1">
        <v>2.919854880483278E-6</v>
      </c>
      <c r="HJ324" s="1">
        <v>2.0</v>
      </c>
      <c r="HK324" s="1">
        <v>2136.0</v>
      </c>
      <c r="HL324" s="1">
        <v>3.0</v>
      </c>
      <c r="HM324" s="1">
        <v>30.0</v>
      </c>
      <c r="HN324" s="1">
        <v>9.5</v>
      </c>
      <c r="HO324" s="1">
        <v>9.4</v>
      </c>
      <c r="HP324" s="1">
        <v>3.11523</v>
      </c>
      <c r="HQ324" s="1">
        <v>2.27905</v>
      </c>
      <c r="HR324" s="1">
        <v>1.4978</v>
      </c>
      <c r="HS324" s="1">
        <v>2.29736</v>
      </c>
      <c r="HT324" s="1">
        <v>1.54785</v>
      </c>
      <c r="HU324" s="1">
        <v>2.29004</v>
      </c>
      <c r="HV324" s="1">
        <v>36.2459</v>
      </c>
      <c r="HW324" s="1">
        <v>15.2791</v>
      </c>
      <c r="HX324" s="1">
        <v>18.0</v>
      </c>
      <c r="HY324" s="1">
        <v>471.272</v>
      </c>
      <c r="HZ324" s="1">
        <v>512.777</v>
      </c>
      <c r="IA324" s="1">
        <v>28.9479</v>
      </c>
      <c r="IB324" s="1">
        <v>30.5295</v>
      </c>
      <c r="IC324" s="1">
        <v>30.0011</v>
      </c>
      <c r="ID324" s="1">
        <v>30.3157</v>
      </c>
      <c r="IE324" s="1">
        <v>30.4057</v>
      </c>
      <c r="IF324" s="1">
        <v>62.3643</v>
      </c>
      <c r="IG324" s="1">
        <v>26.8995</v>
      </c>
      <c r="IH324" s="1">
        <v>36.5393</v>
      </c>
      <c r="II324" s="1">
        <v>28.8865</v>
      </c>
      <c r="IJ324" s="1">
        <v>1577.49</v>
      </c>
      <c r="IK324" s="1">
        <v>25.2448</v>
      </c>
      <c r="IL324" s="1">
        <v>100.662</v>
      </c>
      <c r="IM324" s="1">
        <v>100.378</v>
      </c>
      <c r="IN324" s="1" t="s">
        <v>365</v>
      </c>
    </row>
    <row r="325" ht="15.75" customHeight="1">
      <c r="A325" s="1">
        <v>309.0</v>
      </c>
      <c r="B325" s="1">
        <v>1.6604003136E9</v>
      </c>
      <c r="C325" s="1">
        <v>589.5</v>
      </c>
      <c r="D325" s="1" t="s">
        <v>962</v>
      </c>
      <c r="E325" s="1" t="s">
        <v>963</v>
      </c>
      <c r="F325" s="1">
        <v>1.0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1.6604003056E9</v>
      </c>
      <c r="O325" s="1">
        <f t="shared" si="1"/>
        <v>0.001591441848</v>
      </c>
      <c r="P325" s="1">
        <f t="shared" si="2"/>
        <v>1.591441848</v>
      </c>
      <c r="Q325" s="1">
        <f t="shared" si="3"/>
        <v>6.439563877</v>
      </c>
      <c r="R325" s="1">
        <f t="shared" si="4"/>
        <v>1465.56</v>
      </c>
      <c r="S325" s="1">
        <f t="shared" si="5"/>
        <v>1289.81304</v>
      </c>
      <c r="T325" s="1">
        <f t="shared" si="6"/>
        <v>128.6876381</v>
      </c>
      <c r="U325" s="1">
        <f t="shared" si="7"/>
        <v>146.2223199</v>
      </c>
      <c r="V325" s="1">
        <f t="shared" si="8"/>
        <v>0.07960304406</v>
      </c>
      <c r="W325" s="1">
        <f t="shared" si="9"/>
        <v>2.923991383</v>
      </c>
      <c r="X325" s="1">
        <f t="shared" si="10"/>
        <v>0.07841842239</v>
      </c>
      <c r="Y325" s="1">
        <f t="shared" si="11"/>
        <v>0.04911647895</v>
      </c>
      <c r="Z325" s="1">
        <f t="shared" si="12"/>
        <v>321.5172137</v>
      </c>
      <c r="AA325" s="1">
        <f t="shared" si="13"/>
        <v>32.4877428</v>
      </c>
      <c r="AB325" s="1">
        <f t="shared" si="14"/>
        <v>31.5503125</v>
      </c>
      <c r="AC325" s="1">
        <f t="shared" si="15"/>
        <v>4.654883273</v>
      </c>
      <c r="AD325" s="1">
        <f t="shared" si="16"/>
        <v>59.92995126</v>
      </c>
      <c r="AE325" s="1">
        <f t="shared" si="17"/>
        <v>2.704759599</v>
      </c>
      <c r="AF325" s="1">
        <f t="shared" si="18"/>
        <v>4.513201733</v>
      </c>
      <c r="AG325" s="1">
        <f t="shared" si="19"/>
        <v>1.950123674</v>
      </c>
      <c r="AH325" s="1">
        <f t="shared" si="20"/>
        <v>-70.1825855</v>
      </c>
      <c r="AI325" s="1">
        <f t="shared" si="21"/>
        <v>-85.63302392</v>
      </c>
      <c r="AJ325" s="1">
        <f t="shared" si="22"/>
        <v>-6.594644702</v>
      </c>
      <c r="AK325" s="1">
        <f t="shared" si="23"/>
        <v>159.1069596</v>
      </c>
      <c r="AL325" s="1">
        <f t="shared" si="24"/>
        <v>37.83800925</v>
      </c>
      <c r="AM325" s="1">
        <f t="shared" si="25"/>
        <v>1.600813368</v>
      </c>
      <c r="AN325" s="1">
        <f t="shared" si="26"/>
        <v>6.439563877</v>
      </c>
      <c r="AO325" s="1">
        <v>1579.472416939751</v>
      </c>
      <c r="AP325" s="1">
        <v>1545.077575757576</v>
      </c>
      <c r="AQ325" s="1">
        <v>5.15923178200531</v>
      </c>
      <c r="AR325" s="1">
        <v>65.10273567100046</v>
      </c>
      <c r="AS325" s="1">
        <f t="shared" si="27"/>
        <v>1.591441848</v>
      </c>
      <c r="AT325" s="1">
        <v>25.23651048231391</v>
      </c>
      <c r="AU325" s="1">
        <v>27.09402606060606</v>
      </c>
      <c r="AV325" s="1">
        <v>-1.407728453550856E-5</v>
      </c>
      <c r="AW325" s="1">
        <v>83.61530632147979</v>
      </c>
      <c r="AX325" s="1">
        <v>20.0</v>
      </c>
      <c r="AY325" s="1">
        <v>4.0</v>
      </c>
      <c r="AZ325" s="1">
        <f t="shared" si="28"/>
        <v>1</v>
      </c>
      <c r="BA325" s="1">
        <f t="shared" si="29"/>
        <v>0</v>
      </c>
      <c r="BB325" s="1">
        <f t="shared" si="30"/>
        <v>52014.80713</v>
      </c>
      <c r="BC325" s="1">
        <f t="shared" si="31"/>
        <v>2000.00375</v>
      </c>
      <c r="BD325" s="1">
        <f t="shared" si="32"/>
        <v>1681.203469</v>
      </c>
      <c r="BE325" s="1">
        <f t="shared" si="33"/>
        <v>0.8406001582</v>
      </c>
      <c r="BF325" s="1">
        <f t="shared" si="34"/>
        <v>0.1607583054</v>
      </c>
      <c r="BG325" s="1">
        <v>6.0</v>
      </c>
      <c r="BH325" s="1">
        <v>0.5</v>
      </c>
      <c r="BI325" s="1" t="s">
        <v>355</v>
      </c>
      <c r="BJ325" s="1">
        <v>2.0</v>
      </c>
      <c r="BK325" s="1" t="b">
        <v>1</v>
      </c>
      <c r="BL325" s="1">
        <v>1.6604003056E9</v>
      </c>
      <c r="BM325" s="1">
        <v>1465.56</v>
      </c>
      <c r="BN325" s="1">
        <v>1513.76625</v>
      </c>
      <c r="BO325" s="1">
        <v>27.10931875</v>
      </c>
      <c r="BP325" s="1">
        <v>25.2409875</v>
      </c>
      <c r="BQ325" s="1">
        <v>1462.8625</v>
      </c>
      <c r="BR325" s="1">
        <v>27.0964625</v>
      </c>
      <c r="BS325" s="1">
        <v>500.152125</v>
      </c>
      <c r="BT325" s="1">
        <v>99.67228750000001</v>
      </c>
      <c r="BU325" s="1">
        <v>0.100031525</v>
      </c>
      <c r="BV325" s="1">
        <v>31.0070875</v>
      </c>
      <c r="BW325" s="1">
        <v>31.5503125</v>
      </c>
      <c r="BX325" s="1">
        <v>999.9</v>
      </c>
      <c r="BY325" s="1">
        <v>0.0</v>
      </c>
      <c r="BZ325" s="1">
        <v>0.0</v>
      </c>
      <c r="CA325" s="1">
        <v>10001.12375</v>
      </c>
      <c r="CB325" s="1">
        <v>0.0</v>
      </c>
      <c r="CC325" s="1">
        <v>26.2899</v>
      </c>
      <c r="CD325" s="1">
        <v>-48.20581875</v>
      </c>
      <c r="CE325" s="1">
        <v>1506.396875</v>
      </c>
      <c r="CF325" s="1">
        <v>1552.964375</v>
      </c>
      <c r="CG325" s="1">
        <v>1.8683325</v>
      </c>
      <c r="CH325" s="1">
        <v>1513.76625</v>
      </c>
      <c r="CI325" s="1">
        <v>25.2409875</v>
      </c>
      <c r="CJ325" s="1">
        <v>2.702046875</v>
      </c>
      <c r="CK325" s="1">
        <v>2.5158275</v>
      </c>
      <c r="CL325" s="1">
        <v>22.29758125</v>
      </c>
      <c r="CM325" s="1">
        <v>21.12925</v>
      </c>
      <c r="CN325" s="1">
        <v>2000.00375</v>
      </c>
      <c r="CO325" s="1">
        <v>0.9799935625</v>
      </c>
      <c r="CP325" s="1">
        <v>0.02000655625</v>
      </c>
      <c r="CQ325" s="1">
        <v>0.0</v>
      </c>
      <c r="CR325" s="1">
        <v>2.3481875</v>
      </c>
      <c r="CS325" s="1">
        <v>0.0</v>
      </c>
      <c r="CT325" s="1">
        <v>23229.3375</v>
      </c>
      <c r="CU325" s="1">
        <v>17412.3375</v>
      </c>
      <c r="CV325" s="1">
        <v>40.812</v>
      </c>
      <c r="CW325" s="1">
        <v>41.75</v>
      </c>
      <c r="CX325" s="1">
        <v>40.769375</v>
      </c>
      <c r="CY325" s="1">
        <v>40.13275</v>
      </c>
      <c r="CZ325" s="1">
        <v>40.875</v>
      </c>
      <c r="DA325" s="1">
        <v>1959.993125</v>
      </c>
      <c r="DB325" s="1">
        <v>40.010625</v>
      </c>
      <c r="DC325" s="1">
        <v>0.0</v>
      </c>
      <c r="DD325" s="1">
        <v>1.6604003112E9</v>
      </c>
      <c r="DE325" s="1">
        <v>0.0</v>
      </c>
      <c r="DF325" s="1">
        <v>1.6603997476E9</v>
      </c>
      <c r="DG325" s="1" t="s">
        <v>356</v>
      </c>
      <c r="DH325" s="1">
        <v>1.6603997421E9</v>
      </c>
      <c r="DI325" s="1">
        <v>1.6603997476E9</v>
      </c>
      <c r="DJ325" s="1">
        <v>1.0</v>
      </c>
      <c r="DK325" s="1">
        <v>0.077</v>
      </c>
      <c r="DL325" s="1">
        <v>-0.022</v>
      </c>
      <c r="DM325" s="1">
        <v>1.398</v>
      </c>
      <c r="DN325" s="1">
        <v>0.017</v>
      </c>
      <c r="DO325" s="1">
        <v>400.0</v>
      </c>
      <c r="DP325" s="1">
        <v>25.0</v>
      </c>
      <c r="DQ325" s="1">
        <v>0.31</v>
      </c>
      <c r="DR325" s="1">
        <v>0.07</v>
      </c>
      <c r="DS325" s="1">
        <v>6.408512428742087</v>
      </c>
      <c r="DT325" s="1">
        <v>-0.1951857946604655</v>
      </c>
      <c r="DU325" s="1">
        <v>0.2051919236017596</v>
      </c>
      <c r="DV325" s="1">
        <v>1.0</v>
      </c>
      <c r="DW325" s="1">
        <v>37.83828983369131</v>
      </c>
      <c r="DX325" s="1">
        <v>0.4246097952992339</v>
      </c>
      <c r="DY325" s="1">
        <v>0.0771415392417059</v>
      </c>
      <c r="DZ325" s="1">
        <v>1.0</v>
      </c>
      <c r="EA325" s="1">
        <v>-48.21055666666666</v>
      </c>
      <c r="EB325" s="1">
        <v>-0.9987337041155387</v>
      </c>
      <c r="EC325" s="1">
        <v>0.1139741949838745</v>
      </c>
      <c r="ED325" s="1">
        <v>1.0</v>
      </c>
      <c r="EE325" s="1">
        <v>1288.618573974042</v>
      </c>
      <c r="EF325" s="1">
        <v>284.7605207650926</v>
      </c>
      <c r="EG325" s="1">
        <v>21.62366775045356</v>
      </c>
      <c r="EH325" s="1">
        <v>0.0</v>
      </c>
      <c r="EI325" s="1">
        <v>1.871568</v>
      </c>
      <c r="EJ325" s="1">
        <v>-0.06968870544089868</v>
      </c>
      <c r="EK325" s="1">
        <v>0.00781570732563598</v>
      </c>
      <c r="EL325" s="1">
        <v>1.0</v>
      </c>
      <c r="EM325" s="1">
        <v>1.949770193756775</v>
      </c>
      <c r="EN325" s="1">
        <v>0.04247026205396148</v>
      </c>
      <c r="EO325" s="1">
        <v>0.003324551368557296</v>
      </c>
      <c r="EP325" s="1">
        <v>1.0</v>
      </c>
      <c r="EQ325" s="1">
        <v>5.0</v>
      </c>
      <c r="ER325" s="1">
        <v>6.0</v>
      </c>
      <c r="ES325" s="1" t="s">
        <v>357</v>
      </c>
      <c r="ET325" s="1">
        <v>2.94412</v>
      </c>
      <c r="EU325" s="1">
        <v>2.80124</v>
      </c>
      <c r="EV325" s="1">
        <v>0.215511</v>
      </c>
      <c r="EW325" s="1">
        <v>0.219629</v>
      </c>
      <c r="EX325" s="1">
        <v>0.11805</v>
      </c>
      <c r="EY325" s="1">
        <v>0.112354</v>
      </c>
      <c r="EZ325" s="1">
        <v>16112.9</v>
      </c>
      <c r="FA325" s="1">
        <v>16806.0</v>
      </c>
      <c r="FB325" s="1">
        <v>23879.2</v>
      </c>
      <c r="FC325" s="1">
        <v>25055.8</v>
      </c>
      <c r="FD325" s="1">
        <v>33708.3</v>
      </c>
      <c r="FE325" s="1">
        <v>35513.8</v>
      </c>
      <c r="FF325" s="1">
        <v>43527.4</v>
      </c>
      <c r="FG325" s="1">
        <v>46315.0</v>
      </c>
      <c r="FH325" s="1">
        <v>1.93107</v>
      </c>
      <c r="FI325" s="1">
        <v>1.89852</v>
      </c>
      <c r="FJ325" s="1">
        <v>0.138737</v>
      </c>
      <c r="FK325" s="1">
        <v>0.0</v>
      </c>
      <c r="FL325" s="1">
        <v>29.3077</v>
      </c>
      <c r="FM325" s="1">
        <v>999.9</v>
      </c>
      <c r="FN325" s="1">
        <v>66.0</v>
      </c>
      <c r="FO325" s="1">
        <v>32.8</v>
      </c>
      <c r="FP325" s="1">
        <v>33.0803</v>
      </c>
      <c r="FQ325" s="1">
        <v>64.2109</v>
      </c>
      <c r="FR325" s="1">
        <v>26.8269</v>
      </c>
      <c r="FS325" s="1">
        <v>1.0</v>
      </c>
      <c r="FT325" s="1">
        <v>0.268615</v>
      </c>
      <c r="FU325" s="1">
        <v>0.720095</v>
      </c>
      <c r="FV325" s="1">
        <v>20.3224</v>
      </c>
      <c r="FW325" s="1">
        <v>5.2104</v>
      </c>
      <c r="FX325" s="1">
        <v>11.9048</v>
      </c>
      <c r="FY325" s="1">
        <v>5.00285</v>
      </c>
      <c r="FZ325" s="1">
        <v>3.28982</v>
      </c>
      <c r="GA325" s="1">
        <v>9999.0</v>
      </c>
      <c r="GB325" s="1">
        <v>9999.0</v>
      </c>
      <c r="GC325" s="1">
        <v>9999.0</v>
      </c>
      <c r="GD325" s="1">
        <v>999.9</v>
      </c>
      <c r="GE325" s="1">
        <v>1.85951</v>
      </c>
      <c r="GF325" s="1">
        <v>1.85446</v>
      </c>
      <c r="GG325" s="1">
        <v>1.85772</v>
      </c>
      <c r="GH325" s="1">
        <v>1.85608</v>
      </c>
      <c r="GI325" s="1">
        <v>1.85487</v>
      </c>
      <c r="GJ325" s="1">
        <v>1.85456</v>
      </c>
      <c r="GK325" s="1">
        <v>1.85319</v>
      </c>
      <c r="GL325" s="1">
        <v>1.85638</v>
      </c>
      <c r="GM325" s="1">
        <v>0.0</v>
      </c>
      <c r="GN325" s="1">
        <v>0.0</v>
      </c>
      <c r="GO325" s="1">
        <v>0.0</v>
      </c>
      <c r="GP325" s="1">
        <v>0.0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0.0</v>
      </c>
      <c r="GX325" s="1">
        <v>100.0</v>
      </c>
      <c r="GY325" s="1">
        <v>100.0</v>
      </c>
      <c r="GZ325" s="1">
        <v>2.72</v>
      </c>
      <c r="HA325" s="1">
        <v>0.013</v>
      </c>
      <c r="HB325" s="1">
        <v>0.4456844362221581</v>
      </c>
      <c r="HC325" s="1">
        <v>0.002809866934308161</v>
      </c>
      <c r="HD325" s="1">
        <v>-1.127031966113555E-6</v>
      </c>
      <c r="HE325" s="1">
        <v>1.768598670541231E-10</v>
      </c>
      <c r="HF325" s="1">
        <v>-0.06730217437184942</v>
      </c>
      <c r="HG325" s="1">
        <v>0.01081145868756639</v>
      </c>
      <c r="HH325" s="1">
        <v>-3.689364805754238E-4</v>
      </c>
      <c r="HI325" s="1">
        <v>2.919854880483278E-6</v>
      </c>
      <c r="HJ325" s="1">
        <v>2.0</v>
      </c>
      <c r="HK325" s="1">
        <v>2136.0</v>
      </c>
      <c r="HL325" s="1">
        <v>3.0</v>
      </c>
      <c r="HM325" s="1">
        <v>30.0</v>
      </c>
      <c r="HN325" s="1">
        <v>9.5</v>
      </c>
      <c r="HO325" s="1">
        <v>9.4</v>
      </c>
      <c r="HP325" s="1">
        <v>3.12012</v>
      </c>
      <c r="HQ325" s="1">
        <v>2.27783</v>
      </c>
      <c r="HR325" s="1">
        <v>1.4978</v>
      </c>
      <c r="HS325" s="1">
        <v>2.29736</v>
      </c>
      <c r="HT325" s="1">
        <v>1.54785</v>
      </c>
      <c r="HU325" s="1">
        <v>2.30347</v>
      </c>
      <c r="HV325" s="1">
        <v>36.2459</v>
      </c>
      <c r="HW325" s="1">
        <v>15.2966</v>
      </c>
      <c r="HX325" s="1">
        <v>18.0</v>
      </c>
      <c r="HY325" s="1">
        <v>471.272</v>
      </c>
      <c r="HZ325" s="1">
        <v>512.692</v>
      </c>
      <c r="IA325" s="1">
        <v>28.9222</v>
      </c>
      <c r="IB325" s="1">
        <v>30.5301</v>
      </c>
      <c r="IC325" s="1">
        <v>30.0009</v>
      </c>
      <c r="ID325" s="1">
        <v>30.3157</v>
      </c>
      <c r="IE325" s="1">
        <v>30.4057</v>
      </c>
      <c r="IF325" s="1">
        <v>62.4652</v>
      </c>
      <c r="IG325" s="1">
        <v>26.8995</v>
      </c>
      <c r="IH325" s="1">
        <v>36.5393</v>
      </c>
      <c r="II325" s="1">
        <v>28.8865</v>
      </c>
      <c r="IJ325" s="1">
        <v>1577.49</v>
      </c>
      <c r="IK325" s="1">
        <v>25.2448</v>
      </c>
      <c r="IL325" s="1">
        <v>100.662</v>
      </c>
      <c r="IM325" s="1">
        <v>100.378</v>
      </c>
      <c r="IN325" s="1" t="s">
        <v>365</v>
      </c>
    </row>
    <row r="326" ht="15.75" customHeight="1">
      <c r="A326" s="1">
        <v>310.0</v>
      </c>
      <c r="B326" s="1">
        <v>1.6604003146E9</v>
      </c>
      <c r="C326" s="1">
        <v>590.5</v>
      </c>
      <c r="D326" s="1" t="s">
        <v>964</v>
      </c>
      <c r="E326" s="1" t="s">
        <v>965</v>
      </c>
      <c r="F326" s="1">
        <v>1.0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1.660400307099999E9</v>
      </c>
      <c r="O326" s="1">
        <f t="shared" si="1"/>
        <v>0.001592058792</v>
      </c>
      <c r="P326" s="1">
        <f t="shared" si="2"/>
        <v>1.592058792</v>
      </c>
      <c r="Q326" s="1">
        <f t="shared" si="3"/>
        <v>6.340758533</v>
      </c>
      <c r="R326" s="1">
        <f t="shared" si="4"/>
        <v>1473.102</v>
      </c>
      <c r="S326" s="1">
        <f t="shared" si="5"/>
        <v>1299.052846</v>
      </c>
      <c r="T326" s="1">
        <f t="shared" si="6"/>
        <v>129.6091826</v>
      </c>
      <c r="U326" s="1">
        <f t="shared" si="7"/>
        <v>146.9744258</v>
      </c>
      <c r="V326" s="1">
        <f t="shared" si="8"/>
        <v>0.07959166276</v>
      </c>
      <c r="W326" s="1">
        <f t="shared" si="9"/>
        <v>2.924000975</v>
      </c>
      <c r="X326" s="1">
        <f t="shared" si="10"/>
        <v>0.07840738091</v>
      </c>
      <c r="Y326" s="1">
        <f t="shared" si="11"/>
        <v>0.04910954812</v>
      </c>
      <c r="Z326" s="1">
        <f t="shared" si="12"/>
        <v>321.51832</v>
      </c>
      <c r="AA326" s="1">
        <f t="shared" si="13"/>
        <v>32.48942177</v>
      </c>
      <c r="AB326" s="1">
        <f t="shared" si="14"/>
        <v>31.55306</v>
      </c>
      <c r="AC326" s="1">
        <f t="shared" si="15"/>
        <v>4.655609594</v>
      </c>
      <c r="AD326" s="1">
        <f t="shared" si="16"/>
        <v>59.91713571</v>
      </c>
      <c r="AE326" s="1">
        <f t="shared" si="17"/>
        <v>2.704464779</v>
      </c>
      <c r="AF326" s="1">
        <f t="shared" si="18"/>
        <v>4.513675006</v>
      </c>
      <c r="AG326" s="1">
        <f t="shared" si="19"/>
        <v>1.951144815</v>
      </c>
      <c r="AH326" s="1">
        <f t="shared" si="20"/>
        <v>-70.20979271</v>
      </c>
      <c r="AI326" s="1">
        <f t="shared" si="21"/>
        <v>-85.77649336</v>
      </c>
      <c r="AJ326" s="1">
        <f t="shared" si="22"/>
        <v>-6.605821069</v>
      </c>
      <c r="AK326" s="1">
        <f t="shared" si="23"/>
        <v>158.9262129</v>
      </c>
      <c r="AL326" s="1">
        <f t="shared" si="24"/>
        <v>37.84603386</v>
      </c>
      <c r="AM326" s="1">
        <f t="shared" si="25"/>
        <v>1.599321837</v>
      </c>
      <c r="AN326" s="1">
        <f t="shared" si="26"/>
        <v>6.340758533</v>
      </c>
      <c r="AO326" s="1">
        <v>1584.59944169483</v>
      </c>
      <c r="AP326" s="1">
        <v>1550.256848484849</v>
      </c>
      <c r="AQ326" s="1">
        <v>5.172757905781828</v>
      </c>
      <c r="AR326" s="1">
        <v>65.10273567100046</v>
      </c>
      <c r="AS326" s="1">
        <f t="shared" si="27"/>
        <v>1.592058792</v>
      </c>
      <c r="AT326" s="1">
        <v>25.23188075107256</v>
      </c>
      <c r="AU326" s="1">
        <v>27.09015575757574</v>
      </c>
      <c r="AV326" s="1">
        <v>-1.731927027885373E-5</v>
      </c>
      <c r="AW326" s="1">
        <v>83.61530632147979</v>
      </c>
      <c r="AX326" s="1">
        <v>20.0</v>
      </c>
      <c r="AY326" s="1">
        <v>4.0</v>
      </c>
      <c r="AZ326" s="1">
        <f t="shared" si="28"/>
        <v>1</v>
      </c>
      <c r="BA326" s="1">
        <f t="shared" si="29"/>
        <v>0</v>
      </c>
      <c r="BB326" s="1">
        <f t="shared" si="30"/>
        <v>52014.75981</v>
      </c>
      <c r="BC326" s="1">
        <f t="shared" si="31"/>
        <v>2000.010667</v>
      </c>
      <c r="BD326" s="1">
        <f t="shared" si="32"/>
        <v>1681.20928</v>
      </c>
      <c r="BE326" s="1">
        <f t="shared" si="33"/>
        <v>0.8406001568</v>
      </c>
      <c r="BF326" s="1">
        <f t="shared" si="34"/>
        <v>0.1607583026</v>
      </c>
      <c r="BG326" s="1">
        <v>6.0</v>
      </c>
      <c r="BH326" s="1">
        <v>0.5</v>
      </c>
      <c r="BI326" s="1" t="s">
        <v>355</v>
      </c>
      <c r="BJ326" s="1">
        <v>2.0</v>
      </c>
      <c r="BK326" s="1" t="b">
        <v>1</v>
      </c>
      <c r="BL326" s="1">
        <v>1.660400307099999E9</v>
      </c>
      <c r="BM326" s="1">
        <v>1473.102</v>
      </c>
      <c r="BN326" s="1">
        <v>1521.33</v>
      </c>
      <c r="BO326" s="1">
        <v>27.10643333333333</v>
      </c>
      <c r="BP326" s="1">
        <v>25.23982666666667</v>
      </c>
      <c r="BQ326" s="1">
        <v>1470.399333333333</v>
      </c>
      <c r="BR326" s="1">
        <v>27.09357333333333</v>
      </c>
      <c r="BS326" s="1">
        <v>500.1492666666666</v>
      </c>
      <c r="BT326" s="1">
        <v>99.67201999999999</v>
      </c>
      <c r="BU326" s="1">
        <v>0.10004316</v>
      </c>
      <c r="BV326" s="1">
        <v>31.00892666666667</v>
      </c>
      <c r="BW326" s="1">
        <v>31.55306</v>
      </c>
      <c r="BX326" s="1">
        <v>999.8999999999999</v>
      </c>
      <c r="BY326" s="1">
        <v>0.0</v>
      </c>
      <c r="BZ326" s="1">
        <v>0.0</v>
      </c>
      <c r="CA326" s="1">
        <v>10001.20533333334</v>
      </c>
      <c r="CB326" s="1">
        <v>0.0</v>
      </c>
      <c r="CC326" s="1">
        <v>26.42464666666667</v>
      </c>
      <c r="CD326" s="1">
        <v>-48.22778666666667</v>
      </c>
      <c r="CE326" s="1">
        <v>1514.144666666667</v>
      </c>
      <c r="CF326" s="1">
        <v>1560.722</v>
      </c>
      <c r="CG326" s="1">
        <v>1.866619333333333</v>
      </c>
      <c r="CH326" s="1">
        <v>1521.33</v>
      </c>
      <c r="CI326" s="1">
        <v>25.23982666666667</v>
      </c>
      <c r="CJ326" s="1">
        <v>2.701752666666667</v>
      </c>
      <c r="CK326" s="1">
        <v>2.515704</v>
      </c>
      <c r="CL326" s="1">
        <v>22.29579333333333</v>
      </c>
      <c r="CM326" s="1">
        <v>21.12845333333333</v>
      </c>
      <c r="CN326" s="1">
        <v>2000.010666666666</v>
      </c>
      <c r="CO326" s="1">
        <v>0.9799936000000001</v>
      </c>
      <c r="CP326" s="1">
        <v>0.02000652</v>
      </c>
      <c r="CQ326" s="1">
        <v>0.0</v>
      </c>
      <c r="CR326" s="1">
        <v>2.4514</v>
      </c>
      <c r="CS326" s="1">
        <v>0.0</v>
      </c>
      <c r="CT326" s="1">
        <v>23227.28666666667</v>
      </c>
      <c r="CU326" s="1">
        <v>17412.39333333333</v>
      </c>
      <c r="CV326" s="1">
        <v>40.812</v>
      </c>
      <c r="CW326" s="1">
        <v>41.75</v>
      </c>
      <c r="CX326" s="1">
        <v>40.76239999999999</v>
      </c>
      <c r="CY326" s="1">
        <v>40.13326666666667</v>
      </c>
      <c r="CZ326" s="1">
        <v>40.875</v>
      </c>
      <c r="DA326" s="1">
        <v>1960.0</v>
      </c>
      <c r="DB326" s="1">
        <v>40.01066666666667</v>
      </c>
      <c r="DC326" s="1">
        <v>0.0</v>
      </c>
      <c r="DD326" s="1">
        <v>1.6604003124E9</v>
      </c>
      <c r="DE326" s="1">
        <v>0.0</v>
      </c>
      <c r="DF326" s="1">
        <v>1.6603997476E9</v>
      </c>
      <c r="DG326" s="1" t="s">
        <v>356</v>
      </c>
      <c r="DH326" s="1">
        <v>1.6603997421E9</v>
      </c>
      <c r="DI326" s="1">
        <v>1.6603997476E9</v>
      </c>
      <c r="DJ326" s="1">
        <v>1.0</v>
      </c>
      <c r="DK326" s="1">
        <v>0.077</v>
      </c>
      <c r="DL326" s="1">
        <v>-0.022</v>
      </c>
      <c r="DM326" s="1">
        <v>1.398</v>
      </c>
      <c r="DN326" s="1">
        <v>0.017</v>
      </c>
      <c r="DO326" s="1">
        <v>400.0</v>
      </c>
      <c r="DP326" s="1">
        <v>25.0</v>
      </c>
      <c r="DQ326" s="1">
        <v>0.31</v>
      </c>
      <c r="DR326" s="1">
        <v>0.07</v>
      </c>
      <c r="DS326" s="1">
        <v>6.408512428742087</v>
      </c>
      <c r="DT326" s="1">
        <v>-0.1951857946604655</v>
      </c>
      <c r="DU326" s="1">
        <v>0.2051919236017596</v>
      </c>
      <c r="DV326" s="1">
        <v>1.0</v>
      </c>
      <c r="DW326" s="1">
        <v>37.83828983369131</v>
      </c>
      <c r="DX326" s="1">
        <v>0.4246097952992339</v>
      </c>
      <c r="DY326" s="1">
        <v>0.0771415392417059</v>
      </c>
      <c r="DZ326" s="1">
        <v>1.0</v>
      </c>
      <c r="EA326" s="1">
        <v>-48.21055666666666</v>
      </c>
      <c r="EB326" s="1">
        <v>-0.9987337041155387</v>
      </c>
      <c r="EC326" s="1">
        <v>0.1139741949838745</v>
      </c>
      <c r="ED326" s="1">
        <v>1.0</v>
      </c>
      <c r="EE326" s="1">
        <v>1288.618573974042</v>
      </c>
      <c r="EF326" s="1">
        <v>284.7605207650926</v>
      </c>
      <c r="EG326" s="1">
        <v>21.62366775045356</v>
      </c>
      <c r="EH326" s="1">
        <v>0.0</v>
      </c>
      <c r="EI326" s="1">
        <v>1.871568</v>
      </c>
      <c r="EJ326" s="1">
        <v>-0.06968870544089868</v>
      </c>
      <c r="EK326" s="1">
        <v>0.00781570732563598</v>
      </c>
      <c r="EL326" s="1">
        <v>1.0</v>
      </c>
      <c r="EM326" s="1">
        <v>1.949770193756775</v>
      </c>
      <c r="EN326" s="1">
        <v>0.04247026205396148</v>
      </c>
      <c r="EO326" s="1">
        <v>0.003324551368557296</v>
      </c>
      <c r="EP326" s="1">
        <v>1.0</v>
      </c>
      <c r="EQ326" s="1">
        <v>5.0</v>
      </c>
      <c r="ER326" s="1">
        <v>6.0</v>
      </c>
      <c r="ES326" s="1" t="s">
        <v>357</v>
      </c>
      <c r="ET326" s="1">
        <v>2.94402</v>
      </c>
      <c r="EU326" s="1">
        <v>2.80119</v>
      </c>
      <c r="EV326" s="1">
        <v>0.215938</v>
      </c>
      <c r="EW326" s="1">
        <v>0.220063</v>
      </c>
      <c r="EX326" s="1">
        <v>0.118035</v>
      </c>
      <c r="EY326" s="1">
        <v>0.112356</v>
      </c>
      <c r="EZ326" s="1">
        <v>16104.0</v>
      </c>
      <c r="FA326" s="1">
        <v>16796.6</v>
      </c>
      <c r="FB326" s="1">
        <v>23879.2</v>
      </c>
      <c r="FC326" s="1">
        <v>25055.8</v>
      </c>
      <c r="FD326" s="1">
        <v>33708.8</v>
      </c>
      <c r="FE326" s="1">
        <v>35513.7</v>
      </c>
      <c r="FF326" s="1">
        <v>43527.3</v>
      </c>
      <c r="FG326" s="1">
        <v>46315.0</v>
      </c>
      <c r="FH326" s="1">
        <v>1.93095</v>
      </c>
      <c r="FI326" s="1">
        <v>1.89858</v>
      </c>
      <c r="FJ326" s="1">
        <v>0.138998</v>
      </c>
      <c r="FK326" s="1">
        <v>0.0</v>
      </c>
      <c r="FL326" s="1">
        <v>29.3081</v>
      </c>
      <c r="FM326" s="1">
        <v>999.9</v>
      </c>
      <c r="FN326" s="1">
        <v>66.0</v>
      </c>
      <c r="FO326" s="1">
        <v>32.8</v>
      </c>
      <c r="FP326" s="1">
        <v>33.0837</v>
      </c>
      <c r="FQ326" s="1">
        <v>64.3209</v>
      </c>
      <c r="FR326" s="1">
        <v>26.254</v>
      </c>
      <c r="FS326" s="1">
        <v>1.0</v>
      </c>
      <c r="FT326" s="1">
        <v>0.268394</v>
      </c>
      <c r="FU326" s="1">
        <v>0.675327</v>
      </c>
      <c r="FV326" s="1">
        <v>20.3226</v>
      </c>
      <c r="FW326" s="1">
        <v>5.2107</v>
      </c>
      <c r="FX326" s="1">
        <v>11.9044</v>
      </c>
      <c r="FY326" s="1">
        <v>5.0029</v>
      </c>
      <c r="FZ326" s="1">
        <v>3.28985</v>
      </c>
      <c r="GA326" s="1">
        <v>9999.0</v>
      </c>
      <c r="GB326" s="1">
        <v>9999.0</v>
      </c>
      <c r="GC326" s="1">
        <v>9999.0</v>
      </c>
      <c r="GD326" s="1">
        <v>999.9</v>
      </c>
      <c r="GE326" s="1">
        <v>1.85948</v>
      </c>
      <c r="GF326" s="1">
        <v>1.85445</v>
      </c>
      <c r="GG326" s="1">
        <v>1.8577</v>
      </c>
      <c r="GH326" s="1">
        <v>1.85608</v>
      </c>
      <c r="GI326" s="1">
        <v>1.85486</v>
      </c>
      <c r="GJ326" s="1">
        <v>1.85456</v>
      </c>
      <c r="GK326" s="1">
        <v>1.85319</v>
      </c>
      <c r="GL326" s="1">
        <v>1.85638</v>
      </c>
      <c r="GM326" s="1">
        <v>0.0</v>
      </c>
      <c r="GN326" s="1">
        <v>0.0</v>
      </c>
      <c r="GO326" s="1">
        <v>0.0</v>
      </c>
      <c r="GP326" s="1">
        <v>0.0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0.0</v>
      </c>
      <c r="GX326" s="1">
        <v>100.0</v>
      </c>
      <c r="GY326" s="1">
        <v>100.0</v>
      </c>
      <c r="GZ326" s="1">
        <v>2.73</v>
      </c>
      <c r="HA326" s="1">
        <v>0.0129</v>
      </c>
      <c r="HB326" s="1">
        <v>0.4456844362221581</v>
      </c>
      <c r="HC326" s="1">
        <v>0.002809866934308161</v>
      </c>
      <c r="HD326" s="1">
        <v>-1.127031966113555E-6</v>
      </c>
      <c r="HE326" s="1">
        <v>1.768598670541231E-10</v>
      </c>
      <c r="HF326" s="1">
        <v>-0.06730217437184942</v>
      </c>
      <c r="HG326" s="1">
        <v>0.01081145868756639</v>
      </c>
      <c r="HH326" s="1">
        <v>-3.689364805754238E-4</v>
      </c>
      <c r="HI326" s="1">
        <v>2.919854880483278E-6</v>
      </c>
      <c r="HJ326" s="1">
        <v>2.0</v>
      </c>
      <c r="HK326" s="1">
        <v>2136.0</v>
      </c>
      <c r="HL326" s="1">
        <v>3.0</v>
      </c>
      <c r="HM326" s="1">
        <v>30.0</v>
      </c>
      <c r="HN326" s="1">
        <v>9.5</v>
      </c>
      <c r="HO326" s="1">
        <v>9.4</v>
      </c>
      <c r="HP326" s="1">
        <v>3.1311</v>
      </c>
      <c r="HQ326" s="1">
        <v>2.25708</v>
      </c>
      <c r="HR326" s="1">
        <v>1.4978</v>
      </c>
      <c r="HS326" s="1">
        <v>2.29858</v>
      </c>
      <c r="HT326" s="1">
        <v>1.54785</v>
      </c>
      <c r="HU326" s="1">
        <v>2.42554</v>
      </c>
      <c r="HV326" s="1">
        <v>36.2459</v>
      </c>
      <c r="HW326" s="1">
        <v>15.2878</v>
      </c>
      <c r="HX326" s="1">
        <v>18.0</v>
      </c>
      <c r="HY326" s="1">
        <v>471.201</v>
      </c>
      <c r="HZ326" s="1">
        <v>512.729</v>
      </c>
      <c r="IA326" s="1">
        <v>28.9052</v>
      </c>
      <c r="IB326" s="1">
        <v>30.5308</v>
      </c>
      <c r="IC326" s="1">
        <v>30.0006</v>
      </c>
      <c r="ID326" s="1">
        <v>30.3157</v>
      </c>
      <c r="IE326" s="1">
        <v>30.4061</v>
      </c>
      <c r="IF326" s="1">
        <v>62.6807</v>
      </c>
      <c r="IG326" s="1">
        <v>26.8995</v>
      </c>
      <c r="IH326" s="1">
        <v>36.5393</v>
      </c>
      <c r="II326" s="1">
        <v>28.8865</v>
      </c>
      <c r="IJ326" s="1">
        <v>1587.55</v>
      </c>
      <c r="IK326" s="1">
        <v>25.2546</v>
      </c>
      <c r="IL326" s="1">
        <v>100.662</v>
      </c>
      <c r="IM326" s="1">
        <v>100.378</v>
      </c>
      <c r="IN326" s="1" t="s">
        <v>365</v>
      </c>
    </row>
    <row r="327" ht="15.75" customHeight="1">
      <c r="A327" s="1">
        <v>311.0</v>
      </c>
      <c r="B327" s="1">
        <v>1.6604003156E9</v>
      </c>
      <c r="C327" s="1">
        <v>591.5</v>
      </c>
      <c r="D327" s="1" t="s">
        <v>966</v>
      </c>
      <c r="E327" s="1" t="s">
        <v>967</v>
      </c>
      <c r="F327" s="1">
        <v>1.0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1.6604003076E9</v>
      </c>
      <c r="O327" s="1">
        <f t="shared" si="1"/>
        <v>0.001590359155</v>
      </c>
      <c r="P327" s="1">
        <f t="shared" si="2"/>
        <v>1.590359155</v>
      </c>
      <c r="Q327" s="1">
        <f t="shared" si="3"/>
        <v>6.272283199</v>
      </c>
      <c r="R327" s="1">
        <f t="shared" si="4"/>
        <v>1475.614375</v>
      </c>
      <c r="S327" s="1">
        <f t="shared" si="5"/>
        <v>1302.686823</v>
      </c>
      <c r="T327" s="1">
        <f t="shared" si="6"/>
        <v>129.9716134</v>
      </c>
      <c r="U327" s="1">
        <f t="shared" si="7"/>
        <v>147.2249337</v>
      </c>
      <c r="V327" s="1">
        <f t="shared" si="8"/>
        <v>0.0794885198</v>
      </c>
      <c r="W327" s="1">
        <f t="shared" si="9"/>
        <v>2.92407481</v>
      </c>
      <c r="X327" s="1">
        <f t="shared" si="10"/>
        <v>0.07830731017</v>
      </c>
      <c r="Y327" s="1">
        <f t="shared" si="11"/>
        <v>0.0490467336</v>
      </c>
      <c r="Z327" s="1">
        <f t="shared" si="12"/>
        <v>321.5175129</v>
      </c>
      <c r="AA327" s="1">
        <f t="shared" si="13"/>
        <v>32.4903404</v>
      </c>
      <c r="AB327" s="1">
        <f t="shared" si="14"/>
        <v>31.554075</v>
      </c>
      <c r="AC327" s="1">
        <f t="shared" si="15"/>
        <v>4.655877942</v>
      </c>
      <c r="AD327" s="1">
        <f t="shared" si="16"/>
        <v>59.9123583</v>
      </c>
      <c r="AE327" s="1">
        <f t="shared" si="17"/>
        <v>2.704328866</v>
      </c>
      <c r="AF327" s="1">
        <f t="shared" si="18"/>
        <v>4.513808075</v>
      </c>
      <c r="AG327" s="1">
        <f t="shared" si="19"/>
        <v>1.951549075</v>
      </c>
      <c r="AH327" s="1">
        <f t="shared" si="20"/>
        <v>-70.13483872</v>
      </c>
      <c r="AI327" s="1">
        <f t="shared" si="21"/>
        <v>-85.85715229</v>
      </c>
      <c r="AJ327" s="1">
        <f t="shared" si="22"/>
        <v>-6.611915763</v>
      </c>
      <c r="AK327" s="1">
        <f t="shared" si="23"/>
        <v>158.9136062</v>
      </c>
      <c r="AL327" s="1">
        <f t="shared" si="24"/>
        <v>37.85165294</v>
      </c>
      <c r="AM327" s="1">
        <f t="shared" si="25"/>
        <v>1.598733299</v>
      </c>
      <c r="AN327" s="1">
        <f t="shared" si="26"/>
        <v>6.272283199</v>
      </c>
      <c r="AO327" s="1">
        <v>1589.705686263779</v>
      </c>
      <c r="AP327" s="1">
        <v>1555.421636363636</v>
      </c>
      <c r="AQ327" s="1">
        <v>5.177755702444446</v>
      </c>
      <c r="AR327" s="1">
        <v>65.10273567100046</v>
      </c>
      <c r="AS327" s="1">
        <f t="shared" si="27"/>
        <v>1.590359155</v>
      </c>
      <c r="AT327" s="1">
        <v>25.22871868906817</v>
      </c>
      <c r="AU327" s="1">
        <v>27.08506363636362</v>
      </c>
      <c r="AV327" s="1">
        <v>-2.264129199683035E-5</v>
      </c>
      <c r="AW327" s="1">
        <v>83.61530632147979</v>
      </c>
      <c r="AX327" s="1">
        <v>20.0</v>
      </c>
      <c r="AY327" s="1">
        <v>4.0</v>
      </c>
      <c r="AZ327" s="1">
        <f t="shared" si="28"/>
        <v>1</v>
      </c>
      <c r="BA327" s="1">
        <f t="shared" si="29"/>
        <v>0</v>
      </c>
      <c r="BB327" s="1">
        <f t="shared" si="30"/>
        <v>52016.77121</v>
      </c>
      <c r="BC327" s="1">
        <f t="shared" si="31"/>
        <v>2000.005625</v>
      </c>
      <c r="BD327" s="1">
        <f t="shared" si="32"/>
        <v>1681.205044</v>
      </c>
      <c r="BE327" s="1">
        <f t="shared" si="33"/>
        <v>0.8406001577</v>
      </c>
      <c r="BF327" s="1">
        <f t="shared" si="34"/>
        <v>0.1607583043</v>
      </c>
      <c r="BG327" s="1">
        <v>6.0</v>
      </c>
      <c r="BH327" s="1">
        <v>0.5</v>
      </c>
      <c r="BI327" s="1" t="s">
        <v>355</v>
      </c>
      <c r="BJ327" s="1">
        <v>2.0</v>
      </c>
      <c r="BK327" s="1" t="b">
        <v>1</v>
      </c>
      <c r="BL327" s="1">
        <v>1.6604003076E9</v>
      </c>
      <c r="BM327" s="1">
        <v>1475.614375</v>
      </c>
      <c r="BN327" s="1">
        <v>1523.853125</v>
      </c>
      <c r="BO327" s="1">
        <v>27.1051</v>
      </c>
      <c r="BP327" s="1">
        <v>25.23916875</v>
      </c>
      <c r="BQ327" s="1">
        <v>1472.91</v>
      </c>
      <c r="BR327" s="1">
        <v>27.09223125</v>
      </c>
      <c r="BS327" s="1">
        <v>500.146875</v>
      </c>
      <c r="BT327" s="1">
        <v>99.671925</v>
      </c>
      <c r="BU327" s="1">
        <v>0.10003180625</v>
      </c>
      <c r="BV327" s="1">
        <v>31.00944375</v>
      </c>
      <c r="BW327" s="1">
        <v>31.554075</v>
      </c>
      <c r="BX327" s="1">
        <v>999.9</v>
      </c>
      <c r="BY327" s="1">
        <v>0.0</v>
      </c>
      <c r="BZ327" s="1">
        <v>0.0</v>
      </c>
      <c r="CA327" s="1">
        <v>10001.63625</v>
      </c>
      <c r="CB327" s="1">
        <v>0.0</v>
      </c>
      <c r="CC327" s="1">
        <v>26.44526875</v>
      </c>
      <c r="CD327" s="1">
        <v>-48.23843125</v>
      </c>
      <c r="CE327" s="1">
        <v>1516.725</v>
      </c>
      <c r="CF327" s="1">
        <v>1563.309375</v>
      </c>
      <c r="CG327" s="1">
        <v>1.865943125</v>
      </c>
      <c r="CH327" s="1">
        <v>1523.853125</v>
      </c>
      <c r="CI327" s="1">
        <v>25.23916875</v>
      </c>
      <c r="CJ327" s="1">
        <v>2.701616875</v>
      </c>
      <c r="CK327" s="1">
        <v>2.515635625</v>
      </c>
      <c r="CL327" s="1">
        <v>22.29496875</v>
      </c>
      <c r="CM327" s="1">
        <v>21.1280125</v>
      </c>
      <c r="CN327" s="1">
        <v>2000.005625</v>
      </c>
      <c r="CO327" s="1">
        <v>0.9799935625</v>
      </c>
      <c r="CP327" s="1">
        <v>0.02000655625</v>
      </c>
      <c r="CQ327" s="1">
        <v>0.0</v>
      </c>
      <c r="CR327" s="1">
        <v>2.4954375</v>
      </c>
      <c r="CS327" s="1">
        <v>0.0</v>
      </c>
      <c r="CT327" s="1">
        <v>23226.4625</v>
      </c>
      <c r="CU327" s="1">
        <v>17412.35</v>
      </c>
      <c r="CV327" s="1">
        <v>40.812</v>
      </c>
      <c r="CW327" s="1">
        <v>41.75</v>
      </c>
      <c r="CX327" s="1">
        <v>40.761625</v>
      </c>
      <c r="CY327" s="1">
        <v>40.13275</v>
      </c>
      <c r="CZ327" s="1">
        <v>40.875</v>
      </c>
      <c r="DA327" s="1">
        <v>1959.995</v>
      </c>
      <c r="DB327" s="1">
        <v>40.010625</v>
      </c>
      <c r="DC327" s="1">
        <v>0.0</v>
      </c>
      <c r="DD327" s="1">
        <v>1.6604003136E9</v>
      </c>
      <c r="DE327" s="1">
        <v>0.0</v>
      </c>
      <c r="DF327" s="1">
        <v>1.6603997476E9</v>
      </c>
      <c r="DG327" s="1" t="s">
        <v>356</v>
      </c>
      <c r="DH327" s="1">
        <v>1.6603997421E9</v>
      </c>
      <c r="DI327" s="1">
        <v>1.6603997476E9</v>
      </c>
      <c r="DJ327" s="1">
        <v>1.0</v>
      </c>
      <c r="DK327" s="1">
        <v>0.077</v>
      </c>
      <c r="DL327" s="1">
        <v>-0.022</v>
      </c>
      <c r="DM327" s="1">
        <v>1.398</v>
      </c>
      <c r="DN327" s="1">
        <v>0.017</v>
      </c>
      <c r="DO327" s="1">
        <v>400.0</v>
      </c>
      <c r="DP327" s="1">
        <v>25.0</v>
      </c>
      <c r="DQ327" s="1">
        <v>0.31</v>
      </c>
      <c r="DR327" s="1">
        <v>0.07</v>
      </c>
      <c r="DS327" s="1">
        <v>6.356880108136276</v>
      </c>
      <c r="DT327" s="1">
        <v>1.148909047533375</v>
      </c>
      <c r="DU327" s="1">
        <v>0.1464145779648078</v>
      </c>
      <c r="DV327" s="1">
        <v>0.0</v>
      </c>
      <c r="DW327" s="1">
        <v>37.8424843572018</v>
      </c>
      <c r="DX327" s="1">
        <v>0.3555199149510905</v>
      </c>
      <c r="DY327" s="1">
        <v>0.07815453584505574</v>
      </c>
      <c r="DZ327" s="1">
        <v>1.0</v>
      </c>
      <c r="EA327" s="1">
        <v>-48.22782258064517</v>
      </c>
      <c r="EB327" s="1">
        <v>-0.9911758064516114</v>
      </c>
      <c r="EC327" s="1">
        <v>0.1160521732216562</v>
      </c>
      <c r="ED327" s="1">
        <v>1.0</v>
      </c>
      <c r="EE327" s="1">
        <v>1297.89890883445</v>
      </c>
      <c r="EF327" s="1">
        <v>258.6941734000561</v>
      </c>
      <c r="EG327" s="1">
        <v>18.82333558212048</v>
      </c>
      <c r="EH327" s="1">
        <v>0.0</v>
      </c>
      <c r="EI327" s="1">
        <v>1.870212195121951</v>
      </c>
      <c r="EJ327" s="1">
        <v>-0.0651234146341465</v>
      </c>
      <c r="EK327" s="1">
        <v>0.007573903047739754</v>
      </c>
      <c r="EL327" s="1">
        <v>1.0</v>
      </c>
      <c r="EM327" s="1">
        <v>1.950955291659487</v>
      </c>
      <c r="EN327" s="1">
        <v>0.04316759396992242</v>
      </c>
      <c r="EO327" s="1">
        <v>0.003278435911105606</v>
      </c>
      <c r="EP327" s="1">
        <v>1.0</v>
      </c>
      <c r="EQ327" s="1">
        <v>4.0</v>
      </c>
      <c r="ER327" s="1">
        <v>6.0</v>
      </c>
      <c r="ES327" s="1" t="s">
        <v>376</v>
      </c>
      <c r="ET327" s="1">
        <v>2.94398</v>
      </c>
      <c r="EU327" s="1">
        <v>2.80105</v>
      </c>
      <c r="EV327" s="1">
        <v>0.216366</v>
      </c>
      <c r="EW327" s="1">
        <v>0.220477</v>
      </c>
      <c r="EX327" s="1">
        <v>0.118019</v>
      </c>
      <c r="EY327" s="1">
        <v>0.112356</v>
      </c>
      <c r="EZ327" s="1">
        <v>16095.1</v>
      </c>
      <c r="FA327" s="1">
        <v>16787.6</v>
      </c>
      <c r="FB327" s="1">
        <v>23879.1</v>
      </c>
      <c r="FC327" s="1">
        <v>25055.7</v>
      </c>
      <c r="FD327" s="1">
        <v>33709.3</v>
      </c>
      <c r="FE327" s="1">
        <v>35513.6</v>
      </c>
      <c r="FF327" s="1">
        <v>43527.1</v>
      </c>
      <c r="FG327" s="1">
        <v>46314.8</v>
      </c>
      <c r="FH327" s="1">
        <v>1.93088</v>
      </c>
      <c r="FI327" s="1">
        <v>1.89863</v>
      </c>
      <c r="FJ327" s="1">
        <v>0.138976</v>
      </c>
      <c r="FK327" s="1">
        <v>0.0</v>
      </c>
      <c r="FL327" s="1">
        <v>29.3087</v>
      </c>
      <c r="FM327" s="1">
        <v>999.9</v>
      </c>
      <c r="FN327" s="1">
        <v>66.0</v>
      </c>
      <c r="FO327" s="1">
        <v>32.8</v>
      </c>
      <c r="FP327" s="1">
        <v>33.0823</v>
      </c>
      <c r="FQ327" s="1">
        <v>64.1909</v>
      </c>
      <c r="FR327" s="1">
        <v>25.9335</v>
      </c>
      <c r="FS327" s="1">
        <v>1.0</v>
      </c>
      <c r="FT327" s="1">
        <v>0.268204</v>
      </c>
      <c r="FU327" s="1">
        <v>0.642334</v>
      </c>
      <c r="FV327" s="1">
        <v>20.3227</v>
      </c>
      <c r="FW327" s="1">
        <v>5.21085</v>
      </c>
      <c r="FX327" s="1">
        <v>11.9047</v>
      </c>
      <c r="FY327" s="1">
        <v>5.00295</v>
      </c>
      <c r="FZ327" s="1">
        <v>3.28982</v>
      </c>
      <c r="GA327" s="1">
        <v>9999.0</v>
      </c>
      <c r="GB327" s="1">
        <v>9999.0</v>
      </c>
      <c r="GC327" s="1">
        <v>9999.0</v>
      </c>
      <c r="GD327" s="1">
        <v>999.9</v>
      </c>
      <c r="GE327" s="1">
        <v>1.85949</v>
      </c>
      <c r="GF327" s="1">
        <v>1.85444</v>
      </c>
      <c r="GG327" s="1">
        <v>1.85772</v>
      </c>
      <c r="GH327" s="1">
        <v>1.85608</v>
      </c>
      <c r="GI327" s="1">
        <v>1.85486</v>
      </c>
      <c r="GJ327" s="1">
        <v>1.85456</v>
      </c>
      <c r="GK327" s="1">
        <v>1.85318</v>
      </c>
      <c r="GL327" s="1">
        <v>1.85638</v>
      </c>
      <c r="GM327" s="1">
        <v>0.0</v>
      </c>
      <c r="GN327" s="1">
        <v>0.0</v>
      </c>
      <c r="GO327" s="1">
        <v>0.0</v>
      </c>
      <c r="GP327" s="1">
        <v>0.0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0.0</v>
      </c>
      <c r="GX327" s="1">
        <v>100.0</v>
      </c>
      <c r="GY327" s="1">
        <v>100.0</v>
      </c>
      <c r="GZ327" s="1">
        <v>2.73</v>
      </c>
      <c r="HA327" s="1">
        <v>0.0129</v>
      </c>
      <c r="HB327" s="1">
        <v>0.4456844362221581</v>
      </c>
      <c r="HC327" s="1">
        <v>0.002809866934308161</v>
      </c>
      <c r="HD327" s="1">
        <v>-1.127031966113555E-6</v>
      </c>
      <c r="HE327" s="1">
        <v>1.768598670541231E-10</v>
      </c>
      <c r="HF327" s="1">
        <v>-0.06730217437184942</v>
      </c>
      <c r="HG327" s="1">
        <v>0.01081145868756639</v>
      </c>
      <c r="HH327" s="1">
        <v>-3.689364805754238E-4</v>
      </c>
      <c r="HI327" s="1">
        <v>2.919854880483278E-6</v>
      </c>
      <c r="HJ327" s="1">
        <v>2.0</v>
      </c>
      <c r="HK327" s="1">
        <v>2136.0</v>
      </c>
      <c r="HL327" s="1">
        <v>3.0</v>
      </c>
      <c r="HM327" s="1">
        <v>30.0</v>
      </c>
      <c r="HN327" s="1">
        <v>9.6</v>
      </c>
      <c r="HO327" s="1">
        <v>9.5</v>
      </c>
      <c r="HP327" s="1">
        <v>3.13599</v>
      </c>
      <c r="HQ327" s="1">
        <v>2.26196</v>
      </c>
      <c r="HR327" s="1">
        <v>1.4978</v>
      </c>
      <c r="HS327" s="1">
        <v>2.29858</v>
      </c>
      <c r="HT327" s="1">
        <v>1.54785</v>
      </c>
      <c r="HU327" s="1">
        <v>2.44995</v>
      </c>
      <c r="HV327" s="1">
        <v>36.2459</v>
      </c>
      <c r="HW327" s="1">
        <v>15.2966</v>
      </c>
      <c r="HX327" s="1">
        <v>18.0</v>
      </c>
      <c r="HY327" s="1">
        <v>471.161</v>
      </c>
      <c r="HZ327" s="1">
        <v>512.768</v>
      </c>
      <c r="IA327" s="1">
        <v>28.893</v>
      </c>
      <c r="IB327" s="1">
        <v>30.5309</v>
      </c>
      <c r="IC327" s="1">
        <v>30.0003</v>
      </c>
      <c r="ID327" s="1">
        <v>30.3162</v>
      </c>
      <c r="IE327" s="1">
        <v>30.4067</v>
      </c>
      <c r="IF327" s="1">
        <v>62.7854</v>
      </c>
      <c r="IG327" s="1">
        <v>26.8995</v>
      </c>
      <c r="IH327" s="1">
        <v>36.5393</v>
      </c>
      <c r="II327" s="1">
        <v>28.8865</v>
      </c>
      <c r="IJ327" s="1">
        <v>1587.55</v>
      </c>
      <c r="IK327" s="1">
        <v>25.2552</v>
      </c>
      <c r="IL327" s="1">
        <v>100.661</v>
      </c>
      <c r="IM327" s="1">
        <v>100.378</v>
      </c>
      <c r="IN327" s="1" t="s">
        <v>365</v>
      </c>
    </row>
    <row r="328" ht="15.75" customHeight="1">
      <c r="A328" s="1">
        <v>312.0</v>
      </c>
      <c r="B328" s="1">
        <v>1.6604003166E9</v>
      </c>
      <c r="C328" s="1">
        <v>592.5</v>
      </c>
      <c r="D328" s="1" t="s">
        <v>968</v>
      </c>
      <c r="E328" s="1" t="s">
        <v>969</v>
      </c>
      <c r="F328" s="1">
        <v>1.0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1.660400309099999E9</v>
      </c>
      <c r="O328" s="1">
        <f t="shared" si="1"/>
        <v>0.001587361458</v>
      </c>
      <c r="P328" s="1">
        <f t="shared" si="2"/>
        <v>1.587361458</v>
      </c>
      <c r="Q328" s="1">
        <f t="shared" si="3"/>
        <v>6.179275941</v>
      </c>
      <c r="R328" s="1">
        <f t="shared" si="4"/>
        <v>1483.162</v>
      </c>
      <c r="S328" s="1">
        <f t="shared" si="5"/>
        <v>1311.530341</v>
      </c>
      <c r="T328" s="1">
        <f t="shared" si="6"/>
        <v>130.853553</v>
      </c>
      <c r="U328" s="1">
        <f t="shared" si="7"/>
        <v>147.9775277</v>
      </c>
      <c r="V328" s="1">
        <f t="shared" si="8"/>
        <v>0.07929138466</v>
      </c>
      <c r="W328" s="1">
        <f t="shared" si="9"/>
        <v>2.924315284</v>
      </c>
      <c r="X328" s="1">
        <f t="shared" si="10"/>
        <v>0.07811607508</v>
      </c>
      <c r="Y328" s="1">
        <f t="shared" si="11"/>
        <v>0.04892669253</v>
      </c>
      <c r="Z328" s="1">
        <f t="shared" si="12"/>
        <v>321.5152344</v>
      </c>
      <c r="AA328" s="1">
        <f t="shared" si="13"/>
        <v>32.49278699</v>
      </c>
      <c r="AB328" s="1">
        <f t="shared" si="14"/>
        <v>31.5569</v>
      </c>
      <c r="AC328" s="1">
        <f t="shared" si="15"/>
        <v>4.656624891</v>
      </c>
      <c r="AD328" s="1">
        <f t="shared" si="16"/>
        <v>59.89885159</v>
      </c>
      <c r="AE328" s="1">
        <f t="shared" si="17"/>
        <v>2.703996102</v>
      </c>
      <c r="AF328" s="1">
        <f t="shared" si="18"/>
        <v>4.514270357</v>
      </c>
      <c r="AG328" s="1">
        <f t="shared" si="19"/>
        <v>1.952628789</v>
      </c>
      <c r="AH328" s="1">
        <f t="shared" si="20"/>
        <v>-70.00264031</v>
      </c>
      <c r="AI328" s="1">
        <f t="shared" si="21"/>
        <v>-86.0264014</v>
      </c>
      <c r="AJ328" s="1">
        <f t="shared" si="22"/>
        <v>-6.624555894</v>
      </c>
      <c r="AK328" s="1">
        <f t="shared" si="23"/>
        <v>158.8616368</v>
      </c>
      <c r="AL328" s="1">
        <f t="shared" si="24"/>
        <v>37.86565918</v>
      </c>
      <c r="AM328" s="1">
        <f t="shared" si="25"/>
        <v>1.597002631</v>
      </c>
      <c r="AN328" s="1">
        <f t="shared" si="26"/>
        <v>6.179275941</v>
      </c>
      <c r="AO328" s="1">
        <v>1594.896628318726</v>
      </c>
      <c r="AP328" s="1">
        <v>1560.64612121212</v>
      </c>
      <c r="AQ328" s="1">
        <v>5.193614419113697</v>
      </c>
      <c r="AR328" s="1">
        <v>65.10273567100046</v>
      </c>
      <c r="AS328" s="1">
        <f t="shared" si="27"/>
        <v>1.587361458</v>
      </c>
      <c r="AT328" s="1">
        <v>25.22773197563269</v>
      </c>
      <c r="AU328" s="1">
        <v>27.08064909090909</v>
      </c>
      <c r="AV328" s="1">
        <v>-3.377670463802346E-5</v>
      </c>
      <c r="AW328" s="1">
        <v>83.61530632147979</v>
      </c>
      <c r="AX328" s="1">
        <v>20.0</v>
      </c>
      <c r="AY328" s="1">
        <v>4.0</v>
      </c>
      <c r="AZ328" s="1">
        <f t="shared" si="28"/>
        <v>1</v>
      </c>
      <c r="BA328" s="1">
        <f t="shared" si="29"/>
        <v>0</v>
      </c>
      <c r="BB328" s="1">
        <f t="shared" si="30"/>
        <v>52023.30375</v>
      </c>
      <c r="BC328" s="1">
        <f t="shared" si="31"/>
        <v>1999.991333</v>
      </c>
      <c r="BD328" s="1">
        <f t="shared" si="32"/>
        <v>1681.19304</v>
      </c>
      <c r="BE328" s="1">
        <f t="shared" si="33"/>
        <v>0.8406001626</v>
      </c>
      <c r="BF328" s="1">
        <f t="shared" si="34"/>
        <v>0.1607583138</v>
      </c>
      <c r="BG328" s="1">
        <v>6.0</v>
      </c>
      <c r="BH328" s="1">
        <v>0.5</v>
      </c>
      <c r="BI328" s="1" t="s">
        <v>355</v>
      </c>
      <c r="BJ328" s="1">
        <v>2.0</v>
      </c>
      <c r="BK328" s="1" t="b">
        <v>1</v>
      </c>
      <c r="BL328" s="1">
        <v>1.660400309099999E9</v>
      </c>
      <c r="BM328" s="1">
        <v>1483.162</v>
      </c>
      <c r="BN328" s="1">
        <v>1531.428666666667</v>
      </c>
      <c r="BO328" s="1">
        <v>27.10184666666667</v>
      </c>
      <c r="BP328" s="1">
        <v>25.23794</v>
      </c>
      <c r="BQ328" s="1">
        <v>1480.452666666667</v>
      </c>
      <c r="BR328" s="1">
        <v>27.08897333333334</v>
      </c>
      <c r="BS328" s="1">
        <v>500.1498</v>
      </c>
      <c r="BT328" s="1">
        <v>99.67164666666665</v>
      </c>
      <c r="BU328" s="1">
        <v>0.1000085666666667</v>
      </c>
      <c r="BV328" s="1">
        <v>31.01124</v>
      </c>
      <c r="BW328" s="1">
        <v>31.5569</v>
      </c>
      <c r="BX328" s="1">
        <v>999.8999999999999</v>
      </c>
      <c r="BY328" s="1">
        <v>0.0</v>
      </c>
      <c r="BZ328" s="1">
        <v>0.0</v>
      </c>
      <c r="CA328" s="1">
        <v>10003.03666666667</v>
      </c>
      <c r="CB328" s="1">
        <v>0.0</v>
      </c>
      <c r="CC328" s="1">
        <v>26.55269333333333</v>
      </c>
      <c r="CD328" s="1">
        <v>-48.26616666666666</v>
      </c>
      <c r="CE328" s="1">
        <v>1524.477333333333</v>
      </c>
      <c r="CF328" s="1">
        <v>1571.078</v>
      </c>
      <c r="CG328" s="1">
        <v>1.863916</v>
      </c>
      <c r="CH328" s="1">
        <v>1531.428666666667</v>
      </c>
      <c r="CI328" s="1">
        <v>25.23794</v>
      </c>
      <c r="CJ328" s="1">
        <v>2.701285333333333</v>
      </c>
      <c r="CK328" s="1">
        <v>2.515506666666667</v>
      </c>
      <c r="CL328" s="1">
        <v>22.29295333333333</v>
      </c>
      <c r="CM328" s="1">
        <v>21.12718</v>
      </c>
      <c r="CN328" s="1">
        <v>1999.991333333333</v>
      </c>
      <c r="CO328" s="1">
        <v>0.9799934000000001</v>
      </c>
      <c r="CP328" s="1">
        <v>0.02000671333333333</v>
      </c>
      <c r="CQ328" s="1">
        <v>0.0</v>
      </c>
      <c r="CR328" s="1">
        <v>2.479200000000001</v>
      </c>
      <c r="CS328" s="1">
        <v>0.0</v>
      </c>
      <c r="CT328" s="1">
        <v>23224.23333333333</v>
      </c>
      <c r="CU328" s="1">
        <v>17412.22</v>
      </c>
      <c r="CV328" s="1">
        <v>40.812</v>
      </c>
      <c r="CW328" s="1">
        <v>41.75</v>
      </c>
      <c r="CX328" s="1">
        <v>40.75826666666667</v>
      </c>
      <c r="CY328" s="1">
        <v>40.13326666666667</v>
      </c>
      <c r="CZ328" s="1">
        <v>40.875</v>
      </c>
      <c r="DA328" s="1">
        <v>1959.980666666667</v>
      </c>
      <c r="DB328" s="1">
        <v>40.01066666666667</v>
      </c>
      <c r="DC328" s="1">
        <v>0.0</v>
      </c>
      <c r="DD328" s="1">
        <v>1.6604003142E9</v>
      </c>
      <c r="DE328" s="1">
        <v>0.0</v>
      </c>
      <c r="DF328" s="1">
        <v>1.6603997476E9</v>
      </c>
      <c r="DG328" s="1" t="s">
        <v>356</v>
      </c>
      <c r="DH328" s="1">
        <v>1.6603997421E9</v>
      </c>
      <c r="DI328" s="1">
        <v>1.6603997476E9</v>
      </c>
      <c r="DJ328" s="1">
        <v>1.0</v>
      </c>
      <c r="DK328" s="1">
        <v>0.077</v>
      </c>
      <c r="DL328" s="1">
        <v>-0.022</v>
      </c>
      <c r="DM328" s="1">
        <v>1.398</v>
      </c>
      <c r="DN328" s="1">
        <v>0.017</v>
      </c>
      <c r="DO328" s="1">
        <v>400.0</v>
      </c>
      <c r="DP328" s="1">
        <v>25.0</v>
      </c>
      <c r="DQ328" s="1">
        <v>0.31</v>
      </c>
      <c r="DR328" s="1">
        <v>0.07</v>
      </c>
      <c r="DS328" s="1">
        <v>6.343859662193785</v>
      </c>
      <c r="DT328" s="1">
        <v>1.04964976072075</v>
      </c>
      <c r="DU328" s="1">
        <v>0.1421770631614781</v>
      </c>
      <c r="DV328" s="1">
        <v>0.0</v>
      </c>
      <c r="DW328" s="1">
        <v>37.85754205367101</v>
      </c>
      <c r="DX328" s="1">
        <v>0.2843911041083937</v>
      </c>
      <c r="DY328" s="1">
        <v>0.07354707248109638</v>
      </c>
      <c r="DZ328" s="1">
        <v>1.0</v>
      </c>
      <c r="EA328" s="1">
        <v>-48.26306666666667</v>
      </c>
      <c r="EB328" s="1">
        <v>-0.6638149054503819</v>
      </c>
      <c r="EC328" s="1">
        <v>0.09809637551351678</v>
      </c>
      <c r="ED328" s="1">
        <v>1.0</v>
      </c>
      <c r="EE328" s="1">
        <v>1304.054191921918</v>
      </c>
      <c r="EF328" s="1">
        <v>261.2413478898043</v>
      </c>
      <c r="EG328" s="1">
        <v>19.62924406064195</v>
      </c>
      <c r="EH328" s="1">
        <v>0.0</v>
      </c>
      <c r="EI328" s="1">
        <v>1.8676205</v>
      </c>
      <c r="EJ328" s="1">
        <v>-0.06546799249531261</v>
      </c>
      <c r="EK328" s="1">
        <v>0.007544074810737228</v>
      </c>
      <c r="EL328" s="1">
        <v>1.0</v>
      </c>
      <c r="EM328" s="1">
        <v>1.951888242149706</v>
      </c>
      <c r="EN328" s="1">
        <v>0.04502972165860308</v>
      </c>
      <c r="EO328" s="1">
        <v>0.00350580767028597</v>
      </c>
      <c r="EP328" s="1">
        <v>1.0</v>
      </c>
      <c r="EQ328" s="1">
        <v>4.0</v>
      </c>
      <c r="ER328" s="1">
        <v>6.0</v>
      </c>
      <c r="ES328" s="1" t="s">
        <v>376</v>
      </c>
      <c r="ET328" s="1">
        <v>2.94409</v>
      </c>
      <c r="EU328" s="1">
        <v>2.80102</v>
      </c>
      <c r="EV328" s="1">
        <v>0.216797</v>
      </c>
      <c r="EW328" s="1">
        <v>0.220902</v>
      </c>
      <c r="EX328" s="1">
        <v>0.118008</v>
      </c>
      <c r="EY328" s="1">
        <v>0.112355</v>
      </c>
      <c r="EZ328" s="1">
        <v>16086.3</v>
      </c>
      <c r="FA328" s="1">
        <v>16778.4</v>
      </c>
      <c r="FB328" s="1">
        <v>23879.0</v>
      </c>
      <c r="FC328" s="1">
        <v>25055.6</v>
      </c>
      <c r="FD328" s="1">
        <v>33709.7</v>
      </c>
      <c r="FE328" s="1">
        <v>35513.5</v>
      </c>
      <c r="FF328" s="1">
        <v>43527.1</v>
      </c>
      <c r="FG328" s="1">
        <v>46314.6</v>
      </c>
      <c r="FH328" s="1">
        <v>1.93105</v>
      </c>
      <c r="FI328" s="1">
        <v>1.89855</v>
      </c>
      <c r="FJ328" s="1">
        <v>0.138983</v>
      </c>
      <c r="FK328" s="1">
        <v>0.0</v>
      </c>
      <c r="FL328" s="1">
        <v>29.3093</v>
      </c>
      <c r="FM328" s="1">
        <v>999.9</v>
      </c>
      <c r="FN328" s="1">
        <v>66.0</v>
      </c>
      <c r="FO328" s="1">
        <v>32.8</v>
      </c>
      <c r="FP328" s="1">
        <v>33.0797</v>
      </c>
      <c r="FQ328" s="1">
        <v>64.1509</v>
      </c>
      <c r="FR328" s="1">
        <v>26.4022</v>
      </c>
      <c r="FS328" s="1">
        <v>1.0</v>
      </c>
      <c r="FT328" s="1">
        <v>0.268095</v>
      </c>
      <c r="FU328" s="1">
        <v>0.607446</v>
      </c>
      <c r="FV328" s="1">
        <v>20.3229</v>
      </c>
      <c r="FW328" s="1">
        <v>5.21175</v>
      </c>
      <c r="FX328" s="1">
        <v>11.9048</v>
      </c>
      <c r="FY328" s="1">
        <v>5.0031</v>
      </c>
      <c r="FZ328" s="1">
        <v>3.28982</v>
      </c>
      <c r="GA328" s="1">
        <v>9999.0</v>
      </c>
      <c r="GB328" s="1">
        <v>9999.0</v>
      </c>
      <c r="GC328" s="1">
        <v>9999.0</v>
      </c>
      <c r="GD328" s="1">
        <v>999.9</v>
      </c>
      <c r="GE328" s="1">
        <v>1.8595</v>
      </c>
      <c r="GF328" s="1">
        <v>1.85446</v>
      </c>
      <c r="GG328" s="1">
        <v>1.85772</v>
      </c>
      <c r="GH328" s="1">
        <v>1.85608</v>
      </c>
      <c r="GI328" s="1">
        <v>1.85487</v>
      </c>
      <c r="GJ328" s="1">
        <v>1.85457</v>
      </c>
      <c r="GK328" s="1">
        <v>1.85319</v>
      </c>
      <c r="GL328" s="1">
        <v>1.85638</v>
      </c>
      <c r="GM328" s="1">
        <v>0.0</v>
      </c>
      <c r="GN328" s="1">
        <v>0.0</v>
      </c>
      <c r="GO328" s="1">
        <v>0.0</v>
      </c>
      <c r="GP328" s="1">
        <v>0.0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0.0</v>
      </c>
      <c r="GX328" s="1">
        <v>100.0</v>
      </c>
      <c r="GY328" s="1">
        <v>100.0</v>
      </c>
      <c r="GZ328" s="1">
        <v>2.73</v>
      </c>
      <c r="HA328" s="1">
        <v>0.0129</v>
      </c>
      <c r="HB328" s="1">
        <v>0.4456844362221581</v>
      </c>
      <c r="HC328" s="1">
        <v>0.002809866934308161</v>
      </c>
      <c r="HD328" s="1">
        <v>-1.127031966113555E-6</v>
      </c>
      <c r="HE328" s="1">
        <v>1.768598670541231E-10</v>
      </c>
      <c r="HF328" s="1">
        <v>-0.06730217437184942</v>
      </c>
      <c r="HG328" s="1">
        <v>0.01081145868756639</v>
      </c>
      <c r="HH328" s="1">
        <v>-3.689364805754238E-4</v>
      </c>
      <c r="HI328" s="1">
        <v>2.919854880483278E-6</v>
      </c>
      <c r="HJ328" s="1">
        <v>2.0</v>
      </c>
      <c r="HK328" s="1">
        <v>2136.0</v>
      </c>
      <c r="HL328" s="1">
        <v>3.0</v>
      </c>
      <c r="HM328" s="1">
        <v>30.0</v>
      </c>
      <c r="HN328" s="1">
        <v>9.6</v>
      </c>
      <c r="HO328" s="1">
        <v>9.5</v>
      </c>
      <c r="HP328" s="1">
        <v>3.14819</v>
      </c>
      <c r="HQ328" s="1">
        <v>2.28027</v>
      </c>
      <c r="HR328" s="1">
        <v>1.4978</v>
      </c>
      <c r="HS328" s="1">
        <v>2.29858</v>
      </c>
      <c r="HT328" s="1">
        <v>1.54785</v>
      </c>
      <c r="HU328" s="1">
        <v>2.34253</v>
      </c>
      <c r="HV328" s="1">
        <v>36.2459</v>
      </c>
      <c r="HW328" s="1">
        <v>15.2878</v>
      </c>
      <c r="HX328" s="1">
        <v>18.0</v>
      </c>
      <c r="HY328" s="1">
        <v>471.266</v>
      </c>
      <c r="HZ328" s="1">
        <v>512.723</v>
      </c>
      <c r="IA328" s="1">
        <v>28.8835</v>
      </c>
      <c r="IB328" s="1">
        <v>30.5309</v>
      </c>
      <c r="IC328" s="1">
        <v>30.0002</v>
      </c>
      <c r="ID328" s="1">
        <v>30.3169</v>
      </c>
      <c r="IE328" s="1">
        <v>30.4074</v>
      </c>
      <c r="IF328" s="1">
        <v>63.0118</v>
      </c>
      <c r="IG328" s="1">
        <v>26.8995</v>
      </c>
      <c r="IH328" s="1">
        <v>36.5393</v>
      </c>
      <c r="II328" s="1">
        <v>28.8865</v>
      </c>
      <c r="IJ328" s="1">
        <v>1597.63</v>
      </c>
      <c r="IK328" s="1">
        <v>25.2568</v>
      </c>
      <c r="IL328" s="1">
        <v>100.661</v>
      </c>
      <c r="IM328" s="1">
        <v>100.377</v>
      </c>
      <c r="IN328" s="1" t="s">
        <v>365</v>
      </c>
    </row>
    <row r="329" ht="15.75" customHeight="1">
      <c r="A329" s="1">
        <v>313.0</v>
      </c>
      <c r="B329" s="1">
        <v>1.6604003176E9</v>
      </c>
      <c r="C329" s="1">
        <v>593.5</v>
      </c>
      <c r="D329" s="1" t="s">
        <v>970</v>
      </c>
      <c r="E329" s="1" t="s">
        <v>971</v>
      </c>
      <c r="F329" s="1">
        <v>1.0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1.6604003096E9</v>
      </c>
      <c r="O329" s="1">
        <f t="shared" si="1"/>
        <v>0.001583110288</v>
      </c>
      <c r="P329" s="1">
        <f t="shared" si="2"/>
        <v>1.583110288</v>
      </c>
      <c r="Q329" s="1">
        <f t="shared" si="3"/>
        <v>6.112419024</v>
      </c>
      <c r="R329" s="1">
        <f t="shared" si="4"/>
        <v>1485.68</v>
      </c>
      <c r="S329" s="1">
        <f t="shared" si="5"/>
        <v>1314.948227</v>
      </c>
      <c r="T329" s="1">
        <f t="shared" si="6"/>
        <v>131.1943661</v>
      </c>
      <c r="U329" s="1">
        <f t="shared" si="7"/>
        <v>148.2285323</v>
      </c>
      <c r="V329" s="1">
        <f t="shared" si="8"/>
        <v>0.07905996656</v>
      </c>
      <c r="W329" s="1">
        <f t="shared" si="9"/>
        <v>2.924334424</v>
      </c>
      <c r="X329" s="1">
        <f t="shared" si="10"/>
        <v>0.07789146045</v>
      </c>
      <c r="Y329" s="1">
        <f t="shared" si="11"/>
        <v>0.04878570968</v>
      </c>
      <c r="Z329" s="1">
        <f t="shared" si="12"/>
        <v>321.5171139</v>
      </c>
      <c r="AA329" s="1">
        <f t="shared" si="13"/>
        <v>32.49430296</v>
      </c>
      <c r="AB329" s="1">
        <f t="shared" si="14"/>
        <v>31.557725</v>
      </c>
      <c r="AC329" s="1">
        <f t="shared" si="15"/>
        <v>4.656843047</v>
      </c>
      <c r="AD329" s="1">
        <f t="shared" si="16"/>
        <v>59.893806</v>
      </c>
      <c r="AE329" s="1">
        <f t="shared" si="17"/>
        <v>2.703831532</v>
      </c>
      <c r="AF329" s="1">
        <f t="shared" si="18"/>
        <v>4.514375881</v>
      </c>
      <c r="AG329" s="1">
        <f t="shared" si="19"/>
        <v>1.953011514</v>
      </c>
      <c r="AH329" s="1">
        <f t="shared" si="20"/>
        <v>-69.81516368</v>
      </c>
      <c r="AI329" s="1">
        <f t="shared" si="21"/>
        <v>-86.09239198</v>
      </c>
      <c r="AJ329" s="1">
        <f t="shared" si="22"/>
        <v>-6.629634549</v>
      </c>
      <c r="AK329" s="1">
        <f t="shared" si="23"/>
        <v>158.9799237</v>
      </c>
      <c r="AL329" s="1">
        <f t="shared" si="24"/>
        <v>37.86951127</v>
      </c>
      <c r="AM329" s="1">
        <f t="shared" si="25"/>
        <v>1.59609311</v>
      </c>
      <c r="AN329" s="1">
        <f t="shared" si="26"/>
        <v>6.112419024</v>
      </c>
      <c r="AO329" s="1">
        <v>1600.106641836321</v>
      </c>
      <c r="AP329" s="1">
        <v>1565.872727272727</v>
      </c>
      <c r="AQ329" s="1">
        <v>5.206448854115829</v>
      </c>
      <c r="AR329" s="1">
        <v>65.10273567100046</v>
      </c>
      <c r="AS329" s="1">
        <f t="shared" si="27"/>
        <v>1.583110288</v>
      </c>
      <c r="AT329" s="1">
        <v>25.22844310843218</v>
      </c>
      <c r="AU329" s="1">
        <v>27.07647757575758</v>
      </c>
      <c r="AV329" s="1">
        <v>-4.525480458305023E-5</v>
      </c>
      <c r="AW329" s="1">
        <v>83.61530632147979</v>
      </c>
      <c r="AX329" s="1">
        <v>19.0</v>
      </c>
      <c r="AY329" s="1">
        <v>4.0</v>
      </c>
      <c r="AZ329" s="1">
        <f t="shared" si="28"/>
        <v>1</v>
      </c>
      <c r="BA329" s="1">
        <f t="shared" si="29"/>
        <v>0</v>
      </c>
      <c r="BB329" s="1">
        <f t="shared" si="30"/>
        <v>52023.77561</v>
      </c>
      <c r="BC329" s="1">
        <f t="shared" si="31"/>
        <v>2000.003125</v>
      </c>
      <c r="BD329" s="1">
        <f t="shared" si="32"/>
        <v>1681.202944</v>
      </c>
      <c r="BE329" s="1">
        <f t="shared" si="33"/>
        <v>0.8406001584</v>
      </c>
      <c r="BF329" s="1">
        <f t="shared" si="34"/>
        <v>0.1607583058</v>
      </c>
      <c r="BG329" s="1">
        <v>6.0</v>
      </c>
      <c r="BH329" s="1">
        <v>0.5</v>
      </c>
      <c r="BI329" s="1" t="s">
        <v>355</v>
      </c>
      <c r="BJ329" s="1">
        <v>2.0</v>
      </c>
      <c r="BK329" s="1" t="b">
        <v>1</v>
      </c>
      <c r="BL329" s="1">
        <v>1.6604003096E9</v>
      </c>
      <c r="BM329" s="1">
        <v>1485.68</v>
      </c>
      <c r="BN329" s="1">
        <v>1533.954375</v>
      </c>
      <c r="BO329" s="1">
        <v>27.1002375</v>
      </c>
      <c r="BP329" s="1">
        <v>25.23739375</v>
      </c>
      <c r="BQ329" s="1">
        <v>1482.969375</v>
      </c>
      <c r="BR329" s="1">
        <v>27.08735625</v>
      </c>
      <c r="BS329" s="1">
        <v>500.151</v>
      </c>
      <c r="BT329" s="1">
        <v>99.6715125</v>
      </c>
      <c r="BU329" s="1">
        <v>0.09999438125</v>
      </c>
      <c r="BV329" s="1">
        <v>31.01165</v>
      </c>
      <c r="BW329" s="1">
        <v>31.557725</v>
      </c>
      <c r="BX329" s="1">
        <v>999.9</v>
      </c>
      <c r="BY329" s="1">
        <v>0.0</v>
      </c>
      <c r="BZ329" s="1">
        <v>0.0</v>
      </c>
      <c r="CA329" s="1">
        <v>10003.159375</v>
      </c>
      <c r="CB329" s="1">
        <v>0.0</v>
      </c>
      <c r="CC329" s="1">
        <v>26.52971875</v>
      </c>
      <c r="CD329" s="1">
        <v>-48.27354375</v>
      </c>
      <c r="CE329" s="1">
        <v>1527.063125</v>
      </c>
      <c r="CF329" s="1">
        <v>1573.668125</v>
      </c>
      <c r="CG329" s="1">
        <v>1.86284875</v>
      </c>
      <c r="CH329" s="1">
        <v>1533.954375</v>
      </c>
      <c r="CI329" s="1">
        <v>25.23739375</v>
      </c>
      <c r="CJ329" s="1">
        <v>2.70112125</v>
      </c>
      <c r="CK329" s="1">
        <v>2.515449375</v>
      </c>
      <c r="CL329" s="1">
        <v>22.29195625</v>
      </c>
      <c r="CM329" s="1">
        <v>21.12680625</v>
      </c>
      <c r="CN329" s="1">
        <v>2000.003125</v>
      </c>
      <c r="CO329" s="1">
        <v>0.9799935625</v>
      </c>
      <c r="CP329" s="1">
        <v>0.02000655625</v>
      </c>
      <c r="CQ329" s="1">
        <v>0.0</v>
      </c>
      <c r="CR329" s="1">
        <v>2.429</v>
      </c>
      <c r="CS329" s="1">
        <v>0.0</v>
      </c>
      <c r="CT329" s="1">
        <v>23223.675</v>
      </c>
      <c r="CU329" s="1">
        <v>17412.325</v>
      </c>
      <c r="CV329" s="1">
        <v>40.812</v>
      </c>
      <c r="CW329" s="1">
        <v>41.75</v>
      </c>
      <c r="CX329" s="1">
        <v>40.75775</v>
      </c>
      <c r="CY329" s="1">
        <v>40.13275</v>
      </c>
      <c r="CZ329" s="1">
        <v>40.875</v>
      </c>
      <c r="DA329" s="1">
        <v>1959.9925</v>
      </c>
      <c r="DB329" s="1">
        <v>40.010625</v>
      </c>
      <c r="DC329" s="1">
        <v>0.0</v>
      </c>
      <c r="DD329" s="1">
        <v>1.6604003154E9</v>
      </c>
      <c r="DE329" s="1">
        <v>0.0</v>
      </c>
      <c r="DF329" s="1">
        <v>1.6603997476E9</v>
      </c>
      <c r="DG329" s="1" t="s">
        <v>356</v>
      </c>
      <c r="DH329" s="1">
        <v>1.6603997421E9</v>
      </c>
      <c r="DI329" s="1">
        <v>1.6603997476E9</v>
      </c>
      <c r="DJ329" s="1">
        <v>1.0</v>
      </c>
      <c r="DK329" s="1">
        <v>0.077</v>
      </c>
      <c r="DL329" s="1">
        <v>-0.022</v>
      </c>
      <c r="DM329" s="1">
        <v>1.398</v>
      </c>
      <c r="DN329" s="1">
        <v>0.017</v>
      </c>
      <c r="DO329" s="1">
        <v>400.0</v>
      </c>
      <c r="DP329" s="1">
        <v>25.0</v>
      </c>
      <c r="DQ329" s="1">
        <v>0.31</v>
      </c>
      <c r="DR329" s="1">
        <v>0.07</v>
      </c>
      <c r="DS329" s="1">
        <v>6.343859662193785</v>
      </c>
      <c r="DT329" s="1">
        <v>1.04964976072075</v>
      </c>
      <c r="DU329" s="1">
        <v>0.1421770631614781</v>
      </c>
      <c r="DV329" s="1">
        <v>0.0</v>
      </c>
      <c r="DW329" s="1">
        <v>37.85754205367101</v>
      </c>
      <c r="DX329" s="1">
        <v>0.2843911041083937</v>
      </c>
      <c r="DY329" s="1">
        <v>0.07354707248109638</v>
      </c>
      <c r="DZ329" s="1">
        <v>1.0</v>
      </c>
      <c r="EA329" s="1">
        <v>-48.26306666666667</v>
      </c>
      <c r="EB329" s="1">
        <v>-0.6638149054503819</v>
      </c>
      <c r="EC329" s="1">
        <v>0.09809637551351678</v>
      </c>
      <c r="ED329" s="1">
        <v>1.0</v>
      </c>
      <c r="EE329" s="1">
        <v>1304.054191921918</v>
      </c>
      <c r="EF329" s="1">
        <v>261.2413478898043</v>
      </c>
      <c r="EG329" s="1">
        <v>19.62924406064195</v>
      </c>
      <c r="EH329" s="1">
        <v>0.0</v>
      </c>
      <c r="EI329" s="1">
        <v>1.8676205</v>
      </c>
      <c r="EJ329" s="1">
        <v>-0.06546799249531261</v>
      </c>
      <c r="EK329" s="1">
        <v>0.007544074810737228</v>
      </c>
      <c r="EL329" s="1">
        <v>1.0</v>
      </c>
      <c r="EM329" s="1">
        <v>1.951888242149706</v>
      </c>
      <c r="EN329" s="1">
        <v>0.04502972165860308</v>
      </c>
      <c r="EO329" s="1">
        <v>0.00350580767028597</v>
      </c>
      <c r="EP329" s="1">
        <v>1.0</v>
      </c>
      <c r="EQ329" s="1">
        <v>4.0</v>
      </c>
      <c r="ER329" s="1">
        <v>6.0</v>
      </c>
      <c r="ES329" s="1" t="s">
        <v>376</v>
      </c>
      <c r="ET329" s="1">
        <v>2.94393</v>
      </c>
      <c r="EU329" s="1">
        <v>2.80098</v>
      </c>
      <c r="EV329" s="1">
        <v>0.217224</v>
      </c>
      <c r="EW329" s="1">
        <v>0.221327</v>
      </c>
      <c r="EX329" s="1">
        <v>0.117989</v>
      </c>
      <c r="EY329" s="1">
        <v>0.112352</v>
      </c>
      <c r="EZ329" s="1">
        <v>16077.4</v>
      </c>
      <c r="FA329" s="1">
        <v>16769.3</v>
      </c>
      <c r="FB329" s="1">
        <v>23879.0</v>
      </c>
      <c r="FC329" s="1">
        <v>25055.8</v>
      </c>
      <c r="FD329" s="1">
        <v>33710.4</v>
      </c>
      <c r="FE329" s="1">
        <v>35513.5</v>
      </c>
      <c r="FF329" s="1">
        <v>43527.1</v>
      </c>
      <c r="FG329" s="1">
        <v>46314.5</v>
      </c>
      <c r="FH329" s="1">
        <v>1.93107</v>
      </c>
      <c r="FI329" s="1">
        <v>1.89858</v>
      </c>
      <c r="FJ329" s="1">
        <v>0.13902</v>
      </c>
      <c r="FK329" s="1">
        <v>0.0</v>
      </c>
      <c r="FL329" s="1">
        <v>29.3099</v>
      </c>
      <c r="FM329" s="1">
        <v>999.9</v>
      </c>
      <c r="FN329" s="1">
        <v>65.9</v>
      </c>
      <c r="FO329" s="1">
        <v>32.8</v>
      </c>
      <c r="FP329" s="1">
        <v>33.0297</v>
      </c>
      <c r="FQ329" s="1">
        <v>64.2309</v>
      </c>
      <c r="FR329" s="1">
        <v>26.9151</v>
      </c>
      <c r="FS329" s="1">
        <v>1.0</v>
      </c>
      <c r="FT329" s="1">
        <v>0.268026</v>
      </c>
      <c r="FU329" s="1">
        <v>0.57768</v>
      </c>
      <c r="FV329" s="1">
        <v>20.323</v>
      </c>
      <c r="FW329" s="1">
        <v>5.2116</v>
      </c>
      <c r="FX329" s="1">
        <v>11.9056</v>
      </c>
      <c r="FY329" s="1">
        <v>5.00305</v>
      </c>
      <c r="FZ329" s="1">
        <v>3.2898</v>
      </c>
      <c r="GA329" s="1">
        <v>9999.0</v>
      </c>
      <c r="GB329" s="1">
        <v>9999.0</v>
      </c>
      <c r="GC329" s="1">
        <v>9999.0</v>
      </c>
      <c r="GD329" s="1">
        <v>999.9</v>
      </c>
      <c r="GE329" s="1">
        <v>1.85951</v>
      </c>
      <c r="GF329" s="1">
        <v>1.85445</v>
      </c>
      <c r="GG329" s="1">
        <v>1.85772</v>
      </c>
      <c r="GH329" s="1">
        <v>1.85608</v>
      </c>
      <c r="GI329" s="1">
        <v>1.85487</v>
      </c>
      <c r="GJ329" s="1">
        <v>1.85457</v>
      </c>
      <c r="GK329" s="1">
        <v>1.85319</v>
      </c>
      <c r="GL329" s="1">
        <v>1.85638</v>
      </c>
      <c r="GM329" s="1">
        <v>0.0</v>
      </c>
      <c r="GN329" s="1">
        <v>0.0</v>
      </c>
      <c r="GO329" s="1">
        <v>0.0</v>
      </c>
      <c r="GP329" s="1">
        <v>0.0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0.0</v>
      </c>
      <c r="GX329" s="1">
        <v>100.0</v>
      </c>
      <c r="GY329" s="1">
        <v>100.0</v>
      </c>
      <c r="GZ329" s="1">
        <v>2.74</v>
      </c>
      <c r="HA329" s="1">
        <v>0.0129</v>
      </c>
      <c r="HB329" s="1">
        <v>0.4456844362221581</v>
      </c>
      <c r="HC329" s="1">
        <v>0.002809866934308161</v>
      </c>
      <c r="HD329" s="1">
        <v>-1.127031966113555E-6</v>
      </c>
      <c r="HE329" s="1">
        <v>1.768598670541231E-10</v>
      </c>
      <c r="HF329" s="1">
        <v>-0.06730217437184942</v>
      </c>
      <c r="HG329" s="1">
        <v>0.01081145868756639</v>
      </c>
      <c r="HH329" s="1">
        <v>-3.689364805754238E-4</v>
      </c>
      <c r="HI329" s="1">
        <v>2.919854880483278E-6</v>
      </c>
      <c r="HJ329" s="1">
        <v>2.0</v>
      </c>
      <c r="HK329" s="1">
        <v>2136.0</v>
      </c>
      <c r="HL329" s="1">
        <v>3.0</v>
      </c>
      <c r="HM329" s="1">
        <v>30.0</v>
      </c>
      <c r="HN329" s="1">
        <v>9.6</v>
      </c>
      <c r="HO329" s="1">
        <v>9.5</v>
      </c>
      <c r="HP329" s="1">
        <v>3.15186</v>
      </c>
      <c r="HQ329" s="1">
        <v>2.27905</v>
      </c>
      <c r="HR329" s="1">
        <v>1.4978</v>
      </c>
      <c r="HS329" s="1">
        <v>2.29736</v>
      </c>
      <c r="HT329" s="1">
        <v>1.54785</v>
      </c>
      <c r="HU329" s="1">
        <v>2.24854</v>
      </c>
      <c r="HV329" s="1">
        <v>36.2459</v>
      </c>
      <c r="HW329" s="1">
        <v>15.2878</v>
      </c>
      <c r="HX329" s="1">
        <v>18.0</v>
      </c>
      <c r="HY329" s="1">
        <v>471.284</v>
      </c>
      <c r="HZ329" s="1">
        <v>512.745</v>
      </c>
      <c r="IA329" s="1">
        <v>28.8761</v>
      </c>
      <c r="IB329" s="1">
        <v>30.5309</v>
      </c>
      <c r="IC329" s="1">
        <v>30.0002</v>
      </c>
      <c r="ID329" s="1">
        <v>30.3175</v>
      </c>
      <c r="IE329" s="1">
        <v>30.408</v>
      </c>
      <c r="IF329" s="1">
        <v>63.1078</v>
      </c>
      <c r="IG329" s="1">
        <v>26.8995</v>
      </c>
      <c r="IH329" s="1">
        <v>36.5393</v>
      </c>
      <c r="II329" s="1">
        <v>28.8696</v>
      </c>
      <c r="IJ329" s="1">
        <v>1597.63</v>
      </c>
      <c r="IK329" s="1">
        <v>25.2701</v>
      </c>
      <c r="IL329" s="1">
        <v>100.661</v>
      </c>
      <c r="IM329" s="1">
        <v>100.378</v>
      </c>
      <c r="IN329" s="1" t="s">
        <v>365</v>
      </c>
    </row>
    <row r="330" ht="15.75" customHeight="1">
      <c r="A330" s="1">
        <v>314.0</v>
      </c>
      <c r="B330" s="1">
        <v>1.6604003186E9</v>
      </c>
      <c r="C330" s="1">
        <v>594.5</v>
      </c>
      <c r="D330" s="1" t="s">
        <v>972</v>
      </c>
      <c r="E330" s="1" t="s">
        <v>973</v>
      </c>
      <c r="F330" s="1">
        <v>1.0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1.660400311099999E9</v>
      </c>
      <c r="O330" s="1">
        <f t="shared" si="1"/>
        <v>0.001577791656</v>
      </c>
      <c r="P330" s="1">
        <f t="shared" si="2"/>
        <v>1.577791656</v>
      </c>
      <c r="Q330" s="1">
        <f t="shared" si="3"/>
        <v>6.146590814</v>
      </c>
      <c r="R330" s="1">
        <f t="shared" si="4"/>
        <v>1493.229333</v>
      </c>
      <c r="S330" s="1">
        <f t="shared" si="5"/>
        <v>1321.036643</v>
      </c>
      <c r="T330" s="1">
        <f t="shared" si="6"/>
        <v>131.8014228</v>
      </c>
      <c r="U330" s="1">
        <f t="shared" si="7"/>
        <v>148.9812957</v>
      </c>
      <c r="V330" s="1">
        <f t="shared" si="8"/>
        <v>0.07873781903</v>
      </c>
      <c r="W330" s="1">
        <f t="shared" si="9"/>
        <v>2.924578048</v>
      </c>
      <c r="X330" s="1">
        <f t="shared" si="10"/>
        <v>0.07757883595</v>
      </c>
      <c r="Y330" s="1">
        <f t="shared" si="11"/>
        <v>0.04858948132</v>
      </c>
      <c r="Z330" s="1">
        <f t="shared" si="12"/>
        <v>321.5180008</v>
      </c>
      <c r="AA330" s="1">
        <f t="shared" si="13"/>
        <v>32.49714336</v>
      </c>
      <c r="AB330" s="1">
        <f t="shared" si="14"/>
        <v>31.56104667</v>
      </c>
      <c r="AC330" s="1">
        <f t="shared" si="15"/>
        <v>4.657721488</v>
      </c>
      <c r="AD330" s="1">
        <f t="shared" si="16"/>
        <v>59.87974169</v>
      </c>
      <c r="AE330" s="1">
        <f t="shared" si="17"/>
        <v>2.703438589</v>
      </c>
      <c r="AF330" s="1">
        <f t="shared" si="18"/>
        <v>4.514779978</v>
      </c>
      <c r="AG330" s="1">
        <f t="shared" si="19"/>
        <v>1.954282899</v>
      </c>
      <c r="AH330" s="1">
        <f t="shared" si="20"/>
        <v>-69.58061205</v>
      </c>
      <c r="AI330" s="1">
        <f t="shared" si="21"/>
        <v>-86.37574932</v>
      </c>
      <c r="AJ330" s="1">
        <f t="shared" si="22"/>
        <v>-6.651061109</v>
      </c>
      <c r="AK330" s="1">
        <f t="shared" si="23"/>
        <v>158.9105783</v>
      </c>
      <c r="AL330" s="1">
        <f t="shared" si="24"/>
        <v>37.86122404</v>
      </c>
      <c r="AM330" s="1">
        <f t="shared" si="25"/>
        <v>1.594132298</v>
      </c>
      <c r="AN330" s="1">
        <f t="shared" si="26"/>
        <v>6.146590814</v>
      </c>
      <c r="AO330" s="1">
        <v>1605.338546374928</v>
      </c>
      <c r="AP330" s="1">
        <v>1571.058727272726</v>
      </c>
      <c r="AQ330" s="1">
        <v>5.207155261776953</v>
      </c>
      <c r="AR330" s="1">
        <v>65.10273567100046</v>
      </c>
      <c r="AS330" s="1">
        <f t="shared" si="27"/>
        <v>1.577791656</v>
      </c>
      <c r="AT330" s="1">
        <v>25.22917393581459</v>
      </c>
      <c r="AU330" s="1">
        <v>27.07100909090909</v>
      </c>
      <c r="AV330" s="1">
        <v>-4.133881076584388E-5</v>
      </c>
      <c r="AW330" s="1">
        <v>83.61530632147979</v>
      </c>
      <c r="AX330" s="1">
        <v>19.0</v>
      </c>
      <c r="AY330" s="1">
        <v>4.0</v>
      </c>
      <c r="AZ330" s="1">
        <f t="shared" si="28"/>
        <v>1</v>
      </c>
      <c r="BA330" s="1">
        <f t="shared" si="29"/>
        <v>0</v>
      </c>
      <c r="BB330" s="1">
        <f t="shared" si="30"/>
        <v>52030.43743</v>
      </c>
      <c r="BC330" s="1">
        <f t="shared" si="31"/>
        <v>2000.008667</v>
      </c>
      <c r="BD330" s="1">
        <f t="shared" si="32"/>
        <v>1681.2076</v>
      </c>
      <c r="BE330" s="1">
        <f t="shared" si="33"/>
        <v>0.8406001574</v>
      </c>
      <c r="BF330" s="1">
        <f t="shared" si="34"/>
        <v>0.1607583038</v>
      </c>
      <c r="BG330" s="1">
        <v>6.0</v>
      </c>
      <c r="BH330" s="1">
        <v>0.5</v>
      </c>
      <c r="BI330" s="1" t="s">
        <v>355</v>
      </c>
      <c r="BJ330" s="1">
        <v>2.0</v>
      </c>
      <c r="BK330" s="1" t="b">
        <v>1</v>
      </c>
      <c r="BL330" s="1">
        <v>1.660400311099999E9</v>
      </c>
      <c r="BM330" s="1">
        <v>1493.229333333333</v>
      </c>
      <c r="BN330" s="1">
        <v>1541.505333333333</v>
      </c>
      <c r="BO330" s="1">
        <v>27.09638</v>
      </c>
      <c r="BP330" s="1">
        <v>25.23579333333334</v>
      </c>
      <c r="BQ330" s="1">
        <v>1490.514</v>
      </c>
      <c r="BR330" s="1">
        <v>27.08349333333333</v>
      </c>
      <c r="BS330" s="1">
        <v>500.1445333333333</v>
      </c>
      <c r="BT330" s="1">
        <v>99.67125999999999</v>
      </c>
      <c r="BU330" s="1">
        <v>0.09994886666666666</v>
      </c>
      <c r="BV330" s="1">
        <v>31.01322</v>
      </c>
      <c r="BW330" s="1">
        <v>31.56104666666667</v>
      </c>
      <c r="BX330" s="1">
        <v>999.8999999999999</v>
      </c>
      <c r="BY330" s="1">
        <v>0.0</v>
      </c>
      <c r="BZ330" s="1">
        <v>0.0</v>
      </c>
      <c r="CA330" s="1">
        <v>10004.57533333333</v>
      </c>
      <c r="CB330" s="1">
        <v>0.0</v>
      </c>
      <c r="CC330" s="1">
        <v>26.56663333333333</v>
      </c>
      <c r="CD330" s="1">
        <v>-48.27501333333333</v>
      </c>
      <c r="CE330" s="1">
        <v>1534.816666666666</v>
      </c>
      <c r="CF330" s="1">
        <v>1581.412</v>
      </c>
      <c r="CG330" s="1">
        <v>1.86059</v>
      </c>
      <c r="CH330" s="1">
        <v>1541.505333333333</v>
      </c>
      <c r="CI330" s="1">
        <v>25.23579333333334</v>
      </c>
      <c r="CJ330" s="1">
        <v>2.700729999999999</v>
      </c>
      <c r="CK330" s="1">
        <v>2.515284</v>
      </c>
      <c r="CL330" s="1">
        <v>22.28957333333333</v>
      </c>
      <c r="CM330" s="1">
        <v>21.12573333333333</v>
      </c>
      <c r="CN330" s="1">
        <v>2000.008666666666</v>
      </c>
      <c r="CO330" s="1">
        <v>0.9799936000000001</v>
      </c>
      <c r="CP330" s="1">
        <v>0.02000652</v>
      </c>
      <c r="CQ330" s="1">
        <v>0.0</v>
      </c>
      <c r="CR330" s="1">
        <v>2.395333333333333</v>
      </c>
      <c r="CS330" s="1">
        <v>0.0</v>
      </c>
      <c r="CT330" s="1">
        <v>23221.59333333333</v>
      </c>
      <c r="CU330" s="1">
        <v>17412.37333333333</v>
      </c>
      <c r="CV330" s="1">
        <v>40.812</v>
      </c>
      <c r="CW330" s="1">
        <v>41.75</v>
      </c>
      <c r="CX330" s="1">
        <v>40.75</v>
      </c>
      <c r="CY330" s="1">
        <v>40.13326666666667</v>
      </c>
      <c r="CZ330" s="1">
        <v>40.875</v>
      </c>
      <c r="DA330" s="1">
        <v>1959.998</v>
      </c>
      <c r="DB330" s="1">
        <v>40.01066666666667</v>
      </c>
      <c r="DC330" s="1">
        <v>0.0</v>
      </c>
      <c r="DD330" s="1">
        <v>1.6604003166E9</v>
      </c>
      <c r="DE330" s="1">
        <v>0.0</v>
      </c>
      <c r="DF330" s="1">
        <v>1.6603997476E9</v>
      </c>
      <c r="DG330" s="1" t="s">
        <v>356</v>
      </c>
      <c r="DH330" s="1">
        <v>1.6603997421E9</v>
      </c>
      <c r="DI330" s="1">
        <v>1.6603997476E9</v>
      </c>
      <c r="DJ330" s="1">
        <v>1.0</v>
      </c>
      <c r="DK330" s="1">
        <v>0.077</v>
      </c>
      <c r="DL330" s="1">
        <v>-0.022</v>
      </c>
      <c r="DM330" s="1">
        <v>1.398</v>
      </c>
      <c r="DN330" s="1">
        <v>0.017</v>
      </c>
      <c r="DO330" s="1">
        <v>400.0</v>
      </c>
      <c r="DP330" s="1">
        <v>25.0</v>
      </c>
      <c r="DQ330" s="1">
        <v>0.31</v>
      </c>
      <c r="DR330" s="1">
        <v>0.07</v>
      </c>
      <c r="DS330" s="1">
        <v>6.341095429166775</v>
      </c>
      <c r="DT330" s="1">
        <v>0.2404992578099453</v>
      </c>
      <c r="DU330" s="1">
        <v>0.1506546091735452</v>
      </c>
      <c r="DV330" s="1">
        <v>1.0</v>
      </c>
      <c r="DW330" s="1">
        <v>37.86943633278714</v>
      </c>
      <c r="DX330" s="1">
        <v>0.145072194797163</v>
      </c>
      <c r="DY330" s="1">
        <v>0.06924438149996825</v>
      </c>
      <c r="DZ330" s="1">
        <v>1.0</v>
      </c>
      <c r="EA330" s="1">
        <v>-48.28083225806451</v>
      </c>
      <c r="EB330" s="1">
        <v>-0.702604838709559</v>
      </c>
      <c r="EC330" s="1">
        <v>0.09954257117206834</v>
      </c>
      <c r="ED330" s="1">
        <v>1.0</v>
      </c>
      <c r="EE330" s="1">
        <v>1312.332298408406</v>
      </c>
      <c r="EF330" s="1">
        <v>278.3376285924583</v>
      </c>
      <c r="EG330" s="1">
        <v>20.31147614206002</v>
      </c>
      <c r="EH330" s="1">
        <v>0.0</v>
      </c>
      <c r="EI330" s="1">
        <v>1.865386585365854</v>
      </c>
      <c r="EJ330" s="1">
        <v>-0.07204243902438344</v>
      </c>
      <c r="EK330" s="1">
        <v>0.00843173899540392</v>
      </c>
      <c r="EL330" s="1">
        <v>1.0</v>
      </c>
      <c r="EM330" s="1">
        <v>1.953248618369347</v>
      </c>
      <c r="EN330" s="1">
        <v>0.04416760583731857</v>
      </c>
      <c r="EO330" s="1">
        <v>0.003336166494617367</v>
      </c>
      <c r="EP330" s="1">
        <v>1.0</v>
      </c>
      <c r="EQ330" s="1">
        <v>5.0</v>
      </c>
      <c r="ER330" s="1">
        <v>6.0</v>
      </c>
      <c r="ES330" s="1" t="s">
        <v>357</v>
      </c>
      <c r="ET330" s="1">
        <v>2.94393</v>
      </c>
      <c r="EU330" s="1">
        <v>2.80091</v>
      </c>
      <c r="EV330" s="1">
        <v>0.217649</v>
      </c>
      <c r="EW330" s="1">
        <v>0.221718</v>
      </c>
      <c r="EX330" s="1">
        <v>0.117977</v>
      </c>
      <c r="EY330" s="1">
        <v>0.112348</v>
      </c>
      <c r="EZ330" s="1">
        <v>16068.7</v>
      </c>
      <c r="FA330" s="1">
        <v>16760.9</v>
      </c>
      <c r="FB330" s="1">
        <v>23878.9</v>
      </c>
      <c r="FC330" s="1">
        <v>25055.7</v>
      </c>
      <c r="FD330" s="1">
        <v>33710.9</v>
      </c>
      <c r="FE330" s="1">
        <v>35513.7</v>
      </c>
      <c r="FF330" s="1">
        <v>43527.1</v>
      </c>
      <c r="FG330" s="1">
        <v>46314.5</v>
      </c>
      <c r="FH330" s="1">
        <v>1.931</v>
      </c>
      <c r="FI330" s="1">
        <v>1.8986</v>
      </c>
      <c r="FJ330" s="1">
        <v>0.138849</v>
      </c>
      <c r="FK330" s="1">
        <v>0.0</v>
      </c>
      <c r="FL330" s="1">
        <v>29.3102</v>
      </c>
      <c r="FM330" s="1">
        <v>999.9</v>
      </c>
      <c r="FN330" s="1">
        <v>65.9</v>
      </c>
      <c r="FO330" s="1">
        <v>32.8</v>
      </c>
      <c r="FP330" s="1">
        <v>33.03</v>
      </c>
      <c r="FQ330" s="1">
        <v>64.0709</v>
      </c>
      <c r="FR330" s="1">
        <v>26.5825</v>
      </c>
      <c r="FS330" s="1">
        <v>1.0</v>
      </c>
      <c r="FT330" s="1">
        <v>0.268034</v>
      </c>
      <c r="FU330" s="1">
        <v>0.563028</v>
      </c>
      <c r="FV330" s="1">
        <v>20.3232</v>
      </c>
      <c r="FW330" s="1">
        <v>5.2116</v>
      </c>
      <c r="FX330" s="1">
        <v>11.9065</v>
      </c>
      <c r="FY330" s="1">
        <v>5.00295</v>
      </c>
      <c r="FZ330" s="1">
        <v>3.28982</v>
      </c>
      <c r="GA330" s="1">
        <v>9999.0</v>
      </c>
      <c r="GB330" s="1">
        <v>9999.0</v>
      </c>
      <c r="GC330" s="1">
        <v>9999.0</v>
      </c>
      <c r="GD330" s="1">
        <v>999.9</v>
      </c>
      <c r="GE330" s="1">
        <v>1.85953</v>
      </c>
      <c r="GF330" s="1">
        <v>1.85446</v>
      </c>
      <c r="GG330" s="1">
        <v>1.85774</v>
      </c>
      <c r="GH330" s="1">
        <v>1.85609</v>
      </c>
      <c r="GI330" s="1">
        <v>1.85488</v>
      </c>
      <c r="GJ330" s="1">
        <v>1.8546</v>
      </c>
      <c r="GK330" s="1">
        <v>1.8532</v>
      </c>
      <c r="GL330" s="1">
        <v>1.85638</v>
      </c>
      <c r="GM330" s="1">
        <v>0.0</v>
      </c>
      <c r="GN330" s="1">
        <v>0.0</v>
      </c>
      <c r="GO330" s="1">
        <v>0.0</v>
      </c>
      <c r="GP330" s="1">
        <v>0.0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0.0</v>
      </c>
      <c r="GX330" s="1">
        <v>100.0</v>
      </c>
      <c r="GY330" s="1">
        <v>100.0</v>
      </c>
      <c r="GZ330" s="1">
        <v>2.74</v>
      </c>
      <c r="HA330" s="1">
        <v>0.0129</v>
      </c>
      <c r="HB330" s="1">
        <v>0.4456844362221581</v>
      </c>
      <c r="HC330" s="1">
        <v>0.002809866934308161</v>
      </c>
      <c r="HD330" s="1">
        <v>-1.127031966113555E-6</v>
      </c>
      <c r="HE330" s="1">
        <v>1.768598670541231E-10</v>
      </c>
      <c r="HF330" s="1">
        <v>-0.06730217437184942</v>
      </c>
      <c r="HG330" s="1">
        <v>0.01081145868756639</v>
      </c>
      <c r="HH330" s="1">
        <v>-3.689364805754238E-4</v>
      </c>
      <c r="HI330" s="1">
        <v>2.919854880483278E-6</v>
      </c>
      <c r="HJ330" s="1">
        <v>2.0</v>
      </c>
      <c r="HK330" s="1">
        <v>2136.0</v>
      </c>
      <c r="HL330" s="1">
        <v>3.0</v>
      </c>
      <c r="HM330" s="1">
        <v>30.0</v>
      </c>
      <c r="HN330" s="1">
        <v>9.6</v>
      </c>
      <c r="HO330" s="1">
        <v>9.5</v>
      </c>
      <c r="HP330" s="1">
        <v>3.16406</v>
      </c>
      <c r="HQ330" s="1">
        <v>2.26074</v>
      </c>
      <c r="HR330" s="1">
        <v>1.4978</v>
      </c>
      <c r="HS330" s="1">
        <v>2.29736</v>
      </c>
      <c r="HT330" s="1">
        <v>1.54785</v>
      </c>
      <c r="HU330" s="1">
        <v>2.37793</v>
      </c>
      <c r="HV330" s="1">
        <v>36.2459</v>
      </c>
      <c r="HW330" s="1">
        <v>15.2878</v>
      </c>
      <c r="HX330" s="1">
        <v>18.0</v>
      </c>
      <c r="HY330" s="1">
        <v>471.246</v>
      </c>
      <c r="HZ330" s="1">
        <v>512.765</v>
      </c>
      <c r="IA330" s="1">
        <v>28.8705</v>
      </c>
      <c r="IB330" s="1">
        <v>30.5314</v>
      </c>
      <c r="IC330" s="1">
        <v>30.0002</v>
      </c>
      <c r="ID330" s="1">
        <v>30.3182</v>
      </c>
      <c r="IE330" s="1">
        <v>30.4083</v>
      </c>
      <c r="IF330" s="1">
        <v>63.3416</v>
      </c>
      <c r="IG330" s="1">
        <v>26.8995</v>
      </c>
      <c r="IH330" s="1">
        <v>36.5393</v>
      </c>
      <c r="II330" s="1">
        <v>28.8696</v>
      </c>
      <c r="IJ330" s="1">
        <v>1607.67</v>
      </c>
      <c r="IK330" s="1">
        <v>25.2751</v>
      </c>
      <c r="IL330" s="1">
        <v>100.661</v>
      </c>
      <c r="IM330" s="1">
        <v>100.378</v>
      </c>
      <c r="IN330" s="1" t="s">
        <v>365</v>
      </c>
    </row>
    <row r="331" ht="15.75" customHeight="1">
      <c r="A331" s="1">
        <v>315.0</v>
      </c>
      <c r="B331" s="1">
        <v>1.6604003196E9</v>
      </c>
      <c r="C331" s="1">
        <v>595.5</v>
      </c>
      <c r="D331" s="1" t="s">
        <v>974</v>
      </c>
      <c r="E331" s="1" t="s">
        <v>975</v>
      </c>
      <c r="F331" s="1">
        <v>1.0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1.6604003116E9</v>
      </c>
      <c r="O331" s="1">
        <f t="shared" si="1"/>
        <v>0.001573503468</v>
      </c>
      <c r="P331" s="1">
        <f t="shared" si="2"/>
        <v>1.573503468</v>
      </c>
      <c r="Q331" s="1">
        <f t="shared" si="3"/>
        <v>6.276654624</v>
      </c>
      <c r="R331" s="1">
        <f t="shared" si="4"/>
        <v>1495.74875</v>
      </c>
      <c r="S331" s="1">
        <f t="shared" si="5"/>
        <v>1320.469659</v>
      </c>
      <c r="T331" s="1">
        <f t="shared" si="6"/>
        <v>131.7447205</v>
      </c>
      <c r="U331" s="1">
        <f t="shared" si="7"/>
        <v>149.2325095</v>
      </c>
      <c r="V331" s="1">
        <f t="shared" si="8"/>
        <v>0.07850937012</v>
      </c>
      <c r="W331" s="1">
        <f t="shared" si="9"/>
        <v>2.924539377</v>
      </c>
      <c r="X331" s="1">
        <f t="shared" si="10"/>
        <v>0.07735703454</v>
      </c>
      <c r="Y331" s="1">
        <f t="shared" si="11"/>
        <v>0.04845027035</v>
      </c>
      <c r="Z331" s="1">
        <f t="shared" si="12"/>
        <v>321.5197074</v>
      </c>
      <c r="AA331" s="1">
        <f t="shared" si="13"/>
        <v>32.49855898</v>
      </c>
      <c r="AB331" s="1">
        <f t="shared" si="14"/>
        <v>31.56138125</v>
      </c>
      <c r="AC331" s="1">
        <f t="shared" si="15"/>
        <v>4.657809979</v>
      </c>
      <c r="AD331" s="1">
        <f t="shared" si="16"/>
        <v>59.87466094</v>
      </c>
      <c r="AE331" s="1">
        <f t="shared" si="17"/>
        <v>2.703251393</v>
      </c>
      <c r="AF331" s="1">
        <f t="shared" si="18"/>
        <v>4.514850441</v>
      </c>
      <c r="AG331" s="1">
        <f t="shared" si="19"/>
        <v>1.954558586</v>
      </c>
      <c r="AH331" s="1">
        <f t="shared" si="20"/>
        <v>-69.39150292</v>
      </c>
      <c r="AI331" s="1">
        <f t="shared" si="21"/>
        <v>-86.38419864</v>
      </c>
      <c r="AJ331" s="1">
        <f t="shared" si="22"/>
        <v>-6.651819624</v>
      </c>
      <c r="AK331" s="1">
        <f t="shared" si="23"/>
        <v>159.0921862</v>
      </c>
      <c r="AL331" s="1">
        <f t="shared" si="24"/>
        <v>37.84749161</v>
      </c>
      <c r="AM331" s="1">
        <f t="shared" si="25"/>
        <v>1.592965051</v>
      </c>
      <c r="AN331" s="1">
        <f t="shared" si="26"/>
        <v>6.276654624</v>
      </c>
      <c r="AO331" s="1">
        <v>1610.56383787694</v>
      </c>
      <c r="AP331" s="1">
        <v>1576.213212121212</v>
      </c>
      <c r="AQ331" s="1">
        <v>5.189732161217547</v>
      </c>
      <c r="AR331" s="1">
        <v>65.10273567100046</v>
      </c>
      <c r="AS331" s="1">
        <f t="shared" si="27"/>
        <v>1.573503468</v>
      </c>
      <c r="AT331" s="1">
        <v>25.22966060498643</v>
      </c>
      <c r="AU331" s="1">
        <v>27.06652303030302</v>
      </c>
      <c r="AV331" s="1">
        <v>-4.351596122064634E-5</v>
      </c>
      <c r="AW331" s="1">
        <v>83.61530632147979</v>
      </c>
      <c r="AX331" s="1">
        <v>20.0</v>
      </c>
      <c r="AY331" s="1">
        <v>4.0</v>
      </c>
      <c r="AZ331" s="1">
        <f t="shared" si="28"/>
        <v>1</v>
      </c>
      <c r="BA331" s="1">
        <f t="shared" si="29"/>
        <v>0</v>
      </c>
      <c r="BB331" s="1">
        <f t="shared" si="30"/>
        <v>52029.28752</v>
      </c>
      <c r="BC331" s="1">
        <f t="shared" si="31"/>
        <v>2000.019375</v>
      </c>
      <c r="BD331" s="1">
        <f t="shared" si="32"/>
        <v>1681.216594</v>
      </c>
      <c r="BE331" s="1">
        <f t="shared" si="33"/>
        <v>0.8406001536</v>
      </c>
      <c r="BF331" s="1">
        <f t="shared" si="34"/>
        <v>0.1607582964</v>
      </c>
      <c r="BG331" s="1">
        <v>6.0</v>
      </c>
      <c r="BH331" s="1">
        <v>0.5</v>
      </c>
      <c r="BI331" s="1" t="s">
        <v>355</v>
      </c>
      <c r="BJ331" s="1">
        <v>2.0</v>
      </c>
      <c r="BK331" s="1" t="b">
        <v>1</v>
      </c>
      <c r="BL331" s="1">
        <v>1.6604003116E9</v>
      </c>
      <c r="BM331" s="1">
        <v>1495.74875</v>
      </c>
      <c r="BN331" s="1">
        <v>1544.01125</v>
      </c>
      <c r="BO331" s="1">
        <v>27.09453125</v>
      </c>
      <c r="BP331" s="1">
        <v>25.23529375</v>
      </c>
      <c r="BQ331" s="1">
        <v>1493.031875</v>
      </c>
      <c r="BR331" s="1">
        <v>27.08164375</v>
      </c>
      <c r="BS331" s="1">
        <v>500.1419375</v>
      </c>
      <c r="BT331" s="1">
        <v>99.6711625</v>
      </c>
      <c r="BU331" s="1">
        <v>0.09994511875</v>
      </c>
      <c r="BV331" s="1">
        <v>31.01349375</v>
      </c>
      <c r="BW331" s="1">
        <v>31.56138125</v>
      </c>
      <c r="BX331" s="1">
        <v>999.9</v>
      </c>
      <c r="BY331" s="1">
        <v>0.0</v>
      </c>
      <c r="BZ331" s="1">
        <v>0.0</v>
      </c>
      <c r="CA331" s="1">
        <v>10004.364375</v>
      </c>
      <c r="CB331" s="1">
        <v>0.0</v>
      </c>
      <c r="CC331" s="1">
        <v>26.49448125</v>
      </c>
      <c r="CD331" s="1">
        <v>-48.26104375</v>
      </c>
      <c r="CE331" s="1">
        <v>1537.40375</v>
      </c>
      <c r="CF331" s="1">
        <v>1583.981875</v>
      </c>
      <c r="CG331" s="1">
        <v>1.859245</v>
      </c>
      <c r="CH331" s="1">
        <v>1544.01125</v>
      </c>
      <c r="CI331" s="1">
        <v>25.23529375</v>
      </c>
      <c r="CJ331" s="1">
        <v>2.700543125</v>
      </c>
      <c r="CK331" s="1">
        <v>2.51523125</v>
      </c>
      <c r="CL331" s="1">
        <v>22.2884375</v>
      </c>
      <c r="CM331" s="1">
        <v>21.12539375</v>
      </c>
      <c r="CN331" s="1">
        <v>2000.019375</v>
      </c>
      <c r="CO331" s="1">
        <v>0.97999375</v>
      </c>
      <c r="CP331" s="1">
        <v>0.020006375</v>
      </c>
      <c r="CQ331" s="1">
        <v>0.0</v>
      </c>
      <c r="CR331" s="1">
        <v>2.41125</v>
      </c>
      <c r="CS331" s="1">
        <v>0.0</v>
      </c>
      <c r="CT331" s="1">
        <v>23220.98125</v>
      </c>
      <c r="CU331" s="1">
        <v>17412.46875</v>
      </c>
      <c r="CV331" s="1">
        <v>40.812</v>
      </c>
      <c r="CW331" s="1">
        <v>41.75</v>
      </c>
      <c r="CX331" s="1">
        <v>40.75</v>
      </c>
      <c r="CY331" s="1">
        <v>40.136625</v>
      </c>
      <c r="CZ331" s="1">
        <v>40.875</v>
      </c>
      <c r="DA331" s="1">
        <v>1960.00875</v>
      </c>
      <c r="DB331" s="1">
        <v>40.010625</v>
      </c>
      <c r="DC331" s="1">
        <v>0.0</v>
      </c>
      <c r="DD331" s="1">
        <v>1.6604003172E9</v>
      </c>
      <c r="DE331" s="1">
        <v>0.0</v>
      </c>
      <c r="DF331" s="1">
        <v>1.6603997476E9</v>
      </c>
      <c r="DG331" s="1" t="s">
        <v>356</v>
      </c>
      <c r="DH331" s="1">
        <v>1.6603997421E9</v>
      </c>
      <c r="DI331" s="1">
        <v>1.6603997476E9</v>
      </c>
      <c r="DJ331" s="1">
        <v>1.0</v>
      </c>
      <c r="DK331" s="1">
        <v>0.077</v>
      </c>
      <c r="DL331" s="1">
        <v>-0.022</v>
      </c>
      <c r="DM331" s="1">
        <v>1.398</v>
      </c>
      <c r="DN331" s="1">
        <v>0.017</v>
      </c>
      <c r="DO331" s="1">
        <v>400.0</v>
      </c>
      <c r="DP331" s="1">
        <v>25.0</v>
      </c>
      <c r="DQ331" s="1">
        <v>0.31</v>
      </c>
      <c r="DR331" s="1">
        <v>0.07</v>
      </c>
      <c r="DS331" s="1">
        <v>6.331966827739643</v>
      </c>
      <c r="DT331" s="1">
        <v>-0.3937490153366836</v>
      </c>
      <c r="DU331" s="1">
        <v>0.1554681643865566</v>
      </c>
      <c r="DV331" s="1">
        <v>1.0</v>
      </c>
      <c r="DW331" s="1">
        <v>37.86085866371501</v>
      </c>
      <c r="DX331" s="1">
        <v>0.05643530868620494</v>
      </c>
      <c r="DY331" s="1">
        <v>0.07744564997473447</v>
      </c>
      <c r="DZ331" s="1">
        <v>1.0</v>
      </c>
      <c r="EA331" s="1">
        <v>-48.26368333333333</v>
      </c>
      <c r="EB331" s="1">
        <v>-0.4849681868744033</v>
      </c>
      <c r="EC331" s="1">
        <v>0.112420170442062</v>
      </c>
      <c r="ED331" s="1">
        <v>1.0</v>
      </c>
      <c r="EE331" s="1">
        <v>1318.357393285537</v>
      </c>
      <c r="EF331" s="1">
        <v>290.5268285498968</v>
      </c>
      <c r="EG331" s="1">
        <v>21.8738950179515</v>
      </c>
      <c r="EH331" s="1">
        <v>0.0</v>
      </c>
      <c r="EI331" s="1">
        <v>1.86220425</v>
      </c>
      <c r="EJ331" s="1">
        <v>-0.08074457786116529</v>
      </c>
      <c r="EK331" s="1">
        <v>0.009383013078830283</v>
      </c>
      <c r="EL331" s="1">
        <v>1.0</v>
      </c>
      <c r="EM331" s="1">
        <v>1.954238380354983</v>
      </c>
      <c r="EN331" s="1">
        <v>0.04155547839861425</v>
      </c>
      <c r="EO331" s="1">
        <v>0.003224980952209424</v>
      </c>
      <c r="EP331" s="1">
        <v>1.0</v>
      </c>
      <c r="EQ331" s="1">
        <v>5.0</v>
      </c>
      <c r="ER331" s="1">
        <v>6.0</v>
      </c>
      <c r="ES331" s="1" t="s">
        <v>357</v>
      </c>
      <c r="ET331" s="1">
        <v>2.94407</v>
      </c>
      <c r="EU331" s="1">
        <v>2.80098</v>
      </c>
      <c r="EV331" s="1">
        <v>0.218075</v>
      </c>
      <c r="EW331" s="1">
        <v>0.222136</v>
      </c>
      <c r="EX331" s="1">
        <v>0.117961</v>
      </c>
      <c r="EY331" s="1">
        <v>0.112354</v>
      </c>
      <c r="EZ331" s="1">
        <v>16059.9</v>
      </c>
      <c r="FA331" s="1">
        <v>16752.0</v>
      </c>
      <c r="FB331" s="1">
        <v>23878.9</v>
      </c>
      <c r="FC331" s="1">
        <v>25055.9</v>
      </c>
      <c r="FD331" s="1">
        <v>33711.5</v>
      </c>
      <c r="FE331" s="1">
        <v>35513.7</v>
      </c>
      <c r="FF331" s="1">
        <v>43527.0</v>
      </c>
      <c r="FG331" s="1">
        <v>46314.7</v>
      </c>
      <c r="FH331" s="1">
        <v>1.931</v>
      </c>
      <c r="FI331" s="1">
        <v>1.8986</v>
      </c>
      <c r="FJ331" s="1">
        <v>0.138626</v>
      </c>
      <c r="FK331" s="1">
        <v>0.0</v>
      </c>
      <c r="FL331" s="1">
        <v>29.3102</v>
      </c>
      <c r="FM331" s="1">
        <v>999.9</v>
      </c>
      <c r="FN331" s="1">
        <v>65.9</v>
      </c>
      <c r="FO331" s="1">
        <v>32.8</v>
      </c>
      <c r="FP331" s="1">
        <v>33.0312</v>
      </c>
      <c r="FQ331" s="1">
        <v>64.1209</v>
      </c>
      <c r="FR331" s="1">
        <v>25.9535</v>
      </c>
      <c r="FS331" s="1">
        <v>1.0</v>
      </c>
      <c r="FT331" s="1">
        <v>0.268049</v>
      </c>
      <c r="FU331" s="1">
        <v>0.549946</v>
      </c>
      <c r="FV331" s="1">
        <v>20.3233</v>
      </c>
      <c r="FW331" s="1">
        <v>5.21145</v>
      </c>
      <c r="FX331" s="1">
        <v>11.9068</v>
      </c>
      <c r="FY331" s="1">
        <v>5.003</v>
      </c>
      <c r="FZ331" s="1">
        <v>3.28982</v>
      </c>
      <c r="GA331" s="1">
        <v>9999.0</v>
      </c>
      <c r="GB331" s="1">
        <v>9999.0</v>
      </c>
      <c r="GC331" s="1">
        <v>9999.0</v>
      </c>
      <c r="GD331" s="1">
        <v>999.9</v>
      </c>
      <c r="GE331" s="1">
        <v>1.85955</v>
      </c>
      <c r="GF331" s="1">
        <v>1.85448</v>
      </c>
      <c r="GG331" s="1">
        <v>1.85774</v>
      </c>
      <c r="GH331" s="1">
        <v>1.8561</v>
      </c>
      <c r="GI331" s="1">
        <v>1.8549</v>
      </c>
      <c r="GJ331" s="1">
        <v>1.85461</v>
      </c>
      <c r="GK331" s="1">
        <v>1.85322</v>
      </c>
      <c r="GL331" s="1">
        <v>1.85638</v>
      </c>
      <c r="GM331" s="1">
        <v>0.0</v>
      </c>
      <c r="GN331" s="1">
        <v>0.0</v>
      </c>
      <c r="GO331" s="1">
        <v>0.0</v>
      </c>
      <c r="GP331" s="1">
        <v>0.0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0.0</v>
      </c>
      <c r="GX331" s="1">
        <v>100.0</v>
      </c>
      <c r="GY331" s="1">
        <v>100.0</v>
      </c>
      <c r="GZ331" s="1">
        <v>2.74</v>
      </c>
      <c r="HA331" s="1">
        <v>0.013</v>
      </c>
      <c r="HB331" s="1">
        <v>0.4456844362221581</v>
      </c>
      <c r="HC331" s="1">
        <v>0.002809866934308161</v>
      </c>
      <c r="HD331" s="1">
        <v>-1.127031966113555E-6</v>
      </c>
      <c r="HE331" s="1">
        <v>1.768598670541231E-10</v>
      </c>
      <c r="HF331" s="1">
        <v>-0.06730217437184942</v>
      </c>
      <c r="HG331" s="1">
        <v>0.01081145868756639</v>
      </c>
      <c r="HH331" s="1">
        <v>-3.689364805754238E-4</v>
      </c>
      <c r="HI331" s="1">
        <v>2.919854880483278E-6</v>
      </c>
      <c r="HJ331" s="1">
        <v>2.0</v>
      </c>
      <c r="HK331" s="1">
        <v>2136.0</v>
      </c>
      <c r="HL331" s="1">
        <v>3.0</v>
      </c>
      <c r="HM331" s="1">
        <v>30.0</v>
      </c>
      <c r="HN331" s="1">
        <v>9.6</v>
      </c>
      <c r="HO331" s="1">
        <v>9.5</v>
      </c>
      <c r="HP331" s="1">
        <v>3.16895</v>
      </c>
      <c r="HQ331" s="1">
        <v>2.25952</v>
      </c>
      <c r="HR331" s="1">
        <v>1.4978</v>
      </c>
      <c r="HS331" s="1">
        <v>2.29736</v>
      </c>
      <c r="HT331" s="1">
        <v>1.54785</v>
      </c>
      <c r="HU331" s="1">
        <v>2.43408</v>
      </c>
      <c r="HV331" s="1">
        <v>36.2459</v>
      </c>
      <c r="HW331" s="1">
        <v>15.2966</v>
      </c>
      <c r="HX331" s="1">
        <v>18.0</v>
      </c>
      <c r="HY331" s="1">
        <v>471.247</v>
      </c>
      <c r="HZ331" s="1">
        <v>512.765</v>
      </c>
      <c r="IA331" s="1">
        <v>28.8654</v>
      </c>
      <c r="IB331" s="1">
        <v>30.5321</v>
      </c>
      <c r="IC331" s="1">
        <v>30.0002</v>
      </c>
      <c r="ID331" s="1">
        <v>30.3183</v>
      </c>
      <c r="IE331" s="1">
        <v>30.4083</v>
      </c>
      <c r="IF331" s="1">
        <v>63.4442</v>
      </c>
      <c r="IG331" s="1">
        <v>26.8995</v>
      </c>
      <c r="IH331" s="1">
        <v>36.5393</v>
      </c>
      <c r="II331" s="1">
        <v>28.8696</v>
      </c>
      <c r="IJ331" s="1">
        <v>1607.67</v>
      </c>
      <c r="IK331" s="1">
        <v>25.2777</v>
      </c>
      <c r="IL331" s="1">
        <v>100.661</v>
      </c>
      <c r="IM331" s="1">
        <v>100.378</v>
      </c>
      <c r="IN331" s="1" t="s">
        <v>365</v>
      </c>
    </row>
    <row r="332" ht="15.75" customHeight="1">
      <c r="A332" s="1">
        <v>316.0</v>
      </c>
      <c r="B332" s="1">
        <v>1.6604003206E9</v>
      </c>
      <c r="C332" s="1">
        <v>596.5</v>
      </c>
      <c r="D332" s="1" t="s">
        <v>976</v>
      </c>
      <c r="E332" s="1" t="s">
        <v>977</v>
      </c>
      <c r="F332" s="1">
        <v>1.0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1.660400313099999E9</v>
      </c>
      <c r="O332" s="1">
        <f t="shared" si="1"/>
        <v>0.001540157647</v>
      </c>
      <c r="P332" s="1">
        <f t="shared" si="2"/>
        <v>1.540157647</v>
      </c>
      <c r="Q332" s="1">
        <f t="shared" si="3"/>
        <v>6.294418558</v>
      </c>
      <c r="R332" s="1">
        <f t="shared" si="4"/>
        <v>1503.292667</v>
      </c>
      <c r="S332" s="1">
        <f t="shared" si="5"/>
        <v>1324.547271</v>
      </c>
      <c r="T332" s="1">
        <f t="shared" si="6"/>
        <v>132.1512187</v>
      </c>
      <c r="U332" s="1">
        <f t="shared" si="7"/>
        <v>149.9848004</v>
      </c>
      <c r="V332" s="1">
        <f t="shared" si="8"/>
        <v>0.07678222411</v>
      </c>
      <c r="W332" s="1">
        <f t="shared" si="9"/>
        <v>2.924235929</v>
      </c>
      <c r="X332" s="1">
        <f t="shared" si="10"/>
        <v>0.07567953528</v>
      </c>
      <c r="Y332" s="1">
        <f t="shared" si="11"/>
        <v>0.04739746249</v>
      </c>
      <c r="Z332" s="1">
        <f t="shared" si="12"/>
        <v>321.519916</v>
      </c>
      <c r="AA332" s="1">
        <f t="shared" si="13"/>
        <v>32.50847762</v>
      </c>
      <c r="AB332" s="1">
        <f t="shared" si="14"/>
        <v>31.56336667</v>
      </c>
      <c r="AC332" s="1">
        <f t="shared" si="15"/>
        <v>4.658335115</v>
      </c>
      <c r="AD332" s="1">
        <f t="shared" si="16"/>
        <v>59.86080319</v>
      </c>
      <c r="AE332" s="1">
        <f t="shared" si="17"/>
        <v>2.702797221</v>
      </c>
      <c r="AF332" s="1">
        <f t="shared" si="18"/>
        <v>4.515136914</v>
      </c>
      <c r="AG332" s="1">
        <f t="shared" si="19"/>
        <v>1.955537894</v>
      </c>
      <c r="AH332" s="1">
        <f t="shared" si="20"/>
        <v>-67.92095224</v>
      </c>
      <c r="AI332" s="1">
        <f t="shared" si="21"/>
        <v>-86.51278634</v>
      </c>
      <c r="AJ332" s="1">
        <f t="shared" si="22"/>
        <v>-6.66251429</v>
      </c>
      <c r="AK332" s="1">
        <f t="shared" si="23"/>
        <v>160.4236631</v>
      </c>
      <c r="AL332" s="1">
        <f t="shared" si="24"/>
        <v>37.83520448</v>
      </c>
      <c r="AM332" s="1">
        <f t="shared" si="25"/>
        <v>1.590609927</v>
      </c>
      <c r="AN332" s="1">
        <f t="shared" si="26"/>
        <v>6.294418558</v>
      </c>
      <c r="AO332" s="1">
        <v>1615.646218633538</v>
      </c>
      <c r="AP332" s="1">
        <v>1581.370606060605</v>
      </c>
      <c r="AQ332" s="1">
        <v>5.170874175996385</v>
      </c>
      <c r="AR332" s="1">
        <v>65.10273567100046</v>
      </c>
      <c r="AS332" s="1">
        <f t="shared" si="27"/>
        <v>1.540157647</v>
      </c>
      <c r="AT332" s="1">
        <v>25.22917157229606</v>
      </c>
      <c r="AU332" s="1">
        <v>27.06160363636363</v>
      </c>
      <c r="AV332" s="1">
        <v>-0.005276011077335103</v>
      </c>
      <c r="AW332" s="1">
        <v>83.61530632147979</v>
      </c>
      <c r="AX332" s="1">
        <v>20.0</v>
      </c>
      <c r="AY332" s="1">
        <v>4.0</v>
      </c>
      <c r="AZ332" s="1">
        <f t="shared" si="28"/>
        <v>1</v>
      </c>
      <c r="BA332" s="1">
        <f t="shared" si="29"/>
        <v>0</v>
      </c>
      <c r="BB332" s="1">
        <f t="shared" si="30"/>
        <v>52020.45303</v>
      </c>
      <c r="BC332" s="1">
        <f t="shared" si="31"/>
        <v>2000.020667</v>
      </c>
      <c r="BD332" s="1">
        <f t="shared" si="32"/>
        <v>1681.21768</v>
      </c>
      <c r="BE332" s="1">
        <f t="shared" si="33"/>
        <v>0.8406001538</v>
      </c>
      <c r="BF332" s="1">
        <f t="shared" si="34"/>
        <v>0.1607582968</v>
      </c>
      <c r="BG332" s="1">
        <v>6.0</v>
      </c>
      <c r="BH332" s="1">
        <v>0.5</v>
      </c>
      <c r="BI332" s="1" t="s">
        <v>355</v>
      </c>
      <c r="BJ332" s="1">
        <v>2.0</v>
      </c>
      <c r="BK332" s="1" t="b">
        <v>1</v>
      </c>
      <c r="BL332" s="1">
        <v>1.660400313099999E9</v>
      </c>
      <c r="BM332" s="1">
        <v>1503.292666666667</v>
      </c>
      <c r="BN332" s="1">
        <v>1551.550666666667</v>
      </c>
      <c r="BO332" s="1">
        <v>27.09004666666666</v>
      </c>
      <c r="BP332" s="1">
        <v>25.23354666666667</v>
      </c>
      <c r="BQ332" s="1">
        <v>1500.571333333334</v>
      </c>
      <c r="BR332" s="1">
        <v>27.07714666666667</v>
      </c>
      <c r="BS332" s="1">
        <v>500.1412</v>
      </c>
      <c r="BT332" s="1">
        <v>99.67091999999998</v>
      </c>
      <c r="BU332" s="1">
        <v>0.09993882</v>
      </c>
      <c r="BV332" s="1">
        <v>31.01460666666667</v>
      </c>
      <c r="BW332" s="1">
        <v>31.56336666666666</v>
      </c>
      <c r="BX332" s="1">
        <v>999.8999999999999</v>
      </c>
      <c r="BY332" s="1">
        <v>0.0</v>
      </c>
      <c r="BZ332" s="1">
        <v>0.0</v>
      </c>
      <c r="CA332" s="1">
        <v>10002.65666666667</v>
      </c>
      <c r="CB332" s="1">
        <v>0.0</v>
      </c>
      <c r="CC332" s="1">
        <v>26.44624</v>
      </c>
      <c r="CD332" s="1">
        <v>-48.25671333333333</v>
      </c>
      <c r="CE332" s="1">
        <v>1545.150666666667</v>
      </c>
      <c r="CF332" s="1">
        <v>1591.714</v>
      </c>
      <c r="CG332" s="1">
        <v>1.856507333333333</v>
      </c>
      <c r="CH332" s="1">
        <v>1551.550666666667</v>
      </c>
      <c r="CI332" s="1">
        <v>25.23354666666667</v>
      </c>
      <c r="CJ332" s="1">
        <v>2.70009</v>
      </c>
      <c r="CK332" s="1">
        <v>2.515051333333334</v>
      </c>
      <c r="CL332" s="1">
        <v>22.28568</v>
      </c>
      <c r="CM332" s="1">
        <v>21.12422666666666</v>
      </c>
      <c r="CN332" s="1">
        <v>2000.020666666667</v>
      </c>
      <c r="CO332" s="1">
        <v>0.9799938000000001</v>
      </c>
      <c r="CP332" s="1">
        <v>0.02000632666666667</v>
      </c>
      <c r="CQ332" s="1">
        <v>0.0</v>
      </c>
      <c r="CR332" s="1">
        <v>2.3854</v>
      </c>
      <c r="CS332" s="1">
        <v>0.0</v>
      </c>
      <c r="CT332" s="1">
        <v>23218.88666666667</v>
      </c>
      <c r="CU332" s="1">
        <v>17412.48</v>
      </c>
      <c r="CV332" s="1">
        <v>40.812</v>
      </c>
      <c r="CW332" s="1">
        <v>41.75</v>
      </c>
      <c r="CX332" s="1">
        <v>40.75</v>
      </c>
      <c r="CY332" s="1">
        <v>40.1374</v>
      </c>
      <c r="CZ332" s="1">
        <v>40.875</v>
      </c>
      <c r="DA332" s="1">
        <v>1960.01</v>
      </c>
      <c r="DB332" s="1">
        <v>40.01066666666667</v>
      </c>
      <c r="DC332" s="1">
        <v>0.0</v>
      </c>
      <c r="DD332" s="1">
        <v>1.6604003184E9</v>
      </c>
      <c r="DE332" s="1">
        <v>0.0</v>
      </c>
      <c r="DF332" s="1">
        <v>1.6603997476E9</v>
      </c>
      <c r="DG332" s="1" t="s">
        <v>356</v>
      </c>
      <c r="DH332" s="1">
        <v>1.6603997421E9</v>
      </c>
      <c r="DI332" s="1">
        <v>1.6603997476E9</v>
      </c>
      <c r="DJ332" s="1">
        <v>1.0</v>
      </c>
      <c r="DK332" s="1">
        <v>0.077</v>
      </c>
      <c r="DL332" s="1">
        <v>-0.022</v>
      </c>
      <c r="DM332" s="1">
        <v>1.398</v>
      </c>
      <c r="DN332" s="1">
        <v>0.017</v>
      </c>
      <c r="DO332" s="1">
        <v>400.0</v>
      </c>
      <c r="DP332" s="1">
        <v>25.0</v>
      </c>
      <c r="DQ332" s="1">
        <v>0.31</v>
      </c>
      <c r="DR332" s="1">
        <v>0.07</v>
      </c>
      <c r="DS332" s="1">
        <v>6.331966827739643</v>
      </c>
      <c r="DT332" s="1">
        <v>-0.3937490153366836</v>
      </c>
      <c r="DU332" s="1">
        <v>0.1554681643865566</v>
      </c>
      <c r="DV332" s="1">
        <v>1.0</v>
      </c>
      <c r="DW332" s="1">
        <v>37.86085866371501</v>
      </c>
      <c r="DX332" s="1">
        <v>0.05643530868620494</v>
      </c>
      <c r="DY332" s="1">
        <v>0.07744564997473447</v>
      </c>
      <c r="DZ332" s="1">
        <v>1.0</v>
      </c>
      <c r="EA332" s="1">
        <v>-48.26368333333333</v>
      </c>
      <c r="EB332" s="1">
        <v>-0.4849681868744033</v>
      </c>
      <c r="EC332" s="1">
        <v>0.112420170442062</v>
      </c>
      <c r="ED332" s="1">
        <v>1.0</v>
      </c>
      <c r="EE332" s="1">
        <v>1318.357393285537</v>
      </c>
      <c r="EF332" s="1">
        <v>290.5268285498968</v>
      </c>
      <c r="EG332" s="1">
        <v>21.8738950179515</v>
      </c>
      <c r="EH332" s="1">
        <v>0.0</v>
      </c>
      <c r="EI332" s="1">
        <v>1.86220425</v>
      </c>
      <c r="EJ332" s="1">
        <v>-0.08074457786116529</v>
      </c>
      <c r="EK332" s="1">
        <v>0.009383013078830283</v>
      </c>
      <c r="EL332" s="1">
        <v>1.0</v>
      </c>
      <c r="EM332" s="1">
        <v>1.954238380354983</v>
      </c>
      <c r="EN332" s="1">
        <v>0.04155547839861425</v>
      </c>
      <c r="EO332" s="1">
        <v>0.003224980952209424</v>
      </c>
      <c r="EP332" s="1">
        <v>1.0</v>
      </c>
      <c r="EQ332" s="1">
        <v>5.0</v>
      </c>
      <c r="ER332" s="1">
        <v>6.0</v>
      </c>
      <c r="ES332" s="1" t="s">
        <v>357</v>
      </c>
      <c r="ET332" s="1">
        <v>2.94411</v>
      </c>
      <c r="EU332" s="1">
        <v>2.80105</v>
      </c>
      <c r="EV332" s="1">
        <v>0.218491</v>
      </c>
      <c r="EW332" s="1">
        <v>0.222556</v>
      </c>
      <c r="EX332" s="1">
        <v>0.11795</v>
      </c>
      <c r="EY332" s="1">
        <v>0.112354</v>
      </c>
      <c r="EZ332" s="1">
        <v>16051.3</v>
      </c>
      <c r="FA332" s="1">
        <v>16742.9</v>
      </c>
      <c r="FB332" s="1">
        <v>23878.8</v>
      </c>
      <c r="FC332" s="1">
        <v>25055.9</v>
      </c>
      <c r="FD332" s="1">
        <v>33711.9</v>
      </c>
      <c r="FE332" s="1">
        <v>35513.6</v>
      </c>
      <c r="FF332" s="1">
        <v>43527.0</v>
      </c>
      <c r="FG332" s="1">
        <v>46314.6</v>
      </c>
      <c r="FH332" s="1">
        <v>1.9309</v>
      </c>
      <c r="FI332" s="1">
        <v>1.8987</v>
      </c>
      <c r="FJ332" s="1">
        <v>0.138521</v>
      </c>
      <c r="FK332" s="1">
        <v>0.0</v>
      </c>
      <c r="FL332" s="1">
        <v>29.3106</v>
      </c>
      <c r="FM332" s="1">
        <v>999.9</v>
      </c>
      <c r="FN332" s="1">
        <v>65.9</v>
      </c>
      <c r="FO332" s="1">
        <v>32.8</v>
      </c>
      <c r="FP332" s="1">
        <v>33.0317</v>
      </c>
      <c r="FQ332" s="1">
        <v>64.2909</v>
      </c>
      <c r="FR332" s="1">
        <v>26.0657</v>
      </c>
      <c r="FS332" s="1">
        <v>1.0</v>
      </c>
      <c r="FT332" s="1">
        <v>0.268079</v>
      </c>
      <c r="FU332" s="1">
        <v>0.535509</v>
      </c>
      <c r="FV332" s="1">
        <v>20.3235</v>
      </c>
      <c r="FW332" s="1">
        <v>5.2113</v>
      </c>
      <c r="FX332" s="1">
        <v>11.9072</v>
      </c>
      <c r="FY332" s="1">
        <v>5.0031</v>
      </c>
      <c r="FZ332" s="1">
        <v>3.28993</v>
      </c>
      <c r="GA332" s="1">
        <v>9999.0</v>
      </c>
      <c r="GB332" s="1">
        <v>9999.0</v>
      </c>
      <c r="GC332" s="1">
        <v>9999.0</v>
      </c>
      <c r="GD332" s="1">
        <v>999.9</v>
      </c>
      <c r="GE332" s="1">
        <v>1.85955</v>
      </c>
      <c r="GF332" s="1">
        <v>1.85448</v>
      </c>
      <c r="GG332" s="1">
        <v>1.85774</v>
      </c>
      <c r="GH332" s="1">
        <v>1.8561</v>
      </c>
      <c r="GI332" s="1">
        <v>1.8549</v>
      </c>
      <c r="GJ332" s="1">
        <v>1.85462</v>
      </c>
      <c r="GK332" s="1">
        <v>1.85322</v>
      </c>
      <c r="GL332" s="1">
        <v>1.85638</v>
      </c>
      <c r="GM332" s="1">
        <v>0.0</v>
      </c>
      <c r="GN332" s="1">
        <v>0.0</v>
      </c>
      <c r="GO332" s="1">
        <v>0.0</v>
      </c>
      <c r="GP332" s="1">
        <v>0.0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0.0</v>
      </c>
      <c r="GX332" s="1">
        <v>100.0</v>
      </c>
      <c r="GY332" s="1">
        <v>100.0</v>
      </c>
      <c r="GZ332" s="1">
        <v>2.74</v>
      </c>
      <c r="HA332" s="1">
        <v>0.013</v>
      </c>
      <c r="HB332" s="1">
        <v>0.4456844362221581</v>
      </c>
      <c r="HC332" s="1">
        <v>0.002809866934308161</v>
      </c>
      <c r="HD332" s="1">
        <v>-1.127031966113555E-6</v>
      </c>
      <c r="HE332" s="1">
        <v>1.768598670541231E-10</v>
      </c>
      <c r="HF332" s="1">
        <v>-0.06730217437184942</v>
      </c>
      <c r="HG332" s="1">
        <v>0.01081145868756639</v>
      </c>
      <c r="HH332" s="1">
        <v>-3.689364805754238E-4</v>
      </c>
      <c r="HI332" s="1">
        <v>2.919854880483278E-6</v>
      </c>
      <c r="HJ332" s="1">
        <v>2.0</v>
      </c>
      <c r="HK332" s="1">
        <v>2136.0</v>
      </c>
      <c r="HL332" s="1">
        <v>3.0</v>
      </c>
      <c r="HM332" s="1">
        <v>30.0</v>
      </c>
      <c r="HN332" s="1">
        <v>9.6</v>
      </c>
      <c r="HO332" s="1">
        <v>9.6</v>
      </c>
      <c r="HP332" s="1">
        <v>3.17993</v>
      </c>
      <c r="HQ332" s="1">
        <v>2.27661</v>
      </c>
      <c r="HR332" s="1">
        <v>1.4978</v>
      </c>
      <c r="HS332" s="1">
        <v>2.29736</v>
      </c>
      <c r="HT332" s="1">
        <v>1.54785</v>
      </c>
      <c r="HU332" s="1">
        <v>2.39136</v>
      </c>
      <c r="HV332" s="1">
        <v>36.2459</v>
      </c>
      <c r="HW332" s="1">
        <v>15.2878</v>
      </c>
      <c r="HX332" s="1">
        <v>18.0</v>
      </c>
      <c r="HY332" s="1">
        <v>471.19</v>
      </c>
      <c r="HZ332" s="1">
        <v>512.836</v>
      </c>
      <c r="IA332" s="1">
        <v>28.8602</v>
      </c>
      <c r="IB332" s="1">
        <v>30.5328</v>
      </c>
      <c r="IC332" s="1">
        <v>30.0002</v>
      </c>
      <c r="ID332" s="1">
        <v>30.3183</v>
      </c>
      <c r="IE332" s="1">
        <v>30.4087</v>
      </c>
      <c r="IF332" s="1">
        <v>63.664</v>
      </c>
      <c r="IG332" s="1">
        <v>26.8995</v>
      </c>
      <c r="IH332" s="1">
        <v>36.5393</v>
      </c>
      <c r="II332" s="1">
        <v>28.8696</v>
      </c>
      <c r="IJ332" s="1">
        <v>1617.69</v>
      </c>
      <c r="IK332" s="1">
        <v>25.279</v>
      </c>
      <c r="IL332" s="1">
        <v>100.661</v>
      </c>
      <c r="IM332" s="1">
        <v>100.378</v>
      </c>
      <c r="IN332" s="1" t="s">
        <v>365</v>
      </c>
    </row>
    <row r="333" ht="15.75" customHeight="1">
      <c r="A333" s="1">
        <v>317.0</v>
      </c>
      <c r="B333" s="1">
        <v>1.6604003216E9</v>
      </c>
      <c r="C333" s="1">
        <v>597.5</v>
      </c>
      <c r="D333" s="1" t="s">
        <v>978</v>
      </c>
      <c r="E333" s="1" t="s">
        <v>979</v>
      </c>
      <c r="F333" s="1">
        <v>1.0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1.6604003136E9</v>
      </c>
      <c r="O333" s="1">
        <f t="shared" si="1"/>
        <v>0.001538555395</v>
      </c>
      <c r="P333" s="1">
        <f t="shared" si="2"/>
        <v>1.538555395</v>
      </c>
      <c r="Q333" s="1">
        <f t="shared" si="3"/>
        <v>6.371432597</v>
      </c>
      <c r="R333" s="1">
        <f t="shared" si="4"/>
        <v>1505.808125</v>
      </c>
      <c r="S333" s="1">
        <f t="shared" si="5"/>
        <v>1325.227419</v>
      </c>
      <c r="T333" s="1">
        <f t="shared" si="6"/>
        <v>132.219057</v>
      </c>
      <c r="U333" s="1">
        <f t="shared" si="7"/>
        <v>150.2357463</v>
      </c>
      <c r="V333" s="1">
        <f t="shared" si="8"/>
        <v>0.07669336916</v>
      </c>
      <c r="W333" s="1">
        <f t="shared" si="9"/>
        <v>2.924261348</v>
      </c>
      <c r="X333" s="1">
        <f t="shared" si="10"/>
        <v>0.07559322069</v>
      </c>
      <c r="Y333" s="1">
        <f t="shared" si="11"/>
        <v>0.04734329218</v>
      </c>
      <c r="Z333" s="1">
        <f t="shared" si="12"/>
        <v>321.5185104</v>
      </c>
      <c r="AA333" s="1">
        <f t="shared" si="13"/>
        <v>32.50899172</v>
      </c>
      <c r="AB333" s="1">
        <f t="shared" si="14"/>
        <v>31.5633625</v>
      </c>
      <c r="AC333" s="1">
        <f t="shared" si="15"/>
        <v>4.658334013</v>
      </c>
      <c r="AD333" s="1">
        <f t="shared" si="16"/>
        <v>59.85599177</v>
      </c>
      <c r="AE333" s="1">
        <f t="shared" si="17"/>
        <v>2.702598212</v>
      </c>
      <c r="AF333" s="1">
        <f t="shared" si="18"/>
        <v>4.515167374</v>
      </c>
      <c r="AG333" s="1">
        <f t="shared" si="19"/>
        <v>1.955735801</v>
      </c>
      <c r="AH333" s="1">
        <f t="shared" si="20"/>
        <v>-67.85029292</v>
      </c>
      <c r="AI333" s="1">
        <f t="shared" si="21"/>
        <v>-86.49422587</v>
      </c>
      <c r="AJ333" s="1">
        <f t="shared" si="22"/>
        <v>-6.661030759</v>
      </c>
      <c r="AK333" s="1">
        <f t="shared" si="23"/>
        <v>160.5129609</v>
      </c>
      <c r="AL333" s="1">
        <f t="shared" si="24"/>
        <v>37.83157406</v>
      </c>
      <c r="AM333" s="1">
        <f t="shared" si="25"/>
        <v>1.589145161</v>
      </c>
      <c r="AN333" s="1">
        <f t="shared" si="26"/>
        <v>6.371432597</v>
      </c>
      <c r="AO333" s="1">
        <v>1620.690125910641</v>
      </c>
      <c r="AP333" s="1">
        <v>1586.465878787879</v>
      </c>
      <c r="AQ333" s="1">
        <v>5.142415018659938</v>
      </c>
      <c r="AR333" s="1">
        <v>65.10273567100046</v>
      </c>
      <c r="AS333" s="1">
        <f t="shared" si="27"/>
        <v>1.538555395</v>
      </c>
      <c r="AT333" s="1">
        <v>25.22834948769477</v>
      </c>
      <c r="AU333" s="1">
        <v>27.0579909090909</v>
      </c>
      <c r="AV333" s="1">
        <v>-0.005136306191493545</v>
      </c>
      <c r="AW333" s="1">
        <v>83.61530632147979</v>
      </c>
      <c r="AX333" s="1">
        <v>20.0</v>
      </c>
      <c r="AY333" s="1">
        <v>4.0</v>
      </c>
      <c r="AZ333" s="1">
        <f t="shared" si="28"/>
        <v>1</v>
      </c>
      <c r="BA333" s="1">
        <f t="shared" si="29"/>
        <v>0</v>
      </c>
      <c r="BB333" s="1">
        <f t="shared" si="30"/>
        <v>52021.1561</v>
      </c>
      <c r="BC333" s="1">
        <f t="shared" si="31"/>
        <v>2000.011875</v>
      </c>
      <c r="BD333" s="1">
        <f t="shared" si="32"/>
        <v>1681.210294</v>
      </c>
      <c r="BE333" s="1">
        <f t="shared" si="33"/>
        <v>0.8406001558</v>
      </c>
      <c r="BF333" s="1">
        <f t="shared" si="34"/>
        <v>0.1607583007</v>
      </c>
      <c r="BG333" s="1">
        <v>6.0</v>
      </c>
      <c r="BH333" s="1">
        <v>0.5</v>
      </c>
      <c r="BI333" s="1" t="s">
        <v>355</v>
      </c>
      <c r="BJ333" s="1">
        <v>2.0</v>
      </c>
      <c r="BK333" s="1" t="b">
        <v>1</v>
      </c>
      <c r="BL333" s="1">
        <v>1.6604003136E9</v>
      </c>
      <c r="BM333" s="1">
        <v>1505.808125</v>
      </c>
      <c r="BN333" s="1">
        <v>1554.06375</v>
      </c>
      <c r="BO333" s="1">
        <v>27.08805625</v>
      </c>
      <c r="BP333" s="1">
        <v>25.23326875</v>
      </c>
      <c r="BQ333" s="1">
        <v>1503.085</v>
      </c>
      <c r="BR333" s="1">
        <v>27.07515</v>
      </c>
      <c r="BS333" s="1">
        <v>500.143</v>
      </c>
      <c r="BT333" s="1">
        <v>99.67090625</v>
      </c>
      <c r="BU333" s="1">
        <v>0.099936925</v>
      </c>
      <c r="BV333" s="1">
        <v>31.014725</v>
      </c>
      <c r="BW333" s="1">
        <v>31.5633625</v>
      </c>
      <c r="BX333" s="1">
        <v>999.9</v>
      </c>
      <c r="BY333" s="1">
        <v>0.0</v>
      </c>
      <c r="BZ333" s="1">
        <v>0.0</v>
      </c>
      <c r="CA333" s="1">
        <v>10002.803125</v>
      </c>
      <c r="CB333" s="1">
        <v>0.0</v>
      </c>
      <c r="CC333" s="1">
        <v>26.35255625</v>
      </c>
      <c r="CD333" s="1">
        <v>-48.25423125</v>
      </c>
      <c r="CE333" s="1">
        <v>1547.733125</v>
      </c>
      <c r="CF333" s="1">
        <v>1594.291875</v>
      </c>
      <c r="CG333" s="1">
        <v>1.854793125</v>
      </c>
      <c r="CH333" s="1">
        <v>1554.06375</v>
      </c>
      <c r="CI333" s="1">
        <v>25.23326875</v>
      </c>
      <c r="CJ333" s="1">
        <v>2.69989125</v>
      </c>
      <c r="CK333" s="1">
        <v>2.515023125</v>
      </c>
      <c r="CL333" s="1">
        <v>22.28446875</v>
      </c>
      <c r="CM333" s="1">
        <v>21.12404375</v>
      </c>
      <c r="CN333" s="1">
        <v>2000.011875</v>
      </c>
      <c r="CO333" s="1">
        <v>0.97999375</v>
      </c>
      <c r="CP333" s="1">
        <v>0.020006375</v>
      </c>
      <c r="CQ333" s="1">
        <v>0.0</v>
      </c>
      <c r="CR333" s="1">
        <v>2.36275</v>
      </c>
      <c r="CS333" s="1">
        <v>0.0</v>
      </c>
      <c r="CT333" s="1">
        <v>23218.2125</v>
      </c>
      <c r="CU333" s="1">
        <v>17412.4</v>
      </c>
      <c r="CV333" s="1">
        <v>40.812</v>
      </c>
      <c r="CW333" s="1">
        <v>41.75</v>
      </c>
      <c r="CX333" s="1">
        <v>40.75</v>
      </c>
      <c r="CY333" s="1">
        <v>40.1405</v>
      </c>
      <c r="CZ333" s="1">
        <v>40.875</v>
      </c>
      <c r="DA333" s="1">
        <v>1960.00125</v>
      </c>
      <c r="DB333" s="1">
        <v>40.010625</v>
      </c>
      <c r="DC333" s="1">
        <v>0.0</v>
      </c>
      <c r="DD333" s="1">
        <v>1.6604003196E9</v>
      </c>
      <c r="DE333" s="1">
        <v>0.0</v>
      </c>
      <c r="DF333" s="1">
        <v>1.6603997476E9</v>
      </c>
      <c r="DG333" s="1" t="s">
        <v>356</v>
      </c>
      <c r="DH333" s="1">
        <v>1.6603997421E9</v>
      </c>
      <c r="DI333" s="1">
        <v>1.6603997476E9</v>
      </c>
      <c r="DJ333" s="1">
        <v>1.0</v>
      </c>
      <c r="DK333" s="1">
        <v>0.077</v>
      </c>
      <c r="DL333" s="1">
        <v>-0.022</v>
      </c>
      <c r="DM333" s="1">
        <v>1.398</v>
      </c>
      <c r="DN333" s="1">
        <v>0.017</v>
      </c>
      <c r="DO333" s="1">
        <v>400.0</v>
      </c>
      <c r="DP333" s="1">
        <v>25.0</v>
      </c>
      <c r="DQ333" s="1">
        <v>0.31</v>
      </c>
      <c r="DR333" s="1">
        <v>0.07</v>
      </c>
      <c r="DS333" s="1">
        <v>6.328581893875148</v>
      </c>
      <c r="DT333" s="1">
        <v>-0.6357065178812957</v>
      </c>
      <c r="DU333" s="1">
        <v>0.157952507903519</v>
      </c>
      <c r="DV333" s="1">
        <v>0.0</v>
      </c>
      <c r="DW333" s="1">
        <v>37.83701645083856</v>
      </c>
      <c r="DX333" s="1">
        <v>-0.1337028614439217</v>
      </c>
      <c r="DY333" s="1">
        <v>0.09118215211578047</v>
      </c>
      <c r="DZ333" s="1">
        <v>1.0</v>
      </c>
      <c r="EA333" s="1">
        <v>-48.25617741935484</v>
      </c>
      <c r="EB333" s="1">
        <v>-0.1800387096772619</v>
      </c>
      <c r="EC333" s="1">
        <v>0.1155632035132443</v>
      </c>
      <c r="ED333" s="1">
        <v>1.0</v>
      </c>
      <c r="EE333" s="1">
        <v>1326.515949756683</v>
      </c>
      <c r="EF333" s="1">
        <v>292.7709537081425</v>
      </c>
      <c r="EG333" s="1">
        <v>21.34639866271663</v>
      </c>
      <c r="EH333" s="1">
        <v>0.0</v>
      </c>
      <c r="EI333" s="1">
        <v>1.859425365853659</v>
      </c>
      <c r="EJ333" s="1">
        <v>-0.09801951219512149</v>
      </c>
      <c r="EK333" s="1">
        <v>0.01150157128132161</v>
      </c>
      <c r="EL333" s="1">
        <v>1.0</v>
      </c>
      <c r="EM333" s="1">
        <v>1.955408417681645</v>
      </c>
      <c r="EN333" s="1">
        <v>0.03480702193623931</v>
      </c>
      <c r="EO333" s="1">
        <v>0.002645180414277468</v>
      </c>
      <c r="EP333" s="1">
        <v>1.0</v>
      </c>
      <c r="EQ333" s="1">
        <v>4.0</v>
      </c>
      <c r="ER333" s="1">
        <v>6.0</v>
      </c>
      <c r="ES333" s="1" t="s">
        <v>376</v>
      </c>
      <c r="ET333" s="1">
        <v>2.94403</v>
      </c>
      <c r="EU333" s="1">
        <v>2.80122</v>
      </c>
      <c r="EV333" s="1">
        <v>0.218909</v>
      </c>
      <c r="EW333" s="1">
        <v>0.222968</v>
      </c>
      <c r="EX333" s="1">
        <v>0.11794</v>
      </c>
      <c r="EY333" s="1">
        <v>0.112351</v>
      </c>
      <c r="EZ333" s="1">
        <v>16042.7</v>
      </c>
      <c r="FA333" s="1">
        <v>16733.9</v>
      </c>
      <c r="FB333" s="1">
        <v>23878.8</v>
      </c>
      <c r="FC333" s="1">
        <v>25055.7</v>
      </c>
      <c r="FD333" s="1">
        <v>33712.2</v>
      </c>
      <c r="FE333" s="1">
        <v>35513.6</v>
      </c>
      <c r="FF333" s="1">
        <v>43526.8</v>
      </c>
      <c r="FG333" s="1">
        <v>46314.4</v>
      </c>
      <c r="FH333" s="1">
        <v>1.9309</v>
      </c>
      <c r="FI333" s="1">
        <v>1.89875</v>
      </c>
      <c r="FJ333" s="1">
        <v>0.138506</v>
      </c>
      <c r="FK333" s="1">
        <v>0.0</v>
      </c>
      <c r="FL333" s="1">
        <v>29.3112</v>
      </c>
      <c r="FM333" s="1">
        <v>999.9</v>
      </c>
      <c r="FN333" s="1">
        <v>65.9</v>
      </c>
      <c r="FO333" s="1">
        <v>32.8</v>
      </c>
      <c r="FP333" s="1">
        <v>33.0296</v>
      </c>
      <c r="FQ333" s="1">
        <v>64.1309</v>
      </c>
      <c r="FR333" s="1">
        <v>26.7228</v>
      </c>
      <c r="FS333" s="1">
        <v>1.0</v>
      </c>
      <c r="FT333" s="1">
        <v>0.268194</v>
      </c>
      <c r="FU333" s="1">
        <v>0.512334</v>
      </c>
      <c r="FV333" s="1">
        <v>20.3235</v>
      </c>
      <c r="FW333" s="1">
        <v>5.21115</v>
      </c>
      <c r="FX333" s="1">
        <v>11.9066</v>
      </c>
      <c r="FY333" s="1">
        <v>5.0031</v>
      </c>
      <c r="FZ333" s="1">
        <v>3.28993</v>
      </c>
      <c r="GA333" s="1">
        <v>9999.0</v>
      </c>
      <c r="GB333" s="1">
        <v>9999.0</v>
      </c>
      <c r="GC333" s="1">
        <v>9999.0</v>
      </c>
      <c r="GD333" s="1">
        <v>999.9</v>
      </c>
      <c r="GE333" s="1">
        <v>1.85955</v>
      </c>
      <c r="GF333" s="1">
        <v>1.85448</v>
      </c>
      <c r="GG333" s="1">
        <v>1.85774</v>
      </c>
      <c r="GH333" s="1">
        <v>1.8561</v>
      </c>
      <c r="GI333" s="1">
        <v>1.8549</v>
      </c>
      <c r="GJ333" s="1">
        <v>1.85461</v>
      </c>
      <c r="GK333" s="1">
        <v>1.85322</v>
      </c>
      <c r="GL333" s="1">
        <v>1.85638</v>
      </c>
      <c r="GM333" s="1">
        <v>0.0</v>
      </c>
      <c r="GN333" s="1">
        <v>0.0</v>
      </c>
      <c r="GO333" s="1">
        <v>0.0</v>
      </c>
      <c r="GP333" s="1">
        <v>0.0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0.0</v>
      </c>
      <c r="GX333" s="1">
        <v>100.0</v>
      </c>
      <c r="GY333" s="1">
        <v>100.0</v>
      </c>
      <c r="GZ333" s="1">
        <v>2.75</v>
      </c>
      <c r="HA333" s="1">
        <v>0.013</v>
      </c>
      <c r="HB333" s="1">
        <v>0.4456844362221581</v>
      </c>
      <c r="HC333" s="1">
        <v>0.002809866934308161</v>
      </c>
      <c r="HD333" s="1">
        <v>-1.127031966113555E-6</v>
      </c>
      <c r="HE333" s="1">
        <v>1.768598670541231E-10</v>
      </c>
      <c r="HF333" s="1">
        <v>-0.06730217437184942</v>
      </c>
      <c r="HG333" s="1">
        <v>0.01081145868756639</v>
      </c>
      <c r="HH333" s="1">
        <v>-3.689364805754238E-4</v>
      </c>
      <c r="HI333" s="1">
        <v>2.919854880483278E-6</v>
      </c>
      <c r="HJ333" s="1">
        <v>2.0</v>
      </c>
      <c r="HK333" s="1">
        <v>2136.0</v>
      </c>
      <c r="HL333" s="1">
        <v>3.0</v>
      </c>
      <c r="HM333" s="1">
        <v>30.0</v>
      </c>
      <c r="HN333" s="1">
        <v>9.7</v>
      </c>
      <c r="HO333" s="1">
        <v>9.6</v>
      </c>
      <c r="HP333" s="1">
        <v>3.18481</v>
      </c>
      <c r="HQ333" s="1">
        <v>2.28149</v>
      </c>
      <c r="HR333" s="1">
        <v>1.4978</v>
      </c>
      <c r="HS333" s="1">
        <v>2.29736</v>
      </c>
      <c r="HT333" s="1">
        <v>1.54785</v>
      </c>
      <c r="HU333" s="1">
        <v>2.32544</v>
      </c>
      <c r="HV333" s="1">
        <v>36.2459</v>
      </c>
      <c r="HW333" s="1">
        <v>15.2878</v>
      </c>
      <c r="HX333" s="1">
        <v>18.0</v>
      </c>
      <c r="HY333" s="1">
        <v>471.193</v>
      </c>
      <c r="HZ333" s="1">
        <v>512.875</v>
      </c>
      <c r="IA333" s="1">
        <v>28.8555</v>
      </c>
      <c r="IB333" s="1">
        <v>30.5334</v>
      </c>
      <c r="IC333" s="1">
        <v>30.0002</v>
      </c>
      <c r="ID333" s="1">
        <v>30.3188</v>
      </c>
      <c r="IE333" s="1">
        <v>30.4093</v>
      </c>
      <c r="IF333" s="1">
        <v>63.764</v>
      </c>
      <c r="IG333" s="1">
        <v>26.8995</v>
      </c>
      <c r="IH333" s="1">
        <v>36.5393</v>
      </c>
      <c r="II333" s="1">
        <v>28.8696</v>
      </c>
      <c r="IJ333" s="1">
        <v>1617.69</v>
      </c>
      <c r="IK333" s="1">
        <v>25.2903</v>
      </c>
      <c r="IL333" s="1">
        <v>100.66</v>
      </c>
      <c r="IM333" s="1">
        <v>100.377</v>
      </c>
      <c r="IN333" s="1" t="s">
        <v>365</v>
      </c>
    </row>
    <row r="334" ht="15.75" customHeight="1">
      <c r="A334" s="1">
        <v>318.0</v>
      </c>
      <c r="B334" s="1">
        <v>1.6604003221E9</v>
      </c>
      <c r="C334" s="1">
        <v>598.0</v>
      </c>
      <c r="D334" s="1" t="s">
        <v>980</v>
      </c>
      <c r="E334" s="1" t="s">
        <v>981</v>
      </c>
      <c r="F334" s="1">
        <v>1.0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1.6604003136E9</v>
      </c>
      <c r="O334" s="1">
        <f t="shared" si="1"/>
        <v>0.001543689592</v>
      </c>
      <c r="P334" s="1">
        <f t="shared" si="2"/>
        <v>1.543689592</v>
      </c>
      <c r="Q334" s="1">
        <f t="shared" si="3"/>
        <v>6.410460327</v>
      </c>
      <c r="R334" s="1">
        <f t="shared" si="4"/>
        <v>1505.808125</v>
      </c>
      <c r="S334" s="1">
        <f t="shared" si="5"/>
        <v>1324.86061</v>
      </c>
      <c r="T334" s="1">
        <f t="shared" si="6"/>
        <v>132.1824602</v>
      </c>
      <c r="U334" s="1">
        <f t="shared" si="7"/>
        <v>150.2357463</v>
      </c>
      <c r="V334" s="1">
        <f t="shared" si="8"/>
        <v>0.07695302973</v>
      </c>
      <c r="W334" s="1">
        <f t="shared" si="9"/>
        <v>2.924261348</v>
      </c>
      <c r="X334" s="1">
        <f t="shared" si="10"/>
        <v>0.07584547712</v>
      </c>
      <c r="Y334" s="1">
        <f t="shared" si="11"/>
        <v>0.04750160443</v>
      </c>
      <c r="Z334" s="1">
        <f t="shared" si="12"/>
        <v>321.5185104</v>
      </c>
      <c r="AA334" s="1">
        <f t="shared" si="13"/>
        <v>32.50765797</v>
      </c>
      <c r="AB334" s="1">
        <f t="shared" si="14"/>
        <v>31.5633625</v>
      </c>
      <c r="AC334" s="1">
        <f t="shared" si="15"/>
        <v>4.658334013</v>
      </c>
      <c r="AD334" s="1">
        <f t="shared" si="16"/>
        <v>59.85599177</v>
      </c>
      <c r="AE334" s="1">
        <f t="shared" si="17"/>
        <v>2.702598212</v>
      </c>
      <c r="AF334" s="1">
        <f t="shared" si="18"/>
        <v>4.515167374</v>
      </c>
      <c r="AG334" s="1">
        <f t="shared" si="19"/>
        <v>1.955735801</v>
      </c>
      <c r="AH334" s="1">
        <f t="shared" si="20"/>
        <v>-68.07671101</v>
      </c>
      <c r="AI334" s="1">
        <f t="shared" si="21"/>
        <v>-86.49422587</v>
      </c>
      <c r="AJ334" s="1">
        <f t="shared" si="22"/>
        <v>-6.661030759</v>
      </c>
      <c r="AK334" s="1">
        <f t="shared" si="23"/>
        <v>160.2865428</v>
      </c>
      <c r="AL334" s="1">
        <f t="shared" si="24"/>
        <v>37.83157406</v>
      </c>
      <c r="AM334" s="1">
        <f t="shared" si="25"/>
        <v>1.589145161</v>
      </c>
      <c r="AN334" s="1">
        <f t="shared" si="26"/>
        <v>6.410460327</v>
      </c>
      <c r="AO334" s="1">
        <v>1623.236034644816</v>
      </c>
      <c r="AP334" s="1">
        <v>1589.021636363636</v>
      </c>
      <c r="AQ334" s="1">
        <v>5.131133192438655</v>
      </c>
      <c r="AR334" s="1">
        <v>65.10273567100046</v>
      </c>
      <c r="AS334" s="1">
        <f t="shared" si="27"/>
        <v>1.543689592</v>
      </c>
      <c r="AT334" s="1">
        <v>25.22826425509075</v>
      </c>
      <c r="AU334" s="1">
        <v>27.05640363636363</v>
      </c>
      <c r="AV334" s="1">
        <v>-0.003998466820775877</v>
      </c>
      <c r="AW334" s="1">
        <v>83.61530632147979</v>
      </c>
      <c r="AX334" s="1">
        <v>20.0</v>
      </c>
      <c r="AY334" s="1">
        <v>4.0</v>
      </c>
      <c r="AZ334" s="1">
        <f t="shared" si="28"/>
        <v>1</v>
      </c>
      <c r="BA334" s="1">
        <f t="shared" si="29"/>
        <v>0</v>
      </c>
      <c r="BB334" s="1">
        <f t="shared" si="30"/>
        <v>52021.1561</v>
      </c>
      <c r="BC334" s="1">
        <f t="shared" si="31"/>
        <v>2000.011875</v>
      </c>
      <c r="BD334" s="1">
        <f t="shared" si="32"/>
        <v>1681.210294</v>
      </c>
      <c r="BE334" s="1">
        <f t="shared" si="33"/>
        <v>0.8406001558</v>
      </c>
      <c r="BF334" s="1">
        <f t="shared" si="34"/>
        <v>0.1607583007</v>
      </c>
      <c r="BG334" s="1">
        <v>6.0</v>
      </c>
      <c r="BH334" s="1">
        <v>0.5</v>
      </c>
      <c r="BI334" s="1" t="s">
        <v>355</v>
      </c>
      <c r="BJ334" s="1">
        <v>2.0</v>
      </c>
      <c r="BK334" s="1" t="b">
        <v>1</v>
      </c>
      <c r="BL334" s="1">
        <v>1.6604003136E9</v>
      </c>
      <c r="BM334" s="1">
        <v>1505.808125</v>
      </c>
      <c r="BN334" s="1">
        <v>1554.06375</v>
      </c>
      <c r="BO334" s="1">
        <v>27.08805625</v>
      </c>
      <c r="BP334" s="1">
        <v>25.23326875</v>
      </c>
      <c r="BQ334" s="1">
        <v>1503.085</v>
      </c>
      <c r="BR334" s="1">
        <v>27.07515</v>
      </c>
      <c r="BS334" s="1">
        <v>500.143</v>
      </c>
      <c r="BT334" s="1">
        <v>99.67090625</v>
      </c>
      <c r="BU334" s="1">
        <v>0.099936925</v>
      </c>
      <c r="BV334" s="1">
        <v>31.014725</v>
      </c>
      <c r="BW334" s="1">
        <v>31.5633625</v>
      </c>
      <c r="BX334" s="1">
        <v>999.9</v>
      </c>
      <c r="BY334" s="1">
        <v>0.0</v>
      </c>
      <c r="BZ334" s="1">
        <v>0.0</v>
      </c>
      <c r="CA334" s="1">
        <v>10002.803125</v>
      </c>
      <c r="CB334" s="1">
        <v>0.0</v>
      </c>
      <c r="CC334" s="1">
        <v>26.35255625</v>
      </c>
      <c r="CD334" s="1">
        <v>-48.25423125</v>
      </c>
      <c r="CE334" s="1">
        <v>1547.733125</v>
      </c>
      <c r="CF334" s="1">
        <v>1594.291875</v>
      </c>
      <c r="CG334" s="1">
        <v>1.854793125</v>
      </c>
      <c r="CH334" s="1">
        <v>1554.06375</v>
      </c>
      <c r="CI334" s="1">
        <v>25.23326875</v>
      </c>
      <c r="CJ334" s="1">
        <v>2.69989125</v>
      </c>
      <c r="CK334" s="1">
        <v>2.515023125</v>
      </c>
      <c r="CL334" s="1">
        <v>22.28446875</v>
      </c>
      <c r="CM334" s="1">
        <v>21.12404375</v>
      </c>
      <c r="CN334" s="1">
        <v>2000.011875</v>
      </c>
      <c r="CO334" s="1">
        <v>0.97999375</v>
      </c>
      <c r="CP334" s="1">
        <v>0.020006375</v>
      </c>
      <c r="CQ334" s="1">
        <v>0.0</v>
      </c>
      <c r="CR334" s="1">
        <v>2.36275</v>
      </c>
      <c r="CS334" s="1">
        <v>0.0</v>
      </c>
      <c r="CT334" s="1">
        <v>23218.2125</v>
      </c>
      <c r="CU334" s="1">
        <v>17412.4</v>
      </c>
      <c r="CV334" s="1">
        <v>40.812</v>
      </c>
      <c r="CW334" s="1">
        <v>41.75</v>
      </c>
      <c r="CX334" s="1">
        <v>40.75</v>
      </c>
      <c r="CY334" s="1">
        <v>40.1405</v>
      </c>
      <c r="CZ334" s="1">
        <v>40.875</v>
      </c>
      <c r="DA334" s="1">
        <v>1960.00125</v>
      </c>
      <c r="DB334" s="1">
        <v>40.010625</v>
      </c>
      <c r="DC334" s="1">
        <v>0.0</v>
      </c>
      <c r="DD334" s="1">
        <v>1.6604003202E9</v>
      </c>
      <c r="DE334" s="1">
        <v>0.0</v>
      </c>
      <c r="DF334" s="1">
        <v>1.6603997476E9</v>
      </c>
      <c r="DG334" s="1" t="s">
        <v>356</v>
      </c>
      <c r="DH334" s="1">
        <v>1.6603997421E9</v>
      </c>
      <c r="DI334" s="1">
        <v>1.6603997476E9</v>
      </c>
      <c r="DJ334" s="1">
        <v>1.0</v>
      </c>
      <c r="DK334" s="1">
        <v>0.077</v>
      </c>
      <c r="DL334" s="1">
        <v>-0.022</v>
      </c>
      <c r="DM334" s="1">
        <v>1.398</v>
      </c>
      <c r="DN334" s="1">
        <v>0.017</v>
      </c>
      <c r="DO334" s="1">
        <v>400.0</v>
      </c>
      <c r="DP334" s="1">
        <v>25.0</v>
      </c>
      <c r="DQ334" s="1">
        <v>0.31</v>
      </c>
      <c r="DR334" s="1">
        <v>0.07</v>
      </c>
      <c r="DS334" s="1">
        <v>6.328581893875148</v>
      </c>
      <c r="DT334" s="1">
        <v>-0.6357065178812957</v>
      </c>
      <c r="DU334" s="1">
        <v>0.157952507903519</v>
      </c>
      <c r="DV334" s="1">
        <v>0.0</v>
      </c>
      <c r="DW334" s="1">
        <v>37.83701645083856</v>
      </c>
      <c r="DX334" s="1">
        <v>-0.1337028614439217</v>
      </c>
      <c r="DY334" s="1">
        <v>0.09118215211578047</v>
      </c>
      <c r="DZ334" s="1">
        <v>1.0</v>
      </c>
      <c r="EA334" s="1">
        <v>-48.25617741935484</v>
      </c>
      <c r="EB334" s="1">
        <v>-0.1800387096772619</v>
      </c>
      <c r="EC334" s="1">
        <v>0.1155632035132443</v>
      </c>
      <c r="ED334" s="1">
        <v>1.0</v>
      </c>
      <c r="EE334" s="1">
        <v>1326.515949756683</v>
      </c>
      <c r="EF334" s="1">
        <v>292.7709537081425</v>
      </c>
      <c r="EG334" s="1">
        <v>21.34639866271663</v>
      </c>
      <c r="EH334" s="1">
        <v>0.0</v>
      </c>
      <c r="EI334" s="1">
        <v>1.859425365853659</v>
      </c>
      <c r="EJ334" s="1">
        <v>-0.09801951219512149</v>
      </c>
      <c r="EK334" s="1">
        <v>0.01150157128132161</v>
      </c>
      <c r="EL334" s="1">
        <v>1.0</v>
      </c>
      <c r="EM334" s="1">
        <v>1.955408417681645</v>
      </c>
      <c r="EN334" s="1">
        <v>0.03480702193623931</v>
      </c>
      <c r="EO334" s="1">
        <v>0.002645180414277468</v>
      </c>
      <c r="EP334" s="1">
        <v>1.0</v>
      </c>
      <c r="EQ334" s="1">
        <v>4.0</v>
      </c>
      <c r="ER334" s="1">
        <v>6.0</v>
      </c>
      <c r="ES334" s="1" t="s">
        <v>376</v>
      </c>
      <c r="ET334" s="1">
        <v>2.94397</v>
      </c>
      <c r="EU334" s="1">
        <v>2.8015</v>
      </c>
      <c r="EV334" s="1">
        <v>0.219119</v>
      </c>
      <c r="EW334" s="1">
        <v>0.22318</v>
      </c>
      <c r="EX334" s="1">
        <v>0.117933</v>
      </c>
      <c r="EY334" s="1">
        <v>0.112352</v>
      </c>
      <c r="EZ334" s="1">
        <v>16038.3</v>
      </c>
      <c r="FA334" s="1">
        <v>16729.4</v>
      </c>
      <c r="FB334" s="1">
        <v>23878.8</v>
      </c>
      <c r="FC334" s="1">
        <v>25055.7</v>
      </c>
      <c r="FD334" s="1">
        <v>33712.4</v>
      </c>
      <c r="FE334" s="1">
        <v>35513.6</v>
      </c>
      <c r="FF334" s="1">
        <v>43526.8</v>
      </c>
      <c r="FG334" s="1">
        <v>46314.4</v>
      </c>
      <c r="FH334" s="1">
        <v>1.93093</v>
      </c>
      <c r="FI334" s="1">
        <v>1.89875</v>
      </c>
      <c r="FJ334" s="1">
        <v>0.13851</v>
      </c>
      <c r="FK334" s="1">
        <v>0.0</v>
      </c>
      <c r="FL334" s="1">
        <v>29.3114</v>
      </c>
      <c r="FM334" s="1">
        <v>999.9</v>
      </c>
      <c r="FN334" s="1">
        <v>65.9</v>
      </c>
      <c r="FO334" s="1">
        <v>32.8</v>
      </c>
      <c r="FP334" s="1">
        <v>33.033</v>
      </c>
      <c r="FQ334" s="1">
        <v>64.1509</v>
      </c>
      <c r="FR334" s="1">
        <v>25.9816</v>
      </c>
      <c r="FS334" s="1">
        <v>1.0</v>
      </c>
      <c r="FT334" s="1">
        <v>0.268232</v>
      </c>
      <c r="FU334" s="1">
        <v>0.501849</v>
      </c>
      <c r="FV334" s="1">
        <v>20.3237</v>
      </c>
      <c r="FW334" s="1">
        <v>5.2119</v>
      </c>
      <c r="FX334" s="1">
        <v>11.9068</v>
      </c>
      <c r="FY334" s="1">
        <v>5.0034</v>
      </c>
      <c r="FZ334" s="1">
        <v>3.2901</v>
      </c>
      <c r="GA334" s="1">
        <v>9999.0</v>
      </c>
      <c r="GB334" s="1">
        <v>9999.0</v>
      </c>
      <c r="GC334" s="1">
        <v>9999.0</v>
      </c>
      <c r="GD334" s="1">
        <v>999.9</v>
      </c>
      <c r="GE334" s="1">
        <v>1.85956</v>
      </c>
      <c r="GF334" s="1">
        <v>1.85448</v>
      </c>
      <c r="GG334" s="1">
        <v>1.85774</v>
      </c>
      <c r="GH334" s="1">
        <v>1.8561</v>
      </c>
      <c r="GI334" s="1">
        <v>1.8549</v>
      </c>
      <c r="GJ334" s="1">
        <v>1.85462</v>
      </c>
      <c r="GK334" s="1">
        <v>1.85322</v>
      </c>
      <c r="GL334" s="1">
        <v>1.85638</v>
      </c>
      <c r="GM334" s="1">
        <v>0.0</v>
      </c>
      <c r="GN334" s="1">
        <v>0.0</v>
      </c>
      <c r="GO334" s="1">
        <v>0.0</v>
      </c>
      <c r="GP334" s="1">
        <v>0.0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0.0</v>
      </c>
      <c r="GX334" s="1">
        <v>100.0</v>
      </c>
      <c r="GY334" s="1">
        <v>100.0</v>
      </c>
      <c r="GZ334" s="1">
        <v>2.75</v>
      </c>
      <c r="HA334" s="1">
        <v>0.013</v>
      </c>
      <c r="HB334" s="1">
        <v>0.4456844362221581</v>
      </c>
      <c r="HC334" s="1">
        <v>0.002809866934308161</v>
      </c>
      <c r="HD334" s="1">
        <v>-1.127031966113555E-6</v>
      </c>
      <c r="HE334" s="1">
        <v>1.768598670541231E-10</v>
      </c>
      <c r="HF334" s="1">
        <v>-0.06730217437184942</v>
      </c>
      <c r="HG334" s="1">
        <v>0.01081145868756639</v>
      </c>
      <c r="HH334" s="1">
        <v>-3.689364805754238E-4</v>
      </c>
      <c r="HI334" s="1">
        <v>2.919854880483278E-6</v>
      </c>
      <c r="HJ334" s="1">
        <v>2.0</v>
      </c>
      <c r="HK334" s="1">
        <v>2136.0</v>
      </c>
      <c r="HL334" s="1">
        <v>3.0</v>
      </c>
      <c r="HM334" s="1">
        <v>30.0</v>
      </c>
      <c r="HN334" s="1">
        <v>9.7</v>
      </c>
      <c r="HO334" s="1">
        <v>9.6</v>
      </c>
      <c r="HP334" s="1">
        <v>3.18726</v>
      </c>
      <c r="HQ334" s="1">
        <v>2.28027</v>
      </c>
      <c r="HR334" s="1">
        <v>1.4978</v>
      </c>
      <c r="HS334" s="1">
        <v>2.29736</v>
      </c>
      <c r="HT334" s="1">
        <v>1.54785</v>
      </c>
      <c r="HU334" s="1">
        <v>2.24609</v>
      </c>
      <c r="HV334" s="1">
        <v>36.2459</v>
      </c>
      <c r="HW334" s="1">
        <v>15.2878</v>
      </c>
      <c r="HX334" s="1">
        <v>18.0</v>
      </c>
      <c r="HY334" s="1">
        <v>471.209</v>
      </c>
      <c r="HZ334" s="1">
        <v>512.877</v>
      </c>
      <c r="IA334" s="1">
        <v>28.8541</v>
      </c>
      <c r="IB334" s="1">
        <v>30.5336</v>
      </c>
      <c r="IC334" s="1">
        <v>30.0002</v>
      </c>
      <c r="ID334" s="1">
        <v>30.319</v>
      </c>
      <c r="IE334" s="1">
        <v>30.4095</v>
      </c>
      <c r="IF334" s="1">
        <v>63.8009</v>
      </c>
      <c r="IG334" s="1">
        <v>26.8995</v>
      </c>
      <c r="IH334" s="1">
        <v>36.5393</v>
      </c>
      <c r="II334" s="1">
        <v>28.8524</v>
      </c>
      <c r="IJ334" s="1">
        <v>1627.7</v>
      </c>
      <c r="IK334" s="1">
        <v>25.2947</v>
      </c>
      <c r="IL334" s="1">
        <v>100.66</v>
      </c>
      <c r="IM334" s="1">
        <v>100.377</v>
      </c>
      <c r="IN334" s="1" t="s">
        <v>365</v>
      </c>
    </row>
    <row r="335" ht="15.75" customHeight="1">
      <c r="A335" s="1">
        <v>319.0</v>
      </c>
      <c r="B335" s="1">
        <v>1.6604003236E9</v>
      </c>
      <c r="C335" s="1">
        <v>599.5</v>
      </c>
      <c r="D335" s="1" t="s">
        <v>982</v>
      </c>
      <c r="E335" s="1" t="s">
        <v>983</v>
      </c>
      <c r="F335" s="1">
        <v>1.0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1.66040031563125E9</v>
      </c>
      <c r="O335" s="1">
        <f t="shared" si="1"/>
        <v>0.001545273692</v>
      </c>
      <c r="P335" s="1">
        <f t="shared" si="2"/>
        <v>1.545273692</v>
      </c>
      <c r="Q335" s="1">
        <f t="shared" si="3"/>
        <v>6.436868684</v>
      </c>
      <c r="R335" s="1">
        <f t="shared" si="4"/>
        <v>1516.01125</v>
      </c>
      <c r="S335" s="1">
        <f t="shared" si="5"/>
        <v>1334.245003</v>
      </c>
      <c r="T335" s="1">
        <f t="shared" si="6"/>
        <v>133.1185478</v>
      </c>
      <c r="U335" s="1">
        <f t="shared" si="7"/>
        <v>151.2534921</v>
      </c>
      <c r="V335" s="1">
        <f t="shared" si="8"/>
        <v>0.07699729159</v>
      </c>
      <c r="W335" s="1">
        <f t="shared" si="9"/>
        <v>2.92394343</v>
      </c>
      <c r="X335" s="1">
        <f t="shared" si="10"/>
        <v>0.07588835574</v>
      </c>
      <c r="Y335" s="1">
        <f t="shared" si="11"/>
        <v>0.04752852529</v>
      </c>
      <c r="Z335" s="1">
        <f t="shared" si="12"/>
        <v>321.5146202</v>
      </c>
      <c r="AA335" s="1">
        <f t="shared" si="13"/>
        <v>32.50811721</v>
      </c>
      <c r="AB335" s="1">
        <f t="shared" si="14"/>
        <v>31.5640875</v>
      </c>
      <c r="AC335" s="1">
        <f t="shared" si="15"/>
        <v>4.658525786</v>
      </c>
      <c r="AD335" s="1">
        <f t="shared" si="16"/>
        <v>59.83770292</v>
      </c>
      <c r="AE335" s="1">
        <f t="shared" si="17"/>
        <v>2.701887003</v>
      </c>
      <c r="AF335" s="1">
        <f t="shared" si="18"/>
        <v>4.515358831</v>
      </c>
      <c r="AG335" s="1">
        <f t="shared" si="19"/>
        <v>1.956638783</v>
      </c>
      <c r="AH335" s="1">
        <f t="shared" si="20"/>
        <v>-68.1465698</v>
      </c>
      <c r="AI335" s="1">
        <f t="shared" si="21"/>
        <v>-86.48186677</v>
      </c>
      <c r="AJ335" s="1">
        <f t="shared" si="22"/>
        <v>-6.66085134</v>
      </c>
      <c r="AK335" s="1">
        <f t="shared" si="23"/>
        <v>160.2253323</v>
      </c>
      <c r="AL335" s="1">
        <f t="shared" si="24"/>
        <v>37.85427981</v>
      </c>
      <c r="AM335" s="1">
        <f t="shared" si="25"/>
        <v>1.58500323</v>
      </c>
      <c r="AN335" s="1">
        <f t="shared" si="26"/>
        <v>6.436868684</v>
      </c>
      <c r="AO335" s="1">
        <v>1631.011874814525</v>
      </c>
      <c r="AP335" s="1">
        <v>1596.754969696968</v>
      </c>
      <c r="AQ335" s="1">
        <v>5.133080204445604</v>
      </c>
      <c r="AR335" s="1">
        <v>65.10273567100046</v>
      </c>
      <c r="AS335" s="1">
        <f t="shared" si="27"/>
        <v>1.545273692</v>
      </c>
      <c r="AT335" s="1">
        <v>25.22861832100767</v>
      </c>
      <c r="AU335" s="1">
        <v>27.05078484848484</v>
      </c>
      <c r="AV335" s="1">
        <v>-0.002808612236969611</v>
      </c>
      <c r="AW335" s="1">
        <v>83.61530632147979</v>
      </c>
      <c r="AX335" s="1">
        <v>19.0</v>
      </c>
      <c r="AY335" s="1">
        <v>4.0</v>
      </c>
      <c r="AZ335" s="1">
        <f t="shared" si="28"/>
        <v>1</v>
      </c>
      <c r="BA335" s="1">
        <f t="shared" si="29"/>
        <v>0</v>
      </c>
      <c r="BB335" s="1">
        <f t="shared" si="30"/>
        <v>52011.97423</v>
      </c>
      <c r="BC335" s="1">
        <f t="shared" si="31"/>
        <v>1999.9875</v>
      </c>
      <c r="BD335" s="1">
        <f t="shared" si="32"/>
        <v>1681.189819</v>
      </c>
      <c r="BE335" s="1">
        <f t="shared" si="33"/>
        <v>0.8406001631</v>
      </c>
      <c r="BF335" s="1">
        <f t="shared" si="34"/>
        <v>0.1607583148</v>
      </c>
      <c r="BG335" s="1">
        <v>6.0</v>
      </c>
      <c r="BH335" s="1">
        <v>0.5</v>
      </c>
      <c r="BI335" s="1" t="s">
        <v>355</v>
      </c>
      <c r="BJ335" s="1">
        <v>2.0</v>
      </c>
      <c r="BK335" s="1" t="b">
        <v>1</v>
      </c>
      <c r="BL335" s="1">
        <v>1.66040031563125E9</v>
      </c>
      <c r="BM335" s="1">
        <v>1516.01125</v>
      </c>
      <c r="BN335" s="1">
        <v>1564.30625</v>
      </c>
      <c r="BO335" s="1">
        <v>27.08096875</v>
      </c>
      <c r="BP335" s="1">
        <v>25.23099375</v>
      </c>
      <c r="BQ335" s="1">
        <v>1513.281875</v>
      </c>
      <c r="BR335" s="1">
        <v>27.06803125</v>
      </c>
      <c r="BS335" s="1">
        <v>500.14075</v>
      </c>
      <c r="BT335" s="1">
        <v>99.6707</v>
      </c>
      <c r="BU335" s="1">
        <v>0.09999240625</v>
      </c>
      <c r="BV335" s="1">
        <v>31.01546875</v>
      </c>
      <c r="BW335" s="1">
        <v>31.5640875</v>
      </c>
      <c r="BX335" s="1">
        <v>999.9</v>
      </c>
      <c r="BY335" s="1">
        <v>0.0</v>
      </c>
      <c r="BZ335" s="1">
        <v>0.0</v>
      </c>
      <c r="CA335" s="1">
        <v>10001.009375</v>
      </c>
      <c r="CB335" s="1">
        <v>0.0</v>
      </c>
      <c r="CC335" s="1">
        <v>26.13970625</v>
      </c>
      <c r="CD335" s="1">
        <v>-48.29320625</v>
      </c>
      <c r="CE335" s="1">
        <v>1558.20875</v>
      </c>
      <c r="CF335" s="1">
        <v>1604.795625</v>
      </c>
      <c r="CG335" s="1">
        <v>1.849976875</v>
      </c>
      <c r="CH335" s="1">
        <v>1564.30625</v>
      </c>
      <c r="CI335" s="1">
        <v>25.23099375</v>
      </c>
      <c r="CJ335" s="1">
        <v>2.69917875</v>
      </c>
      <c r="CK335" s="1">
        <v>2.51479125</v>
      </c>
      <c r="CL335" s="1">
        <v>22.280125</v>
      </c>
      <c r="CM335" s="1">
        <v>21.1225375</v>
      </c>
      <c r="CN335" s="1">
        <v>1999.9875</v>
      </c>
      <c r="CO335" s="1">
        <v>0.9799935625</v>
      </c>
      <c r="CP335" s="1">
        <v>0.02000655625</v>
      </c>
      <c r="CQ335" s="1">
        <v>0.0</v>
      </c>
      <c r="CR335" s="1">
        <v>2.307125</v>
      </c>
      <c r="CS335" s="1">
        <v>0.0</v>
      </c>
      <c r="CT335" s="1">
        <v>23215.5875</v>
      </c>
      <c r="CU335" s="1">
        <v>17412.18125</v>
      </c>
      <c r="CV335" s="1">
        <v>40.812</v>
      </c>
      <c r="CW335" s="1">
        <v>41.75</v>
      </c>
      <c r="CX335" s="1">
        <v>40.75</v>
      </c>
      <c r="CY335" s="1">
        <v>40.1405</v>
      </c>
      <c r="CZ335" s="1">
        <v>40.875</v>
      </c>
      <c r="DA335" s="1">
        <v>1959.976875</v>
      </c>
      <c r="DB335" s="1">
        <v>40.010625</v>
      </c>
      <c r="DC335" s="1">
        <v>0.0</v>
      </c>
      <c r="DD335" s="1">
        <v>1.6604003214E9</v>
      </c>
      <c r="DE335" s="1">
        <v>0.0</v>
      </c>
      <c r="DF335" s="1">
        <v>1.6603997476E9</v>
      </c>
      <c r="DG335" s="1" t="s">
        <v>356</v>
      </c>
      <c r="DH335" s="1">
        <v>1.6603997421E9</v>
      </c>
      <c r="DI335" s="1">
        <v>1.6603997476E9</v>
      </c>
      <c r="DJ335" s="1">
        <v>1.0</v>
      </c>
      <c r="DK335" s="1">
        <v>0.077</v>
      </c>
      <c r="DL335" s="1">
        <v>-0.022</v>
      </c>
      <c r="DM335" s="1">
        <v>1.398</v>
      </c>
      <c r="DN335" s="1">
        <v>0.017</v>
      </c>
      <c r="DO335" s="1">
        <v>400.0</v>
      </c>
      <c r="DP335" s="1">
        <v>25.0</v>
      </c>
      <c r="DQ335" s="1">
        <v>0.31</v>
      </c>
      <c r="DR335" s="1">
        <v>0.07</v>
      </c>
      <c r="DS335" s="1">
        <v>6.335681177852679</v>
      </c>
      <c r="DT335" s="1">
        <v>-0.5529164909268911</v>
      </c>
      <c r="DU335" s="1">
        <v>0.1556044635321529</v>
      </c>
      <c r="DV335" s="1">
        <v>0.0</v>
      </c>
      <c r="DW335" s="1">
        <v>37.83098468337691</v>
      </c>
      <c r="DX335" s="1">
        <v>-0.1863486558318887</v>
      </c>
      <c r="DY335" s="1">
        <v>0.09064185424574489</v>
      </c>
      <c r="DZ335" s="1">
        <v>1.0</v>
      </c>
      <c r="EA335" s="1">
        <v>-48.26987333333333</v>
      </c>
      <c r="EB335" s="1">
        <v>0.1212173526140932</v>
      </c>
      <c r="EC335" s="1">
        <v>0.1088637464397075</v>
      </c>
      <c r="ED335" s="1">
        <v>1.0</v>
      </c>
      <c r="EE335" s="1">
        <v>1331.973834951947</v>
      </c>
      <c r="EF335" s="1">
        <v>285.7032516771338</v>
      </c>
      <c r="EG335" s="1">
        <v>21.55215829011442</v>
      </c>
      <c r="EH335" s="1">
        <v>0.0</v>
      </c>
      <c r="EI335" s="1">
        <v>1.85581375</v>
      </c>
      <c r="EJ335" s="1">
        <v>-0.1202320075046979</v>
      </c>
      <c r="EK335" s="1">
        <v>0.01347720328693978</v>
      </c>
      <c r="EL335" s="1">
        <v>1.0</v>
      </c>
      <c r="EM335" s="1">
        <v>1.955976657632855</v>
      </c>
      <c r="EN335" s="1">
        <v>0.03213973440341874</v>
      </c>
      <c r="EO335" s="1">
        <v>0.002557844056077053</v>
      </c>
      <c r="EP335" s="1">
        <v>1.0</v>
      </c>
      <c r="EQ335" s="1">
        <v>4.0</v>
      </c>
      <c r="ER335" s="1">
        <v>6.0</v>
      </c>
      <c r="ES335" s="1" t="s">
        <v>376</v>
      </c>
      <c r="ET335" s="1">
        <v>2.94384</v>
      </c>
      <c r="EU335" s="1">
        <v>2.80134</v>
      </c>
      <c r="EV335" s="1">
        <v>0.219741</v>
      </c>
      <c r="EW335" s="1">
        <v>0.223812</v>
      </c>
      <c r="EX335" s="1">
        <v>0.117916</v>
      </c>
      <c r="EY335" s="1">
        <v>0.112343</v>
      </c>
      <c r="EZ335" s="1">
        <v>16025.4</v>
      </c>
      <c r="FA335" s="1">
        <v>16715.7</v>
      </c>
      <c r="FB335" s="1">
        <v>23878.6</v>
      </c>
      <c r="FC335" s="1">
        <v>25055.7</v>
      </c>
      <c r="FD335" s="1">
        <v>33713.0</v>
      </c>
      <c r="FE335" s="1">
        <v>35513.6</v>
      </c>
      <c r="FF335" s="1">
        <v>43526.6</v>
      </c>
      <c r="FG335" s="1">
        <v>46314.0</v>
      </c>
      <c r="FH335" s="1">
        <v>1.93097</v>
      </c>
      <c r="FI335" s="1">
        <v>1.8988</v>
      </c>
      <c r="FJ335" s="1">
        <v>0.138693</v>
      </c>
      <c r="FK335" s="1">
        <v>0.0</v>
      </c>
      <c r="FL335" s="1">
        <v>29.3125</v>
      </c>
      <c r="FM335" s="1">
        <v>999.9</v>
      </c>
      <c r="FN335" s="1">
        <v>65.9</v>
      </c>
      <c r="FO335" s="1">
        <v>32.8</v>
      </c>
      <c r="FP335" s="1">
        <v>33.0298</v>
      </c>
      <c r="FQ335" s="1">
        <v>64.1409</v>
      </c>
      <c r="FR335" s="1">
        <v>26.1939</v>
      </c>
      <c r="FS335" s="1">
        <v>1.0</v>
      </c>
      <c r="FT335" s="1">
        <v>0.268407</v>
      </c>
      <c r="FU335" s="1">
        <v>0.484515</v>
      </c>
      <c r="FV335" s="1">
        <v>20.3234</v>
      </c>
      <c r="FW335" s="1">
        <v>5.21055</v>
      </c>
      <c r="FX335" s="1">
        <v>11.9054</v>
      </c>
      <c r="FY335" s="1">
        <v>5.00305</v>
      </c>
      <c r="FZ335" s="1">
        <v>3.2899</v>
      </c>
      <c r="GA335" s="1">
        <v>9999.0</v>
      </c>
      <c r="GB335" s="1">
        <v>9999.0</v>
      </c>
      <c r="GC335" s="1">
        <v>9999.0</v>
      </c>
      <c r="GD335" s="1">
        <v>999.9</v>
      </c>
      <c r="GE335" s="1">
        <v>1.85955</v>
      </c>
      <c r="GF335" s="1">
        <v>1.85445</v>
      </c>
      <c r="GG335" s="1">
        <v>1.85773</v>
      </c>
      <c r="GH335" s="1">
        <v>1.85609</v>
      </c>
      <c r="GI335" s="1">
        <v>1.85487</v>
      </c>
      <c r="GJ335" s="1">
        <v>1.85459</v>
      </c>
      <c r="GK335" s="1">
        <v>1.85321</v>
      </c>
      <c r="GL335" s="1">
        <v>1.85638</v>
      </c>
      <c r="GM335" s="1">
        <v>0.0</v>
      </c>
      <c r="GN335" s="1">
        <v>0.0</v>
      </c>
      <c r="GO335" s="1">
        <v>0.0</v>
      </c>
      <c r="GP335" s="1">
        <v>0.0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0.0</v>
      </c>
      <c r="GX335" s="1">
        <v>100.0</v>
      </c>
      <c r="GY335" s="1">
        <v>100.0</v>
      </c>
      <c r="GZ335" s="1">
        <v>2.76</v>
      </c>
      <c r="HA335" s="1">
        <v>0.013</v>
      </c>
      <c r="HB335" s="1">
        <v>0.4456844362221581</v>
      </c>
      <c r="HC335" s="1">
        <v>0.002809866934308161</v>
      </c>
      <c r="HD335" s="1">
        <v>-1.127031966113555E-6</v>
      </c>
      <c r="HE335" s="1">
        <v>1.768598670541231E-10</v>
      </c>
      <c r="HF335" s="1">
        <v>-0.06730217437184942</v>
      </c>
      <c r="HG335" s="1">
        <v>0.01081145868756639</v>
      </c>
      <c r="HH335" s="1">
        <v>-3.689364805754238E-4</v>
      </c>
      <c r="HI335" s="1">
        <v>2.919854880483278E-6</v>
      </c>
      <c r="HJ335" s="1">
        <v>2.0</v>
      </c>
      <c r="HK335" s="1">
        <v>2136.0</v>
      </c>
      <c r="HL335" s="1">
        <v>3.0</v>
      </c>
      <c r="HM335" s="1">
        <v>30.0</v>
      </c>
      <c r="HN335" s="1">
        <v>9.7</v>
      </c>
      <c r="HO335" s="1">
        <v>9.6</v>
      </c>
      <c r="HP335" s="1">
        <v>3.19824</v>
      </c>
      <c r="HQ335" s="1">
        <v>2.25708</v>
      </c>
      <c r="HR335" s="1">
        <v>1.4978</v>
      </c>
      <c r="HS335" s="1">
        <v>2.29858</v>
      </c>
      <c r="HT335" s="1">
        <v>1.54785</v>
      </c>
      <c r="HU335" s="1">
        <v>2.41699</v>
      </c>
      <c r="HV335" s="1">
        <v>36.2459</v>
      </c>
      <c r="HW335" s="1">
        <v>15.3053</v>
      </c>
      <c r="HX335" s="1">
        <v>18.0</v>
      </c>
      <c r="HY335" s="1">
        <v>471.245</v>
      </c>
      <c r="HZ335" s="1">
        <v>512.92</v>
      </c>
      <c r="IA335" s="1">
        <v>28.8495</v>
      </c>
      <c r="IB335" s="1">
        <v>30.5336</v>
      </c>
      <c r="IC335" s="1">
        <v>30.0002</v>
      </c>
      <c r="ID335" s="1">
        <v>30.3201</v>
      </c>
      <c r="IE335" s="1">
        <v>30.4107</v>
      </c>
      <c r="IF335" s="1">
        <v>64.045</v>
      </c>
      <c r="IG335" s="1">
        <v>26.8995</v>
      </c>
      <c r="IH335" s="1">
        <v>36.5393</v>
      </c>
      <c r="II335" s="1">
        <v>28.8524</v>
      </c>
      <c r="IJ335" s="1">
        <v>1627.7</v>
      </c>
      <c r="IK335" s="1">
        <v>25.3051</v>
      </c>
      <c r="IL335" s="1">
        <v>100.66</v>
      </c>
      <c r="IM335" s="1">
        <v>100.377</v>
      </c>
      <c r="IN335" s="1" t="s">
        <v>365</v>
      </c>
    </row>
    <row r="336" ht="15.75" customHeight="1">
      <c r="A336" s="1">
        <v>320.0</v>
      </c>
      <c r="B336" s="1">
        <v>1.6604003246E9</v>
      </c>
      <c r="C336" s="1">
        <v>600.5</v>
      </c>
      <c r="D336" s="1" t="s">
        <v>984</v>
      </c>
      <c r="E336" s="1" t="s">
        <v>985</v>
      </c>
      <c r="F336" s="1">
        <v>1.0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1.660400317133333E9</v>
      </c>
      <c r="O336" s="1">
        <f t="shared" si="1"/>
        <v>0.001548013887</v>
      </c>
      <c r="P336" s="1">
        <f t="shared" si="2"/>
        <v>1.548013887</v>
      </c>
      <c r="Q336" s="1">
        <f t="shared" si="3"/>
        <v>6.573481569</v>
      </c>
      <c r="R336" s="1">
        <f t="shared" si="4"/>
        <v>1523.558</v>
      </c>
      <c r="S336" s="1">
        <f t="shared" si="5"/>
        <v>1338.888293</v>
      </c>
      <c r="T336" s="1">
        <f t="shared" si="6"/>
        <v>133.581619</v>
      </c>
      <c r="U336" s="1">
        <f t="shared" si="7"/>
        <v>152.0062169</v>
      </c>
      <c r="V336" s="1">
        <f t="shared" si="8"/>
        <v>0.07710343336</v>
      </c>
      <c r="W336" s="1">
        <f t="shared" si="9"/>
        <v>2.924113726</v>
      </c>
      <c r="X336" s="1">
        <f t="shared" si="10"/>
        <v>0.0759915256</v>
      </c>
      <c r="Y336" s="1">
        <f t="shared" si="11"/>
        <v>0.04759326816</v>
      </c>
      <c r="Z336" s="1">
        <f t="shared" si="12"/>
        <v>321.514596</v>
      </c>
      <c r="AA336" s="1">
        <f t="shared" si="13"/>
        <v>32.50790844</v>
      </c>
      <c r="AB336" s="1">
        <f t="shared" si="14"/>
        <v>31.56506667</v>
      </c>
      <c r="AC336" s="1">
        <f t="shared" si="15"/>
        <v>4.658784801</v>
      </c>
      <c r="AD336" s="1">
        <f t="shared" si="16"/>
        <v>59.82353897</v>
      </c>
      <c r="AE336" s="1">
        <f t="shared" si="17"/>
        <v>2.701337478</v>
      </c>
      <c r="AF336" s="1">
        <f t="shared" si="18"/>
        <v>4.51550932</v>
      </c>
      <c r="AG336" s="1">
        <f t="shared" si="19"/>
        <v>1.957447324</v>
      </c>
      <c r="AH336" s="1">
        <f t="shared" si="20"/>
        <v>-68.26741243</v>
      </c>
      <c r="AI336" s="1">
        <f t="shared" si="21"/>
        <v>-86.54910766</v>
      </c>
      <c r="AJ336" s="1">
        <f t="shared" si="22"/>
        <v>-6.665693418</v>
      </c>
      <c r="AK336" s="1">
        <f t="shared" si="23"/>
        <v>160.0323825</v>
      </c>
      <c r="AL336" s="1">
        <f t="shared" si="24"/>
        <v>37.86778875</v>
      </c>
      <c r="AM336" s="1">
        <f t="shared" si="25"/>
        <v>1.582008326</v>
      </c>
      <c r="AN336" s="1">
        <f t="shared" si="26"/>
        <v>6.573481569</v>
      </c>
      <c r="AO336" s="1">
        <v>1636.264726720655</v>
      </c>
      <c r="AP336" s="1">
        <v>1601.863393939393</v>
      </c>
      <c r="AQ336" s="1">
        <v>5.128493010776332</v>
      </c>
      <c r="AR336" s="1">
        <v>65.10273567100046</v>
      </c>
      <c r="AS336" s="1">
        <f t="shared" si="27"/>
        <v>1.548013887</v>
      </c>
      <c r="AT336" s="1">
        <v>25.22878898520171</v>
      </c>
      <c r="AU336" s="1">
        <v>27.04626969696968</v>
      </c>
      <c r="AV336" s="1">
        <v>-0.001611303645116357</v>
      </c>
      <c r="AW336" s="1">
        <v>83.61530632147979</v>
      </c>
      <c r="AX336" s="1">
        <v>19.0</v>
      </c>
      <c r="AY336" s="1">
        <v>4.0</v>
      </c>
      <c r="AZ336" s="1">
        <f t="shared" si="28"/>
        <v>1</v>
      </c>
      <c r="BA336" s="1">
        <f t="shared" si="29"/>
        <v>0</v>
      </c>
      <c r="BB336" s="1">
        <f t="shared" si="30"/>
        <v>52016.7184</v>
      </c>
      <c r="BC336" s="1">
        <f t="shared" si="31"/>
        <v>1999.987333</v>
      </c>
      <c r="BD336" s="1">
        <f t="shared" si="32"/>
        <v>1681.18968</v>
      </c>
      <c r="BE336" s="1">
        <f t="shared" si="33"/>
        <v>0.8406001638</v>
      </c>
      <c r="BF336" s="1">
        <f t="shared" si="34"/>
        <v>0.1607583161</v>
      </c>
      <c r="BG336" s="1">
        <v>6.0</v>
      </c>
      <c r="BH336" s="1">
        <v>0.5</v>
      </c>
      <c r="BI336" s="1" t="s">
        <v>355</v>
      </c>
      <c r="BJ336" s="1">
        <v>2.0</v>
      </c>
      <c r="BK336" s="1" t="b">
        <v>1</v>
      </c>
      <c r="BL336" s="1">
        <v>1.660400317133333E9</v>
      </c>
      <c r="BM336" s="1">
        <v>1523.558</v>
      </c>
      <c r="BN336" s="1">
        <v>1571.878</v>
      </c>
      <c r="BO336" s="1">
        <v>27.0755</v>
      </c>
      <c r="BP336" s="1">
        <v>25.22901333333334</v>
      </c>
      <c r="BQ336" s="1">
        <v>1520.824666666667</v>
      </c>
      <c r="BR336" s="1">
        <v>27.06254666666667</v>
      </c>
      <c r="BS336" s="1">
        <v>500.1416</v>
      </c>
      <c r="BT336" s="1">
        <v>99.67053333333334</v>
      </c>
      <c r="BU336" s="1">
        <v>0.10001486</v>
      </c>
      <c r="BV336" s="1">
        <v>31.01605333333334</v>
      </c>
      <c r="BW336" s="1">
        <v>31.56506666666667</v>
      </c>
      <c r="BX336" s="1">
        <v>999.8999999999999</v>
      </c>
      <c r="BY336" s="1">
        <v>0.0</v>
      </c>
      <c r="BZ336" s="1">
        <v>0.0</v>
      </c>
      <c r="CA336" s="1">
        <v>10001.998</v>
      </c>
      <c r="CB336" s="1">
        <v>0.0</v>
      </c>
      <c r="CC336" s="1">
        <v>25.96137333333333</v>
      </c>
      <c r="CD336" s="1">
        <v>-48.31793333333334</v>
      </c>
      <c r="CE336" s="1">
        <v>1565.957333333333</v>
      </c>
      <c r="CF336" s="1">
        <v>1612.560666666667</v>
      </c>
      <c r="CG336" s="1">
        <v>1.846491333333333</v>
      </c>
      <c r="CH336" s="1">
        <v>1571.878</v>
      </c>
      <c r="CI336" s="1">
        <v>25.22901333333334</v>
      </c>
      <c r="CJ336" s="1">
        <v>2.698629333333333</v>
      </c>
      <c r="CK336" s="1">
        <v>2.514589333333333</v>
      </c>
      <c r="CL336" s="1">
        <v>22.27678</v>
      </c>
      <c r="CM336" s="1">
        <v>21.12123333333333</v>
      </c>
      <c r="CN336" s="1">
        <v>1999.987333333334</v>
      </c>
      <c r="CO336" s="1">
        <v>0.9799936000000001</v>
      </c>
      <c r="CP336" s="1">
        <v>0.02000652</v>
      </c>
      <c r="CQ336" s="1">
        <v>0.0</v>
      </c>
      <c r="CR336" s="1">
        <v>2.189533333333334</v>
      </c>
      <c r="CS336" s="1">
        <v>0.0</v>
      </c>
      <c r="CT336" s="1">
        <v>23213.92</v>
      </c>
      <c r="CU336" s="1">
        <v>17412.18</v>
      </c>
      <c r="CV336" s="1">
        <v>40.812</v>
      </c>
      <c r="CW336" s="1">
        <v>41.75</v>
      </c>
      <c r="CX336" s="1">
        <v>40.75</v>
      </c>
      <c r="CY336" s="1">
        <v>40.14566666666667</v>
      </c>
      <c r="CZ336" s="1">
        <v>40.875</v>
      </c>
      <c r="DA336" s="1">
        <v>1959.976666666667</v>
      </c>
      <c r="DB336" s="1">
        <v>40.01066666666667</v>
      </c>
      <c r="DC336" s="1">
        <v>0.0</v>
      </c>
      <c r="DD336" s="1">
        <v>1.6604003226E9</v>
      </c>
      <c r="DE336" s="1">
        <v>0.0</v>
      </c>
      <c r="DF336" s="1">
        <v>1.6603997476E9</v>
      </c>
      <c r="DG336" s="1" t="s">
        <v>356</v>
      </c>
      <c r="DH336" s="1">
        <v>1.6603997421E9</v>
      </c>
      <c r="DI336" s="1">
        <v>1.6603997476E9</v>
      </c>
      <c r="DJ336" s="1">
        <v>1.0</v>
      </c>
      <c r="DK336" s="1">
        <v>0.077</v>
      </c>
      <c r="DL336" s="1">
        <v>-0.022</v>
      </c>
      <c r="DM336" s="1">
        <v>1.398</v>
      </c>
      <c r="DN336" s="1">
        <v>0.017</v>
      </c>
      <c r="DO336" s="1">
        <v>400.0</v>
      </c>
      <c r="DP336" s="1">
        <v>25.0</v>
      </c>
      <c r="DQ336" s="1">
        <v>0.31</v>
      </c>
      <c r="DR336" s="1">
        <v>0.07</v>
      </c>
      <c r="DS336" s="1">
        <v>6.353122596775297</v>
      </c>
      <c r="DT336" s="1">
        <v>-0.5868774139327246</v>
      </c>
      <c r="DU336" s="1">
        <v>0.1490734524059845</v>
      </c>
      <c r="DV336" s="1">
        <v>0.0</v>
      </c>
      <c r="DW336" s="1">
        <v>37.85418490308869</v>
      </c>
      <c r="DX336" s="1">
        <v>-0.3465060663131609</v>
      </c>
      <c r="DY336" s="1">
        <v>0.08875826658484726</v>
      </c>
      <c r="DZ336" s="1">
        <v>1.0</v>
      </c>
      <c r="EA336" s="1">
        <v>-48.30417096774194</v>
      </c>
      <c r="EB336" s="1">
        <v>-0.03362419354844365</v>
      </c>
      <c r="EC336" s="1">
        <v>0.1142724282878662</v>
      </c>
      <c r="ED336" s="1">
        <v>1.0</v>
      </c>
      <c r="EE336" s="1">
        <v>1339.381293646741</v>
      </c>
      <c r="EF336" s="1">
        <v>288.8356073889591</v>
      </c>
      <c r="EG336" s="1">
        <v>21.09086318239906</v>
      </c>
      <c r="EH336" s="1">
        <v>0.0</v>
      </c>
      <c r="EI336" s="1">
        <v>1.852795121951219</v>
      </c>
      <c r="EJ336" s="1">
        <v>-0.1378162369338</v>
      </c>
      <c r="EK336" s="1">
        <v>0.01532866104313655</v>
      </c>
      <c r="EL336" s="1">
        <v>1.0</v>
      </c>
      <c r="EM336" s="1">
        <v>1.956717668938435</v>
      </c>
      <c r="EN336" s="1">
        <v>0.03340914603332632</v>
      </c>
      <c r="EO336" s="1">
        <v>0.002562261043475532</v>
      </c>
      <c r="EP336" s="1">
        <v>1.0</v>
      </c>
      <c r="EQ336" s="1">
        <v>4.0</v>
      </c>
      <c r="ER336" s="1">
        <v>6.0</v>
      </c>
      <c r="ES336" s="1" t="s">
        <v>376</v>
      </c>
      <c r="ET336" s="1">
        <v>2.94399</v>
      </c>
      <c r="EU336" s="1">
        <v>2.80137</v>
      </c>
      <c r="EV336" s="1">
        <v>0.220164</v>
      </c>
      <c r="EW336" s="1">
        <v>0.2242</v>
      </c>
      <c r="EX336" s="1">
        <v>0.117901</v>
      </c>
      <c r="EY336" s="1">
        <v>0.112345</v>
      </c>
      <c r="EZ336" s="1">
        <v>16016.8</v>
      </c>
      <c r="FA336" s="1">
        <v>16707.2</v>
      </c>
      <c r="FB336" s="1">
        <v>23878.7</v>
      </c>
      <c r="FC336" s="1">
        <v>25055.5</v>
      </c>
      <c r="FD336" s="1">
        <v>33713.5</v>
      </c>
      <c r="FE336" s="1">
        <v>35513.5</v>
      </c>
      <c r="FF336" s="1">
        <v>43526.6</v>
      </c>
      <c r="FG336" s="1">
        <v>46313.9</v>
      </c>
      <c r="FH336" s="1">
        <v>1.9311</v>
      </c>
      <c r="FI336" s="1">
        <v>1.89863</v>
      </c>
      <c r="FJ336" s="1">
        <v>0.13867</v>
      </c>
      <c r="FK336" s="1">
        <v>0.0</v>
      </c>
      <c r="FL336" s="1">
        <v>29.3127</v>
      </c>
      <c r="FM336" s="1">
        <v>999.9</v>
      </c>
      <c r="FN336" s="1">
        <v>65.9</v>
      </c>
      <c r="FO336" s="1">
        <v>32.8</v>
      </c>
      <c r="FP336" s="1">
        <v>33.0292</v>
      </c>
      <c r="FQ336" s="1">
        <v>64.1909</v>
      </c>
      <c r="FR336" s="1">
        <v>25.9335</v>
      </c>
      <c r="FS336" s="1">
        <v>1.0</v>
      </c>
      <c r="FT336" s="1">
        <v>0.268427</v>
      </c>
      <c r="FU336" s="1">
        <v>0.482274</v>
      </c>
      <c r="FV336" s="1">
        <v>20.3234</v>
      </c>
      <c r="FW336" s="1">
        <v>5.21055</v>
      </c>
      <c r="FX336" s="1">
        <v>11.9048</v>
      </c>
      <c r="FY336" s="1">
        <v>5.003</v>
      </c>
      <c r="FZ336" s="1">
        <v>3.28993</v>
      </c>
      <c r="GA336" s="1">
        <v>9999.0</v>
      </c>
      <c r="GB336" s="1">
        <v>9999.0</v>
      </c>
      <c r="GC336" s="1">
        <v>9999.0</v>
      </c>
      <c r="GD336" s="1">
        <v>999.9</v>
      </c>
      <c r="GE336" s="1">
        <v>1.85954</v>
      </c>
      <c r="GF336" s="1">
        <v>1.85444</v>
      </c>
      <c r="GG336" s="1">
        <v>1.85774</v>
      </c>
      <c r="GH336" s="1">
        <v>1.85608</v>
      </c>
      <c r="GI336" s="1">
        <v>1.85487</v>
      </c>
      <c r="GJ336" s="1">
        <v>1.85457</v>
      </c>
      <c r="GK336" s="1">
        <v>1.85321</v>
      </c>
      <c r="GL336" s="1">
        <v>1.85638</v>
      </c>
      <c r="GM336" s="1">
        <v>0.0</v>
      </c>
      <c r="GN336" s="1">
        <v>0.0</v>
      </c>
      <c r="GO336" s="1">
        <v>0.0</v>
      </c>
      <c r="GP336" s="1">
        <v>0.0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0.0</v>
      </c>
      <c r="GX336" s="1">
        <v>100.0</v>
      </c>
      <c r="GY336" s="1">
        <v>100.0</v>
      </c>
      <c r="GZ336" s="1">
        <v>2.76</v>
      </c>
      <c r="HA336" s="1">
        <v>0.0131</v>
      </c>
      <c r="HB336" s="1">
        <v>0.4456844362221581</v>
      </c>
      <c r="HC336" s="1">
        <v>0.002809866934308161</v>
      </c>
      <c r="HD336" s="1">
        <v>-1.127031966113555E-6</v>
      </c>
      <c r="HE336" s="1">
        <v>1.768598670541231E-10</v>
      </c>
      <c r="HF336" s="1">
        <v>-0.06730217437184942</v>
      </c>
      <c r="HG336" s="1">
        <v>0.01081145868756639</v>
      </c>
      <c r="HH336" s="1">
        <v>-3.689364805754238E-4</v>
      </c>
      <c r="HI336" s="1">
        <v>2.919854880483278E-6</v>
      </c>
      <c r="HJ336" s="1">
        <v>2.0</v>
      </c>
      <c r="HK336" s="1">
        <v>2136.0</v>
      </c>
      <c r="HL336" s="1">
        <v>3.0</v>
      </c>
      <c r="HM336" s="1">
        <v>30.0</v>
      </c>
      <c r="HN336" s="1">
        <v>9.7</v>
      </c>
      <c r="HO336" s="1">
        <v>9.6</v>
      </c>
      <c r="HP336" s="1">
        <v>3.21045</v>
      </c>
      <c r="HQ336" s="1">
        <v>2.26196</v>
      </c>
      <c r="HR336" s="1">
        <v>1.4978</v>
      </c>
      <c r="HS336" s="1">
        <v>2.29736</v>
      </c>
      <c r="HT336" s="1">
        <v>1.54785</v>
      </c>
      <c r="HU336" s="1">
        <v>2.43408</v>
      </c>
      <c r="HV336" s="1">
        <v>36.2459</v>
      </c>
      <c r="HW336" s="1">
        <v>15.2966</v>
      </c>
      <c r="HX336" s="1">
        <v>18.0</v>
      </c>
      <c r="HY336" s="1">
        <v>471.321</v>
      </c>
      <c r="HZ336" s="1">
        <v>512.803</v>
      </c>
      <c r="IA336" s="1">
        <v>28.8472</v>
      </c>
      <c r="IB336" s="1">
        <v>30.5341</v>
      </c>
      <c r="IC336" s="1">
        <v>30.0001</v>
      </c>
      <c r="ID336" s="1">
        <v>30.3208</v>
      </c>
      <c r="IE336" s="1">
        <v>30.4109</v>
      </c>
      <c r="IF336" s="1">
        <v>64.2762</v>
      </c>
      <c r="IG336" s="1">
        <v>26.8995</v>
      </c>
      <c r="IH336" s="1">
        <v>36.5393</v>
      </c>
      <c r="II336" s="1">
        <v>28.8524</v>
      </c>
      <c r="IJ336" s="1">
        <v>1637.73</v>
      </c>
      <c r="IK336" s="1">
        <v>25.3082</v>
      </c>
      <c r="IL336" s="1">
        <v>100.66</v>
      </c>
      <c r="IM336" s="1">
        <v>100.376</v>
      </c>
      <c r="IN336" s="1" t="s">
        <v>365</v>
      </c>
    </row>
    <row r="337" ht="15.75" customHeight="1">
      <c r="A337" s="1">
        <v>321.0</v>
      </c>
      <c r="B337" s="1">
        <v>1.6604003256E9</v>
      </c>
      <c r="C337" s="1">
        <v>601.5</v>
      </c>
      <c r="D337" s="1" t="s">
        <v>986</v>
      </c>
      <c r="E337" s="1" t="s">
        <v>987</v>
      </c>
      <c r="F337" s="1">
        <v>1.0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1.66040031763125E9</v>
      </c>
      <c r="O337" s="1">
        <f t="shared" si="1"/>
        <v>0.001545640864</v>
      </c>
      <c r="P337" s="1">
        <f t="shared" si="2"/>
        <v>1.545640864</v>
      </c>
      <c r="Q337" s="1">
        <f t="shared" si="3"/>
        <v>6.595971242</v>
      </c>
      <c r="R337" s="1">
        <f t="shared" si="4"/>
        <v>1526.059375</v>
      </c>
      <c r="S337" s="1">
        <f t="shared" si="5"/>
        <v>1340.613527</v>
      </c>
      <c r="T337" s="1">
        <f t="shared" si="6"/>
        <v>133.7538079</v>
      </c>
      <c r="U337" s="1">
        <f t="shared" si="7"/>
        <v>152.2558503</v>
      </c>
      <c r="V337" s="1">
        <f t="shared" si="8"/>
        <v>0.07697446584</v>
      </c>
      <c r="W337" s="1">
        <f t="shared" si="9"/>
        <v>2.924147223</v>
      </c>
      <c r="X337" s="1">
        <f t="shared" si="10"/>
        <v>0.07586625831</v>
      </c>
      <c r="Y337" s="1">
        <f t="shared" si="11"/>
        <v>0.04751465031</v>
      </c>
      <c r="Z337" s="1">
        <f t="shared" si="12"/>
        <v>321.5134232</v>
      </c>
      <c r="AA337" s="1">
        <f t="shared" si="13"/>
        <v>32.50834897</v>
      </c>
      <c r="AB337" s="1">
        <f t="shared" si="14"/>
        <v>31.56514375</v>
      </c>
      <c r="AC337" s="1">
        <f t="shared" si="15"/>
        <v>4.658805192</v>
      </c>
      <c r="AD337" s="1">
        <f t="shared" si="16"/>
        <v>59.81943557</v>
      </c>
      <c r="AE337" s="1">
        <f t="shared" si="17"/>
        <v>2.701128576</v>
      </c>
      <c r="AF337" s="1">
        <f t="shared" si="18"/>
        <v>4.515469847</v>
      </c>
      <c r="AG337" s="1">
        <f t="shared" si="19"/>
        <v>1.957676616</v>
      </c>
      <c r="AH337" s="1">
        <f t="shared" si="20"/>
        <v>-68.16276209</v>
      </c>
      <c r="AI337" s="1">
        <f t="shared" si="21"/>
        <v>-86.58642353</v>
      </c>
      <c r="AJ337" s="1">
        <f t="shared" si="22"/>
        <v>-6.668488456</v>
      </c>
      <c r="AK337" s="1">
        <f t="shared" si="23"/>
        <v>160.0957491</v>
      </c>
      <c r="AL337" s="1">
        <f t="shared" si="24"/>
        <v>37.85881114</v>
      </c>
      <c r="AM337" s="1">
        <f t="shared" si="25"/>
        <v>1.58039623</v>
      </c>
      <c r="AN337" s="1">
        <f t="shared" si="26"/>
        <v>6.595971242</v>
      </c>
      <c r="AO337" s="1">
        <v>1641.538668148905</v>
      </c>
      <c r="AP337" s="1">
        <v>1607.037575757576</v>
      </c>
      <c r="AQ337" s="1">
        <v>5.142594553112668</v>
      </c>
      <c r="AR337" s="1">
        <v>65.10273567100046</v>
      </c>
      <c r="AS337" s="1">
        <f t="shared" si="27"/>
        <v>1.545640864</v>
      </c>
      <c r="AT337" s="1">
        <v>25.2281794569668</v>
      </c>
      <c r="AU337" s="1">
        <v>27.04173636363636</v>
      </c>
      <c r="AV337" s="1">
        <v>-0.001437181079335255</v>
      </c>
      <c r="AW337" s="1">
        <v>83.61530632147979</v>
      </c>
      <c r="AX337" s="1">
        <v>20.0</v>
      </c>
      <c r="AY337" s="1">
        <v>4.0</v>
      </c>
      <c r="AZ337" s="1">
        <f t="shared" si="28"/>
        <v>1</v>
      </c>
      <c r="BA337" s="1">
        <f t="shared" si="29"/>
        <v>0</v>
      </c>
      <c r="BB337" s="1">
        <f t="shared" si="30"/>
        <v>52017.69896</v>
      </c>
      <c r="BC337" s="1">
        <f t="shared" si="31"/>
        <v>1999.98</v>
      </c>
      <c r="BD337" s="1">
        <f t="shared" si="32"/>
        <v>1681.183519</v>
      </c>
      <c r="BE337" s="1">
        <f t="shared" si="33"/>
        <v>0.8406001654</v>
      </c>
      <c r="BF337" s="1">
        <f t="shared" si="34"/>
        <v>0.1607583192</v>
      </c>
      <c r="BG337" s="1">
        <v>6.0</v>
      </c>
      <c r="BH337" s="1">
        <v>0.5</v>
      </c>
      <c r="BI337" s="1" t="s">
        <v>355</v>
      </c>
      <c r="BJ337" s="1">
        <v>2.0</v>
      </c>
      <c r="BK337" s="1" t="b">
        <v>1</v>
      </c>
      <c r="BL337" s="1">
        <v>1.66040031763125E9</v>
      </c>
      <c r="BM337" s="1">
        <v>1526.059375</v>
      </c>
      <c r="BN337" s="1">
        <v>1574.37</v>
      </c>
      <c r="BO337" s="1">
        <v>27.07339375</v>
      </c>
      <c r="BP337" s="1">
        <v>25.2288</v>
      </c>
      <c r="BQ337" s="1">
        <v>1523.324375</v>
      </c>
      <c r="BR337" s="1">
        <v>27.0604375</v>
      </c>
      <c r="BS337" s="1">
        <v>500.14575</v>
      </c>
      <c r="BT337" s="1">
        <v>99.67056875</v>
      </c>
      <c r="BU337" s="1">
        <v>0.10002524375</v>
      </c>
      <c r="BV337" s="1">
        <v>31.0159</v>
      </c>
      <c r="BW337" s="1">
        <v>31.56514375</v>
      </c>
      <c r="BX337" s="1">
        <v>999.9</v>
      </c>
      <c r="BY337" s="1">
        <v>0.0</v>
      </c>
      <c r="BZ337" s="1">
        <v>0.0</v>
      </c>
      <c r="CA337" s="1">
        <v>10002.185625</v>
      </c>
      <c r="CB337" s="1">
        <v>0.0</v>
      </c>
      <c r="CC337" s="1">
        <v>25.89081875</v>
      </c>
      <c r="CD337" s="1">
        <v>-48.30868125</v>
      </c>
      <c r="CE337" s="1">
        <v>1568.525</v>
      </c>
      <c r="CF337" s="1">
        <v>1615.116875</v>
      </c>
      <c r="CG337" s="1">
        <v>1.8446</v>
      </c>
      <c r="CH337" s="1">
        <v>1574.37</v>
      </c>
      <c r="CI337" s="1">
        <v>25.2288</v>
      </c>
      <c r="CJ337" s="1">
        <v>2.698420625</v>
      </c>
      <c r="CK337" s="1">
        <v>2.51456875</v>
      </c>
      <c r="CL337" s="1">
        <v>22.27550625</v>
      </c>
      <c r="CM337" s="1">
        <v>21.1211</v>
      </c>
      <c r="CN337" s="1">
        <v>1999.98</v>
      </c>
      <c r="CO337" s="1">
        <v>0.9799935625</v>
      </c>
      <c r="CP337" s="1">
        <v>0.02000655625</v>
      </c>
      <c r="CQ337" s="1">
        <v>0.0</v>
      </c>
      <c r="CR337" s="1">
        <v>2.1948125</v>
      </c>
      <c r="CS337" s="1">
        <v>0.0</v>
      </c>
      <c r="CT337" s="1">
        <v>23213.60625</v>
      </c>
      <c r="CU337" s="1">
        <v>17412.11875</v>
      </c>
      <c r="CV337" s="1">
        <v>40.812</v>
      </c>
      <c r="CW337" s="1">
        <v>41.75</v>
      </c>
      <c r="CX337" s="1">
        <v>40.75</v>
      </c>
      <c r="CY337" s="1">
        <v>40.14825</v>
      </c>
      <c r="CZ337" s="1">
        <v>40.875</v>
      </c>
      <c r="DA337" s="1">
        <v>1959.969375</v>
      </c>
      <c r="DB337" s="1">
        <v>40.010625</v>
      </c>
      <c r="DC337" s="1">
        <v>0.0</v>
      </c>
      <c r="DD337" s="1">
        <v>1.6604003232E9</v>
      </c>
      <c r="DE337" s="1">
        <v>0.0</v>
      </c>
      <c r="DF337" s="1">
        <v>1.6603997476E9</v>
      </c>
      <c r="DG337" s="1" t="s">
        <v>356</v>
      </c>
      <c r="DH337" s="1">
        <v>1.6603997421E9</v>
      </c>
      <c r="DI337" s="1">
        <v>1.6603997476E9</v>
      </c>
      <c r="DJ337" s="1">
        <v>1.0</v>
      </c>
      <c r="DK337" s="1">
        <v>0.077</v>
      </c>
      <c r="DL337" s="1">
        <v>-0.022</v>
      </c>
      <c r="DM337" s="1">
        <v>1.398</v>
      </c>
      <c r="DN337" s="1">
        <v>0.017</v>
      </c>
      <c r="DO337" s="1">
        <v>400.0</v>
      </c>
      <c r="DP337" s="1">
        <v>25.0</v>
      </c>
      <c r="DQ337" s="1">
        <v>0.31</v>
      </c>
      <c r="DR337" s="1">
        <v>0.07</v>
      </c>
      <c r="DS337" s="1">
        <v>6.379275731775269</v>
      </c>
      <c r="DT337" s="1">
        <v>-0.4203154677461496</v>
      </c>
      <c r="DU337" s="1">
        <v>0.1568006254485644</v>
      </c>
      <c r="DV337" s="1">
        <v>1.0</v>
      </c>
      <c r="DW337" s="1">
        <v>37.86166408988898</v>
      </c>
      <c r="DX337" s="1">
        <v>-0.2115632889121197</v>
      </c>
      <c r="DY337" s="1">
        <v>0.09582634335205668</v>
      </c>
      <c r="DZ337" s="1">
        <v>1.0</v>
      </c>
      <c r="EA337" s="1">
        <v>-48.30693333333333</v>
      </c>
      <c r="EB337" s="1">
        <v>0.1817005561734722</v>
      </c>
      <c r="EC337" s="1">
        <v>0.1200758963692923</v>
      </c>
      <c r="ED337" s="1">
        <v>1.0</v>
      </c>
      <c r="EE337" s="1">
        <v>1344.739101003077</v>
      </c>
      <c r="EF337" s="1">
        <v>277.2265709498376</v>
      </c>
      <c r="EG337" s="1">
        <v>20.97631059236768</v>
      </c>
      <c r="EH337" s="1">
        <v>0.0</v>
      </c>
      <c r="EI337" s="1">
        <v>1.84876175</v>
      </c>
      <c r="EJ337" s="1">
        <v>-0.1631969606003805</v>
      </c>
      <c r="EK337" s="1">
        <v>0.01714434817767943</v>
      </c>
      <c r="EL337" s="1">
        <v>0.0</v>
      </c>
      <c r="EM337" s="1">
        <v>1.957410392090732</v>
      </c>
      <c r="EN337" s="1">
        <v>0.03268451442761265</v>
      </c>
      <c r="EO337" s="1">
        <v>0.002581501982651222</v>
      </c>
      <c r="EP337" s="1">
        <v>1.0</v>
      </c>
      <c r="EQ337" s="1">
        <v>4.0</v>
      </c>
      <c r="ER337" s="1">
        <v>6.0</v>
      </c>
      <c r="ES337" s="1" t="s">
        <v>376</v>
      </c>
      <c r="ET337" s="1">
        <v>2.94418</v>
      </c>
      <c r="EU337" s="1">
        <v>2.80141</v>
      </c>
      <c r="EV337" s="1">
        <v>0.220581</v>
      </c>
      <c r="EW337" s="1">
        <v>0.224589</v>
      </c>
      <c r="EX337" s="1">
        <v>0.117888</v>
      </c>
      <c r="EY337" s="1">
        <v>0.112349</v>
      </c>
      <c r="EZ337" s="1">
        <v>16008.2</v>
      </c>
      <c r="FA337" s="1">
        <v>16698.8</v>
      </c>
      <c r="FB337" s="1">
        <v>23878.7</v>
      </c>
      <c r="FC337" s="1">
        <v>25055.6</v>
      </c>
      <c r="FD337" s="1">
        <v>33714.0</v>
      </c>
      <c r="FE337" s="1">
        <v>35513.4</v>
      </c>
      <c r="FF337" s="1">
        <v>43526.5</v>
      </c>
      <c r="FG337" s="1">
        <v>46314.0</v>
      </c>
      <c r="FH337" s="1">
        <v>1.93105</v>
      </c>
      <c r="FI337" s="1">
        <v>1.89863</v>
      </c>
      <c r="FJ337" s="1">
        <v>0.138447</v>
      </c>
      <c r="FK337" s="1">
        <v>0.0</v>
      </c>
      <c r="FL337" s="1">
        <v>29.3127</v>
      </c>
      <c r="FM337" s="1">
        <v>999.9</v>
      </c>
      <c r="FN337" s="1">
        <v>65.9</v>
      </c>
      <c r="FO337" s="1">
        <v>32.8</v>
      </c>
      <c r="FP337" s="1">
        <v>33.0287</v>
      </c>
      <c r="FQ337" s="1">
        <v>64.1509</v>
      </c>
      <c r="FR337" s="1">
        <v>26.258</v>
      </c>
      <c r="FS337" s="1">
        <v>1.0</v>
      </c>
      <c r="FT337" s="1">
        <v>0.268244</v>
      </c>
      <c r="FU337" s="1">
        <v>0.479926</v>
      </c>
      <c r="FV337" s="1">
        <v>20.3234</v>
      </c>
      <c r="FW337" s="1">
        <v>5.21055</v>
      </c>
      <c r="FX337" s="1">
        <v>11.905</v>
      </c>
      <c r="FY337" s="1">
        <v>5.00305</v>
      </c>
      <c r="FZ337" s="1">
        <v>3.28995</v>
      </c>
      <c r="GA337" s="1">
        <v>9999.0</v>
      </c>
      <c r="GB337" s="1">
        <v>9999.0</v>
      </c>
      <c r="GC337" s="1">
        <v>9999.0</v>
      </c>
      <c r="GD337" s="1">
        <v>999.9</v>
      </c>
      <c r="GE337" s="1">
        <v>1.85954</v>
      </c>
      <c r="GF337" s="1">
        <v>1.85445</v>
      </c>
      <c r="GG337" s="1">
        <v>1.85774</v>
      </c>
      <c r="GH337" s="1">
        <v>1.85609</v>
      </c>
      <c r="GI337" s="1">
        <v>1.85487</v>
      </c>
      <c r="GJ337" s="1">
        <v>1.85458</v>
      </c>
      <c r="GK337" s="1">
        <v>1.85321</v>
      </c>
      <c r="GL337" s="1">
        <v>1.85638</v>
      </c>
      <c r="GM337" s="1">
        <v>0.0</v>
      </c>
      <c r="GN337" s="1">
        <v>0.0</v>
      </c>
      <c r="GO337" s="1">
        <v>0.0</v>
      </c>
      <c r="GP337" s="1">
        <v>0.0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0.0</v>
      </c>
      <c r="GX337" s="1">
        <v>100.0</v>
      </c>
      <c r="GY337" s="1">
        <v>100.0</v>
      </c>
      <c r="GZ337" s="1">
        <v>2.76</v>
      </c>
      <c r="HA337" s="1">
        <v>0.013</v>
      </c>
      <c r="HB337" s="1">
        <v>0.4456844362221581</v>
      </c>
      <c r="HC337" s="1">
        <v>0.002809866934308161</v>
      </c>
      <c r="HD337" s="1">
        <v>-1.127031966113555E-6</v>
      </c>
      <c r="HE337" s="1">
        <v>1.768598670541231E-10</v>
      </c>
      <c r="HF337" s="1">
        <v>-0.06730217437184942</v>
      </c>
      <c r="HG337" s="1">
        <v>0.01081145868756639</v>
      </c>
      <c r="HH337" s="1">
        <v>-3.689364805754238E-4</v>
      </c>
      <c r="HI337" s="1">
        <v>2.919854880483278E-6</v>
      </c>
      <c r="HJ337" s="1">
        <v>2.0</v>
      </c>
      <c r="HK337" s="1">
        <v>2136.0</v>
      </c>
      <c r="HL337" s="1">
        <v>3.0</v>
      </c>
      <c r="HM337" s="1">
        <v>30.0</v>
      </c>
      <c r="HN337" s="1">
        <v>9.7</v>
      </c>
      <c r="HO337" s="1">
        <v>9.6</v>
      </c>
      <c r="HP337" s="1">
        <v>3.21655</v>
      </c>
      <c r="HQ337" s="1">
        <v>2.27783</v>
      </c>
      <c r="HR337" s="1">
        <v>1.4978</v>
      </c>
      <c r="HS337" s="1">
        <v>2.29736</v>
      </c>
      <c r="HT337" s="1">
        <v>1.54785</v>
      </c>
      <c r="HU337" s="1">
        <v>2.3645</v>
      </c>
      <c r="HV337" s="1">
        <v>36.2459</v>
      </c>
      <c r="HW337" s="1">
        <v>15.2878</v>
      </c>
      <c r="HX337" s="1">
        <v>18.0</v>
      </c>
      <c r="HY337" s="1">
        <v>471.294</v>
      </c>
      <c r="HZ337" s="1">
        <v>512.804</v>
      </c>
      <c r="IA337" s="1">
        <v>28.8446</v>
      </c>
      <c r="IB337" s="1">
        <v>30.5348</v>
      </c>
      <c r="IC337" s="1">
        <v>30.0</v>
      </c>
      <c r="ID337" s="1">
        <v>30.3209</v>
      </c>
      <c r="IE337" s="1">
        <v>30.4109</v>
      </c>
      <c r="IF337" s="1">
        <v>64.3879</v>
      </c>
      <c r="IG337" s="1">
        <v>26.8995</v>
      </c>
      <c r="IH337" s="1">
        <v>36.1612</v>
      </c>
      <c r="II337" s="1">
        <v>28.8524</v>
      </c>
      <c r="IJ337" s="1">
        <v>1637.73</v>
      </c>
      <c r="IK337" s="1">
        <v>25.3194</v>
      </c>
      <c r="IL337" s="1">
        <v>100.66</v>
      </c>
      <c r="IM337" s="1">
        <v>100.377</v>
      </c>
      <c r="IN337" s="1" t="s">
        <v>365</v>
      </c>
    </row>
    <row r="338" ht="15.75" customHeight="1">
      <c r="A338" s="1">
        <v>322.0</v>
      </c>
      <c r="B338" s="1">
        <v>1.6604003261E9</v>
      </c>
      <c r="C338" s="1">
        <v>602.0</v>
      </c>
      <c r="D338" s="1" t="s">
        <v>988</v>
      </c>
      <c r="E338" s="1" t="s">
        <v>989</v>
      </c>
      <c r="F338" s="1">
        <v>1.0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1.66040031763125E9</v>
      </c>
      <c r="O338" s="1">
        <f t="shared" si="1"/>
        <v>0.001544476743</v>
      </c>
      <c r="P338" s="1">
        <f t="shared" si="2"/>
        <v>1.544476743</v>
      </c>
      <c r="Q338" s="1">
        <f t="shared" si="3"/>
        <v>6.597460704</v>
      </c>
      <c r="R338" s="1">
        <f t="shared" si="4"/>
        <v>1526.059375</v>
      </c>
      <c r="S338" s="1">
        <f t="shared" si="5"/>
        <v>1340.479415</v>
      </c>
      <c r="T338" s="1">
        <f t="shared" si="6"/>
        <v>133.7404275</v>
      </c>
      <c r="U338" s="1">
        <f t="shared" si="7"/>
        <v>152.2558503</v>
      </c>
      <c r="V338" s="1">
        <f t="shared" si="8"/>
        <v>0.07691564623</v>
      </c>
      <c r="W338" s="1">
        <f t="shared" si="9"/>
        <v>2.924147223</v>
      </c>
      <c r="X338" s="1">
        <f t="shared" si="10"/>
        <v>0.07580911859</v>
      </c>
      <c r="Y338" s="1">
        <f t="shared" si="11"/>
        <v>0.04747879006</v>
      </c>
      <c r="Z338" s="1">
        <f t="shared" si="12"/>
        <v>321.5134232</v>
      </c>
      <c r="AA338" s="1">
        <f t="shared" si="13"/>
        <v>32.50865139</v>
      </c>
      <c r="AB338" s="1">
        <f t="shared" si="14"/>
        <v>31.56514375</v>
      </c>
      <c r="AC338" s="1">
        <f t="shared" si="15"/>
        <v>4.658805192</v>
      </c>
      <c r="AD338" s="1">
        <f t="shared" si="16"/>
        <v>59.81943557</v>
      </c>
      <c r="AE338" s="1">
        <f t="shared" si="17"/>
        <v>2.701128576</v>
      </c>
      <c r="AF338" s="1">
        <f t="shared" si="18"/>
        <v>4.515469847</v>
      </c>
      <c r="AG338" s="1">
        <f t="shared" si="19"/>
        <v>1.957676616</v>
      </c>
      <c r="AH338" s="1">
        <f t="shared" si="20"/>
        <v>-68.11142436</v>
      </c>
      <c r="AI338" s="1">
        <f t="shared" si="21"/>
        <v>-86.58642353</v>
      </c>
      <c r="AJ338" s="1">
        <f t="shared" si="22"/>
        <v>-6.668488456</v>
      </c>
      <c r="AK338" s="1">
        <f t="shared" si="23"/>
        <v>160.1470868</v>
      </c>
      <c r="AL338" s="1">
        <f t="shared" si="24"/>
        <v>37.85881114</v>
      </c>
      <c r="AM338" s="1">
        <f t="shared" si="25"/>
        <v>1.58039623</v>
      </c>
      <c r="AN338" s="1">
        <f t="shared" si="26"/>
        <v>6.597460704</v>
      </c>
      <c r="AO338" s="1">
        <v>1644.129891034386</v>
      </c>
      <c r="AP338" s="1">
        <v>1609.614545454546</v>
      </c>
      <c r="AQ338" s="1">
        <v>5.14501545033519</v>
      </c>
      <c r="AR338" s="1">
        <v>65.10273567100046</v>
      </c>
      <c r="AS338" s="1">
        <f t="shared" si="27"/>
        <v>1.544476743</v>
      </c>
      <c r="AT338" s="1">
        <v>25.22748224047167</v>
      </c>
      <c r="AU338" s="1">
        <v>27.03946909090907</v>
      </c>
      <c r="AV338" s="1">
        <v>-0.001404478685393575</v>
      </c>
      <c r="AW338" s="1">
        <v>83.61530632147979</v>
      </c>
      <c r="AX338" s="1">
        <v>19.0</v>
      </c>
      <c r="AY338" s="1">
        <v>4.0</v>
      </c>
      <c r="AZ338" s="1">
        <f t="shared" si="28"/>
        <v>1</v>
      </c>
      <c r="BA338" s="1">
        <f t="shared" si="29"/>
        <v>0</v>
      </c>
      <c r="BB338" s="1">
        <f t="shared" si="30"/>
        <v>52017.69896</v>
      </c>
      <c r="BC338" s="1">
        <f t="shared" si="31"/>
        <v>1999.98</v>
      </c>
      <c r="BD338" s="1">
        <f t="shared" si="32"/>
        <v>1681.183519</v>
      </c>
      <c r="BE338" s="1">
        <f t="shared" si="33"/>
        <v>0.8406001654</v>
      </c>
      <c r="BF338" s="1">
        <f t="shared" si="34"/>
        <v>0.1607583192</v>
      </c>
      <c r="BG338" s="1">
        <v>6.0</v>
      </c>
      <c r="BH338" s="1">
        <v>0.5</v>
      </c>
      <c r="BI338" s="1" t="s">
        <v>355</v>
      </c>
      <c r="BJ338" s="1">
        <v>2.0</v>
      </c>
      <c r="BK338" s="1" t="b">
        <v>1</v>
      </c>
      <c r="BL338" s="1">
        <v>1.66040031763125E9</v>
      </c>
      <c r="BM338" s="1">
        <v>1526.059375</v>
      </c>
      <c r="BN338" s="1">
        <v>1574.37</v>
      </c>
      <c r="BO338" s="1">
        <v>27.07339375</v>
      </c>
      <c r="BP338" s="1">
        <v>25.2288</v>
      </c>
      <c r="BQ338" s="1">
        <v>1523.324375</v>
      </c>
      <c r="BR338" s="1">
        <v>27.0604375</v>
      </c>
      <c r="BS338" s="1">
        <v>500.14575</v>
      </c>
      <c r="BT338" s="1">
        <v>99.67056875</v>
      </c>
      <c r="BU338" s="1">
        <v>0.10002524375</v>
      </c>
      <c r="BV338" s="1">
        <v>31.0159</v>
      </c>
      <c r="BW338" s="1">
        <v>31.56514375</v>
      </c>
      <c r="BX338" s="1">
        <v>999.9</v>
      </c>
      <c r="BY338" s="1">
        <v>0.0</v>
      </c>
      <c r="BZ338" s="1">
        <v>0.0</v>
      </c>
      <c r="CA338" s="1">
        <v>10002.185625</v>
      </c>
      <c r="CB338" s="1">
        <v>0.0</v>
      </c>
      <c r="CC338" s="1">
        <v>25.89081875</v>
      </c>
      <c r="CD338" s="1">
        <v>-48.30868125</v>
      </c>
      <c r="CE338" s="1">
        <v>1568.525</v>
      </c>
      <c r="CF338" s="1">
        <v>1615.116875</v>
      </c>
      <c r="CG338" s="1">
        <v>1.8446</v>
      </c>
      <c r="CH338" s="1">
        <v>1574.37</v>
      </c>
      <c r="CI338" s="1">
        <v>25.2288</v>
      </c>
      <c r="CJ338" s="1">
        <v>2.698420625</v>
      </c>
      <c r="CK338" s="1">
        <v>2.51456875</v>
      </c>
      <c r="CL338" s="1">
        <v>22.27550625</v>
      </c>
      <c r="CM338" s="1">
        <v>21.1211</v>
      </c>
      <c r="CN338" s="1">
        <v>1999.98</v>
      </c>
      <c r="CO338" s="1">
        <v>0.9799935625</v>
      </c>
      <c r="CP338" s="1">
        <v>0.02000655625</v>
      </c>
      <c r="CQ338" s="1">
        <v>0.0</v>
      </c>
      <c r="CR338" s="1">
        <v>2.1948125</v>
      </c>
      <c r="CS338" s="1">
        <v>0.0</v>
      </c>
      <c r="CT338" s="1">
        <v>23213.60625</v>
      </c>
      <c r="CU338" s="1">
        <v>17412.11875</v>
      </c>
      <c r="CV338" s="1">
        <v>40.812</v>
      </c>
      <c r="CW338" s="1">
        <v>41.75</v>
      </c>
      <c r="CX338" s="1">
        <v>40.75</v>
      </c>
      <c r="CY338" s="1">
        <v>40.14825</v>
      </c>
      <c r="CZ338" s="1">
        <v>40.875</v>
      </c>
      <c r="DA338" s="1">
        <v>1959.969375</v>
      </c>
      <c r="DB338" s="1">
        <v>40.010625</v>
      </c>
      <c r="DC338" s="1">
        <v>0.0</v>
      </c>
      <c r="DD338" s="1">
        <v>1.6604003238E9</v>
      </c>
      <c r="DE338" s="1">
        <v>0.0</v>
      </c>
      <c r="DF338" s="1">
        <v>1.6603997476E9</v>
      </c>
      <c r="DG338" s="1" t="s">
        <v>356</v>
      </c>
      <c r="DH338" s="1">
        <v>1.6603997421E9</v>
      </c>
      <c r="DI338" s="1">
        <v>1.6603997476E9</v>
      </c>
      <c r="DJ338" s="1">
        <v>1.0</v>
      </c>
      <c r="DK338" s="1">
        <v>0.077</v>
      </c>
      <c r="DL338" s="1">
        <v>-0.022</v>
      </c>
      <c r="DM338" s="1">
        <v>1.398</v>
      </c>
      <c r="DN338" s="1">
        <v>0.017</v>
      </c>
      <c r="DO338" s="1">
        <v>400.0</v>
      </c>
      <c r="DP338" s="1">
        <v>25.0</v>
      </c>
      <c r="DQ338" s="1">
        <v>0.31</v>
      </c>
      <c r="DR338" s="1">
        <v>0.07</v>
      </c>
      <c r="DS338" s="1">
        <v>6.379275731775269</v>
      </c>
      <c r="DT338" s="1">
        <v>-0.4203154677461496</v>
      </c>
      <c r="DU338" s="1">
        <v>0.1568006254485644</v>
      </c>
      <c r="DV338" s="1">
        <v>1.0</v>
      </c>
      <c r="DW338" s="1">
        <v>37.86166408988898</v>
      </c>
      <c r="DX338" s="1">
        <v>-0.2115632889121197</v>
      </c>
      <c r="DY338" s="1">
        <v>0.09582634335205668</v>
      </c>
      <c r="DZ338" s="1">
        <v>1.0</v>
      </c>
      <c r="EA338" s="1">
        <v>-48.30693333333333</v>
      </c>
      <c r="EB338" s="1">
        <v>0.1817005561734722</v>
      </c>
      <c r="EC338" s="1">
        <v>0.1200758963692923</v>
      </c>
      <c r="ED338" s="1">
        <v>1.0</v>
      </c>
      <c r="EE338" s="1">
        <v>1344.739101003077</v>
      </c>
      <c r="EF338" s="1">
        <v>277.2265709498376</v>
      </c>
      <c r="EG338" s="1">
        <v>20.97631059236768</v>
      </c>
      <c r="EH338" s="1">
        <v>0.0</v>
      </c>
      <c r="EI338" s="1">
        <v>1.84876175</v>
      </c>
      <c r="EJ338" s="1">
        <v>-0.1631969606003805</v>
      </c>
      <c r="EK338" s="1">
        <v>0.01714434817767943</v>
      </c>
      <c r="EL338" s="1">
        <v>0.0</v>
      </c>
      <c r="EM338" s="1">
        <v>1.957410392090732</v>
      </c>
      <c r="EN338" s="1">
        <v>0.03268451442761265</v>
      </c>
      <c r="EO338" s="1">
        <v>0.002581501982651222</v>
      </c>
      <c r="EP338" s="1">
        <v>1.0</v>
      </c>
      <c r="EQ338" s="1">
        <v>4.0</v>
      </c>
      <c r="ER338" s="1">
        <v>6.0</v>
      </c>
      <c r="ES338" s="1" t="s">
        <v>376</v>
      </c>
      <c r="ET338" s="1">
        <v>2.94406</v>
      </c>
      <c r="EU338" s="1">
        <v>2.80135</v>
      </c>
      <c r="EV338" s="1">
        <v>0.220785</v>
      </c>
      <c r="EW338" s="1">
        <v>0.224783</v>
      </c>
      <c r="EX338" s="1">
        <v>0.117883</v>
      </c>
      <c r="EY338" s="1">
        <v>0.112346</v>
      </c>
      <c r="EZ338" s="1">
        <v>16004.0</v>
      </c>
      <c r="FA338" s="1">
        <v>16694.7</v>
      </c>
      <c r="FB338" s="1">
        <v>23878.6</v>
      </c>
      <c r="FC338" s="1">
        <v>25055.6</v>
      </c>
      <c r="FD338" s="1">
        <v>33714.1</v>
      </c>
      <c r="FE338" s="1">
        <v>35513.5</v>
      </c>
      <c r="FF338" s="1">
        <v>43526.4</v>
      </c>
      <c r="FG338" s="1">
        <v>46313.9</v>
      </c>
      <c r="FH338" s="1">
        <v>1.9311</v>
      </c>
      <c r="FI338" s="1">
        <v>1.89855</v>
      </c>
      <c r="FJ338" s="1">
        <v>0.138376</v>
      </c>
      <c r="FK338" s="1">
        <v>0.0</v>
      </c>
      <c r="FL338" s="1">
        <v>29.3127</v>
      </c>
      <c r="FM338" s="1">
        <v>999.9</v>
      </c>
      <c r="FN338" s="1">
        <v>65.9</v>
      </c>
      <c r="FO338" s="1">
        <v>32.8</v>
      </c>
      <c r="FP338" s="1">
        <v>33.0297</v>
      </c>
      <c r="FQ338" s="1">
        <v>64.2009</v>
      </c>
      <c r="FR338" s="1">
        <v>26.9311</v>
      </c>
      <c r="FS338" s="1">
        <v>1.0</v>
      </c>
      <c r="FT338" s="1">
        <v>0.268138</v>
      </c>
      <c r="FU338" s="1">
        <v>0.478916</v>
      </c>
      <c r="FV338" s="1">
        <v>20.3234</v>
      </c>
      <c r="FW338" s="1">
        <v>5.21055</v>
      </c>
      <c r="FX338" s="1">
        <v>11.9048</v>
      </c>
      <c r="FY338" s="1">
        <v>5.00305</v>
      </c>
      <c r="FZ338" s="1">
        <v>3.28993</v>
      </c>
      <c r="GA338" s="1">
        <v>9999.0</v>
      </c>
      <c r="GB338" s="1">
        <v>9999.0</v>
      </c>
      <c r="GC338" s="1">
        <v>9999.0</v>
      </c>
      <c r="GD338" s="1">
        <v>999.9</v>
      </c>
      <c r="GE338" s="1">
        <v>1.85954</v>
      </c>
      <c r="GF338" s="1">
        <v>1.85444</v>
      </c>
      <c r="GG338" s="1">
        <v>1.85774</v>
      </c>
      <c r="GH338" s="1">
        <v>1.85608</v>
      </c>
      <c r="GI338" s="1">
        <v>1.85487</v>
      </c>
      <c r="GJ338" s="1">
        <v>1.85457</v>
      </c>
      <c r="GK338" s="1">
        <v>1.85321</v>
      </c>
      <c r="GL338" s="1">
        <v>1.85638</v>
      </c>
      <c r="GM338" s="1">
        <v>0.0</v>
      </c>
      <c r="GN338" s="1">
        <v>0.0</v>
      </c>
      <c r="GO338" s="1">
        <v>0.0</v>
      </c>
      <c r="GP338" s="1">
        <v>0.0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0.0</v>
      </c>
      <c r="GX338" s="1">
        <v>100.0</v>
      </c>
      <c r="GY338" s="1">
        <v>100.0</v>
      </c>
      <c r="GZ338" s="1">
        <v>2.76</v>
      </c>
      <c r="HA338" s="1">
        <v>0.0131</v>
      </c>
      <c r="HB338" s="1">
        <v>0.4456844362221581</v>
      </c>
      <c r="HC338" s="1">
        <v>0.002809866934308161</v>
      </c>
      <c r="HD338" s="1">
        <v>-1.127031966113555E-6</v>
      </c>
      <c r="HE338" s="1">
        <v>1.768598670541231E-10</v>
      </c>
      <c r="HF338" s="1">
        <v>-0.06730217437184942</v>
      </c>
      <c r="HG338" s="1">
        <v>0.01081145868756639</v>
      </c>
      <c r="HH338" s="1">
        <v>-3.689364805754238E-4</v>
      </c>
      <c r="HI338" s="1">
        <v>2.919854880483278E-6</v>
      </c>
      <c r="HJ338" s="1">
        <v>2.0</v>
      </c>
      <c r="HK338" s="1">
        <v>2136.0</v>
      </c>
      <c r="HL338" s="1">
        <v>3.0</v>
      </c>
      <c r="HM338" s="1">
        <v>30.0</v>
      </c>
      <c r="HN338" s="1">
        <v>9.7</v>
      </c>
      <c r="HO338" s="1">
        <v>9.6</v>
      </c>
      <c r="HP338" s="1">
        <v>3.21899</v>
      </c>
      <c r="HQ338" s="1">
        <v>2.28027</v>
      </c>
      <c r="HR338" s="1">
        <v>1.4978</v>
      </c>
      <c r="HS338" s="1">
        <v>2.29736</v>
      </c>
      <c r="HT338" s="1">
        <v>1.54785</v>
      </c>
      <c r="HU338" s="1">
        <v>2.33887</v>
      </c>
      <c r="HV338" s="1">
        <v>36.2459</v>
      </c>
      <c r="HW338" s="1">
        <v>15.2878</v>
      </c>
      <c r="HX338" s="1">
        <v>18.0</v>
      </c>
      <c r="HY338" s="1">
        <v>471.323</v>
      </c>
      <c r="HZ338" s="1">
        <v>512.753</v>
      </c>
      <c r="IA338" s="1">
        <v>28.8431</v>
      </c>
      <c r="IB338" s="1">
        <v>30.535</v>
      </c>
      <c r="IC338" s="1">
        <v>30.0</v>
      </c>
      <c r="ID338" s="1">
        <v>30.3209</v>
      </c>
      <c r="IE338" s="1">
        <v>30.4109</v>
      </c>
      <c r="IF338" s="1">
        <v>64.4333</v>
      </c>
      <c r="IG338" s="1">
        <v>26.8995</v>
      </c>
      <c r="IH338" s="1">
        <v>36.1612</v>
      </c>
      <c r="II338" s="1">
        <v>28.8524</v>
      </c>
      <c r="IJ338" s="1">
        <v>1647.76</v>
      </c>
      <c r="IK338" s="1">
        <v>25.3221</v>
      </c>
      <c r="IL338" s="1">
        <v>100.66</v>
      </c>
      <c r="IM338" s="1">
        <v>100.377</v>
      </c>
      <c r="IN338" s="1" t="s">
        <v>365</v>
      </c>
    </row>
    <row r="339" ht="15.75" customHeight="1">
      <c r="A339" s="1">
        <v>323.0</v>
      </c>
      <c r="B339" s="1">
        <v>1.6604003276E9</v>
      </c>
      <c r="C339" s="1">
        <v>603.5</v>
      </c>
      <c r="D339" s="1" t="s">
        <v>990</v>
      </c>
      <c r="E339" s="1" t="s">
        <v>991</v>
      </c>
      <c r="F339" s="1">
        <v>1.0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1.6604003196625E9</v>
      </c>
      <c r="O339" s="1">
        <f t="shared" si="1"/>
        <v>0.001540989943</v>
      </c>
      <c r="P339" s="1">
        <f t="shared" si="2"/>
        <v>1.540989943</v>
      </c>
      <c r="Q339" s="1">
        <f t="shared" si="3"/>
        <v>6.617311049</v>
      </c>
      <c r="R339" s="1">
        <f t="shared" si="4"/>
        <v>1536.263125</v>
      </c>
      <c r="S339" s="1">
        <f t="shared" si="5"/>
        <v>1349.547842</v>
      </c>
      <c r="T339" s="1">
        <f t="shared" si="6"/>
        <v>134.6451717</v>
      </c>
      <c r="U339" s="1">
        <f t="shared" si="7"/>
        <v>153.2738639</v>
      </c>
      <c r="V339" s="1">
        <f t="shared" si="8"/>
        <v>0.07670295241</v>
      </c>
      <c r="W339" s="1">
        <f t="shared" si="9"/>
        <v>2.924441452</v>
      </c>
      <c r="X339" s="1">
        <f t="shared" si="10"/>
        <v>0.07560259784</v>
      </c>
      <c r="Y339" s="1">
        <f t="shared" si="11"/>
        <v>0.04734917109</v>
      </c>
      <c r="Z339" s="1">
        <f t="shared" si="12"/>
        <v>321.5085354</v>
      </c>
      <c r="AA339" s="1">
        <f t="shared" si="13"/>
        <v>32.50927648</v>
      </c>
      <c r="AB339" s="1">
        <f t="shared" si="14"/>
        <v>31.565525</v>
      </c>
      <c r="AC339" s="1">
        <f t="shared" si="15"/>
        <v>4.658906047</v>
      </c>
      <c r="AD339" s="1">
        <f t="shared" si="16"/>
        <v>59.80161008</v>
      </c>
      <c r="AE339" s="1">
        <f t="shared" si="17"/>
        <v>2.700306352</v>
      </c>
      <c r="AF339" s="1">
        <f t="shared" si="18"/>
        <v>4.515440886</v>
      </c>
      <c r="AG339" s="1">
        <f t="shared" si="19"/>
        <v>1.958599695</v>
      </c>
      <c r="AH339" s="1">
        <f t="shared" si="20"/>
        <v>-67.95765647</v>
      </c>
      <c r="AI339" s="1">
        <f t="shared" si="21"/>
        <v>-86.67298175</v>
      </c>
      <c r="AJ339" s="1">
        <f t="shared" si="22"/>
        <v>-6.674492035</v>
      </c>
      <c r="AK339" s="1">
        <f t="shared" si="23"/>
        <v>160.2034052</v>
      </c>
      <c r="AL339" s="1">
        <f t="shared" si="24"/>
        <v>37.79194442</v>
      </c>
      <c r="AM339" s="1">
        <f t="shared" si="25"/>
        <v>1.574256502</v>
      </c>
      <c r="AN339" s="1">
        <f t="shared" si="26"/>
        <v>6.617311049</v>
      </c>
      <c r="AO339" s="1">
        <v>1651.590499685318</v>
      </c>
      <c r="AP339" s="1">
        <v>1617.216666666666</v>
      </c>
      <c r="AQ339" s="1">
        <v>5.112713767104491</v>
      </c>
      <c r="AR339" s="1">
        <v>65.10273567100046</v>
      </c>
      <c r="AS339" s="1">
        <f t="shared" si="27"/>
        <v>1.540989943</v>
      </c>
      <c r="AT339" s="1">
        <v>25.22621463206853</v>
      </c>
      <c r="AU339" s="1">
        <v>27.0339406060606</v>
      </c>
      <c r="AV339" s="1">
        <v>-0.001375717165686231</v>
      </c>
      <c r="AW339" s="1">
        <v>83.61530632147979</v>
      </c>
      <c r="AX339" s="1">
        <v>19.0</v>
      </c>
      <c r="AY339" s="1">
        <v>4.0</v>
      </c>
      <c r="AZ339" s="1">
        <f t="shared" si="28"/>
        <v>1</v>
      </c>
      <c r="BA339" s="1">
        <f t="shared" si="29"/>
        <v>0</v>
      </c>
      <c r="BB339" s="1">
        <f t="shared" si="30"/>
        <v>52026.09438</v>
      </c>
      <c r="BC339" s="1">
        <f t="shared" si="31"/>
        <v>1999.949375</v>
      </c>
      <c r="BD339" s="1">
        <f t="shared" si="32"/>
        <v>1681.157794</v>
      </c>
      <c r="BE339" s="1">
        <f t="shared" si="33"/>
        <v>0.8406001746</v>
      </c>
      <c r="BF339" s="1">
        <f t="shared" si="34"/>
        <v>0.1607583369</v>
      </c>
      <c r="BG339" s="1">
        <v>6.0</v>
      </c>
      <c r="BH339" s="1">
        <v>0.5</v>
      </c>
      <c r="BI339" s="1" t="s">
        <v>355</v>
      </c>
      <c r="BJ339" s="1">
        <v>2.0</v>
      </c>
      <c r="BK339" s="1" t="b">
        <v>1</v>
      </c>
      <c r="BL339" s="1">
        <v>1.6604003196625E9</v>
      </c>
      <c r="BM339" s="1">
        <v>1536.263125</v>
      </c>
      <c r="BN339" s="1">
        <v>1584.50125</v>
      </c>
      <c r="BO339" s="1">
        <v>27.06515625</v>
      </c>
      <c r="BP339" s="1">
        <v>25.227725</v>
      </c>
      <c r="BQ339" s="1">
        <v>1533.5225</v>
      </c>
      <c r="BR339" s="1">
        <v>27.05216875</v>
      </c>
      <c r="BS339" s="1">
        <v>500.149</v>
      </c>
      <c r="BT339" s="1">
        <v>99.67056875</v>
      </c>
      <c r="BU339" s="1">
        <v>0.10001180625</v>
      </c>
      <c r="BV339" s="1">
        <v>31.0157875</v>
      </c>
      <c r="BW339" s="1">
        <v>31.565525</v>
      </c>
      <c r="BX339" s="1">
        <v>999.9</v>
      </c>
      <c r="BY339" s="1">
        <v>0.0</v>
      </c>
      <c r="BZ339" s="1">
        <v>0.0</v>
      </c>
      <c r="CA339" s="1">
        <v>10003.865</v>
      </c>
      <c r="CB339" s="1">
        <v>0.0</v>
      </c>
      <c r="CC339" s="1">
        <v>25.64074375</v>
      </c>
      <c r="CD339" s="1">
        <v>-48.23615624999999</v>
      </c>
      <c r="CE339" s="1">
        <v>1578.99875</v>
      </c>
      <c r="CF339" s="1">
        <v>1625.508125</v>
      </c>
      <c r="CG339" s="1">
        <v>1.83742875</v>
      </c>
      <c r="CH339" s="1">
        <v>1584.50125</v>
      </c>
      <c r="CI339" s="1">
        <v>25.227725</v>
      </c>
      <c r="CJ339" s="1">
        <v>2.69759875</v>
      </c>
      <c r="CK339" s="1">
        <v>2.51446125</v>
      </c>
      <c r="CL339" s="1">
        <v>22.2705</v>
      </c>
      <c r="CM339" s="1">
        <v>21.12040625</v>
      </c>
      <c r="CN339" s="1">
        <v>1999.949375</v>
      </c>
      <c r="CO339" s="1">
        <v>0.979993375</v>
      </c>
      <c r="CP339" s="1">
        <v>0.0200067375</v>
      </c>
      <c r="CQ339" s="1">
        <v>0.0</v>
      </c>
      <c r="CR339" s="1">
        <v>2.2556875</v>
      </c>
      <c r="CS339" s="1">
        <v>0.0</v>
      </c>
      <c r="CT339" s="1">
        <v>23211.76875</v>
      </c>
      <c r="CU339" s="1">
        <v>17411.85625</v>
      </c>
      <c r="CV339" s="1">
        <v>40.812</v>
      </c>
      <c r="CW339" s="1">
        <v>41.742125</v>
      </c>
      <c r="CX339" s="1">
        <v>40.75</v>
      </c>
      <c r="CY339" s="1">
        <v>40.15599999999999</v>
      </c>
      <c r="CZ339" s="1">
        <v>40.875</v>
      </c>
      <c r="DA339" s="1">
        <v>1959.93875</v>
      </c>
      <c r="DB339" s="1">
        <v>40.010625</v>
      </c>
      <c r="DC339" s="1">
        <v>0.0</v>
      </c>
      <c r="DD339" s="1">
        <v>1.6604003256E9</v>
      </c>
      <c r="DE339" s="1">
        <v>0.0</v>
      </c>
      <c r="DF339" s="1">
        <v>1.6603997476E9</v>
      </c>
      <c r="DG339" s="1" t="s">
        <v>356</v>
      </c>
      <c r="DH339" s="1">
        <v>1.6603997421E9</v>
      </c>
      <c r="DI339" s="1">
        <v>1.6603997476E9</v>
      </c>
      <c r="DJ339" s="1">
        <v>1.0</v>
      </c>
      <c r="DK339" s="1">
        <v>0.077</v>
      </c>
      <c r="DL339" s="1">
        <v>-0.022</v>
      </c>
      <c r="DM339" s="1">
        <v>1.398</v>
      </c>
      <c r="DN339" s="1">
        <v>0.017</v>
      </c>
      <c r="DO339" s="1">
        <v>400.0</v>
      </c>
      <c r="DP339" s="1">
        <v>25.0</v>
      </c>
      <c r="DQ339" s="1">
        <v>0.31</v>
      </c>
      <c r="DR339" s="1">
        <v>0.07</v>
      </c>
      <c r="DS339" s="1">
        <v>6.381947768006369</v>
      </c>
      <c r="DT339" s="1">
        <v>0.1749058675302144</v>
      </c>
      <c r="DU339" s="1">
        <v>0.1599235164994642</v>
      </c>
      <c r="DV339" s="1">
        <v>1.0</v>
      </c>
      <c r="DW339" s="1">
        <v>37.8471282453402</v>
      </c>
      <c r="DX339" s="1">
        <v>-0.4883833508040071</v>
      </c>
      <c r="DY339" s="1">
        <v>0.1103287793571511</v>
      </c>
      <c r="DZ339" s="1">
        <v>1.0</v>
      </c>
      <c r="EA339" s="1">
        <v>-48.27894666666667</v>
      </c>
      <c r="EB339" s="1">
        <v>0.6482776418241667</v>
      </c>
      <c r="EC339" s="1">
        <v>0.1504809660905844</v>
      </c>
      <c r="ED339" s="1">
        <v>1.0</v>
      </c>
      <c r="EE339" s="1">
        <v>1349.256853993856</v>
      </c>
      <c r="EF339" s="1">
        <v>264.4106150773696</v>
      </c>
      <c r="EG339" s="1">
        <v>20.03444725025504</v>
      </c>
      <c r="EH339" s="1">
        <v>0.0</v>
      </c>
      <c r="EI339" s="1">
        <v>1.846154</v>
      </c>
      <c r="EJ339" s="1">
        <v>-0.180320150093812</v>
      </c>
      <c r="EK339" s="1">
        <v>0.01853412741404354</v>
      </c>
      <c r="EL339" s="1">
        <v>0.0</v>
      </c>
      <c r="EM339" s="1">
        <v>1.95794141267315</v>
      </c>
      <c r="EN339" s="1">
        <v>0.03014657512145637</v>
      </c>
      <c r="EO339" s="1">
        <v>0.002402150793471841</v>
      </c>
      <c r="EP339" s="1">
        <v>1.0</v>
      </c>
      <c r="EQ339" s="1">
        <v>4.0</v>
      </c>
      <c r="ER339" s="1">
        <v>6.0</v>
      </c>
      <c r="ES339" s="1" t="s">
        <v>376</v>
      </c>
      <c r="ET339" s="1">
        <v>2.94395</v>
      </c>
      <c r="EU339" s="1">
        <v>2.80134</v>
      </c>
      <c r="EV339" s="1">
        <v>0.221401</v>
      </c>
      <c r="EW339" s="1">
        <v>0.225365</v>
      </c>
      <c r="EX339" s="1">
        <v>0.117867</v>
      </c>
      <c r="EY339" s="1">
        <v>0.112343</v>
      </c>
      <c r="EZ339" s="1">
        <v>15991.4</v>
      </c>
      <c r="FA339" s="1">
        <v>16682.1</v>
      </c>
      <c r="FB339" s="1">
        <v>23878.8</v>
      </c>
      <c r="FC339" s="1">
        <v>25055.6</v>
      </c>
      <c r="FD339" s="1">
        <v>33714.9</v>
      </c>
      <c r="FE339" s="1">
        <v>35513.8</v>
      </c>
      <c r="FF339" s="1">
        <v>43526.6</v>
      </c>
      <c r="FG339" s="1">
        <v>46314.2</v>
      </c>
      <c r="FH339" s="1">
        <v>1.93117</v>
      </c>
      <c r="FI339" s="1">
        <v>1.89858</v>
      </c>
      <c r="FJ339" s="1">
        <v>0.138149</v>
      </c>
      <c r="FK339" s="1">
        <v>0.0</v>
      </c>
      <c r="FL339" s="1">
        <v>29.3127</v>
      </c>
      <c r="FM339" s="1">
        <v>999.9</v>
      </c>
      <c r="FN339" s="1">
        <v>65.9</v>
      </c>
      <c r="FO339" s="1">
        <v>32.8</v>
      </c>
      <c r="FP339" s="1">
        <v>33.0302</v>
      </c>
      <c r="FQ339" s="1">
        <v>64.2209</v>
      </c>
      <c r="FR339" s="1">
        <v>26.847</v>
      </c>
      <c r="FS339" s="1">
        <v>1.0</v>
      </c>
      <c r="FT339" s="1">
        <v>0.268056</v>
      </c>
      <c r="FU339" s="1">
        <v>0.455858</v>
      </c>
      <c r="FV339" s="1">
        <v>20.3235</v>
      </c>
      <c r="FW339" s="1">
        <v>5.21055</v>
      </c>
      <c r="FX339" s="1">
        <v>11.9047</v>
      </c>
      <c r="FY339" s="1">
        <v>5.00285</v>
      </c>
      <c r="FZ339" s="1">
        <v>3.28995</v>
      </c>
      <c r="GA339" s="1">
        <v>9999.0</v>
      </c>
      <c r="GB339" s="1">
        <v>9999.0</v>
      </c>
      <c r="GC339" s="1">
        <v>9999.0</v>
      </c>
      <c r="GD339" s="1">
        <v>999.9</v>
      </c>
      <c r="GE339" s="1">
        <v>1.85954</v>
      </c>
      <c r="GF339" s="1">
        <v>1.85445</v>
      </c>
      <c r="GG339" s="1">
        <v>1.85775</v>
      </c>
      <c r="GH339" s="1">
        <v>1.85608</v>
      </c>
      <c r="GI339" s="1">
        <v>1.85488</v>
      </c>
      <c r="GJ339" s="1">
        <v>1.85459</v>
      </c>
      <c r="GK339" s="1">
        <v>1.85322</v>
      </c>
      <c r="GL339" s="1">
        <v>1.85638</v>
      </c>
      <c r="GM339" s="1">
        <v>0.0</v>
      </c>
      <c r="GN339" s="1">
        <v>0.0</v>
      </c>
      <c r="GO339" s="1">
        <v>0.0</v>
      </c>
      <c r="GP339" s="1">
        <v>0.0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0.0</v>
      </c>
      <c r="GX339" s="1">
        <v>100.0</v>
      </c>
      <c r="GY339" s="1">
        <v>100.0</v>
      </c>
      <c r="GZ339" s="1">
        <v>2.77</v>
      </c>
      <c r="HA339" s="1">
        <v>0.0131</v>
      </c>
      <c r="HB339" s="1">
        <v>0.4456844362221581</v>
      </c>
      <c r="HC339" s="1">
        <v>0.002809866934308161</v>
      </c>
      <c r="HD339" s="1">
        <v>-1.127031966113555E-6</v>
      </c>
      <c r="HE339" s="1">
        <v>1.768598670541231E-10</v>
      </c>
      <c r="HF339" s="1">
        <v>-0.06730217437184942</v>
      </c>
      <c r="HG339" s="1">
        <v>0.01081145868756639</v>
      </c>
      <c r="HH339" s="1">
        <v>-3.689364805754238E-4</v>
      </c>
      <c r="HI339" s="1">
        <v>2.919854880483278E-6</v>
      </c>
      <c r="HJ339" s="1">
        <v>2.0</v>
      </c>
      <c r="HK339" s="1">
        <v>2136.0</v>
      </c>
      <c r="HL339" s="1">
        <v>3.0</v>
      </c>
      <c r="HM339" s="1">
        <v>30.0</v>
      </c>
      <c r="HN339" s="1">
        <v>9.8</v>
      </c>
      <c r="HO339" s="1">
        <v>9.7</v>
      </c>
      <c r="HP339" s="1">
        <v>3.2312</v>
      </c>
      <c r="HQ339" s="1">
        <v>2.26685</v>
      </c>
      <c r="HR339" s="1">
        <v>1.4978</v>
      </c>
      <c r="HS339" s="1">
        <v>2.29736</v>
      </c>
      <c r="HT339" s="1">
        <v>1.54785</v>
      </c>
      <c r="HU339" s="1">
        <v>2.30469</v>
      </c>
      <c r="HV339" s="1">
        <v>36.2459</v>
      </c>
      <c r="HW339" s="1">
        <v>15.2966</v>
      </c>
      <c r="HX339" s="1">
        <v>18.0</v>
      </c>
      <c r="HY339" s="1">
        <v>471.365</v>
      </c>
      <c r="HZ339" s="1">
        <v>512.77</v>
      </c>
      <c r="IA339" s="1">
        <v>28.8394</v>
      </c>
      <c r="IB339" s="1">
        <v>30.5361</v>
      </c>
      <c r="IC339" s="1">
        <v>30.0001</v>
      </c>
      <c r="ID339" s="1">
        <v>30.3209</v>
      </c>
      <c r="IE339" s="1">
        <v>30.4109</v>
      </c>
      <c r="IF339" s="1">
        <v>64.684</v>
      </c>
      <c r="IG339" s="1">
        <v>26.8995</v>
      </c>
      <c r="IH339" s="1">
        <v>36.1612</v>
      </c>
      <c r="II339" s="1">
        <v>28.8389</v>
      </c>
      <c r="IJ339" s="1">
        <v>1647.76</v>
      </c>
      <c r="IK339" s="1">
        <v>25.3347</v>
      </c>
      <c r="IL339" s="1">
        <v>100.66</v>
      </c>
      <c r="IM339" s="1">
        <v>100.377</v>
      </c>
      <c r="IN339" s="1" t="s">
        <v>365</v>
      </c>
    </row>
    <row r="340" ht="15.75" customHeight="1">
      <c r="A340" s="1">
        <v>324.0</v>
      </c>
      <c r="B340" s="1">
        <v>1.6604003281E9</v>
      </c>
      <c r="C340" s="1">
        <v>604.0</v>
      </c>
      <c r="D340" s="1" t="s">
        <v>992</v>
      </c>
      <c r="E340" s="1" t="s">
        <v>993</v>
      </c>
      <c r="F340" s="1">
        <v>1.0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1.6604003196625E9</v>
      </c>
      <c r="O340" s="1">
        <f t="shared" si="1"/>
        <v>0.001540121524</v>
      </c>
      <c r="P340" s="1">
        <f t="shared" si="2"/>
        <v>1.540121524</v>
      </c>
      <c r="Q340" s="1">
        <f t="shared" si="3"/>
        <v>6.58419771</v>
      </c>
      <c r="R340" s="1">
        <f t="shared" si="4"/>
        <v>1536.263125</v>
      </c>
      <c r="S340" s="1">
        <f t="shared" si="5"/>
        <v>1350.158622</v>
      </c>
      <c r="T340" s="1">
        <f t="shared" si="6"/>
        <v>134.7061095</v>
      </c>
      <c r="U340" s="1">
        <f t="shared" si="7"/>
        <v>153.2738639</v>
      </c>
      <c r="V340" s="1">
        <f t="shared" si="8"/>
        <v>0.07665909875</v>
      </c>
      <c r="W340" s="1">
        <f t="shared" si="9"/>
        <v>2.924441452</v>
      </c>
      <c r="X340" s="1">
        <f t="shared" si="10"/>
        <v>0.07555999232</v>
      </c>
      <c r="Y340" s="1">
        <f t="shared" si="11"/>
        <v>0.04732243273</v>
      </c>
      <c r="Z340" s="1">
        <f t="shared" si="12"/>
        <v>321.5085354</v>
      </c>
      <c r="AA340" s="1">
        <f t="shared" si="13"/>
        <v>32.50950206</v>
      </c>
      <c r="AB340" s="1">
        <f t="shared" si="14"/>
        <v>31.565525</v>
      </c>
      <c r="AC340" s="1">
        <f t="shared" si="15"/>
        <v>4.658906047</v>
      </c>
      <c r="AD340" s="1">
        <f t="shared" si="16"/>
        <v>59.80161008</v>
      </c>
      <c r="AE340" s="1">
        <f t="shared" si="17"/>
        <v>2.700306352</v>
      </c>
      <c r="AF340" s="1">
        <f t="shared" si="18"/>
        <v>4.515440886</v>
      </c>
      <c r="AG340" s="1">
        <f t="shared" si="19"/>
        <v>1.958599695</v>
      </c>
      <c r="AH340" s="1">
        <f t="shared" si="20"/>
        <v>-67.91935922</v>
      </c>
      <c r="AI340" s="1">
        <f t="shared" si="21"/>
        <v>-86.67298175</v>
      </c>
      <c r="AJ340" s="1">
        <f t="shared" si="22"/>
        <v>-6.674492035</v>
      </c>
      <c r="AK340" s="1">
        <f t="shared" si="23"/>
        <v>160.2417024</v>
      </c>
      <c r="AL340" s="1">
        <f t="shared" si="24"/>
        <v>37.79194442</v>
      </c>
      <c r="AM340" s="1">
        <f t="shared" si="25"/>
        <v>1.574256502</v>
      </c>
      <c r="AN340" s="1">
        <f t="shared" si="26"/>
        <v>6.58419771</v>
      </c>
      <c r="AO340" s="1">
        <v>1654.01852735919</v>
      </c>
      <c r="AP340" s="1">
        <v>1619.745696969697</v>
      </c>
      <c r="AQ340" s="1">
        <v>5.100969839769791</v>
      </c>
      <c r="AR340" s="1">
        <v>65.10273567100046</v>
      </c>
      <c r="AS340" s="1">
        <f t="shared" si="27"/>
        <v>1.540121524</v>
      </c>
      <c r="AT340" s="1">
        <v>25.22598404694804</v>
      </c>
      <c r="AU340" s="1">
        <v>27.03227757575757</v>
      </c>
      <c r="AV340" s="1">
        <v>-0.00131168970091231</v>
      </c>
      <c r="AW340" s="1">
        <v>83.61530632147979</v>
      </c>
      <c r="AX340" s="1">
        <v>19.0</v>
      </c>
      <c r="AY340" s="1">
        <v>4.0</v>
      </c>
      <c r="AZ340" s="1">
        <f t="shared" si="28"/>
        <v>1</v>
      </c>
      <c r="BA340" s="1">
        <f t="shared" si="29"/>
        <v>0</v>
      </c>
      <c r="BB340" s="1">
        <f t="shared" si="30"/>
        <v>52026.09438</v>
      </c>
      <c r="BC340" s="1">
        <f t="shared" si="31"/>
        <v>1999.949375</v>
      </c>
      <c r="BD340" s="1">
        <f t="shared" si="32"/>
        <v>1681.157794</v>
      </c>
      <c r="BE340" s="1">
        <f t="shared" si="33"/>
        <v>0.8406001746</v>
      </c>
      <c r="BF340" s="1">
        <f t="shared" si="34"/>
        <v>0.1607583369</v>
      </c>
      <c r="BG340" s="1">
        <v>6.0</v>
      </c>
      <c r="BH340" s="1">
        <v>0.5</v>
      </c>
      <c r="BI340" s="1" t="s">
        <v>355</v>
      </c>
      <c r="BJ340" s="1">
        <v>2.0</v>
      </c>
      <c r="BK340" s="1" t="b">
        <v>1</v>
      </c>
      <c r="BL340" s="1">
        <v>1.6604003196625E9</v>
      </c>
      <c r="BM340" s="1">
        <v>1536.263125</v>
      </c>
      <c r="BN340" s="1">
        <v>1584.50125</v>
      </c>
      <c r="BO340" s="1">
        <v>27.06515625</v>
      </c>
      <c r="BP340" s="1">
        <v>25.227725</v>
      </c>
      <c r="BQ340" s="1">
        <v>1533.5225</v>
      </c>
      <c r="BR340" s="1">
        <v>27.05216875</v>
      </c>
      <c r="BS340" s="1">
        <v>500.149</v>
      </c>
      <c r="BT340" s="1">
        <v>99.67056875</v>
      </c>
      <c r="BU340" s="1">
        <v>0.10001180625</v>
      </c>
      <c r="BV340" s="1">
        <v>31.0157875</v>
      </c>
      <c r="BW340" s="1">
        <v>31.565525</v>
      </c>
      <c r="BX340" s="1">
        <v>999.9</v>
      </c>
      <c r="BY340" s="1">
        <v>0.0</v>
      </c>
      <c r="BZ340" s="1">
        <v>0.0</v>
      </c>
      <c r="CA340" s="1">
        <v>10003.865</v>
      </c>
      <c r="CB340" s="1">
        <v>0.0</v>
      </c>
      <c r="CC340" s="1">
        <v>25.64074375</v>
      </c>
      <c r="CD340" s="1">
        <v>-48.23615624999999</v>
      </c>
      <c r="CE340" s="1">
        <v>1578.99875</v>
      </c>
      <c r="CF340" s="1">
        <v>1625.508125</v>
      </c>
      <c r="CG340" s="1">
        <v>1.83742875</v>
      </c>
      <c r="CH340" s="1">
        <v>1584.50125</v>
      </c>
      <c r="CI340" s="1">
        <v>25.227725</v>
      </c>
      <c r="CJ340" s="1">
        <v>2.69759875</v>
      </c>
      <c r="CK340" s="1">
        <v>2.51446125</v>
      </c>
      <c r="CL340" s="1">
        <v>22.2705</v>
      </c>
      <c r="CM340" s="1">
        <v>21.12040625</v>
      </c>
      <c r="CN340" s="1">
        <v>1999.949375</v>
      </c>
      <c r="CO340" s="1">
        <v>0.979993375</v>
      </c>
      <c r="CP340" s="1">
        <v>0.0200067375</v>
      </c>
      <c r="CQ340" s="1">
        <v>0.0</v>
      </c>
      <c r="CR340" s="1">
        <v>2.2556875</v>
      </c>
      <c r="CS340" s="1">
        <v>0.0</v>
      </c>
      <c r="CT340" s="1">
        <v>23211.76875</v>
      </c>
      <c r="CU340" s="1">
        <v>17411.85625</v>
      </c>
      <c r="CV340" s="1">
        <v>40.812</v>
      </c>
      <c r="CW340" s="1">
        <v>41.742125</v>
      </c>
      <c r="CX340" s="1">
        <v>40.75</v>
      </c>
      <c r="CY340" s="1">
        <v>40.15599999999999</v>
      </c>
      <c r="CZ340" s="1">
        <v>40.875</v>
      </c>
      <c r="DA340" s="1">
        <v>1959.93875</v>
      </c>
      <c r="DB340" s="1">
        <v>40.010625</v>
      </c>
      <c r="DC340" s="1">
        <v>0.0</v>
      </c>
      <c r="DD340" s="1">
        <v>1.6604003262E9</v>
      </c>
      <c r="DE340" s="1">
        <v>0.0</v>
      </c>
      <c r="DF340" s="1">
        <v>1.6603997476E9</v>
      </c>
      <c r="DG340" s="1" t="s">
        <v>356</v>
      </c>
      <c r="DH340" s="1">
        <v>1.6603997421E9</v>
      </c>
      <c r="DI340" s="1">
        <v>1.6603997476E9</v>
      </c>
      <c r="DJ340" s="1">
        <v>1.0</v>
      </c>
      <c r="DK340" s="1">
        <v>0.077</v>
      </c>
      <c r="DL340" s="1">
        <v>-0.022</v>
      </c>
      <c r="DM340" s="1">
        <v>1.398</v>
      </c>
      <c r="DN340" s="1">
        <v>0.017</v>
      </c>
      <c r="DO340" s="1">
        <v>400.0</v>
      </c>
      <c r="DP340" s="1">
        <v>25.0</v>
      </c>
      <c r="DQ340" s="1">
        <v>0.31</v>
      </c>
      <c r="DR340" s="1">
        <v>0.07</v>
      </c>
      <c r="DS340" s="1">
        <v>6.393829158707709</v>
      </c>
      <c r="DT340" s="1">
        <v>0.9143131660238786</v>
      </c>
      <c r="DU340" s="1">
        <v>0.1683892323033194</v>
      </c>
      <c r="DV340" s="1">
        <v>0.0</v>
      </c>
      <c r="DW340" s="1">
        <v>37.79154659362793</v>
      </c>
      <c r="DX340" s="1">
        <v>-1.151009290110077</v>
      </c>
      <c r="DY340" s="1">
        <v>0.1655965171716132</v>
      </c>
      <c r="DZ340" s="1">
        <v>0.0</v>
      </c>
      <c r="EA340" s="1">
        <v>-48.21577096774194</v>
      </c>
      <c r="EB340" s="1">
        <v>1.545687096774159</v>
      </c>
      <c r="EC340" s="1">
        <v>0.220708177192665</v>
      </c>
      <c r="ED340" s="1">
        <v>0.0</v>
      </c>
      <c r="EE340" s="1">
        <v>1357.263690578965</v>
      </c>
      <c r="EF340" s="1">
        <v>237.5396185404602</v>
      </c>
      <c r="EG340" s="1">
        <v>17.35313616050246</v>
      </c>
      <c r="EH340" s="1">
        <v>0.0</v>
      </c>
      <c r="EI340" s="1">
        <v>1.842661707317074</v>
      </c>
      <c r="EJ340" s="1">
        <v>-0.1983393031358854</v>
      </c>
      <c r="EK340" s="1">
        <v>0.02035467428817646</v>
      </c>
      <c r="EL340" s="1">
        <v>0.0</v>
      </c>
      <c r="EM340" s="1">
        <v>1.958800640773339</v>
      </c>
      <c r="EN340" s="1">
        <v>0.02160228410930857</v>
      </c>
      <c r="EO340" s="1">
        <v>0.001712950229822078</v>
      </c>
      <c r="EP340" s="1">
        <v>1.0</v>
      </c>
      <c r="EQ340" s="1">
        <v>1.0</v>
      </c>
      <c r="ER340" s="1">
        <v>6.0</v>
      </c>
      <c r="ES340" s="1" t="s">
        <v>433</v>
      </c>
      <c r="ET340" s="1">
        <v>2.94401</v>
      </c>
      <c r="EU340" s="1">
        <v>2.8015</v>
      </c>
      <c r="EV340" s="1">
        <v>0.221605</v>
      </c>
      <c r="EW340" s="1">
        <v>0.225561</v>
      </c>
      <c r="EX340" s="1">
        <v>0.117859</v>
      </c>
      <c r="EY340" s="1">
        <v>0.11234</v>
      </c>
      <c r="EZ340" s="1">
        <v>15987.3</v>
      </c>
      <c r="FA340" s="1">
        <v>16677.9</v>
      </c>
      <c r="FB340" s="1">
        <v>23878.9</v>
      </c>
      <c r="FC340" s="1">
        <v>25055.6</v>
      </c>
      <c r="FD340" s="1">
        <v>33715.2</v>
      </c>
      <c r="FE340" s="1">
        <v>35514.1</v>
      </c>
      <c r="FF340" s="1">
        <v>43526.6</v>
      </c>
      <c r="FG340" s="1">
        <v>46314.3</v>
      </c>
      <c r="FH340" s="1">
        <v>1.93115</v>
      </c>
      <c r="FI340" s="1">
        <v>1.8987</v>
      </c>
      <c r="FJ340" s="1">
        <v>0.138082</v>
      </c>
      <c r="FK340" s="1">
        <v>0.0</v>
      </c>
      <c r="FL340" s="1">
        <v>29.3127</v>
      </c>
      <c r="FM340" s="1">
        <v>999.9</v>
      </c>
      <c r="FN340" s="1">
        <v>65.9</v>
      </c>
      <c r="FO340" s="1">
        <v>32.8</v>
      </c>
      <c r="FP340" s="1">
        <v>33.034</v>
      </c>
      <c r="FQ340" s="1">
        <v>63.9409</v>
      </c>
      <c r="FR340" s="1">
        <v>26.6386</v>
      </c>
      <c r="FS340" s="1">
        <v>1.0</v>
      </c>
      <c r="FT340" s="1">
        <v>0.268087</v>
      </c>
      <c r="FU340" s="1">
        <v>0.454959</v>
      </c>
      <c r="FV340" s="1">
        <v>20.3237</v>
      </c>
      <c r="FW340" s="1">
        <v>5.2113</v>
      </c>
      <c r="FX340" s="1">
        <v>11.905</v>
      </c>
      <c r="FY340" s="1">
        <v>5.0032</v>
      </c>
      <c r="FZ340" s="1">
        <v>3.29008</v>
      </c>
      <c r="GA340" s="1">
        <v>9999.0</v>
      </c>
      <c r="GB340" s="1">
        <v>9999.0</v>
      </c>
      <c r="GC340" s="1">
        <v>9999.0</v>
      </c>
      <c r="GD340" s="1">
        <v>999.9</v>
      </c>
      <c r="GE340" s="1">
        <v>1.85955</v>
      </c>
      <c r="GF340" s="1">
        <v>1.85445</v>
      </c>
      <c r="GG340" s="1">
        <v>1.85775</v>
      </c>
      <c r="GH340" s="1">
        <v>1.85608</v>
      </c>
      <c r="GI340" s="1">
        <v>1.85488</v>
      </c>
      <c r="GJ340" s="1">
        <v>1.85459</v>
      </c>
      <c r="GK340" s="1">
        <v>1.85322</v>
      </c>
      <c r="GL340" s="1">
        <v>1.85638</v>
      </c>
      <c r="GM340" s="1">
        <v>0.0</v>
      </c>
      <c r="GN340" s="1">
        <v>0.0</v>
      </c>
      <c r="GO340" s="1">
        <v>0.0</v>
      </c>
      <c r="GP340" s="1">
        <v>0.0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0.0</v>
      </c>
      <c r="GX340" s="1">
        <v>100.0</v>
      </c>
      <c r="GY340" s="1">
        <v>100.0</v>
      </c>
      <c r="GZ340" s="1">
        <v>2.77</v>
      </c>
      <c r="HA340" s="1">
        <v>0.0131</v>
      </c>
      <c r="HB340" s="1">
        <v>0.4456844362221581</v>
      </c>
      <c r="HC340" s="1">
        <v>0.002809866934308161</v>
      </c>
      <c r="HD340" s="1">
        <v>-1.127031966113555E-6</v>
      </c>
      <c r="HE340" s="1">
        <v>1.768598670541231E-10</v>
      </c>
      <c r="HF340" s="1">
        <v>-0.06730217437184942</v>
      </c>
      <c r="HG340" s="1">
        <v>0.01081145868756639</v>
      </c>
      <c r="HH340" s="1">
        <v>-3.689364805754238E-4</v>
      </c>
      <c r="HI340" s="1">
        <v>2.919854880483278E-6</v>
      </c>
      <c r="HJ340" s="1">
        <v>2.0</v>
      </c>
      <c r="HK340" s="1">
        <v>2136.0</v>
      </c>
      <c r="HL340" s="1">
        <v>3.0</v>
      </c>
      <c r="HM340" s="1">
        <v>30.0</v>
      </c>
      <c r="HN340" s="1">
        <v>9.8</v>
      </c>
      <c r="HO340" s="1">
        <v>9.7</v>
      </c>
      <c r="HP340" s="1">
        <v>3.23242</v>
      </c>
      <c r="HQ340" s="1">
        <v>2.26318</v>
      </c>
      <c r="HR340" s="1">
        <v>1.4978</v>
      </c>
      <c r="HS340" s="1">
        <v>2.29736</v>
      </c>
      <c r="HT340" s="1">
        <v>1.54785</v>
      </c>
      <c r="HU340" s="1">
        <v>2.37061</v>
      </c>
      <c r="HV340" s="1">
        <v>36.2459</v>
      </c>
      <c r="HW340" s="1">
        <v>15.2966</v>
      </c>
      <c r="HX340" s="1">
        <v>18.0</v>
      </c>
      <c r="HY340" s="1">
        <v>471.351</v>
      </c>
      <c r="HZ340" s="1">
        <v>512.855</v>
      </c>
      <c r="IA340" s="1">
        <v>28.8388</v>
      </c>
      <c r="IB340" s="1">
        <v>30.5363</v>
      </c>
      <c r="IC340" s="1">
        <v>30.0001</v>
      </c>
      <c r="ID340" s="1">
        <v>30.321</v>
      </c>
      <c r="IE340" s="1">
        <v>30.4109</v>
      </c>
      <c r="IF340" s="1">
        <v>64.7309</v>
      </c>
      <c r="IG340" s="1">
        <v>26.8995</v>
      </c>
      <c r="IH340" s="1">
        <v>36.1612</v>
      </c>
      <c r="II340" s="1">
        <v>28.8389</v>
      </c>
      <c r="IJ340" s="1">
        <v>1658.28</v>
      </c>
      <c r="IK340" s="1">
        <v>25.3388</v>
      </c>
      <c r="IL340" s="1">
        <v>100.66</v>
      </c>
      <c r="IM340" s="1">
        <v>100.377</v>
      </c>
      <c r="IN340" s="1" t="s">
        <v>365</v>
      </c>
    </row>
    <row r="341" ht="15.75" customHeight="1">
      <c r="A341" s="1">
        <v>325.0</v>
      </c>
      <c r="B341" s="1">
        <v>1.6604003296E9</v>
      </c>
      <c r="C341" s="1">
        <v>605.5</v>
      </c>
      <c r="D341" s="1" t="s">
        <v>994</v>
      </c>
      <c r="E341" s="1" t="s">
        <v>995</v>
      </c>
      <c r="F341" s="1">
        <v>1.0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1.66040032169375E9</v>
      </c>
      <c r="O341" s="1">
        <f t="shared" si="1"/>
        <v>0.001537011802</v>
      </c>
      <c r="P341" s="1">
        <f t="shared" si="2"/>
        <v>1.537011802</v>
      </c>
      <c r="Q341" s="1">
        <f t="shared" si="3"/>
        <v>6.351168874</v>
      </c>
      <c r="R341" s="1">
        <f t="shared" si="4"/>
        <v>1546.4475</v>
      </c>
      <c r="S341" s="1">
        <f t="shared" si="5"/>
        <v>1364.550443</v>
      </c>
      <c r="T341" s="1">
        <f t="shared" si="6"/>
        <v>136.1418596</v>
      </c>
      <c r="U341" s="1">
        <f t="shared" si="7"/>
        <v>154.2898172</v>
      </c>
      <c r="V341" s="1">
        <f t="shared" si="8"/>
        <v>0.07648299074</v>
      </c>
      <c r="W341" s="1">
        <f t="shared" si="9"/>
        <v>2.924686266</v>
      </c>
      <c r="X341" s="1">
        <f t="shared" si="10"/>
        <v>0.07538897975</v>
      </c>
      <c r="Y341" s="1">
        <f t="shared" si="11"/>
        <v>0.04721510121</v>
      </c>
      <c r="Z341" s="1">
        <f t="shared" si="12"/>
        <v>321.5068397</v>
      </c>
      <c r="AA341" s="1">
        <f t="shared" si="13"/>
        <v>32.50960304</v>
      </c>
      <c r="AB341" s="1">
        <f t="shared" si="14"/>
        <v>31.56411875</v>
      </c>
      <c r="AC341" s="1">
        <f t="shared" si="15"/>
        <v>4.658534053</v>
      </c>
      <c r="AD341" s="1">
        <f t="shared" si="16"/>
        <v>59.78450426</v>
      </c>
      <c r="AE341" s="1">
        <f t="shared" si="17"/>
        <v>2.699444494</v>
      </c>
      <c r="AF341" s="1">
        <f t="shared" si="18"/>
        <v>4.515291257</v>
      </c>
      <c r="AG341" s="1">
        <f t="shared" si="19"/>
        <v>1.959089559</v>
      </c>
      <c r="AH341" s="1">
        <f t="shared" si="20"/>
        <v>-67.78222046</v>
      </c>
      <c r="AI341" s="1">
        <f t="shared" si="21"/>
        <v>-86.55015496</v>
      </c>
      <c r="AJ341" s="1">
        <f t="shared" si="22"/>
        <v>-6.664410206</v>
      </c>
      <c r="AK341" s="1">
        <f t="shared" si="23"/>
        <v>160.5100541</v>
      </c>
      <c r="AL341" s="1">
        <f t="shared" si="24"/>
        <v>37.71313275</v>
      </c>
      <c r="AM341" s="1">
        <f t="shared" si="25"/>
        <v>1.567511757</v>
      </c>
      <c r="AN341" s="1">
        <f t="shared" si="26"/>
        <v>6.351168874</v>
      </c>
      <c r="AO341" s="1">
        <v>1661.293673536241</v>
      </c>
      <c r="AP341" s="1">
        <v>1627.389454545454</v>
      </c>
      <c r="AQ341" s="1">
        <v>5.084971302666218</v>
      </c>
      <c r="AR341" s="1">
        <v>65.10273567100046</v>
      </c>
      <c r="AS341" s="1">
        <f t="shared" si="27"/>
        <v>1.537011802</v>
      </c>
      <c r="AT341" s="1">
        <v>25.2263691288326</v>
      </c>
      <c r="AU341" s="1">
        <v>27.02584060606059</v>
      </c>
      <c r="AV341" s="1">
        <v>-8.235639748222982E-4</v>
      </c>
      <c r="AW341" s="1">
        <v>83.61530632147979</v>
      </c>
      <c r="AX341" s="1">
        <v>19.0</v>
      </c>
      <c r="AY341" s="1">
        <v>4.0</v>
      </c>
      <c r="AZ341" s="1">
        <f t="shared" si="28"/>
        <v>1</v>
      </c>
      <c r="BA341" s="1">
        <f t="shared" si="29"/>
        <v>0</v>
      </c>
      <c r="BB341" s="1">
        <f t="shared" si="30"/>
        <v>52033.16208</v>
      </c>
      <c r="BC341" s="1">
        <f t="shared" si="31"/>
        <v>1999.93875</v>
      </c>
      <c r="BD341" s="1">
        <f t="shared" si="32"/>
        <v>1681.148869</v>
      </c>
      <c r="BE341" s="1">
        <f t="shared" si="33"/>
        <v>0.8406001778</v>
      </c>
      <c r="BF341" s="1">
        <f t="shared" si="34"/>
        <v>0.1607583431</v>
      </c>
      <c r="BG341" s="1">
        <v>6.0</v>
      </c>
      <c r="BH341" s="1">
        <v>0.5</v>
      </c>
      <c r="BI341" s="1" t="s">
        <v>355</v>
      </c>
      <c r="BJ341" s="1">
        <v>2.0</v>
      </c>
      <c r="BK341" s="1" t="b">
        <v>1</v>
      </c>
      <c r="BL341" s="1">
        <v>1.66040032169375E9</v>
      </c>
      <c r="BM341" s="1">
        <v>1546.4475</v>
      </c>
      <c r="BN341" s="1">
        <v>1594.598125</v>
      </c>
      <c r="BO341" s="1">
        <v>27.05654375</v>
      </c>
      <c r="BP341" s="1">
        <v>25.22695625</v>
      </c>
      <c r="BQ341" s="1">
        <v>1543.700625</v>
      </c>
      <c r="BR341" s="1">
        <v>27.043525</v>
      </c>
      <c r="BS341" s="1">
        <v>500.145625</v>
      </c>
      <c r="BT341" s="1">
        <v>99.67049374999999</v>
      </c>
      <c r="BU341" s="1">
        <v>0.09999130625</v>
      </c>
      <c r="BV341" s="1">
        <v>31.01520625</v>
      </c>
      <c r="BW341" s="1">
        <v>31.56411875</v>
      </c>
      <c r="BX341" s="1">
        <v>999.9</v>
      </c>
      <c r="BY341" s="1">
        <v>0.0</v>
      </c>
      <c r="BZ341" s="1">
        <v>0.0</v>
      </c>
      <c r="CA341" s="1">
        <v>10005.27</v>
      </c>
      <c r="CB341" s="1">
        <v>0.0</v>
      </c>
      <c r="CC341" s="1">
        <v>25.4248125</v>
      </c>
      <c r="CD341" s="1">
        <v>-48.1487875</v>
      </c>
      <c r="CE341" s="1">
        <v>1589.453125</v>
      </c>
      <c r="CF341" s="1">
        <v>1635.865625</v>
      </c>
      <c r="CG341" s="1">
        <v>1.8295775</v>
      </c>
      <c r="CH341" s="1">
        <v>1594.598125</v>
      </c>
      <c r="CI341" s="1">
        <v>25.22695625</v>
      </c>
      <c r="CJ341" s="1">
        <v>2.6967375</v>
      </c>
      <c r="CK341" s="1">
        <v>2.5143825</v>
      </c>
      <c r="CL341" s="1">
        <v>22.26525</v>
      </c>
      <c r="CM341" s="1">
        <v>21.11989375</v>
      </c>
      <c r="CN341" s="1">
        <v>1999.93875</v>
      </c>
      <c r="CO341" s="1">
        <v>0.979993375</v>
      </c>
      <c r="CP341" s="1">
        <v>0.0200067375</v>
      </c>
      <c r="CQ341" s="1">
        <v>0.0</v>
      </c>
      <c r="CR341" s="1">
        <v>2.3196875</v>
      </c>
      <c r="CS341" s="1">
        <v>0.0</v>
      </c>
      <c r="CT341" s="1">
        <v>23210.5125</v>
      </c>
      <c r="CU341" s="1">
        <v>17411.76875</v>
      </c>
      <c r="CV341" s="1">
        <v>40.812</v>
      </c>
      <c r="CW341" s="1">
        <v>41.742125</v>
      </c>
      <c r="CX341" s="1">
        <v>40.75</v>
      </c>
      <c r="CY341" s="1">
        <v>40.156</v>
      </c>
      <c r="CZ341" s="1">
        <v>40.875</v>
      </c>
      <c r="DA341" s="1">
        <v>1959.928125</v>
      </c>
      <c r="DB341" s="1">
        <v>40.010625</v>
      </c>
      <c r="DC341" s="1">
        <v>0.0</v>
      </c>
      <c r="DD341" s="1">
        <v>1.6604003274E9</v>
      </c>
      <c r="DE341" s="1">
        <v>0.0</v>
      </c>
      <c r="DF341" s="1">
        <v>1.6603997476E9</v>
      </c>
      <c r="DG341" s="1" t="s">
        <v>356</v>
      </c>
      <c r="DH341" s="1">
        <v>1.6603997421E9</v>
      </c>
      <c r="DI341" s="1">
        <v>1.6603997476E9</v>
      </c>
      <c r="DJ341" s="1">
        <v>1.0</v>
      </c>
      <c r="DK341" s="1">
        <v>0.077</v>
      </c>
      <c r="DL341" s="1">
        <v>-0.022</v>
      </c>
      <c r="DM341" s="1">
        <v>1.398</v>
      </c>
      <c r="DN341" s="1">
        <v>0.017</v>
      </c>
      <c r="DO341" s="1">
        <v>400.0</v>
      </c>
      <c r="DP341" s="1">
        <v>25.0</v>
      </c>
      <c r="DQ341" s="1">
        <v>0.31</v>
      </c>
      <c r="DR341" s="1">
        <v>0.07</v>
      </c>
      <c r="DS341" s="1">
        <v>6.385567648709437</v>
      </c>
      <c r="DT341" s="1">
        <v>1.73630580847425</v>
      </c>
      <c r="DU341" s="1">
        <v>0.1654533435954339</v>
      </c>
      <c r="DV341" s="1">
        <v>0.0</v>
      </c>
      <c r="DW341" s="1">
        <v>37.73468756438093</v>
      </c>
      <c r="DX341" s="1">
        <v>-2.081115142184126</v>
      </c>
      <c r="DY341" s="1">
        <v>0.2295693251225221</v>
      </c>
      <c r="DZ341" s="1">
        <v>0.0</v>
      </c>
      <c r="EA341" s="1">
        <v>-48.14646666666667</v>
      </c>
      <c r="EB341" s="1">
        <v>2.77525428253611</v>
      </c>
      <c r="EC341" s="1">
        <v>0.2854492241284881</v>
      </c>
      <c r="ED341" s="1">
        <v>0.0</v>
      </c>
      <c r="EE341" s="1">
        <v>1362.837166454822</v>
      </c>
      <c r="EF341" s="1">
        <v>233.2590280551542</v>
      </c>
      <c r="EG341" s="1">
        <v>17.53830877863143</v>
      </c>
      <c r="EH341" s="1">
        <v>0.0</v>
      </c>
      <c r="EI341" s="1">
        <v>1.83804625</v>
      </c>
      <c r="EJ341" s="1">
        <v>-0.2243667917448442</v>
      </c>
      <c r="EK341" s="1">
        <v>0.02179012089084181</v>
      </c>
      <c r="EL341" s="1">
        <v>0.0</v>
      </c>
      <c r="EM341" s="1">
        <v>1.959125153908475</v>
      </c>
      <c r="EN341" s="1">
        <v>0.01562160219497059</v>
      </c>
      <c r="EO341" s="1">
        <v>0.001417362766386663</v>
      </c>
      <c r="EP341" s="1">
        <v>1.0</v>
      </c>
      <c r="EQ341" s="1">
        <v>1.0</v>
      </c>
      <c r="ER341" s="1">
        <v>6.0</v>
      </c>
      <c r="ES341" s="1" t="s">
        <v>433</v>
      </c>
      <c r="ET341" s="1">
        <v>2.94415</v>
      </c>
      <c r="EU341" s="1">
        <v>2.80119</v>
      </c>
      <c r="EV341" s="1">
        <v>0.222214</v>
      </c>
      <c r="EW341" s="1">
        <v>0.226168</v>
      </c>
      <c r="EX341" s="1">
        <v>0.11784</v>
      </c>
      <c r="EY341" s="1">
        <v>0.112318</v>
      </c>
      <c r="EZ341" s="1">
        <v>15974.8</v>
      </c>
      <c r="FA341" s="1">
        <v>16664.9</v>
      </c>
      <c r="FB341" s="1">
        <v>23879.0</v>
      </c>
      <c r="FC341" s="1">
        <v>25055.8</v>
      </c>
      <c r="FD341" s="1">
        <v>33716.1</v>
      </c>
      <c r="FE341" s="1">
        <v>35515.0</v>
      </c>
      <c r="FF341" s="1">
        <v>43526.8</v>
      </c>
      <c r="FG341" s="1">
        <v>46314.3</v>
      </c>
      <c r="FH341" s="1">
        <v>1.9312</v>
      </c>
      <c r="FI341" s="1">
        <v>1.89885</v>
      </c>
      <c r="FJ341" s="1">
        <v>0.137582</v>
      </c>
      <c r="FK341" s="1">
        <v>0.0</v>
      </c>
      <c r="FL341" s="1">
        <v>29.3127</v>
      </c>
      <c r="FM341" s="1">
        <v>999.9</v>
      </c>
      <c r="FN341" s="1">
        <v>65.9</v>
      </c>
      <c r="FO341" s="1">
        <v>32.8</v>
      </c>
      <c r="FP341" s="1">
        <v>33.0268</v>
      </c>
      <c r="FQ341" s="1">
        <v>64.0509</v>
      </c>
      <c r="FR341" s="1">
        <v>25.9135</v>
      </c>
      <c r="FS341" s="1">
        <v>1.0</v>
      </c>
      <c r="FT341" s="1">
        <v>0.268313</v>
      </c>
      <c r="FU341" s="1">
        <v>0.455193</v>
      </c>
      <c r="FV341" s="1">
        <v>20.3236</v>
      </c>
      <c r="FW341" s="1">
        <v>5.2104</v>
      </c>
      <c r="FX341" s="1">
        <v>11.9056</v>
      </c>
      <c r="FY341" s="1">
        <v>5.00275</v>
      </c>
      <c r="FZ341" s="1">
        <v>3.29003</v>
      </c>
      <c r="GA341" s="1">
        <v>9999.0</v>
      </c>
      <c r="GB341" s="1">
        <v>9999.0</v>
      </c>
      <c r="GC341" s="1">
        <v>9999.0</v>
      </c>
      <c r="GD341" s="1">
        <v>999.9</v>
      </c>
      <c r="GE341" s="1">
        <v>1.85956</v>
      </c>
      <c r="GF341" s="1">
        <v>1.85445</v>
      </c>
      <c r="GG341" s="1">
        <v>1.85775</v>
      </c>
      <c r="GH341" s="1">
        <v>1.85608</v>
      </c>
      <c r="GI341" s="1">
        <v>1.85489</v>
      </c>
      <c r="GJ341" s="1">
        <v>1.85459</v>
      </c>
      <c r="GK341" s="1">
        <v>1.85322</v>
      </c>
      <c r="GL341" s="1">
        <v>1.85638</v>
      </c>
      <c r="GM341" s="1">
        <v>0.0</v>
      </c>
      <c r="GN341" s="1">
        <v>0.0</v>
      </c>
      <c r="GO341" s="1">
        <v>0.0</v>
      </c>
      <c r="GP341" s="1">
        <v>0.0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0.0</v>
      </c>
      <c r="GX341" s="1">
        <v>100.0</v>
      </c>
      <c r="GY341" s="1">
        <v>100.0</v>
      </c>
      <c r="GZ341" s="1">
        <v>2.77</v>
      </c>
      <c r="HA341" s="1">
        <v>0.0131</v>
      </c>
      <c r="HB341" s="1">
        <v>0.4456844362221581</v>
      </c>
      <c r="HC341" s="1">
        <v>0.002809866934308161</v>
      </c>
      <c r="HD341" s="1">
        <v>-1.127031966113555E-6</v>
      </c>
      <c r="HE341" s="1">
        <v>1.768598670541231E-10</v>
      </c>
      <c r="HF341" s="1">
        <v>-0.06730217437184942</v>
      </c>
      <c r="HG341" s="1">
        <v>0.01081145868756639</v>
      </c>
      <c r="HH341" s="1">
        <v>-3.689364805754238E-4</v>
      </c>
      <c r="HI341" s="1">
        <v>2.919854880483278E-6</v>
      </c>
      <c r="HJ341" s="1">
        <v>2.0</v>
      </c>
      <c r="HK341" s="1">
        <v>2136.0</v>
      </c>
      <c r="HL341" s="1">
        <v>3.0</v>
      </c>
      <c r="HM341" s="1">
        <v>30.0</v>
      </c>
      <c r="HN341" s="1">
        <v>9.8</v>
      </c>
      <c r="HO341" s="1">
        <v>9.7</v>
      </c>
      <c r="HP341" s="1">
        <v>3.24585</v>
      </c>
      <c r="HQ341" s="1">
        <v>2.26074</v>
      </c>
      <c r="HR341" s="1">
        <v>1.4978</v>
      </c>
      <c r="HS341" s="1">
        <v>2.29736</v>
      </c>
      <c r="HT341" s="1">
        <v>1.54785</v>
      </c>
      <c r="HU341" s="1">
        <v>2.44141</v>
      </c>
      <c r="HV341" s="1">
        <v>36.2459</v>
      </c>
      <c r="HW341" s="1">
        <v>15.3053</v>
      </c>
      <c r="HX341" s="1">
        <v>18.0</v>
      </c>
      <c r="HY341" s="1">
        <v>471.388</v>
      </c>
      <c r="HZ341" s="1">
        <v>512.965</v>
      </c>
      <c r="IA341" s="1">
        <v>28.8363</v>
      </c>
      <c r="IB341" s="1">
        <v>30.5363</v>
      </c>
      <c r="IC341" s="1">
        <v>30.0002</v>
      </c>
      <c r="ID341" s="1">
        <v>30.3221</v>
      </c>
      <c r="IE341" s="1">
        <v>30.412</v>
      </c>
      <c r="IF341" s="1">
        <v>64.9955</v>
      </c>
      <c r="IG341" s="1">
        <v>26.5932</v>
      </c>
      <c r="IH341" s="1">
        <v>36.1612</v>
      </c>
      <c r="II341" s="1">
        <v>28.8389</v>
      </c>
      <c r="IJ341" s="1">
        <v>1658.28</v>
      </c>
      <c r="IK341" s="1">
        <v>25.3491</v>
      </c>
      <c r="IL341" s="1">
        <v>100.661</v>
      </c>
      <c r="IM341" s="1">
        <v>100.377</v>
      </c>
      <c r="IN341" s="1" t="s">
        <v>365</v>
      </c>
    </row>
    <row r="342" ht="15.75" customHeight="1">
      <c r="A342" s="1">
        <v>326.0</v>
      </c>
      <c r="B342" s="1">
        <v>1.6604003301E9</v>
      </c>
      <c r="C342" s="1">
        <v>606.0</v>
      </c>
      <c r="D342" s="1" t="s">
        <v>996</v>
      </c>
      <c r="E342" s="1" t="s">
        <v>997</v>
      </c>
      <c r="F342" s="1">
        <v>1.0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1.66040032169375E9</v>
      </c>
      <c r="O342" s="1">
        <f t="shared" si="1"/>
        <v>0.001535658335</v>
      </c>
      <c r="P342" s="1">
        <f t="shared" si="2"/>
        <v>1.535658335</v>
      </c>
      <c r="Q342" s="1">
        <f t="shared" si="3"/>
        <v>6.288313986</v>
      </c>
      <c r="R342" s="1">
        <f t="shared" si="4"/>
        <v>1546.4475</v>
      </c>
      <c r="S342" s="1">
        <f t="shared" si="5"/>
        <v>1365.744542</v>
      </c>
      <c r="T342" s="1">
        <f t="shared" si="6"/>
        <v>136.2609954</v>
      </c>
      <c r="U342" s="1">
        <f t="shared" si="7"/>
        <v>154.2898172</v>
      </c>
      <c r="V342" s="1">
        <f t="shared" si="8"/>
        <v>0.07641466575</v>
      </c>
      <c r="W342" s="1">
        <f t="shared" si="9"/>
        <v>2.924686266</v>
      </c>
      <c r="X342" s="1">
        <f t="shared" si="10"/>
        <v>0.07532259347</v>
      </c>
      <c r="Y342" s="1">
        <f t="shared" si="11"/>
        <v>0.04717343906</v>
      </c>
      <c r="Z342" s="1">
        <f t="shared" si="12"/>
        <v>321.5068397</v>
      </c>
      <c r="AA342" s="1">
        <f t="shared" si="13"/>
        <v>32.5099546</v>
      </c>
      <c r="AB342" s="1">
        <f t="shared" si="14"/>
        <v>31.56411875</v>
      </c>
      <c r="AC342" s="1">
        <f t="shared" si="15"/>
        <v>4.658534053</v>
      </c>
      <c r="AD342" s="1">
        <f t="shared" si="16"/>
        <v>59.78450426</v>
      </c>
      <c r="AE342" s="1">
        <f t="shared" si="17"/>
        <v>2.699444494</v>
      </c>
      <c r="AF342" s="1">
        <f t="shared" si="18"/>
        <v>4.515291257</v>
      </c>
      <c r="AG342" s="1">
        <f t="shared" si="19"/>
        <v>1.959089559</v>
      </c>
      <c r="AH342" s="1">
        <f t="shared" si="20"/>
        <v>-67.72253257</v>
      </c>
      <c r="AI342" s="1">
        <f t="shared" si="21"/>
        <v>-86.55015496</v>
      </c>
      <c r="AJ342" s="1">
        <f t="shared" si="22"/>
        <v>-6.664410206</v>
      </c>
      <c r="AK342" s="1">
        <f t="shared" si="23"/>
        <v>160.5697419</v>
      </c>
      <c r="AL342" s="1">
        <f t="shared" si="24"/>
        <v>37.71313275</v>
      </c>
      <c r="AM342" s="1">
        <f t="shared" si="25"/>
        <v>1.567511757</v>
      </c>
      <c r="AN342" s="1">
        <f t="shared" si="26"/>
        <v>6.288313986</v>
      </c>
      <c r="AO342" s="1">
        <v>1663.75613392986</v>
      </c>
      <c r="AP342" s="1">
        <v>1629.933030303029</v>
      </c>
      <c r="AQ342" s="1">
        <v>5.08423841000034</v>
      </c>
      <c r="AR342" s="1">
        <v>65.10273567100046</v>
      </c>
      <c r="AS342" s="1">
        <f t="shared" si="27"/>
        <v>1.535658335</v>
      </c>
      <c r="AT342" s="1">
        <v>25.22641301459237</v>
      </c>
      <c r="AU342" s="1">
        <v>27.02389454545453</v>
      </c>
      <c r="AV342" s="1">
        <v>-7.607760578840116E-4</v>
      </c>
      <c r="AW342" s="1">
        <v>83.61530632147979</v>
      </c>
      <c r="AX342" s="1">
        <v>20.0</v>
      </c>
      <c r="AY342" s="1">
        <v>4.0</v>
      </c>
      <c r="AZ342" s="1">
        <f t="shared" si="28"/>
        <v>1</v>
      </c>
      <c r="BA342" s="1">
        <f t="shared" si="29"/>
        <v>0</v>
      </c>
      <c r="BB342" s="1">
        <f t="shared" si="30"/>
        <v>52033.16208</v>
      </c>
      <c r="BC342" s="1">
        <f t="shared" si="31"/>
        <v>1999.93875</v>
      </c>
      <c r="BD342" s="1">
        <f t="shared" si="32"/>
        <v>1681.148869</v>
      </c>
      <c r="BE342" s="1">
        <f t="shared" si="33"/>
        <v>0.8406001778</v>
      </c>
      <c r="BF342" s="1">
        <f t="shared" si="34"/>
        <v>0.1607583431</v>
      </c>
      <c r="BG342" s="1">
        <v>6.0</v>
      </c>
      <c r="BH342" s="1">
        <v>0.5</v>
      </c>
      <c r="BI342" s="1" t="s">
        <v>355</v>
      </c>
      <c r="BJ342" s="1">
        <v>2.0</v>
      </c>
      <c r="BK342" s="1" t="b">
        <v>1</v>
      </c>
      <c r="BL342" s="1">
        <v>1.66040032169375E9</v>
      </c>
      <c r="BM342" s="1">
        <v>1546.4475</v>
      </c>
      <c r="BN342" s="1">
        <v>1594.598125</v>
      </c>
      <c r="BO342" s="1">
        <v>27.05654375</v>
      </c>
      <c r="BP342" s="1">
        <v>25.22695625</v>
      </c>
      <c r="BQ342" s="1">
        <v>1543.700625</v>
      </c>
      <c r="BR342" s="1">
        <v>27.043525</v>
      </c>
      <c r="BS342" s="1">
        <v>500.145625</v>
      </c>
      <c r="BT342" s="1">
        <v>99.67049374999999</v>
      </c>
      <c r="BU342" s="1">
        <v>0.09999130625</v>
      </c>
      <c r="BV342" s="1">
        <v>31.01520625</v>
      </c>
      <c r="BW342" s="1">
        <v>31.56411875</v>
      </c>
      <c r="BX342" s="1">
        <v>999.9</v>
      </c>
      <c r="BY342" s="1">
        <v>0.0</v>
      </c>
      <c r="BZ342" s="1">
        <v>0.0</v>
      </c>
      <c r="CA342" s="1">
        <v>10005.27</v>
      </c>
      <c r="CB342" s="1">
        <v>0.0</v>
      </c>
      <c r="CC342" s="1">
        <v>25.4248125</v>
      </c>
      <c r="CD342" s="1">
        <v>-48.1487875</v>
      </c>
      <c r="CE342" s="1">
        <v>1589.453125</v>
      </c>
      <c r="CF342" s="1">
        <v>1635.865625</v>
      </c>
      <c r="CG342" s="1">
        <v>1.8295775</v>
      </c>
      <c r="CH342" s="1">
        <v>1594.598125</v>
      </c>
      <c r="CI342" s="1">
        <v>25.22695625</v>
      </c>
      <c r="CJ342" s="1">
        <v>2.6967375</v>
      </c>
      <c r="CK342" s="1">
        <v>2.5143825</v>
      </c>
      <c r="CL342" s="1">
        <v>22.26525</v>
      </c>
      <c r="CM342" s="1">
        <v>21.11989375</v>
      </c>
      <c r="CN342" s="1">
        <v>1999.93875</v>
      </c>
      <c r="CO342" s="1">
        <v>0.979993375</v>
      </c>
      <c r="CP342" s="1">
        <v>0.0200067375</v>
      </c>
      <c r="CQ342" s="1">
        <v>0.0</v>
      </c>
      <c r="CR342" s="1">
        <v>2.3196875</v>
      </c>
      <c r="CS342" s="1">
        <v>0.0</v>
      </c>
      <c r="CT342" s="1">
        <v>23210.5125</v>
      </c>
      <c r="CU342" s="1">
        <v>17411.76875</v>
      </c>
      <c r="CV342" s="1">
        <v>40.812</v>
      </c>
      <c r="CW342" s="1">
        <v>41.742125</v>
      </c>
      <c r="CX342" s="1">
        <v>40.75</v>
      </c>
      <c r="CY342" s="1">
        <v>40.156</v>
      </c>
      <c r="CZ342" s="1">
        <v>40.875</v>
      </c>
      <c r="DA342" s="1">
        <v>1959.928125</v>
      </c>
      <c r="DB342" s="1">
        <v>40.010625</v>
      </c>
      <c r="DC342" s="1">
        <v>0.0</v>
      </c>
      <c r="DD342" s="1">
        <v>1.660400328E9</v>
      </c>
      <c r="DE342" s="1">
        <v>0.0</v>
      </c>
      <c r="DF342" s="1">
        <v>1.6603997476E9</v>
      </c>
      <c r="DG342" s="1" t="s">
        <v>356</v>
      </c>
      <c r="DH342" s="1">
        <v>1.6603997421E9</v>
      </c>
      <c r="DI342" s="1">
        <v>1.6603997476E9</v>
      </c>
      <c r="DJ342" s="1">
        <v>1.0</v>
      </c>
      <c r="DK342" s="1">
        <v>0.077</v>
      </c>
      <c r="DL342" s="1">
        <v>-0.022</v>
      </c>
      <c r="DM342" s="1">
        <v>1.398</v>
      </c>
      <c r="DN342" s="1">
        <v>0.017</v>
      </c>
      <c r="DO342" s="1">
        <v>400.0</v>
      </c>
      <c r="DP342" s="1">
        <v>25.0</v>
      </c>
      <c r="DQ342" s="1">
        <v>0.31</v>
      </c>
      <c r="DR342" s="1">
        <v>0.07</v>
      </c>
      <c r="DS342" s="1">
        <v>6.385567648709437</v>
      </c>
      <c r="DT342" s="1">
        <v>1.73630580847425</v>
      </c>
      <c r="DU342" s="1">
        <v>0.1654533435954339</v>
      </c>
      <c r="DV342" s="1">
        <v>0.0</v>
      </c>
      <c r="DW342" s="1">
        <v>37.73468756438093</v>
      </c>
      <c r="DX342" s="1">
        <v>-2.081115142184126</v>
      </c>
      <c r="DY342" s="1">
        <v>0.2295693251225221</v>
      </c>
      <c r="DZ342" s="1">
        <v>0.0</v>
      </c>
      <c r="EA342" s="1">
        <v>-48.14646666666667</v>
      </c>
      <c r="EB342" s="1">
        <v>2.77525428253611</v>
      </c>
      <c r="EC342" s="1">
        <v>0.2854492241284881</v>
      </c>
      <c r="ED342" s="1">
        <v>0.0</v>
      </c>
      <c r="EE342" s="1">
        <v>1362.837166454822</v>
      </c>
      <c r="EF342" s="1">
        <v>233.2590280551542</v>
      </c>
      <c r="EG342" s="1">
        <v>17.53830877863143</v>
      </c>
      <c r="EH342" s="1">
        <v>0.0</v>
      </c>
      <c r="EI342" s="1">
        <v>1.83804625</v>
      </c>
      <c r="EJ342" s="1">
        <v>-0.2243667917448442</v>
      </c>
      <c r="EK342" s="1">
        <v>0.02179012089084181</v>
      </c>
      <c r="EL342" s="1">
        <v>0.0</v>
      </c>
      <c r="EM342" s="1">
        <v>1.959125153908475</v>
      </c>
      <c r="EN342" s="1">
        <v>0.01562160219497059</v>
      </c>
      <c r="EO342" s="1">
        <v>0.001417362766386663</v>
      </c>
      <c r="EP342" s="1">
        <v>1.0</v>
      </c>
      <c r="EQ342" s="1">
        <v>1.0</v>
      </c>
      <c r="ER342" s="1">
        <v>6.0</v>
      </c>
      <c r="ES342" s="1" t="s">
        <v>433</v>
      </c>
      <c r="ET342" s="1">
        <v>2.94419</v>
      </c>
      <c r="EU342" s="1">
        <v>2.80119</v>
      </c>
      <c r="EV342" s="1">
        <v>0.222415</v>
      </c>
      <c r="EW342" s="1">
        <v>0.226367</v>
      </c>
      <c r="EX342" s="1">
        <v>0.117832</v>
      </c>
      <c r="EY342" s="1">
        <v>0.112313</v>
      </c>
      <c r="EZ342" s="1">
        <v>15970.8</v>
      </c>
      <c r="FA342" s="1">
        <v>16660.7</v>
      </c>
      <c r="FB342" s="1">
        <v>23879.1</v>
      </c>
      <c r="FC342" s="1">
        <v>25055.8</v>
      </c>
      <c r="FD342" s="1">
        <v>33716.5</v>
      </c>
      <c r="FE342" s="1">
        <v>35515.2</v>
      </c>
      <c r="FF342" s="1">
        <v>43526.9</v>
      </c>
      <c r="FG342" s="1">
        <v>46314.3</v>
      </c>
      <c r="FH342" s="1">
        <v>1.93102</v>
      </c>
      <c r="FI342" s="1">
        <v>1.8989</v>
      </c>
      <c r="FJ342" s="1">
        <v>0.137568</v>
      </c>
      <c r="FK342" s="1">
        <v>0.0</v>
      </c>
      <c r="FL342" s="1">
        <v>29.3127</v>
      </c>
      <c r="FM342" s="1">
        <v>999.9</v>
      </c>
      <c r="FN342" s="1">
        <v>65.9</v>
      </c>
      <c r="FO342" s="1">
        <v>32.8</v>
      </c>
      <c r="FP342" s="1">
        <v>33.032</v>
      </c>
      <c r="FQ342" s="1">
        <v>64.0409</v>
      </c>
      <c r="FR342" s="1">
        <v>26.2099</v>
      </c>
      <c r="FS342" s="1">
        <v>1.0</v>
      </c>
      <c r="FT342" s="1">
        <v>0.268369</v>
      </c>
      <c r="FU342" s="1">
        <v>0.45543</v>
      </c>
      <c r="FV342" s="1">
        <v>20.3236</v>
      </c>
      <c r="FW342" s="1">
        <v>5.2104</v>
      </c>
      <c r="FX342" s="1">
        <v>11.9056</v>
      </c>
      <c r="FY342" s="1">
        <v>5.00285</v>
      </c>
      <c r="FZ342" s="1">
        <v>3.29003</v>
      </c>
      <c r="GA342" s="1">
        <v>9999.0</v>
      </c>
      <c r="GB342" s="1">
        <v>9999.0</v>
      </c>
      <c r="GC342" s="1">
        <v>9999.0</v>
      </c>
      <c r="GD342" s="1">
        <v>999.9</v>
      </c>
      <c r="GE342" s="1">
        <v>1.85956</v>
      </c>
      <c r="GF342" s="1">
        <v>1.85445</v>
      </c>
      <c r="GG342" s="1">
        <v>1.85775</v>
      </c>
      <c r="GH342" s="1">
        <v>1.85608</v>
      </c>
      <c r="GI342" s="1">
        <v>1.85489</v>
      </c>
      <c r="GJ342" s="1">
        <v>1.85459</v>
      </c>
      <c r="GK342" s="1">
        <v>1.85322</v>
      </c>
      <c r="GL342" s="1">
        <v>1.85638</v>
      </c>
      <c r="GM342" s="1">
        <v>0.0</v>
      </c>
      <c r="GN342" s="1">
        <v>0.0</v>
      </c>
      <c r="GO342" s="1">
        <v>0.0</v>
      </c>
      <c r="GP342" s="1">
        <v>0.0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0.0</v>
      </c>
      <c r="GX342" s="1">
        <v>100.0</v>
      </c>
      <c r="GY342" s="1">
        <v>100.0</v>
      </c>
      <c r="GZ342" s="1">
        <v>2.78</v>
      </c>
      <c r="HA342" s="1">
        <v>0.0131</v>
      </c>
      <c r="HB342" s="1">
        <v>0.4456844362221581</v>
      </c>
      <c r="HC342" s="1">
        <v>0.002809866934308161</v>
      </c>
      <c r="HD342" s="1">
        <v>-1.127031966113555E-6</v>
      </c>
      <c r="HE342" s="1">
        <v>1.768598670541231E-10</v>
      </c>
      <c r="HF342" s="1">
        <v>-0.06730217437184942</v>
      </c>
      <c r="HG342" s="1">
        <v>0.01081145868756639</v>
      </c>
      <c r="HH342" s="1">
        <v>-3.689364805754238E-4</v>
      </c>
      <c r="HI342" s="1">
        <v>2.919854880483278E-6</v>
      </c>
      <c r="HJ342" s="1">
        <v>2.0</v>
      </c>
      <c r="HK342" s="1">
        <v>2136.0</v>
      </c>
      <c r="HL342" s="1">
        <v>3.0</v>
      </c>
      <c r="HM342" s="1">
        <v>30.0</v>
      </c>
      <c r="HN342" s="1">
        <v>9.8</v>
      </c>
      <c r="HO342" s="1">
        <v>9.7</v>
      </c>
      <c r="HP342" s="1">
        <v>3.24951</v>
      </c>
      <c r="HQ342" s="1">
        <v>2.2644</v>
      </c>
      <c r="HR342" s="1">
        <v>1.4978</v>
      </c>
      <c r="HS342" s="1">
        <v>2.29736</v>
      </c>
      <c r="HT342" s="1">
        <v>1.54785</v>
      </c>
      <c r="HU342" s="1">
        <v>2.42188</v>
      </c>
      <c r="HV342" s="1">
        <v>36.2459</v>
      </c>
      <c r="HW342" s="1">
        <v>15.2966</v>
      </c>
      <c r="HX342" s="1">
        <v>18.0</v>
      </c>
      <c r="HY342" s="1">
        <v>471.289</v>
      </c>
      <c r="HZ342" s="1">
        <v>513.0</v>
      </c>
      <c r="IA342" s="1">
        <v>28.8358</v>
      </c>
      <c r="IB342" s="1">
        <v>30.5363</v>
      </c>
      <c r="IC342" s="1">
        <v>30.0002</v>
      </c>
      <c r="ID342" s="1">
        <v>30.3223</v>
      </c>
      <c r="IE342" s="1">
        <v>30.4122</v>
      </c>
      <c r="IF342" s="1">
        <v>65.0461</v>
      </c>
      <c r="IG342" s="1">
        <v>26.5932</v>
      </c>
      <c r="IH342" s="1">
        <v>36.1612</v>
      </c>
      <c r="II342" s="1">
        <v>28.8389</v>
      </c>
      <c r="IJ342" s="1">
        <v>1668.33</v>
      </c>
      <c r="IK342" s="1">
        <v>25.3532</v>
      </c>
      <c r="IL342" s="1">
        <v>100.661</v>
      </c>
      <c r="IM342" s="1">
        <v>100.377</v>
      </c>
      <c r="IN342" s="1" t="s">
        <v>365</v>
      </c>
    </row>
    <row r="343" ht="15.75" customHeight="1">
      <c r="A343" s="1">
        <v>327.0</v>
      </c>
      <c r="B343" s="1">
        <v>1.6604003316E9</v>
      </c>
      <c r="C343" s="1">
        <v>607.5</v>
      </c>
      <c r="D343" s="1" t="s">
        <v>998</v>
      </c>
      <c r="E343" s="1" t="s">
        <v>999</v>
      </c>
      <c r="F343" s="1">
        <v>1.0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1.660400323725E9</v>
      </c>
      <c r="O343" s="1">
        <f t="shared" si="1"/>
        <v>0.001532318093</v>
      </c>
      <c r="P343" s="1">
        <f t="shared" si="2"/>
        <v>1.532318093</v>
      </c>
      <c r="Q343" s="1">
        <f t="shared" si="3"/>
        <v>6.333025868</v>
      </c>
      <c r="R343" s="1">
        <f t="shared" si="4"/>
        <v>1556.60625</v>
      </c>
      <c r="S343" s="1">
        <f t="shared" si="5"/>
        <v>1374.333414</v>
      </c>
      <c r="T343" s="1">
        <f t="shared" si="6"/>
        <v>137.1177827</v>
      </c>
      <c r="U343" s="1">
        <f t="shared" si="7"/>
        <v>155.3032149</v>
      </c>
      <c r="V343" s="1">
        <f t="shared" si="8"/>
        <v>0.07623616278</v>
      </c>
      <c r="W343" s="1">
        <f t="shared" si="9"/>
        <v>2.924560897</v>
      </c>
      <c r="X343" s="1">
        <f t="shared" si="10"/>
        <v>0.07514910164</v>
      </c>
      <c r="Y343" s="1">
        <f t="shared" si="11"/>
        <v>0.04706456531</v>
      </c>
      <c r="Z343" s="1">
        <f t="shared" si="12"/>
        <v>321.5085354</v>
      </c>
      <c r="AA343" s="1">
        <f t="shared" si="13"/>
        <v>32.51008632</v>
      </c>
      <c r="AB343" s="1">
        <f t="shared" si="14"/>
        <v>31.56183125</v>
      </c>
      <c r="AC343" s="1">
        <f t="shared" si="15"/>
        <v>4.657928998</v>
      </c>
      <c r="AD343" s="1">
        <f t="shared" si="16"/>
        <v>59.76798554</v>
      </c>
      <c r="AE343" s="1">
        <f t="shared" si="17"/>
        <v>2.698574582</v>
      </c>
      <c r="AF343" s="1">
        <f t="shared" si="18"/>
        <v>4.515083715</v>
      </c>
      <c r="AG343" s="1">
        <f t="shared" si="19"/>
        <v>1.959354416</v>
      </c>
      <c r="AH343" s="1">
        <f t="shared" si="20"/>
        <v>-67.57522789</v>
      </c>
      <c r="AI343" s="1">
        <f t="shared" si="21"/>
        <v>-86.31289783</v>
      </c>
      <c r="AJ343" s="1">
        <f t="shared" si="22"/>
        <v>-6.646324787</v>
      </c>
      <c r="AK343" s="1">
        <f t="shared" si="23"/>
        <v>160.9740849</v>
      </c>
      <c r="AL343" s="1">
        <f t="shared" si="24"/>
        <v>37.62492074</v>
      </c>
      <c r="AM343" s="1">
        <f t="shared" si="25"/>
        <v>1.561635465</v>
      </c>
      <c r="AN343" s="1">
        <f t="shared" si="26"/>
        <v>6.333025868</v>
      </c>
      <c r="AO343" s="1">
        <v>1671.333397210973</v>
      </c>
      <c r="AP343" s="1">
        <v>1637.520060606061</v>
      </c>
      <c r="AQ343" s="1">
        <v>5.071833703553433</v>
      </c>
      <c r="AR343" s="1">
        <v>65.10273567100046</v>
      </c>
      <c r="AS343" s="1">
        <f t="shared" si="27"/>
        <v>1.532318093</v>
      </c>
      <c r="AT343" s="1">
        <v>25.22398060293072</v>
      </c>
      <c r="AU343" s="1">
        <v>27.01699151515152</v>
      </c>
      <c r="AV343" s="1">
        <v>-6.815951742147037E-4</v>
      </c>
      <c r="AW343" s="1">
        <v>83.61530632147979</v>
      </c>
      <c r="AX343" s="1">
        <v>19.0</v>
      </c>
      <c r="AY343" s="1">
        <v>4.0</v>
      </c>
      <c r="AZ343" s="1">
        <f t="shared" si="28"/>
        <v>1</v>
      </c>
      <c r="BA343" s="1">
        <f t="shared" si="29"/>
        <v>0</v>
      </c>
      <c r="BB343" s="1">
        <f t="shared" si="30"/>
        <v>52029.72877</v>
      </c>
      <c r="BC343" s="1">
        <f t="shared" si="31"/>
        <v>1999.949375</v>
      </c>
      <c r="BD343" s="1">
        <f t="shared" si="32"/>
        <v>1681.157794</v>
      </c>
      <c r="BE343" s="1">
        <f t="shared" si="33"/>
        <v>0.8406001746</v>
      </c>
      <c r="BF343" s="1">
        <f t="shared" si="34"/>
        <v>0.1607583369</v>
      </c>
      <c r="BG343" s="1">
        <v>6.0</v>
      </c>
      <c r="BH343" s="1">
        <v>0.5</v>
      </c>
      <c r="BI343" s="1" t="s">
        <v>355</v>
      </c>
      <c r="BJ343" s="1">
        <v>2.0</v>
      </c>
      <c r="BK343" s="1" t="b">
        <v>1</v>
      </c>
      <c r="BL343" s="1">
        <v>1.660400323725E9</v>
      </c>
      <c r="BM343" s="1">
        <v>1556.60625</v>
      </c>
      <c r="BN343" s="1">
        <v>1604.6575</v>
      </c>
      <c r="BO343" s="1">
        <v>27.04785</v>
      </c>
      <c r="BP343" s="1">
        <v>25.22516875</v>
      </c>
      <c r="BQ343" s="1">
        <v>1553.85375</v>
      </c>
      <c r="BR343" s="1">
        <v>27.0348125</v>
      </c>
      <c r="BS343" s="1">
        <v>500.163125</v>
      </c>
      <c r="BT343" s="1">
        <v>99.6704</v>
      </c>
      <c r="BU343" s="1">
        <v>0.0999914375</v>
      </c>
      <c r="BV343" s="1">
        <v>31.0144</v>
      </c>
      <c r="BW343" s="1">
        <v>31.56183125</v>
      </c>
      <c r="BX343" s="1">
        <v>999.9</v>
      </c>
      <c r="BY343" s="1">
        <v>0.0</v>
      </c>
      <c r="BZ343" s="1">
        <v>0.0</v>
      </c>
      <c r="CA343" s="1">
        <v>10004.56375</v>
      </c>
      <c r="CB343" s="1">
        <v>0.0</v>
      </c>
      <c r="CC343" s="1">
        <v>25.25836875</v>
      </c>
      <c r="CD343" s="1">
        <v>-48.049625</v>
      </c>
      <c r="CE343" s="1">
        <v>1599.88</v>
      </c>
      <c r="CF343" s="1">
        <v>1646.1825</v>
      </c>
      <c r="CG343" s="1">
        <v>1.822671875</v>
      </c>
      <c r="CH343" s="1">
        <v>1604.6575</v>
      </c>
      <c r="CI343" s="1">
        <v>25.22516875</v>
      </c>
      <c r="CJ343" s="1">
        <v>2.69586875</v>
      </c>
      <c r="CK343" s="1">
        <v>2.5142025</v>
      </c>
      <c r="CL343" s="1">
        <v>22.25995625</v>
      </c>
      <c r="CM343" s="1">
        <v>21.118725</v>
      </c>
      <c r="CN343" s="1">
        <v>1999.949375</v>
      </c>
      <c r="CO343" s="1">
        <v>0.9799935625</v>
      </c>
      <c r="CP343" s="1">
        <v>0.02000655625</v>
      </c>
      <c r="CQ343" s="1">
        <v>0.0</v>
      </c>
      <c r="CR343" s="1">
        <v>2.2231875</v>
      </c>
      <c r="CS343" s="1">
        <v>0.0</v>
      </c>
      <c r="CT343" s="1">
        <v>23210.04375</v>
      </c>
      <c r="CU343" s="1">
        <v>17411.8625</v>
      </c>
      <c r="CV343" s="1">
        <v>40.812</v>
      </c>
      <c r="CW343" s="1">
        <v>41.742125</v>
      </c>
      <c r="CX343" s="1">
        <v>40.75</v>
      </c>
      <c r="CY343" s="1">
        <v>40.16374999999999</v>
      </c>
      <c r="CZ343" s="1">
        <v>40.875</v>
      </c>
      <c r="DA343" s="1">
        <v>1959.93875</v>
      </c>
      <c r="DB343" s="1">
        <v>40.010625</v>
      </c>
      <c r="DC343" s="1">
        <v>0.0</v>
      </c>
      <c r="DD343" s="1">
        <v>1.6604003292E9</v>
      </c>
      <c r="DE343" s="1">
        <v>0.0</v>
      </c>
      <c r="DF343" s="1">
        <v>1.6603997476E9</v>
      </c>
      <c r="DG343" s="1" t="s">
        <v>356</v>
      </c>
      <c r="DH343" s="1">
        <v>1.6603997421E9</v>
      </c>
      <c r="DI343" s="1">
        <v>1.6603997476E9</v>
      </c>
      <c r="DJ343" s="1">
        <v>1.0</v>
      </c>
      <c r="DK343" s="1">
        <v>0.077</v>
      </c>
      <c r="DL343" s="1">
        <v>-0.022</v>
      </c>
      <c r="DM343" s="1">
        <v>1.398</v>
      </c>
      <c r="DN343" s="1">
        <v>0.017</v>
      </c>
      <c r="DO343" s="1">
        <v>400.0</v>
      </c>
      <c r="DP343" s="1">
        <v>25.0</v>
      </c>
      <c r="DQ343" s="1">
        <v>0.31</v>
      </c>
      <c r="DR343" s="1">
        <v>0.07</v>
      </c>
      <c r="DS343" s="1">
        <v>6.381986297569916</v>
      </c>
      <c r="DT343" s="1">
        <v>1.629949404851444</v>
      </c>
      <c r="DU343" s="1">
        <v>0.1661223581254407</v>
      </c>
      <c r="DV343" s="1">
        <v>0.0</v>
      </c>
      <c r="DW343" s="1">
        <v>37.69735497207385</v>
      </c>
      <c r="DX343" s="1">
        <v>-2.565971785459739</v>
      </c>
      <c r="DY343" s="1">
        <v>0.2542268029957645</v>
      </c>
      <c r="DZ343" s="1">
        <v>0.0</v>
      </c>
      <c r="EA343" s="1">
        <v>-48.09792333333333</v>
      </c>
      <c r="EB343" s="1">
        <v>3.041184427141301</v>
      </c>
      <c r="EC343" s="1">
        <v>0.2993016290002822</v>
      </c>
      <c r="ED343" s="1">
        <v>0.0</v>
      </c>
      <c r="EE343" s="1">
        <v>1367.445376427724</v>
      </c>
      <c r="EF343" s="1">
        <v>237.1708616865077</v>
      </c>
      <c r="EG343" s="1">
        <v>17.87726124838276</v>
      </c>
      <c r="EH343" s="1">
        <v>0.0</v>
      </c>
      <c r="EI343" s="1">
        <v>1.8351005</v>
      </c>
      <c r="EJ343" s="1">
        <v>-0.2264985365853671</v>
      </c>
      <c r="EK343" s="1">
        <v>0.02194748504384957</v>
      </c>
      <c r="EL343" s="1">
        <v>0.0</v>
      </c>
      <c r="EM343" s="1">
        <v>1.959307105971104</v>
      </c>
      <c r="EN343" s="1">
        <v>0.009477067526180325</v>
      </c>
      <c r="EO343" s="1">
        <v>0.001121814589458576</v>
      </c>
      <c r="EP343" s="1">
        <v>1.0</v>
      </c>
      <c r="EQ343" s="1">
        <v>1.0</v>
      </c>
      <c r="ER343" s="1">
        <v>6.0</v>
      </c>
      <c r="ES343" s="1" t="s">
        <v>433</v>
      </c>
      <c r="ET343" s="1">
        <v>2.94419</v>
      </c>
      <c r="EU343" s="1">
        <v>2.80113</v>
      </c>
      <c r="EV343" s="1">
        <v>0.223021</v>
      </c>
      <c r="EW343" s="1">
        <v>0.226956</v>
      </c>
      <c r="EX343" s="1">
        <v>0.11781</v>
      </c>
      <c r="EY343" s="1">
        <v>0.112303</v>
      </c>
      <c r="EZ343" s="1">
        <v>15958.2</v>
      </c>
      <c r="FA343" s="1">
        <v>16648.1</v>
      </c>
      <c r="FB343" s="1">
        <v>23879.0</v>
      </c>
      <c r="FC343" s="1">
        <v>25056.0</v>
      </c>
      <c r="FD343" s="1">
        <v>33717.5</v>
      </c>
      <c r="FE343" s="1">
        <v>35515.9</v>
      </c>
      <c r="FF343" s="1">
        <v>43527.1</v>
      </c>
      <c r="FG343" s="1">
        <v>46314.6</v>
      </c>
      <c r="FH343" s="1">
        <v>1.93115</v>
      </c>
      <c r="FI343" s="1">
        <v>1.89887</v>
      </c>
      <c r="FJ343" s="1">
        <v>0.13753</v>
      </c>
      <c r="FK343" s="1">
        <v>0.0</v>
      </c>
      <c r="FL343" s="1">
        <v>29.3127</v>
      </c>
      <c r="FM343" s="1">
        <v>999.9</v>
      </c>
      <c r="FN343" s="1">
        <v>65.9</v>
      </c>
      <c r="FO343" s="1">
        <v>32.8</v>
      </c>
      <c r="FP343" s="1">
        <v>33.0296</v>
      </c>
      <c r="FQ343" s="1">
        <v>64.0909</v>
      </c>
      <c r="FR343" s="1">
        <v>26.5024</v>
      </c>
      <c r="FS343" s="1">
        <v>1.0</v>
      </c>
      <c r="FT343" s="1">
        <v>0.268471</v>
      </c>
      <c r="FU343" s="1">
        <v>0.449444</v>
      </c>
      <c r="FV343" s="1">
        <v>20.3236</v>
      </c>
      <c r="FW343" s="1">
        <v>5.21025</v>
      </c>
      <c r="FX343" s="1">
        <v>11.9063</v>
      </c>
      <c r="FY343" s="1">
        <v>5.00305</v>
      </c>
      <c r="FZ343" s="1">
        <v>3.29003</v>
      </c>
      <c r="GA343" s="1">
        <v>9999.0</v>
      </c>
      <c r="GB343" s="1">
        <v>9999.0</v>
      </c>
      <c r="GC343" s="1">
        <v>9999.0</v>
      </c>
      <c r="GD343" s="1">
        <v>999.9</v>
      </c>
      <c r="GE343" s="1">
        <v>1.85953</v>
      </c>
      <c r="GF343" s="1">
        <v>1.85445</v>
      </c>
      <c r="GG343" s="1">
        <v>1.85774</v>
      </c>
      <c r="GH343" s="1">
        <v>1.85608</v>
      </c>
      <c r="GI343" s="1">
        <v>1.85488</v>
      </c>
      <c r="GJ343" s="1">
        <v>1.85458</v>
      </c>
      <c r="GK343" s="1">
        <v>1.8532</v>
      </c>
      <c r="GL343" s="1">
        <v>1.85638</v>
      </c>
      <c r="GM343" s="1">
        <v>0.0</v>
      </c>
      <c r="GN343" s="1">
        <v>0.0</v>
      </c>
      <c r="GO343" s="1">
        <v>0.0</v>
      </c>
      <c r="GP343" s="1">
        <v>0.0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0.0</v>
      </c>
      <c r="GX343" s="1">
        <v>100.0</v>
      </c>
      <c r="GY343" s="1">
        <v>100.0</v>
      </c>
      <c r="GZ343" s="1">
        <v>2.77</v>
      </c>
      <c r="HA343" s="1">
        <v>0.0131</v>
      </c>
      <c r="HB343" s="1">
        <v>0.4456844362221581</v>
      </c>
      <c r="HC343" s="1">
        <v>0.002809866934308161</v>
      </c>
      <c r="HD343" s="1">
        <v>-1.127031966113555E-6</v>
      </c>
      <c r="HE343" s="1">
        <v>1.768598670541231E-10</v>
      </c>
      <c r="HF343" s="1">
        <v>-0.06730217437184942</v>
      </c>
      <c r="HG343" s="1">
        <v>0.01081145868756639</v>
      </c>
      <c r="HH343" s="1">
        <v>-3.689364805754238E-4</v>
      </c>
      <c r="HI343" s="1">
        <v>2.919854880483278E-6</v>
      </c>
      <c r="HJ343" s="1">
        <v>2.0</v>
      </c>
      <c r="HK343" s="1">
        <v>2136.0</v>
      </c>
      <c r="HL343" s="1">
        <v>3.0</v>
      </c>
      <c r="HM343" s="1">
        <v>30.0</v>
      </c>
      <c r="HN343" s="1">
        <v>9.8</v>
      </c>
      <c r="HO343" s="1">
        <v>9.7</v>
      </c>
      <c r="HP343" s="1">
        <v>3.26294</v>
      </c>
      <c r="HQ343" s="1">
        <v>2.27905</v>
      </c>
      <c r="HR343" s="1">
        <v>1.4978</v>
      </c>
      <c r="HS343" s="1">
        <v>2.29736</v>
      </c>
      <c r="HT343" s="1">
        <v>1.54785</v>
      </c>
      <c r="HU343" s="1">
        <v>2.33032</v>
      </c>
      <c r="HV343" s="1">
        <v>36.2459</v>
      </c>
      <c r="HW343" s="1">
        <v>15.2966</v>
      </c>
      <c r="HX343" s="1">
        <v>18.0</v>
      </c>
      <c r="HY343" s="1">
        <v>471.368</v>
      </c>
      <c r="HZ343" s="1">
        <v>512.992</v>
      </c>
      <c r="IA343" s="1">
        <v>28.8325</v>
      </c>
      <c r="IB343" s="1">
        <v>30.5368</v>
      </c>
      <c r="IC343" s="1">
        <v>30.0001</v>
      </c>
      <c r="ID343" s="1">
        <v>30.3234</v>
      </c>
      <c r="IE343" s="1">
        <v>30.4133</v>
      </c>
      <c r="IF343" s="1">
        <v>65.3132</v>
      </c>
      <c r="IG343" s="1">
        <v>26.5932</v>
      </c>
      <c r="IH343" s="1">
        <v>36.1612</v>
      </c>
      <c r="II343" s="1">
        <v>28.8389</v>
      </c>
      <c r="IJ343" s="1">
        <v>1668.33</v>
      </c>
      <c r="IK343" s="1">
        <v>25.3685</v>
      </c>
      <c r="IL343" s="1">
        <v>100.661</v>
      </c>
      <c r="IM343" s="1">
        <v>100.378</v>
      </c>
      <c r="IN343" s="1" t="s">
        <v>365</v>
      </c>
    </row>
    <row r="344" ht="15.75" customHeight="1">
      <c r="A344" s="1">
        <v>328.0</v>
      </c>
      <c r="B344" s="1">
        <v>1.6604003321E9</v>
      </c>
      <c r="C344" s="1">
        <v>608.0</v>
      </c>
      <c r="D344" s="1" t="s">
        <v>1000</v>
      </c>
      <c r="E344" s="1" t="s">
        <v>1001</v>
      </c>
      <c r="F344" s="1">
        <v>1.0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1.660400323725E9</v>
      </c>
      <c r="O344" s="1">
        <f t="shared" si="1"/>
        <v>0.001531528215</v>
      </c>
      <c r="P344" s="1">
        <f t="shared" si="2"/>
        <v>1.531528215</v>
      </c>
      <c r="Q344" s="1">
        <f t="shared" si="3"/>
        <v>6.405150476</v>
      </c>
      <c r="R344" s="1">
        <f t="shared" si="4"/>
        <v>1556.60625</v>
      </c>
      <c r="S344" s="1">
        <f t="shared" si="5"/>
        <v>1372.756244</v>
      </c>
      <c r="T344" s="1">
        <f t="shared" si="6"/>
        <v>136.9604278</v>
      </c>
      <c r="U344" s="1">
        <f t="shared" si="7"/>
        <v>155.3032149</v>
      </c>
      <c r="V344" s="1">
        <f t="shared" si="8"/>
        <v>0.07619629712</v>
      </c>
      <c r="W344" s="1">
        <f t="shared" si="9"/>
        <v>2.924560897</v>
      </c>
      <c r="X344" s="1">
        <f t="shared" si="10"/>
        <v>0.07511036385</v>
      </c>
      <c r="Y344" s="1">
        <f t="shared" si="11"/>
        <v>0.04704025486</v>
      </c>
      <c r="Z344" s="1">
        <f t="shared" si="12"/>
        <v>321.5085354</v>
      </c>
      <c r="AA344" s="1">
        <f t="shared" si="13"/>
        <v>32.5102915</v>
      </c>
      <c r="AB344" s="1">
        <f t="shared" si="14"/>
        <v>31.56183125</v>
      </c>
      <c r="AC344" s="1">
        <f t="shared" si="15"/>
        <v>4.657928998</v>
      </c>
      <c r="AD344" s="1">
        <f t="shared" si="16"/>
        <v>59.76798554</v>
      </c>
      <c r="AE344" s="1">
        <f t="shared" si="17"/>
        <v>2.698574582</v>
      </c>
      <c r="AF344" s="1">
        <f t="shared" si="18"/>
        <v>4.515083715</v>
      </c>
      <c r="AG344" s="1">
        <f t="shared" si="19"/>
        <v>1.959354416</v>
      </c>
      <c r="AH344" s="1">
        <f t="shared" si="20"/>
        <v>-67.54039427</v>
      </c>
      <c r="AI344" s="1">
        <f t="shared" si="21"/>
        <v>-86.31289783</v>
      </c>
      <c r="AJ344" s="1">
        <f t="shared" si="22"/>
        <v>-6.646324787</v>
      </c>
      <c r="AK344" s="1">
        <f t="shared" si="23"/>
        <v>161.0089186</v>
      </c>
      <c r="AL344" s="1">
        <f t="shared" si="24"/>
        <v>37.62492074</v>
      </c>
      <c r="AM344" s="1">
        <f t="shared" si="25"/>
        <v>1.561635465</v>
      </c>
      <c r="AN344" s="1">
        <f t="shared" si="26"/>
        <v>6.405150476</v>
      </c>
      <c r="AO344" s="1">
        <v>1673.875353845291</v>
      </c>
      <c r="AP344" s="1">
        <v>1640.028545454546</v>
      </c>
      <c r="AQ344" s="1">
        <v>5.061056663218778</v>
      </c>
      <c r="AR344" s="1">
        <v>65.10273567100046</v>
      </c>
      <c r="AS344" s="1">
        <f t="shared" si="27"/>
        <v>1.531528215</v>
      </c>
      <c r="AT344" s="1">
        <v>25.22250079482935</v>
      </c>
      <c r="AU344" s="1">
        <v>27.01453212121212</v>
      </c>
      <c r="AV344" s="1">
        <v>-6.721613711030554E-4</v>
      </c>
      <c r="AW344" s="1">
        <v>83.61530632147979</v>
      </c>
      <c r="AX344" s="1">
        <v>19.0</v>
      </c>
      <c r="AY344" s="1">
        <v>4.0</v>
      </c>
      <c r="AZ344" s="1">
        <f t="shared" si="28"/>
        <v>1</v>
      </c>
      <c r="BA344" s="1">
        <f t="shared" si="29"/>
        <v>0</v>
      </c>
      <c r="BB344" s="1">
        <f t="shared" si="30"/>
        <v>52029.72877</v>
      </c>
      <c r="BC344" s="1">
        <f t="shared" si="31"/>
        <v>1999.949375</v>
      </c>
      <c r="BD344" s="1">
        <f t="shared" si="32"/>
        <v>1681.157794</v>
      </c>
      <c r="BE344" s="1">
        <f t="shared" si="33"/>
        <v>0.8406001746</v>
      </c>
      <c r="BF344" s="1">
        <f t="shared" si="34"/>
        <v>0.1607583369</v>
      </c>
      <c r="BG344" s="1">
        <v>6.0</v>
      </c>
      <c r="BH344" s="1">
        <v>0.5</v>
      </c>
      <c r="BI344" s="1" t="s">
        <v>355</v>
      </c>
      <c r="BJ344" s="1">
        <v>2.0</v>
      </c>
      <c r="BK344" s="1" t="b">
        <v>1</v>
      </c>
      <c r="BL344" s="1">
        <v>1.660400323725E9</v>
      </c>
      <c r="BM344" s="1">
        <v>1556.60625</v>
      </c>
      <c r="BN344" s="1">
        <v>1604.6575</v>
      </c>
      <c r="BO344" s="1">
        <v>27.04785</v>
      </c>
      <c r="BP344" s="1">
        <v>25.22516875</v>
      </c>
      <c r="BQ344" s="1">
        <v>1553.85375</v>
      </c>
      <c r="BR344" s="1">
        <v>27.0348125</v>
      </c>
      <c r="BS344" s="1">
        <v>500.163125</v>
      </c>
      <c r="BT344" s="1">
        <v>99.6704</v>
      </c>
      <c r="BU344" s="1">
        <v>0.0999914375</v>
      </c>
      <c r="BV344" s="1">
        <v>31.0144</v>
      </c>
      <c r="BW344" s="1">
        <v>31.56183125</v>
      </c>
      <c r="BX344" s="1">
        <v>999.9</v>
      </c>
      <c r="BY344" s="1">
        <v>0.0</v>
      </c>
      <c r="BZ344" s="1">
        <v>0.0</v>
      </c>
      <c r="CA344" s="1">
        <v>10004.56375</v>
      </c>
      <c r="CB344" s="1">
        <v>0.0</v>
      </c>
      <c r="CC344" s="1">
        <v>25.25836875</v>
      </c>
      <c r="CD344" s="1">
        <v>-48.049625</v>
      </c>
      <c r="CE344" s="1">
        <v>1599.88</v>
      </c>
      <c r="CF344" s="1">
        <v>1646.1825</v>
      </c>
      <c r="CG344" s="1">
        <v>1.822671875</v>
      </c>
      <c r="CH344" s="1">
        <v>1604.6575</v>
      </c>
      <c r="CI344" s="1">
        <v>25.22516875</v>
      </c>
      <c r="CJ344" s="1">
        <v>2.69586875</v>
      </c>
      <c r="CK344" s="1">
        <v>2.5142025</v>
      </c>
      <c r="CL344" s="1">
        <v>22.25995625</v>
      </c>
      <c r="CM344" s="1">
        <v>21.118725</v>
      </c>
      <c r="CN344" s="1">
        <v>1999.949375</v>
      </c>
      <c r="CO344" s="1">
        <v>0.9799935625</v>
      </c>
      <c r="CP344" s="1">
        <v>0.02000655625</v>
      </c>
      <c r="CQ344" s="1">
        <v>0.0</v>
      </c>
      <c r="CR344" s="1">
        <v>2.2231875</v>
      </c>
      <c r="CS344" s="1">
        <v>0.0</v>
      </c>
      <c r="CT344" s="1">
        <v>23210.04375</v>
      </c>
      <c r="CU344" s="1">
        <v>17411.8625</v>
      </c>
      <c r="CV344" s="1">
        <v>40.812</v>
      </c>
      <c r="CW344" s="1">
        <v>41.742125</v>
      </c>
      <c r="CX344" s="1">
        <v>40.75</v>
      </c>
      <c r="CY344" s="1">
        <v>40.16374999999999</v>
      </c>
      <c r="CZ344" s="1">
        <v>40.875</v>
      </c>
      <c r="DA344" s="1">
        <v>1959.93875</v>
      </c>
      <c r="DB344" s="1">
        <v>40.010625</v>
      </c>
      <c r="DC344" s="1">
        <v>0.0</v>
      </c>
      <c r="DD344" s="1">
        <v>1.6604003298E9</v>
      </c>
      <c r="DE344" s="1">
        <v>0.0</v>
      </c>
      <c r="DF344" s="1">
        <v>1.6603997476E9</v>
      </c>
      <c r="DG344" s="1" t="s">
        <v>356</v>
      </c>
      <c r="DH344" s="1">
        <v>1.6603997421E9</v>
      </c>
      <c r="DI344" s="1">
        <v>1.6603997476E9</v>
      </c>
      <c r="DJ344" s="1">
        <v>1.0</v>
      </c>
      <c r="DK344" s="1">
        <v>0.077</v>
      </c>
      <c r="DL344" s="1">
        <v>-0.022</v>
      </c>
      <c r="DM344" s="1">
        <v>1.398</v>
      </c>
      <c r="DN344" s="1">
        <v>0.017</v>
      </c>
      <c r="DO344" s="1">
        <v>400.0</v>
      </c>
      <c r="DP344" s="1">
        <v>25.0</v>
      </c>
      <c r="DQ344" s="1">
        <v>0.31</v>
      </c>
      <c r="DR344" s="1">
        <v>0.07</v>
      </c>
      <c r="DS344" s="1">
        <v>6.383652518018194</v>
      </c>
      <c r="DT344" s="1">
        <v>1.245463672884774</v>
      </c>
      <c r="DU344" s="1">
        <v>0.1652505029538501</v>
      </c>
      <c r="DV344" s="1">
        <v>0.0</v>
      </c>
      <c r="DW344" s="1">
        <v>37.62387055640228</v>
      </c>
      <c r="DX344" s="1">
        <v>-3.088635020532575</v>
      </c>
      <c r="DY344" s="1">
        <v>0.2779654164996825</v>
      </c>
      <c r="DZ344" s="1">
        <v>0.0</v>
      </c>
      <c r="EA344" s="1">
        <v>-48.03449677419355</v>
      </c>
      <c r="EB344" s="1">
        <v>3.464622580645281</v>
      </c>
      <c r="EC344" s="1">
        <v>0.3247694760445316</v>
      </c>
      <c r="ED344" s="1">
        <v>0.0</v>
      </c>
      <c r="EE344" s="1">
        <v>1375.177744584423</v>
      </c>
      <c r="EF344" s="1">
        <v>249.6269317136436</v>
      </c>
      <c r="EG344" s="1">
        <v>18.29914526435946</v>
      </c>
      <c r="EH344" s="1">
        <v>0.0</v>
      </c>
      <c r="EI344" s="1">
        <v>1.831163414634146</v>
      </c>
      <c r="EJ344" s="1">
        <v>-0.2191616027874583</v>
      </c>
      <c r="EK344" s="1">
        <v>0.02185021109567686</v>
      </c>
      <c r="EL344" s="1">
        <v>0.0</v>
      </c>
      <c r="EM344" s="1">
        <v>1.959494752418197</v>
      </c>
      <c r="EN344" s="1">
        <v>0.003380401066243302</v>
      </c>
      <c r="EO344" s="1">
        <v>9.409162884408114E-4</v>
      </c>
      <c r="EP344" s="1">
        <v>1.0</v>
      </c>
      <c r="EQ344" s="1">
        <v>1.0</v>
      </c>
      <c r="ER344" s="1">
        <v>6.0</v>
      </c>
      <c r="ES344" s="1" t="s">
        <v>433</v>
      </c>
      <c r="ET344" s="1">
        <v>2.94397</v>
      </c>
      <c r="EU344" s="1">
        <v>2.80107</v>
      </c>
      <c r="EV344" s="1">
        <v>0.223221</v>
      </c>
      <c r="EW344" s="1">
        <v>0.227153</v>
      </c>
      <c r="EX344" s="1">
        <v>0.117805</v>
      </c>
      <c r="EY344" s="1">
        <v>0.112309</v>
      </c>
      <c r="EZ344" s="1">
        <v>15954.2</v>
      </c>
      <c r="FA344" s="1">
        <v>16643.9</v>
      </c>
      <c r="FB344" s="1">
        <v>23879.0</v>
      </c>
      <c r="FC344" s="1">
        <v>25056.0</v>
      </c>
      <c r="FD344" s="1">
        <v>33717.8</v>
      </c>
      <c r="FE344" s="1">
        <v>35515.6</v>
      </c>
      <c r="FF344" s="1">
        <v>43527.2</v>
      </c>
      <c r="FG344" s="1">
        <v>46314.6</v>
      </c>
      <c r="FH344" s="1">
        <v>1.93117</v>
      </c>
      <c r="FI344" s="1">
        <v>1.8988</v>
      </c>
      <c r="FJ344" s="1">
        <v>0.13759</v>
      </c>
      <c r="FK344" s="1">
        <v>0.0</v>
      </c>
      <c r="FL344" s="1">
        <v>29.3127</v>
      </c>
      <c r="FM344" s="1">
        <v>999.9</v>
      </c>
      <c r="FN344" s="1">
        <v>65.9</v>
      </c>
      <c r="FO344" s="1">
        <v>32.8</v>
      </c>
      <c r="FP344" s="1">
        <v>33.0271</v>
      </c>
      <c r="FQ344" s="1">
        <v>64.1109</v>
      </c>
      <c r="FR344" s="1">
        <v>26.262</v>
      </c>
      <c r="FS344" s="1">
        <v>1.0</v>
      </c>
      <c r="FT344" s="1">
        <v>0.26845</v>
      </c>
      <c r="FU344" s="1">
        <v>0.444191</v>
      </c>
      <c r="FV344" s="1">
        <v>20.3236</v>
      </c>
      <c r="FW344" s="1">
        <v>5.21025</v>
      </c>
      <c r="FX344" s="1">
        <v>11.9063</v>
      </c>
      <c r="FY344" s="1">
        <v>5.00305</v>
      </c>
      <c r="FZ344" s="1">
        <v>3.29005</v>
      </c>
      <c r="GA344" s="1">
        <v>9999.0</v>
      </c>
      <c r="GB344" s="1">
        <v>9999.0</v>
      </c>
      <c r="GC344" s="1">
        <v>9999.0</v>
      </c>
      <c r="GD344" s="1">
        <v>999.9</v>
      </c>
      <c r="GE344" s="1">
        <v>1.85952</v>
      </c>
      <c r="GF344" s="1">
        <v>1.85445</v>
      </c>
      <c r="GG344" s="1">
        <v>1.85774</v>
      </c>
      <c r="GH344" s="1">
        <v>1.85608</v>
      </c>
      <c r="GI344" s="1">
        <v>1.85488</v>
      </c>
      <c r="GJ344" s="1">
        <v>1.85457</v>
      </c>
      <c r="GK344" s="1">
        <v>1.85319</v>
      </c>
      <c r="GL344" s="1">
        <v>1.85638</v>
      </c>
      <c r="GM344" s="1">
        <v>0.0</v>
      </c>
      <c r="GN344" s="1">
        <v>0.0</v>
      </c>
      <c r="GO344" s="1">
        <v>0.0</v>
      </c>
      <c r="GP344" s="1">
        <v>0.0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0.0</v>
      </c>
      <c r="GX344" s="1">
        <v>100.0</v>
      </c>
      <c r="GY344" s="1">
        <v>100.0</v>
      </c>
      <c r="GZ344" s="1">
        <v>2.77</v>
      </c>
      <c r="HA344" s="1">
        <v>0.0132</v>
      </c>
      <c r="HB344" s="1">
        <v>0.4456844362221581</v>
      </c>
      <c r="HC344" s="1">
        <v>0.002809866934308161</v>
      </c>
      <c r="HD344" s="1">
        <v>-1.127031966113555E-6</v>
      </c>
      <c r="HE344" s="1">
        <v>1.768598670541231E-10</v>
      </c>
      <c r="HF344" s="1">
        <v>-0.06730217437184942</v>
      </c>
      <c r="HG344" s="1">
        <v>0.01081145868756639</v>
      </c>
      <c r="HH344" s="1">
        <v>-3.689364805754238E-4</v>
      </c>
      <c r="HI344" s="1">
        <v>2.919854880483278E-6</v>
      </c>
      <c r="HJ344" s="1">
        <v>2.0</v>
      </c>
      <c r="HK344" s="1">
        <v>2136.0</v>
      </c>
      <c r="HL344" s="1">
        <v>3.0</v>
      </c>
      <c r="HM344" s="1">
        <v>30.0</v>
      </c>
      <c r="HN344" s="1">
        <v>9.8</v>
      </c>
      <c r="HO344" s="1">
        <v>9.7</v>
      </c>
      <c r="HP344" s="1">
        <v>3.26538</v>
      </c>
      <c r="HQ344" s="1">
        <v>2.28149</v>
      </c>
      <c r="HR344" s="1">
        <v>1.4978</v>
      </c>
      <c r="HS344" s="1">
        <v>2.29736</v>
      </c>
      <c r="HT344" s="1">
        <v>1.54785</v>
      </c>
      <c r="HU344" s="1">
        <v>2.27539</v>
      </c>
      <c r="HV344" s="1">
        <v>36.2459</v>
      </c>
      <c r="HW344" s="1">
        <v>15.2878</v>
      </c>
      <c r="HX344" s="1">
        <v>18.0</v>
      </c>
      <c r="HY344" s="1">
        <v>471.384</v>
      </c>
      <c r="HZ344" s="1">
        <v>512.943</v>
      </c>
      <c r="IA344" s="1">
        <v>28.8318</v>
      </c>
      <c r="IB344" s="1">
        <v>30.537</v>
      </c>
      <c r="IC344" s="1">
        <v>30.0001</v>
      </c>
      <c r="ID344" s="1">
        <v>30.3235</v>
      </c>
      <c r="IE344" s="1">
        <v>30.4134</v>
      </c>
      <c r="IF344" s="1">
        <v>65.3617</v>
      </c>
      <c r="IG344" s="1">
        <v>26.5932</v>
      </c>
      <c r="IH344" s="1">
        <v>36.1612</v>
      </c>
      <c r="II344" s="1">
        <v>28.8279</v>
      </c>
      <c r="IJ344" s="1">
        <v>1678.39</v>
      </c>
      <c r="IK344" s="1">
        <v>25.3759</v>
      </c>
      <c r="IL344" s="1">
        <v>100.661</v>
      </c>
      <c r="IM344" s="1">
        <v>100.378</v>
      </c>
      <c r="IN344" s="1" t="s">
        <v>365</v>
      </c>
    </row>
    <row r="345" ht="15.75" customHeight="1">
      <c r="A345" s="1">
        <v>329.0</v>
      </c>
      <c r="B345" s="1">
        <v>1.6604003336E9</v>
      </c>
      <c r="C345" s="1">
        <v>609.5</v>
      </c>
      <c r="D345" s="1" t="s">
        <v>1002</v>
      </c>
      <c r="E345" s="1" t="s">
        <v>1003</v>
      </c>
      <c r="F345" s="1">
        <v>1.0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1.66040032575625E9</v>
      </c>
      <c r="O345" s="1">
        <f t="shared" si="1"/>
        <v>0.001530803206</v>
      </c>
      <c r="P345" s="1">
        <f t="shared" si="2"/>
        <v>1.530803206</v>
      </c>
      <c r="Q345" s="1">
        <f t="shared" si="3"/>
        <v>6.757257526</v>
      </c>
      <c r="R345" s="1">
        <f t="shared" si="4"/>
        <v>1566.70875</v>
      </c>
      <c r="S345" s="1">
        <f t="shared" si="5"/>
        <v>1375.058824</v>
      </c>
      <c r="T345" s="1">
        <f t="shared" si="6"/>
        <v>137.1905486</v>
      </c>
      <c r="U345" s="1">
        <f t="shared" si="7"/>
        <v>156.3115914</v>
      </c>
      <c r="V345" s="1">
        <f t="shared" si="8"/>
        <v>0.07614188197</v>
      </c>
      <c r="W345" s="1">
        <f t="shared" si="9"/>
        <v>2.924278196</v>
      </c>
      <c r="X345" s="1">
        <f t="shared" si="10"/>
        <v>0.07505738405</v>
      </c>
      <c r="Y345" s="1">
        <f t="shared" si="11"/>
        <v>0.04700701601</v>
      </c>
      <c r="Z345" s="1">
        <f t="shared" si="12"/>
        <v>321.5075379</v>
      </c>
      <c r="AA345" s="1">
        <f t="shared" si="13"/>
        <v>32.50958434</v>
      </c>
      <c r="AB345" s="1">
        <f t="shared" si="14"/>
        <v>31.56033125</v>
      </c>
      <c r="AC345" s="1">
        <f t="shared" si="15"/>
        <v>4.657532278</v>
      </c>
      <c r="AD345" s="1">
        <f t="shared" si="16"/>
        <v>59.75220223</v>
      </c>
      <c r="AE345" s="1">
        <f t="shared" si="17"/>
        <v>2.697704302</v>
      </c>
      <c r="AF345" s="1">
        <f t="shared" si="18"/>
        <v>4.514819875</v>
      </c>
      <c r="AG345" s="1">
        <f t="shared" si="19"/>
        <v>1.959827976</v>
      </c>
      <c r="AH345" s="1">
        <f t="shared" si="20"/>
        <v>-67.50842138</v>
      </c>
      <c r="AI345" s="1">
        <f t="shared" si="21"/>
        <v>-86.22966896</v>
      </c>
      <c r="AJ345" s="1">
        <f t="shared" si="22"/>
        <v>-6.640475181</v>
      </c>
      <c r="AK345" s="1">
        <f t="shared" si="23"/>
        <v>161.1289724</v>
      </c>
      <c r="AL345" s="1">
        <f t="shared" si="24"/>
        <v>37.53443557</v>
      </c>
      <c r="AM345" s="1">
        <f t="shared" si="25"/>
        <v>1.555037826</v>
      </c>
      <c r="AN345" s="1">
        <f t="shared" si="26"/>
        <v>6.757257526</v>
      </c>
      <c r="AO345" s="1">
        <v>1681.43266814204</v>
      </c>
      <c r="AP345" s="1">
        <v>1647.453757575758</v>
      </c>
      <c r="AQ345" s="1">
        <v>5.002120685880802</v>
      </c>
      <c r="AR345" s="1">
        <v>65.10273567100046</v>
      </c>
      <c r="AS345" s="1">
        <f t="shared" si="27"/>
        <v>1.530803206</v>
      </c>
      <c r="AT345" s="1">
        <v>25.21579293013406</v>
      </c>
      <c r="AU345" s="1">
        <v>27.00707393939393</v>
      </c>
      <c r="AV345" s="1">
        <v>-6.767200621235384E-4</v>
      </c>
      <c r="AW345" s="1">
        <v>83.61530632147979</v>
      </c>
      <c r="AX345" s="1">
        <v>19.0</v>
      </c>
      <c r="AY345" s="1">
        <v>4.0</v>
      </c>
      <c r="AZ345" s="1">
        <f t="shared" si="28"/>
        <v>1</v>
      </c>
      <c r="BA345" s="1">
        <f t="shared" si="29"/>
        <v>0</v>
      </c>
      <c r="BB345" s="1">
        <f t="shared" si="30"/>
        <v>52021.86168</v>
      </c>
      <c r="BC345" s="1">
        <f t="shared" si="31"/>
        <v>1999.943125</v>
      </c>
      <c r="BD345" s="1">
        <f t="shared" si="32"/>
        <v>1681.152544</v>
      </c>
      <c r="BE345" s="1">
        <f t="shared" si="33"/>
        <v>0.8406001764</v>
      </c>
      <c r="BF345" s="1">
        <f t="shared" si="34"/>
        <v>0.1607583405</v>
      </c>
      <c r="BG345" s="1">
        <v>6.0</v>
      </c>
      <c r="BH345" s="1">
        <v>0.5</v>
      </c>
      <c r="BI345" s="1" t="s">
        <v>355</v>
      </c>
      <c r="BJ345" s="1">
        <v>2.0</v>
      </c>
      <c r="BK345" s="1" t="b">
        <v>1</v>
      </c>
      <c r="BL345" s="1">
        <v>1.66040032575625E9</v>
      </c>
      <c r="BM345" s="1">
        <v>1566.70875</v>
      </c>
      <c r="BN345" s="1">
        <v>1614.659375</v>
      </c>
      <c r="BO345" s="1">
        <v>27.03905</v>
      </c>
      <c r="BP345" s="1">
        <v>25.224</v>
      </c>
      <c r="BQ345" s="1">
        <v>1563.95</v>
      </c>
      <c r="BR345" s="1">
        <v>27.02599375</v>
      </c>
      <c r="BS345" s="1">
        <v>500.1485625</v>
      </c>
      <c r="BT345" s="1">
        <v>99.67066875</v>
      </c>
      <c r="BU345" s="1">
        <v>0.100007425</v>
      </c>
      <c r="BV345" s="1">
        <v>31.013375</v>
      </c>
      <c r="BW345" s="1">
        <v>31.56033125</v>
      </c>
      <c r="BX345" s="1">
        <v>999.9</v>
      </c>
      <c r="BY345" s="1">
        <v>0.0</v>
      </c>
      <c r="BZ345" s="1">
        <v>0.0</v>
      </c>
      <c r="CA345" s="1">
        <v>10002.923125</v>
      </c>
      <c r="CB345" s="1">
        <v>0.0</v>
      </c>
      <c r="CC345" s="1">
        <v>25.1863625</v>
      </c>
      <c r="CD345" s="1">
        <v>-47.94946875</v>
      </c>
      <c r="CE345" s="1">
        <v>1610.249375</v>
      </c>
      <c r="CF345" s="1">
        <v>1656.441875</v>
      </c>
      <c r="CG345" s="1">
        <v>1.81505</v>
      </c>
      <c r="CH345" s="1">
        <v>1614.659375</v>
      </c>
      <c r="CI345" s="1">
        <v>25.224</v>
      </c>
      <c r="CJ345" s="1">
        <v>2.695</v>
      </c>
      <c r="CK345" s="1">
        <v>2.514091875</v>
      </c>
      <c r="CL345" s="1">
        <v>22.25465625</v>
      </c>
      <c r="CM345" s="1">
        <v>21.1180125</v>
      </c>
      <c r="CN345" s="1">
        <v>1999.943125</v>
      </c>
      <c r="CO345" s="1">
        <v>0.9799935625</v>
      </c>
      <c r="CP345" s="1">
        <v>0.02000655625</v>
      </c>
      <c r="CQ345" s="1">
        <v>0.0</v>
      </c>
      <c r="CR345" s="1">
        <v>2.3553125</v>
      </c>
      <c r="CS345" s="1">
        <v>0.0</v>
      </c>
      <c r="CT345" s="1">
        <v>23209.3</v>
      </c>
      <c r="CU345" s="1">
        <v>17411.80625</v>
      </c>
      <c r="CV345" s="1">
        <v>40.812</v>
      </c>
      <c r="CW345" s="1">
        <v>41.742125</v>
      </c>
      <c r="CX345" s="1">
        <v>40.75</v>
      </c>
      <c r="CY345" s="1">
        <v>40.17149999999999</v>
      </c>
      <c r="CZ345" s="1">
        <v>40.88275</v>
      </c>
      <c r="DA345" s="1">
        <v>1959.9325</v>
      </c>
      <c r="DB345" s="1">
        <v>40.010625</v>
      </c>
      <c r="DC345" s="1">
        <v>0.0</v>
      </c>
      <c r="DD345" s="1">
        <v>1.6604003316E9</v>
      </c>
      <c r="DE345" s="1">
        <v>0.0</v>
      </c>
      <c r="DF345" s="1">
        <v>1.6603997476E9</v>
      </c>
      <c r="DG345" s="1" t="s">
        <v>356</v>
      </c>
      <c r="DH345" s="1">
        <v>1.6603997421E9</v>
      </c>
      <c r="DI345" s="1">
        <v>1.6603997476E9</v>
      </c>
      <c r="DJ345" s="1">
        <v>1.0</v>
      </c>
      <c r="DK345" s="1">
        <v>0.077</v>
      </c>
      <c r="DL345" s="1">
        <v>-0.022</v>
      </c>
      <c r="DM345" s="1">
        <v>1.398</v>
      </c>
      <c r="DN345" s="1">
        <v>0.017</v>
      </c>
      <c r="DO345" s="1">
        <v>400.0</v>
      </c>
      <c r="DP345" s="1">
        <v>25.0</v>
      </c>
      <c r="DQ345" s="1">
        <v>0.31</v>
      </c>
      <c r="DR345" s="1">
        <v>0.07</v>
      </c>
      <c r="DS345" s="1">
        <v>6.424318186966999</v>
      </c>
      <c r="DT345" s="1">
        <v>1.010794766653844</v>
      </c>
      <c r="DU345" s="1">
        <v>0.1555796373584698</v>
      </c>
      <c r="DV345" s="1">
        <v>0.0</v>
      </c>
      <c r="DW345" s="1">
        <v>37.56518310040242</v>
      </c>
      <c r="DX345" s="1">
        <v>-3.184653470957139</v>
      </c>
      <c r="DY345" s="1">
        <v>0.2874614439898078</v>
      </c>
      <c r="DZ345" s="1">
        <v>0.0</v>
      </c>
      <c r="EA345" s="1">
        <v>-47.94536333333334</v>
      </c>
      <c r="EB345" s="1">
        <v>3.70940956618456</v>
      </c>
      <c r="EC345" s="1">
        <v>0.3316356781000637</v>
      </c>
      <c r="ED345" s="1">
        <v>0.0</v>
      </c>
      <c r="EE345" s="1">
        <v>1380.145288124332</v>
      </c>
      <c r="EF345" s="1">
        <v>255.5380779952247</v>
      </c>
      <c r="EG345" s="1">
        <v>19.3011535160657</v>
      </c>
      <c r="EH345" s="1">
        <v>0.0</v>
      </c>
      <c r="EI345" s="1">
        <v>1.82442625</v>
      </c>
      <c r="EJ345" s="1">
        <v>-0.2123012757973824</v>
      </c>
      <c r="EK345" s="1">
        <v>0.02067287083202284</v>
      </c>
      <c r="EL345" s="1">
        <v>0.0</v>
      </c>
      <c r="EM345" s="1">
        <v>1.9596348627462</v>
      </c>
      <c r="EN345" s="1">
        <v>0.003231870600043874</v>
      </c>
      <c r="EO345" s="1">
        <v>9.640660102448555E-4</v>
      </c>
      <c r="EP345" s="1">
        <v>1.0</v>
      </c>
      <c r="EQ345" s="1">
        <v>1.0</v>
      </c>
      <c r="ER345" s="1">
        <v>6.0</v>
      </c>
      <c r="ES345" s="1" t="s">
        <v>433</v>
      </c>
      <c r="ET345" s="1">
        <v>2.94375</v>
      </c>
      <c r="EU345" s="1">
        <v>2.80106</v>
      </c>
      <c r="EV345" s="1">
        <v>0.22382</v>
      </c>
      <c r="EW345" s="1">
        <v>0.227738</v>
      </c>
      <c r="EX345" s="1">
        <v>0.117783</v>
      </c>
      <c r="EY345" s="1">
        <v>0.112356</v>
      </c>
      <c r="EZ345" s="1">
        <v>15941.7</v>
      </c>
      <c r="FA345" s="1">
        <v>16631.3</v>
      </c>
      <c r="FB345" s="1">
        <v>23878.9</v>
      </c>
      <c r="FC345" s="1">
        <v>25056.1</v>
      </c>
      <c r="FD345" s="1">
        <v>33718.5</v>
      </c>
      <c r="FE345" s="1">
        <v>35513.9</v>
      </c>
      <c r="FF345" s="1">
        <v>43527.0</v>
      </c>
      <c r="FG345" s="1">
        <v>46314.9</v>
      </c>
      <c r="FH345" s="1">
        <v>1.93088</v>
      </c>
      <c r="FI345" s="1">
        <v>1.89883</v>
      </c>
      <c r="FJ345" s="1">
        <v>0.138208</v>
      </c>
      <c r="FK345" s="1">
        <v>0.0</v>
      </c>
      <c r="FL345" s="1">
        <v>29.3127</v>
      </c>
      <c r="FM345" s="1">
        <v>999.9</v>
      </c>
      <c r="FN345" s="1">
        <v>65.9</v>
      </c>
      <c r="FO345" s="1">
        <v>32.8</v>
      </c>
      <c r="FP345" s="1">
        <v>33.0282</v>
      </c>
      <c r="FQ345" s="1">
        <v>64.0709</v>
      </c>
      <c r="FR345" s="1">
        <v>26.5865</v>
      </c>
      <c r="FS345" s="1">
        <v>1.0</v>
      </c>
      <c r="FT345" s="1">
        <v>0.268369</v>
      </c>
      <c r="FU345" s="1">
        <v>0.441874</v>
      </c>
      <c r="FV345" s="1">
        <v>20.3236</v>
      </c>
      <c r="FW345" s="1">
        <v>5.21025</v>
      </c>
      <c r="FX345" s="1">
        <v>11.9062</v>
      </c>
      <c r="FY345" s="1">
        <v>5.00325</v>
      </c>
      <c r="FZ345" s="1">
        <v>3.28997</v>
      </c>
      <c r="GA345" s="1">
        <v>9999.0</v>
      </c>
      <c r="GB345" s="1">
        <v>9999.0</v>
      </c>
      <c r="GC345" s="1">
        <v>9999.0</v>
      </c>
      <c r="GD345" s="1">
        <v>999.9</v>
      </c>
      <c r="GE345" s="1">
        <v>1.8595</v>
      </c>
      <c r="GF345" s="1">
        <v>1.85443</v>
      </c>
      <c r="GG345" s="1">
        <v>1.85773</v>
      </c>
      <c r="GH345" s="1">
        <v>1.85608</v>
      </c>
      <c r="GI345" s="1">
        <v>1.85487</v>
      </c>
      <c r="GJ345" s="1">
        <v>1.85456</v>
      </c>
      <c r="GK345" s="1">
        <v>1.85319</v>
      </c>
      <c r="GL345" s="1">
        <v>1.85638</v>
      </c>
      <c r="GM345" s="1">
        <v>0.0</v>
      </c>
      <c r="GN345" s="1">
        <v>0.0</v>
      </c>
      <c r="GO345" s="1">
        <v>0.0</v>
      </c>
      <c r="GP345" s="1">
        <v>0.0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0.0</v>
      </c>
      <c r="GX345" s="1">
        <v>100.0</v>
      </c>
      <c r="GY345" s="1">
        <v>100.0</v>
      </c>
      <c r="GZ345" s="1">
        <v>2.78</v>
      </c>
      <c r="HA345" s="1">
        <v>0.0132</v>
      </c>
      <c r="HB345" s="1">
        <v>0.4456844362221581</v>
      </c>
      <c r="HC345" s="1">
        <v>0.002809866934308161</v>
      </c>
      <c r="HD345" s="1">
        <v>-1.127031966113555E-6</v>
      </c>
      <c r="HE345" s="1">
        <v>1.768598670541231E-10</v>
      </c>
      <c r="HF345" s="1">
        <v>-0.06730217437184942</v>
      </c>
      <c r="HG345" s="1">
        <v>0.01081145868756639</v>
      </c>
      <c r="HH345" s="1">
        <v>-3.689364805754238E-4</v>
      </c>
      <c r="HI345" s="1">
        <v>2.919854880483278E-6</v>
      </c>
      <c r="HJ345" s="1">
        <v>2.0</v>
      </c>
      <c r="HK345" s="1">
        <v>2136.0</v>
      </c>
      <c r="HL345" s="1">
        <v>3.0</v>
      </c>
      <c r="HM345" s="1">
        <v>30.0</v>
      </c>
      <c r="HN345" s="1">
        <v>9.9</v>
      </c>
      <c r="HO345" s="1">
        <v>9.8</v>
      </c>
      <c r="HP345" s="1">
        <v>3.27759</v>
      </c>
      <c r="HQ345" s="1">
        <v>2.26196</v>
      </c>
      <c r="HR345" s="1">
        <v>1.4978</v>
      </c>
      <c r="HS345" s="1">
        <v>2.29736</v>
      </c>
      <c r="HT345" s="1">
        <v>1.54785</v>
      </c>
      <c r="HU345" s="1">
        <v>2.36816</v>
      </c>
      <c r="HV345" s="1">
        <v>36.2459</v>
      </c>
      <c r="HW345" s="1">
        <v>15.3053</v>
      </c>
      <c r="HX345" s="1">
        <v>18.0</v>
      </c>
      <c r="HY345" s="1">
        <v>471.212</v>
      </c>
      <c r="HZ345" s="1">
        <v>512.964</v>
      </c>
      <c r="IA345" s="1">
        <v>28.8297</v>
      </c>
      <c r="IB345" s="1">
        <v>30.5381</v>
      </c>
      <c r="IC345" s="1">
        <v>30.0</v>
      </c>
      <c r="ID345" s="1">
        <v>30.3235</v>
      </c>
      <c r="IE345" s="1">
        <v>30.4139</v>
      </c>
      <c r="IF345" s="1">
        <v>65.638</v>
      </c>
      <c r="IG345" s="1">
        <v>26.5932</v>
      </c>
      <c r="IH345" s="1">
        <v>36.1612</v>
      </c>
      <c r="II345" s="1">
        <v>28.8279</v>
      </c>
      <c r="IJ345" s="1">
        <v>1678.39</v>
      </c>
      <c r="IK345" s="1">
        <v>25.388</v>
      </c>
      <c r="IL345" s="1">
        <v>100.661</v>
      </c>
      <c r="IM345" s="1">
        <v>100.379</v>
      </c>
      <c r="IN345" s="1" t="s">
        <v>365</v>
      </c>
    </row>
    <row r="346" ht="15.75" customHeight="1">
      <c r="A346" s="1">
        <v>330.0</v>
      </c>
      <c r="B346" s="1">
        <v>1.6604003341E9</v>
      </c>
      <c r="C346" s="1">
        <v>610.0</v>
      </c>
      <c r="D346" s="1" t="s">
        <v>1004</v>
      </c>
      <c r="E346" s="1" t="s">
        <v>1005</v>
      </c>
      <c r="F346" s="1">
        <v>1.0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1.66040032575625E9</v>
      </c>
      <c r="O346" s="1">
        <f t="shared" si="1"/>
        <v>0.001530092125</v>
      </c>
      <c r="P346" s="1">
        <f t="shared" si="2"/>
        <v>1.530092125</v>
      </c>
      <c r="Q346" s="1">
        <f t="shared" si="3"/>
        <v>6.801719164</v>
      </c>
      <c r="R346" s="1">
        <f t="shared" si="4"/>
        <v>1566.70875</v>
      </c>
      <c r="S346" s="1">
        <f t="shared" si="5"/>
        <v>1374.06178</v>
      </c>
      <c r="T346" s="1">
        <f t="shared" si="6"/>
        <v>137.0910729</v>
      </c>
      <c r="U346" s="1">
        <f t="shared" si="7"/>
        <v>156.3115914</v>
      </c>
      <c r="V346" s="1">
        <f t="shared" si="8"/>
        <v>0.0761060027</v>
      </c>
      <c r="W346" s="1">
        <f t="shared" si="9"/>
        <v>2.924278196</v>
      </c>
      <c r="X346" s="1">
        <f t="shared" si="10"/>
        <v>0.07502251876</v>
      </c>
      <c r="Y346" s="1">
        <f t="shared" si="11"/>
        <v>0.04698513591</v>
      </c>
      <c r="Z346" s="1">
        <f t="shared" si="12"/>
        <v>321.5075379</v>
      </c>
      <c r="AA346" s="1">
        <f t="shared" si="13"/>
        <v>32.50976906</v>
      </c>
      <c r="AB346" s="1">
        <f t="shared" si="14"/>
        <v>31.56033125</v>
      </c>
      <c r="AC346" s="1">
        <f t="shared" si="15"/>
        <v>4.657532278</v>
      </c>
      <c r="AD346" s="1">
        <f t="shared" si="16"/>
        <v>59.75220223</v>
      </c>
      <c r="AE346" s="1">
        <f t="shared" si="17"/>
        <v>2.697704302</v>
      </c>
      <c r="AF346" s="1">
        <f t="shared" si="18"/>
        <v>4.514819875</v>
      </c>
      <c r="AG346" s="1">
        <f t="shared" si="19"/>
        <v>1.959827976</v>
      </c>
      <c r="AH346" s="1">
        <f t="shared" si="20"/>
        <v>-67.4770627</v>
      </c>
      <c r="AI346" s="1">
        <f t="shared" si="21"/>
        <v>-86.22966896</v>
      </c>
      <c r="AJ346" s="1">
        <f t="shared" si="22"/>
        <v>-6.640475181</v>
      </c>
      <c r="AK346" s="1">
        <f t="shared" si="23"/>
        <v>161.1603311</v>
      </c>
      <c r="AL346" s="1">
        <f t="shared" si="24"/>
        <v>37.53443557</v>
      </c>
      <c r="AM346" s="1">
        <f t="shared" si="25"/>
        <v>1.555037826</v>
      </c>
      <c r="AN346" s="1">
        <f t="shared" si="26"/>
        <v>6.801719164</v>
      </c>
      <c r="AO346" s="1">
        <v>1683.909276293717</v>
      </c>
      <c r="AP346" s="1">
        <v>1649.939454545454</v>
      </c>
      <c r="AQ346" s="1">
        <v>4.989683597882526</v>
      </c>
      <c r="AR346" s="1">
        <v>65.10273567100046</v>
      </c>
      <c r="AS346" s="1">
        <f t="shared" si="27"/>
        <v>1.530092125</v>
      </c>
      <c r="AT346" s="1">
        <v>25.21405646670356</v>
      </c>
      <c r="AU346" s="1">
        <v>27.0047606060606</v>
      </c>
      <c r="AV346" s="1">
        <v>-7.14492013675771E-4</v>
      </c>
      <c r="AW346" s="1">
        <v>83.61530632147979</v>
      </c>
      <c r="AX346" s="1">
        <v>19.0</v>
      </c>
      <c r="AY346" s="1">
        <v>4.0</v>
      </c>
      <c r="AZ346" s="1">
        <f t="shared" si="28"/>
        <v>1</v>
      </c>
      <c r="BA346" s="1">
        <f t="shared" si="29"/>
        <v>0</v>
      </c>
      <c r="BB346" s="1">
        <f t="shared" si="30"/>
        <v>52021.86168</v>
      </c>
      <c r="BC346" s="1">
        <f t="shared" si="31"/>
        <v>1999.943125</v>
      </c>
      <c r="BD346" s="1">
        <f t="shared" si="32"/>
        <v>1681.152544</v>
      </c>
      <c r="BE346" s="1">
        <f t="shared" si="33"/>
        <v>0.8406001764</v>
      </c>
      <c r="BF346" s="1">
        <f t="shared" si="34"/>
        <v>0.1607583405</v>
      </c>
      <c r="BG346" s="1">
        <v>6.0</v>
      </c>
      <c r="BH346" s="1">
        <v>0.5</v>
      </c>
      <c r="BI346" s="1" t="s">
        <v>355</v>
      </c>
      <c r="BJ346" s="1">
        <v>2.0</v>
      </c>
      <c r="BK346" s="1" t="b">
        <v>1</v>
      </c>
      <c r="BL346" s="1">
        <v>1.66040032575625E9</v>
      </c>
      <c r="BM346" s="1">
        <v>1566.70875</v>
      </c>
      <c r="BN346" s="1">
        <v>1614.659375</v>
      </c>
      <c r="BO346" s="1">
        <v>27.03905</v>
      </c>
      <c r="BP346" s="1">
        <v>25.224</v>
      </c>
      <c r="BQ346" s="1">
        <v>1563.95</v>
      </c>
      <c r="BR346" s="1">
        <v>27.02599375</v>
      </c>
      <c r="BS346" s="1">
        <v>500.1485625</v>
      </c>
      <c r="BT346" s="1">
        <v>99.67066875</v>
      </c>
      <c r="BU346" s="1">
        <v>0.100007425</v>
      </c>
      <c r="BV346" s="1">
        <v>31.013375</v>
      </c>
      <c r="BW346" s="1">
        <v>31.56033125</v>
      </c>
      <c r="BX346" s="1">
        <v>999.9</v>
      </c>
      <c r="BY346" s="1">
        <v>0.0</v>
      </c>
      <c r="BZ346" s="1">
        <v>0.0</v>
      </c>
      <c r="CA346" s="1">
        <v>10002.923125</v>
      </c>
      <c r="CB346" s="1">
        <v>0.0</v>
      </c>
      <c r="CC346" s="1">
        <v>25.1863625</v>
      </c>
      <c r="CD346" s="1">
        <v>-47.94946875</v>
      </c>
      <c r="CE346" s="1">
        <v>1610.249375</v>
      </c>
      <c r="CF346" s="1">
        <v>1656.441875</v>
      </c>
      <c r="CG346" s="1">
        <v>1.81505</v>
      </c>
      <c r="CH346" s="1">
        <v>1614.659375</v>
      </c>
      <c r="CI346" s="1">
        <v>25.224</v>
      </c>
      <c r="CJ346" s="1">
        <v>2.695</v>
      </c>
      <c r="CK346" s="1">
        <v>2.514091875</v>
      </c>
      <c r="CL346" s="1">
        <v>22.25465625</v>
      </c>
      <c r="CM346" s="1">
        <v>21.1180125</v>
      </c>
      <c r="CN346" s="1">
        <v>1999.943125</v>
      </c>
      <c r="CO346" s="1">
        <v>0.9799935625</v>
      </c>
      <c r="CP346" s="1">
        <v>0.02000655625</v>
      </c>
      <c r="CQ346" s="1">
        <v>0.0</v>
      </c>
      <c r="CR346" s="1">
        <v>2.3553125</v>
      </c>
      <c r="CS346" s="1">
        <v>0.0</v>
      </c>
      <c r="CT346" s="1">
        <v>23209.3</v>
      </c>
      <c r="CU346" s="1">
        <v>17411.80625</v>
      </c>
      <c r="CV346" s="1">
        <v>40.812</v>
      </c>
      <c r="CW346" s="1">
        <v>41.742125</v>
      </c>
      <c r="CX346" s="1">
        <v>40.75</v>
      </c>
      <c r="CY346" s="1">
        <v>40.17149999999999</v>
      </c>
      <c r="CZ346" s="1">
        <v>40.88275</v>
      </c>
      <c r="DA346" s="1">
        <v>1959.9325</v>
      </c>
      <c r="DB346" s="1">
        <v>40.010625</v>
      </c>
      <c r="DC346" s="1">
        <v>0.0</v>
      </c>
      <c r="DD346" s="1">
        <v>1.6604003322E9</v>
      </c>
      <c r="DE346" s="1">
        <v>0.0</v>
      </c>
      <c r="DF346" s="1">
        <v>1.6603997476E9</v>
      </c>
      <c r="DG346" s="1" t="s">
        <v>356</v>
      </c>
      <c r="DH346" s="1">
        <v>1.6603997421E9</v>
      </c>
      <c r="DI346" s="1">
        <v>1.6603997476E9</v>
      </c>
      <c r="DJ346" s="1">
        <v>1.0</v>
      </c>
      <c r="DK346" s="1">
        <v>0.077</v>
      </c>
      <c r="DL346" s="1">
        <v>-0.022</v>
      </c>
      <c r="DM346" s="1">
        <v>1.398</v>
      </c>
      <c r="DN346" s="1">
        <v>0.017</v>
      </c>
      <c r="DO346" s="1">
        <v>400.0</v>
      </c>
      <c r="DP346" s="1">
        <v>25.0</v>
      </c>
      <c r="DQ346" s="1">
        <v>0.31</v>
      </c>
      <c r="DR346" s="1">
        <v>0.07</v>
      </c>
      <c r="DS346" s="1">
        <v>6.424318186966999</v>
      </c>
      <c r="DT346" s="1">
        <v>1.010794766653844</v>
      </c>
      <c r="DU346" s="1">
        <v>0.1555796373584698</v>
      </c>
      <c r="DV346" s="1">
        <v>0.0</v>
      </c>
      <c r="DW346" s="1">
        <v>37.56518310040242</v>
      </c>
      <c r="DX346" s="1">
        <v>-3.184653470957139</v>
      </c>
      <c r="DY346" s="1">
        <v>0.2874614439898078</v>
      </c>
      <c r="DZ346" s="1">
        <v>0.0</v>
      </c>
      <c r="EA346" s="1">
        <v>-47.94536333333334</v>
      </c>
      <c r="EB346" s="1">
        <v>3.70940956618456</v>
      </c>
      <c r="EC346" s="1">
        <v>0.3316356781000637</v>
      </c>
      <c r="ED346" s="1">
        <v>0.0</v>
      </c>
      <c r="EE346" s="1">
        <v>1380.145288124332</v>
      </c>
      <c r="EF346" s="1">
        <v>255.5380779952247</v>
      </c>
      <c r="EG346" s="1">
        <v>19.3011535160657</v>
      </c>
      <c r="EH346" s="1">
        <v>0.0</v>
      </c>
      <c r="EI346" s="1">
        <v>1.82442625</v>
      </c>
      <c r="EJ346" s="1">
        <v>-0.2123012757973824</v>
      </c>
      <c r="EK346" s="1">
        <v>0.02067287083202284</v>
      </c>
      <c r="EL346" s="1">
        <v>0.0</v>
      </c>
      <c r="EM346" s="1">
        <v>1.9596348627462</v>
      </c>
      <c r="EN346" s="1">
        <v>0.003231870600043874</v>
      </c>
      <c r="EO346" s="1">
        <v>9.640660102448555E-4</v>
      </c>
      <c r="EP346" s="1">
        <v>1.0</v>
      </c>
      <c r="EQ346" s="1">
        <v>1.0</v>
      </c>
      <c r="ER346" s="1">
        <v>6.0</v>
      </c>
      <c r="ES346" s="1" t="s">
        <v>433</v>
      </c>
      <c r="ET346" s="1">
        <v>2.94383</v>
      </c>
      <c r="EU346" s="1">
        <v>2.80103</v>
      </c>
      <c r="EV346" s="1">
        <v>0.22402</v>
      </c>
      <c r="EW346" s="1">
        <v>0.227937</v>
      </c>
      <c r="EX346" s="1">
        <v>0.117778</v>
      </c>
      <c r="EY346" s="1">
        <v>0.112373</v>
      </c>
      <c r="EZ346" s="1">
        <v>15937.6</v>
      </c>
      <c r="FA346" s="1">
        <v>16627.0</v>
      </c>
      <c r="FB346" s="1">
        <v>23878.8</v>
      </c>
      <c r="FC346" s="1">
        <v>25056.1</v>
      </c>
      <c r="FD346" s="1">
        <v>33718.6</v>
      </c>
      <c r="FE346" s="1">
        <v>35513.3</v>
      </c>
      <c r="FF346" s="1">
        <v>43526.8</v>
      </c>
      <c r="FG346" s="1">
        <v>46315.0</v>
      </c>
      <c r="FH346" s="1">
        <v>1.931</v>
      </c>
      <c r="FI346" s="1">
        <v>1.89883</v>
      </c>
      <c r="FJ346" s="1">
        <v>0.13826</v>
      </c>
      <c r="FK346" s="1">
        <v>0.0</v>
      </c>
      <c r="FL346" s="1">
        <v>29.3127</v>
      </c>
      <c r="FM346" s="1">
        <v>999.9</v>
      </c>
      <c r="FN346" s="1">
        <v>65.9</v>
      </c>
      <c r="FO346" s="1">
        <v>32.8</v>
      </c>
      <c r="FP346" s="1">
        <v>33.0304</v>
      </c>
      <c r="FQ346" s="1">
        <v>64.0009</v>
      </c>
      <c r="FR346" s="1">
        <v>26.4183</v>
      </c>
      <c r="FS346" s="1">
        <v>1.0</v>
      </c>
      <c r="FT346" s="1">
        <v>0.268318</v>
      </c>
      <c r="FU346" s="1">
        <v>0.443497</v>
      </c>
      <c r="FV346" s="1">
        <v>20.3236</v>
      </c>
      <c r="FW346" s="1">
        <v>5.21025</v>
      </c>
      <c r="FX346" s="1">
        <v>11.906</v>
      </c>
      <c r="FY346" s="1">
        <v>5.0032</v>
      </c>
      <c r="FZ346" s="1">
        <v>3.28997</v>
      </c>
      <c r="GA346" s="1">
        <v>9999.0</v>
      </c>
      <c r="GB346" s="1">
        <v>9999.0</v>
      </c>
      <c r="GC346" s="1">
        <v>9999.0</v>
      </c>
      <c r="GD346" s="1">
        <v>999.9</v>
      </c>
      <c r="GE346" s="1">
        <v>1.85949</v>
      </c>
      <c r="GF346" s="1">
        <v>1.85442</v>
      </c>
      <c r="GG346" s="1">
        <v>1.85772</v>
      </c>
      <c r="GH346" s="1">
        <v>1.85608</v>
      </c>
      <c r="GI346" s="1">
        <v>1.85487</v>
      </c>
      <c r="GJ346" s="1">
        <v>1.85456</v>
      </c>
      <c r="GK346" s="1">
        <v>1.85319</v>
      </c>
      <c r="GL346" s="1">
        <v>1.85638</v>
      </c>
      <c r="GM346" s="1">
        <v>0.0</v>
      </c>
      <c r="GN346" s="1">
        <v>0.0</v>
      </c>
      <c r="GO346" s="1">
        <v>0.0</v>
      </c>
      <c r="GP346" s="1">
        <v>0.0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0.0</v>
      </c>
      <c r="GX346" s="1">
        <v>100.0</v>
      </c>
      <c r="GY346" s="1">
        <v>100.0</v>
      </c>
      <c r="GZ346" s="1">
        <v>2.78</v>
      </c>
      <c r="HA346" s="1">
        <v>0.0131</v>
      </c>
      <c r="HB346" s="1">
        <v>0.4456844362221581</v>
      </c>
      <c r="HC346" s="1">
        <v>0.002809866934308161</v>
      </c>
      <c r="HD346" s="1">
        <v>-1.127031966113555E-6</v>
      </c>
      <c r="HE346" s="1">
        <v>1.768598670541231E-10</v>
      </c>
      <c r="HF346" s="1">
        <v>-0.06730217437184942</v>
      </c>
      <c r="HG346" s="1">
        <v>0.01081145868756639</v>
      </c>
      <c r="HH346" s="1">
        <v>-3.689364805754238E-4</v>
      </c>
      <c r="HI346" s="1">
        <v>2.919854880483278E-6</v>
      </c>
      <c r="HJ346" s="1">
        <v>2.0</v>
      </c>
      <c r="HK346" s="1">
        <v>2136.0</v>
      </c>
      <c r="HL346" s="1">
        <v>3.0</v>
      </c>
      <c r="HM346" s="1">
        <v>30.0</v>
      </c>
      <c r="HN346" s="1">
        <v>9.9</v>
      </c>
      <c r="HO346" s="1">
        <v>9.8</v>
      </c>
      <c r="HP346" s="1">
        <v>3.28125</v>
      </c>
      <c r="HQ346" s="1">
        <v>2.25464</v>
      </c>
      <c r="HR346" s="1">
        <v>1.4978</v>
      </c>
      <c r="HS346" s="1">
        <v>2.29736</v>
      </c>
      <c r="HT346" s="1">
        <v>1.54785</v>
      </c>
      <c r="HU346" s="1">
        <v>2.41211</v>
      </c>
      <c r="HV346" s="1">
        <v>36.2459</v>
      </c>
      <c r="HW346" s="1">
        <v>15.2966</v>
      </c>
      <c r="HX346" s="1">
        <v>18.0</v>
      </c>
      <c r="HY346" s="1">
        <v>471.284</v>
      </c>
      <c r="HZ346" s="1">
        <v>512.965</v>
      </c>
      <c r="IA346" s="1">
        <v>28.8294</v>
      </c>
      <c r="IB346" s="1">
        <v>30.5383</v>
      </c>
      <c r="IC346" s="1">
        <v>30.0</v>
      </c>
      <c r="ID346" s="1">
        <v>30.3235</v>
      </c>
      <c r="IE346" s="1">
        <v>30.4141</v>
      </c>
      <c r="IF346" s="1">
        <v>65.6856</v>
      </c>
      <c r="IG346" s="1">
        <v>26.5932</v>
      </c>
      <c r="IH346" s="1">
        <v>36.1612</v>
      </c>
      <c r="II346" s="1">
        <v>28.8279</v>
      </c>
      <c r="IJ346" s="1">
        <v>1688.46</v>
      </c>
      <c r="IK346" s="1">
        <v>25.3944</v>
      </c>
      <c r="IL346" s="1">
        <v>100.66</v>
      </c>
      <c r="IM346" s="1">
        <v>100.379</v>
      </c>
      <c r="IN346" s="1" t="s">
        <v>365</v>
      </c>
    </row>
    <row r="347" ht="15.75" customHeight="1">
      <c r="A347" s="1">
        <v>331.0</v>
      </c>
      <c r="B347" s="1">
        <v>1.6604003351E9</v>
      </c>
      <c r="C347" s="1">
        <v>611.0</v>
      </c>
      <c r="D347" s="1" t="s">
        <v>1006</v>
      </c>
      <c r="E347" s="1" t="s">
        <v>1007</v>
      </c>
      <c r="F347" s="1">
        <v>1.0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1.660400327299999E9</v>
      </c>
      <c r="O347" s="1">
        <f t="shared" si="1"/>
        <v>0.001502685544</v>
      </c>
      <c r="P347" s="1">
        <f t="shared" si="2"/>
        <v>1.502685544</v>
      </c>
      <c r="Q347" s="1">
        <f t="shared" si="3"/>
        <v>6.737735373</v>
      </c>
      <c r="R347" s="1">
        <f t="shared" si="4"/>
        <v>1574.372</v>
      </c>
      <c r="S347" s="1">
        <f t="shared" si="5"/>
        <v>1380.200156</v>
      </c>
      <c r="T347" s="1">
        <f t="shared" si="6"/>
        <v>137.7038367</v>
      </c>
      <c r="U347" s="1">
        <f t="shared" si="7"/>
        <v>157.0765398</v>
      </c>
      <c r="V347" s="1">
        <f t="shared" si="8"/>
        <v>0.07470816518</v>
      </c>
      <c r="W347" s="1">
        <f t="shared" si="9"/>
        <v>2.924243753</v>
      </c>
      <c r="X347" s="1">
        <f t="shared" si="10"/>
        <v>0.0736638098</v>
      </c>
      <c r="Y347" s="1">
        <f t="shared" si="11"/>
        <v>0.04613249604</v>
      </c>
      <c r="Z347" s="1">
        <f t="shared" si="12"/>
        <v>321.5076122</v>
      </c>
      <c r="AA347" s="1">
        <f t="shared" si="13"/>
        <v>32.51601812</v>
      </c>
      <c r="AB347" s="1">
        <f t="shared" si="14"/>
        <v>31.55944667</v>
      </c>
      <c r="AC347" s="1">
        <f t="shared" si="15"/>
        <v>4.657298337</v>
      </c>
      <c r="AD347" s="1">
        <f t="shared" si="16"/>
        <v>59.7409423</v>
      </c>
      <c r="AE347" s="1">
        <f t="shared" si="17"/>
        <v>2.697059338</v>
      </c>
      <c r="AF347" s="1">
        <f t="shared" si="18"/>
        <v>4.514591224</v>
      </c>
      <c r="AG347" s="1">
        <f t="shared" si="19"/>
        <v>1.960238999</v>
      </c>
      <c r="AH347" s="1">
        <f t="shared" si="20"/>
        <v>-66.26843249</v>
      </c>
      <c r="AI347" s="1">
        <f t="shared" si="21"/>
        <v>-86.22924451</v>
      </c>
      <c r="AJ347" s="1">
        <f t="shared" si="22"/>
        <v>-6.640462673</v>
      </c>
      <c r="AK347" s="1">
        <f t="shared" si="23"/>
        <v>162.3694725</v>
      </c>
      <c r="AL347" s="1">
        <f t="shared" si="24"/>
        <v>37.4933316</v>
      </c>
      <c r="AM347" s="1">
        <f t="shared" si="25"/>
        <v>1.548932845</v>
      </c>
      <c r="AN347" s="1">
        <f t="shared" si="26"/>
        <v>6.737735373</v>
      </c>
      <c r="AO347" s="1">
        <v>1688.84922464003</v>
      </c>
      <c r="AP347" s="1">
        <v>1654.960242424241</v>
      </c>
      <c r="AQ347" s="1">
        <v>4.989259747890326</v>
      </c>
      <c r="AR347" s="1">
        <v>65.10273567100046</v>
      </c>
      <c r="AS347" s="1">
        <f t="shared" si="27"/>
        <v>1.502685544</v>
      </c>
      <c r="AT347" s="1">
        <v>25.21352854044975</v>
      </c>
      <c r="AU347" s="1">
        <v>27.00067757575757</v>
      </c>
      <c r="AV347" s="1">
        <v>-0.005029177577774443</v>
      </c>
      <c r="AW347" s="1">
        <v>83.61530632147979</v>
      </c>
      <c r="AX347" s="1">
        <v>19.0</v>
      </c>
      <c r="AY347" s="1">
        <v>4.0</v>
      </c>
      <c r="AZ347" s="1">
        <f t="shared" si="28"/>
        <v>1</v>
      </c>
      <c r="BA347" s="1">
        <f t="shared" si="29"/>
        <v>0</v>
      </c>
      <c r="BB347" s="1">
        <f t="shared" si="30"/>
        <v>52021.0378</v>
      </c>
      <c r="BC347" s="1">
        <f t="shared" si="31"/>
        <v>1999.943333</v>
      </c>
      <c r="BD347" s="1">
        <f t="shared" si="32"/>
        <v>1681.15274</v>
      </c>
      <c r="BE347" s="1">
        <f t="shared" si="33"/>
        <v>0.840600187</v>
      </c>
      <c r="BF347" s="1">
        <f t="shared" si="34"/>
        <v>0.1607583609</v>
      </c>
      <c r="BG347" s="1">
        <v>6.0</v>
      </c>
      <c r="BH347" s="1">
        <v>0.5</v>
      </c>
      <c r="BI347" s="1" t="s">
        <v>355</v>
      </c>
      <c r="BJ347" s="1">
        <v>2.0</v>
      </c>
      <c r="BK347" s="1" t="b">
        <v>1</v>
      </c>
      <c r="BL347" s="1">
        <v>1.660400327299999E9</v>
      </c>
      <c r="BM347" s="1">
        <v>1574.372</v>
      </c>
      <c r="BN347" s="1">
        <v>1622.276000000001</v>
      </c>
      <c r="BO347" s="1">
        <v>27.03252</v>
      </c>
      <c r="BP347" s="1">
        <v>25.22458666666667</v>
      </c>
      <c r="BQ347" s="1">
        <v>1571.608</v>
      </c>
      <c r="BR347" s="1">
        <v>27.01944</v>
      </c>
      <c r="BS347" s="1">
        <v>500.1494</v>
      </c>
      <c r="BT347" s="1">
        <v>99.67088666666668</v>
      </c>
      <c r="BU347" s="1">
        <v>0.1000313933333333</v>
      </c>
      <c r="BV347" s="1">
        <v>31.01248666666667</v>
      </c>
      <c r="BW347" s="1">
        <v>31.55944666666667</v>
      </c>
      <c r="BX347" s="1">
        <v>999.8999999999999</v>
      </c>
      <c r="BY347" s="1">
        <v>0.0</v>
      </c>
      <c r="BZ347" s="1">
        <v>0.0</v>
      </c>
      <c r="CA347" s="1">
        <v>10002.70466666667</v>
      </c>
      <c r="CB347" s="1">
        <v>0.0</v>
      </c>
      <c r="CC347" s="1">
        <v>25.18903333333333</v>
      </c>
      <c r="CD347" s="1">
        <v>-47.90406666666667</v>
      </c>
      <c r="CE347" s="1">
        <v>1618.114</v>
      </c>
      <c r="CF347" s="1">
        <v>1664.257333333333</v>
      </c>
      <c r="CG347" s="1">
        <v>1.807933333333333</v>
      </c>
      <c r="CH347" s="1">
        <v>1622.276000000001</v>
      </c>
      <c r="CI347" s="1">
        <v>25.22458666666667</v>
      </c>
      <c r="CJ347" s="1">
        <v>2.694355333333333</v>
      </c>
      <c r="CK347" s="1">
        <v>2.514156</v>
      </c>
      <c r="CL347" s="1">
        <v>22.25072</v>
      </c>
      <c r="CM347" s="1">
        <v>21.11842666666666</v>
      </c>
      <c r="CN347" s="1">
        <v>1999.943333333333</v>
      </c>
      <c r="CO347" s="1">
        <v>0.9799934</v>
      </c>
      <c r="CP347" s="1">
        <v>0.02000671333333334</v>
      </c>
      <c r="CQ347" s="1">
        <v>0.0</v>
      </c>
      <c r="CR347" s="1">
        <v>2.2908</v>
      </c>
      <c r="CS347" s="1">
        <v>0.0</v>
      </c>
      <c r="CT347" s="1">
        <v>23209.04</v>
      </c>
      <c r="CU347" s="1">
        <v>17411.80666666666</v>
      </c>
      <c r="CV347" s="1">
        <v>40.8162</v>
      </c>
      <c r="CW347" s="1">
        <v>41.7416</v>
      </c>
      <c r="CX347" s="1">
        <v>40.75</v>
      </c>
      <c r="CY347" s="1">
        <v>40.17046666666667</v>
      </c>
      <c r="CZ347" s="1">
        <v>40.88326666666667</v>
      </c>
      <c r="DA347" s="1">
        <v>1959.932</v>
      </c>
      <c r="DB347" s="1">
        <v>40.01133333333333</v>
      </c>
      <c r="DC347" s="1">
        <v>0.0</v>
      </c>
      <c r="DD347" s="1">
        <v>1.6604003328E9</v>
      </c>
      <c r="DE347" s="1">
        <v>0.0</v>
      </c>
      <c r="DF347" s="1">
        <v>1.6603997476E9</v>
      </c>
      <c r="DG347" s="1" t="s">
        <v>356</v>
      </c>
      <c r="DH347" s="1">
        <v>1.6603997421E9</v>
      </c>
      <c r="DI347" s="1">
        <v>1.6603997476E9</v>
      </c>
      <c r="DJ347" s="1">
        <v>1.0</v>
      </c>
      <c r="DK347" s="1">
        <v>0.077</v>
      </c>
      <c r="DL347" s="1">
        <v>-0.022</v>
      </c>
      <c r="DM347" s="1">
        <v>1.398</v>
      </c>
      <c r="DN347" s="1">
        <v>0.017</v>
      </c>
      <c r="DO347" s="1">
        <v>400.0</v>
      </c>
      <c r="DP347" s="1">
        <v>25.0</v>
      </c>
      <c r="DQ347" s="1">
        <v>0.31</v>
      </c>
      <c r="DR347" s="1">
        <v>0.07</v>
      </c>
      <c r="DS347" s="1">
        <v>6.466111161427865</v>
      </c>
      <c r="DT347" s="1">
        <v>1.025092268185856</v>
      </c>
      <c r="DU347" s="1">
        <v>0.1568020603078034</v>
      </c>
      <c r="DV347" s="1">
        <v>0.0</v>
      </c>
      <c r="DW347" s="1">
        <v>37.51964891610494</v>
      </c>
      <c r="DX347" s="1">
        <v>-3.24651372618992</v>
      </c>
      <c r="DY347" s="1">
        <v>0.2903690887235909</v>
      </c>
      <c r="DZ347" s="1">
        <v>0.0</v>
      </c>
      <c r="EA347" s="1">
        <v>-47.91136666666667</v>
      </c>
      <c r="EB347" s="1">
        <v>4.050698109010024</v>
      </c>
      <c r="EC347" s="1">
        <v>0.3424095883911875</v>
      </c>
      <c r="ED347" s="1">
        <v>0.0</v>
      </c>
      <c r="EE347" s="1">
        <v>1383.796264147205</v>
      </c>
      <c r="EF347" s="1">
        <v>256.6668378066601</v>
      </c>
      <c r="EG347" s="1">
        <v>19.3722445318697</v>
      </c>
      <c r="EH347" s="1">
        <v>0.0</v>
      </c>
      <c r="EI347" s="1">
        <v>1.81984775</v>
      </c>
      <c r="EJ347" s="1">
        <v>-0.2207267166979344</v>
      </c>
      <c r="EK347" s="1">
        <v>0.02169144295425042</v>
      </c>
      <c r="EL347" s="1">
        <v>0.0</v>
      </c>
      <c r="EM347" s="1">
        <v>1.959871706063128</v>
      </c>
      <c r="EN347" s="1">
        <v>0.007155224014599815</v>
      </c>
      <c r="EO347" s="1">
        <v>0.001246139070743799</v>
      </c>
      <c r="EP347" s="1">
        <v>1.0</v>
      </c>
      <c r="EQ347" s="1">
        <v>1.0</v>
      </c>
      <c r="ER347" s="1">
        <v>6.0</v>
      </c>
      <c r="ES347" s="1" t="s">
        <v>433</v>
      </c>
      <c r="ET347" s="1">
        <v>2.94399</v>
      </c>
      <c r="EU347" s="1">
        <v>2.80112</v>
      </c>
      <c r="EV347" s="1">
        <v>0.224421</v>
      </c>
      <c r="EW347" s="1">
        <v>0.228342</v>
      </c>
      <c r="EX347" s="1">
        <v>0.117767</v>
      </c>
      <c r="EY347" s="1">
        <v>0.112411</v>
      </c>
      <c r="EZ347" s="1">
        <v>15929.3</v>
      </c>
      <c r="FA347" s="1">
        <v>16618.3</v>
      </c>
      <c r="FB347" s="1">
        <v>23878.8</v>
      </c>
      <c r="FC347" s="1">
        <v>25056.1</v>
      </c>
      <c r="FD347" s="1">
        <v>33718.8</v>
      </c>
      <c r="FE347" s="1">
        <v>35511.8</v>
      </c>
      <c r="FF347" s="1">
        <v>43526.6</v>
      </c>
      <c r="FG347" s="1">
        <v>46315.0</v>
      </c>
      <c r="FH347" s="1">
        <v>1.93093</v>
      </c>
      <c r="FI347" s="1">
        <v>1.89885</v>
      </c>
      <c r="FJ347" s="1">
        <v>0.138428</v>
      </c>
      <c r="FK347" s="1">
        <v>0.0</v>
      </c>
      <c r="FL347" s="1">
        <v>29.3127</v>
      </c>
      <c r="FM347" s="1">
        <v>999.9</v>
      </c>
      <c r="FN347" s="1">
        <v>65.9</v>
      </c>
      <c r="FO347" s="1">
        <v>32.8</v>
      </c>
      <c r="FP347" s="1">
        <v>33.0303</v>
      </c>
      <c r="FQ347" s="1">
        <v>64.0809</v>
      </c>
      <c r="FR347" s="1">
        <v>25.9295</v>
      </c>
      <c r="FS347" s="1">
        <v>1.0</v>
      </c>
      <c r="FT347" s="1">
        <v>0.268336</v>
      </c>
      <c r="FU347" s="1">
        <v>0.449401</v>
      </c>
      <c r="FV347" s="1">
        <v>20.3236</v>
      </c>
      <c r="FW347" s="1">
        <v>5.2107</v>
      </c>
      <c r="FX347" s="1">
        <v>11.9053</v>
      </c>
      <c r="FY347" s="1">
        <v>5.00335</v>
      </c>
      <c r="FZ347" s="1">
        <v>3.29003</v>
      </c>
      <c r="GA347" s="1">
        <v>9999.0</v>
      </c>
      <c r="GB347" s="1">
        <v>9999.0</v>
      </c>
      <c r="GC347" s="1">
        <v>9999.0</v>
      </c>
      <c r="GD347" s="1">
        <v>999.9</v>
      </c>
      <c r="GE347" s="1">
        <v>1.85947</v>
      </c>
      <c r="GF347" s="1">
        <v>1.85441</v>
      </c>
      <c r="GG347" s="1">
        <v>1.8577</v>
      </c>
      <c r="GH347" s="1">
        <v>1.85608</v>
      </c>
      <c r="GI347" s="1">
        <v>1.85486</v>
      </c>
      <c r="GJ347" s="1">
        <v>1.85456</v>
      </c>
      <c r="GK347" s="1">
        <v>1.85319</v>
      </c>
      <c r="GL347" s="1">
        <v>1.85638</v>
      </c>
      <c r="GM347" s="1">
        <v>0.0</v>
      </c>
      <c r="GN347" s="1">
        <v>0.0</v>
      </c>
      <c r="GO347" s="1">
        <v>0.0</v>
      </c>
      <c r="GP347" s="1">
        <v>0.0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0.0</v>
      </c>
      <c r="GX347" s="1">
        <v>100.0</v>
      </c>
      <c r="GY347" s="1">
        <v>100.0</v>
      </c>
      <c r="GZ347" s="1">
        <v>2.79</v>
      </c>
      <c r="HA347" s="1">
        <v>0.0132</v>
      </c>
      <c r="HB347" s="1">
        <v>0.4456844362221581</v>
      </c>
      <c r="HC347" s="1">
        <v>0.002809866934308161</v>
      </c>
      <c r="HD347" s="1">
        <v>-1.127031966113555E-6</v>
      </c>
      <c r="HE347" s="1">
        <v>1.768598670541231E-10</v>
      </c>
      <c r="HF347" s="1">
        <v>-0.06730217437184942</v>
      </c>
      <c r="HG347" s="1">
        <v>0.01081145868756639</v>
      </c>
      <c r="HH347" s="1">
        <v>-3.689364805754238E-4</v>
      </c>
      <c r="HI347" s="1">
        <v>2.919854880483278E-6</v>
      </c>
      <c r="HJ347" s="1">
        <v>2.0</v>
      </c>
      <c r="HK347" s="1">
        <v>2136.0</v>
      </c>
      <c r="HL347" s="1">
        <v>3.0</v>
      </c>
      <c r="HM347" s="1">
        <v>30.0</v>
      </c>
      <c r="HN347" s="1">
        <v>9.9</v>
      </c>
      <c r="HO347" s="1">
        <v>9.8</v>
      </c>
      <c r="HP347" s="1">
        <v>3.29224</v>
      </c>
      <c r="HQ347" s="1">
        <v>2.25586</v>
      </c>
      <c r="HR347" s="1">
        <v>1.4978</v>
      </c>
      <c r="HS347" s="1">
        <v>2.29736</v>
      </c>
      <c r="HT347" s="1">
        <v>1.54785</v>
      </c>
      <c r="HU347" s="1">
        <v>2.43408</v>
      </c>
      <c r="HV347" s="1">
        <v>36.2459</v>
      </c>
      <c r="HW347" s="1">
        <v>15.3053</v>
      </c>
      <c r="HX347" s="1">
        <v>18.0</v>
      </c>
      <c r="HY347" s="1">
        <v>471.242</v>
      </c>
      <c r="HZ347" s="1">
        <v>512.989</v>
      </c>
      <c r="IA347" s="1">
        <v>28.8283</v>
      </c>
      <c r="IB347" s="1">
        <v>30.5389</v>
      </c>
      <c r="IC347" s="1">
        <v>30.0</v>
      </c>
      <c r="ID347" s="1">
        <v>30.3237</v>
      </c>
      <c r="IE347" s="1">
        <v>30.4149</v>
      </c>
      <c r="IF347" s="1">
        <v>65.9</v>
      </c>
      <c r="IG347" s="1">
        <v>26.2933</v>
      </c>
      <c r="IH347" s="1">
        <v>36.1612</v>
      </c>
      <c r="II347" s="1">
        <v>28.8279</v>
      </c>
      <c r="IJ347" s="1">
        <v>1688.46</v>
      </c>
      <c r="IK347" s="1">
        <v>25.4026</v>
      </c>
      <c r="IL347" s="1">
        <v>100.66</v>
      </c>
      <c r="IM347" s="1">
        <v>100.379</v>
      </c>
      <c r="IN347" s="1" t="s">
        <v>365</v>
      </c>
    </row>
    <row r="348" ht="15.75" customHeight="1">
      <c r="A348" s="1">
        <v>332.0</v>
      </c>
      <c r="B348" s="1">
        <v>1.6604003361E9</v>
      </c>
      <c r="C348" s="1">
        <v>612.0</v>
      </c>
      <c r="D348" s="1" t="s">
        <v>1008</v>
      </c>
      <c r="E348" s="1" t="s">
        <v>1009</v>
      </c>
      <c r="F348" s="1">
        <v>1.0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1.660400328333333E9</v>
      </c>
      <c r="O348" s="1">
        <f t="shared" si="1"/>
        <v>0.001493061991</v>
      </c>
      <c r="P348" s="1">
        <f t="shared" si="2"/>
        <v>1.493061991</v>
      </c>
      <c r="Q348" s="1">
        <f t="shared" si="3"/>
        <v>6.523223285</v>
      </c>
      <c r="R348" s="1">
        <f t="shared" si="4"/>
        <v>1579.483333</v>
      </c>
      <c r="S348" s="1">
        <f t="shared" si="5"/>
        <v>1388.781932</v>
      </c>
      <c r="T348" s="1">
        <f t="shared" si="6"/>
        <v>138.5601518</v>
      </c>
      <c r="U348" s="1">
        <f t="shared" si="7"/>
        <v>157.5866199</v>
      </c>
      <c r="V348" s="1">
        <f t="shared" si="8"/>
        <v>0.07420619704</v>
      </c>
      <c r="W348" s="1">
        <f t="shared" si="9"/>
        <v>2.924273893</v>
      </c>
      <c r="X348" s="1">
        <f t="shared" si="10"/>
        <v>0.07317573476</v>
      </c>
      <c r="Y348" s="1">
        <f t="shared" si="11"/>
        <v>0.04582622502</v>
      </c>
      <c r="Z348" s="1">
        <f t="shared" si="12"/>
        <v>321.5075058</v>
      </c>
      <c r="AA348" s="1">
        <f t="shared" si="13"/>
        <v>32.51789705</v>
      </c>
      <c r="AB348" s="1">
        <f t="shared" si="14"/>
        <v>31.55953333</v>
      </c>
      <c r="AC348" s="1">
        <f t="shared" si="15"/>
        <v>4.657321257</v>
      </c>
      <c r="AD348" s="1">
        <f t="shared" si="16"/>
        <v>59.73371211</v>
      </c>
      <c r="AE348" s="1">
        <f t="shared" si="17"/>
        <v>2.696639653</v>
      </c>
      <c r="AF348" s="1">
        <f t="shared" si="18"/>
        <v>4.514435078</v>
      </c>
      <c r="AG348" s="1">
        <f t="shared" si="19"/>
        <v>1.960681604</v>
      </c>
      <c r="AH348" s="1">
        <f t="shared" si="20"/>
        <v>-65.84403379</v>
      </c>
      <c r="AI348" s="1">
        <f t="shared" si="21"/>
        <v>-86.33943965</v>
      </c>
      <c r="AJ348" s="1">
        <f t="shared" si="22"/>
        <v>-6.648863176</v>
      </c>
      <c r="AK348" s="1">
        <f t="shared" si="23"/>
        <v>162.6751692</v>
      </c>
      <c r="AL348" s="1">
        <f t="shared" si="24"/>
        <v>37.468379</v>
      </c>
      <c r="AM348" s="1">
        <f t="shared" si="25"/>
        <v>1.54397993</v>
      </c>
      <c r="AN348" s="1">
        <f t="shared" si="26"/>
        <v>6.523223285</v>
      </c>
      <c r="AO348" s="1">
        <v>1693.83638550836</v>
      </c>
      <c r="AP348" s="1">
        <v>1660.044727272727</v>
      </c>
      <c r="AQ348" s="1">
        <v>5.021755693452427</v>
      </c>
      <c r="AR348" s="1">
        <v>65.10273567100046</v>
      </c>
      <c r="AS348" s="1">
        <f t="shared" si="27"/>
        <v>1.493061991</v>
      </c>
      <c r="AT348" s="1">
        <v>25.21810486993061</v>
      </c>
      <c r="AU348" s="1">
        <v>26.99806181818183</v>
      </c>
      <c r="AV348" s="1">
        <v>-0.005642728921956434</v>
      </c>
      <c r="AW348" s="1">
        <v>83.61530632147979</v>
      </c>
      <c r="AX348" s="1">
        <v>20.0</v>
      </c>
      <c r="AY348" s="1">
        <v>4.0</v>
      </c>
      <c r="AZ348" s="1">
        <f t="shared" si="28"/>
        <v>1</v>
      </c>
      <c r="BA348" s="1">
        <f t="shared" si="29"/>
        <v>0</v>
      </c>
      <c r="BB348" s="1">
        <f t="shared" si="30"/>
        <v>52022.00106</v>
      </c>
      <c r="BC348" s="1">
        <f t="shared" si="31"/>
        <v>1999.942667</v>
      </c>
      <c r="BD348" s="1">
        <f t="shared" si="32"/>
        <v>1681.15218</v>
      </c>
      <c r="BE348" s="1">
        <f t="shared" si="33"/>
        <v>0.8406001872</v>
      </c>
      <c r="BF348" s="1">
        <f t="shared" si="34"/>
        <v>0.1607583613</v>
      </c>
      <c r="BG348" s="1">
        <v>6.0</v>
      </c>
      <c r="BH348" s="1">
        <v>0.5</v>
      </c>
      <c r="BI348" s="1" t="s">
        <v>355</v>
      </c>
      <c r="BJ348" s="1">
        <v>2.0</v>
      </c>
      <c r="BK348" s="1" t="b">
        <v>1</v>
      </c>
      <c r="BL348" s="1">
        <v>1.660400328333333E9</v>
      </c>
      <c r="BM348" s="1">
        <v>1579.483333333333</v>
      </c>
      <c r="BN348" s="1">
        <v>1627.357333333334</v>
      </c>
      <c r="BO348" s="1">
        <v>27.02829333333333</v>
      </c>
      <c r="BP348" s="1">
        <v>25.22614</v>
      </c>
      <c r="BQ348" s="1">
        <v>1576.716666666666</v>
      </c>
      <c r="BR348" s="1">
        <v>27.0152</v>
      </c>
      <c r="BS348" s="1">
        <v>500.1512666666667</v>
      </c>
      <c r="BT348" s="1">
        <v>99.67095333333333</v>
      </c>
      <c r="BU348" s="1">
        <v>0.1000392133333333</v>
      </c>
      <c r="BV348" s="1">
        <v>31.01188</v>
      </c>
      <c r="BW348" s="1">
        <v>31.55953333333333</v>
      </c>
      <c r="BX348" s="1">
        <v>999.8999999999999</v>
      </c>
      <c r="BY348" s="1">
        <v>0.0</v>
      </c>
      <c r="BZ348" s="1">
        <v>0.0</v>
      </c>
      <c r="CA348" s="1">
        <v>10002.87</v>
      </c>
      <c r="CB348" s="1">
        <v>0.0</v>
      </c>
      <c r="CC348" s="1">
        <v>25.25954666666667</v>
      </c>
      <c r="CD348" s="1">
        <v>-47.8735</v>
      </c>
      <c r="CE348" s="1">
        <v>1623.360666666666</v>
      </c>
      <c r="CF348" s="1">
        <v>1669.472666666667</v>
      </c>
      <c r="CG348" s="1">
        <v>1.802151333333333</v>
      </c>
      <c r="CH348" s="1">
        <v>1627.357333333334</v>
      </c>
      <c r="CI348" s="1">
        <v>25.22614</v>
      </c>
      <c r="CJ348" s="1">
        <v>2.693936</v>
      </c>
      <c r="CK348" s="1">
        <v>2.514312666666667</v>
      </c>
      <c r="CL348" s="1">
        <v>22.24816666666667</v>
      </c>
      <c r="CM348" s="1">
        <v>21.11944666666666</v>
      </c>
      <c r="CN348" s="1">
        <v>1999.942666666667</v>
      </c>
      <c r="CO348" s="1">
        <v>0.9799934</v>
      </c>
      <c r="CP348" s="1">
        <v>0.02000671333333333</v>
      </c>
      <c r="CQ348" s="1">
        <v>0.0</v>
      </c>
      <c r="CR348" s="1">
        <v>2.348066666666667</v>
      </c>
      <c r="CS348" s="1">
        <v>0.0</v>
      </c>
      <c r="CT348" s="1">
        <v>23208.8</v>
      </c>
      <c r="CU348" s="1">
        <v>17411.8</v>
      </c>
      <c r="CV348" s="1">
        <v>40.8162</v>
      </c>
      <c r="CW348" s="1">
        <v>41.7416</v>
      </c>
      <c r="CX348" s="1">
        <v>40.75</v>
      </c>
      <c r="CY348" s="1">
        <v>40.17460000000001</v>
      </c>
      <c r="CZ348" s="1">
        <v>40.88326666666667</v>
      </c>
      <c r="DA348" s="1">
        <v>1959.931333333333</v>
      </c>
      <c r="DB348" s="1">
        <v>40.01133333333333</v>
      </c>
      <c r="DC348" s="1">
        <v>0.0</v>
      </c>
      <c r="DD348" s="1">
        <v>1.660400334E9</v>
      </c>
      <c r="DE348" s="1">
        <v>0.0</v>
      </c>
      <c r="DF348" s="1">
        <v>1.6603997476E9</v>
      </c>
      <c r="DG348" s="1" t="s">
        <v>356</v>
      </c>
      <c r="DH348" s="1">
        <v>1.6603997421E9</v>
      </c>
      <c r="DI348" s="1">
        <v>1.6603997476E9</v>
      </c>
      <c r="DJ348" s="1">
        <v>1.0</v>
      </c>
      <c r="DK348" s="1">
        <v>0.077</v>
      </c>
      <c r="DL348" s="1">
        <v>-0.022</v>
      </c>
      <c r="DM348" s="1">
        <v>1.398</v>
      </c>
      <c r="DN348" s="1">
        <v>0.017</v>
      </c>
      <c r="DO348" s="1">
        <v>400.0</v>
      </c>
      <c r="DP348" s="1">
        <v>25.0</v>
      </c>
      <c r="DQ348" s="1">
        <v>0.31</v>
      </c>
      <c r="DR348" s="1">
        <v>0.07</v>
      </c>
      <c r="DS348" s="1">
        <v>6.500514494076528</v>
      </c>
      <c r="DT348" s="1">
        <v>1.094674448414594</v>
      </c>
      <c r="DU348" s="1">
        <v>0.1620364866451353</v>
      </c>
      <c r="DV348" s="1">
        <v>0.0</v>
      </c>
      <c r="DW348" s="1">
        <v>37.49356934943049</v>
      </c>
      <c r="DX348" s="1">
        <v>-3.391574753841663</v>
      </c>
      <c r="DY348" s="1">
        <v>0.2948438754918084</v>
      </c>
      <c r="DZ348" s="1">
        <v>0.0</v>
      </c>
      <c r="EA348" s="1">
        <v>-47.8818</v>
      </c>
      <c r="EB348" s="1">
        <v>4.018844048943278</v>
      </c>
      <c r="EC348" s="1">
        <v>0.3414082629345696</v>
      </c>
      <c r="ED348" s="1">
        <v>0.0</v>
      </c>
      <c r="EE348" s="1">
        <v>1387.513395381093</v>
      </c>
      <c r="EF348" s="1">
        <v>254.925706580629</v>
      </c>
      <c r="EG348" s="1">
        <v>19.26021003488551</v>
      </c>
      <c r="EH348" s="1">
        <v>0.0</v>
      </c>
      <c r="EI348" s="1">
        <v>1.814806</v>
      </c>
      <c r="EJ348" s="1">
        <v>-0.2400513320825557</v>
      </c>
      <c r="EK348" s="1">
        <v>0.02406215262606403</v>
      </c>
      <c r="EL348" s="1">
        <v>0.0</v>
      </c>
      <c r="EM348" s="1">
        <v>1.960201427267414</v>
      </c>
      <c r="EN348" s="1">
        <v>0.01120724054567842</v>
      </c>
      <c r="EO348" s="1">
        <v>0.001563296787078081</v>
      </c>
      <c r="EP348" s="1">
        <v>1.0</v>
      </c>
      <c r="EQ348" s="1">
        <v>1.0</v>
      </c>
      <c r="ER348" s="1">
        <v>6.0</v>
      </c>
      <c r="ES348" s="1" t="s">
        <v>433</v>
      </c>
      <c r="ET348" s="1">
        <v>2.94414</v>
      </c>
      <c r="EU348" s="1">
        <v>2.8011</v>
      </c>
      <c r="EV348" s="1">
        <v>0.224823</v>
      </c>
      <c r="EW348" s="1">
        <v>0.228744</v>
      </c>
      <c r="EX348" s="1">
        <v>0.11776</v>
      </c>
      <c r="EY348" s="1">
        <v>0.112436</v>
      </c>
      <c r="EZ348" s="1">
        <v>15920.9</v>
      </c>
      <c r="FA348" s="1">
        <v>16609.6</v>
      </c>
      <c r="FB348" s="1">
        <v>23878.6</v>
      </c>
      <c r="FC348" s="1">
        <v>25056.2</v>
      </c>
      <c r="FD348" s="1">
        <v>33718.8</v>
      </c>
      <c r="FE348" s="1">
        <v>35510.8</v>
      </c>
      <c r="FF348" s="1">
        <v>43526.2</v>
      </c>
      <c r="FG348" s="1">
        <v>46314.8</v>
      </c>
      <c r="FH348" s="1">
        <v>1.93085</v>
      </c>
      <c r="FI348" s="1">
        <v>1.89878</v>
      </c>
      <c r="FJ348" s="1">
        <v>0.138339</v>
      </c>
      <c r="FK348" s="1">
        <v>0.0</v>
      </c>
      <c r="FL348" s="1">
        <v>29.3127</v>
      </c>
      <c r="FM348" s="1">
        <v>999.9</v>
      </c>
      <c r="FN348" s="1">
        <v>65.9</v>
      </c>
      <c r="FO348" s="1">
        <v>32.8</v>
      </c>
      <c r="FP348" s="1">
        <v>33.0329</v>
      </c>
      <c r="FQ348" s="1">
        <v>64.1009</v>
      </c>
      <c r="FR348" s="1">
        <v>25.9776</v>
      </c>
      <c r="FS348" s="1">
        <v>1.0</v>
      </c>
      <c r="FT348" s="1">
        <v>0.268384</v>
      </c>
      <c r="FU348" s="1">
        <v>0.453467</v>
      </c>
      <c r="FV348" s="1">
        <v>20.3235</v>
      </c>
      <c r="FW348" s="1">
        <v>5.20995</v>
      </c>
      <c r="FX348" s="1">
        <v>11.9051</v>
      </c>
      <c r="FY348" s="1">
        <v>5.00295</v>
      </c>
      <c r="FZ348" s="1">
        <v>3.28982</v>
      </c>
      <c r="GA348" s="1">
        <v>9999.0</v>
      </c>
      <c r="GB348" s="1">
        <v>9999.0</v>
      </c>
      <c r="GC348" s="1">
        <v>9999.0</v>
      </c>
      <c r="GD348" s="1">
        <v>999.9</v>
      </c>
      <c r="GE348" s="1">
        <v>1.85948</v>
      </c>
      <c r="GF348" s="1">
        <v>1.85442</v>
      </c>
      <c r="GG348" s="1">
        <v>1.85769</v>
      </c>
      <c r="GH348" s="1">
        <v>1.85608</v>
      </c>
      <c r="GI348" s="1">
        <v>1.85486</v>
      </c>
      <c r="GJ348" s="1">
        <v>1.85457</v>
      </c>
      <c r="GK348" s="1">
        <v>1.85319</v>
      </c>
      <c r="GL348" s="1">
        <v>1.85638</v>
      </c>
      <c r="GM348" s="1">
        <v>0.0</v>
      </c>
      <c r="GN348" s="1">
        <v>0.0</v>
      </c>
      <c r="GO348" s="1">
        <v>0.0</v>
      </c>
      <c r="GP348" s="1">
        <v>0.0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0.0</v>
      </c>
      <c r="GX348" s="1">
        <v>100.0</v>
      </c>
      <c r="GY348" s="1">
        <v>100.0</v>
      </c>
      <c r="GZ348" s="1">
        <v>2.78</v>
      </c>
      <c r="HA348" s="1">
        <v>0.0132</v>
      </c>
      <c r="HB348" s="1">
        <v>0.4456844362221581</v>
      </c>
      <c r="HC348" s="1">
        <v>0.002809866934308161</v>
      </c>
      <c r="HD348" s="1">
        <v>-1.127031966113555E-6</v>
      </c>
      <c r="HE348" s="1">
        <v>1.768598670541231E-10</v>
      </c>
      <c r="HF348" s="1">
        <v>-0.06730217437184942</v>
      </c>
      <c r="HG348" s="1">
        <v>0.01081145868756639</v>
      </c>
      <c r="HH348" s="1">
        <v>-3.689364805754238E-4</v>
      </c>
      <c r="HI348" s="1">
        <v>2.919854880483278E-6</v>
      </c>
      <c r="HJ348" s="1">
        <v>2.0</v>
      </c>
      <c r="HK348" s="1">
        <v>2136.0</v>
      </c>
      <c r="HL348" s="1">
        <v>3.0</v>
      </c>
      <c r="HM348" s="1">
        <v>30.0</v>
      </c>
      <c r="HN348" s="1">
        <v>9.9</v>
      </c>
      <c r="HO348" s="1">
        <v>9.8</v>
      </c>
      <c r="HP348" s="1">
        <v>3.29712</v>
      </c>
      <c r="HQ348" s="1">
        <v>2.27295</v>
      </c>
      <c r="HR348" s="1">
        <v>1.4978</v>
      </c>
      <c r="HS348" s="1">
        <v>2.29736</v>
      </c>
      <c r="HT348" s="1">
        <v>1.54785</v>
      </c>
      <c r="HU348" s="1">
        <v>2.4231</v>
      </c>
      <c r="HV348" s="1">
        <v>36.2459</v>
      </c>
      <c r="HW348" s="1">
        <v>15.2966</v>
      </c>
      <c r="HX348" s="1">
        <v>18.0</v>
      </c>
      <c r="HY348" s="1">
        <v>471.203</v>
      </c>
      <c r="HZ348" s="1">
        <v>512.944</v>
      </c>
      <c r="IA348" s="1">
        <v>28.8269</v>
      </c>
      <c r="IB348" s="1">
        <v>30.5389</v>
      </c>
      <c r="IC348" s="1">
        <v>30.0001</v>
      </c>
      <c r="ID348" s="1">
        <v>30.3244</v>
      </c>
      <c r="IE348" s="1">
        <v>30.4155</v>
      </c>
      <c r="IF348" s="1">
        <v>66.0019</v>
      </c>
      <c r="IG348" s="1">
        <v>26.2933</v>
      </c>
      <c r="IH348" s="1">
        <v>36.1612</v>
      </c>
      <c r="II348" s="1">
        <v>28.8279</v>
      </c>
      <c r="IJ348" s="1">
        <v>1698.52</v>
      </c>
      <c r="IK348" s="1">
        <v>25.4094</v>
      </c>
      <c r="IL348" s="1">
        <v>100.659</v>
      </c>
      <c r="IM348" s="1">
        <v>100.379</v>
      </c>
      <c r="IN348" s="1" t="s">
        <v>365</v>
      </c>
    </row>
    <row r="349" ht="15.75" customHeight="1">
      <c r="A349" s="1">
        <v>333.0</v>
      </c>
      <c r="B349" s="1">
        <v>1.6604003371E9</v>
      </c>
      <c r="C349" s="1">
        <v>613.0</v>
      </c>
      <c r="D349" s="1" t="s">
        <v>1010</v>
      </c>
      <c r="E349" s="1" t="s">
        <v>1011</v>
      </c>
      <c r="F349" s="1">
        <v>1.0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1.660400329366666E9</v>
      </c>
      <c r="O349" s="1">
        <f t="shared" si="1"/>
        <v>0.001486599789</v>
      </c>
      <c r="P349" s="1">
        <f t="shared" si="2"/>
        <v>1.486599789</v>
      </c>
      <c r="Q349" s="1">
        <f t="shared" si="3"/>
        <v>6.363676975</v>
      </c>
      <c r="R349" s="1">
        <f t="shared" si="4"/>
        <v>1584.592667</v>
      </c>
      <c r="S349" s="1">
        <f t="shared" si="5"/>
        <v>1396.528112</v>
      </c>
      <c r="T349" s="1">
        <f t="shared" si="6"/>
        <v>139.3329821</v>
      </c>
      <c r="U349" s="1">
        <f t="shared" si="7"/>
        <v>158.0963675</v>
      </c>
      <c r="V349" s="1">
        <f t="shared" si="8"/>
        <v>0.0738686172</v>
      </c>
      <c r="W349" s="1">
        <f t="shared" si="9"/>
        <v>2.924186055</v>
      </c>
      <c r="X349" s="1">
        <f t="shared" si="10"/>
        <v>0.07284740939</v>
      </c>
      <c r="Y349" s="1">
        <f t="shared" si="11"/>
        <v>0.04562020615</v>
      </c>
      <c r="Z349" s="1">
        <f t="shared" si="12"/>
        <v>321.5073994</v>
      </c>
      <c r="AA349" s="1">
        <f t="shared" si="13"/>
        <v>32.51899121</v>
      </c>
      <c r="AB349" s="1">
        <f t="shared" si="14"/>
        <v>31.55917333</v>
      </c>
      <c r="AC349" s="1">
        <f t="shared" si="15"/>
        <v>4.657226052</v>
      </c>
      <c r="AD349" s="1">
        <f t="shared" si="16"/>
        <v>59.72670522</v>
      </c>
      <c r="AE349" s="1">
        <f t="shared" si="17"/>
        <v>2.696226999</v>
      </c>
      <c r="AF349" s="1">
        <f t="shared" si="18"/>
        <v>4.514273789</v>
      </c>
      <c r="AG349" s="1">
        <f t="shared" si="19"/>
        <v>1.960999053</v>
      </c>
      <c r="AH349" s="1">
        <f t="shared" si="20"/>
        <v>-65.55905069</v>
      </c>
      <c r="AI349" s="1">
        <f t="shared" si="21"/>
        <v>-86.37888589</v>
      </c>
      <c r="AJ349" s="1">
        <f t="shared" si="22"/>
        <v>-6.652068331</v>
      </c>
      <c r="AK349" s="1">
        <f t="shared" si="23"/>
        <v>162.9173945</v>
      </c>
      <c r="AL349" s="1">
        <f t="shared" si="24"/>
        <v>37.45228496</v>
      </c>
      <c r="AM349" s="1">
        <f t="shared" si="25"/>
        <v>1.538625192</v>
      </c>
      <c r="AN349" s="1">
        <f t="shared" si="26"/>
        <v>6.363676975</v>
      </c>
      <c r="AO349" s="1">
        <v>1698.918628148695</v>
      </c>
      <c r="AP349" s="1">
        <v>1665.140848484849</v>
      </c>
      <c r="AQ349" s="1">
        <v>5.057398078451796</v>
      </c>
      <c r="AR349" s="1">
        <v>65.10273567100046</v>
      </c>
      <c r="AS349" s="1">
        <f t="shared" si="27"/>
        <v>1.486599789</v>
      </c>
      <c r="AT349" s="1">
        <v>25.22781628887031</v>
      </c>
      <c r="AU349" s="1">
        <v>26.99638606060607</v>
      </c>
      <c r="AV349" s="1">
        <v>-0.00506248077696606</v>
      </c>
      <c r="AW349" s="1">
        <v>83.61530632147979</v>
      </c>
      <c r="AX349" s="1">
        <v>20.0</v>
      </c>
      <c r="AY349" s="1">
        <v>4.0</v>
      </c>
      <c r="AZ349" s="1">
        <f t="shared" si="28"/>
        <v>1</v>
      </c>
      <c r="BA349" s="1">
        <f t="shared" si="29"/>
        <v>0</v>
      </c>
      <c r="BB349" s="1">
        <f t="shared" si="30"/>
        <v>52019.60742</v>
      </c>
      <c r="BC349" s="1">
        <f t="shared" si="31"/>
        <v>1999.942</v>
      </c>
      <c r="BD349" s="1">
        <f t="shared" si="32"/>
        <v>1681.15162</v>
      </c>
      <c r="BE349" s="1">
        <f t="shared" si="33"/>
        <v>0.8406001874</v>
      </c>
      <c r="BF349" s="1">
        <f t="shared" si="34"/>
        <v>0.1607583617</v>
      </c>
      <c r="BG349" s="1">
        <v>6.0</v>
      </c>
      <c r="BH349" s="1">
        <v>0.5</v>
      </c>
      <c r="BI349" s="1" t="s">
        <v>355</v>
      </c>
      <c r="BJ349" s="1">
        <v>2.0</v>
      </c>
      <c r="BK349" s="1" t="b">
        <v>1</v>
      </c>
      <c r="BL349" s="1">
        <v>1.660400329366666E9</v>
      </c>
      <c r="BM349" s="1">
        <v>1584.592666666667</v>
      </c>
      <c r="BN349" s="1">
        <v>1632.446</v>
      </c>
      <c r="BO349" s="1">
        <v>27.02416</v>
      </c>
      <c r="BP349" s="1">
        <v>25.22827333333333</v>
      </c>
      <c r="BQ349" s="1">
        <v>1581.823333333333</v>
      </c>
      <c r="BR349" s="1">
        <v>27.01105333333334</v>
      </c>
      <c r="BS349" s="1">
        <v>500.158</v>
      </c>
      <c r="BT349" s="1">
        <v>99.67093999999999</v>
      </c>
      <c r="BU349" s="1">
        <v>0.1000426533333333</v>
      </c>
      <c r="BV349" s="1">
        <v>31.01125333333334</v>
      </c>
      <c r="BW349" s="1">
        <v>31.55917333333333</v>
      </c>
      <c r="BX349" s="1">
        <v>999.8999999999999</v>
      </c>
      <c r="BY349" s="1">
        <v>0.0</v>
      </c>
      <c r="BZ349" s="1">
        <v>0.0</v>
      </c>
      <c r="CA349" s="1">
        <v>10002.37</v>
      </c>
      <c r="CB349" s="1">
        <v>0.0</v>
      </c>
      <c r="CC349" s="1">
        <v>25.35126666666667</v>
      </c>
      <c r="CD349" s="1">
        <v>-47.85301999999999</v>
      </c>
      <c r="CE349" s="1">
        <v>1628.604666666667</v>
      </c>
      <c r="CF349" s="1">
        <v>1674.696666666667</v>
      </c>
      <c r="CG349" s="1">
        <v>1.795886</v>
      </c>
      <c r="CH349" s="1">
        <v>1632.446</v>
      </c>
      <c r="CI349" s="1">
        <v>25.22827333333333</v>
      </c>
      <c r="CJ349" s="1">
        <v>2.693523333333333</v>
      </c>
      <c r="CK349" s="1">
        <v>2.514524666666667</v>
      </c>
      <c r="CL349" s="1">
        <v>22.24564666666667</v>
      </c>
      <c r="CM349" s="1">
        <v>21.12082</v>
      </c>
      <c r="CN349" s="1">
        <v>1999.942</v>
      </c>
      <c r="CO349" s="1">
        <v>0.9799934</v>
      </c>
      <c r="CP349" s="1">
        <v>0.02000671333333333</v>
      </c>
      <c r="CQ349" s="1">
        <v>0.0</v>
      </c>
      <c r="CR349" s="1">
        <v>2.367</v>
      </c>
      <c r="CS349" s="1">
        <v>0.0</v>
      </c>
      <c r="CT349" s="1">
        <v>23208.54666666667</v>
      </c>
      <c r="CU349" s="1">
        <v>17411.8</v>
      </c>
      <c r="CV349" s="1">
        <v>40.8162</v>
      </c>
      <c r="CW349" s="1">
        <v>41.7416</v>
      </c>
      <c r="CX349" s="1">
        <v>40.75</v>
      </c>
      <c r="CY349" s="1">
        <v>40.17460000000001</v>
      </c>
      <c r="CZ349" s="1">
        <v>40.88326666666667</v>
      </c>
      <c r="DA349" s="1">
        <v>1959.930666666666</v>
      </c>
      <c r="DB349" s="1">
        <v>40.01133333333333</v>
      </c>
      <c r="DC349" s="1">
        <v>0.0</v>
      </c>
      <c r="DD349" s="1">
        <v>1.6604003352E9</v>
      </c>
      <c r="DE349" s="1">
        <v>0.0</v>
      </c>
      <c r="DF349" s="1">
        <v>1.6603997476E9</v>
      </c>
      <c r="DG349" s="1" t="s">
        <v>356</v>
      </c>
      <c r="DH349" s="1">
        <v>1.6603997421E9</v>
      </c>
      <c r="DI349" s="1">
        <v>1.6603997476E9</v>
      </c>
      <c r="DJ349" s="1">
        <v>1.0</v>
      </c>
      <c r="DK349" s="1">
        <v>0.077</v>
      </c>
      <c r="DL349" s="1">
        <v>-0.022</v>
      </c>
      <c r="DM349" s="1">
        <v>1.398</v>
      </c>
      <c r="DN349" s="1">
        <v>0.017</v>
      </c>
      <c r="DO349" s="1">
        <v>400.0</v>
      </c>
      <c r="DP349" s="1">
        <v>25.0</v>
      </c>
      <c r="DQ349" s="1">
        <v>0.31</v>
      </c>
      <c r="DR349" s="1">
        <v>0.07</v>
      </c>
      <c r="DS349" s="1">
        <v>6.528265380035038</v>
      </c>
      <c r="DT349" s="1">
        <v>0.56150079720018</v>
      </c>
      <c r="DU349" s="1">
        <v>0.1494040130834397</v>
      </c>
      <c r="DV349" s="1">
        <v>0.0</v>
      </c>
      <c r="DW349" s="1">
        <v>37.44926592198665</v>
      </c>
      <c r="DX349" s="1">
        <v>-3.069940654188663</v>
      </c>
      <c r="DY349" s="1">
        <v>0.2838004506315522</v>
      </c>
      <c r="DZ349" s="1">
        <v>0.0</v>
      </c>
      <c r="EA349" s="1">
        <v>-47.85292580645161</v>
      </c>
      <c r="EB349" s="1">
        <v>3.235533870967852</v>
      </c>
      <c r="EC349" s="1">
        <v>0.3249950381435049</v>
      </c>
      <c r="ED349" s="1">
        <v>0.0</v>
      </c>
      <c r="EE349" s="1">
        <v>1394.743869174737</v>
      </c>
      <c r="EF349" s="1">
        <v>257.489695299879</v>
      </c>
      <c r="EG349" s="1">
        <v>18.84098761107045</v>
      </c>
      <c r="EH349" s="1">
        <v>0.0</v>
      </c>
      <c r="EI349" s="1">
        <v>1.807616097560976</v>
      </c>
      <c r="EJ349" s="1">
        <v>-0.2775066898954681</v>
      </c>
      <c r="EK349" s="1">
        <v>0.02905044660905584</v>
      </c>
      <c r="EL349" s="1">
        <v>0.0</v>
      </c>
      <c r="EM349" s="1">
        <v>1.960878399553465</v>
      </c>
      <c r="EN349" s="1">
        <v>0.01619223442764087</v>
      </c>
      <c r="EO349" s="1">
        <v>0.001945703791626059</v>
      </c>
      <c r="EP349" s="1">
        <v>1.0</v>
      </c>
      <c r="EQ349" s="1">
        <v>1.0</v>
      </c>
      <c r="ER349" s="1">
        <v>6.0</v>
      </c>
      <c r="ES349" s="1" t="s">
        <v>433</v>
      </c>
      <c r="ET349" s="1">
        <v>2.94427</v>
      </c>
      <c r="EU349" s="1">
        <v>2.80118</v>
      </c>
      <c r="EV349" s="1">
        <v>0.225222</v>
      </c>
      <c r="EW349" s="1">
        <v>0.229154</v>
      </c>
      <c r="EX349" s="1">
        <v>0.117752</v>
      </c>
      <c r="EY349" s="1">
        <v>0.112471</v>
      </c>
      <c r="EZ349" s="1">
        <v>15912.6</v>
      </c>
      <c r="FA349" s="1">
        <v>16600.9</v>
      </c>
      <c r="FB349" s="1">
        <v>23878.4</v>
      </c>
      <c r="FC349" s="1">
        <v>25056.4</v>
      </c>
      <c r="FD349" s="1">
        <v>33718.9</v>
      </c>
      <c r="FE349" s="1">
        <v>35509.4</v>
      </c>
      <c r="FF349" s="1">
        <v>43526.0</v>
      </c>
      <c r="FG349" s="1">
        <v>46314.9</v>
      </c>
      <c r="FH349" s="1">
        <v>1.93102</v>
      </c>
      <c r="FI349" s="1">
        <v>1.89883</v>
      </c>
      <c r="FJ349" s="1">
        <v>0.13797</v>
      </c>
      <c r="FK349" s="1">
        <v>0.0</v>
      </c>
      <c r="FL349" s="1">
        <v>29.3127</v>
      </c>
      <c r="FM349" s="1">
        <v>999.9</v>
      </c>
      <c r="FN349" s="1">
        <v>65.9</v>
      </c>
      <c r="FO349" s="1">
        <v>32.8</v>
      </c>
      <c r="FP349" s="1">
        <v>33.0278</v>
      </c>
      <c r="FQ349" s="1">
        <v>64.0609</v>
      </c>
      <c r="FR349" s="1">
        <v>26.4864</v>
      </c>
      <c r="FS349" s="1">
        <v>1.0</v>
      </c>
      <c r="FT349" s="1">
        <v>0.268389</v>
      </c>
      <c r="FU349" s="1">
        <v>0.445681</v>
      </c>
      <c r="FV349" s="1">
        <v>20.3237</v>
      </c>
      <c r="FW349" s="1">
        <v>5.2104</v>
      </c>
      <c r="FX349" s="1">
        <v>11.9056</v>
      </c>
      <c r="FY349" s="1">
        <v>5.00295</v>
      </c>
      <c r="FZ349" s="1">
        <v>3.28988</v>
      </c>
      <c r="GA349" s="1">
        <v>9999.0</v>
      </c>
      <c r="GB349" s="1">
        <v>9999.0</v>
      </c>
      <c r="GC349" s="1">
        <v>9999.0</v>
      </c>
      <c r="GD349" s="1">
        <v>999.9</v>
      </c>
      <c r="GE349" s="1">
        <v>1.85946</v>
      </c>
      <c r="GF349" s="1">
        <v>1.85442</v>
      </c>
      <c r="GG349" s="1">
        <v>1.85768</v>
      </c>
      <c r="GH349" s="1">
        <v>1.85608</v>
      </c>
      <c r="GI349" s="1">
        <v>1.85486</v>
      </c>
      <c r="GJ349" s="1">
        <v>1.85457</v>
      </c>
      <c r="GK349" s="1">
        <v>1.85319</v>
      </c>
      <c r="GL349" s="1">
        <v>1.85638</v>
      </c>
      <c r="GM349" s="1">
        <v>0.0</v>
      </c>
      <c r="GN349" s="1">
        <v>0.0</v>
      </c>
      <c r="GO349" s="1">
        <v>0.0</v>
      </c>
      <c r="GP349" s="1">
        <v>0.0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0.0</v>
      </c>
      <c r="GX349" s="1">
        <v>100.0</v>
      </c>
      <c r="GY349" s="1">
        <v>100.0</v>
      </c>
      <c r="GZ349" s="1">
        <v>2.79</v>
      </c>
      <c r="HA349" s="1">
        <v>0.0132</v>
      </c>
      <c r="HB349" s="1">
        <v>0.4456844362221581</v>
      </c>
      <c r="HC349" s="1">
        <v>0.002809866934308161</v>
      </c>
      <c r="HD349" s="1">
        <v>-1.127031966113555E-6</v>
      </c>
      <c r="HE349" s="1">
        <v>1.768598670541231E-10</v>
      </c>
      <c r="HF349" s="1">
        <v>-0.06730217437184942</v>
      </c>
      <c r="HG349" s="1">
        <v>0.01081145868756639</v>
      </c>
      <c r="HH349" s="1">
        <v>-3.689364805754238E-4</v>
      </c>
      <c r="HI349" s="1">
        <v>2.919854880483278E-6</v>
      </c>
      <c r="HJ349" s="1">
        <v>2.0</v>
      </c>
      <c r="HK349" s="1">
        <v>2136.0</v>
      </c>
      <c r="HL349" s="1">
        <v>3.0</v>
      </c>
      <c r="HM349" s="1">
        <v>30.0</v>
      </c>
      <c r="HN349" s="1">
        <v>9.9</v>
      </c>
      <c r="HO349" s="1">
        <v>9.8</v>
      </c>
      <c r="HP349" s="1">
        <v>3.30811</v>
      </c>
      <c r="HQ349" s="1">
        <v>2.28027</v>
      </c>
      <c r="HR349" s="1">
        <v>1.4978</v>
      </c>
      <c r="HS349" s="1">
        <v>2.29736</v>
      </c>
      <c r="HT349" s="1">
        <v>1.54785</v>
      </c>
      <c r="HU349" s="1">
        <v>2.33032</v>
      </c>
      <c r="HV349" s="1">
        <v>36.2694</v>
      </c>
      <c r="HW349" s="1">
        <v>15.2703</v>
      </c>
      <c r="HX349" s="1">
        <v>18.0</v>
      </c>
      <c r="HY349" s="1">
        <v>471.308</v>
      </c>
      <c r="HZ349" s="1">
        <v>512.983</v>
      </c>
      <c r="IA349" s="1">
        <v>28.8252</v>
      </c>
      <c r="IB349" s="1">
        <v>30.5389</v>
      </c>
      <c r="IC349" s="1">
        <v>30.0001</v>
      </c>
      <c r="ID349" s="1">
        <v>30.325</v>
      </c>
      <c r="IE349" s="1">
        <v>30.4161</v>
      </c>
      <c r="IF349" s="1">
        <v>66.2149</v>
      </c>
      <c r="IG349" s="1">
        <v>26.2933</v>
      </c>
      <c r="IH349" s="1">
        <v>36.1612</v>
      </c>
      <c r="II349" s="1">
        <v>28.8194</v>
      </c>
      <c r="IJ349" s="1">
        <v>1698.52</v>
      </c>
      <c r="IK349" s="1">
        <v>25.4219</v>
      </c>
      <c r="IL349" s="1">
        <v>100.659</v>
      </c>
      <c r="IM349" s="1">
        <v>100.379</v>
      </c>
      <c r="IN349" s="1" t="s">
        <v>365</v>
      </c>
    </row>
    <row r="350" ht="15.75" customHeight="1">
      <c r="A350" s="1">
        <v>334.0</v>
      </c>
      <c r="B350" s="1">
        <v>1.6604003381E9</v>
      </c>
      <c r="C350" s="1">
        <v>614.0</v>
      </c>
      <c r="D350" s="1" t="s">
        <v>1012</v>
      </c>
      <c r="E350" s="1" t="s">
        <v>1013</v>
      </c>
      <c r="F350" s="1">
        <v>1.0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1.66040032988125E9</v>
      </c>
      <c r="O350" s="1">
        <f t="shared" si="1"/>
        <v>0.001490207162</v>
      </c>
      <c r="P350" s="1">
        <f t="shared" si="2"/>
        <v>1.490207162</v>
      </c>
      <c r="Q350" s="1">
        <f t="shared" si="3"/>
        <v>6.424454286</v>
      </c>
      <c r="R350" s="1">
        <f t="shared" si="4"/>
        <v>1587.12375</v>
      </c>
      <c r="S350" s="1">
        <f t="shared" si="5"/>
        <v>1397.98937</v>
      </c>
      <c r="T350" s="1">
        <f t="shared" si="6"/>
        <v>139.4787415</v>
      </c>
      <c r="U350" s="1">
        <f t="shared" si="7"/>
        <v>158.3488602</v>
      </c>
      <c r="V350" s="1">
        <f t="shared" si="8"/>
        <v>0.07404471477</v>
      </c>
      <c r="W350" s="1">
        <f t="shared" si="9"/>
        <v>2.924139141</v>
      </c>
      <c r="X350" s="1">
        <f t="shared" si="10"/>
        <v>0.07301865243</v>
      </c>
      <c r="Y350" s="1">
        <f t="shared" si="11"/>
        <v>0.04572766083</v>
      </c>
      <c r="Z350" s="1">
        <f t="shared" si="12"/>
        <v>321.5062774</v>
      </c>
      <c r="AA350" s="1">
        <f t="shared" si="13"/>
        <v>32.51772319</v>
      </c>
      <c r="AB350" s="1">
        <f t="shared" si="14"/>
        <v>31.5590375</v>
      </c>
      <c r="AC350" s="1">
        <f t="shared" si="15"/>
        <v>4.65719013</v>
      </c>
      <c r="AD350" s="1">
        <f t="shared" si="16"/>
        <v>59.72376264</v>
      </c>
      <c r="AE350" s="1">
        <f t="shared" si="17"/>
        <v>2.696040812</v>
      </c>
      <c r="AF350" s="1">
        <f t="shared" si="18"/>
        <v>4.51418446</v>
      </c>
      <c r="AG350" s="1">
        <f t="shared" si="19"/>
        <v>1.961149318</v>
      </c>
      <c r="AH350" s="1">
        <f t="shared" si="20"/>
        <v>-65.71813585</v>
      </c>
      <c r="AI350" s="1">
        <f t="shared" si="21"/>
        <v>-86.41080283</v>
      </c>
      <c r="AJ350" s="1">
        <f t="shared" si="22"/>
        <v>-6.654617192</v>
      </c>
      <c r="AK350" s="1">
        <f t="shared" si="23"/>
        <v>162.7227215</v>
      </c>
      <c r="AL350" s="1">
        <f t="shared" si="24"/>
        <v>37.46505938</v>
      </c>
      <c r="AM350" s="1">
        <f t="shared" si="25"/>
        <v>1.5345974</v>
      </c>
      <c r="AN350" s="1">
        <f t="shared" si="26"/>
        <v>6.424454286</v>
      </c>
      <c r="AO350" s="1">
        <v>1704.102613339451</v>
      </c>
      <c r="AP350" s="1">
        <v>1670.19412121212</v>
      </c>
      <c r="AQ350" s="1">
        <v>5.068292860890053</v>
      </c>
      <c r="AR350" s="1">
        <v>65.10273567100046</v>
      </c>
      <c r="AS350" s="1">
        <f t="shared" si="27"/>
        <v>1.490207162</v>
      </c>
      <c r="AT350" s="1">
        <v>25.23886695159188</v>
      </c>
      <c r="AU350" s="1">
        <v>26.99445515151516</v>
      </c>
      <c r="AV350" s="1">
        <v>-0.002453005279198695</v>
      </c>
      <c r="AW350" s="1">
        <v>83.61530632147979</v>
      </c>
      <c r="AX350" s="1">
        <v>20.0</v>
      </c>
      <c r="AY350" s="1">
        <v>4.0</v>
      </c>
      <c r="AZ350" s="1">
        <f t="shared" si="28"/>
        <v>1</v>
      </c>
      <c r="BA350" s="1">
        <f t="shared" si="29"/>
        <v>0</v>
      </c>
      <c r="BB350" s="1">
        <f t="shared" si="30"/>
        <v>52018.33081</v>
      </c>
      <c r="BC350" s="1">
        <f t="shared" si="31"/>
        <v>1999.935</v>
      </c>
      <c r="BD350" s="1">
        <f t="shared" si="32"/>
        <v>1681.145738</v>
      </c>
      <c r="BE350" s="1">
        <f t="shared" si="33"/>
        <v>0.8406001883</v>
      </c>
      <c r="BF350" s="1">
        <f t="shared" si="34"/>
        <v>0.1607583633</v>
      </c>
      <c r="BG350" s="1">
        <v>6.0</v>
      </c>
      <c r="BH350" s="1">
        <v>0.5</v>
      </c>
      <c r="BI350" s="1" t="s">
        <v>355</v>
      </c>
      <c r="BJ350" s="1">
        <v>2.0</v>
      </c>
      <c r="BK350" s="1" t="b">
        <v>1</v>
      </c>
      <c r="BL350" s="1">
        <v>1.66040032988125E9</v>
      </c>
      <c r="BM350" s="1">
        <v>1587.12375</v>
      </c>
      <c r="BN350" s="1">
        <v>1634.989375</v>
      </c>
      <c r="BO350" s="1">
        <v>27.0223</v>
      </c>
      <c r="BP350" s="1">
        <v>25.2311125</v>
      </c>
      <c r="BQ350" s="1">
        <v>1584.353125</v>
      </c>
      <c r="BR350" s="1">
        <v>27.00919375</v>
      </c>
      <c r="BS350" s="1">
        <v>500.158375</v>
      </c>
      <c r="BT350" s="1">
        <v>99.67091875</v>
      </c>
      <c r="BU350" s="1">
        <v>0.1000412375</v>
      </c>
      <c r="BV350" s="1">
        <v>31.01090625</v>
      </c>
      <c r="BW350" s="1">
        <v>31.5590375</v>
      </c>
      <c r="BX350" s="1">
        <v>999.9</v>
      </c>
      <c r="BY350" s="1">
        <v>0.0</v>
      </c>
      <c r="BZ350" s="1">
        <v>0.0</v>
      </c>
      <c r="CA350" s="1">
        <v>10002.104375</v>
      </c>
      <c r="CB350" s="1">
        <v>0.0</v>
      </c>
      <c r="CC350" s="1">
        <v>25.41709375</v>
      </c>
      <c r="CD350" s="1">
        <v>-47.865325</v>
      </c>
      <c r="CE350" s="1">
        <v>1631.203125</v>
      </c>
      <c r="CF350" s="1">
        <v>1677.31125</v>
      </c>
      <c r="CG350" s="1">
        <v>1.7911875</v>
      </c>
      <c r="CH350" s="1">
        <v>1634.989375</v>
      </c>
      <c r="CI350" s="1">
        <v>25.2311125</v>
      </c>
      <c r="CJ350" s="1">
        <v>2.6933375</v>
      </c>
      <c r="CK350" s="1">
        <v>2.5148075</v>
      </c>
      <c r="CL350" s="1">
        <v>22.2445125</v>
      </c>
      <c r="CM350" s="1">
        <v>21.12265</v>
      </c>
      <c r="CN350" s="1">
        <v>1999.935</v>
      </c>
      <c r="CO350" s="1">
        <v>0.979993375</v>
      </c>
      <c r="CP350" s="1">
        <v>0.0200067375</v>
      </c>
      <c r="CQ350" s="1">
        <v>0.0</v>
      </c>
      <c r="CR350" s="1">
        <v>2.3419375</v>
      </c>
      <c r="CS350" s="1">
        <v>0.0</v>
      </c>
      <c r="CT350" s="1">
        <v>23208.2125</v>
      </c>
      <c r="CU350" s="1">
        <v>17411.74375</v>
      </c>
      <c r="CV350" s="1">
        <v>40.8159375</v>
      </c>
      <c r="CW350" s="1">
        <v>41.742125</v>
      </c>
      <c r="CX350" s="1">
        <v>40.75</v>
      </c>
      <c r="CY350" s="1">
        <v>40.175375</v>
      </c>
      <c r="CZ350" s="1">
        <v>40.88275</v>
      </c>
      <c r="DA350" s="1">
        <v>1959.92375</v>
      </c>
      <c r="DB350" s="1">
        <v>40.01125</v>
      </c>
      <c r="DC350" s="1">
        <v>0.0</v>
      </c>
      <c r="DD350" s="1">
        <v>1.6604003358E9</v>
      </c>
      <c r="DE350" s="1">
        <v>0.0</v>
      </c>
      <c r="DF350" s="1">
        <v>1.6603997476E9</v>
      </c>
      <c r="DG350" s="1" t="s">
        <v>356</v>
      </c>
      <c r="DH350" s="1">
        <v>1.6603997421E9</v>
      </c>
      <c r="DI350" s="1">
        <v>1.6603997476E9</v>
      </c>
      <c r="DJ350" s="1">
        <v>1.0</v>
      </c>
      <c r="DK350" s="1">
        <v>0.077</v>
      </c>
      <c r="DL350" s="1">
        <v>-0.022</v>
      </c>
      <c r="DM350" s="1">
        <v>1.398</v>
      </c>
      <c r="DN350" s="1">
        <v>0.017</v>
      </c>
      <c r="DO350" s="1">
        <v>400.0</v>
      </c>
      <c r="DP350" s="1">
        <v>25.0</v>
      </c>
      <c r="DQ350" s="1">
        <v>0.31</v>
      </c>
      <c r="DR350" s="1">
        <v>0.07</v>
      </c>
      <c r="DS350" s="1">
        <v>6.528265380035038</v>
      </c>
      <c r="DT350" s="1">
        <v>0.56150079720018</v>
      </c>
      <c r="DU350" s="1">
        <v>0.1494040130834397</v>
      </c>
      <c r="DV350" s="1">
        <v>0.0</v>
      </c>
      <c r="DW350" s="1">
        <v>37.44926592198665</v>
      </c>
      <c r="DX350" s="1">
        <v>-3.069940654188663</v>
      </c>
      <c r="DY350" s="1">
        <v>0.2838004506315522</v>
      </c>
      <c r="DZ350" s="1">
        <v>0.0</v>
      </c>
      <c r="EA350" s="1">
        <v>-47.85292580645161</v>
      </c>
      <c r="EB350" s="1">
        <v>3.235533870967852</v>
      </c>
      <c r="EC350" s="1">
        <v>0.3249950381435049</v>
      </c>
      <c r="ED350" s="1">
        <v>0.0</v>
      </c>
      <c r="EE350" s="1">
        <v>1394.743869174737</v>
      </c>
      <c r="EF350" s="1">
        <v>257.489695299879</v>
      </c>
      <c r="EG350" s="1">
        <v>18.84098761107045</v>
      </c>
      <c r="EH350" s="1">
        <v>0.0</v>
      </c>
      <c r="EI350" s="1">
        <v>1.807616097560976</v>
      </c>
      <c r="EJ350" s="1">
        <v>-0.2775066898954681</v>
      </c>
      <c r="EK350" s="1">
        <v>0.02905044660905584</v>
      </c>
      <c r="EL350" s="1">
        <v>0.0</v>
      </c>
      <c r="EM350" s="1">
        <v>1.960878399553465</v>
      </c>
      <c r="EN350" s="1">
        <v>0.01619223442764087</v>
      </c>
      <c r="EO350" s="1">
        <v>0.001945703791626059</v>
      </c>
      <c r="EP350" s="1">
        <v>1.0</v>
      </c>
      <c r="EQ350" s="1">
        <v>1.0</v>
      </c>
      <c r="ER350" s="1">
        <v>6.0</v>
      </c>
      <c r="ES350" s="1" t="s">
        <v>433</v>
      </c>
      <c r="ET350" s="1">
        <v>2.94393</v>
      </c>
      <c r="EU350" s="1">
        <v>2.80107</v>
      </c>
      <c r="EV350" s="1">
        <v>0.225625</v>
      </c>
      <c r="EW350" s="1">
        <v>0.229552</v>
      </c>
      <c r="EX350" s="1">
        <v>0.117749</v>
      </c>
      <c r="EY350" s="1">
        <v>0.112522</v>
      </c>
      <c r="EZ350" s="1">
        <v>15904.4</v>
      </c>
      <c r="FA350" s="1">
        <v>16592.2</v>
      </c>
      <c r="FB350" s="1">
        <v>23878.5</v>
      </c>
      <c r="FC350" s="1">
        <v>25056.2</v>
      </c>
      <c r="FD350" s="1">
        <v>33719.1</v>
      </c>
      <c r="FE350" s="1">
        <v>35507.3</v>
      </c>
      <c r="FF350" s="1">
        <v>43526.0</v>
      </c>
      <c r="FG350" s="1">
        <v>46314.8</v>
      </c>
      <c r="FH350" s="1">
        <v>1.93082</v>
      </c>
      <c r="FI350" s="1">
        <v>1.89898</v>
      </c>
      <c r="FJ350" s="1">
        <v>0.137966</v>
      </c>
      <c r="FK350" s="1">
        <v>0.0</v>
      </c>
      <c r="FL350" s="1">
        <v>29.3126</v>
      </c>
      <c r="FM350" s="1">
        <v>999.9</v>
      </c>
      <c r="FN350" s="1">
        <v>65.9</v>
      </c>
      <c r="FO350" s="1">
        <v>32.8</v>
      </c>
      <c r="FP350" s="1">
        <v>33.0308</v>
      </c>
      <c r="FQ350" s="1">
        <v>64.1709</v>
      </c>
      <c r="FR350" s="1">
        <v>26.887</v>
      </c>
      <c r="FS350" s="1">
        <v>1.0</v>
      </c>
      <c r="FT350" s="1">
        <v>0.268504</v>
      </c>
      <c r="FU350" s="1">
        <v>0.44638100000000003</v>
      </c>
      <c r="FV350" s="1">
        <v>20.3236</v>
      </c>
      <c r="FW350" s="1">
        <v>5.2095</v>
      </c>
      <c r="FX350" s="1">
        <v>11.9057</v>
      </c>
      <c r="FY350" s="1">
        <v>5.0025</v>
      </c>
      <c r="FZ350" s="1">
        <v>3.28968</v>
      </c>
      <c r="GA350" s="1">
        <v>9999.0</v>
      </c>
      <c r="GB350" s="1">
        <v>9999.0</v>
      </c>
      <c r="GC350" s="1">
        <v>9999.0</v>
      </c>
      <c r="GD350" s="1">
        <v>999.9</v>
      </c>
      <c r="GE350" s="1">
        <v>1.85947</v>
      </c>
      <c r="GF350" s="1">
        <v>1.85442</v>
      </c>
      <c r="GG350" s="1">
        <v>1.85768</v>
      </c>
      <c r="GH350" s="1">
        <v>1.85608</v>
      </c>
      <c r="GI350" s="1">
        <v>1.85486</v>
      </c>
      <c r="GJ350" s="1">
        <v>1.85457</v>
      </c>
      <c r="GK350" s="1">
        <v>1.85319</v>
      </c>
      <c r="GL350" s="1">
        <v>1.85638</v>
      </c>
      <c r="GM350" s="1">
        <v>0.0</v>
      </c>
      <c r="GN350" s="1">
        <v>0.0</v>
      </c>
      <c r="GO350" s="1">
        <v>0.0</v>
      </c>
      <c r="GP350" s="1">
        <v>0.0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0.0</v>
      </c>
      <c r="GX350" s="1">
        <v>100.0</v>
      </c>
      <c r="GY350" s="1">
        <v>100.0</v>
      </c>
      <c r="GZ350" s="1">
        <v>2.8</v>
      </c>
      <c r="HA350" s="1">
        <v>0.0132</v>
      </c>
      <c r="HB350" s="1">
        <v>0.4456844362221581</v>
      </c>
      <c r="HC350" s="1">
        <v>0.002809866934308161</v>
      </c>
      <c r="HD350" s="1">
        <v>-1.127031966113555E-6</v>
      </c>
      <c r="HE350" s="1">
        <v>1.768598670541231E-10</v>
      </c>
      <c r="HF350" s="1">
        <v>-0.06730217437184942</v>
      </c>
      <c r="HG350" s="1">
        <v>0.01081145868756639</v>
      </c>
      <c r="HH350" s="1">
        <v>-3.689364805754238E-4</v>
      </c>
      <c r="HI350" s="1">
        <v>2.919854880483278E-6</v>
      </c>
      <c r="HJ350" s="1">
        <v>2.0</v>
      </c>
      <c r="HK350" s="1">
        <v>2136.0</v>
      </c>
      <c r="HL350" s="1">
        <v>3.0</v>
      </c>
      <c r="HM350" s="1">
        <v>30.0</v>
      </c>
      <c r="HN350" s="1">
        <v>9.9</v>
      </c>
      <c r="HO350" s="1">
        <v>9.8</v>
      </c>
      <c r="HP350" s="1">
        <v>3.31299</v>
      </c>
      <c r="HQ350" s="1">
        <v>2.27539</v>
      </c>
      <c r="HR350" s="1">
        <v>1.4978</v>
      </c>
      <c r="HS350" s="1">
        <v>2.29736</v>
      </c>
      <c r="HT350" s="1">
        <v>1.54785</v>
      </c>
      <c r="HU350" s="1">
        <v>2.26685</v>
      </c>
      <c r="HV350" s="1">
        <v>36.2459</v>
      </c>
      <c r="HW350" s="1">
        <v>15.2878</v>
      </c>
      <c r="HX350" s="1">
        <v>18.0</v>
      </c>
      <c r="HY350" s="1">
        <v>471.198</v>
      </c>
      <c r="HZ350" s="1">
        <v>513.085</v>
      </c>
      <c r="IA350" s="1">
        <v>28.8237</v>
      </c>
      <c r="IB350" s="1">
        <v>30.5391</v>
      </c>
      <c r="IC350" s="1">
        <v>30.0002</v>
      </c>
      <c r="ID350" s="1">
        <v>30.3257</v>
      </c>
      <c r="IE350" s="1">
        <v>30.4161</v>
      </c>
      <c r="IF350" s="1">
        <v>66.3229</v>
      </c>
      <c r="IG350" s="1">
        <v>26.2933</v>
      </c>
      <c r="IH350" s="1">
        <v>36.1612</v>
      </c>
      <c r="II350" s="1">
        <v>28.8194</v>
      </c>
      <c r="IJ350" s="1">
        <v>1708.58</v>
      </c>
      <c r="IK350" s="1">
        <v>25.4251</v>
      </c>
      <c r="IL350" s="1">
        <v>100.659</v>
      </c>
      <c r="IM350" s="1">
        <v>100.379</v>
      </c>
      <c r="IN350" s="1" t="s">
        <v>365</v>
      </c>
    </row>
    <row r="351" ht="15.75" customHeight="1">
      <c r="A351" s="1">
        <v>335.0</v>
      </c>
      <c r="B351" s="1">
        <v>1.6604003391E9</v>
      </c>
      <c r="C351" s="1">
        <v>615.0</v>
      </c>
      <c r="D351" s="1" t="s">
        <v>1014</v>
      </c>
      <c r="E351" s="1" t="s">
        <v>1015</v>
      </c>
      <c r="F351" s="1">
        <v>1.0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1.660400331399999E9</v>
      </c>
      <c r="O351" s="1">
        <f t="shared" si="1"/>
        <v>0.001486345975</v>
      </c>
      <c r="P351" s="1">
        <f t="shared" si="2"/>
        <v>1.486345975</v>
      </c>
      <c r="Q351" s="1">
        <f t="shared" si="3"/>
        <v>6.532928398</v>
      </c>
      <c r="R351" s="1">
        <f t="shared" si="4"/>
        <v>1594.626667</v>
      </c>
      <c r="S351" s="1">
        <f t="shared" si="5"/>
        <v>1402.525946</v>
      </c>
      <c r="T351" s="1">
        <f t="shared" si="6"/>
        <v>139.931333</v>
      </c>
      <c r="U351" s="1">
        <f t="shared" si="7"/>
        <v>159.0974027</v>
      </c>
      <c r="V351" s="1">
        <f t="shared" si="8"/>
        <v>0.07384012204</v>
      </c>
      <c r="W351" s="1">
        <f t="shared" si="9"/>
        <v>2.92411118</v>
      </c>
      <c r="X351" s="1">
        <f t="shared" si="10"/>
        <v>0.07281967034</v>
      </c>
      <c r="Y351" s="1">
        <f t="shared" si="11"/>
        <v>0.04560280259</v>
      </c>
      <c r="Z351" s="1">
        <f t="shared" si="12"/>
        <v>321.506761</v>
      </c>
      <c r="AA351" s="1">
        <f t="shared" si="13"/>
        <v>32.51795045</v>
      </c>
      <c r="AB351" s="1">
        <f t="shared" si="14"/>
        <v>31.55788667</v>
      </c>
      <c r="AC351" s="1">
        <f t="shared" si="15"/>
        <v>4.656885797</v>
      </c>
      <c r="AD351" s="1">
        <f t="shared" si="16"/>
        <v>59.71369049</v>
      </c>
      <c r="AE351" s="1">
        <f t="shared" si="17"/>
        <v>2.695464281</v>
      </c>
      <c r="AF351" s="1">
        <f t="shared" si="18"/>
        <v>4.513980394</v>
      </c>
      <c r="AG351" s="1">
        <f t="shared" si="19"/>
        <v>1.961421516</v>
      </c>
      <c r="AH351" s="1">
        <f t="shared" si="20"/>
        <v>-65.54785749</v>
      </c>
      <c r="AI351" s="1">
        <f t="shared" si="21"/>
        <v>-86.35355289</v>
      </c>
      <c r="AJ351" s="1">
        <f t="shared" si="22"/>
        <v>-6.650208156</v>
      </c>
      <c r="AK351" s="1">
        <f t="shared" si="23"/>
        <v>162.9551425</v>
      </c>
      <c r="AL351" s="1">
        <f t="shared" si="24"/>
        <v>37.41581539</v>
      </c>
      <c r="AM351" s="1">
        <f t="shared" si="25"/>
        <v>1.525744895</v>
      </c>
      <c r="AN351" s="1">
        <f t="shared" si="26"/>
        <v>6.532928398</v>
      </c>
      <c r="AO351" s="1">
        <v>1709.336039394278</v>
      </c>
      <c r="AP351" s="1">
        <v>1675.269212121213</v>
      </c>
      <c r="AQ351" s="1">
        <v>5.073034584888353</v>
      </c>
      <c r="AR351" s="1">
        <v>65.10273567100046</v>
      </c>
      <c r="AS351" s="1">
        <f t="shared" si="27"/>
        <v>1.486345975</v>
      </c>
      <c r="AT351" s="1">
        <v>25.24891897401986</v>
      </c>
      <c r="AU351" s="1">
        <v>26.99396666666666</v>
      </c>
      <c r="AV351" s="1">
        <v>-0.001534028358305716</v>
      </c>
      <c r="AW351" s="1">
        <v>83.61530632147979</v>
      </c>
      <c r="AX351" s="1">
        <v>20.0</v>
      </c>
      <c r="AY351" s="1">
        <v>4.0</v>
      </c>
      <c r="AZ351" s="1">
        <f t="shared" si="28"/>
        <v>1</v>
      </c>
      <c r="BA351" s="1">
        <f t="shared" si="29"/>
        <v>0</v>
      </c>
      <c r="BB351" s="1">
        <f t="shared" si="30"/>
        <v>52017.67052</v>
      </c>
      <c r="BC351" s="1">
        <f t="shared" si="31"/>
        <v>1999.938</v>
      </c>
      <c r="BD351" s="1">
        <f t="shared" si="32"/>
        <v>1681.14826</v>
      </c>
      <c r="BE351" s="1">
        <f t="shared" si="33"/>
        <v>0.8406001886</v>
      </c>
      <c r="BF351" s="1">
        <f t="shared" si="34"/>
        <v>0.160758364</v>
      </c>
      <c r="BG351" s="1">
        <v>6.0</v>
      </c>
      <c r="BH351" s="1">
        <v>0.5</v>
      </c>
      <c r="BI351" s="1" t="s">
        <v>355</v>
      </c>
      <c r="BJ351" s="1">
        <v>2.0</v>
      </c>
      <c r="BK351" s="1" t="b">
        <v>1</v>
      </c>
      <c r="BL351" s="1">
        <v>1.660400331399999E9</v>
      </c>
      <c r="BM351" s="1">
        <v>1594.626666666667</v>
      </c>
      <c r="BN351" s="1">
        <v>1642.430666666667</v>
      </c>
      <c r="BO351" s="1">
        <v>27.01652666666666</v>
      </c>
      <c r="BP351" s="1">
        <v>25.23564</v>
      </c>
      <c r="BQ351" s="1">
        <v>1591.851333333333</v>
      </c>
      <c r="BR351" s="1">
        <v>27.00340666666666</v>
      </c>
      <c r="BS351" s="1">
        <v>500.1523999999999</v>
      </c>
      <c r="BT351" s="1">
        <v>99.67091999999998</v>
      </c>
      <c r="BU351" s="1">
        <v>0.10002074</v>
      </c>
      <c r="BV351" s="1">
        <v>31.01011333333333</v>
      </c>
      <c r="BW351" s="1">
        <v>31.55788666666667</v>
      </c>
      <c r="BX351" s="1">
        <v>999.8999999999999</v>
      </c>
      <c r="BY351" s="1">
        <v>0.0</v>
      </c>
      <c r="BZ351" s="1">
        <v>0.0</v>
      </c>
      <c r="CA351" s="1">
        <v>10001.94466666667</v>
      </c>
      <c r="CB351" s="1">
        <v>0.0</v>
      </c>
      <c r="CC351" s="1">
        <v>25.57065333333333</v>
      </c>
      <c r="CD351" s="1">
        <v>-47.80464666666667</v>
      </c>
      <c r="CE351" s="1">
        <v>1638.904666666667</v>
      </c>
      <c r="CF351" s="1">
        <v>1684.953999999999</v>
      </c>
      <c r="CG351" s="1">
        <v>1.780887333333333</v>
      </c>
      <c r="CH351" s="1">
        <v>1642.430666666667</v>
      </c>
      <c r="CI351" s="1">
        <v>25.23564</v>
      </c>
      <c r="CJ351" s="1">
        <v>2.692762000000001</v>
      </c>
      <c r="CK351" s="1">
        <v>2.515258666666667</v>
      </c>
      <c r="CL351" s="1">
        <v>22.24100666666667</v>
      </c>
      <c r="CM351" s="1">
        <v>21.12556666666667</v>
      </c>
      <c r="CN351" s="1">
        <v>1999.938</v>
      </c>
      <c r="CO351" s="1">
        <v>0.9799934000000001</v>
      </c>
      <c r="CP351" s="1">
        <v>0.02000671333333333</v>
      </c>
      <c r="CQ351" s="1">
        <v>0.0</v>
      </c>
      <c r="CR351" s="1">
        <v>2.448066666666666</v>
      </c>
      <c r="CS351" s="1">
        <v>0.0</v>
      </c>
      <c r="CT351" s="1">
        <v>23207.75333333333</v>
      </c>
      <c r="CU351" s="1">
        <v>17411.76666666667</v>
      </c>
      <c r="CV351" s="1">
        <v>40.8162</v>
      </c>
      <c r="CW351" s="1">
        <v>41.7416</v>
      </c>
      <c r="CX351" s="1">
        <v>40.75</v>
      </c>
      <c r="CY351" s="1">
        <v>40.18286666666667</v>
      </c>
      <c r="CZ351" s="1">
        <v>40.88326666666667</v>
      </c>
      <c r="DA351" s="1">
        <v>1959.926666666666</v>
      </c>
      <c r="DB351" s="1">
        <v>40.01133333333333</v>
      </c>
      <c r="DC351" s="1">
        <v>0.0</v>
      </c>
      <c r="DD351" s="1">
        <v>1.660400337E9</v>
      </c>
      <c r="DE351" s="1">
        <v>0.0</v>
      </c>
      <c r="DF351" s="1">
        <v>1.6603997476E9</v>
      </c>
      <c r="DG351" s="1" t="s">
        <v>356</v>
      </c>
      <c r="DH351" s="1">
        <v>1.6603997421E9</v>
      </c>
      <c r="DI351" s="1">
        <v>1.6603997476E9</v>
      </c>
      <c r="DJ351" s="1">
        <v>1.0</v>
      </c>
      <c r="DK351" s="1">
        <v>0.077</v>
      </c>
      <c r="DL351" s="1">
        <v>-0.022</v>
      </c>
      <c r="DM351" s="1">
        <v>1.398</v>
      </c>
      <c r="DN351" s="1">
        <v>0.017</v>
      </c>
      <c r="DO351" s="1">
        <v>400.0</v>
      </c>
      <c r="DP351" s="1">
        <v>25.0</v>
      </c>
      <c r="DQ351" s="1">
        <v>0.31</v>
      </c>
      <c r="DR351" s="1">
        <v>0.07</v>
      </c>
      <c r="DS351" s="1">
        <v>6.526066169517298</v>
      </c>
      <c r="DT351" s="1">
        <v>-0.05710970003799147</v>
      </c>
      <c r="DU351" s="1">
        <v>0.1515302770487264</v>
      </c>
      <c r="DV351" s="1">
        <v>1.0</v>
      </c>
      <c r="DW351" s="1">
        <v>37.44021305830243</v>
      </c>
      <c r="DX351" s="1">
        <v>-1.853655532846621</v>
      </c>
      <c r="DY351" s="1">
        <v>0.2670048962777609</v>
      </c>
      <c r="DZ351" s="1">
        <v>0.0</v>
      </c>
      <c r="EA351" s="1">
        <v>-47.80166999999999</v>
      </c>
      <c r="EB351" s="1">
        <v>1.347211568409253</v>
      </c>
      <c r="EC351" s="1">
        <v>0.270310881702285</v>
      </c>
      <c r="ED351" s="1">
        <v>0.0</v>
      </c>
      <c r="EE351" s="1">
        <v>1400.386133577384</v>
      </c>
      <c r="EF351" s="1">
        <v>262.6206456963722</v>
      </c>
      <c r="EG351" s="1">
        <v>19.8341289775869</v>
      </c>
      <c r="EH351" s="1">
        <v>0.0</v>
      </c>
      <c r="EI351" s="1">
        <v>1.797224</v>
      </c>
      <c r="EJ351" s="1">
        <v>-0.332428367729834</v>
      </c>
      <c r="EK351" s="1">
        <v>0.03446149574525169</v>
      </c>
      <c r="EL351" s="1">
        <v>0.0</v>
      </c>
      <c r="EM351" s="1">
        <v>1.961233285195225</v>
      </c>
      <c r="EN351" s="1">
        <v>0.01682752229556511</v>
      </c>
      <c r="EO351" s="1">
        <v>0.001980473817455919</v>
      </c>
      <c r="EP351" s="1">
        <v>1.0</v>
      </c>
      <c r="EQ351" s="1">
        <v>2.0</v>
      </c>
      <c r="ER351" s="1">
        <v>6.0</v>
      </c>
      <c r="ES351" s="1" t="s">
        <v>390</v>
      </c>
      <c r="ET351" s="1">
        <v>2.94379</v>
      </c>
      <c r="EU351" s="1">
        <v>2.80121</v>
      </c>
      <c r="EV351" s="1">
        <v>0.226021</v>
      </c>
      <c r="EW351" s="1">
        <v>0.229953</v>
      </c>
      <c r="EX351" s="1">
        <v>0.117748</v>
      </c>
      <c r="EY351" s="1">
        <v>0.11258</v>
      </c>
      <c r="EZ351" s="1">
        <v>15896.2</v>
      </c>
      <c r="FA351" s="1">
        <v>16583.6</v>
      </c>
      <c r="FB351" s="1">
        <v>23878.4</v>
      </c>
      <c r="FC351" s="1">
        <v>25056.2</v>
      </c>
      <c r="FD351" s="1">
        <v>33719.1</v>
      </c>
      <c r="FE351" s="1">
        <v>35504.9</v>
      </c>
      <c r="FF351" s="1">
        <v>43526.0</v>
      </c>
      <c r="FG351" s="1">
        <v>46314.7</v>
      </c>
      <c r="FH351" s="1">
        <v>1.93073</v>
      </c>
      <c r="FI351" s="1">
        <v>1.89895</v>
      </c>
      <c r="FJ351" s="1">
        <v>0.137769</v>
      </c>
      <c r="FK351" s="1">
        <v>0.0</v>
      </c>
      <c r="FL351" s="1">
        <v>29.312</v>
      </c>
      <c r="FM351" s="1">
        <v>999.9</v>
      </c>
      <c r="FN351" s="1">
        <v>65.9</v>
      </c>
      <c r="FO351" s="1">
        <v>32.8</v>
      </c>
      <c r="FP351" s="1">
        <v>33.0306</v>
      </c>
      <c r="FQ351" s="1">
        <v>64.1009</v>
      </c>
      <c r="FR351" s="1">
        <v>26.7348</v>
      </c>
      <c r="FS351" s="1">
        <v>1.0</v>
      </c>
      <c r="FT351" s="1">
        <v>0.268549</v>
      </c>
      <c r="FU351" s="1">
        <v>0.448007</v>
      </c>
      <c r="FV351" s="1">
        <v>20.3236</v>
      </c>
      <c r="FW351" s="1">
        <v>5.2101</v>
      </c>
      <c r="FX351" s="1">
        <v>11.906</v>
      </c>
      <c r="FY351" s="1">
        <v>5.00275</v>
      </c>
      <c r="FZ351" s="1">
        <v>3.2897</v>
      </c>
      <c r="GA351" s="1">
        <v>9999.0</v>
      </c>
      <c r="GB351" s="1">
        <v>9999.0</v>
      </c>
      <c r="GC351" s="1">
        <v>9999.0</v>
      </c>
      <c r="GD351" s="1">
        <v>999.9</v>
      </c>
      <c r="GE351" s="1">
        <v>1.85946</v>
      </c>
      <c r="GF351" s="1">
        <v>1.85442</v>
      </c>
      <c r="GG351" s="1">
        <v>1.85768</v>
      </c>
      <c r="GH351" s="1">
        <v>1.85608</v>
      </c>
      <c r="GI351" s="1">
        <v>1.85486</v>
      </c>
      <c r="GJ351" s="1">
        <v>1.85457</v>
      </c>
      <c r="GK351" s="1">
        <v>1.85319</v>
      </c>
      <c r="GL351" s="1">
        <v>1.85638</v>
      </c>
      <c r="GM351" s="1">
        <v>0.0</v>
      </c>
      <c r="GN351" s="1">
        <v>0.0</v>
      </c>
      <c r="GO351" s="1">
        <v>0.0</v>
      </c>
      <c r="GP351" s="1">
        <v>0.0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0.0</v>
      </c>
      <c r="GX351" s="1">
        <v>100.0</v>
      </c>
      <c r="GY351" s="1">
        <v>100.0</v>
      </c>
      <c r="GZ351" s="1">
        <v>2.8</v>
      </c>
      <c r="HA351" s="1">
        <v>0.0132</v>
      </c>
      <c r="HB351" s="1">
        <v>0.4456844362221581</v>
      </c>
      <c r="HC351" s="1">
        <v>0.002809866934308161</v>
      </c>
      <c r="HD351" s="1">
        <v>-1.127031966113555E-6</v>
      </c>
      <c r="HE351" s="1">
        <v>1.768598670541231E-10</v>
      </c>
      <c r="HF351" s="1">
        <v>-0.06730217437184942</v>
      </c>
      <c r="HG351" s="1">
        <v>0.01081145868756639</v>
      </c>
      <c r="HH351" s="1">
        <v>-3.689364805754238E-4</v>
      </c>
      <c r="HI351" s="1">
        <v>2.919854880483278E-6</v>
      </c>
      <c r="HJ351" s="1">
        <v>2.0</v>
      </c>
      <c r="HK351" s="1">
        <v>2136.0</v>
      </c>
      <c r="HL351" s="1">
        <v>3.0</v>
      </c>
      <c r="HM351" s="1">
        <v>30.0</v>
      </c>
      <c r="HN351" s="1">
        <v>9.9</v>
      </c>
      <c r="HO351" s="1">
        <v>9.9</v>
      </c>
      <c r="HP351" s="1">
        <v>3.32275</v>
      </c>
      <c r="HQ351" s="1">
        <v>2.26318</v>
      </c>
      <c r="HR351" s="1">
        <v>1.4978</v>
      </c>
      <c r="HS351" s="1">
        <v>2.29736</v>
      </c>
      <c r="HT351" s="1">
        <v>1.54785</v>
      </c>
      <c r="HU351" s="1">
        <v>2.33765</v>
      </c>
      <c r="HV351" s="1">
        <v>36.2459</v>
      </c>
      <c r="HW351" s="1">
        <v>15.2966</v>
      </c>
      <c r="HX351" s="1">
        <v>18.0</v>
      </c>
      <c r="HY351" s="1">
        <v>471.145</v>
      </c>
      <c r="HZ351" s="1">
        <v>513.068</v>
      </c>
      <c r="IA351" s="1">
        <v>28.8223</v>
      </c>
      <c r="IB351" s="1">
        <v>30.5398</v>
      </c>
      <c r="IC351" s="1">
        <v>30.0002</v>
      </c>
      <c r="ID351" s="1">
        <v>30.3261</v>
      </c>
      <c r="IE351" s="1">
        <v>30.4162</v>
      </c>
      <c r="IF351" s="1">
        <v>66.5379</v>
      </c>
      <c r="IG351" s="1">
        <v>26.2933</v>
      </c>
      <c r="IH351" s="1">
        <v>36.1612</v>
      </c>
      <c r="II351" s="1">
        <v>28.8194</v>
      </c>
      <c r="IJ351" s="1">
        <v>1708.58</v>
      </c>
      <c r="IK351" s="1">
        <v>25.4325</v>
      </c>
      <c r="IL351" s="1">
        <v>100.659</v>
      </c>
      <c r="IM351" s="1">
        <v>100.378</v>
      </c>
      <c r="IN351" s="1" t="s">
        <v>365</v>
      </c>
    </row>
    <row r="352" ht="15.75" customHeight="1">
      <c r="A352" s="1">
        <v>336.0</v>
      </c>
      <c r="B352" s="1">
        <v>1.6604003401E9</v>
      </c>
      <c r="C352" s="1">
        <v>616.0</v>
      </c>
      <c r="D352" s="1" t="s">
        <v>1016</v>
      </c>
      <c r="E352" s="1" t="s">
        <v>1017</v>
      </c>
      <c r="F352" s="1">
        <v>1.0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1.660400332433333E9</v>
      </c>
      <c r="O352" s="1">
        <f t="shared" si="1"/>
        <v>0.001480284454</v>
      </c>
      <c r="P352" s="1">
        <f t="shared" si="2"/>
        <v>1.480284454</v>
      </c>
      <c r="Q352" s="1">
        <f t="shared" si="3"/>
        <v>6.723170183</v>
      </c>
      <c r="R352" s="1">
        <f t="shared" si="4"/>
        <v>1599.721333</v>
      </c>
      <c r="S352" s="1">
        <f t="shared" si="5"/>
        <v>1402.754888</v>
      </c>
      <c r="T352" s="1">
        <f t="shared" si="6"/>
        <v>139.9541473</v>
      </c>
      <c r="U352" s="1">
        <f t="shared" si="7"/>
        <v>159.605671</v>
      </c>
      <c r="V352" s="1">
        <f t="shared" si="8"/>
        <v>0.07353407451</v>
      </c>
      <c r="W352" s="1">
        <f t="shared" si="9"/>
        <v>2.924037471</v>
      </c>
      <c r="X352" s="1">
        <f t="shared" si="10"/>
        <v>0.07252197663</v>
      </c>
      <c r="Y352" s="1">
        <f t="shared" si="11"/>
        <v>0.04541600781</v>
      </c>
      <c r="Z352" s="1">
        <f t="shared" si="12"/>
        <v>321.5097402</v>
      </c>
      <c r="AA352" s="1">
        <f t="shared" si="13"/>
        <v>32.51913852</v>
      </c>
      <c r="AB352" s="1">
        <f t="shared" si="14"/>
        <v>31.55668</v>
      </c>
      <c r="AC352" s="1">
        <f t="shared" si="15"/>
        <v>4.656566718</v>
      </c>
      <c r="AD352" s="1">
        <f t="shared" si="16"/>
        <v>59.70754378</v>
      </c>
      <c r="AE352" s="1">
        <f t="shared" si="17"/>
        <v>2.695119209</v>
      </c>
      <c r="AF352" s="1">
        <f t="shared" si="18"/>
        <v>4.513867158</v>
      </c>
      <c r="AG352" s="1">
        <f t="shared" si="19"/>
        <v>1.961447508</v>
      </c>
      <c r="AH352" s="1">
        <f t="shared" si="20"/>
        <v>-65.28054443</v>
      </c>
      <c r="AI352" s="1">
        <f t="shared" si="21"/>
        <v>-86.23051829</v>
      </c>
      <c r="AJ352" s="1">
        <f t="shared" si="22"/>
        <v>-6.640846565</v>
      </c>
      <c r="AK352" s="1">
        <f t="shared" si="23"/>
        <v>163.3578309</v>
      </c>
      <c r="AL352" s="1">
        <f t="shared" si="24"/>
        <v>37.4106027</v>
      </c>
      <c r="AM352" s="1">
        <f t="shared" si="25"/>
        <v>1.517861452</v>
      </c>
      <c r="AN352" s="1">
        <f t="shared" si="26"/>
        <v>6.723170183</v>
      </c>
      <c r="AO352" s="1">
        <v>1714.558806325906</v>
      </c>
      <c r="AP352" s="1">
        <v>1680.31303030303</v>
      </c>
      <c r="AQ352" s="1">
        <v>5.062254600776003</v>
      </c>
      <c r="AR352" s="1">
        <v>65.10273567100046</v>
      </c>
      <c r="AS352" s="1">
        <f t="shared" si="27"/>
        <v>1.480284454</v>
      </c>
      <c r="AT352" s="1">
        <v>25.25930420120296</v>
      </c>
      <c r="AU352" s="1">
        <v>26.99418242424243</v>
      </c>
      <c r="AV352" s="1">
        <v>-0.001064197539673979</v>
      </c>
      <c r="AW352" s="1">
        <v>83.61530632147979</v>
      </c>
      <c r="AX352" s="1">
        <v>20.0</v>
      </c>
      <c r="AY352" s="1">
        <v>4.0</v>
      </c>
      <c r="AZ352" s="1">
        <f t="shared" si="28"/>
        <v>1</v>
      </c>
      <c r="BA352" s="1">
        <f t="shared" si="29"/>
        <v>0</v>
      </c>
      <c r="BB352" s="1">
        <f t="shared" si="30"/>
        <v>52015.64738</v>
      </c>
      <c r="BC352" s="1">
        <f t="shared" si="31"/>
        <v>1999.956667</v>
      </c>
      <c r="BD352" s="1">
        <f t="shared" si="32"/>
        <v>1681.16394</v>
      </c>
      <c r="BE352" s="1">
        <f t="shared" si="33"/>
        <v>0.840600183</v>
      </c>
      <c r="BF352" s="1">
        <f t="shared" si="34"/>
        <v>0.1607583532</v>
      </c>
      <c r="BG352" s="1">
        <v>6.0</v>
      </c>
      <c r="BH352" s="1">
        <v>0.5</v>
      </c>
      <c r="BI352" s="1" t="s">
        <v>355</v>
      </c>
      <c r="BJ352" s="1">
        <v>2.0</v>
      </c>
      <c r="BK352" s="1" t="b">
        <v>1</v>
      </c>
      <c r="BL352" s="1">
        <v>1.660400332433333E9</v>
      </c>
      <c r="BM352" s="1">
        <v>1599.721333333333</v>
      </c>
      <c r="BN352" s="1">
        <v>1647.513333333333</v>
      </c>
      <c r="BO352" s="1">
        <v>27.01307333333333</v>
      </c>
      <c r="BP352" s="1">
        <v>25.24138</v>
      </c>
      <c r="BQ352" s="1">
        <v>1596.942666666667</v>
      </c>
      <c r="BR352" s="1">
        <v>26.99994666666667</v>
      </c>
      <c r="BS352" s="1">
        <v>500.1518</v>
      </c>
      <c r="BT352" s="1">
        <v>99.67091333333333</v>
      </c>
      <c r="BU352" s="1">
        <v>0.1000078133333333</v>
      </c>
      <c r="BV352" s="1">
        <v>31.00967333333334</v>
      </c>
      <c r="BW352" s="1">
        <v>31.55668</v>
      </c>
      <c r="BX352" s="1">
        <v>999.8999999999999</v>
      </c>
      <c r="BY352" s="1">
        <v>0.0</v>
      </c>
      <c r="BZ352" s="1">
        <v>0.0</v>
      </c>
      <c r="CA352" s="1">
        <v>10001.52466666667</v>
      </c>
      <c r="CB352" s="1">
        <v>0.0</v>
      </c>
      <c r="CC352" s="1">
        <v>25.68504</v>
      </c>
      <c r="CD352" s="1">
        <v>-47.79221333333333</v>
      </c>
      <c r="CE352" s="1">
        <v>1644.134666666667</v>
      </c>
      <c r="CF352" s="1">
        <v>1690.178</v>
      </c>
      <c r="CG352" s="1">
        <v>1.771699333333333</v>
      </c>
      <c r="CH352" s="1">
        <v>1647.513333333333</v>
      </c>
      <c r="CI352" s="1">
        <v>25.24138</v>
      </c>
      <c r="CJ352" s="1">
        <v>2.692418</v>
      </c>
      <c r="CK352" s="1">
        <v>2.51583</v>
      </c>
      <c r="CL352" s="1">
        <v>22.23890666666667</v>
      </c>
      <c r="CM352" s="1">
        <v>21.12926</v>
      </c>
      <c r="CN352" s="1">
        <v>1999.956666666666</v>
      </c>
      <c r="CO352" s="1">
        <v>0.9799936000000001</v>
      </c>
      <c r="CP352" s="1">
        <v>0.02000652</v>
      </c>
      <c r="CQ352" s="1">
        <v>0.0</v>
      </c>
      <c r="CR352" s="1">
        <v>2.5088</v>
      </c>
      <c r="CS352" s="1">
        <v>0.0</v>
      </c>
      <c r="CT352" s="1">
        <v>23207.45333333333</v>
      </c>
      <c r="CU352" s="1">
        <v>17411.93333333333</v>
      </c>
      <c r="CV352" s="1">
        <v>40.8162</v>
      </c>
      <c r="CW352" s="1">
        <v>41.7416</v>
      </c>
      <c r="CX352" s="1">
        <v>40.75</v>
      </c>
      <c r="CY352" s="1">
        <v>40.18286666666667</v>
      </c>
      <c r="CZ352" s="1">
        <v>40.88326666666667</v>
      </c>
      <c r="DA352" s="1">
        <v>1959.945333333333</v>
      </c>
      <c r="DB352" s="1">
        <v>40.01133333333333</v>
      </c>
      <c r="DC352" s="1">
        <v>0.0</v>
      </c>
      <c r="DD352" s="1">
        <v>1.6604003382E9</v>
      </c>
      <c r="DE352" s="1">
        <v>0.0</v>
      </c>
      <c r="DF352" s="1">
        <v>1.6603997476E9</v>
      </c>
      <c r="DG352" s="1" t="s">
        <v>356</v>
      </c>
      <c r="DH352" s="1">
        <v>1.6603997421E9</v>
      </c>
      <c r="DI352" s="1">
        <v>1.6603997476E9</v>
      </c>
      <c r="DJ352" s="1">
        <v>1.0</v>
      </c>
      <c r="DK352" s="1">
        <v>0.077</v>
      </c>
      <c r="DL352" s="1">
        <v>-0.022</v>
      </c>
      <c r="DM352" s="1">
        <v>1.398</v>
      </c>
      <c r="DN352" s="1">
        <v>0.017</v>
      </c>
      <c r="DO352" s="1">
        <v>400.0</v>
      </c>
      <c r="DP352" s="1">
        <v>25.0</v>
      </c>
      <c r="DQ352" s="1">
        <v>0.31</v>
      </c>
      <c r="DR352" s="1">
        <v>0.07</v>
      </c>
      <c r="DS352" s="1">
        <v>6.52941919014743</v>
      </c>
      <c r="DT352" s="1">
        <v>-0.0723150857441636</v>
      </c>
      <c r="DU352" s="1">
        <v>0.1529040917392435</v>
      </c>
      <c r="DV352" s="1">
        <v>1.0</v>
      </c>
      <c r="DW352" s="1">
        <v>37.39591795934073</v>
      </c>
      <c r="DX352" s="1">
        <v>0.5162563755871433</v>
      </c>
      <c r="DY352" s="1">
        <v>0.201216591651684</v>
      </c>
      <c r="DZ352" s="1">
        <v>0.0</v>
      </c>
      <c r="EA352" s="1">
        <v>-47.79290322580644</v>
      </c>
      <c r="EB352" s="1">
        <v>-0.6764419354837661</v>
      </c>
      <c r="EC352" s="1">
        <v>0.2291555965036617</v>
      </c>
      <c r="ED352" s="1">
        <v>1.0</v>
      </c>
      <c r="EE352" s="1">
        <v>1407.982205637227</v>
      </c>
      <c r="EF352" s="1">
        <v>258.9620628914442</v>
      </c>
      <c r="EG352" s="1">
        <v>18.96672405251027</v>
      </c>
      <c r="EH352" s="1">
        <v>0.0</v>
      </c>
      <c r="EI352" s="1">
        <v>1.78743243902439</v>
      </c>
      <c r="EJ352" s="1">
        <v>-0.3953560975609732</v>
      </c>
      <c r="EK352" s="1">
        <v>0.04222616428411086</v>
      </c>
      <c r="EL352" s="1">
        <v>0.0</v>
      </c>
      <c r="EM352" s="1">
        <v>1.961485547636165</v>
      </c>
      <c r="EN352" s="1">
        <v>0.01891000509848205</v>
      </c>
      <c r="EO352" s="1">
        <v>0.002026919512146077</v>
      </c>
      <c r="EP352" s="1">
        <v>1.0</v>
      </c>
      <c r="EQ352" s="1">
        <v>3.0</v>
      </c>
      <c r="ER352" s="1">
        <v>6.0</v>
      </c>
      <c r="ES352" s="1" t="s">
        <v>381</v>
      </c>
      <c r="ET352" s="1">
        <v>2.94388</v>
      </c>
      <c r="EU352" s="1">
        <v>2.80125</v>
      </c>
      <c r="EV352" s="1">
        <v>0.226423</v>
      </c>
      <c r="EW352" s="1">
        <v>0.23036</v>
      </c>
      <c r="EX352" s="1">
        <v>0.117751</v>
      </c>
      <c r="EY352" s="1">
        <v>0.112643</v>
      </c>
      <c r="EZ352" s="1">
        <v>15888.0</v>
      </c>
      <c r="FA352" s="1">
        <v>16574.8</v>
      </c>
      <c r="FB352" s="1">
        <v>23878.6</v>
      </c>
      <c r="FC352" s="1">
        <v>25056.2</v>
      </c>
      <c r="FD352" s="1">
        <v>33719.2</v>
      </c>
      <c r="FE352" s="1">
        <v>35502.4</v>
      </c>
      <c r="FF352" s="1">
        <v>43526.2</v>
      </c>
      <c r="FG352" s="1">
        <v>46314.7</v>
      </c>
      <c r="FH352" s="1">
        <v>1.93058</v>
      </c>
      <c r="FI352" s="1">
        <v>1.89905</v>
      </c>
      <c r="FJ352" s="1">
        <v>0.137735</v>
      </c>
      <c r="FK352" s="1">
        <v>0.0</v>
      </c>
      <c r="FL352" s="1">
        <v>29.3114</v>
      </c>
      <c r="FM352" s="1">
        <v>999.9</v>
      </c>
      <c r="FN352" s="1">
        <v>65.9</v>
      </c>
      <c r="FO352" s="1">
        <v>32.8</v>
      </c>
      <c r="FP352" s="1">
        <v>33.0268</v>
      </c>
      <c r="FQ352" s="1">
        <v>64.1509</v>
      </c>
      <c r="FR352" s="1">
        <v>26.859</v>
      </c>
      <c r="FS352" s="1">
        <v>1.0</v>
      </c>
      <c r="FT352" s="1">
        <v>0.268567</v>
      </c>
      <c r="FU352" s="1">
        <v>0.44982</v>
      </c>
      <c r="FV352" s="1">
        <v>20.3236</v>
      </c>
      <c r="FW352" s="1">
        <v>5.2104</v>
      </c>
      <c r="FX352" s="1">
        <v>11.9054</v>
      </c>
      <c r="FY352" s="1">
        <v>5.003</v>
      </c>
      <c r="FZ352" s="1">
        <v>3.2898</v>
      </c>
      <c r="GA352" s="1">
        <v>9999.0</v>
      </c>
      <c r="GB352" s="1">
        <v>9999.0</v>
      </c>
      <c r="GC352" s="1">
        <v>9999.0</v>
      </c>
      <c r="GD352" s="1">
        <v>999.9</v>
      </c>
      <c r="GE352" s="1">
        <v>1.85946</v>
      </c>
      <c r="GF352" s="1">
        <v>1.85445</v>
      </c>
      <c r="GG352" s="1">
        <v>1.8577</v>
      </c>
      <c r="GH352" s="1">
        <v>1.85608</v>
      </c>
      <c r="GI352" s="1">
        <v>1.85486</v>
      </c>
      <c r="GJ352" s="1">
        <v>1.85457</v>
      </c>
      <c r="GK352" s="1">
        <v>1.85318</v>
      </c>
      <c r="GL352" s="1">
        <v>1.85638</v>
      </c>
      <c r="GM352" s="1">
        <v>0.0</v>
      </c>
      <c r="GN352" s="1">
        <v>0.0</v>
      </c>
      <c r="GO352" s="1">
        <v>0.0</v>
      </c>
      <c r="GP352" s="1">
        <v>0.0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0.0</v>
      </c>
      <c r="GX352" s="1">
        <v>100.0</v>
      </c>
      <c r="GY352" s="1">
        <v>100.0</v>
      </c>
      <c r="GZ352" s="1">
        <v>2.8</v>
      </c>
      <c r="HA352" s="1">
        <v>0.0132</v>
      </c>
      <c r="HB352" s="1">
        <v>0.4456844362221581</v>
      </c>
      <c r="HC352" s="1">
        <v>0.002809866934308161</v>
      </c>
      <c r="HD352" s="1">
        <v>-1.127031966113555E-6</v>
      </c>
      <c r="HE352" s="1">
        <v>1.768598670541231E-10</v>
      </c>
      <c r="HF352" s="1">
        <v>-0.06730217437184942</v>
      </c>
      <c r="HG352" s="1">
        <v>0.01081145868756639</v>
      </c>
      <c r="HH352" s="1">
        <v>-3.689364805754238E-4</v>
      </c>
      <c r="HI352" s="1">
        <v>2.919854880483278E-6</v>
      </c>
      <c r="HJ352" s="1">
        <v>2.0</v>
      </c>
      <c r="HK352" s="1">
        <v>2136.0</v>
      </c>
      <c r="HL352" s="1">
        <v>3.0</v>
      </c>
      <c r="HM352" s="1">
        <v>30.0</v>
      </c>
      <c r="HN352" s="1">
        <v>10.0</v>
      </c>
      <c r="HO352" s="1">
        <v>9.9</v>
      </c>
      <c r="HP352" s="1">
        <v>3.32886</v>
      </c>
      <c r="HQ352" s="1">
        <v>2.25342</v>
      </c>
      <c r="HR352" s="1">
        <v>1.4978</v>
      </c>
      <c r="HS352" s="1">
        <v>2.29736</v>
      </c>
      <c r="HT352" s="1">
        <v>1.54785</v>
      </c>
      <c r="HU352" s="1">
        <v>2.43774</v>
      </c>
      <c r="HV352" s="1">
        <v>36.2459</v>
      </c>
      <c r="HW352" s="1">
        <v>15.2966</v>
      </c>
      <c r="HX352" s="1">
        <v>18.0</v>
      </c>
      <c r="HY352" s="1">
        <v>471.059</v>
      </c>
      <c r="HZ352" s="1">
        <v>513.142</v>
      </c>
      <c r="IA352" s="1">
        <v>28.8208</v>
      </c>
      <c r="IB352" s="1">
        <v>30.5404</v>
      </c>
      <c r="IC352" s="1">
        <v>30.0002</v>
      </c>
      <c r="ID352" s="1">
        <v>30.3261</v>
      </c>
      <c r="IE352" s="1">
        <v>30.4169</v>
      </c>
      <c r="IF352" s="1">
        <v>66.6377</v>
      </c>
      <c r="IG352" s="1">
        <v>26.2933</v>
      </c>
      <c r="IH352" s="1">
        <v>36.1612</v>
      </c>
      <c r="II352" s="1">
        <v>28.8194</v>
      </c>
      <c r="IJ352" s="1">
        <v>1718.64</v>
      </c>
      <c r="IK352" s="1">
        <v>25.4359</v>
      </c>
      <c r="IL352" s="1">
        <v>100.659</v>
      </c>
      <c r="IM352" s="1">
        <v>100.378</v>
      </c>
      <c r="IN352" s="1" t="s">
        <v>365</v>
      </c>
    </row>
    <row r="353" ht="15.75" customHeight="1">
      <c r="A353" s="1">
        <v>337.0</v>
      </c>
      <c r="B353" s="1">
        <v>1.6604003411E9</v>
      </c>
      <c r="C353" s="1">
        <v>617.0</v>
      </c>
      <c r="D353" s="1" t="s">
        <v>1018</v>
      </c>
      <c r="E353" s="1" t="s">
        <v>1019</v>
      </c>
      <c r="F353" s="1">
        <v>1.0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1.660400333466666E9</v>
      </c>
      <c r="O353" s="1">
        <f t="shared" si="1"/>
        <v>0.001472162786</v>
      </c>
      <c r="P353" s="1">
        <f t="shared" si="2"/>
        <v>1.472162786</v>
      </c>
      <c r="Q353" s="1">
        <f t="shared" si="3"/>
        <v>6.664347115</v>
      </c>
      <c r="R353" s="1">
        <f t="shared" si="4"/>
        <v>1604.814667</v>
      </c>
      <c r="S353" s="1">
        <f t="shared" si="5"/>
        <v>1408.151855</v>
      </c>
      <c r="T353" s="1">
        <f t="shared" si="6"/>
        <v>140.4926505</v>
      </c>
      <c r="U353" s="1">
        <f t="shared" si="7"/>
        <v>160.1138862</v>
      </c>
      <c r="V353" s="1">
        <f t="shared" si="8"/>
        <v>0.07312167966</v>
      </c>
      <c r="W353" s="1">
        <f t="shared" si="9"/>
        <v>2.924001962</v>
      </c>
      <c r="X353" s="1">
        <f t="shared" si="10"/>
        <v>0.07212080678</v>
      </c>
      <c r="Y353" s="1">
        <f t="shared" si="11"/>
        <v>0.04516428732</v>
      </c>
      <c r="Z353" s="1">
        <f t="shared" si="12"/>
        <v>321.5096338</v>
      </c>
      <c r="AA353" s="1">
        <f t="shared" si="13"/>
        <v>32.52085203</v>
      </c>
      <c r="AB353" s="1">
        <f t="shared" si="14"/>
        <v>31.55588</v>
      </c>
      <c r="AC353" s="1">
        <f t="shared" si="15"/>
        <v>4.656355184</v>
      </c>
      <c r="AD353" s="1">
        <f t="shared" si="16"/>
        <v>59.70216105</v>
      </c>
      <c r="AE353" s="1">
        <f t="shared" si="17"/>
        <v>2.694812734</v>
      </c>
      <c r="AF353" s="1">
        <f t="shared" si="18"/>
        <v>4.513760787</v>
      </c>
      <c r="AG353" s="1">
        <f t="shared" si="19"/>
        <v>1.96154245</v>
      </c>
      <c r="AH353" s="1">
        <f t="shared" si="20"/>
        <v>-64.92237888</v>
      </c>
      <c r="AI353" s="1">
        <f t="shared" si="21"/>
        <v>-86.16851746</v>
      </c>
      <c r="AJ353" s="1">
        <f t="shared" si="22"/>
        <v>-6.636112601</v>
      </c>
      <c r="AK353" s="1">
        <f t="shared" si="23"/>
        <v>163.7826249</v>
      </c>
      <c r="AL353" s="1">
        <f t="shared" si="24"/>
        <v>37.42348184</v>
      </c>
      <c r="AM353" s="1">
        <f t="shared" si="25"/>
        <v>1.509298749</v>
      </c>
      <c r="AN353" s="1">
        <f t="shared" si="26"/>
        <v>6.664347115</v>
      </c>
      <c r="AO353" s="1">
        <v>1719.74181390431</v>
      </c>
      <c r="AP353" s="1">
        <v>1685.450727272727</v>
      </c>
      <c r="AQ353" s="1">
        <v>5.085116992670864</v>
      </c>
      <c r="AR353" s="1">
        <v>65.10273567100046</v>
      </c>
      <c r="AS353" s="1">
        <f t="shared" si="27"/>
        <v>1.472162786</v>
      </c>
      <c r="AT353" s="1">
        <v>25.27281598926947</v>
      </c>
      <c r="AU353" s="1">
        <v>26.99539212121212</v>
      </c>
      <c r="AV353" s="1">
        <v>-6.339093081779867E-4</v>
      </c>
      <c r="AW353" s="1">
        <v>83.61530632147979</v>
      </c>
      <c r="AX353" s="1">
        <v>20.0</v>
      </c>
      <c r="AY353" s="1">
        <v>4.0</v>
      </c>
      <c r="AZ353" s="1">
        <f t="shared" si="28"/>
        <v>1</v>
      </c>
      <c r="BA353" s="1">
        <f t="shared" si="29"/>
        <v>0</v>
      </c>
      <c r="BB353" s="1">
        <f t="shared" si="30"/>
        <v>52014.70811</v>
      </c>
      <c r="BC353" s="1">
        <f t="shared" si="31"/>
        <v>1999.956</v>
      </c>
      <c r="BD353" s="1">
        <f t="shared" si="32"/>
        <v>1681.16338</v>
      </c>
      <c r="BE353" s="1">
        <f t="shared" si="33"/>
        <v>0.8406001832</v>
      </c>
      <c r="BF353" s="1">
        <f t="shared" si="34"/>
        <v>0.1607583536</v>
      </c>
      <c r="BG353" s="1">
        <v>6.0</v>
      </c>
      <c r="BH353" s="1">
        <v>0.5</v>
      </c>
      <c r="BI353" s="1" t="s">
        <v>355</v>
      </c>
      <c r="BJ353" s="1">
        <v>2.0</v>
      </c>
      <c r="BK353" s="1" t="b">
        <v>1</v>
      </c>
      <c r="BL353" s="1">
        <v>1.660400333466666E9</v>
      </c>
      <c r="BM353" s="1">
        <v>1604.814666666666</v>
      </c>
      <c r="BN353" s="1">
        <v>1652.615333333333</v>
      </c>
      <c r="BO353" s="1">
        <v>27.00999333333334</v>
      </c>
      <c r="BP353" s="1">
        <v>25.24827333333333</v>
      </c>
      <c r="BQ353" s="1">
        <v>1602.033333333333</v>
      </c>
      <c r="BR353" s="1">
        <v>26.99685333333333</v>
      </c>
      <c r="BS353" s="1">
        <v>500.1473333333333</v>
      </c>
      <c r="BT353" s="1">
        <v>99.67095333333334</v>
      </c>
      <c r="BU353" s="1">
        <v>0.09999814666666666</v>
      </c>
      <c r="BV353" s="1">
        <v>31.00926</v>
      </c>
      <c r="BW353" s="1">
        <v>31.55588</v>
      </c>
      <c r="BX353" s="1">
        <v>999.8999999999999</v>
      </c>
      <c r="BY353" s="1">
        <v>0.0</v>
      </c>
      <c r="BZ353" s="1">
        <v>0.0</v>
      </c>
      <c r="CA353" s="1">
        <v>10001.318</v>
      </c>
      <c r="CB353" s="1">
        <v>0.0</v>
      </c>
      <c r="CC353" s="1">
        <v>25.80107333333333</v>
      </c>
      <c r="CD353" s="1">
        <v>-47.80075999999999</v>
      </c>
      <c r="CE353" s="1">
        <v>1649.364</v>
      </c>
      <c r="CF353" s="1">
        <v>1695.424</v>
      </c>
      <c r="CG353" s="1">
        <v>1.761724</v>
      </c>
      <c r="CH353" s="1">
        <v>1652.615333333333</v>
      </c>
      <c r="CI353" s="1">
        <v>25.24827333333333</v>
      </c>
      <c r="CJ353" s="1">
        <v>2.692112</v>
      </c>
      <c r="CK353" s="1">
        <v>2.516518666666667</v>
      </c>
      <c r="CL353" s="1">
        <v>22.23704</v>
      </c>
      <c r="CM353" s="1">
        <v>21.13371333333333</v>
      </c>
      <c r="CN353" s="1">
        <v>1999.956</v>
      </c>
      <c r="CO353" s="1">
        <v>0.9799936000000001</v>
      </c>
      <c r="CP353" s="1">
        <v>0.02000652</v>
      </c>
      <c r="CQ353" s="1">
        <v>0.0</v>
      </c>
      <c r="CR353" s="1">
        <v>2.472066666666666</v>
      </c>
      <c r="CS353" s="1">
        <v>0.0</v>
      </c>
      <c r="CT353" s="1">
        <v>23206.93333333333</v>
      </c>
      <c r="CU353" s="1">
        <v>17411.92666666667</v>
      </c>
      <c r="CV353" s="1">
        <v>40.8162</v>
      </c>
      <c r="CW353" s="1">
        <v>41.7374</v>
      </c>
      <c r="CX353" s="1">
        <v>40.75</v>
      </c>
      <c r="CY353" s="1">
        <v>40.18286666666667</v>
      </c>
      <c r="CZ353" s="1">
        <v>40.88326666666667</v>
      </c>
      <c r="DA353" s="1">
        <v>1959.944666666667</v>
      </c>
      <c r="DB353" s="1">
        <v>40.01133333333333</v>
      </c>
      <c r="DC353" s="1">
        <v>0.0</v>
      </c>
      <c r="DD353" s="1">
        <v>1.6604003388E9</v>
      </c>
      <c r="DE353" s="1">
        <v>0.0</v>
      </c>
      <c r="DF353" s="1">
        <v>1.6603997476E9</v>
      </c>
      <c r="DG353" s="1" t="s">
        <v>356</v>
      </c>
      <c r="DH353" s="1">
        <v>1.6603997421E9</v>
      </c>
      <c r="DI353" s="1">
        <v>1.6603997476E9</v>
      </c>
      <c r="DJ353" s="1">
        <v>1.0</v>
      </c>
      <c r="DK353" s="1">
        <v>0.077</v>
      </c>
      <c r="DL353" s="1">
        <v>-0.022</v>
      </c>
      <c r="DM353" s="1">
        <v>1.398</v>
      </c>
      <c r="DN353" s="1">
        <v>0.017</v>
      </c>
      <c r="DO353" s="1">
        <v>400.0</v>
      </c>
      <c r="DP353" s="1">
        <v>25.0</v>
      </c>
      <c r="DQ353" s="1">
        <v>0.31</v>
      </c>
      <c r="DR353" s="1">
        <v>0.07</v>
      </c>
      <c r="DS353" s="1">
        <v>6.52941919014743</v>
      </c>
      <c r="DT353" s="1">
        <v>-0.0723150857441636</v>
      </c>
      <c r="DU353" s="1">
        <v>0.1529040917392435</v>
      </c>
      <c r="DV353" s="1">
        <v>1.0</v>
      </c>
      <c r="DW353" s="1">
        <v>37.39591795934073</v>
      </c>
      <c r="DX353" s="1">
        <v>0.5162563755871433</v>
      </c>
      <c r="DY353" s="1">
        <v>0.201216591651684</v>
      </c>
      <c r="DZ353" s="1">
        <v>0.0</v>
      </c>
      <c r="EA353" s="1">
        <v>-47.79290322580644</v>
      </c>
      <c r="EB353" s="1">
        <v>-0.6764419354837661</v>
      </c>
      <c r="EC353" s="1">
        <v>0.2291555965036617</v>
      </c>
      <c r="ED353" s="1">
        <v>1.0</v>
      </c>
      <c r="EE353" s="1">
        <v>1407.982205637227</v>
      </c>
      <c r="EF353" s="1">
        <v>258.9620628914442</v>
      </c>
      <c r="EG353" s="1">
        <v>18.96672405251027</v>
      </c>
      <c r="EH353" s="1">
        <v>0.0</v>
      </c>
      <c r="EI353" s="1">
        <v>1.78743243902439</v>
      </c>
      <c r="EJ353" s="1">
        <v>-0.3953560975609732</v>
      </c>
      <c r="EK353" s="1">
        <v>0.04222616428411086</v>
      </c>
      <c r="EL353" s="1">
        <v>0.0</v>
      </c>
      <c r="EM353" s="1">
        <v>1.961485547636165</v>
      </c>
      <c r="EN353" s="1">
        <v>0.01891000509848205</v>
      </c>
      <c r="EO353" s="1">
        <v>0.002026919512146077</v>
      </c>
      <c r="EP353" s="1">
        <v>1.0</v>
      </c>
      <c r="EQ353" s="1">
        <v>3.0</v>
      </c>
      <c r="ER353" s="1">
        <v>6.0</v>
      </c>
      <c r="ES353" s="1" t="s">
        <v>381</v>
      </c>
      <c r="ET353" s="1">
        <v>2.9441</v>
      </c>
      <c r="EU353" s="1">
        <v>2.80129</v>
      </c>
      <c r="EV353" s="1">
        <v>0.226828</v>
      </c>
      <c r="EW353" s="1">
        <v>0.230757</v>
      </c>
      <c r="EX353" s="1">
        <v>0.11776</v>
      </c>
      <c r="EY353" s="1">
        <v>0.112687</v>
      </c>
      <c r="EZ353" s="1">
        <v>15879.7</v>
      </c>
      <c r="FA353" s="1">
        <v>16566.1</v>
      </c>
      <c r="FB353" s="1">
        <v>23878.7</v>
      </c>
      <c r="FC353" s="1">
        <v>25056.0</v>
      </c>
      <c r="FD353" s="1">
        <v>33719.1</v>
      </c>
      <c r="FE353" s="1">
        <v>35500.6</v>
      </c>
      <c r="FF353" s="1">
        <v>43526.5</v>
      </c>
      <c r="FG353" s="1">
        <v>46314.6</v>
      </c>
      <c r="FH353" s="1">
        <v>1.9306</v>
      </c>
      <c r="FI353" s="1">
        <v>1.89902</v>
      </c>
      <c r="FJ353" s="1">
        <v>0.138011</v>
      </c>
      <c r="FK353" s="1">
        <v>0.0</v>
      </c>
      <c r="FL353" s="1">
        <v>29.3108</v>
      </c>
      <c r="FM353" s="1">
        <v>999.9</v>
      </c>
      <c r="FN353" s="1">
        <v>65.9</v>
      </c>
      <c r="FO353" s="1">
        <v>32.8</v>
      </c>
      <c r="FP353" s="1">
        <v>33.0302</v>
      </c>
      <c r="FQ353" s="1">
        <v>64.1709</v>
      </c>
      <c r="FR353" s="1">
        <v>25.8934</v>
      </c>
      <c r="FS353" s="1">
        <v>1.0</v>
      </c>
      <c r="FT353" s="1">
        <v>0.268598</v>
      </c>
      <c r="FU353" s="1">
        <v>0.451506</v>
      </c>
      <c r="FV353" s="1">
        <v>20.3236</v>
      </c>
      <c r="FW353" s="1">
        <v>5.2101</v>
      </c>
      <c r="FX353" s="1">
        <v>11.9051</v>
      </c>
      <c r="FY353" s="1">
        <v>5.00295</v>
      </c>
      <c r="FZ353" s="1">
        <v>3.28978</v>
      </c>
      <c r="GA353" s="1">
        <v>9999.0</v>
      </c>
      <c r="GB353" s="1">
        <v>9999.0</v>
      </c>
      <c r="GC353" s="1">
        <v>9999.0</v>
      </c>
      <c r="GD353" s="1">
        <v>999.9</v>
      </c>
      <c r="GE353" s="1">
        <v>1.85948</v>
      </c>
      <c r="GF353" s="1">
        <v>1.85448</v>
      </c>
      <c r="GG353" s="1">
        <v>1.85772</v>
      </c>
      <c r="GH353" s="1">
        <v>1.85608</v>
      </c>
      <c r="GI353" s="1">
        <v>1.85487</v>
      </c>
      <c r="GJ353" s="1">
        <v>1.85457</v>
      </c>
      <c r="GK353" s="1">
        <v>1.85318</v>
      </c>
      <c r="GL353" s="1">
        <v>1.85638</v>
      </c>
      <c r="GM353" s="1">
        <v>0.0</v>
      </c>
      <c r="GN353" s="1">
        <v>0.0</v>
      </c>
      <c r="GO353" s="1">
        <v>0.0</v>
      </c>
      <c r="GP353" s="1">
        <v>0.0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0.0</v>
      </c>
      <c r="GX353" s="1">
        <v>100.0</v>
      </c>
      <c r="GY353" s="1">
        <v>100.0</v>
      </c>
      <c r="GZ353" s="1">
        <v>2.8</v>
      </c>
      <c r="HA353" s="1">
        <v>0.0132</v>
      </c>
      <c r="HB353" s="1">
        <v>0.4456844362221581</v>
      </c>
      <c r="HC353" s="1">
        <v>0.002809866934308161</v>
      </c>
      <c r="HD353" s="1">
        <v>-1.127031966113555E-6</v>
      </c>
      <c r="HE353" s="1">
        <v>1.768598670541231E-10</v>
      </c>
      <c r="HF353" s="1">
        <v>-0.06730217437184942</v>
      </c>
      <c r="HG353" s="1">
        <v>0.01081145868756639</v>
      </c>
      <c r="HH353" s="1">
        <v>-3.689364805754238E-4</v>
      </c>
      <c r="HI353" s="1">
        <v>2.919854880483278E-6</v>
      </c>
      <c r="HJ353" s="1">
        <v>2.0</v>
      </c>
      <c r="HK353" s="1">
        <v>2136.0</v>
      </c>
      <c r="HL353" s="1">
        <v>3.0</v>
      </c>
      <c r="HM353" s="1">
        <v>30.0</v>
      </c>
      <c r="HN353" s="1">
        <v>10.0</v>
      </c>
      <c r="HO353" s="1">
        <v>9.9</v>
      </c>
      <c r="HP353" s="1">
        <v>3.33984</v>
      </c>
      <c r="HQ353" s="1">
        <v>2.26196</v>
      </c>
      <c r="HR353" s="1">
        <v>1.4978</v>
      </c>
      <c r="HS353" s="1">
        <v>2.29736</v>
      </c>
      <c r="HT353" s="1">
        <v>1.54785</v>
      </c>
      <c r="HU353" s="1">
        <v>2.46094</v>
      </c>
      <c r="HV353" s="1">
        <v>36.2459</v>
      </c>
      <c r="HW353" s="1">
        <v>15.3053</v>
      </c>
      <c r="HX353" s="1">
        <v>18.0</v>
      </c>
      <c r="HY353" s="1">
        <v>471.075</v>
      </c>
      <c r="HZ353" s="1">
        <v>513.13</v>
      </c>
      <c r="IA353" s="1">
        <v>28.8191</v>
      </c>
      <c r="IB353" s="1">
        <v>30.5411</v>
      </c>
      <c r="IC353" s="1">
        <v>30.0003</v>
      </c>
      <c r="ID353" s="1">
        <v>30.3263</v>
      </c>
      <c r="IE353" s="1">
        <v>30.4175</v>
      </c>
      <c r="IF353" s="1">
        <v>66.8479</v>
      </c>
      <c r="IG353" s="1">
        <v>26.2933</v>
      </c>
      <c r="IH353" s="1">
        <v>36.1612</v>
      </c>
      <c r="II353" s="1">
        <v>28.8194</v>
      </c>
      <c r="IJ353" s="1">
        <v>1718.64</v>
      </c>
      <c r="IK353" s="1">
        <v>25.4438</v>
      </c>
      <c r="IL353" s="1">
        <v>100.66</v>
      </c>
      <c r="IM353" s="1">
        <v>100.378</v>
      </c>
      <c r="IN353" s="1" t="s">
        <v>365</v>
      </c>
    </row>
    <row r="354" ht="15.75" customHeight="1">
      <c r="A354" s="1">
        <v>338.0</v>
      </c>
      <c r="B354" s="1">
        <v>1.6604003421E9</v>
      </c>
      <c r="C354" s="1">
        <v>618.0</v>
      </c>
      <c r="D354" s="1" t="s">
        <v>1020</v>
      </c>
      <c r="E354" s="1" t="s">
        <v>1021</v>
      </c>
      <c r="F354" s="1">
        <v>1.0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1.660400333975E9</v>
      </c>
      <c r="O354" s="1">
        <f t="shared" si="1"/>
        <v>0.001461316445</v>
      </c>
      <c r="P354" s="1">
        <f t="shared" si="2"/>
        <v>1.461316445</v>
      </c>
      <c r="Q354" s="1">
        <f t="shared" si="3"/>
        <v>6.577137263</v>
      </c>
      <c r="R354" s="1">
        <f t="shared" si="4"/>
        <v>1607.32375</v>
      </c>
      <c r="S354" s="1">
        <f t="shared" si="5"/>
        <v>1411.409919</v>
      </c>
      <c r="T354" s="1">
        <f t="shared" si="6"/>
        <v>140.8177454</v>
      </c>
      <c r="U354" s="1">
        <f t="shared" si="7"/>
        <v>160.3642595</v>
      </c>
      <c r="V354" s="1">
        <f t="shared" si="8"/>
        <v>0.07257393162</v>
      </c>
      <c r="W354" s="1">
        <f t="shared" si="9"/>
        <v>2.924036095</v>
      </c>
      <c r="X354" s="1">
        <f t="shared" si="10"/>
        <v>0.07158789979</v>
      </c>
      <c r="Y354" s="1">
        <f t="shared" si="11"/>
        <v>0.04482991227</v>
      </c>
      <c r="Z354" s="1">
        <f t="shared" si="12"/>
        <v>321.5085716</v>
      </c>
      <c r="AA354" s="1">
        <f t="shared" si="13"/>
        <v>32.52356856</v>
      </c>
      <c r="AB354" s="1">
        <f t="shared" si="14"/>
        <v>31.55579375</v>
      </c>
      <c r="AC354" s="1">
        <f t="shared" si="15"/>
        <v>4.656332379</v>
      </c>
      <c r="AD354" s="1">
        <f t="shared" si="16"/>
        <v>59.70095277</v>
      </c>
      <c r="AE354" s="1">
        <f t="shared" si="17"/>
        <v>2.694746096</v>
      </c>
      <c r="AF354" s="1">
        <f t="shared" si="18"/>
        <v>4.513740521</v>
      </c>
      <c r="AG354" s="1">
        <f t="shared" si="19"/>
        <v>1.961586282</v>
      </c>
      <c r="AH354" s="1">
        <f t="shared" si="20"/>
        <v>-64.4440552</v>
      </c>
      <c r="AI354" s="1">
        <f t="shared" si="21"/>
        <v>-86.16834103</v>
      </c>
      <c r="AJ354" s="1">
        <f t="shared" si="22"/>
        <v>-6.636016151</v>
      </c>
      <c r="AK354" s="1">
        <f t="shared" si="23"/>
        <v>164.2601592</v>
      </c>
      <c r="AL354" s="1">
        <f t="shared" si="24"/>
        <v>37.45481764</v>
      </c>
      <c r="AM354" s="1">
        <f t="shared" si="25"/>
        <v>1.503813951</v>
      </c>
      <c r="AN354" s="1">
        <f t="shared" si="26"/>
        <v>6.577137263</v>
      </c>
      <c r="AO354" s="1">
        <v>1724.954831371829</v>
      </c>
      <c r="AP354" s="1">
        <v>1690.61406060606</v>
      </c>
      <c r="AQ354" s="1">
        <v>5.115758637229712</v>
      </c>
      <c r="AR354" s="1">
        <v>65.10273567100046</v>
      </c>
      <c r="AS354" s="1">
        <f t="shared" si="27"/>
        <v>1.461316445</v>
      </c>
      <c r="AT354" s="1">
        <v>25.29050066076412</v>
      </c>
      <c r="AU354" s="1">
        <v>26.99911939393939</v>
      </c>
      <c r="AV354" s="1">
        <v>-4.399882878718851E-4</v>
      </c>
      <c r="AW354" s="1">
        <v>83.61530632147979</v>
      </c>
      <c r="AX354" s="1">
        <v>20.0</v>
      </c>
      <c r="AY354" s="1">
        <v>4.0</v>
      </c>
      <c r="AZ354" s="1">
        <f t="shared" si="28"/>
        <v>1</v>
      </c>
      <c r="BA354" s="1">
        <f t="shared" si="29"/>
        <v>0</v>
      </c>
      <c r="BB354" s="1">
        <f t="shared" si="30"/>
        <v>52015.69371</v>
      </c>
      <c r="BC354" s="1">
        <f t="shared" si="31"/>
        <v>1999.949375</v>
      </c>
      <c r="BD354" s="1">
        <f t="shared" si="32"/>
        <v>1681.157813</v>
      </c>
      <c r="BE354" s="1">
        <f t="shared" si="33"/>
        <v>0.8406001839</v>
      </c>
      <c r="BF354" s="1">
        <f t="shared" si="34"/>
        <v>0.160758355</v>
      </c>
      <c r="BG354" s="1">
        <v>6.0</v>
      </c>
      <c r="BH354" s="1">
        <v>0.5</v>
      </c>
      <c r="BI354" s="1" t="s">
        <v>355</v>
      </c>
      <c r="BJ354" s="1">
        <v>2.0</v>
      </c>
      <c r="BK354" s="1" t="b">
        <v>1</v>
      </c>
      <c r="BL354" s="1">
        <v>1.660400333975E9</v>
      </c>
      <c r="BM354" s="1">
        <v>1607.32375</v>
      </c>
      <c r="BN354" s="1">
        <v>1655.155625</v>
      </c>
      <c r="BO354" s="1">
        <v>27.00931875</v>
      </c>
      <c r="BP354" s="1">
        <v>25.2540125</v>
      </c>
      <c r="BQ354" s="1">
        <v>1604.54125</v>
      </c>
      <c r="BR354" s="1">
        <v>26.99618125</v>
      </c>
      <c r="BS354" s="1">
        <v>500.151</v>
      </c>
      <c r="BT354" s="1">
        <v>99.670975</v>
      </c>
      <c r="BU354" s="1">
        <v>0.1000011375</v>
      </c>
      <c r="BV354" s="1">
        <v>31.00918125</v>
      </c>
      <c r="BW354" s="1">
        <v>31.55579375</v>
      </c>
      <c r="BX354" s="1">
        <v>999.9</v>
      </c>
      <c r="BY354" s="1">
        <v>0.0</v>
      </c>
      <c r="BZ354" s="1">
        <v>0.0</v>
      </c>
      <c r="CA354" s="1">
        <v>10001.510625</v>
      </c>
      <c r="CB354" s="1">
        <v>0.0</v>
      </c>
      <c r="CC354" s="1">
        <v>25.85495</v>
      </c>
      <c r="CD354" s="1">
        <v>-47.831575</v>
      </c>
      <c r="CE354" s="1">
        <v>1651.941875</v>
      </c>
      <c r="CF354" s="1">
        <v>1698.04</v>
      </c>
      <c r="CG354" s="1">
        <v>1.755313125</v>
      </c>
      <c r="CH354" s="1">
        <v>1655.155625</v>
      </c>
      <c r="CI354" s="1">
        <v>25.2540125</v>
      </c>
      <c r="CJ354" s="1">
        <v>2.692045625</v>
      </c>
      <c r="CK354" s="1">
        <v>2.51709125</v>
      </c>
      <c r="CL354" s="1">
        <v>22.2366375</v>
      </c>
      <c r="CM354" s="1">
        <v>21.1374125</v>
      </c>
      <c r="CN354" s="1">
        <v>1999.949375</v>
      </c>
      <c r="CO354" s="1">
        <v>0.9799935625</v>
      </c>
      <c r="CP354" s="1">
        <v>0.02000655625</v>
      </c>
      <c r="CQ354" s="1">
        <v>0.0</v>
      </c>
      <c r="CR354" s="1">
        <v>2.524875</v>
      </c>
      <c r="CS354" s="1">
        <v>0.0</v>
      </c>
      <c r="CT354" s="1">
        <v>23206.36875</v>
      </c>
      <c r="CU354" s="1">
        <v>17411.86875</v>
      </c>
      <c r="CV354" s="1">
        <v>40.8159375</v>
      </c>
      <c r="CW354" s="1">
        <v>41.7381875</v>
      </c>
      <c r="CX354" s="1">
        <v>40.75</v>
      </c>
      <c r="CY354" s="1">
        <v>40.183125</v>
      </c>
      <c r="CZ354" s="1">
        <v>40.88275</v>
      </c>
      <c r="DA354" s="1">
        <v>1959.938125</v>
      </c>
      <c r="DB354" s="1">
        <v>40.01125</v>
      </c>
      <c r="DC354" s="1">
        <v>0.0</v>
      </c>
      <c r="DD354" s="1">
        <v>1.66040034E9</v>
      </c>
      <c r="DE354" s="1">
        <v>0.0</v>
      </c>
      <c r="DF354" s="1">
        <v>1.6603997476E9</v>
      </c>
      <c r="DG354" s="1" t="s">
        <v>356</v>
      </c>
      <c r="DH354" s="1">
        <v>1.6603997421E9</v>
      </c>
      <c r="DI354" s="1">
        <v>1.6603997476E9</v>
      </c>
      <c r="DJ354" s="1">
        <v>1.0</v>
      </c>
      <c r="DK354" s="1">
        <v>0.077</v>
      </c>
      <c r="DL354" s="1">
        <v>-0.022</v>
      </c>
      <c r="DM354" s="1">
        <v>1.398</v>
      </c>
      <c r="DN354" s="1">
        <v>0.017</v>
      </c>
      <c r="DO354" s="1">
        <v>400.0</v>
      </c>
      <c r="DP354" s="1">
        <v>25.0</v>
      </c>
      <c r="DQ354" s="1">
        <v>0.31</v>
      </c>
      <c r="DR354" s="1">
        <v>0.07</v>
      </c>
      <c r="DS354" s="1">
        <v>6.542926255675636</v>
      </c>
      <c r="DT354" s="1">
        <v>0.389391536574566</v>
      </c>
      <c r="DU354" s="1">
        <v>0.1594308208402945</v>
      </c>
      <c r="DV354" s="1">
        <v>1.0</v>
      </c>
      <c r="DW354" s="1">
        <v>37.42166093168318</v>
      </c>
      <c r="DX354" s="1">
        <v>2.065373465103014</v>
      </c>
      <c r="DY354" s="1">
        <v>0.2343180872895565</v>
      </c>
      <c r="DZ354" s="1">
        <v>0.0</v>
      </c>
      <c r="EA354" s="1">
        <v>-47.80631333333334</v>
      </c>
      <c r="EB354" s="1">
        <v>-2.880795550611962</v>
      </c>
      <c r="EC354" s="1">
        <v>0.2582296093703347</v>
      </c>
      <c r="ED354" s="1">
        <v>0.0</v>
      </c>
      <c r="EE354" s="1">
        <v>1413.086280749962</v>
      </c>
      <c r="EF354" s="1">
        <v>246.543247430947</v>
      </c>
      <c r="EG354" s="1">
        <v>18.6786238390312</v>
      </c>
      <c r="EH354" s="1">
        <v>0.0</v>
      </c>
      <c r="EI354" s="1">
        <v>1.77395375</v>
      </c>
      <c r="EJ354" s="1">
        <v>-0.4877573358348969</v>
      </c>
      <c r="EK354" s="1">
        <v>0.05033038802192467</v>
      </c>
      <c r="EL354" s="1">
        <v>0.0</v>
      </c>
      <c r="EM354" s="1">
        <v>1.961555150747719</v>
      </c>
      <c r="EN354" s="1">
        <v>0.01782231456265162</v>
      </c>
      <c r="EO354" s="1">
        <v>0.002001755993158165</v>
      </c>
      <c r="EP354" s="1">
        <v>1.0</v>
      </c>
      <c r="EQ354" s="1">
        <v>2.0</v>
      </c>
      <c r="ER354" s="1">
        <v>6.0</v>
      </c>
      <c r="ES354" s="1" t="s">
        <v>390</v>
      </c>
      <c r="ET354" s="1">
        <v>2.94384</v>
      </c>
      <c r="EU354" s="1">
        <v>2.80136</v>
      </c>
      <c r="EV354" s="1">
        <v>0.227229</v>
      </c>
      <c r="EW354" s="1">
        <v>0.231154</v>
      </c>
      <c r="EX354" s="1">
        <v>0.11777</v>
      </c>
      <c r="EY354" s="1">
        <v>0.112708</v>
      </c>
      <c r="EZ354" s="1">
        <v>15871.5</v>
      </c>
      <c r="FA354" s="1">
        <v>16557.6</v>
      </c>
      <c r="FB354" s="1">
        <v>23878.7</v>
      </c>
      <c r="FC354" s="1">
        <v>25056.0</v>
      </c>
      <c r="FD354" s="1">
        <v>33718.8</v>
      </c>
      <c r="FE354" s="1">
        <v>35499.7</v>
      </c>
      <c r="FF354" s="1">
        <v>43526.6</v>
      </c>
      <c r="FG354" s="1">
        <v>46314.5</v>
      </c>
      <c r="FH354" s="1">
        <v>1.93075</v>
      </c>
      <c r="FI354" s="1">
        <v>1.899</v>
      </c>
      <c r="FJ354" s="1">
        <v>0.138074</v>
      </c>
      <c r="FK354" s="1">
        <v>0.0</v>
      </c>
      <c r="FL354" s="1">
        <v>29.3102</v>
      </c>
      <c r="FM354" s="1">
        <v>999.9</v>
      </c>
      <c r="FN354" s="1">
        <v>65.9</v>
      </c>
      <c r="FO354" s="1">
        <v>32.8</v>
      </c>
      <c r="FP354" s="1">
        <v>33.0302</v>
      </c>
      <c r="FQ354" s="1">
        <v>63.8309</v>
      </c>
      <c r="FR354" s="1">
        <v>26.3341</v>
      </c>
      <c r="FS354" s="1">
        <v>1.0</v>
      </c>
      <c r="FT354" s="1">
        <v>0.268598</v>
      </c>
      <c r="FU354" s="1">
        <v>0.442821</v>
      </c>
      <c r="FV354" s="1">
        <v>20.3236</v>
      </c>
      <c r="FW354" s="1">
        <v>5.21055</v>
      </c>
      <c r="FX354" s="1">
        <v>11.9048</v>
      </c>
      <c r="FY354" s="1">
        <v>5.0032</v>
      </c>
      <c r="FZ354" s="1">
        <v>3.28988</v>
      </c>
      <c r="GA354" s="1">
        <v>9999.0</v>
      </c>
      <c r="GB354" s="1">
        <v>9999.0</v>
      </c>
      <c r="GC354" s="1">
        <v>9999.0</v>
      </c>
      <c r="GD354" s="1">
        <v>999.9</v>
      </c>
      <c r="GE354" s="1">
        <v>1.85948</v>
      </c>
      <c r="GF354" s="1">
        <v>1.85449</v>
      </c>
      <c r="GG354" s="1">
        <v>1.85773</v>
      </c>
      <c r="GH354" s="1">
        <v>1.85608</v>
      </c>
      <c r="GI354" s="1">
        <v>1.85487</v>
      </c>
      <c r="GJ354" s="1">
        <v>1.85459</v>
      </c>
      <c r="GK354" s="1">
        <v>1.85319</v>
      </c>
      <c r="GL354" s="1">
        <v>1.85638</v>
      </c>
      <c r="GM354" s="1">
        <v>0.0</v>
      </c>
      <c r="GN354" s="1">
        <v>0.0</v>
      </c>
      <c r="GO354" s="1">
        <v>0.0</v>
      </c>
      <c r="GP354" s="1">
        <v>0.0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0.0</v>
      </c>
      <c r="GX354" s="1">
        <v>100.0</v>
      </c>
      <c r="GY354" s="1">
        <v>100.0</v>
      </c>
      <c r="GZ354" s="1">
        <v>2.8</v>
      </c>
      <c r="HA354" s="1">
        <v>0.0131</v>
      </c>
      <c r="HB354" s="1">
        <v>0.4456844362221581</v>
      </c>
      <c r="HC354" s="1">
        <v>0.002809866934308161</v>
      </c>
      <c r="HD354" s="1">
        <v>-1.127031966113555E-6</v>
      </c>
      <c r="HE354" s="1">
        <v>1.768598670541231E-10</v>
      </c>
      <c r="HF354" s="1">
        <v>-0.06730217437184942</v>
      </c>
      <c r="HG354" s="1">
        <v>0.01081145868756639</v>
      </c>
      <c r="HH354" s="1">
        <v>-3.689364805754238E-4</v>
      </c>
      <c r="HI354" s="1">
        <v>2.919854880483278E-6</v>
      </c>
      <c r="HJ354" s="1">
        <v>2.0</v>
      </c>
      <c r="HK354" s="1">
        <v>2136.0</v>
      </c>
      <c r="HL354" s="1">
        <v>3.0</v>
      </c>
      <c r="HM354" s="1">
        <v>30.0</v>
      </c>
      <c r="HN354" s="1">
        <v>10.0</v>
      </c>
      <c r="HO354" s="1">
        <v>9.9</v>
      </c>
      <c r="HP354" s="1">
        <v>3.34473</v>
      </c>
      <c r="HQ354" s="1">
        <v>2.27417</v>
      </c>
      <c r="HR354" s="1">
        <v>1.4978</v>
      </c>
      <c r="HS354" s="1">
        <v>2.29736</v>
      </c>
      <c r="HT354" s="1">
        <v>1.54785</v>
      </c>
      <c r="HU354" s="1">
        <v>2.39502</v>
      </c>
      <c r="HV354" s="1">
        <v>36.2459</v>
      </c>
      <c r="HW354" s="1">
        <v>15.2966</v>
      </c>
      <c r="HX354" s="1">
        <v>18.0</v>
      </c>
      <c r="HY354" s="1">
        <v>471.165</v>
      </c>
      <c r="HZ354" s="1">
        <v>513.119</v>
      </c>
      <c r="IA354" s="1">
        <v>28.8174</v>
      </c>
      <c r="IB354" s="1">
        <v>30.5415</v>
      </c>
      <c r="IC354" s="1">
        <v>30.0003</v>
      </c>
      <c r="ID354" s="1">
        <v>30.327</v>
      </c>
      <c r="IE354" s="1">
        <v>30.4182</v>
      </c>
      <c r="IF354" s="1">
        <v>66.9594</v>
      </c>
      <c r="IG354" s="1">
        <v>26.2933</v>
      </c>
      <c r="IH354" s="1">
        <v>36.1612</v>
      </c>
      <c r="II354" s="1">
        <v>28.8126</v>
      </c>
      <c r="IJ354" s="1">
        <v>1728.67</v>
      </c>
      <c r="IK354" s="1">
        <v>25.4439</v>
      </c>
      <c r="IL354" s="1">
        <v>100.66</v>
      </c>
      <c r="IM354" s="1">
        <v>100.378</v>
      </c>
      <c r="IN354" s="1" t="s">
        <v>365</v>
      </c>
    </row>
    <row r="355" ht="15.75" customHeight="1">
      <c r="A355" s="1">
        <v>339.0</v>
      </c>
      <c r="B355" s="1">
        <v>1.6604003431E9</v>
      </c>
      <c r="C355" s="1">
        <v>619.0</v>
      </c>
      <c r="D355" s="1" t="s">
        <v>1022</v>
      </c>
      <c r="E355" s="1" t="s">
        <v>1023</v>
      </c>
      <c r="F355" s="1">
        <v>1.0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1.6604003355E9</v>
      </c>
      <c r="O355" s="1">
        <f t="shared" si="1"/>
        <v>0.001450582758</v>
      </c>
      <c r="P355" s="1">
        <f t="shared" si="2"/>
        <v>1.450582758</v>
      </c>
      <c r="Q355" s="1">
        <f t="shared" si="3"/>
        <v>6.509233522</v>
      </c>
      <c r="R355" s="1">
        <f t="shared" si="4"/>
        <v>1614.843333</v>
      </c>
      <c r="S355" s="1">
        <f t="shared" si="5"/>
        <v>1419.09351</v>
      </c>
      <c r="T355" s="1">
        <f t="shared" si="6"/>
        <v>141.5842081</v>
      </c>
      <c r="U355" s="1">
        <f t="shared" si="7"/>
        <v>161.1143402</v>
      </c>
      <c r="V355" s="1">
        <f t="shared" si="8"/>
        <v>0.07202399439</v>
      </c>
      <c r="W355" s="1">
        <f t="shared" si="9"/>
        <v>2.924110828</v>
      </c>
      <c r="X355" s="1">
        <f t="shared" si="10"/>
        <v>0.0710527661</v>
      </c>
      <c r="Y355" s="1">
        <f t="shared" si="11"/>
        <v>0.04449414866</v>
      </c>
      <c r="Z355" s="1">
        <f t="shared" si="12"/>
        <v>321.5094888</v>
      </c>
      <c r="AA355" s="1">
        <f t="shared" si="13"/>
        <v>32.52568597</v>
      </c>
      <c r="AB355" s="1">
        <f t="shared" si="14"/>
        <v>31.55532667</v>
      </c>
      <c r="AC355" s="1">
        <f t="shared" si="15"/>
        <v>4.656208878</v>
      </c>
      <c r="AD355" s="1">
        <f t="shared" si="16"/>
        <v>59.69463668</v>
      </c>
      <c r="AE355" s="1">
        <f t="shared" si="17"/>
        <v>2.694362497</v>
      </c>
      <c r="AF355" s="1">
        <f t="shared" si="18"/>
        <v>4.513575501</v>
      </c>
      <c r="AG355" s="1">
        <f t="shared" si="19"/>
        <v>1.961846381</v>
      </c>
      <c r="AH355" s="1">
        <f t="shared" si="20"/>
        <v>-63.97069964</v>
      </c>
      <c r="AI355" s="1">
        <f t="shared" si="21"/>
        <v>-86.19799978</v>
      </c>
      <c r="AJ355" s="1">
        <f t="shared" si="22"/>
        <v>-6.638094314</v>
      </c>
      <c r="AK355" s="1">
        <f t="shared" si="23"/>
        <v>164.7026951</v>
      </c>
      <c r="AL355" s="1">
        <f t="shared" si="24"/>
        <v>37.4932969</v>
      </c>
      <c r="AM355" s="1">
        <f t="shared" si="25"/>
        <v>1.492075328</v>
      </c>
      <c r="AN355" s="1">
        <f t="shared" si="26"/>
        <v>6.509233522</v>
      </c>
      <c r="AO355" s="1">
        <v>1730.170865777563</v>
      </c>
      <c r="AP355" s="1">
        <v>1695.774787878787</v>
      </c>
      <c r="AQ355" s="1">
        <v>5.14292567411647</v>
      </c>
      <c r="AR355" s="1">
        <v>65.10273567100046</v>
      </c>
      <c r="AS355" s="1">
        <f t="shared" si="27"/>
        <v>1.450582758</v>
      </c>
      <c r="AT355" s="1">
        <v>25.30976902125538</v>
      </c>
      <c r="AU355" s="1">
        <v>27.00344424242423</v>
      </c>
      <c r="AV355" s="1">
        <v>-7.931067797521435E-5</v>
      </c>
      <c r="AW355" s="1">
        <v>83.61530632147979</v>
      </c>
      <c r="AX355" s="1">
        <v>20.0</v>
      </c>
      <c r="AY355" s="1">
        <v>4.0</v>
      </c>
      <c r="AZ355" s="1">
        <f t="shared" si="28"/>
        <v>1</v>
      </c>
      <c r="BA355" s="1">
        <f t="shared" si="29"/>
        <v>0</v>
      </c>
      <c r="BB355" s="1">
        <f t="shared" si="30"/>
        <v>52017.92929</v>
      </c>
      <c r="BC355" s="1">
        <f t="shared" si="31"/>
        <v>1999.955333</v>
      </c>
      <c r="BD355" s="1">
        <f t="shared" si="32"/>
        <v>1681.1628</v>
      </c>
      <c r="BE355" s="1">
        <f t="shared" si="33"/>
        <v>0.8406001734</v>
      </c>
      <c r="BF355" s="1">
        <f t="shared" si="34"/>
        <v>0.1607583347</v>
      </c>
      <c r="BG355" s="1">
        <v>6.0</v>
      </c>
      <c r="BH355" s="1">
        <v>0.5</v>
      </c>
      <c r="BI355" s="1" t="s">
        <v>355</v>
      </c>
      <c r="BJ355" s="1">
        <v>2.0</v>
      </c>
      <c r="BK355" s="1" t="b">
        <v>1</v>
      </c>
      <c r="BL355" s="1">
        <v>1.6604003355E9</v>
      </c>
      <c r="BM355" s="1">
        <v>1614.843333333333</v>
      </c>
      <c r="BN355" s="1">
        <v>1662.711333333333</v>
      </c>
      <c r="BO355" s="1">
        <v>27.0055</v>
      </c>
      <c r="BP355" s="1">
        <v>25.26392</v>
      </c>
      <c r="BQ355" s="1">
        <v>1612.056</v>
      </c>
      <c r="BR355" s="1">
        <v>26.99235333333333</v>
      </c>
      <c r="BS355" s="1">
        <v>500.16</v>
      </c>
      <c r="BT355" s="1">
        <v>99.6709</v>
      </c>
      <c r="BU355" s="1">
        <v>0.09997988000000001</v>
      </c>
      <c r="BV355" s="1">
        <v>31.00854</v>
      </c>
      <c r="BW355" s="1">
        <v>31.55532666666667</v>
      </c>
      <c r="BX355" s="1">
        <v>999.8999999999999</v>
      </c>
      <c r="BY355" s="1">
        <v>0.0</v>
      </c>
      <c r="BZ355" s="1">
        <v>0.0</v>
      </c>
      <c r="CA355" s="1">
        <v>10001.94466666667</v>
      </c>
      <c r="CB355" s="1">
        <v>0.0</v>
      </c>
      <c r="CC355" s="1">
        <v>26.04166666666666</v>
      </c>
      <c r="CD355" s="1">
        <v>-47.86814666666666</v>
      </c>
      <c r="CE355" s="1">
        <v>1659.664</v>
      </c>
      <c r="CF355" s="1">
        <v>1705.809333333333</v>
      </c>
      <c r="CG355" s="1">
        <v>1.741594</v>
      </c>
      <c r="CH355" s="1">
        <v>1662.711333333333</v>
      </c>
      <c r="CI355" s="1">
        <v>25.26392</v>
      </c>
      <c r="CJ355" s="1">
        <v>2.691663333333333</v>
      </c>
      <c r="CK355" s="1">
        <v>2.518076666666667</v>
      </c>
      <c r="CL355" s="1">
        <v>22.2343</v>
      </c>
      <c r="CM355" s="1">
        <v>21.14378</v>
      </c>
      <c r="CN355" s="1">
        <v>1999.955333333334</v>
      </c>
      <c r="CO355" s="1">
        <v>0.9799938000000001</v>
      </c>
      <c r="CP355" s="1">
        <v>0.02000632666666666</v>
      </c>
      <c r="CQ355" s="1">
        <v>0.0</v>
      </c>
      <c r="CR355" s="1">
        <v>2.510266666666667</v>
      </c>
      <c r="CS355" s="1">
        <v>0.0</v>
      </c>
      <c r="CT355" s="1">
        <v>23205.55333333333</v>
      </c>
      <c r="CU355" s="1">
        <v>17411.92</v>
      </c>
      <c r="CV355" s="1">
        <v>40.8162</v>
      </c>
      <c r="CW355" s="1">
        <v>41.7416</v>
      </c>
      <c r="CX355" s="1">
        <v>40.75</v>
      </c>
      <c r="CY355" s="1">
        <v>40.18286666666667</v>
      </c>
      <c r="CZ355" s="1">
        <v>40.8874</v>
      </c>
      <c r="DA355" s="1">
        <v>1959.944666666666</v>
      </c>
      <c r="DB355" s="1">
        <v>40.01066666666667</v>
      </c>
      <c r="DC355" s="1">
        <v>0.0</v>
      </c>
      <c r="DD355" s="1">
        <v>1.6604003412E9</v>
      </c>
      <c r="DE355" s="1">
        <v>0.0</v>
      </c>
      <c r="DF355" s="1">
        <v>1.6603997476E9</v>
      </c>
      <c r="DG355" s="1" t="s">
        <v>356</v>
      </c>
      <c r="DH355" s="1">
        <v>1.6603997421E9</v>
      </c>
      <c r="DI355" s="1">
        <v>1.6603997476E9</v>
      </c>
      <c r="DJ355" s="1">
        <v>1.0</v>
      </c>
      <c r="DK355" s="1">
        <v>0.077</v>
      </c>
      <c r="DL355" s="1">
        <v>-0.022</v>
      </c>
      <c r="DM355" s="1">
        <v>1.398</v>
      </c>
      <c r="DN355" s="1">
        <v>0.017</v>
      </c>
      <c r="DO355" s="1">
        <v>400.0</v>
      </c>
      <c r="DP355" s="1">
        <v>25.0</v>
      </c>
      <c r="DQ355" s="1">
        <v>0.31</v>
      </c>
      <c r="DR355" s="1">
        <v>0.07</v>
      </c>
      <c r="DS355" s="1">
        <v>6.537018280748489</v>
      </c>
      <c r="DT355" s="1">
        <v>0.8229005172746485</v>
      </c>
      <c r="DU355" s="1">
        <v>0.1600789609366827</v>
      </c>
      <c r="DV355" s="1">
        <v>0.0</v>
      </c>
      <c r="DW355" s="1">
        <v>37.46769216179348</v>
      </c>
      <c r="DX355" s="1">
        <v>3.514348823272712</v>
      </c>
      <c r="DY355" s="1">
        <v>0.2808630604866884</v>
      </c>
      <c r="DZ355" s="1">
        <v>0.0</v>
      </c>
      <c r="EA355" s="1">
        <v>-47.85548709677419</v>
      </c>
      <c r="EB355" s="1">
        <v>-3.513479032257842</v>
      </c>
      <c r="EC355" s="1">
        <v>0.2899509844471888</v>
      </c>
      <c r="ED355" s="1">
        <v>0.0</v>
      </c>
      <c r="EE355" s="1">
        <v>1420.686142231917</v>
      </c>
      <c r="EF355" s="1">
        <v>232.6486445326686</v>
      </c>
      <c r="EG355" s="1">
        <v>17.04112528828121</v>
      </c>
      <c r="EH355" s="1">
        <v>0.0</v>
      </c>
      <c r="EI355" s="1">
        <v>1.76290487804878</v>
      </c>
      <c r="EJ355" s="1">
        <v>-0.5425329616724769</v>
      </c>
      <c r="EK355" s="1">
        <v>0.05644115001688955</v>
      </c>
      <c r="EL355" s="1">
        <v>0.0</v>
      </c>
      <c r="EM355" s="1">
        <v>1.961782960420383</v>
      </c>
      <c r="EN355" s="1">
        <v>0.01761340273303929</v>
      </c>
      <c r="EO355" s="1">
        <v>0.001999315809793304</v>
      </c>
      <c r="EP355" s="1">
        <v>1.0</v>
      </c>
      <c r="EQ355" s="1">
        <v>1.0</v>
      </c>
      <c r="ER355" s="1">
        <v>6.0</v>
      </c>
      <c r="ES355" s="1" t="s">
        <v>433</v>
      </c>
      <c r="ET355" s="1">
        <v>2.94421</v>
      </c>
      <c r="EU355" s="1">
        <v>2.80124</v>
      </c>
      <c r="EV355" s="1">
        <v>0.227636</v>
      </c>
      <c r="EW355" s="1">
        <v>0.231545</v>
      </c>
      <c r="EX355" s="1">
        <v>0.117783</v>
      </c>
      <c r="EY355" s="1">
        <v>0.112724</v>
      </c>
      <c r="EZ355" s="1">
        <v>15863.2</v>
      </c>
      <c r="FA355" s="1">
        <v>16549.1</v>
      </c>
      <c r="FB355" s="1">
        <v>23878.9</v>
      </c>
      <c r="FC355" s="1">
        <v>25056.0</v>
      </c>
      <c r="FD355" s="1">
        <v>33718.4</v>
      </c>
      <c r="FE355" s="1">
        <v>35499.1</v>
      </c>
      <c r="FF355" s="1">
        <v>43526.7</v>
      </c>
      <c r="FG355" s="1">
        <v>46314.6</v>
      </c>
      <c r="FH355" s="1">
        <v>1.93088</v>
      </c>
      <c r="FI355" s="1">
        <v>1.89893</v>
      </c>
      <c r="FJ355" s="1">
        <v>0.138305</v>
      </c>
      <c r="FK355" s="1">
        <v>0.0</v>
      </c>
      <c r="FL355" s="1">
        <v>29.3102</v>
      </c>
      <c r="FM355" s="1">
        <v>999.9</v>
      </c>
      <c r="FN355" s="1">
        <v>65.9</v>
      </c>
      <c r="FO355" s="1">
        <v>32.8</v>
      </c>
      <c r="FP355" s="1">
        <v>33.0321</v>
      </c>
      <c r="FQ355" s="1">
        <v>64.0309</v>
      </c>
      <c r="FR355" s="1">
        <v>26.6066</v>
      </c>
      <c r="FS355" s="1">
        <v>1.0</v>
      </c>
      <c r="FT355" s="1">
        <v>0.268587</v>
      </c>
      <c r="FU355" s="1">
        <v>0.443064</v>
      </c>
      <c r="FV355" s="1">
        <v>20.3237</v>
      </c>
      <c r="FW355" s="1">
        <v>5.21085</v>
      </c>
      <c r="FX355" s="1">
        <v>11.905</v>
      </c>
      <c r="FY355" s="1">
        <v>5.00305</v>
      </c>
      <c r="FZ355" s="1">
        <v>3.29</v>
      </c>
      <c r="GA355" s="1">
        <v>9999.0</v>
      </c>
      <c r="GB355" s="1">
        <v>9999.0</v>
      </c>
      <c r="GC355" s="1">
        <v>9999.0</v>
      </c>
      <c r="GD355" s="1">
        <v>999.9</v>
      </c>
      <c r="GE355" s="1">
        <v>1.85949</v>
      </c>
      <c r="GF355" s="1">
        <v>1.85449</v>
      </c>
      <c r="GG355" s="1">
        <v>1.85773</v>
      </c>
      <c r="GH355" s="1">
        <v>1.85608</v>
      </c>
      <c r="GI355" s="1">
        <v>1.85487</v>
      </c>
      <c r="GJ355" s="1">
        <v>1.85459</v>
      </c>
      <c r="GK355" s="1">
        <v>1.85319</v>
      </c>
      <c r="GL355" s="1">
        <v>1.85638</v>
      </c>
      <c r="GM355" s="1">
        <v>0.0</v>
      </c>
      <c r="GN355" s="1">
        <v>0.0</v>
      </c>
      <c r="GO355" s="1">
        <v>0.0</v>
      </c>
      <c r="GP355" s="1">
        <v>0.0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0.0</v>
      </c>
      <c r="GX355" s="1">
        <v>100.0</v>
      </c>
      <c r="GY355" s="1">
        <v>100.0</v>
      </c>
      <c r="GZ355" s="1">
        <v>2.81</v>
      </c>
      <c r="HA355" s="1">
        <v>0.0131</v>
      </c>
      <c r="HB355" s="1">
        <v>0.4456844362221581</v>
      </c>
      <c r="HC355" s="1">
        <v>0.002809866934308161</v>
      </c>
      <c r="HD355" s="1">
        <v>-1.127031966113555E-6</v>
      </c>
      <c r="HE355" s="1">
        <v>1.768598670541231E-10</v>
      </c>
      <c r="HF355" s="1">
        <v>-0.06730217437184942</v>
      </c>
      <c r="HG355" s="1">
        <v>0.01081145868756639</v>
      </c>
      <c r="HH355" s="1">
        <v>-3.689364805754238E-4</v>
      </c>
      <c r="HI355" s="1">
        <v>2.919854880483278E-6</v>
      </c>
      <c r="HJ355" s="1">
        <v>2.0</v>
      </c>
      <c r="HK355" s="1">
        <v>2136.0</v>
      </c>
      <c r="HL355" s="1">
        <v>3.0</v>
      </c>
      <c r="HM355" s="1">
        <v>30.0</v>
      </c>
      <c r="HN355" s="1">
        <v>10.0</v>
      </c>
      <c r="HO355" s="1">
        <v>9.9</v>
      </c>
      <c r="HP355" s="1">
        <v>3.35571</v>
      </c>
      <c r="HQ355" s="1">
        <v>2.27905</v>
      </c>
      <c r="HR355" s="1">
        <v>1.4978</v>
      </c>
      <c r="HS355" s="1">
        <v>2.29736</v>
      </c>
      <c r="HT355" s="1">
        <v>1.54785</v>
      </c>
      <c r="HU355" s="1">
        <v>2.30347</v>
      </c>
      <c r="HV355" s="1">
        <v>36.2694</v>
      </c>
      <c r="HW355" s="1">
        <v>15.2878</v>
      </c>
      <c r="HX355" s="1">
        <v>18.0</v>
      </c>
      <c r="HY355" s="1">
        <v>471.241</v>
      </c>
      <c r="HZ355" s="1">
        <v>513.073</v>
      </c>
      <c r="IA355" s="1">
        <v>28.8161</v>
      </c>
      <c r="IB355" s="1">
        <v>30.5417</v>
      </c>
      <c r="IC355" s="1">
        <v>30.0003</v>
      </c>
      <c r="ID355" s="1">
        <v>30.3276</v>
      </c>
      <c r="IE355" s="1">
        <v>30.4188</v>
      </c>
      <c r="IF355" s="1">
        <v>67.1743</v>
      </c>
      <c r="IG355" s="1">
        <v>26.2933</v>
      </c>
      <c r="IH355" s="1">
        <v>36.1612</v>
      </c>
      <c r="II355" s="1">
        <v>28.8126</v>
      </c>
      <c r="IJ355" s="1">
        <v>1728.67</v>
      </c>
      <c r="IK355" s="1">
        <v>25.4457</v>
      </c>
      <c r="IL355" s="1">
        <v>100.66</v>
      </c>
      <c r="IM355" s="1">
        <v>100.378</v>
      </c>
      <c r="IN355" s="1" t="s">
        <v>365</v>
      </c>
    </row>
    <row r="356" ht="15.75" customHeight="1">
      <c r="A356" s="1">
        <v>340.0</v>
      </c>
      <c r="B356" s="1">
        <v>1.6604003441E9</v>
      </c>
      <c r="C356" s="1">
        <v>620.0</v>
      </c>
      <c r="D356" s="1" t="s">
        <v>1024</v>
      </c>
      <c r="E356" s="1" t="s">
        <v>1025</v>
      </c>
      <c r="F356" s="1">
        <v>1.0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1.66040033600625E9</v>
      </c>
      <c r="O356" s="1">
        <f t="shared" si="1"/>
        <v>0.001442969718</v>
      </c>
      <c r="P356" s="1">
        <f t="shared" si="2"/>
        <v>1.442969718</v>
      </c>
      <c r="Q356" s="1">
        <f t="shared" si="3"/>
        <v>6.340694843</v>
      </c>
      <c r="R356" s="1">
        <f t="shared" si="4"/>
        <v>1617.35625</v>
      </c>
      <c r="S356" s="1">
        <f t="shared" si="5"/>
        <v>1424.504738</v>
      </c>
      <c r="T356" s="1">
        <f t="shared" si="6"/>
        <v>142.12402</v>
      </c>
      <c r="U356" s="1">
        <f t="shared" si="7"/>
        <v>161.3649754</v>
      </c>
      <c r="V356" s="1">
        <f t="shared" si="8"/>
        <v>0.07163836752</v>
      </c>
      <c r="W356" s="1">
        <f t="shared" si="9"/>
        <v>2.924170894</v>
      </c>
      <c r="X356" s="1">
        <f t="shared" si="10"/>
        <v>0.07067745621</v>
      </c>
      <c r="Y356" s="1">
        <f t="shared" si="11"/>
        <v>0.04425867034</v>
      </c>
      <c r="Z356" s="1">
        <f t="shared" si="12"/>
        <v>321.5083359</v>
      </c>
      <c r="AA356" s="1">
        <f t="shared" si="13"/>
        <v>32.5275693</v>
      </c>
      <c r="AB356" s="1">
        <f t="shared" si="14"/>
        <v>31.55561875</v>
      </c>
      <c r="AC356" s="1">
        <f t="shared" si="15"/>
        <v>4.656286107</v>
      </c>
      <c r="AD356" s="1">
        <f t="shared" si="16"/>
        <v>59.6951107</v>
      </c>
      <c r="AE356" s="1">
        <f t="shared" si="17"/>
        <v>2.694374867</v>
      </c>
      <c r="AF356" s="1">
        <f t="shared" si="18"/>
        <v>4.513560383</v>
      </c>
      <c r="AG356" s="1">
        <f t="shared" si="19"/>
        <v>1.96191124</v>
      </c>
      <c r="AH356" s="1">
        <f t="shared" si="20"/>
        <v>-63.63496457</v>
      </c>
      <c r="AI356" s="1">
        <f t="shared" si="21"/>
        <v>-86.25507856</v>
      </c>
      <c r="AJ356" s="1">
        <f t="shared" si="22"/>
        <v>-6.642361144</v>
      </c>
      <c r="AK356" s="1">
        <f t="shared" si="23"/>
        <v>164.9759317</v>
      </c>
      <c r="AL356" s="1">
        <f t="shared" si="24"/>
        <v>37.50982369</v>
      </c>
      <c r="AM356" s="1">
        <f t="shared" si="25"/>
        <v>1.487619348</v>
      </c>
      <c r="AN356" s="1">
        <f t="shared" si="26"/>
        <v>6.340694843</v>
      </c>
      <c r="AO356" s="1">
        <v>1735.348815204503</v>
      </c>
      <c r="AP356" s="1">
        <v>1700.990909090908</v>
      </c>
      <c r="AQ356" s="1">
        <v>5.175898448671768</v>
      </c>
      <c r="AR356" s="1">
        <v>65.10273567100046</v>
      </c>
      <c r="AS356" s="1">
        <f t="shared" si="27"/>
        <v>1.442969718</v>
      </c>
      <c r="AT356" s="1">
        <v>25.32638453976329</v>
      </c>
      <c r="AU356" s="1">
        <v>27.00799515151516</v>
      </c>
      <c r="AV356" s="1">
        <v>4.022538809632752E-4</v>
      </c>
      <c r="AW356" s="1">
        <v>83.61530632147979</v>
      </c>
      <c r="AX356" s="1">
        <v>20.0</v>
      </c>
      <c r="AY356" s="1">
        <v>4.0</v>
      </c>
      <c r="AZ356" s="1">
        <f t="shared" si="28"/>
        <v>1</v>
      </c>
      <c r="BA356" s="1">
        <f t="shared" si="29"/>
        <v>0</v>
      </c>
      <c r="BB356" s="1">
        <f t="shared" si="30"/>
        <v>52019.64836</v>
      </c>
      <c r="BC356" s="1">
        <f t="shared" si="31"/>
        <v>1999.948125</v>
      </c>
      <c r="BD356" s="1">
        <f t="shared" si="32"/>
        <v>1681.156744</v>
      </c>
      <c r="BE356" s="1">
        <f t="shared" si="33"/>
        <v>0.8406001749</v>
      </c>
      <c r="BF356" s="1">
        <f t="shared" si="34"/>
        <v>0.1607583376</v>
      </c>
      <c r="BG356" s="1">
        <v>6.0</v>
      </c>
      <c r="BH356" s="1">
        <v>0.5</v>
      </c>
      <c r="BI356" s="1" t="s">
        <v>355</v>
      </c>
      <c r="BJ356" s="1">
        <v>2.0</v>
      </c>
      <c r="BK356" s="1" t="b">
        <v>1</v>
      </c>
      <c r="BL356" s="1">
        <v>1.66040033600625E9</v>
      </c>
      <c r="BM356" s="1">
        <v>1617.35625</v>
      </c>
      <c r="BN356" s="1">
        <v>1665.24</v>
      </c>
      <c r="BO356" s="1">
        <v>27.0056375</v>
      </c>
      <c r="BP356" s="1">
        <v>25.26925625</v>
      </c>
      <c r="BQ356" s="1">
        <v>1614.5675</v>
      </c>
      <c r="BR356" s="1">
        <v>26.9924875</v>
      </c>
      <c r="BS356" s="1">
        <v>500.15925</v>
      </c>
      <c r="BT356" s="1">
        <v>99.67085625</v>
      </c>
      <c r="BU356" s="1">
        <v>0.0999737</v>
      </c>
      <c r="BV356" s="1">
        <v>31.00848125</v>
      </c>
      <c r="BW356" s="1">
        <v>31.55561875</v>
      </c>
      <c r="BX356" s="1">
        <v>999.9</v>
      </c>
      <c r="BY356" s="1">
        <v>0.0</v>
      </c>
      <c r="BZ356" s="1">
        <v>0.0</v>
      </c>
      <c r="CA356" s="1">
        <v>10002.291875</v>
      </c>
      <c r="CB356" s="1">
        <v>0.0</v>
      </c>
      <c r="CC356" s="1">
        <v>26.09321875</v>
      </c>
      <c r="CD356" s="1">
        <v>-47.88395</v>
      </c>
      <c r="CE356" s="1">
        <v>1662.246875</v>
      </c>
      <c r="CF356" s="1">
        <v>1708.413125</v>
      </c>
      <c r="CG356" s="1">
        <v>1.736390625</v>
      </c>
      <c r="CH356" s="1">
        <v>1665.24</v>
      </c>
      <c r="CI356" s="1">
        <v>25.26925625</v>
      </c>
      <c r="CJ356" s="1">
        <v>2.691675625</v>
      </c>
      <c r="CK356" s="1">
        <v>2.5186075</v>
      </c>
      <c r="CL356" s="1">
        <v>22.234375</v>
      </c>
      <c r="CM356" s="1">
        <v>21.1472125</v>
      </c>
      <c r="CN356" s="1">
        <v>1999.948125</v>
      </c>
      <c r="CO356" s="1">
        <v>0.97999375</v>
      </c>
      <c r="CP356" s="1">
        <v>0.020006375</v>
      </c>
      <c r="CQ356" s="1">
        <v>0.0</v>
      </c>
      <c r="CR356" s="1">
        <v>2.4836875</v>
      </c>
      <c r="CS356" s="1">
        <v>0.0</v>
      </c>
      <c r="CT356" s="1">
        <v>23205.0125</v>
      </c>
      <c r="CU356" s="1">
        <v>17411.85625</v>
      </c>
      <c r="CV356" s="1">
        <v>40.8159375</v>
      </c>
      <c r="CW356" s="1">
        <v>41.742125</v>
      </c>
      <c r="CX356" s="1">
        <v>40.75</v>
      </c>
      <c r="CY356" s="1">
        <v>40.183125</v>
      </c>
      <c r="CZ356" s="1">
        <v>40.886625</v>
      </c>
      <c r="DA356" s="1">
        <v>1959.9375</v>
      </c>
      <c r="DB356" s="1">
        <v>40.010625</v>
      </c>
      <c r="DC356" s="1">
        <v>0.0</v>
      </c>
      <c r="DD356" s="1">
        <v>1.6604003418E9</v>
      </c>
      <c r="DE356" s="1">
        <v>0.0</v>
      </c>
      <c r="DF356" s="1">
        <v>1.6603997476E9</v>
      </c>
      <c r="DG356" s="1" t="s">
        <v>356</v>
      </c>
      <c r="DH356" s="1">
        <v>1.6603997421E9</v>
      </c>
      <c r="DI356" s="1">
        <v>1.6603997476E9</v>
      </c>
      <c r="DJ356" s="1">
        <v>1.0</v>
      </c>
      <c r="DK356" s="1">
        <v>0.077</v>
      </c>
      <c r="DL356" s="1">
        <v>-0.022</v>
      </c>
      <c r="DM356" s="1">
        <v>1.398</v>
      </c>
      <c r="DN356" s="1">
        <v>0.017</v>
      </c>
      <c r="DO356" s="1">
        <v>400.0</v>
      </c>
      <c r="DP356" s="1">
        <v>25.0</v>
      </c>
      <c r="DQ356" s="1">
        <v>0.31</v>
      </c>
      <c r="DR356" s="1">
        <v>0.07</v>
      </c>
      <c r="DS356" s="1">
        <v>6.537018280748489</v>
      </c>
      <c r="DT356" s="1">
        <v>0.8229005172746485</v>
      </c>
      <c r="DU356" s="1">
        <v>0.1600789609366827</v>
      </c>
      <c r="DV356" s="1">
        <v>0.0</v>
      </c>
      <c r="DW356" s="1">
        <v>37.46769216179348</v>
      </c>
      <c r="DX356" s="1">
        <v>3.514348823272712</v>
      </c>
      <c r="DY356" s="1">
        <v>0.2808630604866884</v>
      </c>
      <c r="DZ356" s="1">
        <v>0.0</v>
      </c>
      <c r="EA356" s="1">
        <v>-47.85548709677419</v>
      </c>
      <c r="EB356" s="1">
        <v>-3.513479032257842</v>
      </c>
      <c r="EC356" s="1">
        <v>0.2899509844471888</v>
      </c>
      <c r="ED356" s="1">
        <v>0.0</v>
      </c>
      <c r="EE356" s="1">
        <v>1420.686142231917</v>
      </c>
      <c r="EF356" s="1">
        <v>232.6486445326686</v>
      </c>
      <c r="EG356" s="1">
        <v>17.04112528828121</v>
      </c>
      <c r="EH356" s="1">
        <v>0.0</v>
      </c>
      <c r="EI356" s="1">
        <v>1.76290487804878</v>
      </c>
      <c r="EJ356" s="1">
        <v>-0.5425329616724769</v>
      </c>
      <c r="EK356" s="1">
        <v>0.05644115001688955</v>
      </c>
      <c r="EL356" s="1">
        <v>0.0</v>
      </c>
      <c r="EM356" s="1">
        <v>1.961782960420383</v>
      </c>
      <c r="EN356" s="1">
        <v>0.01761340273303929</v>
      </c>
      <c r="EO356" s="1">
        <v>0.001999315809793304</v>
      </c>
      <c r="EP356" s="1">
        <v>1.0</v>
      </c>
      <c r="EQ356" s="1">
        <v>1.0</v>
      </c>
      <c r="ER356" s="1">
        <v>6.0</v>
      </c>
      <c r="ES356" s="1" t="s">
        <v>433</v>
      </c>
      <c r="ET356" s="1">
        <v>2.94425</v>
      </c>
      <c r="EU356" s="1">
        <v>2.80117</v>
      </c>
      <c r="EV356" s="1">
        <v>0.228036</v>
      </c>
      <c r="EW356" s="1">
        <v>0.231935</v>
      </c>
      <c r="EX356" s="1">
        <v>0.117794</v>
      </c>
      <c r="EY356" s="1">
        <v>0.112733</v>
      </c>
      <c r="EZ356" s="1">
        <v>15855.0</v>
      </c>
      <c r="FA356" s="1">
        <v>16540.7</v>
      </c>
      <c r="FB356" s="1">
        <v>23878.9</v>
      </c>
      <c r="FC356" s="1">
        <v>25055.9</v>
      </c>
      <c r="FD356" s="1">
        <v>33718.0</v>
      </c>
      <c r="FE356" s="1">
        <v>35498.8</v>
      </c>
      <c r="FF356" s="1">
        <v>43526.7</v>
      </c>
      <c r="FG356" s="1">
        <v>46314.6</v>
      </c>
      <c r="FH356" s="1">
        <v>1.93082</v>
      </c>
      <c r="FI356" s="1">
        <v>1.89907</v>
      </c>
      <c r="FJ356" s="1">
        <v>0.138357</v>
      </c>
      <c r="FK356" s="1">
        <v>0.0</v>
      </c>
      <c r="FL356" s="1">
        <v>29.3102</v>
      </c>
      <c r="FM356" s="1">
        <v>999.9</v>
      </c>
      <c r="FN356" s="1">
        <v>65.9</v>
      </c>
      <c r="FO356" s="1">
        <v>32.8</v>
      </c>
      <c r="FP356" s="1">
        <v>33.0336</v>
      </c>
      <c r="FQ356" s="1">
        <v>64.0509</v>
      </c>
      <c r="FR356" s="1">
        <v>25.9375</v>
      </c>
      <c r="FS356" s="1">
        <v>1.0</v>
      </c>
      <c r="FT356" s="1">
        <v>0.268572</v>
      </c>
      <c r="FU356" s="1">
        <v>0.44469</v>
      </c>
      <c r="FV356" s="1">
        <v>20.3238</v>
      </c>
      <c r="FW356" s="1">
        <v>5.21085</v>
      </c>
      <c r="FX356" s="1">
        <v>11.9053</v>
      </c>
      <c r="FY356" s="1">
        <v>5.0028</v>
      </c>
      <c r="FZ356" s="1">
        <v>3.29</v>
      </c>
      <c r="GA356" s="1">
        <v>9999.0</v>
      </c>
      <c r="GB356" s="1">
        <v>9999.0</v>
      </c>
      <c r="GC356" s="1">
        <v>9999.0</v>
      </c>
      <c r="GD356" s="1">
        <v>999.9</v>
      </c>
      <c r="GE356" s="1">
        <v>1.8595</v>
      </c>
      <c r="GF356" s="1">
        <v>1.85448</v>
      </c>
      <c r="GG356" s="1">
        <v>1.85772</v>
      </c>
      <c r="GH356" s="1">
        <v>1.85608</v>
      </c>
      <c r="GI356" s="1">
        <v>1.85487</v>
      </c>
      <c r="GJ356" s="1">
        <v>1.85458</v>
      </c>
      <c r="GK356" s="1">
        <v>1.85319</v>
      </c>
      <c r="GL356" s="1">
        <v>1.85638</v>
      </c>
      <c r="GM356" s="1">
        <v>0.0</v>
      </c>
      <c r="GN356" s="1">
        <v>0.0</v>
      </c>
      <c r="GO356" s="1">
        <v>0.0</v>
      </c>
      <c r="GP356" s="1">
        <v>0.0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0.0</v>
      </c>
      <c r="GX356" s="1">
        <v>100.0</v>
      </c>
      <c r="GY356" s="1">
        <v>100.0</v>
      </c>
      <c r="GZ356" s="1">
        <v>2.81</v>
      </c>
      <c r="HA356" s="1">
        <v>0.0131</v>
      </c>
      <c r="HB356" s="1">
        <v>0.4456844362221581</v>
      </c>
      <c r="HC356" s="1">
        <v>0.002809866934308161</v>
      </c>
      <c r="HD356" s="1">
        <v>-1.127031966113555E-6</v>
      </c>
      <c r="HE356" s="1">
        <v>1.768598670541231E-10</v>
      </c>
      <c r="HF356" s="1">
        <v>-0.06730217437184942</v>
      </c>
      <c r="HG356" s="1">
        <v>0.01081145868756639</v>
      </c>
      <c r="HH356" s="1">
        <v>-3.689364805754238E-4</v>
      </c>
      <c r="HI356" s="1">
        <v>2.919854880483278E-6</v>
      </c>
      <c r="HJ356" s="1">
        <v>2.0</v>
      </c>
      <c r="HK356" s="1">
        <v>2136.0</v>
      </c>
      <c r="HL356" s="1">
        <v>3.0</v>
      </c>
      <c r="HM356" s="1">
        <v>30.0</v>
      </c>
      <c r="HN356" s="1">
        <v>10.0</v>
      </c>
      <c r="HO356" s="1">
        <v>9.9</v>
      </c>
      <c r="HP356" s="1">
        <v>3.3606</v>
      </c>
      <c r="HQ356" s="1">
        <v>2.27539</v>
      </c>
      <c r="HR356" s="1">
        <v>1.4978</v>
      </c>
      <c r="HS356" s="1">
        <v>2.29736</v>
      </c>
      <c r="HT356" s="1">
        <v>1.54785</v>
      </c>
      <c r="HU356" s="1">
        <v>2.28149</v>
      </c>
      <c r="HV356" s="1">
        <v>36.2694</v>
      </c>
      <c r="HW356" s="1">
        <v>15.2878</v>
      </c>
      <c r="HX356" s="1">
        <v>18.0</v>
      </c>
      <c r="HY356" s="1">
        <v>471.215</v>
      </c>
      <c r="HZ356" s="1">
        <v>513.175</v>
      </c>
      <c r="IA356" s="1">
        <v>28.8154</v>
      </c>
      <c r="IB356" s="1">
        <v>30.5422</v>
      </c>
      <c r="IC356" s="1">
        <v>30.0002</v>
      </c>
      <c r="ID356" s="1">
        <v>30.3281</v>
      </c>
      <c r="IE356" s="1">
        <v>30.4188</v>
      </c>
      <c r="IF356" s="1">
        <v>67.2788</v>
      </c>
      <c r="IG356" s="1">
        <v>26.0004</v>
      </c>
      <c r="IH356" s="1">
        <v>36.1612</v>
      </c>
      <c r="II356" s="1">
        <v>28.8126</v>
      </c>
      <c r="IJ356" s="1">
        <v>1738.74</v>
      </c>
      <c r="IK356" s="1">
        <v>25.449</v>
      </c>
      <c r="IL356" s="1">
        <v>100.66</v>
      </c>
      <c r="IM356" s="1">
        <v>100.378</v>
      </c>
      <c r="IN356" s="1" t="s">
        <v>365</v>
      </c>
    </row>
    <row r="357" ht="15.75" customHeight="1">
      <c r="A357" s="1">
        <v>341.0</v>
      </c>
      <c r="B357" s="1">
        <v>1.6604003451E9</v>
      </c>
      <c r="C357" s="1">
        <v>621.0</v>
      </c>
      <c r="D357" s="1" t="s">
        <v>1026</v>
      </c>
      <c r="E357" s="1" t="s">
        <v>1027</v>
      </c>
      <c r="F357" s="1">
        <v>1.0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1.660400337533333E9</v>
      </c>
      <c r="O357" s="1">
        <f t="shared" si="1"/>
        <v>0.001438290204</v>
      </c>
      <c r="P357" s="1">
        <f t="shared" si="2"/>
        <v>1.438290204</v>
      </c>
      <c r="Q357" s="1">
        <f t="shared" si="3"/>
        <v>6.324151634</v>
      </c>
      <c r="R357" s="1">
        <f t="shared" si="4"/>
        <v>1624.893333</v>
      </c>
      <c r="S357" s="1">
        <f t="shared" si="5"/>
        <v>1431.660528</v>
      </c>
      <c r="T357" s="1">
        <f t="shared" si="6"/>
        <v>142.8379504</v>
      </c>
      <c r="U357" s="1">
        <f t="shared" si="7"/>
        <v>162.1169466</v>
      </c>
      <c r="V357" s="1">
        <f t="shared" si="8"/>
        <v>0.07138446253</v>
      </c>
      <c r="W357" s="1">
        <f t="shared" si="9"/>
        <v>2.924001607</v>
      </c>
      <c r="X357" s="1">
        <f t="shared" si="10"/>
        <v>0.07043024723</v>
      </c>
      <c r="Y357" s="1">
        <f t="shared" si="11"/>
        <v>0.04410357426</v>
      </c>
      <c r="Z357" s="1">
        <f t="shared" si="12"/>
        <v>321.5126808</v>
      </c>
      <c r="AA357" s="1">
        <f t="shared" si="13"/>
        <v>32.52841824</v>
      </c>
      <c r="AB357" s="1">
        <f t="shared" si="14"/>
        <v>31.55658667</v>
      </c>
      <c r="AC357" s="1">
        <f t="shared" si="15"/>
        <v>4.656542039</v>
      </c>
      <c r="AD357" s="1">
        <f t="shared" si="16"/>
        <v>59.69128993</v>
      </c>
      <c r="AE357" s="1">
        <f t="shared" si="17"/>
        <v>2.694129515</v>
      </c>
      <c r="AF357" s="1">
        <f t="shared" si="18"/>
        <v>4.513438257</v>
      </c>
      <c r="AG357" s="1">
        <f t="shared" si="19"/>
        <v>1.962412523</v>
      </c>
      <c r="AH357" s="1">
        <f t="shared" si="20"/>
        <v>-63.428598</v>
      </c>
      <c r="AI357" s="1">
        <f t="shared" si="21"/>
        <v>-86.47747898</v>
      </c>
      <c r="AJ357" s="1">
        <f t="shared" si="22"/>
        <v>-6.659889614</v>
      </c>
      <c r="AK357" s="1">
        <f t="shared" si="23"/>
        <v>164.9467142</v>
      </c>
      <c r="AL357" s="1">
        <f t="shared" si="24"/>
        <v>37.56178533</v>
      </c>
      <c r="AM357" s="1">
        <f t="shared" si="25"/>
        <v>1.47529083</v>
      </c>
      <c r="AN357" s="1">
        <f t="shared" si="26"/>
        <v>6.324151634</v>
      </c>
      <c r="AO357" s="1">
        <v>1740.469972435768</v>
      </c>
      <c r="AP357" s="1">
        <v>1706.142969696971</v>
      </c>
      <c r="AQ357" s="1">
        <v>5.173746871112376</v>
      </c>
      <c r="AR357" s="1">
        <v>65.10273567100046</v>
      </c>
      <c r="AS357" s="1">
        <f t="shared" si="27"/>
        <v>1.438290204</v>
      </c>
      <c r="AT357" s="1">
        <v>25.33780287069665</v>
      </c>
      <c r="AU357" s="1">
        <v>27.0114703030303</v>
      </c>
      <c r="AV357" s="1">
        <v>7.805222997998469E-4</v>
      </c>
      <c r="AW357" s="1">
        <v>83.61530632147979</v>
      </c>
      <c r="AX357" s="1">
        <v>20.0</v>
      </c>
      <c r="AY357" s="1">
        <v>4.0</v>
      </c>
      <c r="AZ357" s="1">
        <f t="shared" si="28"/>
        <v>1</v>
      </c>
      <c r="BA357" s="1">
        <f t="shared" si="29"/>
        <v>0</v>
      </c>
      <c r="BB357" s="1">
        <f t="shared" si="30"/>
        <v>52014.91058</v>
      </c>
      <c r="BC357" s="1">
        <f t="shared" si="31"/>
        <v>1999.975333</v>
      </c>
      <c r="BD357" s="1">
        <f t="shared" si="32"/>
        <v>1681.1796</v>
      </c>
      <c r="BE357" s="1">
        <f t="shared" si="33"/>
        <v>0.8406001674</v>
      </c>
      <c r="BF357" s="1">
        <f t="shared" si="34"/>
        <v>0.1607583231</v>
      </c>
      <c r="BG357" s="1">
        <v>6.0</v>
      </c>
      <c r="BH357" s="1">
        <v>0.5</v>
      </c>
      <c r="BI357" s="1" t="s">
        <v>355</v>
      </c>
      <c r="BJ357" s="1">
        <v>2.0</v>
      </c>
      <c r="BK357" s="1" t="b">
        <v>1</v>
      </c>
      <c r="BL357" s="1">
        <v>1.660400337533333E9</v>
      </c>
      <c r="BM357" s="1">
        <v>1624.893333333333</v>
      </c>
      <c r="BN357" s="1">
        <v>1672.829333333333</v>
      </c>
      <c r="BO357" s="1">
        <v>27.00318</v>
      </c>
      <c r="BP357" s="1">
        <v>25.28116666666667</v>
      </c>
      <c r="BQ357" s="1">
        <v>1622.100666666667</v>
      </c>
      <c r="BR357" s="1">
        <v>26.99002666666667</v>
      </c>
      <c r="BS357" s="1">
        <v>500.1540666666667</v>
      </c>
      <c r="BT357" s="1">
        <v>99.67086666666667</v>
      </c>
      <c r="BU357" s="1">
        <v>0.09995719333333335</v>
      </c>
      <c r="BV357" s="1">
        <v>31.00800666666667</v>
      </c>
      <c r="BW357" s="1">
        <v>31.55658666666667</v>
      </c>
      <c r="BX357" s="1">
        <v>999.8999999999999</v>
      </c>
      <c r="BY357" s="1">
        <v>0.0</v>
      </c>
      <c r="BZ357" s="1">
        <v>0.0</v>
      </c>
      <c r="CA357" s="1">
        <v>10001.32466666667</v>
      </c>
      <c r="CB357" s="1">
        <v>0.0</v>
      </c>
      <c r="CC357" s="1">
        <v>26.28322666666666</v>
      </c>
      <c r="CD357" s="1">
        <v>-47.93586000000001</v>
      </c>
      <c r="CE357" s="1">
        <v>1669.988666666667</v>
      </c>
      <c r="CF357" s="1">
        <v>1716.22</v>
      </c>
      <c r="CG357" s="1">
        <v>1.722030666666666</v>
      </c>
      <c r="CH357" s="1">
        <v>1672.829333333333</v>
      </c>
      <c r="CI357" s="1">
        <v>25.28116666666667</v>
      </c>
      <c r="CJ357" s="1">
        <v>2.691431999999999</v>
      </c>
      <c r="CK357" s="1">
        <v>2.519795333333333</v>
      </c>
      <c r="CL357" s="1">
        <v>22.23288666666666</v>
      </c>
      <c r="CM357" s="1">
        <v>21.15489333333333</v>
      </c>
      <c r="CN357" s="1">
        <v>1999.975333333334</v>
      </c>
      <c r="CO357" s="1">
        <v>0.979994</v>
      </c>
      <c r="CP357" s="1">
        <v>0.02000613333333334</v>
      </c>
      <c r="CQ357" s="1">
        <v>0.0</v>
      </c>
      <c r="CR357" s="1">
        <v>2.3988</v>
      </c>
      <c r="CS357" s="1">
        <v>0.0</v>
      </c>
      <c r="CT357" s="1">
        <v>23204.38</v>
      </c>
      <c r="CU357" s="1">
        <v>17412.09333333333</v>
      </c>
      <c r="CV357" s="1">
        <v>40.8162</v>
      </c>
      <c r="CW357" s="1">
        <v>41.7416</v>
      </c>
      <c r="CX357" s="1">
        <v>40.75</v>
      </c>
      <c r="CY357" s="1">
        <v>40.18286666666667</v>
      </c>
      <c r="CZ357" s="1">
        <v>40.8874</v>
      </c>
      <c r="DA357" s="1">
        <v>1959.964666666667</v>
      </c>
      <c r="DB357" s="1">
        <v>40.01066666666667</v>
      </c>
      <c r="DC357" s="1">
        <v>0.0</v>
      </c>
      <c r="DD357" s="1">
        <v>1.660400343E9</v>
      </c>
      <c r="DE357" s="1">
        <v>0.0</v>
      </c>
      <c r="DF357" s="1">
        <v>1.6603997476E9</v>
      </c>
      <c r="DG357" s="1" t="s">
        <v>356</v>
      </c>
      <c r="DH357" s="1">
        <v>1.6603997421E9</v>
      </c>
      <c r="DI357" s="1">
        <v>1.6603997476E9</v>
      </c>
      <c r="DJ357" s="1">
        <v>1.0</v>
      </c>
      <c r="DK357" s="1">
        <v>0.077</v>
      </c>
      <c r="DL357" s="1">
        <v>-0.022</v>
      </c>
      <c r="DM357" s="1">
        <v>1.398</v>
      </c>
      <c r="DN357" s="1">
        <v>0.017</v>
      </c>
      <c r="DO357" s="1">
        <v>400.0</v>
      </c>
      <c r="DP357" s="1">
        <v>25.0</v>
      </c>
      <c r="DQ357" s="1">
        <v>0.31</v>
      </c>
      <c r="DR357" s="1">
        <v>0.07</v>
      </c>
      <c r="DS357" s="1">
        <v>6.528585551505396</v>
      </c>
      <c r="DT357" s="1">
        <v>0.4977685396578901</v>
      </c>
      <c r="DU357" s="1">
        <v>0.1640884631078381</v>
      </c>
      <c r="DV357" s="1">
        <v>1.0</v>
      </c>
      <c r="DW357" s="1">
        <v>37.51827095279942</v>
      </c>
      <c r="DX357" s="1">
        <v>3.536478016184753</v>
      </c>
      <c r="DY357" s="1">
        <v>0.2882603769479058</v>
      </c>
      <c r="DZ357" s="1">
        <v>0.0</v>
      </c>
      <c r="EA357" s="1">
        <v>-47.91962333333333</v>
      </c>
      <c r="EB357" s="1">
        <v>-3.66021890989985</v>
      </c>
      <c r="EC357" s="1">
        <v>0.2910077337842112</v>
      </c>
      <c r="ED357" s="1">
        <v>0.0</v>
      </c>
      <c r="EE357" s="1">
        <v>1426.148876110188</v>
      </c>
      <c r="EF357" s="1">
        <v>236.7311353095026</v>
      </c>
      <c r="EG357" s="1">
        <v>17.91134385386242</v>
      </c>
      <c r="EH357" s="1">
        <v>0.0</v>
      </c>
      <c r="EI357" s="1">
        <v>1.74905625</v>
      </c>
      <c r="EJ357" s="1">
        <v>-0.596377598499064</v>
      </c>
      <c r="EK357" s="1">
        <v>0.059480225104126</v>
      </c>
      <c r="EL357" s="1">
        <v>0.0</v>
      </c>
      <c r="EM357" s="1">
        <v>1.96199060169854</v>
      </c>
      <c r="EN357" s="1">
        <v>0.01561228501342929</v>
      </c>
      <c r="EO357" s="1">
        <v>0.001942578818615361</v>
      </c>
      <c r="EP357" s="1">
        <v>1.0</v>
      </c>
      <c r="EQ357" s="1">
        <v>2.0</v>
      </c>
      <c r="ER357" s="1">
        <v>6.0</v>
      </c>
      <c r="ES357" s="1" t="s">
        <v>390</v>
      </c>
      <c r="ET357" s="1">
        <v>2.94385</v>
      </c>
      <c r="EU357" s="1">
        <v>2.80108</v>
      </c>
      <c r="EV357" s="1">
        <v>0.228436</v>
      </c>
      <c r="EW357" s="1">
        <v>0.232327</v>
      </c>
      <c r="EX357" s="1">
        <v>0.117799</v>
      </c>
      <c r="EY357" s="1">
        <v>0.11274</v>
      </c>
      <c r="EZ357" s="1">
        <v>15846.7</v>
      </c>
      <c r="FA357" s="1">
        <v>16532.2</v>
      </c>
      <c r="FB357" s="1">
        <v>23878.8</v>
      </c>
      <c r="FC357" s="1">
        <v>25055.9</v>
      </c>
      <c r="FD357" s="1">
        <v>33717.7</v>
      </c>
      <c r="FE357" s="1">
        <v>35498.4</v>
      </c>
      <c r="FF357" s="1">
        <v>43526.5</v>
      </c>
      <c r="FG357" s="1">
        <v>46314.5</v>
      </c>
      <c r="FH357" s="1">
        <v>1.93065</v>
      </c>
      <c r="FI357" s="1">
        <v>1.89913</v>
      </c>
      <c r="FJ357" s="1">
        <v>0.138469</v>
      </c>
      <c r="FK357" s="1">
        <v>0.0</v>
      </c>
      <c r="FL357" s="1">
        <v>29.3101</v>
      </c>
      <c r="FM357" s="1">
        <v>999.9</v>
      </c>
      <c r="FN357" s="1">
        <v>65.9</v>
      </c>
      <c r="FO357" s="1">
        <v>32.8</v>
      </c>
      <c r="FP357" s="1">
        <v>33.0299</v>
      </c>
      <c r="FQ357" s="1">
        <v>64.0709</v>
      </c>
      <c r="FR357" s="1">
        <v>26.4944</v>
      </c>
      <c r="FS357" s="1">
        <v>1.0</v>
      </c>
      <c r="FT357" s="1">
        <v>0.268633</v>
      </c>
      <c r="FU357" s="1">
        <v>0.447301</v>
      </c>
      <c r="FV357" s="1">
        <v>20.3239</v>
      </c>
      <c r="FW357" s="1">
        <v>5.21115</v>
      </c>
      <c r="FX357" s="1">
        <v>11.9053</v>
      </c>
      <c r="FY357" s="1">
        <v>5.003</v>
      </c>
      <c r="FZ357" s="1">
        <v>3.29003</v>
      </c>
      <c r="GA357" s="1">
        <v>9999.0</v>
      </c>
      <c r="GB357" s="1">
        <v>9999.0</v>
      </c>
      <c r="GC357" s="1">
        <v>9999.0</v>
      </c>
      <c r="GD357" s="1">
        <v>999.9</v>
      </c>
      <c r="GE357" s="1">
        <v>1.85949</v>
      </c>
      <c r="GF357" s="1">
        <v>1.85446</v>
      </c>
      <c r="GG357" s="1">
        <v>1.85769</v>
      </c>
      <c r="GH357" s="1">
        <v>1.85608</v>
      </c>
      <c r="GI357" s="1">
        <v>1.85487</v>
      </c>
      <c r="GJ357" s="1">
        <v>1.85458</v>
      </c>
      <c r="GK357" s="1">
        <v>1.85319</v>
      </c>
      <c r="GL357" s="1">
        <v>1.85638</v>
      </c>
      <c r="GM357" s="1">
        <v>0.0</v>
      </c>
      <c r="GN357" s="1">
        <v>0.0</v>
      </c>
      <c r="GO357" s="1">
        <v>0.0</v>
      </c>
      <c r="GP357" s="1">
        <v>0.0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0.0</v>
      </c>
      <c r="GX357" s="1">
        <v>100.0</v>
      </c>
      <c r="GY357" s="1">
        <v>100.0</v>
      </c>
      <c r="GZ357" s="1">
        <v>2.81</v>
      </c>
      <c r="HA357" s="1">
        <v>0.0131</v>
      </c>
      <c r="HB357" s="1">
        <v>0.4456844362221581</v>
      </c>
      <c r="HC357" s="1">
        <v>0.002809866934308161</v>
      </c>
      <c r="HD357" s="1">
        <v>-1.127031966113555E-6</v>
      </c>
      <c r="HE357" s="1">
        <v>1.768598670541231E-10</v>
      </c>
      <c r="HF357" s="1">
        <v>-0.06730217437184942</v>
      </c>
      <c r="HG357" s="1">
        <v>0.01081145868756639</v>
      </c>
      <c r="HH357" s="1">
        <v>-3.689364805754238E-4</v>
      </c>
      <c r="HI357" s="1">
        <v>2.919854880483278E-6</v>
      </c>
      <c r="HJ357" s="1">
        <v>2.0</v>
      </c>
      <c r="HK357" s="1">
        <v>2136.0</v>
      </c>
      <c r="HL357" s="1">
        <v>3.0</v>
      </c>
      <c r="HM357" s="1">
        <v>30.0</v>
      </c>
      <c r="HN357" s="1">
        <v>10.1</v>
      </c>
      <c r="HO357" s="1">
        <v>10.0</v>
      </c>
      <c r="HP357" s="1">
        <v>3.37158</v>
      </c>
      <c r="HQ357" s="1">
        <v>2.25586</v>
      </c>
      <c r="HR357" s="1">
        <v>1.4978</v>
      </c>
      <c r="HS357" s="1">
        <v>2.29736</v>
      </c>
      <c r="HT357" s="1">
        <v>1.54785</v>
      </c>
      <c r="HU357" s="1">
        <v>2.40479</v>
      </c>
      <c r="HV357" s="1">
        <v>36.2694</v>
      </c>
      <c r="HW357" s="1">
        <v>15.2878</v>
      </c>
      <c r="HX357" s="1">
        <v>18.0</v>
      </c>
      <c r="HY357" s="1">
        <v>471.12</v>
      </c>
      <c r="HZ357" s="1">
        <v>513.209</v>
      </c>
      <c r="IA357" s="1">
        <v>28.814</v>
      </c>
      <c r="IB357" s="1">
        <v>30.5431</v>
      </c>
      <c r="IC357" s="1">
        <v>30.0003</v>
      </c>
      <c r="ID357" s="1">
        <v>30.3287</v>
      </c>
      <c r="IE357" s="1">
        <v>30.4188</v>
      </c>
      <c r="IF357" s="1">
        <v>67.4923</v>
      </c>
      <c r="IG357" s="1">
        <v>26.0004</v>
      </c>
      <c r="IH357" s="1">
        <v>36.1612</v>
      </c>
      <c r="II357" s="1">
        <v>28.8126</v>
      </c>
      <c r="IJ357" s="1">
        <v>1738.74</v>
      </c>
      <c r="IK357" s="1">
        <v>25.4585</v>
      </c>
      <c r="IL357" s="1">
        <v>100.66</v>
      </c>
      <c r="IM357" s="1">
        <v>100.378</v>
      </c>
      <c r="IN357" s="1" t="s">
        <v>365</v>
      </c>
    </row>
    <row r="358" ht="15.75" customHeight="1">
      <c r="A358" s="1">
        <v>342.0</v>
      </c>
      <c r="B358" s="1">
        <v>1.6604003461E9</v>
      </c>
      <c r="C358" s="1">
        <v>622.0</v>
      </c>
      <c r="D358" s="1" t="s">
        <v>1028</v>
      </c>
      <c r="E358" s="1" t="s">
        <v>1029</v>
      </c>
      <c r="F358" s="1">
        <v>1.0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1.6604003380375E9</v>
      </c>
      <c r="O358" s="1">
        <f t="shared" si="1"/>
        <v>0.001459672097</v>
      </c>
      <c r="P358" s="1">
        <f t="shared" si="2"/>
        <v>1.459672097</v>
      </c>
      <c r="Q358" s="1">
        <f t="shared" si="3"/>
        <v>6.31922147</v>
      </c>
      <c r="R358" s="1">
        <f t="shared" si="4"/>
        <v>1627.405</v>
      </c>
      <c r="S358" s="1">
        <f t="shared" si="5"/>
        <v>1436.269157</v>
      </c>
      <c r="T358" s="1">
        <f t="shared" si="6"/>
        <v>143.29765</v>
      </c>
      <c r="U358" s="1">
        <f t="shared" si="7"/>
        <v>162.3674162</v>
      </c>
      <c r="V358" s="1">
        <f t="shared" si="8"/>
        <v>0.07245908714</v>
      </c>
      <c r="W358" s="1">
        <f t="shared" si="9"/>
        <v>2.924034223</v>
      </c>
      <c r="X358" s="1">
        <f t="shared" si="10"/>
        <v>0.07147615012</v>
      </c>
      <c r="Y358" s="1">
        <f t="shared" si="11"/>
        <v>0.0447597959</v>
      </c>
      <c r="Z358" s="1">
        <f t="shared" si="12"/>
        <v>321.5141214</v>
      </c>
      <c r="AA358" s="1">
        <f t="shared" si="13"/>
        <v>32.52279317</v>
      </c>
      <c r="AB358" s="1">
        <f t="shared" si="14"/>
        <v>31.5569</v>
      </c>
      <c r="AC358" s="1">
        <f t="shared" si="15"/>
        <v>4.656624891</v>
      </c>
      <c r="AD358" s="1">
        <f t="shared" si="16"/>
        <v>59.69271942</v>
      </c>
      <c r="AE358" s="1">
        <f t="shared" si="17"/>
        <v>2.69418437</v>
      </c>
      <c r="AF358" s="1">
        <f t="shared" si="18"/>
        <v>4.513422066</v>
      </c>
      <c r="AG358" s="1">
        <f t="shared" si="19"/>
        <v>1.962440521</v>
      </c>
      <c r="AH358" s="1">
        <f t="shared" si="20"/>
        <v>-64.3715395</v>
      </c>
      <c r="AI358" s="1">
        <f t="shared" si="21"/>
        <v>-86.53775586</v>
      </c>
      <c r="AJ358" s="1">
        <f t="shared" si="22"/>
        <v>-6.664465612</v>
      </c>
      <c r="AK358" s="1">
        <f t="shared" si="23"/>
        <v>163.9403605</v>
      </c>
      <c r="AL358" s="1">
        <f t="shared" si="24"/>
        <v>37.57530168</v>
      </c>
      <c r="AM358" s="1">
        <f t="shared" si="25"/>
        <v>1.471811831</v>
      </c>
      <c r="AN358" s="1">
        <f t="shared" si="26"/>
        <v>6.31922147</v>
      </c>
      <c r="AO358" s="1">
        <v>1745.576899322516</v>
      </c>
      <c r="AP358" s="1">
        <v>1711.285818181817</v>
      </c>
      <c r="AQ358" s="1">
        <v>5.167904345218629</v>
      </c>
      <c r="AR358" s="1">
        <v>65.10273567100046</v>
      </c>
      <c r="AS358" s="1">
        <f t="shared" si="27"/>
        <v>1.459672097</v>
      </c>
      <c r="AT358" s="1">
        <v>25.3445439777555</v>
      </c>
      <c r="AU358" s="1">
        <v>27.01238363636364</v>
      </c>
      <c r="AV358" s="1">
        <v>0.005452973742176409</v>
      </c>
      <c r="AW358" s="1">
        <v>83.61530632147979</v>
      </c>
      <c r="AX358" s="1">
        <v>20.0</v>
      </c>
      <c r="AY358" s="1">
        <v>4.0</v>
      </c>
      <c r="AZ358" s="1">
        <f t="shared" si="28"/>
        <v>1</v>
      </c>
      <c r="BA358" s="1">
        <f t="shared" si="29"/>
        <v>0</v>
      </c>
      <c r="BB358" s="1">
        <f t="shared" si="30"/>
        <v>52015.84856</v>
      </c>
      <c r="BC358" s="1">
        <f t="shared" si="31"/>
        <v>1999.984375</v>
      </c>
      <c r="BD358" s="1">
        <f t="shared" si="32"/>
        <v>1681.187194</v>
      </c>
      <c r="BE358" s="1">
        <f t="shared" si="33"/>
        <v>0.8406001641</v>
      </c>
      <c r="BF358" s="1">
        <f t="shared" si="34"/>
        <v>0.1607583166</v>
      </c>
      <c r="BG358" s="1">
        <v>6.0</v>
      </c>
      <c r="BH358" s="1">
        <v>0.5</v>
      </c>
      <c r="BI358" s="1" t="s">
        <v>355</v>
      </c>
      <c r="BJ358" s="1">
        <v>2.0</v>
      </c>
      <c r="BK358" s="1" t="b">
        <v>1</v>
      </c>
      <c r="BL358" s="1">
        <v>1.6604003380375E9</v>
      </c>
      <c r="BM358" s="1">
        <v>1627.405</v>
      </c>
      <c r="BN358" s="1">
        <v>1675.355</v>
      </c>
      <c r="BO358" s="1">
        <v>27.00375</v>
      </c>
      <c r="BP358" s="1">
        <v>25.28579375</v>
      </c>
      <c r="BQ358" s="1">
        <v>1624.610625</v>
      </c>
      <c r="BR358" s="1">
        <v>26.9906</v>
      </c>
      <c r="BS358" s="1">
        <v>500.1526875</v>
      </c>
      <c r="BT358" s="1">
        <v>99.67080625</v>
      </c>
      <c r="BU358" s="1">
        <v>0.09994301250000001</v>
      </c>
      <c r="BV358" s="1">
        <v>31.00794375</v>
      </c>
      <c r="BW358" s="1">
        <v>31.5569</v>
      </c>
      <c r="BX358" s="1">
        <v>999.9</v>
      </c>
      <c r="BY358" s="1">
        <v>0.0</v>
      </c>
      <c r="BZ358" s="1">
        <v>0.0</v>
      </c>
      <c r="CA358" s="1">
        <v>10001.516875</v>
      </c>
      <c r="CB358" s="1">
        <v>0.0</v>
      </c>
      <c r="CC358" s="1">
        <v>26.3329375</v>
      </c>
      <c r="CD358" s="1">
        <v>-47.95006249999999</v>
      </c>
      <c r="CE358" s="1">
        <v>1672.570625</v>
      </c>
      <c r="CF358" s="1">
        <v>1718.819375</v>
      </c>
      <c r="CG358" s="1">
        <v>1.717973125</v>
      </c>
      <c r="CH358" s="1">
        <v>1675.355</v>
      </c>
      <c r="CI358" s="1">
        <v>25.28579375</v>
      </c>
      <c r="CJ358" s="1">
        <v>2.691486875</v>
      </c>
      <c r="CK358" s="1">
        <v>2.520255</v>
      </c>
      <c r="CL358" s="1">
        <v>22.233225</v>
      </c>
      <c r="CM358" s="1">
        <v>21.1578625</v>
      </c>
      <c r="CN358" s="1">
        <v>1999.984375</v>
      </c>
      <c r="CO358" s="1">
        <v>0.9799941249999999</v>
      </c>
      <c r="CP358" s="1">
        <v>0.0200060125</v>
      </c>
      <c r="CQ358" s="1">
        <v>0.0</v>
      </c>
      <c r="CR358" s="1">
        <v>2.425625</v>
      </c>
      <c r="CS358" s="1">
        <v>0.0</v>
      </c>
      <c r="CT358" s="1">
        <v>23204.025</v>
      </c>
      <c r="CU358" s="1">
        <v>17412.175</v>
      </c>
      <c r="CV358" s="1">
        <v>40.819875</v>
      </c>
      <c r="CW358" s="1">
        <v>41.7381875</v>
      </c>
      <c r="CX358" s="1">
        <v>40.75</v>
      </c>
      <c r="CY358" s="1">
        <v>40.183125</v>
      </c>
      <c r="CZ358" s="1">
        <v>40.886625</v>
      </c>
      <c r="DA358" s="1">
        <v>1959.97375</v>
      </c>
      <c r="DB358" s="1">
        <v>40.010625</v>
      </c>
      <c r="DC358" s="1">
        <v>0.0</v>
      </c>
      <c r="DD358" s="1">
        <v>1.6604003442E9</v>
      </c>
      <c r="DE358" s="1">
        <v>0.0</v>
      </c>
      <c r="DF358" s="1">
        <v>1.6603997476E9</v>
      </c>
      <c r="DG358" s="1" t="s">
        <v>356</v>
      </c>
      <c r="DH358" s="1">
        <v>1.6603997421E9</v>
      </c>
      <c r="DI358" s="1">
        <v>1.6603997476E9</v>
      </c>
      <c r="DJ358" s="1">
        <v>1.0</v>
      </c>
      <c r="DK358" s="1">
        <v>0.077</v>
      </c>
      <c r="DL358" s="1">
        <v>-0.022</v>
      </c>
      <c r="DM358" s="1">
        <v>1.398</v>
      </c>
      <c r="DN358" s="1">
        <v>0.017</v>
      </c>
      <c r="DO358" s="1">
        <v>400.0</v>
      </c>
      <c r="DP358" s="1">
        <v>25.0</v>
      </c>
      <c r="DQ358" s="1">
        <v>0.31</v>
      </c>
      <c r="DR358" s="1">
        <v>0.07</v>
      </c>
      <c r="DS358" s="1">
        <v>6.529676696222533</v>
      </c>
      <c r="DT358" s="1">
        <v>-0.5458591710067685</v>
      </c>
      <c r="DU358" s="1">
        <v>0.162392486218123</v>
      </c>
      <c r="DV358" s="1">
        <v>0.0</v>
      </c>
      <c r="DW358" s="1">
        <v>37.57796194212685</v>
      </c>
      <c r="DX358" s="1">
        <v>3.576926681177321</v>
      </c>
      <c r="DY358" s="1">
        <v>0.2850841757725853</v>
      </c>
      <c r="DZ358" s="1">
        <v>0.0</v>
      </c>
      <c r="EA358" s="1">
        <v>-47.95839354838709</v>
      </c>
      <c r="EB358" s="1">
        <v>-3.408169354838507</v>
      </c>
      <c r="EC358" s="1">
        <v>0.2864075327170821</v>
      </c>
      <c r="ED358" s="1">
        <v>0.0</v>
      </c>
      <c r="EE358" s="1">
        <v>1433.36208876504</v>
      </c>
      <c r="EF358" s="1">
        <v>257.8051696046193</v>
      </c>
      <c r="EG358" s="1">
        <v>18.86391083998552</v>
      </c>
      <c r="EH358" s="1">
        <v>0.0</v>
      </c>
      <c r="EI358" s="1">
        <v>1.739061951219512</v>
      </c>
      <c r="EJ358" s="1">
        <v>-0.6013917073170703</v>
      </c>
      <c r="EK358" s="1">
        <v>0.06111750011725762</v>
      </c>
      <c r="EL358" s="1">
        <v>0.0</v>
      </c>
      <c r="EM358" s="1">
        <v>1.962522072915524</v>
      </c>
      <c r="EN358" s="1">
        <v>0.007320209548522054</v>
      </c>
      <c r="EO358" s="1">
        <v>0.001503949671289903</v>
      </c>
      <c r="EP358" s="1">
        <v>1.0</v>
      </c>
      <c r="EQ358" s="1">
        <v>1.0</v>
      </c>
      <c r="ER358" s="1">
        <v>6.0</v>
      </c>
      <c r="ES358" s="1" t="s">
        <v>433</v>
      </c>
      <c r="ET358" s="1">
        <v>2.94392</v>
      </c>
      <c r="EU358" s="1">
        <v>2.80092</v>
      </c>
      <c r="EV358" s="1">
        <v>0.228836</v>
      </c>
      <c r="EW358" s="1">
        <v>0.232731</v>
      </c>
      <c r="EX358" s="1">
        <v>0.117805</v>
      </c>
      <c r="EY358" s="1">
        <v>0.112753</v>
      </c>
      <c r="EZ358" s="1">
        <v>15838.5</v>
      </c>
      <c r="FA358" s="1">
        <v>16523.5</v>
      </c>
      <c r="FB358" s="1">
        <v>23878.9</v>
      </c>
      <c r="FC358" s="1">
        <v>25056.0</v>
      </c>
      <c r="FD358" s="1">
        <v>33717.4</v>
      </c>
      <c r="FE358" s="1">
        <v>35497.9</v>
      </c>
      <c r="FF358" s="1">
        <v>43526.4</v>
      </c>
      <c r="FG358" s="1">
        <v>46314.5</v>
      </c>
      <c r="FH358" s="1">
        <v>1.93065</v>
      </c>
      <c r="FI358" s="1">
        <v>1.89915</v>
      </c>
      <c r="FJ358" s="1">
        <v>0.138469</v>
      </c>
      <c r="FK358" s="1">
        <v>0.0</v>
      </c>
      <c r="FL358" s="1">
        <v>29.3097</v>
      </c>
      <c r="FM358" s="1">
        <v>999.9</v>
      </c>
      <c r="FN358" s="1">
        <v>65.8</v>
      </c>
      <c r="FO358" s="1">
        <v>32.8</v>
      </c>
      <c r="FP358" s="1">
        <v>32.9809</v>
      </c>
      <c r="FQ358" s="1">
        <v>63.9709</v>
      </c>
      <c r="FR358" s="1">
        <v>26.1418</v>
      </c>
      <c r="FS358" s="1">
        <v>1.0</v>
      </c>
      <c r="FT358" s="1">
        <v>0.268656</v>
      </c>
      <c r="FU358" s="1">
        <v>0.448524</v>
      </c>
      <c r="FV358" s="1">
        <v>20.3239</v>
      </c>
      <c r="FW358" s="1">
        <v>5.21115</v>
      </c>
      <c r="FX358" s="1">
        <v>11.9056</v>
      </c>
      <c r="FY358" s="1">
        <v>5.00295</v>
      </c>
      <c r="FZ358" s="1">
        <v>3.29003</v>
      </c>
      <c r="GA358" s="1">
        <v>9999.0</v>
      </c>
      <c r="GB358" s="1">
        <v>9999.0</v>
      </c>
      <c r="GC358" s="1">
        <v>9999.0</v>
      </c>
      <c r="GD358" s="1">
        <v>999.9</v>
      </c>
      <c r="GE358" s="1">
        <v>1.85948</v>
      </c>
      <c r="GF358" s="1">
        <v>1.85445</v>
      </c>
      <c r="GG358" s="1">
        <v>1.85769</v>
      </c>
      <c r="GH358" s="1">
        <v>1.85608</v>
      </c>
      <c r="GI358" s="1">
        <v>1.85486</v>
      </c>
      <c r="GJ358" s="1">
        <v>1.85456</v>
      </c>
      <c r="GK358" s="1">
        <v>1.85318</v>
      </c>
      <c r="GL358" s="1">
        <v>1.85637</v>
      </c>
      <c r="GM358" s="1">
        <v>0.0</v>
      </c>
      <c r="GN358" s="1">
        <v>0.0</v>
      </c>
      <c r="GO358" s="1">
        <v>0.0</v>
      </c>
      <c r="GP358" s="1">
        <v>0.0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0.0</v>
      </c>
      <c r="GX358" s="1">
        <v>100.0</v>
      </c>
      <c r="GY358" s="1">
        <v>100.0</v>
      </c>
      <c r="GZ358" s="1">
        <v>2.81</v>
      </c>
      <c r="HA358" s="1">
        <v>0.0132</v>
      </c>
      <c r="HB358" s="1">
        <v>0.4456844362221581</v>
      </c>
      <c r="HC358" s="1">
        <v>0.002809866934308161</v>
      </c>
      <c r="HD358" s="1">
        <v>-1.127031966113555E-6</v>
      </c>
      <c r="HE358" s="1">
        <v>1.768598670541231E-10</v>
      </c>
      <c r="HF358" s="1">
        <v>-0.06730217437184942</v>
      </c>
      <c r="HG358" s="1">
        <v>0.01081145868756639</v>
      </c>
      <c r="HH358" s="1">
        <v>-3.689364805754238E-4</v>
      </c>
      <c r="HI358" s="1">
        <v>2.919854880483278E-6</v>
      </c>
      <c r="HJ358" s="1">
        <v>2.0</v>
      </c>
      <c r="HK358" s="1">
        <v>2136.0</v>
      </c>
      <c r="HL358" s="1">
        <v>3.0</v>
      </c>
      <c r="HM358" s="1">
        <v>30.0</v>
      </c>
      <c r="HN358" s="1">
        <v>10.1</v>
      </c>
      <c r="HO358" s="1">
        <v>10.0</v>
      </c>
      <c r="HP358" s="1">
        <v>3.37646</v>
      </c>
      <c r="HQ358" s="1">
        <v>2.25952</v>
      </c>
      <c r="HR358" s="1">
        <v>1.4978</v>
      </c>
      <c r="HS358" s="1">
        <v>2.29736</v>
      </c>
      <c r="HT358" s="1">
        <v>1.54785</v>
      </c>
      <c r="HU358" s="1">
        <v>2.44629</v>
      </c>
      <c r="HV358" s="1">
        <v>36.2694</v>
      </c>
      <c r="HW358" s="1">
        <v>15.3053</v>
      </c>
      <c r="HX358" s="1">
        <v>18.0</v>
      </c>
      <c r="HY358" s="1">
        <v>471.12</v>
      </c>
      <c r="HZ358" s="1">
        <v>513.23</v>
      </c>
      <c r="IA358" s="1">
        <v>28.813</v>
      </c>
      <c r="IB358" s="1">
        <v>30.5435</v>
      </c>
      <c r="IC358" s="1">
        <v>30.0003</v>
      </c>
      <c r="ID358" s="1">
        <v>30.3287</v>
      </c>
      <c r="IE358" s="1">
        <v>30.4193</v>
      </c>
      <c r="IF358" s="1">
        <v>67.5954</v>
      </c>
      <c r="IG358" s="1">
        <v>26.0004</v>
      </c>
      <c r="IH358" s="1">
        <v>36.1612</v>
      </c>
      <c r="II358" s="1">
        <v>28.8126</v>
      </c>
      <c r="IJ358" s="1">
        <v>1748.76</v>
      </c>
      <c r="IK358" s="1">
        <v>25.4636</v>
      </c>
      <c r="IL358" s="1">
        <v>100.66</v>
      </c>
      <c r="IM358" s="1">
        <v>100.378</v>
      </c>
      <c r="IN358" s="1" t="s">
        <v>365</v>
      </c>
    </row>
    <row r="359" ht="15.75" customHeight="1">
      <c r="A359" s="1">
        <v>343.0</v>
      </c>
      <c r="B359" s="1">
        <v>1.6604003471E9</v>
      </c>
      <c r="C359" s="1">
        <v>623.0</v>
      </c>
      <c r="D359" s="1" t="s">
        <v>1030</v>
      </c>
      <c r="E359" s="1" t="s">
        <v>1031</v>
      </c>
      <c r="F359" s="1">
        <v>1.0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1.660400339566666E9</v>
      </c>
      <c r="O359" s="1">
        <f t="shared" si="1"/>
        <v>0.00144654464</v>
      </c>
      <c r="P359" s="1">
        <f t="shared" si="2"/>
        <v>1.44654464</v>
      </c>
      <c r="Q359" s="1">
        <f t="shared" si="3"/>
        <v>6.422432929</v>
      </c>
      <c r="R359" s="1">
        <f t="shared" si="4"/>
        <v>1634.96</v>
      </c>
      <c r="S359" s="1">
        <f t="shared" si="5"/>
        <v>1439.986205</v>
      </c>
      <c r="T359" s="1">
        <f t="shared" si="6"/>
        <v>143.6685497</v>
      </c>
      <c r="U359" s="1">
        <f t="shared" si="7"/>
        <v>163.1212376</v>
      </c>
      <c r="V359" s="1">
        <f t="shared" si="8"/>
        <v>0.07178268794</v>
      </c>
      <c r="W359" s="1">
        <f t="shared" si="9"/>
        <v>2.92392182</v>
      </c>
      <c r="X359" s="1">
        <f t="shared" si="10"/>
        <v>0.07081784821</v>
      </c>
      <c r="Y359" s="1">
        <f t="shared" si="11"/>
        <v>0.04434676168</v>
      </c>
      <c r="Z359" s="1">
        <f t="shared" si="12"/>
        <v>321.511936</v>
      </c>
      <c r="AA359" s="1">
        <f t="shared" si="13"/>
        <v>32.52584166</v>
      </c>
      <c r="AB359" s="1">
        <f t="shared" si="14"/>
        <v>31.55806</v>
      </c>
      <c r="AC359" s="1">
        <f t="shared" si="15"/>
        <v>4.656931633</v>
      </c>
      <c r="AD359" s="1">
        <f t="shared" si="16"/>
        <v>59.69140881</v>
      </c>
      <c r="AE359" s="1">
        <f t="shared" si="17"/>
        <v>2.6940632</v>
      </c>
      <c r="AF359" s="1">
        <f t="shared" si="18"/>
        <v>4.513318171</v>
      </c>
      <c r="AG359" s="1">
        <f t="shared" si="19"/>
        <v>1.962868434</v>
      </c>
      <c r="AH359" s="1">
        <f t="shared" si="20"/>
        <v>-63.79261864</v>
      </c>
      <c r="AI359" s="1">
        <f t="shared" si="21"/>
        <v>-86.78093016</v>
      </c>
      <c r="AJ359" s="1">
        <f t="shared" si="22"/>
        <v>-6.683474874</v>
      </c>
      <c r="AK359" s="1">
        <f t="shared" si="23"/>
        <v>164.2549123</v>
      </c>
      <c r="AL359" s="1">
        <f t="shared" si="24"/>
        <v>37.6506438</v>
      </c>
      <c r="AM359" s="1">
        <f t="shared" si="25"/>
        <v>1.458301734</v>
      </c>
      <c r="AN359" s="1">
        <f t="shared" si="26"/>
        <v>6.422432929</v>
      </c>
      <c r="AO359" s="1">
        <v>1750.683808856544</v>
      </c>
      <c r="AP359" s="1">
        <v>1716.394727272728</v>
      </c>
      <c r="AQ359" s="1">
        <v>5.142522448550654</v>
      </c>
      <c r="AR359" s="1">
        <v>65.10273567100046</v>
      </c>
      <c r="AS359" s="1">
        <f t="shared" si="27"/>
        <v>1.44654464</v>
      </c>
      <c r="AT359" s="1">
        <v>25.3486395801121</v>
      </c>
      <c r="AU359" s="1">
        <v>27.01370787878788</v>
      </c>
      <c r="AV359" s="1">
        <v>0.003555406489160129</v>
      </c>
      <c r="AW359" s="1">
        <v>83.61530632147979</v>
      </c>
      <c r="AX359" s="1">
        <v>20.0</v>
      </c>
      <c r="AY359" s="1">
        <v>4.0</v>
      </c>
      <c r="AZ359" s="1">
        <f t="shared" si="28"/>
        <v>1</v>
      </c>
      <c r="BA359" s="1">
        <f t="shared" si="29"/>
        <v>0</v>
      </c>
      <c r="BB359" s="1">
        <f t="shared" si="30"/>
        <v>52012.71871</v>
      </c>
      <c r="BC359" s="1">
        <f t="shared" si="31"/>
        <v>1999.970667</v>
      </c>
      <c r="BD359" s="1">
        <f t="shared" si="32"/>
        <v>1681.17568</v>
      </c>
      <c r="BE359" s="1">
        <f t="shared" si="33"/>
        <v>0.8406001688</v>
      </c>
      <c r="BF359" s="1">
        <f t="shared" si="34"/>
        <v>0.1607583258</v>
      </c>
      <c r="BG359" s="1">
        <v>6.0</v>
      </c>
      <c r="BH359" s="1">
        <v>0.5</v>
      </c>
      <c r="BI359" s="1" t="s">
        <v>355</v>
      </c>
      <c r="BJ359" s="1">
        <v>2.0</v>
      </c>
      <c r="BK359" s="1" t="b">
        <v>1</v>
      </c>
      <c r="BL359" s="1">
        <v>1.660400339566666E9</v>
      </c>
      <c r="BM359" s="1">
        <v>1634.96</v>
      </c>
      <c r="BN359" s="1">
        <v>1682.988666666667</v>
      </c>
      <c r="BO359" s="1">
        <v>27.00252666666666</v>
      </c>
      <c r="BP359" s="1">
        <v>25.30028666666667</v>
      </c>
      <c r="BQ359" s="1">
        <v>1632.160666666667</v>
      </c>
      <c r="BR359" s="1">
        <v>26.98937333333334</v>
      </c>
      <c r="BS359" s="1">
        <v>500.1376666666666</v>
      </c>
      <c r="BT359" s="1">
        <v>99.67084666666668</v>
      </c>
      <c r="BU359" s="1">
        <v>0.09993527333333335</v>
      </c>
      <c r="BV359" s="1">
        <v>31.00754</v>
      </c>
      <c r="BW359" s="1">
        <v>31.55806</v>
      </c>
      <c r="BX359" s="1">
        <v>999.8999999999999</v>
      </c>
      <c r="BY359" s="1">
        <v>0.0</v>
      </c>
      <c r="BZ359" s="1">
        <v>0.0</v>
      </c>
      <c r="CA359" s="1">
        <v>10000.87133333333</v>
      </c>
      <c r="CB359" s="1">
        <v>0.0</v>
      </c>
      <c r="CC359" s="1">
        <v>26.50706</v>
      </c>
      <c r="CD359" s="1">
        <v>-48.02832666666666</v>
      </c>
      <c r="CE359" s="1">
        <v>1680.333333333333</v>
      </c>
      <c r="CF359" s="1">
        <v>1726.676</v>
      </c>
      <c r="CG359" s="1">
        <v>1.702252</v>
      </c>
      <c r="CH359" s="1">
        <v>1682.988666666667</v>
      </c>
      <c r="CI359" s="1">
        <v>25.30028666666667</v>
      </c>
      <c r="CJ359" s="1">
        <v>2.691366</v>
      </c>
      <c r="CK359" s="1">
        <v>2.521701333333334</v>
      </c>
      <c r="CL359" s="1">
        <v>22.23248666666666</v>
      </c>
      <c r="CM359" s="1">
        <v>21.16721333333334</v>
      </c>
      <c r="CN359" s="1">
        <v>1999.970666666667</v>
      </c>
      <c r="CO359" s="1">
        <v>0.979994</v>
      </c>
      <c r="CP359" s="1">
        <v>0.02000613333333333</v>
      </c>
      <c r="CQ359" s="1">
        <v>0.0</v>
      </c>
      <c r="CR359" s="1">
        <v>2.537066666666667</v>
      </c>
      <c r="CS359" s="1">
        <v>0.0</v>
      </c>
      <c r="CT359" s="1">
        <v>23202.44</v>
      </c>
      <c r="CU359" s="1">
        <v>17412.05333333333</v>
      </c>
      <c r="CV359" s="1">
        <v>40.8204</v>
      </c>
      <c r="CW359" s="1">
        <v>41.7332</v>
      </c>
      <c r="CX359" s="1">
        <v>40.75</v>
      </c>
      <c r="CY359" s="1">
        <v>40.18286666666667</v>
      </c>
      <c r="CZ359" s="1">
        <v>40.8874</v>
      </c>
      <c r="DA359" s="1">
        <v>1959.96</v>
      </c>
      <c r="DB359" s="1">
        <v>40.01066666666667</v>
      </c>
      <c r="DC359" s="1">
        <v>0.0</v>
      </c>
      <c r="DD359" s="1">
        <v>1.6604003448E9</v>
      </c>
      <c r="DE359" s="1">
        <v>0.0</v>
      </c>
      <c r="DF359" s="1">
        <v>1.6603997476E9</v>
      </c>
      <c r="DG359" s="1" t="s">
        <v>356</v>
      </c>
      <c r="DH359" s="1">
        <v>1.6603997421E9</v>
      </c>
      <c r="DI359" s="1">
        <v>1.6603997476E9</v>
      </c>
      <c r="DJ359" s="1">
        <v>1.0</v>
      </c>
      <c r="DK359" s="1">
        <v>0.077</v>
      </c>
      <c r="DL359" s="1">
        <v>-0.022</v>
      </c>
      <c r="DM359" s="1">
        <v>1.398</v>
      </c>
      <c r="DN359" s="1">
        <v>0.017</v>
      </c>
      <c r="DO359" s="1">
        <v>400.0</v>
      </c>
      <c r="DP359" s="1">
        <v>25.0</v>
      </c>
      <c r="DQ359" s="1">
        <v>0.31</v>
      </c>
      <c r="DR359" s="1">
        <v>0.07</v>
      </c>
      <c r="DS359" s="1">
        <v>6.529676696222533</v>
      </c>
      <c r="DT359" s="1">
        <v>-0.5458591710067685</v>
      </c>
      <c r="DU359" s="1">
        <v>0.162392486218123</v>
      </c>
      <c r="DV359" s="1">
        <v>0.0</v>
      </c>
      <c r="DW359" s="1">
        <v>37.57796194212685</v>
      </c>
      <c r="DX359" s="1">
        <v>3.576926681177321</v>
      </c>
      <c r="DY359" s="1">
        <v>0.2850841757725853</v>
      </c>
      <c r="DZ359" s="1">
        <v>0.0</v>
      </c>
      <c r="EA359" s="1">
        <v>-47.95839354838709</v>
      </c>
      <c r="EB359" s="1">
        <v>-3.408169354838507</v>
      </c>
      <c r="EC359" s="1">
        <v>0.2864075327170821</v>
      </c>
      <c r="ED359" s="1">
        <v>0.0</v>
      </c>
      <c r="EE359" s="1">
        <v>1433.36208876504</v>
      </c>
      <c r="EF359" s="1">
        <v>257.8051696046193</v>
      </c>
      <c r="EG359" s="1">
        <v>18.86391083998552</v>
      </c>
      <c r="EH359" s="1">
        <v>0.0</v>
      </c>
      <c r="EI359" s="1">
        <v>1.739061951219512</v>
      </c>
      <c r="EJ359" s="1">
        <v>-0.6013917073170703</v>
      </c>
      <c r="EK359" s="1">
        <v>0.06111750011725762</v>
      </c>
      <c r="EL359" s="1">
        <v>0.0</v>
      </c>
      <c r="EM359" s="1">
        <v>1.962522072915524</v>
      </c>
      <c r="EN359" s="1">
        <v>0.007320209548522054</v>
      </c>
      <c r="EO359" s="1">
        <v>0.001503949671289903</v>
      </c>
      <c r="EP359" s="1">
        <v>1.0</v>
      </c>
      <c r="EQ359" s="1">
        <v>1.0</v>
      </c>
      <c r="ER359" s="1">
        <v>6.0</v>
      </c>
      <c r="ES359" s="1" t="s">
        <v>433</v>
      </c>
      <c r="ET359" s="1">
        <v>2.94395</v>
      </c>
      <c r="EU359" s="1">
        <v>2.80102</v>
      </c>
      <c r="EV359" s="1">
        <v>0.22923</v>
      </c>
      <c r="EW359" s="1">
        <v>0.233129</v>
      </c>
      <c r="EX359" s="1">
        <v>0.117808</v>
      </c>
      <c r="EY359" s="1">
        <v>0.112776</v>
      </c>
      <c r="EZ359" s="1">
        <v>15830.4</v>
      </c>
      <c r="FA359" s="1">
        <v>16514.9</v>
      </c>
      <c r="FB359" s="1">
        <v>23878.7</v>
      </c>
      <c r="FC359" s="1">
        <v>25055.8</v>
      </c>
      <c r="FD359" s="1">
        <v>33717.2</v>
      </c>
      <c r="FE359" s="1">
        <v>35497.0</v>
      </c>
      <c r="FF359" s="1">
        <v>43526.3</v>
      </c>
      <c r="FG359" s="1">
        <v>46314.4</v>
      </c>
      <c r="FH359" s="1">
        <v>1.93037</v>
      </c>
      <c r="FI359" s="1">
        <v>1.89928</v>
      </c>
      <c r="FJ359" s="1">
        <v>0.138249</v>
      </c>
      <c r="FK359" s="1">
        <v>0.0</v>
      </c>
      <c r="FL359" s="1">
        <v>29.3089</v>
      </c>
      <c r="FM359" s="1">
        <v>999.9</v>
      </c>
      <c r="FN359" s="1">
        <v>65.8</v>
      </c>
      <c r="FO359" s="1">
        <v>32.8</v>
      </c>
      <c r="FP359" s="1">
        <v>32.9799</v>
      </c>
      <c r="FQ359" s="1">
        <v>64.1709</v>
      </c>
      <c r="FR359" s="1">
        <v>25.9215</v>
      </c>
      <c r="FS359" s="1">
        <v>1.0</v>
      </c>
      <c r="FT359" s="1">
        <v>0.268742</v>
      </c>
      <c r="FU359" s="1">
        <v>0.442269</v>
      </c>
      <c r="FV359" s="1">
        <v>20.3238</v>
      </c>
      <c r="FW359" s="1">
        <v>5.21085</v>
      </c>
      <c r="FX359" s="1">
        <v>11.9057</v>
      </c>
      <c r="FY359" s="1">
        <v>5.00295</v>
      </c>
      <c r="FZ359" s="1">
        <v>3.29005</v>
      </c>
      <c r="GA359" s="1">
        <v>9999.0</v>
      </c>
      <c r="GB359" s="1">
        <v>9999.0</v>
      </c>
      <c r="GC359" s="1">
        <v>9999.0</v>
      </c>
      <c r="GD359" s="1">
        <v>999.9</v>
      </c>
      <c r="GE359" s="1">
        <v>1.85947</v>
      </c>
      <c r="GF359" s="1">
        <v>1.85447</v>
      </c>
      <c r="GG359" s="1">
        <v>1.8577</v>
      </c>
      <c r="GH359" s="1">
        <v>1.85608</v>
      </c>
      <c r="GI359" s="1">
        <v>1.85486</v>
      </c>
      <c r="GJ359" s="1">
        <v>1.85456</v>
      </c>
      <c r="GK359" s="1">
        <v>1.85318</v>
      </c>
      <c r="GL359" s="1">
        <v>1.85638</v>
      </c>
      <c r="GM359" s="1">
        <v>0.0</v>
      </c>
      <c r="GN359" s="1">
        <v>0.0</v>
      </c>
      <c r="GO359" s="1">
        <v>0.0</v>
      </c>
      <c r="GP359" s="1">
        <v>0.0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0.0</v>
      </c>
      <c r="GX359" s="1">
        <v>100.0</v>
      </c>
      <c r="GY359" s="1">
        <v>100.0</v>
      </c>
      <c r="GZ359" s="1">
        <v>2.82</v>
      </c>
      <c r="HA359" s="1">
        <v>0.0131</v>
      </c>
      <c r="HB359" s="1">
        <v>0.4456844362221581</v>
      </c>
      <c r="HC359" s="1">
        <v>0.002809866934308161</v>
      </c>
      <c r="HD359" s="1">
        <v>-1.127031966113555E-6</v>
      </c>
      <c r="HE359" s="1">
        <v>1.768598670541231E-10</v>
      </c>
      <c r="HF359" s="1">
        <v>-0.06730217437184942</v>
      </c>
      <c r="HG359" s="1">
        <v>0.01081145868756639</v>
      </c>
      <c r="HH359" s="1">
        <v>-3.689364805754238E-4</v>
      </c>
      <c r="HI359" s="1">
        <v>2.919854880483278E-6</v>
      </c>
      <c r="HJ359" s="1">
        <v>2.0</v>
      </c>
      <c r="HK359" s="1">
        <v>2136.0</v>
      </c>
      <c r="HL359" s="1">
        <v>3.0</v>
      </c>
      <c r="HM359" s="1">
        <v>30.0</v>
      </c>
      <c r="HN359" s="1">
        <v>10.1</v>
      </c>
      <c r="HO359" s="1">
        <v>10.0</v>
      </c>
      <c r="HP359" s="1">
        <v>3.38745</v>
      </c>
      <c r="HQ359" s="1">
        <v>2.2644</v>
      </c>
      <c r="HR359" s="1">
        <v>1.4978</v>
      </c>
      <c r="HS359" s="1">
        <v>2.29736</v>
      </c>
      <c r="HT359" s="1">
        <v>1.54785</v>
      </c>
      <c r="HU359" s="1">
        <v>2.42798</v>
      </c>
      <c r="HV359" s="1">
        <v>36.2694</v>
      </c>
      <c r="HW359" s="1">
        <v>15.2966</v>
      </c>
      <c r="HX359" s="1">
        <v>18.0</v>
      </c>
      <c r="HY359" s="1">
        <v>470.963</v>
      </c>
      <c r="HZ359" s="1">
        <v>513.322</v>
      </c>
      <c r="IA359" s="1">
        <v>28.8113</v>
      </c>
      <c r="IB359" s="1">
        <v>30.5442</v>
      </c>
      <c r="IC359" s="1">
        <v>30.0003</v>
      </c>
      <c r="ID359" s="1">
        <v>30.3287</v>
      </c>
      <c r="IE359" s="1">
        <v>30.4201</v>
      </c>
      <c r="IF359" s="1">
        <v>67.8079</v>
      </c>
      <c r="IG359" s="1">
        <v>26.0004</v>
      </c>
      <c r="IH359" s="1">
        <v>36.1612</v>
      </c>
      <c r="II359" s="1">
        <v>28.8054</v>
      </c>
      <c r="IJ359" s="1">
        <v>1748.76</v>
      </c>
      <c r="IK359" s="1">
        <v>25.4681</v>
      </c>
      <c r="IL359" s="1">
        <v>100.659</v>
      </c>
      <c r="IM359" s="1">
        <v>100.378</v>
      </c>
      <c r="IN359" s="1" t="s">
        <v>365</v>
      </c>
    </row>
    <row r="360" ht="15.75" customHeight="1">
      <c r="A360" s="1">
        <v>344.0</v>
      </c>
      <c r="B360" s="1">
        <v>1.6604003481E9</v>
      </c>
      <c r="C360" s="1">
        <v>624.0</v>
      </c>
      <c r="D360" s="1" t="s">
        <v>1032</v>
      </c>
      <c r="E360" s="1" t="s">
        <v>1033</v>
      </c>
      <c r="F360" s="1">
        <v>1.0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1.66040034006875E9</v>
      </c>
      <c r="O360" s="1">
        <f t="shared" si="1"/>
        <v>0.001434313916</v>
      </c>
      <c r="P360" s="1">
        <f t="shared" si="2"/>
        <v>1.434313916</v>
      </c>
      <c r="Q360" s="1">
        <f t="shared" si="3"/>
        <v>6.62652578</v>
      </c>
      <c r="R360" s="1">
        <f t="shared" si="4"/>
        <v>1637.460625</v>
      </c>
      <c r="S360" s="1">
        <f t="shared" si="5"/>
        <v>1436.631844</v>
      </c>
      <c r="T360" s="1">
        <f t="shared" si="6"/>
        <v>143.3338197</v>
      </c>
      <c r="U360" s="1">
        <f t="shared" si="7"/>
        <v>163.3706554</v>
      </c>
      <c r="V360" s="1">
        <f t="shared" si="8"/>
        <v>0.07117144205</v>
      </c>
      <c r="W360" s="1">
        <f t="shared" si="9"/>
        <v>2.923849907</v>
      </c>
      <c r="X360" s="1">
        <f t="shared" si="10"/>
        <v>0.07022282394</v>
      </c>
      <c r="Y360" s="1">
        <f t="shared" si="11"/>
        <v>0.0439734411</v>
      </c>
      <c r="Z360" s="1">
        <f t="shared" si="12"/>
        <v>321.5141214</v>
      </c>
      <c r="AA360" s="1">
        <f t="shared" si="13"/>
        <v>32.52891457</v>
      </c>
      <c r="AB360" s="1">
        <f t="shared" si="14"/>
        <v>31.557925</v>
      </c>
      <c r="AC360" s="1">
        <f t="shared" si="15"/>
        <v>4.656895934</v>
      </c>
      <c r="AD360" s="1">
        <f t="shared" si="16"/>
        <v>59.69348687</v>
      </c>
      <c r="AE360" s="1">
        <f t="shared" si="17"/>
        <v>2.694133565</v>
      </c>
      <c r="AF360" s="1">
        <f t="shared" si="18"/>
        <v>4.513278929</v>
      </c>
      <c r="AG360" s="1">
        <f t="shared" si="19"/>
        <v>1.962762369</v>
      </c>
      <c r="AH360" s="1">
        <f t="shared" si="20"/>
        <v>-63.25324368</v>
      </c>
      <c r="AI360" s="1">
        <f t="shared" si="21"/>
        <v>-86.78155435</v>
      </c>
      <c r="AJ360" s="1">
        <f t="shared" si="22"/>
        <v>-6.683677857</v>
      </c>
      <c r="AK360" s="1">
        <f t="shared" si="23"/>
        <v>164.7956456</v>
      </c>
      <c r="AL360" s="1">
        <f t="shared" si="24"/>
        <v>37.67802812</v>
      </c>
      <c r="AM360" s="1">
        <f t="shared" si="25"/>
        <v>1.45518007</v>
      </c>
      <c r="AN360" s="1">
        <f t="shared" si="26"/>
        <v>6.62652578</v>
      </c>
      <c r="AO360" s="1">
        <v>1755.866649615401</v>
      </c>
      <c r="AP360" s="1">
        <v>1721.472424242425</v>
      </c>
      <c r="AQ360" s="1">
        <v>5.114101551327911</v>
      </c>
      <c r="AR360" s="1">
        <v>65.10273567100046</v>
      </c>
      <c r="AS360" s="1">
        <f t="shared" si="27"/>
        <v>1.434313916</v>
      </c>
      <c r="AT360" s="1">
        <v>25.35130474169629</v>
      </c>
      <c r="AU360" s="1">
        <v>27.01430424242423</v>
      </c>
      <c r="AV360" s="1">
        <v>0.001700642452308177</v>
      </c>
      <c r="AW360" s="1">
        <v>83.61530632147979</v>
      </c>
      <c r="AX360" s="1">
        <v>20.0</v>
      </c>
      <c r="AY360" s="1">
        <v>4.0</v>
      </c>
      <c r="AZ360" s="1">
        <f t="shared" si="28"/>
        <v>1</v>
      </c>
      <c r="BA360" s="1">
        <f t="shared" si="29"/>
        <v>0</v>
      </c>
      <c r="BB360" s="1">
        <f t="shared" si="30"/>
        <v>52010.69671</v>
      </c>
      <c r="BC360" s="1">
        <f t="shared" si="31"/>
        <v>1999.984375</v>
      </c>
      <c r="BD360" s="1">
        <f t="shared" si="32"/>
        <v>1681.187194</v>
      </c>
      <c r="BE360" s="1">
        <f t="shared" si="33"/>
        <v>0.8406001641</v>
      </c>
      <c r="BF360" s="1">
        <f t="shared" si="34"/>
        <v>0.1607583166</v>
      </c>
      <c r="BG360" s="1">
        <v>6.0</v>
      </c>
      <c r="BH360" s="1">
        <v>0.5</v>
      </c>
      <c r="BI360" s="1" t="s">
        <v>355</v>
      </c>
      <c r="BJ360" s="1">
        <v>2.0</v>
      </c>
      <c r="BK360" s="1" t="b">
        <v>1</v>
      </c>
      <c r="BL360" s="1">
        <v>1.66040034006875E9</v>
      </c>
      <c r="BM360" s="1">
        <v>1637.460625</v>
      </c>
      <c r="BN360" s="1">
        <v>1685.52</v>
      </c>
      <c r="BO360" s="1">
        <v>27.00324375</v>
      </c>
      <c r="BP360" s="1">
        <v>25.3046625</v>
      </c>
      <c r="BQ360" s="1">
        <v>1634.66</v>
      </c>
      <c r="BR360" s="1">
        <v>26.99009375</v>
      </c>
      <c r="BS360" s="1">
        <v>500.1416875</v>
      </c>
      <c r="BT360" s="1">
        <v>99.6708</v>
      </c>
      <c r="BU360" s="1">
        <v>0.09993826875</v>
      </c>
      <c r="BV360" s="1">
        <v>31.0073875</v>
      </c>
      <c r="BW360" s="1">
        <v>31.557925</v>
      </c>
      <c r="BX360" s="1">
        <v>999.9</v>
      </c>
      <c r="BY360" s="1">
        <v>0.0</v>
      </c>
      <c r="BZ360" s="1">
        <v>0.0</v>
      </c>
      <c r="CA360" s="1">
        <v>10000.465625</v>
      </c>
      <c r="CB360" s="1">
        <v>0.0</v>
      </c>
      <c r="CC360" s="1">
        <v>26.5553125</v>
      </c>
      <c r="CD360" s="1">
        <v>-48.05908124999999</v>
      </c>
      <c r="CE360" s="1">
        <v>1682.904375</v>
      </c>
      <c r="CF360" s="1">
        <v>1729.280625</v>
      </c>
      <c r="CG360" s="1">
        <v>1.69859</v>
      </c>
      <c r="CH360" s="1">
        <v>1685.52</v>
      </c>
      <c r="CI360" s="1">
        <v>25.3046625</v>
      </c>
      <c r="CJ360" s="1">
        <v>2.69143625</v>
      </c>
      <c r="CK360" s="1">
        <v>2.52213625</v>
      </c>
      <c r="CL360" s="1">
        <v>22.2329125</v>
      </c>
      <c r="CM360" s="1">
        <v>21.170025</v>
      </c>
      <c r="CN360" s="1">
        <v>1999.984375</v>
      </c>
      <c r="CO360" s="1">
        <v>0.9799941249999999</v>
      </c>
      <c r="CP360" s="1">
        <v>0.0200060125</v>
      </c>
      <c r="CQ360" s="1">
        <v>0.0</v>
      </c>
      <c r="CR360" s="1">
        <v>2.566625</v>
      </c>
      <c r="CS360" s="1">
        <v>0.0</v>
      </c>
      <c r="CT360" s="1">
        <v>23202.2</v>
      </c>
      <c r="CU360" s="1">
        <v>17412.16875</v>
      </c>
      <c r="CV360" s="1">
        <v>40.819875</v>
      </c>
      <c r="CW360" s="1">
        <v>41.7303125</v>
      </c>
      <c r="CX360" s="1">
        <v>40.75</v>
      </c>
      <c r="CY360" s="1">
        <v>40.183125</v>
      </c>
      <c r="CZ360" s="1">
        <v>40.886625</v>
      </c>
      <c r="DA360" s="1">
        <v>1959.97375</v>
      </c>
      <c r="DB360" s="1">
        <v>40.010625</v>
      </c>
      <c r="DC360" s="1">
        <v>0.0</v>
      </c>
      <c r="DD360" s="1">
        <v>1.660400346E9</v>
      </c>
      <c r="DE360" s="1">
        <v>0.0</v>
      </c>
      <c r="DF360" s="1">
        <v>1.6603997476E9</v>
      </c>
      <c r="DG360" s="1" t="s">
        <v>356</v>
      </c>
      <c r="DH360" s="1">
        <v>1.6603997421E9</v>
      </c>
      <c r="DI360" s="1">
        <v>1.6603997476E9</v>
      </c>
      <c r="DJ360" s="1">
        <v>1.0</v>
      </c>
      <c r="DK360" s="1">
        <v>0.077</v>
      </c>
      <c r="DL360" s="1">
        <v>-0.022</v>
      </c>
      <c r="DM360" s="1">
        <v>1.398</v>
      </c>
      <c r="DN360" s="1">
        <v>0.017</v>
      </c>
      <c r="DO360" s="1">
        <v>400.0</v>
      </c>
      <c r="DP360" s="1">
        <v>25.0</v>
      </c>
      <c r="DQ360" s="1">
        <v>0.31</v>
      </c>
      <c r="DR360" s="1">
        <v>0.07</v>
      </c>
      <c r="DS360" s="1">
        <v>6.526444433769846</v>
      </c>
      <c r="DT360" s="1">
        <v>-1.193207862192284</v>
      </c>
      <c r="DU360" s="1">
        <v>0.1605004339252497</v>
      </c>
      <c r="DV360" s="1">
        <v>0.0</v>
      </c>
      <c r="DW360" s="1">
        <v>37.63056132801463</v>
      </c>
      <c r="DX360" s="1">
        <v>3.255400511650025</v>
      </c>
      <c r="DY360" s="1">
        <v>0.2753750045512635</v>
      </c>
      <c r="DZ360" s="1">
        <v>0.0</v>
      </c>
      <c r="EA360" s="1">
        <v>-48.04825333333334</v>
      </c>
      <c r="EB360" s="1">
        <v>-3.304370189099062</v>
      </c>
      <c r="EC360" s="1">
        <v>0.2744639645239833</v>
      </c>
      <c r="ED360" s="1">
        <v>0.0</v>
      </c>
      <c r="EE360" s="1">
        <v>1438.846791827339</v>
      </c>
      <c r="EF360" s="1">
        <v>277.0261836906986</v>
      </c>
      <c r="EG360" s="1">
        <v>20.84475657828425</v>
      </c>
      <c r="EH360" s="1">
        <v>0.0</v>
      </c>
      <c r="EI360" s="1">
        <v>1.7254475</v>
      </c>
      <c r="EJ360" s="1">
        <v>-0.6131828893058181</v>
      </c>
      <c r="EK360" s="1">
        <v>0.06070606051911125</v>
      </c>
      <c r="EL360" s="1">
        <v>0.0</v>
      </c>
      <c r="EM360" s="1">
        <v>1.96274888828023</v>
      </c>
      <c r="EN360" s="1">
        <v>8.68763484944125E-4</v>
      </c>
      <c r="EO360" s="1">
        <v>0.001157767899425263</v>
      </c>
      <c r="EP360" s="1">
        <v>1.0</v>
      </c>
      <c r="EQ360" s="1">
        <v>1.0</v>
      </c>
      <c r="ER360" s="1">
        <v>6.0</v>
      </c>
      <c r="ES360" s="1" t="s">
        <v>433</v>
      </c>
      <c r="ET360" s="1">
        <v>2.94401</v>
      </c>
      <c r="EU360" s="1">
        <v>2.8012</v>
      </c>
      <c r="EV360" s="1">
        <v>0.229629</v>
      </c>
      <c r="EW360" s="1">
        <v>0.233525</v>
      </c>
      <c r="EX360" s="1">
        <v>0.117809</v>
      </c>
      <c r="EY360" s="1">
        <v>0.112811</v>
      </c>
      <c r="EZ360" s="1">
        <v>15822.1</v>
      </c>
      <c r="FA360" s="1">
        <v>16506.2</v>
      </c>
      <c r="FB360" s="1">
        <v>23878.6</v>
      </c>
      <c r="FC360" s="1">
        <v>25055.7</v>
      </c>
      <c r="FD360" s="1">
        <v>33717.0</v>
      </c>
      <c r="FE360" s="1">
        <v>35495.4</v>
      </c>
      <c r="FF360" s="1">
        <v>43526.1</v>
      </c>
      <c r="FG360" s="1">
        <v>46314.2</v>
      </c>
      <c r="FH360" s="1">
        <v>1.93045</v>
      </c>
      <c r="FI360" s="1">
        <v>1.8993</v>
      </c>
      <c r="FJ360" s="1">
        <v>0.138171</v>
      </c>
      <c r="FK360" s="1">
        <v>0.0</v>
      </c>
      <c r="FL360" s="1">
        <v>29.3084</v>
      </c>
      <c r="FM360" s="1">
        <v>999.9</v>
      </c>
      <c r="FN360" s="1">
        <v>65.8</v>
      </c>
      <c r="FO360" s="1">
        <v>32.8</v>
      </c>
      <c r="FP360" s="1">
        <v>32.9792</v>
      </c>
      <c r="FQ360" s="1">
        <v>63.8909</v>
      </c>
      <c r="FR360" s="1">
        <v>25.9776</v>
      </c>
      <c r="FS360" s="1">
        <v>1.0</v>
      </c>
      <c r="FT360" s="1">
        <v>0.268821</v>
      </c>
      <c r="FU360" s="1">
        <v>0.445014</v>
      </c>
      <c r="FV360" s="1">
        <v>20.3238</v>
      </c>
      <c r="FW360" s="1">
        <v>5.21085</v>
      </c>
      <c r="FX360" s="1">
        <v>11.9056</v>
      </c>
      <c r="FY360" s="1">
        <v>5.0031</v>
      </c>
      <c r="FZ360" s="1">
        <v>3.29005</v>
      </c>
      <c r="GA360" s="1">
        <v>9999.0</v>
      </c>
      <c r="GB360" s="1">
        <v>9999.0</v>
      </c>
      <c r="GC360" s="1">
        <v>9999.0</v>
      </c>
      <c r="GD360" s="1">
        <v>999.9</v>
      </c>
      <c r="GE360" s="1">
        <v>1.85948</v>
      </c>
      <c r="GF360" s="1">
        <v>1.85448</v>
      </c>
      <c r="GG360" s="1">
        <v>1.8577</v>
      </c>
      <c r="GH360" s="1">
        <v>1.85608</v>
      </c>
      <c r="GI360" s="1">
        <v>1.85487</v>
      </c>
      <c r="GJ360" s="1">
        <v>1.85456</v>
      </c>
      <c r="GK360" s="1">
        <v>1.85319</v>
      </c>
      <c r="GL360" s="1">
        <v>1.85638</v>
      </c>
      <c r="GM360" s="1">
        <v>0.0</v>
      </c>
      <c r="GN360" s="1">
        <v>0.0</v>
      </c>
      <c r="GO360" s="1">
        <v>0.0</v>
      </c>
      <c r="GP360" s="1">
        <v>0.0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0.0</v>
      </c>
      <c r="GX360" s="1">
        <v>100.0</v>
      </c>
      <c r="GY360" s="1">
        <v>100.0</v>
      </c>
      <c r="GZ360" s="1">
        <v>2.82</v>
      </c>
      <c r="HA360" s="1">
        <v>0.0131</v>
      </c>
      <c r="HB360" s="1">
        <v>0.4456844362221581</v>
      </c>
      <c r="HC360" s="1">
        <v>0.002809866934308161</v>
      </c>
      <c r="HD360" s="1">
        <v>-1.127031966113555E-6</v>
      </c>
      <c r="HE360" s="1">
        <v>1.768598670541231E-10</v>
      </c>
      <c r="HF360" s="1">
        <v>-0.06730217437184942</v>
      </c>
      <c r="HG360" s="1">
        <v>0.01081145868756639</v>
      </c>
      <c r="HH360" s="1">
        <v>-3.689364805754238E-4</v>
      </c>
      <c r="HI360" s="1">
        <v>2.919854880483278E-6</v>
      </c>
      <c r="HJ360" s="1">
        <v>2.0</v>
      </c>
      <c r="HK360" s="1">
        <v>2136.0</v>
      </c>
      <c r="HL360" s="1">
        <v>3.0</v>
      </c>
      <c r="HM360" s="1">
        <v>30.0</v>
      </c>
      <c r="HN360" s="1">
        <v>10.1</v>
      </c>
      <c r="HO360" s="1">
        <v>10.0</v>
      </c>
      <c r="HP360" s="1">
        <v>3.39233</v>
      </c>
      <c r="HQ360" s="1">
        <v>2.27905</v>
      </c>
      <c r="HR360" s="1">
        <v>1.4978</v>
      </c>
      <c r="HS360" s="1">
        <v>2.29736</v>
      </c>
      <c r="HT360" s="1">
        <v>1.54785</v>
      </c>
      <c r="HU360" s="1">
        <v>2.34009</v>
      </c>
      <c r="HV360" s="1">
        <v>36.2694</v>
      </c>
      <c r="HW360" s="1">
        <v>15.2878</v>
      </c>
      <c r="HX360" s="1">
        <v>18.0</v>
      </c>
      <c r="HY360" s="1">
        <v>471.006</v>
      </c>
      <c r="HZ360" s="1">
        <v>513.343</v>
      </c>
      <c r="IA360" s="1">
        <v>28.8102</v>
      </c>
      <c r="IB360" s="1">
        <v>30.5442</v>
      </c>
      <c r="IC360" s="1">
        <v>30.0003</v>
      </c>
      <c r="ID360" s="1">
        <v>30.3287</v>
      </c>
      <c r="IE360" s="1">
        <v>30.4206</v>
      </c>
      <c r="IF360" s="1">
        <v>67.9097</v>
      </c>
      <c r="IG360" s="1">
        <v>26.0004</v>
      </c>
      <c r="IH360" s="1">
        <v>35.7874</v>
      </c>
      <c r="II360" s="1">
        <v>28.8054</v>
      </c>
      <c r="IJ360" s="1">
        <v>1758.79</v>
      </c>
      <c r="IK360" s="1">
        <v>25.4781</v>
      </c>
      <c r="IL360" s="1">
        <v>100.659</v>
      </c>
      <c r="IM360" s="1">
        <v>100.377</v>
      </c>
      <c r="IN360" s="1" t="s">
        <v>365</v>
      </c>
    </row>
    <row r="361" ht="15.75" customHeight="1">
      <c r="A361" s="1">
        <v>345.0</v>
      </c>
      <c r="B361" s="1">
        <v>1.6604003491E9</v>
      </c>
      <c r="C361" s="1">
        <v>625.0</v>
      </c>
      <c r="D361" s="1" t="s">
        <v>1034</v>
      </c>
      <c r="E361" s="1" t="s">
        <v>1035</v>
      </c>
      <c r="F361" s="1">
        <v>1.0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1.660400341599999E9</v>
      </c>
      <c r="O361" s="1">
        <f t="shared" si="1"/>
        <v>0.001427017939</v>
      </c>
      <c r="P361" s="1">
        <f t="shared" si="2"/>
        <v>1.427017939</v>
      </c>
      <c r="Q361" s="1">
        <f t="shared" si="3"/>
        <v>6.806237829</v>
      </c>
      <c r="R361" s="1">
        <f t="shared" si="4"/>
        <v>1645.054667</v>
      </c>
      <c r="S361" s="1">
        <f t="shared" si="5"/>
        <v>1439.182265</v>
      </c>
      <c r="T361" s="1">
        <f t="shared" si="6"/>
        <v>143.5880077</v>
      </c>
      <c r="U361" s="1">
        <f t="shared" si="7"/>
        <v>164.1280107</v>
      </c>
      <c r="V361" s="1">
        <f t="shared" si="8"/>
        <v>0.07080522741</v>
      </c>
      <c r="W361" s="1">
        <f t="shared" si="9"/>
        <v>2.923939562</v>
      </c>
      <c r="X361" s="1">
        <f t="shared" si="10"/>
        <v>0.06986630539</v>
      </c>
      <c r="Y361" s="1">
        <f t="shared" si="11"/>
        <v>0.04374976193</v>
      </c>
      <c r="Z361" s="1">
        <f t="shared" si="12"/>
        <v>321.512468</v>
      </c>
      <c r="AA361" s="1">
        <f t="shared" si="13"/>
        <v>32.53026339</v>
      </c>
      <c r="AB361" s="1">
        <f t="shared" si="14"/>
        <v>31.55788</v>
      </c>
      <c r="AC361" s="1">
        <f t="shared" si="15"/>
        <v>4.656884034</v>
      </c>
      <c r="AD361" s="1">
        <f t="shared" si="16"/>
        <v>59.69541689</v>
      </c>
      <c r="AE361" s="1">
        <f t="shared" si="17"/>
        <v>2.694144764</v>
      </c>
      <c r="AF361" s="1">
        <f t="shared" si="18"/>
        <v>4.51315177</v>
      </c>
      <c r="AG361" s="1">
        <f t="shared" si="19"/>
        <v>1.96273927</v>
      </c>
      <c r="AH361" s="1">
        <f t="shared" si="20"/>
        <v>-62.93149113</v>
      </c>
      <c r="AI361" s="1">
        <f t="shared" si="21"/>
        <v>-86.85501993</v>
      </c>
      <c r="AJ361" s="1">
        <f t="shared" si="22"/>
        <v>-6.689113094</v>
      </c>
      <c r="AK361" s="1">
        <f t="shared" si="23"/>
        <v>165.0368438</v>
      </c>
      <c r="AL361" s="1">
        <f t="shared" si="24"/>
        <v>37.7736445</v>
      </c>
      <c r="AM361" s="1">
        <f t="shared" si="25"/>
        <v>1.441317126</v>
      </c>
      <c r="AN361" s="1">
        <f t="shared" si="26"/>
        <v>6.806237829</v>
      </c>
      <c r="AO361" s="1">
        <v>1761.119291128485</v>
      </c>
      <c r="AP361" s="1">
        <v>1726.566909090909</v>
      </c>
      <c r="AQ361" s="1">
        <v>5.101973514995264</v>
      </c>
      <c r="AR361" s="1">
        <v>65.10273567100046</v>
      </c>
      <c r="AS361" s="1">
        <f t="shared" si="27"/>
        <v>1.427017939</v>
      </c>
      <c r="AT361" s="1">
        <v>25.35444053639916</v>
      </c>
      <c r="AU361" s="1">
        <v>27.0151096969697</v>
      </c>
      <c r="AV361" s="1">
        <v>7.548055089450782E-4</v>
      </c>
      <c r="AW361" s="1">
        <v>83.61530632147979</v>
      </c>
      <c r="AX361" s="1">
        <v>20.0</v>
      </c>
      <c r="AY361" s="1">
        <v>4.0</v>
      </c>
      <c r="AZ361" s="1">
        <f t="shared" si="28"/>
        <v>1</v>
      </c>
      <c r="BA361" s="1">
        <f t="shared" si="29"/>
        <v>0</v>
      </c>
      <c r="BB361" s="1">
        <f t="shared" si="30"/>
        <v>52013.32929</v>
      </c>
      <c r="BC361" s="1">
        <f t="shared" si="31"/>
        <v>1999.974</v>
      </c>
      <c r="BD361" s="1">
        <f t="shared" si="32"/>
        <v>1681.17848</v>
      </c>
      <c r="BE361" s="1">
        <f t="shared" si="33"/>
        <v>0.8406001678</v>
      </c>
      <c r="BF361" s="1">
        <f t="shared" si="34"/>
        <v>0.1607583239</v>
      </c>
      <c r="BG361" s="1">
        <v>6.0</v>
      </c>
      <c r="BH361" s="1">
        <v>0.5</v>
      </c>
      <c r="BI361" s="1" t="s">
        <v>355</v>
      </c>
      <c r="BJ361" s="1">
        <v>2.0</v>
      </c>
      <c r="BK361" s="1" t="b">
        <v>1</v>
      </c>
      <c r="BL361" s="1">
        <v>1.660400341599999E9</v>
      </c>
      <c r="BM361" s="1">
        <v>1645.054666666667</v>
      </c>
      <c r="BN361" s="1">
        <v>1693.213333333334</v>
      </c>
      <c r="BO361" s="1">
        <v>27.00340666666667</v>
      </c>
      <c r="BP361" s="1">
        <v>25.32105333333334</v>
      </c>
      <c r="BQ361" s="1">
        <v>1642.249333333333</v>
      </c>
      <c r="BR361" s="1">
        <v>26.99024666666667</v>
      </c>
      <c r="BS361" s="1">
        <v>500.1553333333333</v>
      </c>
      <c r="BT361" s="1">
        <v>99.67060666666667</v>
      </c>
      <c r="BU361" s="1">
        <v>0.09994441999999999</v>
      </c>
      <c r="BV361" s="1">
        <v>31.00689333333333</v>
      </c>
      <c r="BW361" s="1">
        <v>31.55788</v>
      </c>
      <c r="BX361" s="1">
        <v>999.8999999999999</v>
      </c>
      <c r="BY361" s="1">
        <v>0.0</v>
      </c>
      <c r="BZ361" s="1">
        <v>0.0</v>
      </c>
      <c r="CA361" s="1">
        <v>10000.99666666667</v>
      </c>
      <c r="CB361" s="1">
        <v>0.0</v>
      </c>
      <c r="CC361" s="1">
        <v>26.71172</v>
      </c>
      <c r="CD361" s="1">
        <v>-48.15850666666667</v>
      </c>
      <c r="CE361" s="1">
        <v>1690.708666666667</v>
      </c>
      <c r="CF361" s="1">
        <v>1737.202666666667</v>
      </c>
      <c r="CG361" s="1">
        <v>1.682356666666667</v>
      </c>
      <c r="CH361" s="1">
        <v>1693.213333333334</v>
      </c>
      <c r="CI361" s="1">
        <v>25.32105333333334</v>
      </c>
      <c r="CJ361" s="1">
        <v>2.691446</v>
      </c>
      <c r="CK361" s="1">
        <v>2.523764666666667</v>
      </c>
      <c r="CL361" s="1">
        <v>22.23297333333333</v>
      </c>
      <c r="CM361" s="1">
        <v>21.18055333333334</v>
      </c>
      <c r="CN361" s="1">
        <v>1999.974</v>
      </c>
      <c r="CO361" s="1">
        <v>0.979994</v>
      </c>
      <c r="CP361" s="1">
        <v>0.02000613333333333</v>
      </c>
      <c r="CQ361" s="1">
        <v>0.0</v>
      </c>
      <c r="CR361" s="1">
        <v>2.5568</v>
      </c>
      <c r="CS361" s="1">
        <v>0.0</v>
      </c>
      <c r="CT361" s="1">
        <v>23200.8</v>
      </c>
      <c r="CU361" s="1">
        <v>17412.08</v>
      </c>
      <c r="CV361" s="1">
        <v>40.8204</v>
      </c>
      <c r="CW361" s="1">
        <v>41.72900000000001</v>
      </c>
      <c r="CX361" s="1">
        <v>40.75</v>
      </c>
      <c r="CY361" s="1">
        <v>40.18286666666667</v>
      </c>
      <c r="CZ361" s="1">
        <v>40.88326666666667</v>
      </c>
      <c r="DA361" s="1">
        <v>1959.963333333333</v>
      </c>
      <c r="DB361" s="1">
        <v>40.01066666666667</v>
      </c>
      <c r="DC361" s="1">
        <v>0.0</v>
      </c>
      <c r="DD361" s="1">
        <v>1.6604003472E9</v>
      </c>
      <c r="DE361" s="1">
        <v>0.0</v>
      </c>
      <c r="DF361" s="1">
        <v>1.6603997476E9</v>
      </c>
      <c r="DG361" s="1" t="s">
        <v>356</v>
      </c>
      <c r="DH361" s="1">
        <v>1.6603997421E9</v>
      </c>
      <c r="DI361" s="1">
        <v>1.6603997476E9</v>
      </c>
      <c r="DJ361" s="1">
        <v>1.0</v>
      </c>
      <c r="DK361" s="1">
        <v>0.077</v>
      </c>
      <c r="DL361" s="1">
        <v>-0.022</v>
      </c>
      <c r="DM361" s="1">
        <v>1.398</v>
      </c>
      <c r="DN361" s="1">
        <v>0.017</v>
      </c>
      <c r="DO361" s="1">
        <v>400.0</v>
      </c>
      <c r="DP361" s="1">
        <v>25.0</v>
      </c>
      <c r="DQ361" s="1">
        <v>0.31</v>
      </c>
      <c r="DR361" s="1">
        <v>0.07</v>
      </c>
      <c r="DS361" s="1">
        <v>6.532097480751607</v>
      </c>
      <c r="DT361" s="1">
        <v>-1.188355127297337</v>
      </c>
      <c r="DU361" s="1">
        <v>0.1599460524826725</v>
      </c>
      <c r="DV361" s="1">
        <v>0.0</v>
      </c>
      <c r="DW361" s="1">
        <v>37.68407977582439</v>
      </c>
      <c r="DX361" s="1">
        <v>3.19783907013871</v>
      </c>
      <c r="DY361" s="1">
        <v>0.2716787709222648</v>
      </c>
      <c r="DZ361" s="1">
        <v>0.0</v>
      </c>
      <c r="EA361" s="1">
        <v>-48.11206333333334</v>
      </c>
      <c r="EB361" s="1">
        <v>-3.09809566184645</v>
      </c>
      <c r="EC361" s="1">
        <v>0.2590657721935152</v>
      </c>
      <c r="ED361" s="1">
        <v>0.0</v>
      </c>
      <c r="EE361" s="1">
        <v>1442.928680194115</v>
      </c>
      <c r="EF361" s="1">
        <v>279.5020596799367</v>
      </c>
      <c r="EG361" s="1">
        <v>21.00489652745138</v>
      </c>
      <c r="EH361" s="1">
        <v>0.0</v>
      </c>
      <c r="EI361" s="1">
        <v>1.7171795</v>
      </c>
      <c r="EJ361" s="1">
        <v>-0.6090567354596703</v>
      </c>
      <c r="EK361" s="1">
        <v>0.0603925952807958</v>
      </c>
      <c r="EL361" s="1">
        <v>0.0</v>
      </c>
      <c r="EM361" s="1">
        <v>1.962858902747241</v>
      </c>
      <c r="EN361" s="1">
        <v>-0.006187507136915426</v>
      </c>
      <c r="EO361" s="1">
        <v>9.066109809307185E-4</v>
      </c>
      <c r="EP361" s="1">
        <v>1.0</v>
      </c>
      <c r="EQ361" s="1">
        <v>1.0</v>
      </c>
      <c r="ER361" s="1">
        <v>6.0</v>
      </c>
      <c r="ES361" s="1" t="s">
        <v>433</v>
      </c>
      <c r="ET361" s="1">
        <v>2.94388</v>
      </c>
      <c r="EU361" s="1">
        <v>2.80107</v>
      </c>
      <c r="EV361" s="1">
        <v>0.230021</v>
      </c>
      <c r="EW361" s="1">
        <v>0.233922</v>
      </c>
      <c r="EX361" s="1">
        <v>0.117814</v>
      </c>
      <c r="EY361" s="1">
        <v>0.112846</v>
      </c>
      <c r="EZ361" s="1">
        <v>15814.0</v>
      </c>
      <c r="FA361" s="1">
        <v>16497.6</v>
      </c>
      <c r="FB361" s="1">
        <v>23878.6</v>
      </c>
      <c r="FC361" s="1">
        <v>25055.6</v>
      </c>
      <c r="FD361" s="1">
        <v>33717.0</v>
      </c>
      <c r="FE361" s="1">
        <v>35493.8</v>
      </c>
      <c r="FF361" s="1">
        <v>43526.3</v>
      </c>
      <c r="FG361" s="1">
        <v>46313.9</v>
      </c>
      <c r="FH361" s="1">
        <v>1.93067</v>
      </c>
      <c r="FI361" s="1">
        <v>1.89922</v>
      </c>
      <c r="FJ361" s="1">
        <v>0.138171</v>
      </c>
      <c r="FK361" s="1">
        <v>0.0</v>
      </c>
      <c r="FL361" s="1">
        <v>29.3077</v>
      </c>
      <c r="FM361" s="1">
        <v>999.9</v>
      </c>
      <c r="FN361" s="1">
        <v>65.8</v>
      </c>
      <c r="FO361" s="1">
        <v>32.8</v>
      </c>
      <c r="FP361" s="1">
        <v>32.9829</v>
      </c>
      <c r="FQ361" s="1">
        <v>64.0309</v>
      </c>
      <c r="FR361" s="1">
        <v>26.8309</v>
      </c>
      <c r="FS361" s="1">
        <v>1.0</v>
      </c>
      <c r="FT361" s="1">
        <v>0.26878</v>
      </c>
      <c r="FU361" s="1">
        <v>0.44893</v>
      </c>
      <c r="FV361" s="1">
        <v>20.3237</v>
      </c>
      <c r="FW361" s="1">
        <v>5.2104</v>
      </c>
      <c r="FX361" s="1">
        <v>11.9057</v>
      </c>
      <c r="FY361" s="1">
        <v>5.00285</v>
      </c>
      <c r="FZ361" s="1">
        <v>3.28998</v>
      </c>
      <c r="GA361" s="1">
        <v>9999.0</v>
      </c>
      <c r="GB361" s="1">
        <v>9999.0</v>
      </c>
      <c r="GC361" s="1">
        <v>9999.0</v>
      </c>
      <c r="GD361" s="1">
        <v>999.9</v>
      </c>
      <c r="GE361" s="1">
        <v>1.85947</v>
      </c>
      <c r="GF361" s="1">
        <v>1.85448</v>
      </c>
      <c r="GG361" s="1">
        <v>1.85772</v>
      </c>
      <c r="GH361" s="1">
        <v>1.85608</v>
      </c>
      <c r="GI361" s="1">
        <v>1.85487</v>
      </c>
      <c r="GJ361" s="1">
        <v>1.85457</v>
      </c>
      <c r="GK361" s="1">
        <v>1.8532</v>
      </c>
      <c r="GL361" s="1">
        <v>1.85638</v>
      </c>
      <c r="GM361" s="1">
        <v>0.0</v>
      </c>
      <c r="GN361" s="1">
        <v>0.0</v>
      </c>
      <c r="GO361" s="1">
        <v>0.0</v>
      </c>
      <c r="GP361" s="1">
        <v>0.0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0.0</v>
      </c>
      <c r="GX361" s="1">
        <v>100.0</v>
      </c>
      <c r="GY361" s="1">
        <v>100.0</v>
      </c>
      <c r="GZ361" s="1">
        <v>2.83</v>
      </c>
      <c r="HA361" s="1">
        <v>0.0131</v>
      </c>
      <c r="HB361" s="1">
        <v>0.4456844362221581</v>
      </c>
      <c r="HC361" s="1">
        <v>0.002809866934308161</v>
      </c>
      <c r="HD361" s="1">
        <v>-1.127031966113555E-6</v>
      </c>
      <c r="HE361" s="1">
        <v>1.768598670541231E-10</v>
      </c>
      <c r="HF361" s="1">
        <v>-0.06730217437184942</v>
      </c>
      <c r="HG361" s="1">
        <v>0.01081145868756639</v>
      </c>
      <c r="HH361" s="1">
        <v>-3.689364805754238E-4</v>
      </c>
      <c r="HI361" s="1">
        <v>2.919854880483278E-6</v>
      </c>
      <c r="HJ361" s="1">
        <v>2.0</v>
      </c>
      <c r="HK361" s="1">
        <v>2136.0</v>
      </c>
      <c r="HL361" s="1">
        <v>3.0</v>
      </c>
      <c r="HM361" s="1">
        <v>30.0</v>
      </c>
      <c r="HN361" s="1">
        <v>10.1</v>
      </c>
      <c r="HO361" s="1">
        <v>10.0</v>
      </c>
      <c r="HP361" s="1">
        <v>3.40332</v>
      </c>
      <c r="HQ361" s="1">
        <v>2.27783</v>
      </c>
      <c r="HR361" s="1">
        <v>1.4978</v>
      </c>
      <c r="HS361" s="1">
        <v>2.29736</v>
      </c>
      <c r="HT361" s="1">
        <v>1.54785</v>
      </c>
      <c r="HU361" s="1">
        <v>2.27295</v>
      </c>
      <c r="HV361" s="1">
        <v>36.2694</v>
      </c>
      <c r="HW361" s="1">
        <v>15.2791</v>
      </c>
      <c r="HX361" s="1">
        <v>18.0</v>
      </c>
      <c r="HY361" s="1">
        <v>471.14</v>
      </c>
      <c r="HZ361" s="1">
        <v>513.299</v>
      </c>
      <c r="IA361" s="1">
        <v>28.8094</v>
      </c>
      <c r="IB361" s="1">
        <v>30.5442</v>
      </c>
      <c r="IC361" s="1">
        <v>30.0003</v>
      </c>
      <c r="ID361" s="1">
        <v>30.3296</v>
      </c>
      <c r="IE361" s="1">
        <v>30.4214</v>
      </c>
      <c r="IF361" s="1">
        <v>68.122</v>
      </c>
      <c r="IG361" s="1">
        <v>26.0004</v>
      </c>
      <c r="IH361" s="1">
        <v>35.7874</v>
      </c>
      <c r="II361" s="1">
        <v>28.8054</v>
      </c>
      <c r="IJ361" s="1">
        <v>1758.79</v>
      </c>
      <c r="IK361" s="1">
        <v>25.4759</v>
      </c>
      <c r="IL361" s="1">
        <v>100.659</v>
      </c>
      <c r="IM361" s="1">
        <v>100.377</v>
      </c>
      <c r="IN361" s="1" t="s">
        <v>365</v>
      </c>
    </row>
    <row r="362" ht="15.75" customHeight="1">
      <c r="A362" s="1">
        <v>346.0</v>
      </c>
      <c r="B362" s="1">
        <v>1.6604003501E9</v>
      </c>
      <c r="C362" s="1">
        <v>626.0</v>
      </c>
      <c r="D362" s="1" t="s">
        <v>1036</v>
      </c>
      <c r="E362" s="1" t="s">
        <v>1037</v>
      </c>
      <c r="F362" s="1">
        <v>1.0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1.6604003421E9</v>
      </c>
      <c r="O362" s="1">
        <f t="shared" si="1"/>
        <v>0.001420561677</v>
      </c>
      <c r="P362" s="1">
        <f t="shared" si="2"/>
        <v>1.420561677</v>
      </c>
      <c r="Q362" s="1">
        <f t="shared" si="3"/>
        <v>6.873744782</v>
      </c>
      <c r="R362" s="1">
        <f t="shared" si="4"/>
        <v>1647.54625</v>
      </c>
      <c r="S362" s="1">
        <f t="shared" si="5"/>
        <v>1439.390546</v>
      </c>
      <c r="T362" s="1">
        <f t="shared" si="6"/>
        <v>143.6086663</v>
      </c>
      <c r="U362" s="1">
        <f t="shared" si="7"/>
        <v>164.3764581</v>
      </c>
      <c r="V362" s="1">
        <f t="shared" si="8"/>
        <v>0.07048737193</v>
      </c>
      <c r="W362" s="1">
        <f t="shared" si="9"/>
        <v>2.923749021</v>
      </c>
      <c r="X362" s="1">
        <f t="shared" si="10"/>
        <v>0.06955674139</v>
      </c>
      <c r="Y362" s="1">
        <f t="shared" si="11"/>
        <v>0.04355555312</v>
      </c>
      <c r="Z362" s="1">
        <f t="shared" si="12"/>
        <v>321.5115279</v>
      </c>
      <c r="AA362" s="1">
        <f t="shared" si="13"/>
        <v>32.53188434</v>
      </c>
      <c r="AB362" s="1">
        <f t="shared" si="14"/>
        <v>31.55749375</v>
      </c>
      <c r="AC362" s="1">
        <f t="shared" si="15"/>
        <v>4.656781896</v>
      </c>
      <c r="AD362" s="1">
        <f t="shared" si="16"/>
        <v>59.69775996</v>
      </c>
      <c r="AE362" s="1">
        <f t="shared" si="17"/>
        <v>2.694228493</v>
      </c>
      <c r="AF362" s="1">
        <f t="shared" si="18"/>
        <v>4.513114889</v>
      </c>
      <c r="AG362" s="1">
        <f t="shared" si="19"/>
        <v>1.962553403</v>
      </c>
      <c r="AH362" s="1">
        <f t="shared" si="20"/>
        <v>-62.64676997</v>
      </c>
      <c r="AI362" s="1">
        <f t="shared" si="21"/>
        <v>-86.81107017</v>
      </c>
      <c r="AJ362" s="1">
        <f t="shared" si="22"/>
        <v>-6.686146566</v>
      </c>
      <c r="AK362" s="1">
        <f t="shared" si="23"/>
        <v>165.3675412</v>
      </c>
      <c r="AL362" s="1">
        <f t="shared" si="24"/>
        <v>37.80046981</v>
      </c>
      <c r="AM362" s="1">
        <f t="shared" si="25"/>
        <v>1.438181386</v>
      </c>
      <c r="AN362" s="1">
        <f t="shared" si="26"/>
        <v>6.873744782</v>
      </c>
      <c r="AO362" s="1">
        <v>1766.334761290726</v>
      </c>
      <c r="AP362" s="1">
        <v>1731.697696969696</v>
      </c>
      <c r="AQ362" s="1">
        <v>5.102220747335779</v>
      </c>
      <c r="AR362" s="1">
        <v>65.10273567100046</v>
      </c>
      <c r="AS362" s="1">
        <f t="shared" si="27"/>
        <v>1.420561677</v>
      </c>
      <c r="AT362" s="1">
        <v>25.36020735303318</v>
      </c>
      <c r="AU362" s="1">
        <v>27.01701333333332</v>
      </c>
      <c r="AV362" s="1">
        <v>1.991207793698686E-4</v>
      </c>
      <c r="AW362" s="1">
        <v>83.61530632147979</v>
      </c>
      <c r="AX362" s="1">
        <v>20.0</v>
      </c>
      <c r="AY362" s="1">
        <v>4.0</v>
      </c>
      <c r="AZ362" s="1">
        <f t="shared" si="28"/>
        <v>1</v>
      </c>
      <c r="BA362" s="1">
        <f t="shared" si="29"/>
        <v>0</v>
      </c>
      <c r="BB362" s="1">
        <f t="shared" si="30"/>
        <v>52007.92781</v>
      </c>
      <c r="BC362" s="1">
        <f t="shared" si="31"/>
        <v>1999.968125</v>
      </c>
      <c r="BD362" s="1">
        <f t="shared" si="32"/>
        <v>1681.173544</v>
      </c>
      <c r="BE362" s="1">
        <f t="shared" si="33"/>
        <v>0.8406001689</v>
      </c>
      <c r="BF362" s="1">
        <f t="shared" si="34"/>
        <v>0.1607583261</v>
      </c>
      <c r="BG362" s="1">
        <v>6.0</v>
      </c>
      <c r="BH362" s="1">
        <v>0.5</v>
      </c>
      <c r="BI362" s="1" t="s">
        <v>355</v>
      </c>
      <c r="BJ362" s="1">
        <v>2.0</v>
      </c>
      <c r="BK362" s="1" t="b">
        <v>1</v>
      </c>
      <c r="BL362" s="1">
        <v>1.6604003421E9</v>
      </c>
      <c r="BM362" s="1">
        <v>1647.54625</v>
      </c>
      <c r="BN362" s="1">
        <v>1695.735625</v>
      </c>
      <c r="BO362" s="1">
        <v>27.00426875</v>
      </c>
      <c r="BP362" s="1">
        <v>25.3255625</v>
      </c>
      <c r="BQ362" s="1">
        <v>1644.739375</v>
      </c>
      <c r="BR362" s="1">
        <v>26.99110625</v>
      </c>
      <c r="BS362" s="1">
        <v>500.151</v>
      </c>
      <c r="BT362" s="1">
        <v>99.6705125</v>
      </c>
      <c r="BU362" s="1">
        <v>0.09995408125</v>
      </c>
      <c r="BV362" s="1">
        <v>31.00675</v>
      </c>
      <c r="BW362" s="1">
        <v>31.55749375</v>
      </c>
      <c r="BX362" s="1">
        <v>999.9</v>
      </c>
      <c r="BY362" s="1">
        <v>0.0</v>
      </c>
      <c r="BZ362" s="1">
        <v>0.0</v>
      </c>
      <c r="CA362" s="1">
        <v>9999.91875</v>
      </c>
      <c r="CB362" s="1">
        <v>0.0</v>
      </c>
      <c r="CC362" s="1">
        <v>26.75408125</v>
      </c>
      <c r="CD362" s="1">
        <v>-48.18959375</v>
      </c>
      <c r="CE362" s="1">
        <v>1693.270625</v>
      </c>
      <c r="CF362" s="1">
        <v>1739.79875</v>
      </c>
      <c r="CG362" s="1">
        <v>1.678704375</v>
      </c>
      <c r="CH362" s="1">
        <v>1695.735625</v>
      </c>
      <c r="CI362" s="1">
        <v>25.3255625</v>
      </c>
      <c r="CJ362" s="1">
        <v>2.691529375</v>
      </c>
      <c r="CK362" s="1">
        <v>2.524211875</v>
      </c>
      <c r="CL362" s="1">
        <v>22.23348125</v>
      </c>
      <c r="CM362" s="1">
        <v>21.1834375</v>
      </c>
      <c r="CN362" s="1">
        <v>1999.968125</v>
      </c>
      <c r="CO362" s="1">
        <v>0.9799939375</v>
      </c>
      <c r="CP362" s="1">
        <v>0.02000619375</v>
      </c>
      <c r="CQ362" s="1">
        <v>0.0</v>
      </c>
      <c r="CR362" s="1">
        <v>2.56775</v>
      </c>
      <c r="CS362" s="1">
        <v>0.0</v>
      </c>
      <c r="CT362" s="1">
        <v>23200.26875</v>
      </c>
      <c r="CU362" s="1">
        <v>17412.03125</v>
      </c>
      <c r="CV362" s="1">
        <v>40.819875</v>
      </c>
      <c r="CW362" s="1">
        <v>41.7303125</v>
      </c>
      <c r="CX362" s="1">
        <v>40.75</v>
      </c>
      <c r="CY362" s="1">
        <v>40.183125</v>
      </c>
      <c r="CZ362" s="1">
        <v>40.886625</v>
      </c>
      <c r="DA362" s="1">
        <v>1959.9575</v>
      </c>
      <c r="DB362" s="1">
        <v>40.010625</v>
      </c>
      <c r="DC362" s="1">
        <v>0.0</v>
      </c>
      <c r="DD362" s="1">
        <v>1.6604003478E9</v>
      </c>
      <c r="DE362" s="1">
        <v>0.0</v>
      </c>
      <c r="DF362" s="1">
        <v>1.6603997476E9</v>
      </c>
      <c r="DG362" s="1" t="s">
        <v>356</v>
      </c>
      <c r="DH362" s="1">
        <v>1.6603997421E9</v>
      </c>
      <c r="DI362" s="1">
        <v>1.6603997476E9</v>
      </c>
      <c r="DJ362" s="1">
        <v>1.0</v>
      </c>
      <c r="DK362" s="1">
        <v>0.077</v>
      </c>
      <c r="DL362" s="1">
        <v>-0.022</v>
      </c>
      <c r="DM362" s="1">
        <v>1.398</v>
      </c>
      <c r="DN362" s="1">
        <v>0.017</v>
      </c>
      <c r="DO362" s="1">
        <v>400.0</v>
      </c>
      <c r="DP362" s="1">
        <v>25.0</v>
      </c>
      <c r="DQ362" s="1">
        <v>0.31</v>
      </c>
      <c r="DR362" s="1">
        <v>0.07</v>
      </c>
      <c r="DS362" s="1">
        <v>6.537041250398789</v>
      </c>
      <c r="DT362" s="1">
        <v>-0.08948933021728486</v>
      </c>
      <c r="DU362" s="1">
        <v>0.1676464611960404</v>
      </c>
      <c r="DV362" s="1">
        <v>1.0</v>
      </c>
      <c r="DW362" s="1">
        <v>37.79225510585507</v>
      </c>
      <c r="DX362" s="1">
        <v>2.617023815302614</v>
      </c>
      <c r="DY362" s="1">
        <v>0.2208559432641296</v>
      </c>
      <c r="DZ362" s="1">
        <v>0.0</v>
      </c>
      <c r="EA362" s="1">
        <v>-48.1938</v>
      </c>
      <c r="EB362" s="1">
        <v>-2.919449999999931</v>
      </c>
      <c r="EC362" s="1">
        <v>0.2485522882614442</v>
      </c>
      <c r="ED362" s="1">
        <v>0.0</v>
      </c>
      <c r="EE362" s="1">
        <v>1450.247327860733</v>
      </c>
      <c r="EF362" s="1">
        <v>256.8387858099973</v>
      </c>
      <c r="EG362" s="1">
        <v>18.86486845479663</v>
      </c>
      <c r="EH362" s="1">
        <v>0.0</v>
      </c>
      <c r="EI362" s="1">
        <v>1.706415853658537</v>
      </c>
      <c r="EJ362" s="1">
        <v>-0.5920475958188118</v>
      </c>
      <c r="EK362" s="1">
        <v>0.06031702356373647</v>
      </c>
      <c r="EL362" s="1">
        <v>0.0</v>
      </c>
      <c r="EM362" s="1">
        <v>1.962678525464106</v>
      </c>
      <c r="EN362" s="1">
        <v>-0.01150015103046275</v>
      </c>
      <c r="EO362" s="1">
        <v>0.001056915170971001</v>
      </c>
      <c r="EP362" s="1">
        <v>1.0</v>
      </c>
      <c r="EQ362" s="1">
        <v>2.0</v>
      </c>
      <c r="ER362" s="1">
        <v>6.0</v>
      </c>
      <c r="ES362" s="1" t="s">
        <v>390</v>
      </c>
      <c r="ET362" s="1">
        <v>2.94412</v>
      </c>
      <c r="EU362" s="1">
        <v>2.80112</v>
      </c>
      <c r="EV362" s="1">
        <v>0.230418</v>
      </c>
      <c r="EW362" s="1">
        <v>0.234309</v>
      </c>
      <c r="EX362" s="1">
        <v>0.117817</v>
      </c>
      <c r="EY362" s="1">
        <v>0.112879</v>
      </c>
      <c r="EZ362" s="1">
        <v>15805.8</v>
      </c>
      <c r="FA362" s="1">
        <v>16489.2</v>
      </c>
      <c r="FB362" s="1">
        <v>23878.6</v>
      </c>
      <c r="FC362" s="1">
        <v>25055.5</v>
      </c>
      <c r="FD362" s="1">
        <v>33716.9</v>
      </c>
      <c r="FE362" s="1">
        <v>35492.4</v>
      </c>
      <c r="FF362" s="1">
        <v>43526.3</v>
      </c>
      <c r="FG362" s="1">
        <v>46313.9</v>
      </c>
      <c r="FH362" s="1">
        <v>1.93072</v>
      </c>
      <c r="FI362" s="1">
        <v>1.89915</v>
      </c>
      <c r="FJ362" s="1">
        <v>0.13791</v>
      </c>
      <c r="FK362" s="1">
        <v>0.0</v>
      </c>
      <c r="FL362" s="1">
        <v>29.3077</v>
      </c>
      <c r="FM362" s="1">
        <v>999.9</v>
      </c>
      <c r="FN362" s="1">
        <v>65.8</v>
      </c>
      <c r="FO362" s="1">
        <v>32.8</v>
      </c>
      <c r="FP362" s="1">
        <v>32.9814</v>
      </c>
      <c r="FQ362" s="1">
        <v>64.2309</v>
      </c>
      <c r="FR362" s="1">
        <v>25.8654</v>
      </c>
      <c r="FS362" s="1">
        <v>1.0</v>
      </c>
      <c r="FT362" s="1">
        <v>0.268796</v>
      </c>
      <c r="FU362" s="1">
        <v>0.451661</v>
      </c>
      <c r="FV362" s="1">
        <v>20.3237</v>
      </c>
      <c r="FW362" s="1">
        <v>5.2104</v>
      </c>
      <c r="FX362" s="1">
        <v>11.9056</v>
      </c>
      <c r="FY362" s="1">
        <v>5.00275</v>
      </c>
      <c r="FZ362" s="1">
        <v>3.28998</v>
      </c>
      <c r="GA362" s="1">
        <v>9999.0</v>
      </c>
      <c r="GB362" s="1">
        <v>9999.0</v>
      </c>
      <c r="GC362" s="1">
        <v>9999.0</v>
      </c>
      <c r="GD362" s="1">
        <v>999.9</v>
      </c>
      <c r="GE362" s="1">
        <v>1.8595</v>
      </c>
      <c r="GF362" s="1">
        <v>1.85449</v>
      </c>
      <c r="GG362" s="1">
        <v>1.85773</v>
      </c>
      <c r="GH362" s="1">
        <v>1.85608</v>
      </c>
      <c r="GI362" s="1">
        <v>1.85487</v>
      </c>
      <c r="GJ362" s="1">
        <v>1.85458</v>
      </c>
      <c r="GK362" s="1">
        <v>1.85321</v>
      </c>
      <c r="GL362" s="1">
        <v>1.85638</v>
      </c>
      <c r="GM362" s="1">
        <v>0.0</v>
      </c>
      <c r="GN362" s="1">
        <v>0.0</v>
      </c>
      <c r="GO362" s="1">
        <v>0.0</v>
      </c>
      <c r="GP362" s="1">
        <v>0.0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0.0</v>
      </c>
      <c r="GX362" s="1">
        <v>100.0</v>
      </c>
      <c r="GY362" s="1">
        <v>100.0</v>
      </c>
      <c r="GZ362" s="1">
        <v>2.83</v>
      </c>
      <c r="HA362" s="1">
        <v>0.0131</v>
      </c>
      <c r="HB362" s="1">
        <v>0.4456844362221581</v>
      </c>
      <c r="HC362" s="1">
        <v>0.002809866934308161</v>
      </c>
      <c r="HD362" s="1">
        <v>-1.127031966113555E-6</v>
      </c>
      <c r="HE362" s="1">
        <v>1.768598670541231E-10</v>
      </c>
      <c r="HF362" s="1">
        <v>-0.06730217437184942</v>
      </c>
      <c r="HG362" s="1">
        <v>0.01081145868756639</v>
      </c>
      <c r="HH362" s="1">
        <v>-3.689364805754238E-4</v>
      </c>
      <c r="HI362" s="1">
        <v>2.919854880483278E-6</v>
      </c>
      <c r="HJ362" s="1">
        <v>2.0</v>
      </c>
      <c r="HK362" s="1">
        <v>2136.0</v>
      </c>
      <c r="HL362" s="1">
        <v>3.0</v>
      </c>
      <c r="HM362" s="1">
        <v>30.0</v>
      </c>
      <c r="HN362" s="1">
        <v>10.1</v>
      </c>
      <c r="HO362" s="1">
        <v>10.0</v>
      </c>
      <c r="HP362" s="1">
        <v>3.40698</v>
      </c>
      <c r="HQ362" s="1">
        <v>2.26685</v>
      </c>
      <c r="HR362" s="1">
        <v>1.4978</v>
      </c>
      <c r="HS362" s="1">
        <v>2.29736</v>
      </c>
      <c r="HT362" s="1">
        <v>1.54785</v>
      </c>
      <c r="HU362" s="1">
        <v>2.32178</v>
      </c>
      <c r="HV362" s="1">
        <v>36.2459</v>
      </c>
      <c r="HW362" s="1">
        <v>15.2791</v>
      </c>
      <c r="HX362" s="1">
        <v>18.0</v>
      </c>
      <c r="HY362" s="1">
        <v>471.172</v>
      </c>
      <c r="HZ362" s="1">
        <v>513.248</v>
      </c>
      <c r="IA362" s="1">
        <v>28.8085</v>
      </c>
      <c r="IB362" s="1">
        <v>30.5442</v>
      </c>
      <c r="IC362" s="1">
        <v>30.0003</v>
      </c>
      <c r="ID362" s="1">
        <v>30.33</v>
      </c>
      <c r="IE362" s="1">
        <v>30.4214</v>
      </c>
      <c r="IF362" s="1">
        <v>68.225</v>
      </c>
      <c r="IG362" s="1">
        <v>26.0004</v>
      </c>
      <c r="IH362" s="1">
        <v>35.7874</v>
      </c>
      <c r="II362" s="1">
        <v>28.8054</v>
      </c>
      <c r="IJ362" s="1">
        <v>1768.85</v>
      </c>
      <c r="IK362" s="1">
        <v>25.4808</v>
      </c>
      <c r="IL362" s="1">
        <v>100.659</v>
      </c>
      <c r="IM362" s="1">
        <v>100.376</v>
      </c>
      <c r="IN362" s="1" t="s">
        <v>365</v>
      </c>
    </row>
    <row r="363" ht="15.75" customHeight="1">
      <c r="A363" s="1">
        <v>347.0</v>
      </c>
      <c r="B363" s="1">
        <v>1.6604003511E9</v>
      </c>
      <c r="C363" s="1">
        <v>627.0</v>
      </c>
      <c r="D363" s="1" t="s">
        <v>1038</v>
      </c>
      <c r="E363" s="1" t="s">
        <v>1039</v>
      </c>
      <c r="F363" s="1">
        <v>1.0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1.660400343599999E9</v>
      </c>
      <c r="O363" s="1">
        <f t="shared" si="1"/>
        <v>0.001413792392</v>
      </c>
      <c r="P363" s="1">
        <f t="shared" si="2"/>
        <v>1.413792392</v>
      </c>
      <c r="Q363" s="1">
        <f t="shared" si="3"/>
        <v>6.800345082</v>
      </c>
      <c r="R363" s="1">
        <f t="shared" si="4"/>
        <v>1655.01</v>
      </c>
      <c r="S363" s="1">
        <f t="shared" si="5"/>
        <v>1447.590328</v>
      </c>
      <c r="T363" s="1">
        <f t="shared" si="6"/>
        <v>144.4264003</v>
      </c>
      <c r="U363" s="1">
        <f t="shared" si="7"/>
        <v>165.1207059</v>
      </c>
      <c r="V363" s="1">
        <f t="shared" si="8"/>
        <v>0.07016610746</v>
      </c>
      <c r="W363" s="1">
        <f t="shared" si="9"/>
        <v>2.923605657</v>
      </c>
      <c r="X363" s="1">
        <f t="shared" si="10"/>
        <v>0.06924383634</v>
      </c>
      <c r="Y363" s="1">
        <f t="shared" si="11"/>
        <v>0.0433592501</v>
      </c>
      <c r="Z363" s="1">
        <f t="shared" si="12"/>
        <v>321.5098758</v>
      </c>
      <c r="AA363" s="1">
        <f t="shared" si="13"/>
        <v>32.53335332</v>
      </c>
      <c r="AB363" s="1">
        <f t="shared" si="14"/>
        <v>31.55606</v>
      </c>
      <c r="AC363" s="1">
        <f t="shared" si="15"/>
        <v>4.656402778</v>
      </c>
      <c r="AD363" s="1">
        <f t="shared" si="16"/>
        <v>59.70226041</v>
      </c>
      <c r="AE363" s="1">
        <f t="shared" si="17"/>
        <v>2.694377836</v>
      </c>
      <c r="AF363" s="1">
        <f t="shared" si="18"/>
        <v>4.513024829</v>
      </c>
      <c r="AG363" s="1">
        <f t="shared" si="19"/>
        <v>1.962024942</v>
      </c>
      <c r="AH363" s="1">
        <f t="shared" si="20"/>
        <v>-62.34824447</v>
      </c>
      <c r="AI363" s="1">
        <f t="shared" si="21"/>
        <v>-86.63599557</v>
      </c>
      <c r="AJ363" s="1">
        <f t="shared" si="22"/>
        <v>-6.672930912</v>
      </c>
      <c r="AK363" s="1">
        <f t="shared" si="23"/>
        <v>165.8527049</v>
      </c>
      <c r="AL363" s="1">
        <f t="shared" si="24"/>
        <v>37.88665947</v>
      </c>
      <c r="AM363" s="1">
        <f t="shared" si="25"/>
        <v>1.426075743</v>
      </c>
      <c r="AN363" s="1">
        <f t="shared" si="26"/>
        <v>6.800345082</v>
      </c>
      <c r="AO363" s="1">
        <v>1771.550857089612</v>
      </c>
      <c r="AP363" s="1">
        <v>1736.867030303029</v>
      </c>
      <c r="AQ363" s="1">
        <v>5.128871223227049</v>
      </c>
      <c r="AR363" s="1">
        <v>65.10273567100046</v>
      </c>
      <c r="AS363" s="1">
        <f t="shared" si="27"/>
        <v>1.413792392</v>
      </c>
      <c r="AT363" s="1">
        <v>25.36918962457272</v>
      </c>
      <c r="AU363" s="1">
        <v>27.01859333333332</v>
      </c>
      <c r="AV363" s="1">
        <v>1.249847725683311E-4</v>
      </c>
      <c r="AW363" s="1">
        <v>83.61530632147979</v>
      </c>
      <c r="AX363" s="1">
        <v>20.0</v>
      </c>
      <c r="AY363" s="1">
        <v>4.0</v>
      </c>
      <c r="AZ363" s="1">
        <f t="shared" si="28"/>
        <v>1</v>
      </c>
      <c r="BA363" s="1">
        <f t="shared" si="29"/>
        <v>0</v>
      </c>
      <c r="BB363" s="1">
        <f t="shared" si="30"/>
        <v>52003.90129</v>
      </c>
      <c r="BC363" s="1">
        <f t="shared" si="31"/>
        <v>1999.958</v>
      </c>
      <c r="BD363" s="1">
        <f t="shared" si="32"/>
        <v>1681.16502</v>
      </c>
      <c r="BE363" s="1">
        <f t="shared" si="33"/>
        <v>0.8406001626</v>
      </c>
      <c r="BF363" s="1">
        <f t="shared" si="34"/>
        <v>0.1607583138</v>
      </c>
      <c r="BG363" s="1">
        <v>6.0</v>
      </c>
      <c r="BH363" s="1">
        <v>0.5</v>
      </c>
      <c r="BI363" s="1" t="s">
        <v>355</v>
      </c>
      <c r="BJ363" s="1">
        <v>2.0</v>
      </c>
      <c r="BK363" s="1" t="b">
        <v>1</v>
      </c>
      <c r="BL363" s="1">
        <v>1.660400343599999E9</v>
      </c>
      <c r="BM363" s="1">
        <v>1655.01</v>
      </c>
      <c r="BN363" s="1">
        <v>1703.292</v>
      </c>
      <c r="BO363" s="1">
        <v>27.00583333333333</v>
      </c>
      <c r="BP363" s="1">
        <v>25.34124666666666</v>
      </c>
      <c r="BQ363" s="1">
        <v>1652.199333333333</v>
      </c>
      <c r="BR363" s="1">
        <v>26.99268</v>
      </c>
      <c r="BS363" s="1">
        <v>500.147</v>
      </c>
      <c r="BT363" s="1">
        <v>99.67025333333335</v>
      </c>
      <c r="BU363" s="1">
        <v>0.09996307999999998</v>
      </c>
      <c r="BV363" s="1">
        <v>31.0064</v>
      </c>
      <c r="BW363" s="1">
        <v>31.55606</v>
      </c>
      <c r="BX363" s="1">
        <v>999.8999999999999</v>
      </c>
      <c r="BY363" s="1">
        <v>0.0</v>
      </c>
      <c r="BZ363" s="1">
        <v>0.0</v>
      </c>
      <c r="CA363" s="1">
        <v>9999.126666666669</v>
      </c>
      <c r="CB363" s="1">
        <v>0.0</v>
      </c>
      <c r="CC363" s="1">
        <v>26.88218666666667</v>
      </c>
      <c r="CD363" s="1">
        <v>-48.28208</v>
      </c>
      <c r="CE363" s="1">
        <v>1700.944666666667</v>
      </c>
      <c r="CF363" s="1">
        <v>1747.578666666667</v>
      </c>
      <c r="CG363" s="1">
        <v>1.664580666666666</v>
      </c>
      <c r="CH363" s="1">
        <v>1703.292</v>
      </c>
      <c r="CI363" s="1">
        <v>25.34124666666666</v>
      </c>
      <c r="CJ363" s="1">
        <v>2.691678666666667</v>
      </c>
      <c r="CK363" s="1">
        <v>2.525768666666667</v>
      </c>
      <c r="CL363" s="1">
        <v>22.23438666666667</v>
      </c>
      <c r="CM363" s="1">
        <v>21.19349333333333</v>
      </c>
      <c r="CN363" s="1">
        <v>1999.958</v>
      </c>
      <c r="CO363" s="1">
        <v>0.979994</v>
      </c>
      <c r="CP363" s="1">
        <v>0.02000613333333334</v>
      </c>
      <c r="CQ363" s="1">
        <v>0.0</v>
      </c>
      <c r="CR363" s="1">
        <v>2.600733333333333</v>
      </c>
      <c r="CS363" s="1">
        <v>0.0</v>
      </c>
      <c r="CT363" s="1">
        <v>23198.9</v>
      </c>
      <c r="CU363" s="1">
        <v>17411.94666666666</v>
      </c>
      <c r="CV363" s="1">
        <v>40.8162</v>
      </c>
      <c r="CW363" s="1">
        <v>41.7248</v>
      </c>
      <c r="CX363" s="1">
        <v>40.75</v>
      </c>
      <c r="CY363" s="1">
        <v>40.187</v>
      </c>
      <c r="CZ363" s="1">
        <v>40.8874</v>
      </c>
      <c r="DA363" s="1">
        <v>1959.948</v>
      </c>
      <c r="DB363" s="1">
        <v>40.01</v>
      </c>
      <c r="DC363" s="1">
        <v>0.0</v>
      </c>
      <c r="DD363" s="1">
        <v>1.660400349E9</v>
      </c>
      <c r="DE363" s="1">
        <v>0.0</v>
      </c>
      <c r="DF363" s="1">
        <v>1.6603997476E9</v>
      </c>
      <c r="DG363" s="1" t="s">
        <v>356</v>
      </c>
      <c r="DH363" s="1">
        <v>1.6603997421E9</v>
      </c>
      <c r="DI363" s="1">
        <v>1.6603997476E9</v>
      </c>
      <c r="DJ363" s="1">
        <v>1.0</v>
      </c>
      <c r="DK363" s="1">
        <v>0.077</v>
      </c>
      <c r="DL363" s="1">
        <v>-0.022</v>
      </c>
      <c r="DM363" s="1">
        <v>1.398</v>
      </c>
      <c r="DN363" s="1">
        <v>0.017</v>
      </c>
      <c r="DO363" s="1">
        <v>400.0</v>
      </c>
      <c r="DP363" s="1">
        <v>25.0</v>
      </c>
      <c r="DQ363" s="1">
        <v>0.31</v>
      </c>
      <c r="DR363" s="1">
        <v>0.07</v>
      </c>
      <c r="DS363" s="1">
        <v>6.537041250398789</v>
      </c>
      <c r="DT363" s="1">
        <v>-0.08948933021728486</v>
      </c>
      <c r="DU363" s="1">
        <v>0.1676464611960404</v>
      </c>
      <c r="DV363" s="1">
        <v>1.0</v>
      </c>
      <c r="DW363" s="1">
        <v>37.79225510585507</v>
      </c>
      <c r="DX363" s="1">
        <v>2.617023815302614</v>
      </c>
      <c r="DY363" s="1">
        <v>0.2208559432641296</v>
      </c>
      <c r="DZ363" s="1">
        <v>0.0</v>
      </c>
      <c r="EA363" s="1">
        <v>-48.1938</v>
      </c>
      <c r="EB363" s="1">
        <v>-2.919449999999931</v>
      </c>
      <c r="EC363" s="1">
        <v>0.2485522882614442</v>
      </c>
      <c r="ED363" s="1">
        <v>0.0</v>
      </c>
      <c r="EE363" s="1">
        <v>1450.247327860733</v>
      </c>
      <c r="EF363" s="1">
        <v>256.8387858099973</v>
      </c>
      <c r="EG363" s="1">
        <v>18.86486845479663</v>
      </c>
      <c r="EH363" s="1">
        <v>0.0</v>
      </c>
      <c r="EI363" s="1">
        <v>1.706415853658537</v>
      </c>
      <c r="EJ363" s="1">
        <v>-0.5920475958188118</v>
      </c>
      <c r="EK363" s="1">
        <v>0.06031702356373647</v>
      </c>
      <c r="EL363" s="1">
        <v>0.0</v>
      </c>
      <c r="EM363" s="1">
        <v>1.962678525464106</v>
      </c>
      <c r="EN363" s="1">
        <v>-0.01150015103046275</v>
      </c>
      <c r="EO363" s="1">
        <v>0.001056915170971001</v>
      </c>
      <c r="EP363" s="1">
        <v>1.0</v>
      </c>
      <c r="EQ363" s="1">
        <v>2.0</v>
      </c>
      <c r="ER363" s="1">
        <v>6.0</v>
      </c>
      <c r="ES363" s="1" t="s">
        <v>390</v>
      </c>
      <c r="ET363" s="1">
        <v>2.94384</v>
      </c>
      <c r="EU363" s="1">
        <v>2.80114</v>
      </c>
      <c r="EV363" s="1">
        <v>0.230817</v>
      </c>
      <c r="EW363" s="1">
        <v>0.234701</v>
      </c>
      <c r="EX363" s="1">
        <v>0.117823</v>
      </c>
      <c r="EY363" s="1">
        <v>0.112895</v>
      </c>
      <c r="EZ363" s="1">
        <v>15797.7</v>
      </c>
      <c r="FA363" s="1">
        <v>16480.8</v>
      </c>
      <c r="FB363" s="1">
        <v>23878.6</v>
      </c>
      <c r="FC363" s="1">
        <v>25055.6</v>
      </c>
      <c r="FD363" s="1">
        <v>33716.8</v>
      </c>
      <c r="FE363" s="1">
        <v>35491.9</v>
      </c>
      <c r="FF363" s="1">
        <v>43526.4</v>
      </c>
      <c r="FG363" s="1">
        <v>46313.9</v>
      </c>
      <c r="FH363" s="1">
        <v>1.93065</v>
      </c>
      <c r="FI363" s="1">
        <v>1.89925</v>
      </c>
      <c r="FJ363" s="1">
        <v>0.137776</v>
      </c>
      <c r="FK363" s="1">
        <v>0.0</v>
      </c>
      <c r="FL363" s="1">
        <v>29.307</v>
      </c>
      <c r="FM363" s="1">
        <v>999.9</v>
      </c>
      <c r="FN363" s="1">
        <v>65.8</v>
      </c>
      <c r="FO363" s="1">
        <v>32.8</v>
      </c>
      <c r="FP363" s="1">
        <v>32.9809</v>
      </c>
      <c r="FQ363" s="1">
        <v>64.0409</v>
      </c>
      <c r="FR363" s="1">
        <v>26.3341</v>
      </c>
      <c r="FS363" s="1">
        <v>1.0</v>
      </c>
      <c r="FT363" s="1">
        <v>0.268811</v>
      </c>
      <c r="FU363" s="1">
        <v>0.455114</v>
      </c>
      <c r="FV363" s="1">
        <v>20.3236</v>
      </c>
      <c r="FW363" s="1">
        <v>5.2104</v>
      </c>
      <c r="FX363" s="1">
        <v>11.9051</v>
      </c>
      <c r="FY363" s="1">
        <v>5.00275</v>
      </c>
      <c r="FZ363" s="1">
        <v>3.2899</v>
      </c>
      <c r="GA363" s="1">
        <v>9999.0</v>
      </c>
      <c r="GB363" s="1">
        <v>9999.0</v>
      </c>
      <c r="GC363" s="1">
        <v>9999.0</v>
      </c>
      <c r="GD363" s="1">
        <v>999.9</v>
      </c>
      <c r="GE363" s="1">
        <v>1.85952</v>
      </c>
      <c r="GF363" s="1">
        <v>1.85449</v>
      </c>
      <c r="GG363" s="1">
        <v>1.85773</v>
      </c>
      <c r="GH363" s="1">
        <v>1.85609</v>
      </c>
      <c r="GI363" s="1">
        <v>1.85488</v>
      </c>
      <c r="GJ363" s="1">
        <v>1.8546</v>
      </c>
      <c r="GK363" s="1">
        <v>1.85322</v>
      </c>
      <c r="GL363" s="1">
        <v>1.85638</v>
      </c>
      <c r="GM363" s="1">
        <v>0.0</v>
      </c>
      <c r="GN363" s="1">
        <v>0.0</v>
      </c>
      <c r="GO363" s="1">
        <v>0.0</v>
      </c>
      <c r="GP363" s="1">
        <v>0.0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0.0</v>
      </c>
      <c r="GX363" s="1">
        <v>100.0</v>
      </c>
      <c r="GY363" s="1">
        <v>100.0</v>
      </c>
      <c r="GZ363" s="1">
        <v>2.83</v>
      </c>
      <c r="HA363" s="1">
        <v>0.0131</v>
      </c>
      <c r="HB363" s="1">
        <v>0.4456844362221581</v>
      </c>
      <c r="HC363" s="1">
        <v>0.002809866934308161</v>
      </c>
      <c r="HD363" s="1">
        <v>-1.127031966113555E-6</v>
      </c>
      <c r="HE363" s="1">
        <v>1.768598670541231E-10</v>
      </c>
      <c r="HF363" s="1">
        <v>-0.06730217437184942</v>
      </c>
      <c r="HG363" s="1">
        <v>0.01081145868756639</v>
      </c>
      <c r="HH363" s="1">
        <v>-3.689364805754238E-4</v>
      </c>
      <c r="HI363" s="1">
        <v>2.919854880483278E-6</v>
      </c>
      <c r="HJ363" s="1">
        <v>2.0</v>
      </c>
      <c r="HK363" s="1">
        <v>2136.0</v>
      </c>
      <c r="HL363" s="1">
        <v>3.0</v>
      </c>
      <c r="HM363" s="1">
        <v>30.0</v>
      </c>
      <c r="HN363" s="1">
        <v>10.2</v>
      </c>
      <c r="HO363" s="1">
        <v>10.1</v>
      </c>
      <c r="HP363" s="1">
        <v>3.41797</v>
      </c>
      <c r="HQ363" s="1">
        <v>2.25464</v>
      </c>
      <c r="HR363" s="1">
        <v>1.4978</v>
      </c>
      <c r="HS363" s="1">
        <v>2.29736</v>
      </c>
      <c r="HT363" s="1">
        <v>1.54785</v>
      </c>
      <c r="HU363" s="1">
        <v>2.4231</v>
      </c>
      <c r="HV363" s="1">
        <v>36.2694</v>
      </c>
      <c r="HW363" s="1">
        <v>15.2966</v>
      </c>
      <c r="HX363" s="1">
        <v>18.0</v>
      </c>
      <c r="HY363" s="1">
        <v>471.135</v>
      </c>
      <c r="HZ363" s="1">
        <v>513.316</v>
      </c>
      <c r="IA363" s="1">
        <v>28.8067</v>
      </c>
      <c r="IB363" s="1">
        <v>30.5451</v>
      </c>
      <c r="IC363" s="1">
        <v>30.0003</v>
      </c>
      <c r="ID363" s="1">
        <v>30.3309</v>
      </c>
      <c r="IE363" s="1">
        <v>30.4214</v>
      </c>
      <c r="IF363" s="1">
        <v>68.4381</v>
      </c>
      <c r="IG363" s="1">
        <v>26.0004</v>
      </c>
      <c r="IH363" s="1">
        <v>35.7874</v>
      </c>
      <c r="II363" s="1">
        <v>28.8054</v>
      </c>
      <c r="IJ363" s="1">
        <v>1768.85</v>
      </c>
      <c r="IK363" s="1">
        <v>25.4838</v>
      </c>
      <c r="IL363" s="1">
        <v>100.66</v>
      </c>
      <c r="IM363" s="1">
        <v>100.376</v>
      </c>
      <c r="IN363" s="1" t="s">
        <v>365</v>
      </c>
    </row>
    <row r="364" ht="15.75" customHeight="1">
      <c r="A364" s="1">
        <v>348.0</v>
      </c>
      <c r="B364" s="1">
        <v>1.6604003521E9</v>
      </c>
      <c r="C364" s="1">
        <v>628.0</v>
      </c>
      <c r="D364" s="1" t="s">
        <v>1040</v>
      </c>
      <c r="E364" s="1" t="s">
        <v>1041</v>
      </c>
      <c r="F364" s="1">
        <v>1.0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1.6604003441E9</v>
      </c>
      <c r="O364" s="1">
        <f t="shared" si="1"/>
        <v>0.001406615132</v>
      </c>
      <c r="P364" s="1">
        <f t="shared" si="2"/>
        <v>1.406615132</v>
      </c>
      <c r="Q364" s="1">
        <f t="shared" si="3"/>
        <v>6.648997439</v>
      </c>
      <c r="R364" s="1">
        <f t="shared" si="4"/>
        <v>1657.509375</v>
      </c>
      <c r="S364" s="1">
        <f t="shared" si="5"/>
        <v>1452.697385</v>
      </c>
      <c r="T364" s="1">
        <f t="shared" si="6"/>
        <v>144.9358138</v>
      </c>
      <c r="U364" s="1">
        <f t="shared" si="7"/>
        <v>165.3699336</v>
      </c>
      <c r="V364" s="1">
        <f t="shared" si="8"/>
        <v>0.06981403307</v>
      </c>
      <c r="W364" s="1">
        <f t="shared" si="9"/>
        <v>2.923469919</v>
      </c>
      <c r="X364" s="1">
        <f t="shared" si="10"/>
        <v>0.06890088739</v>
      </c>
      <c r="Y364" s="1">
        <f t="shared" si="11"/>
        <v>0.04314410201</v>
      </c>
      <c r="Z364" s="1">
        <f t="shared" si="12"/>
        <v>321.5118908</v>
      </c>
      <c r="AA364" s="1">
        <f t="shared" si="13"/>
        <v>32.53527102</v>
      </c>
      <c r="AB364" s="1">
        <f t="shared" si="14"/>
        <v>31.555475</v>
      </c>
      <c r="AC364" s="1">
        <f t="shared" si="15"/>
        <v>4.656248098</v>
      </c>
      <c r="AD364" s="1">
        <f t="shared" si="16"/>
        <v>59.70435074</v>
      </c>
      <c r="AE364" s="1">
        <f t="shared" si="17"/>
        <v>2.694468332</v>
      </c>
      <c r="AF364" s="1">
        <f t="shared" si="18"/>
        <v>4.513018397</v>
      </c>
      <c r="AG364" s="1">
        <f t="shared" si="19"/>
        <v>1.961779766</v>
      </c>
      <c r="AH364" s="1">
        <f t="shared" si="20"/>
        <v>-62.03172733</v>
      </c>
      <c r="AI364" s="1">
        <f t="shared" si="21"/>
        <v>-86.54371155</v>
      </c>
      <c r="AJ364" s="1">
        <f t="shared" si="22"/>
        <v>-6.666112396</v>
      </c>
      <c r="AK364" s="1">
        <f t="shared" si="23"/>
        <v>166.2703395</v>
      </c>
      <c r="AL364" s="1">
        <f t="shared" si="24"/>
        <v>37.90277182</v>
      </c>
      <c r="AM364" s="1">
        <f t="shared" si="25"/>
        <v>1.423537843</v>
      </c>
      <c r="AN364" s="1">
        <f t="shared" si="26"/>
        <v>6.648997439</v>
      </c>
      <c r="AO364" s="1">
        <v>1776.728726877808</v>
      </c>
      <c r="AP364" s="1">
        <v>1742.070121212121</v>
      </c>
      <c r="AQ364" s="1">
        <v>5.160253119895221</v>
      </c>
      <c r="AR364" s="1">
        <v>65.10273567100046</v>
      </c>
      <c r="AS364" s="1">
        <f t="shared" si="27"/>
        <v>1.406615132</v>
      </c>
      <c r="AT364" s="1">
        <v>25.3811338105024</v>
      </c>
      <c r="AU364" s="1">
        <v>27.02046</v>
      </c>
      <c r="AV364" s="1">
        <v>3.828347846280027E-4</v>
      </c>
      <c r="AW364" s="1">
        <v>83.61530632147979</v>
      </c>
      <c r="AX364" s="1">
        <v>20.0</v>
      </c>
      <c r="AY364" s="1">
        <v>4.0</v>
      </c>
      <c r="AZ364" s="1">
        <f t="shared" si="28"/>
        <v>1</v>
      </c>
      <c r="BA364" s="1">
        <f t="shared" si="29"/>
        <v>0</v>
      </c>
      <c r="BB364" s="1">
        <f t="shared" si="30"/>
        <v>52000.03994</v>
      </c>
      <c r="BC364" s="1">
        <f t="shared" si="31"/>
        <v>1999.970625</v>
      </c>
      <c r="BD364" s="1">
        <f t="shared" si="32"/>
        <v>1681.175625</v>
      </c>
      <c r="BE364" s="1">
        <f t="shared" si="33"/>
        <v>0.8406001588</v>
      </c>
      <c r="BF364" s="1">
        <f t="shared" si="34"/>
        <v>0.1607583065</v>
      </c>
      <c r="BG364" s="1">
        <v>6.0</v>
      </c>
      <c r="BH364" s="1">
        <v>0.5</v>
      </c>
      <c r="BI364" s="1" t="s">
        <v>355</v>
      </c>
      <c r="BJ364" s="1">
        <v>2.0</v>
      </c>
      <c r="BK364" s="1" t="b">
        <v>1</v>
      </c>
      <c r="BL364" s="1">
        <v>1.6604003441E9</v>
      </c>
      <c r="BM364" s="1">
        <v>1657.509375</v>
      </c>
      <c r="BN364" s="1">
        <v>1705.81</v>
      </c>
      <c r="BO364" s="1">
        <v>27.0067625</v>
      </c>
      <c r="BP364" s="1">
        <v>25.3451375</v>
      </c>
      <c r="BQ364" s="1">
        <v>1654.6975</v>
      </c>
      <c r="BR364" s="1">
        <v>26.9936125</v>
      </c>
      <c r="BS364" s="1">
        <v>500.1463125</v>
      </c>
      <c r="BT364" s="1">
        <v>99.6701625</v>
      </c>
      <c r="BU364" s="1">
        <v>0.0999722</v>
      </c>
      <c r="BV364" s="1">
        <v>31.006375</v>
      </c>
      <c r="BW364" s="1">
        <v>31.555475</v>
      </c>
      <c r="BX364" s="1">
        <v>999.9</v>
      </c>
      <c r="BY364" s="1">
        <v>0.0</v>
      </c>
      <c r="BZ364" s="1">
        <v>0.0</v>
      </c>
      <c r="CA364" s="1">
        <v>9998.36125</v>
      </c>
      <c r="CB364" s="1">
        <v>0.0</v>
      </c>
      <c r="CC364" s="1">
        <v>26.92006875</v>
      </c>
      <c r="CD364" s="1">
        <v>-48.30078125</v>
      </c>
      <c r="CE364" s="1">
        <v>1703.515</v>
      </c>
      <c r="CF364" s="1">
        <v>1750.169375</v>
      </c>
      <c r="CG364" s="1">
        <v>1.661621875</v>
      </c>
      <c r="CH364" s="1">
        <v>1705.81</v>
      </c>
      <c r="CI364" s="1">
        <v>25.3451375</v>
      </c>
      <c r="CJ364" s="1">
        <v>2.691769375</v>
      </c>
      <c r="CK364" s="1">
        <v>2.526154375</v>
      </c>
      <c r="CL364" s="1">
        <v>22.2349375</v>
      </c>
      <c r="CM364" s="1">
        <v>21.19598125</v>
      </c>
      <c r="CN364" s="1">
        <v>1999.970625</v>
      </c>
      <c r="CO364" s="1">
        <v>0.9799941249999999</v>
      </c>
      <c r="CP364" s="1">
        <v>0.0200060125</v>
      </c>
      <c r="CQ364" s="1">
        <v>0.0</v>
      </c>
      <c r="CR364" s="1">
        <v>2.617375</v>
      </c>
      <c r="CS364" s="1">
        <v>0.0</v>
      </c>
      <c r="CT364" s="1">
        <v>23198.59375</v>
      </c>
      <c r="CU364" s="1">
        <v>17412.05625</v>
      </c>
      <c r="CV364" s="1">
        <v>40.819875</v>
      </c>
      <c r="CW364" s="1">
        <v>41.7224375</v>
      </c>
      <c r="CX364" s="1">
        <v>40.75</v>
      </c>
      <c r="CY364" s="1">
        <v>40.187</v>
      </c>
      <c r="CZ364" s="1">
        <v>40.8905</v>
      </c>
      <c r="DA364" s="1">
        <v>1959.960625</v>
      </c>
      <c r="DB364" s="1">
        <v>40.01</v>
      </c>
      <c r="DC364" s="1">
        <v>0.0</v>
      </c>
      <c r="DD364" s="1">
        <v>1.6604003502E9</v>
      </c>
      <c r="DE364" s="1">
        <v>0.0</v>
      </c>
      <c r="DF364" s="1">
        <v>1.6603997476E9</v>
      </c>
      <c r="DG364" s="1" t="s">
        <v>356</v>
      </c>
      <c r="DH364" s="1">
        <v>1.6603997421E9</v>
      </c>
      <c r="DI364" s="1">
        <v>1.6603997476E9</v>
      </c>
      <c r="DJ364" s="1">
        <v>1.0</v>
      </c>
      <c r="DK364" s="1">
        <v>0.077</v>
      </c>
      <c r="DL364" s="1">
        <v>-0.022</v>
      </c>
      <c r="DM364" s="1">
        <v>1.398</v>
      </c>
      <c r="DN364" s="1">
        <v>0.017</v>
      </c>
      <c r="DO364" s="1">
        <v>400.0</v>
      </c>
      <c r="DP364" s="1">
        <v>25.0</v>
      </c>
      <c r="DQ364" s="1">
        <v>0.31</v>
      </c>
      <c r="DR364" s="1">
        <v>0.07</v>
      </c>
      <c r="DS364" s="1">
        <v>6.547298745186381</v>
      </c>
      <c r="DT364" s="1">
        <v>0.9933455482898742</v>
      </c>
      <c r="DU364" s="1">
        <v>0.1807344893462861</v>
      </c>
      <c r="DV364" s="1">
        <v>0.0</v>
      </c>
      <c r="DW364" s="1">
        <v>37.85891191370423</v>
      </c>
      <c r="DX364" s="1">
        <v>2.369392557587069</v>
      </c>
      <c r="DY364" s="1">
        <v>0.2044189312865646</v>
      </c>
      <c r="DZ364" s="1">
        <v>0.0</v>
      </c>
      <c r="EA364" s="1">
        <v>-48.29417333333333</v>
      </c>
      <c r="EB364" s="1">
        <v>-2.310748832035641</v>
      </c>
      <c r="EC364" s="1">
        <v>0.1946236469588308</v>
      </c>
      <c r="ED364" s="1">
        <v>0.0</v>
      </c>
      <c r="EE364" s="1">
        <v>1455.184750642136</v>
      </c>
      <c r="EF364" s="1">
        <v>237.1623861151954</v>
      </c>
      <c r="EG364" s="1">
        <v>18.05439284201755</v>
      </c>
      <c r="EH364" s="1">
        <v>0.0</v>
      </c>
      <c r="EI364" s="1">
        <v>1.68986325</v>
      </c>
      <c r="EJ364" s="1">
        <v>-0.5540596998123914</v>
      </c>
      <c r="EK364" s="1">
        <v>0.05553273621871607</v>
      </c>
      <c r="EL364" s="1">
        <v>0.0</v>
      </c>
      <c r="EM364" s="1">
        <v>1.962238747651722</v>
      </c>
      <c r="EN364" s="1">
        <v>-0.0144143026558675</v>
      </c>
      <c r="EO364" s="1">
        <v>0.001332291836447898</v>
      </c>
      <c r="EP364" s="1">
        <v>1.0</v>
      </c>
      <c r="EQ364" s="1">
        <v>1.0</v>
      </c>
      <c r="ER364" s="1">
        <v>6.0</v>
      </c>
      <c r="ES364" s="1" t="s">
        <v>433</v>
      </c>
      <c r="ET364" s="1">
        <v>2.9442</v>
      </c>
      <c r="EU364" s="1">
        <v>2.80115</v>
      </c>
      <c r="EV364" s="1">
        <v>0.231214</v>
      </c>
      <c r="EW364" s="1">
        <v>0.235091</v>
      </c>
      <c r="EX364" s="1">
        <v>0.11783</v>
      </c>
      <c r="EY364" s="1">
        <v>0.112895</v>
      </c>
      <c r="EZ364" s="1">
        <v>15789.5</v>
      </c>
      <c r="FA364" s="1">
        <v>16472.4</v>
      </c>
      <c r="FB364" s="1">
        <v>23878.6</v>
      </c>
      <c r="FC364" s="1">
        <v>25055.6</v>
      </c>
      <c r="FD364" s="1">
        <v>33716.5</v>
      </c>
      <c r="FE364" s="1">
        <v>35491.9</v>
      </c>
      <c r="FF364" s="1">
        <v>43526.4</v>
      </c>
      <c r="FG364" s="1">
        <v>46314.0</v>
      </c>
      <c r="FH364" s="1">
        <v>1.93082</v>
      </c>
      <c r="FI364" s="1">
        <v>1.89915</v>
      </c>
      <c r="FJ364" s="1">
        <v>0.137601</v>
      </c>
      <c r="FK364" s="1">
        <v>0.0</v>
      </c>
      <c r="FL364" s="1">
        <v>29.3064</v>
      </c>
      <c r="FM364" s="1">
        <v>999.9</v>
      </c>
      <c r="FN364" s="1">
        <v>65.8</v>
      </c>
      <c r="FO364" s="1">
        <v>32.8</v>
      </c>
      <c r="FP364" s="1">
        <v>32.9813</v>
      </c>
      <c r="FQ364" s="1">
        <v>64.0609</v>
      </c>
      <c r="FR364" s="1">
        <v>26.5465</v>
      </c>
      <c r="FS364" s="1">
        <v>1.0</v>
      </c>
      <c r="FT364" s="1">
        <v>0.268841</v>
      </c>
      <c r="FU364" s="1">
        <v>0.4504</v>
      </c>
      <c r="FV364" s="1">
        <v>20.3235</v>
      </c>
      <c r="FW364" s="1">
        <v>5.2104</v>
      </c>
      <c r="FX364" s="1">
        <v>11.9056</v>
      </c>
      <c r="FY364" s="1">
        <v>5.00285</v>
      </c>
      <c r="FZ364" s="1">
        <v>3.28993</v>
      </c>
      <c r="GA364" s="1">
        <v>9999.0</v>
      </c>
      <c r="GB364" s="1">
        <v>9999.0</v>
      </c>
      <c r="GC364" s="1">
        <v>9999.0</v>
      </c>
      <c r="GD364" s="1">
        <v>999.9</v>
      </c>
      <c r="GE364" s="1">
        <v>1.85951</v>
      </c>
      <c r="GF364" s="1">
        <v>1.85449</v>
      </c>
      <c r="GG364" s="1">
        <v>1.85773</v>
      </c>
      <c r="GH364" s="1">
        <v>1.85609</v>
      </c>
      <c r="GI364" s="1">
        <v>1.85488</v>
      </c>
      <c r="GJ364" s="1">
        <v>1.8546</v>
      </c>
      <c r="GK364" s="1">
        <v>1.85321</v>
      </c>
      <c r="GL364" s="1">
        <v>1.85638</v>
      </c>
      <c r="GM364" s="1">
        <v>0.0</v>
      </c>
      <c r="GN364" s="1">
        <v>0.0</v>
      </c>
      <c r="GO364" s="1">
        <v>0.0</v>
      </c>
      <c r="GP364" s="1">
        <v>0.0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0.0</v>
      </c>
      <c r="GX364" s="1">
        <v>100.0</v>
      </c>
      <c r="GY364" s="1">
        <v>100.0</v>
      </c>
      <c r="GZ364" s="1">
        <v>2.83</v>
      </c>
      <c r="HA364" s="1">
        <v>0.0131</v>
      </c>
      <c r="HB364" s="1">
        <v>0.4456844362221581</v>
      </c>
      <c r="HC364" s="1">
        <v>0.002809866934308161</v>
      </c>
      <c r="HD364" s="1">
        <v>-1.127031966113555E-6</v>
      </c>
      <c r="HE364" s="1">
        <v>1.768598670541231E-10</v>
      </c>
      <c r="HF364" s="1">
        <v>-0.06730217437184942</v>
      </c>
      <c r="HG364" s="1">
        <v>0.01081145868756639</v>
      </c>
      <c r="HH364" s="1">
        <v>-3.689364805754238E-4</v>
      </c>
      <c r="HI364" s="1">
        <v>2.919854880483278E-6</v>
      </c>
      <c r="HJ364" s="1">
        <v>2.0</v>
      </c>
      <c r="HK364" s="1">
        <v>2136.0</v>
      </c>
      <c r="HL364" s="1">
        <v>3.0</v>
      </c>
      <c r="HM364" s="1">
        <v>30.0</v>
      </c>
      <c r="HN364" s="1">
        <v>10.2</v>
      </c>
      <c r="HO364" s="1">
        <v>10.1</v>
      </c>
      <c r="HP364" s="1">
        <v>3.42407</v>
      </c>
      <c r="HQ364" s="1">
        <v>2.25586</v>
      </c>
      <c r="HR364" s="1">
        <v>1.4978</v>
      </c>
      <c r="HS364" s="1">
        <v>2.29736</v>
      </c>
      <c r="HT364" s="1">
        <v>1.54785</v>
      </c>
      <c r="HU364" s="1">
        <v>2.44019</v>
      </c>
      <c r="HV364" s="1">
        <v>36.2694</v>
      </c>
      <c r="HW364" s="1">
        <v>15.3053</v>
      </c>
      <c r="HX364" s="1">
        <v>18.0</v>
      </c>
      <c r="HY364" s="1">
        <v>471.239</v>
      </c>
      <c r="HZ364" s="1">
        <v>513.253</v>
      </c>
      <c r="IA364" s="1">
        <v>28.8056</v>
      </c>
      <c r="IB364" s="1">
        <v>30.5457</v>
      </c>
      <c r="IC364" s="1">
        <v>30.0003</v>
      </c>
      <c r="ID364" s="1">
        <v>30.3314</v>
      </c>
      <c r="IE364" s="1">
        <v>30.4221</v>
      </c>
      <c r="IF364" s="1">
        <v>68.5403</v>
      </c>
      <c r="IG364" s="1">
        <v>26.0004</v>
      </c>
      <c r="IH364" s="1">
        <v>35.7874</v>
      </c>
      <c r="II364" s="1">
        <v>28.8003</v>
      </c>
      <c r="IJ364" s="1">
        <v>1778.88</v>
      </c>
      <c r="IK364" s="1">
        <v>25.4922</v>
      </c>
      <c r="IL364" s="1">
        <v>100.659</v>
      </c>
      <c r="IM364" s="1">
        <v>100.377</v>
      </c>
      <c r="IN364" s="1" t="s">
        <v>365</v>
      </c>
    </row>
    <row r="365" ht="15.75" customHeight="1">
      <c r="A365" s="1">
        <v>349.0</v>
      </c>
      <c r="B365" s="1">
        <v>1.6604003531E9</v>
      </c>
      <c r="C365" s="1">
        <v>629.0</v>
      </c>
      <c r="D365" s="1" t="s">
        <v>1042</v>
      </c>
      <c r="E365" s="1" t="s">
        <v>1043</v>
      </c>
      <c r="F365" s="1">
        <v>1.0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1.660400345599999E9</v>
      </c>
      <c r="O365" s="1">
        <f t="shared" si="1"/>
        <v>0.001398424217</v>
      </c>
      <c r="P365" s="1">
        <f t="shared" si="2"/>
        <v>1.398424217</v>
      </c>
      <c r="Q365" s="1">
        <f t="shared" si="3"/>
        <v>6.530650392</v>
      </c>
      <c r="R365" s="1">
        <f t="shared" si="4"/>
        <v>1664.995333</v>
      </c>
      <c r="S365" s="1">
        <f t="shared" si="5"/>
        <v>1461.827198</v>
      </c>
      <c r="T365" s="1">
        <f t="shared" si="6"/>
        <v>145.8464578</v>
      </c>
      <c r="U365" s="1">
        <f t="shared" si="7"/>
        <v>166.1165369</v>
      </c>
      <c r="V365" s="1">
        <f t="shared" si="8"/>
        <v>0.06942307192</v>
      </c>
      <c r="W365" s="1">
        <f t="shared" si="9"/>
        <v>2.923338318</v>
      </c>
      <c r="X365" s="1">
        <f t="shared" si="10"/>
        <v>0.06852001349</v>
      </c>
      <c r="Y365" s="1">
        <f t="shared" si="11"/>
        <v>0.0429051659</v>
      </c>
      <c r="Z365" s="1">
        <f t="shared" si="12"/>
        <v>321.5134934</v>
      </c>
      <c r="AA365" s="1">
        <f t="shared" si="13"/>
        <v>32.53749114</v>
      </c>
      <c r="AB365" s="1">
        <f t="shared" si="14"/>
        <v>31.55421333</v>
      </c>
      <c r="AC365" s="1">
        <f t="shared" si="15"/>
        <v>4.655914515</v>
      </c>
      <c r="AD365" s="1">
        <f t="shared" si="16"/>
        <v>59.70985929</v>
      </c>
      <c r="AE365" s="1">
        <f t="shared" si="17"/>
        <v>2.694719751</v>
      </c>
      <c r="AF365" s="1">
        <f t="shared" si="18"/>
        <v>4.513023114</v>
      </c>
      <c r="AG365" s="1">
        <f t="shared" si="19"/>
        <v>1.961194764</v>
      </c>
      <c r="AH365" s="1">
        <f t="shared" si="20"/>
        <v>-61.67050795</v>
      </c>
      <c r="AI365" s="1">
        <f t="shared" si="21"/>
        <v>-86.3380839</v>
      </c>
      <c r="AJ365" s="1">
        <f t="shared" si="22"/>
        <v>-6.650532318</v>
      </c>
      <c r="AK365" s="1">
        <f t="shared" si="23"/>
        <v>166.8543692</v>
      </c>
      <c r="AL365" s="1">
        <f t="shared" si="24"/>
        <v>37.95960851</v>
      </c>
      <c r="AM365" s="1">
        <f t="shared" si="25"/>
        <v>1.413500409</v>
      </c>
      <c r="AN365" s="1">
        <f t="shared" si="26"/>
        <v>6.530650392</v>
      </c>
      <c r="AO365" s="1">
        <v>1781.901000682468</v>
      </c>
      <c r="AP365" s="1">
        <v>1747.27193939394</v>
      </c>
      <c r="AQ365" s="1">
        <v>5.182809412893997</v>
      </c>
      <c r="AR365" s="1">
        <v>65.10273567100046</v>
      </c>
      <c r="AS365" s="1">
        <f t="shared" si="27"/>
        <v>1.398424217</v>
      </c>
      <c r="AT365" s="1">
        <v>25.39220057562915</v>
      </c>
      <c r="AU365" s="1">
        <v>27.02271696969695</v>
      </c>
      <c r="AV365" s="1">
        <v>2.70633798185142E-4</v>
      </c>
      <c r="AW365" s="1">
        <v>83.61530632147979</v>
      </c>
      <c r="AX365" s="1">
        <v>20.0</v>
      </c>
      <c r="AY365" s="1">
        <v>4.0</v>
      </c>
      <c r="AZ365" s="1">
        <f t="shared" si="28"/>
        <v>1</v>
      </c>
      <c r="BA365" s="1">
        <f t="shared" si="29"/>
        <v>0</v>
      </c>
      <c r="BB365" s="1">
        <f t="shared" si="30"/>
        <v>51996.28738</v>
      </c>
      <c r="BC365" s="1">
        <f t="shared" si="31"/>
        <v>1999.980667</v>
      </c>
      <c r="BD365" s="1">
        <f t="shared" si="32"/>
        <v>1681.18406</v>
      </c>
      <c r="BE365" s="1">
        <f t="shared" si="33"/>
        <v>0.8406001558</v>
      </c>
      <c r="BF365" s="1">
        <f t="shared" si="34"/>
        <v>0.1607583007</v>
      </c>
      <c r="BG365" s="1">
        <v>6.0</v>
      </c>
      <c r="BH365" s="1">
        <v>0.5</v>
      </c>
      <c r="BI365" s="1" t="s">
        <v>355</v>
      </c>
      <c r="BJ365" s="1">
        <v>2.0</v>
      </c>
      <c r="BK365" s="1" t="b">
        <v>1</v>
      </c>
      <c r="BL365" s="1">
        <v>1.660400345599999E9</v>
      </c>
      <c r="BM365" s="1">
        <v>1664.995333333333</v>
      </c>
      <c r="BN365" s="1">
        <v>1713.357333333333</v>
      </c>
      <c r="BO365" s="1">
        <v>27.00932666666667</v>
      </c>
      <c r="BP365" s="1">
        <v>25.35940666666666</v>
      </c>
      <c r="BQ365" s="1">
        <v>1662.178666666667</v>
      </c>
      <c r="BR365" s="1">
        <v>26.99618</v>
      </c>
      <c r="BS365" s="1">
        <v>500.1416000000001</v>
      </c>
      <c r="BT365" s="1">
        <v>99.66999333333335</v>
      </c>
      <c r="BU365" s="1">
        <v>0.09997814</v>
      </c>
      <c r="BV365" s="1">
        <v>31.00639333333334</v>
      </c>
      <c r="BW365" s="1">
        <v>31.55421333333333</v>
      </c>
      <c r="BX365" s="1">
        <v>999.8999999999999</v>
      </c>
      <c r="BY365" s="1">
        <v>0.0</v>
      </c>
      <c r="BZ365" s="1">
        <v>0.0</v>
      </c>
      <c r="CA365" s="1">
        <v>9997.627333333334</v>
      </c>
      <c r="CB365" s="1">
        <v>0.0</v>
      </c>
      <c r="CC365" s="1">
        <v>27.03754666666667</v>
      </c>
      <c r="CD365" s="1">
        <v>-48.36263999999999</v>
      </c>
      <c r="CE365" s="1">
        <v>1711.212666666667</v>
      </c>
      <c r="CF365" s="1">
        <v>1757.938</v>
      </c>
      <c r="CG365" s="1">
        <v>1.649914</v>
      </c>
      <c r="CH365" s="1">
        <v>1713.357333333333</v>
      </c>
      <c r="CI365" s="1">
        <v>25.35940666666666</v>
      </c>
      <c r="CJ365" s="1">
        <v>2.692020666666667</v>
      </c>
      <c r="CK365" s="1">
        <v>2.527572666666666</v>
      </c>
      <c r="CL365" s="1">
        <v>22.23647333333333</v>
      </c>
      <c r="CM365" s="1">
        <v>21.20514</v>
      </c>
      <c r="CN365" s="1">
        <v>1999.980666666667</v>
      </c>
      <c r="CO365" s="1">
        <v>0.9799942</v>
      </c>
      <c r="CP365" s="1">
        <v>0.02000594</v>
      </c>
      <c r="CQ365" s="1">
        <v>0.0</v>
      </c>
      <c r="CR365" s="1">
        <v>2.6124</v>
      </c>
      <c r="CS365" s="1">
        <v>0.0</v>
      </c>
      <c r="CT365" s="1">
        <v>23197.38666666667</v>
      </c>
      <c r="CU365" s="1">
        <v>17412.14</v>
      </c>
      <c r="CV365" s="1">
        <v>40.8204</v>
      </c>
      <c r="CW365" s="1">
        <v>41.71640000000001</v>
      </c>
      <c r="CX365" s="1">
        <v>40.75</v>
      </c>
      <c r="CY365" s="1">
        <v>40.187</v>
      </c>
      <c r="CZ365" s="1">
        <v>40.89153333333334</v>
      </c>
      <c r="DA365" s="1">
        <v>1959.970666666667</v>
      </c>
      <c r="DB365" s="1">
        <v>40.01</v>
      </c>
      <c r="DC365" s="1">
        <v>0.0</v>
      </c>
      <c r="DD365" s="1">
        <v>1.6604003508E9</v>
      </c>
      <c r="DE365" s="1">
        <v>0.0</v>
      </c>
      <c r="DF365" s="1">
        <v>1.6603997476E9</v>
      </c>
      <c r="DG365" s="1" t="s">
        <v>356</v>
      </c>
      <c r="DH365" s="1">
        <v>1.6603997421E9</v>
      </c>
      <c r="DI365" s="1">
        <v>1.6603997476E9</v>
      </c>
      <c r="DJ365" s="1">
        <v>1.0</v>
      </c>
      <c r="DK365" s="1">
        <v>0.077</v>
      </c>
      <c r="DL365" s="1">
        <v>-0.022</v>
      </c>
      <c r="DM365" s="1">
        <v>1.398</v>
      </c>
      <c r="DN365" s="1">
        <v>0.017</v>
      </c>
      <c r="DO365" s="1">
        <v>400.0</v>
      </c>
      <c r="DP365" s="1">
        <v>25.0</v>
      </c>
      <c r="DQ365" s="1">
        <v>0.31</v>
      </c>
      <c r="DR365" s="1">
        <v>0.07</v>
      </c>
      <c r="DS365" s="1">
        <v>6.567674915378069</v>
      </c>
      <c r="DT365" s="1">
        <v>1.023278010829205</v>
      </c>
      <c r="DU365" s="1">
        <v>0.1819668184521698</v>
      </c>
      <c r="DV365" s="1">
        <v>0.0</v>
      </c>
      <c r="DW365" s="1">
        <v>37.90658110379479</v>
      </c>
      <c r="DX365" s="1">
        <v>2.038466398394988</v>
      </c>
      <c r="DY365" s="1">
        <v>0.1767082306595849</v>
      </c>
      <c r="DZ365" s="1">
        <v>0.0</v>
      </c>
      <c r="EA365" s="1">
        <v>-48.33477666666667</v>
      </c>
      <c r="EB365" s="1">
        <v>-2.147556840934318</v>
      </c>
      <c r="EC365" s="1">
        <v>0.1834877011016148</v>
      </c>
      <c r="ED365" s="1">
        <v>0.0</v>
      </c>
      <c r="EE365" s="1">
        <v>1459.205073762018</v>
      </c>
      <c r="EF365" s="1">
        <v>234.3483999458473</v>
      </c>
      <c r="EG365" s="1">
        <v>17.84356024681262</v>
      </c>
      <c r="EH365" s="1">
        <v>0.0</v>
      </c>
      <c r="EI365" s="1">
        <v>1.68077075</v>
      </c>
      <c r="EJ365" s="1">
        <v>-0.5119264165103176</v>
      </c>
      <c r="EK365" s="1">
        <v>0.05156421226914554</v>
      </c>
      <c r="EL365" s="1">
        <v>0.0</v>
      </c>
      <c r="EM365" s="1">
        <v>1.961818796083807</v>
      </c>
      <c r="EN365" s="1">
        <v>-0.01588413556609919</v>
      </c>
      <c r="EO365" s="1">
        <v>0.001478198072290734</v>
      </c>
      <c r="EP365" s="1">
        <v>1.0</v>
      </c>
      <c r="EQ365" s="1">
        <v>1.0</v>
      </c>
      <c r="ER365" s="1">
        <v>6.0</v>
      </c>
      <c r="ES365" s="1" t="s">
        <v>433</v>
      </c>
      <c r="ET365" s="1">
        <v>2.94426</v>
      </c>
      <c r="EU365" s="1">
        <v>2.80123</v>
      </c>
      <c r="EV365" s="1">
        <v>0.231611</v>
      </c>
      <c r="EW365" s="1">
        <v>0.235479</v>
      </c>
      <c r="EX365" s="1">
        <v>0.117834</v>
      </c>
      <c r="EY365" s="1">
        <v>0.112895</v>
      </c>
      <c r="EZ365" s="1">
        <v>15781.2</v>
      </c>
      <c r="FA365" s="1">
        <v>16464.0</v>
      </c>
      <c r="FB365" s="1">
        <v>23878.5</v>
      </c>
      <c r="FC365" s="1">
        <v>25055.6</v>
      </c>
      <c r="FD365" s="1">
        <v>33716.0</v>
      </c>
      <c r="FE365" s="1">
        <v>35492.1</v>
      </c>
      <c r="FF365" s="1">
        <v>43525.9</v>
      </c>
      <c r="FG365" s="1">
        <v>46314.2</v>
      </c>
      <c r="FH365" s="1">
        <v>1.9306</v>
      </c>
      <c r="FI365" s="1">
        <v>1.89925</v>
      </c>
      <c r="FJ365" s="1">
        <v>0.137415</v>
      </c>
      <c r="FK365" s="1">
        <v>0.0</v>
      </c>
      <c r="FL365" s="1">
        <v>29.3057</v>
      </c>
      <c r="FM365" s="1">
        <v>999.9</v>
      </c>
      <c r="FN365" s="1">
        <v>65.8</v>
      </c>
      <c r="FO365" s="1">
        <v>32.8</v>
      </c>
      <c r="FP365" s="1">
        <v>32.979</v>
      </c>
      <c r="FQ365" s="1">
        <v>64.1709</v>
      </c>
      <c r="FR365" s="1">
        <v>25.9495</v>
      </c>
      <c r="FS365" s="1">
        <v>1.0</v>
      </c>
      <c r="FT365" s="1">
        <v>0.268999</v>
      </c>
      <c r="FU365" s="1">
        <v>0.44884</v>
      </c>
      <c r="FV365" s="1">
        <v>20.3235</v>
      </c>
      <c r="FW365" s="1">
        <v>5.21055</v>
      </c>
      <c r="FX365" s="1">
        <v>11.9053</v>
      </c>
      <c r="FY365" s="1">
        <v>5.0029</v>
      </c>
      <c r="FZ365" s="1">
        <v>3.28993</v>
      </c>
      <c r="GA365" s="1">
        <v>9999.0</v>
      </c>
      <c r="GB365" s="1">
        <v>9999.0</v>
      </c>
      <c r="GC365" s="1">
        <v>9999.0</v>
      </c>
      <c r="GD365" s="1">
        <v>999.9</v>
      </c>
      <c r="GE365" s="1">
        <v>1.85953</v>
      </c>
      <c r="GF365" s="1">
        <v>1.8545</v>
      </c>
      <c r="GG365" s="1">
        <v>1.85773</v>
      </c>
      <c r="GH365" s="1">
        <v>1.85609</v>
      </c>
      <c r="GI365" s="1">
        <v>1.85488</v>
      </c>
      <c r="GJ365" s="1">
        <v>1.8546</v>
      </c>
      <c r="GK365" s="1">
        <v>1.85321</v>
      </c>
      <c r="GL365" s="1">
        <v>1.85638</v>
      </c>
      <c r="GM365" s="1">
        <v>0.0</v>
      </c>
      <c r="GN365" s="1">
        <v>0.0</v>
      </c>
      <c r="GO365" s="1">
        <v>0.0</v>
      </c>
      <c r="GP365" s="1">
        <v>0.0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0.0</v>
      </c>
      <c r="GX365" s="1">
        <v>100.0</v>
      </c>
      <c r="GY365" s="1">
        <v>100.0</v>
      </c>
      <c r="GZ365" s="1">
        <v>2.83</v>
      </c>
      <c r="HA365" s="1">
        <v>0.0131</v>
      </c>
      <c r="HB365" s="1">
        <v>0.4456844362221581</v>
      </c>
      <c r="HC365" s="1">
        <v>0.002809866934308161</v>
      </c>
      <c r="HD365" s="1">
        <v>-1.127031966113555E-6</v>
      </c>
      <c r="HE365" s="1">
        <v>1.768598670541231E-10</v>
      </c>
      <c r="HF365" s="1">
        <v>-0.06730217437184942</v>
      </c>
      <c r="HG365" s="1">
        <v>0.01081145868756639</v>
      </c>
      <c r="HH365" s="1">
        <v>-3.689364805754238E-4</v>
      </c>
      <c r="HI365" s="1">
        <v>2.919854880483278E-6</v>
      </c>
      <c r="HJ365" s="1">
        <v>2.0</v>
      </c>
      <c r="HK365" s="1">
        <v>2136.0</v>
      </c>
      <c r="HL365" s="1">
        <v>3.0</v>
      </c>
      <c r="HM365" s="1">
        <v>30.0</v>
      </c>
      <c r="HN365" s="1">
        <v>10.2</v>
      </c>
      <c r="HO365" s="1">
        <v>10.1</v>
      </c>
      <c r="HP365" s="1">
        <v>3.43506</v>
      </c>
      <c r="HQ365" s="1">
        <v>2.26929</v>
      </c>
      <c r="HR365" s="1">
        <v>1.4978</v>
      </c>
      <c r="HS365" s="1">
        <v>2.29736</v>
      </c>
      <c r="HT365" s="1">
        <v>1.54785</v>
      </c>
      <c r="HU365" s="1">
        <v>2.41699</v>
      </c>
      <c r="HV365" s="1">
        <v>36.2694</v>
      </c>
      <c r="HW365" s="1">
        <v>15.2878</v>
      </c>
      <c r="HX365" s="1">
        <v>18.0</v>
      </c>
      <c r="HY365" s="1">
        <v>471.11</v>
      </c>
      <c r="HZ365" s="1">
        <v>513.327</v>
      </c>
      <c r="IA365" s="1">
        <v>28.8041</v>
      </c>
      <c r="IB365" s="1">
        <v>30.5464</v>
      </c>
      <c r="IC365" s="1">
        <v>30.0003</v>
      </c>
      <c r="ID365" s="1">
        <v>30.3314</v>
      </c>
      <c r="IE365" s="1">
        <v>30.4227</v>
      </c>
      <c r="IF365" s="1">
        <v>68.7543</v>
      </c>
      <c r="IG365" s="1">
        <v>26.0004</v>
      </c>
      <c r="IH365" s="1">
        <v>35.7874</v>
      </c>
      <c r="II365" s="1">
        <v>28.8003</v>
      </c>
      <c r="IJ365" s="1">
        <v>1778.88</v>
      </c>
      <c r="IK365" s="1">
        <v>25.4947</v>
      </c>
      <c r="IL365" s="1">
        <v>100.659</v>
      </c>
      <c r="IM365" s="1">
        <v>100.377</v>
      </c>
      <c r="IN365" s="1" t="s">
        <v>365</v>
      </c>
    </row>
    <row r="366" ht="15.75" customHeight="1">
      <c r="A366" s="1">
        <v>350.0</v>
      </c>
      <c r="B366" s="1">
        <v>1.6604003541E9</v>
      </c>
      <c r="C366" s="1">
        <v>630.0</v>
      </c>
      <c r="D366" s="1" t="s">
        <v>1044</v>
      </c>
      <c r="E366" s="1" t="s">
        <v>1045</v>
      </c>
      <c r="F366" s="1">
        <v>1.0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1.6604003461E9</v>
      </c>
      <c r="O366" s="1">
        <f t="shared" si="1"/>
        <v>0.001393802229</v>
      </c>
      <c r="P366" s="1">
        <f t="shared" si="2"/>
        <v>1.393802229</v>
      </c>
      <c r="Q366" s="1">
        <f t="shared" si="3"/>
        <v>6.5124289</v>
      </c>
      <c r="R366" s="1">
        <f t="shared" si="4"/>
        <v>1667.500625</v>
      </c>
      <c r="S366" s="1">
        <f t="shared" si="5"/>
        <v>1464.201394</v>
      </c>
      <c r="T366" s="1">
        <f t="shared" si="6"/>
        <v>146.0831981</v>
      </c>
      <c r="U366" s="1">
        <f t="shared" si="7"/>
        <v>166.3663381</v>
      </c>
      <c r="V366" s="1">
        <f t="shared" si="8"/>
        <v>0.06920037095</v>
      </c>
      <c r="W366" s="1">
        <f t="shared" si="9"/>
        <v>2.923287193</v>
      </c>
      <c r="X366" s="1">
        <f t="shared" si="10"/>
        <v>0.06830304117</v>
      </c>
      <c r="Y366" s="1">
        <f t="shared" si="11"/>
        <v>0.04276905277</v>
      </c>
      <c r="Z366" s="1">
        <f t="shared" si="12"/>
        <v>321.5126888</v>
      </c>
      <c r="AA366" s="1">
        <f t="shared" si="13"/>
        <v>32.53877518</v>
      </c>
      <c r="AB366" s="1">
        <f t="shared" si="14"/>
        <v>31.55350625</v>
      </c>
      <c r="AC366" s="1">
        <f t="shared" si="15"/>
        <v>4.655727573</v>
      </c>
      <c r="AD366" s="1">
        <f t="shared" si="16"/>
        <v>59.71156279</v>
      </c>
      <c r="AE366" s="1">
        <f t="shared" si="17"/>
        <v>2.694806297</v>
      </c>
      <c r="AF366" s="1">
        <f t="shared" si="18"/>
        <v>4.513039303</v>
      </c>
      <c r="AG366" s="1">
        <f t="shared" si="19"/>
        <v>1.960921276</v>
      </c>
      <c r="AH366" s="1">
        <f t="shared" si="20"/>
        <v>-61.46667832</v>
      </c>
      <c r="AI366" s="1">
        <f t="shared" si="21"/>
        <v>-86.21522177</v>
      </c>
      <c r="AJ366" s="1">
        <f t="shared" si="22"/>
        <v>-6.641163417</v>
      </c>
      <c r="AK366" s="1">
        <f t="shared" si="23"/>
        <v>167.1896252</v>
      </c>
      <c r="AL366" s="1">
        <f t="shared" si="24"/>
        <v>37.97215169</v>
      </c>
      <c r="AM366" s="1">
        <f t="shared" si="25"/>
        <v>1.411912371</v>
      </c>
      <c r="AN366" s="1">
        <f t="shared" si="26"/>
        <v>6.5124289</v>
      </c>
      <c r="AO366" s="1">
        <v>1787.054928276013</v>
      </c>
      <c r="AP366" s="1">
        <v>1752.436727272727</v>
      </c>
      <c r="AQ366" s="1">
        <v>5.185152317999715</v>
      </c>
      <c r="AR366" s="1">
        <v>65.10273567100046</v>
      </c>
      <c r="AS366" s="1">
        <f t="shared" si="27"/>
        <v>1.393802229</v>
      </c>
      <c r="AT366" s="1">
        <v>25.39986513660677</v>
      </c>
      <c r="AU366" s="1">
        <v>27.02389393939393</v>
      </c>
      <c r="AV366" s="1">
        <v>4.329939303979109E-4</v>
      </c>
      <c r="AW366" s="1">
        <v>83.61530632147979</v>
      </c>
      <c r="AX366" s="1">
        <v>20.0</v>
      </c>
      <c r="AY366" s="1">
        <v>4.0</v>
      </c>
      <c r="AZ366" s="1">
        <f t="shared" si="28"/>
        <v>1</v>
      </c>
      <c r="BA366" s="1">
        <f t="shared" si="29"/>
        <v>0</v>
      </c>
      <c r="BB366" s="1">
        <f t="shared" si="30"/>
        <v>51994.81934</v>
      </c>
      <c r="BC366" s="1">
        <f t="shared" si="31"/>
        <v>1999.975625</v>
      </c>
      <c r="BD366" s="1">
        <f t="shared" si="32"/>
        <v>1681.179825</v>
      </c>
      <c r="BE366" s="1">
        <f t="shared" si="33"/>
        <v>0.8406001573</v>
      </c>
      <c r="BF366" s="1">
        <f t="shared" si="34"/>
        <v>0.1607583036</v>
      </c>
      <c r="BG366" s="1">
        <v>6.0</v>
      </c>
      <c r="BH366" s="1">
        <v>0.5</v>
      </c>
      <c r="BI366" s="1" t="s">
        <v>355</v>
      </c>
      <c r="BJ366" s="1">
        <v>2.0</v>
      </c>
      <c r="BK366" s="1" t="b">
        <v>1</v>
      </c>
      <c r="BL366" s="1">
        <v>1.6604003461E9</v>
      </c>
      <c r="BM366" s="1">
        <v>1667.500625</v>
      </c>
      <c r="BN366" s="1">
        <v>1715.878125</v>
      </c>
      <c r="BO366" s="1">
        <v>27.01021875</v>
      </c>
      <c r="BP366" s="1">
        <v>25.362175</v>
      </c>
      <c r="BQ366" s="1">
        <v>1664.683125</v>
      </c>
      <c r="BR366" s="1">
        <v>26.997075</v>
      </c>
      <c r="BS366" s="1">
        <v>500.148</v>
      </c>
      <c r="BT366" s="1">
        <v>99.66989375</v>
      </c>
      <c r="BU366" s="1">
        <v>0.09998675625</v>
      </c>
      <c r="BV366" s="1">
        <v>31.00645625</v>
      </c>
      <c r="BW366" s="1">
        <v>31.55350625</v>
      </c>
      <c r="BX366" s="1">
        <v>999.9</v>
      </c>
      <c r="BY366" s="1">
        <v>0.0</v>
      </c>
      <c r="BZ366" s="1">
        <v>0.0</v>
      </c>
      <c r="CA366" s="1">
        <v>9997.345625</v>
      </c>
      <c r="CB366" s="1">
        <v>0.0</v>
      </c>
      <c r="CC366" s="1">
        <v>27.07625625</v>
      </c>
      <c r="CD366" s="1">
        <v>-48.3783375</v>
      </c>
      <c r="CE366" s="1">
        <v>1713.789375</v>
      </c>
      <c r="CF366" s="1">
        <v>1760.53</v>
      </c>
      <c r="CG366" s="1">
        <v>1.648036875</v>
      </c>
      <c r="CH366" s="1">
        <v>1715.878125</v>
      </c>
      <c r="CI366" s="1">
        <v>25.362175</v>
      </c>
      <c r="CJ366" s="1">
        <v>2.692106875</v>
      </c>
      <c r="CK366" s="1">
        <v>2.527845625</v>
      </c>
      <c r="CL366" s="1">
        <v>22.237</v>
      </c>
      <c r="CM366" s="1">
        <v>21.2069</v>
      </c>
      <c r="CN366" s="1">
        <v>1999.975625</v>
      </c>
      <c r="CO366" s="1">
        <v>0.9799941249999999</v>
      </c>
      <c r="CP366" s="1">
        <v>0.0200060125</v>
      </c>
      <c r="CQ366" s="1">
        <v>0.0</v>
      </c>
      <c r="CR366" s="1">
        <v>2.6469375</v>
      </c>
      <c r="CS366" s="1">
        <v>0.0</v>
      </c>
      <c r="CT366" s="1">
        <v>23196.93125</v>
      </c>
      <c r="CU366" s="1">
        <v>17412.1</v>
      </c>
      <c r="CV366" s="1">
        <v>40.819875</v>
      </c>
      <c r="CW366" s="1">
        <v>41.7185</v>
      </c>
      <c r="CX366" s="1">
        <v>40.75</v>
      </c>
      <c r="CY366" s="1">
        <v>40.187</v>
      </c>
      <c r="CZ366" s="1">
        <v>40.894375</v>
      </c>
      <c r="DA366" s="1">
        <v>1959.965625</v>
      </c>
      <c r="DB366" s="1">
        <v>40.01</v>
      </c>
      <c r="DC366" s="1">
        <v>0.0</v>
      </c>
      <c r="DD366" s="1">
        <v>1.660400352E9</v>
      </c>
      <c r="DE366" s="1">
        <v>0.0</v>
      </c>
      <c r="DF366" s="1">
        <v>1.6603997476E9</v>
      </c>
      <c r="DG366" s="1" t="s">
        <v>356</v>
      </c>
      <c r="DH366" s="1">
        <v>1.6603997421E9</v>
      </c>
      <c r="DI366" s="1">
        <v>1.6603997476E9</v>
      </c>
      <c r="DJ366" s="1">
        <v>1.0</v>
      </c>
      <c r="DK366" s="1">
        <v>0.077</v>
      </c>
      <c r="DL366" s="1">
        <v>-0.022</v>
      </c>
      <c r="DM366" s="1">
        <v>1.398</v>
      </c>
      <c r="DN366" s="1">
        <v>0.017</v>
      </c>
      <c r="DO366" s="1">
        <v>400.0</v>
      </c>
      <c r="DP366" s="1">
        <v>25.0</v>
      </c>
      <c r="DQ366" s="1">
        <v>0.31</v>
      </c>
      <c r="DR366" s="1">
        <v>0.07</v>
      </c>
      <c r="DS366" s="1">
        <v>6.57768748196222</v>
      </c>
      <c r="DT366" s="1">
        <v>0.6215939014957486</v>
      </c>
      <c r="DU366" s="1">
        <v>0.173251024033053</v>
      </c>
      <c r="DV366" s="1">
        <v>0.0</v>
      </c>
      <c r="DW366" s="1">
        <v>37.96744596074085</v>
      </c>
      <c r="DX366" s="1">
        <v>1.660897378781486</v>
      </c>
      <c r="DY366" s="1">
        <v>0.1478981211929905</v>
      </c>
      <c r="DZ366" s="1">
        <v>0.0</v>
      </c>
      <c r="EA366" s="1">
        <v>-48.37812903225807</v>
      </c>
      <c r="EB366" s="1">
        <v>-1.973535483870802</v>
      </c>
      <c r="EC366" s="1">
        <v>0.1758169084194127</v>
      </c>
      <c r="ED366" s="1">
        <v>0.0</v>
      </c>
      <c r="EE366" s="1">
        <v>1466.250021623731</v>
      </c>
      <c r="EF366" s="1">
        <v>244.9973891324389</v>
      </c>
      <c r="EG366" s="1">
        <v>18.06618511863019</v>
      </c>
      <c r="EH366" s="1">
        <v>0.0</v>
      </c>
      <c r="EI366" s="1">
        <v>1.671052682926829</v>
      </c>
      <c r="EJ366" s="1">
        <v>-0.4522935888501711</v>
      </c>
      <c r="EK366" s="1">
        <v>0.04708037155211109</v>
      </c>
      <c r="EL366" s="1">
        <v>0.0</v>
      </c>
      <c r="EM366" s="1">
        <v>1.961096698506495</v>
      </c>
      <c r="EN366" s="1">
        <v>-0.02341061913772872</v>
      </c>
      <c r="EO366" s="1">
        <v>0.002045162247859853</v>
      </c>
      <c r="EP366" s="1">
        <v>1.0</v>
      </c>
      <c r="EQ366" s="1">
        <v>1.0</v>
      </c>
      <c r="ER366" s="1">
        <v>6.0</v>
      </c>
      <c r="ES366" s="1" t="s">
        <v>433</v>
      </c>
      <c r="ET366" s="1">
        <v>2.94412</v>
      </c>
      <c r="EU366" s="1">
        <v>2.80129</v>
      </c>
      <c r="EV366" s="1">
        <v>0.232008</v>
      </c>
      <c r="EW366" s="1">
        <v>0.235881</v>
      </c>
      <c r="EX366" s="1">
        <v>0.117836</v>
      </c>
      <c r="EY366" s="1">
        <v>0.112893</v>
      </c>
      <c r="EZ366" s="1">
        <v>15773.0</v>
      </c>
      <c r="FA366" s="1">
        <v>16455.4</v>
      </c>
      <c r="FB366" s="1">
        <v>23878.4</v>
      </c>
      <c r="FC366" s="1">
        <v>25055.6</v>
      </c>
      <c r="FD366" s="1">
        <v>33715.8</v>
      </c>
      <c r="FE366" s="1">
        <v>35492.1</v>
      </c>
      <c r="FF366" s="1">
        <v>43525.8</v>
      </c>
      <c r="FG366" s="1">
        <v>46314.1</v>
      </c>
      <c r="FH366" s="1">
        <v>1.93067</v>
      </c>
      <c r="FI366" s="1">
        <v>1.89928</v>
      </c>
      <c r="FJ366" s="1">
        <v>0.137676</v>
      </c>
      <c r="FK366" s="1">
        <v>0.0</v>
      </c>
      <c r="FL366" s="1">
        <v>29.3052</v>
      </c>
      <c r="FM366" s="1">
        <v>999.9</v>
      </c>
      <c r="FN366" s="1">
        <v>65.8</v>
      </c>
      <c r="FO366" s="1">
        <v>32.8</v>
      </c>
      <c r="FP366" s="1">
        <v>32.9791</v>
      </c>
      <c r="FQ366" s="1">
        <v>64.1609</v>
      </c>
      <c r="FR366" s="1">
        <v>26.4223</v>
      </c>
      <c r="FS366" s="1">
        <v>1.0</v>
      </c>
      <c r="FT366" s="1">
        <v>0.269083</v>
      </c>
      <c r="FU366" s="1">
        <v>0.450098</v>
      </c>
      <c r="FV366" s="1">
        <v>20.3234</v>
      </c>
      <c r="FW366" s="1">
        <v>5.21055</v>
      </c>
      <c r="FX366" s="1">
        <v>11.9051</v>
      </c>
      <c r="FY366" s="1">
        <v>5.0031</v>
      </c>
      <c r="FZ366" s="1">
        <v>3.2899</v>
      </c>
      <c r="GA366" s="1">
        <v>9999.0</v>
      </c>
      <c r="GB366" s="1">
        <v>9999.0</v>
      </c>
      <c r="GC366" s="1">
        <v>9999.0</v>
      </c>
      <c r="GD366" s="1">
        <v>999.9</v>
      </c>
      <c r="GE366" s="1">
        <v>1.8595</v>
      </c>
      <c r="GF366" s="1">
        <v>1.85449</v>
      </c>
      <c r="GG366" s="1">
        <v>1.85772</v>
      </c>
      <c r="GH366" s="1">
        <v>1.85608</v>
      </c>
      <c r="GI366" s="1">
        <v>1.85487</v>
      </c>
      <c r="GJ366" s="1">
        <v>1.85458</v>
      </c>
      <c r="GK366" s="1">
        <v>1.85319</v>
      </c>
      <c r="GL366" s="1">
        <v>1.85638</v>
      </c>
      <c r="GM366" s="1">
        <v>0.0</v>
      </c>
      <c r="GN366" s="1">
        <v>0.0</v>
      </c>
      <c r="GO366" s="1">
        <v>0.0</v>
      </c>
      <c r="GP366" s="1">
        <v>0.0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0.0</v>
      </c>
      <c r="GX366" s="1">
        <v>100.0</v>
      </c>
      <c r="GY366" s="1">
        <v>100.0</v>
      </c>
      <c r="GZ366" s="1">
        <v>2.84</v>
      </c>
      <c r="HA366" s="1">
        <v>0.0131</v>
      </c>
      <c r="HB366" s="1">
        <v>0.4456844362221581</v>
      </c>
      <c r="HC366" s="1">
        <v>0.002809866934308161</v>
      </c>
      <c r="HD366" s="1">
        <v>-1.127031966113555E-6</v>
      </c>
      <c r="HE366" s="1">
        <v>1.768598670541231E-10</v>
      </c>
      <c r="HF366" s="1">
        <v>-0.06730217437184942</v>
      </c>
      <c r="HG366" s="1">
        <v>0.01081145868756639</v>
      </c>
      <c r="HH366" s="1">
        <v>-3.689364805754238E-4</v>
      </c>
      <c r="HI366" s="1">
        <v>2.919854880483278E-6</v>
      </c>
      <c r="HJ366" s="1">
        <v>2.0</v>
      </c>
      <c r="HK366" s="1">
        <v>2136.0</v>
      </c>
      <c r="HL366" s="1">
        <v>3.0</v>
      </c>
      <c r="HM366" s="1">
        <v>30.0</v>
      </c>
      <c r="HN366" s="1">
        <v>10.2</v>
      </c>
      <c r="HO366" s="1">
        <v>10.1</v>
      </c>
      <c r="HP366" s="1">
        <v>3.43872</v>
      </c>
      <c r="HQ366" s="1">
        <v>2.27539</v>
      </c>
      <c r="HR366" s="1">
        <v>1.4978</v>
      </c>
      <c r="HS366" s="1">
        <v>2.29736</v>
      </c>
      <c r="HT366" s="1">
        <v>1.54785</v>
      </c>
      <c r="HU366" s="1">
        <v>2.34253</v>
      </c>
      <c r="HV366" s="1">
        <v>36.2694</v>
      </c>
      <c r="HW366" s="1">
        <v>15.2966</v>
      </c>
      <c r="HX366" s="1">
        <v>18.0</v>
      </c>
      <c r="HY366" s="1">
        <v>471.153</v>
      </c>
      <c r="HZ366" s="1">
        <v>513.348</v>
      </c>
      <c r="IA366" s="1">
        <v>28.8033</v>
      </c>
      <c r="IB366" s="1">
        <v>30.5469</v>
      </c>
      <c r="IC366" s="1">
        <v>30.0003</v>
      </c>
      <c r="ID366" s="1">
        <v>30.3314</v>
      </c>
      <c r="IE366" s="1">
        <v>30.4233</v>
      </c>
      <c r="IF366" s="1">
        <v>68.845</v>
      </c>
      <c r="IG366" s="1">
        <v>26.0004</v>
      </c>
      <c r="IH366" s="1">
        <v>35.7874</v>
      </c>
      <c r="II366" s="1">
        <v>28.8003</v>
      </c>
      <c r="IJ366" s="1">
        <v>1789.01</v>
      </c>
      <c r="IK366" s="1">
        <v>25.5017</v>
      </c>
      <c r="IL366" s="1">
        <v>100.658</v>
      </c>
      <c r="IM366" s="1">
        <v>100.377</v>
      </c>
      <c r="IN366" s="1" t="s">
        <v>365</v>
      </c>
    </row>
    <row r="367" ht="15.75" customHeight="1">
      <c r="A367" s="1">
        <v>351.0</v>
      </c>
      <c r="B367" s="1">
        <v>1.6604003551E9</v>
      </c>
      <c r="C367" s="1">
        <v>631.0</v>
      </c>
      <c r="D367" s="1" t="s">
        <v>1046</v>
      </c>
      <c r="E367" s="1" t="s">
        <v>1047</v>
      </c>
      <c r="F367" s="1">
        <v>1.0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1.660400347599999E9</v>
      </c>
      <c r="O367" s="1">
        <f t="shared" si="1"/>
        <v>0.001391345104</v>
      </c>
      <c r="P367" s="1">
        <f t="shared" si="2"/>
        <v>1.391345104</v>
      </c>
      <c r="Q367" s="1">
        <f t="shared" si="3"/>
        <v>6.584331487</v>
      </c>
      <c r="R367" s="1">
        <f t="shared" si="4"/>
        <v>1675.006667</v>
      </c>
      <c r="S367" s="1">
        <f t="shared" si="5"/>
        <v>1469.582467</v>
      </c>
      <c r="T367" s="1">
        <f t="shared" si="6"/>
        <v>146.6198567</v>
      </c>
      <c r="U367" s="1">
        <f t="shared" si="7"/>
        <v>167.1149751</v>
      </c>
      <c r="V367" s="1">
        <f t="shared" si="8"/>
        <v>0.06909001938</v>
      </c>
      <c r="W367" s="1">
        <f t="shared" si="9"/>
        <v>2.923056813</v>
      </c>
      <c r="X367" s="1">
        <f t="shared" si="10"/>
        <v>0.06819545975</v>
      </c>
      <c r="Y367" s="1">
        <f t="shared" si="11"/>
        <v>0.04270156993</v>
      </c>
      <c r="Z367" s="1">
        <f t="shared" si="12"/>
        <v>321.5106206</v>
      </c>
      <c r="AA367" s="1">
        <f t="shared" si="13"/>
        <v>32.53967727</v>
      </c>
      <c r="AB367" s="1">
        <f t="shared" si="14"/>
        <v>31.55322667</v>
      </c>
      <c r="AC367" s="1">
        <f t="shared" si="15"/>
        <v>4.655653657</v>
      </c>
      <c r="AD367" s="1">
        <f t="shared" si="16"/>
        <v>59.71765758</v>
      </c>
      <c r="AE367" s="1">
        <f t="shared" si="17"/>
        <v>2.695106519</v>
      </c>
      <c r="AF367" s="1">
        <f t="shared" si="18"/>
        <v>4.513081438</v>
      </c>
      <c r="AG367" s="1">
        <f t="shared" si="19"/>
        <v>1.960547137</v>
      </c>
      <c r="AH367" s="1">
        <f t="shared" si="20"/>
        <v>-61.35831907</v>
      </c>
      <c r="AI367" s="1">
        <f t="shared" si="21"/>
        <v>-86.13856334</v>
      </c>
      <c r="AJ367" s="1">
        <f t="shared" si="22"/>
        <v>-6.635777572</v>
      </c>
      <c r="AK367" s="1">
        <f t="shared" si="23"/>
        <v>167.3779606</v>
      </c>
      <c r="AL367" s="1">
        <f t="shared" si="24"/>
        <v>38.01170738</v>
      </c>
      <c r="AM367" s="1">
        <f t="shared" si="25"/>
        <v>1.405441078</v>
      </c>
      <c r="AN367" s="1">
        <f t="shared" si="26"/>
        <v>6.584331487</v>
      </c>
      <c r="AO367" s="1">
        <v>1792.235480842927</v>
      </c>
      <c r="AP367" s="1">
        <v>1757.586181818182</v>
      </c>
      <c r="AQ367" s="1">
        <v>5.174142755219312</v>
      </c>
      <c r="AR367" s="1">
        <v>65.10273567100046</v>
      </c>
      <c r="AS367" s="1">
        <f t="shared" si="27"/>
        <v>1.391345104</v>
      </c>
      <c r="AT367" s="1">
        <v>25.40351515089673</v>
      </c>
      <c r="AU367" s="1">
        <v>27.0240096969697</v>
      </c>
      <c r="AV367" s="1">
        <v>5.273205986328336E-4</v>
      </c>
      <c r="AW367" s="1">
        <v>83.61530632147979</v>
      </c>
      <c r="AX367" s="1">
        <v>19.0</v>
      </c>
      <c r="AY367" s="1">
        <v>4.0</v>
      </c>
      <c r="AZ367" s="1">
        <f t="shared" si="28"/>
        <v>1</v>
      </c>
      <c r="BA367" s="1">
        <f t="shared" si="29"/>
        <v>0</v>
      </c>
      <c r="BB367" s="1">
        <f t="shared" si="30"/>
        <v>51988.23085</v>
      </c>
      <c r="BC367" s="1">
        <f t="shared" si="31"/>
        <v>1999.962667</v>
      </c>
      <c r="BD367" s="1">
        <f t="shared" si="32"/>
        <v>1681.16894</v>
      </c>
      <c r="BE367" s="1">
        <f t="shared" si="33"/>
        <v>0.8406001612</v>
      </c>
      <c r="BF367" s="1">
        <f t="shared" si="34"/>
        <v>0.1607583111</v>
      </c>
      <c r="BG367" s="1">
        <v>6.0</v>
      </c>
      <c r="BH367" s="1">
        <v>0.5</v>
      </c>
      <c r="BI367" s="1" t="s">
        <v>355</v>
      </c>
      <c r="BJ367" s="1">
        <v>2.0</v>
      </c>
      <c r="BK367" s="1" t="b">
        <v>1</v>
      </c>
      <c r="BL367" s="1">
        <v>1.660400347599999E9</v>
      </c>
      <c r="BM367" s="1">
        <v>1675.006666666667</v>
      </c>
      <c r="BN367" s="1">
        <v>1723.43</v>
      </c>
      <c r="BO367" s="1">
        <v>27.01326666666666</v>
      </c>
      <c r="BP367" s="1">
        <v>25.37282666666666</v>
      </c>
      <c r="BQ367" s="1">
        <v>1672.185333333333</v>
      </c>
      <c r="BR367" s="1">
        <v>27.00013333333333</v>
      </c>
      <c r="BS367" s="1">
        <v>500.1617333333334</v>
      </c>
      <c r="BT367" s="1">
        <v>99.66973333333333</v>
      </c>
      <c r="BU367" s="1">
        <v>0.10000398</v>
      </c>
      <c r="BV367" s="1">
        <v>31.00662</v>
      </c>
      <c r="BW367" s="1">
        <v>31.55322666666666</v>
      </c>
      <c r="BX367" s="1">
        <v>999.8999999999999</v>
      </c>
      <c r="BY367" s="1">
        <v>0.0</v>
      </c>
      <c r="BZ367" s="1">
        <v>0.0</v>
      </c>
      <c r="CA367" s="1">
        <v>9996.047333333334</v>
      </c>
      <c r="CB367" s="1">
        <v>0.0</v>
      </c>
      <c r="CC367" s="1">
        <v>27.19910666666667</v>
      </c>
      <c r="CD367" s="1">
        <v>-48.42408666666667</v>
      </c>
      <c r="CE367" s="1">
        <v>1721.509333333333</v>
      </c>
      <c r="CF367" s="1">
        <v>1768.297333333333</v>
      </c>
      <c r="CG367" s="1">
        <v>1.640428</v>
      </c>
      <c r="CH367" s="1">
        <v>1723.43</v>
      </c>
      <c r="CI367" s="1">
        <v>25.37282666666666</v>
      </c>
      <c r="CJ367" s="1">
        <v>2.692406</v>
      </c>
      <c r="CK367" s="1">
        <v>2.528904</v>
      </c>
      <c r="CL367" s="1">
        <v>22.23882666666666</v>
      </c>
      <c r="CM367" s="1">
        <v>21.21373333333333</v>
      </c>
      <c r="CN367" s="1">
        <v>1999.962666666667</v>
      </c>
      <c r="CO367" s="1">
        <v>0.979994</v>
      </c>
      <c r="CP367" s="1">
        <v>0.02000613333333334</v>
      </c>
      <c r="CQ367" s="1">
        <v>0.0</v>
      </c>
      <c r="CR367" s="1">
        <v>2.592866666666667</v>
      </c>
      <c r="CS367" s="1">
        <v>0.0</v>
      </c>
      <c r="CT367" s="1">
        <v>23195.52</v>
      </c>
      <c r="CU367" s="1">
        <v>17411.99333333333</v>
      </c>
      <c r="CV367" s="1">
        <v>40.8204</v>
      </c>
      <c r="CW367" s="1">
        <v>41.7122</v>
      </c>
      <c r="CX367" s="1">
        <v>40.75</v>
      </c>
      <c r="CY367" s="1">
        <v>40.187</v>
      </c>
      <c r="CZ367" s="1">
        <v>40.89980000000001</v>
      </c>
      <c r="DA367" s="1">
        <v>1959.952666666667</v>
      </c>
      <c r="DB367" s="1">
        <v>40.01</v>
      </c>
      <c r="DC367" s="1">
        <v>0.0</v>
      </c>
      <c r="DD367" s="1">
        <v>1.6604003532E9</v>
      </c>
      <c r="DE367" s="1">
        <v>0.0</v>
      </c>
      <c r="DF367" s="1">
        <v>1.6603997476E9</v>
      </c>
      <c r="DG367" s="1" t="s">
        <v>356</v>
      </c>
      <c r="DH367" s="1">
        <v>1.6603997421E9</v>
      </c>
      <c r="DI367" s="1">
        <v>1.6603997476E9</v>
      </c>
      <c r="DJ367" s="1">
        <v>1.0</v>
      </c>
      <c r="DK367" s="1">
        <v>0.077</v>
      </c>
      <c r="DL367" s="1">
        <v>-0.022</v>
      </c>
      <c r="DM367" s="1">
        <v>1.398</v>
      </c>
      <c r="DN367" s="1">
        <v>0.017</v>
      </c>
      <c r="DO367" s="1">
        <v>400.0</v>
      </c>
      <c r="DP367" s="1">
        <v>25.0</v>
      </c>
      <c r="DQ367" s="1">
        <v>0.31</v>
      </c>
      <c r="DR367" s="1">
        <v>0.07</v>
      </c>
      <c r="DS367" s="1">
        <v>6.578532157372613</v>
      </c>
      <c r="DT367" s="1">
        <v>0.5099771996559234</v>
      </c>
      <c r="DU367" s="1">
        <v>0.1740083394590877</v>
      </c>
      <c r="DV367" s="1">
        <v>0.0</v>
      </c>
      <c r="DW367" s="1">
        <v>37.99648276003446</v>
      </c>
      <c r="DX367" s="1">
        <v>1.630378661341642</v>
      </c>
      <c r="DY367" s="1">
        <v>0.1460418419982723</v>
      </c>
      <c r="DZ367" s="1">
        <v>0.0</v>
      </c>
      <c r="EA367" s="1">
        <v>-48.4128870967742</v>
      </c>
      <c r="EB367" s="1">
        <v>-2.033699999999916</v>
      </c>
      <c r="EC367" s="1">
        <v>0.1797625866954582</v>
      </c>
      <c r="ED367" s="1">
        <v>0.0</v>
      </c>
      <c r="EE367" s="1">
        <v>1470.591745008616</v>
      </c>
      <c r="EF367" s="1">
        <v>247.1411454157866</v>
      </c>
      <c r="EG367" s="1">
        <v>18.22316059170567</v>
      </c>
      <c r="EH367" s="1">
        <v>0.0</v>
      </c>
      <c r="EI367" s="1">
        <v>1.663733658536585</v>
      </c>
      <c r="EJ367" s="1">
        <v>-0.4019822299651549</v>
      </c>
      <c r="EK367" s="1">
        <v>0.04227371037718519</v>
      </c>
      <c r="EL367" s="1">
        <v>0.0</v>
      </c>
      <c r="EM367" s="1">
        <v>1.96072659191277</v>
      </c>
      <c r="EN367" s="1">
        <v>-0.0271565283765527</v>
      </c>
      <c r="EO367" s="1">
        <v>0.002247271045643815</v>
      </c>
      <c r="EP367" s="1">
        <v>1.0</v>
      </c>
      <c r="EQ367" s="1">
        <v>1.0</v>
      </c>
      <c r="ER367" s="1">
        <v>6.0</v>
      </c>
      <c r="ES367" s="1" t="s">
        <v>433</v>
      </c>
      <c r="ET367" s="1">
        <v>2.9439</v>
      </c>
      <c r="EU367" s="1">
        <v>2.80119</v>
      </c>
      <c r="EV367" s="1">
        <v>0.232404</v>
      </c>
      <c r="EW367" s="1">
        <v>0.236268</v>
      </c>
      <c r="EX367" s="1">
        <v>0.117835</v>
      </c>
      <c r="EY367" s="1">
        <v>0.11289</v>
      </c>
      <c r="EZ367" s="1">
        <v>15764.8</v>
      </c>
      <c r="FA367" s="1">
        <v>16447.0</v>
      </c>
      <c r="FB367" s="1">
        <v>23878.3</v>
      </c>
      <c r="FC367" s="1">
        <v>25055.5</v>
      </c>
      <c r="FD367" s="1">
        <v>33715.8</v>
      </c>
      <c r="FE367" s="1">
        <v>35492.1</v>
      </c>
      <c r="FF367" s="1">
        <v>43525.7</v>
      </c>
      <c r="FG367" s="1">
        <v>46314.0</v>
      </c>
      <c r="FH367" s="1">
        <v>1.93078</v>
      </c>
      <c r="FI367" s="1">
        <v>1.89928</v>
      </c>
      <c r="FJ367" s="1">
        <v>0.138</v>
      </c>
      <c r="FK367" s="1">
        <v>0.0</v>
      </c>
      <c r="FL367" s="1">
        <v>29.3052</v>
      </c>
      <c r="FM367" s="1">
        <v>999.9</v>
      </c>
      <c r="FN367" s="1">
        <v>65.8</v>
      </c>
      <c r="FO367" s="1">
        <v>32.8</v>
      </c>
      <c r="FP367" s="1">
        <v>32.9813</v>
      </c>
      <c r="FQ367" s="1">
        <v>64.0609</v>
      </c>
      <c r="FR367" s="1">
        <v>26.9151</v>
      </c>
      <c r="FS367" s="1">
        <v>1.0</v>
      </c>
      <c r="FT367" s="1">
        <v>0.269113</v>
      </c>
      <c r="FU367" s="1">
        <v>0.451699</v>
      </c>
      <c r="FV367" s="1">
        <v>20.3234</v>
      </c>
      <c r="FW367" s="1">
        <v>5.2107</v>
      </c>
      <c r="FX367" s="1">
        <v>11.9056</v>
      </c>
      <c r="FY367" s="1">
        <v>5.00325</v>
      </c>
      <c r="FZ367" s="1">
        <v>3.28993</v>
      </c>
      <c r="GA367" s="1">
        <v>9999.0</v>
      </c>
      <c r="GB367" s="1">
        <v>9999.0</v>
      </c>
      <c r="GC367" s="1">
        <v>9999.0</v>
      </c>
      <c r="GD367" s="1">
        <v>999.9</v>
      </c>
      <c r="GE367" s="1">
        <v>1.85949</v>
      </c>
      <c r="GF367" s="1">
        <v>1.85448</v>
      </c>
      <c r="GG367" s="1">
        <v>1.85771</v>
      </c>
      <c r="GH367" s="1">
        <v>1.85608</v>
      </c>
      <c r="GI367" s="1">
        <v>1.85487</v>
      </c>
      <c r="GJ367" s="1">
        <v>1.85457</v>
      </c>
      <c r="GK367" s="1">
        <v>1.85319</v>
      </c>
      <c r="GL367" s="1">
        <v>1.85638</v>
      </c>
      <c r="GM367" s="1">
        <v>0.0</v>
      </c>
      <c r="GN367" s="1">
        <v>0.0</v>
      </c>
      <c r="GO367" s="1">
        <v>0.0</v>
      </c>
      <c r="GP367" s="1">
        <v>0.0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0.0</v>
      </c>
      <c r="GX367" s="1">
        <v>100.0</v>
      </c>
      <c r="GY367" s="1">
        <v>100.0</v>
      </c>
      <c r="GZ367" s="1">
        <v>2.84</v>
      </c>
      <c r="HA367" s="1">
        <v>0.0131</v>
      </c>
      <c r="HB367" s="1">
        <v>0.4456844362221581</v>
      </c>
      <c r="HC367" s="1">
        <v>0.002809866934308161</v>
      </c>
      <c r="HD367" s="1">
        <v>-1.127031966113555E-6</v>
      </c>
      <c r="HE367" s="1">
        <v>1.768598670541231E-10</v>
      </c>
      <c r="HF367" s="1">
        <v>-0.06730217437184942</v>
      </c>
      <c r="HG367" s="1">
        <v>0.01081145868756639</v>
      </c>
      <c r="HH367" s="1">
        <v>-3.689364805754238E-4</v>
      </c>
      <c r="HI367" s="1">
        <v>2.919854880483278E-6</v>
      </c>
      <c r="HJ367" s="1">
        <v>2.0</v>
      </c>
      <c r="HK367" s="1">
        <v>2136.0</v>
      </c>
      <c r="HL367" s="1">
        <v>3.0</v>
      </c>
      <c r="HM367" s="1">
        <v>30.0</v>
      </c>
      <c r="HN367" s="1">
        <v>10.2</v>
      </c>
      <c r="HO367" s="1">
        <v>10.1</v>
      </c>
      <c r="HP367" s="1">
        <v>3.44971</v>
      </c>
      <c r="HQ367" s="1">
        <v>2.27539</v>
      </c>
      <c r="HR367" s="1">
        <v>1.4978</v>
      </c>
      <c r="HS367" s="1">
        <v>2.29736</v>
      </c>
      <c r="HT367" s="1">
        <v>1.54785</v>
      </c>
      <c r="HU367" s="1">
        <v>2.24365</v>
      </c>
      <c r="HV367" s="1">
        <v>36.2694</v>
      </c>
      <c r="HW367" s="1">
        <v>15.2703</v>
      </c>
      <c r="HX367" s="1">
        <v>18.0</v>
      </c>
      <c r="HY367" s="1">
        <v>471.216</v>
      </c>
      <c r="HZ367" s="1">
        <v>513.355</v>
      </c>
      <c r="IA367" s="1">
        <v>28.8021</v>
      </c>
      <c r="IB367" s="1">
        <v>30.5469</v>
      </c>
      <c r="IC367" s="1">
        <v>30.0002</v>
      </c>
      <c r="ID367" s="1">
        <v>30.3322</v>
      </c>
      <c r="IE367" s="1">
        <v>30.424</v>
      </c>
      <c r="IF367" s="1">
        <v>69.0697</v>
      </c>
      <c r="IG367" s="1">
        <v>26.0004</v>
      </c>
      <c r="IH367" s="1">
        <v>35.7874</v>
      </c>
      <c r="II367" s="1">
        <v>28.8003</v>
      </c>
      <c r="IJ367" s="1">
        <v>1789.01</v>
      </c>
      <c r="IK367" s="1">
        <v>25.5053</v>
      </c>
      <c r="IL367" s="1">
        <v>100.658</v>
      </c>
      <c r="IM367" s="1">
        <v>100.377</v>
      </c>
      <c r="IN367" s="1" t="s">
        <v>365</v>
      </c>
    </row>
    <row r="368" ht="15.75" customHeight="1">
      <c r="A368" s="1">
        <v>352.0</v>
      </c>
      <c r="B368" s="1">
        <v>1.6604003561E9</v>
      </c>
      <c r="C368" s="1">
        <v>632.0</v>
      </c>
      <c r="D368" s="1" t="s">
        <v>1048</v>
      </c>
      <c r="E368" s="1" t="s">
        <v>1049</v>
      </c>
      <c r="F368" s="1">
        <v>1.0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1.6604003481E9</v>
      </c>
      <c r="O368" s="1">
        <f t="shared" si="1"/>
        <v>0.001389704262</v>
      </c>
      <c r="P368" s="1">
        <f t="shared" si="2"/>
        <v>1.389704262</v>
      </c>
      <c r="Q368" s="1">
        <f t="shared" si="3"/>
        <v>6.660357375</v>
      </c>
      <c r="R368" s="1">
        <f t="shared" si="4"/>
        <v>1677.513125</v>
      </c>
      <c r="S368" s="1">
        <f t="shared" si="5"/>
        <v>1470.084011</v>
      </c>
      <c r="T368" s="1">
        <f t="shared" si="6"/>
        <v>146.6698632</v>
      </c>
      <c r="U368" s="1">
        <f t="shared" si="7"/>
        <v>167.3650068</v>
      </c>
      <c r="V368" s="1">
        <f t="shared" si="8"/>
        <v>0.06901053335</v>
      </c>
      <c r="W368" s="1">
        <f t="shared" si="9"/>
        <v>2.923072361</v>
      </c>
      <c r="X368" s="1">
        <f t="shared" si="10"/>
        <v>0.06811802121</v>
      </c>
      <c r="Y368" s="1">
        <f t="shared" si="11"/>
        <v>0.04265299018</v>
      </c>
      <c r="Z368" s="1">
        <f t="shared" si="12"/>
        <v>321.5126888</v>
      </c>
      <c r="AA368" s="1">
        <f t="shared" si="13"/>
        <v>32.54030684</v>
      </c>
      <c r="AB368" s="1">
        <f t="shared" si="14"/>
        <v>31.5531375</v>
      </c>
      <c r="AC368" s="1">
        <f t="shared" si="15"/>
        <v>4.655630083</v>
      </c>
      <c r="AD368" s="1">
        <f t="shared" si="16"/>
        <v>59.71838158</v>
      </c>
      <c r="AE368" s="1">
        <f t="shared" si="17"/>
        <v>2.695169735</v>
      </c>
      <c r="AF368" s="1">
        <f t="shared" si="18"/>
        <v>4.513132579</v>
      </c>
      <c r="AG368" s="1">
        <f t="shared" si="19"/>
        <v>1.960460348</v>
      </c>
      <c r="AH368" s="1">
        <f t="shared" si="20"/>
        <v>-61.28595795</v>
      </c>
      <c r="AI368" s="1">
        <f t="shared" si="21"/>
        <v>-86.09364911</v>
      </c>
      <c r="AJ368" s="1">
        <f t="shared" si="22"/>
        <v>-6.632285855</v>
      </c>
      <c r="AK368" s="1">
        <f t="shared" si="23"/>
        <v>167.5007958</v>
      </c>
      <c r="AL368" s="1">
        <f t="shared" si="24"/>
        <v>38.02402294</v>
      </c>
      <c r="AM368" s="1">
        <f t="shared" si="25"/>
        <v>1.404400578</v>
      </c>
      <c r="AN368" s="1">
        <f t="shared" si="26"/>
        <v>6.660357375</v>
      </c>
      <c r="AO368" s="1">
        <v>1797.440004403964</v>
      </c>
      <c r="AP368" s="1">
        <v>1762.745090909089</v>
      </c>
      <c r="AQ368" s="1">
        <v>5.164741723997459</v>
      </c>
      <c r="AR368" s="1">
        <v>65.10273567100046</v>
      </c>
      <c r="AS368" s="1">
        <f t="shared" si="27"/>
        <v>1.389704262</v>
      </c>
      <c r="AT368" s="1">
        <v>25.40367428783962</v>
      </c>
      <c r="AU368" s="1">
        <v>27.02333999999999</v>
      </c>
      <c r="AV368" s="1">
        <v>3.645798060642236E-4</v>
      </c>
      <c r="AW368" s="1">
        <v>83.61530632147979</v>
      </c>
      <c r="AX368" s="1">
        <v>20.0</v>
      </c>
      <c r="AY368" s="1">
        <v>4.0</v>
      </c>
      <c r="AZ368" s="1">
        <f t="shared" si="28"/>
        <v>1</v>
      </c>
      <c r="BA368" s="1">
        <f t="shared" si="29"/>
        <v>0</v>
      </c>
      <c r="BB368" s="1">
        <f t="shared" si="30"/>
        <v>51988.63894</v>
      </c>
      <c r="BC368" s="1">
        <f t="shared" si="31"/>
        <v>1999.975625</v>
      </c>
      <c r="BD368" s="1">
        <f t="shared" si="32"/>
        <v>1681.179825</v>
      </c>
      <c r="BE368" s="1">
        <f t="shared" si="33"/>
        <v>0.8406001573</v>
      </c>
      <c r="BF368" s="1">
        <f t="shared" si="34"/>
        <v>0.1607583036</v>
      </c>
      <c r="BG368" s="1">
        <v>6.0</v>
      </c>
      <c r="BH368" s="1">
        <v>0.5</v>
      </c>
      <c r="BI368" s="1" t="s">
        <v>355</v>
      </c>
      <c r="BJ368" s="1">
        <v>2.0</v>
      </c>
      <c r="BK368" s="1" t="b">
        <v>1</v>
      </c>
      <c r="BL368" s="1">
        <v>1.6604003481E9</v>
      </c>
      <c r="BM368" s="1">
        <v>1677.513125</v>
      </c>
      <c r="BN368" s="1">
        <v>1725.95375</v>
      </c>
      <c r="BO368" s="1">
        <v>27.01390625</v>
      </c>
      <c r="BP368" s="1">
        <v>25.37466875</v>
      </c>
      <c r="BQ368" s="1">
        <v>1674.690625</v>
      </c>
      <c r="BR368" s="1">
        <v>27.000775</v>
      </c>
      <c r="BS368" s="1">
        <v>500.15775</v>
      </c>
      <c r="BT368" s="1">
        <v>99.6697125</v>
      </c>
      <c r="BU368" s="1">
        <v>0.1000027625</v>
      </c>
      <c r="BV368" s="1">
        <v>31.00681875</v>
      </c>
      <c r="BW368" s="1">
        <v>31.5531375</v>
      </c>
      <c r="BX368" s="1">
        <v>999.9</v>
      </c>
      <c r="BY368" s="1">
        <v>0.0</v>
      </c>
      <c r="BZ368" s="1">
        <v>0.0</v>
      </c>
      <c r="CA368" s="1">
        <v>9996.138125</v>
      </c>
      <c r="CB368" s="1">
        <v>0.0</v>
      </c>
      <c r="CC368" s="1">
        <v>27.23461875</v>
      </c>
      <c r="CD368" s="1">
        <v>-48.44123125</v>
      </c>
      <c r="CE368" s="1">
        <v>1724.08625</v>
      </c>
      <c r="CF368" s="1">
        <v>1770.89</v>
      </c>
      <c r="CG368" s="1">
        <v>1.639226875</v>
      </c>
      <c r="CH368" s="1">
        <v>1725.95375</v>
      </c>
      <c r="CI368" s="1">
        <v>25.37466875</v>
      </c>
      <c r="CJ368" s="1">
        <v>2.692469375</v>
      </c>
      <c r="CK368" s="1">
        <v>2.529086875</v>
      </c>
      <c r="CL368" s="1">
        <v>22.2392125</v>
      </c>
      <c r="CM368" s="1">
        <v>21.2149125</v>
      </c>
      <c r="CN368" s="1">
        <v>1999.975625</v>
      </c>
      <c r="CO368" s="1">
        <v>0.9799941249999999</v>
      </c>
      <c r="CP368" s="1">
        <v>0.0200060125</v>
      </c>
      <c r="CQ368" s="1">
        <v>0.0</v>
      </c>
      <c r="CR368" s="1">
        <v>2.5354375</v>
      </c>
      <c r="CS368" s="1">
        <v>0.0</v>
      </c>
      <c r="CT368" s="1">
        <v>23195.35625</v>
      </c>
      <c r="CU368" s="1">
        <v>17412.10625</v>
      </c>
      <c r="CV368" s="1">
        <v>40.819875</v>
      </c>
      <c r="CW368" s="1">
        <v>41.71062499999999</v>
      </c>
      <c r="CX368" s="1">
        <v>40.75</v>
      </c>
      <c r="CY368" s="1">
        <v>40.187</v>
      </c>
      <c r="CZ368" s="1">
        <v>40.902125</v>
      </c>
      <c r="DA368" s="1">
        <v>1959.965625</v>
      </c>
      <c r="DB368" s="1">
        <v>40.01</v>
      </c>
      <c r="DC368" s="1">
        <v>0.0</v>
      </c>
      <c r="DD368" s="1">
        <v>1.6604003538E9</v>
      </c>
      <c r="DE368" s="1">
        <v>0.0</v>
      </c>
      <c r="DF368" s="1">
        <v>1.6603997476E9</v>
      </c>
      <c r="DG368" s="1" t="s">
        <v>356</v>
      </c>
      <c r="DH368" s="1">
        <v>1.6603997421E9</v>
      </c>
      <c r="DI368" s="1">
        <v>1.6603997476E9</v>
      </c>
      <c r="DJ368" s="1">
        <v>1.0</v>
      </c>
      <c r="DK368" s="1">
        <v>0.077</v>
      </c>
      <c r="DL368" s="1">
        <v>-0.022</v>
      </c>
      <c r="DM368" s="1">
        <v>1.398</v>
      </c>
      <c r="DN368" s="1">
        <v>0.017</v>
      </c>
      <c r="DO368" s="1">
        <v>400.0</v>
      </c>
      <c r="DP368" s="1">
        <v>25.0</v>
      </c>
      <c r="DQ368" s="1">
        <v>0.31</v>
      </c>
      <c r="DR368" s="1">
        <v>0.07</v>
      </c>
      <c r="DS368" s="1">
        <v>6.578532157372613</v>
      </c>
      <c r="DT368" s="1">
        <v>0.5099771996559234</v>
      </c>
      <c r="DU368" s="1">
        <v>0.1740083394590877</v>
      </c>
      <c r="DV368" s="1">
        <v>0.0</v>
      </c>
      <c r="DW368" s="1">
        <v>37.99648276003446</v>
      </c>
      <c r="DX368" s="1">
        <v>1.630378661341642</v>
      </c>
      <c r="DY368" s="1">
        <v>0.1460418419982723</v>
      </c>
      <c r="DZ368" s="1">
        <v>0.0</v>
      </c>
      <c r="EA368" s="1">
        <v>-48.4128870967742</v>
      </c>
      <c r="EB368" s="1">
        <v>-2.033699999999916</v>
      </c>
      <c r="EC368" s="1">
        <v>0.1797625866954582</v>
      </c>
      <c r="ED368" s="1">
        <v>0.0</v>
      </c>
      <c r="EE368" s="1">
        <v>1470.591745008616</v>
      </c>
      <c r="EF368" s="1">
        <v>247.1411454157866</v>
      </c>
      <c r="EG368" s="1">
        <v>18.22316059170567</v>
      </c>
      <c r="EH368" s="1">
        <v>0.0</v>
      </c>
      <c r="EI368" s="1">
        <v>1.663733658536585</v>
      </c>
      <c r="EJ368" s="1">
        <v>-0.4019822299651549</v>
      </c>
      <c r="EK368" s="1">
        <v>0.04227371037718519</v>
      </c>
      <c r="EL368" s="1">
        <v>0.0</v>
      </c>
      <c r="EM368" s="1">
        <v>1.96072659191277</v>
      </c>
      <c r="EN368" s="1">
        <v>-0.0271565283765527</v>
      </c>
      <c r="EO368" s="1">
        <v>0.002247271045643815</v>
      </c>
      <c r="EP368" s="1">
        <v>1.0</v>
      </c>
      <c r="EQ368" s="1">
        <v>1.0</v>
      </c>
      <c r="ER368" s="1">
        <v>6.0</v>
      </c>
      <c r="ES368" s="1" t="s">
        <v>433</v>
      </c>
      <c r="ET368" s="1">
        <v>2.94397</v>
      </c>
      <c r="EU368" s="1">
        <v>2.8012</v>
      </c>
      <c r="EV368" s="1">
        <v>0.232797</v>
      </c>
      <c r="EW368" s="1">
        <v>0.236658</v>
      </c>
      <c r="EX368" s="1">
        <v>0.11783</v>
      </c>
      <c r="EY368" s="1">
        <v>0.112892</v>
      </c>
      <c r="EZ368" s="1">
        <v>15756.8</v>
      </c>
      <c r="FA368" s="1">
        <v>16438.6</v>
      </c>
      <c r="FB368" s="1">
        <v>23878.4</v>
      </c>
      <c r="FC368" s="1">
        <v>25055.6</v>
      </c>
      <c r="FD368" s="1">
        <v>33716.2</v>
      </c>
      <c r="FE368" s="1">
        <v>35492.3</v>
      </c>
      <c r="FF368" s="1">
        <v>43525.9</v>
      </c>
      <c r="FG368" s="1">
        <v>46314.2</v>
      </c>
      <c r="FH368" s="1">
        <v>1.93072</v>
      </c>
      <c r="FI368" s="1">
        <v>1.89935</v>
      </c>
      <c r="FJ368" s="1">
        <v>0.138231</v>
      </c>
      <c r="FK368" s="1">
        <v>0.0</v>
      </c>
      <c r="FL368" s="1">
        <v>29.3052</v>
      </c>
      <c r="FM368" s="1">
        <v>999.9</v>
      </c>
      <c r="FN368" s="1">
        <v>65.8</v>
      </c>
      <c r="FO368" s="1">
        <v>32.8</v>
      </c>
      <c r="FP368" s="1">
        <v>32.9817</v>
      </c>
      <c r="FQ368" s="1">
        <v>64.0809</v>
      </c>
      <c r="FR368" s="1">
        <v>26.0857</v>
      </c>
      <c r="FS368" s="1">
        <v>1.0</v>
      </c>
      <c r="FT368" s="1">
        <v>0.269121</v>
      </c>
      <c r="FU368" s="1">
        <v>0.452421</v>
      </c>
      <c r="FV368" s="1">
        <v>20.3235</v>
      </c>
      <c r="FW368" s="1">
        <v>5.2107</v>
      </c>
      <c r="FX368" s="1">
        <v>11.9054</v>
      </c>
      <c r="FY368" s="1">
        <v>5.0032</v>
      </c>
      <c r="FZ368" s="1">
        <v>3.2899</v>
      </c>
      <c r="GA368" s="1">
        <v>9999.0</v>
      </c>
      <c r="GB368" s="1">
        <v>9999.0</v>
      </c>
      <c r="GC368" s="1">
        <v>9999.0</v>
      </c>
      <c r="GD368" s="1">
        <v>999.9</v>
      </c>
      <c r="GE368" s="1">
        <v>1.85949</v>
      </c>
      <c r="GF368" s="1">
        <v>1.85446</v>
      </c>
      <c r="GG368" s="1">
        <v>1.85771</v>
      </c>
      <c r="GH368" s="1">
        <v>1.85608</v>
      </c>
      <c r="GI368" s="1">
        <v>1.85486</v>
      </c>
      <c r="GJ368" s="1">
        <v>1.85456</v>
      </c>
      <c r="GK368" s="1">
        <v>1.85319</v>
      </c>
      <c r="GL368" s="1">
        <v>1.85638</v>
      </c>
      <c r="GM368" s="1">
        <v>0.0</v>
      </c>
      <c r="GN368" s="1">
        <v>0.0</v>
      </c>
      <c r="GO368" s="1">
        <v>0.0</v>
      </c>
      <c r="GP368" s="1">
        <v>0.0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0.0</v>
      </c>
      <c r="GX368" s="1">
        <v>100.0</v>
      </c>
      <c r="GY368" s="1">
        <v>100.0</v>
      </c>
      <c r="GZ368" s="1">
        <v>2.84</v>
      </c>
      <c r="HA368" s="1">
        <v>0.0131</v>
      </c>
      <c r="HB368" s="1">
        <v>0.4456844362221581</v>
      </c>
      <c r="HC368" s="1">
        <v>0.002809866934308161</v>
      </c>
      <c r="HD368" s="1">
        <v>-1.127031966113555E-6</v>
      </c>
      <c r="HE368" s="1">
        <v>1.768598670541231E-10</v>
      </c>
      <c r="HF368" s="1">
        <v>-0.06730217437184942</v>
      </c>
      <c r="HG368" s="1">
        <v>0.01081145868756639</v>
      </c>
      <c r="HH368" s="1">
        <v>-3.689364805754238E-4</v>
      </c>
      <c r="HI368" s="1">
        <v>2.919854880483278E-6</v>
      </c>
      <c r="HJ368" s="1">
        <v>2.0</v>
      </c>
      <c r="HK368" s="1">
        <v>2136.0</v>
      </c>
      <c r="HL368" s="1">
        <v>3.0</v>
      </c>
      <c r="HM368" s="1">
        <v>30.0</v>
      </c>
      <c r="HN368" s="1">
        <v>10.2</v>
      </c>
      <c r="HO368" s="1">
        <v>10.1</v>
      </c>
      <c r="HP368" s="1">
        <v>3.45459</v>
      </c>
      <c r="HQ368" s="1">
        <v>2.25952</v>
      </c>
      <c r="HR368" s="1">
        <v>1.4978</v>
      </c>
      <c r="HS368" s="1">
        <v>2.29736</v>
      </c>
      <c r="HT368" s="1">
        <v>1.54785</v>
      </c>
      <c r="HU368" s="1">
        <v>2.34253</v>
      </c>
      <c r="HV368" s="1">
        <v>36.2694</v>
      </c>
      <c r="HW368" s="1">
        <v>15.2966</v>
      </c>
      <c r="HX368" s="1">
        <v>18.0</v>
      </c>
      <c r="HY368" s="1">
        <v>471.191</v>
      </c>
      <c r="HZ368" s="1">
        <v>513.406</v>
      </c>
      <c r="IA368" s="1">
        <v>28.8008</v>
      </c>
      <c r="IB368" s="1">
        <v>30.5469</v>
      </c>
      <c r="IC368" s="1">
        <v>30.0002</v>
      </c>
      <c r="ID368" s="1">
        <v>30.3327</v>
      </c>
      <c r="IE368" s="1">
        <v>30.424</v>
      </c>
      <c r="IF368" s="1">
        <v>69.1691</v>
      </c>
      <c r="IG368" s="1">
        <v>25.711</v>
      </c>
      <c r="IH368" s="1">
        <v>35.7874</v>
      </c>
      <c r="II368" s="1">
        <v>28.8003</v>
      </c>
      <c r="IJ368" s="1">
        <v>1799.08</v>
      </c>
      <c r="IK368" s="1">
        <v>25.5138</v>
      </c>
      <c r="IL368" s="1">
        <v>100.658</v>
      </c>
      <c r="IM368" s="1">
        <v>100.377</v>
      </c>
      <c r="IN368" s="1" t="s">
        <v>365</v>
      </c>
    </row>
    <row r="369" ht="15.75" customHeight="1">
      <c r="A369" s="1">
        <v>353.0</v>
      </c>
      <c r="B369" s="1">
        <v>1.6604003571E9</v>
      </c>
      <c r="C369" s="1">
        <v>633.0</v>
      </c>
      <c r="D369" s="1" t="s">
        <v>1050</v>
      </c>
      <c r="E369" s="1" t="s">
        <v>1051</v>
      </c>
      <c r="F369" s="1">
        <v>1.0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1.660400349599999E9</v>
      </c>
      <c r="O369" s="1">
        <f t="shared" si="1"/>
        <v>0.001387749888</v>
      </c>
      <c r="P369" s="1">
        <f t="shared" si="2"/>
        <v>1.387749888</v>
      </c>
      <c r="Q369" s="1">
        <f t="shared" si="3"/>
        <v>6.713715124</v>
      </c>
      <c r="R369" s="1">
        <f t="shared" si="4"/>
        <v>1685.026667</v>
      </c>
      <c r="S369" s="1">
        <f t="shared" si="5"/>
        <v>1475.933467</v>
      </c>
      <c r="T369" s="1">
        <f t="shared" si="6"/>
        <v>147.2530206</v>
      </c>
      <c r="U369" s="1">
        <f t="shared" si="7"/>
        <v>168.114127</v>
      </c>
      <c r="V369" s="1">
        <f t="shared" si="8"/>
        <v>0.06892118366</v>
      </c>
      <c r="W369" s="1">
        <f t="shared" si="9"/>
        <v>2.9229265</v>
      </c>
      <c r="X369" s="1">
        <f t="shared" si="10"/>
        <v>0.06803092125</v>
      </c>
      <c r="Y369" s="1">
        <f t="shared" si="11"/>
        <v>0.04259835418</v>
      </c>
      <c r="Z369" s="1">
        <f t="shared" si="12"/>
        <v>321.5142382</v>
      </c>
      <c r="AA369" s="1">
        <f t="shared" si="13"/>
        <v>32.54107601</v>
      </c>
      <c r="AB369" s="1">
        <f t="shared" si="14"/>
        <v>31.55314</v>
      </c>
      <c r="AC369" s="1">
        <f t="shared" si="15"/>
        <v>4.655630744</v>
      </c>
      <c r="AD369" s="1">
        <f t="shared" si="16"/>
        <v>59.72352566</v>
      </c>
      <c r="AE369" s="1">
        <f t="shared" si="17"/>
        <v>2.695429748</v>
      </c>
      <c r="AF369" s="1">
        <f t="shared" si="18"/>
        <v>4.513179217</v>
      </c>
      <c r="AG369" s="1">
        <f t="shared" si="19"/>
        <v>1.960200996</v>
      </c>
      <c r="AH369" s="1">
        <f t="shared" si="20"/>
        <v>-61.19977005</v>
      </c>
      <c r="AI369" s="1">
        <f t="shared" si="21"/>
        <v>-86.06118547</v>
      </c>
      <c r="AJ369" s="1">
        <f t="shared" si="22"/>
        <v>-6.63012184</v>
      </c>
      <c r="AK369" s="1">
        <f t="shared" si="23"/>
        <v>167.6231608</v>
      </c>
      <c r="AL369" s="1">
        <f t="shared" si="24"/>
        <v>38.04843463</v>
      </c>
      <c r="AM369" s="1">
        <f t="shared" si="25"/>
        <v>1.400504172</v>
      </c>
      <c r="AN369" s="1">
        <f t="shared" si="26"/>
        <v>6.713715124</v>
      </c>
      <c r="AO369" s="1">
        <v>1802.651627504273</v>
      </c>
      <c r="AP369" s="1">
        <v>1767.907757575757</v>
      </c>
      <c r="AQ369" s="1">
        <v>5.161399559332507</v>
      </c>
      <c r="AR369" s="1">
        <v>65.10273567100046</v>
      </c>
      <c r="AS369" s="1">
        <f t="shared" si="27"/>
        <v>1.387749888</v>
      </c>
      <c r="AT369" s="1">
        <v>25.40318088879821</v>
      </c>
      <c r="AU369" s="1">
        <v>27.02117333333333</v>
      </c>
      <c r="AV369" s="1">
        <v>2.761222106213607E-4</v>
      </c>
      <c r="AW369" s="1">
        <v>83.61530632147979</v>
      </c>
      <c r="AX369" s="1">
        <v>19.0</v>
      </c>
      <c r="AY369" s="1">
        <v>4.0</v>
      </c>
      <c r="AZ369" s="1">
        <f t="shared" si="28"/>
        <v>1</v>
      </c>
      <c r="BA369" s="1">
        <f t="shared" si="29"/>
        <v>0</v>
      </c>
      <c r="BB369" s="1">
        <f t="shared" si="30"/>
        <v>51984.45038</v>
      </c>
      <c r="BC369" s="1">
        <f t="shared" si="31"/>
        <v>1999.985333</v>
      </c>
      <c r="BD369" s="1">
        <f t="shared" si="32"/>
        <v>1681.18798</v>
      </c>
      <c r="BE369" s="1">
        <f t="shared" si="33"/>
        <v>0.8406001544</v>
      </c>
      <c r="BF369" s="1">
        <f t="shared" si="34"/>
        <v>0.160758298</v>
      </c>
      <c r="BG369" s="1">
        <v>6.0</v>
      </c>
      <c r="BH369" s="1">
        <v>0.5</v>
      </c>
      <c r="BI369" s="1" t="s">
        <v>355</v>
      </c>
      <c r="BJ369" s="1">
        <v>2.0</v>
      </c>
      <c r="BK369" s="1" t="b">
        <v>1</v>
      </c>
      <c r="BL369" s="1">
        <v>1.660400349599999E9</v>
      </c>
      <c r="BM369" s="1">
        <v>1685.026666666667</v>
      </c>
      <c r="BN369" s="1">
        <v>1733.502</v>
      </c>
      <c r="BO369" s="1">
        <v>27.01659333333334</v>
      </c>
      <c r="BP369" s="1">
        <v>25.38188666666667</v>
      </c>
      <c r="BQ369" s="1">
        <v>1682.2</v>
      </c>
      <c r="BR369" s="1">
        <v>27.00346666666667</v>
      </c>
      <c r="BS369" s="1">
        <v>500.1511333333334</v>
      </c>
      <c r="BT369" s="1">
        <v>99.66941999999999</v>
      </c>
      <c r="BU369" s="1">
        <v>0.09999632</v>
      </c>
      <c r="BV369" s="1">
        <v>31.007</v>
      </c>
      <c r="BW369" s="1">
        <v>31.55314</v>
      </c>
      <c r="BX369" s="1">
        <v>999.8999999999999</v>
      </c>
      <c r="BY369" s="1">
        <v>0.0</v>
      </c>
      <c r="BZ369" s="1">
        <v>0.0</v>
      </c>
      <c r="CA369" s="1">
        <v>9995.335333333333</v>
      </c>
      <c r="CB369" s="1">
        <v>0.0</v>
      </c>
      <c r="CC369" s="1">
        <v>27.35311333333334</v>
      </c>
      <c r="CD369" s="1">
        <v>-48.47616666666667</v>
      </c>
      <c r="CE369" s="1">
        <v>1731.813333333333</v>
      </c>
      <c r="CF369" s="1">
        <v>1778.648</v>
      </c>
      <c r="CG369" s="1">
        <v>1.634692666666667</v>
      </c>
      <c r="CH369" s="1">
        <v>1733.502</v>
      </c>
      <c r="CI369" s="1">
        <v>25.38188666666667</v>
      </c>
      <c r="CJ369" s="1">
        <v>2.692729333333333</v>
      </c>
      <c r="CK369" s="1">
        <v>2.529798666666666</v>
      </c>
      <c r="CL369" s="1">
        <v>22.24079333333333</v>
      </c>
      <c r="CM369" s="1">
        <v>21.21950666666667</v>
      </c>
      <c r="CN369" s="1">
        <v>1999.985333333334</v>
      </c>
      <c r="CO369" s="1">
        <v>0.9799942</v>
      </c>
      <c r="CP369" s="1">
        <v>0.02000594</v>
      </c>
      <c r="CQ369" s="1">
        <v>0.0</v>
      </c>
      <c r="CR369" s="1">
        <v>2.5492</v>
      </c>
      <c r="CS369" s="1">
        <v>0.0</v>
      </c>
      <c r="CT369" s="1">
        <v>23194.25333333333</v>
      </c>
      <c r="CU369" s="1">
        <v>17412.19333333333</v>
      </c>
      <c r="CV369" s="1">
        <v>40.8204</v>
      </c>
      <c r="CW369" s="1">
        <v>41.708</v>
      </c>
      <c r="CX369" s="1">
        <v>40.75</v>
      </c>
      <c r="CY369" s="1">
        <v>40.187</v>
      </c>
      <c r="CZ369" s="1">
        <v>40.90806666666667</v>
      </c>
      <c r="DA369" s="1">
        <v>1959.975333333333</v>
      </c>
      <c r="DB369" s="1">
        <v>40.01</v>
      </c>
      <c r="DC369" s="1">
        <v>0.0</v>
      </c>
      <c r="DD369" s="1">
        <v>1.660400355E9</v>
      </c>
      <c r="DE369" s="1">
        <v>0.0</v>
      </c>
      <c r="DF369" s="1">
        <v>1.6603997476E9</v>
      </c>
      <c r="DG369" s="1" t="s">
        <v>356</v>
      </c>
      <c r="DH369" s="1">
        <v>1.6603997421E9</v>
      </c>
      <c r="DI369" s="1">
        <v>1.6603997476E9</v>
      </c>
      <c r="DJ369" s="1">
        <v>1.0</v>
      </c>
      <c r="DK369" s="1">
        <v>0.077</v>
      </c>
      <c r="DL369" s="1">
        <v>-0.022</v>
      </c>
      <c r="DM369" s="1">
        <v>1.398</v>
      </c>
      <c r="DN369" s="1">
        <v>0.017</v>
      </c>
      <c r="DO369" s="1">
        <v>400.0</v>
      </c>
      <c r="DP369" s="1">
        <v>25.0</v>
      </c>
      <c r="DQ369" s="1">
        <v>0.31</v>
      </c>
      <c r="DR369" s="1">
        <v>0.07</v>
      </c>
      <c r="DS369" s="1">
        <v>6.572364917372665</v>
      </c>
      <c r="DT369" s="1">
        <v>0.7835038103652197</v>
      </c>
      <c r="DU369" s="1">
        <v>0.1672723669299739</v>
      </c>
      <c r="DV369" s="1">
        <v>0.0</v>
      </c>
      <c r="DW369" s="1">
        <v>38.02294337917783</v>
      </c>
      <c r="DX369" s="1">
        <v>1.71641089371641</v>
      </c>
      <c r="DY369" s="1">
        <v>0.1520328283294876</v>
      </c>
      <c r="DZ369" s="1">
        <v>0.0</v>
      </c>
      <c r="EA369" s="1">
        <v>-48.45799999999999</v>
      </c>
      <c r="EB369" s="1">
        <v>-2.382294994438233</v>
      </c>
      <c r="EC369" s="1">
        <v>0.1922914732032249</v>
      </c>
      <c r="ED369" s="1">
        <v>0.0</v>
      </c>
      <c r="EE369" s="1">
        <v>1476.079956966257</v>
      </c>
      <c r="EF369" s="1">
        <v>242.1305337665973</v>
      </c>
      <c r="EG369" s="1">
        <v>18.39309682730543</v>
      </c>
      <c r="EH369" s="1">
        <v>0.0</v>
      </c>
      <c r="EI369" s="1">
        <v>1.65185125</v>
      </c>
      <c r="EJ369" s="1">
        <v>-0.3146891932457785</v>
      </c>
      <c r="EK369" s="1">
        <v>0.03281416753381838</v>
      </c>
      <c r="EL369" s="1">
        <v>0.0</v>
      </c>
      <c r="EM369" s="1">
        <v>1.960446048743137</v>
      </c>
      <c r="EN369" s="1">
        <v>-0.02740074006508925</v>
      </c>
      <c r="EO369" s="1">
        <v>0.002288948714154953</v>
      </c>
      <c r="EP369" s="1">
        <v>1.0</v>
      </c>
      <c r="EQ369" s="1">
        <v>1.0</v>
      </c>
      <c r="ER369" s="1">
        <v>6.0</v>
      </c>
      <c r="ES369" s="1" t="s">
        <v>433</v>
      </c>
      <c r="ET369" s="1">
        <v>2.94392</v>
      </c>
      <c r="EU369" s="1">
        <v>2.80114</v>
      </c>
      <c r="EV369" s="1">
        <v>0.23319</v>
      </c>
      <c r="EW369" s="1">
        <v>0.237043</v>
      </c>
      <c r="EX369" s="1">
        <v>0.117824</v>
      </c>
      <c r="EY369" s="1">
        <v>0.112892</v>
      </c>
      <c r="EZ369" s="1">
        <v>15748.8</v>
      </c>
      <c r="FA369" s="1">
        <v>16430.3</v>
      </c>
      <c r="FB369" s="1">
        <v>23878.5</v>
      </c>
      <c r="FC369" s="1">
        <v>25055.6</v>
      </c>
      <c r="FD369" s="1">
        <v>33716.6</v>
      </c>
      <c r="FE369" s="1">
        <v>35492.3</v>
      </c>
      <c r="FF369" s="1">
        <v>43526.2</v>
      </c>
      <c r="FG369" s="1">
        <v>46314.2</v>
      </c>
      <c r="FH369" s="1">
        <v>1.93082</v>
      </c>
      <c r="FI369" s="1">
        <v>1.89935</v>
      </c>
      <c r="FJ369" s="1">
        <v>0.138566</v>
      </c>
      <c r="FK369" s="1">
        <v>0.0</v>
      </c>
      <c r="FL369" s="1">
        <v>29.3052</v>
      </c>
      <c r="FM369" s="1">
        <v>999.9</v>
      </c>
      <c r="FN369" s="1">
        <v>65.8</v>
      </c>
      <c r="FO369" s="1">
        <v>32.8</v>
      </c>
      <c r="FP369" s="1">
        <v>32.9817</v>
      </c>
      <c r="FQ369" s="1">
        <v>64.1909</v>
      </c>
      <c r="FR369" s="1">
        <v>26.1138</v>
      </c>
      <c r="FS369" s="1">
        <v>1.0</v>
      </c>
      <c r="FT369" s="1">
        <v>0.269065</v>
      </c>
      <c r="FU369" s="1">
        <v>0.447386</v>
      </c>
      <c r="FV369" s="1">
        <v>20.3235</v>
      </c>
      <c r="FW369" s="1">
        <v>5.2107</v>
      </c>
      <c r="FX369" s="1">
        <v>11.905</v>
      </c>
      <c r="FY369" s="1">
        <v>5.00295</v>
      </c>
      <c r="FZ369" s="1">
        <v>3.28982</v>
      </c>
      <c r="GA369" s="1">
        <v>9999.0</v>
      </c>
      <c r="GB369" s="1">
        <v>9999.0</v>
      </c>
      <c r="GC369" s="1">
        <v>9999.0</v>
      </c>
      <c r="GD369" s="1">
        <v>999.9</v>
      </c>
      <c r="GE369" s="1">
        <v>1.85947</v>
      </c>
      <c r="GF369" s="1">
        <v>1.85446</v>
      </c>
      <c r="GG369" s="1">
        <v>1.8577</v>
      </c>
      <c r="GH369" s="1">
        <v>1.85608</v>
      </c>
      <c r="GI369" s="1">
        <v>1.85486</v>
      </c>
      <c r="GJ369" s="1">
        <v>1.85456</v>
      </c>
      <c r="GK369" s="1">
        <v>1.85318</v>
      </c>
      <c r="GL369" s="1">
        <v>1.85638</v>
      </c>
      <c r="GM369" s="1">
        <v>0.0</v>
      </c>
      <c r="GN369" s="1">
        <v>0.0</v>
      </c>
      <c r="GO369" s="1">
        <v>0.0</v>
      </c>
      <c r="GP369" s="1">
        <v>0.0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0.0</v>
      </c>
      <c r="GX369" s="1">
        <v>100.0</v>
      </c>
      <c r="GY369" s="1">
        <v>100.0</v>
      </c>
      <c r="GZ369" s="1">
        <v>2.84</v>
      </c>
      <c r="HA369" s="1">
        <v>0.0131</v>
      </c>
      <c r="HB369" s="1">
        <v>0.4456844362221581</v>
      </c>
      <c r="HC369" s="1">
        <v>0.002809866934308161</v>
      </c>
      <c r="HD369" s="1">
        <v>-1.127031966113555E-6</v>
      </c>
      <c r="HE369" s="1">
        <v>1.768598670541231E-10</v>
      </c>
      <c r="HF369" s="1">
        <v>-0.06730217437184942</v>
      </c>
      <c r="HG369" s="1">
        <v>0.01081145868756639</v>
      </c>
      <c r="HH369" s="1">
        <v>-3.689364805754238E-4</v>
      </c>
      <c r="HI369" s="1">
        <v>2.919854880483278E-6</v>
      </c>
      <c r="HJ369" s="1">
        <v>2.0</v>
      </c>
      <c r="HK369" s="1">
        <v>2136.0</v>
      </c>
      <c r="HL369" s="1">
        <v>3.0</v>
      </c>
      <c r="HM369" s="1">
        <v>30.0</v>
      </c>
      <c r="HN369" s="1">
        <v>10.2</v>
      </c>
      <c r="HO369" s="1">
        <v>10.2</v>
      </c>
      <c r="HP369" s="1">
        <v>3.46558</v>
      </c>
      <c r="HQ369" s="1">
        <v>2.25342</v>
      </c>
      <c r="HR369" s="1">
        <v>1.4978</v>
      </c>
      <c r="HS369" s="1">
        <v>2.29736</v>
      </c>
      <c r="HT369" s="1">
        <v>1.54785</v>
      </c>
      <c r="HU369" s="1">
        <v>2.43896</v>
      </c>
      <c r="HV369" s="1">
        <v>36.2694</v>
      </c>
      <c r="HW369" s="1">
        <v>15.2878</v>
      </c>
      <c r="HX369" s="1">
        <v>18.0</v>
      </c>
      <c r="HY369" s="1">
        <v>471.253</v>
      </c>
      <c r="HZ369" s="1">
        <v>513.406</v>
      </c>
      <c r="IA369" s="1">
        <v>28.7997</v>
      </c>
      <c r="IB369" s="1">
        <v>30.5477</v>
      </c>
      <c r="IC369" s="1">
        <v>30.0001</v>
      </c>
      <c r="ID369" s="1">
        <v>30.3335</v>
      </c>
      <c r="IE369" s="1">
        <v>30.424</v>
      </c>
      <c r="IF369" s="1">
        <v>69.385</v>
      </c>
      <c r="IG369" s="1">
        <v>25.711</v>
      </c>
      <c r="IH369" s="1">
        <v>35.7874</v>
      </c>
      <c r="II369" s="1">
        <v>28.7915</v>
      </c>
      <c r="IJ369" s="1">
        <v>1799.08</v>
      </c>
      <c r="IK369" s="1">
        <v>25.5226</v>
      </c>
      <c r="IL369" s="1">
        <v>100.659</v>
      </c>
      <c r="IM369" s="1">
        <v>100.377</v>
      </c>
      <c r="IN369" s="1" t="s">
        <v>365</v>
      </c>
    </row>
    <row r="370" ht="15.75" customHeight="1">
      <c r="A370" s="1">
        <v>354.0</v>
      </c>
      <c r="B370" s="1">
        <v>1.6604003581E9</v>
      </c>
      <c r="C370" s="1">
        <v>634.0</v>
      </c>
      <c r="D370" s="1" t="s">
        <v>1052</v>
      </c>
      <c r="E370" s="1" t="s">
        <v>1053</v>
      </c>
      <c r="F370" s="1">
        <v>1.0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1.6604003501E9</v>
      </c>
      <c r="O370" s="1">
        <f t="shared" si="1"/>
        <v>0.001385327794</v>
      </c>
      <c r="P370" s="1">
        <f t="shared" si="2"/>
        <v>1.385327794</v>
      </c>
      <c r="Q370" s="1">
        <f t="shared" si="3"/>
        <v>6.772467828</v>
      </c>
      <c r="R370" s="1">
        <f t="shared" si="4"/>
        <v>1687.533125</v>
      </c>
      <c r="S370" s="1">
        <f t="shared" si="5"/>
        <v>1476.713911</v>
      </c>
      <c r="T370" s="1">
        <f t="shared" si="6"/>
        <v>147.3308546</v>
      </c>
      <c r="U370" s="1">
        <f t="shared" si="7"/>
        <v>168.3641603</v>
      </c>
      <c r="V370" s="1">
        <f t="shared" si="8"/>
        <v>0.06879449858</v>
      </c>
      <c r="W370" s="1">
        <f t="shared" si="9"/>
        <v>2.922949974</v>
      </c>
      <c r="X370" s="1">
        <f t="shared" si="10"/>
        <v>0.06790749028</v>
      </c>
      <c r="Y370" s="1">
        <f t="shared" si="11"/>
        <v>0.04252092269</v>
      </c>
      <c r="Z370" s="1">
        <f t="shared" si="12"/>
        <v>321.5130878</v>
      </c>
      <c r="AA370" s="1">
        <f t="shared" si="13"/>
        <v>32.54200566</v>
      </c>
      <c r="AB370" s="1">
        <f t="shared" si="14"/>
        <v>31.55370625</v>
      </c>
      <c r="AC370" s="1">
        <f t="shared" si="15"/>
        <v>4.655780449</v>
      </c>
      <c r="AD370" s="1">
        <f t="shared" si="16"/>
        <v>59.72280196</v>
      </c>
      <c r="AE370" s="1">
        <f t="shared" si="17"/>
        <v>2.695446071</v>
      </c>
      <c r="AF370" s="1">
        <f t="shared" si="18"/>
        <v>4.513261238</v>
      </c>
      <c r="AG370" s="1">
        <f t="shared" si="19"/>
        <v>1.960334378</v>
      </c>
      <c r="AH370" s="1">
        <f t="shared" si="20"/>
        <v>-61.09295569</v>
      </c>
      <c r="AI370" s="1">
        <f t="shared" si="21"/>
        <v>-86.10087818</v>
      </c>
      <c r="AJ370" s="1">
        <f t="shared" si="22"/>
        <v>-6.633155426</v>
      </c>
      <c r="AK370" s="1">
        <f t="shared" si="23"/>
        <v>167.6860984</v>
      </c>
      <c r="AL370" s="1">
        <f t="shared" si="24"/>
        <v>38.05436748</v>
      </c>
      <c r="AM370" s="1">
        <f t="shared" si="25"/>
        <v>1.399431089</v>
      </c>
      <c r="AN370" s="1">
        <f t="shared" si="26"/>
        <v>6.772467828</v>
      </c>
      <c r="AO370" s="1">
        <v>1807.847014012541</v>
      </c>
      <c r="AP370" s="1">
        <v>1773.058909090908</v>
      </c>
      <c r="AQ370" s="1">
        <v>5.155945549110017</v>
      </c>
      <c r="AR370" s="1">
        <v>65.10273567100046</v>
      </c>
      <c r="AS370" s="1">
        <f t="shared" si="27"/>
        <v>1.385327794</v>
      </c>
      <c r="AT370" s="1">
        <v>25.40243665285044</v>
      </c>
      <c r="AU370" s="1">
        <v>27.01913030303029</v>
      </c>
      <c r="AV370" s="1">
        <v>4.411804879179007E-5</v>
      </c>
      <c r="AW370" s="1">
        <v>83.61530632147979</v>
      </c>
      <c r="AX370" s="1">
        <v>20.0</v>
      </c>
      <c r="AY370" s="1">
        <v>4.0</v>
      </c>
      <c r="AZ370" s="1">
        <f t="shared" si="28"/>
        <v>1</v>
      </c>
      <c r="BA370" s="1">
        <f t="shared" si="29"/>
        <v>0</v>
      </c>
      <c r="BB370" s="1">
        <f t="shared" si="30"/>
        <v>51985.06366</v>
      </c>
      <c r="BC370" s="1">
        <f t="shared" si="31"/>
        <v>1999.978125</v>
      </c>
      <c r="BD370" s="1">
        <f t="shared" si="32"/>
        <v>1681.181925</v>
      </c>
      <c r="BE370" s="1">
        <f t="shared" si="33"/>
        <v>0.8406001566</v>
      </c>
      <c r="BF370" s="1">
        <f t="shared" si="34"/>
        <v>0.1607583022</v>
      </c>
      <c r="BG370" s="1">
        <v>6.0</v>
      </c>
      <c r="BH370" s="1">
        <v>0.5</v>
      </c>
      <c r="BI370" s="1" t="s">
        <v>355</v>
      </c>
      <c r="BJ370" s="1">
        <v>2.0</v>
      </c>
      <c r="BK370" s="1" t="b">
        <v>1</v>
      </c>
      <c r="BL370" s="1">
        <v>1.6604003501E9</v>
      </c>
      <c r="BM370" s="1">
        <v>1687.533125</v>
      </c>
      <c r="BN370" s="1">
        <v>1736.0175</v>
      </c>
      <c r="BO370" s="1">
        <v>27.0167625</v>
      </c>
      <c r="BP370" s="1">
        <v>25.3833125</v>
      </c>
      <c r="BQ370" s="1">
        <v>1684.705625</v>
      </c>
      <c r="BR370" s="1">
        <v>27.0036375</v>
      </c>
      <c r="BS370" s="1">
        <v>500.1523125000001</v>
      </c>
      <c r="BT370" s="1">
        <v>99.66940625</v>
      </c>
      <c r="BU370" s="1">
        <v>0.09998955</v>
      </c>
      <c r="BV370" s="1">
        <v>31.00731875</v>
      </c>
      <c r="BW370" s="1">
        <v>31.55370625</v>
      </c>
      <c r="BX370" s="1">
        <v>999.9</v>
      </c>
      <c r="BY370" s="1">
        <v>0.0</v>
      </c>
      <c r="BZ370" s="1">
        <v>0.0</v>
      </c>
      <c r="CA370" s="1">
        <v>9995.470625</v>
      </c>
      <c r="CB370" s="1">
        <v>0.0</v>
      </c>
      <c r="CC370" s="1">
        <v>27.379725</v>
      </c>
      <c r="CD370" s="1">
        <v>-48.48468124999999</v>
      </c>
      <c r="CE370" s="1">
        <v>1734.39</v>
      </c>
      <c r="CF370" s="1">
        <v>1781.23125</v>
      </c>
      <c r="CG370" s="1">
        <v>1.63343875</v>
      </c>
      <c r="CH370" s="1">
        <v>1736.0175</v>
      </c>
      <c r="CI370" s="1">
        <v>25.3833125</v>
      </c>
      <c r="CJ370" s="1">
        <v>2.692745625</v>
      </c>
      <c r="CK370" s="1">
        <v>2.529940625</v>
      </c>
      <c r="CL370" s="1">
        <v>22.24089375</v>
      </c>
      <c r="CM370" s="1">
        <v>21.22041875</v>
      </c>
      <c r="CN370" s="1">
        <v>1999.978125</v>
      </c>
      <c r="CO370" s="1">
        <v>0.9799941249999999</v>
      </c>
      <c r="CP370" s="1">
        <v>0.0200060125</v>
      </c>
      <c r="CQ370" s="1">
        <v>0.0</v>
      </c>
      <c r="CR370" s="1">
        <v>2.5654375</v>
      </c>
      <c r="CS370" s="1">
        <v>0.0</v>
      </c>
      <c r="CT370" s="1">
        <v>23193.75625</v>
      </c>
      <c r="CU370" s="1">
        <v>17412.125</v>
      </c>
      <c r="CV370" s="1">
        <v>40.819875</v>
      </c>
      <c r="CW370" s="1">
        <v>41.70668749999999</v>
      </c>
      <c r="CX370" s="1">
        <v>40.75</v>
      </c>
      <c r="CY370" s="1">
        <v>40.187</v>
      </c>
      <c r="CZ370" s="1">
        <v>40.909875</v>
      </c>
      <c r="DA370" s="1">
        <v>1959.968125</v>
      </c>
      <c r="DB370" s="1">
        <v>40.01</v>
      </c>
      <c r="DC370" s="1">
        <v>0.0</v>
      </c>
      <c r="DD370" s="1">
        <v>1.6604003562E9</v>
      </c>
      <c r="DE370" s="1">
        <v>0.0</v>
      </c>
      <c r="DF370" s="1">
        <v>1.6603997476E9</v>
      </c>
      <c r="DG370" s="1" t="s">
        <v>356</v>
      </c>
      <c r="DH370" s="1">
        <v>1.6603997421E9</v>
      </c>
      <c r="DI370" s="1">
        <v>1.6603997476E9</v>
      </c>
      <c r="DJ370" s="1">
        <v>1.0</v>
      </c>
      <c r="DK370" s="1">
        <v>0.077</v>
      </c>
      <c r="DL370" s="1">
        <v>-0.022</v>
      </c>
      <c r="DM370" s="1">
        <v>1.398</v>
      </c>
      <c r="DN370" s="1">
        <v>0.017</v>
      </c>
      <c r="DO370" s="1">
        <v>400.0</v>
      </c>
      <c r="DP370" s="1">
        <v>25.0</v>
      </c>
      <c r="DQ370" s="1">
        <v>0.31</v>
      </c>
      <c r="DR370" s="1">
        <v>0.07</v>
      </c>
      <c r="DS370" s="1">
        <v>6.58010521832453</v>
      </c>
      <c r="DT370" s="1">
        <v>1.276884767438128</v>
      </c>
      <c r="DU370" s="1">
        <v>0.1734671468130734</v>
      </c>
      <c r="DV370" s="1">
        <v>0.0</v>
      </c>
      <c r="DW370" s="1">
        <v>38.05423621157055</v>
      </c>
      <c r="DX370" s="1">
        <v>1.928749863764072</v>
      </c>
      <c r="DY370" s="1">
        <v>0.1579993362453637</v>
      </c>
      <c r="DZ370" s="1">
        <v>0.0</v>
      </c>
      <c r="EA370" s="1">
        <v>-48.48712580645161</v>
      </c>
      <c r="EB370" s="1">
        <v>-2.320814516129017</v>
      </c>
      <c r="EC370" s="1">
        <v>0.1934756698344727</v>
      </c>
      <c r="ED370" s="1">
        <v>0.0</v>
      </c>
      <c r="EE370" s="1">
        <v>1483.488431276648</v>
      </c>
      <c r="EF370" s="1">
        <v>231.718746801198</v>
      </c>
      <c r="EG370" s="1">
        <v>17.04805683637196</v>
      </c>
      <c r="EH370" s="1">
        <v>0.0</v>
      </c>
      <c r="EI370" s="1">
        <v>1.645394390243903</v>
      </c>
      <c r="EJ370" s="1">
        <v>-0.2620112195121928</v>
      </c>
      <c r="EK370" s="1">
        <v>0.02803833682559062</v>
      </c>
      <c r="EL370" s="1">
        <v>0.0</v>
      </c>
      <c r="EM370" s="1">
        <v>1.960183813225738</v>
      </c>
      <c r="EN370" s="1">
        <v>-0.02286801071423148</v>
      </c>
      <c r="EO370" s="1">
        <v>0.002204987344094785</v>
      </c>
      <c r="EP370" s="1">
        <v>1.0</v>
      </c>
      <c r="EQ370" s="1">
        <v>1.0</v>
      </c>
      <c r="ER370" s="1">
        <v>6.0</v>
      </c>
      <c r="ES370" s="1" t="s">
        <v>433</v>
      </c>
      <c r="ET370" s="1">
        <v>2.94427</v>
      </c>
      <c r="EU370" s="1">
        <v>2.80104</v>
      </c>
      <c r="EV370" s="1">
        <v>0.233582</v>
      </c>
      <c r="EW370" s="1">
        <v>0.23742</v>
      </c>
      <c r="EX370" s="1">
        <v>0.117816</v>
      </c>
      <c r="EY370" s="1">
        <v>0.112913</v>
      </c>
      <c r="EZ370" s="1">
        <v>15740.8</v>
      </c>
      <c r="FA370" s="1">
        <v>16422.2</v>
      </c>
      <c r="FB370" s="1">
        <v>23878.6</v>
      </c>
      <c r="FC370" s="1">
        <v>25055.6</v>
      </c>
      <c r="FD370" s="1">
        <v>33717.1</v>
      </c>
      <c r="FE370" s="1">
        <v>35491.6</v>
      </c>
      <c r="FF370" s="1">
        <v>43526.3</v>
      </c>
      <c r="FG370" s="1">
        <v>46314.4</v>
      </c>
      <c r="FH370" s="1">
        <v>1.93075</v>
      </c>
      <c r="FI370" s="1">
        <v>1.8994</v>
      </c>
      <c r="FJ370" s="1">
        <v>0.138894</v>
      </c>
      <c r="FK370" s="1">
        <v>0.0</v>
      </c>
      <c r="FL370" s="1">
        <v>29.3052</v>
      </c>
      <c r="FM370" s="1">
        <v>999.9</v>
      </c>
      <c r="FN370" s="1">
        <v>65.8</v>
      </c>
      <c r="FO370" s="1">
        <v>32.8</v>
      </c>
      <c r="FP370" s="1">
        <v>32.979</v>
      </c>
      <c r="FQ370" s="1">
        <v>64.2409</v>
      </c>
      <c r="FR370" s="1">
        <v>26.222</v>
      </c>
      <c r="FS370" s="1">
        <v>1.0</v>
      </c>
      <c r="FT370" s="1">
        <v>0.269035</v>
      </c>
      <c r="FU370" s="1">
        <v>0.454009</v>
      </c>
      <c r="FV370" s="1">
        <v>20.3236</v>
      </c>
      <c r="FW370" s="1">
        <v>5.2107</v>
      </c>
      <c r="FX370" s="1">
        <v>11.9054</v>
      </c>
      <c r="FY370" s="1">
        <v>5.0029</v>
      </c>
      <c r="FZ370" s="1">
        <v>3.28985</v>
      </c>
      <c r="GA370" s="1">
        <v>9999.0</v>
      </c>
      <c r="GB370" s="1">
        <v>9999.0</v>
      </c>
      <c r="GC370" s="1">
        <v>9999.0</v>
      </c>
      <c r="GD370" s="1">
        <v>999.9</v>
      </c>
      <c r="GE370" s="1">
        <v>1.85947</v>
      </c>
      <c r="GF370" s="1">
        <v>1.85445</v>
      </c>
      <c r="GG370" s="1">
        <v>1.8577</v>
      </c>
      <c r="GH370" s="1">
        <v>1.85608</v>
      </c>
      <c r="GI370" s="1">
        <v>1.85486</v>
      </c>
      <c r="GJ370" s="1">
        <v>1.85455</v>
      </c>
      <c r="GK370" s="1">
        <v>1.85319</v>
      </c>
      <c r="GL370" s="1">
        <v>1.85638</v>
      </c>
      <c r="GM370" s="1">
        <v>0.0</v>
      </c>
      <c r="GN370" s="1">
        <v>0.0</v>
      </c>
      <c r="GO370" s="1">
        <v>0.0</v>
      </c>
      <c r="GP370" s="1">
        <v>0.0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0.0</v>
      </c>
      <c r="GX370" s="1">
        <v>100.0</v>
      </c>
      <c r="GY370" s="1">
        <v>100.0</v>
      </c>
      <c r="GZ370" s="1">
        <v>2.84</v>
      </c>
      <c r="HA370" s="1">
        <v>0.0131</v>
      </c>
      <c r="HB370" s="1">
        <v>0.4456844362221581</v>
      </c>
      <c r="HC370" s="1">
        <v>0.002809866934308161</v>
      </c>
      <c r="HD370" s="1">
        <v>-1.127031966113555E-6</v>
      </c>
      <c r="HE370" s="1">
        <v>1.768598670541231E-10</v>
      </c>
      <c r="HF370" s="1">
        <v>-0.06730217437184942</v>
      </c>
      <c r="HG370" s="1">
        <v>0.01081145868756639</v>
      </c>
      <c r="HH370" s="1">
        <v>-3.689364805754238E-4</v>
      </c>
      <c r="HI370" s="1">
        <v>2.919854880483278E-6</v>
      </c>
      <c r="HJ370" s="1">
        <v>2.0</v>
      </c>
      <c r="HK370" s="1">
        <v>2136.0</v>
      </c>
      <c r="HL370" s="1">
        <v>3.0</v>
      </c>
      <c r="HM370" s="1">
        <v>30.0</v>
      </c>
      <c r="HN370" s="1">
        <v>10.3</v>
      </c>
      <c r="HO370" s="1">
        <v>10.2</v>
      </c>
      <c r="HP370" s="1">
        <v>3.47168</v>
      </c>
      <c r="HQ370" s="1">
        <v>2.25952</v>
      </c>
      <c r="HR370" s="1">
        <v>1.4978</v>
      </c>
      <c r="HS370" s="1">
        <v>2.29736</v>
      </c>
      <c r="HT370" s="1">
        <v>1.54785</v>
      </c>
      <c r="HU370" s="1">
        <v>2.44141</v>
      </c>
      <c r="HV370" s="1">
        <v>36.2694</v>
      </c>
      <c r="HW370" s="1">
        <v>15.3053</v>
      </c>
      <c r="HX370" s="1">
        <v>18.0</v>
      </c>
      <c r="HY370" s="1">
        <v>471.214</v>
      </c>
      <c r="HZ370" s="1">
        <v>513.444</v>
      </c>
      <c r="IA370" s="1">
        <v>28.7988</v>
      </c>
      <c r="IB370" s="1">
        <v>30.5483</v>
      </c>
      <c r="IC370" s="1">
        <v>30.0001</v>
      </c>
      <c r="ID370" s="1">
        <v>30.334</v>
      </c>
      <c r="IE370" s="1">
        <v>30.4246</v>
      </c>
      <c r="IF370" s="1">
        <v>69.4882</v>
      </c>
      <c r="IG370" s="1">
        <v>25.711</v>
      </c>
      <c r="IH370" s="1">
        <v>35.7874</v>
      </c>
      <c r="II370" s="1">
        <v>28.7915</v>
      </c>
      <c r="IJ370" s="1">
        <v>1809.1</v>
      </c>
      <c r="IK370" s="1">
        <v>25.5296</v>
      </c>
      <c r="IL370" s="1">
        <v>100.659</v>
      </c>
      <c r="IM370" s="1">
        <v>100.377</v>
      </c>
      <c r="IN370" s="1" t="s">
        <v>365</v>
      </c>
    </row>
    <row r="371" ht="15.75" customHeight="1">
      <c r="A371" s="1">
        <v>355.0</v>
      </c>
      <c r="B371" s="1">
        <v>1.6604003591E9</v>
      </c>
      <c r="C371" s="1">
        <v>635.0</v>
      </c>
      <c r="D371" s="1" t="s">
        <v>1054</v>
      </c>
      <c r="E371" s="1" t="s">
        <v>1055</v>
      </c>
      <c r="F371" s="1">
        <v>1.0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1.660400351599999E9</v>
      </c>
      <c r="O371" s="1">
        <f t="shared" si="1"/>
        <v>0.001382861176</v>
      </c>
      <c r="P371" s="1">
        <f t="shared" si="2"/>
        <v>1.382861176</v>
      </c>
      <c r="Q371" s="1">
        <f t="shared" si="3"/>
        <v>6.772572367</v>
      </c>
      <c r="R371" s="1">
        <f t="shared" si="4"/>
        <v>1695.044667</v>
      </c>
      <c r="S371" s="1">
        <f t="shared" si="5"/>
        <v>1483.713779</v>
      </c>
      <c r="T371" s="1">
        <f t="shared" si="6"/>
        <v>148.0290132</v>
      </c>
      <c r="U371" s="1">
        <f t="shared" si="7"/>
        <v>169.1133377</v>
      </c>
      <c r="V371" s="1">
        <f t="shared" si="8"/>
        <v>0.06867440734</v>
      </c>
      <c r="W371" s="1">
        <f t="shared" si="9"/>
        <v>2.922719289</v>
      </c>
      <c r="X371" s="1">
        <f t="shared" si="10"/>
        <v>0.0677904029</v>
      </c>
      <c r="Y371" s="1">
        <f t="shared" si="11"/>
        <v>0.04244747798</v>
      </c>
      <c r="Z371" s="1">
        <f t="shared" si="12"/>
        <v>321.5149152</v>
      </c>
      <c r="AA371" s="1">
        <f t="shared" si="13"/>
        <v>32.54305095</v>
      </c>
      <c r="AB371" s="1">
        <f t="shared" si="14"/>
        <v>31.55379333</v>
      </c>
      <c r="AC371" s="1">
        <f t="shared" si="15"/>
        <v>4.655803473</v>
      </c>
      <c r="AD371" s="1">
        <f t="shared" si="16"/>
        <v>59.7249061</v>
      </c>
      <c r="AE371" s="1">
        <f t="shared" si="17"/>
        <v>2.695584261</v>
      </c>
      <c r="AF371" s="1">
        <f t="shared" si="18"/>
        <v>4.51333361</v>
      </c>
      <c r="AG371" s="1">
        <f t="shared" si="19"/>
        <v>1.960219212</v>
      </c>
      <c r="AH371" s="1">
        <f t="shared" si="20"/>
        <v>-60.98417788</v>
      </c>
      <c r="AI371" s="1">
        <f t="shared" si="21"/>
        <v>-86.06348816</v>
      </c>
      <c r="AJ371" s="1">
        <f t="shared" si="22"/>
        <v>-6.630810275</v>
      </c>
      <c r="AK371" s="1">
        <f t="shared" si="23"/>
        <v>167.8364389</v>
      </c>
      <c r="AL371" s="1">
        <f t="shared" si="24"/>
        <v>38.08951524</v>
      </c>
      <c r="AM371" s="1">
        <f t="shared" si="25"/>
        <v>1.394674683</v>
      </c>
      <c r="AN371" s="1">
        <f t="shared" si="26"/>
        <v>6.772572367</v>
      </c>
      <c r="AO371" s="1">
        <v>1812.989845981801</v>
      </c>
      <c r="AP371" s="1">
        <v>1778.211818181818</v>
      </c>
      <c r="AQ371" s="1">
        <v>5.153883738777141</v>
      </c>
      <c r="AR371" s="1">
        <v>65.10273567100046</v>
      </c>
      <c r="AS371" s="1">
        <f t="shared" si="27"/>
        <v>1.382861176</v>
      </c>
      <c r="AT371" s="1">
        <v>25.4011520284591</v>
      </c>
      <c r="AU371" s="1">
        <v>27.01575212121212</v>
      </c>
      <c r="AV371" s="1">
        <v>-7.160999793198797E-5</v>
      </c>
      <c r="AW371" s="1">
        <v>83.61530632147979</v>
      </c>
      <c r="AX371" s="1">
        <v>20.0</v>
      </c>
      <c r="AY371" s="1">
        <v>4.0</v>
      </c>
      <c r="AZ371" s="1">
        <f t="shared" si="28"/>
        <v>1</v>
      </c>
      <c r="BA371" s="1">
        <f t="shared" si="29"/>
        <v>0</v>
      </c>
      <c r="BB371" s="1">
        <f t="shared" si="30"/>
        <v>51978.44737</v>
      </c>
      <c r="BC371" s="1">
        <f t="shared" si="31"/>
        <v>1999.989333</v>
      </c>
      <c r="BD371" s="1">
        <f t="shared" si="32"/>
        <v>1681.19136</v>
      </c>
      <c r="BE371" s="1">
        <f t="shared" si="33"/>
        <v>0.8406001632</v>
      </c>
      <c r="BF371" s="1">
        <f t="shared" si="34"/>
        <v>0.160758315</v>
      </c>
      <c r="BG371" s="1">
        <v>6.0</v>
      </c>
      <c r="BH371" s="1">
        <v>0.5</v>
      </c>
      <c r="BI371" s="1" t="s">
        <v>355</v>
      </c>
      <c r="BJ371" s="1">
        <v>2.0</v>
      </c>
      <c r="BK371" s="1" t="b">
        <v>1</v>
      </c>
      <c r="BL371" s="1">
        <v>1.660400351599999E9</v>
      </c>
      <c r="BM371" s="1">
        <v>1695.044666666667</v>
      </c>
      <c r="BN371" s="1">
        <v>1743.574666666667</v>
      </c>
      <c r="BO371" s="1">
        <v>27.01818666666667</v>
      </c>
      <c r="BP371" s="1">
        <v>25.39027333333333</v>
      </c>
      <c r="BQ371" s="1">
        <v>1692.213333333334</v>
      </c>
      <c r="BR371" s="1">
        <v>27.00507333333333</v>
      </c>
      <c r="BS371" s="1">
        <v>500.1469333333334</v>
      </c>
      <c r="BT371" s="1">
        <v>99.66926666666667</v>
      </c>
      <c r="BU371" s="1">
        <v>0.09998483999999999</v>
      </c>
      <c r="BV371" s="1">
        <v>31.0076</v>
      </c>
      <c r="BW371" s="1">
        <v>31.55379333333333</v>
      </c>
      <c r="BX371" s="1">
        <v>999.8999999999999</v>
      </c>
      <c r="BY371" s="1">
        <v>0.0</v>
      </c>
      <c r="BZ371" s="1">
        <v>0.0</v>
      </c>
      <c r="CA371" s="1">
        <v>9994.168666666666</v>
      </c>
      <c r="CB371" s="1">
        <v>0.0</v>
      </c>
      <c r="CC371" s="1">
        <v>27.48271333333334</v>
      </c>
      <c r="CD371" s="1">
        <v>-48.53002000000001</v>
      </c>
      <c r="CE371" s="1">
        <v>1742.112666666667</v>
      </c>
      <c r="CF371" s="1">
        <v>1788.998</v>
      </c>
      <c r="CG371" s="1">
        <v>1.627911333333333</v>
      </c>
      <c r="CH371" s="1">
        <v>1743.574666666667</v>
      </c>
      <c r="CI371" s="1">
        <v>25.39027333333333</v>
      </c>
      <c r="CJ371" s="1">
        <v>2.692884666666666</v>
      </c>
      <c r="CK371" s="1">
        <v>2.530630666666666</v>
      </c>
      <c r="CL371" s="1">
        <v>22.24174</v>
      </c>
      <c r="CM371" s="1">
        <v>21.22486666666667</v>
      </c>
      <c r="CN371" s="1">
        <v>1999.989333333334</v>
      </c>
      <c r="CO371" s="1">
        <v>0.979994</v>
      </c>
      <c r="CP371" s="1">
        <v>0.02000613333333334</v>
      </c>
      <c r="CQ371" s="1">
        <v>0.0</v>
      </c>
      <c r="CR371" s="1">
        <v>2.574266666666666</v>
      </c>
      <c r="CS371" s="1">
        <v>0.0</v>
      </c>
      <c r="CT371" s="1">
        <v>23192.81333333333</v>
      </c>
      <c r="CU371" s="1">
        <v>17412.22666666667</v>
      </c>
      <c r="CV371" s="1">
        <v>40.8204</v>
      </c>
      <c r="CW371" s="1">
        <v>41.7038</v>
      </c>
      <c r="CX371" s="1">
        <v>40.75</v>
      </c>
      <c r="CY371" s="1">
        <v>40.187</v>
      </c>
      <c r="CZ371" s="1">
        <v>40.90806666666666</v>
      </c>
      <c r="DA371" s="1">
        <v>1959.978666666667</v>
      </c>
      <c r="DB371" s="1">
        <v>40.01066666666667</v>
      </c>
      <c r="DC371" s="1">
        <v>0.0</v>
      </c>
      <c r="DD371" s="1">
        <v>1.6604003568E9</v>
      </c>
      <c r="DE371" s="1">
        <v>0.0</v>
      </c>
      <c r="DF371" s="1">
        <v>1.6603997476E9</v>
      </c>
      <c r="DG371" s="1" t="s">
        <v>356</v>
      </c>
      <c r="DH371" s="1">
        <v>1.6603997421E9</v>
      </c>
      <c r="DI371" s="1">
        <v>1.6603997476E9</v>
      </c>
      <c r="DJ371" s="1">
        <v>1.0</v>
      </c>
      <c r="DK371" s="1">
        <v>0.077</v>
      </c>
      <c r="DL371" s="1">
        <v>-0.022</v>
      </c>
      <c r="DM371" s="1">
        <v>1.398</v>
      </c>
      <c r="DN371" s="1">
        <v>0.017</v>
      </c>
      <c r="DO371" s="1">
        <v>400.0</v>
      </c>
      <c r="DP371" s="1">
        <v>25.0</v>
      </c>
      <c r="DQ371" s="1">
        <v>0.31</v>
      </c>
      <c r="DR371" s="1">
        <v>0.07</v>
      </c>
      <c r="DS371" s="1">
        <v>6.58010521832453</v>
      </c>
      <c r="DT371" s="1">
        <v>1.276884767438128</v>
      </c>
      <c r="DU371" s="1">
        <v>0.1734671468130734</v>
      </c>
      <c r="DV371" s="1">
        <v>0.0</v>
      </c>
      <c r="DW371" s="1">
        <v>38.05423621157055</v>
      </c>
      <c r="DX371" s="1">
        <v>1.928749863764072</v>
      </c>
      <c r="DY371" s="1">
        <v>0.1579993362453637</v>
      </c>
      <c r="DZ371" s="1">
        <v>0.0</v>
      </c>
      <c r="EA371" s="1">
        <v>-48.48712580645161</v>
      </c>
      <c r="EB371" s="1">
        <v>-2.320814516129017</v>
      </c>
      <c r="EC371" s="1">
        <v>0.1934756698344727</v>
      </c>
      <c r="ED371" s="1">
        <v>0.0</v>
      </c>
      <c r="EE371" s="1">
        <v>1483.488431276648</v>
      </c>
      <c r="EF371" s="1">
        <v>231.718746801198</v>
      </c>
      <c r="EG371" s="1">
        <v>17.04805683637196</v>
      </c>
      <c r="EH371" s="1">
        <v>0.0</v>
      </c>
      <c r="EI371" s="1">
        <v>1.645394390243903</v>
      </c>
      <c r="EJ371" s="1">
        <v>-0.2620112195121928</v>
      </c>
      <c r="EK371" s="1">
        <v>0.02803833682559062</v>
      </c>
      <c r="EL371" s="1">
        <v>0.0</v>
      </c>
      <c r="EM371" s="1">
        <v>1.960183813225738</v>
      </c>
      <c r="EN371" s="1">
        <v>-0.02286801071423148</v>
      </c>
      <c r="EO371" s="1">
        <v>0.002204987344094785</v>
      </c>
      <c r="EP371" s="1">
        <v>1.0</v>
      </c>
      <c r="EQ371" s="1">
        <v>1.0</v>
      </c>
      <c r="ER371" s="1">
        <v>6.0</v>
      </c>
      <c r="ES371" s="1" t="s">
        <v>433</v>
      </c>
      <c r="ET371" s="1">
        <v>2.94421</v>
      </c>
      <c r="EU371" s="1">
        <v>2.80112</v>
      </c>
      <c r="EV371" s="1">
        <v>0.233974</v>
      </c>
      <c r="EW371" s="1">
        <v>0.23781</v>
      </c>
      <c r="EX371" s="1">
        <v>0.117808</v>
      </c>
      <c r="EY371" s="1">
        <v>0.112958</v>
      </c>
      <c r="EZ371" s="1">
        <v>15732.8</v>
      </c>
      <c r="FA371" s="1">
        <v>16413.7</v>
      </c>
      <c r="FB371" s="1">
        <v>23878.8</v>
      </c>
      <c r="FC371" s="1">
        <v>25055.6</v>
      </c>
      <c r="FD371" s="1">
        <v>33717.5</v>
      </c>
      <c r="FE371" s="1">
        <v>35489.8</v>
      </c>
      <c r="FF371" s="1">
        <v>43526.4</v>
      </c>
      <c r="FG371" s="1">
        <v>46314.4</v>
      </c>
      <c r="FH371" s="1">
        <v>1.93072</v>
      </c>
      <c r="FI371" s="1">
        <v>1.89955</v>
      </c>
      <c r="FJ371" s="1">
        <v>0.139017</v>
      </c>
      <c r="FK371" s="1">
        <v>0.0</v>
      </c>
      <c r="FL371" s="1">
        <v>29.3052</v>
      </c>
      <c r="FM371" s="1">
        <v>999.9</v>
      </c>
      <c r="FN371" s="1">
        <v>65.8</v>
      </c>
      <c r="FO371" s="1">
        <v>32.8</v>
      </c>
      <c r="FP371" s="1">
        <v>32.9795</v>
      </c>
      <c r="FQ371" s="1">
        <v>64.1709</v>
      </c>
      <c r="FR371" s="1">
        <v>26.1779</v>
      </c>
      <c r="FS371" s="1">
        <v>1.0</v>
      </c>
      <c r="FT371" s="1">
        <v>0.269055</v>
      </c>
      <c r="FU371" s="1">
        <v>0.46079</v>
      </c>
      <c r="FV371" s="1">
        <v>20.3236</v>
      </c>
      <c r="FW371" s="1">
        <v>5.21025</v>
      </c>
      <c r="FX371" s="1">
        <v>11.9053</v>
      </c>
      <c r="FY371" s="1">
        <v>5.0027</v>
      </c>
      <c r="FZ371" s="1">
        <v>3.28988</v>
      </c>
      <c r="GA371" s="1">
        <v>9999.0</v>
      </c>
      <c r="GB371" s="1">
        <v>9999.0</v>
      </c>
      <c r="GC371" s="1">
        <v>9999.0</v>
      </c>
      <c r="GD371" s="1">
        <v>999.9</v>
      </c>
      <c r="GE371" s="1">
        <v>1.85947</v>
      </c>
      <c r="GF371" s="1">
        <v>1.85445</v>
      </c>
      <c r="GG371" s="1">
        <v>1.85772</v>
      </c>
      <c r="GH371" s="1">
        <v>1.85608</v>
      </c>
      <c r="GI371" s="1">
        <v>1.85487</v>
      </c>
      <c r="GJ371" s="1">
        <v>1.85455</v>
      </c>
      <c r="GK371" s="1">
        <v>1.85319</v>
      </c>
      <c r="GL371" s="1">
        <v>1.85638</v>
      </c>
      <c r="GM371" s="1">
        <v>0.0</v>
      </c>
      <c r="GN371" s="1">
        <v>0.0</v>
      </c>
      <c r="GO371" s="1">
        <v>0.0</v>
      </c>
      <c r="GP371" s="1">
        <v>0.0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0.0</v>
      </c>
      <c r="GX371" s="1">
        <v>100.0</v>
      </c>
      <c r="GY371" s="1">
        <v>100.0</v>
      </c>
      <c r="GZ371" s="1">
        <v>2.85</v>
      </c>
      <c r="HA371" s="1">
        <v>0.0131</v>
      </c>
      <c r="HB371" s="1">
        <v>0.4456844362221581</v>
      </c>
      <c r="HC371" s="1">
        <v>0.002809866934308161</v>
      </c>
      <c r="HD371" s="1">
        <v>-1.127031966113555E-6</v>
      </c>
      <c r="HE371" s="1">
        <v>1.768598670541231E-10</v>
      </c>
      <c r="HF371" s="1">
        <v>-0.06730217437184942</v>
      </c>
      <c r="HG371" s="1">
        <v>0.01081145868756639</v>
      </c>
      <c r="HH371" s="1">
        <v>-3.689364805754238E-4</v>
      </c>
      <c r="HI371" s="1">
        <v>2.919854880483278E-6</v>
      </c>
      <c r="HJ371" s="1">
        <v>2.0</v>
      </c>
      <c r="HK371" s="1">
        <v>2136.0</v>
      </c>
      <c r="HL371" s="1">
        <v>3.0</v>
      </c>
      <c r="HM371" s="1">
        <v>30.0</v>
      </c>
      <c r="HN371" s="1">
        <v>10.3</v>
      </c>
      <c r="HO371" s="1">
        <v>10.2</v>
      </c>
      <c r="HP371" s="1">
        <v>3.48267</v>
      </c>
      <c r="HQ371" s="1">
        <v>2.27295</v>
      </c>
      <c r="HR371" s="1">
        <v>1.4978</v>
      </c>
      <c r="HS371" s="1">
        <v>2.29736</v>
      </c>
      <c r="HT371" s="1">
        <v>1.54785</v>
      </c>
      <c r="HU371" s="1">
        <v>2.35962</v>
      </c>
      <c r="HV371" s="1">
        <v>36.2694</v>
      </c>
      <c r="HW371" s="1">
        <v>15.2791</v>
      </c>
      <c r="HX371" s="1">
        <v>18.0</v>
      </c>
      <c r="HY371" s="1">
        <v>471.2</v>
      </c>
      <c r="HZ371" s="1">
        <v>513.553</v>
      </c>
      <c r="IA371" s="1">
        <v>28.7979</v>
      </c>
      <c r="IB371" s="1">
        <v>30.549</v>
      </c>
      <c r="IC371" s="1">
        <v>30.0001</v>
      </c>
      <c r="ID371" s="1">
        <v>30.334</v>
      </c>
      <c r="IE371" s="1">
        <v>30.4254</v>
      </c>
      <c r="IF371" s="1">
        <v>69.7023</v>
      </c>
      <c r="IG371" s="1">
        <v>25.711</v>
      </c>
      <c r="IH371" s="1">
        <v>35.7874</v>
      </c>
      <c r="II371" s="1">
        <v>28.7915</v>
      </c>
      <c r="IJ371" s="1">
        <v>1809.1</v>
      </c>
      <c r="IK371" s="1">
        <v>25.54</v>
      </c>
      <c r="IL371" s="1">
        <v>100.66</v>
      </c>
      <c r="IM371" s="1">
        <v>100.377</v>
      </c>
      <c r="IN371" s="1" t="s">
        <v>365</v>
      </c>
    </row>
    <row r="372" ht="15.75" customHeight="1">
      <c r="A372" s="1">
        <v>356.0</v>
      </c>
      <c r="B372" s="1">
        <v>1.6604003601E9</v>
      </c>
      <c r="C372" s="1">
        <v>636.0</v>
      </c>
      <c r="D372" s="1" t="s">
        <v>1056</v>
      </c>
      <c r="E372" s="1" t="s">
        <v>1057</v>
      </c>
      <c r="F372" s="1">
        <v>1.0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1.6604003521E9</v>
      </c>
      <c r="O372" s="1">
        <f t="shared" si="1"/>
        <v>0.001379485687</v>
      </c>
      <c r="P372" s="1">
        <f t="shared" si="2"/>
        <v>1.379485687</v>
      </c>
      <c r="Q372" s="1">
        <f t="shared" si="3"/>
        <v>6.715039566</v>
      </c>
      <c r="R372" s="1">
        <f t="shared" si="4"/>
        <v>1697.554375</v>
      </c>
      <c r="S372" s="1">
        <f t="shared" si="5"/>
        <v>1487.071</v>
      </c>
      <c r="T372" s="1">
        <f t="shared" si="6"/>
        <v>148.3639573</v>
      </c>
      <c r="U372" s="1">
        <f t="shared" si="7"/>
        <v>169.3637257</v>
      </c>
      <c r="V372" s="1">
        <f t="shared" si="8"/>
        <v>0.06849659299</v>
      </c>
      <c r="W372" s="1">
        <f t="shared" si="9"/>
        <v>2.922796364</v>
      </c>
      <c r="X372" s="1">
        <f t="shared" si="10"/>
        <v>0.06761715168</v>
      </c>
      <c r="Y372" s="1">
        <f t="shared" si="11"/>
        <v>0.04233879331</v>
      </c>
      <c r="Z372" s="1">
        <f t="shared" si="12"/>
        <v>321.5137224</v>
      </c>
      <c r="AA372" s="1">
        <f t="shared" si="13"/>
        <v>32.5442145</v>
      </c>
      <c r="AB372" s="1">
        <f t="shared" si="14"/>
        <v>31.55453125</v>
      </c>
      <c r="AC372" s="1">
        <f t="shared" si="15"/>
        <v>4.65599857</v>
      </c>
      <c r="AD372" s="1">
        <f t="shared" si="16"/>
        <v>59.72314318</v>
      </c>
      <c r="AE372" s="1">
        <f t="shared" si="17"/>
        <v>2.695555602</v>
      </c>
      <c r="AF372" s="1">
        <f t="shared" si="18"/>
        <v>4.51341885</v>
      </c>
      <c r="AG372" s="1">
        <f t="shared" si="19"/>
        <v>1.960442969</v>
      </c>
      <c r="AH372" s="1">
        <f t="shared" si="20"/>
        <v>-60.83531879</v>
      </c>
      <c r="AI372" s="1">
        <f t="shared" si="21"/>
        <v>-86.12983776</v>
      </c>
      <c r="AJ372" s="1">
        <f t="shared" si="22"/>
        <v>-6.635782208</v>
      </c>
      <c r="AK372" s="1">
        <f t="shared" si="23"/>
        <v>167.9127837</v>
      </c>
      <c r="AL372" s="1">
        <f t="shared" si="24"/>
        <v>38.09562386</v>
      </c>
      <c r="AM372" s="1">
        <f t="shared" si="25"/>
        <v>1.392172868</v>
      </c>
      <c r="AN372" s="1">
        <f t="shared" si="26"/>
        <v>6.715039566</v>
      </c>
      <c r="AO372" s="1">
        <v>1818.080499152655</v>
      </c>
      <c r="AP372" s="1">
        <v>1783.369090909091</v>
      </c>
      <c r="AQ372" s="1">
        <v>5.154728476999615</v>
      </c>
      <c r="AR372" s="1">
        <v>65.10273567100046</v>
      </c>
      <c r="AS372" s="1">
        <f t="shared" si="27"/>
        <v>1.379485687</v>
      </c>
      <c r="AT372" s="1">
        <v>25.40136345895276</v>
      </c>
      <c r="AU372" s="1">
        <v>27.01332545454546</v>
      </c>
      <c r="AV372" s="1">
        <v>-2.694976290685787E-4</v>
      </c>
      <c r="AW372" s="1">
        <v>83.61530632147979</v>
      </c>
      <c r="AX372" s="1">
        <v>20.0</v>
      </c>
      <c r="AY372" s="1">
        <v>4.0</v>
      </c>
      <c r="AZ372" s="1">
        <f t="shared" si="28"/>
        <v>1</v>
      </c>
      <c r="BA372" s="1">
        <f t="shared" si="29"/>
        <v>0</v>
      </c>
      <c r="BB372" s="1">
        <f t="shared" si="30"/>
        <v>51980.58428</v>
      </c>
      <c r="BC372" s="1">
        <f t="shared" si="31"/>
        <v>1999.981875</v>
      </c>
      <c r="BD372" s="1">
        <f t="shared" si="32"/>
        <v>1681.185094</v>
      </c>
      <c r="BE372" s="1">
        <f t="shared" si="33"/>
        <v>0.8406001648</v>
      </c>
      <c r="BF372" s="1">
        <f t="shared" si="34"/>
        <v>0.1607583181</v>
      </c>
      <c r="BG372" s="1">
        <v>6.0</v>
      </c>
      <c r="BH372" s="1">
        <v>0.5</v>
      </c>
      <c r="BI372" s="1" t="s">
        <v>355</v>
      </c>
      <c r="BJ372" s="1">
        <v>2.0</v>
      </c>
      <c r="BK372" s="1" t="b">
        <v>1</v>
      </c>
      <c r="BL372" s="1">
        <v>1.6604003521E9</v>
      </c>
      <c r="BM372" s="1">
        <v>1697.554375</v>
      </c>
      <c r="BN372" s="1">
        <v>1746.090625</v>
      </c>
      <c r="BO372" s="1">
        <v>27.0179</v>
      </c>
      <c r="BP372" s="1">
        <v>25.3929125</v>
      </c>
      <c r="BQ372" s="1">
        <v>1694.721875</v>
      </c>
      <c r="BR372" s="1">
        <v>27.0047875</v>
      </c>
      <c r="BS372" s="1">
        <v>500.1488125</v>
      </c>
      <c r="BT372" s="1">
        <v>99.66926875</v>
      </c>
      <c r="BU372" s="1">
        <v>0.0999805875</v>
      </c>
      <c r="BV372" s="1">
        <v>31.00793125</v>
      </c>
      <c r="BW372" s="1">
        <v>31.55453125</v>
      </c>
      <c r="BX372" s="1">
        <v>999.9</v>
      </c>
      <c r="BY372" s="1">
        <v>0.0</v>
      </c>
      <c r="BZ372" s="1">
        <v>0.0</v>
      </c>
      <c r="CA372" s="1">
        <v>9994.608125</v>
      </c>
      <c r="CB372" s="1">
        <v>0.0</v>
      </c>
      <c r="CC372" s="1">
        <v>27.50521875</v>
      </c>
      <c r="CD372" s="1">
        <v>-48.53583125</v>
      </c>
      <c r="CE372" s="1">
        <v>1744.691875</v>
      </c>
      <c r="CF372" s="1">
        <v>1791.584375</v>
      </c>
      <c r="CG372" s="1">
        <v>1.624989375</v>
      </c>
      <c r="CH372" s="1">
        <v>1746.090625</v>
      </c>
      <c r="CI372" s="1">
        <v>25.3929125</v>
      </c>
      <c r="CJ372" s="1">
        <v>2.69285625</v>
      </c>
      <c r="CK372" s="1">
        <v>2.530893125</v>
      </c>
      <c r="CL372" s="1">
        <v>22.24156875</v>
      </c>
      <c r="CM372" s="1">
        <v>21.22655625</v>
      </c>
      <c r="CN372" s="1">
        <v>1999.981875</v>
      </c>
      <c r="CO372" s="1">
        <v>0.9799939375</v>
      </c>
      <c r="CP372" s="1">
        <v>0.02000619375</v>
      </c>
      <c r="CQ372" s="1">
        <v>0.0</v>
      </c>
      <c r="CR372" s="1">
        <v>2.53675</v>
      </c>
      <c r="CS372" s="1">
        <v>0.0</v>
      </c>
      <c r="CT372" s="1">
        <v>23192.34375</v>
      </c>
      <c r="CU372" s="1">
        <v>17412.1625</v>
      </c>
      <c r="CV372" s="1">
        <v>40.819875</v>
      </c>
      <c r="CW372" s="1">
        <v>41.70274999999999</v>
      </c>
      <c r="CX372" s="1">
        <v>40.75</v>
      </c>
      <c r="CY372" s="1">
        <v>40.187</v>
      </c>
      <c r="CZ372" s="1">
        <v>40.909875</v>
      </c>
      <c r="DA372" s="1">
        <v>1959.97125</v>
      </c>
      <c r="DB372" s="1">
        <v>40.010625</v>
      </c>
      <c r="DC372" s="1">
        <v>0.0</v>
      </c>
      <c r="DD372" s="1">
        <v>1.660400358E9</v>
      </c>
      <c r="DE372" s="1">
        <v>0.0</v>
      </c>
      <c r="DF372" s="1">
        <v>1.6603997476E9</v>
      </c>
      <c r="DG372" s="1" t="s">
        <v>356</v>
      </c>
      <c r="DH372" s="1">
        <v>1.6603997421E9</v>
      </c>
      <c r="DI372" s="1">
        <v>1.6603997476E9</v>
      </c>
      <c r="DJ372" s="1">
        <v>1.0</v>
      </c>
      <c r="DK372" s="1">
        <v>0.077</v>
      </c>
      <c r="DL372" s="1">
        <v>-0.022</v>
      </c>
      <c r="DM372" s="1">
        <v>1.398</v>
      </c>
      <c r="DN372" s="1">
        <v>0.017</v>
      </c>
      <c r="DO372" s="1">
        <v>400.0</v>
      </c>
      <c r="DP372" s="1">
        <v>25.0</v>
      </c>
      <c r="DQ372" s="1">
        <v>0.31</v>
      </c>
      <c r="DR372" s="1">
        <v>0.07</v>
      </c>
      <c r="DS372" s="1">
        <v>6.607090436773061</v>
      </c>
      <c r="DT372" s="1">
        <v>1.388753056089138</v>
      </c>
      <c r="DU372" s="1">
        <v>0.1770080030716732</v>
      </c>
      <c r="DV372" s="1">
        <v>0.0</v>
      </c>
      <c r="DW372" s="1">
        <v>38.07329183571236</v>
      </c>
      <c r="DX372" s="1">
        <v>1.592059329211658</v>
      </c>
      <c r="DY372" s="1">
        <v>0.1483935504911834</v>
      </c>
      <c r="DZ372" s="1">
        <v>0.0</v>
      </c>
      <c r="EA372" s="1">
        <v>-48.53715333333333</v>
      </c>
      <c r="EB372" s="1">
        <v>-1.70396262513907</v>
      </c>
      <c r="EC372" s="1">
        <v>0.1583234005305457</v>
      </c>
      <c r="ED372" s="1">
        <v>0.0</v>
      </c>
      <c r="EE372" s="1">
        <v>1488.364399076913</v>
      </c>
      <c r="EF372" s="1">
        <v>228.5756029705302</v>
      </c>
      <c r="EG372" s="1">
        <v>17.34781332524912</v>
      </c>
      <c r="EH372" s="1">
        <v>0.0</v>
      </c>
      <c r="EI372" s="1">
        <v>1.6358585</v>
      </c>
      <c r="EJ372" s="1">
        <v>-0.2175399624765517</v>
      </c>
      <c r="EK372" s="1">
        <v>0.02215044373709023</v>
      </c>
      <c r="EL372" s="1">
        <v>0.0</v>
      </c>
      <c r="EM372" s="1">
        <v>1.960281193463674</v>
      </c>
      <c r="EN372" s="1">
        <v>-0.01074537492667855</v>
      </c>
      <c r="EO372" s="1">
        <v>0.002238786842344906</v>
      </c>
      <c r="EP372" s="1">
        <v>1.0</v>
      </c>
      <c r="EQ372" s="1">
        <v>1.0</v>
      </c>
      <c r="ER372" s="1">
        <v>6.0</v>
      </c>
      <c r="ES372" s="1" t="s">
        <v>433</v>
      </c>
      <c r="ET372" s="1">
        <v>2.94407</v>
      </c>
      <c r="EU372" s="1">
        <v>2.80109</v>
      </c>
      <c r="EV372" s="1">
        <v>0.234364</v>
      </c>
      <c r="EW372" s="1">
        <v>0.238198</v>
      </c>
      <c r="EX372" s="1">
        <v>0.117805</v>
      </c>
      <c r="EY372" s="1">
        <v>0.113013</v>
      </c>
      <c r="EZ372" s="1">
        <v>15724.7</v>
      </c>
      <c r="FA372" s="1">
        <v>16405.4</v>
      </c>
      <c r="FB372" s="1">
        <v>23878.6</v>
      </c>
      <c r="FC372" s="1">
        <v>25055.6</v>
      </c>
      <c r="FD372" s="1">
        <v>33717.5</v>
      </c>
      <c r="FE372" s="1">
        <v>35487.6</v>
      </c>
      <c r="FF372" s="1">
        <v>43526.3</v>
      </c>
      <c r="FG372" s="1">
        <v>46314.4</v>
      </c>
      <c r="FH372" s="1">
        <v>1.93072</v>
      </c>
      <c r="FI372" s="1">
        <v>1.89942</v>
      </c>
      <c r="FJ372" s="1">
        <v>0.139005</v>
      </c>
      <c r="FK372" s="1">
        <v>0.0</v>
      </c>
      <c r="FL372" s="1">
        <v>29.3052</v>
      </c>
      <c r="FM372" s="1">
        <v>999.9</v>
      </c>
      <c r="FN372" s="1">
        <v>65.8</v>
      </c>
      <c r="FO372" s="1">
        <v>32.8</v>
      </c>
      <c r="FP372" s="1">
        <v>32.9818</v>
      </c>
      <c r="FQ372" s="1">
        <v>64.0409</v>
      </c>
      <c r="FR372" s="1">
        <v>26.6426</v>
      </c>
      <c r="FS372" s="1">
        <v>1.0</v>
      </c>
      <c r="FT372" s="1">
        <v>0.269075</v>
      </c>
      <c r="FU372" s="1">
        <v>0.465782</v>
      </c>
      <c r="FV372" s="1">
        <v>20.3237</v>
      </c>
      <c r="FW372" s="1">
        <v>5.2104</v>
      </c>
      <c r="FX372" s="1">
        <v>11.9054</v>
      </c>
      <c r="FY372" s="1">
        <v>5.0027</v>
      </c>
      <c r="FZ372" s="1">
        <v>3.28995</v>
      </c>
      <c r="GA372" s="1">
        <v>9999.0</v>
      </c>
      <c r="GB372" s="1">
        <v>9999.0</v>
      </c>
      <c r="GC372" s="1">
        <v>9999.0</v>
      </c>
      <c r="GD372" s="1">
        <v>999.9</v>
      </c>
      <c r="GE372" s="1">
        <v>1.85947</v>
      </c>
      <c r="GF372" s="1">
        <v>1.85445</v>
      </c>
      <c r="GG372" s="1">
        <v>1.8577</v>
      </c>
      <c r="GH372" s="1">
        <v>1.85608</v>
      </c>
      <c r="GI372" s="1">
        <v>1.85486</v>
      </c>
      <c r="GJ372" s="1">
        <v>1.85455</v>
      </c>
      <c r="GK372" s="1">
        <v>1.85319</v>
      </c>
      <c r="GL372" s="1">
        <v>1.85638</v>
      </c>
      <c r="GM372" s="1">
        <v>0.0</v>
      </c>
      <c r="GN372" s="1">
        <v>0.0</v>
      </c>
      <c r="GO372" s="1">
        <v>0.0</v>
      </c>
      <c r="GP372" s="1">
        <v>0.0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0.0</v>
      </c>
      <c r="GX372" s="1">
        <v>100.0</v>
      </c>
      <c r="GY372" s="1">
        <v>100.0</v>
      </c>
      <c r="GZ372" s="1">
        <v>2.85</v>
      </c>
      <c r="HA372" s="1">
        <v>0.0132</v>
      </c>
      <c r="HB372" s="1">
        <v>0.4456844362221581</v>
      </c>
      <c r="HC372" s="1">
        <v>0.002809866934308161</v>
      </c>
      <c r="HD372" s="1">
        <v>-1.127031966113555E-6</v>
      </c>
      <c r="HE372" s="1">
        <v>1.768598670541231E-10</v>
      </c>
      <c r="HF372" s="1">
        <v>-0.06730217437184942</v>
      </c>
      <c r="HG372" s="1">
        <v>0.01081145868756639</v>
      </c>
      <c r="HH372" s="1">
        <v>-3.689364805754238E-4</v>
      </c>
      <c r="HI372" s="1">
        <v>2.919854880483278E-6</v>
      </c>
      <c r="HJ372" s="1">
        <v>2.0</v>
      </c>
      <c r="HK372" s="1">
        <v>2136.0</v>
      </c>
      <c r="HL372" s="1">
        <v>3.0</v>
      </c>
      <c r="HM372" s="1">
        <v>30.0</v>
      </c>
      <c r="HN372" s="1">
        <v>10.3</v>
      </c>
      <c r="HO372" s="1">
        <v>10.2</v>
      </c>
      <c r="HP372" s="1">
        <v>3.48633</v>
      </c>
      <c r="HQ372" s="1">
        <v>2.27539</v>
      </c>
      <c r="HR372" s="1">
        <v>1.4978</v>
      </c>
      <c r="HS372" s="1">
        <v>2.29736</v>
      </c>
      <c r="HT372" s="1">
        <v>1.54785</v>
      </c>
      <c r="HU372" s="1">
        <v>2.28638</v>
      </c>
      <c r="HV372" s="1">
        <v>36.2694</v>
      </c>
      <c r="HW372" s="1">
        <v>15.2791</v>
      </c>
      <c r="HX372" s="1">
        <v>18.0</v>
      </c>
      <c r="HY372" s="1">
        <v>471.2</v>
      </c>
      <c r="HZ372" s="1">
        <v>513.472</v>
      </c>
      <c r="IA372" s="1">
        <v>28.7967</v>
      </c>
      <c r="IB372" s="1">
        <v>30.5495</v>
      </c>
      <c r="IC372" s="1">
        <v>30.0001</v>
      </c>
      <c r="ID372" s="1">
        <v>30.334</v>
      </c>
      <c r="IE372" s="1">
        <v>30.4259</v>
      </c>
      <c r="IF372" s="1">
        <v>69.7978</v>
      </c>
      <c r="IG372" s="1">
        <v>25.711</v>
      </c>
      <c r="IH372" s="1">
        <v>35.7874</v>
      </c>
      <c r="II372" s="1">
        <v>28.7915</v>
      </c>
      <c r="IJ372" s="1">
        <v>1819.12</v>
      </c>
      <c r="IK372" s="1">
        <v>25.5431</v>
      </c>
      <c r="IL372" s="1">
        <v>100.659</v>
      </c>
      <c r="IM372" s="1">
        <v>100.377</v>
      </c>
      <c r="IN372" s="1" t="s">
        <v>365</v>
      </c>
    </row>
    <row r="373" ht="15.75" customHeight="1">
      <c r="A373" s="1">
        <v>357.0</v>
      </c>
      <c r="B373" s="1">
        <v>1.6604003611E9</v>
      </c>
      <c r="C373" s="1">
        <v>637.0</v>
      </c>
      <c r="D373" s="1" t="s">
        <v>1058</v>
      </c>
      <c r="E373" s="1" t="s">
        <v>1059</v>
      </c>
      <c r="F373" s="1">
        <v>1.0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1.660400353599999E9</v>
      </c>
      <c r="O373" s="1">
        <f t="shared" si="1"/>
        <v>0.001375039554</v>
      </c>
      <c r="P373" s="1">
        <f t="shared" si="2"/>
        <v>1.375039554</v>
      </c>
      <c r="Q373" s="1">
        <f t="shared" si="3"/>
        <v>6.719234012</v>
      </c>
      <c r="R373" s="1">
        <f t="shared" si="4"/>
        <v>1705.063333</v>
      </c>
      <c r="S373" s="1">
        <f t="shared" si="5"/>
        <v>1493.743973</v>
      </c>
      <c r="T373" s="1">
        <f t="shared" si="6"/>
        <v>149.0297085</v>
      </c>
      <c r="U373" s="1">
        <f t="shared" si="7"/>
        <v>170.1128815</v>
      </c>
      <c r="V373" s="1">
        <f t="shared" si="8"/>
        <v>0.06827578245</v>
      </c>
      <c r="W373" s="1">
        <f t="shared" si="9"/>
        <v>2.922688551</v>
      </c>
      <c r="X373" s="1">
        <f t="shared" si="10"/>
        <v>0.06740193127</v>
      </c>
      <c r="Y373" s="1">
        <f t="shared" si="11"/>
        <v>0.04220378722</v>
      </c>
      <c r="Z373" s="1">
        <f t="shared" si="12"/>
        <v>321.5119746</v>
      </c>
      <c r="AA373" s="1">
        <f t="shared" si="13"/>
        <v>32.54586734</v>
      </c>
      <c r="AB373" s="1">
        <f t="shared" si="14"/>
        <v>31.55442</v>
      </c>
      <c r="AC373" s="1">
        <f t="shared" si="15"/>
        <v>4.655969156</v>
      </c>
      <c r="AD373" s="1">
        <f t="shared" si="16"/>
        <v>59.7226951</v>
      </c>
      <c r="AE373" s="1">
        <f t="shared" si="17"/>
        <v>2.695605369</v>
      </c>
      <c r="AF373" s="1">
        <f t="shared" si="18"/>
        <v>4.513536043</v>
      </c>
      <c r="AG373" s="1">
        <f t="shared" si="19"/>
        <v>1.960363787</v>
      </c>
      <c r="AH373" s="1">
        <f t="shared" si="20"/>
        <v>-60.63924431</v>
      </c>
      <c r="AI373" s="1">
        <f t="shared" si="21"/>
        <v>-86.03737216</v>
      </c>
      <c r="AJ373" s="1">
        <f t="shared" si="22"/>
        <v>-6.62891405</v>
      </c>
      <c r="AK373" s="1">
        <f t="shared" si="23"/>
        <v>168.2064441</v>
      </c>
      <c r="AL373" s="1">
        <f t="shared" si="24"/>
        <v>38.153569</v>
      </c>
      <c r="AM373" s="1">
        <f t="shared" si="25"/>
        <v>1.384900999</v>
      </c>
      <c r="AN373" s="1">
        <f t="shared" si="26"/>
        <v>6.719234012</v>
      </c>
      <c r="AO373" s="1">
        <v>1823.196709245994</v>
      </c>
      <c r="AP373" s="1">
        <v>1788.509878787879</v>
      </c>
      <c r="AQ373" s="1">
        <v>5.14903164111101</v>
      </c>
      <c r="AR373" s="1">
        <v>65.10273567100046</v>
      </c>
      <c r="AS373" s="1">
        <f t="shared" si="27"/>
        <v>1.375039554</v>
      </c>
      <c r="AT373" s="1">
        <v>25.40505883537852</v>
      </c>
      <c r="AU373" s="1">
        <v>27.01272606060605</v>
      </c>
      <c r="AV373" s="1">
        <v>-4.089938666636513E-4</v>
      </c>
      <c r="AW373" s="1">
        <v>83.61530632147979</v>
      </c>
      <c r="AX373" s="1">
        <v>20.0</v>
      </c>
      <c r="AY373" s="1">
        <v>4.0</v>
      </c>
      <c r="AZ373" s="1">
        <f t="shared" si="28"/>
        <v>1</v>
      </c>
      <c r="BA373" s="1">
        <f t="shared" si="29"/>
        <v>0</v>
      </c>
      <c r="BB373" s="1">
        <f t="shared" si="30"/>
        <v>51977.43767</v>
      </c>
      <c r="BC373" s="1">
        <f t="shared" si="31"/>
        <v>1999.970667</v>
      </c>
      <c r="BD373" s="1">
        <f t="shared" si="32"/>
        <v>1681.1757</v>
      </c>
      <c r="BE373" s="1">
        <f t="shared" si="33"/>
        <v>0.8406001788</v>
      </c>
      <c r="BF373" s="1">
        <f t="shared" si="34"/>
        <v>0.1607583451</v>
      </c>
      <c r="BG373" s="1">
        <v>6.0</v>
      </c>
      <c r="BH373" s="1">
        <v>0.5</v>
      </c>
      <c r="BI373" s="1" t="s">
        <v>355</v>
      </c>
      <c r="BJ373" s="1">
        <v>2.0</v>
      </c>
      <c r="BK373" s="1" t="b">
        <v>1</v>
      </c>
      <c r="BL373" s="1">
        <v>1.660400353599999E9</v>
      </c>
      <c r="BM373" s="1">
        <v>1705.063333333333</v>
      </c>
      <c r="BN373" s="1">
        <v>1753.666</v>
      </c>
      <c r="BO373" s="1">
        <v>27.0184</v>
      </c>
      <c r="BP373" s="1">
        <v>25.40192666666666</v>
      </c>
      <c r="BQ373" s="1">
        <v>1702.227333333333</v>
      </c>
      <c r="BR373" s="1">
        <v>27.00528</v>
      </c>
      <c r="BS373" s="1">
        <v>500.1566666666667</v>
      </c>
      <c r="BT373" s="1">
        <v>99.66924666666668</v>
      </c>
      <c r="BU373" s="1">
        <v>0.09999833999999998</v>
      </c>
      <c r="BV373" s="1">
        <v>31.00838666666666</v>
      </c>
      <c r="BW373" s="1">
        <v>31.55442</v>
      </c>
      <c r="BX373" s="1">
        <v>999.8999999999999</v>
      </c>
      <c r="BY373" s="1">
        <v>0.0</v>
      </c>
      <c r="BZ373" s="1">
        <v>0.0</v>
      </c>
      <c r="CA373" s="1">
        <v>9993.995333333334</v>
      </c>
      <c r="CB373" s="1">
        <v>0.0</v>
      </c>
      <c r="CC373" s="1">
        <v>27.59758666666667</v>
      </c>
      <c r="CD373" s="1">
        <v>-48.60204</v>
      </c>
      <c r="CE373" s="1">
        <v>1752.410666666667</v>
      </c>
      <c r="CF373" s="1">
        <v>1799.374</v>
      </c>
      <c r="CG373" s="1">
        <v>1.616465333333333</v>
      </c>
      <c r="CH373" s="1">
        <v>1753.666</v>
      </c>
      <c r="CI373" s="1">
        <v>25.40192666666666</v>
      </c>
      <c r="CJ373" s="1">
        <v>2.692905333333333</v>
      </c>
      <c r="CK373" s="1">
        <v>2.531791333333334</v>
      </c>
      <c r="CL373" s="1">
        <v>22.24186666666667</v>
      </c>
      <c r="CM373" s="1">
        <v>21.23234</v>
      </c>
      <c r="CN373" s="1">
        <v>1999.970666666667</v>
      </c>
      <c r="CO373" s="1">
        <v>0.9799936000000001</v>
      </c>
      <c r="CP373" s="1">
        <v>0.02000652</v>
      </c>
      <c r="CQ373" s="1">
        <v>0.0</v>
      </c>
      <c r="CR373" s="1">
        <v>2.538733333333333</v>
      </c>
      <c r="CS373" s="1">
        <v>0.0</v>
      </c>
      <c r="CT373" s="1">
        <v>23191.06</v>
      </c>
      <c r="CU373" s="1">
        <v>17412.06</v>
      </c>
      <c r="CV373" s="1">
        <v>40.8204</v>
      </c>
      <c r="CW373" s="1">
        <v>41.6996</v>
      </c>
      <c r="CX373" s="1">
        <v>40.75</v>
      </c>
      <c r="CY373" s="1">
        <v>40.187</v>
      </c>
      <c r="CZ373" s="1">
        <v>40.91220000000001</v>
      </c>
      <c r="DA373" s="1">
        <v>1959.959333333333</v>
      </c>
      <c r="DB373" s="1">
        <v>40.01133333333333</v>
      </c>
      <c r="DC373" s="1">
        <v>0.0</v>
      </c>
      <c r="DD373" s="1">
        <v>1.6604003592E9</v>
      </c>
      <c r="DE373" s="1">
        <v>0.0</v>
      </c>
      <c r="DF373" s="1">
        <v>1.6603997476E9</v>
      </c>
      <c r="DG373" s="1" t="s">
        <v>356</v>
      </c>
      <c r="DH373" s="1">
        <v>1.6603997421E9</v>
      </c>
      <c r="DI373" s="1">
        <v>1.6603997476E9</v>
      </c>
      <c r="DJ373" s="1">
        <v>1.0</v>
      </c>
      <c r="DK373" s="1">
        <v>0.077</v>
      </c>
      <c r="DL373" s="1">
        <v>-0.022</v>
      </c>
      <c r="DM373" s="1">
        <v>1.398</v>
      </c>
      <c r="DN373" s="1">
        <v>0.017</v>
      </c>
      <c r="DO373" s="1">
        <v>400.0</v>
      </c>
      <c r="DP373" s="1">
        <v>25.0</v>
      </c>
      <c r="DQ373" s="1">
        <v>0.31</v>
      </c>
      <c r="DR373" s="1">
        <v>0.07</v>
      </c>
      <c r="DS373" s="1">
        <v>6.64511982609409</v>
      </c>
      <c r="DT373" s="1">
        <v>0.9711724559820264</v>
      </c>
      <c r="DU373" s="1">
        <v>0.1541223109929379</v>
      </c>
      <c r="DV373" s="1">
        <v>0.0</v>
      </c>
      <c r="DW373" s="1">
        <v>38.09922181643919</v>
      </c>
      <c r="DX373" s="1">
        <v>1.285042848227657</v>
      </c>
      <c r="DY373" s="1">
        <v>0.1292152620538657</v>
      </c>
      <c r="DZ373" s="1">
        <v>0.0</v>
      </c>
      <c r="EA373" s="1">
        <v>-48.57023333333333</v>
      </c>
      <c r="EB373" s="1">
        <v>-1.220032925472732</v>
      </c>
      <c r="EC373" s="1">
        <v>0.1228196681679646</v>
      </c>
      <c r="ED373" s="1">
        <v>0.0</v>
      </c>
      <c r="EE373" s="1">
        <v>1492.162598034083</v>
      </c>
      <c r="EF373" s="1">
        <v>233.7209137643337</v>
      </c>
      <c r="EG373" s="1">
        <v>17.71954751854485</v>
      </c>
      <c r="EH373" s="1">
        <v>0.0</v>
      </c>
      <c r="EI373" s="1">
        <v>1.6308055</v>
      </c>
      <c r="EJ373" s="1">
        <v>-0.2285948217636053</v>
      </c>
      <c r="EK373" s="1">
        <v>0.02350647633632059</v>
      </c>
      <c r="EL373" s="1">
        <v>0.0</v>
      </c>
      <c r="EM373" s="1">
        <v>1.960344096398026</v>
      </c>
      <c r="EN373" s="1">
        <v>-0.00178241217070089</v>
      </c>
      <c r="EO373" s="1">
        <v>0.002321104266860146</v>
      </c>
      <c r="EP373" s="1">
        <v>1.0</v>
      </c>
      <c r="EQ373" s="1">
        <v>1.0</v>
      </c>
      <c r="ER373" s="1">
        <v>6.0</v>
      </c>
      <c r="ES373" s="1" t="s">
        <v>433</v>
      </c>
      <c r="ET373" s="1">
        <v>2.94392</v>
      </c>
      <c r="EU373" s="1">
        <v>2.80103</v>
      </c>
      <c r="EV373" s="1">
        <v>0.234756</v>
      </c>
      <c r="EW373" s="1">
        <v>0.238595</v>
      </c>
      <c r="EX373" s="1">
        <v>0.117802</v>
      </c>
      <c r="EY373" s="1">
        <v>0.113072</v>
      </c>
      <c r="EZ373" s="1">
        <v>15716.6</v>
      </c>
      <c r="FA373" s="1">
        <v>16397.0</v>
      </c>
      <c r="FB373" s="1">
        <v>23878.6</v>
      </c>
      <c r="FC373" s="1">
        <v>25055.8</v>
      </c>
      <c r="FD373" s="1">
        <v>33717.5</v>
      </c>
      <c r="FE373" s="1">
        <v>35485.4</v>
      </c>
      <c r="FF373" s="1">
        <v>43526.1</v>
      </c>
      <c r="FG373" s="1">
        <v>46314.6</v>
      </c>
      <c r="FH373" s="1">
        <v>1.93062</v>
      </c>
      <c r="FI373" s="1">
        <v>1.89945</v>
      </c>
      <c r="FJ373" s="1">
        <v>0.13905</v>
      </c>
      <c r="FK373" s="1">
        <v>0.0</v>
      </c>
      <c r="FL373" s="1">
        <v>29.3045</v>
      </c>
      <c r="FM373" s="1">
        <v>999.9</v>
      </c>
      <c r="FN373" s="1">
        <v>65.8</v>
      </c>
      <c r="FO373" s="1">
        <v>32.8</v>
      </c>
      <c r="FP373" s="1">
        <v>32.9829</v>
      </c>
      <c r="FQ373" s="1">
        <v>64.0909</v>
      </c>
      <c r="FR373" s="1">
        <v>26.7989</v>
      </c>
      <c r="FS373" s="1">
        <v>1.0</v>
      </c>
      <c r="FT373" s="1">
        <v>0.269106</v>
      </c>
      <c r="FU373" s="1">
        <v>0.471833</v>
      </c>
      <c r="FV373" s="1">
        <v>20.3237</v>
      </c>
      <c r="FW373" s="1">
        <v>5.2107</v>
      </c>
      <c r="FX373" s="1">
        <v>11.906</v>
      </c>
      <c r="FY373" s="1">
        <v>5.00295</v>
      </c>
      <c r="FZ373" s="1">
        <v>3.29013</v>
      </c>
      <c r="GA373" s="1">
        <v>9999.0</v>
      </c>
      <c r="GB373" s="1">
        <v>9999.0</v>
      </c>
      <c r="GC373" s="1">
        <v>9999.0</v>
      </c>
      <c r="GD373" s="1">
        <v>999.9</v>
      </c>
      <c r="GE373" s="1">
        <v>1.85946</v>
      </c>
      <c r="GF373" s="1">
        <v>1.85445</v>
      </c>
      <c r="GG373" s="1">
        <v>1.8577</v>
      </c>
      <c r="GH373" s="1">
        <v>1.85608</v>
      </c>
      <c r="GI373" s="1">
        <v>1.85486</v>
      </c>
      <c r="GJ373" s="1">
        <v>1.85455</v>
      </c>
      <c r="GK373" s="1">
        <v>1.85319</v>
      </c>
      <c r="GL373" s="1">
        <v>1.85638</v>
      </c>
      <c r="GM373" s="1">
        <v>0.0</v>
      </c>
      <c r="GN373" s="1">
        <v>0.0</v>
      </c>
      <c r="GO373" s="1">
        <v>0.0</v>
      </c>
      <c r="GP373" s="1">
        <v>0.0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0.0</v>
      </c>
      <c r="GX373" s="1">
        <v>100.0</v>
      </c>
      <c r="GY373" s="1">
        <v>100.0</v>
      </c>
      <c r="GZ373" s="1">
        <v>2.85</v>
      </c>
      <c r="HA373" s="1">
        <v>0.0131</v>
      </c>
      <c r="HB373" s="1">
        <v>0.4456844362221581</v>
      </c>
      <c r="HC373" s="1">
        <v>0.002809866934308161</v>
      </c>
      <c r="HD373" s="1">
        <v>-1.127031966113555E-6</v>
      </c>
      <c r="HE373" s="1">
        <v>1.768598670541231E-10</v>
      </c>
      <c r="HF373" s="1">
        <v>-0.06730217437184942</v>
      </c>
      <c r="HG373" s="1">
        <v>0.01081145868756639</v>
      </c>
      <c r="HH373" s="1">
        <v>-3.689364805754238E-4</v>
      </c>
      <c r="HI373" s="1">
        <v>2.919854880483278E-6</v>
      </c>
      <c r="HJ373" s="1">
        <v>2.0</v>
      </c>
      <c r="HK373" s="1">
        <v>2136.0</v>
      </c>
      <c r="HL373" s="1">
        <v>3.0</v>
      </c>
      <c r="HM373" s="1">
        <v>30.0</v>
      </c>
      <c r="HN373" s="1">
        <v>10.3</v>
      </c>
      <c r="HO373" s="1">
        <v>10.2</v>
      </c>
      <c r="HP373" s="1">
        <v>3.49609</v>
      </c>
      <c r="HQ373" s="1">
        <v>2.26929</v>
      </c>
      <c r="HR373" s="1">
        <v>1.4978</v>
      </c>
      <c r="HS373" s="1">
        <v>2.29736</v>
      </c>
      <c r="HT373" s="1">
        <v>1.54785</v>
      </c>
      <c r="HU373" s="1">
        <v>2.28638</v>
      </c>
      <c r="HV373" s="1">
        <v>36.2694</v>
      </c>
      <c r="HW373" s="1">
        <v>15.2703</v>
      </c>
      <c r="HX373" s="1">
        <v>18.0</v>
      </c>
      <c r="HY373" s="1">
        <v>471.148</v>
      </c>
      <c r="HZ373" s="1">
        <v>513.496</v>
      </c>
      <c r="IA373" s="1">
        <v>28.7947</v>
      </c>
      <c r="IB373" s="1">
        <v>30.5495</v>
      </c>
      <c r="IC373" s="1">
        <v>30.0001</v>
      </c>
      <c r="ID373" s="1">
        <v>30.3348</v>
      </c>
      <c r="IE373" s="1">
        <v>30.4266</v>
      </c>
      <c r="IF373" s="1">
        <v>70.0054</v>
      </c>
      <c r="IG373" s="1">
        <v>25.711</v>
      </c>
      <c r="IH373" s="1">
        <v>35.7874</v>
      </c>
      <c r="II373" s="1">
        <v>28.7915</v>
      </c>
      <c r="IJ373" s="1">
        <v>1819.12</v>
      </c>
      <c r="IK373" s="1">
        <v>25.55</v>
      </c>
      <c r="IL373" s="1">
        <v>100.659</v>
      </c>
      <c r="IM373" s="1">
        <v>100.378</v>
      </c>
      <c r="IN373" s="1" t="s">
        <v>365</v>
      </c>
    </row>
    <row r="374" ht="15.75" customHeight="1">
      <c r="A374" s="1">
        <v>358.0</v>
      </c>
      <c r="B374" s="1">
        <v>1.6604003621E9</v>
      </c>
      <c r="C374" s="1">
        <v>638.0</v>
      </c>
      <c r="D374" s="1" t="s">
        <v>1060</v>
      </c>
      <c r="E374" s="1" t="s">
        <v>1061</v>
      </c>
      <c r="F374" s="1">
        <v>1.0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1.6604003541E9</v>
      </c>
      <c r="O374" s="1">
        <f t="shared" si="1"/>
        <v>0.001366961945</v>
      </c>
      <c r="P374" s="1">
        <f t="shared" si="2"/>
        <v>1.366961945</v>
      </c>
      <c r="Q374" s="1">
        <f t="shared" si="3"/>
        <v>6.697458912</v>
      </c>
      <c r="R374" s="1">
        <f t="shared" si="4"/>
        <v>1707.574375</v>
      </c>
      <c r="S374" s="1">
        <f t="shared" si="5"/>
        <v>1495.738763</v>
      </c>
      <c r="T374" s="1">
        <f t="shared" si="6"/>
        <v>149.2287922</v>
      </c>
      <c r="U374" s="1">
        <f t="shared" si="7"/>
        <v>170.3634805</v>
      </c>
      <c r="V374" s="1">
        <f t="shared" si="8"/>
        <v>0.06786343207</v>
      </c>
      <c r="W374" s="1">
        <f t="shared" si="9"/>
        <v>2.92278256</v>
      </c>
      <c r="X374" s="1">
        <f t="shared" si="10"/>
        <v>0.06700005964</v>
      </c>
      <c r="Y374" s="1">
        <f t="shared" si="11"/>
        <v>0.04195169266</v>
      </c>
      <c r="Z374" s="1">
        <f t="shared" si="12"/>
        <v>321.5143571</v>
      </c>
      <c r="AA374" s="1">
        <f t="shared" si="13"/>
        <v>32.54829152</v>
      </c>
      <c r="AB374" s="1">
        <f t="shared" si="14"/>
        <v>31.55495625</v>
      </c>
      <c r="AC374" s="1">
        <f t="shared" si="15"/>
        <v>4.656110939</v>
      </c>
      <c r="AD374" s="1">
        <f t="shared" si="16"/>
        <v>59.72078689</v>
      </c>
      <c r="AE374" s="1">
        <f t="shared" si="17"/>
        <v>2.695574119</v>
      </c>
      <c r="AF374" s="1">
        <f t="shared" si="18"/>
        <v>4.513627934</v>
      </c>
      <c r="AG374" s="1">
        <f t="shared" si="19"/>
        <v>1.96053682</v>
      </c>
      <c r="AH374" s="1">
        <f t="shared" si="20"/>
        <v>-60.28302179</v>
      </c>
      <c r="AI374" s="1">
        <f t="shared" si="21"/>
        <v>-86.06837143</v>
      </c>
      <c r="AJ374" s="1">
        <f t="shared" si="22"/>
        <v>-6.631118362</v>
      </c>
      <c r="AK374" s="1">
        <f t="shared" si="23"/>
        <v>168.5318455</v>
      </c>
      <c r="AL374" s="1">
        <f t="shared" si="24"/>
        <v>38.17113943</v>
      </c>
      <c r="AM374" s="1">
        <f t="shared" si="25"/>
        <v>1.38103409</v>
      </c>
      <c r="AN374" s="1">
        <f t="shared" si="26"/>
        <v>6.697458912</v>
      </c>
      <c r="AO374" s="1">
        <v>1828.401073624009</v>
      </c>
      <c r="AP374" s="1">
        <v>1793.685878787878</v>
      </c>
      <c r="AQ374" s="1">
        <v>5.159693892111282</v>
      </c>
      <c r="AR374" s="1">
        <v>65.10273567100046</v>
      </c>
      <c r="AS374" s="1">
        <f t="shared" si="27"/>
        <v>1.366961945</v>
      </c>
      <c r="AT374" s="1">
        <v>25.41473329597021</v>
      </c>
      <c r="AU374" s="1">
        <v>27.01310121212121</v>
      </c>
      <c r="AV374" s="1">
        <v>-4.255270755044681E-4</v>
      </c>
      <c r="AW374" s="1">
        <v>83.61530632147979</v>
      </c>
      <c r="AX374" s="1">
        <v>20.0</v>
      </c>
      <c r="AY374" s="1">
        <v>4.0</v>
      </c>
      <c r="AZ374" s="1">
        <f t="shared" si="28"/>
        <v>1</v>
      </c>
      <c r="BA374" s="1">
        <f t="shared" si="29"/>
        <v>0</v>
      </c>
      <c r="BB374" s="1">
        <f t="shared" si="30"/>
        <v>51980.05304</v>
      </c>
      <c r="BC374" s="1">
        <f t="shared" si="31"/>
        <v>1999.985625</v>
      </c>
      <c r="BD374" s="1">
        <f t="shared" si="32"/>
        <v>1681.188263</v>
      </c>
      <c r="BE374" s="1">
        <f t="shared" si="33"/>
        <v>0.8406001731</v>
      </c>
      <c r="BF374" s="1">
        <f t="shared" si="34"/>
        <v>0.160758334</v>
      </c>
      <c r="BG374" s="1">
        <v>6.0</v>
      </c>
      <c r="BH374" s="1">
        <v>0.5</v>
      </c>
      <c r="BI374" s="1" t="s">
        <v>355</v>
      </c>
      <c r="BJ374" s="1">
        <v>2.0</v>
      </c>
      <c r="BK374" s="1" t="b">
        <v>1</v>
      </c>
      <c r="BL374" s="1">
        <v>1.6604003541E9</v>
      </c>
      <c r="BM374" s="1">
        <v>1707.574375</v>
      </c>
      <c r="BN374" s="1">
        <v>1756.195</v>
      </c>
      <c r="BO374" s="1">
        <v>27.018075</v>
      </c>
      <c r="BP374" s="1">
        <v>25.40609375</v>
      </c>
      <c r="BQ374" s="1">
        <v>1704.7375</v>
      </c>
      <c r="BR374" s="1">
        <v>27.00495625</v>
      </c>
      <c r="BS374" s="1">
        <v>500.1501875</v>
      </c>
      <c r="BT374" s="1">
        <v>99.66929375</v>
      </c>
      <c r="BU374" s="1">
        <v>0.09999475</v>
      </c>
      <c r="BV374" s="1">
        <v>31.00874375</v>
      </c>
      <c r="BW374" s="1">
        <v>31.55495625</v>
      </c>
      <c r="BX374" s="1">
        <v>999.9</v>
      </c>
      <c r="BY374" s="1">
        <v>0.0</v>
      </c>
      <c r="BZ374" s="1">
        <v>0.0</v>
      </c>
      <c r="CA374" s="1">
        <v>9994.526875</v>
      </c>
      <c r="CB374" s="1">
        <v>0.0</v>
      </c>
      <c r="CC374" s="1">
        <v>27.625625</v>
      </c>
      <c r="CD374" s="1">
        <v>-48.61949375</v>
      </c>
      <c r="CE374" s="1">
        <v>1754.99125</v>
      </c>
      <c r="CF374" s="1">
        <v>1801.97625</v>
      </c>
      <c r="CG374" s="1">
        <v>1.6119725</v>
      </c>
      <c r="CH374" s="1">
        <v>1756.195</v>
      </c>
      <c r="CI374" s="1">
        <v>25.40609375</v>
      </c>
      <c r="CJ374" s="1">
        <v>2.692874375</v>
      </c>
      <c r="CK374" s="1">
        <v>2.532208125</v>
      </c>
      <c r="CL374" s="1">
        <v>22.241675</v>
      </c>
      <c r="CM374" s="1">
        <v>21.23501875</v>
      </c>
      <c r="CN374" s="1">
        <v>1999.985625</v>
      </c>
      <c r="CO374" s="1">
        <v>0.97999375</v>
      </c>
      <c r="CP374" s="1">
        <v>0.020006375</v>
      </c>
      <c r="CQ374" s="1">
        <v>0.0</v>
      </c>
      <c r="CR374" s="1">
        <v>2.561875</v>
      </c>
      <c r="CS374" s="1">
        <v>0.0</v>
      </c>
      <c r="CT374" s="1">
        <v>23190.94375</v>
      </c>
      <c r="CU374" s="1">
        <v>17412.1875</v>
      </c>
      <c r="CV374" s="1">
        <v>40.819875</v>
      </c>
      <c r="CW374" s="1">
        <v>41.6988125</v>
      </c>
      <c r="CX374" s="1">
        <v>40.75</v>
      </c>
      <c r="CY374" s="1">
        <v>40.187</v>
      </c>
      <c r="CZ374" s="1">
        <v>40.909875</v>
      </c>
      <c r="DA374" s="1">
        <v>1959.974375</v>
      </c>
      <c r="DB374" s="1">
        <v>40.01125</v>
      </c>
      <c r="DC374" s="1">
        <v>0.0</v>
      </c>
      <c r="DD374" s="1">
        <v>1.6604003598E9</v>
      </c>
      <c r="DE374" s="1">
        <v>0.0</v>
      </c>
      <c r="DF374" s="1">
        <v>1.6603997476E9</v>
      </c>
      <c r="DG374" s="1" t="s">
        <v>356</v>
      </c>
      <c r="DH374" s="1">
        <v>1.6603997421E9</v>
      </c>
      <c r="DI374" s="1">
        <v>1.6603997476E9</v>
      </c>
      <c r="DJ374" s="1">
        <v>1.0</v>
      </c>
      <c r="DK374" s="1">
        <v>0.077</v>
      </c>
      <c r="DL374" s="1">
        <v>-0.022</v>
      </c>
      <c r="DM374" s="1">
        <v>1.398</v>
      </c>
      <c r="DN374" s="1">
        <v>0.017</v>
      </c>
      <c r="DO374" s="1">
        <v>400.0</v>
      </c>
      <c r="DP374" s="1">
        <v>25.0</v>
      </c>
      <c r="DQ374" s="1">
        <v>0.31</v>
      </c>
      <c r="DR374" s="1">
        <v>0.07</v>
      </c>
      <c r="DS374" s="1">
        <v>6.671786528761295</v>
      </c>
      <c r="DT374" s="1">
        <v>0.5007243738450742</v>
      </c>
      <c r="DU374" s="1">
        <v>0.1270412397616078</v>
      </c>
      <c r="DV374" s="1">
        <v>0.0</v>
      </c>
      <c r="DW374" s="1">
        <v>38.16080382021467</v>
      </c>
      <c r="DX374" s="1">
        <v>0.8132872863203414</v>
      </c>
      <c r="DY374" s="1">
        <v>0.0812463813622822</v>
      </c>
      <c r="DZ374" s="1">
        <v>0.0</v>
      </c>
      <c r="EA374" s="1">
        <v>-48.61776129032258</v>
      </c>
      <c r="EB374" s="1">
        <v>-1.078998387096704</v>
      </c>
      <c r="EC374" s="1">
        <v>0.1047604631079554</v>
      </c>
      <c r="ED374" s="1">
        <v>0.0</v>
      </c>
      <c r="EE374" s="1">
        <v>1498.636002708979</v>
      </c>
      <c r="EF374" s="1">
        <v>253.9962589701115</v>
      </c>
      <c r="EG374" s="1">
        <v>18.4922236737213</v>
      </c>
      <c r="EH374" s="1">
        <v>0.0</v>
      </c>
      <c r="EI374" s="1">
        <v>1.623492682926829</v>
      </c>
      <c r="EJ374" s="1">
        <v>-0.2749754006968639</v>
      </c>
      <c r="EK374" s="1">
        <v>0.02958827198643691</v>
      </c>
      <c r="EL374" s="1">
        <v>0.0</v>
      </c>
      <c r="EM374" s="1">
        <v>1.960368142650141</v>
      </c>
      <c r="EN374" s="1">
        <v>0.01523759762495507</v>
      </c>
      <c r="EO374" s="1">
        <v>0.002455056920169323</v>
      </c>
      <c r="EP374" s="1">
        <v>1.0</v>
      </c>
      <c r="EQ374" s="1">
        <v>1.0</v>
      </c>
      <c r="ER374" s="1">
        <v>6.0</v>
      </c>
      <c r="ES374" s="1" t="s">
        <v>433</v>
      </c>
      <c r="ET374" s="1">
        <v>2.94418</v>
      </c>
      <c r="EU374" s="1">
        <v>2.80126</v>
      </c>
      <c r="EV374" s="1">
        <v>0.235143</v>
      </c>
      <c r="EW374" s="1">
        <v>0.238985</v>
      </c>
      <c r="EX374" s="1">
        <v>0.117807</v>
      </c>
      <c r="EY374" s="1">
        <v>0.113117</v>
      </c>
      <c r="EZ374" s="1">
        <v>15708.6</v>
      </c>
      <c r="FA374" s="1">
        <v>16388.6</v>
      </c>
      <c r="FB374" s="1">
        <v>23878.6</v>
      </c>
      <c r="FC374" s="1">
        <v>25055.8</v>
      </c>
      <c r="FD374" s="1">
        <v>33717.3</v>
      </c>
      <c r="FE374" s="1">
        <v>35483.7</v>
      </c>
      <c r="FF374" s="1">
        <v>43526.0</v>
      </c>
      <c r="FG374" s="1">
        <v>46314.7</v>
      </c>
      <c r="FH374" s="1">
        <v>1.9306</v>
      </c>
      <c r="FI374" s="1">
        <v>1.89955</v>
      </c>
      <c r="FJ374" s="1">
        <v>0.138842</v>
      </c>
      <c r="FK374" s="1">
        <v>0.0</v>
      </c>
      <c r="FL374" s="1">
        <v>29.304</v>
      </c>
      <c r="FM374" s="1">
        <v>999.9</v>
      </c>
      <c r="FN374" s="1">
        <v>65.8</v>
      </c>
      <c r="FO374" s="1">
        <v>32.8</v>
      </c>
      <c r="FP374" s="1">
        <v>32.9819</v>
      </c>
      <c r="FQ374" s="1">
        <v>64.1409</v>
      </c>
      <c r="FR374" s="1">
        <v>26.0296</v>
      </c>
      <c r="FS374" s="1">
        <v>1.0</v>
      </c>
      <c r="FT374" s="1">
        <v>0.269146</v>
      </c>
      <c r="FU374" s="1">
        <v>0.464063</v>
      </c>
      <c r="FV374" s="1">
        <v>20.3238</v>
      </c>
      <c r="FW374" s="1">
        <v>5.2107</v>
      </c>
      <c r="FX374" s="1">
        <v>11.9062</v>
      </c>
      <c r="FY374" s="1">
        <v>5.0029</v>
      </c>
      <c r="FZ374" s="1">
        <v>3.29015</v>
      </c>
      <c r="GA374" s="1">
        <v>9999.0</v>
      </c>
      <c r="GB374" s="1">
        <v>9999.0</v>
      </c>
      <c r="GC374" s="1">
        <v>9999.0</v>
      </c>
      <c r="GD374" s="1">
        <v>999.9</v>
      </c>
      <c r="GE374" s="1">
        <v>1.85947</v>
      </c>
      <c r="GF374" s="1">
        <v>1.85446</v>
      </c>
      <c r="GG374" s="1">
        <v>1.8577</v>
      </c>
      <c r="GH374" s="1">
        <v>1.85608</v>
      </c>
      <c r="GI374" s="1">
        <v>1.85486</v>
      </c>
      <c r="GJ374" s="1">
        <v>1.85455</v>
      </c>
      <c r="GK374" s="1">
        <v>1.85319</v>
      </c>
      <c r="GL374" s="1">
        <v>1.85638</v>
      </c>
      <c r="GM374" s="1">
        <v>0.0</v>
      </c>
      <c r="GN374" s="1">
        <v>0.0</v>
      </c>
      <c r="GO374" s="1">
        <v>0.0</v>
      </c>
      <c r="GP374" s="1">
        <v>0.0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0.0</v>
      </c>
      <c r="GX374" s="1">
        <v>100.0</v>
      </c>
      <c r="GY374" s="1">
        <v>100.0</v>
      </c>
      <c r="GZ374" s="1">
        <v>2.86</v>
      </c>
      <c r="HA374" s="1">
        <v>0.0131</v>
      </c>
      <c r="HB374" s="1">
        <v>0.4456844362221581</v>
      </c>
      <c r="HC374" s="1">
        <v>0.002809866934308161</v>
      </c>
      <c r="HD374" s="1">
        <v>-1.127031966113555E-6</v>
      </c>
      <c r="HE374" s="1">
        <v>1.768598670541231E-10</v>
      </c>
      <c r="HF374" s="1">
        <v>-0.06730217437184942</v>
      </c>
      <c r="HG374" s="1">
        <v>0.01081145868756639</v>
      </c>
      <c r="HH374" s="1">
        <v>-3.689364805754238E-4</v>
      </c>
      <c r="HI374" s="1">
        <v>2.919854880483278E-6</v>
      </c>
      <c r="HJ374" s="1">
        <v>2.0</v>
      </c>
      <c r="HK374" s="1">
        <v>2136.0</v>
      </c>
      <c r="HL374" s="1">
        <v>3.0</v>
      </c>
      <c r="HM374" s="1">
        <v>30.0</v>
      </c>
      <c r="HN374" s="1">
        <v>10.3</v>
      </c>
      <c r="HO374" s="1">
        <v>10.2</v>
      </c>
      <c r="HP374" s="1">
        <v>3.5022</v>
      </c>
      <c r="HQ374" s="1">
        <v>2.25586</v>
      </c>
      <c r="HR374" s="1">
        <v>1.4978</v>
      </c>
      <c r="HS374" s="1">
        <v>2.29736</v>
      </c>
      <c r="HT374" s="1">
        <v>1.54785</v>
      </c>
      <c r="HU374" s="1">
        <v>2.40112</v>
      </c>
      <c r="HV374" s="1">
        <v>36.2694</v>
      </c>
      <c r="HW374" s="1">
        <v>15.2878</v>
      </c>
      <c r="HX374" s="1">
        <v>18.0</v>
      </c>
      <c r="HY374" s="1">
        <v>471.138</v>
      </c>
      <c r="HZ374" s="1">
        <v>513.564</v>
      </c>
      <c r="IA374" s="1">
        <v>28.7925</v>
      </c>
      <c r="IB374" s="1">
        <v>30.5495</v>
      </c>
      <c r="IC374" s="1">
        <v>30.0002</v>
      </c>
      <c r="ID374" s="1">
        <v>30.3353</v>
      </c>
      <c r="IE374" s="1">
        <v>30.4266</v>
      </c>
      <c r="IF374" s="1">
        <v>70.1086</v>
      </c>
      <c r="IG374" s="1">
        <v>25.711</v>
      </c>
      <c r="IH374" s="1">
        <v>35.7874</v>
      </c>
      <c r="II374" s="1">
        <v>28.7783</v>
      </c>
      <c r="IJ374" s="1">
        <v>1829.14</v>
      </c>
      <c r="IK374" s="1">
        <v>25.5489</v>
      </c>
      <c r="IL374" s="1">
        <v>100.659</v>
      </c>
      <c r="IM374" s="1">
        <v>100.378</v>
      </c>
      <c r="IN374" s="1" t="s">
        <v>365</v>
      </c>
    </row>
    <row r="375" ht="15.75" customHeight="1">
      <c r="A375" s="1">
        <v>359.0</v>
      </c>
      <c r="B375" s="1">
        <v>1.6604003631E9</v>
      </c>
      <c r="C375" s="1">
        <v>639.0</v>
      </c>
      <c r="D375" s="1" t="s">
        <v>1062</v>
      </c>
      <c r="E375" s="1" t="s">
        <v>1063</v>
      </c>
      <c r="F375" s="1">
        <v>1.0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1.660400355599999E9</v>
      </c>
      <c r="O375" s="1">
        <f t="shared" si="1"/>
        <v>0.001355973201</v>
      </c>
      <c r="P375" s="1">
        <f t="shared" si="2"/>
        <v>1.355973201</v>
      </c>
      <c r="Q375" s="1">
        <f t="shared" si="3"/>
        <v>6.785116219</v>
      </c>
      <c r="R375" s="1">
        <f t="shared" si="4"/>
        <v>1715.097333</v>
      </c>
      <c r="S375" s="1">
        <f t="shared" si="5"/>
        <v>1499.67217</v>
      </c>
      <c r="T375" s="1">
        <f t="shared" si="6"/>
        <v>149.6212</v>
      </c>
      <c r="U375" s="1">
        <f t="shared" si="7"/>
        <v>171.1140117</v>
      </c>
      <c r="V375" s="1">
        <f t="shared" si="8"/>
        <v>0.06731104429</v>
      </c>
      <c r="W375" s="1">
        <f t="shared" si="9"/>
        <v>2.922871333</v>
      </c>
      <c r="X375" s="1">
        <f t="shared" si="10"/>
        <v>0.06646160041</v>
      </c>
      <c r="Y375" s="1">
        <f t="shared" si="11"/>
        <v>0.04161392622</v>
      </c>
      <c r="Z375" s="1">
        <f t="shared" si="12"/>
        <v>321.5159114</v>
      </c>
      <c r="AA375" s="1">
        <f t="shared" si="13"/>
        <v>32.55192186</v>
      </c>
      <c r="AB375" s="1">
        <f t="shared" si="14"/>
        <v>31.55508</v>
      </c>
      <c r="AC375" s="1">
        <f t="shared" si="15"/>
        <v>4.656143659</v>
      </c>
      <c r="AD375" s="1">
        <f t="shared" si="16"/>
        <v>59.71887126</v>
      </c>
      <c r="AE375" s="1">
        <f t="shared" si="17"/>
        <v>2.695612074</v>
      </c>
      <c r="AF375" s="1">
        <f t="shared" si="18"/>
        <v>4.513836276</v>
      </c>
      <c r="AG375" s="1">
        <f t="shared" si="19"/>
        <v>1.960531584</v>
      </c>
      <c r="AH375" s="1">
        <f t="shared" si="20"/>
        <v>-59.79841817</v>
      </c>
      <c r="AI375" s="1">
        <f t="shared" si="21"/>
        <v>-85.96291341</v>
      </c>
      <c r="AJ375" s="1">
        <f t="shared" si="22"/>
        <v>-6.622822679</v>
      </c>
      <c r="AK375" s="1">
        <f t="shared" si="23"/>
        <v>169.1317571</v>
      </c>
      <c r="AL375" s="1">
        <f t="shared" si="24"/>
        <v>38.21669399</v>
      </c>
      <c r="AM375" s="1">
        <f t="shared" si="25"/>
        <v>1.372498076</v>
      </c>
      <c r="AN375" s="1">
        <f t="shared" si="26"/>
        <v>6.785116219</v>
      </c>
      <c r="AO375" s="1">
        <v>1833.684605878737</v>
      </c>
      <c r="AP375" s="1">
        <v>1798.852181818183</v>
      </c>
      <c r="AQ375" s="1">
        <v>5.161442235112908</v>
      </c>
      <c r="AR375" s="1">
        <v>65.10273567100046</v>
      </c>
      <c r="AS375" s="1">
        <f t="shared" si="27"/>
        <v>1.355973201</v>
      </c>
      <c r="AT375" s="1">
        <v>25.43084675959639</v>
      </c>
      <c r="AU375" s="1">
        <v>27.0155418181818</v>
      </c>
      <c r="AV375" s="1">
        <v>-2.952448116429189E-4</v>
      </c>
      <c r="AW375" s="1">
        <v>83.61530632147979</v>
      </c>
      <c r="AX375" s="1">
        <v>20.0</v>
      </c>
      <c r="AY375" s="1">
        <v>4.0</v>
      </c>
      <c r="AZ375" s="1">
        <f t="shared" si="28"/>
        <v>1</v>
      </c>
      <c r="BA375" s="1">
        <f t="shared" si="29"/>
        <v>0</v>
      </c>
      <c r="BB375" s="1">
        <f t="shared" si="30"/>
        <v>51982.44032</v>
      </c>
      <c r="BC375" s="1">
        <f t="shared" si="31"/>
        <v>1999.995333</v>
      </c>
      <c r="BD375" s="1">
        <f t="shared" si="32"/>
        <v>1681.19642</v>
      </c>
      <c r="BE375" s="1">
        <f t="shared" si="33"/>
        <v>0.8406001714</v>
      </c>
      <c r="BF375" s="1">
        <f t="shared" si="34"/>
        <v>0.1607583308</v>
      </c>
      <c r="BG375" s="1">
        <v>6.0</v>
      </c>
      <c r="BH375" s="1">
        <v>0.5</v>
      </c>
      <c r="BI375" s="1" t="s">
        <v>355</v>
      </c>
      <c r="BJ375" s="1">
        <v>2.0</v>
      </c>
      <c r="BK375" s="1" t="b">
        <v>1</v>
      </c>
      <c r="BL375" s="1">
        <v>1.660400355599999E9</v>
      </c>
      <c r="BM375" s="1">
        <v>1715.097333333334</v>
      </c>
      <c r="BN375" s="1">
        <v>1763.768</v>
      </c>
      <c r="BO375" s="1">
        <v>27.01846</v>
      </c>
      <c r="BP375" s="1">
        <v>25.41642666666667</v>
      </c>
      <c r="BQ375" s="1">
        <v>1712.256666666666</v>
      </c>
      <c r="BR375" s="1">
        <v>27.00534</v>
      </c>
      <c r="BS375" s="1">
        <v>500.1451333333333</v>
      </c>
      <c r="BT375" s="1">
        <v>99.66926</v>
      </c>
      <c r="BU375" s="1">
        <v>0.10001162</v>
      </c>
      <c r="BV375" s="1">
        <v>31.00955333333333</v>
      </c>
      <c r="BW375" s="1">
        <v>31.55508</v>
      </c>
      <c r="BX375" s="1">
        <v>999.8999999999999</v>
      </c>
      <c r="BY375" s="1">
        <v>0.0</v>
      </c>
      <c r="BZ375" s="1">
        <v>0.0</v>
      </c>
      <c r="CA375" s="1">
        <v>9995.036666666665</v>
      </c>
      <c r="CB375" s="1">
        <v>0.0</v>
      </c>
      <c r="CC375" s="1">
        <v>27.71536666666667</v>
      </c>
      <c r="CD375" s="1">
        <v>-48.66934000000001</v>
      </c>
      <c r="CE375" s="1">
        <v>1762.724</v>
      </c>
      <c r="CF375" s="1">
        <v>1809.766</v>
      </c>
      <c r="CG375" s="1">
        <v>1.602026</v>
      </c>
      <c r="CH375" s="1">
        <v>1763.768</v>
      </c>
      <c r="CI375" s="1">
        <v>25.41642666666667</v>
      </c>
      <c r="CJ375" s="1">
        <v>2.692911333333333</v>
      </c>
      <c r="CK375" s="1">
        <v>2.533236666666667</v>
      </c>
      <c r="CL375" s="1">
        <v>22.2419</v>
      </c>
      <c r="CM375" s="1">
        <v>21.24163333333333</v>
      </c>
      <c r="CN375" s="1">
        <v>1999.995333333333</v>
      </c>
      <c r="CO375" s="1">
        <v>0.9799938000000001</v>
      </c>
      <c r="CP375" s="1">
        <v>0.02000632666666667</v>
      </c>
      <c r="CQ375" s="1">
        <v>0.0</v>
      </c>
      <c r="CR375" s="1">
        <v>2.513733333333334</v>
      </c>
      <c r="CS375" s="1">
        <v>0.0</v>
      </c>
      <c r="CT375" s="1">
        <v>23189.94</v>
      </c>
      <c r="CU375" s="1">
        <v>17412.28</v>
      </c>
      <c r="CV375" s="1">
        <v>40.8204</v>
      </c>
      <c r="CW375" s="1">
        <v>41.6996</v>
      </c>
      <c r="CX375" s="1">
        <v>40.75</v>
      </c>
      <c r="CY375" s="1">
        <v>40.187</v>
      </c>
      <c r="CZ375" s="1">
        <v>40.91633333333333</v>
      </c>
      <c r="DA375" s="1">
        <v>1959.984</v>
      </c>
      <c r="DB375" s="1">
        <v>40.01133333333333</v>
      </c>
      <c r="DC375" s="1">
        <v>0.0</v>
      </c>
      <c r="DD375" s="1">
        <v>1.660400361E9</v>
      </c>
      <c r="DE375" s="1">
        <v>0.0</v>
      </c>
      <c r="DF375" s="1">
        <v>1.6603997476E9</v>
      </c>
      <c r="DG375" s="1" t="s">
        <v>356</v>
      </c>
      <c r="DH375" s="1">
        <v>1.6603997421E9</v>
      </c>
      <c r="DI375" s="1">
        <v>1.6603997476E9</v>
      </c>
      <c r="DJ375" s="1">
        <v>1.0</v>
      </c>
      <c r="DK375" s="1">
        <v>0.077</v>
      </c>
      <c r="DL375" s="1">
        <v>-0.022</v>
      </c>
      <c r="DM375" s="1">
        <v>1.398</v>
      </c>
      <c r="DN375" s="1">
        <v>0.017</v>
      </c>
      <c r="DO375" s="1">
        <v>400.0</v>
      </c>
      <c r="DP375" s="1">
        <v>25.0</v>
      </c>
      <c r="DQ375" s="1">
        <v>0.31</v>
      </c>
      <c r="DR375" s="1">
        <v>0.07</v>
      </c>
      <c r="DS375" s="1">
        <v>6.671786528761295</v>
      </c>
      <c r="DT375" s="1">
        <v>0.5007243738450742</v>
      </c>
      <c r="DU375" s="1">
        <v>0.1270412397616078</v>
      </c>
      <c r="DV375" s="1">
        <v>0.0</v>
      </c>
      <c r="DW375" s="1">
        <v>38.16080382021467</v>
      </c>
      <c r="DX375" s="1">
        <v>0.8132872863203414</v>
      </c>
      <c r="DY375" s="1">
        <v>0.0812463813622822</v>
      </c>
      <c r="DZ375" s="1">
        <v>0.0</v>
      </c>
      <c r="EA375" s="1">
        <v>-48.61776129032258</v>
      </c>
      <c r="EB375" s="1">
        <v>-1.078998387096704</v>
      </c>
      <c r="EC375" s="1">
        <v>0.1047604631079554</v>
      </c>
      <c r="ED375" s="1">
        <v>0.0</v>
      </c>
      <c r="EE375" s="1">
        <v>1498.636002708979</v>
      </c>
      <c r="EF375" s="1">
        <v>253.9962589701115</v>
      </c>
      <c r="EG375" s="1">
        <v>18.4922236737213</v>
      </c>
      <c r="EH375" s="1">
        <v>0.0</v>
      </c>
      <c r="EI375" s="1">
        <v>1.623492682926829</v>
      </c>
      <c r="EJ375" s="1">
        <v>-0.2749754006968639</v>
      </c>
      <c r="EK375" s="1">
        <v>0.02958827198643691</v>
      </c>
      <c r="EL375" s="1">
        <v>0.0</v>
      </c>
      <c r="EM375" s="1">
        <v>1.960368142650141</v>
      </c>
      <c r="EN375" s="1">
        <v>0.01523759762495507</v>
      </c>
      <c r="EO375" s="1">
        <v>0.002455056920169323</v>
      </c>
      <c r="EP375" s="1">
        <v>1.0</v>
      </c>
      <c r="EQ375" s="1">
        <v>1.0</v>
      </c>
      <c r="ER375" s="1">
        <v>6.0</v>
      </c>
      <c r="ES375" s="1" t="s">
        <v>433</v>
      </c>
      <c r="ET375" s="1">
        <v>2.94401</v>
      </c>
      <c r="EU375" s="1">
        <v>2.8011</v>
      </c>
      <c r="EV375" s="1">
        <v>0.235529</v>
      </c>
      <c r="EW375" s="1">
        <v>0.239372</v>
      </c>
      <c r="EX375" s="1">
        <v>0.117812</v>
      </c>
      <c r="EY375" s="1">
        <v>0.113139</v>
      </c>
      <c r="EZ375" s="1">
        <v>15700.6</v>
      </c>
      <c r="FA375" s="1">
        <v>16380.4</v>
      </c>
      <c r="FB375" s="1">
        <v>23878.4</v>
      </c>
      <c r="FC375" s="1">
        <v>25056.1</v>
      </c>
      <c r="FD375" s="1">
        <v>33716.9</v>
      </c>
      <c r="FE375" s="1">
        <v>35483.0</v>
      </c>
      <c r="FF375" s="1">
        <v>43525.9</v>
      </c>
      <c r="FG375" s="1">
        <v>46314.9</v>
      </c>
      <c r="FH375" s="1">
        <v>1.9306</v>
      </c>
      <c r="FI375" s="1">
        <v>1.89957</v>
      </c>
      <c r="FJ375" s="1">
        <v>0.13883</v>
      </c>
      <c r="FK375" s="1">
        <v>0.0</v>
      </c>
      <c r="FL375" s="1">
        <v>29.3032</v>
      </c>
      <c r="FM375" s="1">
        <v>999.9</v>
      </c>
      <c r="FN375" s="1">
        <v>65.8</v>
      </c>
      <c r="FO375" s="1">
        <v>32.8</v>
      </c>
      <c r="FP375" s="1">
        <v>32.9795</v>
      </c>
      <c r="FQ375" s="1">
        <v>64.1009</v>
      </c>
      <c r="FR375" s="1">
        <v>26.0056</v>
      </c>
      <c r="FS375" s="1">
        <v>1.0</v>
      </c>
      <c r="FT375" s="1">
        <v>0.269141</v>
      </c>
      <c r="FU375" s="1">
        <v>0.471593</v>
      </c>
      <c r="FV375" s="1">
        <v>20.3237</v>
      </c>
      <c r="FW375" s="1">
        <v>5.21055</v>
      </c>
      <c r="FX375" s="1">
        <v>11.9059</v>
      </c>
      <c r="FY375" s="1">
        <v>5.003</v>
      </c>
      <c r="FZ375" s="1">
        <v>3.29005</v>
      </c>
      <c r="GA375" s="1">
        <v>9999.0</v>
      </c>
      <c r="GB375" s="1">
        <v>9999.0</v>
      </c>
      <c r="GC375" s="1">
        <v>9999.0</v>
      </c>
      <c r="GD375" s="1">
        <v>999.9</v>
      </c>
      <c r="GE375" s="1">
        <v>1.85947</v>
      </c>
      <c r="GF375" s="1">
        <v>1.85448</v>
      </c>
      <c r="GG375" s="1">
        <v>1.8577</v>
      </c>
      <c r="GH375" s="1">
        <v>1.85608</v>
      </c>
      <c r="GI375" s="1">
        <v>1.85487</v>
      </c>
      <c r="GJ375" s="1">
        <v>1.85455</v>
      </c>
      <c r="GK375" s="1">
        <v>1.85319</v>
      </c>
      <c r="GL375" s="1">
        <v>1.85638</v>
      </c>
      <c r="GM375" s="1">
        <v>0.0</v>
      </c>
      <c r="GN375" s="1">
        <v>0.0</v>
      </c>
      <c r="GO375" s="1">
        <v>0.0</v>
      </c>
      <c r="GP375" s="1">
        <v>0.0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0.0</v>
      </c>
      <c r="GX375" s="1">
        <v>100.0</v>
      </c>
      <c r="GY375" s="1">
        <v>100.0</v>
      </c>
      <c r="GZ375" s="1">
        <v>2.86</v>
      </c>
      <c r="HA375" s="1">
        <v>0.0131</v>
      </c>
      <c r="HB375" s="1">
        <v>0.4456844362221581</v>
      </c>
      <c r="HC375" s="1">
        <v>0.002809866934308161</v>
      </c>
      <c r="HD375" s="1">
        <v>-1.127031966113555E-6</v>
      </c>
      <c r="HE375" s="1">
        <v>1.768598670541231E-10</v>
      </c>
      <c r="HF375" s="1">
        <v>-0.06730217437184942</v>
      </c>
      <c r="HG375" s="1">
        <v>0.01081145868756639</v>
      </c>
      <c r="HH375" s="1">
        <v>-3.689364805754238E-4</v>
      </c>
      <c r="HI375" s="1">
        <v>2.919854880483278E-6</v>
      </c>
      <c r="HJ375" s="1">
        <v>2.0</v>
      </c>
      <c r="HK375" s="1">
        <v>2136.0</v>
      </c>
      <c r="HL375" s="1">
        <v>3.0</v>
      </c>
      <c r="HM375" s="1">
        <v>30.0</v>
      </c>
      <c r="HN375" s="1">
        <v>10.3</v>
      </c>
      <c r="HO375" s="1">
        <v>10.3</v>
      </c>
      <c r="HP375" s="1">
        <v>3.51196</v>
      </c>
      <c r="HQ375" s="1">
        <v>2.25586</v>
      </c>
      <c r="HR375" s="1">
        <v>1.4978</v>
      </c>
      <c r="HS375" s="1">
        <v>2.29736</v>
      </c>
      <c r="HT375" s="1">
        <v>1.54785</v>
      </c>
      <c r="HU375" s="1">
        <v>2.45239</v>
      </c>
      <c r="HV375" s="1">
        <v>36.2694</v>
      </c>
      <c r="HW375" s="1">
        <v>15.2878</v>
      </c>
      <c r="HX375" s="1">
        <v>18.0</v>
      </c>
      <c r="HY375" s="1">
        <v>471.143</v>
      </c>
      <c r="HZ375" s="1">
        <v>513.581</v>
      </c>
      <c r="IA375" s="1">
        <v>28.791</v>
      </c>
      <c r="IB375" s="1">
        <v>30.5497</v>
      </c>
      <c r="IC375" s="1">
        <v>30.0002</v>
      </c>
      <c r="ID375" s="1">
        <v>30.3361</v>
      </c>
      <c r="IE375" s="1">
        <v>30.4267</v>
      </c>
      <c r="IF375" s="1">
        <v>70.3187</v>
      </c>
      <c r="IG375" s="1">
        <v>25.711</v>
      </c>
      <c r="IH375" s="1">
        <v>35.7874</v>
      </c>
      <c r="II375" s="1">
        <v>28.7783</v>
      </c>
      <c r="IJ375" s="1">
        <v>1829.14</v>
      </c>
      <c r="IK375" s="1">
        <v>25.5567</v>
      </c>
      <c r="IL375" s="1">
        <v>100.658</v>
      </c>
      <c r="IM375" s="1">
        <v>100.379</v>
      </c>
      <c r="IN375" s="1" t="s">
        <v>365</v>
      </c>
    </row>
    <row r="376" ht="15.75" customHeight="1">
      <c r="A376" s="1">
        <v>360.0</v>
      </c>
      <c r="B376" s="1">
        <v>1.6604003641E9</v>
      </c>
      <c r="C376" s="1">
        <v>640.0</v>
      </c>
      <c r="D376" s="1" t="s">
        <v>1064</v>
      </c>
      <c r="E376" s="1" t="s">
        <v>1065</v>
      </c>
      <c r="F376" s="1">
        <v>1.0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1.6604003561E9</v>
      </c>
      <c r="O376" s="1">
        <f t="shared" si="1"/>
        <v>0.001343415591</v>
      </c>
      <c r="P376" s="1">
        <f t="shared" si="2"/>
        <v>1.343415591</v>
      </c>
      <c r="Q376" s="1">
        <f t="shared" si="3"/>
        <v>6.981331777</v>
      </c>
      <c r="R376" s="1">
        <f t="shared" si="4"/>
        <v>1717.60625</v>
      </c>
      <c r="S376" s="1">
        <f t="shared" si="5"/>
        <v>1495.904214</v>
      </c>
      <c r="T376" s="1">
        <f t="shared" si="6"/>
        <v>149.2453087</v>
      </c>
      <c r="U376" s="1">
        <f t="shared" si="7"/>
        <v>171.3643646</v>
      </c>
      <c r="V376" s="1">
        <f t="shared" si="8"/>
        <v>0.06667666285</v>
      </c>
      <c r="W376" s="1">
        <f t="shared" si="9"/>
        <v>2.922823317</v>
      </c>
      <c r="X376" s="1">
        <f t="shared" si="10"/>
        <v>0.06584303446</v>
      </c>
      <c r="Y376" s="1">
        <f t="shared" si="11"/>
        <v>0.0412259263</v>
      </c>
      <c r="Z376" s="1">
        <f t="shared" si="12"/>
        <v>321.5147561</v>
      </c>
      <c r="AA376" s="1">
        <f t="shared" si="13"/>
        <v>32.55557352</v>
      </c>
      <c r="AB376" s="1">
        <f t="shared" si="14"/>
        <v>31.55540625</v>
      </c>
      <c r="AC376" s="1">
        <f t="shared" si="15"/>
        <v>4.65622992</v>
      </c>
      <c r="AD376" s="1">
        <f t="shared" si="16"/>
        <v>59.717501</v>
      </c>
      <c r="AE376" s="1">
        <f t="shared" si="17"/>
        <v>2.695607342</v>
      </c>
      <c r="AF376" s="1">
        <f t="shared" si="18"/>
        <v>4.513931925</v>
      </c>
      <c r="AG376" s="1">
        <f t="shared" si="19"/>
        <v>1.960622578</v>
      </c>
      <c r="AH376" s="1">
        <f t="shared" si="20"/>
        <v>-59.24462757</v>
      </c>
      <c r="AI376" s="1">
        <f t="shared" si="21"/>
        <v>-85.9543447</v>
      </c>
      <c r="AJ376" s="1">
        <f t="shared" si="22"/>
        <v>-6.622294093</v>
      </c>
      <c r="AK376" s="1">
        <f t="shared" si="23"/>
        <v>169.6934898</v>
      </c>
      <c r="AL376" s="1">
        <f t="shared" si="24"/>
        <v>38.23909392</v>
      </c>
      <c r="AM376" s="1">
        <f t="shared" si="25"/>
        <v>1.368810643</v>
      </c>
      <c r="AN376" s="1">
        <f t="shared" si="26"/>
        <v>6.981331777</v>
      </c>
      <c r="AO376" s="1">
        <v>1839.015427006123</v>
      </c>
      <c r="AP376" s="1">
        <v>1803.983575757576</v>
      </c>
      <c r="AQ376" s="1">
        <v>5.153278882443267</v>
      </c>
      <c r="AR376" s="1">
        <v>65.10273567100046</v>
      </c>
      <c r="AS376" s="1">
        <f t="shared" si="27"/>
        <v>1.343415591</v>
      </c>
      <c r="AT376" s="1">
        <v>25.4491573775891</v>
      </c>
      <c r="AU376" s="1">
        <v>27.01793151515151</v>
      </c>
      <c r="AV376" s="1">
        <v>-1.057060382278491E-4</v>
      </c>
      <c r="AW376" s="1">
        <v>83.61530632147979</v>
      </c>
      <c r="AX376" s="1">
        <v>20.0</v>
      </c>
      <c r="AY376" s="1">
        <v>4.0</v>
      </c>
      <c r="AZ376" s="1">
        <f t="shared" si="28"/>
        <v>1</v>
      </c>
      <c r="BA376" s="1">
        <f t="shared" si="29"/>
        <v>0</v>
      </c>
      <c r="BB376" s="1">
        <f t="shared" si="30"/>
        <v>51981.01071</v>
      </c>
      <c r="BC376" s="1">
        <f t="shared" si="31"/>
        <v>1999.988125</v>
      </c>
      <c r="BD376" s="1">
        <f t="shared" si="32"/>
        <v>1681.190363</v>
      </c>
      <c r="BE376" s="1">
        <f t="shared" si="33"/>
        <v>0.8406001723</v>
      </c>
      <c r="BF376" s="1">
        <f t="shared" si="34"/>
        <v>0.1607583326</v>
      </c>
      <c r="BG376" s="1">
        <v>6.0</v>
      </c>
      <c r="BH376" s="1">
        <v>0.5</v>
      </c>
      <c r="BI376" s="1" t="s">
        <v>355</v>
      </c>
      <c r="BJ376" s="1">
        <v>2.0</v>
      </c>
      <c r="BK376" s="1" t="b">
        <v>1</v>
      </c>
      <c r="BL376" s="1">
        <v>1.6604003561E9</v>
      </c>
      <c r="BM376" s="1">
        <v>1717.60625</v>
      </c>
      <c r="BN376" s="1">
        <v>1766.3</v>
      </c>
      <c r="BO376" s="1">
        <v>27.01840625</v>
      </c>
      <c r="BP376" s="1">
        <v>25.4206875</v>
      </c>
      <c r="BQ376" s="1">
        <v>1714.764375</v>
      </c>
      <c r="BR376" s="1">
        <v>27.0052875</v>
      </c>
      <c r="BS376" s="1">
        <v>500.1484375</v>
      </c>
      <c r="BT376" s="1">
        <v>99.66928125000001</v>
      </c>
      <c r="BU376" s="1">
        <v>0.10001370625</v>
      </c>
      <c r="BV376" s="1">
        <v>31.009925</v>
      </c>
      <c r="BW376" s="1">
        <v>31.55540625</v>
      </c>
      <c r="BX376" s="1">
        <v>999.9</v>
      </c>
      <c r="BY376" s="1">
        <v>0.0</v>
      </c>
      <c r="BZ376" s="1">
        <v>0.0</v>
      </c>
      <c r="CA376" s="1">
        <v>9994.760625</v>
      </c>
      <c r="CB376" s="1">
        <v>0.0</v>
      </c>
      <c r="CC376" s="1">
        <v>27.75493125</v>
      </c>
      <c r="CD376" s="1">
        <v>-48.69245625</v>
      </c>
      <c r="CE376" s="1">
        <v>1765.3025</v>
      </c>
      <c r="CF376" s="1">
        <v>1812.371875</v>
      </c>
      <c r="CG376" s="1">
        <v>1.597713125</v>
      </c>
      <c r="CH376" s="1">
        <v>1766.3</v>
      </c>
      <c r="CI376" s="1">
        <v>25.4206875</v>
      </c>
      <c r="CJ376" s="1">
        <v>2.69290625</v>
      </c>
      <c r="CK376" s="1">
        <v>2.533661875</v>
      </c>
      <c r="CL376" s="1">
        <v>22.24186875</v>
      </c>
      <c r="CM376" s="1">
        <v>21.2443625</v>
      </c>
      <c r="CN376" s="1">
        <v>1999.988125</v>
      </c>
      <c r="CO376" s="1">
        <v>0.97999375</v>
      </c>
      <c r="CP376" s="1">
        <v>0.020006375</v>
      </c>
      <c r="CQ376" s="1">
        <v>0.0</v>
      </c>
      <c r="CR376" s="1">
        <v>2.4905</v>
      </c>
      <c r="CS376" s="1">
        <v>0.0</v>
      </c>
      <c r="CT376" s="1">
        <v>23189.5125</v>
      </c>
      <c r="CU376" s="1">
        <v>17412.21875</v>
      </c>
      <c r="CV376" s="1">
        <v>40.819875</v>
      </c>
      <c r="CW376" s="1">
        <v>41.6988125</v>
      </c>
      <c r="CX376" s="1">
        <v>40.75</v>
      </c>
      <c r="CY376" s="1">
        <v>40.187</v>
      </c>
      <c r="CZ376" s="1">
        <v>40.91374999999999</v>
      </c>
      <c r="DA376" s="1">
        <v>1959.976875</v>
      </c>
      <c r="DB376" s="1">
        <v>40.01125</v>
      </c>
      <c r="DC376" s="1">
        <v>0.0</v>
      </c>
      <c r="DD376" s="1">
        <v>1.6604003622E9</v>
      </c>
      <c r="DE376" s="1">
        <v>0.0</v>
      </c>
      <c r="DF376" s="1">
        <v>1.6603997476E9</v>
      </c>
      <c r="DG376" s="1" t="s">
        <v>356</v>
      </c>
      <c r="DH376" s="1">
        <v>1.6603997421E9</v>
      </c>
      <c r="DI376" s="1">
        <v>1.6603997476E9</v>
      </c>
      <c r="DJ376" s="1">
        <v>1.0</v>
      </c>
      <c r="DK376" s="1">
        <v>0.077</v>
      </c>
      <c r="DL376" s="1">
        <v>-0.022</v>
      </c>
      <c r="DM376" s="1">
        <v>1.398</v>
      </c>
      <c r="DN376" s="1">
        <v>0.017</v>
      </c>
      <c r="DO376" s="1">
        <v>400.0</v>
      </c>
      <c r="DP376" s="1">
        <v>25.0</v>
      </c>
      <c r="DQ376" s="1">
        <v>0.31</v>
      </c>
      <c r="DR376" s="1">
        <v>0.07</v>
      </c>
      <c r="DS376" s="1">
        <v>6.70520783395123</v>
      </c>
      <c r="DT376" s="1">
        <v>-0.03387235615509621</v>
      </c>
      <c r="DU376" s="1">
        <v>0.09643048868144599</v>
      </c>
      <c r="DV376" s="1">
        <v>1.0</v>
      </c>
      <c r="DW376" s="1">
        <v>38.20467644751481</v>
      </c>
      <c r="DX376" s="1">
        <v>1.151206253942548</v>
      </c>
      <c r="DY376" s="1">
        <v>0.1173507532927636</v>
      </c>
      <c r="DZ376" s="1">
        <v>0.0</v>
      </c>
      <c r="EA376" s="1">
        <v>-48.67840666666667</v>
      </c>
      <c r="EB376" s="1">
        <v>-1.40511323692991</v>
      </c>
      <c r="EC376" s="1">
        <v>0.1355114827442892</v>
      </c>
      <c r="ED376" s="1">
        <v>0.0</v>
      </c>
      <c r="EE376" s="1">
        <v>1503.533216371642</v>
      </c>
      <c r="EF376" s="1">
        <v>259.8752174715131</v>
      </c>
      <c r="EG376" s="1">
        <v>19.48232528705822</v>
      </c>
      <c r="EH376" s="1">
        <v>0.0</v>
      </c>
      <c r="EI376" s="1">
        <v>1.6135095</v>
      </c>
      <c r="EJ376" s="1">
        <v>-0.3355398123827416</v>
      </c>
      <c r="EK376" s="1">
        <v>0.0352200132701565</v>
      </c>
      <c r="EL376" s="1">
        <v>0.0</v>
      </c>
      <c r="EM376" s="1">
        <v>1.960515659225944</v>
      </c>
      <c r="EN376" s="1">
        <v>0.02077392431746715</v>
      </c>
      <c r="EO376" s="1">
        <v>0.002502258263399675</v>
      </c>
      <c r="EP376" s="1">
        <v>1.0</v>
      </c>
      <c r="EQ376" s="1">
        <v>2.0</v>
      </c>
      <c r="ER376" s="1">
        <v>6.0</v>
      </c>
      <c r="ES376" s="1" t="s">
        <v>390</v>
      </c>
      <c r="ET376" s="1">
        <v>2.94421</v>
      </c>
      <c r="EU376" s="1">
        <v>2.80109</v>
      </c>
      <c r="EV376" s="1">
        <v>0.23592</v>
      </c>
      <c r="EW376" s="1">
        <v>0.239754</v>
      </c>
      <c r="EX376" s="1">
        <v>0.117818</v>
      </c>
      <c r="EY376" s="1">
        <v>0.113151</v>
      </c>
      <c r="EZ376" s="1">
        <v>15692.6</v>
      </c>
      <c r="FA376" s="1">
        <v>16372.2</v>
      </c>
      <c r="FB376" s="1">
        <v>23878.5</v>
      </c>
      <c r="FC376" s="1">
        <v>25056.2</v>
      </c>
      <c r="FD376" s="1">
        <v>33716.7</v>
      </c>
      <c r="FE376" s="1">
        <v>35482.6</v>
      </c>
      <c r="FF376" s="1">
        <v>43525.9</v>
      </c>
      <c r="FG376" s="1">
        <v>46315.0</v>
      </c>
      <c r="FH376" s="1">
        <v>1.93062</v>
      </c>
      <c r="FI376" s="1">
        <v>1.89963</v>
      </c>
      <c r="FJ376" s="1">
        <v>0.138815</v>
      </c>
      <c r="FK376" s="1">
        <v>0.0</v>
      </c>
      <c r="FL376" s="1">
        <v>29.3027</v>
      </c>
      <c r="FM376" s="1">
        <v>999.9</v>
      </c>
      <c r="FN376" s="1">
        <v>65.8</v>
      </c>
      <c r="FO376" s="1">
        <v>32.8</v>
      </c>
      <c r="FP376" s="1">
        <v>32.9796</v>
      </c>
      <c r="FQ376" s="1">
        <v>64.2109</v>
      </c>
      <c r="FR376" s="1">
        <v>25.9495</v>
      </c>
      <c r="FS376" s="1">
        <v>1.0</v>
      </c>
      <c r="FT376" s="1">
        <v>0.269167</v>
      </c>
      <c r="FU376" s="1">
        <v>0.482653</v>
      </c>
      <c r="FV376" s="1">
        <v>20.3237</v>
      </c>
      <c r="FW376" s="1">
        <v>5.2104</v>
      </c>
      <c r="FX376" s="1">
        <v>11.9057</v>
      </c>
      <c r="FY376" s="1">
        <v>5.0031</v>
      </c>
      <c r="FZ376" s="1">
        <v>3.28998</v>
      </c>
      <c r="GA376" s="1">
        <v>9999.0</v>
      </c>
      <c r="GB376" s="1">
        <v>9999.0</v>
      </c>
      <c r="GC376" s="1">
        <v>9999.0</v>
      </c>
      <c r="GD376" s="1">
        <v>999.9</v>
      </c>
      <c r="GE376" s="1">
        <v>1.85949</v>
      </c>
      <c r="GF376" s="1">
        <v>1.85449</v>
      </c>
      <c r="GG376" s="1">
        <v>1.85772</v>
      </c>
      <c r="GH376" s="1">
        <v>1.85608</v>
      </c>
      <c r="GI376" s="1">
        <v>1.85488</v>
      </c>
      <c r="GJ376" s="1">
        <v>1.85455</v>
      </c>
      <c r="GK376" s="1">
        <v>1.85319</v>
      </c>
      <c r="GL376" s="1">
        <v>1.85638</v>
      </c>
      <c r="GM376" s="1">
        <v>0.0</v>
      </c>
      <c r="GN376" s="1">
        <v>0.0</v>
      </c>
      <c r="GO376" s="1">
        <v>0.0</v>
      </c>
      <c r="GP376" s="1">
        <v>0.0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0.0</v>
      </c>
      <c r="GX376" s="1">
        <v>100.0</v>
      </c>
      <c r="GY376" s="1">
        <v>100.0</v>
      </c>
      <c r="GZ376" s="1">
        <v>2.87</v>
      </c>
      <c r="HA376" s="1">
        <v>0.0131</v>
      </c>
      <c r="HB376" s="1">
        <v>0.4456844362221581</v>
      </c>
      <c r="HC376" s="1">
        <v>0.002809866934308161</v>
      </c>
      <c r="HD376" s="1">
        <v>-1.127031966113555E-6</v>
      </c>
      <c r="HE376" s="1">
        <v>1.768598670541231E-10</v>
      </c>
      <c r="HF376" s="1">
        <v>-0.06730217437184942</v>
      </c>
      <c r="HG376" s="1">
        <v>0.01081145868756639</v>
      </c>
      <c r="HH376" s="1">
        <v>-3.689364805754238E-4</v>
      </c>
      <c r="HI376" s="1">
        <v>2.919854880483278E-6</v>
      </c>
      <c r="HJ376" s="1">
        <v>2.0</v>
      </c>
      <c r="HK376" s="1">
        <v>2136.0</v>
      </c>
      <c r="HL376" s="1">
        <v>3.0</v>
      </c>
      <c r="HM376" s="1">
        <v>30.0</v>
      </c>
      <c r="HN376" s="1">
        <v>10.4</v>
      </c>
      <c r="HO376" s="1">
        <v>10.3</v>
      </c>
      <c r="HP376" s="1">
        <v>3.51807</v>
      </c>
      <c r="HQ376" s="1">
        <v>2.26196</v>
      </c>
      <c r="HR376" s="1">
        <v>1.4978</v>
      </c>
      <c r="HS376" s="1">
        <v>2.29736</v>
      </c>
      <c r="HT376" s="1">
        <v>1.54785</v>
      </c>
      <c r="HU376" s="1">
        <v>2.4353</v>
      </c>
      <c r="HV376" s="1">
        <v>36.2694</v>
      </c>
      <c r="HW376" s="1">
        <v>15.2878</v>
      </c>
      <c r="HX376" s="1">
        <v>18.0</v>
      </c>
      <c r="HY376" s="1">
        <v>471.161</v>
      </c>
      <c r="HZ376" s="1">
        <v>513.619</v>
      </c>
      <c r="IA376" s="1">
        <v>28.7891</v>
      </c>
      <c r="IB376" s="1">
        <v>30.5502</v>
      </c>
      <c r="IC376" s="1">
        <v>30.0002</v>
      </c>
      <c r="ID376" s="1">
        <v>30.3366</v>
      </c>
      <c r="IE376" s="1">
        <v>30.4272</v>
      </c>
      <c r="IF376" s="1">
        <v>70.417</v>
      </c>
      <c r="IG376" s="1">
        <v>25.711</v>
      </c>
      <c r="IH376" s="1">
        <v>35.7874</v>
      </c>
      <c r="II376" s="1">
        <v>28.7783</v>
      </c>
      <c r="IJ376" s="1">
        <v>1839.18</v>
      </c>
      <c r="IK376" s="1">
        <v>25.5588</v>
      </c>
      <c r="IL376" s="1">
        <v>100.659</v>
      </c>
      <c r="IM376" s="1">
        <v>100.379</v>
      </c>
      <c r="IN376" s="1" t="s">
        <v>365</v>
      </c>
    </row>
    <row r="377" ht="15.75" customHeight="1">
      <c r="A377" s="1">
        <v>361.0</v>
      </c>
      <c r="B377" s="1">
        <v>1.6604003651E9</v>
      </c>
      <c r="C377" s="1">
        <v>641.0</v>
      </c>
      <c r="D377" s="1" t="s">
        <v>1066</v>
      </c>
      <c r="E377" s="1" t="s">
        <v>1067</v>
      </c>
      <c r="F377" s="1">
        <v>1.0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1.660400357599999E9</v>
      </c>
      <c r="O377" s="1">
        <f t="shared" si="1"/>
        <v>0.00133208266</v>
      </c>
      <c r="P377" s="1">
        <f t="shared" si="2"/>
        <v>1.33208266</v>
      </c>
      <c r="Q377" s="1">
        <f t="shared" si="3"/>
        <v>7.013659247</v>
      </c>
      <c r="R377" s="1">
        <f t="shared" si="4"/>
        <v>1725.142</v>
      </c>
      <c r="S377" s="1">
        <f t="shared" si="5"/>
        <v>1500.985508</v>
      </c>
      <c r="T377" s="1">
        <f t="shared" si="6"/>
        <v>149.752342</v>
      </c>
      <c r="U377" s="1">
        <f t="shared" si="7"/>
        <v>172.1162886</v>
      </c>
      <c r="V377" s="1">
        <f t="shared" si="8"/>
        <v>0.0661029556</v>
      </c>
      <c r="W377" s="1">
        <f t="shared" si="9"/>
        <v>2.922901838</v>
      </c>
      <c r="X377" s="1">
        <f t="shared" si="10"/>
        <v>0.06528353773</v>
      </c>
      <c r="Y377" s="1">
        <f t="shared" si="11"/>
        <v>0.04087498615</v>
      </c>
      <c r="Z377" s="1">
        <f t="shared" si="12"/>
        <v>321.5161242</v>
      </c>
      <c r="AA377" s="1">
        <f t="shared" si="13"/>
        <v>32.55960213</v>
      </c>
      <c r="AB377" s="1">
        <f t="shared" si="14"/>
        <v>31.55598667</v>
      </c>
      <c r="AC377" s="1">
        <f t="shared" si="15"/>
        <v>4.656383388</v>
      </c>
      <c r="AD377" s="1">
        <f t="shared" si="16"/>
        <v>59.71442868</v>
      </c>
      <c r="AE377" s="1">
        <f t="shared" si="17"/>
        <v>2.695640016</v>
      </c>
      <c r="AF377" s="1">
        <f t="shared" si="18"/>
        <v>4.514218883</v>
      </c>
      <c r="AG377" s="1">
        <f t="shared" si="19"/>
        <v>1.960743372</v>
      </c>
      <c r="AH377" s="1">
        <f t="shared" si="20"/>
        <v>-58.74484531</v>
      </c>
      <c r="AI377" s="1">
        <f t="shared" si="21"/>
        <v>-85.87241447</v>
      </c>
      <c r="AJ377" s="1">
        <f t="shared" si="22"/>
        <v>-6.615859386</v>
      </c>
      <c r="AK377" s="1">
        <f t="shared" si="23"/>
        <v>170.283005</v>
      </c>
      <c r="AL377" s="1">
        <f t="shared" si="24"/>
        <v>38.26871597</v>
      </c>
      <c r="AM377" s="1">
        <f t="shared" si="25"/>
        <v>1.361492976</v>
      </c>
      <c r="AN377" s="1">
        <f t="shared" si="26"/>
        <v>7.013659247</v>
      </c>
      <c r="AO377" s="1">
        <v>1844.310292544923</v>
      </c>
      <c r="AP377" s="1">
        <v>1809.174727272726</v>
      </c>
      <c r="AQ377" s="1">
        <v>5.165811625222847</v>
      </c>
      <c r="AR377" s="1">
        <v>65.10273567100046</v>
      </c>
      <c r="AS377" s="1">
        <f t="shared" si="27"/>
        <v>1.33208266</v>
      </c>
      <c r="AT377" s="1">
        <v>25.46550599789085</v>
      </c>
      <c r="AU377" s="1">
        <v>27.01949515151516</v>
      </c>
      <c r="AV377" s="1">
        <v>1.276852154337397E-4</v>
      </c>
      <c r="AW377" s="1">
        <v>83.61530632147979</v>
      </c>
      <c r="AX377" s="1">
        <v>20.0</v>
      </c>
      <c r="AY377" s="1">
        <v>4.0</v>
      </c>
      <c r="AZ377" s="1">
        <f t="shared" si="28"/>
        <v>1</v>
      </c>
      <c r="BA377" s="1">
        <f t="shared" si="29"/>
        <v>0</v>
      </c>
      <c r="BB377" s="1">
        <f t="shared" si="30"/>
        <v>51983.05584</v>
      </c>
      <c r="BC377" s="1">
        <f t="shared" si="31"/>
        <v>1999.996667</v>
      </c>
      <c r="BD377" s="1">
        <f t="shared" si="32"/>
        <v>1681.19754</v>
      </c>
      <c r="BE377" s="1">
        <f t="shared" si="33"/>
        <v>0.840600171</v>
      </c>
      <c r="BF377" s="1">
        <f t="shared" si="34"/>
        <v>0.16075833</v>
      </c>
      <c r="BG377" s="1">
        <v>6.0</v>
      </c>
      <c r="BH377" s="1">
        <v>0.5</v>
      </c>
      <c r="BI377" s="1" t="s">
        <v>355</v>
      </c>
      <c r="BJ377" s="1">
        <v>2.0</v>
      </c>
      <c r="BK377" s="1" t="b">
        <v>1</v>
      </c>
      <c r="BL377" s="1">
        <v>1.660400357599999E9</v>
      </c>
      <c r="BM377" s="1">
        <v>1725.142</v>
      </c>
      <c r="BN377" s="1">
        <v>1773.868</v>
      </c>
      <c r="BO377" s="1">
        <v>27.01872</v>
      </c>
      <c r="BP377" s="1">
        <v>25.42956</v>
      </c>
      <c r="BQ377" s="1">
        <v>1722.297333333333</v>
      </c>
      <c r="BR377" s="1">
        <v>27.00561333333333</v>
      </c>
      <c r="BS377" s="1">
        <v>500.1537333333333</v>
      </c>
      <c r="BT377" s="1">
        <v>99.66933333333333</v>
      </c>
      <c r="BU377" s="1">
        <v>0.1000123533333333</v>
      </c>
      <c r="BV377" s="1">
        <v>31.01103999999999</v>
      </c>
      <c r="BW377" s="1">
        <v>31.55598666666667</v>
      </c>
      <c r="BX377" s="1">
        <v>999.8999999999999</v>
      </c>
      <c r="BY377" s="1">
        <v>0.0</v>
      </c>
      <c r="BZ377" s="1">
        <v>0.0</v>
      </c>
      <c r="CA377" s="1">
        <v>9995.203333333335</v>
      </c>
      <c r="CB377" s="1">
        <v>0.0</v>
      </c>
      <c r="CC377" s="1">
        <v>27.85755333333334</v>
      </c>
      <c r="CD377" s="1">
        <v>-48.72342666666668</v>
      </c>
      <c r="CE377" s="1">
        <v>1773.049333333333</v>
      </c>
      <c r="CF377" s="1">
        <v>1820.153333333333</v>
      </c>
      <c r="CG377" s="1">
        <v>1.58916</v>
      </c>
      <c r="CH377" s="1">
        <v>1773.868</v>
      </c>
      <c r="CI377" s="1">
        <v>25.42956</v>
      </c>
      <c r="CJ377" s="1">
        <v>2.692939333333333</v>
      </c>
      <c r="CK377" s="1">
        <v>2.534548</v>
      </c>
      <c r="CL377" s="1">
        <v>22.24207333333333</v>
      </c>
      <c r="CM377" s="1">
        <v>21.25006</v>
      </c>
      <c r="CN377" s="1">
        <v>1999.996666666667</v>
      </c>
      <c r="CO377" s="1">
        <v>0.9799938000000001</v>
      </c>
      <c r="CP377" s="1">
        <v>0.02000632666666667</v>
      </c>
      <c r="CQ377" s="1">
        <v>0.0</v>
      </c>
      <c r="CR377" s="1">
        <v>2.5742</v>
      </c>
      <c r="CS377" s="1">
        <v>0.0</v>
      </c>
      <c r="CT377" s="1">
        <v>23188.5</v>
      </c>
      <c r="CU377" s="1">
        <v>17412.28666666667</v>
      </c>
      <c r="CV377" s="1">
        <v>40.8204</v>
      </c>
      <c r="CW377" s="1">
        <v>41.6912</v>
      </c>
      <c r="CX377" s="1">
        <v>40.75</v>
      </c>
      <c r="CY377" s="1">
        <v>40.187</v>
      </c>
      <c r="CZ377" s="1">
        <v>40.9122</v>
      </c>
      <c r="DA377" s="1">
        <v>1959.985333333333</v>
      </c>
      <c r="DB377" s="1">
        <v>40.01133333333333</v>
      </c>
      <c r="DC377" s="1">
        <v>0.0</v>
      </c>
      <c r="DD377" s="1">
        <v>1.6604003628E9</v>
      </c>
      <c r="DE377" s="1">
        <v>0.0</v>
      </c>
      <c r="DF377" s="1">
        <v>1.6603997476E9</v>
      </c>
      <c r="DG377" s="1" t="s">
        <v>356</v>
      </c>
      <c r="DH377" s="1">
        <v>1.6603997421E9</v>
      </c>
      <c r="DI377" s="1">
        <v>1.6603997476E9</v>
      </c>
      <c r="DJ377" s="1">
        <v>1.0</v>
      </c>
      <c r="DK377" s="1">
        <v>0.077</v>
      </c>
      <c r="DL377" s="1">
        <v>-0.022</v>
      </c>
      <c r="DM377" s="1">
        <v>1.398</v>
      </c>
      <c r="DN377" s="1">
        <v>0.017</v>
      </c>
      <c r="DO377" s="1">
        <v>400.0</v>
      </c>
      <c r="DP377" s="1">
        <v>25.0</v>
      </c>
      <c r="DQ377" s="1">
        <v>0.31</v>
      </c>
      <c r="DR377" s="1">
        <v>0.07</v>
      </c>
      <c r="DS377" s="1">
        <v>6.716102068719861</v>
      </c>
      <c r="DT377" s="1">
        <v>0.4280448102028965</v>
      </c>
      <c r="DU377" s="1">
        <v>0.1118567128822139</v>
      </c>
      <c r="DV377" s="1">
        <v>1.0</v>
      </c>
      <c r="DW377" s="1">
        <v>38.23706434321723</v>
      </c>
      <c r="DX377" s="1">
        <v>1.453535257611329</v>
      </c>
      <c r="DY377" s="1">
        <v>0.1422915374489976</v>
      </c>
      <c r="DZ377" s="1">
        <v>0.0</v>
      </c>
      <c r="EA377" s="1">
        <v>-48.70896</v>
      </c>
      <c r="EB377" s="1">
        <v>-1.710828921023406</v>
      </c>
      <c r="EC377" s="1">
        <v>0.1552359357021872</v>
      </c>
      <c r="ED377" s="1">
        <v>0.0</v>
      </c>
      <c r="EE377" s="1">
        <v>1507.378026257711</v>
      </c>
      <c r="EF377" s="1">
        <v>251.3334561494952</v>
      </c>
      <c r="EG377" s="1">
        <v>18.91223631633803</v>
      </c>
      <c r="EH377" s="1">
        <v>0.0</v>
      </c>
      <c r="EI377" s="1">
        <v>1.60723025</v>
      </c>
      <c r="EJ377" s="1">
        <v>-0.3622517448405267</v>
      </c>
      <c r="EK377" s="1">
        <v>0.03777118700064243</v>
      </c>
      <c r="EL377" s="1">
        <v>0.0</v>
      </c>
      <c r="EM377" s="1">
        <v>1.960581754594748</v>
      </c>
      <c r="EN377" s="1">
        <v>0.02395409237644788</v>
      </c>
      <c r="EO377" s="1">
        <v>0.002530289706547775</v>
      </c>
      <c r="EP377" s="1">
        <v>1.0</v>
      </c>
      <c r="EQ377" s="1">
        <v>2.0</v>
      </c>
      <c r="ER377" s="1">
        <v>6.0</v>
      </c>
      <c r="ES377" s="1" t="s">
        <v>390</v>
      </c>
      <c r="ET377" s="1">
        <v>2.94396</v>
      </c>
      <c r="EU377" s="1">
        <v>2.80121</v>
      </c>
      <c r="EV377" s="1">
        <v>0.23631</v>
      </c>
      <c r="EW377" s="1">
        <v>0.24013</v>
      </c>
      <c r="EX377" s="1">
        <v>0.117824</v>
      </c>
      <c r="EY377" s="1">
        <v>0.113161</v>
      </c>
      <c r="EZ377" s="1">
        <v>15684.6</v>
      </c>
      <c r="FA377" s="1">
        <v>16364.1</v>
      </c>
      <c r="FB377" s="1">
        <v>23878.5</v>
      </c>
      <c r="FC377" s="1">
        <v>25056.2</v>
      </c>
      <c r="FD377" s="1">
        <v>33716.5</v>
      </c>
      <c r="FE377" s="1">
        <v>35482.2</v>
      </c>
      <c r="FF377" s="1">
        <v>43525.8</v>
      </c>
      <c r="FG377" s="1">
        <v>46315.0</v>
      </c>
      <c r="FH377" s="1">
        <v>1.9307</v>
      </c>
      <c r="FI377" s="1">
        <v>1.89965</v>
      </c>
      <c r="FJ377" s="1">
        <v>0.138838</v>
      </c>
      <c r="FK377" s="1">
        <v>0.0</v>
      </c>
      <c r="FL377" s="1">
        <v>29.3026</v>
      </c>
      <c r="FM377" s="1">
        <v>999.9</v>
      </c>
      <c r="FN377" s="1">
        <v>65.8</v>
      </c>
      <c r="FO377" s="1">
        <v>32.8</v>
      </c>
      <c r="FP377" s="1">
        <v>32.9809</v>
      </c>
      <c r="FQ377" s="1">
        <v>64.2009</v>
      </c>
      <c r="FR377" s="1">
        <v>26.5144</v>
      </c>
      <c r="FS377" s="1">
        <v>1.0</v>
      </c>
      <c r="FT377" s="1">
        <v>0.269225</v>
      </c>
      <c r="FU377" s="1">
        <v>0.491144</v>
      </c>
      <c r="FV377" s="1">
        <v>20.3236</v>
      </c>
      <c r="FW377" s="1">
        <v>5.2104</v>
      </c>
      <c r="FX377" s="1">
        <v>11.9054</v>
      </c>
      <c r="FY377" s="1">
        <v>5.0031</v>
      </c>
      <c r="FZ377" s="1">
        <v>3.29</v>
      </c>
      <c r="GA377" s="1">
        <v>9999.0</v>
      </c>
      <c r="GB377" s="1">
        <v>9999.0</v>
      </c>
      <c r="GC377" s="1">
        <v>9999.0</v>
      </c>
      <c r="GD377" s="1">
        <v>999.9</v>
      </c>
      <c r="GE377" s="1">
        <v>1.85949</v>
      </c>
      <c r="GF377" s="1">
        <v>1.85448</v>
      </c>
      <c r="GG377" s="1">
        <v>1.85772</v>
      </c>
      <c r="GH377" s="1">
        <v>1.85608</v>
      </c>
      <c r="GI377" s="1">
        <v>1.85489</v>
      </c>
      <c r="GJ377" s="1">
        <v>1.85456</v>
      </c>
      <c r="GK377" s="1">
        <v>1.8532</v>
      </c>
      <c r="GL377" s="1">
        <v>1.85638</v>
      </c>
      <c r="GM377" s="1">
        <v>0.0</v>
      </c>
      <c r="GN377" s="1">
        <v>0.0</v>
      </c>
      <c r="GO377" s="1">
        <v>0.0</v>
      </c>
      <c r="GP377" s="1">
        <v>0.0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0.0</v>
      </c>
      <c r="GX377" s="1">
        <v>100.0</v>
      </c>
      <c r="GY377" s="1">
        <v>100.0</v>
      </c>
      <c r="GZ377" s="1">
        <v>2.87</v>
      </c>
      <c r="HA377" s="1">
        <v>0.0131</v>
      </c>
      <c r="HB377" s="1">
        <v>0.4456844362221581</v>
      </c>
      <c r="HC377" s="1">
        <v>0.002809866934308161</v>
      </c>
      <c r="HD377" s="1">
        <v>-1.127031966113555E-6</v>
      </c>
      <c r="HE377" s="1">
        <v>1.768598670541231E-10</v>
      </c>
      <c r="HF377" s="1">
        <v>-0.06730217437184942</v>
      </c>
      <c r="HG377" s="1">
        <v>0.01081145868756639</v>
      </c>
      <c r="HH377" s="1">
        <v>-3.689364805754238E-4</v>
      </c>
      <c r="HI377" s="1">
        <v>2.919854880483278E-6</v>
      </c>
      <c r="HJ377" s="1">
        <v>2.0</v>
      </c>
      <c r="HK377" s="1">
        <v>2136.0</v>
      </c>
      <c r="HL377" s="1">
        <v>3.0</v>
      </c>
      <c r="HM377" s="1">
        <v>30.0</v>
      </c>
      <c r="HN377" s="1">
        <v>10.4</v>
      </c>
      <c r="HO377" s="1">
        <v>10.3</v>
      </c>
      <c r="HP377" s="1">
        <v>3.52783</v>
      </c>
      <c r="HQ377" s="1">
        <v>2.27661</v>
      </c>
      <c r="HR377" s="1">
        <v>1.4978</v>
      </c>
      <c r="HS377" s="1">
        <v>2.29736</v>
      </c>
      <c r="HT377" s="1">
        <v>1.54785</v>
      </c>
      <c r="HU377" s="1">
        <v>2.33398</v>
      </c>
      <c r="HV377" s="1">
        <v>36.2694</v>
      </c>
      <c r="HW377" s="1">
        <v>15.2791</v>
      </c>
      <c r="HX377" s="1">
        <v>18.0</v>
      </c>
      <c r="HY377" s="1">
        <v>471.204</v>
      </c>
      <c r="HZ377" s="1">
        <v>513.643</v>
      </c>
      <c r="IA377" s="1">
        <v>28.7872</v>
      </c>
      <c r="IB377" s="1">
        <v>30.551</v>
      </c>
      <c r="IC377" s="1">
        <v>30.0003</v>
      </c>
      <c r="ID377" s="1">
        <v>30.3366</v>
      </c>
      <c r="IE377" s="1">
        <v>30.428</v>
      </c>
      <c r="IF377" s="1">
        <v>70.6304</v>
      </c>
      <c r="IG377" s="1">
        <v>25.711</v>
      </c>
      <c r="IH377" s="1">
        <v>35.7874</v>
      </c>
      <c r="II377" s="1">
        <v>28.7783</v>
      </c>
      <c r="IJ377" s="1">
        <v>1839.18</v>
      </c>
      <c r="IK377" s="1">
        <v>25.5675</v>
      </c>
      <c r="IL377" s="1">
        <v>100.658</v>
      </c>
      <c r="IM377" s="1">
        <v>100.379</v>
      </c>
      <c r="IN377" s="1" t="s">
        <v>365</v>
      </c>
    </row>
    <row r="378" ht="15.75" customHeight="1">
      <c r="A378" s="1">
        <v>362.0</v>
      </c>
      <c r="B378" s="1">
        <v>1.6604003661E9</v>
      </c>
      <c r="C378" s="1">
        <v>642.0</v>
      </c>
      <c r="D378" s="1" t="s">
        <v>1068</v>
      </c>
      <c r="E378" s="1" t="s">
        <v>1069</v>
      </c>
      <c r="F378" s="1">
        <v>1.0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1.6604003581E9</v>
      </c>
      <c r="O378" s="1">
        <f t="shared" si="1"/>
        <v>0.001323085706</v>
      </c>
      <c r="P378" s="1">
        <f t="shared" si="2"/>
        <v>1.323085706</v>
      </c>
      <c r="Q378" s="1">
        <f t="shared" si="3"/>
        <v>7.035869928</v>
      </c>
      <c r="R378" s="1">
        <f t="shared" si="4"/>
        <v>1727.6525</v>
      </c>
      <c r="S378" s="1">
        <f t="shared" si="5"/>
        <v>1501.723314</v>
      </c>
      <c r="T378" s="1">
        <f t="shared" si="6"/>
        <v>149.8260942</v>
      </c>
      <c r="U378" s="1">
        <f t="shared" si="7"/>
        <v>172.3669226</v>
      </c>
      <c r="V378" s="1">
        <f t="shared" si="8"/>
        <v>0.06564999687</v>
      </c>
      <c r="W378" s="1">
        <f t="shared" si="9"/>
        <v>2.922914916</v>
      </c>
      <c r="X378" s="1">
        <f t="shared" si="10"/>
        <v>0.06484169988</v>
      </c>
      <c r="Y378" s="1">
        <f t="shared" si="11"/>
        <v>0.04059785545</v>
      </c>
      <c r="Z378" s="1">
        <f t="shared" si="12"/>
        <v>321.5149556</v>
      </c>
      <c r="AA378" s="1">
        <f t="shared" si="13"/>
        <v>32.5622117</v>
      </c>
      <c r="AB378" s="1">
        <f t="shared" si="14"/>
        <v>31.55613125</v>
      </c>
      <c r="AC378" s="1">
        <f t="shared" si="15"/>
        <v>4.656421618</v>
      </c>
      <c r="AD378" s="1">
        <f t="shared" si="16"/>
        <v>59.71366409</v>
      </c>
      <c r="AE378" s="1">
        <f t="shared" si="17"/>
        <v>2.695649301</v>
      </c>
      <c r="AF378" s="1">
        <f t="shared" si="18"/>
        <v>4.514292234</v>
      </c>
      <c r="AG378" s="1">
        <f t="shared" si="19"/>
        <v>1.960772317</v>
      </c>
      <c r="AH378" s="1">
        <f t="shared" si="20"/>
        <v>-58.34807965</v>
      </c>
      <c r="AI378" s="1">
        <f t="shared" si="21"/>
        <v>-85.85067183</v>
      </c>
      <c r="AJ378" s="1">
        <f t="shared" si="22"/>
        <v>-6.614168678</v>
      </c>
      <c r="AK378" s="1">
        <f t="shared" si="23"/>
        <v>170.7020355</v>
      </c>
      <c r="AL378" s="1">
        <f t="shared" si="24"/>
        <v>38.28014224</v>
      </c>
      <c r="AM378" s="1">
        <f t="shared" si="25"/>
        <v>1.358391543</v>
      </c>
      <c r="AN378" s="1">
        <f t="shared" si="26"/>
        <v>7.035869928</v>
      </c>
      <c r="AO378" s="1">
        <v>1849.512728164847</v>
      </c>
      <c r="AP378" s="1">
        <v>1814.34509090909</v>
      </c>
      <c r="AQ378" s="1">
        <v>5.166710814335425</v>
      </c>
      <c r="AR378" s="1">
        <v>65.10273567100046</v>
      </c>
      <c r="AS378" s="1">
        <f t="shared" si="27"/>
        <v>1.323085706</v>
      </c>
      <c r="AT378" s="1">
        <v>25.47733627585584</v>
      </c>
      <c r="AU378" s="1">
        <v>27.02005454545454</v>
      </c>
      <c r="AV378" s="1">
        <v>2.449075098883114E-4</v>
      </c>
      <c r="AW378" s="1">
        <v>83.61530632147979</v>
      </c>
      <c r="AX378" s="1">
        <v>19.0</v>
      </c>
      <c r="AY378" s="1">
        <v>4.0</v>
      </c>
      <c r="AZ378" s="1">
        <f t="shared" si="28"/>
        <v>1</v>
      </c>
      <c r="BA378" s="1">
        <f t="shared" si="29"/>
        <v>0</v>
      </c>
      <c r="BB378" s="1">
        <f t="shared" si="30"/>
        <v>51983.38127</v>
      </c>
      <c r="BC378" s="1">
        <f t="shared" si="31"/>
        <v>1999.989375</v>
      </c>
      <c r="BD378" s="1">
        <f t="shared" si="32"/>
        <v>1681.191413</v>
      </c>
      <c r="BE378" s="1">
        <f t="shared" si="33"/>
        <v>0.8406001719</v>
      </c>
      <c r="BF378" s="1">
        <f t="shared" si="34"/>
        <v>0.1607583318</v>
      </c>
      <c r="BG378" s="1">
        <v>6.0</v>
      </c>
      <c r="BH378" s="1">
        <v>0.5</v>
      </c>
      <c r="BI378" s="1" t="s">
        <v>355</v>
      </c>
      <c r="BJ378" s="1">
        <v>2.0</v>
      </c>
      <c r="BK378" s="1" t="b">
        <v>1</v>
      </c>
      <c r="BL378" s="1">
        <v>1.6604003581E9</v>
      </c>
      <c r="BM378" s="1">
        <v>1727.6525</v>
      </c>
      <c r="BN378" s="1">
        <v>1776.39</v>
      </c>
      <c r="BO378" s="1">
        <v>27.0187875</v>
      </c>
      <c r="BP378" s="1">
        <v>25.43324375</v>
      </c>
      <c r="BQ378" s="1">
        <v>1724.80625</v>
      </c>
      <c r="BR378" s="1">
        <v>27.00568125</v>
      </c>
      <c r="BS378" s="1">
        <v>500.1525</v>
      </c>
      <c r="BT378" s="1">
        <v>99.66942499999999</v>
      </c>
      <c r="BU378" s="1">
        <v>0.10001508125</v>
      </c>
      <c r="BV378" s="1">
        <v>31.011325</v>
      </c>
      <c r="BW378" s="1">
        <v>31.55613125</v>
      </c>
      <c r="BX378" s="1">
        <v>999.9</v>
      </c>
      <c r="BY378" s="1">
        <v>0.0</v>
      </c>
      <c r="BZ378" s="1">
        <v>0.0</v>
      </c>
      <c r="CA378" s="1">
        <v>9995.26875</v>
      </c>
      <c r="CB378" s="1">
        <v>0.0</v>
      </c>
      <c r="CC378" s="1">
        <v>27.910025</v>
      </c>
      <c r="CD378" s="1">
        <v>-48.73555625</v>
      </c>
      <c r="CE378" s="1">
        <v>1775.629375</v>
      </c>
      <c r="CF378" s="1">
        <v>1822.74875</v>
      </c>
      <c r="CG378" s="1">
        <v>1.58554375</v>
      </c>
      <c r="CH378" s="1">
        <v>1776.39</v>
      </c>
      <c r="CI378" s="1">
        <v>25.43324375</v>
      </c>
      <c r="CJ378" s="1">
        <v>2.692948125</v>
      </c>
      <c r="CK378" s="1">
        <v>2.5349175</v>
      </c>
      <c r="CL378" s="1">
        <v>22.24213125</v>
      </c>
      <c r="CM378" s="1">
        <v>21.25243125</v>
      </c>
      <c r="CN378" s="1">
        <v>1999.989375</v>
      </c>
      <c r="CO378" s="1">
        <v>0.97999375</v>
      </c>
      <c r="CP378" s="1">
        <v>0.020006375</v>
      </c>
      <c r="CQ378" s="1">
        <v>0.0</v>
      </c>
      <c r="CR378" s="1">
        <v>2.529875</v>
      </c>
      <c r="CS378" s="1">
        <v>0.0</v>
      </c>
      <c r="CT378" s="1">
        <v>23188.04375</v>
      </c>
      <c r="CU378" s="1">
        <v>17412.225</v>
      </c>
      <c r="CV378" s="1">
        <v>40.819875</v>
      </c>
      <c r="CW378" s="1">
        <v>41.6909375</v>
      </c>
      <c r="CX378" s="1">
        <v>40.75</v>
      </c>
      <c r="CY378" s="1">
        <v>40.187</v>
      </c>
      <c r="CZ378" s="1">
        <v>40.91375</v>
      </c>
      <c r="DA378" s="1">
        <v>1959.978125</v>
      </c>
      <c r="DB378" s="1">
        <v>40.01125</v>
      </c>
      <c r="DC378" s="1">
        <v>0.0</v>
      </c>
      <c r="DD378" s="1">
        <v>1.660400364E9</v>
      </c>
      <c r="DE378" s="1">
        <v>0.0</v>
      </c>
      <c r="DF378" s="1">
        <v>1.6603997476E9</v>
      </c>
      <c r="DG378" s="1" t="s">
        <v>356</v>
      </c>
      <c r="DH378" s="1">
        <v>1.6603997421E9</v>
      </c>
      <c r="DI378" s="1">
        <v>1.6603997476E9</v>
      </c>
      <c r="DJ378" s="1">
        <v>1.0</v>
      </c>
      <c r="DK378" s="1">
        <v>0.077</v>
      </c>
      <c r="DL378" s="1">
        <v>-0.022</v>
      </c>
      <c r="DM378" s="1">
        <v>1.398</v>
      </c>
      <c r="DN378" s="1">
        <v>0.017</v>
      </c>
      <c r="DO378" s="1">
        <v>400.0</v>
      </c>
      <c r="DP378" s="1">
        <v>25.0</v>
      </c>
      <c r="DQ378" s="1">
        <v>0.31</v>
      </c>
      <c r="DR378" s="1">
        <v>0.07</v>
      </c>
      <c r="DS378" s="1">
        <v>6.732286543457373</v>
      </c>
      <c r="DT378" s="1">
        <v>1.455787293495204</v>
      </c>
      <c r="DU378" s="1">
        <v>0.139479795010981</v>
      </c>
      <c r="DV378" s="1">
        <v>0.0</v>
      </c>
      <c r="DW378" s="1">
        <v>38.27369705010738</v>
      </c>
      <c r="DX378" s="1">
        <v>1.824766567888282</v>
      </c>
      <c r="DY378" s="1">
        <v>0.1575192428425361</v>
      </c>
      <c r="DZ378" s="1">
        <v>0.0</v>
      </c>
      <c r="EA378" s="1">
        <v>-48.73525483870968</v>
      </c>
      <c r="EB378" s="1">
        <v>-1.817879032257888</v>
      </c>
      <c r="EC378" s="1">
        <v>0.1614765134998615</v>
      </c>
      <c r="ED378" s="1">
        <v>0.0</v>
      </c>
      <c r="EE378" s="1">
        <v>1514.376619203475</v>
      </c>
      <c r="EF378" s="1">
        <v>220.2092464952095</v>
      </c>
      <c r="EG378" s="1">
        <v>16.09436317553984</v>
      </c>
      <c r="EH378" s="1">
        <v>0.0</v>
      </c>
      <c r="EI378" s="1">
        <v>1.599188048780488</v>
      </c>
      <c r="EJ378" s="1">
        <v>-0.3811080836236903</v>
      </c>
      <c r="EK378" s="1">
        <v>0.0402848618435476</v>
      </c>
      <c r="EL378" s="1">
        <v>0.0</v>
      </c>
      <c r="EM378" s="1">
        <v>1.960761244330518</v>
      </c>
      <c r="EN378" s="1">
        <v>0.02823323692537795</v>
      </c>
      <c r="EO378" s="1">
        <v>0.002585517347782442</v>
      </c>
      <c r="EP378" s="1">
        <v>1.0</v>
      </c>
      <c r="EQ378" s="1">
        <v>1.0</v>
      </c>
      <c r="ER378" s="1">
        <v>6.0</v>
      </c>
      <c r="ES378" s="1" t="s">
        <v>433</v>
      </c>
      <c r="ET378" s="1">
        <v>2.94388</v>
      </c>
      <c r="EU378" s="1">
        <v>2.80123</v>
      </c>
      <c r="EV378" s="1">
        <v>0.236699</v>
      </c>
      <c r="EW378" s="1">
        <v>0.240513</v>
      </c>
      <c r="EX378" s="1">
        <v>0.117827</v>
      </c>
      <c r="EY378" s="1">
        <v>0.113158</v>
      </c>
      <c r="EZ378" s="1">
        <v>15676.6</v>
      </c>
      <c r="FA378" s="1">
        <v>16355.9</v>
      </c>
      <c r="FB378" s="1">
        <v>23878.5</v>
      </c>
      <c r="FC378" s="1">
        <v>25056.3</v>
      </c>
      <c r="FD378" s="1">
        <v>33716.4</v>
      </c>
      <c r="FE378" s="1">
        <v>35482.2</v>
      </c>
      <c r="FF378" s="1">
        <v>43525.9</v>
      </c>
      <c r="FG378" s="1">
        <v>46314.9</v>
      </c>
      <c r="FH378" s="1">
        <v>1.93072</v>
      </c>
      <c r="FI378" s="1">
        <v>1.89955</v>
      </c>
      <c r="FJ378" s="1">
        <v>0.138674</v>
      </c>
      <c r="FK378" s="1">
        <v>0.0</v>
      </c>
      <c r="FL378" s="1">
        <v>29.3026</v>
      </c>
      <c r="FM378" s="1">
        <v>999.9</v>
      </c>
      <c r="FN378" s="1">
        <v>65.8</v>
      </c>
      <c r="FO378" s="1">
        <v>32.8</v>
      </c>
      <c r="FP378" s="1">
        <v>32.9809</v>
      </c>
      <c r="FQ378" s="1">
        <v>64.1609</v>
      </c>
      <c r="FR378" s="1">
        <v>26.8149</v>
      </c>
      <c r="FS378" s="1">
        <v>1.0</v>
      </c>
      <c r="FT378" s="1">
        <v>0.269286</v>
      </c>
      <c r="FU378" s="1">
        <v>0.498546</v>
      </c>
      <c r="FV378" s="1">
        <v>20.3235</v>
      </c>
      <c r="FW378" s="1">
        <v>5.21055</v>
      </c>
      <c r="FX378" s="1">
        <v>11.9051</v>
      </c>
      <c r="FY378" s="1">
        <v>5.00325</v>
      </c>
      <c r="FZ378" s="1">
        <v>3.29003</v>
      </c>
      <c r="GA378" s="1">
        <v>9999.0</v>
      </c>
      <c r="GB378" s="1">
        <v>9999.0</v>
      </c>
      <c r="GC378" s="1">
        <v>9999.0</v>
      </c>
      <c r="GD378" s="1">
        <v>999.9</v>
      </c>
      <c r="GE378" s="1">
        <v>1.85949</v>
      </c>
      <c r="GF378" s="1">
        <v>1.85447</v>
      </c>
      <c r="GG378" s="1">
        <v>1.85771</v>
      </c>
      <c r="GH378" s="1">
        <v>1.85608</v>
      </c>
      <c r="GI378" s="1">
        <v>1.85489</v>
      </c>
      <c r="GJ378" s="1">
        <v>1.85456</v>
      </c>
      <c r="GK378" s="1">
        <v>1.85319</v>
      </c>
      <c r="GL378" s="1">
        <v>1.85638</v>
      </c>
      <c r="GM378" s="1">
        <v>0.0</v>
      </c>
      <c r="GN378" s="1">
        <v>0.0</v>
      </c>
      <c r="GO378" s="1">
        <v>0.0</v>
      </c>
      <c r="GP378" s="1">
        <v>0.0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0.0</v>
      </c>
      <c r="GX378" s="1">
        <v>100.0</v>
      </c>
      <c r="GY378" s="1">
        <v>100.0</v>
      </c>
      <c r="GZ378" s="1">
        <v>2.87</v>
      </c>
      <c r="HA378" s="1">
        <v>0.0131</v>
      </c>
      <c r="HB378" s="1">
        <v>0.4456844362221581</v>
      </c>
      <c r="HC378" s="1">
        <v>0.002809866934308161</v>
      </c>
      <c r="HD378" s="1">
        <v>-1.127031966113555E-6</v>
      </c>
      <c r="HE378" s="1">
        <v>1.768598670541231E-10</v>
      </c>
      <c r="HF378" s="1">
        <v>-0.06730217437184942</v>
      </c>
      <c r="HG378" s="1">
        <v>0.01081145868756639</v>
      </c>
      <c r="HH378" s="1">
        <v>-3.689364805754238E-4</v>
      </c>
      <c r="HI378" s="1">
        <v>2.919854880483278E-6</v>
      </c>
      <c r="HJ378" s="1">
        <v>2.0</v>
      </c>
      <c r="HK378" s="1">
        <v>2136.0</v>
      </c>
      <c r="HL378" s="1">
        <v>3.0</v>
      </c>
      <c r="HM378" s="1">
        <v>30.0</v>
      </c>
      <c r="HN378" s="1">
        <v>10.4</v>
      </c>
      <c r="HO378" s="1">
        <v>10.3</v>
      </c>
      <c r="HP378" s="1">
        <v>3.53271</v>
      </c>
      <c r="HQ378" s="1">
        <v>2.27539</v>
      </c>
      <c r="HR378" s="1">
        <v>1.4978</v>
      </c>
      <c r="HS378" s="1">
        <v>2.29736</v>
      </c>
      <c r="HT378" s="1">
        <v>1.54785</v>
      </c>
      <c r="HU378" s="1">
        <v>2.24731</v>
      </c>
      <c r="HV378" s="1">
        <v>36.2694</v>
      </c>
      <c r="HW378" s="1">
        <v>15.2791</v>
      </c>
      <c r="HX378" s="1">
        <v>18.0</v>
      </c>
      <c r="HY378" s="1">
        <v>471.218</v>
      </c>
      <c r="HZ378" s="1">
        <v>513.579</v>
      </c>
      <c r="IA378" s="1">
        <v>28.7852</v>
      </c>
      <c r="IB378" s="1">
        <v>30.5516</v>
      </c>
      <c r="IC378" s="1">
        <v>30.0003</v>
      </c>
      <c r="ID378" s="1">
        <v>30.3366</v>
      </c>
      <c r="IE378" s="1">
        <v>30.4285</v>
      </c>
      <c r="IF378" s="1">
        <v>70.7281</v>
      </c>
      <c r="IG378" s="1">
        <v>25.711</v>
      </c>
      <c r="IH378" s="1">
        <v>35.7874</v>
      </c>
      <c r="II378" s="1">
        <v>28.7783</v>
      </c>
      <c r="IJ378" s="1">
        <v>1849.2</v>
      </c>
      <c r="IK378" s="1">
        <v>25.5712</v>
      </c>
      <c r="IL378" s="1">
        <v>100.659</v>
      </c>
      <c r="IM378" s="1">
        <v>100.379</v>
      </c>
      <c r="IN378" s="1" t="s">
        <v>365</v>
      </c>
    </row>
    <row r="379" ht="15.75" customHeight="1">
      <c r="A379" s="1">
        <v>363.0</v>
      </c>
      <c r="B379" s="1">
        <v>1.6604003671E9</v>
      </c>
      <c r="C379" s="1">
        <v>643.0</v>
      </c>
      <c r="D379" s="1" t="s">
        <v>1070</v>
      </c>
      <c r="E379" s="1" t="s">
        <v>1071</v>
      </c>
      <c r="F379" s="1">
        <v>1.0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1.660400359599999E9</v>
      </c>
      <c r="O379" s="1">
        <f t="shared" si="1"/>
        <v>0.001318319147</v>
      </c>
      <c r="P379" s="1">
        <f t="shared" si="2"/>
        <v>1.318319147</v>
      </c>
      <c r="Q379" s="1">
        <f t="shared" si="3"/>
        <v>6.959664294</v>
      </c>
      <c r="R379" s="1">
        <f t="shared" si="4"/>
        <v>1735.19</v>
      </c>
      <c r="S379" s="1">
        <f t="shared" si="5"/>
        <v>1510.214396</v>
      </c>
      <c r="T379" s="1">
        <f t="shared" si="6"/>
        <v>150.6733644</v>
      </c>
      <c r="U379" s="1">
        <f t="shared" si="7"/>
        <v>173.1190723</v>
      </c>
      <c r="V379" s="1">
        <f t="shared" si="8"/>
        <v>0.06539842276</v>
      </c>
      <c r="W379" s="1">
        <f t="shared" si="9"/>
        <v>2.923182887</v>
      </c>
      <c r="X379" s="1">
        <f t="shared" si="10"/>
        <v>0.0645963405</v>
      </c>
      <c r="Y379" s="1">
        <f t="shared" si="11"/>
        <v>0.04044395703</v>
      </c>
      <c r="Z379" s="1">
        <f t="shared" si="12"/>
        <v>321.5160178</v>
      </c>
      <c r="AA379" s="1">
        <f t="shared" si="13"/>
        <v>32.56439843</v>
      </c>
      <c r="AB379" s="1">
        <f t="shared" si="14"/>
        <v>31.55751333</v>
      </c>
      <c r="AC379" s="1">
        <f t="shared" si="15"/>
        <v>4.656787075</v>
      </c>
      <c r="AD379" s="1">
        <f t="shared" si="16"/>
        <v>59.71024158</v>
      </c>
      <c r="AE379" s="1">
        <f t="shared" si="17"/>
        <v>2.695660007</v>
      </c>
      <c r="AF379" s="1">
        <f t="shared" si="18"/>
        <v>4.514568917</v>
      </c>
      <c r="AG379" s="1">
        <f t="shared" si="19"/>
        <v>1.961127068</v>
      </c>
      <c r="AH379" s="1">
        <f t="shared" si="20"/>
        <v>-58.1378744</v>
      </c>
      <c r="AI379" s="1">
        <f t="shared" si="21"/>
        <v>-85.90693723</v>
      </c>
      <c r="AJ379" s="1">
        <f t="shared" si="22"/>
        <v>-6.617976959</v>
      </c>
      <c r="AK379" s="1">
        <f t="shared" si="23"/>
        <v>170.8532292</v>
      </c>
      <c r="AL379" s="1">
        <f t="shared" si="24"/>
        <v>38.30679664</v>
      </c>
      <c r="AM379" s="1">
        <f t="shared" si="25"/>
        <v>1.351870973</v>
      </c>
      <c r="AN379" s="1">
        <f t="shared" si="26"/>
        <v>6.959664294</v>
      </c>
      <c r="AO379" s="1">
        <v>1854.633588969954</v>
      </c>
      <c r="AP379" s="1">
        <v>1819.523151515151</v>
      </c>
      <c r="AQ379" s="1">
        <v>5.17387196366708</v>
      </c>
      <c r="AR379" s="1">
        <v>65.10273567100046</v>
      </c>
      <c r="AS379" s="1">
        <f t="shared" si="27"/>
        <v>1.318319147</v>
      </c>
      <c r="AT379" s="1">
        <v>25.48377333069645</v>
      </c>
      <c r="AU379" s="1">
        <v>27.02139818181817</v>
      </c>
      <c r="AV379" s="1">
        <v>1.723389238973454E-4</v>
      </c>
      <c r="AW379" s="1">
        <v>83.61530632147979</v>
      </c>
      <c r="AX379" s="1">
        <v>19.0</v>
      </c>
      <c r="AY379" s="1">
        <v>4.0</v>
      </c>
      <c r="AZ379" s="1">
        <f t="shared" si="28"/>
        <v>1</v>
      </c>
      <c r="BA379" s="1">
        <f t="shared" si="29"/>
        <v>0</v>
      </c>
      <c r="BB379" s="1">
        <f t="shared" si="30"/>
        <v>51990.82608</v>
      </c>
      <c r="BC379" s="1">
        <f t="shared" si="31"/>
        <v>1999.996</v>
      </c>
      <c r="BD379" s="1">
        <f t="shared" si="32"/>
        <v>1681.19698</v>
      </c>
      <c r="BE379" s="1">
        <f t="shared" si="33"/>
        <v>0.8406001712</v>
      </c>
      <c r="BF379" s="1">
        <f t="shared" si="34"/>
        <v>0.1607583304</v>
      </c>
      <c r="BG379" s="1">
        <v>6.0</v>
      </c>
      <c r="BH379" s="1">
        <v>0.5</v>
      </c>
      <c r="BI379" s="1" t="s">
        <v>355</v>
      </c>
      <c r="BJ379" s="1">
        <v>2.0</v>
      </c>
      <c r="BK379" s="1" t="b">
        <v>1</v>
      </c>
      <c r="BL379" s="1">
        <v>1.660400359599999E9</v>
      </c>
      <c r="BM379" s="1">
        <v>1735.19</v>
      </c>
      <c r="BN379" s="1">
        <v>1783.958</v>
      </c>
      <c r="BO379" s="1">
        <v>27.01887333333333</v>
      </c>
      <c r="BP379" s="1">
        <v>25.44094666666667</v>
      </c>
      <c r="BQ379" s="1">
        <v>1732.34</v>
      </c>
      <c r="BR379" s="1">
        <v>27.00576666666667</v>
      </c>
      <c r="BS379" s="1">
        <v>500.1544</v>
      </c>
      <c r="BT379" s="1">
        <v>99.66952</v>
      </c>
      <c r="BU379" s="1">
        <v>0.09999938</v>
      </c>
      <c r="BV379" s="1">
        <v>31.0124</v>
      </c>
      <c r="BW379" s="1">
        <v>31.55751333333333</v>
      </c>
      <c r="BX379" s="1">
        <v>999.8999999999999</v>
      </c>
      <c r="BY379" s="1">
        <v>0.0</v>
      </c>
      <c r="BZ379" s="1">
        <v>0.0</v>
      </c>
      <c r="CA379" s="1">
        <v>9996.788</v>
      </c>
      <c r="CB379" s="1">
        <v>0.0</v>
      </c>
      <c r="CC379" s="1">
        <v>28.03442</v>
      </c>
      <c r="CD379" s="1">
        <v>-48.76611333333334</v>
      </c>
      <c r="CE379" s="1">
        <v>1783.376666666667</v>
      </c>
      <c r="CF379" s="1">
        <v>1830.529333333333</v>
      </c>
      <c r="CG379" s="1">
        <v>1.577934</v>
      </c>
      <c r="CH379" s="1">
        <v>1783.958</v>
      </c>
      <c r="CI379" s="1">
        <v>25.44094666666667</v>
      </c>
      <c r="CJ379" s="1">
        <v>2.692958666666667</v>
      </c>
      <c r="CK379" s="1">
        <v>2.535686666666667</v>
      </c>
      <c r="CL379" s="1">
        <v>22.24220666666667</v>
      </c>
      <c r="CM379" s="1">
        <v>21.25737333333334</v>
      </c>
      <c r="CN379" s="1">
        <v>1999.996</v>
      </c>
      <c r="CO379" s="1">
        <v>0.9799938000000001</v>
      </c>
      <c r="CP379" s="1">
        <v>0.02000632666666666</v>
      </c>
      <c r="CQ379" s="1">
        <v>0.0</v>
      </c>
      <c r="CR379" s="1">
        <v>2.3806</v>
      </c>
      <c r="CS379" s="1">
        <v>0.0</v>
      </c>
      <c r="CT379" s="1">
        <v>23187.07333333333</v>
      </c>
      <c r="CU379" s="1">
        <v>17412.28</v>
      </c>
      <c r="CV379" s="1">
        <v>40.8162</v>
      </c>
      <c r="CW379" s="1">
        <v>41.6912</v>
      </c>
      <c r="CX379" s="1">
        <v>40.75</v>
      </c>
      <c r="CY379" s="1">
        <v>40.187</v>
      </c>
      <c r="CZ379" s="1">
        <v>40.91633333333333</v>
      </c>
      <c r="DA379" s="1">
        <v>1959.984666666667</v>
      </c>
      <c r="DB379" s="1">
        <v>40.01133333333333</v>
      </c>
      <c r="DC379" s="1">
        <v>0.0</v>
      </c>
      <c r="DD379" s="1">
        <v>1.6604003652E9</v>
      </c>
      <c r="DE379" s="1">
        <v>0.0</v>
      </c>
      <c r="DF379" s="1">
        <v>1.6603997476E9</v>
      </c>
      <c r="DG379" s="1" t="s">
        <v>356</v>
      </c>
      <c r="DH379" s="1">
        <v>1.6603997421E9</v>
      </c>
      <c r="DI379" s="1">
        <v>1.6603997476E9</v>
      </c>
      <c r="DJ379" s="1">
        <v>1.0</v>
      </c>
      <c r="DK379" s="1">
        <v>0.077</v>
      </c>
      <c r="DL379" s="1">
        <v>-0.022</v>
      </c>
      <c r="DM379" s="1">
        <v>1.398</v>
      </c>
      <c r="DN379" s="1">
        <v>0.017</v>
      </c>
      <c r="DO379" s="1">
        <v>400.0</v>
      </c>
      <c r="DP379" s="1">
        <v>25.0</v>
      </c>
      <c r="DQ379" s="1">
        <v>0.31</v>
      </c>
      <c r="DR379" s="1">
        <v>0.07</v>
      </c>
      <c r="DS379" s="1">
        <v>6.732286543457373</v>
      </c>
      <c r="DT379" s="1">
        <v>1.455787293495204</v>
      </c>
      <c r="DU379" s="1">
        <v>0.139479795010981</v>
      </c>
      <c r="DV379" s="1">
        <v>0.0</v>
      </c>
      <c r="DW379" s="1">
        <v>38.27369705010738</v>
      </c>
      <c r="DX379" s="1">
        <v>1.824766567888282</v>
      </c>
      <c r="DY379" s="1">
        <v>0.1575192428425361</v>
      </c>
      <c r="DZ379" s="1">
        <v>0.0</v>
      </c>
      <c r="EA379" s="1">
        <v>-48.73525483870968</v>
      </c>
      <c r="EB379" s="1">
        <v>-1.817879032257888</v>
      </c>
      <c r="EC379" s="1">
        <v>0.1614765134998615</v>
      </c>
      <c r="ED379" s="1">
        <v>0.0</v>
      </c>
      <c r="EE379" s="1">
        <v>1514.376619203475</v>
      </c>
      <c r="EF379" s="1">
        <v>220.2092464952095</v>
      </c>
      <c r="EG379" s="1">
        <v>16.09436317553984</v>
      </c>
      <c r="EH379" s="1">
        <v>0.0</v>
      </c>
      <c r="EI379" s="1">
        <v>1.599188048780488</v>
      </c>
      <c r="EJ379" s="1">
        <v>-0.3811080836236903</v>
      </c>
      <c r="EK379" s="1">
        <v>0.0402848618435476</v>
      </c>
      <c r="EL379" s="1">
        <v>0.0</v>
      </c>
      <c r="EM379" s="1">
        <v>1.960761244330518</v>
      </c>
      <c r="EN379" s="1">
        <v>0.02823323692537795</v>
      </c>
      <c r="EO379" s="1">
        <v>0.002585517347782442</v>
      </c>
      <c r="EP379" s="1">
        <v>1.0</v>
      </c>
      <c r="EQ379" s="1">
        <v>1.0</v>
      </c>
      <c r="ER379" s="1">
        <v>6.0</v>
      </c>
      <c r="ES379" s="1" t="s">
        <v>433</v>
      </c>
      <c r="ET379" s="1">
        <v>2.94378</v>
      </c>
      <c r="EU379" s="1">
        <v>2.80128</v>
      </c>
      <c r="EV379" s="1">
        <v>0.237086</v>
      </c>
      <c r="EW379" s="1">
        <v>0.240889</v>
      </c>
      <c r="EX379" s="1">
        <v>0.117827</v>
      </c>
      <c r="EY379" s="1">
        <v>0.113161</v>
      </c>
      <c r="EZ379" s="1">
        <v>15668.6</v>
      </c>
      <c r="FA379" s="1">
        <v>16347.8</v>
      </c>
      <c r="FB379" s="1">
        <v>23878.5</v>
      </c>
      <c r="FC379" s="1">
        <v>25056.3</v>
      </c>
      <c r="FD379" s="1">
        <v>33716.4</v>
      </c>
      <c r="FE379" s="1">
        <v>35482.2</v>
      </c>
      <c r="FF379" s="1">
        <v>43525.8</v>
      </c>
      <c r="FG379" s="1">
        <v>46314.9</v>
      </c>
      <c r="FH379" s="1">
        <v>1.9307</v>
      </c>
      <c r="FI379" s="1">
        <v>1.89945</v>
      </c>
      <c r="FJ379" s="1">
        <v>0.138864</v>
      </c>
      <c r="FK379" s="1">
        <v>0.0</v>
      </c>
      <c r="FL379" s="1">
        <v>29.3026</v>
      </c>
      <c r="FM379" s="1">
        <v>999.9</v>
      </c>
      <c r="FN379" s="1">
        <v>65.8</v>
      </c>
      <c r="FO379" s="1">
        <v>32.8</v>
      </c>
      <c r="FP379" s="1">
        <v>32.9797</v>
      </c>
      <c r="FQ379" s="1">
        <v>64.0909</v>
      </c>
      <c r="FR379" s="1">
        <v>26.6426</v>
      </c>
      <c r="FS379" s="1">
        <v>1.0</v>
      </c>
      <c r="FT379" s="1">
        <v>0.269375</v>
      </c>
      <c r="FU379" s="1">
        <v>0.493777</v>
      </c>
      <c r="FV379" s="1">
        <v>20.3235</v>
      </c>
      <c r="FW379" s="1">
        <v>5.21145</v>
      </c>
      <c r="FX379" s="1">
        <v>11.9054</v>
      </c>
      <c r="FY379" s="1">
        <v>5.0032</v>
      </c>
      <c r="FZ379" s="1">
        <v>3.29015</v>
      </c>
      <c r="GA379" s="1">
        <v>9999.0</v>
      </c>
      <c r="GB379" s="1">
        <v>9999.0</v>
      </c>
      <c r="GC379" s="1">
        <v>9999.0</v>
      </c>
      <c r="GD379" s="1">
        <v>999.9</v>
      </c>
      <c r="GE379" s="1">
        <v>1.85946</v>
      </c>
      <c r="GF379" s="1">
        <v>1.85444</v>
      </c>
      <c r="GG379" s="1">
        <v>1.85769</v>
      </c>
      <c r="GH379" s="1">
        <v>1.85608</v>
      </c>
      <c r="GI379" s="1">
        <v>1.85487</v>
      </c>
      <c r="GJ379" s="1">
        <v>1.85455</v>
      </c>
      <c r="GK379" s="1">
        <v>1.85319</v>
      </c>
      <c r="GL379" s="1">
        <v>1.85638</v>
      </c>
      <c r="GM379" s="1">
        <v>0.0</v>
      </c>
      <c r="GN379" s="1">
        <v>0.0</v>
      </c>
      <c r="GO379" s="1">
        <v>0.0</v>
      </c>
      <c r="GP379" s="1">
        <v>0.0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0.0</v>
      </c>
      <c r="GX379" s="1">
        <v>100.0</v>
      </c>
      <c r="GY379" s="1">
        <v>100.0</v>
      </c>
      <c r="GZ379" s="1">
        <v>2.87</v>
      </c>
      <c r="HA379" s="1">
        <v>0.0131</v>
      </c>
      <c r="HB379" s="1">
        <v>0.4456844362221581</v>
      </c>
      <c r="HC379" s="1">
        <v>0.002809866934308161</v>
      </c>
      <c r="HD379" s="1">
        <v>-1.127031966113555E-6</v>
      </c>
      <c r="HE379" s="1">
        <v>1.768598670541231E-10</v>
      </c>
      <c r="HF379" s="1">
        <v>-0.06730217437184942</v>
      </c>
      <c r="HG379" s="1">
        <v>0.01081145868756639</v>
      </c>
      <c r="HH379" s="1">
        <v>-3.689364805754238E-4</v>
      </c>
      <c r="HI379" s="1">
        <v>2.919854880483278E-6</v>
      </c>
      <c r="HJ379" s="1">
        <v>2.0</v>
      </c>
      <c r="HK379" s="1">
        <v>2136.0</v>
      </c>
      <c r="HL379" s="1">
        <v>3.0</v>
      </c>
      <c r="HM379" s="1">
        <v>30.0</v>
      </c>
      <c r="HN379" s="1">
        <v>10.4</v>
      </c>
      <c r="HO379" s="1">
        <v>10.3</v>
      </c>
      <c r="HP379" s="1">
        <v>3.5437</v>
      </c>
      <c r="HQ379" s="1">
        <v>2.26196</v>
      </c>
      <c r="HR379" s="1">
        <v>1.4978</v>
      </c>
      <c r="HS379" s="1">
        <v>2.29736</v>
      </c>
      <c r="HT379" s="1">
        <v>1.54785</v>
      </c>
      <c r="HU379" s="1">
        <v>2.35229</v>
      </c>
      <c r="HV379" s="1">
        <v>36.2694</v>
      </c>
      <c r="HW379" s="1">
        <v>15.2878</v>
      </c>
      <c r="HX379" s="1">
        <v>18.0</v>
      </c>
      <c r="HY379" s="1">
        <v>471.209</v>
      </c>
      <c r="HZ379" s="1">
        <v>513.518</v>
      </c>
      <c r="IA379" s="1">
        <v>28.782</v>
      </c>
      <c r="IB379" s="1">
        <v>30.5522</v>
      </c>
      <c r="IC379" s="1">
        <v>30.0003</v>
      </c>
      <c r="ID379" s="1">
        <v>30.3374</v>
      </c>
      <c r="IE379" s="1">
        <v>30.4292</v>
      </c>
      <c r="IF379" s="1">
        <v>70.9412</v>
      </c>
      <c r="IG379" s="1">
        <v>25.711</v>
      </c>
      <c r="IH379" s="1">
        <v>35.7874</v>
      </c>
      <c r="II379" s="1">
        <v>28.7627</v>
      </c>
      <c r="IJ379" s="1">
        <v>1849.2</v>
      </c>
      <c r="IK379" s="1">
        <v>25.5738</v>
      </c>
      <c r="IL379" s="1">
        <v>100.658</v>
      </c>
      <c r="IM379" s="1">
        <v>100.379</v>
      </c>
      <c r="IN379" s="1" t="s">
        <v>365</v>
      </c>
    </row>
    <row r="380" ht="15.75" customHeight="1">
      <c r="A380" s="1">
        <v>364.0</v>
      </c>
      <c r="B380" s="1">
        <v>1.6604003681E9</v>
      </c>
      <c r="C380" s="1">
        <v>644.0</v>
      </c>
      <c r="D380" s="1" t="s">
        <v>1072</v>
      </c>
      <c r="E380" s="1" t="s">
        <v>1073</v>
      </c>
      <c r="F380" s="1">
        <v>1.0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1.6604003601E9</v>
      </c>
      <c r="O380" s="1">
        <f t="shared" si="1"/>
        <v>0.001315602914</v>
      </c>
      <c r="P380" s="1">
        <f t="shared" si="2"/>
        <v>1.315602914</v>
      </c>
      <c r="Q380" s="1">
        <f t="shared" si="3"/>
        <v>6.819480518</v>
      </c>
      <c r="R380" s="1">
        <f t="shared" si="4"/>
        <v>1737.705625</v>
      </c>
      <c r="S380" s="1">
        <f t="shared" si="5"/>
        <v>1515.710916</v>
      </c>
      <c r="T380" s="1">
        <f t="shared" si="6"/>
        <v>151.2217947</v>
      </c>
      <c r="U380" s="1">
        <f t="shared" si="7"/>
        <v>173.3701068</v>
      </c>
      <c r="V380" s="1">
        <f t="shared" si="8"/>
        <v>0.06526027305</v>
      </c>
      <c r="W380" s="1">
        <f t="shared" si="9"/>
        <v>2.923348956</v>
      </c>
      <c r="X380" s="1">
        <f t="shared" si="10"/>
        <v>0.06446159836</v>
      </c>
      <c r="Y380" s="1">
        <f t="shared" si="11"/>
        <v>0.04035944226</v>
      </c>
      <c r="Z380" s="1">
        <f t="shared" si="12"/>
        <v>321.5149556</v>
      </c>
      <c r="AA380" s="1">
        <f t="shared" si="13"/>
        <v>32.56532827</v>
      </c>
      <c r="AB380" s="1">
        <f t="shared" si="14"/>
        <v>31.5577625</v>
      </c>
      <c r="AC380" s="1">
        <f t="shared" si="15"/>
        <v>4.656852963</v>
      </c>
      <c r="AD380" s="1">
        <f t="shared" si="16"/>
        <v>59.70953076</v>
      </c>
      <c r="AE380" s="1">
        <f t="shared" si="17"/>
        <v>2.695675943</v>
      </c>
      <c r="AF380" s="1">
        <f t="shared" si="18"/>
        <v>4.514649351</v>
      </c>
      <c r="AG380" s="1">
        <f t="shared" si="19"/>
        <v>1.96117702</v>
      </c>
      <c r="AH380" s="1">
        <f t="shared" si="20"/>
        <v>-58.01808852</v>
      </c>
      <c r="AI380" s="1">
        <f t="shared" si="21"/>
        <v>-85.90183614</v>
      </c>
      <c r="AJ380" s="1">
        <f t="shared" si="22"/>
        <v>-6.617226378</v>
      </c>
      <c r="AK380" s="1">
        <f t="shared" si="23"/>
        <v>170.9778046</v>
      </c>
      <c r="AL380" s="1">
        <f t="shared" si="24"/>
        <v>38.30895456</v>
      </c>
      <c r="AM380" s="1">
        <f t="shared" si="25"/>
        <v>1.349370138</v>
      </c>
      <c r="AN380" s="1">
        <f t="shared" si="26"/>
        <v>6.819480518</v>
      </c>
      <c r="AO380" s="1">
        <v>1859.750686967683</v>
      </c>
      <c r="AP380" s="1">
        <v>1824.736909090908</v>
      </c>
      <c r="AQ380" s="1">
        <v>5.18858866555748</v>
      </c>
      <c r="AR380" s="1">
        <v>65.10273567100046</v>
      </c>
      <c r="AS380" s="1">
        <f t="shared" si="27"/>
        <v>1.315602914</v>
      </c>
      <c r="AT380" s="1">
        <v>25.48680770522191</v>
      </c>
      <c r="AU380" s="1">
        <v>27.0214127272727</v>
      </c>
      <c r="AV380" s="1">
        <v>1.520822118804365E-4</v>
      </c>
      <c r="AW380" s="1">
        <v>83.61530632147979</v>
      </c>
      <c r="AX380" s="1">
        <v>19.0</v>
      </c>
      <c r="AY380" s="1">
        <v>4.0</v>
      </c>
      <c r="AZ380" s="1">
        <f t="shared" si="28"/>
        <v>1</v>
      </c>
      <c r="BA380" s="1">
        <f t="shared" si="29"/>
        <v>0</v>
      </c>
      <c r="BB380" s="1">
        <f t="shared" si="30"/>
        <v>51995.49993</v>
      </c>
      <c r="BC380" s="1">
        <f t="shared" si="31"/>
        <v>1999.989375</v>
      </c>
      <c r="BD380" s="1">
        <f t="shared" si="32"/>
        <v>1681.191413</v>
      </c>
      <c r="BE380" s="1">
        <f t="shared" si="33"/>
        <v>0.8406001719</v>
      </c>
      <c r="BF380" s="1">
        <f t="shared" si="34"/>
        <v>0.1607583318</v>
      </c>
      <c r="BG380" s="1">
        <v>6.0</v>
      </c>
      <c r="BH380" s="1">
        <v>0.5</v>
      </c>
      <c r="BI380" s="1" t="s">
        <v>355</v>
      </c>
      <c r="BJ380" s="1">
        <v>2.0</v>
      </c>
      <c r="BK380" s="1" t="b">
        <v>1</v>
      </c>
      <c r="BL380" s="1">
        <v>1.6604003601E9</v>
      </c>
      <c r="BM380" s="1">
        <v>1737.705625</v>
      </c>
      <c r="BN380" s="1">
        <v>1786.475625</v>
      </c>
      <c r="BO380" s="1">
        <v>27.019025</v>
      </c>
      <c r="BP380" s="1">
        <v>25.444</v>
      </c>
      <c r="BQ380" s="1">
        <v>1734.854375</v>
      </c>
      <c r="BR380" s="1">
        <v>27.00591875</v>
      </c>
      <c r="BS380" s="1">
        <v>500.1488125</v>
      </c>
      <c r="BT380" s="1">
        <v>99.66955</v>
      </c>
      <c r="BU380" s="1">
        <v>0.09999915000000001</v>
      </c>
      <c r="BV380" s="1">
        <v>31.0127125</v>
      </c>
      <c r="BW380" s="1">
        <v>31.5577625</v>
      </c>
      <c r="BX380" s="1">
        <v>999.9</v>
      </c>
      <c r="BY380" s="1">
        <v>0.0</v>
      </c>
      <c r="BZ380" s="1">
        <v>0.0</v>
      </c>
      <c r="CA380" s="1">
        <v>9997.7325</v>
      </c>
      <c r="CB380" s="1">
        <v>0.0</v>
      </c>
      <c r="CC380" s="1">
        <v>28.0970875</v>
      </c>
      <c r="CD380" s="1">
        <v>-48.768275</v>
      </c>
      <c r="CE380" s="1">
        <v>1785.9625</v>
      </c>
      <c r="CF380" s="1">
        <v>1833.11875</v>
      </c>
      <c r="CG380" s="1">
        <v>1.57503</v>
      </c>
      <c r="CH380" s="1">
        <v>1786.475625</v>
      </c>
      <c r="CI380" s="1">
        <v>25.444</v>
      </c>
      <c r="CJ380" s="1">
        <v>2.692974375</v>
      </c>
      <c r="CK380" s="1">
        <v>2.535991875</v>
      </c>
      <c r="CL380" s="1">
        <v>22.24230625</v>
      </c>
      <c r="CM380" s="1">
        <v>21.2593375</v>
      </c>
      <c r="CN380" s="1">
        <v>1999.989375</v>
      </c>
      <c r="CO380" s="1">
        <v>0.97999375</v>
      </c>
      <c r="CP380" s="1">
        <v>0.020006375</v>
      </c>
      <c r="CQ380" s="1">
        <v>0.0</v>
      </c>
      <c r="CR380" s="1">
        <v>2.428125</v>
      </c>
      <c r="CS380" s="1">
        <v>0.0</v>
      </c>
      <c r="CT380" s="1">
        <v>23186.65</v>
      </c>
      <c r="CU380" s="1">
        <v>17412.21875</v>
      </c>
      <c r="CV380" s="1">
        <v>40.8159375</v>
      </c>
      <c r="CW380" s="1">
        <v>41.6909375</v>
      </c>
      <c r="CX380" s="1">
        <v>40.75</v>
      </c>
      <c r="CY380" s="1">
        <v>40.187</v>
      </c>
      <c r="CZ380" s="1">
        <v>40.917625</v>
      </c>
      <c r="DA380" s="1">
        <v>1959.978125</v>
      </c>
      <c r="DB380" s="1">
        <v>40.01125</v>
      </c>
      <c r="DC380" s="1">
        <v>0.0</v>
      </c>
      <c r="DD380" s="1">
        <v>1.6604003658E9</v>
      </c>
      <c r="DE380" s="1">
        <v>0.0</v>
      </c>
      <c r="DF380" s="1">
        <v>1.6603997476E9</v>
      </c>
      <c r="DG380" s="1" t="s">
        <v>356</v>
      </c>
      <c r="DH380" s="1">
        <v>1.6603997421E9</v>
      </c>
      <c r="DI380" s="1">
        <v>1.6603997476E9</v>
      </c>
      <c r="DJ380" s="1">
        <v>1.0</v>
      </c>
      <c r="DK380" s="1">
        <v>0.077</v>
      </c>
      <c r="DL380" s="1">
        <v>-0.022</v>
      </c>
      <c r="DM380" s="1">
        <v>1.398</v>
      </c>
      <c r="DN380" s="1">
        <v>0.017</v>
      </c>
      <c r="DO380" s="1">
        <v>400.0</v>
      </c>
      <c r="DP380" s="1">
        <v>25.0</v>
      </c>
      <c r="DQ380" s="1">
        <v>0.31</v>
      </c>
      <c r="DR380" s="1">
        <v>0.07</v>
      </c>
      <c r="DS380" s="1">
        <v>6.755521338043978</v>
      </c>
      <c r="DT380" s="1">
        <v>1.894144824524649</v>
      </c>
      <c r="DU380" s="1">
        <v>0.1573784708546362</v>
      </c>
      <c r="DV380" s="1">
        <v>0.0</v>
      </c>
      <c r="DW380" s="1">
        <v>38.29819961036362</v>
      </c>
      <c r="DX380" s="1">
        <v>1.772522673086131</v>
      </c>
      <c r="DY380" s="1">
        <v>0.1578749084691613</v>
      </c>
      <c r="DZ380" s="1">
        <v>0.0</v>
      </c>
      <c r="EA380" s="1">
        <v>-48.77233</v>
      </c>
      <c r="EB380" s="1">
        <v>-1.725076751946552</v>
      </c>
      <c r="EC380" s="1">
        <v>0.155569682457734</v>
      </c>
      <c r="ED380" s="1">
        <v>0.0</v>
      </c>
      <c r="EE380" s="1">
        <v>1518.965118363742</v>
      </c>
      <c r="EF380" s="1">
        <v>205.3931908572849</v>
      </c>
      <c r="EG380" s="1">
        <v>15.46510164263266</v>
      </c>
      <c r="EH380" s="1">
        <v>0.0</v>
      </c>
      <c r="EI380" s="1">
        <v>1.58872275</v>
      </c>
      <c r="EJ380" s="1">
        <v>-0.3843522326454055</v>
      </c>
      <c r="EK380" s="1">
        <v>0.03977679763301086</v>
      </c>
      <c r="EL380" s="1">
        <v>0.0</v>
      </c>
      <c r="EM380" s="1">
        <v>1.9609419980062</v>
      </c>
      <c r="EN380" s="1">
        <v>0.02315718869999205</v>
      </c>
      <c r="EO380" s="1">
        <v>0.002483909979150063</v>
      </c>
      <c r="EP380" s="1">
        <v>1.0</v>
      </c>
      <c r="EQ380" s="1">
        <v>1.0</v>
      </c>
      <c r="ER380" s="1">
        <v>6.0</v>
      </c>
      <c r="ES380" s="1" t="s">
        <v>433</v>
      </c>
      <c r="ET380" s="1">
        <v>2.94383</v>
      </c>
      <c r="EU380" s="1">
        <v>2.80131</v>
      </c>
      <c r="EV380" s="1">
        <v>0.237474</v>
      </c>
      <c r="EW380" s="1">
        <v>0.24127</v>
      </c>
      <c r="EX380" s="1">
        <v>0.117827</v>
      </c>
      <c r="EY380" s="1">
        <v>0.113167</v>
      </c>
      <c r="EZ380" s="1">
        <v>15660.7</v>
      </c>
      <c r="FA380" s="1">
        <v>16339.6</v>
      </c>
      <c r="FB380" s="1">
        <v>23878.5</v>
      </c>
      <c r="FC380" s="1">
        <v>25056.3</v>
      </c>
      <c r="FD380" s="1">
        <v>33716.6</v>
      </c>
      <c r="FE380" s="1">
        <v>35482.0</v>
      </c>
      <c r="FF380" s="1">
        <v>43526.0</v>
      </c>
      <c r="FG380" s="1">
        <v>46314.9</v>
      </c>
      <c r="FH380" s="1">
        <v>1.93067</v>
      </c>
      <c r="FI380" s="1">
        <v>1.89945</v>
      </c>
      <c r="FJ380" s="1">
        <v>0.138927</v>
      </c>
      <c r="FK380" s="1">
        <v>0.0</v>
      </c>
      <c r="FL380" s="1">
        <v>29.3026</v>
      </c>
      <c r="FM380" s="1">
        <v>999.9</v>
      </c>
      <c r="FN380" s="1">
        <v>65.8</v>
      </c>
      <c r="FO380" s="1">
        <v>32.8</v>
      </c>
      <c r="FP380" s="1">
        <v>32.9805</v>
      </c>
      <c r="FQ380" s="1">
        <v>64.1709</v>
      </c>
      <c r="FR380" s="1">
        <v>26.0537</v>
      </c>
      <c r="FS380" s="1">
        <v>1.0</v>
      </c>
      <c r="FT380" s="1">
        <v>0.269383</v>
      </c>
      <c r="FU380" s="1">
        <v>0.502013</v>
      </c>
      <c r="FV380" s="1">
        <v>20.3234</v>
      </c>
      <c r="FW380" s="1">
        <v>5.21145</v>
      </c>
      <c r="FX380" s="1">
        <v>11.9054</v>
      </c>
      <c r="FY380" s="1">
        <v>5.00315</v>
      </c>
      <c r="FZ380" s="1">
        <v>3.29023</v>
      </c>
      <c r="GA380" s="1">
        <v>9999.0</v>
      </c>
      <c r="GB380" s="1">
        <v>9999.0</v>
      </c>
      <c r="GC380" s="1">
        <v>9999.0</v>
      </c>
      <c r="GD380" s="1">
        <v>999.9</v>
      </c>
      <c r="GE380" s="1">
        <v>1.85945</v>
      </c>
      <c r="GF380" s="1">
        <v>1.85442</v>
      </c>
      <c r="GG380" s="1">
        <v>1.85768</v>
      </c>
      <c r="GH380" s="1">
        <v>1.85608</v>
      </c>
      <c r="GI380" s="1">
        <v>1.85486</v>
      </c>
      <c r="GJ380" s="1">
        <v>1.85455</v>
      </c>
      <c r="GK380" s="1">
        <v>1.85319</v>
      </c>
      <c r="GL380" s="1">
        <v>1.85638</v>
      </c>
      <c r="GM380" s="1">
        <v>0.0</v>
      </c>
      <c r="GN380" s="1">
        <v>0.0</v>
      </c>
      <c r="GO380" s="1">
        <v>0.0</v>
      </c>
      <c r="GP380" s="1">
        <v>0.0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0.0</v>
      </c>
      <c r="GX380" s="1">
        <v>100.0</v>
      </c>
      <c r="GY380" s="1">
        <v>100.0</v>
      </c>
      <c r="GZ380" s="1">
        <v>2.87</v>
      </c>
      <c r="HA380" s="1">
        <v>0.0131</v>
      </c>
      <c r="HB380" s="1">
        <v>0.4456844362221581</v>
      </c>
      <c r="HC380" s="1">
        <v>0.002809866934308161</v>
      </c>
      <c r="HD380" s="1">
        <v>-1.127031966113555E-6</v>
      </c>
      <c r="HE380" s="1">
        <v>1.768598670541231E-10</v>
      </c>
      <c r="HF380" s="1">
        <v>-0.06730217437184942</v>
      </c>
      <c r="HG380" s="1">
        <v>0.01081145868756639</v>
      </c>
      <c r="HH380" s="1">
        <v>-3.689364805754238E-4</v>
      </c>
      <c r="HI380" s="1">
        <v>2.919854880483278E-6</v>
      </c>
      <c r="HJ380" s="1">
        <v>2.0</v>
      </c>
      <c r="HK380" s="1">
        <v>2136.0</v>
      </c>
      <c r="HL380" s="1">
        <v>3.0</v>
      </c>
      <c r="HM380" s="1">
        <v>30.0</v>
      </c>
      <c r="HN380" s="1">
        <v>10.4</v>
      </c>
      <c r="HO380" s="1">
        <v>10.3</v>
      </c>
      <c r="HP380" s="1">
        <v>3.54858</v>
      </c>
      <c r="HQ380" s="1">
        <v>2.25098</v>
      </c>
      <c r="HR380" s="1">
        <v>1.4978</v>
      </c>
      <c r="HS380" s="1">
        <v>2.29736</v>
      </c>
      <c r="HT380" s="1">
        <v>1.54785</v>
      </c>
      <c r="HU380" s="1">
        <v>2.4292</v>
      </c>
      <c r="HV380" s="1">
        <v>36.2694</v>
      </c>
      <c r="HW380" s="1">
        <v>15.2966</v>
      </c>
      <c r="HX380" s="1">
        <v>18.0</v>
      </c>
      <c r="HY380" s="1">
        <v>471.199</v>
      </c>
      <c r="HZ380" s="1">
        <v>513.517</v>
      </c>
      <c r="IA380" s="1">
        <v>28.7798</v>
      </c>
      <c r="IB380" s="1">
        <v>30.5522</v>
      </c>
      <c r="IC380" s="1">
        <v>30.0003</v>
      </c>
      <c r="ID380" s="1">
        <v>30.338</v>
      </c>
      <c r="IE380" s="1">
        <v>30.4292</v>
      </c>
      <c r="IF380" s="1">
        <v>71.0389</v>
      </c>
      <c r="IG380" s="1">
        <v>25.711</v>
      </c>
      <c r="IH380" s="1">
        <v>35.7874</v>
      </c>
      <c r="II380" s="1">
        <v>28.7627</v>
      </c>
      <c r="IJ380" s="1">
        <v>1859.22</v>
      </c>
      <c r="IK380" s="1">
        <v>25.5825</v>
      </c>
      <c r="IL380" s="1">
        <v>100.659</v>
      </c>
      <c r="IM380" s="1">
        <v>100.379</v>
      </c>
      <c r="IN380" s="1" t="s">
        <v>365</v>
      </c>
    </row>
    <row r="381" ht="15.75" customHeight="1">
      <c r="A381" s="1">
        <v>365.0</v>
      </c>
      <c r="B381" s="1">
        <v>1.6604003691E9</v>
      </c>
      <c r="C381" s="1">
        <v>645.0</v>
      </c>
      <c r="D381" s="1" t="s">
        <v>1074</v>
      </c>
      <c r="E381" s="1" t="s">
        <v>1075</v>
      </c>
      <c r="F381" s="1">
        <v>1.0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1.660400361599999E9</v>
      </c>
      <c r="O381" s="1">
        <f t="shared" si="1"/>
        <v>0.001313511986</v>
      </c>
      <c r="P381" s="1">
        <f t="shared" si="2"/>
        <v>1.313511986</v>
      </c>
      <c r="Q381" s="1">
        <f t="shared" si="3"/>
        <v>6.755619667</v>
      </c>
      <c r="R381" s="1">
        <f t="shared" si="4"/>
        <v>1745.242</v>
      </c>
      <c r="S381" s="1">
        <f t="shared" si="5"/>
        <v>1524.221366</v>
      </c>
      <c r="T381" s="1">
        <f t="shared" si="6"/>
        <v>152.0710902</v>
      </c>
      <c r="U381" s="1">
        <f t="shared" si="7"/>
        <v>174.1222499</v>
      </c>
      <c r="V381" s="1">
        <f t="shared" si="8"/>
        <v>0.06513147793</v>
      </c>
      <c r="W381" s="1">
        <f t="shared" si="9"/>
        <v>2.923668947</v>
      </c>
      <c r="X381" s="1">
        <f t="shared" si="10"/>
        <v>0.0643360178</v>
      </c>
      <c r="Y381" s="1">
        <f t="shared" si="11"/>
        <v>0.04028067053</v>
      </c>
      <c r="Z381" s="1">
        <f t="shared" si="12"/>
        <v>321.5191034</v>
      </c>
      <c r="AA381" s="1">
        <f t="shared" si="13"/>
        <v>32.56689109</v>
      </c>
      <c r="AB381" s="1">
        <f t="shared" si="14"/>
        <v>31.56026667</v>
      </c>
      <c r="AC381" s="1">
        <f t="shared" si="15"/>
        <v>4.657515197</v>
      </c>
      <c r="AD381" s="1">
        <f t="shared" si="16"/>
        <v>59.70473115</v>
      </c>
      <c r="AE381" s="1">
        <f t="shared" si="17"/>
        <v>2.695636628</v>
      </c>
      <c r="AF381" s="1">
        <f t="shared" si="18"/>
        <v>4.51494643</v>
      </c>
      <c r="AG381" s="1">
        <f t="shared" si="19"/>
        <v>1.96187857</v>
      </c>
      <c r="AH381" s="1">
        <f t="shared" si="20"/>
        <v>-57.9258786</v>
      </c>
      <c r="AI381" s="1">
        <f t="shared" si="21"/>
        <v>-86.12402713</v>
      </c>
      <c r="AJ381" s="1">
        <f t="shared" si="22"/>
        <v>-6.633735827</v>
      </c>
      <c r="AK381" s="1">
        <f t="shared" si="23"/>
        <v>170.8354618</v>
      </c>
      <c r="AL381" s="1">
        <f t="shared" si="24"/>
        <v>38.33684021</v>
      </c>
      <c r="AM381" s="1">
        <f t="shared" si="25"/>
        <v>1.341705471</v>
      </c>
      <c r="AN381" s="1">
        <f t="shared" si="26"/>
        <v>6.755619667</v>
      </c>
      <c r="AO381" s="1">
        <v>1864.874860076833</v>
      </c>
      <c r="AP381" s="1">
        <v>1829.926787878788</v>
      </c>
      <c r="AQ381" s="1">
        <v>5.190953640001981</v>
      </c>
      <c r="AR381" s="1">
        <v>65.10273567100046</v>
      </c>
      <c r="AS381" s="1">
        <f t="shared" si="27"/>
        <v>1.313511986</v>
      </c>
      <c r="AT381" s="1">
        <v>25.48821130850353</v>
      </c>
      <c r="AU381" s="1">
        <v>27.02053939393939</v>
      </c>
      <c r="AV381" s="1">
        <v>1.325135883206516E-4</v>
      </c>
      <c r="AW381" s="1">
        <v>83.61530632147979</v>
      </c>
      <c r="AX381" s="1">
        <v>20.0</v>
      </c>
      <c r="AY381" s="1">
        <v>4.0</v>
      </c>
      <c r="AZ381" s="1">
        <f t="shared" si="28"/>
        <v>1</v>
      </c>
      <c r="BA381" s="1">
        <f t="shared" si="29"/>
        <v>0</v>
      </c>
      <c r="BB381" s="1">
        <f t="shared" si="30"/>
        <v>52004.41377</v>
      </c>
      <c r="BC381" s="1">
        <f t="shared" si="31"/>
        <v>2000.015333</v>
      </c>
      <c r="BD381" s="1">
        <f t="shared" si="32"/>
        <v>1681.21322</v>
      </c>
      <c r="BE381" s="1">
        <f t="shared" si="33"/>
        <v>0.8406001654</v>
      </c>
      <c r="BF381" s="1">
        <f t="shared" si="34"/>
        <v>0.1607583192</v>
      </c>
      <c r="BG381" s="1">
        <v>6.0</v>
      </c>
      <c r="BH381" s="1">
        <v>0.5</v>
      </c>
      <c r="BI381" s="1" t="s">
        <v>355</v>
      </c>
      <c r="BJ381" s="1">
        <v>2.0</v>
      </c>
      <c r="BK381" s="1" t="b">
        <v>1</v>
      </c>
      <c r="BL381" s="1">
        <v>1.660400361599999E9</v>
      </c>
      <c r="BM381" s="1">
        <v>1745.242</v>
      </c>
      <c r="BN381" s="1">
        <v>1794.042666666667</v>
      </c>
      <c r="BO381" s="1">
        <v>27.01859333333333</v>
      </c>
      <c r="BP381" s="1">
        <v>25.45248</v>
      </c>
      <c r="BQ381" s="1">
        <v>1742.386666666666</v>
      </c>
      <c r="BR381" s="1">
        <v>27.00548666666667</v>
      </c>
      <c r="BS381" s="1">
        <v>500.1379333333333</v>
      </c>
      <c r="BT381" s="1">
        <v>99.6697</v>
      </c>
      <c r="BU381" s="1">
        <v>0.09998802666666666</v>
      </c>
      <c r="BV381" s="1">
        <v>31.01386666666667</v>
      </c>
      <c r="BW381" s="1">
        <v>31.56026666666666</v>
      </c>
      <c r="BX381" s="1">
        <v>999.8999999999999</v>
      </c>
      <c r="BY381" s="1">
        <v>0.0</v>
      </c>
      <c r="BZ381" s="1">
        <v>0.0</v>
      </c>
      <c r="CA381" s="1">
        <v>9999.543333333333</v>
      </c>
      <c r="CB381" s="1">
        <v>0.0</v>
      </c>
      <c r="CC381" s="1">
        <v>28.23491333333334</v>
      </c>
      <c r="CD381" s="1">
        <v>-48.79859333333334</v>
      </c>
      <c r="CE381" s="1">
        <v>1793.707333333333</v>
      </c>
      <c r="CF381" s="1">
        <v>1840.898666666667</v>
      </c>
      <c r="CG381" s="1">
        <v>1.566121333333333</v>
      </c>
      <c r="CH381" s="1">
        <v>1794.042666666667</v>
      </c>
      <c r="CI381" s="1">
        <v>25.45248</v>
      </c>
      <c r="CJ381" s="1">
        <v>2.692935333333333</v>
      </c>
      <c r="CK381" s="1">
        <v>2.536841333333334</v>
      </c>
      <c r="CL381" s="1">
        <v>22.24206666666667</v>
      </c>
      <c r="CM381" s="1">
        <v>21.26479333333333</v>
      </c>
      <c r="CN381" s="1">
        <v>2000.015333333334</v>
      </c>
      <c r="CO381" s="1">
        <v>0.979994</v>
      </c>
      <c r="CP381" s="1">
        <v>0.02000613333333334</v>
      </c>
      <c r="CQ381" s="1">
        <v>0.0</v>
      </c>
      <c r="CR381" s="1">
        <v>2.464066666666667</v>
      </c>
      <c r="CS381" s="1">
        <v>0.0</v>
      </c>
      <c r="CT381" s="1">
        <v>23185.91999999999</v>
      </c>
      <c r="CU381" s="1">
        <v>17412.44</v>
      </c>
      <c r="CV381" s="1">
        <v>40.8162</v>
      </c>
      <c r="CW381" s="1">
        <v>41.687</v>
      </c>
      <c r="CX381" s="1">
        <v>40.75</v>
      </c>
      <c r="CY381" s="1">
        <v>40.187</v>
      </c>
      <c r="CZ381" s="1">
        <v>40.92046666666667</v>
      </c>
      <c r="DA381" s="1">
        <v>1960.004</v>
      </c>
      <c r="DB381" s="1">
        <v>40.01133333333333</v>
      </c>
      <c r="DC381" s="1">
        <v>0.0</v>
      </c>
      <c r="DD381" s="1">
        <v>1.660400367E9</v>
      </c>
      <c r="DE381" s="1">
        <v>0.0</v>
      </c>
      <c r="DF381" s="1">
        <v>1.6603997476E9</v>
      </c>
      <c r="DG381" s="1" t="s">
        <v>356</v>
      </c>
      <c r="DH381" s="1">
        <v>1.6603997421E9</v>
      </c>
      <c r="DI381" s="1">
        <v>1.6603997476E9</v>
      </c>
      <c r="DJ381" s="1">
        <v>1.0</v>
      </c>
      <c r="DK381" s="1">
        <v>0.077</v>
      </c>
      <c r="DL381" s="1">
        <v>-0.022</v>
      </c>
      <c r="DM381" s="1">
        <v>1.398</v>
      </c>
      <c r="DN381" s="1">
        <v>0.017</v>
      </c>
      <c r="DO381" s="1">
        <v>400.0</v>
      </c>
      <c r="DP381" s="1">
        <v>25.0</v>
      </c>
      <c r="DQ381" s="1">
        <v>0.31</v>
      </c>
      <c r="DR381" s="1">
        <v>0.07</v>
      </c>
      <c r="DS381" s="1">
        <v>6.770956015373172</v>
      </c>
      <c r="DT381" s="1">
        <v>1.819112242227706</v>
      </c>
      <c r="DU381" s="1">
        <v>0.1549978456439373</v>
      </c>
      <c r="DV381" s="1">
        <v>0.0</v>
      </c>
      <c r="DW381" s="1">
        <v>38.31334110934548</v>
      </c>
      <c r="DX381" s="1">
        <v>1.609803857446996</v>
      </c>
      <c r="DY381" s="1">
        <v>0.1527257690064924</v>
      </c>
      <c r="DZ381" s="1">
        <v>0.0</v>
      </c>
      <c r="EA381" s="1">
        <v>-48.78927666666667</v>
      </c>
      <c r="EB381" s="1">
        <v>-1.450590433815412</v>
      </c>
      <c r="EC381" s="1">
        <v>0.1458728388776414</v>
      </c>
      <c r="ED381" s="1">
        <v>0.0</v>
      </c>
      <c r="EE381" s="1">
        <v>1522.766079512741</v>
      </c>
      <c r="EF381" s="1">
        <v>204.6131853360911</v>
      </c>
      <c r="EG381" s="1">
        <v>15.40287091703319</v>
      </c>
      <c r="EH381" s="1">
        <v>0.0</v>
      </c>
      <c r="EI381" s="1">
        <v>1.58321575</v>
      </c>
      <c r="EJ381" s="1">
        <v>-0.3844668292682952</v>
      </c>
      <c r="EK381" s="1">
        <v>0.03978481122787312</v>
      </c>
      <c r="EL381" s="1">
        <v>0.0</v>
      </c>
      <c r="EM381" s="1">
        <v>1.961210403067618</v>
      </c>
      <c r="EN381" s="1">
        <v>0.01927016735817923</v>
      </c>
      <c r="EO381" s="1">
        <v>0.002336576525470715</v>
      </c>
      <c r="EP381" s="1">
        <v>1.0</v>
      </c>
      <c r="EQ381" s="1">
        <v>1.0</v>
      </c>
      <c r="ER381" s="1">
        <v>6.0</v>
      </c>
      <c r="ES381" s="1" t="s">
        <v>433</v>
      </c>
      <c r="ET381" s="1">
        <v>2.94414</v>
      </c>
      <c r="EU381" s="1">
        <v>2.8014</v>
      </c>
      <c r="EV381" s="1">
        <v>0.237854</v>
      </c>
      <c r="EW381" s="1">
        <v>0.241651</v>
      </c>
      <c r="EX381" s="1">
        <v>0.117823</v>
      </c>
      <c r="EY381" s="1">
        <v>0.113168</v>
      </c>
      <c r="EZ381" s="1">
        <v>15652.8</v>
      </c>
      <c r="FA381" s="1">
        <v>16331.4</v>
      </c>
      <c r="FB381" s="1">
        <v>23878.5</v>
      </c>
      <c r="FC381" s="1">
        <v>25056.4</v>
      </c>
      <c r="FD381" s="1">
        <v>33716.7</v>
      </c>
      <c r="FE381" s="1">
        <v>35482.0</v>
      </c>
      <c r="FF381" s="1">
        <v>43526.0</v>
      </c>
      <c r="FG381" s="1">
        <v>46315.1</v>
      </c>
      <c r="FH381" s="1">
        <v>1.93067</v>
      </c>
      <c r="FI381" s="1">
        <v>1.89945</v>
      </c>
      <c r="FJ381" s="1">
        <v>0.139061</v>
      </c>
      <c r="FK381" s="1">
        <v>0.0</v>
      </c>
      <c r="FL381" s="1">
        <v>29.3027</v>
      </c>
      <c r="FM381" s="1">
        <v>999.9</v>
      </c>
      <c r="FN381" s="1">
        <v>65.8</v>
      </c>
      <c r="FO381" s="1">
        <v>32.8</v>
      </c>
      <c r="FP381" s="1">
        <v>32.9809</v>
      </c>
      <c r="FQ381" s="1">
        <v>64.2509</v>
      </c>
      <c r="FR381" s="1">
        <v>25.9495</v>
      </c>
      <c r="FS381" s="1">
        <v>1.0</v>
      </c>
      <c r="FT381" s="1">
        <v>0.269352</v>
      </c>
      <c r="FU381" s="1">
        <v>0.514502</v>
      </c>
      <c r="FV381" s="1">
        <v>20.3235</v>
      </c>
      <c r="FW381" s="1">
        <v>5.2113</v>
      </c>
      <c r="FX381" s="1">
        <v>11.906</v>
      </c>
      <c r="FY381" s="1">
        <v>5.00305</v>
      </c>
      <c r="FZ381" s="1">
        <v>3.29018</v>
      </c>
      <c r="GA381" s="1">
        <v>9999.0</v>
      </c>
      <c r="GB381" s="1">
        <v>9999.0</v>
      </c>
      <c r="GC381" s="1">
        <v>9999.0</v>
      </c>
      <c r="GD381" s="1">
        <v>999.9</v>
      </c>
      <c r="GE381" s="1">
        <v>1.85945</v>
      </c>
      <c r="GF381" s="1">
        <v>1.85443</v>
      </c>
      <c r="GG381" s="1">
        <v>1.85767</v>
      </c>
      <c r="GH381" s="1">
        <v>1.85608</v>
      </c>
      <c r="GI381" s="1">
        <v>1.85486</v>
      </c>
      <c r="GJ381" s="1">
        <v>1.85455</v>
      </c>
      <c r="GK381" s="1">
        <v>1.85318</v>
      </c>
      <c r="GL381" s="1">
        <v>1.85638</v>
      </c>
      <c r="GM381" s="1">
        <v>0.0</v>
      </c>
      <c r="GN381" s="1">
        <v>0.0</v>
      </c>
      <c r="GO381" s="1">
        <v>0.0</v>
      </c>
      <c r="GP381" s="1">
        <v>0.0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0.0</v>
      </c>
      <c r="GX381" s="1">
        <v>100.0</v>
      </c>
      <c r="GY381" s="1">
        <v>100.0</v>
      </c>
      <c r="GZ381" s="1">
        <v>2.88</v>
      </c>
      <c r="HA381" s="1">
        <v>0.0131</v>
      </c>
      <c r="HB381" s="1">
        <v>0.4456844362221581</v>
      </c>
      <c r="HC381" s="1">
        <v>0.002809866934308161</v>
      </c>
      <c r="HD381" s="1">
        <v>-1.127031966113555E-6</v>
      </c>
      <c r="HE381" s="1">
        <v>1.768598670541231E-10</v>
      </c>
      <c r="HF381" s="1">
        <v>-0.06730217437184942</v>
      </c>
      <c r="HG381" s="1">
        <v>0.01081145868756639</v>
      </c>
      <c r="HH381" s="1">
        <v>-3.689364805754238E-4</v>
      </c>
      <c r="HI381" s="1">
        <v>2.919854880483278E-6</v>
      </c>
      <c r="HJ381" s="1">
        <v>2.0</v>
      </c>
      <c r="HK381" s="1">
        <v>2136.0</v>
      </c>
      <c r="HL381" s="1">
        <v>3.0</v>
      </c>
      <c r="HM381" s="1">
        <v>30.0</v>
      </c>
      <c r="HN381" s="1">
        <v>10.4</v>
      </c>
      <c r="HO381" s="1">
        <v>10.4</v>
      </c>
      <c r="HP381" s="1">
        <v>3.55957</v>
      </c>
      <c r="HQ381" s="1">
        <v>2.25952</v>
      </c>
      <c r="HR381" s="1">
        <v>1.4978</v>
      </c>
      <c r="HS381" s="1">
        <v>2.29736</v>
      </c>
      <c r="HT381" s="1">
        <v>1.54785</v>
      </c>
      <c r="HU381" s="1">
        <v>2.4353</v>
      </c>
      <c r="HV381" s="1">
        <v>36.2929</v>
      </c>
      <c r="HW381" s="1">
        <v>15.2878</v>
      </c>
      <c r="HX381" s="1">
        <v>18.0</v>
      </c>
      <c r="HY381" s="1">
        <v>471.204</v>
      </c>
      <c r="HZ381" s="1">
        <v>513.518</v>
      </c>
      <c r="IA381" s="1">
        <v>28.7767</v>
      </c>
      <c r="IB381" s="1">
        <v>30.553</v>
      </c>
      <c r="IC381" s="1">
        <v>30.0003</v>
      </c>
      <c r="ID381" s="1">
        <v>30.3387</v>
      </c>
      <c r="IE381" s="1">
        <v>30.4292</v>
      </c>
      <c r="IF381" s="1">
        <v>71.2493</v>
      </c>
      <c r="IG381" s="1">
        <v>25.4319</v>
      </c>
      <c r="IH381" s="1">
        <v>35.7874</v>
      </c>
      <c r="II381" s="1">
        <v>28.7627</v>
      </c>
      <c r="IJ381" s="1">
        <v>1859.22</v>
      </c>
      <c r="IK381" s="1">
        <v>25.5934</v>
      </c>
      <c r="IL381" s="1">
        <v>100.659</v>
      </c>
      <c r="IM381" s="1">
        <v>100.379</v>
      </c>
      <c r="IN381" s="1" t="s">
        <v>365</v>
      </c>
    </row>
    <row r="382" ht="15.75" customHeight="1">
      <c r="A382" s="1">
        <v>366.0</v>
      </c>
      <c r="B382" s="1">
        <v>1.6604003701E9</v>
      </c>
      <c r="C382" s="1">
        <v>646.0</v>
      </c>
      <c r="D382" s="1" t="s">
        <v>1076</v>
      </c>
      <c r="E382" s="1" t="s">
        <v>1077</v>
      </c>
      <c r="F382" s="1">
        <v>1.0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1.6604003621E9</v>
      </c>
      <c r="O382" s="1">
        <f t="shared" si="1"/>
        <v>0.001312151081</v>
      </c>
      <c r="P382" s="1">
        <f t="shared" si="2"/>
        <v>1.312151081</v>
      </c>
      <c r="Q382" s="1">
        <f t="shared" si="3"/>
        <v>6.824754898</v>
      </c>
      <c r="R382" s="1">
        <f t="shared" si="4"/>
        <v>1747.7575</v>
      </c>
      <c r="S382" s="1">
        <f t="shared" si="5"/>
        <v>1524.785238</v>
      </c>
      <c r="T382" s="1">
        <f t="shared" si="6"/>
        <v>152.1273579</v>
      </c>
      <c r="U382" s="1">
        <f t="shared" si="7"/>
        <v>174.3732325</v>
      </c>
      <c r="V382" s="1">
        <f t="shared" si="8"/>
        <v>0.06506050807</v>
      </c>
      <c r="W382" s="1">
        <f t="shared" si="9"/>
        <v>2.923735283</v>
      </c>
      <c r="X382" s="1">
        <f t="shared" si="10"/>
        <v>0.0642667869</v>
      </c>
      <c r="Y382" s="1">
        <f t="shared" si="11"/>
        <v>0.04023724764</v>
      </c>
      <c r="Z382" s="1">
        <f t="shared" si="12"/>
        <v>321.5175491</v>
      </c>
      <c r="AA382" s="1">
        <f t="shared" si="13"/>
        <v>32.56762317</v>
      </c>
      <c r="AB382" s="1">
        <f t="shared" si="14"/>
        <v>31.5605875</v>
      </c>
      <c r="AC382" s="1">
        <f t="shared" si="15"/>
        <v>4.657600049</v>
      </c>
      <c r="AD382" s="1">
        <f t="shared" si="16"/>
        <v>59.70345566</v>
      </c>
      <c r="AE382" s="1">
        <f t="shared" si="17"/>
        <v>2.695643714</v>
      </c>
      <c r="AF382" s="1">
        <f t="shared" si="18"/>
        <v>4.515054756</v>
      </c>
      <c r="AG382" s="1">
        <f t="shared" si="19"/>
        <v>1.961956334</v>
      </c>
      <c r="AH382" s="1">
        <f t="shared" si="20"/>
        <v>-57.86586268</v>
      </c>
      <c r="AI382" s="1">
        <f t="shared" si="21"/>
        <v>-86.11021878</v>
      </c>
      <c r="AJ382" s="1">
        <f t="shared" si="22"/>
        <v>-6.632545994</v>
      </c>
      <c r="AK382" s="1">
        <f t="shared" si="23"/>
        <v>170.9089217</v>
      </c>
      <c r="AL382" s="1">
        <f t="shared" si="24"/>
        <v>38.34282706</v>
      </c>
      <c r="AM382" s="1">
        <f t="shared" si="25"/>
        <v>1.339612624</v>
      </c>
      <c r="AN382" s="1">
        <f t="shared" si="26"/>
        <v>6.824754898</v>
      </c>
      <c r="AO382" s="1">
        <v>1870.035806337657</v>
      </c>
      <c r="AP382" s="1">
        <v>1835.065999999999</v>
      </c>
      <c r="AQ382" s="1">
        <v>5.178693160662597</v>
      </c>
      <c r="AR382" s="1">
        <v>65.10273567100046</v>
      </c>
      <c r="AS382" s="1">
        <f t="shared" si="27"/>
        <v>1.312151081</v>
      </c>
      <c r="AT382" s="1">
        <v>25.48853547911441</v>
      </c>
      <c r="AU382" s="1">
        <v>27.01951030303029</v>
      </c>
      <c r="AV382" s="1">
        <v>9.403493206679777E-5</v>
      </c>
      <c r="AW382" s="1">
        <v>83.61530632147979</v>
      </c>
      <c r="AX382" s="1">
        <v>20.0</v>
      </c>
      <c r="AY382" s="1">
        <v>4.0</v>
      </c>
      <c r="AZ382" s="1">
        <f t="shared" si="28"/>
        <v>1</v>
      </c>
      <c r="BA382" s="1">
        <f t="shared" si="29"/>
        <v>0</v>
      </c>
      <c r="BB382" s="1">
        <f t="shared" si="30"/>
        <v>52006.23</v>
      </c>
      <c r="BC382" s="1">
        <f t="shared" si="31"/>
        <v>2000.005625</v>
      </c>
      <c r="BD382" s="1">
        <f t="shared" si="32"/>
        <v>1681.205063</v>
      </c>
      <c r="BE382" s="1">
        <f t="shared" si="33"/>
        <v>0.8406001671</v>
      </c>
      <c r="BF382" s="1">
        <f t="shared" si="34"/>
        <v>0.1607583224</v>
      </c>
      <c r="BG382" s="1">
        <v>6.0</v>
      </c>
      <c r="BH382" s="1">
        <v>0.5</v>
      </c>
      <c r="BI382" s="1" t="s">
        <v>355</v>
      </c>
      <c r="BJ382" s="1">
        <v>2.0</v>
      </c>
      <c r="BK382" s="1" t="b">
        <v>1</v>
      </c>
      <c r="BL382" s="1">
        <v>1.6604003621E9</v>
      </c>
      <c r="BM382" s="1">
        <v>1747.7575</v>
      </c>
      <c r="BN382" s="1">
        <v>1796.564375</v>
      </c>
      <c r="BO382" s="1">
        <v>27.0186625</v>
      </c>
      <c r="BP382" s="1">
        <v>25.4550125</v>
      </c>
      <c r="BQ382" s="1">
        <v>1744.90125</v>
      </c>
      <c r="BR382" s="1">
        <v>27.00555625</v>
      </c>
      <c r="BS382" s="1">
        <v>500.1444375</v>
      </c>
      <c r="BT382" s="1">
        <v>99.6697</v>
      </c>
      <c r="BU382" s="1">
        <v>0.0999949</v>
      </c>
      <c r="BV382" s="1">
        <v>31.0142875</v>
      </c>
      <c r="BW382" s="1">
        <v>31.5605875</v>
      </c>
      <c r="BX382" s="1">
        <v>999.9</v>
      </c>
      <c r="BY382" s="1">
        <v>0.0</v>
      </c>
      <c r="BZ382" s="1">
        <v>0.0</v>
      </c>
      <c r="CA382" s="1">
        <v>9999.921875</v>
      </c>
      <c r="CB382" s="1">
        <v>0.0</v>
      </c>
      <c r="CC382" s="1">
        <v>28.305025</v>
      </c>
      <c r="CD382" s="1">
        <v>-48.80478125</v>
      </c>
      <c r="CE382" s="1">
        <v>1796.293125</v>
      </c>
      <c r="CF382" s="1">
        <v>1843.49125</v>
      </c>
      <c r="CG382" s="1">
        <v>1.563659375</v>
      </c>
      <c r="CH382" s="1">
        <v>1796.564375</v>
      </c>
      <c r="CI382" s="1">
        <v>25.4550125</v>
      </c>
      <c r="CJ382" s="1">
        <v>2.692941875</v>
      </c>
      <c r="CK382" s="1">
        <v>2.53709375</v>
      </c>
      <c r="CL382" s="1">
        <v>22.24210625</v>
      </c>
      <c r="CM382" s="1">
        <v>21.2664125</v>
      </c>
      <c r="CN382" s="1">
        <v>2000.005625</v>
      </c>
      <c r="CO382" s="1">
        <v>0.9799939375</v>
      </c>
      <c r="CP382" s="1">
        <v>0.02000619375</v>
      </c>
      <c r="CQ382" s="1">
        <v>0.0</v>
      </c>
      <c r="CR382" s="1">
        <v>2.433625</v>
      </c>
      <c r="CS382" s="1">
        <v>0.0</v>
      </c>
      <c r="CT382" s="1">
        <v>23185.425</v>
      </c>
      <c r="CU382" s="1">
        <v>17412.35625</v>
      </c>
      <c r="CV382" s="1">
        <v>40.819875</v>
      </c>
      <c r="CW382" s="1">
        <v>41.687</v>
      </c>
      <c r="CX382" s="1">
        <v>40.75</v>
      </c>
      <c r="CY382" s="1">
        <v>40.187</v>
      </c>
      <c r="CZ382" s="1">
        <v>40.92149999999999</v>
      </c>
      <c r="DA382" s="1">
        <v>1959.994375</v>
      </c>
      <c r="DB382" s="1">
        <v>40.01125</v>
      </c>
      <c r="DC382" s="1">
        <v>0.0</v>
      </c>
      <c r="DD382" s="1">
        <v>1.6604003682E9</v>
      </c>
      <c r="DE382" s="1">
        <v>0.0</v>
      </c>
      <c r="DF382" s="1">
        <v>1.6603997476E9</v>
      </c>
      <c r="DG382" s="1" t="s">
        <v>356</v>
      </c>
      <c r="DH382" s="1">
        <v>1.6603997421E9</v>
      </c>
      <c r="DI382" s="1">
        <v>1.6603997476E9</v>
      </c>
      <c r="DJ382" s="1">
        <v>1.0</v>
      </c>
      <c r="DK382" s="1">
        <v>0.077</v>
      </c>
      <c r="DL382" s="1">
        <v>-0.022</v>
      </c>
      <c r="DM382" s="1">
        <v>1.398</v>
      </c>
      <c r="DN382" s="1">
        <v>0.017</v>
      </c>
      <c r="DO382" s="1">
        <v>400.0</v>
      </c>
      <c r="DP382" s="1">
        <v>25.0</v>
      </c>
      <c r="DQ382" s="1">
        <v>0.31</v>
      </c>
      <c r="DR382" s="1">
        <v>0.07</v>
      </c>
      <c r="DS382" s="1">
        <v>6.795067791897514</v>
      </c>
      <c r="DT382" s="1">
        <v>1.255011374831524</v>
      </c>
      <c r="DU382" s="1">
        <v>0.1342593920415907</v>
      </c>
      <c r="DV382" s="1">
        <v>0.0</v>
      </c>
      <c r="DW382" s="1">
        <v>38.34424560954059</v>
      </c>
      <c r="DX382" s="1">
        <v>1.44135631006663</v>
      </c>
      <c r="DY382" s="1">
        <v>0.1448852700069116</v>
      </c>
      <c r="DZ382" s="1">
        <v>0.0</v>
      </c>
      <c r="EA382" s="1">
        <v>-48.80912580645161</v>
      </c>
      <c r="EB382" s="1">
        <v>-1.331579032258039</v>
      </c>
      <c r="EC382" s="1">
        <v>0.1422312405403257</v>
      </c>
      <c r="ED382" s="1">
        <v>0.0</v>
      </c>
      <c r="EE382" s="1">
        <v>1529.368670428794</v>
      </c>
      <c r="EF382" s="1">
        <v>215.9019805574468</v>
      </c>
      <c r="EG382" s="1">
        <v>15.80088200345094</v>
      </c>
      <c r="EH382" s="1">
        <v>0.0</v>
      </c>
      <c r="EI382" s="1">
        <v>1.576868780487805</v>
      </c>
      <c r="EJ382" s="1">
        <v>-0.3792142160278731</v>
      </c>
      <c r="EK382" s="1">
        <v>0.04014141199620878</v>
      </c>
      <c r="EL382" s="1">
        <v>0.0</v>
      </c>
      <c r="EM382" s="1">
        <v>1.961945131771123</v>
      </c>
      <c r="EN382" s="1">
        <v>0.007131791359406419</v>
      </c>
      <c r="EO382" s="1">
        <v>0.00155388136149849</v>
      </c>
      <c r="EP382" s="1">
        <v>1.0</v>
      </c>
      <c r="EQ382" s="1">
        <v>1.0</v>
      </c>
      <c r="ER382" s="1">
        <v>6.0</v>
      </c>
      <c r="ES382" s="1" t="s">
        <v>433</v>
      </c>
      <c r="ET382" s="1">
        <v>2.94415</v>
      </c>
      <c r="EU382" s="1">
        <v>2.80129</v>
      </c>
      <c r="EV382" s="1">
        <v>0.238241</v>
      </c>
      <c r="EW382" s="1">
        <v>0.242027</v>
      </c>
      <c r="EX382" s="1">
        <v>0.117818</v>
      </c>
      <c r="EY382" s="1">
        <v>0.113177</v>
      </c>
      <c r="EZ382" s="1">
        <v>15644.9</v>
      </c>
      <c r="FA382" s="1">
        <v>16323.3</v>
      </c>
      <c r="FB382" s="1">
        <v>23878.5</v>
      </c>
      <c r="FC382" s="1">
        <v>25056.4</v>
      </c>
      <c r="FD382" s="1">
        <v>33716.8</v>
      </c>
      <c r="FE382" s="1">
        <v>35481.8</v>
      </c>
      <c r="FF382" s="1">
        <v>43525.8</v>
      </c>
      <c r="FG382" s="1">
        <v>46315.2</v>
      </c>
      <c r="FH382" s="1">
        <v>1.93065</v>
      </c>
      <c r="FI382" s="1">
        <v>1.8995</v>
      </c>
      <c r="FJ382" s="1">
        <v>0.139151</v>
      </c>
      <c r="FK382" s="1">
        <v>0.0</v>
      </c>
      <c r="FL382" s="1">
        <v>29.3032</v>
      </c>
      <c r="FM382" s="1">
        <v>999.9</v>
      </c>
      <c r="FN382" s="1">
        <v>65.8</v>
      </c>
      <c r="FO382" s="1">
        <v>32.8</v>
      </c>
      <c r="FP382" s="1">
        <v>32.9796</v>
      </c>
      <c r="FQ382" s="1">
        <v>64.1809</v>
      </c>
      <c r="FR382" s="1">
        <v>25.8053</v>
      </c>
      <c r="FS382" s="1">
        <v>1.0</v>
      </c>
      <c r="FT382" s="1">
        <v>0.269337</v>
      </c>
      <c r="FU382" s="1">
        <v>0.521432</v>
      </c>
      <c r="FV382" s="1">
        <v>20.3235</v>
      </c>
      <c r="FW382" s="1">
        <v>5.2113</v>
      </c>
      <c r="FX382" s="1">
        <v>11.9056</v>
      </c>
      <c r="FY382" s="1">
        <v>5.00285</v>
      </c>
      <c r="FZ382" s="1">
        <v>3.29013</v>
      </c>
      <c r="GA382" s="1">
        <v>9999.0</v>
      </c>
      <c r="GB382" s="1">
        <v>9999.0</v>
      </c>
      <c r="GC382" s="1">
        <v>9999.0</v>
      </c>
      <c r="GD382" s="1">
        <v>999.9</v>
      </c>
      <c r="GE382" s="1">
        <v>1.85944</v>
      </c>
      <c r="GF382" s="1">
        <v>1.85442</v>
      </c>
      <c r="GG382" s="1">
        <v>1.85766</v>
      </c>
      <c r="GH382" s="1">
        <v>1.85608</v>
      </c>
      <c r="GI382" s="1">
        <v>1.85486</v>
      </c>
      <c r="GJ382" s="1">
        <v>1.85455</v>
      </c>
      <c r="GK382" s="1">
        <v>1.85318</v>
      </c>
      <c r="GL382" s="1">
        <v>1.85638</v>
      </c>
      <c r="GM382" s="1">
        <v>0.0</v>
      </c>
      <c r="GN382" s="1">
        <v>0.0</v>
      </c>
      <c r="GO382" s="1">
        <v>0.0</v>
      </c>
      <c r="GP382" s="1">
        <v>0.0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0.0</v>
      </c>
      <c r="GX382" s="1">
        <v>100.0</v>
      </c>
      <c r="GY382" s="1">
        <v>100.0</v>
      </c>
      <c r="GZ382" s="1">
        <v>2.88</v>
      </c>
      <c r="HA382" s="1">
        <v>0.0131</v>
      </c>
      <c r="HB382" s="1">
        <v>0.4456844362221581</v>
      </c>
      <c r="HC382" s="1">
        <v>0.002809866934308161</v>
      </c>
      <c r="HD382" s="1">
        <v>-1.127031966113555E-6</v>
      </c>
      <c r="HE382" s="1">
        <v>1.768598670541231E-10</v>
      </c>
      <c r="HF382" s="1">
        <v>-0.06730217437184942</v>
      </c>
      <c r="HG382" s="1">
        <v>0.01081145868756639</v>
      </c>
      <c r="HH382" s="1">
        <v>-3.689364805754238E-4</v>
      </c>
      <c r="HI382" s="1">
        <v>2.919854880483278E-6</v>
      </c>
      <c r="HJ382" s="1">
        <v>2.0</v>
      </c>
      <c r="HK382" s="1">
        <v>2136.0</v>
      </c>
      <c r="HL382" s="1">
        <v>3.0</v>
      </c>
      <c r="HM382" s="1">
        <v>30.0</v>
      </c>
      <c r="HN382" s="1">
        <v>10.5</v>
      </c>
      <c r="HO382" s="1">
        <v>10.4</v>
      </c>
      <c r="HP382" s="1">
        <v>3.56445</v>
      </c>
      <c r="HQ382" s="1">
        <v>2.27417</v>
      </c>
      <c r="HR382" s="1">
        <v>1.4978</v>
      </c>
      <c r="HS382" s="1">
        <v>2.29736</v>
      </c>
      <c r="HT382" s="1">
        <v>1.54785</v>
      </c>
      <c r="HU382" s="1">
        <v>2.35962</v>
      </c>
      <c r="HV382" s="1">
        <v>36.2694</v>
      </c>
      <c r="HW382" s="1">
        <v>15.2791</v>
      </c>
      <c r="HX382" s="1">
        <v>18.0</v>
      </c>
      <c r="HY382" s="1">
        <v>471.194</v>
      </c>
      <c r="HZ382" s="1">
        <v>513.552</v>
      </c>
      <c r="IA382" s="1">
        <v>28.7738</v>
      </c>
      <c r="IB382" s="1">
        <v>30.5535</v>
      </c>
      <c r="IC382" s="1">
        <v>30.0002</v>
      </c>
      <c r="ID382" s="1">
        <v>30.3392</v>
      </c>
      <c r="IE382" s="1">
        <v>30.4292</v>
      </c>
      <c r="IF382" s="1">
        <v>71.3452</v>
      </c>
      <c r="IG382" s="1">
        <v>25.4319</v>
      </c>
      <c r="IH382" s="1">
        <v>35.7874</v>
      </c>
      <c r="II382" s="1">
        <v>28.7627</v>
      </c>
      <c r="IJ382" s="1">
        <v>1869.35</v>
      </c>
      <c r="IK382" s="1">
        <v>25.5975</v>
      </c>
      <c r="IL382" s="1">
        <v>100.658</v>
      </c>
      <c r="IM382" s="1">
        <v>100.379</v>
      </c>
      <c r="IN382" s="1" t="s">
        <v>365</v>
      </c>
    </row>
    <row r="383" ht="15.75" customHeight="1">
      <c r="A383" s="1">
        <v>367.0</v>
      </c>
      <c r="B383" s="1">
        <v>1.6604003711E9</v>
      </c>
      <c r="C383" s="1">
        <v>647.0</v>
      </c>
      <c r="D383" s="1" t="s">
        <v>1078</v>
      </c>
      <c r="E383" s="1" t="s">
        <v>1079</v>
      </c>
      <c r="F383" s="1">
        <v>1.0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1.660400363599999E9</v>
      </c>
      <c r="O383" s="1">
        <f t="shared" si="1"/>
        <v>0.00130924069</v>
      </c>
      <c r="P383" s="1">
        <f t="shared" si="2"/>
        <v>1.30924069</v>
      </c>
      <c r="Q383" s="1">
        <f t="shared" si="3"/>
        <v>6.875698334</v>
      </c>
      <c r="R383" s="1">
        <f t="shared" si="4"/>
        <v>1755.297333</v>
      </c>
      <c r="S383" s="1">
        <f t="shared" si="5"/>
        <v>1530.395262</v>
      </c>
      <c r="T383" s="1">
        <f t="shared" si="6"/>
        <v>152.6871336</v>
      </c>
      <c r="U383" s="1">
        <f t="shared" si="7"/>
        <v>175.1255542</v>
      </c>
      <c r="V383" s="1">
        <f t="shared" si="8"/>
        <v>0.0648943627</v>
      </c>
      <c r="W383" s="1">
        <f t="shared" si="9"/>
        <v>2.923976073</v>
      </c>
      <c r="X383" s="1">
        <f t="shared" si="10"/>
        <v>0.06410472785</v>
      </c>
      <c r="Y383" s="1">
        <f t="shared" si="11"/>
        <v>0.04013559983</v>
      </c>
      <c r="Z383" s="1">
        <f t="shared" si="12"/>
        <v>321.5190356</v>
      </c>
      <c r="AA383" s="1">
        <f t="shared" si="13"/>
        <v>32.56954036</v>
      </c>
      <c r="AB383" s="1">
        <f t="shared" si="14"/>
        <v>31.56255333</v>
      </c>
      <c r="AC383" s="1">
        <f t="shared" si="15"/>
        <v>4.658119985</v>
      </c>
      <c r="AD383" s="1">
        <f t="shared" si="16"/>
        <v>59.6974947</v>
      </c>
      <c r="AE383" s="1">
        <f t="shared" si="17"/>
        <v>2.695570122</v>
      </c>
      <c r="AF383" s="1">
        <f t="shared" si="18"/>
        <v>4.515382321</v>
      </c>
      <c r="AG383" s="1">
        <f t="shared" si="19"/>
        <v>1.962549863</v>
      </c>
      <c r="AH383" s="1">
        <f t="shared" si="20"/>
        <v>-57.73751444</v>
      </c>
      <c r="AI383" s="1">
        <f t="shared" si="21"/>
        <v>-86.22660583</v>
      </c>
      <c r="AJ383" s="1">
        <f t="shared" si="22"/>
        <v>-6.641069677</v>
      </c>
      <c r="AK383" s="1">
        <f t="shared" si="23"/>
        <v>170.9138456</v>
      </c>
      <c r="AL383" s="1">
        <f t="shared" si="24"/>
        <v>38.36349471</v>
      </c>
      <c r="AM383" s="1">
        <f t="shared" si="25"/>
        <v>1.330630167</v>
      </c>
      <c r="AN383" s="1">
        <f t="shared" si="26"/>
        <v>6.875698334</v>
      </c>
      <c r="AO383" s="1">
        <v>1875.23396687587</v>
      </c>
      <c r="AP383" s="1">
        <v>1840.236484848484</v>
      </c>
      <c r="AQ383" s="1">
        <v>5.17189551388636</v>
      </c>
      <c r="AR383" s="1">
        <v>65.10273567100046</v>
      </c>
      <c r="AS383" s="1">
        <f t="shared" si="27"/>
        <v>1.30924069</v>
      </c>
      <c r="AT383" s="1">
        <v>25.48943037530335</v>
      </c>
      <c r="AU383" s="1">
        <v>27.01757454545453</v>
      </c>
      <c r="AV383" s="1">
        <v>7.555714279163976E-6</v>
      </c>
      <c r="AW383" s="1">
        <v>83.61530632147979</v>
      </c>
      <c r="AX383" s="1">
        <v>20.0</v>
      </c>
      <c r="AY383" s="1">
        <v>4.0</v>
      </c>
      <c r="AZ383" s="1">
        <f t="shared" si="28"/>
        <v>1</v>
      </c>
      <c r="BA383" s="1">
        <f t="shared" si="29"/>
        <v>0</v>
      </c>
      <c r="BB383" s="1">
        <f t="shared" si="30"/>
        <v>52012.86752</v>
      </c>
      <c r="BC383" s="1">
        <f t="shared" si="31"/>
        <v>2000.014667</v>
      </c>
      <c r="BD383" s="1">
        <f t="shared" si="32"/>
        <v>1681.21268</v>
      </c>
      <c r="BE383" s="1">
        <f t="shared" si="33"/>
        <v>0.8406001756</v>
      </c>
      <c r="BF383" s="1">
        <f t="shared" si="34"/>
        <v>0.1607583389</v>
      </c>
      <c r="BG383" s="1">
        <v>6.0</v>
      </c>
      <c r="BH383" s="1">
        <v>0.5</v>
      </c>
      <c r="BI383" s="1" t="s">
        <v>355</v>
      </c>
      <c r="BJ383" s="1">
        <v>2.0</v>
      </c>
      <c r="BK383" s="1" t="b">
        <v>1</v>
      </c>
      <c r="BL383" s="1">
        <v>1.660400363599999E9</v>
      </c>
      <c r="BM383" s="1">
        <v>1755.297333333333</v>
      </c>
      <c r="BN383" s="1">
        <v>1804.122</v>
      </c>
      <c r="BO383" s="1">
        <v>27.01791333333333</v>
      </c>
      <c r="BP383" s="1">
        <v>25.46475333333333</v>
      </c>
      <c r="BQ383" s="1">
        <v>1752.437333333333</v>
      </c>
      <c r="BR383" s="1">
        <v>27.00480666666666</v>
      </c>
      <c r="BS383" s="1">
        <v>500.1465333333333</v>
      </c>
      <c r="BT383" s="1">
        <v>99.66974666666667</v>
      </c>
      <c r="BU383" s="1">
        <v>0.09999086</v>
      </c>
      <c r="BV383" s="1">
        <v>31.01556</v>
      </c>
      <c r="BW383" s="1">
        <v>31.56255333333333</v>
      </c>
      <c r="BX383" s="1">
        <v>999.8999999999999</v>
      </c>
      <c r="BY383" s="1">
        <v>0.0</v>
      </c>
      <c r="BZ383" s="1">
        <v>0.0</v>
      </c>
      <c r="CA383" s="1">
        <v>10001.29133333333</v>
      </c>
      <c r="CB383" s="1">
        <v>0.0</v>
      </c>
      <c r="CC383" s="1">
        <v>28.45962</v>
      </c>
      <c r="CD383" s="1">
        <v>-48.82293333333334</v>
      </c>
      <c r="CE383" s="1">
        <v>1804.040666666667</v>
      </c>
      <c r="CF383" s="1">
        <v>1851.264666666667</v>
      </c>
      <c r="CG383" s="1">
        <v>1.553166666666666</v>
      </c>
      <c r="CH383" s="1">
        <v>1804.122</v>
      </c>
      <c r="CI383" s="1">
        <v>25.46475333333333</v>
      </c>
      <c r="CJ383" s="1">
        <v>2.692867999999999</v>
      </c>
      <c r="CK383" s="1">
        <v>2.538066</v>
      </c>
      <c r="CL383" s="1">
        <v>22.24166</v>
      </c>
      <c r="CM383" s="1">
        <v>21.27266000000001</v>
      </c>
      <c r="CN383" s="1">
        <v>2000.014666666667</v>
      </c>
      <c r="CO383" s="1">
        <v>0.9799938000000001</v>
      </c>
      <c r="CP383" s="1">
        <v>0.02000632666666667</v>
      </c>
      <c r="CQ383" s="1">
        <v>0.0</v>
      </c>
      <c r="CR383" s="1">
        <v>2.652</v>
      </c>
      <c r="CS383" s="1">
        <v>0.0</v>
      </c>
      <c r="CT383" s="1">
        <v>23184.31333333333</v>
      </c>
      <c r="CU383" s="1">
        <v>17412.42666666667</v>
      </c>
      <c r="CV383" s="1">
        <v>40.8204</v>
      </c>
      <c r="CW383" s="1">
        <v>41.6912</v>
      </c>
      <c r="CX383" s="1">
        <v>40.75</v>
      </c>
      <c r="CY383" s="1">
        <v>40.187</v>
      </c>
      <c r="CZ383" s="1">
        <v>40.91633333333333</v>
      </c>
      <c r="DA383" s="1">
        <v>1960.002666666667</v>
      </c>
      <c r="DB383" s="1">
        <v>40.01199999999999</v>
      </c>
      <c r="DC383" s="1">
        <v>0.0</v>
      </c>
      <c r="DD383" s="1">
        <v>1.6604003688E9</v>
      </c>
      <c r="DE383" s="1">
        <v>0.0</v>
      </c>
      <c r="DF383" s="1">
        <v>1.6603997476E9</v>
      </c>
      <c r="DG383" s="1" t="s">
        <v>356</v>
      </c>
      <c r="DH383" s="1">
        <v>1.6603997421E9</v>
      </c>
      <c r="DI383" s="1">
        <v>1.6603997476E9</v>
      </c>
      <c r="DJ383" s="1">
        <v>1.0</v>
      </c>
      <c r="DK383" s="1">
        <v>0.077</v>
      </c>
      <c r="DL383" s="1">
        <v>-0.022</v>
      </c>
      <c r="DM383" s="1">
        <v>1.398</v>
      </c>
      <c r="DN383" s="1">
        <v>0.017</v>
      </c>
      <c r="DO383" s="1">
        <v>400.0</v>
      </c>
      <c r="DP383" s="1">
        <v>25.0</v>
      </c>
      <c r="DQ383" s="1">
        <v>0.31</v>
      </c>
      <c r="DR383" s="1">
        <v>0.07</v>
      </c>
      <c r="DS383" s="1">
        <v>6.795067791897514</v>
      </c>
      <c r="DT383" s="1">
        <v>1.255011374831524</v>
      </c>
      <c r="DU383" s="1">
        <v>0.1342593920415907</v>
      </c>
      <c r="DV383" s="1">
        <v>0.0</v>
      </c>
      <c r="DW383" s="1">
        <v>38.34424560954059</v>
      </c>
      <c r="DX383" s="1">
        <v>1.44135631006663</v>
      </c>
      <c r="DY383" s="1">
        <v>0.1448852700069116</v>
      </c>
      <c r="DZ383" s="1">
        <v>0.0</v>
      </c>
      <c r="EA383" s="1">
        <v>-48.80912580645161</v>
      </c>
      <c r="EB383" s="1">
        <v>-1.331579032258039</v>
      </c>
      <c r="EC383" s="1">
        <v>0.1422312405403257</v>
      </c>
      <c r="ED383" s="1">
        <v>0.0</v>
      </c>
      <c r="EE383" s="1">
        <v>1529.368670428794</v>
      </c>
      <c r="EF383" s="1">
        <v>215.9019805574468</v>
      </c>
      <c r="EG383" s="1">
        <v>15.80088200345094</v>
      </c>
      <c r="EH383" s="1">
        <v>0.0</v>
      </c>
      <c r="EI383" s="1">
        <v>1.576868780487805</v>
      </c>
      <c r="EJ383" s="1">
        <v>-0.3792142160278731</v>
      </c>
      <c r="EK383" s="1">
        <v>0.04014141199620878</v>
      </c>
      <c r="EL383" s="1">
        <v>0.0</v>
      </c>
      <c r="EM383" s="1">
        <v>1.961945131771123</v>
      </c>
      <c r="EN383" s="1">
        <v>0.007131791359406419</v>
      </c>
      <c r="EO383" s="1">
        <v>0.00155388136149849</v>
      </c>
      <c r="EP383" s="1">
        <v>1.0</v>
      </c>
      <c r="EQ383" s="1">
        <v>1.0</v>
      </c>
      <c r="ER383" s="1">
        <v>6.0</v>
      </c>
      <c r="ES383" s="1" t="s">
        <v>433</v>
      </c>
      <c r="ET383" s="1">
        <v>2.94405</v>
      </c>
      <c r="EU383" s="1">
        <v>2.80122</v>
      </c>
      <c r="EV383" s="1">
        <v>0.238628</v>
      </c>
      <c r="EW383" s="1">
        <v>0.242398</v>
      </c>
      <c r="EX383" s="1">
        <v>0.117813</v>
      </c>
      <c r="EY383" s="1">
        <v>0.113185</v>
      </c>
      <c r="EZ383" s="1">
        <v>15636.9</v>
      </c>
      <c r="FA383" s="1">
        <v>16315.2</v>
      </c>
      <c r="FB383" s="1">
        <v>23878.4</v>
      </c>
      <c r="FC383" s="1">
        <v>25056.3</v>
      </c>
      <c r="FD383" s="1">
        <v>33716.9</v>
      </c>
      <c r="FE383" s="1">
        <v>35481.5</v>
      </c>
      <c r="FF383" s="1">
        <v>43525.7</v>
      </c>
      <c r="FG383" s="1">
        <v>46315.2</v>
      </c>
      <c r="FH383" s="1">
        <v>1.9307</v>
      </c>
      <c r="FI383" s="1">
        <v>1.89945</v>
      </c>
      <c r="FJ383" s="1">
        <v>0.139296</v>
      </c>
      <c r="FK383" s="1">
        <v>0.0</v>
      </c>
      <c r="FL383" s="1">
        <v>29.304</v>
      </c>
      <c r="FM383" s="1">
        <v>999.9</v>
      </c>
      <c r="FN383" s="1">
        <v>65.8</v>
      </c>
      <c r="FO383" s="1">
        <v>32.8</v>
      </c>
      <c r="FP383" s="1">
        <v>32.9776</v>
      </c>
      <c r="FQ383" s="1">
        <v>64.1709</v>
      </c>
      <c r="FR383" s="1">
        <v>26.851</v>
      </c>
      <c r="FS383" s="1">
        <v>1.0</v>
      </c>
      <c r="FT383" s="1">
        <v>0.269306</v>
      </c>
      <c r="FU383" s="1">
        <v>0.528581</v>
      </c>
      <c r="FV383" s="1">
        <v>20.3234</v>
      </c>
      <c r="FW383" s="1">
        <v>5.21085</v>
      </c>
      <c r="FX383" s="1">
        <v>11.9057</v>
      </c>
      <c r="FY383" s="1">
        <v>5.0029</v>
      </c>
      <c r="FZ383" s="1">
        <v>3.29</v>
      </c>
      <c r="GA383" s="1">
        <v>9999.0</v>
      </c>
      <c r="GB383" s="1">
        <v>9999.0</v>
      </c>
      <c r="GC383" s="1">
        <v>9999.0</v>
      </c>
      <c r="GD383" s="1">
        <v>999.9</v>
      </c>
      <c r="GE383" s="1">
        <v>1.85946</v>
      </c>
      <c r="GF383" s="1">
        <v>1.85445</v>
      </c>
      <c r="GG383" s="1">
        <v>1.85766</v>
      </c>
      <c r="GH383" s="1">
        <v>1.85608</v>
      </c>
      <c r="GI383" s="1">
        <v>1.85486</v>
      </c>
      <c r="GJ383" s="1">
        <v>1.85457</v>
      </c>
      <c r="GK383" s="1">
        <v>1.85319</v>
      </c>
      <c r="GL383" s="1">
        <v>1.85638</v>
      </c>
      <c r="GM383" s="1">
        <v>0.0</v>
      </c>
      <c r="GN383" s="1">
        <v>0.0</v>
      </c>
      <c r="GO383" s="1">
        <v>0.0</v>
      </c>
      <c r="GP383" s="1">
        <v>0.0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0.0</v>
      </c>
      <c r="GX383" s="1">
        <v>100.0</v>
      </c>
      <c r="GY383" s="1">
        <v>100.0</v>
      </c>
      <c r="GZ383" s="1">
        <v>2.88</v>
      </c>
      <c r="HA383" s="1">
        <v>0.0131</v>
      </c>
      <c r="HB383" s="1">
        <v>0.4456844362221581</v>
      </c>
      <c r="HC383" s="1">
        <v>0.002809866934308161</v>
      </c>
      <c r="HD383" s="1">
        <v>-1.127031966113555E-6</v>
      </c>
      <c r="HE383" s="1">
        <v>1.768598670541231E-10</v>
      </c>
      <c r="HF383" s="1">
        <v>-0.06730217437184942</v>
      </c>
      <c r="HG383" s="1">
        <v>0.01081145868756639</v>
      </c>
      <c r="HH383" s="1">
        <v>-3.689364805754238E-4</v>
      </c>
      <c r="HI383" s="1">
        <v>2.919854880483278E-6</v>
      </c>
      <c r="HJ383" s="1">
        <v>2.0</v>
      </c>
      <c r="HK383" s="1">
        <v>2136.0</v>
      </c>
      <c r="HL383" s="1">
        <v>3.0</v>
      </c>
      <c r="HM383" s="1">
        <v>30.0</v>
      </c>
      <c r="HN383" s="1">
        <v>10.5</v>
      </c>
      <c r="HO383" s="1">
        <v>10.4</v>
      </c>
      <c r="HP383" s="1">
        <v>3.57422</v>
      </c>
      <c r="HQ383" s="1">
        <v>2.27539</v>
      </c>
      <c r="HR383" s="1">
        <v>1.4978</v>
      </c>
      <c r="HS383" s="1">
        <v>2.29736</v>
      </c>
      <c r="HT383" s="1">
        <v>1.54785</v>
      </c>
      <c r="HU383" s="1">
        <v>2.26562</v>
      </c>
      <c r="HV383" s="1">
        <v>36.2694</v>
      </c>
      <c r="HW383" s="1">
        <v>15.2703</v>
      </c>
      <c r="HX383" s="1">
        <v>18.0</v>
      </c>
      <c r="HY383" s="1">
        <v>471.222</v>
      </c>
      <c r="HZ383" s="1">
        <v>513.523</v>
      </c>
      <c r="IA383" s="1">
        <v>28.7694</v>
      </c>
      <c r="IB383" s="1">
        <v>30.5543</v>
      </c>
      <c r="IC383" s="1">
        <v>30.0002</v>
      </c>
      <c r="ID383" s="1">
        <v>30.3392</v>
      </c>
      <c r="IE383" s="1">
        <v>30.4299</v>
      </c>
      <c r="IF383" s="1">
        <v>71.5648</v>
      </c>
      <c r="IG383" s="1">
        <v>25.4319</v>
      </c>
      <c r="IH383" s="1">
        <v>35.7874</v>
      </c>
      <c r="II383" s="1">
        <v>28.7627</v>
      </c>
      <c r="IJ383" s="1">
        <v>1869.35</v>
      </c>
      <c r="IK383" s="1">
        <v>25.6033</v>
      </c>
      <c r="IL383" s="1">
        <v>100.658</v>
      </c>
      <c r="IM383" s="1">
        <v>100.379</v>
      </c>
      <c r="IN383" s="1" t="s">
        <v>365</v>
      </c>
    </row>
    <row r="384" ht="15.75" customHeight="1">
      <c r="A384" s="1">
        <v>368.0</v>
      </c>
      <c r="B384" s="1">
        <v>1.6604003721E9</v>
      </c>
      <c r="C384" s="1">
        <v>648.0</v>
      </c>
      <c r="D384" s="1" t="s">
        <v>1080</v>
      </c>
      <c r="E384" s="1" t="s">
        <v>1081</v>
      </c>
      <c r="F384" s="1">
        <v>1.0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1.6604003641E9</v>
      </c>
      <c r="O384" s="1">
        <f t="shared" si="1"/>
        <v>0.001305922992</v>
      </c>
      <c r="P384" s="1">
        <f t="shared" si="2"/>
        <v>1.305922992</v>
      </c>
      <c r="Q384" s="1">
        <f t="shared" si="3"/>
        <v>6.891999012</v>
      </c>
      <c r="R384" s="1">
        <f t="shared" si="4"/>
        <v>1757.81375</v>
      </c>
      <c r="S384" s="1">
        <f t="shared" si="5"/>
        <v>1531.983687</v>
      </c>
      <c r="T384" s="1">
        <f t="shared" si="6"/>
        <v>152.8456718</v>
      </c>
      <c r="U384" s="1">
        <f t="shared" si="7"/>
        <v>175.3766869</v>
      </c>
      <c r="V384" s="1">
        <f t="shared" si="8"/>
        <v>0.0647227966</v>
      </c>
      <c r="W384" s="1">
        <f t="shared" si="9"/>
        <v>2.923928371</v>
      </c>
      <c r="X384" s="1">
        <f t="shared" si="10"/>
        <v>0.06393729156</v>
      </c>
      <c r="Y384" s="1">
        <f t="shared" si="11"/>
        <v>0.04003058736</v>
      </c>
      <c r="Z384" s="1">
        <f t="shared" si="12"/>
        <v>321.5174856</v>
      </c>
      <c r="AA384" s="1">
        <f t="shared" si="13"/>
        <v>32.57098735</v>
      </c>
      <c r="AB384" s="1">
        <f t="shared" si="14"/>
        <v>31.56306875</v>
      </c>
      <c r="AC384" s="1">
        <f t="shared" si="15"/>
        <v>4.658256314</v>
      </c>
      <c r="AD384" s="1">
        <f t="shared" si="16"/>
        <v>59.69518602</v>
      </c>
      <c r="AE384" s="1">
        <f t="shared" si="17"/>
        <v>2.695553662</v>
      </c>
      <c r="AF384" s="1">
        <f t="shared" si="18"/>
        <v>4.515529378</v>
      </c>
      <c r="AG384" s="1">
        <f t="shared" si="19"/>
        <v>1.962702652</v>
      </c>
      <c r="AH384" s="1">
        <f t="shared" si="20"/>
        <v>-57.59120394</v>
      </c>
      <c r="AI384" s="1">
        <f t="shared" si="21"/>
        <v>-86.21639783</v>
      </c>
      <c r="AJ384" s="1">
        <f t="shared" si="22"/>
        <v>-6.640427372</v>
      </c>
      <c r="AK384" s="1">
        <f t="shared" si="23"/>
        <v>171.0694564</v>
      </c>
      <c r="AL384" s="1">
        <f t="shared" si="24"/>
        <v>38.36091997</v>
      </c>
      <c r="AM384" s="1">
        <f t="shared" si="25"/>
        <v>1.32854222</v>
      </c>
      <c r="AN384" s="1">
        <f t="shared" si="26"/>
        <v>6.891999012</v>
      </c>
      <c r="AO384" s="1">
        <v>1880.422639688416</v>
      </c>
      <c r="AP384" s="1">
        <v>1845.417030303031</v>
      </c>
      <c r="AQ384" s="1">
        <v>5.169564383890369</v>
      </c>
      <c r="AR384" s="1">
        <v>65.10273567100046</v>
      </c>
      <c r="AS384" s="1">
        <f t="shared" si="27"/>
        <v>1.305922992</v>
      </c>
      <c r="AT384" s="1">
        <v>25.49060348406826</v>
      </c>
      <c r="AU384" s="1">
        <v>27.01510303030303</v>
      </c>
      <c r="AV384" s="1">
        <v>-2.61704745742444E-5</v>
      </c>
      <c r="AW384" s="1">
        <v>83.61530632147979</v>
      </c>
      <c r="AX384" s="1">
        <v>20.0</v>
      </c>
      <c r="AY384" s="1">
        <v>4.0</v>
      </c>
      <c r="AZ384" s="1">
        <f t="shared" si="28"/>
        <v>1</v>
      </c>
      <c r="BA384" s="1">
        <f t="shared" si="29"/>
        <v>0</v>
      </c>
      <c r="BB384" s="1">
        <f t="shared" si="30"/>
        <v>52011.41263</v>
      </c>
      <c r="BC384" s="1">
        <f t="shared" si="31"/>
        <v>2000.005</v>
      </c>
      <c r="BD384" s="1">
        <f t="shared" si="32"/>
        <v>1681.204556</v>
      </c>
      <c r="BE384" s="1">
        <f t="shared" si="33"/>
        <v>0.8406001766</v>
      </c>
      <c r="BF384" s="1">
        <f t="shared" si="34"/>
        <v>0.1607583409</v>
      </c>
      <c r="BG384" s="1">
        <v>6.0</v>
      </c>
      <c r="BH384" s="1">
        <v>0.5</v>
      </c>
      <c r="BI384" s="1" t="s">
        <v>355</v>
      </c>
      <c r="BJ384" s="1">
        <v>2.0</v>
      </c>
      <c r="BK384" s="1" t="b">
        <v>1</v>
      </c>
      <c r="BL384" s="1">
        <v>1.6604003641E9</v>
      </c>
      <c r="BM384" s="1">
        <v>1757.81375</v>
      </c>
      <c r="BN384" s="1">
        <v>1806.635</v>
      </c>
      <c r="BO384" s="1">
        <v>27.0177375</v>
      </c>
      <c r="BP384" s="1">
        <v>25.4670125</v>
      </c>
      <c r="BQ384" s="1">
        <v>1754.9525</v>
      </c>
      <c r="BR384" s="1">
        <v>27.00463125</v>
      </c>
      <c r="BS384" s="1">
        <v>500.1459375000001</v>
      </c>
      <c r="BT384" s="1">
        <v>99.66978125</v>
      </c>
      <c r="BU384" s="1">
        <v>0.09999636875000001</v>
      </c>
      <c r="BV384" s="1">
        <v>31.01613125</v>
      </c>
      <c r="BW384" s="1">
        <v>31.56306875</v>
      </c>
      <c r="BX384" s="1">
        <v>999.9</v>
      </c>
      <c r="BY384" s="1">
        <v>0.0</v>
      </c>
      <c r="BZ384" s="1">
        <v>0.0</v>
      </c>
      <c r="CA384" s="1">
        <v>10001.015625</v>
      </c>
      <c r="CB384" s="1">
        <v>0.0</v>
      </c>
      <c r="CC384" s="1">
        <v>28.53366875</v>
      </c>
      <c r="CD384" s="1">
        <v>-48.81940625</v>
      </c>
      <c r="CE384" s="1">
        <v>1806.62625</v>
      </c>
      <c r="CF384" s="1">
        <v>1853.8475</v>
      </c>
      <c r="CG384" s="1">
        <v>1.550733125</v>
      </c>
      <c r="CH384" s="1">
        <v>1806.635</v>
      </c>
      <c r="CI384" s="1">
        <v>25.4670125</v>
      </c>
      <c r="CJ384" s="1">
        <v>2.69285125</v>
      </c>
      <c r="CK384" s="1">
        <v>2.538291875</v>
      </c>
      <c r="CL384" s="1">
        <v>22.24155625</v>
      </c>
      <c r="CM384" s="1">
        <v>21.2741125</v>
      </c>
      <c r="CN384" s="1">
        <v>2000.005</v>
      </c>
      <c r="CO384" s="1">
        <v>0.97999375</v>
      </c>
      <c r="CP384" s="1">
        <v>0.020006375</v>
      </c>
      <c r="CQ384" s="1">
        <v>0.0</v>
      </c>
      <c r="CR384" s="1">
        <v>2.661</v>
      </c>
      <c r="CS384" s="1">
        <v>0.0</v>
      </c>
      <c r="CT384" s="1">
        <v>23183.80625</v>
      </c>
      <c r="CU384" s="1">
        <v>17412.3375</v>
      </c>
      <c r="CV384" s="1">
        <v>40.819875</v>
      </c>
      <c r="CW384" s="1">
        <v>41.6909375</v>
      </c>
      <c r="CX384" s="1">
        <v>40.75</v>
      </c>
      <c r="CY384" s="1">
        <v>40.187</v>
      </c>
      <c r="CZ384" s="1">
        <v>40.917625</v>
      </c>
      <c r="DA384" s="1">
        <v>1959.993125</v>
      </c>
      <c r="DB384" s="1">
        <v>40.011875</v>
      </c>
      <c r="DC384" s="1">
        <v>0.0</v>
      </c>
      <c r="DD384" s="1">
        <v>1.66040037E9</v>
      </c>
      <c r="DE384" s="1">
        <v>0.0</v>
      </c>
      <c r="DF384" s="1">
        <v>1.6603997476E9</v>
      </c>
      <c r="DG384" s="1" t="s">
        <v>356</v>
      </c>
      <c r="DH384" s="1">
        <v>1.6603997421E9</v>
      </c>
      <c r="DI384" s="1">
        <v>1.6603997476E9</v>
      </c>
      <c r="DJ384" s="1">
        <v>1.0</v>
      </c>
      <c r="DK384" s="1">
        <v>0.077</v>
      </c>
      <c r="DL384" s="1">
        <v>-0.022</v>
      </c>
      <c r="DM384" s="1">
        <v>1.398</v>
      </c>
      <c r="DN384" s="1">
        <v>0.017</v>
      </c>
      <c r="DO384" s="1">
        <v>400.0</v>
      </c>
      <c r="DP384" s="1">
        <v>25.0</v>
      </c>
      <c r="DQ384" s="1">
        <v>0.31</v>
      </c>
      <c r="DR384" s="1">
        <v>0.07</v>
      </c>
      <c r="DS384" s="1">
        <v>6.821988122516149</v>
      </c>
      <c r="DT384" s="1">
        <v>0.8591117577716767</v>
      </c>
      <c r="DU384" s="1">
        <v>0.1151619428060281</v>
      </c>
      <c r="DV384" s="1">
        <v>0.0</v>
      </c>
      <c r="DW384" s="1">
        <v>38.36005080296091</v>
      </c>
      <c r="DX384" s="1">
        <v>1.190629698746323</v>
      </c>
      <c r="DY384" s="1">
        <v>0.1378849940423974</v>
      </c>
      <c r="DZ384" s="1">
        <v>0.0</v>
      </c>
      <c r="EA384" s="1">
        <v>-48.82645000000001</v>
      </c>
      <c r="EB384" s="1">
        <v>-1.047903003337033</v>
      </c>
      <c r="EC384" s="1">
        <v>0.1373241973093842</v>
      </c>
      <c r="ED384" s="1">
        <v>0.0</v>
      </c>
      <c r="EE384" s="1">
        <v>1534.173382725318</v>
      </c>
      <c r="EF384" s="1">
        <v>223.832549512059</v>
      </c>
      <c r="EG384" s="1">
        <v>16.91162383142891</v>
      </c>
      <c r="EH384" s="1">
        <v>0.0</v>
      </c>
      <c r="EI384" s="1">
        <v>1.568568</v>
      </c>
      <c r="EJ384" s="1">
        <v>-0.3936587617260829</v>
      </c>
      <c r="EK384" s="1">
        <v>0.04039384075573899</v>
      </c>
      <c r="EL384" s="1">
        <v>0.0</v>
      </c>
      <c r="EM384" s="1">
        <v>1.96233856178258</v>
      </c>
      <c r="EN384" s="1">
        <v>0.003677233531134166</v>
      </c>
      <c r="EO384" s="1">
        <v>0.001231057467194749</v>
      </c>
      <c r="EP384" s="1">
        <v>1.0</v>
      </c>
      <c r="EQ384" s="1">
        <v>1.0</v>
      </c>
      <c r="ER384" s="1">
        <v>6.0</v>
      </c>
      <c r="ES384" s="1" t="s">
        <v>433</v>
      </c>
      <c r="ET384" s="1">
        <v>2.94391</v>
      </c>
      <c r="EU384" s="1">
        <v>2.80118</v>
      </c>
      <c r="EV384" s="1">
        <v>0.239007</v>
      </c>
      <c r="EW384" s="1">
        <v>0.242768</v>
      </c>
      <c r="EX384" s="1">
        <v>0.117807</v>
      </c>
      <c r="EY384" s="1">
        <v>0.113212</v>
      </c>
      <c r="EZ384" s="1">
        <v>15628.9</v>
      </c>
      <c r="FA384" s="1">
        <v>16307.2</v>
      </c>
      <c r="FB384" s="1">
        <v>23878.2</v>
      </c>
      <c r="FC384" s="1">
        <v>25056.1</v>
      </c>
      <c r="FD384" s="1">
        <v>33716.9</v>
      </c>
      <c r="FE384" s="1">
        <v>35480.4</v>
      </c>
      <c r="FF384" s="1">
        <v>43525.4</v>
      </c>
      <c r="FG384" s="1">
        <v>46315.1</v>
      </c>
      <c r="FH384" s="1">
        <v>1.9306</v>
      </c>
      <c r="FI384" s="1">
        <v>1.8997</v>
      </c>
      <c r="FJ384" s="1">
        <v>0.139415</v>
      </c>
      <c r="FK384" s="1">
        <v>0.0</v>
      </c>
      <c r="FL384" s="1">
        <v>29.3045</v>
      </c>
      <c r="FM384" s="1">
        <v>999.9</v>
      </c>
      <c r="FN384" s="1">
        <v>65.8</v>
      </c>
      <c r="FO384" s="1">
        <v>32.8</v>
      </c>
      <c r="FP384" s="1">
        <v>32.9784</v>
      </c>
      <c r="FQ384" s="1">
        <v>64.1009</v>
      </c>
      <c r="FR384" s="1">
        <v>26.867</v>
      </c>
      <c r="FS384" s="1">
        <v>1.0</v>
      </c>
      <c r="FT384" s="1">
        <v>0.269405</v>
      </c>
      <c r="FU384" s="1">
        <v>0.516797</v>
      </c>
      <c r="FV384" s="1">
        <v>20.3235</v>
      </c>
      <c r="FW384" s="1">
        <v>5.211</v>
      </c>
      <c r="FX384" s="1">
        <v>11.906</v>
      </c>
      <c r="FY384" s="1">
        <v>5.00275</v>
      </c>
      <c r="FZ384" s="1">
        <v>3.28997</v>
      </c>
      <c r="GA384" s="1">
        <v>9999.0</v>
      </c>
      <c r="GB384" s="1">
        <v>9999.0</v>
      </c>
      <c r="GC384" s="1">
        <v>9999.0</v>
      </c>
      <c r="GD384" s="1">
        <v>999.9</v>
      </c>
      <c r="GE384" s="1">
        <v>1.85947</v>
      </c>
      <c r="GF384" s="1">
        <v>1.85447</v>
      </c>
      <c r="GG384" s="1">
        <v>1.85767</v>
      </c>
      <c r="GH384" s="1">
        <v>1.85608</v>
      </c>
      <c r="GI384" s="1">
        <v>1.85487</v>
      </c>
      <c r="GJ384" s="1">
        <v>1.85457</v>
      </c>
      <c r="GK384" s="1">
        <v>1.85319</v>
      </c>
      <c r="GL384" s="1">
        <v>1.85638</v>
      </c>
      <c r="GM384" s="1">
        <v>0.0</v>
      </c>
      <c r="GN384" s="1">
        <v>0.0</v>
      </c>
      <c r="GO384" s="1">
        <v>0.0</v>
      </c>
      <c r="GP384" s="1">
        <v>0.0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0.0</v>
      </c>
      <c r="GX384" s="1">
        <v>100.0</v>
      </c>
      <c r="GY384" s="1">
        <v>100.0</v>
      </c>
      <c r="GZ384" s="1">
        <v>2.88</v>
      </c>
      <c r="HA384" s="1">
        <v>0.0132</v>
      </c>
      <c r="HB384" s="1">
        <v>0.4456844362221581</v>
      </c>
      <c r="HC384" s="1">
        <v>0.002809866934308161</v>
      </c>
      <c r="HD384" s="1">
        <v>-1.127031966113555E-6</v>
      </c>
      <c r="HE384" s="1">
        <v>1.768598670541231E-10</v>
      </c>
      <c r="HF384" s="1">
        <v>-0.06730217437184942</v>
      </c>
      <c r="HG384" s="1">
        <v>0.01081145868756639</v>
      </c>
      <c r="HH384" s="1">
        <v>-3.689364805754238E-4</v>
      </c>
      <c r="HI384" s="1">
        <v>2.919854880483278E-6</v>
      </c>
      <c r="HJ384" s="1">
        <v>2.0</v>
      </c>
      <c r="HK384" s="1">
        <v>2136.0</v>
      </c>
      <c r="HL384" s="1">
        <v>3.0</v>
      </c>
      <c r="HM384" s="1">
        <v>30.0</v>
      </c>
      <c r="HN384" s="1">
        <v>10.5</v>
      </c>
      <c r="HO384" s="1">
        <v>10.4</v>
      </c>
      <c r="HP384" s="1">
        <v>3.5791</v>
      </c>
      <c r="HQ384" s="1">
        <v>2.26074</v>
      </c>
      <c r="HR384" s="1">
        <v>1.4978</v>
      </c>
      <c r="HS384" s="1">
        <v>2.29736</v>
      </c>
      <c r="HT384" s="1">
        <v>1.54785</v>
      </c>
      <c r="HU384" s="1">
        <v>2.34009</v>
      </c>
      <c r="HV384" s="1">
        <v>36.2694</v>
      </c>
      <c r="HW384" s="1">
        <v>15.2878</v>
      </c>
      <c r="HX384" s="1">
        <v>18.0</v>
      </c>
      <c r="HY384" s="1">
        <v>471.165</v>
      </c>
      <c r="HZ384" s="1">
        <v>513.698</v>
      </c>
      <c r="IA384" s="1">
        <v>28.766</v>
      </c>
      <c r="IB384" s="1">
        <v>30.5548</v>
      </c>
      <c r="IC384" s="1">
        <v>30.0003</v>
      </c>
      <c r="ID384" s="1">
        <v>30.3392</v>
      </c>
      <c r="IE384" s="1">
        <v>30.4305</v>
      </c>
      <c r="IF384" s="1">
        <v>71.6636</v>
      </c>
      <c r="IG384" s="1">
        <v>25.4319</v>
      </c>
      <c r="IH384" s="1">
        <v>35.4112</v>
      </c>
      <c r="II384" s="1">
        <v>28.7416</v>
      </c>
      <c r="IJ384" s="1">
        <v>1879.42</v>
      </c>
      <c r="IK384" s="1">
        <v>25.6115</v>
      </c>
      <c r="IL384" s="1">
        <v>100.657</v>
      </c>
      <c r="IM384" s="1">
        <v>100.379</v>
      </c>
      <c r="IN384" s="1" t="s">
        <v>365</v>
      </c>
    </row>
    <row r="385" ht="15.75" customHeight="1">
      <c r="A385" s="1">
        <v>369.0</v>
      </c>
      <c r="B385" s="1">
        <v>1.6604003731E9</v>
      </c>
      <c r="C385" s="1">
        <v>649.0</v>
      </c>
      <c r="D385" s="1" t="s">
        <v>1082</v>
      </c>
      <c r="E385" s="1" t="s">
        <v>1083</v>
      </c>
      <c r="F385" s="1">
        <v>1.0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1.660400365599999E9</v>
      </c>
      <c r="O385" s="1">
        <f t="shared" si="1"/>
        <v>0.001302880059</v>
      </c>
      <c r="P385" s="1">
        <f t="shared" si="2"/>
        <v>1.302880059</v>
      </c>
      <c r="Q385" s="1">
        <f t="shared" si="3"/>
        <v>7.038410579</v>
      </c>
      <c r="R385" s="1">
        <f t="shared" si="4"/>
        <v>1765.350667</v>
      </c>
      <c r="S385" s="1">
        <f t="shared" si="5"/>
        <v>1535.231298</v>
      </c>
      <c r="T385" s="1">
        <f t="shared" si="6"/>
        <v>153.1699117</v>
      </c>
      <c r="U385" s="1">
        <f t="shared" si="7"/>
        <v>176.1289039</v>
      </c>
      <c r="V385" s="1">
        <f t="shared" si="8"/>
        <v>0.06455753655</v>
      </c>
      <c r="W385" s="1">
        <f t="shared" si="9"/>
        <v>2.924088457</v>
      </c>
      <c r="X385" s="1">
        <f t="shared" si="10"/>
        <v>0.06377605385</v>
      </c>
      <c r="Y385" s="1">
        <f t="shared" si="11"/>
        <v>0.03992945849</v>
      </c>
      <c r="Z385" s="1">
        <f t="shared" si="12"/>
        <v>321.519142</v>
      </c>
      <c r="AA385" s="1">
        <f t="shared" si="13"/>
        <v>32.57296263</v>
      </c>
      <c r="AB385" s="1">
        <f t="shared" si="14"/>
        <v>31.56427333</v>
      </c>
      <c r="AC385" s="1">
        <f t="shared" si="15"/>
        <v>4.658574943</v>
      </c>
      <c r="AD385" s="1">
        <f t="shared" si="16"/>
        <v>59.68960822</v>
      </c>
      <c r="AE385" s="1">
        <f t="shared" si="17"/>
        <v>2.69549471</v>
      </c>
      <c r="AF385" s="1">
        <f t="shared" si="18"/>
        <v>4.515852575</v>
      </c>
      <c r="AG385" s="1">
        <f t="shared" si="19"/>
        <v>1.963080233</v>
      </c>
      <c r="AH385" s="1">
        <f t="shared" si="20"/>
        <v>-57.45701062</v>
      </c>
      <c r="AI385" s="1">
        <f t="shared" si="21"/>
        <v>-86.21310467</v>
      </c>
      <c r="AJ385" s="1">
        <f t="shared" si="22"/>
        <v>-6.639890716</v>
      </c>
      <c r="AK385" s="1">
        <f t="shared" si="23"/>
        <v>171.209136</v>
      </c>
      <c r="AL385" s="1">
        <f t="shared" si="24"/>
        <v>38.38186368</v>
      </c>
      <c r="AM385" s="1">
        <f t="shared" si="25"/>
        <v>1.318224319</v>
      </c>
      <c r="AN385" s="1">
        <f t="shared" si="26"/>
        <v>7.038410579</v>
      </c>
      <c r="AO385" s="1">
        <v>1885.555022729694</v>
      </c>
      <c r="AP385" s="1">
        <v>1850.5</v>
      </c>
      <c r="AQ385" s="1">
        <v>5.144041212883489</v>
      </c>
      <c r="AR385" s="1">
        <v>65.10273567100046</v>
      </c>
      <c r="AS385" s="1">
        <f t="shared" si="27"/>
        <v>1.302880059</v>
      </c>
      <c r="AT385" s="1">
        <v>25.49167845535484</v>
      </c>
      <c r="AU385" s="1">
        <v>27.01308181818182</v>
      </c>
      <c r="AV385" s="1">
        <v>-9.42254096064062E-5</v>
      </c>
      <c r="AW385" s="1">
        <v>83.61530632147979</v>
      </c>
      <c r="AX385" s="1">
        <v>20.0</v>
      </c>
      <c r="AY385" s="1">
        <v>4.0</v>
      </c>
      <c r="AZ385" s="1">
        <f t="shared" si="28"/>
        <v>1</v>
      </c>
      <c r="BA385" s="1">
        <f t="shared" si="29"/>
        <v>0</v>
      </c>
      <c r="BB385" s="1">
        <f t="shared" si="30"/>
        <v>52015.75786</v>
      </c>
      <c r="BC385" s="1">
        <f t="shared" si="31"/>
        <v>2000.015333</v>
      </c>
      <c r="BD385" s="1">
        <f t="shared" si="32"/>
        <v>1681.21324</v>
      </c>
      <c r="BE385" s="1">
        <f t="shared" si="33"/>
        <v>0.8406001754</v>
      </c>
      <c r="BF385" s="1">
        <f t="shared" si="34"/>
        <v>0.1607583385</v>
      </c>
      <c r="BG385" s="1">
        <v>6.0</v>
      </c>
      <c r="BH385" s="1">
        <v>0.5</v>
      </c>
      <c r="BI385" s="1" t="s">
        <v>355</v>
      </c>
      <c r="BJ385" s="1">
        <v>2.0</v>
      </c>
      <c r="BK385" s="1" t="b">
        <v>1</v>
      </c>
      <c r="BL385" s="1">
        <v>1.660400365599999E9</v>
      </c>
      <c r="BM385" s="1">
        <v>1765.350666666667</v>
      </c>
      <c r="BN385" s="1">
        <v>1814.187333333333</v>
      </c>
      <c r="BO385" s="1">
        <v>27.01710666666667</v>
      </c>
      <c r="BP385" s="1">
        <v>25.47842</v>
      </c>
      <c r="BQ385" s="1">
        <v>1762.485333333333</v>
      </c>
      <c r="BR385" s="1">
        <v>27.004</v>
      </c>
      <c r="BS385" s="1">
        <v>500.1445999999999</v>
      </c>
      <c r="BT385" s="1">
        <v>99.66991999999999</v>
      </c>
      <c r="BU385" s="1">
        <v>0.1000051533333333</v>
      </c>
      <c r="BV385" s="1">
        <v>31.01738666666667</v>
      </c>
      <c r="BW385" s="1">
        <v>31.56427333333334</v>
      </c>
      <c r="BX385" s="1">
        <v>999.8999999999999</v>
      </c>
      <c r="BY385" s="1">
        <v>0.0</v>
      </c>
      <c r="BZ385" s="1">
        <v>0.0</v>
      </c>
      <c r="CA385" s="1">
        <v>10001.91533333333</v>
      </c>
      <c r="CB385" s="1">
        <v>0.0</v>
      </c>
      <c r="CC385" s="1">
        <v>28.71590666666667</v>
      </c>
      <c r="CD385" s="1">
        <v>-48.83568666666667</v>
      </c>
      <c r="CE385" s="1">
        <v>1814.370666666667</v>
      </c>
      <c r="CF385" s="1">
        <v>1861.62</v>
      </c>
      <c r="CG385" s="1">
        <v>1.538693333333333</v>
      </c>
      <c r="CH385" s="1">
        <v>1814.187333333333</v>
      </c>
      <c r="CI385" s="1">
        <v>25.47842</v>
      </c>
      <c r="CJ385" s="1">
        <v>2.692792</v>
      </c>
      <c r="CK385" s="1">
        <v>2.539432</v>
      </c>
      <c r="CL385" s="1">
        <v>22.2412</v>
      </c>
      <c r="CM385" s="1">
        <v>21.28144</v>
      </c>
      <c r="CN385" s="1">
        <v>2000.015333333334</v>
      </c>
      <c r="CO385" s="1">
        <v>0.9799938000000001</v>
      </c>
      <c r="CP385" s="1">
        <v>0.02000632666666667</v>
      </c>
      <c r="CQ385" s="1">
        <v>0.0</v>
      </c>
      <c r="CR385" s="1">
        <v>2.6488</v>
      </c>
      <c r="CS385" s="1">
        <v>0.0</v>
      </c>
      <c r="CT385" s="1">
        <v>23183.0</v>
      </c>
      <c r="CU385" s="1">
        <v>17412.42666666667</v>
      </c>
      <c r="CV385" s="1">
        <v>40.8204</v>
      </c>
      <c r="CW385" s="1">
        <v>41.6954</v>
      </c>
      <c r="CX385" s="1">
        <v>40.75</v>
      </c>
      <c r="CY385" s="1">
        <v>40.187</v>
      </c>
      <c r="CZ385" s="1">
        <v>40.91633333333334</v>
      </c>
      <c r="DA385" s="1">
        <v>1960.003333333333</v>
      </c>
      <c r="DB385" s="1">
        <v>40.01199999999999</v>
      </c>
      <c r="DC385" s="1">
        <v>0.0</v>
      </c>
      <c r="DD385" s="1">
        <v>1.6604003712E9</v>
      </c>
      <c r="DE385" s="1">
        <v>0.0</v>
      </c>
      <c r="DF385" s="1">
        <v>1.6603997476E9</v>
      </c>
      <c r="DG385" s="1" t="s">
        <v>356</v>
      </c>
      <c r="DH385" s="1">
        <v>1.6603997421E9</v>
      </c>
      <c r="DI385" s="1">
        <v>1.6603997476E9</v>
      </c>
      <c r="DJ385" s="1">
        <v>1.0</v>
      </c>
      <c r="DK385" s="1">
        <v>0.077</v>
      </c>
      <c r="DL385" s="1">
        <v>-0.022</v>
      </c>
      <c r="DM385" s="1">
        <v>1.398</v>
      </c>
      <c r="DN385" s="1">
        <v>0.017</v>
      </c>
      <c r="DO385" s="1">
        <v>400.0</v>
      </c>
      <c r="DP385" s="1">
        <v>25.0</v>
      </c>
      <c r="DQ385" s="1">
        <v>0.31</v>
      </c>
      <c r="DR385" s="1">
        <v>0.07</v>
      </c>
      <c r="DS385" s="1">
        <v>6.836331649694085</v>
      </c>
      <c r="DT385" s="1">
        <v>0.7171415137933604</v>
      </c>
      <c r="DU385" s="1">
        <v>0.1090629826522737</v>
      </c>
      <c r="DV385" s="1">
        <v>0.0</v>
      </c>
      <c r="DW385" s="1">
        <v>38.36618370662292</v>
      </c>
      <c r="DX385" s="1">
        <v>0.9005880574244018</v>
      </c>
      <c r="DY385" s="1">
        <v>0.1335157184314667</v>
      </c>
      <c r="DZ385" s="1">
        <v>0.0</v>
      </c>
      <c r="EA385" s="1">
        <v>-48.82984333333334</v>
      </c>
      <c r="EB385" s="1">
        <v>-0.6561770856508471</v>
      </c>
      <c r="EC385" s="1">
        <v>0.1345708677818331</v>
      </c>
      <c r="ED385" s="1">
        <v>1.0</v>
      </c>
      <c r="EE385" s="1">
        <v>1538.022922765114</v>
      </c>
      <c r="EF385" s="1">
        <v>227.5376909374368</v>
      </c>
      <c r="EG385" s="1">
        <v>17.19045458559739</v>
      </c>
      <c r="EH385" s="1">
        <v>0.0</v>
      </c>
      <c r="EI385" s="1">
        <v>1.56325825</v>
      </c>
      <c r="EJ385" s="1">
        <v>-0.3959920075046942</v>
      </c>
      <c r="EK385" s="1">
        <v>0.0405627866946725</v>
      </c>
      <c r="EL385" s="1">
        <v>0.0</v>
      </c>
      <c r="EM385" s="1">
        <v>1.962680208313436</v>
      </c>
      <c r="EN385" s="1">
        <v>0.002343927093914132</v>
      </c>
      <c r="EO385" s="1">
        <v>0.001101091873996183</v>
      </c>
      <c r="EP385" s="1">
        <v>1.0</v>
      </c>
      <c r="EQ385" s="1">
        <v>2.0</v>
      </c>
      <c r="ER385" s="1">
        <v>6.0</v>
      </c>
      <c r="ES385" s="1" t="s">
        <v>390</v>
      </c>
      <c r="ET385" s="1">
        <v>2.94393</v>
      </c>
      <c r="EU385" s="1">
        <v>2.80114</v>
      </c>
      <c r="EV385" s="1">
        <v>0.239389</v>
      </c>
      <c r="EW385" s="1">
        <v>0.243144</v>
      </c>
      <c r="EX385" s="1">
        <v>0.117802</v>
      </c>
      <c r="EY385" s="1">
        <v>0.113249</v>
      </c>
      <c r="EZ385" s="1">
        <v>15621.0</v>
      </c>
      <c r="FA385" s="1">
        <v>16299.0</v>
      </c>
      <c r="FB385" s="1">
        <v>23878.2</v>
      </c>
      <c r="FC385" s="1">
        <v>25056.0</v>
      </c>
      <c r="FD385" s="1">
        <v>33717.1</v>
      </c>
      <c r="FE385" s="1">
        <v>35478.8</v>
      </c>
      <c r="FF385" s="1">
        <v>43525.3</v>
      </c>
      <c r="FG385" s="1">
        <v>46314.9</v>
      </c>
      <c r="FH385" s="1">
        <v>1.93062</v>
      </c>
      <c r="FI385" s="1">
        <v>1.89972</v>
      </c>
      <c r="FJ385" s="1">
        <v>0.139598</v>
      </c>
      <c r="FK385" s="1">
        <v>0.0</v>
      </c>
      <c r="FL385" s="1">
        <v>29.3052</v>
      </c>
      <c r="FM385" s="1">
        <v>999.9</v>
      </c>
      <c r="FN385" s="1">
        <v>65.8</v>
      </c>
      <c r="FO385" s="1">
        <v>32.8</v>
      </c>
      <c r="FP385" s="1">
        <v>32.98</v>
      </c>
      <c r="FQ385" s="1">
        <v>64.1209</v>
      </c>
      <c r="FR385" s="1">
        <v>26.0657</v>
      </c>
      <c r="FS385" s="1">
        <v>1.0</v>
      </c>
      <c r="FT385" s="1">
        <v>0.26956</v>
      </c>
      <c r="FU385" s="1">
        <v>0.524265</v>
      </c>
      <c r="FV385" s="1">
        <v>20.3235</v>
      </c>
      <c r="FW385" s="1">
        <v>5.211</v>
      </c>
      <c r="FX385" s="1">
        <v>11.9062</v>
      </c>
      <c r="FY385" s="1">
        <v>5.00265</v>
      </c>
      <c r="FZ385" s="1">
        <v>3.2899</v>
      </c>
      <c r="GA385" s="1">
        <v>9999.0</v>
      </c>
      <c r="GB385" s="1">
        <v>9999.0</v>
      </c>
      <c r="GC385" s="1">
        <v>9999.0</v>
      </c>
      <c r="GD385" s="1">
        <v>999.9</v>
      </c>
      <c r="GE385" s="1">
        <v>1.85949</v>
      </c>
      <c r="GF385" s="1">
        <v>1.85447</v>
      </c>
      <c r="GG385" s="1">
        <v>1.85768</v>
      </c>
      <c r="GH385" s="1">
        <v>1.85608</v>
      </c>
      <c r="GI385" s="1">
        <v>1.85487</v>
      </c>
      <c r="GJ385" s="1">
        <v>1.85458</v>
      </c>
      <c r="GK385" s="1">
        <v>1.85319</v>
      </c>
      <c r="GL385" s="1">
        <v>1.85638</v>
      </c>
      <c r="GM385" s="1">
        <v>0.0</v>
      </c>
      <c r="GN385" s="1">
        <v>0.0</v>
      </c>
      <c r="GO385" s="1">
        <v>0.0</v>
      </c>
      <c r="GP385" s="1">
        <v>0.0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0.0</v>
      </c>
      <c r="GX385" s="1">
        <v>100.0</v>
      </c>
      <c r="GY385" s="1">
        <v>100.0</v>
      </c>
      <c r="GZ385" s="1">
        <v>2.88</v>
      </c>
      <c r="HA385" s="1">
        <v>0.0131</v>
      </c>
      <c r="HB385" s="1">
        <v>0.4456844362221581</v>
      </c>
      <c r="HC385" s="1">
        <v>0.002809866934308161</v>
      </c>
      <c r="HD385" s="1">
        <v>-1.127031966113555E-6</v>
      </c>
      <c r="HE385" s="1">
        <v>1.768598670541231E-10</v>
      </c>
      <c r="HF385" s="1">
        <v>-0.06730217437184942</v>
      </c>
      <c r="HG385" s="1">
        <v>0.01081145868756639</v>
      </c>
      <c r="HH385" s="1">
        <v>-3.689364805754238E-4</v>
      </c>
      <c r="HI385" s="1">
        <v>2.919854880483278E-6</v>
      </c>
      <c r="HJ385" s="1">
        <v>2.0</v>
      </c>
      <c r="HK385" s="1">
        <v>2136.0</v>
      </c>
      <c r="HL385" s="1">
        <v>3.0</v>
      </c>
      <c r="HM385" s="1">
        <v>30.0</v>
      </c>
      <c r="HN385" s="1">
        <v>10.5</v>
      </c>
      <c r="HO385" s="1">
        <v>10.4</v>
      </c>
      <c r="HP385" s="1">
        <v>3.59009</v>
      </c>
      <c r="HQ385" s="1">
        <v>2.25342</v>
      </c>
      <c r="HR385" s="1">
        <v>1.4978</v>
      </c>
      <c r="HS385" s="1">
        <v>2.29736</v>
      </c>
      <c r="HT385" s="1">
        <v>1.54785</v>
      </c>
      <c r="HU385" s="1">
        <v>2.43042</v>
      </c>
      <c r="HV385" s="1">
        <v>36.2929</v>
      </c>
      <c r="HW385" s="1">
        <v>15.2791</v>
      </c>
      <c r="HX385" s="1">
        <v>18.0</v>
      </c>
      <c r="HY385" s="1">
        <v>471.18</v>
      </c>
      <c r="HZ385" s="1">
        <v>513.721</v>
      </c>
      <c r="IA385" s="1">
        <v>28.7623</v>
      </c>
      <c r="IB385" s="1">
        <v>30.5548</v>
      </c>
      <c r="IC385" s="1">
        <v>30.0003</v>
      </c>
      <c r="ID385" s="1">
        <v>30.3394</v>
      </c>
      <c r="IE385" s="1">
        <v>30.4312</v>
      </c>
      <c r="IF385" s="1">
        <v>71.8758</v>
      </c>
      <c r="IG385" s="1">
        <v>25.4319</v>
      </c>
      <c r="IH385" s="1">
        <v>35.4112</v>
      </c>
      <c r="II385" s="1">
        <v>28.7416</v>
      </c>
      <c r="IJ385" s="1">
        <v>1879.42</v>
      </c>
      <c r="IK385" s="1">
        <v>25.6218</v>
      </c>
      <c r="IL385" s="1">
        <v>100.657</v>
      </c>
      <c r="IM385" s="1">
        <v>100.379</v>
      </c>
      <c r="IN385" s="1" t="s">
        <v>365</v>
      </c>
    </row>
    <row r="386" ht="15.75" customHeight="1">
      <c r="A386" s="1">
        <v>370.0</v>
      </c>
      <c r="B386" s="1">
        <v>1.6604003741E9</v>
      </c>
      <c r="C386" s="1">
        <v>650.0</v>
      </c>
      <c r="D386" s="1" t="s">
        <v>1084</v>
      </c>
      <c r="E386" s="1" t="s">
        <v>1085</v>
      </c>
      <c r="F386" s="1">
        <v>1.0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1.6604003661E9</v>
      </c>
      <c r="O386" s="1">
        <f t="shared" si="1"/>
        <v>0.001299000268</v>
      </c>
      <c r="P386" s="1">
        <f t="shared" si="2"/>
        <v>1.299000268</v>
      </c>
      <c r="Q386" s="1">
        <f t="shared" si="3"/>
        <v>6.967517627</v>
      </c>
      <c r="R386" s="1">
        <f t="shared" si="4"/>
        <v>1767.86375</v>
      </c>
      <c r="S386" s="1">
        <f t="shared" si="5"/>
        <v>1538.865449</v>
      </c>
      <c r="T386" s="1">
        <f t="shared" si="6"/>
        <v>153.5325198</v>
      </c>
      <c r="U386" s="1">
        <f t="shared" si="7"/>
        <v>176.3796675</v>
      </c>
      <c r="V386" s="1">
        <f t="shared" si="8"/>
        <v>0.06435392643</v>
      </c>
      <c r="W386" s="1">
        <f t="shared" si="9"/>
        <v>2.924122545</v>
      </c>
      <c r="X386" s="1">
        <f t="shared" si="10"/>
        <v>0.06357734239</v>
      </c>
      <c r="Y386" s="1">
        <f t="shared" si="11"/>
        <v>0.03980483109</v>
      </c>
      <c r="Z386" s="1">
        <f t="shared" si="12"/>
        <v>321.5175853</v>
      </c>
      <c r="AA386" s="1">
        <f t="shared" si="13"/>
        <v>32.57457593</v>
      </c>
      <c r="AB386" s="1">
        <f t="shared" si="14"/>
        <v>31.565175</v>
      </c>
      <c r="AC386" s="1">
        <f t="shared" si="15"/>
        <v>4.658813459</v>
      </c>
      <c r="AD386" s="1">
        <f t="shared" si="16"/>
        <v>59.68676354</v>
      </c>
      <c r="AE386" s="1">
        <f t="shared" si="17"/>
        <v>2.695463378</v>
      </c>
      <c r="AF386" s="1">
        <f t="shared" si="18"/>
        <v>4.516015308</v>
      </c>
      <c r="AG386" s="1">
        <f t="shared" si="19"/>
        <v>1.963350081</v>
      </c>
      <c r="AH386" s="1">
        <f t="shared" si="20"/>
        <v>-57.28591183</v>
      </c>
      <c r="AI386" s="1">
        <f t="shared" si="21"/>
        <v>-86.25660824</v>
      </c>
      <c r="AJ386" s="1">
        <f t="shared" si="22"/>
        <v>-6.643214028</v>
      </c>
      <c r="AK386" s="1">
        <f t="shared" si="23"/>
        <v>171.3318512</v>
      </c>
      <c r="AL386" s="1">
        <f t="shared" si="24"/>
        <v>38.37616002</v>
      </c>
      <c r="AM386" s="1">
        <f t="shared" si="25"/>
        <v>1.315530202</v>
      </c>
      <c r="AN386" s="1">
        <f t="shared" si="26"/>
        <v>6.967517627</v>
      </c>
      <c r="AO386" s="1">
        <v>1890.624015400099</v>
      </c>
      <c r="AP386" s="1">
        <v>1855.663575757576</v>
      </c>
      <c r="AQ386" s="1">
        <v>5.142615159554372</v>
      </c>
      <c r="AR386" s="1">
        <v>65.10273567100046</v>
      </c>
      <c r="AS386" s="1">
        <f t="shared" si="27"/>
        <v>1.299000268</v>
      </c>
      <c r="AT386" s="1">
        <v>25.49464598421022</v>
      </c>
      <c r="AU386" s="1">
        <v>27.01201272727272</v>
      </c>
      <c r="AV386" s="1">
        <v>-1.684589470145728E-4</v>
      </c>
      <c r="AW386" s="1">
        <v>83.61530632147979</v>
      </c>
      <c r="AX386" s="1">
        <v>20.0</v>
      </c>
      <c r="AY386" s="1">
        <v>4.0</v>
      </c>
      <c r="AZ386" s="1">
        <f t="shared" si="28"/>
        <v>1</v>
      </c>
      <c r="BA386" s="1">
        <f t="shared" si="29"/>
        <v>0</v>
      </c>
      <c r="BB386" s="1">
        <f t="shared" si="30"/>
        <v>52016.62044</v>
      </c>
      <c r="BC386" s="1">
        <f t="shared" si="31"/>
        <v>2000.005625</v>
      </c>
      <c r="BD386" s="1">
        <f t="shared" si="32"/>
        <v>1681.205081</v>
      </c>
      <c r="BE386" s="1">
        <f t="shared" si="33"/>
        <v>0.8406001764</v>
      </c>
      <c r="BF386" s="1">
        <f t="shared" si="34"/>
        <v>0.1607583405</v>
      </c>
      <c r="BG386" s="1">
        <v>6.0</v>
      </c>
      <c r="BH386" s="1">
        <v>0.5</v>
      </c>
      <c r="BI386" s="1" t="s">
        <v>355</v>
      </c>
      <c r="BJ386" s="1">
        <v>2.0</v>
      </c>
      <c r="BK386" s="1" t="b">
        <v>1</v>
      </c>
      <c r="BL386" s="1">
        <v>1.6604003661E9</v>
      </c>
      <c r="BM386" s="1">
        <v>1767.86375</v>
      </c>
      <c r="BN386" s="1">
        <v>1816.691875</v>
      </c>
      <c r="BO386" s="1">
        <v>27.0167875</v>
      </c>
      <c r="BP386" s="1">
        <v>25.48124375</v>
      </c>
      <c r="BQ386" s="1">
        <v>1764.996875</v>
      </c>
      <c r="BR386" s="1">
        <v>27.003675</v>
      </c>
      <c r="BS386" s="1">
        <v>500.1441875</v>
      </c>
      <c r="BT386" s="1">
        <v>99.6699375</v>
      </c>
      <c r="BU386" s="1">
        <v>0.10000658125</v>
      </c>
      <c r="BV386" s="1">
        <v>31.01801875</v>
      </c>
      <c r="BW386" s="1">
        <v>31.565175</v>
      </c>
      <c r="BX386" s="1">
        <v>999.9</v>
      </c>
      <c r="BY386" s="1">
        <v>0.0</v>
      </c>
      <c r="BZ386" s="1">
        <v>0.0</v>
      </c>
      <c r="CA386" s="1">
        <v>10002.108125</v>
      </c>
      <c r="CB386" s="1">
        <v>0.0</v>
      </c>
      <c r="CC386" s="1">
        <v>28.7862875</v>
      </c>
      <c r="CD386" s="1">
        <v>-48.82709375</v>
      </c>
      <c r="CE386" s="1">
        <v>1816.9525</v>
      </c>
      <c r="CF386" s="1">
        <v>1864.195</v>
      </c>
      <c r="CG386" s="1">
        <v>1.53554875</v>
      </c>
      <c r="CH386" s="1">
        <v>1816.691875</v>
      </c>
      <c r="CI386" s="1">
        <v>25.48124375</v>
      </c>
      <c r="CJ386" s="1">
        <v>2.692760625</v>
      </c>
      <c r="CK386" s="1">
        <v>2.53971375</v>
      </c>
      <c r="CL386" s="1">
        <v>22.24100625</v>
      </c>
      <c r="CM386" s="1">
        <v>21.28325</v>
      </c>
      <c r="CN386" s="1">
        <v>2000.005625</v>
      </c>
      <c r="CO386" s="1">
        <v>0.97999375</v>
      </c>
      <c r="CP386" s="1">
        <v>0.020006375</v>
      </c>
      <c r="CQ386" s="1">
        <v>0.0</v>
      </c>
      <c r="CR386" s="1">
        <v>2.5910625</v>
      </c>
      <c r="CS386" s="1">
        <v>0.0</v>
      </c>
      <c r="CT386" s="1">
        <v>23182.63125</v>
      </c>
      <c r="CU386" s="1">
        <v>17412.34375</v>
      </c>
      <c r="CV386" s="1">
        <v>40.819875</v>
      </c>
      <c r="CW386" s="1">
        <v>41.694875</v>
      </c>
      <c r="CX386" s="1">
        <v>40.75</v>
      </c>
      <c r="CY386" s="1">
        <v>40.187</v>
      </c>
      <c r="CZ386" s="1">
        <v>40.91762499999999</v>
      </c>
      <c r="DA386" s="1">
        <v>1959.99375</v>
      </c>
      <c r="DB386" s="1">
        <v>40.011875</v>
      </c>
      <c r="DC386" s="1">
        <v>0.0</v>
      </c>
      <c r="DD386" s="1">
        <v>1.6604003718E9</v>
      </c>
      <c r="DE386" s="1">
        <v>0.0</v>
      </c>
      <c r="DF386" s="1">
        <v>1.6603997476E9</v>
      </c>
      <c r="DG386" s="1" t="s">
        <v>356</v>
      </c>
      <c r="DH386" s="1">
        <v>1.6603997421E9</v>
      </c>
      <c r="DI386" s="1">
        <v>1.6603997476E9</v>
      </c>
      <c r="DJ386" s="1">
        <v>1.0</v>
      </c>
      <c r="DK386" s="1">
        <v>0.077</v>
      </c>
      <c r="DL386" s="1">
        <v>-0.022</v>
      </c>
      <c r="DM386" s="1">
        <v>1.398</v>
      </c>
      <c r="DN386" s="1">
        <v>0.017</v>
      </c>
      <c r="DO386" s="1">
        <v>400.0</v>
      </c>
      <c r="DP386" s="1">
        <v>25.0</v>
      </c>
      <c r="DQ386" s="1">
        <v>0.31</v>
      </c>
      <c r="DR386" s="1">
        <v>0.07</v>
      </c>
      <c r="DS386" s="1">
        <v>6.863033332835616</v>
      </c>
      <c r="DT386" s="1">
        <v>0.7922045623701521</v>
      </c>
      <c r="DU386" s="1">
        <v>0.1130330578267158</v>
      </c>
      <c r="DV386" s="1">
        <v>0.0</v>
      </c>
      <c r="DW386" s="1">
        <v>38.38442517430766</v>
      </c>
      <c r="DX386" s="1">
        <v>0.07640763815056285</v>
      </c>
      <c r="DY386" s="1">
        <v>0.1152042555963937</v>
      </c>
      <c r="DZ386" s="1">
        <v>1.0</v>
      </c>
      <c r="EA386" s="1">
        <v>-48.83322258064518</v>
      </c>
      <c r="EB386" s="1">
        <v>0.03026612903237268</v>
      </c>
      <c r="EC386" s="1">
        <v>0.1239165085975948</v>
      </c>
      <c r="ED386" s="1">
        <v>1.0</v>
      </c>
      <c r="EE386" s="1">
        <v>1544.608618099513</v>
      </c>
      <c r="EF386" s="1">
        <v>226.6113528536759</v>
      </c>
      <c r="EG386" s="1">
        <v>16.59239265091644</v>
      </c>
      <c r="EH386" s="1">
        <v>0.0</v>
      </c>
      <c r="EI386" s="1">
        <v>1.555563414634146</v>
      </c>
      <c r="EJ386" s="1">
        <v>-0.3989038327526108</v>
      </c>
      <c r="EK386" s="1">
        <v>0.04165167186113996</v>
      </c>
      <c r="EL386" s="1">
        <v>0.0</v>
      </c>
      <c r="EM386" s="1">
        <v>1.963116412473895</v>
      </c>
      <c r="EN386" s="1">
        <v>0.005865724165947986</v>
      </c>
      <c r="EO386" s="1">
        <v>0.001352514410721144</v>
      </c>
      <c r="EP386" s="1">
        <v>1.0</v>
      </c>
      <c r="EQ386" s="1">
        <v>3.0</v>
      </c>
      <c r="ER386" s="1">
        <v>6.0</v>
      </c>
      <c r="ES386" s="1" t="s">
        <v>381</v>
      </c>
      <c r="ET386" s="1">
        <v>2.94406</v>
      </c>
      <c r="EU386" s="1">
        <v>2.80126</v>
      </c>
      <c r="EV386" s="1">
        <v>0.23977</v>
      </c>
      <c r="EW386" s="1">
        <v>0.243516</v>
      </c>
      <c r="EX386" s="1">
        <v>0.117799</v>
      </c>
      <c r="EY386" s="1">
        <v>0.113289</v>
      </c>
      <c r="EZ386" s="1">
        <v>15613.2</v>
      </c>
      <c r="FA386" s="1">
        <v>16290.9</v>
      </c>
      <c r="FB386" s="1">
        <v>23878.2</v>
      </c>
      <c r="FC386" s="1">
        <v>25056.0</v>
      </c>
      <c r="FD386" s="1">
        <v>33717.3</v>
      </c>
      <c r="FE386" s="1">
        <v>35477.1</v>
      </c>
      <c r="FF386" s="1">
        <v>43525.4</v>
      </c>
      <c r="FG386" s="1">
        <v>46314.8</v>
      </c>
      <c r="FH386" s="1">
        <v>1.93058</v>
      </c>
      <c r="FI386" s="1">
        <v>1.89972</v>
      </c>
      <c r="FJ386" s="1">
        <v>0.139862</v>
      </c>
      <c r="FK386" s="1">
        <v>0.0</v>
      </c>
      <c r="FL386" s="1">
        <v>29.3052</v>
      </c>
      <c r="FM386" s="1">
        <v>999.9</v>
      </c>
      <c r="FN386" s="1">
        <v>65.8</v>
      </c>
      <c r="FO386" s="1">
        <v>32.8</v>
      </c>
      <c r="FP386" s="1">
        <v>32.9799</v>
      </c>
      <c r="FQ386" s="1">
        <v>64.1709</v>
      </c>
      <c r="FR386" s="1">
        <v>26.238</v>
      </c>
      <c r="FS386" s="1">
        <v>1.0</v>
      </c>
      <c r="FT386" s="1">
        <v>0.269616</v>
      </c>
      <c r="FU386" s="1">
        <v>0.537731</v>
      </c>
      <c r="FV386" s="1">
        <v>20.3234</v>
      </c>
      <c r="FW386" s="1">
        <v>5.211</v>
      </c>
      <c r="FX386" s="1">
        <v>11.9066</v>
      </c>
      <c r="FY386" s="1">
        <v>5.00285</v>
      </c>
      <c r="FZ386" s="1">
        <v>3.28993</v>
      </c>
      <c r="GA386" s="1">
        <v>9999.0</v>
      </c>
      <c r="GB386" s="1">
        <v>9999.0</v>
      </c>
      <c r="GC386" s="1">
        <v>9999.0</v>
      </c>
      <c r="GD386" s="1">
        <v>999.9</v>
      </c>
      <c r="GE386" s="1">
        <v>1.85949</v>
      </c>
      <c r="GF386" s="1">
        <v>1.85449</v>
      </c>
      <c r="GG386" s="1">
        <v>1.85769</v>
      </c>
      <c r="GH386" s="1">
        <v>1.85608</v>
      </c>
      <c r="GI386" s="1">
        <v>1.85487</v>
      </c>
      <c r="GJ386" s="1">
        <v>1.85459</v>
      </c>
      <c r="GK386" s="1">
        <v>1.85321</v>
      </c>
      <c r="GL386" s="1">
        <v>1.85638</v>
      </c>
      <c r="GM386" s="1">
        <v>0.0</v>
      </c>
      <c r="GN386" s="1">
        <v>0.0</v>
      </c>
      <c r="GO386" s="1">
        <v>0.0</v>
      </c>
      <c r="GP386" s="1">
        <v>0.0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0.0</v>
      </c>
      <c r="GX386" s="1">
        <v>100.0</v>
      </c>
      <c r="GY386" s="1">
        <v>100.0</v>
      </c>
      <c r="GZ386" s="1">
        <v>2.89</v>
      </c>
      <c r="HA386" s="1">
        <v>0.0132</v>
      </c>
      <c r="HB386" s="1">
        <v>0.4456844362221581</v>
      </c>
      <c r="HC386" s="1">
        <v>0.002809866934308161</v>
      </c>
      <c r="HD386" s="1">
        <v>-1.127031966113555E-6</v>
      </c>
      <c r="HE386" s="1">
        <v>1.768598670541231E-10</v>
      </c>
      <c r="HF386" s="1">
        <v>-0.06730217437184942</v>
      </c>
      <c r="HG386" s="1">
        <v>0.01081145868756639</v>
      </c>
      <c r="HH386" s="1">
        <v>-3.689364805754238E-4</v>
      </c>
      <c r="HI386" s="1">
        <v>2.919854880483278E-6</v>
      </c>
      <c r="HJ386" s="1">
        <v>2.0</v>
      </c>
      <c r="HK386" s="1">
        <v>2136.0</v>
      </c>
      <c r="HL386" s="1">
        <v>3.0</v>
      </c>
      <c r="HM386" s="1">
        <v>30.0</v>
      </c>
      <c r="HN386" s="1">
        <v>10.5</v>
      </c>
      <c r="HO386" s="1">
        <v>10.4</v>
      </c>
      <c r="HP386" s="1">
        <v>3.59497</v>
      </c>
      <c r="HQ386" s="1">
        <v>2.26074</v>
      </c>
      <c r="HR386" s="1">
        <v>1.4978</v>
      </c>
      <c r="HS386" s="1">
        <v>2.29736</v>
      </c>
      <c r="HT386" s="1">
        <v>1.54785</v>
      </c>
      <c r="HU386" s="1">
        <v>2.42798</v>
      </c>
      <c r="HV386" s="1">
        <v>36.2694</v>
      </c>
      <c r="HW386" s="1">
        <v>15.2878</v>
      </c>
      <c r="HX386" s="1">
        <v>18.0</v>
      </c>
      <c r="HY386" s="1">
        <v>471.156</v>
      </c>
      <c r="HZ386" s="1">
        <v>513.726</v>
      </c>
      <c r="IA386" s="1">
        <v>28.7597</v>
      </c>
      <c r="IB386" s="1">
        <v>30.5548</v>
      </c>
      <c r="IC386" s="1">
        <v>30.0003</v>
      </c>
      <c r="ID386" s="1">
        <v>30.34</v>
      </c>
      <c r="IE386" s="1">
        <v>30.4318</v>
      </c>
      <c r="IF386" s="1">
        <v>71.9751</v>
      </c>
      <c r="IG386" s="1">
        <v>25.4319</v>
      </c>
      <c r="IH386" s="1">
        <v>35.4112</v>
      </c>
      <c r="II386" s="1">
        <v>28.7416</v>
      </c>
      <c r="IJ386" s="1">
        <v>1889.44</v>
      </c>
      <c r="IK386" s="1">
        <v>25.6256</v>
      </c>
      <c r="IL386" s="1">
        <v>100.657</v>
      </c>
      <c r="IM386" s="1">
        <v>100.378</v>
      </c>
      <c r="IN386" s="1" t="s">
        <v>365</v>
      </c>
    </row>
    <row r="387" ht="15.75" customHeight="1">
      <c r="A387" s="1">
        <v>371.0</v>
      </c>
      <c r="B387" s="1">
        <v>1.6604003751E9</v>
      </c>
      <c r="C387" s="1">
        <v>651.0</v>
      </c>
      <c r="D387" s="1" t="s">
        <v>1086</v>
      </c>
      <c r="E387" s="1" t="s">
        <v>1087</v>
      </c>
      <c r="F387" s="1">
        <v>1.0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1.660400367599999E9</v>
      </c>
      <c r="O387" s="1">
        <f t="shared" si="1"/>
        <v>0.001293331868</v>
      </c>
      <c r="P387" s="1">
        <f t="shared" si="2"/>
        <v>1.293331868</v>
      </c>
      <c r="Q387" s="1">
        <f t="shared" si="3"/>
        <v>6.872141921</v>
      </c>
      <c r="R387" s="1">
        <f t="shared" si="4"/>
        <v>1775.400667</v>
      </c>
      <c r="S387" s="1">
        <f t="shared" si="5"/>
        <v>1547.745492</v>
      </c>
      <c r="T387" s="1">
        <f t="shared" si="6"/>
        <v>154.4186593</v>
      </c>
      <c r="U387" s="1">
        <f t="shared" si="7"/>
        <v>177.1318296</v>
      </c>
      <c r="V387" s="1">
        <f t="shared" si="8"/>
        <v>0.06406212395</v>
      </c>
      <c r="W387" s="1">
        <f t="shared" si="9"/>
        <v>2.92404723</v>
      </c>
      <c r="X387" s="1">
        <f t="shared" si="10"/>
        <v>0.06329250155</v>
      </c>
      <c r="Y387" s="1">
        <f t="shared" si="11"/>
        <v>0.03962619053</v>
      </c>
      <c r="Z387" s="1">
        <f t="shared" si="12"/>
        <v>321.518997</v>
      </c>
      <c r="AA387" s="1">
        <f t="shared" si="13"/>
        <v>32.57750713</v>
      </c>
      <c r="AB387" s="1">
        <f t="shared" si="14"/>
        <v>31.56601333</v>
      </c>
      <c r="AC387" s="1">
        <f t="shared" si="15"/>
        <v>4.659035231</v>
      </c>
      <c r="AD387" s="1">
        <f t="shared" si="16"/>
        <v>59.68176695</v>
      </c>
      <c r="AE387" s="1">
        <f t="shared" si="17"/>
        <v>2.695455097</v>
      </c>
      <c r="AF387" s="1">
        <f t="shared" si="18"/>
        <v>4.516379516</v>
      </c>
      <c r="AG387" s="1">
        <f t="shared" si="19"/>
        <v>1.963580134</v>
      </c>
      <c r="AH387" s="1">
        <f t="shared" si="20"/>
        <v>-57.03593538</v>
      </c>
      <c r="AI387" s="1">
        <f t="shared" si="21"/>
        <v>-86.16354582</v>
      </c>
      <c r="AJ387" s="1">
        <f t="shared" si="22"/>
        <v>-6.636291266</v>
      </c>
      <c r="AK387" s="1">
        <f t="shared" si="23"/>
        <v>171.6832245</v>
      </c>
      <c r="AL387" s="1">
        <f t="shared" si="24"/>
        <v>38.40504852</v>
      </c>
      <c r="AM387" s="1">
        <f t="shared" si="25"/>
        <v>1.305810974</v>
      </c>
      <c r="AN387" s="1">
        <f t="shared" si="26"/>
        <v>6.872141921</v>
      </c>
      <c r="AO387" s="1">
        <v>1895.710714517895</v>
      </c>
      <c r="AP387" s="1">
        <v>1860.836424242424</v>
      </c>
      <c r="AQ387" s="1">
        <v>5.14870492678067</v>
      </c>
      <c r="AR387" s="1">
        <v>65.10273567100046</v>
      </c>
      <c r="AS387" s="1">
        <f t="shared" si="27"/>
        <v>1.293331868</v>
      </c>
      <c r="AT387" s="1">
        <v>25.50037019049096</v>
      </c>
      <c r="AU387" s="1">
        <v>27.01102424242424</v>
      </c>
      <c r="AV387" s="1">
        <v>-1.535019421838152E-4</v>
      </c>
      <c r="AW387" s="1">
        <v>83.61530632147979</v>
      </c>
      <c r="AX387" s="1">
        <v>20.0</v>
      </c>
      <c r="AY387" s="1">
        <v>4.0</v>
      </c>
      <c r="AZ387" s="1">
        <f t="shared" si="28"/>
        <v>1</v>
      </c>
      <c r="BA387" s="1">
        <f t="shared" si="29"/>
        <v>0</v>
      </c>
      <c r="BB387" s="1">
        <f t="shared" si="30"/>
        <v>52014.23652</v>
      </c>
      <c r="BC387" s="1">
        <f t="shared" si="31"/>
        <v>2000.014667</v>
      </c>
      <c r="BD387" s="1">
        <f t="shared" si="32"/>
        <v>1681.21266</v>
      </c>
      <c r="BE387" s="1">
        <f t="shared" si="33"/>
        <v>0.8406001656</v>
      </c>
      <c r="BF387" s="1">
        <f t="shared" si="34"/>
        <v>0.1607583196</v>
      </c>
      <c r="BG387" s="1">
        <v>6.0</v>
      </c>
      <c r="BH387" s="1">
        <v>0.5</v>
      </c>
      <c r="BI387" s="1" t="s">
        <v>355</v>
      </c>
      <c r="BJ387" s="1">
        <v>2.0</v>
      </c>
      <c r="BK387" s="1" t="b">
        <v>1</v>
      </c>
      <c r="BL387" s="1">
        <v>1.660400367599999E9</v>
      </c>
      <c r="BM387" s="1">
        <v>1775.400666666667</v>
      </c>
      <c r="BN387" s="1">
        <v>1824.254666666666</v>
      </c>
      <c r="BO387" s="1">
        <v>27.01667333333334</v>
      </c>
      <c r="BP387" s="1">
        <v>25.49247333333334</v>
      </c>
      <c r="BQ387" s="1">
        <v>1772.530666666666</v>
      </c>
      <c r="BR387" s="1">
        <v>27.00356</v>
      </c>
      <c r="BS387" s="1">
        <v>500.1439333333333</v>
      </c>
      <c r="BT387" s="1">
        <v>99.67003333333334</v>
      </c>
      <c r="BU387" s="1">
        <v>0.1000258466666667</v>
      </c>
      <c r="BV387" s="1">
        <v>31.01943333333333</v>
      </c>
      <c r="BW387" s="1">
        <v>31.56601333333333</v>
      </c>
      <c r="BX387" s="1">
        <v>999.8999999999999</v>
      </c>
      <c r="BY387" s="1">
        <v>0.0</v>
      </c>
      <c r="BZ387" s="1">
        <v>0.0</v>
      </c>
      <c r="CA387" s="1">
        <v>10001.66866666667</v>
      </c>
      <c r="CB387" s="1">
        <v>0.0</v>
      </c>
      <c r="CC387" s="1">
        <v>28.98924</v>
      </c>
      <c r="CD387" s="1">
        <v>-48.85359333333334</v>
      </c>
      <c r="CE387" s="1">
        <v>1824.698</v>
      </c>
      <c r="CF387" s="1">
        <v>1871.977333333333</v>
      </c>
      <c r="CG387" s="1">
        <v>1.524198</v>
      </c>
      <c r="CH387" s="1">
        <v>1824.254666666666</v>
      </c>
      <c r="CI387" s="1">
        <v>25.49247333333334</v>
      </c>
      <c r="CJ387" s="1">
        <v>2.692750666666667</v>
      </c>
      <c r="CK387" s="1">
        <v>2.540836</v>
      </c>
      <c r="CL387" s="1">
        <v>22.24095333333333</v>
      </c>
      <c r="CM387" s="1">
        <v>21.29046</v>
      </c>
      <c r="CN387" s="1">
        <v>2000.014666666667</v>
      </c>
      <c r="CO387" s="1">
        <v>0.979994</v>
      </c>
      <c r="CP387" s="1">
        <v>0.02000613333333334</v>
      </c>
      <c r="CQ387" s="1">
        <v>0.0</v>
      </c>
      <c r="CR387" s="1">
        <v>2.665066666666667</v>
      </c>
      <c r="CS387" s="1">
        <v>0.0</v>
      </c>
      <c r="CT387" s="1">
        <v>23181.74</v>
      </c>
      <c r="CU387" s="1">
        <v>17412.41333333333</v>
      </c>
      <c r="CV387" s="1">
        <v>40.8204</v>
      </c>
      <c r="CW387" s="1">
        <v>41.6954</v>
      </c>
      <c r="CX387" s="1">
        <v>40.75</v>
      </c>
      <c r="CY387" s="1">
        <v>40.187</v>
      </c>
      <c r="CZ387" s="1">
        <v>40.92046666666667</v>
      </c>
      <c r="DA387" s="1">
        <v>1960.003333333333</v>
      </c>
      <c r="DB387" s="1">
        <v>40.01133333333333</v>
      </c>
      <c r="DC387" s="1">
        <v>0.0</v>
      </c>
      <c r="DD387" s="1">
        <v>1.660400373E9</v>
      </c>
      <c r="DE387" s="1">
        <v>0.0</v>
      </c>
      <c r="DF387" s="1">
        <v>1.6603997476E9</v>
      </c>
      <c r="DG387" s="1" t="s">
        <v>356</v>
      </c>
      <c r="DH387" s="1">
        <v>1.6603997421E9</v>
      </c>
      <c r="DI387" s="1">
        <v>1.6603997476E9</v>
      </c>
      <c r="DJ387" s="1">
        <v>1.0</v>
      </c>
      <c r="DK387" s="1">
        <v>0.077</v>
      </c>
      <c r="DL387" s="1">
        <v>-0.022</v>
      </c>
      <c r="DM387" s="1">
        <v>1.398</v>
      </c>
      <c r="DN387" s="1">
        <v>0.017</v>
      </c>
      <c r="DO387" s="1">
        <v>400.0</v>
      </c>
      <c r="DP387" s="1">
        <v>25.0</v>
      </c>
      <c r="DQ387" s="1">
        <v>0.31</v>
      </c>
      <c r="DR387" s="1">
        <v>0.07</v>
      </c>
      <c r="DS387" s="1">
        <v>6.863033332835616</v>
      </c>
      <c r="DT387" s="1">
        <v>0.7922045623701521</v>
      </c>
      <c r="DU387" s="1">
        <v>0.1130330578267158</v>
      </c>
      <c r="DV387" s="1">
        <v>0.0</v>
      </c>
      <c r="DW387" s="1">
        <v>38.38442517430766</v>
      </c>
      <c r="DX387" s="1">
        <v>0.07640763815056285</v>
      </c>
      <c r="DY387" s="1">
        <v>0.1152042555963937</v>
      </c>
      <c r="DZ387" s="1">
        <v>1.0</v>
      </c>
      <c r="EA387" s="1">
        <v>-48.83322258064518</v>
      </c>
      <c r="EB387" s="1">
        <v>0.03026612903237268</v>
      </c>
      <c r="EC387" s="1">
        <v>0.1239165085975948</v>
      </c>
      <c r="ED387" s="1">
        <v>1.0</v>
      </c>
      <c r="EE387" s="1">
        <v>1544.608618099513</v>
      </c>
      <c r="EF387" s="1">
        <v>226.6113528536759</v>
      </c>
      <c r="EG387" s="1">
        <v>16.59239265091644</v>
      </c>
      <c r="EH387" s="1">
        <v>0.0</v>
      </c>
      <c r="EI387" s="1">
        <v>1.555563414634146</v>
      </c>
      <c r="EJ387" s="1">
        <v>-0.3989038327526108</v>
      </c>
      <c r="EK387" s="1">
        <v>0.04165167186113996</v>
      </c>
      <c r="EL387" s="1">
        <v>0.0</v>
      </c>
      <c r="EM387" s="1">
        <v>1.963116412473895</v>
      </c>
      <c r="EN387" s="1">
        <v>0.005865724165947986</v>
      </c>
      <c r="EO387" s="1">
        <v>0.001352514410721144</v>
      </c>
      <c r="EP387" s="1">
        <v>1.0</v>
      </c>
      <c r="EQ387" s="1">
        <v>3.0</v>
      </c>
      <c r="ER387" s="1">
        <v>6.0</v>
      </c>
      <c r="ES387" s="1" t="s">
        <v>381</v>
      </c>
      <c r="ET387" s="1">
        <v>2.94411</v>
      </c>
      <c r="EU387" s="1">
        <v>2.80118</v>
      </c>
      <c r="EV387" s="1">
        <v>0.240145</v>
      </c>
      <c r="EW387" s="1">
        <v>0.243906</v>
      </c>
      <c r="EX387" s="1">
        <v>0.117795</v>
      </c>
      <c r="EY387" s="1">
        <v>0.113318</v>
      </c>
      <c r="EZ387" s="1">
        <v>15605.5</v>
      </c>
      <c r="FA387" s="1">
        <v>16282.6</v>
      </c>
      <c r="FB387" s="1">
        <v>23878.2</v>
      </c>
      <c r="FC387" s="1">
        <v>25056.1</v>
      </c>
      <c r="FD387" s="1">
        <v>33717.4</v>
      </c>
      <c r="FE387" s="1">
        <v>35475.8</v>
      </c>
      <c r="FF387" s="1">
        <v>43525.4</v>
      </c>
      <c r="FG387" s="1">
        <v>46314.6</v>
      </c>
      <c r="FH387" s="1">
        <v>1.93067</v>
      </c>
      <c r="FI387" s="1">
        <v>1.89977</v>
      </c>
      <c r="FJ387" s="1">
        <v>0.139806</v>
      </c>
      <c r="FK387" s="1">
        <v>0.0</v>
      </c>
      <c r="FL387" s="1">
        <v>29.3052</v>
      </c>
      <c r="FM387" s="1">
        <v>999.9</v>
      </c>
      <c r="FN387" s="1">
        <v>65.8</v>
      </c>
      <c r="FO387" s="1">
        <v>32.8</v>
      </c>
      <c r="FP387" s="1">
        <v>32.979</v>
      </c>
      <c r="FQ387" s="1">
        <v>64.1309</v>
      </c>
      <c r="FR387" s="1">
        <v>26.4103</v>
      </c>
      <c r="FS387" s="1">
        <v>1.0</v>
      </c>
      <c r="FT387" s="1">
        <v>0.2697</v>
      </c>
      <c r="FU387" s="1">
        <v>0.551906</v>
      </c>
      <c r="FV387" s="1">
        <v>20.3233</v>
      </c>
      <c r="FW387" s="1">
        <v>5.21055</v>
      </c>
      <c r="FX387" s="1">
        <v>11.9069</v>
      </c>
      <c r="FY387" s="1">
        <v>5.0027</v>
      </c>
      <c r="FZ387" s="1">
        <v>3.29</v>
      </c>
      <c r="GA387" s="1">
        <v>9999.0</v>
      </c>
      <c r="GB387" s="1">
        <v>9999.0</v>
      </c>
      <c r="GC387" s="1">
        <v>9999.0</v>
      </c>
      <c r="GD387" s="1">
        <v>999.9</v>
      </c>
      <c r="GE387" s="1">
        <v>1.85948</v>
      </c>
      <c r="GF387" s="1">
        <v>1.85449</v>
      </c>
      <c r="GG387" s="1">
        <v>1.8577</v>
      </c>
      <c r="GH387" s="1">
        <v>1.85608</v>
      </c>
      <c r="GI387" s="1">
        <v>1.85487</v>
      </c>
      <c r="GJ387" s="1">
        <v>1.85459</v>
      </c>
      <c r="GK387" s="1">
        <v>1.85321</v>
      </c>
      <c r="GL387" s="1">
        <v>1.85638</v>
      </c>
      <c r="GM387" s="1">
        <v>0.0</v>
      </c>
      <c r="GN387" s="1">
        <v>0.0</v>
      </c>
      <c r="GO387" s="1">
        <v>0.0</v>
      </c>
      <c r="GP387" s="1">
        <v>0.0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0.0</v>
      </c>
      <c r="GX387" s="1">
        <v>100.0</v>
      </c>
      <c r="GY387" s="1">
        <v>100.0</v>
      </c>
      <c r="GZ387" s="1">
        <v>2.89</v>
      </c>
      <c r="HA387" s="1">
        <v>0.0132</v>
      </c>
      <c r="HB387" s="1">
        <v>0.4456844362221581</v>
      </c>
      <c r="HC387" s="1">
        <v>0.002809866934308161</v>
      </c>
      <c r="HD387" s="1">
        <v>-1.127031966113555E-6</v>
      </c>
      <c r="HE387" s="1">
        <v>1.768598670541231E-10</v>
      </c>
      <c r="HF387" s="1">
        <v>-0.06730217437184942</v>
      </c>
      <c r="HG387" s="1">
        <v>0.01081145868756639</v>
      </c>
      <c r="HH387" s="1">
        <v>-3.689364805754238E-4</v>
      </c>
      <c r="HI387" s="1">
        <v>2.919854880483278E-6</v>
      </c>
      <c r="HJ387" s="1">
        <v>2.0</v>
      </c>
      <c r="HK387" s="1">
        <v>2136.0</v>
      </c>
      <c r="HL387" s="1">
        <v>3.0</v>
      </c>
      <c r="HM387" s="1">
        <v>30.0</v>
      </c>
      <c r="HN387" s="1">
        <v>10.6</v>
      </c>
      <c r="HO387" s="1">
        <v>10.5</v>
      </c>
      <c r="HP387" s="1">
        <v>3.60596</v>
      </c>
      <c r="HQ387" s="1">
        <v>2.27295</v>
      </c>
      <c r="HR387" s="1">
        <v>1.4978</v>
      </c>
      <c r="HS387" s="1">
        <v>2.29736</v>
      </c>
      <c r="HT387" s="1">
        <v>1.54785</v>
      </c>
      <c r="HU387" s="1">
        <v>2.31323</v>
      </c>
      <c r="HV387" s="1">
        <v>36.2694</v>
      </c>
      <c r="HW387" s="1">
        <v>15.2615</v>
      </c>
      <c r="HX387" s="1">
        <v>18.0</v>
      </c>
      <c r="HY387" s="1">
        <v>471.218</v>
      </c>
      <c r="HZ387" s="1">
        <v>513.761</v>
      </c>
      <c r="IA387" s="1">
        <v>28.7553</v>
      </c>
      <c r="IB387" s="1">
        <v>30.555</v>
      </c>
      <c r="IC387" s="1">
        <v>30.0002</v>
      </c>
      <c r="ID387" s="1">
        <v>30.3407</v>
      </c>
      <c r="IE387" s="1">
        <v>30.4319</v>
      </c>
      <c r="IF387" s="1">
        <v>72.183</v>
      </c>
      <c r="IG387" s="1">
        <v>25.4319</v>
      </c>
      <c r="IH387" s="1">
        <v>35.4112</v>
      </c>
      <c r="II387" s="1">
        <v>28.7416</v>
      </c>
      <c r="IJ387" s="1">
        <v>1889.44</v>
      </c>
      <c r="IK387" s="1">
        <v>25.6329</v>
      </c>
      <c r="IL387" s="1">
        <v>100.657</v>
      </c>
      <c r="IM387" s="1">
        <v>100.378</v>
      </c>
      <c r="IN387" s="1" t="s">
        <v>365</v>
      </c>
    </row>
    <row r="388" ht="15.75" customHeight="1">
      <c r="A388" s="1">
        <v>372.0</v>
      </c>
      <c r="B388" s="1">
        <v>1.6604003761E9</v>
      </c>
      <c r="C388" s="1">
        <v>652.0</v>
      </c>
      <c r="D388" s="1" t="s">
        <v>1088</v>
      </c>
      <c r="E388" s="1" t="s">
        <v>1089</v>
      </c>
      <c r="F388" s="1">
        <v>1.0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1.6604003681E9</v>
      </c>
      <c r="O388" s="1">
        <f t="shared" si="1"/>
        <v>0.00128459497</v>
      </c>
      <c r="P388" s="1">
        <f t="shared" si="2"/>
        <v>1.28459497</v>
      </c>
      <c r="Q388" s="1">
        <f t="shared" si="3"/>
        <v>6.866988267</v>
      </c>
      <c r="R388" s="1">
        <f t="shared" si="4"/>
        <v>1777.910625</v>
      </c>
      <c r="S388" s="1">
        <f t="shared" si="5"/>
        <v>1549.109195</v>
      </c>
      <c r="T388" s="1">
        <f t="shared" si="6"/>
        <v>154.5546256</v>
      </c>
      <c r="U388" s="1">
        <f t="shared" si="7"/>
        <v>177.3821445</v>
      </c>
      <c r="V388" s="1">
        <f t="shared" si="8"/>
        <v>0.06361522157</v>
      </c>
      <c r="W388" s="1">
        <f t="shared" si="9"/>
        <v>2.923973174</v>
      </c>
      <c r="X388" s="1">
        <f t="shared" si="10"/>
        <v>0.06285621202</v>
      </c>
      <c r="Y388" s="1">
        <f t="shared" si="11"/>
        <v>0.03935257188</v>
      </c>
      <c r="Z388" s="1">
        <f t="shared" si="12"/>
        <v>321.5176489</v>
      </c>
      <c r="AA388" s="1">
        <f t="shared" si="13"/>
        <v>32.58047785</v>
      </c>
      <c r="AB388" s="1">
        <f t="shared" si="14"/>
        <v>31.5668875</v>
      </c>
      <c r="AC388" s="1">
        <f t="shared" si="15"/>
        <v>4.659266492</v>
      </c>
      <c r="AD388" s="1">
        <f t="shared" si="16"/>
        <v>59.67863164</v>
      </c>
      <c r="AE388" s="1">
        <f t="shared" si="17"/>
        <v>2.695416896</v>
      </c>
      <c r="AF388" s="1">
        <f t="shared" si="18"/>
        <v>4.516552779</v>
      </c>
      <c r="AG388" s="1">
        <f t="shared" si="19"/>
        <v>1.963849596</v>
      </c>
      <c r="AH388" s="1">
        <f t="shared" si="20"/>
        <v>-56.6506382</v>
      </c>
      <c r="AI388" s="1">
        <f t="shared" si="21"/>
        <v>-86.1930881</v>
      </c>
      <c r="AJ388" s="1">
        <f t="shared" si="22"/>
        <v>-6.638785372</v>
      </c>
      <c r="AK388" s="1">
        <f t="shared" si="23"/>
        <v>172.0351372</v>
      </c>
      <c r="AL388" s="1">
        <f t="shared" si="24"/>
        <v>38.41312773</v>
      </c>
      <c r="AM388" s="1">
        <f t="shared" si="25"/>
        <v>1.302828366</v>
      </c>
      <c r="AN388" s="1">
        <f t="shared" si="26"/>
        <v>6.866988267</v>
      </c>
      <c r="AO388" s="1">
        <v>1900.839447069863</v>
      </c>
      <c r="AP388" s="1">
        <v>1865.972727272727</v>
      </c>
      <c r="AQ388" s="1">
        <v>5.148476820000736</v>
      </c>
      <c r="AR388" s="1">
        <v>65.10273567100046</v>
      </c>
      <c r="AS388" s="1">
        <f t="shared" si="27"/>
        <v>1.28459497</v>
      </c>
      <c r="AT388" s="1">
        <v>25.51053061317743</v>
      </c>
      <c r="AU388" s="1">
        <v>27.01077030303031</v>
      </c>
      <c r="AV388" s="1">
        <v>-1.206884179075569E-4</v>
      </c>
      <c r="AW388" s="1">
        <v>83.61530632147979</v>
      </c>
      <c r="AX388" s="1">
        <v>19.0</v>
      </c>
      <c r="AY388" s="1">
        <v>4.0</v>
      </c>
      <c r="AZ388" s="1">
        <f t="shared" si="28"/>
        <v>1</v>
      </c>
      <c r="BA388" s="1">
        <f t="shared" si="29"/>
        <v>0</v>
      </c>
      <c r="BB388" s="1">
        <f t="shared" si="30"/>
        <v>52012.01207</v>
      </c>
      <c r="BC388" s="1">
        <f t="shared" si="31"/>
        <v>2000.00625</v>
      </c>
      <c r="BD388" s="1">
        <f t="shared" si="32"/>
        <v>1681.205588</v>
      </c>
      <c r="BE388" s="1">
        <f t="shared" si="33"/>
        <v>0.8406001669</v>
      </c>
      <c r="BF388" s="1">
        <f t="shared" si="34"/>
        <v>0.1607583221</v>
      </c>
      <c r="BG388" s="1">
        <v>6.0</v>
      </c>
      <c r="BH388" s="1">
        <v>0.5</v>
      </c>
      <c r="BI388" s="1" t="s">
        <v>355</v>
      </c>
      <c r="BJ388" s="1">
        <v>2.0</v>
      </c>
      <c r="BK388" s="1" t="b">
        <v>1</v>
      </c>
      <c r="BL388" s="1">
        <v>1.6604003681E9</v>
      </c>
      <c r="BM388" s="1">
        <v>1777.910625</v>
      </c>
      <c r="BN388" s="1">
        <v>1826.771875</v>
      </c>
      <c r="BO388" s="1">
        <v>27.01630625</v>
      </c>
      <c r="BP388" s="1">
        <v>25.4955875</v>
      </c>
      <c r="BQ388" s="1">
        <v>1775.04</v>
      </c>
      <c r="BR388" s="1">
        <v>27.00319375</v>
      </c>
      <c r="BS388" s="1">
        <v>500.1440625</v>
      </c>
      <c r="BT388" s="1">
        <v>99.669975</v>
      </c>
      <c r="BU388" s="1">
        <v>0.10002579375</v>
      </c>
      <c r="BV388" s="1">
        <v>31.02010625</v>
      </c>
      <c r="BW388" s="1">
        <v>31.5668875</v>
      </c>
      <c r="BX388" s="1">
        <v>999.9</v>
      </c>
      <c r="BY388" s="1">
        <v>0.0</v>
      </c>
      <c r="BZ388" s="1">
        <v>0.0</v>
      </c>
      <c r="CA388" s="1">
        <v>10001.251875</v>
      </c>
      <c r="CB388" s="1">
        <v>0.0</v>
      </c>
      <c r="CC388" s="1">
        <v>29.047625</v>
      </c>
      <c r="CD388" s="1">
        <v>-48.86075</v>
      </c>
      <c r="CE388" s="1">
        <v>1827.2775</v>
      </c>
      <c r="CF388" s="1">
        <v>1874.566875</v>
      </c>
      <c r="CG388" s="1">
        <v>1.52071625</v>
      </c>
      <c r="CH388" s="1">
        <v>1826.771875</v>
      </c>
      <c r="CI388" s="1">
        <v>25.4955875</v>
      </c>
      <c r="CJ388" s="1">
        <v>2.692713125</v>
      </c>
      <c r="CK388" s="1">
        <v>2.541145</v>
      </c>
      <c r="CL388" s="1">
        <v>22.24071875</v>
      </c>
      <c r="CM388" s="1">
        <v>21.29244375</v>
      </c>
      <c r="CN388" s="1">
        <v>2000.00625</v>
      </c>
      <c r="CO388" s="1">
        <v>0.9799939375</v>
      </c>
      <c r="CP388" s="1">
        <v>0.02000619375</v>
      </c>
      <c r="CQ388" s="1">
        <v>0.0</v>
      </c>
      <c r="CR388" s="1">
        <v>2.674125</v>
      </c>
      <c r="CS388" s="1">
        <v>0.0</v>
      </c>
      <c r="CT388" s="1">
        <v>23181.3125</v>
      </c>
      <c r="CU388" s="1">
        <v>17412.3375</v>
      </c>
      <c r="CV388" s="1">
        <v>40.819875</v>
      </c>
      <c r="CW388" s="1">
        <v>41.694875</v>
      </c>
      <c r="CX388" s="1">
        <v>40.75</v>
      </c>
      <c r="CY388" s="1">
        <v>40.187</v>
      </c>
      <c r="CZ388" s="1">
        <v>40.92149999999999</v>
      </c>
      <c r="DA388" s="1">
        <v>1959.995</v>
      </c>
      <c r="DB388" s="1">
        <v>40.01125</v>
      </c>
      <c r="DC388" s="1">
        <v>0.0</v>
      </c>
      <c r="DD388" s="1">
        <v>1.6604003742E9</v>
      </c>
      <c r="DE388" s="1">
        <v>0.0</v>
      </c>
      <c r="DF388" s="1">
        <v>1.6603997476E9</v>
      </c>
      <c r="DG388" s="1" t="s">
        <v>356</v>
      </c>
      <c r="DH388" s="1">
        <v>1.6603997421E9</v>
      </c>
      <c r="DI388" s="1">
        <v>1.6603997476E9</v>
      </c>
      <c r="DJ388" s="1">
        <v>1.0</v>
      </c>
      <c r="DK388" s="1">
        <v>0.077</v>
      </c>
      <c r="DL388" s="1">
        <v>-0.022</v>
      </c>
      <c r="DM388" s="1">
        <v>1.398</v>
      </c>
      <c r="DN388" s="1">
        <v>0.017</v>
      </c>
      <c r="DO388" s="1">
        <v>400.0</v>
      </c>
      <c r="DP388" s="1">
        <v>25.0</v>
      </c>
      <c r="DQ388" s="1">
        <v>0.31</v>
      </c>
      <c r="DR388" s="1">
        <v>0.07</v>
      </c>
      <c r="DS388" s="1">
        <v>6.876723005421164</v>
      </c>
      <c r="DT388" s="1">
        <v>0.7039231486161213</v>
      </c>
      <c r="DU388" s="1">
        <v>0.1112629779529108</v>
      </c>
      <c r="DV388" s="1">
        <v>0.0</v>
      </c>
      <c r="DW388" s="1">
        <v>38.39186006521707</v>
      </c>
      <c r="DX388" s="1">
        <v>-0.4774252220735125</v>
      </c>
      <c r="DY388" s="1">
        <v>0.09916978698588191</v>
      </c>
      <c r="DZ388" s="1">
        <v>1.0</v>
      </c>
      <c r="EA388" s="1">
        <v>-48.85619</v>
      </c>
      <c r="EB388" s="1">
        <v>0.9046131256952706</v>
      </c>
      <c r="EC388" s="1">
        <v>0.1037134107368313</v>
      </c>
      <c r="ED388" s="1">
        <v>1.0</v>
      </c>
      <c r="EE388" s="1">
        <v>1549.531926902196</v>
      </c>
      <c r="EF388" s="1">
        <v>231.9730789949041</v>
      </c>
      <c r="EG388" s="1">
        <v>17.52849089723548</v>
      </c>
      <c r="EH388" s="1">
        <v>0.0</v>
      </c>
      <c r="EI388" s="1">
        <v>1.54304625</v>
      </c>
      <c r="EJ388" s="1">
        <v>-0.3992133208255154</v>
      </c>
      <c r="EK388" s="1">
        <v>0.0408175708909472</v>
      </c>
      <c r="EL388" s="1">
        <v>0.0</v>
      </c>
      <c r="EM388" s="1">
        <v>1.963505800504484</v>
      </c>
      <c r="EN388" s="1">
        <v>0.01516866227711882</v>
      </c>
      <c r="EO388" s="1">
        <v>0.001863808545608521</v>
      </c>
      <c r="EP388" s="1">
        <v>1.0</v>
      </c>
      <c r="EQ388" s="1">
        <v>3.0</v>
      </c>
      <c r="ER388" s="1">
        <v>6.0</v>
      </c>
      <c r="ES388" s="1" t="s">
        <v>381</v>
      </c>
      <c r="ET388" s="1">
        <v>2.94387</v>
      </c>
      <c r="EU388" s="1">
        <v>2.80126</v>
      </c>
      <c r="EV388" s="1">
        <v>0.240525</v>
      </c>
      <c r="EW388" s="1">
        <v>0.244288</v>
      </c>
      <c r="EX388" s="1">
        <v>0.117793</v>
      </c>
      <c r="EY388" s="1">
        <v>0.11333</v>
      </c>
      <c r="EZ388" s="1">
        <v>15597.7</v>
      </c>
      <c r="FA388" s="1">
        <v>16274.4</v>
      </c>
      <c r="FB388" s="1">
        <v>23878.3</v>
      </c>
      <c r="FC388" s="1">
        <v>25056.2</v>
      </c>
      <c r="FD388" s="1">
        <v>33717.6</v>
      </c>
      <c r="FE388" s="1">
        <v>35475.4</v>
      </c>
      <c r="FF388" s="1">
        <v>43525.5</v>
      </c>
      <c r="FG388" s="1">
        <v>46314.8</v>
      </c>
      <c r="FH388" s="1">
        <v>1.93062</v>
      </c>
      <c r="FI388" s="1">
        <v>1.89965</v>
      </c>
      <c r="FJ388" s="1">
        <v>0.139922</v>
      </c>
      <c r="FK388" s="1">
        <v>0.0</v>
      </c>
      <c r="FL388" s="1">
        <v>29.3058</v>
      </c>
      <c r="FM388" s="1">
        <v>999.9</v>
      </c>
      <c r="FN388" s="1">
        <v>65.8</v>
      </c>
      <c r="FO388" s="1">
        <v>32.8</v>
      </c>
      <c r="FP388" s="1">
        <v>32.9814</v>
      </c>
      <c r="FQ388" s="1">
        <v>64.1809</v>
      </c>
      <c r="FR388" s="1">
        <v>26.6747</v>
      </c>
      <c r="FS388" s="1">
        <v>1.0</v>
      </c>
      <c r="FT388" s="1">
        <v>0.269685</v>
      </c>
      <c r="FU388" s="1">
        <v>0.56092</v>
      </c>
      <c r="FV388" s="1">
        <v>20.3233</v>
      </c>
      <c r="FW388" s="1">
        <v>5.2107</v>
      </c>
      <c r="FX388" s="1">
        <v>11.9071</v>
      </c>
      <c r="FY388" s="1">
        <v>5.0029</v>
      </c>
      <c r="FZ388" s="1">
        <v>3.29</v>
      </c>
      <c r="GA388" s="1">
        <v>9999.0</v>
      </c>
      <c r="GB388" s="1">
        <v>9999.0</v>
      </c>
      <c r="GC388" s="1">
        <v>9999.0</v>
      </c>
      <c r="GD388" s="1">
        <v>999.9</v>
      </c>
      <c r="GE388" s="1">
        <v>1.85948</v>
      </c>
      <c r="GF388" s="1">
        <v>1.85448</v>
      </c>
      <c r="GG388" s="1">
        <v>1.85771</v>
      </c>
      <c r="GH388" s="1">
        <v>1.85608</v>
      </c>
      <c r="GI388" s="1">
        <v>1.85487</v>
      </c>
      <c r="GJ388" s="1">
        <v>1.85459</v>
      </c>
      <c r="GK388" s="1">
        <v>1.8532</v>
      </c>
      <c r="GL388" s="1">
        <v>1.85638</v>
      </c>
      <c r="GM388" s="1">
        <v>0.0</v>
      </c>
      <c r="GN388" s="1">
        <v>0.0</v>
      </c>
      <c r="GO388" s="1">
        <v>0.0</v>
      </c>
      <c r="GP388" s="1">
        <v>0.0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0.0</v>
      </c>
      <c r="GX388" s="1">
        <v>100.0</v>
      </c>
      <c r="GY388" s="1">
        <v>100.0</v>
      </c>
      <c r="GZ388" s="1">
        <v>2.89</v>
      </c>
      <c r="HA388" s="1">
        <v>0.0132</v>
      </c>
      <c r="HB388" s="1">
        <v>0.4456844362221581</v>
      </c>
      <c r="HC388" s="1">
        <v>0.002809866934308161</v>
      </c>
      <c r="HD388" s="1">
        <v>-1.127031966113555E-6</v>
      </c>
      <c r="HE388" s="1">
        <v>1.768598670541231E-10</v>
      </c>
      <c r="HF388" s="1">
        <v>-0.06730217437184942</v>
      </c>
      <c r="HG388" s="1">
        <v>0.01081145868756639</v>
      </c>
      <c r="HH388" s="1">
        <v>-3.689364805754238E-4</v>
      </c>
      <c r="HI388" s="1">
        <v>2.919854880483278E-6</v>
      </c>
      <c r="HJ388" s="1">
        <v>2.0</v>
      </c>
      <c r="HK388" s="1">
        <v>2136.0</v>
      </c>
      <c r="HL388" s="1">
        <v>3.0</v>
      </c>
      <c r="HM388" s="1">
        <v>30.0</v>
      </c>
      <c r="HN388" s="1">
        <v>10.6</v>
      </c>
      <c r="HO388" s="1">
        <v>10.5</v>
      </c>
      <c r="HP388" s="1">
        <v>3.61084</v>
      </c>
      <c r="HQ388" s="1">
        <v>2.27661</v>
      </c>
      <c r="HR388" s="1">
        <v>1.4978</v>
      </c>
      <c r="HS388" s="1">
        <v>2.29736</v>
      </c>
      <c r="HT388" s="1">
        <v>1.54785</v>
      </c>
      <c r="HU388" s="1">
        <v>2.24487</v>
      </c>
      <c r="HV388" s="1">
        <v>36.2694</v>
      </c>
      <c r="HW388" s="1">
        <v>15.2703</v>
      </c>
      <c r="HX388" s="1">
        <v>18.0</v>
      </c>
      <c r="HY388" s="1">
        <v>471.193</v>
      </c>
      <c r="HZ388" s="1">
        <v>513.681</v>
      </c>
      <c r="IA388" s="1">
        <v>28.7511</v>
      </c>
      <c r="IB388" s="1">
        <v>30.5556</v>
      </c>
      <c r="IC388" s="1">
        <v>30.0001</v>
      </c>
      <c r="ID388" s="1">
        <v>30.3413</v>
      </c>
      <c r="IE388" s="1">
        <v>30.4325</v>
      </c>
      <c r="IF388" s="1">
        <v>72.2822</v>
      </c>
      <c r="IG388" s="1">
        <v>25.4319</v>
      </c>
      <c r="IH388" s="1">
        <v>35.4112</v>
      </c>
      <c r="II388" s="1">
        <v>28.7416</v>
      </c>
      <c r="IJ388" s="1">
        <v>1899.47</v>
      </c>
      <c r="IK388" s="1">
        <v>25.638</v>
      </c>
      <c r="IL388" s="1">
        <v>100.658</v>
      </c>
      <c r="IM388" s="1">
        <v>100.379</v>
      </c>
      <c r="IN388" s="1" t="s">
        <v>365</v>
      </c>
    </row>
    <row r="389" ht="15.75" customHeight="1">
      <c r="A389" s="1">
        <v>373.0</v>
      </c>
      <c r="B389" s="1">
        <v>1.6604003771E9</v>
      </c>
      <c r="C389" s="1">
        <v>653.0</v>
      </c>
      <c r="D389" s="1" t="s">
        <v>1090</v>
      </c>
      <c r="E389" s="1" t="s">
        <v>1091</v>
      </c>
      <c r="F389" s="1">
        <v>1.0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1.660400369599999E9</v>
      </c>
      <c r="O389" s="1">
        <f t="shared" si="1"/>
        <v>0.001274840428</v>
      </c>
      <c r="P389" s="1">
        <f t="shared" si="2"/>
        <v>1.274840428</v>
      </c>
      <c r="Q389" s="1">
        <f t="shared" si="3"/>
        <v>6.801935548</v>
      </c>
      <c r="R389" s="1">
        <f t="shared" si="4"/>
        <v>1785.453333</v>
      </c>
      <c r="S389" s="1">
        <f t="shared" si="5"/>
        <v>1556.691431</v>
      </c>
      <c r="T389" s="1">
        <f t="shared" si="6"/>
        <v>155.3109448</v>
      </c>
      <c r="U389" s="1">
        <f t="shared" si="7"/>
        <v>178.1344964</v>
      </c>
      <c r="V389" s="1">
        <f t="shared" si="8"/>
        <v>0.06311496514</v>
      </c>
      <c r="W389" s="1">
        <f t="shared" si="9"/>
        <v>2.923693723</v>
      </c>
      <c r="X389" s="1">
        <f t="shared" si="10"/>
        <v>0.0623676999</v>
      </c>
      <c r="Y389" s="1">
        <f t="shared" si="11"/>
        <v>0.03904621399</v>
      </c>
      <c r="Z389" s="1">
        <f t="shared" si="12"/>
        <v>321.5158728</v>
      </c>
      <c r="AA389" s="1">
        <f t="shared" si="13"/>
        <v>32.58478562</v>
      </c>
      <c r="AB389" s="1">
        <f t="shared" si="14"/>
        <v>31.56824</v>
      </c>
      <c r="AC389" s="1">
        <f t="shared" si="15"/>
        <v>4.659624316</v>
      </c>
      <c r="AD389" s="1">
        <f t="shared" si="16"/>
        <v>59.67326193</v>
      </c>
      <c r="AE389" s="1">
        <f t="shared" si="17"/>
        <v>2.695427454</v>
      </c>
      <c r="AF389" s="1">
        <f t="shared" si="18"/>
        <v>4.516976895</v>
      </c>
      <c r="AG389" s="1">
        <f t="shared" si="19"/>
        <v>1.964196862</v>
      </c>
      <c r="AH389" s="1">
        <f t="shared" si="20"/>
        <v>-56.22046289</v>
      </c>
      <c r="AI389" s="1">
        <f t="shared" si="21"/>
        <v>-86.13841756</v>
      </c>
      <c r="AJ389" s="1">
        <f t="shared" si="22"/>
        <v>-6.635306771</v>
      </c>
      <c r="AK389" s="1">
        <f t="shared" si="23"/>
        <v>172.5216856</v>
      </c>
      <c r="AL389" s="1">
        <f t="shared" si="24"/>
        <v>38.42710884</v>
      </c>
      <c r="AM389" s="1">
        <f t="shared" si="25"/>
        <v>1.295958719</v>
      </c>
      <c r="AN389" s="1">
        <f t="shared" si="26"/>
        <v>6.801935548</v>
      </c>
      <c r="AO389" s="1">
        <v>1906.093933767247</v>
      </c>
      <c r="AP389" s="1">
        <v>1871.184969696968</v>
      </c>
      <c r="AQ389" s="1">
        <v>5.172401762669087</v>
      </c>
      <c r="AR389" s="1">
        <v>65.10273567100046</v>
      </c>
      <c r="AS389" s="1">
        <f t="shared" si="27"/>
        <v>1.274840428</v>
      </c>
      <c r="AT389" s="1">
        <v>25.52271402156699</v>
      </c>
      <c r="AU389" s="1">
        <v>27.01149151515152</v>
      </c>
      <c r="AV389" s="1">
        <v>-1.112817443798209E-4</v>
      </c>
      <c r="AW389" s="1">
        <v>83.61530632147979</v>
      </c>
      <c r="AX389" s="1">
        <v>19.0</v>
      </c>
      <c r="AY389" s="1">
        <v>4.0</v>
      </c>
      <c r="AZ389" s="1">
        <f t="shared" si="28"/>
        <v>1</v>
      </c>
      <c r="BA389" s="1">
        <f t="shared" si="29"/>
        <v>0</v>
      </c>
      <c r="BB389" s="1">
        <f t="shared" si="30"/>
        <v>52003.77306</v>
      </c>
      <c r="BC389" s="1">
        <f t="shared" si="31"/>
        <v>1999.995333</v>
      </c>
      <c r="BD389" s="1">
        <f t="shared" si="32"/>
        <v>1681.1964</v>
      </c>
      <c r="BE389" s="1">
        <f t="shared" si="33"/>
        <v>0.8406001614</v>
      </c>
      <c r="BF389" s="1">
        <f t="shared" si="34"/>
        <v>0.1607583115</v>
      </c>
      <c r="BG389" s="1">
        <v>6.0</v>
      </c>
      <c r="BH389" s="1">
        <v>0.5</v>
      </c>
      <c r="BI389" s="1" t="s">
        <v>355</v>
      </c>
      <c r="BJ389" s="1">
        <v>2.0</v>
      </c>
      <c r="BK389" s="1" t="b">
        <v>1</v>
      </c>
      <c r="BL389" s="1">
        <v>1.660400369599999E9</v>
      </c>
      <c r="BM389" s="1">
        <v>1785.453333333334</v>
      </c>
      <c r="BN389" s="1">
        <v>1834.328</v>
      </c>
      <c r="BO389" s="1">
        <v>27.01644</v>
      </c>
      <c r="BP389" s="1">
        <v>25.50375333333334</v>
      </c>
      <c r="BQ389" s="1">
        <v>1782.578666666667</v>
      </c>
      <c r="BR389" s="1">
        <v>27.00333333333333</v>
      </c>
      <c r="BS389" s="1">
        <v>500.1484666666666</v>
      </c>
      <c r="BT389" s="1">
        <v>99.66984666666669</v>
      </c>
      <c r="BU389" s="1">
        <v>0.1000510066666667</v>
      </c>
      <c r="BV389" s="1">
        <v>31.02175333333333</v>
      </c>
      <c r="BW389" s="1">
        <v>31.56824</v>
      </c>
      <c r="BX389" s="1">
        <v>999.8999999999999</v>
      </c>
      <c r="BY389" s="1">
        <v>0.0</v>
      </c>
      <c r="BZ389" s="1">
        <v>0.0</v>
      </c>
      <c r="CA389" s="1">
        <v>9999.67</v>
      </c>
      <c r="CB389" s="1">
        <v>0.0</v>
      </c>
      <c r="CC389" s="1">
        <v>29.24786</v>
      </c>
      <c r="CD389" s="1">
        <v>-48.87423333333334</v>
      </c>
      <c r="CE389" s="1">
        <v>1835.03</v>
      </c>
      <c r="CF389" s="1">
        <v>1882.336666666667</v>
      </c>
      <c r="CG389" s="1">
        <v>1.512690666666667</v>
      </c>
      <c r="CH389" s="1">
        <v>1834.328</v>
      </c>
      <c r="CI389" s="1">
        <v>25.50375333333334</v>
      </c>
      <c r="CJ389" s="1">
        <v>2.692722666666667</v>
      </c>
      <c r="CK389" s="1">
        <v>2.541955333333333</v>
      </c>
      <c r="CL389" s="1">
        <v>22.24078</v>
      </c>
      <c r="CM389" s="1">
        <v>21.29764666666667</v>
      </c>
      <c r="CN389" s="1">
        <v>1999.995333333334</v>
      </c>
      <c r="CO389" s="1">
        <v>0.979994</v>
      </c>
      <c r="CP389" s="1">
        <v>0.02000613333333334</v>
      </c>
      <c r="CQ389" s="1">
        <v>0.0</v>
      </c>
      <c r="CR389" s="1">
        <v>2.658266666666667</v>
      </c>
      <c r="CS389" s="1">
        <v>0.0</v>
      </c>
      <c r="CT389" s="1">
        <v>23180.11333333333</v>
      </c>
      <c r="CU389" s="1">
        <v>17412.24666666667</v>
      </c>
      <c r="CV389" s="1">
        <v>40.8162</v>
      </c>
      <c r="CW389" s="1">
        <v>41.6954</v>
      </c>
      <c r="CX389" s="1">
        <v>40.75</v>
      </c>
      <c r="CY389" s="1">
        <v>40.187</v>
      </c>
      <c r="CZ389" s="1">
        <v>40.92873333333333</v>
      </c>
      <c r="DA389" s="1">
        <v>1959.984666666666</v>
      </c>
      <c r="DB389" s="1">
        <v>40.01066666666667</v>
      </c>
      <c r="DC389" s="1">
        <v>0.0</v>
      </c>
      <c r="DD389" s="1">
        <v>1.6604003748E9</v>
      </c>
      <c r="DE389" s="1">
        <v>0.0</v>
      </c>
      <c r="DF389" s="1">
        <v>1.6603997476E9</v>
      </c>
      <c r="DG389" s="1" t="s">
        <v>356</v>
      </c>
      <c r="DH389" s="1">
        <v>1.6603997421E9</v>
      </c>
      <c r="DI389" s="1">
        <v>1.6603997476E9</v>
      </c>
      <c r="DJ389" s="1">
        <v>1.0</v>
      </c>
      <c r="DK389" s="1">
        <v>0.077</v>
      </c>
      <c r="DL389" s="1">
        <v>-0.022</v>
      </c>
      <c r="DM389" s="1">
        <v>1.398</v>
      </c>
      <c r="DN389" s="1">
        <v>0.017</v>
      </c>
      <c r="DO389" s="1">
        <v>400.0</v>
      </c>
      <c r="DP389" s="1">
        <v>25.0</v>
      </c>
      <c r="DQ389" s="1">
        <v>0.31</v>
      </c>
      <c r="DR389" s="1">
        <v>0.07</v>
      </c>
      <c r="DS389" s="1">
        <v>6.892658808574557</v>
      </c>
      <c r="DT389" s="1">
        <v>0.3364033563693815</v>
      </c>
      <c r="DU389" s="1">
        <v>0.09933406875747987</v>
      </c>
      <c r="DV389" s="1">
        <v>1.0</v>
      </c>
      <c r="DW389" s="1">
        <v>38.41187281443663</v>
      </c>
      <c r="DX389" s="1">
        <v>-0.5745603787657126</v>
      </c>
      <c r="DY389" s="1">
        <v>0.0922669096974418</v>
      </c>
      <c r="DZ389" s="1">
        <v>0.0</v>
      </c>
      <c r="EA389" s="1">
        <v>-48.86969666666666</v>
      </c>
      <c r="EB389" s="1">
        <v>0.769791323693163</v>
      </c>
      <c r="EC389" s="1">
        <v>0.1092888847148797</v>
      </c>
      <c r="ED389" s="1">
        <v>1.0</v>
      </c>
      <c r="EE389" s="1">
        <v>1553.38733479526</v>
      </c>
      <c r="EF389" s="1">
        <v>240.3094498122384</v>
      </c>
      <c r="EG389" s="1">
        <v>18.12924984370448</v>
      </c>
      <c r="EH389" s="1">
        <v>0.0</v>
      </c>
      <c r="EI389" s="1">
        <v>1.53540725</v>
      </c>
      <c r="EJ389" s="1">
        <v>-0.3907795497185798</v>
      </c>
      <c r="EK389" s="1">
        <v>0.03993155443928397</v>
      </c>
      <c r="EL389" s="1">
        <v>0.0</v>
      </c>
      <c r="EM389" s="1">
        <v>1.963757628120239</v>
      </c>
      <c r="EN389" s="1">
        <v>0.02157960396904848</v>
      </c>
      <c r="EO389" s="1">
        <v>0.00213324637642797</v>
      </c>
      <c r="EP389" s="1">
        <v>1.0</v>
      </c>
      <c r="EQ389" s="1">
        <v>3.0</v>
      </c>
      <c r="ER389" s="1">
        <v>6.0</v>
      </c>
      <c r="ES389" s="1" t="s">
        <v>381</v>
      </c>
      <c r="ET389" s="1">
        <v>2.94389</v>
      </c>
      <c r="EU389" s="1">
        <v>2.8013</v>
      </c>
      <c r="EV389" s="1">
        <v>0.240908</v>
      </c>
      <c r="EW389" s="1">
        <v>0.244665</v>
      </c>
      <c r="EX389" s="1">
        <v>0.117795</v>
      </c>
      <c r="EY389" s="1">
        <v>0.113333</v>
      </c>
      <c r="EZ389" s="1">
        <v>15589.9</v>
      </c>
      <c r="FA389" s="1">
        <v>16266.4</v>
      </c>
      <c r="FB389" s="1">
        <v>23878.3</v>
      </c>
      <c r="FC389" s="1">
        <v>25056.3</v>
      </c>
      <c r="FD389" s="1">
        <v>33717.7</v>
      </c>
      <c r="FE389" s="1">
        <v>35475.4</v>
      </c>
      <c r="FF389" s="1">
        <v>43525.6</v>
      </c>
      <c r="FG389" s="1">
        <v>46314.9</v>
      </c>
      <c r="FH389" s="1">
        <v>1.93078</v>
      </c>
      <c r="FI389" s="1">
        <v>1.89957</v>
      </c>
      <c r="FJ389" s="1">
        <v>0.140127</v>
      </c>
      <c r="FK389" s="1">
        <v>0.0</v>
      </c>
      <c r="FL389" s="1">
        <v>29.3065</v>
      </c>
      <c r="FM389" s="1">
        <v>999.9</v>
      </c>
      <c r="FN389" s="1">
        <v>65.8</v>
      </c>
      <c r="FO389" s="1">
        <v>32.8</v>
      </c>
      <c r="FP389" s="1">
        <v>32.98</v>
      </c>
      <c r="FQ389" s="1">
        <v>64.2009</v>
      </c>
      <c r="FR389" s="1">
        <v>26.7268</v>
      </c>
      <c r="FS389" s="1">
        <v>1.0</v>
      </c>
      <c r="FT389" s="1">
        <v>0.269639</v>
      </c>
      <c r="FU389" s="1">
        <v>0.5482</v>
      </c>
      <c r="FV389" s="1">
        <v>20.3233</v>
      </c>
      <c r="FW389" s="1">
        <v>5.2107</v>
      </c>
      <c r="FX389" s="1">
        <v>11.9065</v>
      </c>
      <c r="FY389" s="1">
        <v>5.00295</v>
      </c>
      <c r="FZ389" s="1">
        <v>3.29008</v>
      </c>
      <c r="GA389" s="1">
        <v>9999.0</v>
      </c>
      <c r="GB389" s="1">
        <v>9999.0</v>
      </c>
      <c r="GC389" s="1">
        <v>9999.0</v>
      </c>
      <c r="GD389" s="1">
        <v>999.9</v>
      </c>
      <c r="GE389" s="1">
        <v>1.85947</v>
      </c>
      <c r="GF389" s="1">
        <v>1.85448</v>
      </c>
      <c r="GG389" s="1">
        <v>1.85772</v>
      </c>
      <c r="GH389" s="1">
        <v>1.85608</v>
      </c>
      <c r="GI389" s="1">
        <v>1.85486</v>
      </c>
      <c r="GJ389" s="1">
        <v>1.85457</v>
      </c>
      <c r="GK389" s="1">
        <v>1.85319</v>
      </c>
      <c r="GL389" s="1">
        <v>1.85638</v>
      </c>
      <c r="GM389" s="1">
        <v>0.0</v>
      </c>
      <c r="GN389" s="1">
        <v>0.0</v>
      </c>
      <c r="GO389" s="1">
        <v>0.0</v>
      </c>
      <c r="GP389" s="1">
        <v>0.0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0.0</v>
      </c>
      <c r="GX389" s="1">
        <v>100.0</v>
      </c>
      <c r="GY389" s="1">
        <v>100.0</v>
      </c>
      <c r="GZ389" s="1">
        <v>2.89</v>
      </c>
      <c r="HA389" s="1">
        <v>0.0131</v>
      </c>
      <c r="HB389" s="1">
        <v>0.4456844362221581</v>
      </c>
      <c r="HC389" s="1">
        <v>0.002809866934308161</v>
      </c>
      <c r="HD389" s="1">
        <v>-1.127031966113555E-6</v>
      </c>
      <c r="HE389" s="1">
        <v>1.768598670541231E-10</v>
      </c>
      <c r="HF389" s="1">
        <v>-0.06730217437184942</v>
      </c>
      <c r="HG389" s="1">
        <v>0.01081145868756639</v>
      </c>
      <c r="HH389" s="1">
        <v>-3.689364805754238E-4</v>
      </c>
      <c r="HI389" s="1">
        <v>2.919854880483278E-6</v>
      </c>
      <c r="HJ389" s="1">
        <v>2.0</v>
      </c>
      <c r="HK389" s="1">
        <v>2136.0</v>
      </c>
      <c r="HL389" s="1">
        <v>3.0</v>
      </c>
      <c r="HM389" s="1">
        <v>30.0</v>
      </c>
      <c r="HN389" s="1">
        <v>10.6</v>
      </c>
      <c r="HO389" s="1">
        <v>10.5</v>
      </c>
      <c r="HP389" s="1">
        <v>3.62061</v>
      </c>
      <c r="HQ389" s="1">
        <v>2.25952</v>
      </c>
      <c r="HR389" s="1">
        <v>1.4978</v>
      </c>
      <c r="HS389" s="1">
        <v>2.29736</v>
      </c>
      <c r="HT389" s="1">
        <v>1.54785</v>
      </c>
      <c r="HU389" s="1">
        <v>2.34863</v>
      </c>
      <c r="HV389" s="1">
        <v>36.2694</v>
      </c>
      <c r="HW389" s="1">
        <v>15.2703</v>
      </c>
      <c r="HX389" s="1">
        <v>18.0</v>
      </c>
      <c r="HY389" s="1">
        <v>471.283</v>
      </c>
      <c r="HZ389" s="1">
        <v>513.636</v>
      </c>
      <c r="IA389" s="1">
        <v>28.7456</v>
      </c>
      <c r="IB389" s="1">
        <v>30.5563</v>
      </c>
      <c r="IC389" s="1">
        <v>30.0001</v>
      </c>
      <c r="ID389" s="1">
        <v>30.3418</v>
      </c>
      <c r="IE389" s="1">
        <v>30.4332</v>
      </c>
      <c r="IF389" s="1">
        <v>72.4901</v>
      </c>
      <c r="IG389" s="1">
        <v>25.4319</v>
      </c>
      <c r="IH389" s="1">
        <v>35.4112</v>
      </c>
      <c r="II389" s="1">
        <v>28.7122</v>
      </c>
      <c r="IJ389" s="1">
        <v>1899.47</v>
      </c>
      <c r="IK389" s="1">
        <v>25.6384</v>
      </c>
      <c r="IL389" s="1">
        <v>100.658</v>
      </c>
      <c r="IM389" s="1">
        <v>100.379</v>
      </c>
      <c r="IN389" s="1" t="s">
        <v>365</v>
      </c>
    </row>
    <row r="390" ht="15.75" customHeight="1">
      <c r="A390" s="1">
        <v>374.0</v>
      </c>
      <c r="B390" s="1">
        <v>1.6604003781E9</v>
      </c>
      <c r="C390" s="1">
        <v>654.0</v>
      </c>
      <c r="D390" s="1" t="s">
        <v>1092</v>
      </c>
      <c r="E390" s="1" t="s">
        <v>1093</v>
      </c>
      <c r="F390" s="1">
        <v>1.0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1.6604003701E9</v>
      </c>
      <c r="O390" s="1">
        <f t="shared" si="1"/>
        <v>0.001266224705</v>
      </c>
      <c r="P390" s="1">
        <f t="shared" si="2"/>
        <v>1.266224705</v>
      </c>
      <c r="Q390" s="1">
        <f t="shared" si="3"/>
        <v>6.821938264</v>
      </c>
      <c r="R390" s="1">
        <f t="shared" si="4"/>
        <v>1787.968125</v>
      </c>
      <c r="S390" s="1">
        <f t="shared" si="5"/>
        <v>1557.408958</v>
      </c>
      <c r="T390" s="1">
        <f t="shared" si="6"/>
        <v>155.3823683</v>
      </c>
      <c r="U390" s="1">
        <f t="shared" si="7"/>
        <v>178.3852085</v>
      </c>
      <c r="V390" s="1">
        <f t="shared" si="8"/>
        <v>0.06267216516</v>
      </c>
      <c r="W390" s="1">
        <f t="shared" si="9"/>
        <v>2.923626964</v>
      </c>
      <c r="X390" s="1">
        <f t="shared" si="10"/>
        <v>0.06193526579</v>
      </c>
      <c r="Y390" s="1">
        <f t="shared" si="11"/>
        <v>0.03877502657</v>
      </c>
      <c r="Z390" s="1">
        <f t="shared" si="12"/>
        <v>321.5177486</v>
      </c>
      <c r="AA390" s="1">
        <f t="shared" si="13"/>
        <v>32.58787669</v>
      </c>
      <c r="AB390" s="1">
        <f t="shared" si="14"/>
        <v>31.56941875</v>
      </c>
      <c r="AC390" s="1">
        <f t="shared" si="15"/>
        <v>4.659936191</v>
      </c>
      <c r="AD390" s="1">
        <f t="shared" si="16"/>
        <v>59.66984721</v>
      </c>
      <c r="AE390" s="1">
        <f t="shared" si="17"/>
        <v>2.695397545</v>
      </c>
      <c r="AF390" s="1">
        <f t="shared" si="18"/>
        <v>4.517185265</v>
      </c>
      <c r="AG390" s="1">
        <f t="shared" si="19"/>
        <v>1.964538646</v>
      </c>
      <c r="AH390" s="1">
        <f t="shared" si="20"/>
        <v>-55.84050948</v>
      </c>
      <c r="AI390" s="1">
        <f t="shared" si="21"/>
        <v>-86.19470388</v>
      </c>
      <c r="AJ390" s="1">
        <f t="shared" si="22"/>
        <v>-6.639859234</v>
      </c>
      <c r="AK390" s="1">
        <f t="shared" si="23"/>
        <v>172.842676</v>
      </c>
      <c r="AL390" s="1">
        <f t="shared" si="24"/>
        <v>38.44025688</v>
      </c>
      <c r="AM390" s="1">
        <f t="shared" si="25"/>
        <v>1.293498697</v>
      </c>
      <c r="AN390" s="1">
        <f t="shared" si="26"/>
        <v>6.821938264</v>
      </c>
      <c r="AO390" s="1">
        <v>1911.408475960626</v>
      </c>
      <c r="AP390" s="1">
        <v>1876.396787878788</v>
      </c>
      <c r="AQ390" s="1">
        <v>5.187598228338303</v>
      </c>
      <c r="AR390" s="1">
        <v>65.10273567100046</v>
      </c>
      <c r="AS390" s="1">
        <f t="shared" si="27"/>
        <v>1.266224705</v>
      </c>
      <c r="AT390" s="1">
        <v>25.53377338136905</v>
      </c>
      <c r="AU390" s="1">
        <v>27.01218606060606</v>
      </c>
      <c r="AV390" s="1">
        <v>-6.32803809706754E-5</v>
      </c>
      <c r="AW390" s="1">
        <v>83.61530632147979</v>
      </c>
      <c r="AX390" s="1">
        <v>19.0</v>
      </c>
      <c r="AY390" s="1">
        <v>4.0</v>
      </c>
      <c r="AZ390" s="1">
        <f t="shared" si="28"/>
        <v>1</v>
      </c>
      <c r="BA390" s="1">
        <f t="shared" si="29"/>
        <v>0</v>
      </c>
      <c r="BB390" s="1">
        <f t="shared" si="30"/>
        <v>52001.73212</v>
      </c>
      <c r="BC390" s="1">
        <f t="shared" si="31"/>
        <v>2000.006875</v>
      </c>
      <c r="BD390" s="1">
        <f t="shared" si="32"/>
        <v>1681.206113</v>
      </c>
      <c r="BE390" s="1">
        <f t="shared" si="33"/>
        <v>0.8406001667</v>
      </c>
      <c r="BF390" s="1">
        <f t="shared" si="34"/>
        <v>0.1607583217</v>
      </c>
      <c r="BG390" s="1">
        <v>6.0</v>
      </c>
      <c r="BH390" s="1">
        <v>0.5</v>
      </c>
      <c r="BI390" s="1" t="s">
        <v>355</v>
      </c>
      <c r="BJ390" s="1">
        <v>2.0</v>
      </c>
      <c r="BK390" s="1" t="b">
        <v>1</v>
      </c>
      <c r="BL390" s="1">
        <v>1.6604003701E9</v>
      </c>
      <c r="BM390" s="1">
        <v>1787.968125</v>
      </c>
      <c r="BN390" s="1">
        <v>1836.8575</v>
      </c>
      <c r="BO390" s="1">
        <v>27.01616875</v>
      </c>
      <c r="BP390" s="1">
        <v>25.50634375</v>
      </c>
      <c r="BQ390" s="1">
        <v>1785.091875</v>
      </c>
      <c r="BR390" s="1">
        <v>27.00305625</v>
      </c>
      <c r="BS390" s="1">
        <v>500.145375</v>
      </c>
      <c r="BT390" s="1">
        <v>99.6697375</v>
      </c>
      <c r="BU390" s="1">
        <v>0.10005481875</v>
      </c>
      <c r="BV390" s="1">
        <v>31.0225625</v>
      </c>
      <c r="BW390" s="1">
        <v>31.56941875</v>
      </c>
      <c r="BX390" s="1">
        <v>999.9</v>
      </c>
      <c r="BY390" s="1">
        <v>0.0</v>
      </c>
      <c r="BZ390" s="1">
        <v>0.0</v>
      </c>
      <c r="CA390" s="1">
        <v>9999.3</v>
      </c>
      <c r="CB390" s="1">
        <v>0.0</v>
      </c>
      <c r="CC390" s="1">
        <v>29.29044375</v>
      </c>
      <c r="CD390" s="1">
        <v>-48.88924375</v>
      </c>
      <c r="CE390" s="1">
        <v>1837.61375</v>
      </c>
      <c r="CF390" s="1">
        <v>1884.9375</v>
      </c>
      <c r="CG390" s="1">
        <v>1.50982625</v>
      </c>
      <c r="CH390" s="1">
        <v>1836.8575</v>
      </c>
      <c r="CI390" s="1">
        <v>25.50634375</v>
      </c>
      <c r="CJ390" s="1">
        <v>2.6926925</v>
      </c>
      <c r="CK390" s="1">
        <v>2.542210625</v>
      </c>
      <c r="CL390" s="1">
        <v>22.24059375</v>
      </c>
      <c r="CM390" s="1">
        <v>21.29928125</v>
      </c>
      <c r="CN390" s="1">
        <v>2000.006875</v>
      </c>
      <c r="CO390" s="1">
        <v>0.9799939375</v>
      </c>
      <c r="CP390" s="1">
        <v>0.02000619375</v>
      </c>
      <c r="CQ390" s="1">
        <v>0.0</v>
      </c>
      <c r="CR390" s="1">
        <v>2.6735625</v>
      </c>
      <c r="CS390" s="1">
        <v>0.0</v>
      </c>
      <c r="CT390" s="1">
        <v>23179.94375</v>
      </c>
      <c r="CU390" s="1">
        <v>17412.34375</v>
      </c>
      <c r="CV390" s="1">
        <v>40.8159375</v>
      </c>
      <c r="CW390" s="1">
        <v>41.6988125</v>
      </c>
      <c r="CX390" s="1">
        <v>40.753875</v>
      </c>
      <c r="CY390" s="1">
        <v>40.187</v>
      </c>
      <c r="CZ390" s="1">
        <v>40.92925</v>
      </c>
      <c r="DA390" s="1">
        <v>1959.995625</v>
      </c>
      <c r="DB390" s="1">
        <v>40.01125</v>
      </c>
      <c r="DC390" s="1">
        <v>0.0</v>
      </c>
      <c r="DD390" s="1">
        <v>1.660400376E9</v>
      </c>
      <c r="DE390" s="1">
        <v>0.0</v>
      </c>
      <c r="DF390" s="1">
        <v>1.6603997476E9</v>
      </c>
      <c r="DG390" s="1" t="s">
        <v>356</v>
      </c>
      <c r="DH390" s="1">
        <v>1.6603997421E9</v>
      </c>
      <c r="DI390" s="1">
        <v>1.6603997476E9</v>
      </c>
      <c r="DJ390" s="1">
        <v>1.0</v>
      </c>
      <c r="DK390" s="1">
        <v>0.077</v>
      </c>
      <c r="DL390" s="1">
        <v>-0.022</v>
      </c>
      <c r="DM390" s="1">
        <v>1.398</v>
      </c>
      <c r="DN390" s="1">
        <v>0.017</v>
      </c>
      <c r="DO390" s="1">
        <v>400.0</v>
      </c>
      <c r="DP390" s="1">
        <v>25.0</v>
      </c>
      <c r="DQ390" s="1">
        <v>0.31</v>
      </c>
      <c r="DR390" s="1">
        <v>0.07</v>
      </c>
      <c r="DS390" s="1">
        <v>6.896847495605831</v>
      </c>
      <c r="DT390" s="1">
        <v>-0.189429808663016</v>
      </c>
      <c r="DU390" s="1">
        <v>0.08886584385239239</v>
      </c>
      <c r="DV390" s="1">
        <v>1.0</v>
      </c>
      <c r="DW390" s="1">
        <v>38.42952445562672</v>
      </c>
      <c r="DX390" s="1">
        <v>-0.2654667498594365</v>
      </c>
      <c r="DY390" s="1">
        <v>0.1055761129101011</v>
      </c>
      <c r="DZ390" s="1">
        <v>1.0</v>
      </c>
      <c r="EA390" s="1">
        <v>-48.88501935483871</v>
      </c>
      <c r="EB390" s="1">
        <v>0.2419500000001758</v>
      </c>
      <c r="EC390" s="1">
        <v>0.1214262591023205</v>
      </c>
      <c r="ED390" s="1">
        <v>1.0</v>
      </c>
      <c r="EE390" s="1">
        <v>1560.123301931432</v>
      </c>
      <c r="EF390" s="1">
        <v>261.05366306541</v>
      </c>
      <c r="EG390" s="1">
        <v>18.9434841194366</v>
      </c>
      <c r="EH390" s="1">
        <v>0.0</v>
      </c>
      <c r="EI390" s="1">
        <v>1.526333902439024</v>
      </c>
      <c r="EJ390" s="1">
        <v>-0.3706908710801388</v>
      </c>
      <c r="EK390" s="1">
        <v>0.03857195890850323</v>
      </c>
      <c r="EL390" s="1">
        <v>0.0</v>
      </c>
      <c r="EM390" s="1">
        <v>1.964288352372764</v>
      </c>
      <c r="EN390" s="1">
        <v>0.0337814931586049</v>
      </c>
      <c r="EO390" s="1">
        <v>0.002614923025549921</v>
      </c>
      <c r="EP390" s="1">
        <v>1.0</v>
      </c>
      <c r="EQ390" s="1">
        <v>4.0</v>
      </c>
      <c r="ER390" s="1">
        <v>6.0</v>
      </c>
      <c r="ES390" s="1" t="s">
        <v>376</v>
      </c>
      <c r="ET390" s="1">
        <v>2.944</v>
      </c>
      <c r="EU390" s="1">
        <v>2.80134</v>
      </c>
      <c r="EV390" s="1">
        <v>0.241285</v>
      </c>
      <c r="EW390" s="1">
        <v>0.245051</v>
      </c>
      <c r="EX390" s="1">
        <v>0.117793</v>
      </c>
      <c r="EY390" s="1">
        <v>0.113335</v>
      </c>
      <c r="EZ390" s="1">
        <v>15582.1</v>
      </c>
      <c r="FA390" s="1">
        <v>16257.9</v>
      </c>
      <c r="FB390" s="1">
        <v>23878.2</v>
      </c>
      <c r="FC390" s="1">
        <v>25056.1</v>
      </c>
      <c r="FD390" s="1">
        <v>33717.7</v>
      </c>
      <c r="FE390" s="1">
        <v>35475.4</v>
      </c>
      <c r="FF390" s="1">
        <v>43525.6</v>
      </c>
      <c r="FG390" s="1">
        <v>46314.9</v>
      </c>
      <c r="FH390" s="1">
        <v>1.9308</v>
      </c>
      <c r="FI390" s="1">
        <v>1.89972</v>
      </c>
      <c r="FJ390" s="1">
        <v>0.140324</v>
      </c>
      <c r="FK390" s="1">
        <v>0.0</v>
      </c>
      <c r="FL390" s="1">
        <v>29.3071</v>
      </c>
      <c r="FM390" s="1">
        <v>999.9</v>
      </c>
      <c r="FN390" s="1">
        <v>65.8</v>
      </c>
      <c r="FO390" s="1">
        <v>32.8</v>
      </c>
      <c r="FP390" s="1">
        <v>32.9817</v>
      </c>
      <c r="FQ390" s="1">
        <v>63.9809</v>
      </c>
      <c r="FR390" s="1">
        <v>25.9014</v>
      </c>
      <c r="FS390" s="1">
        <v>1.0</v>
      </c>
      <c r="FT390" s="1">
        <v>0.269629</v>
      </c>
      <c r="FU390" s="1">
        <v>0.56482</v>
      </c>
      <c r="FV390" s="1">
        <v>20.3233</v>
      </c>
      <c r="FW390" s="1">
        <v>5.21055</v>
      </c>
      <c r="FX390" s="1">
        <v>11.9063</v>
      </c>
      <c r="FY390" s="1">
        <v>5.00285</v>
      </c>
      <c r="FZ390" s="1">
        <v>3.29008</v>
      </c>
      <c r="GA390" s="1">
        <v>9999.0</v>
      </c>
      <c r="GB390" s="1">
        <v>9999.0</v>
      </c>
      <c r="GC390" s="1">
        <v>9999.0</v>
      </c>
      <c r="GD390" s="1">
        <v>999.9</v>
      </c>
      <c r="GE390" s="1">
        <v>1.85949</v>
      </c>
      <c r="GF390" s="1">
        <v>1.85447</v>
      </c>
      <c r="GG390" s="1">
        <v>1.85773</v>
      </c>
      <c r="GH390" s="1">
        <v>1.85608</v>
      </c>
      <c r="GI390" s="1">
        <v>1.85486</v>
      </c>
      <c r="GJ390" s="1">
        <v>1.85457</v>
      </c>
      <c r="GK390" s="1">
        <v>1.85319</v>
      </c>
      <c r="GL390" s="1">
        <v>1.85638</v>
      </c>
      <c r="GM390" s="1">
        <v>0.0</v>
      </c>
      <c r="GN390" s="1">
        <v>0.0</v>
      </c>
      <c r="GO390" s="1">
        <v>0.0</v>
      </c>
      <c r="GP390" s="1">
        <v>0.0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0.0</v>
      </c>
      <c r="GX390" s="1">
        <v>100.0</v>
      </c>
      <c r="GY390" s="1">
        <v>100.0</v>
      </c>
      <c r="GZ390" s="1">
        <v>2.89</v>
      </c>
      <c r="HA390" s="1">
        <v>0.0131</v>
      </c>
      <c r="HB390" s="1">
        <v>0.4456844362221581</v>
      </c>
      <c r="HC390" s="1">
        <v>0.002809866934308161</v>
      </c>
      <c r="HD390" s="1">
        <v>-1.127031966113555E-6</v>
      </c>
      <c r="HE390" s="1">
        <v>1.768598670541231E-10</v>
      </c>
      <c r="HF390" s="1">
        <v>-0.06730217437184942</v>
      </c>
      <c r="HG390" s="1">
        <v>0.01081145868756639</v>
      </c>
      <c r="HH390" s="1">
        <v>-3.689364805754238E-4</v>
      </c>
      <c r="HI390" s="1">
        <v>2.919854880483278E-6</v>
      </c>
      <c r="HJ390" s="1">
        <v>2.0</v>
      </c>
      <c r="HK390" s="1">
        <v>2136.0</v>
      </c>
      <c r="HL390" s="1">
        <v>3.0</v>
      </c>
      <c r="HM390" s="1">
        <v>30.0</v>
      </c>
      <c r="HN390" s="1">
        <v>10.6</v>
      </c>
      <c r="HO390" s="1">
        <v>10.5</v>
      </c>
      <c r="HP390" s="1">
        <v>3.62549</v>
      </c>
      <c r="HQ390" s="1">
        <v>2.25098</v>
      </c>
      <c r="HR390" s="1">
        <v>1.4978</v>
      </c>
      <c r="HS390" s="1">
        <v>2.29736</v>
      </c>
      <c r="HT390" s="1">
        <v>1.54785</v>
      </c>
      <c r="HU390" s="1">
        <v>2.43042</v>
      </c>
      <c r="HV390" s="1">
        <v>36.2929</v>
      </c>
      <c r="HW390" s="1">
        <v>15.2878</v>
      </c>
      <c r="HX390" s="1">
        <v>18.0</v>
      </c>
      <c r="HY390" s="1">
        <v>471.297</v>
      </c>
      <c r="HZ390" s="1">
        <v>513.743</v>
      </c>
      <c r="IA390" s="1">
        <v>28.7418</v>
      </c>
      <c r="IB390" s="1">
        <v>30.5569</v>
      </c>
      <c r="IC390" s="1">
        <v>30.0</v>
      </c>
      <c r="ID390" s="1">
        <v>30.3418</v>
      </c>
      <c r="IE390" s="1">
        <v>30.4338</v>
      </c>
      <c r="IF390" s="1">
        <v>72.5836</v>
      </c>
      <c r="IG390" s="1">
        <v>25.4319</v>
      </c>
      <c r="IH390" s="1">
        <v>35.4112</v>
      </c>
      <c r="II390" s="1">
        <v>28.7122</v>
      </c>
      <c r="IJ390" s="1">
        <v>1909.49</v>
      </c>
      <c r="IK390" s="1">
        <v>25.6493</v>
      </c>
      <c r="IL390" s="1">
        <v>100.658</v>
      </c>
      <c r="IM390" s="1">
        <v>100.379</v>
      </c>
      <c r="IN390" s="1" t="s">
        <v>365</v>
      </c>
    </row>
    <row r="391" ht="15.75" customHeight="1">
      <c r="A391" s="1">
        <v>375.0</v>
      </c>
      <c r="B391" s="1">
        <v>1.6604003791E9</v>
      </c>
      <c r="C391" s="1">
        <v>655.0</v>
      </c>
      <c r="D391" s="1" t="s">
        <v>1094</v>
      </c>
      <c r="E391" s="1" t="s">
        <v>1095</v>
      </c>
      <c r="F391" s="1">
        <v>1.0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1.660400371599999E9</v>
      </c>
      <c r="O391" s="1">
        <f t="shared" si="1"/>
        <v>0.001259890638</v>
      </c>
      <c r="P391" s="1">
        <f t="shared" si="2"/>
        <v>1.259890638</v>
      </c>
      <c r="Q391" s="1">
        <f t="shared" si="3"/>
        <v>6.868978624</v>
      </c>
      <c r="R391" s="1">
        <f t="shared" si="4"/>
        <v>1795.518</v>
      </c>
      <c r="S391" s="1">
        <f t="shared" si="5"/>
        <v>1562.555348</v>
      </c>
      <c r="T391" s="1">
        <f t="shared" si="6"/>
        <v>155.8956465</v>
      </c>
      <c r="U391" s="1">
        <f t="shared" si="7"/>
        <v>179.1382557</v>
      </c>
      <c r="V391" s="1">
        <f t="shared" si="8"/>
        <v>0.06233047573</v>
      </c>
      <c r="W391" s="1">
        <f t="shared" si="9"/>
        <v>2.923733431</v>
      </c>
      <c r="X391" s="1">
        <f t="shared" si="10"/>
        <v>0.06160156543</v>
      </c>
      <c r="Y391" s="1">
        <f t="shared" si="11"/>
        <v>0.03856575776</v>
      </c>
      <c r="Z391" s="1">
        <f t="shared" si="12"/>
        <v>321.5155922</v>
      </c>
      <c r="AA391" s="1">
        <f t="shared" si="13"/>
        <v>32.59135883</v>
      </c>
      <c r="AB391" s="1">
        <f t="shared" si="14"/>
        <v>31.57210667</v>
      </c>
      <c r="AC391" s="1">
        <f t="shared" si="15"/>
        <v>4.660647432</v>
      </c>
      <c r="AD391" s="1">
        <f t="shared" si="16"/>
        <v>59.6624591</v>
      </c>
      <c r="AE391" s="1">
        <f t="shared" si="17"/>
        <v>2.695356382</v>
      </c>
      <c r="AF391" s="1">
        <f t="shared" si="18"/>
        <v>4.517675642</v>
      </c>
      <c r="AG391" s="1">
        <f t="shared" si="19"/>
        <v>1.96529105</v>
      </c>
      <c r="AH391" s="1">
        <f t="shared" si="20"/>
        <v>-55.56117714</v>
      </c>
      <c r="AI391" s="1">
        <f t="shared" si="21"/>
        <v>-86.32138081</v>
      </c>
      <c r="AJ391" s="1">
        <f t="shared" si="22"/>
        <v>-6.649525961</v>
      </c>
      <c r="AK391" s="1">
        <f t="shared" si="23"/>
        <v>172.9835083</v>
      </c>
      <c r="AL391" s="1">
        <f t="shared" si="24"/>
        <v>38.44527732</v>
      </c>
      <c r="AM391" s="1">
        <f t="shared" si="25"/>
        <v>1.28804003</v>
      </c>
      <c r="AN391" s="1">
        <f t="shared" si="26"/>
        <v>6.868978624</v>
      </c>
      <c r="AO391" s="1">
        <v>1916.701911027784</v>
      </c>
      <c r="AP391" s="1">
        <v>1881.586000000001</v>
      </c>
      <c r="AQ391" s="1">
        <v>5.196657835334592</v>
      </c>
      <c r="AR391" s="1">
        <v>65.10273567100046</v>
      </c>
      <c r="AS391" s="1">
        <f t="shared" si="27"/>
        <v>1.259890638</v>
      </c>
      <c r="AT391" s="1">
        <v>25.54097722340696</v>
      </c>
      <c r="AU391" s="1">
        <v>27.01136545454544</v>
      </c>
      <c r="AV391" s="1">
        <v>3.257783489817518E-5</v>
      </c>
      <c r="AW391" s="1">
        <v>83.61530632147979</v>
      </c>
      <c r="AX391" s="1">
        <v>19.0</v>
      </c>
      <c r="AY391" s="1">
        <v>4.0</v>
      </c>
      <c r="AZ391" s="1">
        <f t="shared" si="28"/>
        <v>1</v>
      </c>
      <c r="BA391" s="1">
        <f t="shared" si="29"/>
        <v>0</v>
      </c>
      <c r="BB391" s="1">
        <f t="shared" si="30"/>
        <v>52004.43419</v>
      </c>
      <c r="BC391" s="1">
        <f t="shared" si="31"/>
        <v>1999.993333</v>
      </c>
      <c r="BD391" s="1">
        <f t="shared" si="32"/>
        <v>1681.19474</v>
      </c>
      <c r="BE391" s="1">
        <f t="shared" si="33"/>
        <v>0.840600172</v>
      </c>
      <c r="BF391" s="1">
        <f t="shared" si="34"/>
        <v>0.160758332</v>
      </c>
      <c r="BG391" s="1">
        <v>6.0</v>
      </c>
      <c r="BH391" s="1">
        <v>0.5</v>
      </c>
      <c r="BI391" s="1" t="s">
        <v>355</v>
      </c>
      <c r="BJ391" s="1">
        <v>2.0</v>
      </c>
      <c r="BK391" s="1" t="b">
        <v>1</v>
      </c>
      <c r="BL391" s="1">
        <v>1.660400371599999E9</v>
      </c>
      <c r="BM391" s="1">
        <v>1795.518</v>
      </c>
      <c r="BN391" s="1">
        <v>1844.413333333333</v>
      </c>
      <c r="BO391" s="1">
        <v>27.01578666666667</v>
      </c>
      <c r="BP391" s="1">
        <v>25.51233333333333</v>
      </c>
      <c r="BQ391" s="1">
        <v>1792.638</v>
      </c>
      <c r="BR391" s="1">
        <v>27.00266666666667</v>
      </c>
      <c r="BS391" s="1">
        <v>500.1455999999999</v>
      </c>
      <c r="BT391" s="1">
        <v>99.66961333333334</v>
      </c>
      <c r="BU391" s="1">
        <v>0.10006634</v>
      </c>
      <c r="BV391" s="1">
        <v>31.02446666666666</v>
      </c>
      <c r="BW391" s="1">
        <v>31.57210666666667</v>
      </c>
      <c r="BX391" s="1">
        <v>999.8999999999999</v>
      </c>
      <c r="BY391" s="1">
        <v>0.0</v>
      </c>
      <c r="BZ391" s="1">
        <v>0.0</v>
      </c>
      <c r="CA391" s="1">
        <v>9999.92</v>
      </c>
      <c r="CB391" s="1">
        <v>0.0</v>
      </c>
      <c r="CC391" s="1">
        <v>29.46889333333333</v>
      </c>
      <c r="CD391" s="1">
        <v>-48.89578666666667</v>
      </c>
      <c r="CE391" s="1">
        <v>1845.372</v>
      </c>
      <c r="CF391" s="1">
        <v>1892.703333333334</v>
      </c>
      <c r="CG391" s="1">
        <v>1.503454</v>
      </c>
      <c r="CH391" s="1">
        <v>1844.413333333333</v>
      </c>
      <c r="CI391" s="1">
        <v>25.51233333333333</v>
      </c>
      <c r="CJ391" s="1">
        <v>2.692651333333333</v>
      </c>
      <c r="CK391" s="1">
        <v>2.542804666666667</v>
      </c>
      <c r="CL391" s="1">
        <v>22.24034666666667</v>
      </c>
      <c r="CM391" s="1">
        <v>21.30309333333334</v>
      </c>
      <c r="CN391" s="1">
        <v>1999.993333333333</v>
      </c>
      <c r="CO391" s="1">
        <v>0.9799938000000001</v>
      </c>
      <c r="CP391" s="1">
        <v>0.02000632666666667</v>
      </c>
      <c r="CQ391" s="1">
        <v>0.0</v>
      </c>
      <c r="CR391" s="1">
        <v>2.6786</v>
      </c>
      <c r="CS391" s="1">
        <v>0.0</v>
      </c>
      <c r="CT391" s="1">
        <v>23178.81333333334</v>
      </c>
      <c r="CU391" s="1">
        <v>17412.22</v>
      </c>
      <c r="CV391" s="1">
        <v>40.8162</v>
      </c>
      <c r="CW391" s="1">
        <v>41.6996</v>
      </c>
      <c r="CX391" s="1">
        <v>40.75413333333334</v>
      </c>
      <c r="CY391" s="1">
        <v>40.187</v>
      </c>
      <c r="CZ391" s="1">
        <v>40.93286666666667</v>
      </c>
      <c r="DA391" s="1">
        <v>1959.982</v>
      </c>
      <c r="DB391" s="1">
        <v>40.01133333333333</v>
      </c>
      <c r="DC391" s="1">
        <v>0.0</v>
      </c>
      <c r="DD391" s="1">
        <v>1.6604003772E9</v>
      </c>
      <c r="DE391" s="1">
        <v>0.0</v>
      </c>
      <c r="DF391" s="1">
        <v>1.6603997476E9</v>
      </c>
      <c r="DG391" s="1" t="s">
        <v>356</v>
      </c>
      <c r="DH391" s="1">
        <v>1.6603997421E9</v>
      </c>
      <c r="DI391" s="1">
        <v>1.6603997476E9</v>
      </c>
      <c r="DJ391" s="1">
        <v>1.0</v>
      </c>
      <c r="DK391" s="1">
        <v>0.077</v>
      </c>
      <c r="DL391" s="1">
        <v>-0.022</v>
      </c>
      <c r="DM391" s="1">
        <v>1.398</v>
      </c>
      <c r="DN391" s="1">
        <v>0.017</v>
      </c>
      <c r="DO391" s="1">
        <v>400.0</v>
      </c>
      <c r="DP391" s="1">
        <v>25.0</v>
      </c>
      <c r="DQ391" s="1">
        <v>0.31</v>
      </c>
      <c r="DR391" s="1">
        <v>0.07</v>
      </c>
      <c r="DS391" s="1">
        <v>6.901970082695241</v>
      </c>
      <c r="DT391" s="1">
        <v>-0.5298286803726681</v>
      </c>
      <c r="DU391" s="1">
        <v>0.08504325020157599</v>
      </c>
      <c r="DV391" s="1">
        <v>0.0</v>
      </c>
      <c r="DW391" s="1">
        <v>38.43901757644146</v>
      </c>
      <c r="DX391" s="1">
        <v>0.3855559080022535</v>
      </c>
      <c r="DY391" s="1">
        <v>0.1236826785417214</v>
      </c>
      <c r="DZ391" s="1">
        <v>1.0</v>
      </c>
      <c r="EA391" s="1">
        <v>-48.90058387096775</v>
      </c>
      <c r="EB391" s="1">
        <v>-0.5254064516126546</v>
      </c>
      <c r="EC391" s="1">
        <v>0.1506878638792776</v>
      </c>
      <c r="ED391" s="1">
        <v>1.0</v>
      </c>
      <c r="EE391" s="1">
        <v>1564.167876382211</v>
      </c>
      <c r="EF391" s="1">
        <v>265.2449153908204</v>
      </c>
      <c r="EG391" s="1">
        <v>19.21780064616621</v>
      </c>
      <c r="EH391" s="1">
        <v>0.0</v>
      </c>
      <c r="EI391" s="1">
        <v>1.51917512195122</v>
      </c>
      <c r="EJ391" s="1">
        <v>-0.3445365156794411</v>
      </c>
      <c r="EK391" s="1">
        <v>0.03562764999964668</v>
      </c>
      <c r="EL391" s="1">
        <v>0.0</v>
      </c>
      <c r="EM391" s="1">
        <v>1.964795140651051</v>
      </c>
      <c r="EN391" s="1">
        <v>0.03901212906989509</v>
      </c>
      <c r="EO391" s="1">
        <v>0.002913936041666431</v>
      </c>
      <c r="EP391" s="1">
        <v>1.0</v>
      </c>
      <c r="EQ391" s="1">
        <v>3.0</v>
      </c>
      <c r="ER391" s="1">
        <v>6.0</v>
      </c>
      <c r="ES391" s="1" t="s">
        <v>381</v>
      </c>
      <c r="ET391" s="1">
        <v>2.94416</v>
      </c>
      <c r="EU391" s="1">
        <v>2.80131</v>
      </c>
      <c r="EV391" s="1">
        <v>0.241671</v>
      </c>
      <c r="EW391" s="1">
        <v>0.245417</v>
      </c>
      <c r="EX391" s="1">
        <v>0.117793</v>
      </c>
      <c r="EY391" s="1">
        <v>0.11334</v>
      </c>
      <c r="EZ391" s="1">
        <v>15574.1</v>
      </c>
      <c r="FA391" s="1">
        <v>16249.9</v>
      </c>
      <c r="FB391" s="1">
        <v>23878.2</v>
      </c>
      <c r="FC391" s="1">
        <v>25056.0</v>
      </c>
      <c r="FD391" s="1">
        <v>33717.7</v>
      </c>
      <c r="FE391" s="1">
        <v>35475.1</v>
      </c>
      <c r="FF391" s="1">
        <v>43525.6</v>
      </c>
      <c r="FG391" s="1">
        <v>46314.8</v>
      </c>
      <c r="FH391" s="1">
        <v>1.931</v>
      </c>
      <c r="FI391" s="1">
        <v>1.89965</v>
      </c>
      <c r="FJ391" s="1">
        <v>0.140704</v>
      </c>
      <c r="FK391" s="1">
        <v>0.0</v>
      </c>
      <c r="FL391" s="1">
        <v>29.3077</v>
      </c>
      <c r="FM391" s="1">
        <v>999.9</v>
      </c>
      <c r="FN391" s="1">
        <v>65.8</v>
      </c>
      <c r="FO391" s="1">
        <v>32.8</v>
      </c>
      <c r="FP391" s="1">
        <v>32.9809</v>
      </c>
      <c r="FQ391" s="1">
        <v>64.1209</v>
      </c>
      <c r="FR391" s="1">
        <v>25.8694</v>
      </c>
      <c r="FS391" s="1">
        <v>1.0</v>
      </c>
      <c r="FT391" s="1">
        <v>0.269619</v>
      </c>
      <c r="FU391" s="1">
        <v>0.590319</v>
      </c>
      <c r="FV391" s="1">
        <v>20.3232</v>
      </c>
      <c r="FW391" s="1">
        <v>5.211</v>
      </c>
      <c r="FX391" s="1">
        <v>11.9059</v>
      </c>
      <c r="FY391" s="1">
        <v>5.003</v>
      </c>
      <c r="FZ391" s="1">
        <v>3.29003</v>
      </c>
      <c r="GA391" s="1">
        <v>9999.0</v>
      </c>
      <c r="GB391" s="1">
        <v>9999.0</v>
      </c>
      <c r="GC391" s="1">
        <v>9999.0</v>
      </c>
      <c r="GD391" s="1">
        <v>999.9</v>
      </c>
      <c r="GE391" s="1">
        <v>1.85949</v>
      </c>
      <c r="GF391" s="1">
        <v>1.85446</v>
      </c>
      <c r="GG391" s="1">
        <v>1.85773</v>
      </c>
      <c r="GH391" s="1">
        <v>1.85608</v>
      </c>
      <c r="GI391" s="1">
        <v>1.85487</v>
      </c>
      <c r="GJ391" s="1">
        <v>1.85457</v>
      </c>
      <c r="GK391" s="1">
        <v>1.8532</v>
      </c>
      <c r="GL391" s="1">
        <v>1.85638</v>
      </c>
      <c r="GM391" s="1">
        <v>0.0</v>
      </c>
      <c r="GN391" s="1">
        <v>0.0</v>
      </c>
      <c r="GO391" s="1">
        <v>0.0</v>
      </c>
      <c r="GP391" s="1">
        <v>0.0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0.0</v>
      </c>
      <c r="GX391" s="1">
        <v>100.0</v>
      </c>
      <c r="GY391" s="1">
        <v>100.0</v>
      </c>
      <c r="GZ391" s="1">
        <v>2.89</v>
      </c>
      <c r="HA391" s="1">
        <v>0.0131</v>
      </c>
      <c r="HB391" s="1">
        <v>0.4456844362221581</v>
      </c>
      <c r="HC391" s="1">
        <v>0.002809866934308161</v>
      </c>
      <c r="HD391" s="1">
        <v>-1.127031966113555E-6</v>
      </c>
      <c r="HE391" s="1">
        <v>1.768598670541231E-10</v>
      </c>
      <c r="HF391" s="1">
        <v>-0.06730217437184942</v>
      </c>
      <c r="HG391" s="1">
        <v>0.01081145868756639</v>
      </c>
      <c r="HH391" s="1">
        <v>-3.689364805754238E-4</v>
      </c>
      <c r="HI391" s="1">
        <v>2.919854880483278E-6</v>
      </c>
      <c r="HJ391" s="1">
        <v>2.0</v>
      </c>
      <c r="HK391" s="1">
        <v>2136.0</v>
      </c>
      <c r="HL391" s="1">
        <v>3.0</v>
      </c>
      <c r="HM391" s="1">
        <v>30.0</v>
      </c>
      <c r="HN391" s="1">
        <v>10.6</v>
      </c>
      <c r="HO391" s="1">
        <v>10.5</v>
      </c>
      <c r="HP391" s="1">
        <v>3.63647</v>
      </c>
      <c r="HQ391" s="1">
        <v>2.25708</v>
      </c>
      <c r="HR391" s="1">
        <v>1.4978</v>
      </c>
      <c r="HS391" s="1">
        <v>2.29736</v>
      </c>
      <c r="HT391" s="1">
        <v>1.54785</v>
      </c>
      <c r="HU391" s="1">
        <v>2.45605</v>
      </c>
      <c r="HV391" s="1">
        <v>36.2929</v>
      </c>
      <c r="HW391" s="1">
        <v>15.2791</v>
      </c>
      <c r="HX391" s="1">
        <v>18.0</v>
      </c>
      <c r="HY391" s="1">
        <v>471.412</v>
      </c>
      <c r="HZ391" s="1">
        <v>513.698</v>
      </c>
      <c r="IA391" s="1">
        <v>28.7372</v>
      </c>
      <c r="IB391" s="1">
        <v>30.5574</v>
      </c>
      <c r="IC391" s="1">
        <v>30.0</v>
      </c>
      <c r="ID391" s="1">
        <v>30.342</v>
      </c>
      <c r="IE391" s="1">
        <v>30.4345</v>
      </c>
      <c r="IF391" s="1">
        <v>72.7855</v>
      </c>
      <c r="IG391" s="1">
        <v>25.4319</v>
      </c>
      <c r="IH391" s="1">
        <v>35.4112</v>
      </c>
      <c r="II391" s="1">
        <v>28.7122</v>
      </c>
      <c r="IJ391" s="1">
        <v>1909.49</v>
      </c>
      <c r="IK391" s="1">
        <v>25.6559</v>
      </c>
      <c r="IL391" s="1">
        <v>100.658</v>
      </c>
      <c r="IM391" s="1">
        <v>100.378</v>
      </c>
      <c r="IN391" s="1" t="s">
        <v>365</v>
      </c>
    </row>
    <row r="392" ht="15.75" customHeight="1">
      <c r="A392" s="1">
        <v>376.0</v>
      </c>
      <c r="B392" s="1">
        <v>1.6604003801E9</v>
      </c>
      <c r="C392" s="1">
        <v>656.0</v>
      </c>
      <c r="D392" s="1" t="s">
        <v>1096</v>
      </c>
      <c r="E392" s="1" t="s">
        <v>1097</v>
      </c>
      <c r="F392" s="1">
        <v>1.0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1.6604003721E9</v>
      </c>
      <c r="O392" s="1">
        <f t="shared" si="1"/>
        <v>0.001256763708</v>
      </c>
      <c r="P392" s="1">
        <f t="shared" si="2"/>
        <v>1.256763708</v>
      </c>
      <c r="Q392" s="1">
        <f t="shared" si="3"/>
        <v>6.795095833</v>
      </c>
      <c r="R392" s="1">
        <f t="shared" si="4"/>
        <v>1798.04125</v>
      </c>
      <c r="S392" s="1">
        <f t="shared" si="5"/>
        <v>1566.393542</v>
      </c>
      <c r="T392" s="1">
        <f t="shared" si="6"/>
        <v>156.2783829</v>
      </c>
      <c r="U392" s="1">
        <f t="shared" si="7"/>
        <v>179.389771</v>
      </c>
      <c r="V392" s="1">
        <f t="shared" si="8"/>
        <v>0.0621583559</v>
      </c>
      <c r="W392" s="1">
        <f t="shared" si="9"/>
        <v>2.923704713</v>
      </c>
      <c r="X392" s="1">
        <f t="shared" si="10"/>
        <v>0.0614334334</v>
      </c>
      <c r="Y392" s="1">
        <f t="shared" si="11"/>
        <v>0.03846032275</v>
      </c>
      <c r="Z392" s="1">
        <f t="shared" si="12"/>
        <v>321.5171501</v>
      </c>
      <c r="AA392" s="1">
        <f t="shared" si="13"/>
        <v>32.59302092</v>
      </c>
      <c r="AB392" s="1">
        <f t="shared" si="14"/>
        <v>31.5738</v>
      </c>
      <c r="AC392" s="1">
        <f t="shared" si="15"/>
        <v>4.661095548</v>
      </c>
      <c r="AD392" s="1">
        <f t="shared" si="16"/>
        <v>59.65892324</v>
      </c>
      <c r="AE392" s="1">
        <f t="shared" si="17"/>
        <v>2.695323724</v>
      </c>
      <c r="AF392" s="1">
        <f t="shared" si="18"/>
        <v>4.517888653</v>
      </c>
      <c r="AG392" s="1">
        <f t="shared" si="19"/>
        <v>1.965771824</v>
      </c>
      <c r="AH392" s="1">
        <f t="shared" si="20"/>
        <v>-55.42327951</v>
      </c>
      <c r="AI392" s="1">
        <f t="shared" si="21"/>
        <v>-86.45707367</v>
      </c>
      <c r="AJ392" s="1">
        <f t="shared" si="22"/>
        <v>-6.660126859</v>
      </c>
      <c r="AK392" s="1">
        <f t="shared" si="23"/>
        <v>172.9766701</v>
      </c>
      <c r="AL392" s="1">
        <f t="shared" si="24"/>
        <v>38.45745727</v>
      </c>
      <c r="AM392" s="1">
        <f t="shared" si="25"/>
        <v>1.285891364</v>
      </c>
      <c r="AN392" s="1">
        <f t="shared" si="26"/>
        <v>6.795095833</v>
      </c>
      <c r="AO392" s="1">
        <v>1922.019739550347</v>
      </c>
      <c r="AP392" s="1">
        <v>1886.857696969697</v>
      </c>
      <c r="AQ392" s="1">
        <v>5.223548193114544</v>
      </c>
      <c r="AR392" s="1">
        <v>65.10273567100046</v>
      </c>
      <c r="AS392" s="1">
        <f t="shared" si="27"/>
        <v>1.256763708</v>
      </c>
      <c r="AT392" s="1">
        <v>25.54427541826249</v>
      </c>
      <c r="AU392" s="1">
        <v>27.01092424242423</v>
      </c>
      <c r="AV392" s="1">
        <v>4.132900821634585E-5</v>
      </c>
      <c r="AW392" s="1">
        <v>83.61530632147979</v>
      </c>
      <c r="AX392" s="1">
        <v>19.0</v>
      </c>
      <c r="AY392" s="1">
        <v>4.0</v>
      </c>
      <c r="AZ392" s="1">
        <f t="shared" si="28"/>
        <v>1</v>
      </c>
      <c r="BA392" s="1">
        <f t="shared" si="29"/>
        <v>0</v>
      </c>
      <c r="BB392" s="1">
        <f t="shared" si="30"/>
        <v>52003.47263</v>
      </c>
      <c r="BC392" s="1">
        <f t="shared" si="31"/>
        <v>2000.003125</v>
      </c>
      <c r="BD392" s="1">
        <f t="shared" si="32"/>
        <v>1681.202963</v>
      </c>
      <c r="BE392" s="1">
        <f t="shared" si="33"/>
        <v>0.8406001678</v>
      </c>
      <c r="BF392" s="1">
        <f t="shared" si="34"/>
        <v>0.1607583239</v>
      </c>
      <c r="BG392" s="1">
        <v>6.0</v>
      </c>
      <c r="BH392" s="1">
        <v>0.5</v>
      </c>
      <c r="BI392" s="1" t="s">
        <v>355</v>
      </c>
      <c r="BJ392" s="1">
        <v>2.0</v>
      </c>
      <c r="BK392" s="1" t="b">
        <v>1</v>
      </c>
      <c r="BL392" s="1">
        <v>1.6604003721E9</v>
      </c>
      <c r="BM392" s="1">
        <v>1798.04125</v>
      </c>
      <c r="BN392" s="1">
        <v>1846.949375</v>
      </c>
      <c r="BO392" s="1">
        <v>27.01549375</v>
      </c>
      <c r="BP392" s="1">
        <v>25.51458125</v>
      </c>
      <c r="BQ392" s="1">
        <v>1795.16</v>
      </c>
      <c r="BR392" s="1">
        <v>27.002375</v>
      </c>
      <c r="BS392" s="1">
        <v>500.1566875</v>
      </c>
      <c r="BT392" s="1">
        <v>99.6694875</v>
      </c>
      <c r="BU392" s="1">
        <v>0.10006506875</v>
      </c>
      <c r="BV392" s="1">
        <v>31.02529375</v>
      </c>
      <c r="BW392" s="1">
        <v>31.5738</v>
      </c>
      <c r="BX392" s="1">
        <v>999.9</v>
      </c>
      <c r="BY392" s="1">
        <v>0.0</v>
      </c>
      <c r="BZ392" s="1">
        <v>0.0</v>
      </c>
      <c r="CA392" s="1">
        <v>9999.76875</v>
      </c>
      <c r="CB392" s="1">
        <v>0.0</v>
      </c>
      <c r="CC392" s="1">
        <v>29.49620625</v>
      </c>
      <c r="CD392" s="1">
        <v>-48.90814375</v>
      </c>
      <c r="CE392" s="1">
        <v>1847.965</v>
      </c>
      <c r="CF392" s="1">
        <v>1895.31</v>
      </c>
      <c r="CG392" s="1">
        <v>1.500916875</v>
      </c>
      <c r="CH392" s="1">
        <v>1846.949375</v>
      </c>
      <c r="CI392" s="1">
        <v>25.51458125</v>
      </c>
      <c r="CJ392" s="1">
        <v>2.69261875</v>
      </c>
      <c r="CK392" s="1">
        <v>2.543025</v>
      </c>
      <c r="CL392" s="1">
        <v>22.24015</v>
      </c>
      <c r="CM392" s="1">
        <v>21.30450625</v>
      </c>
      <c r="CN392" s="1">
        <v>2000.003125</v>
      </c>
      <c r="CO392" s="1">
        <v>0.9799939375</v>
      </c>
      <c r="CP392" s="1">
        <v>0.02000619375</v>
      </c>
      <c r="CQ392" s="1">
        <v>0.0</v>
      </c>
      <c r="CR392" s="1">
        <v>2.6649375</v>
      </c>
      <c r="CS392" s="1">
        <v>0.0</v>
      </c>
      <c r="CT392" s="1">
        <v>23178.6</v>
      </c>
      <c r="CU392" s="1">
        <v>17412.30625</v>
      </c>
      <c r="CV392" s="1">
        <v>40.8159375</v>
      </c>
      <c r="CW392" s="1">
        <v>41.6988125</v>
      </c>
      <c r="CX392" s="1">
        <v>40.753875</v>
      </c>
      <c r="CY392" s="1">
        <v>40.187</v>
      </c>
      <c r="CZ392" s="1">
        <v>40.933125</v>
      </c>
      <c r="DA392" s="1">
        <v>1959.991875</v>
      </c>
      <c r="DB392" s="1">
        <v>40.01125</v>
      </c>
      <c r="DC392" s="1">
        <v>0.0</v>
      </c>
      <c r="DD392" s="1">
        <v>1.6604003778E9</v>
      </c>
      <c r="DE392" s="1">
        <v>0.0</v>
      </c>
      <c r="DF392" s="1">
        <v>1.6603997476E9</v>
      </c>
      <c r="DG392" s="1" t="s">
        <v>356</v>
      </c>
      <c r="DH392" s="1">
        <v>1.6603997421E9</v>
      </c>
      <c r="DI392" s="1">
        <v>1.6603997476E9</v>
      </c>
      <c r="DJ392" s="1">
        <v>1.0</v>
      </c>
      <c r="DK392" s="1">
        <v>0.077</v>
      </c>
      <c r="DL392" s="1">
        <v>-0.022</v>
      </c>
      <c r="DM392" s="1">
        <v>1.398</v>
      </c>
      <c r="DN392" s="1">
        <v>0.017</v>
      </c>
      <c r="DO392" s="1">
        <v>400.0</v>
      </c>
      <c r="DP392" s="1">
        <v>25.0</v>
      </c>
      <c r="DQ392" s="1">
        <v>0.31</v>
      </c>
      <c r="DR392" s="1">
        <v>0.07</v>
      </c>
      <c r="DS392" s="1">
        <v>6.901970082695241</v>
      </c>
      <c r="DT392" s="1">
        <v>-0.5298286803726681</v>
      </c>
      <c r="DU392" s="1">
        <v>0.08504325020157599</v>
      </c>
      <c r="DV392" s="1">
        <v>0.0</v>
      </c>
      <c r="DW392" s="1">
        <v>38.43901757644146</v>
      </c>
      <c r="DX392" s="1">
        <v>0.3855559080022535</v>
      </c>
      <c r="DY392" s="1">
        <v>0.1236826785417214</v>
      </c>
      <c r="DZ392" s="1">
        <v>1.0</v>
      </c>
      <c r="EA392" s="1">
        <v>-48.90058387096775</v>
      </c>
      <c r="EB392" s="1">
        <v>-0.5254064516126546</v>
      </c>
      <c r="EC392" s="1">
        <v>0.1506878638792776</v>
      </c>
      <c r="ED392" s="1">
        <v>1.0</v>
      </c>
      <c r="EE392" s="1">
        <v>1564.167876382211</v>
      </c>
      <c r="EF392" s="1">
        <v>265.2449153908204</v>
      </c>
      <c r="EG392" s="1">
        <v>19.21780064616621</v>
      </c>
      <c r="EH392" s="1">
        <v>0.0</v>
      </c>
      <c r="EI392" s="1">
        <v>1.51917512195122</v>
      </c>
      <c r="EJ392" s="1">
        <v>-0.3445365156794411</v>
      </c>
      <c r="EK392" s="1">
        <v>0.03562764999964668</v>
      </c>
      <c r="EL392" s="1">
        <v>0.0</v>
      </c>
      <c r="EM392" s="1">
        <v>1.964795140651051</v>
      </c>
      <c r="EN392" s="1">
        <v>0.03901212906989509</v>
      </c>
      <c r="EO392" s="1">
        <v>0.002913936041666431</v>
      </c>
      <c r="EP392" s="1">
        <v>1.0</v>
      </c>
      <c r="EQ392" s="1">
        <v>3.0</v>
      </c>
      <c r="ER392" s="1">
        <v>6.0</v>
      </c>
      <c r="ES392" s="1" t="s">
        <v>381</v>
      </c>
      <c r="ET392" s="1">
        <v>2.94412</v>
      </c>
      <c r="EU392" s="1">
        <v>2.80117</v>
      </c>
      <c r="EV392" s="1">
        <v>0.242053</v>
      </c>
      <c r="EW392" s="1">
        <v>0.245783</v>
      </c>
      <c r="EX392" s="1">
        <v>0.11779</v>
      </c>
      <c r="EY392" s="1">
        <v>0.113344</v>
      </c>
      <c r="EZ392" s="1">
        <v>15566.3</v>
      </c>
      <c r="FA392" s="1">
        <v>16241.9</v>
      </c>
      <c r="FB392" s="1">
        <v>23878.2</v>
      </c>
      <c r="FC392" s="1">
        <v>25055.8</v>
      </c>
      <c r="FD392" s="1">
        <v>33717.8</v>
      </c>
      <c r="FE392" s="1">
        <v>35474.8</v>
      </c>
      <c r="FF392" s="1">
        <v>43525.5</v>
      </c>
      <c r="FG392" s="1">
        <v>46314.6</v>
      </c>
      <c r="FH392" s="1">
        <v>1.93102</v>
      </c>
      <c r="FI392" s="1">
        <v>1.89985</v>
      </c>
      <c r="FJ392" s="1">
        <v>0.140965</v>
      </c>
      <c r="FK392" s="1">
        <v>0.0</v>
      </c>
      <c r="FL392" s="1">
        <v>29.3083</v>
      </c>
      <c r="FM392" s="1">
        <v>999.9</v>
      </c>
      <c r="FN392" s="1">
        <v>65.8</v>
      </c>
      <c r="FO392" s="1">
        <v>32.8</v>
      </c>
      <c r="FP392" s="1">
        <v>32.9807</v>
      </c>
      <c r="FQ392" s="1">
        <v>64.2009</v>
      </c>
      <c r="FR392" s="1">
        <v>26.6747</v>
      </c>
      <c r="FS392" s="1">
        <v>1.0</v>
      </c>
      <c r="FT392" s="1">
        <v>0.269512</v>
      </c>
      <c r="FU392" s="1">
        <v>0.607475</v>
      </c>
      <c r="FV392" s="1">
        <v>20.3231</v>
      </c>
      <c r="FW392" s="1">
        <v>5.211</v>
      </c>
      <c r="FX392" s="1">
        <v>11.9053</v>
      </c>
      <c r="FY392" s="1">
        <v>5.003</v>
      </c>
      <c r="FZ392" s="1">
        <v>3.29</v>
      </c>
      <c r="GA392" s="1">
        <v>9999.0</v>
      </c>
      <c r="GB392" s="1">
        <v>9999.0</v>
      </c>
      <c r="GC392" s="1">
        <v>9999.0</v>
      </c>
      <c r="GD392" s="1">
        <v>999.9</v>
      </c>
      <c r="GE392" s="1">
        <v>1.85949</v>
      </c>
      <c r="GF392" s="1">
        <v>1.85447</v>
      </c>
      <c r="GG392" s="1">
        <v>1.85773</v>
      </c>
      <c r="GH392" s="1">
        <v>1.85608</v>
      </c>
      <c r="GI392" s="1">
        <v>1.85487</v>
      </c>
      <c r="GJ392" s="1">
        <v>1.85457</v>
      </c>
      <c r="GK392" s="1">
        <v>1.85321</v>
      </c>
      <c r="GL392" s="1">
        <v>1.85638</v>
      </c>
      <c r="GM392" s="1">
        <v>0.0</v>
      </c>
      <c r="GN392" s="1">
        <v>0.0</v>
      </c>
      <c r="GO392" s="1">
        <v>0.0</v>
      </c>
      <c r="GP392" s="1">
        <v>0.0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0.0</v>
      </c>
      <c r="GX392" s="1">
        <v>100.0</v>
      </c>
      <c r="GY392" s="1">
        <v>100.0</v>
      </c>
      <c r="GZ392" s="1">
        <v>2.9</v>
      </c>
      <c r="HA392" s="1">
        <v>0.0132</v>
      </c>
      <c r="HB392" s="1">
        <v>0.4456844362221581</v>
      </c>
      <c r="HC392" s="1">
        <v>0.002809866934308161</v>
      </c>
      <c r="HD392" s="1">
        <v>-1.127031966113555E-6</v>
      </c>
      <c r="HE392" s="1">
        <v>1.768598670541231E-10</v>
      </c>
      <c r="HF392" s="1">
        <v>-0.06730217437184942</v>
      </c>
      <c r="HG392" s="1">
        <v>0.01081145868756639</v>
      </c>
      <c r="HH392" s="1">
        <v>-3.689364805754238E-4</v>
      </c>
      <c r="HI392" s="1">
        <v>2.919854880483278E-6</v>
      </c>
      <c r="HJ392" s="1">
        <v>2.0</v>
      </c>
      <c r="HK392" s="1">
        <v>2136.0</v>
      </c>
      <c r="HL392" s="1">
        <v>3.0</v>
      </c>
      <c r="HM392" s="1">
        <v>30.0</v>
      </c>
      <c r="HN392" s="1">
        <v>10.6</v>
      </c>
      <c r="HO392" s="1">
        <v>10.5</v>
      </c>
      <c r="HP392" s="1">
        <v>3.64136</v>
      </c>
      <c r="HQ392" s="1">
        <v>2.2644</v>
      </c>
      <c r="HR392" s="1">
        <v>1.4978</v>
      </c>
      <c r="HS392" s="1">
        <v>2.29736</v>
      </c>
      <c r="HT392" s="1">
        <v>1.54785</v>
      </c>
      <c r="HU392" s="1">
        <v>2.37793</v>
      </c>
      <c r="HV392" s="1">
        <v>36.2929</v>
      </c>
      <c r="HW392" s="1">
        <v>15.2791</v>
      </c>
      <c r="HX392" s="1">
        <v>18.0</v>
      </c>
      <c r="HY392" s="1">
        <v>471.431</v>
      </c>
      <c r="HZ392" s="1">
        <v>513.834</v>
      </c>
      <c r="IA392" s="1">
        <v>28.7325</v>
      </c>
      <c r="IB392" s="1">
        <v>30.5574</v>
      </c>
      <c r="IC392" s="1">
        <v>30.0</v>
      </c>
      <c r="ID392" s="1">
        <v>30.3426</v>
      </c>
      <c r="IE392" s="1">
        <v>30.4345</v>
      </c>
      <c r="IF392" s="1">
        <v>72.8882</v>
      </c>
      <c r="IG392" s="1">
        <v>25.1473</v>
      </c>
      <c r="IH392" s="1">
        <v>35.4112</v>
      </c>
      <c r="II392" s="1">
        <v>28.7122</v>
      </c>
      <c r="IJ392" s="1">
        <v>1919.51</v>
      </c>
      <c r="IK392" s="1">
        <v>25.6644</v>
      </c>
      <c r="IL392" s="1">
        <v>100.657</v>
      </c>
      <c r="IM392" s="1">
        <v>100.378</v>
      </c>
      <c r="IN392" s="1" t="s">
        <v>365</v>
      </c>
    </row>
    <row r="393" ht="15.75" customHeight="1">
      <c r="A393" s="1">
        <v>377.0</v>
      </c>
      <c r="B393" s="1">
        <v>1.6604003811E9</v>
      </c>
      <c r="C393" s="1">
        <v>657.0</v>
      </c>
      <c r="D393" s="1" t="s">
        <v>1098</v>
      </c>
      <c r="E393" s="1" t="s">
        <v>1099</v>
      </c>
      <c r="F393" s="1">
        <v>1.0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1.660400373599999E9</v>
      </c>
      <c r="O393" s="1">
        <f t="shared" si="1"/>
        <v>0.001253815423</v>
      </c>
      <c r="P393" s="1">
        <f t="shared" si="2"/>
        <v>1.253815423</v>
      </c>
      <c r="Q393" s="1">
        <f t="shared" si="3"/>
        <v>6.731798344</v>
      </c>
      <c r="R393" s="1">
        <f t="shared" si="4"/>
        <v>1805.604667</v>
      </c>
      <c r="S393" s="1">
        <f t="shared" si="5"/>
        <v>1574.800921</v>
      </c>
      <c r="T393" s="1">
        <f t="shared" si="6"/>
        <v>157.1168074</v>
      </c>
      <c r="U393" s="1">
        <f t="shared" si="7"/>
        <v>180.1439388</v>
      </c>
      <c r="V393" s="1">
        <f t="shared" si="8"/>
        <v>0.0619759466</v>
      </c>
      <c r="W393" s="1">
        <f t="shared" si="9"/>
        <v>2.923843807</v>
      </c>
      <c r="X393" s="1">
        <f t="shared" si="10"/>
        <v>0.0612552798</v>
      </c>
      <c r="Y393" s="1">
        <f t="shared" si="11"/>
        <v>0.03834860059</v>
      </c>
      <c r="Z393" s="1">
        <f t="shared" si="12"/>
        <v>321.5180394</v>
      </c>
      <c r="AA393" s="1">
        <f t="shared" si="13"/>
        <v>32.59596666</v>
      </c>
      <c r="AB393" s="1">
        <f t="shared" si="14"/>
        <v>31.57747333</v>
      </c>
      <c r="AC393" s="1">
        <f t="shared" si="15"/>
        <v>4.662067771</v>
      </c>
      <c r="AD393" s="1">
        <f t="shared" si="16"/>
        <v>59.64893273</v>
      </c>
      <c r="AE393" s="1">
        <f t="shared" si="17"/>
        <v>2.695217466</v>
      </c>
      <c r="AF393" s="1">
        <f t="shared" si="18"/>
        <v>4.51846721</v>
      </c>
      <c r="AG393" s="1">
        <f t="shared" si="19"/>
        <v>1.966850304</v>
      </c>
      <c r="AH393" s="1">
        <f t="shared" si="20"/>
        <v>-55.29326016</v>
      </c>
      <c r="AI393" s="1">
        <f t="shared" si="21"/>
        <v>-86.68613834</v>
      </c>
      <c r="AJ393" s="1">
        <f t="shared" si="22"/>
        <v>-6.677649807</v>
      </c>
      <c r="AK393" s="1">
        <f t="shared" si="23"/>
        <v>172.8609911</v>
      </c>
      <c r="AL393" s="1">
        <f t="shared" si="24"/>
        <v>38.45056582</v>
      </c>
      <c r="AM393" s="1">
        <f t="shared" si="25"/>
        <v>1.280053374</v>
      </c>
      <c r="AN393" s="1">
        <f t="shared" si="26"/>
        <v>6.731798344</v>
      </c>
      <c r="AO393" s="1">
        <v>1927.306757191022</v>
      </c>
      <c r="AP393" s="1">
        <v>1892.128909090908</v>
      </c>
      <c r="AQ393" s="1">
        <v>5.241889617339365</v>
      </c>
      <c r="AR393" s="1">
        <v>65.10273567100046</v>
      </c>
      <c r="AS393" s="1">
        <f t="shared" si="27"/>
        <v>1.253815423</v>
      </c>
      <c r="AT393" s="1">
        <v>25.54571834615702</v>
      </c>
      <c r="AU393" s="1">
        <v>27.00902787878788</v>
      </c>
      <c r="AV393" s="1">
        <v>2.531247040591843E-5</v>
      </c>
      <c r="AW393" s="1">
        <v>83.61530632147979</v>
      </c>
      <c r="AX393" s="1">
        <v>19.0</v>
      </c>
      <c r="AY393" s="1">
        <v>4.0</v>
      </c>
      <c r="AZ393" s="1">
        <f t="shared" si="28"/>
        <v>1</v>
      </c>
      <c r="BA393" s="1">
        <f t="shared" si="29"/>
        <v>0</v>
      </c>
      <c r="BB393" s="1">
        <f t="shared" si="30"/>
        <v>52007.04254</v>
      </c>
      <c r="BC393" s="1">
        <f t="shared" si="31"/>
        <v>2000.008667</v>
      </c>
      <c r="BD393" s="1">
        <f t="shared" si="32"/>
        <v>1681.20762</v>
      </c>
      <c r="BE393" s="1">
        <f t="shared" si="33"/>
        <v>0.8406001674</v>
      </c>
      <c r="BF393" s="1">
        <f t="shared" si="34"/>
        <v>0.1607583231</v>
      </c>
      <c r="BG393" s="1">
        <v>6.0</v>
      </c>
      <c r="BH393" s="1">
        <v>0.5</v>
      </c>
      <c r="BI393" s="1" t="s">
        <v>355</v>
      </c>
      <c r="BJ393" s="1">
        <v>2.0</v>
      </c>
      <c r="BK393" s="1" t="b">
        <v>1</v>
      </c>
      <c r="BL393" s="1">
        <v>1.660400373599999E9</v>
      </c>
      <c r="BM393" s="1">
        <v>1805.604666666667</v>
      </c>
      <c r="BN393" s="1">
        <v>1854.503333333334</v>
      </c>
      <c r="BO393" s="1">
        <v>27.01449333333333</v>
      </c>
      <c r="BP393" s="1">
        <v>25.5204</v>
      </c>
      <c r="BQ393" s="1">
        <v>1802.72</v>
      </c>
      <c r="BR393" s="1">
        <v>27.00137333333333</v>
      </c>
      <c r="BS393" s="1">
        <v>500.1588666666667</v>
      </c>
      <c r="BT393" s="1">
        <v>99.66925333333332</v>
      </c>
      <c r="BU393" s="1">
        <v>0.1000606066666667</v>
      </c>
      <c r="BV393" s="1">
        <v>31.02753999999999</v>
      </c>
      <c r="BW393" s="1">
        <v>31.57747333333333</v>
      </c>
      <c r="BX393" s="1">
        <v>999.8999999999999</v>
      </c>
      <c r="BY393" s="1">
        <v>0.0</v>
      </c>
      <c r="BZ393" s="1">
        <v>0.0</v>
      </c>
      <c r="CA393" s="1">
        <v>10000.586</v>
      </c>
      <c r="CB393" s="1">
        <v>0.0</v>
      </c>
      <c r="CC393" s="1">
        <v>29.6413</v>
      </c>
      <c r="CD393" s="1">
        <v>-48.89864000000001</v>
      </c>
      <c r="CE393" s="1">
        <v>1855.736</v>
      </c>
      <c r="CF393" s="1">
        <v>1903.072666666666</v>
      </c>
      <c r="CG393" s="1">
        <v>1.494102</v>
      </c>
      <c r="CH393" s="1">
        <v>1854.503333333334</v>
      </c>
      <c r="CI393" s="1">
        <v>25.5204</v>
      </c>
      <c r="CJ393" s="1">
        <v>2.692513333333332</v>
      </c>
      <c r="CK393" s="1">
        <v>2.543598666666667</v>
      </c>
      <c r="CL393" s="1">
        <v>22.2395</v>
      </c>
      <c r="CM393" s="1">
        <v>21.30818666666666</v>
      </c>
      <c r="CN393" s="1">
        <v>2000.008666666667</v>
      </c>
      <c r="CO393" s="1">
        <v>0.979994</v>
      </c>
      <c r="CP393" s="1">
        <v>0.02000613333333333</v>
      </c>
      <c r="CQ393" s="1">
        <v>0.0</v>
      </c>
      <c r="CR393" s="1">
        <v>2.536733333333333</v>
      </c>
      <c r="CS393" s="1">
        <v>0.0</v>
      </c>
      <c r="CT393" s="1">
        <v>23177.83333333333</v>
      </c>
      <c r="CU393" s="1">
        <v>17412.35333333333</v>
      </c>
      <c r="CV393" s="1">
        <v>40.8204</v>
      </c>
      <c r="CW393" s="1">
        <v>41.7038</v>
      </c>
      <c r="CX393" s="1">
        <v>40.75413333333334</v>
      </c>
      <c r="CY393" s="1">
        <v>40.187</v>
      </c>
      <c r="CZ393" s="1">
        <v>40.93286666666667</v>
      </c>
      <c r="DA393" s="1">
        <v>1959.997333333333</v>
      </c>
      <c r="DB393" s="1">
        <v>40.01133333333333</v>
      </c>
      <c r="DC393" s="1">
        <v>0.0</v>
      </c>
      <c r="DD393" s="1">
        <v>1.660400379E9</v>
      </c>
      <c r="DE393" s="1">
        <v>0.0</v>
      </c>
      <c r="DF393" s="1">
        <v>1.6603997476E9</v>
      </c>
      <c r="DG393" s="1" t="s">
        <v>356</v>
      </c>
      <c r="DH393" s="1">
        <v>1.6603997421E9</v>
      </c>
      <c r="DI393" s="1">
        <v>1.6603997476E9</v>
      </c>
      <c r="DJ393" s="1">
        <v>1.0</v>
      </c>
      <c r="DK393" s="1">
        <v>0.077</v>
      </c>
      <c r="DL393" s="1">
        <v>-0.022</v>
      </c>
      <c r="DM393" s="1">
        <v>1.398</v>
      </c>
      <c r="DN393" s="1">
        <v>0.017</v>
      </c>
      <c r="DO393" s="1">
        <v>400.0</v>
      </c>
      <c r="DP393" s="1">
        <v>25.0</v>
      </c>
      <c r="DQ393" s="1">
        <v>0.31</v>
      </c>
      <c r="DR393" s="1">
        <v>0.07</v>
      </c>
      <c r="DS393" s="1">
        <v>6.888733030499884</v>
      </c>
      <c r="DT393" s="1">
        <v>-0.4728924778312233</v>
      </c>
      <c r="DU393" s="1">
        <v>0.0821066076227233</v>
      </c>
      <c r="DV393" s="1">
        <v>1.0</v>
      </c>
      <c r="DW393" s="1">
        <v>38.45461613262192</v>
      </c>
      <c r="DX393" s="1">
        <v>1.018257810109263</v>
      </c>
      <c r="DY393" s="1">
        <v>0.1401918813537424</v>
      </c>
      <c r="DZ393" s="1">
        <v>0.0</v>
      </c>
      <c r="EA393" s="1">
        <v>-48.90560333333334</v>
      </c>
      <c r="EB393" s="1">
        <v>-1.129898109010038</v>
      </c>
      <c r="EC393" s="1">
        <v>0.1574860702482045</v>
      </c>
      <c r="ED393" s="1">
        <v>0.0</v>
      </c>
      <c r="EE393" s="1">
        <v>1569.587574764063</v>
      </c>
      <c r="EF393" s="1">
        <v>261.2515369358454</v>
      </c>
      <c r="EG393" s="1">
        <v>19.55739755248469</v>
      </c>
      <c r="EH393" s="1">
        <v>0.0</v>
      </c>
      <c r="EI393" s="1">
        <v>1.50822725</v>
      </c>
      <c r="EJ393" s="1">
        <v>-0.3083863789868699</v>
      </c>
      <c r="EK393" s="1">
        <v>0.03105230297316932</v>
      </c>
      <c r="EL393" s="1">
        <v>0.0</v>
      </c>
      <c r="EM393" s="1">
        <v>1.965686489214303</v>
      </c>
      <c r="EN393" s="1">
        <v>0.04572318243008813</v>
      </c>
      <c r="EO393" s="1">
        <v>0.003479893434856409</v>
      </c>
      <c r="EP393" s="1">
        <v>1.0</v>
      </c>
      <c r="EQ393" s="1">
        <v>2.0</v>
      </c>
      <c r="ER393" s="1">
        <v>6.0</v>
      </c>
      <c r="ES393" s="1" t="s">
        <v>390</v>
      </c>
      <c r="ET393" s="1">
        <v>2.94397</v>
      </c>
      <c r="EU393" s="1">
        <v>2.80113</v>
      </c>
      <c r="EV393" s="1">
        <v>0.242435</v>
      </c>
      <c r="EW393" s="1">
        <v>0.246135</v>
      </c>
      <c r="EX393" s="1">
        <v>0.117782</v>
      </c>
      <c r="EY393" s="1">
        <v>0.113348</v>
      </c>
      <c r="EZ393" s="1">
        <v>15558.4</v>
      </c>
      <c r="FA393" s="1">
        <v>16234.3</v>
      </c>
      <c r="FB393" s="1">
        <v>23878.2</v>
      </c>
      <c r="FC393" s="1">
        <v>25055.7</v>
      </c>
      <c r="FD393" s="1">
        <v>33718.0</v>
      </c>
      <c r="FE393" s="1">
        <v>35474.6</v>
      </c>
      <c r="FF393" s="1">
        <v>43525.4</v>
      </c>
      <c r="FG393" s="1">
        <v>46314.6</v>
      </c>
      <c r="FH393" s="1">
        <v>1.93075</v>
      </c>
      <c r="FI393" s="1">
        <v>1.89998</v>
      </c>
      <c r="FJ393" s="1">
        <v>0.140999</v>
      </c>
      <c r="FK393" s="1">
        <v>0.0</v>
      </c>
      <c r="FL393" s="1">
        <v>29.3091</v>
      </c>
      <c r="FM393" s="1">
        <v>999.9</v>
      </c>
      <c r="FN393" s="1">
        <v>65.8</v>
      </c>
      <c r="FO393" s="1">
        <v>32.8</v>
      </c>
      <c r="FP393" s="1">
        <v>32.9815</v>
      </c>
      <c r="FQ393" s="1">
        <v>64.1909</v>
      </c>
      <c r="FR393" s="1">
        <v>26.7508</v>
      </c>
      <c r="FS393" s="1">
        <v>1.0</v>
      </c>
      <c r="FT393" s="1">
        <v>0.269588</v>
      </c>
      <c r="FU393" s="1">
        <v>0.624823</v>
      </c>
      <c r="FV393" s="1">
        <v>20.3231</v>
      </c>
      <c r="FW393" s="1">
        <v>5.21085</v>
      </c>
      <c r="FX393" s="1">
        <v>11.9054</v>
      </c>
      <c r="FY393" s="1">
        <v>5.00275</v>
      </c>
      <c r="FZ393" s="1">
        <v>3.28995</v>
      </c>
      <c r="GA393" s="1">
        <v>9999.0</v>
      </c>
      <c r="GB393" s="1">
        <v>9999.0</v>
      </c>
      <c r="GC393" s="1">
        <v>9999.0</v>
      </c>
      <c r="GD393" s="1">
        <v>999.9</v>
      </c>
      <c r="GE393" s="1">
        <v>1.85951</v>
      </c>
      <c r="GF393" s="1">
        <v>1.85448</v>
      </c>
      <c r="GG393" s="1">
        <v>1.85773</v>
      </c>
      <c r="GH393" s="1">
        <v>1.85608</v>
      </c>
      <c r="GI393" s="1">
        <v>1.85487</v>
      </c>
      <c r="GJ393" s="1">
        <v>1.85457</v>
      </c>
      <c r="GK393" s="1">
        <v>1.85321</v>
      </c>
      <c r="GL393" s="1">
        <v>1.85638</v>
      </c>
      <c r="GM393" s="1">
        <v>0.0</v>
      </c>
      <c r="GN393" s="1">
        <v>0.0</v>
      </c>
      <c r="GO393" s="1">
        <v>0.0</v>
      </c>
      <c r="GP393" s="1">
        <v>0.0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0.0</v>
      </c>
      <c r="GX393" s="1">
        <v>100.0</v>
      </c>
      <c r="GY393" s="1">
        <v>100.0</v>
      </c>
      <c r="GZ393" s="1">
        <v>2.91</v>
      </c>
      <c r="HA393" s="1">
        <v>0.0132</v>
      </c>
      <c r="HB393" s="1">
        <v>0.4456844362221581</v>
      </c>
      <c r="HC393" s="1">
        <v>0.002809866934308161</v>
      </c>
      <c r="HD393" s="1">
        <v>-1.127031966113555E-6</v>
      </c>
      <c r="HE393" s="1">
        <v>1.768598670541231E-10</v>
      </c>
      <c r="HF393" s="1">
        <v>-0.06730217437184942</v>
      </c>
      <c r="HG393" s="1">
        <v>0.01081145868756639</v>
      </c>
      <c r="HH393" s="1">
        <v>-3.689364805754238E-4</v>
      </c>
      <c r="HI393" s="1">
        <v>2.919854880483278E-6</v>
      </c>
      <c r="HJ393" s="1">
        <v>2.0</v>
      </c>
      <c r="HK393" s="1">
        <v>2136.0</v>
      </c>
      <c r="HL393" s="1">
        <v>3.0</v>
      </c>
      <c r="HM393" s="1">
        <v>30.0</v>
      </c>
      <c r="HN393" s="1">
        <v>10.7</v>
      </c>
      <c r="HO393" s="1">
        <v>10.6</v>
      </c>
      <c r="HP393" s="1">
        <v>3.65234</v>
      </c>
      <c r="HQ393" s="1">
        <v>2.27295</v>
      </c>
      <c r="HR393" s="1">
        <v>1.4978</v>
      </c>
      <c r="HS393" s="1">
        <v>2.29736</v>
      </c>
      <c r="HT393" s="1">
        <v>1.54785</v>
      </c>
      <c r="HU393" s="1">
        <v>2.29736</v>
      </c>
      <c r="HV393" s="1">
        <v>36.2929</v>
      </c>
      <c r="HW393" s="1">
        <v>15.2615</v>
      </c>
      <c r="HX393" s="1">
        <v>18.0</v>
      </c>
      <c r="HY393" s="1">
        <v>471.279</v>
      </c>
      <c r="HZ393" s="1">
        <v>513.919</v>
      </c>
      <c r="IA393" s="1">
        <v>28.7252</v>
      </c>
      <c r="IB393" s="1">
        <v>30.5576</v>
      </c>
      <c r="IC393" s="1">
        <v>30.0001</v>
      </c>
      <c r="ID393" s="1">
        <v>30.3433</v>
      </c>
      <c r="IE393" s="1">
        <v>30.4345</v>
      </c>
      <c r="IF393" s="1">
        <v>73.1109</v>
      </c>
      <c r="IG393" s="1">
        <v>25.1473</v>
      </c>
      <c r="IH393" s="1">
        <v>35.4112</v>
      </c>
      <c r="II393" s="1">
        <v>28.7122</v>
      </c>
      <c r="IJ393" s="1">
        <v>1919.51</v>
      </c>
      <c r="IK393" s="1">
        <v>25.6734</v>
      </c>
      <c r="IL393" s="1">
        <v>100.657</v>
      </c>
      <c r="IM393" s="1">
        <v>100.378</v>
      </c>
      <c r="IN393" s="1" t="s">
        <v>365</v>
      </c>
    </row>
    <row r="394" ht="15.75" customHeight="1">
      <c r="A394" s="1">
        <v>378.0</v>
      </c>
      <c r="B394" s="1">
        <v>1.6604003821E9</v>
      </c>
      <c r="C394" s="1">
        <v>658.0</v>
      </c>
      <c r="D394" s="1" t="s">
        <v>1100</v>
      </c>
      <c r="E394" s="1" t="s">
        <v>1101</v>
      </c>
      <c r="F394" s="1">
        <v>1.0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1.6604003741E9</v>
      </c>
      <c r="O394" s="1">
        <f t="shared" si="1"/>
        <v>0.001250679923</v>
      </c>
      <c r="P394" s="1">
        <f t="shared" si="2"/>
        <v>1.250679923</v>
      </c>
      <c r="Q394" s="1">
        <f t="shared" si="3"/>
        <v>6.628045491</v>
      </c>
      <c r="R394" s="1">
        <f t="shared" si="4"/>
        <v>1808.1375</v>
      </c>
      <c r="S394" s="1">
        <f t="shared" si="5"/>
        <v>1579.430528</v>
      </c>
      <c r="T394" s="1">
        <f t="shared" si="6"/>
        <v>157.5784959</v>
      </c>
      <c r="U394" s="1">
        <f t="shared" si="7"/>
        <v>180.396404</v>
      </c>
      <c r="V394" s="1">
        <f t="shared" si="8"/>
        <v>0.06180347944</v>
      </c>
      <c r="W394" s="1">
        <f t="shared" si="9"/>
        <v>2.923814653</v>
      </c>
      <c r="X394" s="1">
        <f t="shared" si="10"/>
        <v>0.06108678594</v>
      </c>
      <c r="Y394" s="1">
        <f t="shared" si="11"/>
        <v>0.03824294069</v>
      </c>
      <c r="Z394" s="1">
        <f t="shared" si="12"/>
        <v>321.5158534</v>
      </c>
      <c r="AA394" s="1">
        <f t="shared" si="13"/>
        <v>32.59759205</v>
      </c>
      <c r="AB394" s="1">
        <f t="shared" si="14"/>
        <v>31.5791</v>
      </c>
      <c r="AC394" s="1">
        <f t="shared" si="15"/>
        <v>4.662498358</v>
      </c>
      <c r="AD394" s="1">
        <f t="shared" si="16"/>
        <v>59.64494294</v>
      </c>
      <c r="AE394" s="1">
        <f t="shared" si="17"/>
        <v>2.695161634</v>
      </c>
      <c r="AF394" s="1">
        <f t="shared" si="18"/>
        <v>4.518675854</v>
      </c>
      <c r="AG394" s="1">
        <f t="shared" si="19"/>
        <v>1.967336723</v>
      </c>
      <c r="AH394" s="1">
        <f t="shared" si="20"/>
        <v>-55.15498461</v>
      </c>
      <c r="AI394" s="1">
        <f t="shared" si="21"/>
        <v>-86.81400409</v>
      </c>
      <c r="AJ394" s="1">
        <f t="shared" si="22"/>
        <v>-6.687646649</v>
      </c>
      <c r="AK394" s="1">
        <f t="shared" si="23"/>
        <v>172.859218</v>
      </c>
      <c r="AL394" s="1">
        <f t="shared" si="24"/>
        <v>38.42893274</v>
      </c>
      <c r="AM394" s="1">
        <f t="shared" si="25"/>
        <v>1.277816984</v>
      </c>
      <c r="AN394" s="1">
        <f t="shared" si="26"/>
        <v>6.628045491</v>
      </c>
      <c r="AO394" s="1">
        <v>1932.471194055908</v>
      </c>
      <c r="AP394" s="1">
        <v>1897.366727272727</v>
      </c>
      <c r="AQ394" s="1">
        <v>5.252482707555719</v>
      </c>
      <c r="AR394" s="1">
        <v>65.10273567100046</v>
      </c>
      <c r="AS394" s="1">
        <f t="shared" si="27"/>
        <v>1.250679923</v>
      </c>
      <c r="AT394" s="1">
        <v>25.54645004734104</v>
      </c>
      <c r="AU394" s="1">
        <v>27.00617757575758</v>
      </c>
      <c r="AV394" s="1">
        <v>1.470221617278576E-5</v>
      </c>
      <c r="AW394" s="1">
        <v>83.61530632147979</v>
      </c>
      <c r="AX394" s="1">
        <v>20.0</v>
      </c>
      <c r="AY394" s="1">
        <v>4.0</v>
      </c>
      <c r="AZ394" s="1">
        <f t="shared" si="28"/>
        <v>1</v>
      </c>
      <c r="BA394" s="1">
        <f t="shared" si="29"/>
        <v>0</v>
      </c>
      <c r="BB394" s="1">
        <f t="shared" si="30"/>
        <v>52006.07154</v>
      </c>
      <c r="BC394" s="1">
        <f t="shared" si="31"/>
        <v>1999.995</v>
      </c>
      <c r="BD394" s="1">
        <f t="shared" si="32"/>
        <v>1681.196138</v>
      </c>
      <c r="BE394" s="1">
        <f t="shared" si="33"/>
        <v>0.8406001703</v>
      </c>
      <c r="BF394" s="1">
        <f t="shared" si="34"/>
        <v>0.1607583286</v>
      </c>
      <c r="BG394" s="1">
        <v>6.0</v>
      </c>
      <c r="BH394" s="1">
        <v>0.5</v>
      </c>
      <c r="BI394" s="1" t="s">
        <v>355</v>
      </c>
      <c r="BJ394" s="1">
        <v>2.0</v>
      </c>
      <c r="BK394" s="1" t="b">
        <v>1</v>
      </c>
      <c r="BL394" s="1">
        <v>1.6604003741E9</v>
      </c>
      <c r="BM394" s="1">
        <v>1808.1375</v>
      </c>
      <c r="BN394" s="1">
        <v>1857.009375</v>
      </c>
      <c r="BO394" s="1">
        <v>27.01396875</v>
      </c>
      <c r="BP394" s="1">
        <v>25.52248125</v>
      </c>
      <c r="BQ394" s="1">
        <v>1805.25125</v>
      </c>
      <c r="BR394" s="1">
        <v>27.00085</v>
      </c>
      <c r="BS394" s="1">
        <v>500.157625</v>
      </c>
      <c r="BT394" s="1">
        <v>99.66913124999999</v>
      </c>
      <c r="BU394" s="1">
        <v>0.10005333125</v>
      </c>
      <c r="BV394" s="1">
        <v>31.02835</v>
      </c>
      <c r="BW394" s="1">
        <v>31.5791</v>
      </c>
      <c r="BX394" s="1">
        <v>999.9</v>
      </c>
      <c r="BY394" s="1">
        <v>0.0</v>
      </c>
      <c r="BZ394" s="1">
        <v>0.0</v>
      </c>
      <c r="CA394" s="1">
        <v>10000.431875</v>
      </c>
      <c r="CB394" s="1">
        <v>0.0</v>
      </c>
      <c r="CC394" s="1">
        <v>29.65801875</v>
      </c>
      <c r="CD394" s="1">
        <v>-48.8720375</v>
      </c>
      <c r="CE394" s="1">
        <v>1858.338125</v>
      </c>
      <c r="CF394" s="1">
        <v>1905.648125</v>
      </c>
      <c r="CG394" s="1">
        <v>1.4915</v>
      </c>
      <c r="CH394" s="1">
        <v>1857.009375</v>
      </c>
      <c r="CI394" s="1">
        <v>25.52248125</v>
      </c>
      <c r="CJ394" s="1">
        <v>2.692458125</v>
      </c>
      <c r="CK394" s="1">
        <v>2.5438025</v>
      </c>
      <c r="CL394" s="1">
        <v>22.2391625</v>
      </c>
      <c r="CM394" s="1">
        <v>21.30949375</v>
      </c>
      <c r="CN394" s="1">
        <v>1999.995</v>
      </c>
      <c r="CO394" s="1">
        <v>0.9799939375</v>
      </c>
      <c r="CP394" s="1">
        <v>0.02000619375</v>
      </c>
      <c r="CQ394" s="1">
        <v>0.0</v>
      </c>
      <c r="CR394" s="1">
        <v>2.546</v>
      </c>
      <c r="CS394" s="1">
        <v>0.0</v>
      </c>
      <c r="CT394" s="1">
        <v>23177.3375</v>
      </c>
      <c r="CU394" s="1">
        <v>17412.23125</v>
      </c>
      <c r="CV394" s="1">
        <v>40.819875</v>
      </c>
      <c r="CW394" s="1">
        <v>41.7066875</v>
      </c>
      <c r="CX394" s="1">
        <v>40.753875</v>
      </c>
      <c r="CY394" s="1">
        <v>40.187</v>
      </c>
      <c r="CZ394" s="1">
        <v>40.92925</v>
      </c>
      <c r="DA394" s="1">
        <v>1959.98375</v>
      </c>
      <c r="DB394" s="1">
        <v>40.01125</v>
      </c>
      <c r="DC394" s="1">
        <v>0.0</v>
      </c>
      <c r="DD394" s="1">
        <v>1.6604003802E9</v>
      </c>
      <c r="DE394" s="1">
        <v>0.0</v>
      </c>
      <c r="DF394" s="1">
        <v>1.6603997476E9</v>
      </c>
      <c r="DG394" s="1" t="s">
        <v>356</v>
      </c>
      <c r="DH394" s="1">
        <v>1.6603997421E9</v>
      </c>
      <c r="DI394" s="1">
        <v>1.6603997476E9</v>
      </c>
      <c r="DJ394" s="1">
        <v>1.0</v>
      </c>
      <c r="DK394" s="1">
        <v>0.077</v>
      </c>
      <c r="DL394" s="1">
        <v>-0.022</v>
      </c>
      <c r="DM394" s="1">
        <v>1.398</v>
      </c>
      <c r="DN394" s="1">
        <v>0.017</v>
      </c>
      <c r="DO394" s="1">
        <v>400.0</v>
      </c>
      <c r="DP394" s="1">
        <v>25.0</v>
      </c>
      <c r="DQ394" s="1">
        <v>0.31</v>
      </c>
      <c r="DR394" s="1">
        <v>0.07</v>
      </c>
      <c r="DS394" s="1">
        <v>6.861235142239898</v>
      </c>
      <c r="DT394" s="1">
        <v>-0.4380845540772145</v>
      </c>
      <c r="DU394" s="1">
        <v>0.07984729715935876</v>
      </c>
      <c r="DV394" s="1">
        <v>1.0</v>
      </c>
      <c r="DW394" s="1">
        <v>38.44538095892606</v>
      </c>
      <c r="DX394" s="1">
        <v>0.9430964949460892</v>
      </c>
      <c r="DY394" s="1">
        <v>0.1493406615333279</v>
      </c>
      <c r="DZ394" s="1">
        <v>0.0</v>
      </c>
      <c r="EA394" s="1">
        <v>-48.87792580645161</v>
      </c>
      <c r="EB394" s="1">
        <v>-0.4670419354837242</v>
      </c>
      <c r="EC394" s="1">
        <v>0.1799956074154753</v>
      </c>
      <c r="ED394" s="1">
        <v>1.0</v>
      </c>
      <c r="EE394" s="1">
        <v>1577.681913833214</v>
      </c>
      <c r="EF394" s="1">
        <v>255.4250450243842</v>
      </c>
      <c r="EG394" s="1">
        <v>18.48992065650508</v>
      </c>
      <c r="EH394" s="1">
        <v>0.0</v>
      </c>
      <c r="EI394" s="1">
        <v>1.50203243902439</v>
      </c>
      <c r="EJ394" s="1">
        <v>-0.3038450174216035</v>
      </c>
      <c r="EK394" s="1">
        <v>0.03129883125539355</v>
      </c>
      <c r="EL394" s="1">
        <v>0.0</v>
      </c>
      <c r="EM394" s="1">
        <v>1.967048321631013</v>
      </c>
      <c r="EN394" s="1">
        <v>0.0528444542130615</v>
      </c>
      <c r="EO394" s="1">
        <v>0.003846831352157154</v>
      </c>
      <c r="EP394" s="1">
        <v>1.0</v>
      </c>
      <c r="EQ394" s="1">
        <v>3.0</v>
      </c>
      <c r="ER394" s="1">
        <v>6.0</v>
      </c>
      <c r="ES394" s="1" t="s">
        <v>381</v>
      </c>
      <c r="ET394" s="1">
        <v>2.94416</v>
      </c>
      <c r="EU394" s="1">
        <v>2.8011</v>
      </c>
      <c r="EV394" s="1">
        <v>0.242815</v>
      </c>
      <c r="EW394" s="1">
        <v>0.246485</v>
      </c>
      <c r="EX394" s="1">
        <v>0.117773</v>
      </c>
      <c r="EY394" s="1">
        <v>0.113374</v>
      </c>
      <c r="EZ394" s="1">
        <v>15550.6</v>
      </c>
      <c r="FA394" s="1">
        <v>16226.8</v>
      </c>
      <c r="FB394" s="1">
        <v>23878.3</v>
      </c>
      <c r="FC394" s="1">
        <v>25055.8</v>
      </c>
      <c r="FD394" s="1">
        <v>33718.4</v>
      </c>
      <c r="FE394" s="1">
        <v>35473.7</v>
      </c>
      <c r="FF394" s="1">
        <v>43525.4</v>
      </c>
      <c r="FG394" s="1">
        <v>46314.7</v>
      </c>
      <c r="FH394" s="1">
        <v>1.9307</v>
      </c>
      <c r="FI394" s="1">
        <v>1.90003</v>
      </c>
      <c r="FJ394" s="1">
        <v>0.141062</v>
      </c>
      <c r="FK394" s="1">
        <v>0.0</v>
      </c>
      <c r="FL394" s="1">
        <v>29.3102</v>
      </c>
      <c r="FM394" s="1">
        <v>999.9</v>
      </c>
      <c r="FN394" s="1">
        <v>65.8</v>
      </c>
      <c r="FO394" s="1">
        <v>32.8</v>
      </c>
      <c r="FP394" s="1">
        <v>32.9778</v>
      </c>
      <c r="FQ394" s="1">
        <v>64.0309</v>
      </c>
      <c r="FR394" s="1">
        <v>26.0697</v>
      </c>
      <c r="FS394" s="1">
        <v>1.0</v>
      </c>
      <c r="FT394" s="1">
        <v>0.269609</v>
      </c>
      <c r="FU394" s="1">
        <v>0.604088</v>
      </c>
      <c r="FV394" s="1">
        <v>20.3231</v>
      </c>
      <c r="FW394" s="1">
        <v>5.21115</v>
      </c>
      <c r="FX394" s="1">
        <v>11.9053</v>
      </c>
      <c r="FY394" s="1">
        <v>5.00275</v>
      </c>
      <c r="FZ394" s="1">
        <v>3.28993</v>
      </c>
      <c r="GA394" s="1">
        <v>9999.0</v>
      </c>
      <c r="GB394" s="1">
        <v>9999.0</v>
      </c>
      <c r="GC394" s="1">
        <v>9999.0</v>
      </c>
      <c r="GD394" s="1">
        <v>999.9</v>
      </c>
      <c r="GE394" s="1">
        <v>1.8595</v>
      </c>
      <c r="GF394" s="1">
        <v>1.85449</v>
      </c>
      <c r="GG394" s="1">
        <v>1.85773</v>
      </c>
      <c r="GH394" s="1">
        <v>1.85608</v>
      </c>
      <c r="GI394" s="1">
        <v>1.85487</v>
      </c>
      <c r="GJ394" s="1">
        <v>1.85458</v>
      </c>
      <c r="GK394" s="1">
        <v>1.85321</v>
      </c>
      <c r="GL394" s="1">
        <v>1.85638</v>
      </c>
      <c r="GM394" s="1">
        <v>0.0</v>
      </c>
      <c r="GN394" s="1">
        <v>0.0</v>
      </c>
      <c r="GO394" s="1">
        <v>0.0</v>
      </c>
      <c r="GP394" s="1">
        <v>0.0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0.0</v>
      </c>
      <c r="GX394" s="1">
        <v>100.0</v>
      </c>
      <c r="GY394" s="1">
        <v>100.0</v>
      </c>
      <c r="GZ394" s="1">
        <v>2.9</v>
      </c>
      <c r="HA394" s="1">
        <v>0.0131</v>
      </c>
      <c r="HB394" s="1">
        <v>0.4456844362221581</v>
      </c>
      <c r="HC394" s="1">
        <v>0.002809866934308161</v>
      </c>
      <c r="HD394" s="1">
        <v>-1.127031966113555E-6</v>
      </c>
      <c r="HE394" s="1">
        <v>1.768598670541231E-10</v>
      </c>
      <c r="HF394" s="1">
        <v>-0.06730217437184942</v>
      </c>
      <c r="HG394" s="1">
        <v>0.01081145868756639</v>
      </c>
      <c r="HH394" s="1">
        <v>-3.689364805754238E-4</v>
      </c>
      <c r="HI394" s="1">
        <v>2.919854880483278E-6</v>
      </c>
      <c r="HJ394" s="1">
        <v>2.0</v>
      </c>
      <c r="HK394" s="1">
        <v>2136.0</v>
      </c>
      <c r="HL394" s="1">
        <v>3.0</v>
      </c>
      <c r="HM394" s="1">
        <v>30.0</v>
      </c>
      <c r="HN394" s="1">
        <v>10.7</v>
      </c>
      <c r="HO394" s="1">
        <v>10.6</v>
      </c>
      <c r="HP394" s="1">
        <v>3.65723</v>
      </c>
      <c r="HQ394" s="1">
        <v>2.26685</v>
      </c>
      <c r="HR394" s="1">
        <v>1.4978</v>
      </c>
      <c r="HS394" s="1">
        <v>2.29736</v>
      </c>
      <c r="HT394" s="1">
        <v>1.54785</v>
      </c>
      <c r="HU394" s="1">
        <v>2.28638</v>
      </c>
      <c r="HV394" s="1">
        <v>36.2929</v>
      </c>
      <c r="HW394" s="1">
        <v>15.2791</v>
      </c>
      <c r="HX394" s="1">
        <v>18.0</v>
      </c>
      <c r="HY394" s="1">
        <v>471.255</v>
      </c>
      <c r="HZ394" s="1">
        <v>513.958</v>
      </c>
      <c r="IA394" s="1">
        <v>28.7189</v>
      </c>
      <c r="IB394" s="1">
        <v>30.5582</v>
      </c>
      <c r="IC394" s="1">
        <v>30.0002</v>
      </c>
      <c r="ID394" s="1">
        <v>30.3439</v>
      </c>
      <c r="IE394" s="1">
        <v>30.4351</v>
      </c>
      <c r="IF394" s="1">
        <v>73.2113</v>
      </c>
      <c r="IG394" s="1">
        <v>25.1473</v>
      </c>
      <c r="IH394" s="1">
        <v>35.4112</v>
      </c>
      <c r="II394" s="1">
        <v>28.6741</v>
      </c>
      <c r="IJ394" s="1">
        <v>1929.54</v>
      </c>
      <c r="IK394" s="1">
        <v>25.6833</v>
      </c>
      <c r="IL394" s="1">
        <v>100.658</v>
      </c>
      <c r="IM394" s="1">
        <v>100.378</v>
      </c>
      <c r="IN394" s="1" t="s">
        <v>365</v>
      </c>
    </row>
    <row r="395" ht="15.75" customHeight="1">
      <c r="A395" s="1">
        <v>379.0</v>
      </c>
      <c r="B395" s="1">
        <v>1.6604003831E9</v>
      </c>
      <c r="C395" s="1">
        <v>659.0</v>
      </c>
      <c r="D395" s="1" t="s">
        <v>1102</v>
      </c>
      <c r="E395" s="1" t="s">
        <v>1103</v>
      </c>
      <c r="F395" s="1">
        <v>1.0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1.660400375599999E9</v>
      </c>
      <c r="O395" s="1">
        <f t="shared" si="1"/>
        <v>0.001247039522</v>
      </c>
      <c r="P395" s="1">
        <f t="shared" si="2"/>
        <v>1.247039522</v>
      </c>
      <c r="Q395" s="1">
        <f t="shared" si="3"/>
        <v>6.650818809</v>
      </c>
      <c r="R395" s="1">
        <f t="shared" si="4"/>
        <v>1815.702</v>
      </c>
      <c r="S395" s="1">
        <f t="shared" si="5"/>
        <v>1585.517309</v>
      </c>
      <c r="T395" s="1">
        <f t="shared" si="6"/>
        <v>158.1854956</v>
      </c>
      <c r="U395" s="1">
        <f t="shared" si="7"/>
        <v>181.1507948</v>
      </c>
      <c r="V395" s="1">
        <f t="shared" si="8"/>
        <v>0.06158091569</v>
      </c>
      <c r="W395" s="1">
        <f t="shared" si="9"/>
        <v>2.923596938</v>
      </c>
      <c r="X395" s="1">
        <f t="shared" si="10"/>
        <v>0.06086929036</v>
      </c>
      <c r="Y395" s="1">
        <f t="shared" si="11"/>
        <v>0.03810655789</v>
      </c>
      <c r="Z395" s="1">
        <f t="shared" si="12"/>
        <v>321.5168012</v>
      </c>
      <c r="AA395" s="1">
        <f t="shared" si="13"/>
        <v>32.60112596</v>
      </c>
      <c r="AB395" s="1">
        <f t="shared" si="14"/>
        <v>31.58322</v>
      </c>
      <c r="AC395" s="1">
        <f t="shared" si="15"/>
        <v>4.663589098</v>
      </c>
      <c r="AD395" s="1">
        <f t="shared" si="16"/>
        <v>59.63255904</v>
      </c>
      <c r="AE395" s="1">
        <f t="shared" si="17"/>
        <v>2.694982505</v>
      </c>
      <c r="AF395" s="1">
        <f t="shared" si="18"/>
        <v>4.519313858</v>
      </c>
      <c r="AG395" s="1">
        <f t="shared" si="19"/>
        <v>1.968606593</v>
      </c>
      <c r="AH395" s="1">
        <f t="shared" si="20"/>
        <v>-54.9944429</v>
      </c>
      <c r="AI395" s="1">
        <f t="shared" si="21"/>
        <v>-87.06655688</v>
      </c>
      <c r="AJ395" s="1">
        <f t="shared" si="22"/>
        <v>-6.707819461</v>
      </c>
      <c r="AK395" s="1">
        <f t="shared" si="23"/>
        <v>172.747982</v>
      </c>
      <c r="AL395" s="1">
        <f t="shared" si="24"/>
        <v>38.40151137</v>
      </c>
      <c r="AM395" s="1">
        <f t="shared" si="25"/>
        <v>1.26997643</v>
      </c>
      <c r="AN395" s="1">
        <f t="shared" si="26"/>
        <v>6.650818809</v>
      </c>
      <c r="AO395" s="1">
        <v>1937.475450378724</v>
      </c>
      <c r="AP395" s="1">
        <v>1902.515696969696</v>
      </c>
      <c r="AQ395" s="1">
        <v>5.218963952214877</v>
      </c>
      <c r="AR395" s="1">
        <v>65.10273567100046</v>
      </c>
      <c r="AS395" s="1">
        <f t="shared" si="27"/>
        <v>1.247039522</v>
      </c>
      <c r="AT395" s="1">
        <v>25.54693041032264</v>
      </c>
      <c r="AU395" s="1">
        <v>27.00264666666665</v>
      </c>
      <c r="AV395" s="1">
        <v>-2.436109866956866E-5</v>
      </c>
      <c r="AW395" s="1">
        <v>83.61530632147979</v>
      </c>
      <c r="AX395" s="1">
        <v>19.0</v>
      </c>
      <c r="AY395" s="1">
        <v>4.0</v>
      </c>
      <c r="AZ395" s="1">
        <f t="shared" si="28"/>
        <v>1</v>
      </c>
      <c r="BA395" s="1">
        <f t="shared" si="29"/>
        <v>0</v>
      </c>
      <c r="BB395" s="1">
        <f t="shared" si="30"/>
        <v>51999.44728</v>
      </c>
      <c r="BC395" s="1">
        <f t="shared" si="31"/>
        <v>2000.000667</v>
      </c>
      <c r="BD395" s="1">
        <f t="shared" si="32"/>
        <v>1681.20092</v>
      </c>
      <c r="BE395" s="1">
        <f t="shared" si="33"/>
        <v>0.8406001798</v>
      </c>
      <c r="BF395" s="1">
        <f t="shared" si="34"/>
        <v>0.160758347</v>
      </c>
      <c r="BG395" s="1">
        <v>6.0</v>
      </c>
      <c r="BH395" s="1">
        <v>0.5</v>
      </c>
      <c r="BI395" s="1" t="s">
        <v>355</v>
      </c>
      <c r="BJ395" s="1">
        <v>2.0</v>
      </c>
      <c r="BK395" s="1" t="b">
        <v>1</v>
      </c>
      <c r="BL395" s="1">
        <v>1.660400375599999E9</v>
      </c>
      <c r="BM395" s="1">
        <v>1815.702</v>
      </c>
      <c r="BN395" s="1">
        <v>1864.534666666667</v>
      </c>
      <c r="BO395" s="1">
        <v>27.01222</v>
      </c>
      <c r="BP395" s="1">
        <v>25.52990666666666</v>
      </c>
      <c r="BQ395" s="1">
        <v>1812.812</v>
      </c>
      <c r="BR395" s="1">
        <v>26.99909333333333</v>
      </c>
      <c r="BS395" s="1">
        <v>500.1661333333334</v>
      </c>
      <c r="BT395" s="1">
        <v>99.66895333333333</v>
      </c>
      <c r="BU395" s="1">
        <v>0.1000587866666667</v>
      </c>
      <c r="BV395" s="1">
        <v>31.03082666666667</v>
      </c>
      <c r="BW395" s="1">
        <v>31.58322</v>
      </c>
      <c r="BX395" s="1">
        <v>999.8999999999999</v>
      </c>
      <c r="BY395" s="1">
        <v>0.0</v>
      </c>
      <c r="BZ395" s="1">
        <v>0.0</v>
      </c>
      <c r="CA395" s="1">
        <v>9999.207333333332</v>
      </c>
      <c r="CB395" s="1">
        <v>0.0</v>
      </c>
      <c r="CC395" s="1">
        <v>29.7707</v>
      </c>
      <c r="CD395" s="1">
        <v>-48.83239333333333</v>
      </c>
      <c r="CE395" s="1">
        <v>1866.108666666667</v>
      </c>
      <c r="CF395" s="1">
        <v>1913.384</v>
      </c>
      <c r="CG395" s="1">
        <v>1.482325333333333</v>
      </c>
      <c r="CH395" s="1">
        <v>1864.534666666667</v>
      </c>
      <c r="CI395" s="1">
        <v>25.52990666666666</v>
      </c>
      <c r="CJ395" s="1">
        <v>2.692279333333333</v>
      </c>
      <c r="CK395" s="1">
        <v>2.544538</v>
      </c>
      <c r="CL395" s="1">
        <v>22.23806</v>
      </c>
      <c r="CM395" s="1">
        <v>21.31420666666667</v>
      </c>
      <c r="CN395" s="1">
        <v>2000.000666666667</v>
      </c>
      <c r="CO395" s="1">
        <v>0.9799938000000001</v>
      </c>
      <c r="CP395" s="1">
        <v>0.02000632666666667</v>
      </c>
      <c r="CQ395" s="1">
        <v>0.0</v>
      </c>
      <c r="CR395" s="1">
        <v>2.611800000000001</v>
      </c>
      <c r="CS395" s="1">
        <v>0.0</v>
      </c>
      <c r="CT395" s="1">
        <v>23176.42666666667</v>
      </c>
      <c r="CU395" s="1">
        <v>17412.28</v>
      </c>
      <c r="CV395" s="1">
        <v>40.8204</v>
      </c>
      <c r="CW395" s="1">
        <v>41.7122</v>
      </c>
      <c r="CX395" s="1">
        <v>40.75413333333334</v>
      </c>
      <c r="CY395" s="1">
        <v>40.187</v>
      </c>
      <c r="CZ395" s="1">
        <v>40.92873333333333</v>
      </c>
      <c r="DA395" s="1">
        <v>1959.988666666667</v>
      </c>
      <c r="DB395" s="1">
        <v>40.01199999999999</v>
      </c>
      <c r="DC395" s="1">
        <v>0.0</v>
      </c>
      <c r="DD395" s="1">
        <v>1.6604003808E9</v>
      </c>
      <c r="DE395" s="1">
        <v>0.0</v>
      </c>
      <c r="DF395" s="1">
        <v>1.6603997476E9</v>
      </c>
      <c r="DG395" s="1" t="s">
        <v>356</v>
      </c>
      <c r="DH395" s="1">
        <v>1.6603997421E9</v>
      </c>
      <c r="DI395" s="1">
        <v>1.6603997476E9</v>
      </c>
      <c r="DJ395" s="1">
        <v>1.0</v>
      </c>
      <c r="DK395" s="1">
        <v>0.077</v>
      </c>
      <c r="DL395" s="1">
        <v>-0.022</v>
      </c>
      <c r="DM395" s="1">
        <v>1.398</v>
      </c>
      <c r="DN395" s="1">
        <v>0.017</v>
      </c>
      <c r="DO395" s="1">
        <v>400.0</v>
      </c>
      <c r="DP395" s="1">
        <v>25.0</v>
      </c>
      <c r="DQ395" s="1">
        <v>0.31</v>
      </c>
      <c r="DR395" s="1">
        <v>0.07</v>
      </c>
      <c r="DS395" s="1">
        <v>6.861235142239898</v>
      </c>
      <c r="DT395" s="1">
        <v>-0.4380845540772145</v>
      </c>
      <c r="DU395" s="1">
        <v>0.07984729715935876</v>
      </c>
      <c r="DV395" s="1">
        <v>1.0</v>
      </c>
      <c r="DW395" s="1">
        <v>38.44538095892606</v>
      </c>
      <c r="DX395" s="1">
        <v>0.9430964949460892</v>
      </c>
      <c r="DY395" s="1">
        <v>0.1493406615333279</v>
      </c>
      <c r="DZ395" s="1">
        <v>0.0</v>
      </c>
      <c r="EA395" s="1">
        <v>-48.87792580645161</v>
      </c>
      <c r="EB395" s="1">
        <v>-0.4670419354837242</v>
      </c>
      <c r="EC395" s="1">
        <v>0.1799956074154753</v>
      </c>
      <c r="ED395" s="1">
        <v>1.0</v>
      </c>
      <c r="EE395" s="1">
        <v>1577.681913833214</v>
      </c>
      <c r="EF395" s="1">
        <v>255.4250450243842</v>
      </c>
      <c r="EG395" s="1">
        <v>18.48992065650508</v>
      </c>
      <c r="EH395" s="1">
        <v>0.0</v>
      </c>
      <c r="EI395" s="1">
        <v>1.50203243902439</v>
      </c>
      <c r="EJ395" s="1">
        <v>-0.3038450174216035</v>
      </c>
      <c r="EK395" s="1">
        <v>0.03129883125539355</v>
      </c>
      <c r="EL395" s="1">
        <v>0.0</v>
      </c>
      <c r="EM395" s="1">
        <v>1.967048321631013</v>
      </c>
      <c r="EN395" s="1">
        <v>0.0528444542130615</v>
      </c>
      <c r="EO395" s="1">
        <v>0.003846831352157154</v>
      </c>
      <c r="EP395" s="1">
        <v>1.0</v>
      </c>
      <c r="EQ395" s="1">
        <v>3.0</v>
      </c>
      <c r="ER395" s="1">
        <v>6.0</v>
      </c>
      <c r="ES395" s="1" t="s">
        <v>381</v>
      </c>
      <c r="ET395" s="1">
        <v>2.94389</v>
      </c>
      <c r="EU395" s="1">
        <v>2.80113</v>
      </c>
      <c r="EV395" s="1">
        <v>0.243187</v>
      </c>
      <c r="EW395" s="1">
        <v>0.246856</v>
      </c>
      <c r="EX395" s="1">
        <v>0.117762</v>
      </c>
      <c r="EY395" s="1">
        <v>0.11343</v>
      </c>
      <c r="EZ395" s="1">
        <v>15543.1</v>
      </c>
      <c r="FA395" s="1">
        <v>16218.9</v>
      </c>
      <c r="FB395" s="1">
        <v>23878.4</v>
      </c>
      <c r="FC395" s="1">
        <v>25056.0</v>
      </c>
      <c r="FD395" s="1">
        <v>33719.0</v>
      </c>
      <c r="FE395" s="1">
        <v>35471.5</v>
      </c>
      <c r="FF395" s="1">
        <v>43525.7</v>
      </c>
      <c r="FG395" s="1">
        <v>46314.8</v>
      </c>
      <c r="FH395" s="1">
        <v>1.9306</v>
      </c>
      <c r="FI395" s="1">
        <v>1.90005</v>
      </c>
      <c r="FJ395" s="1">
        <v>0.141013</v>
      </c>
      <c r="FK395" s="1">
        <v>0.0</v>
      </c>
      <c r="FL395" s="1">
        <v>29.3115</v>
      </c>
      <c r="FM395" s="1">
        <v>999.9</v>
      </c>
      <c r="FN395" s="1">
        <v>65.8</v>
      </c>
      <c r="FO395" s="1">
        <v>32.8</v>
      </c>
      <c r="FP395" s="1">
        <v>32.9789</v>
      </c>
      <c r="FQ395" s="1">
        <v>64.0209</v>
      </c>
      <c r="FR395" s="1">
        <v>26.1979</v>
      </c>
      <c r="FS395" s="1">
        <v>1.0</v>
      </c>
      <c r="FT395" s="1">
        <v>0.26967</v>
      </c>
      <c r="FU395" s="1">
        <v>0.616479</v>
      </c>
      <c r="FV395" s="1">
        <v>20.3231</v>
      </c>
      <c r="FW395" s="1">
        <v>5.2107</v>
      </c>
      <c r="FX395" s="1">
        <v>11.9053</v>
      </c>
      <c r="FY395" s="1">
        <v>5.00255</v>
      </c>
      <c r="FZ395" s="1">
        <v>3.28988</v>
      </c>
      <c r="GA395" s="1">
        <v>9999.0</v>
      </c>
      <c r="GB395" s="1">
        <v>9999.0</v>
      </c>
      <c r="GC395" s="1">
        <v>9999.0</v>
      </c>
      <c r="GD395" s="1">
        <v>999.9</v>
      </c>
      <c r="GE395" s="1">
        <v>1.85951</v>
      </c>
      <c r="GF395" s="1">
        <v>1.85449</v>
      </c>
      <c r="GG395" s="1">
        <v>1.85774</v>
      </c>
      <c r="GH395" s="1">
        <v>1.85609</v>
      </c>
      <c r="GI395" s="1">
        <v>1.85488</v>
      </c>
      <c r="GJ395" s="1">
        <v>1.85459</v>
      </c>
      <c r="GK395" s="1">
        <v>1.8532</v>
      </c>
      <c r="GL395" s="1">
        <v>1.85638</v>
      </c>
      <c r="GM395" s="1">
        <v>0.0</v>
      </c>
      <c r="GN395" s="1">
        <v>0.0</v>
      </c>
      <c r="GO395" s="1">
        <v>0.0</v>
      </c>
      <c r="GP395" s="1">
        <v>0.0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0.0</v>
      </c>
      <c r="GX395" s="1">
        <v>100.0</v>
      </c>
      <c r="GY395" s="1">
        <v>100.0</v>
      </c>
      <c r="GZ395" s="1">
        <v>2.91</v>
      </c>
      <c r="HA395" s="1">
        <v>0.0131</v>
      </c>
      <c r="HB395" s="1">
        <v>0.4456844362221581</v>
      </c>
      <c r="HC395" s="1">
        <v>0.002809866934308161</v>
      </c>
      <c r="HD395" s="1">
        <v>-1.127031966113555E-6</v>
      </c>
      <c r="HE395" s="1">
        <v>1.768598670541231E-10</v>
      </c>
      <c r="HF395" s="1">
        <v>-0.06730217437184942</v>
      </c>
      <c r="HG395" s="1">
        <v>0.01081145868756639</v>
      </c>
      <c r="HH395" s="1">
        <v>-3.689364805754238E-4</v>
      </c>
      <c r="HI395" s="1">
        <v>2.919854880483278E-6</v>
      </c>
      <c r="HJ395" s="1">
        <v>2.0</v>
      </c>
      <c r="HK395" s="1">
        <v>2136.0</v>
      </c>
      <c r="HL395" s="1">
        <v>3.0</v>
      </c>
      <c r="HM395" s="1">
        <v>30.0</v>
      </c>
      <c r="HN395" s="1">
        <v>10.7</v>
      </c>
      <c r="HO395" s="1">
        <v>10.6</v>
      </c>
      <c r="HP395" s="1">
        <v>3.66699</v>
      </c>
      <c r="HQ395" s="1">
        <v>2.24976</v>
      </c>
      <c r="HR395" s="1">
        <v>1.4978</v>
      </c>
      <c r="HS395" s="1">
        <v>2.29736</v>
      </c>
      <c r="HT395" s="1">
        <v>1.54785</v>
      </c>
      <c r="HU395" s="1">
        <v>2.43408</v>
      </c>
      <c r="HV395" s="1">
        <v>36.2929</v>
      </c>
      <c r="HW395" s="1">
        <v>15.2791</v>
      </c>
      <c r="HX395" s="1">
        <v>18.0</v>
      </c>
      <c r="HY395" s="1">
        <v>471.202</v>
      </c>
      <c r="HZ395" s="1">
        <v>513.981</v>
      </c>
      <c r="IA395" s="1">
        <v>28.7123</v>
      </c>
      <c r="IB395" s="1">
        <v>30.559</v>
      </c>
      <c r="IC395" s="1">
        <v>30.0002</v>
      </c>
      <c r="ID395" s="1">
        <v>30.3444</v>
      </c>
      <c r="IE395" s="1">
        <v>30.4358</v>
      </c>
      <c r="IF395" s="1">
        <v>73.4199</v>
      </c>
      <c r="IG395" s="1">
        <v>25.1473</v>
      </c>
      <c r="IH395" s="1">
        <v>35.4112</v>
      </c>
      <c r="II395" s="1">
        <v>28.6741</v>
      </c>
      <c r="IJ395" s="1">
        <v>1929.54</v>
      </c>
      <c r="IK395" s="1">
        <v>25.693</v>
      </c>
      <c r="IL395" s="1">
        <v>100.658</v>
      </c>
      <c r="IM395" s="1">
        <v>100.378</v>
      </c>
      <c r="IN395" s="1" t="s">
        <v>365</v>
      </c>
    </row>
    <row r="396" ht="15.75" customHeight="1">
      <c r="A396" s="1">
        <v>380.0</v>
      </c>
      <c r="B396" s="1">
        <v>1.6604003841E9</v>
      </c>
      <c r="C396" s="1">
        <v>660.0</v>
      </c>
      <c r="D396" s="1" t="s">
        <v>1104</v>
      </c>
      <c r="E396" s="1" t="s">
        <v>1105</v>
      </c>
      <c r="F396" s="1">
        <v>1.0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1.6604003761E9</v>
      </c>
      <c r="O396" s="1">
        <f t="shared" si="1"/>
        <v>0.001242535251</v>
      </c>
      <c r="P396" s="1">
        <f t="shared" si="2"/>
        <v>1.242535251</v>
      </c>
      <c r="Q396" s="1">
        <f t="shared" si="3"/>
        <v>6.738908249</v>
      </c>
      <c r="R396" s="1">
        <f t="shared" si="4"/>
        <v>1818.22625</v>
      </c>
      <c r="S396" s="1">
        <f t="shared" si="5"/>
        <v>1585.000814</v>
      </c>
      <c r="T396" s="1">
        <f t="shared" si="6"/>
        <v>158.1339047</v>
      </c>
      <c r="U396" s="1">
        <f t="shared" si="7"/>
        <v>181.4025672</v>
      </c>
      <c r="V396" s="1">
        <f t="shared" si="8"/>
        <v>0.06134161062</v>
      </c>
      <c r="W396" s="1">
        <f t="shared" si="9"/>
        <v>2.923611583</v>
      </c>
      <c r="X396" s="1">
        <f t="shared" si="10"/>
        <v>0.06063547462</v>
      </c>
      <c r="Y396" s="1">
        <f t="shared" si="11"/>
        <v>0.03795993775</v>
      </c>
      <c r="Z396" s="1">
        <f t="shared" si="12"/>
        <v>321.5151913</v>
      </c>
      <c r="AA396" s="1">
        <f t="shared" si="13"/>
        <v>32.60305199</v>
      </c>
      <c r="AB396" s="1">
        <f t="shared" si="14"/>
        <v>31.5846</v>
      </c>
      <c r="AC396" s="1">
        <f t="shared" si="15"/>
        <v>4.663954493</v>
      </c>
      <c r="AD396" s="1">
        <f t="shared" si="16"/>
        <v>59.62806967</v>
      </c>
      <c r="AE396" s="1">
        <f t="shared" si="17"/>
        <v>2.694898413</v>
      </c>
      <c r="AF396" s="1">
        <f t="shared" si="18"/>
        <v>4.519513089</v>
      </c>
      <c r="AG396" s="1">
        <f t="shared" si="19"/>
        <v>1.969056079</v>
      </c>
      <c r="AH396" s="1">
        <f t="shared" si="20"/>
        <v>-54.79580457</v>
      </c>
      <c r="AI396" s="1">
        <f t="shared" si="21"/>
        <v>-87.16261447</v>
      </c>
      <c r="AJ396" s="1">
        <f t="shared" si="22"/>
        <v>-6.715257621</v>
      </c>
      <c r="AK396" s="1">
        <f t="shared" si="23"/>
        <v>172.8415147</v>
      </c>
      <c r="AL396" s="1">
        <f t="shared" si="24"/>
        <v>38.38342022</v>
      </c>
      <c r="AM396" s="1">
        <f t="shared" si="25"/>
        <v>1.266094749</v>
      </c>
      <c r="AN396" s="1">
        <f t="shared" si="26"/>
        <v>6.738908249</v>
      </c>
      <c r="AO396" s="1">
        <v>1942.354478164591</v>
      </c>
      <c r="AP396" s="1">
        <v>1907.582303030303</v>
      </c>
      <c r="AQ396" s="1">
        <v>5.161193539875359</v>
      </c>
      <c r="AR396" s="1">
        <v>65.10273567100046</v>
      </c>
      <c r="AS396" s="1">
        <f t="shared" si="27"/>
        <v>1.242535251</v>
      </c>
      <c r="AT396" s="1">
        <v>25.5478392971605</v>
      </c>
      <c r="AU396" s="1">
        <v>26.99881939393939</v>
      </c>
      <c r="AV396" s="1">
        <v>-1.002146192416274E-4</v>
      </c>
      <c r="AW396" s="1">
        <v>83.61530632147979</v>
      </c>
      <c r="AX396" s="1">
        <v>19.0</v>
      </c>
      <c r="AY396" s="1">
        <v>4.0</v>
      </c>
      <c r="AZ396" s="1">
        <f t="shared" si="28"/>
        <v>1</v>
      </c>
      <c r="BA396" s="1">
        <f t="shared" si="29"/>
        <v>0</v>
      </c>
      <c r="BB396" s="1">
        <f t="shared" si="30"/>
        <v>51999.73112</v>
      </c>
      <c r="BC396" s="1">
        <f t="shared" si="31"/>
        <v>1999.990625</v>
      </c>
      <c r="BD396" s="1">
        <f t="shared" si="32"/>
        <v>1681.192481</v>
      </c>
      <c r="BE396" s="1">
        <f t="shared" si="33"/>
        <v>0.8406001809</v>
      </c>
      <c r="BF396" s="1">
        <f t="shared" si="34"/>
        <v>0.1607583492</v>
      </c>
      <c r="BG396" s="1">
        <v>6.0</v>
      </c>
      <c r="BH396" s="1">
        <v>0.5</v>
      </c>
      <c r="BI396" s="1" t="s">
        <v>355</v>
      </c>
      <c r="BJ396" s="1">
        <v>2.0</v>
      </c>
      <c r="BK396" s="1" t="b">
        <v>1</v>
      </c>
      <c r="BL396" s="1">
        <v>1.6604003761E9</v>
      </c>
      <c r="BM396" s="1">
        <v>1818.22625</v>
      </c>
      <c r="BN396" s="1">
        <v>1867.033125</v>
      </c>
      <c r="BO396" s="1">
        <v>27.0113875</v>
      </c>
      <c r="BP396" s="1">
        <v>25.5335875</v>
      </c>
      <c r="BQ396" s="1">
        <v>1815.335</v>
      </c>
      <c r="BR396" s="1">
        <v>26.99825625</v>
      </c>
      <c r="BS396" s="1">
        <v>500.1606875</v>
      </c>
      <c r="BT396" s="1">
        <v>99.66891875</v>
      </c>
      <c r="BU396" s="1">
        <v>0.1000551125</v>
      </c>
      <c r="BV396" s="1">
        <v>31.0316</v>
      </c>
      <c r="BW396" s="1">
        <v>31.5846</v>
      </c>
      <c r="BX396" s="1">
        <v>999.9</v>
      </c>
      <c r="BY396" s="1">
        <v>0.0</v>
      </c>
      <c r="BZ396" s="1">
        <v>0.0</v>
      </c>
      <c r="CA396" s="1">
        <v>9999.294375</v>
      </c>
      <c r="CB396" s="1">
        <v>0.0</v>
      </c>
      <c r="CC396" s="1">
        <v>29.7846</v>
      </c>
      <c r="CD396" s="1">
        <v>-48.80668125</v>
      </c>
      <c r="CE396" s="1">
        <v>1868.70125</v>
      </c>
      <c r="CF396" s="1">
        <v>1915.955</v>
      </c>
      <c r="CG396" s="1">
        <v>1.4778125</v>
      </c>
      <c r="CH396" s="1">
        <v>1867.033125</v>
      </c>
      <c r="CI396" s="1">
        <v>25.5335875</v>
      </c>
      <c r="CJ396" s="1">
        <v>2.692195625</v>
      </c>
      <c r="CK396" s="1">
        <v>2.54490375</v>
      </c>
      <c r="CL396" s="1">
        <v>22.23755</v>
      </c>
      <c r="CM396" s="1">
        <v>21.31655</v>
      </c>
      <c r="CN396" s="1">
        <v>1999.990625</v>
      </c>
      <c r="CO396" s="1">
        <v>0.97999375</v>
      </c>
      <c r="CP396" s="1">
        <v>0.020006375</v>
      </c>
      <c r="CQ396" s="1">
        <v>0.0</v>
      </c>
      <c r="CR396" s="1">
        <v>2.5929375</v>
      </c>
      <c r="CS396" s="1">
        <v>0.0</v>
      </c>
      <c r="CT396" s="1">
        <v>23176.05</v>
      </c>
      <c r="CU396" s="1">
        <v>17412.19375</v>
      </c>
      <c r="CV396" s="1">
        <v>40.819875</v>
      </c>
      <c r="CW396" s="1">
        <v>41.7145625</v>
      </c>
      <c r="CX396" s="1">
        <v>40.753875</v>
      </c>
      <c r="CY396" s="1">
        <v>40.187</v>
      </c>
      <c r="CZ396" s="1">
        <v>40.92925</v>
      </c>
      <c r="DA396" s="1">
        <v>1959.97875</v>
      </c>
      <c r="DB396" s="1">
        <v>40.011875</v>
      </c>
      <c r="DC396" s="1">
        <v>0.0</v>
      </c>
      <c r="DD396" s="1">
        <v>1.660400382E9</v>
      </c>
      <c r="DE396" s="1">
        <v>0.0</v>
      </c>
      <c r="DF396" s="1">
        <v>1.6603997476E9</v>
      </c>
      <c r="DG396" s="1" t="s">
        <v>356</v>
      </c>
      <c r="DH396" s="1">
        <v>1.6603997421E9</v>
      </c>
      <c r="DI396" s="1">
        <v>1.6603997476E9</v>
      </c>
      <c r="DJ396" s="1">
        <v>1.0</v>
      </c>
      <c r="DK396" s="1">
        <v>0.077</v>
      </c>
      <c r="DL396" s="1">
        <v>-0.022</v>
      </c>
      <c r="DM396" s="1">
        <v>1.398</v>
      </c>
      <c r="DN396" s="1">
        <v>0.017</v>
      </c>
      <c r="DO396" s="1">
        <v>400.0</v>
      </c>
      <c r="DP396" s="1">
        <v>25.0</v>
      </c>
      <c r="DQ396" s="1">
        <v>0.31</v>
      </c>
      <c r="DR396" s="1">
        <v>0.07</v>
      </c>
      <c r="DS396" s="1">
        <v>6.830898318784292</v>
      </c>
      <c r="DT396" s="1">
        <v>-0.7844773907093611</v>
      </c>
      <c r="DU396" s="1">
        <v>0.101114807956495</v>
      </c>
      <c r="DV396" s="1">
        <v>0.0</v>
      </c>
      <c r="DW396" s="1">
        <v>38.40483392417844</v>
      </c>
      <c r="DX396" s="1">
        <v>-0.1369087886182915</v>
      </c>
      <c r="DY396" s="1">
        <v>0.199824825126903</v>
      </c>
      <c r="DZ396" s="1">
        <v>1.0</v>
      </c>
      <c r="EA396" s="1">
        <v>-48.82265333333334</v>
      </c>
      <c r="EB396" s="1">
        <v>0.8926131256951592</v>
      </c>
      <c r="EC396" s="1">
        <v>0.2572935609161046</v>
      </c>
      <c r="ED396" s="1">
        <v>1.0</v>
      </c>
      <c r="EE396" s="1">
        <v>1583.574126451745</v>
      </c>
      <c r="EF396" s="1">
        <v>262.0263290394348</v>
      </c>
      <c r="EG396" s="1">
        <v>19.62521307272788</v>
      </c>
      <c r="EH396" s="1">
        <v>0.0</v>
      </c>
      <c r="EI396" s="1">
        <v>1.4933505</v>
      </c>
      <c r="EJ396" s="1">
        <v>-0.3380577861163266</v>
      </c>
      <c r="EK396" s="1">
        <v>0.03366123712447303</v>
      </c>
      <c r="EL396" s="1">
        <v>0.0</v>
      </c>
      <c r="EM396" s="1">
        <v>1.968157274513187</v>
      </c>
      <c r="EN396" s="1">
        <v>0.05519640710718381</v>
      </c>
      <c r="EO396" s="1">
        <v>0.004141884903927541</v>
      </c>
      <c r="EP396" s="1">
        <v>1.0</v>
      </c>
      <c r="EQ396" s="1">
        <v>3.0</v>
      </c>
      <c r="ER396" s="1">
        <v>6.0</v>
      </c>
      <c r="ES396" s="1" t="s">
        <v>381</v>
      </c>
      <c r="ET396" s="1">
        <v>2.94394</v>
      </c>
      <c r="EU396" s="1">
        <v>2.80113</v>
      </c>
      <c r="EV396" s="1">
        <v>0.243559</v>
      </c>
      <c r="EW396" s="1">
        <v>0.247242</v>
      </c>
      <c r="EX396" s="1">
        <v>0.117754</v>
      </c>
      <c r="EY396" s="1">
        <v>0.113504</v>
      </c>
      <c r="EZ396" s="1">
        <v>15535.5</v>
      </c>
      <c r="FA396" s="1">
        <v>16210.7</v>
      </c>
      <c r="FB396" s="1">
        <v>23878.5</v>
      </c>
      <c r="FC396" s="1">
        <v>25056.1</v>
      </c>
      <c r="FD396" s="1">
        <v>33719.6</v>
      </c>
      <c r="FE396" s="1">
        <v>35468.8</v>
      </c>
      <c r="FF396" s="1">
        <v>43525.9</v>
      </c>
      <c r="FG396" s="1">
        <v>46315.0</v>
      </c>
      <c r="FH396" s="1">
        <v>1.93067</v>
      </c>
      <c r="FI396" s="1">
        <v>1.89985</v>
      </c>
      <c r="FJ396" s="1">
        <v>0.141092</v>
      </c>
      <c r="FK396" s="1">
        <v>0.0</v>
      </c>
      <c r="FL396" s="1">
        <v>29.3121</v>
      </c>
      <c r="FM396" s="1">
        <v>999.9</v>
      </c>
      <c r="FN396" s="1">
        <v>65.8</v>
      </c>
      <c r="FO396" s="1">
        <v>32.8</v>
      </c>
      <c r="FP396" s="1">
        <v>32.9812</v>
      </c>
      <c r="FQ396" s="1">
        <v>64.1009</v>
      </c>
      <c r="FR396" s="1">
        <v>26.7228</v>
      </c>
      <c r="FS396" s="1">
        <v>1.0</v>
      </c>
      <c r="FT396" s="1">
        <v>0.269863</v>
      </c>
      <c r="FU396" s="1">
        <v>0.640817</v>
      </c>
      <c r="FV396" s="1">
        <v>20.3229</v>
      </c>
      <c r="FW396" s="1">
        <v>5.2107</v>
      </c>
      <c r="FX396" s="1">
        <v>11.9057</v>
      </c>
      <c r="FY396" s="1">
        <v>5.0025</v>
      </c>
      <c r="FZ396" s="1">
        <v>3.28988</v>
      </c>
      <c r="GA396" s="1">
        <v>9999.0</v>
      </c>
      <c r="GB396" s="1">
        <v>9999.0</v>
      </c>
      <c r="GC396" s="1">
        <v>9999.0</v>
      </c>
      <c r="GD396" s="1">
        <v>999.9</v>
      </c>
      <c r="GE396" s="1">
        <v>1.85952</v>
      </c>
      <c r="GF396" s="1">
        <v>1.8545</v>
      </c>
      <c r="GG396" s="1">
        <v>1.85775</v>
      </c>
      <c r="GH396" s="1">
        <v>1.85609</v>
      </c>
      <c r="GI396" s="1">
        <v>1.85487</v>
      </c>
      <c r="GJ396" s="1">
        <v>1.85459</v>
      </c>
      <c r="GK396" s="1">
        <v>1.85322</v>
      </c>
      <c r="GL396" s="1">
        <v>1.85638</v>
      </c>
      <c r="GM396" s="1">
        <v>0.0</v>
      </c>
      <c r="GN396" s="1">
        <v>0.0</v>
      </c>
      <c r="GO396" s="1">
        <v>0.0</v>
      </c>
      <c r="GP396" s="1">
        <v>0.0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0.0</v>
      </c>
      <c r="GX396" s="1">
        <v>100.0</v>
      </c>
      <c r="GY396" s="1">
        <v>100.0</v>
      </c>
      <c r="GZ396" s="1">
        <v>2.91</v>
      </c>
      <c r="HA396" s="1">
        <v>0.0132</v>
      </c>
      <c r="HB396" s="1">
        <v>0.4456844362221581</v>
      </c>
      <c r="HC396" s="1">
        <v>0.002809866934308161</v>
      </c>
      <c r="HD396" s="1">
        <v>-1.127031966113555E-6</v>
      </c>
      <c r="HE396" s="1">
        <v>1.768598670541231E-10</v>
      </c>
      <c r="HF396" s="1">
        <v>-0.06730217437184942</v>
      </c>
      <c r="HG396" s="1">
        <v>0.01081145868756639</v>
      </c>
      <c r="HH396" s="1">
        <v>-3.689364805754238E-4</v>
      </c>
      <c r="HI396" s="1">
        <v>2.919854880483278E-6</v>
      </c>
      <c r="HJ396" s="1">
        <v>2.0</v>
      </c>
      <c r="HK396" s="1">
        <v>2136.0</v>
      </c>
      <c r="HL396" s="1">
        <v>3.0</v>
      </c>
      <c r="HM396" s="1">
        <v>30.0</v>
      </c>
      <c r="HN396" s="1">
        <v>10.7</v>
      </c>
      <c r="HO396" s="1">
        <v>10.6</v>
      </c>
      <c r="HP396" s="1">
        <v>3.67188</v>
      </c>
      <c r="HQ396" s="1">
        <v>2.24976</v>
      </c>
      <c r="HR396" s="1">
        <v>1.4978</v>
      </c>
      <c r="HS396" s="1">
        <v>2.29736</v>
      </c>
      <c r="HT396" s="1">
        <v>1.54785</v>
      </c>
      <c r="HU396" s="1">
        <v>2.43652</v>
      </c>
      <c r="HV396" s="1">
        <v>36.2929</v>
      </c>
      <c r="HW396" s="1">
        <v>15.2878</v>
      </c>
      <c r="HX396" s="1">
        <v>18.0</v>
      </c>
      <c r="HY396" s="1">
        <v>471.244</v>
      </c>
      <c r="HZ396" s="1">
        <v>513.85</v>
      </c>
      <c r="IA396" s="1">
        <v>28.7073</v>
      </c>
      <c r="IB396" s="1">
        <v>30.5596</v>
      </c>
      <c r="IC396" s="1">
        <v>30.0003</v>
      </c>
      <c r="ID396" s="1">
        <v>30.3444</v>
      </c>
      <c r="IE396" s="1">
        <v>30.4364</v>
      </c>
      <c r="IF396" s="1">
        <v>73.5064</v>
      </c>
      <c r="IG396" s="1">
        <v>25.1473</v>
      </c>
      <c r="IH396" s="1">
        <v>35.4112</v>
      </c>
      <c r="II396" s="1">
        <v>28.6741</v>
      </c>
      <c r="IJ396" s="1">
        <v>1939.57</v>
      </c>
      <c r="IK396" s="1">
        <v>25.7001</v>
      </c>
      <c r="IL396" s="1">
        <v>100.659</v>
      </c>
      <c r="IM396" s="1">
        <v>100.379</v>
      </c>
      <c r="IN396" s="1" t="s">
        <v>365</v>
      </c>
    </row>
    <row r="397" ht="15.75" customHeight="1">
      <c r="A397" s="1">
        <v>381.0</v>
      </c>
      <c r="B397" s="1">
        <v>1.6604003851E9</v>
      </c>
      <c r="C397" s="1">
        <v>661.0</v>
      </c>
      <c r="D397" s="1" t="s">
        <v>1106</v>
      </c>
      <c r="E397" s="1" t="s">
        <v>1107</v>
      </c>
      <c r="F397" s="1">
        <v>1.0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1.660400377599999E9</v>
      </c>
      <c r="O397" s="1">
        <f t="shared" si="1"/>
        <v>0.001236083033</v>
      </c>
      <c r="P397" s="1">
        <f t="shared" si="2"/>
        <v>1.236083033</v>
      </c>
      <c r="Q397" s="1">
        <f t="shared" si="3"/>
        <v>6.816029252</v>
      </c>
      <c r="R397" s="1">
        <f t="shared" si="4"/>
        <v>1825.779333</v>
      </c>
      <c r="S397" s="1">
        <f t="shared" si="5"/>
        <v>1589.223372</v>
      </c>
      <c r="T397" s="1">
        <f t="shared" si="6"/>
        <v>158.5548912</v>
      </c>
      <c r="U397" s="1">
        <f t="shared" si="7"/>
        <v>182.1557929</v>
      </c>
      <c r="V397" s="1">
        <f t="shared" si="8"/>
        <v>0.06097596758</v>
      </c>
      <c r="W397" s="1">
        <f t="shared" si="9"/>
        <v>2.923402863</v>
      </c>
      <c r="X397" s="1">
        <f t="shared" si="10"/>
        <v>0.06027812386</v>
      </c>
      <c r="Y397" s="1">
        <f t="shared" si="11"/>
        <v>0.03773586034</v>
      </c>
      <c r="Z397" s="1">
        <f t="shared" si="12"/>
        <v>321.5130772</v>
      </c>
      <c r="AA397" s="1">
        <f t="shared" si="13"/>
        <v>32.60719766</v>
      </c>
      <c r="AB397" s="1">
        <f t="shared" si="14"/>
        <v>31.58898667</v>
      </c>
      <c r="AC397" s="1">
        <f t="shared" si="15"/>
        <v>4.665116154</v>
      </c>
      <c r="AD397" s="1">
        <f t="shared" si="16"/>
        <v>59.61527717</v>
      </c>
      <c r="AE397" s="1">
        <f t="shared" si="17"/>
        <v>2.694685816</v>
      </c>
      <c r="AF397" s="1">
        <f t="shared" si="18"/>
        <v>4.520126289</v>
      </c>
      <c r="AG397" s="1">
        <f t="shared" si="19"/>
        <v>1.970430338</v>
      </c>
      <c r="AH397" s="1">
        <f t="shared" si="20"/>
        <v>-54.51126174</v>
      </c>
      <c r="AI397" s="1">
        <f t="shared" si="21"/>
        <v>-87.47265553</v>
      </c>
      <c r="AJ397" s="1">
        <f t="shared" si="22"/>
        <v>-6.739850061</v>
      </c>
      <c r="AK397" s="1">
        <f t="shared" si="23"/>
        <v>172.7893099</v>
      </c>
      <c r="AL397" s="1">
        <f t="shared" si="24"/>
        <v>38.38840996</v>
      </c>
      <c r="AM397" s="1">
        <f t="shared" si="25"/>
        <v>1.254976772</v>
      </c>
      <c r="AN397" s="1">
        <f t="shared" si="26"/>
        <v>6.816029252</v>
      </c>
      <c r="AO397" s="1">
        <v>1947.30214125786</v>
      </c>
      <c r="AP397" s="1">
        <v>1912.665515151515</v>
      </c>
      <c r="AQ397" s="1">
        <v>5.116198686989875</v>
      </c>
      <c r="AR397" s="1">
        <v>65.10273567100046</v>
      </c>
      <c r="AS397" s="1">
        <f t="shared" si="27"/>
        <v>1.236083033</v>
      </c>
      <c r="AT397" s="1">
        <v>25.552991406436</v>
      </c>
      <c r="AU397" s="1">
        <v>26.99692969696969</v>
      </c>
      <c r="AV397" s="1">
        <v>-1.709933682841721E-4</v>
      </c>
      <c r="AW397" s="1">
        <v>83.61530632147979</v>
      </c>
      <c r="AX397" s="1">
        <v>20.0</v>
      </c>
      <c r="AY397" s="1">
        <v>4.0</v>
      </c>
      <c r="AZ397" s="1">
        <f t="shared" si="28"/>
        <v>1</v>
      </c>
      <c r="BA397" s="1">
        <f t="shared" si="29"/>
        <v>0</v>
      </c>
      <c r="BB397" s="1">
        <f t="shared" si="30"/>
        <v>51993.37993</v>
      </c>
      <c r="BC397" s="1">
        <f t="shared" si="31"/>
        <v>1999.977333</v>
      </c>
      <c r="BD397" s="1">
        <f t="shared" si="32"/>
        <v>1681.18132</v>
      </c>
      <c r="BE397" s="1">
        <f t="shared" si="33"/>
        <v>0.8406001868</v>
      </c>
      <c r="BF397" s="1">
        <f t="shared" si="34"/>
        <v>0.1607583605</v>
      </c>
      <c r="BG397" s="1">
        <v>6.0</v>
      </c>
      <c r="BH397" s="1">
        <v>0.5</v>
      </c>
      <c r="BI397" s="1" t="s">
        <v>355</v>
      </c>
      <c r="BJ397" s="1">
        <v>2.0</v>
      </c>
      <c r="BK397" s="1" t="b">
        <v>1</v>
      </c>
      <c r="BL397" s="1">
        <v>1.660400377599999E9</v>
      </c>
      <c r="BM397" s="1">
        <v>1825.779333333333</v>
      </c>
      <c r="BN397" s="1">
        <v>1874.58</v>
      </c>
      <c r="BO397" s="1">
        <v>27.00930666666667</v>
      </c>
      <c r="BP397" s="1">
        <v>25.54446</v>
      </c>
      <c r="BQ397" s="1">
        <v>1822.884666666667</v>
      </c>
      <c r="BR397" s="1">
        <v>26.99617333333333</v>
      </c>
      <c r="BS397" s="1">
        <v>500.1536666666667</v>
      </c>
      <c r="BT397" s="1">
        <v>99.66874666666668</v>
      </c>
      <c r="BU397" s="1">
        <v>0.10004226</v>
      </c>
      <c r="BV397" s="1">
        <v>31.03398</v>
      </c>
      <c r="BW397" s="1">
        <v>31.58898666666667</v>
      </c>
      <c r="BX397" s="1">
        <v>999.8999999999999</v>
      </c>
      <c r="BY397" s="1">
        <v>0.0</v>
      </c>
      <c r="BZ397" s="1">
        <v>0.0</v>
      </c>
      <c r="CA397" s="1">
        <v>9998.120666666666</v>
      </c>
      <c r="CB397" s="1">
        <v>0.0</v>
      </c>
      <c r="CC397" s="1">
        <v>29.87008</v>
      </c>
      <c r="CD397" s="1">
        <v>-48.80002</v>
      </c>
      <c r="CE397" s="1">
        <v>1876.46</v>
      </c>
      <c r="CF397" s="1">
        <v>1923.721333333333</v>
      </c>
      <c r="CG397" s="1">
        <v>1.464858666666667</v>
      </c>
      <c r="CH397" s="1">
        <v>1874.58</v>
      </c>
      <c r="CI397" s="1">
        <v>25.54446</v>
      </c>
      <c r="CJ397" s="1">
        <v>2.691983999999999</v>
      </c>
      <c r="CK397" s="1">
        <v>2.545982666666667</v>
      </c>
      <c r="CL397" s="1">
        <v>22.23626</v>
      </c>
      <c r="CM397" s="1">
        <v>21.32346666666667</v>
      </c>
      <c r="CN397" s="1">
        <v>1999.977333333333</v>
      </c>
      <c r="CO397" s="1">
        <v>0.9799936000000001</v>
      </c>
      <c r="CP397" s="1">
        <v>0.02000652</v>
      </c>
      <c r="CQ397" s="1">
        <v>0.0</v>
      </c>
      <c r="CR397" s="1">
        <v>2.6256</v>
      </c>
      <c r="CS397" s="1">
        <v>0.0</v>
      </c>
      <c r="CT397" s="1">
        <v>23174.95333333333</v>
      </c>
      <c r="CU397" s="1">
        <v>17412.07333333333</v>
      </c>
      <c r="CV397" s="1">
        <v>40.8162</v>
      </c>
      <c r="CW397" s="1">
        <v>41.7206</v>
      </c>
      <c r="CX397" s="1">
        <v>40.75413333333334</v>
      </c>
      <c r="CY397" s="1">
        <v>40.187</v>
      </c>
      <c r="CZ397" s="1">
        <v>40.92873333333333</v>
      </c>
      <c r="DA397" s="1">
        <v>1959.965333333333</v>
      </c>
      <c r="DB397" s="1">
        <v>40.01199999999999</v>
      </c>
      <c r="DC397" s="1">
        <v>0.0</v>
      </c>
      <c r="DD397" s="1">
        <v>1.6604003832E9</v>
      </c>
      <c r="DE397" s="1">
        <v>0.0</v>
      </c>
      <c r="DF397" s="1">
        <v>1.6603997476E9</v>
      </c>
      <c r="DG397" s="1" t="s">
        <v>356</v>
      </c>
      <c r="DH397" s="1">
        <v>1.6603997421E9</v>
      </c>
      <c r="DI397" s="1">
        <v>1.6603997476E9</v>
      </c>
      <c r="DJ397" s="1">
        <v>1.0</v>
      </c>
      <c r="DK397" s="1">
        <v>0.077</v>
      </c>
      <c r="DL397" s="1">
        <v>-0.022</v>
      </c>
      <c r="DM397" s="1">
        <v>1.398</v>
      </c>
      <c r="DN397" s="1">
        <v>0.017</v>
      </c>
      <c r="DO397" s="1">
        <v>400.0</v>
      </c>
      <c r="DP397" s="1">
        <v>25.0</v>
      </c>
      <c r="DQ397" s="1">
        <v>0.31</v>
      </c>
      <c r="DR397" s="1">
        <v>0.07</v>
      </c>
      <c r="DS397" s="1">
        <v>6.82578016739812</v>
      </c>
      <c r="DT397" s="1">
        <v>-0.9121375551001696</v>
      </c>
      <c r="DU397" s="1">
        <v>0.1027178073513903</v>
      </c>
      <c r="DV397" s="1">
        <v>0.0</v>
      </c>
      <c r="DW397" s="1">
        <v>38.38603621369876</v>
      </c>
      <c r="DX397" s="1">
        <v>-0.6672793208424879</v>
      </c>
      <c r="DY397" s="1">
        <v>0.2160389374688493</v>
      </c>
      <c r="DZ397" s="1">
        <v>0.0</v>
      </c>
      <c r="EA397" s="1">
        <v>-48.79645000000001</v>
      </c>
      <c r="EB397" s="1">
        <v>1.203547942157919</v>
      </c>
      <c r="EC397" s="1">
        <v>0.2681561121809465</v>
      </c>
      <c r="ED397" s="1">
        <v>0.0</v>
      </c>
      <c r="EE397" s="1">
        <v>1587.853762909215</v>
      </c>
      <c r="EF397" s="1">
        <v>266.2630732981872</v>
      </c>
      <c r="EG397" s="1">
        <v>19.93041959149526</v>
      </c>
      <c r="EH397" s="1">
        <v>0.0</v>
      </c>
      <c r="EI397" s="1">
        <v>1.4869105</v>
      </c>
      <c r="EJ397" s="1">
        <v>-0.3774200375234538</v>
      </c>
      <c r="EK397" s="1">
        <v>0.03762328434294381</v>
      </c>
      <c r="EL397" s="1">
        <v>0.0</v>
      </c>
      <c r="EM397" s="1">
        <v>1.969036728066096</v>
      </c>
      <c r="EN397" s="1">
        <v>0.05583571001299971</v>
      </c>
      <c r="EO397" s="1">
        <v>0.004186720419771331</v>
      </c>
      <c r="EP397" s="1">
        <v>1.0</v>
      </c>
      <c r="EQ397" s="1">
        <v>1.0</v>
      </c>
      <c r="ER397" s="1">
        <v>6.0</v>
      </c>
      <c r="ES397" s="1" t="s">
        <v>433</v>
      </c>
      <c r="ET397" s="1">
        <v>2.94393</v>
      </c>
      <c r="EU397" s="1">
        <v>2.80102</v>
      </c>
      <c r="EV397" s="1">
        <v>0.243926</v>
      </c>
      <c r="EW397" s="1">
        <v>0.247639</v>
      </c>
      <c r="EX397" s="1">
        <v>0.117752</v>
      </c>
      <c r="EY397" s="1">
        <v>0.113582</v>
      </c>
      <c r="EZ397" s="1">
        <v>15528.0</v>
      </c>
      <c r="FA397" s="1">
        <v>16202.1</v>
      </c>
      <c r="FB397" s="1">
        <v>23878.6</v>
      </c>
      <c r="FC397" s="1">
        <v>25056.1</v>
      </c>
      <c r="FD397" s="1">
        <v>33719.9</v>
      </c>
      <c r="FE397" s="1">
        <v>35465.6</v>
      </c>
      <c r="FF397" s="1">
        <v>43526.2</v>
      </c>
      <c r="FG397" s="1">
        <v>46314.9</v>
      </c>
      <c r="FH397" s="1">
        <v>1.9306</v>
      </c>
      <c r="FI397" s="1">
        <v>1.8998</v>
      </c>
      <c r="FJ397" s="1">
        <v>0.141289</v>
      </c>
      <c r="FK397" s="1">
        <v>0.0</v>
      </c>
      <c r="FL397" s="1">
        <v>29.3134</v>
      </c>
      <c r="FM397" s="1">
        <v>999.9</v>
      </c>
      <c r="FN397" s="1">
        <v>65.7</v>
      </c>
      <c r="FO397" s="1">
        <v>32.8</v>
      </c>
      <c r="FP397" s="1">
        <v>32.9335</v>
      </c>
      <c r="FQ397" s="1">
        <v>64.1209</v>
      </c>
      <c r="FR397" s="1">
        <v>26.2019</v>
      </c>
      <c r="FS397" s="1">
        <v>1.0</v>
      </c>
      <c r="FT397" s="1">
        <v>0.269914</v>
      </c>
      <c r="FU397" s="1">
        <v>0.66796</v>
      </c>
      <c r="FV397" s="1">
        <v>20.3228</v>
      </c>
      <c r="FW397" s="1">
        <v>5.2107</v>
      </c>
      <c r="FX397" s="1">
        <v>11.9057</v>
      </c>
      <c r="FY397" s="1">
        <v>5.00265</v>
      </c>
      <c r="FZ397" s="1">
        <v>3.28978</v>
      </c>
      <c r="GA397" s="1">
        <v>9999.0</v>
      </c>
      <c r="GB397" s="1">
        <v>9999.0</v>
      </c>
      <c r="GC397" s="1">
        <v>9999.0</v>
      </c>
      <c r="GD397" s="1">
        <v>999.9</v>
      </c>
      <c r="GE397" s="1">
        <v>1.8595</v>
      </c>
      <c r="GF397" s="1">
        <v>1.85449</v>
      </c>
      <c r="GG397" s="1">
        <v>1.85774</v>
      </c>
      <c r="GH397" s="1">
        <v>1.85609</v>
      </c>
      <c r="GI397" s="1">
        <v>1.85487</v>
      </c>
      <c r="GJ397" s="1">
        <v>1.85459</v>
      </c>
      <c r="GK397" s="1">
        <v>1.85322</v>
      </c>
      <c r="GL397" s="1">
        <v>1.85638</v>
      </c>
      <c r="GM397" s="1">
        <v>0.0</v>
      </c>
      <c r="GN397" s="1">
        <v>0.0</v>
      </c>
      <c r="GO397" s="1">
        <v>0.0</v>
      </c>
      <c r="GP397" s="1">
        <v>0.0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0.0</v>
      </c>
      <c r="GX397" s="1">
        <v>100.0</v>
      </c>
      <c r="GY397" s="1">
        <v>100.0</v>
      </c>
      <c r="GZ397" s="1">
        <v>2.91</v>
      </c>
      <c r="HA397" s="1">
        <v>0.0132</v>
      </c>
      <c r="HB397" s="1">
        <v>0.4456844362221581</v>
      </c>
      <c r="HC397" s="1">
        <v>0.002809866934308161</v>
      </c>
      <c r="HD397" s="1">
        <v>-1.127031966113555E-6</v>
      </c>
      <c r="HE397" s="1">
        <v>1.768598670541231E-10</v>
      </c>
      <c r="HF397" s="1">
        <v>-0.06730217437184942</v>
      </c>
      <c r="HG397" s="1">
        <v>0.01081145868756639</v>
      </c>
      <c r="HH397" s="1">
        <v>-3.689364805754238E-4</v>
      </c>
      <c r="HI397" s="1">
        <v>2.919854880483278E-6</v>
      </c>
      <c r="HJ397" s="1">
        <v>2.0</v>
      </c>
      <c r="HK397" s="1">
        <v>2136.0</v>
      </c>
      <c r="HL397" s="1">
        <v>3.0</v>
      </c>
      <c r="HM397" s="1">
        <v>30.0</v>
      </c>
      <c r="HN397" s="1">
        <v>10.7</v>
      </c>
      <c r="HO397" s="1">
        <v>10.6</v>
      </c>
      <c r="HP397" s="1">
        <v>3.68286</v>
      </c>
      <c r="HQ397" s="1">
        <v>2.26929</v>
      </c>
      <c r="HR397" s="1">
        <v>1.4978</v>
      </c>
      <c r="HS397" s="1">
        <v>2.29736</v>
      </c>
      <c r="HT397" s="1">
        <v>1.54785</v>
      </c>
      <c r="HU397" s="1">
        <v>2.39624</v>
      </c>
      <c r="HV397" s="1">
        <v>36.2929</v>
      </c>
      <c r="HW397" s="1">
        <v>15.2791</v>
      </c>
      <c r="HX397" s="1">
        <v>18.0</v>
      </c>
      <c r="HY397" s="1">
        <v>471.203</v>
      </c>
      <c r="HZ397" s="1">
        <v>513.821</v>
      </c>
      <c r="IA397" s="1">
        <v>28.7</v>
      </c>
      <c r="IB397" s="1">
        <v>30.5601</v>
      </c>
      <c r="IC397" s="1">
        <v>30.0004</v>
      </c>
      <c r="ID397" s="1">
        <v>30.3446</v>
      </c>
      <c r="IE397" s="1">
        <v>30.4371</v>
      </c>
      <c r="IF397" s="1">
        <v>73.7097</v>
      </c>
      <c r="IG397" s="1">
        <v>25.1473</v>
      </c>
      <c r="IH397" s="1">
        <v>35.4112</v>
      </c>
      <c r="II397" s="1">
        <v>28.6741</v>
      </c>
      <c r="IJ397" s="1">
        <v>1939.57</v>
      </c>
      <c r="IK397" s="1">
        <v>25.7039</v>
      </c>
      <c r="IL397" s="1">
        <v>100.659</v>
      </c>
      <c r="IM397" s="1">
        <v>100.379</v>
      </c>
      <c r="IN397" s="1" t="s">
        <v>365</v>
      </c>
    </row>
    <row r="398" ht="15.75" customHeight="1">
      <c r="A398" s="1">
        <v>382.0</v>
      </c>
      <c r="B398" s="1">
        <v>1.6604003861E9</v>
      </c>
      <c r="C398" s="1">
        <v>662.0</v>
      </c>
      <c r="D398" s="1" t="s">
        <v>1108</v>
      </c>
      <c r="E398" s="1" t="s">
        <v>1109</v>
      </c>
      <c r="F398" s="1">
        <v>1.0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1.6604003781E9</v>
      </c>
      <c r="O398" s="1">
        <f t="shared" si="1"/>
        <v>0.001198412086</v>
      </c>
      <c r="P398" s="1">
        <f t="shared" si="2"/>
        <v>1.198412086</v>
      </c>
      <c r="Q398" s="1">
        <f t="shared" si="3"/>
        <v>6.898035654</v>
      </c>
      <c r="R398" s="1">
        <f t="shared" si="4"/>
        <v>1828.29625</v>
      </c>
      <c r="S398" s="1">
        <f t="shared" si="5"/>
        <v>1583.801606</v>
      </c>
      <c r="T398" s="1">
        <f t="shared" si="6"/>
        <v>158.0138058</v>
      </c>
      <c r="U398" s="1">
        <f t="shared" si="7"/>
        <v>182.4067153</v>
      </c>
      <c r="V398" s="1">
        <f t="shared" si="8"/>
        <v>0.05908348749</v>
      </c>
      <c r="W398" s="1">
        <f t="shared" si="9"/>
        <v>2.923278034</v>
      </c>
      <c r="X398" s="1">
        <f t="shared" si="10"/>
        <v>0.05842801002</v>
      </c>
      <c r="Y398" s="1">
        <f t="shared" si="11"/>
        <v>0.03657579227</v>
      </c>
      <c r="Z398" s="1">
        <f t="shared" si="12"/>
        <v>321.5117998</v>
      </c>
      <c r="AA398" s="1">
        <f t="shared" si="13"/>
        <v>32.61766079</v>
      </c>
      <c r="AB398" s="1">
        <f t="shared" si="14"/>
        <v>31.5903625</v>
      </c>
      <c r="AC398" s="1">
        <f t="shared" si="15"/>
        <v>4.66548055</v>
      </c>
      <c r="AD398" s="1">
        <f t="shared" si="16"/>
        <v>59.61159072</v>
      </c>
      <c r="AE398" s="1">
        <f t="shared" si="17"/>
        <v>2.694614415</v>
      </c>
      <c r="AF398" s="1">
        <f t="shared" si="18"/>
        <v>4.520286042</v>
      </c>
      <c r="AG398" s="1">
        <f t="shared" si="19"/>
        <v>1.970866135</v>
      </c>
      <c r="AH398" s="1">
        <f t="shared" si="20"/>
        <v>-52.84997301</v>
      </c>
      <c r="AI398" s="1">
        <f t="shared" si="21"/>
        <v>-87.58803962</v>
      </c>
      <c r="AJ398" s="1">
        <f t="shared" si="22"/>
        <v>-6.749095107</v>
      </c>
      <c r="AK398" s="1">
        <f t="shared" si="23"/>
        <v>174.3246921</v>
      </c>
      <c r="AL398" s="1">
        <f t="shared" si="24"/>
        <v>38.41997669</v>
      </c>
      <c r="AM398" s="1">
        <f t="shared" si="25"/>
        <v>1.249469848</v>
      </c>
      <c r="AN398" s="1">
        <f t="shared" si="26"/>
        <v>6.898035654</v>
      </c>
      <c r="AO398" s="1">
        <v>1952.519925522805</v>
      </c>
      <c r="AP398" s="1">
        <v>1917.815636363636</v>
      </c>
      <c r="AQ398" s="1">
        <v>5.109748343000774</v>
      </c>
      <c r="AR398" s="1">
        <v>65.10273567100046</v>
      </c>
      <c r="AS398" s="1">
        <f t="shared" si="27"/>
        <v>1.198412086</v>
      </c>
      <c r="AT398" s="1">
        <v>25.56583652236986</v>
      </c>
      <c r="AU398" s="1">
        <v>26.99803999999999</v>
      </c>
      <c r="AV398" s="1">
        <v>-0.005065081417656349</v>
      </c>
      <c r="AW398" s="1">
        <v>83.61530632147979</v>
      </c>
      <c r="AX398" s="1">
        <v>20.0</v>
      </c>
      <c r="AY398" s="1">
        <v>4.0</v>
      </c>
      <c r="AZ398" s="1">
        <f t="shared" si="28"/>
        <v>1</v>
      </c>
      <c r="BA398" s="1">
        <f t="shared" si="29"/>
        <v>0</v>
      </c>
      <c r="BB398" s="1">
        <f t="shared" si="30"/>
        <v>51989.71917</v>
      </c>
      <c r="BC398" s="1">
        <f t="shared" si="31"/>
        <v>1999.969375</v>
      </c>
      <c r="BD398" s="1">
        <f t="shared" si="32"/>
        <v>1681.174631</v>
      </c>
      <c r="BE398" s="1">
        <f t="shared" si="33"/>
        <v>0.8406001873</v>
      </c>
      <c r="BF398" s="1">
        <f t="shared" si="34"/>
        <v>0.1607583615</v>
      </c>
      <c r="BG398" s="1">
        <v>6.0</v>
      </c>
      <c r="BH398" s="1">
        <v>0.5</v>
      </c>
      <c r="BI398" s="1" t="s">
        <v>355</v>
      </c>
      <c r="BJ398" s="1">
        <v>2.0</v>
      </c>
      <c r="BK398" s="1" t="b">
        <v>1</v>
      </c>
      <c r="BL398" s="1">
        <v>1.6604003781E9</v>
      </c>
      <c r="BM398" s="1">
        <v>1828.29625</v>
      </c>
      <c r="BN398" s="1">
        <v>1877.12625</v>
      </c>
      <c r="BO398" s="1">
        <v>27.00861875</v>
      </c>
      <c r="BP398" s="1">
        <v>25.55020625</v>
      </c>
      <c r="BQ398" s="1">
        <v>1825.400625</v>
      </c>
      <c r="BR398" s="1">
        <v>26.9954875</v>
      </c>
      <c r="BS398" s="1">
        <v>500.1561875</v>
      </c>
      <c r="BT398" s="1">
        <v>99.66865</v>
      </c>
      <c r="BU398" s="1">
        <v>0.100036425</v>
      </c>
      <c r="BV398" s="1">
        <v>31.0346</v>
      </c>
      <c r="BW398" s="1">
        <v>31.5903625</v>
      </c>
      <c r="BX398" s="1">
        <v>999.9</v>
      </c>
      <c r="BY398" s="1">
        <v>0.0</v>
      </c>
      <c r="BZ398" s="1">
        <v>0.0</v>
      </c>
      <c r="CA398" s="1">
        <v>9997.418125</v>
      </c>
      <c r="CB398" s="1">
        <v>0.0</v>
      </c>
      <c r="CC398" s="1">
        <v>29.88503125</v>
      </c>
      <c r="CD398" s="1">
        <v>-48.8291</v>
      </c>
      <c r="CE398" s="1">
        <v>1879.045625</v>
      </c>
      <c r="CF398" s="1">
        <v>1926.345625</v>
      </c>
      <c r="CG398" s="1">
        <v>1.45842375</v>
      </c>
      <c r="CH398" s="1">
        <v>1877.12625</v>
      </c>
      <c r="CI398" s="1">
        <v>25.55020625</v>
      </c>
      <c r="CJ398" s="1">
        <v>2.691913125</v>
      </c>
      <c r="CK398" s="1">
        <v>2.546553125</v>
      </c>
      <c r="CL398" s="1">
        <v>22.235825</v>
      </c>
      <c r="CM398" s="1">
        <v>21.32711875</v>
      </c>
      <c r="CN398" s="1">
        <v>1999.969375</v>
      </c>
      <c r="CO398" s="1">
        <v>0.9799935625</v>
      </c>
      <c r="CP398" s="1">
        <v>0.02000655625</v>
      </c>
      <c r="CQ398" s="1">
        <v>0.0</v>
      </c>
      <c r="CR398" s="1">
        <v>2.5993125</v>
      </c>
      <c r="CS398" s="1">
        <v>0.0</v>
      </c>
      <c r="CT398" s="1">
        <v>23174.65</v>
      </c>
      <c r="CU398" s="1">
        <v>17412.00625</v>
      </c>
      <c r="CV398" s="1">
        <v>40.819875</v>
      </c>
      <c r="CW398" s="1">
        <v>41.7224375</v>
      </c>
      <c r="CX398" s="1">
        <v>40.753875</v>
      </c>
      <c r="CY398" s="1">
        <v>40.187</v>
      </c>
      <c r="CZ398" s="1">
        <v>40.92925</v>
      </c>
      <c r="DA398" s="1">
        <v>1959.9575</v>
      </c>
      <c r="DB398" s="1">
        <v>40.011875</v>
      </c>
      <c r="DC398" s="1">
        <v>0.0</v>
      </c>
      <c r="DD398" s="1">
        <v>1.6604003844E9</v>
      </c>
      <c r="DE398" s="1">
        <v>0.0</v>
      </c>
      <c r="DF398" s="1">
        <v>1.6603997476E9</v>
      </c>
      <c r="DG398" s="1" t="s">
        <v>356</v>
      </c>
      <c r="DH398" s="1">
        <v>1.6603997421E9</v>
      </c>
      <c r="DI398" s="1">
        <v>1.6603997476E9</v>
      </c>
      <c r="DJ398" s="1">
        <v>1.0</v>
      </c>
      <c r="DK398" s="1">
        <v>0.077</v>
      </c>
      <c r="DL398" s="1">
        <v>-0.022</v>
      </c>
      <c r="DM398" s="1">
        <v>1.398</v>
      </c>
      <c r="DN398" s="1">
        <v>0.017</v>
      </c>
      <c r="DO398" s="1">
        <v>400.0</v>
      </c>
      <c r="DP398" s="1">
        <v>25.0</v>
      </c>
      <c r="DQ398" s="1">
        <v>0.31</v>
      </c>
      <c r="DR398" s="1">
        <v>0.07</v>
      </c>
      <c r="DS398" s="1">
        <v>6.825924081828521</v>
      </c>
      <c r="DT398" s="1">
        <v>-1.012832789257199</v>
      </c>
      <c r="DU398" s="1">
        <v>0.1032596852062108</v>
      </c>
      <c r="DV398" s="1">
        <v>0.0</v>
      </c>
      <c r="DW398" s="1">
        <v>38.39386488025966</v>
      </c>
      <c r="DX398" s="1">
        <v>-0.274025748775681</v>
      </c>
      <c r="DY398" s="1">
        <v>0.2298468082404049</v>
      </c>
      <c r="DZ398" s="1">
        <v>0.0</v>
      </c>
      <c r="EA398" s="1">
        <v>-48.81809354838711</v>
      </c>
      <c r="EB398" s="1">
        <v>0.359554838709713</v>
      </c>
      <c r="EC398" s="1">
        <v>0.2805807134009227</v>
      </c>
      <c r="ED398" s="1">
        <v>1.0</v>
      </c>
      <c r="EE398" s="1">
        <v>1595.045259776128</v>
      </c>
      <c r="EF398" s="1">
        <v>268.4385741792278</v>
      </c>
      <c r="EG398" s="1">
        <v>19.44876479968483</v>
      </c>
      <c r="EH398" s="1">
        <v>0.0</v>
      </c>
      <c r="EI398" s="1">
        <v>1.476401219512195</v>
      </c>
      <c r="EJ398" s="1">
        <v>-0.4469880836236932</v>
      </c>
      <c r="EK398" s="1">
        <v>0.0461822113465158</v>
      </c>
      <c r="EL398" s="1">
        <v>0.0</v>
      </c>
      <c r="EM398" s="1">
        <v>1.97063979235167</v>
      </c>
      <c r="EN398" s="1">
        <v>0.05655536283003992</v>
      </c>
      <c r="EO398" s="1">
        <v>0.004104688537368028</v>
      </c>
      <c r="EP398" s="1">
        <v>1.0</v>
      </c>
      <c r="EQ398" s="1">
        <v>2.0</v>
      </c>
      <c r="ER398" s="1">
        <v>6.0</v>
      </c>
      <c r="ES398" s="1" t="s">
        <v>390</v>
      </c>
      <c r="ET398" s="1">
        <v>2.9442</v>
      </c>
      <c r="EU398" s="1">
        <v>2.80096</v>
      </c>
      <c r="EV398" s="1">
        <v>0.244299</v>
      </c>
      <c r="EW398" s="1">
        <v>0.248022</v>
      </c>
      <c r="EX398" s="1">
        <v>0.117754</v>
      </c>
      <c r="EY398" s="1">
        <v>0.113642</v>
      </c>
      <c r="EZ398" s="1">
        <v>15520.4</v>
      </c>
      <c r="FA398" s="1">
        <v>16193.8</v>
      </c>
      <c r="FB398" s="1">
        <v>23878.7</v>
      </c>
      <c r="FC398" s="1">
        <v>25056.1</v>
      </c>
      <c r="FD398" s="1">
        <v>33719.9</v>
      </c>
      <c r="FE398" s="1">
        <v>35463.3</v>
      </c>
      <c r="FF398" s="1">
        <v>43526.4</v>
      </c>
      <c r="FG398" s="1">
        <v>46315.1</v>
      </c>
      <c r="FH398" s="1">
        <v>1.93062</v>
      </c>
      <c r="FI398" s="1">
        <v>1.89975</v>
      </c>
      <c r="FJ398" s="1">
        <v>0.141345</v>
      </c>
      <c r="FK398" s="1">
        <v>0.0</v>
      </c>
      <c r="FL398" s="1">
        <v>29.314</v>
      </c>
      <c r="FM398" s="1">
        <v>999.9</v>
      </c>
      <c r="FN398" s="1">
        <v>65.7</v>
      </c>
      <c r="FO398" s="1">
        <v>32.8</v>
      </c>
      <c r="FP398" s="1">
        <v>32.9348</v>
      </c>
      <c r="FQ398" s="1">
        <v>64.1409</v>
      </c>
      <c r="FR398" s="1">
        <v>26.6787</v>
      </c>
      <c r="FS398" s="1">
        <v>1.0</v>
      </c>
      <c r="FT398" s="1">
        <v>0.270013</v>
      </c>
      <c r="FU398" s="1">
        <v>0.687111</v>
      </c>
      <c r="FV398" s="1">
        <v>20.3227</v>
      </c>
      <c r="FW398" s="1">
        <v>5.2107</v>
      </c>
      <c r="FX398" s="1">
        <v>11.9062</v>
      </c>
      <c r="FY398" s="1">
        <v>5.00255</v>
      </c>
      <c r="FZ398" s="1">
        <v>3.2898</v>
      </c>
      <c r="GA398" s="1">
        <v>9999.0</v>
      </c>
      <c r="GB398" s="1">
        <v>9999.0</v>
      </c>
      <c r="GC398" s="1">
        <v>9999.0</v>
      </c>
      <c r="GD398" s="1">
        <v>999.9</v>
      </c>
      <c r="GE398" s="1">
        <v>1.8595</v>
      </c>
      <c r="GF398" s="1">
        <v>1.85448</v>
      </c>
      <c r="GG398" s="1">
        <v>1.85773</v>
      </c>
      <c r="GH398" s="1">
        <v>1.85609</v>
      </c>
      <c r="GI398" s="1">
        <v>1.85487</v>
      </c>
      <c r="GJ398" s="1">
        <v>1.85458</v>
      </c>
      <c r="GK398" s="1">
        <v>1.85322</v>
      </c>
      <c r="GL398" s="1">
        <v>1.85638</v>
      </c>
      <c r="GM398" s="1">
        <v>0.0</v>
      </c>
      <c r="GN398" s="1">
        <v>0.0</v>
      </c>
      <c r="GO398" s="1">
        <v>0.0</v>
      </c>
      <c r="GP398" s="1">
        <v>0.0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0.0</v>
      </c>
      <c r="GX398" s="1">
        <v>100.0</v>
      </c>
      <c r="GY398" s="1">
        <v>100.0</v>
      </c>
      <c r="GZ398" s="1">
        <v>2.91</v>
      </c>
      <c r="HA398" s="1">
        <v>0.0132</v>
      </c>
      <c r="HB398" s="1">
        <v>0.4456844362221581</v>
      </c>
      <c r="HC398" s="1">
        <v>0.002809866934308161</v>
      </c>
      <c r="HD398" s="1">
        <v>-1.127031966113555E-6</v>
      </c>
      <c r="HE398" s="1">
        <v>1.768598670541231E-10</v>
      </c>
      <c r="HF398" s="1">
        <v>-0.06730217437184942</v>
      </c>
      <c r="HG398" s="1">
        <v>0.01081145868756639</v>
      </c>
      <c r="HH398" s="1">
        <v>-3.689364805754238E-4</v>
      </c>
      <c r="HI398" s="1">
        <v>2.919854880483278E-6</v>
      </c>
      <c r="HJ398" s="1">
        <v>2.0</v>
      </c>
      <c r="HK398" s="1">
        <v>2136.0</v>
      </c>
      <c r="HL398" s="1">
        <v>3.0</v>
      </c>
      <c r="HM398" s="1">
        <v>30.0</v>
      </c>
      <c r="HN398" s="1">
        <v>10.7</v>
      </c>
      <c r="HO398" s="1">
        <v>10.6</v>
      </c>
      <c r="HP398" s="1">
        <v>3.68652</v>
      </c>
      <c r="HQ398" s="1">
        <v>2.26929</v>
      </c>
      <c r="HR398" s="1">
        <v>1.4978</v>
      </c>
      <c r="HS398" s="1">
        <v>2.29736</v>
      </c>
      <c r="HT398" s="1">
        <v>1.54785</v>
      </c>
      <c r="HU398" s="1">
        <v>2.28149</v>
      </c>
      <c r="HV398" s="1">
        <v>36.2929</v>
      </c>
      <c r="HW398" s="1">
        <v>15.2791</v>
      </c>
      <c r="HX398" s="1">
        <v>18.0</v>
      </c>
      <c r="HY398" s="1">
        <v>471.221</v>
      </c>
      <c r="HZ398" s="1">
        <v>513.792</v>
      </c>
      <c r="IA398" s="1">
        <v>28.6925</v>
      </c>
      <c r="IB398" s="1">
        <v>30.5602</v>
      </c>
      <c r="IC398" s="1">
        <v>30.0004</v>
      </c>
      <c r="ID398" s="1">
        <v>30.3452</v>
      </c>
      <c r="IE398" s="1">
        <v>30.4377</v>
      </c>
      <c r="IF398" s="1">
        <v>73.8006</v>
      </c>
      <c r="IG398" s="1">
        <v>25.1473</v>
      </c>
      <c r="IH398" s="1">
        <v>35.4112</v>
      </c>
      <c r="II398" s="1">
        <v>28.6741</v>
      </c>
      <c r="IJ398" s="1">
        <v>1949.6</v>
      </c>
      <c r="IK398" s="1">
        <v>25.7087</v>
      </c>
      <c r="IL398" s="1">
        <v>100.66</v>
      </c>
      <c r="IM398" s="1">
        <v>100.379</v>
      </c>
      <c r="IN398" s="1" t="s">
        <v>365</v>
      </c>
    </row>
    <row r="399" ht="15.75" customHeight="1">
      <c r="A399" s="1">
        <v>383.0</v>
      </c>
      <c r="B399" s="1">
        <v>1.6604003871E9</v>
      </c>
      <c r="C399" s="1">
        <v>663.0</v>
      </c>
      <c r="D399" s="1" t="s">
        <v>1110</v>
      </c>
      <c r="E399" s="1" t="s">
        <v>1111</v>
      </c>
      <c r="F399" s="1">
        <v>1.0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1.660400379599999E9</v>
      </c>
      <c r="O399" s="1">
        <f t="shared" si="1"/>
        <v>0.001192098002</v>
      </c>
      <c r="P399" s="1">
        <f t="shared" si="2"/>
        <v>1.192098002</v>
      </c>
      <c r="Q399" s="1">
        <f t="shared" si="3"/>
        <v>6.892983787</v>
      </c>
      <c r="R399" s="1">
        <f t="shared" si="4"/>
        <v>1835.854</v>
      </c>
      <c r="S399" s="1">
        <f t="shared" si="5"/>
        <v>1590.095324</v>
      </c>
      <c r="T399" s="1">
        <f t="shared" si="6"/>
        <v>158.641028</v>
      </c>
      <c r="U399" s="1">
        <f t="shared" si="7"/>
        <v>183.159941</v>
      </c>
      <c r="V399" s="1">
        <f t="shared" si="8"/>
        <v>0.0587265185</v>
      </c>
      <c r="W399" s="1">
        <f t="shared" si="9"/>
        <v>2.923079756</v>
      </c>
      <c r="X399" s="1">
        <f t="shared" si="10"/>
        <v>0.05807884736</v>
      </c>
      <c r="Y399" s="1">
        <f t="shared" si="11"/>
        <v>0.03635687498</v>
      </c>
      <c r="Z399" s="1">
        <f t="shared" si="12"/>
        <v>321.5124002</v>
      </c>
      <c r="AA399" s="1">
        <f t="shared" si="13"/>
        <v>32.62152919</v>
      </c>
      <c r="AB399" s="1">
        <f t="shared" si="14"/>
        <v>31.59496</v>
      </c>
      <c r="AC399" s="1">
        <f t="shared" si="15"/>
        <v>4.666698397</v>
      </c>
      <c r="AD399" s="1">
        <f t="shared" si="16"/>
        <v>59.60072295</v>
      </c>
      <c r="AE399" s="1">
        <f t="shared" si="17"/>
        <v>2.694449777</v>
      </c>
      <c r="AF399" s="1">
        <f t="shared" si="18"/>
        <v>4.52083405</v>
      </c>
      <c r="AG399" s="1">
        <f t="shared" si="19"/>
        <v>1.97224862</v>
      </c>
      <c r="AH399" s="1">
        <f t="shared" si="20"/>
        <v>-52.57152187</v>
      </c>
      <c r="AI399" s="1">
        <f t="shared" si="21"/>
        <v>-87.97147509</v>
      </c>
      <c r="AJ399" s="1">
        <f t="shared" si="22"/>
        <v>-6.779325272</v>
      </c>
      <c r="AK399" s="1">
        <f t="shared" si="23"/>
        <v>174.190078</v>
      </c>
      <c r="AL399" s="1">
        <f t="shared" si="24"/>
        <v>38.46304376</v>
      </c>
      <c r="AM399" s="1">
        <f t="shared" si="25"/>
        <v>1.2364183</v>
      </c>
      <c r="AN399" s="1">
        <f t="shared" si="26"/>
        <v>6.892983787</v>
      </c>
      <c r="AO399" s="1">
        <v>1958.046870589248</v>
      </c>
      <c r="AP399" s="1">
        <v>1923.080606060605</v>
      </c>
      <c r="AQ399" s="1">
        <v>5.162098589566127</v>
      </c>
      <c r="AR399" s="1">
        <v>65.10273567100046</v>
      </c>
      <c r="AS399" s="1">
        <f t="shared" si="27"/>
        <v>1.192098002</v>
      </c>
      <c r="AT399" s="1">
        <v>25.58660024683929</v>
      </c>
      <c r="AU399" s="1">
        <v>27.00093878787877</v>
      </c>
      <c r="AV399" s="1">
        <v>-0.00347394846062421</v>
      </c>
      <c r="AW399" s="1">
        <v>83.61530632147979</v>
      </c>
      <c r="AX399" s="1">
        <v>20.0</v>
      </c>
      <c r="AY399" s="1">
        <v>4.0</v>
      </c>
      <c r="AZ399" s="1">
        <f t="shared" si="28"/>
        <v>1</v>
      </c>
      <c r="BA399" s="1">
        <f t="shared" si="29"/>
        <v>0</v>
      </c>
      <c r="BB399" s="1">
        <f t="shared" si="30"/>
        <v>51983.70383</v>
      </c>
      <c r="BC399" s="1">
        <f t="shared" si="31"/>
        <v>1999.973333</v>
      </c>
      <c r="BD399" s="1">
        <f t="shared" si="32"/>
        <v>1681.17794</v>
      </c>
      <c r="BE399" s="1">
        <f t="shared" si="33"/>
        <v>0.840600178</v>
      </c>
      <c r="BF399" s="1">
        <f t="shared" si="34"/>
        <v>0.1607583435</v>
      </c>
      <c r="BG399" s="1">
        <v>6.0</v>
      </c>
      <c r="BH399" s="1">
        <v>0.5</v>
      </c>
      <c r="BI399" s="1" t="s">
        <v>355</v>
      </c>
      <c r="BJ399" s="1">
        <v>2.0</v>
      </c>
      <c r="BK399" s="1" t="b">
        <v>1</v>
      </c>
      <c r="BL399" s="1">
        <v>1.660400379599999E9</v>
      </c>
      <c r="BM399" s="1">
        <v>1835.854</v>
      </c>
      <c r="BN399" s="1">
        <v>1884.718</v>
      </c>
      <c r="BO399" s="1">
        <v>27.00708666666666</v>
      </c>
      <c r="BP399" s="1">
        <v>25.56391333333333</v>
      </c>
      <c r="BQ399" s="1">
        <v>1832.955333333333</v>
      </c>
      <c r="BR399" s="1">
        <v>26.99395333333333</v>
      </c>
      <c r="BS399" s="1">
        <v>500.1587333333334</v>
      </c>
      <c r="BT399" s="1">
        <v>99.66823333333335</v>
      </c>
      <c r="BU399" s="1">
        <v>0.10001676</v>
      </c>
      <c r="BV399" s="1">
        <v>31.03672666666667</v>
      </c>
      <c r="BW399" s="1">
        <v>31.59496</v>
      </c>
      <c r="BX399" s="1">
        <v>999.8999999999999</v>
      </c>
      <c r="BY399" s="1">
        <v>0.0</v>
      </c>
      <c r="BZ399" s="1">
        <v>0.0</v>
      </c>
      <c r="CA399" s="1">
        <v>9996.328666666666</v>
      </c>
      <c r="CB399" s="1">
        <v>0.0</v>
      </c>
      <c r="CC399" s="1">
        <v>29.94446666666667</v>
      </c>
      <c r="CD399" s="1">
        <v>-48.86268</v>
      </c>
      <c r="CE399" s="1">
        <v>1886.811333333333</v>
      </c>
      <c r="CF399" s="1">
        <v>1934.164</v>
      </c>
      <c r="CG399" s="1">
        <v>1.443188</v>
      </c>
      <c r="CH399" s="1">
        <v>1884.718</v>
      </c>
      <c r="CI399" s="1">
        <v>25.56391333333333</v>
      </c>
      <c r="CJ399" s="1">
        <v>2.69175</v>
      </c>
      <c r="CK399" s="1">
        <v>2.547908666666666</v>
      </c>
      <c r="CL399" s="1">
        <v>22.23482666666667</v>
      </c>
      <c r="CM399" s="1">
        <v>21.33579333333333</v>
      </c>
      <c r="CN399" s="1">
        <v>1999.973333333333</v>
      </c>
      <c r="CO399" s="1">
        <v>0.9799938000000001</v>
      </c>
      <c r="CP399" s="1">
        <v>0.02000632666666666</v>
      </c>
      <c r="CQ399" s="1">
        <v>0.0</v>
      </c>
      <c r="CR399" s="1">
        <v>2.513933333333333</v>
      </c>
      <c r="CS399" s="1">
        <v>0.0</v>
      </c>
      <c r="CT399" s="1">
        <v>23173.94666666666</v>
      </c>
      <c r="CU399" s="1">
        <v>17412.04666666667</v>
      </c>
      <c r="CV399" s="1">
        <v>40.8246</v>
      </c>
      <c r="CW399" s="1">
        <v>41.7206</v>
      </c>
      <c r="CX399" s="1">
        <v>40.75413333333334</v>
      </c>
      <c r="CY399" s="1">
        <v>40.187</v>
      </c>
      <c r="CZ399" s="1">
        <v>40.93286666666667</v>
      </c>
      <c r="DA399" s="1">
        <v>1959.962</v>
      </c>
      <c r="DB399" s="1">
        <v>40.01133333333333</v>
      </c>
      <c r="DC399" s="1">
        <v>0.0</v>
      </c>
      <c r="DD399" s="1">
        <v>1.660400385E9</v>
      </c>
      <c r="DE399" s="1">
        <v>0.0</v>
      </c>
      <c r="DF399" s="1">
        <v>1.6603997476E9</v>
      </c>
      <c r="DG399" s="1" t="s">
        <v>356</v>
      </c>
      <c r="DH399" s="1">
        <v>1.6603997421E9</v>
      </c>
      <c r="DI399" s="1">
        <v>1.6603997476E9</v>
      </c>
      <c r="DJ399" s="1">
        <v>1.0</v>
      </c>
      <c r="DK399" s="1">
        <v>0.077</v>
      </c>
      <c r="DL399" s="1">
        <v>-0.022</v>
      </c>
      <c r="DM399" s="1">
        <v>1.398</v>
      </c>
      <c r="DN399" s="1">
        <v>0.017</v>
      </c>
      <c r="DO399" s="1">
        <v>400.0</v>
      </c>
      <c r="DP399" s="1">
        <v>25.0</v>
      </c>
      <c r="DQ399" s="1">
        <v>0.31</v>
      </c>
      <c r="DR399" s="1">
        <v>0.07</v>
      </c>
      <c r="DS399" s="1">
        <v>6.825924081828521</v>
      </c>
      <c r="DT399" s="1">
        <v>-1.012832789257199</v>
      </c>
      <c r="DU399" s="1">
        <v>0.1032596852062108</v>
      </c>
      <c r="DV399" s="1">
        <v>0.0</v>
      </c>
      <c r="DW399" s="1">
        <v>38.39386488025966</v>
      </c>
      <c r="DX399" s="1">
        <v>-0.274025748775681</v>
      </c>
      <c r="DY399" s="1">
        <v>0.2298468082404049</v>
      </c>
      <c r="DZ399" s="1">
        <v>0.0</v>
      </c>
      <c r="EA399" s="1">
        <v>-48.81809354838711</v>
      </c>
      <c r="EB399" s="1">
        <v>0.359554838709713</v>
      </c>
      <c r="EC399" s="1">
        <v>0.2805807134009227</v>
      </c>
      <c r="ED399" s="1">
        <v>1.0</v>
      </c>
      <c r="EE399" s="1">
        <v>1595.045259776128</v>
      </c>
      <c r="EF399" s="1">
        <v>268.4385741792278</v>
      </c>
      <c r="EG399" s="1">
        <v>19.44876479968483</v>
      </c>
      <c r="EH399" s="1">
        <v>0.0</v>
      </c>
      <c r="EI399" s="1">
        <v>1.476401219512195</v>
      </c>
      <c r="EJ399" s="1">
        <v>-0.4469880836236932</v>
      </c>
      <c r="EK399" s="1">
        <v>0.0461822113465158</v>
      </c>
      <c r="EL399" s="1">
        <v>0.0</v>
      </c>
      <c r="EM399" s="1">
        <v>1.97063979235167</v>
      </c>
      <c r="EN399" s="1">
        <v>0.05655536283003992</v>
      </c>
      <c r="EO399" s="1">
        <v>0.004104688537368028</v>
      </c>
      <c r="EP399" s="1">
        <v>1.0</v>
      </c>
      <c r="EQ399" s="1">
        <v>2.0</v>
      </c>
      <c r="ER399" s="1">
        <v>6.0</v>
      </c>
      <c r="ES399" s="1" t="s">
        <v>390</v>
      </c>
      <c r="ET399" s="1">
        <v>2.94377</v>
      </c>
      <c r="EU399" s="1">
        <v>2.80099</v>
      </c>
      <c r="EV399" s="1">
        <v>0.244675</v>
      </c>
      <c r="EW399" s="1">
        <v>0.248386</v>
      </c>
      <c r="EX399" s="1">
        <v>0.117762</v>
      </c>
      <c r="EY399" s="1">
        <v>0.113675</v>
      </c>
      <c r="EZ399" s="1">
        <v>15512.7</v>
      </c>
      <c r="FA399" s="1">
        <v>16185.9</v>
      </c>
      <c r="FB399" s="1">
        <v>23878.8</v>
      </c>
      <c r="FC399" s="1">
        <v>25056.0</v>
      </c>
      <c r="FD399" s="1">
        <v>33719.8</v>
      </c>
      <c r="FE399" s="1">
        <v>35462.1</v>
      </c>
      <c r="FF399" s="1">
        <v>43526.6</v>
      </c>
      <c r="FG399" s="1">
        <v>46315.3</v>
      </c>
      <c r="FH399" s="1">
        <v>1.93032</v>
      </c>
      <c r="FI399" s="1">
        <v>1.89995</v>
      </c>
      <c r="FJ399" s="1">
        <v>0.141706</v>
      </c>
      <c r="FK399" s="1">
        <v>0.0</v>
      </c>
      <c r="FL399" s="1">
        <v>29.3154</v>
      </c>
      <c r="FM399" s="1">
        <v>999.9</v>
      </c>
      <c r="FN399" s="1">
        <v>65.7</v>
      </c>
      <c r="FO399" s="1">
        <v>32.8</v>
      </c>
      <c r="FP399" s="1">
        <v>32.9305</v>
      </c>
      <c r="FQ399" s="1">
        <v>64.1609</v>
      </c>
      <c r="FR399" s="1">
        <v>26.7228</v>
      </c>
      <c r="FS399" s="1">
        <v>1.0</v>
      </c>
      <c r="FT399" s="1">
        <v>0.270025</v>
      </c>
      <c r="FU399" s="1">
        <v>0.666972</v>
      </c>
      <c r="FV399" s="1">
        <v>20.3227</v>
      </c>
      <c r="FW399" s="1">
        <v>5.21115</v>
      </c>
      <c r="FX399" s="1">
        <v>11.9063</v>
      </c>
      <c r="FY399" s="1">
        <v>5.0028</v>
      </c>
      <c r="FZ399" s="1">
        <v>3.28982</v>
      </c>
      <c r="GA399" s="1">
        <v>9999.0</v>
      </c>
      <c r="GB399" s="1">
        <v>9999.0</v>
      </c>
      <c r="GC399" s="1">
        <v>9999.0</v>
      </c>
      <c r="GD399" s="1">
        <v>999.9</v>
      </c>
      <c r="GE399" s="1">
        <v>1.85948</v>
      </c>
      <c r="GF399" s="1">
        <v>1.85447</v>
      </c>
      <c r="GG399" s="1">
        <v>1.85772</v>
      </c>
      <c r="GH399" s="1">
        <v>1.85608</v>
      </c>
      <c r="GI399" s="1">
        <v>1.85487</v>
      </c>
      <c r="GJ399" s="1">
        <v>1.85458</v>
      </c>
      <c r="GK399" s="1">
        <v>1.85321</v>
      </c>
      <c r="GL399" s="1">
        <v>1.85638</v>
      </c>
      <c r="GM399" s="1">
        <v>0.0</v>
      </c>
      <c r="GN399" s="1">
        <v>0.0</v>
      </c>
      <c r="GO399" s="1">
        <v>0.0</v>
      </c>
      <c r="GP399" s="1">
        <v>0.0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0.0</v>
      </c>
      <c r="GX399" s="1">
        <v>100.0</v>
      </c>
      <c r="GY399" s="1">
        <v>100.0</v>
      </c>
      <c r="GZ399" s="1">
        <v>2.92</v>
      </c>
      <c r="HA399" s="1">
        <v>0.0131</v>
      </c>
      <c r="HB399" s="1">
        <v>0.4456844362221581</v>
      </c>
      <c r="HC399" s="1">
        <v>0.002809866934308161</v>
      </c>
      <c r="HD399" s="1">
        <v>-1.127031966113555E-6</v>
      </c>
      <c r="HE399" s="1">
        <v>1.768598670541231E-10</v>
      </c>
      <c r="HF399" s="1">
        <v>-0.06730217437184942</v>
      </c>
      <c r="HG399" s="1">
        <v>0.01081145868756639</v>
      </c>
      <c r="HH399" s="1">
        <v>-3.689364805754238E-4</v>
      </c>
      <c r="HI399" s="1">
        <v>2.919854880483278E-6</v>
      </c>
      <c r="HJ399" s="1">
        <v>2.0</v>
      </c>
      <c r="HK399" s="1">
        <v>2136.0</v>
      </c>
      <c r="HL399" s="1">
        <v>3.0</v>
      </c>
      <c r="HM399" s="1">
        <v>30.0</v>
      </c>
      <c r="HN399" s="1">
        <v>10.8</v>
      </c>
      <c r="HO399" s="1">
        <v>10.7</v>
      </c>
      <c r="HP399" s="1">
        <v>3.69751</v>
      </c>
      <c r="HQ399" s="1">
        <v>2.26318</v>
      </c>
      <c r="HR399" s="1">
        <v>1.4978</v>
      </c>
      <c r="HS399" s="1">
        <v>2.29736</v>
      </c>
      <c r="HT399" s="1">
        <v>1.54785</v>
      </c>
      <c r="HU399" s="1">
        <v>2.31934</v>
      </c>
      <c r="HV399" s="1">
        <v>36.2929</v>
      </c>
      <c r="HW399" s="1">
        <v>15.2703</v>
      </c>
      <c r="HX399" s="1">
        <v>18.0</v>
      </c>
      <c r="HY399" s="1">
        <v>471.055</v>
      </c>
      <c r="HZ399" s="1">
        <v>513.935</v>
      </c>
      <c r="IA399" s="1">
        <v>28.6828</v>
      </c>
      <c r="IB399" s="1">
        <v>30.561</v>
      </c>
      <c r="IC399" s="1">
        <v>30.0004</v>
      </c>
      <c r="ID399" s="1">
        <v>30.3459</v>
      </c>
      <c r="IE399" s="1">
        <v>30.4385</v>
      </c>
      <c r="IF399" s="1">
        <v>74.0173</v>
      </c>
      <c r="IG399" s="1">
        <v>25.1473</v>
      </c>
      <c r="IH399" s="1">
        <v>35.4112</v>
      </c>
      <c r="II399" s="1">
        <v>28.6305</v>
      </c>
      <c r="IJ399" s="1">
        <v>1949.6</v>
      </c>
      <c r="IK399" s="1">
        <v>25.7117</v>
      </c>
      <c r="IL399" s="1">
        <v>100.66</v>
      </c>
      <c r="IM399" s="1">
        <v>100.379</v>
      </c>
      <c r="IN399" s="1" t="s">
        <v>365</v>
      </c>
    </row>
    <row r="400" ht="15.75" customHeight="1">
      <c r="A400" s="1">
        <v>384.0</v>
      </c>
      <c r="B400" s="1">
        <v>1.6604003881E9</v>
      </c>
      <c r="C400" s="1">
        <v>664.0</v>
      </c>
      <c r="D400" s="1" t="s">
        <v>1112</v>
      </c>
      <c r="E400" s="1" t="s">
        <v>1113</v>
      </c>
      <c r="F400" s="1">
        <v>1.0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1.6604003801E9</v>
      </c>
      <c r="O400" s="1">
        <f t="shared" si="1"/>
        <v>0.00118867599</v>
      </c>
      <c r="P400" s="1">
        <f t="shared" si="2"/>
        <v>1.18867599</v>
      </c>
      <c r="Q400" s="1">
        <f t="shared" si="3"/>
        <v>6.928795622</v>
      </c>
      <c r="R400" s="1">
        <f t="shared" si="4"/>
        <v>1838.379375</v>
      </c>
      <c r="S400" s="1">
        <f t="shared" si="5"/>
        <v>1590.971272</v>
      </c>
      <c r="T400" s="1">
        <f t="shared" si="6"/>
        <v>158.7281075</v>
      </c>
      <c r="U400" s="1">
        <f t="shared" si="7"/>
        <v>183.4115324</v>
      </c>
      <c r="V400" s="1">
        <f t="shared" si="8"/>
        <v>0.05854202195</v>
      </c>
      <c r="W400" s="1">
        <f t="shared" si="9"/>
        <v>2.922945523</v>
      </c>
      <c r="X400" s="1">
        <f t="shared" si="10"/>
        <v>0.05789836063</v>
      </c>
      <c r="Y400" s="1">
        <f t="shared" si="11"/>
        <v>0.036243716</v>
      </c>
      <c r="Z400" s="1">
        <f t="shared" si="12"/>
        <v>321.5108659</v>
      </c>
      <c r="AA400" s="1">
        <f t="shared" si="13"/>
        <v>32.62300605</v>
      </c>
      <c r="AB400" s="1">
        <f t="shared" si="14"/>
        <v>31.59660625</v>
      </c>
      <c r="AC400" s="1">
        <f t="shared" si="15"/>
        <v>4.667134544</v>
      </c>
      <c r="AD400" s="1">
        <f t="shared" si="16"/>
        <v>59.5983808</v>
      </c>
      <c r="AE400" s="1">
        <f t="shared" si="17"/>
        <v>2.694425228</v>
      </c>
      <c r="AF400" s="1">
        <f t="shared" si="18"/>
        <v>4.520970524</v>
      </c>
      <c r="AG400" s="1">
        <f t="shared" si="19"/>
        <v>1.972709316</v>
      </c>
      <c r="AH400" s="1">
        <f t="shared" si="20"/>
        <v>-52.42061114</v>
      </c>
      <c r="AI400" s="1">
        <f t="shared" si="21"/>
        <v>-88.14340166</v>
      </c>
      <c r="AJ400" s="1">
        <f t="shared" si="22"/>
        <v>-6.792959227</v>
      </c>
      <c r="AK400" s="1">
        <f t="shared" si="23"/>
        <v>174.1538938</v>
      </c>
      <c r="AL400" s="1">
        <f t="shared" si="24"/>
        <v>38.48261203</v>
      </c>
      <c r="AM400" s="1">
        <f t="shared" si="25"/>
        <v>1.231151309</v>
      </c>
      <c r="AN400" s="1">
        <f t="shared" si="26"/>
        <v>6.928795622</v>
      </c>
      <c r="AO400" s="1">
        <v>1963.628580672452</v>
      </c>
      <c r="AP400" s="1">
        <v>1928.357212121211</v>
      </c>
      <c r="AQ400" s="1">
        <v>5.212934496456717</v>
      </c>
      <c r="AR400" s="1">
        <v>65.10273567100046</v>
      </c>
      <c r="AS400" s="1">
        <f t="shared" si="27"/>
        <v>1.18867599</v>
      </c>
      <c r="AT400" s="1">
        <v>25.61095500852237</v>
      </c>
      <c r="AU400" s="1">
        <v>27.00422727272727</v>
      </c>
      <c r="AV400" s="1">
        <v>-8.817572651683128E-4</v>
      </c>
      <c r="AW400" s="1">
        <v>83.61530632147979</v>
      </c>
      <c r="AX400" s="1">
        <v>20.0</v>
      </c>
      <c r="AY400" s="1">
        <v>4.0</v>
      </c>
      <c r="AZ400" s="1">
        <f t="shared" si="28"/>
        <v>1</v>
      </c>
      <c r="BA400" s="1">
        <f t="shared" si="29"/>
        <v>0</v>
      </c>
      <c r="BB400" s="1">
        <f t="shared" si="30"/>
        <v>51979.78924</v>
      </c>
      <c r="BC400" s="1">
        <f t="shared" si="31"/>
        <v>1999.96375</v>
      </c>
      <c r="BD400" s="1">
        <f t="shared" si="32"/>
        <v>1681.169888</v>
      </c>
      <c r="BE400" s="1">
        <f t="shared" si="33"/>
        <v>0.8406001796</v>
      </c>
      <c r="BF400" s="1">
        <f t="shared" si="34"/>
        <v>0.1607583467</v>
      </c>
      <c r="BG400" s="1">
        <v>6.0</v>
      </c>
      <c r="BH400" s="1">
        <v>0.5</v>
      </c>
      <c r="BI400" s="1" t="s">
        <v>355</v>
      </c>
      <c r="BJ400" s="1">
        <v>2.0</v>
      </c>
      <c r="BK400" s="1" t="b">
        <v>1</v>
      </c>
      <c r="BL400" s="1">
        <v>1.6604003801E9</v>
      </c>
      <c r="BM400" s="1">
        <v>1838.379375</v>
      </c>
      <c r="BN400" s="1">
        <v>1887.259375</v>
      </c>
      <c r="BO400" s="1">
        <v>27.00689375</v>
      </c>
      <c r="BP400" s="1">
        <v>25.56985625</v>
      </c>
      <c r="BQ400" s="1">
        <v>1835.479375</v>
      </c>
      <c r="BR400" s="1">
        <v>26.99375625</v>
      </c>
      <c r="BS400" s="1">
        <v>500.1546875</v>
      </c>
      <c r="BT400" s="1">
        <v>99.66804375</v>
      </c>
      <c r="BU400" s="1">
        <v>0.10001004375</v>
      </c>
      <c r="BV400" s="1">
        <v>31.03725625</v>
      </c>
      <c r="BW400" s="1">
        <v>31.59660625</v>
      </c>
      <c r="BX400" s="1">
        <v>999.9</v>
      </c>
      <c r="BY400" s="1">
        <v>0.0</v>
      </c>
      <c r="BZ400" s="1">
        <v>0.0</v>
      </c>
      <c r="CA400" s="1">
        <v>9995.581875</v>
      </c>
      <c r="CB400" s="1">
        <v>0.0</v>
      </c>
      <c r="CC400" s="1">
        <v>29.9600375</v>
      </c>
      <c r="CD400" s="1">
        <v>-48.8790125</v>
      </c>
      <c r="CE400" s="1">
        <v>1889.40625</v>
      </c>
      <c r="CF400" s="1">
        <v>1936.78375</v>
      </c>
      <c r="CG400" s="1">
        <v>1.437053125</v>
      </c>
      <c r="CH400" s="1">
        <v>1887.259375</v>
      </c>
      <c r="CI400" s="1">
        <v>25.56985625</v>
      </c>
      <c r="CJ400" s="1">
        <v>2.691725625</v>
      </c>
      <c r="CK400" s="1">
        <v>2.54849625</v>
      </c>
      <c r="CL400" s="1">
        <v>22.234675</v>
      </c>
      <c r="CM400" s="1">
        <v>21.33955</v>
      </c>
      <c r="CN400" s="1">
        <v>1999.96375</v>
      </c>
      <c r="CO400" s="1">
        <v>0.97999375</v>
      </c>
      <c r="CP400" s="1">
        <v>0.020006375</v>
      </c>
      <c r="CQ400" s="1">
        <v>0.0</v>
      </c>
      <c r="CR400" s="1">
        <v>2.506375</v>
      </c>
      <c r="CS400" s="1">
        <v>0.0</v>
      </c>
      <c r="CT400" s="1">
        <v>23173.55</v>
      </c>
      <c r="CU400" s="1">
        <v>17411.9625</v>
      </c>
      <c r="CV400" s="1">
        <v>40.8238125</v>
      </c>
      <c r="CW400" s="1">
        <v>41.71850000000001</v>
      </c>
      <c r="CX400" s="1">
        <v>40.753875</v>
      </c>
      <c r="CY400" s="1">
        <v>40.187</v>
      </c>
      <c r="CZ400" s="1">
        <v>40.933125</v>
      </c>
      <c r="DA400" s="1">
        <v>1959.9525</v>
      </c>
      <c r="DB400" s="1">
        <v>40.01125</v>
      </c>
      <c r="DC400" s="1">
        <v>0.0</v>
      </c>
      <c r="DD400" s="1">
        <v>1.6604003862E9</v>
      </c>
      <c r="DE400" s="1">
        <v>0.0</v>
      </c>
      <c r="DF400" s="1">
        <v>1.6603997476E9</v>
      </c>
      <c r="DG400" s="1" t="s">
        <v>356</v>
      </c>
      <c r="DH400" s="1">
        <v>1.6603997421E9</v>
      </c>
      <c r="DI400" s="1">
        <v>1.6603997476E9</v>
      </c>
      <c r="DJ400" s="1">
        <v>1.0</v>
      </c>
      <c r="DK400" s="1">
        <v>0.077</v>
      </c>
      <c r="DL400" s="1">
        <v>-0.022</v>
      </c>
      <c r="DM400" s="1">
        <v>1.398</v>
      </c>
      <c r="DN400" s="1">
        <v>0.017</v>
      </c>
      <c r="DO400" s="1">
        <v>400.0</v>
      </c>
      <c r="DP400" s="1">
        <v>25.0</v>
      </c>
      <c r="DQ400" s="1">
        <v>0.31</v>
      </c>
      <c r="DR400" s="1">
        <v>0.07</v>
      </c>
      <c r="DS400" s="1">
        <v>6.82585478178859</v>
      </c>
      <c r="DT400" s="1">
        <v>-0.7495877814785037</v>
      </c>
      <c r="DU400" s="1">
        <v>0.1055600855090617</v>
      </c>
      <c r="DV400" s="1">
        <v>0.0</v>
      </c>
      <c r="DW400" s="1">
        <v>38.44840198744074</v>
      </c>
      <c r="DX400" s="1">
        <v>0.747264481745495</v>
      </c>
      <c r="DY400" s="1">
        <v>0.2738667527033584</v>
      </c>
      <c r="DZ400" s="1">
        <v>0.0</v>
      </c>
      <c r="EA400" s="1">
        <v>-48.87016666666668</v>
      </c>
      <c r="EB400" s="1">
        <v>-0.3890242491656648</v>
      </c>
      <c r="EC400" s="1">
        <v>0.3134626052480412</v>
      </c>
      <c r="ED400" s="1">
        <v>1.0</v>
      </c>
      <c r="EE400" s="1">
        <v>1599.498669119883</v>
      </c>
      <c r="EF400" s="1">
        <v>248.7943609596081</v>
      </c>
      <c r="EG400" s="1">
        <v>18.8378115332658</v>
      </c>
      <c r="EH400" s="1">
        <v>0.0</v>
      </c>
      <c r="EI400" s="1">
        <v>1.46128425</v>
      </c>
      <c r="EJ400" s="1">
        <v>-0.529034183864918</v>
      </c>
      <c r="EK400" s="1">
        <v>0.05339277188381869</v>
      </c>
      <c r="EL400" s="1">
        <v>0.0</v>
      </c>
      <c r="EM400" s="1">
        <v>1.971767102514661</v>
      </c>
      <c r="EN400" s="1">
        <v>0.05597273071497193</v>
      </c>
      <c r="EO400" s="1">
        <v>0.004198149214257312</v>
      </c>
      <c r="EP400" s="1">
        <v>1.0</v>
      </c>
      <c r="EQ400" s="1">
        <v>2.0</v>
      </c>
      <c r="ER400" s="1">
        <v>6.0</v>
      </c>
      <c r="ES400" s="1" t="s">
        <v>390</v>
      </c>
      <c r="ET400" s="1">
        <v>2.94375</v>
      </c>
      <c r="EU400" s="1">
        <v>2.80102</v>
      </c>
      <c r="EV400" s="1">
        <v>0.24505</v>
      </c>
      <c r="EW400" s="1">
        <v>0.24874</v>
      </c>
      <c r="EX400" s="1">
        <v>0.117771</v>
      </c>
      <c r="EY400" s="1">
        <v>0.113688</v>
      </c>
      <c r="EZ400" s="1">
        <v>15505.0</v>
      </c>
      <c r="FA400" s="1">
        <v>16178.3</v>
      </c>
      <c r="FB400" s="1">
        <v>23878.8</v>
      </c>
      <c r="FC400" s="1">
        <v>25056.0</v>
      </c>
      <c r="FD400" s="1">
        <v>33719.5</v>
      </c>
      <c r="FE400" s="1">
        <v>35461.6</v>
      </c>
      <c r="FF400" s="1">
        <v>43526.7</v>
      </c>
      <c r="FG400" s="1">
        <v>46315.3</v>
      </c>
      <c r="FH400" s="1">
        <v>1.93027</v>
      </c>
      <c r="FI400" s="1">
        <v>1.89998</v>
      </c>
      <c r="FJ400" s="1">
        <v>0.141807</v>
      </c>
      <c r="FK400" s="1">
        <v>0.0</v>
      </c>
      <c r="FL400" s="1">
        <v>29.3165</v>
      </c>
      <c r="FM400" s="1">
        <v>999.9</v>
      </c>
      <c r="FN400" s="1">
        <v>65.7</v>
      </c>
      <c r="FO400" s="1">
        <v>32.8</v>
      </c>
      <c r="FP400" s="1">
        <v>32.9278</v>
      </c>
      <c r="FQ400" s="1">
        <v>64.1809</v>
      </c>
      <c r="FR400" s="1">
        <v>26.1378</v>
      </c>
      <c r="FS400" s="1">
        <v>1.0</v>
      </c>
      <c r="FT400" s="1">
        <v>0.270008</v>
      </c>
      <c r="FU400" s="1">
        <v>0.688295</v>
      </c>
      <c r="FV400" s="1">
        <v>20.3227</v>
      </c>
      <c r="FW400" s="1">
        <v>5.21145</v>
      </c>
      <c r="FX400" s="1">
        <v>11.9062</v>
      </c>
      <c r="FY400" s="1">
        <v>5.00285</v>
      </c>
      <c r="FZ400" s="1">
        <v>3.28982</v>
      </c>
      <c r="GA400" s="1">
        <v>9999.0</v>
      </c>
      <c r="GB400" s="1">
        <v>9999.0</v>
      </c>
      <c r="GC400" s="1">
        <v>9999.0</v>
      </c>
      <c r="GD400" s="1">
        <v>999.9</v>
      </c>
      <c r="GE400" s="1">
        <v>1.85947</v>
      </c>
      <c r="GF400" s="1">
        <v>1.85446</v>
      </c>
      <c r="GG400" s="1">
        <v>1.85771</v>
      </c>
      <c r="GH400" s="1">
        <v>1.85608</v>
      </c>
      <c r="GI400" s="1">
        <v>1.85487</v>
      </c>
      <c r="GJ400" s="1">
        <v>1.85457</v>
      </c>
      <c r="GK400" s="1">
        <v>1.85319</v>
      </c>
      <c r="GL400" s="1">
        <v>1.85638</v>
      </c>
      <c r="GM400" s="1">
        <v>0.0</v>
      </c>
      <c r="GN400" s="1">
        <v>0.0</v>
      </c>
      <c r="GO400" s="1">
        <v>0.0</v>
      </c>
      <c r="GP400" s="1">
        <v>0.0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0.0</v>
      </c>
      <c r="GX400" s="1">
        <v>100.0</v>
      </c>
      <c r="GY400" s="1">
        <v>100.0</v>
      </c>
      <c r="GZ400" s="1">
        <v>2.92</v>
      </c>
      <c r="HA400" s="1">
        <v>0.0132</v>
      </c>
      <c r="HB400" s="1">
        <v>0.4456844362221581</v>
      </c>
      <c r="HC400" s="1">
        <v>0.002809866934308161</v>
      </c>
      <c r="HD400" s="1">
        <v>-1.127031966113555E-6</v>
      </c>
      <c r="HE400" s="1">
        <v>1.768598670541231E-10</v>
      </c>
      <c r="HF400" s="1">
        <v>-0.06730217437184942</v>
      </c>
      <c r="HG400" s="1">
        <v>0.01081145868756639</v>
      </c>
      <c r="HH400" s="1">
        <v>-3.689364805754238E-4</v>
      </c>
      <c r="HI400" s="1">
        <v>2.919854880483278E-6</v>
      </c>
      <c r="HJ400" s="1">
        <v>2.0</v>
      </c>
      <c r="HK400" s="1">
        <v>2136.0</v>
      </c>
      <c r="HL400" s="1">
        <v>3.0</v>
      </c>
      <c r="HM400" s="1">
        <v>30.0</v>
      </c>
      <c r="HN400" s="1">
        <v>10.8</v>
      </c>
      <c r="HO400" s="1">
        <v>10.7</v>
      </c>
      <c r="HP400" s="1">
        <v>3.70239</v>
      </c>
      <c r="HQ400" s="1">
        <v>2.24976</v>
      </c>
      <c r="HR400" s="1">
        <v>1.4978</v>
      </c>
      <c r="HS400" s="1">
        <v>2.29858</v>
      </c>
      <c r="HT400" s="1">
        <v>1.54785</v>
      </c>
      <c r="HU400" s="1">
        <v>2.45117</v>
      </c>
      <c r="HV400" s="1">
        <v>36.2929</v>
      </c>
      <c r="HW400" s="1">
        <v>15.2966</v>
      </c>
      <c r="HX400" s="1">
        <v>18.0</v>
      </c>
      <c r="HY400" s="1">
        <v>471.03</v>
      </c>
      <c r="HZ400" s="1">
        <v>513.957</v>
      </c>
      <c r="IA400" s="1">
        <v>28.6757</v>
      </c>
      <c r="IB400" s="1">
        <v>30.5616</v>
      </c>
      <c r="IC400" s="1">
        <v>30.0003</v>
      </c>
      <c r="ID400" s="1">
        <v>30.3465</v>
      </c>
      <c r="IE400" s="1">
        <v>30.4391</v>
      </c>
      <c r="IF400" s="1">
        <v>74.1093</v>
      </c>
      <c r="IG400" s="1">
        <v>25.1473</v>
      </c>
      <c r="IH400" s="1">
        <v>35.4112</v>
      </c>
      <c r="II400" s="1">
        <v>28.6305</v>
      </c>
      <c r="IJ400" s="1">
        <v>1959.62</v>
      </c>
      <c r="IK400" s="1">
        <v>25.7166</v>
      </c>
      <c r="IL400" s="1">
        <v>100.66</v>
      </c>
      <c r="IM400" s="1">
        <v>100.379</v>
      </c>
      <c r="IN400" s="1" t="s">
        <v>365</v>
      </c>
    </row>
    <row r="401" ht="15.75" customHeight="1">
      <c r="A401" s="1">
        <v>385.0</v>
      </c>
      <c r="B401" s="1">
        <v>1.6604003891E9</v>
      </c>
      <c r="C401" s="1">
        <v>665.0</v>
      </c>
      <c r="D401" s="1" t="s">
        <v>1114</v>
      </c>
      <c r="E401" s="1" t="s">
        <v>1115</v>
      </c>
      <c r="F401" s="1">
        <v>1.0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1.660400381599999E9</v>
      </c>
      <c r="O401" s="1">
        <f t="shared" si="1"/>
        <v>0.001180191367</v>
      </c>
      <c r="P401" s="1">
        <f t="shared" si="2"/>
        <v>1.180191367</v>
      </c>
      <c r="Q401" s="1">
        <f t="shared" si="3"/>
        <v>7.013603573</v>
      </c>
      <c r="R401" s="1">
        <f t="shared" si="4"/>
        <v>1845.956</v>
      </c>
      <c r="S401" s="1">
        <f t="shared" si="5"/>
        <v>1594.46159</v>
      </c>
      <c r="T401" s="1">
        <f t="shared" si="6"/>
        <v>159.0755584</v>
      </c>
      <c r="U401" s="1">
        <f t="shared" si="7"/>
        <v>184.1665445</v>
      </c>
      <c r="V401" s="1">
        <f t="shared" si="8"/>
        <v>0.05807975869</v>
      </c>
      <c r="W401" s="1">
        <f t="shared" si="9"/>
        <v>2.922578961</v>
      </c>
      <c r="X401" s="1">
        <f t="shared" si="10"/>
        <v>0.0574460844</v>
      </c>
      <c r="Y401" s="1">
        <f t="shared" si="11"/>
        <v>0.03596015967</v>
      </c>
      <c r="Z401" s="1">
        <f t="shared" si="12"/>
        <v>321.5146346</v>
      </c>
      <c r="AA401" s="1">
        <f t="shared" si="13"/>
        <v>32.62745967</v>
      </c>
      <c r="AB401" s="1">
        <f t="shared" si="14"/>
        <v>31.60122667</v>
      </c>
      <c r="AC401" s="1">
        <f t="shared" si="15"/>
        <v>4.66835884</v>
      </c>
      <c r="AD401" s="1">
        <f t="shared" si="16"/>
        <v>59.5893684</v>
      </c>
      <c r="AE401" s="1">
        <f t="shared" si="17"/>
        <v>2.694331643</v>
      </c>
      <c r="AF401" s="1">
        <f t="shared" si="18"/>
        <v>4.521497233</v>
      </c>
      <c r="AG401" s="1">
        <f t="shared" si="19"/>
        <v>1.974027197</v>
      </c>
      <c r="AH401" s="1">
        <f t="shared" si="20"/>
        <v>-52.04643927</v>
      </c>
      <c r="AI401" s="1">
        <f t="shared" si="21"/>
        <v>-88.53833268</v>
      </c>
      <c r="AJ401" s="1">
        <f t="shared" si="22"/>
        <v>-6.824475467</v>
      </c>
      <c r="AK401" s="1">
        <f t="shared" si="23"/>
        <v>174.1053872</v>
      </c>
      <c r="AL401" s="1">
        <f t="shared" si="24"/>
        <v>38.51168069</v>
      </c>
      <c r="AM401" s="1">
        <f t="shared" si="25"/>
        <v>1.219168773</v>
      </c>
      <c r="AN401" s="1">
        <f t="shared" si="26"/>
        <v>7.013603573</v>
      </c>
      <c r="AO401" s="1">
        <v>1969.034099510294</v>
      </c>
      <c r="AP401" s="1">
        <v>1933.562787878788</v>
      </c>
      <c r="AQ401" s="1">
        <v>5.231623250446307</v>
      </c>
      <c r="AR401" s="1">
        <v>65.10273567100046</v>
      </c>
      <c r="AS401" s="1">
        <f t="shared" si="27"/>
        <v>1.180191367</v>
      </c>
      <c r="AT401" s="1">
        <v>25.63310620889799</v>
      </c>
      <c r="AU401" s="1">
        <v>27.00677393939394</v>
      </c>
      <c r="AV401" s="1">
        <v>5.89291287413269E-4</v>
      </c>
      <c r="AW401" s="1">
        <v>83.61530632147979</v>
      </c>
      <c r="AX401" s="1">
        <v>20.0</v>
      </c>
      <c r="AY401" s="1">
        <v>4.0</v>
      </c>
      <c r="AZ401" s="1">
        <f t="shared" si="28"/>
        <v>1</v>
      </c>
      <c r="BA401" s="1">
        <f t="shared" si="29"/>
        <v>0</v>
      </c>
      <c r="BB401" s="1">
        <f t="shared" si="30"/>
        <v>51968.99859</v>
      </c>
      <c r="BC401" s="1">
        <f t="shared" si="31"/>
        <v>1999.987333</v>
      </c>
      <c r="BD401" s="1">
        <f t="shared" si="32"/>
        <v>1681.1897</v>
      </c>
      <c r="BE401" s="1">
        <f t="shared" si="33"/>
        <v>0.8406001738</v>
      </c>
      <c r="BF401" s="1">
        <f t="shared" si="34"/>
        <v>0.1607583354</v>
      </c>
      <c r="BG401" s="1">
        <v>6.0</v>
      </c>
      <c r="BH401" s="1">
        <v>0.5</v>
      </c>
      <c r="BI401" s="1" t="s">
        <v>355</v>
      </c>
      <c r="BJ401" s="1">
        <v>2.0</v>
      </c>
      <c r="BK401" s="1" t="b">
        <v>1</v>
      </c>
      <c r="BL401" s="1">
        <v>1.660400381599999E9</v>
      </c>
      <c r="BM401" s="1">
        <v>1845.956</v>
      </c>
      <c r="BN401" s="1">
        <v>1894.855333333333</v>
      </c>
      <c r="BO401" s="1">
        <v>27.00608666666667</v>
      </c>
      <c r="BP401" s="1">
        <v>25.58304</v>
      </c>
      <c r="BQ401" s="1">
        <v>1843.052666666666</v>
      </c>
      <c r="BR401" s="1">
        <v>26.99295333333333</v>
      </c>
      <c r="BS401" s="1">
        <v>500.1566666666667</v>
      </c>
      <c r="BT401" s="1">
        <v>99.66756000000002</v>
      </c>
      <c r="BU401" s="1">
        <v>0.1000100466666667</v>
      </c>
      <c r="BV401" s="1">
        <v>31.03930000000001</v>
      </c>
      <c r="BW401" s="1">
        <v>31.60122666666667</v>
      </c>
      <c r="BX401" s="1">
        <v>999.8999999999999</v>
      </c>
      <c r="BY401" s="1">
        <v>0.0</v>
      </c>
      <c r="BZ401" s="1">
        <v>0.0</v>
      </c>
      <c r="CA401" s="1">
        <v>9993.539333333336</v>
      </c>
      <c r="CB401" s="1">
        <v>0.0</v>
      </c>
      <c r="CC401" s="1">
        <v>29.99716</v>
      </c>
      <c r="CD401" s="1">
        <v>-48.89810666666666</v>
      </c>
      <c r="CE401" s="1">
        <v>1897.192</v>
      </c>
      <c r="CF401" s="1">
        <v>1944.605333333333</v>
      </c>
      <c r="CG401" s="1">
        <v>1.423068666666667</v>
      </c>
      <c r="CH401" s="1">
        <v>1894.855333333333</v>
      </c>
      <c r="CI401" s="1">
        <v>25.58304</v>
      </c>
      <c r="CJ401" s="1">
        <v>2.691632666666667</v>
      </c>
      <c r="CK401" s="1">
        <v>2.549798</v>
      </c>
      <c r="CL401" s="1">
        <v>22.23410666666667</v>
      </c>
      <c r="CM401" s="1">
        <v>21.34788</v>
      </c>
      <c r="CN401" s="1">
        <v>1999.987333333333</v>
      </c>
      <c r="CO401" s="1">
        <v>0.979994</v>
      </c>
      <c r="CP401" s="1">
        <v>0.02000613333333334</v>
      </c>
      <c r="CQ401" s="1">
        <v>0.0</v>
      </c>
      <c r="CR401" s="1">
        <v>2.588666666666667</v>
      </c>
      <c r="CS401" s="1">
        <v>0.0</v>
      </c>
      <c r="CT401" s="1">
        <v>23172.9</v>
      </c>
      <c r="CU401" s="1">
        <v>17412.16666666666</v>
      </c>
      <c r="CV401" s="1">
        <v>40.8246</v>
      </c>
      <c r="CW401" s="1">
        <v>41.7164</v>
      </c>
      <c r="CX401" s="1">
        <v>40.75413333333334</v>
      </c>
      <c r="CY401" s="1">
        <v>40.187</v>
      </c>
      <c r="CZ401" s="1">
        <v>40.93286666666667</v>
      </c>
      <c r="DA401" s="1">
        <v>1959.976</v>
      </c>
      <c r="DB401" s="1">
        <v>40.01133333333333</v>
      </c>
      <c r="DC401" s="1">
        <v>0.0</v>
      </c>
      <c r="DD401" s="1">
        <v>1.6604003868E9</v>
      </c>
      <c r="DE401" s="1">
        <v>0.0</v>
      </c>
      <c r="DF401" s="1">
        <v>1.6603997476E9</v>
      </c>
      <c r="DG401" s="1" t="s">
        <v>356</v>
      </c>
      <c r="DH401" s="1">
        <v>1.6603997421E9</v>
      </c>
      <c r="DI401" s="1">
        <v>1.6603997476E9</v>
      </c>
      <c r="DJ401" s="1">
        <v>1.0</v>
      </c>
      <c r="DK401" s="1">
        <v>0.077</v>
      </c>
      <c r="DL401" s="1">
        <v>-0.022</v>
      </c>
      <c r="DM401" s="1">
        <v>1.398</v>
      </c>
      <c r="DN401" s="1">
        <v>0.017</v>
      </c>
      <c r="DO401" s="1">
        <v>400.0</v>
      </c>
      <c r="DP401" s="1">
        <v>25.0</v>
      </c>
      <c r="DQ401" s="1">
        <v>0.31</v>
      </c>
      <c r="DR401" s="1">
        <v>0.07</v>
      </c>
      <c r="DS401" s="1">
        <v>6.826329073687143</v>
      </c>
      <c r="DT401" s="1">
        <v>-0.4639019234953314</v>
      </c>
      <c r="DU401" s="1">
        <v>0.1028203018103137</v>
      </c>
      <c r="DV401" s="1">
        <v>1.0</v>
      </c>
      <c r="DW401" s="1">
        <v>38.48225894082956</v>
      </c>
      <c r="DX401" s="1">
        <v>1.014094809801132</v>
      </c>
      <c r="DY401" s="1">
        <v>0.284707591517225</v>
      </c>
      <c r="DZ401" s="1">
        <v>0.0</v>
      </c>
      <c r="EA401" s="1">
        <v>-48.89362666666668</v>
      </c>
      <c r="EB401" s="1">
        <v>-0.4058429365963123</v>
      </c>
      <c r="EC401" s="1">
        <v>0.3143110019639083</v>
      </c>
      <c r="ED401" s="1">
        <v>1.0</v>
      </c>
      <c r="EE401" s="1">
        <v>1603.242321593773</v>
      </c>
      <c r="EF401" s="1">
        <v>236.9904880200156</v>
      </c>
      <c r="EG401" s="1">
        <v>18.03844400577594</v>
      </c>
      <c r="EH401" s="1">
        <v>0.0</v>
      </c>
      <c r="EI401" s="1">
        <v>1.451978</v>
      </c>
      <c r="EJ401" s="1">
        <v>-0.5630388742964407</v>
      </c>
      <c r="EK401" s="1">
        <v>0.05658837098733271</v>
      </c>
      <c r="EL401" s="1">
        <v>0.0</v>
      </c>
      <c r="EM401" s="1">
        <v>1.972692400964207</v>
      </c>
      <c r="EN401" s="1">
        <v>0.05625576387168504</v>
      </c>
      <c r="EO401" s="1">
        <v>0.004218932700410859</v>
      </c>
      <c r="EP401" s="1">
        <v>1.0</v>
      </c>
      <c r="EQ401" s="1">
        <v>3.0</v>
      </c>
      <c r="ER401" s="1">
        <v>6.0</v>
      </c>
      <c r="ES401" s="1" t="s">
        <v>381</v>
      </c>
      <c r="ET401" s="1">
        <v>2.94399</v>
      </c>
      <c r="EU401" s="1">
        <v>2.80112</v>
      </c>
      <c r="EV401" s="1">
        <v>0.245421</v>
      </c>
      <c r="EW401" s="1">
        <v>0.249086</v>
      </c>
      <c r="EX401" s="1">
        <v>0.117778</v>
      </c>
      <c r="EY401" s="1">
        <v>0.113697</v>
      </c>
      <c r="EZ401" s="1">
        <v>15497.4</v>
      </c>
      <c r="FA401" s="1">
        <v>16170.8</v>
      </c>
      <c r="FB401" s="1">
        <v>23878.9</v>
      </c>
      <c r="FC401" s="1">
        <v>25056.0</v>
      </c>
      <c r="FD401" s="1">
        <v>33719.2</v>
      </c>
      <c r="FE401" s="1">
        <v>35461.4</v>
      </c>
      <c r="FF401" s="1">
        <v>43526.6</v>
      </c>
      <c r="FG401" s="1">
        <v>46315.5</v>
      </c>
      <c r="FH401" s="1">
        <v>1.93035</v>
      </c>
      <c r="FI401" s="1">
        <v>1.90012</v>
      </c>
      <c r="FJ401" s="1">
        <v>0.142008</v>
      </c>
      <c r="FK401" s="1">
        <v>0.0</v>
      </c>
      <c r="FL401" s="1">
        <v>29.3179</v>
      </c>
      <c r="FM401" s="1">
        <v>999.9</v>
      </c>
      <c r="FN401" s="1">
        <v>65.7</v>
      </c>
      <c r="FO401" s="1">
        <v>32.8</v>
      </c>
      <c r="FP401" s="1">
        <v>32.9333</v>
      </c>
      <c r="FQ401" s="1">
        <v>64.2009</v>
      </c>
      <c r="FR401" s="1">
        <v>25.9535</v>
      </c>
      <c r="FS401" s="1">
        <v>1.0</v>
      </c>
      <c r="FT401" s="1">
        <v>0.270076</v>
      </c>
      <c r="FU401" s="1">
        <v>0.716008</v>
      </c>
      <c r="FV401" s="1">
        <v>20.3225</v>
      </c>
      <c r="FW401" s="1">
        <v>5.2116</v>
      </c>
      <c r="FX401" s="1">
        <v>11.906</v>
      </c>
      <c r="FY401" s="1">
        <v>5.00305</v>
      </c>
      <c r="FZ401" s="1">
        <v>3.28998</v>
      </c>
      <c r="GA401" s="1">
        <v>9999.0</v>
      </c>
      <c r="GB401" s="1">
        <v>9999.0</v>
      </c>
      <c r="GC401" s="1">
        <v>9999.0</v>
      </c>
      <c r="GD401" s="1">
        <v>999.9</v>
      </c>
      <c r="GE401" s="1">
        <v>1.85945</v>
      </c>
      <c r="GF401" s="1">
        <v>1.85446</v>
      </c>
      <c r="GG401" s="1">
        <v>1.8577</v>
      </c>
      <c r="GH401" s="1">
        <v>1.85608</v>
      </c>
      <c r="GI401" s="1">
        <v>1.85487</v>
      </c>
      <c r="GJ401" s="1">
        <v>1.85457</v>
      </c>
      <c r="GK401" s="1">
        <v>1.85318</v>
      </c>
      <c r="GL401" s="1">
        <v>1.85638</v>
      </c>
      <c r="GM401" s="1">
        <v>0.0</v>
      </c>
      <c r="GN401" s="1">
        <v>0.0</v>
      </c>
      <c r="GO401" s="1">
        <v>0.0</v>
      </c>
      <c r="GP401" s="1">
        <v>0.0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0.0</v>
      </c>
      <c r="GX401" s="1">
        <v>100.0</v>
      </c>
      <c r="GY401" s="1">
        <v>100.0</v>
      </c>
      <c r="GZ401" s="1">
        <v>2.92</v>
      </c>
      <c r="HA401" s="1">
        <v>0.0132</v>
      </c>
      <c r="HB401" s="1">
        <v>0.4456844362221581</v>
      </c>
      <c r="HC401" s="1">
        <v>0.002809866934308161</v>
      </c>
      <c r="HD401" s="1">
        <v>-1.127031966113555E-6</v>
      </c>
      <c r="HE401" s="1">
        <v>1.768598670541231E-10</v>
      </c>
      <c r="HF401" s="1">
        <v>-0.06730217437184942</v>
      </c>
      <c r="HG401" s="1">
        <v>0.01081145868756639</v>
      </c>
      <c r="HH401" s="1">
        <v>-3.689364805754238E-4</v>
      </c>
      <c r="HI401" s="1">
        <v>2.919854880483278E-6</v>
      </c>
      <c r="HJ401" s="1">
        <v>2.0</v>
      </c>
      <c r="HK401" s="1">
        <v>2136.0</v>
      </c>
      <c r="HL401" s="1">
        <v>3.0</v>
      </c>
      <c r="HM401" s="1">
        <v>30.0</v>
      </c>
      <c r="HN401" s="1">
        <v>10.8</v>
      </c>
      <c r="HO401" s="1">
        <v>10.7</v>
      </c>
      <c r="HP401" s="1">
        <v>3.71338</v>
      </c>
      <c r="HQ401" s="1">
        <v>2.25952</v>
      </c>
      <c r="HR401" s="1">
        <v>1.4978</v>
      </c>
      <c r="HS401" s="1">
        <v>2.29736</v>
      </c>
      <c r="HT401" s="1">
        <v>1.54785</v>
      </c>
      <c r="HU401" s="1">
        <v>2.44019</v>
      </c>
      <c r="HV401" s="1">
        <v>36.2929</v>
      </c>
      <c r="HW401" s="1">
        <v>15.2791</v>
      </c>
      <c r="HX401" s="1">
        <v>18.0</v>
      </c>
      <c r="HY401" s="1">
        <v>471.077</v>
      </c>
      <c r="HZ401" s="1">
        <v>514.065</v>
      </c>
      <c r="IA401" s="1">
        <v>28.667</v>
      </c>
      <c r="IB401" s="1">
        <v>30.5623</v>
      </c>
      <c r="IC401" s="1">
        <v>30.0003</v>
      </c>
      <c r="ID401" s="1">
        <v>30.347</v>
      </c>
      <c r="IE401" s="1">
        <v>30.4397</v>
      </c>
      <c r="IF401" s="1">
        <v>74.3232</v>
      </c>
      <c r="IG401" s="1">
        <v>25.1473</v>
      </c>
      <c r="IH401" s="1">
        <v>35.4112</v>
      </c>
      <c r="II401" s="1">
        <v>28.6305</v>
      </c>
      <c r="IJ401" s="1">
        <v>1959.62</v>
      </c>
      <c r="IK401" s="1">
        <v>25.7231</v>
      </c>
      <c r="IL401" s="1">
        <v>100.66</v>
      </c>
      <c r="IM401" s="1">
        <v>100.379</v>
      </c>
      <c r="IN401" s="1" t="s">
        <v>365</v>
      </c>
    </row>
    <row r="402" ht="15.75" customHeight="1">
      <c r="A402" s="1">
        <v>386.0</v>
      </c>
      <c r="B402" s="1">
        <v>1.6604003901E9</v>
      </c>
      <c r="C402" s="1">
        <v>666.0</v>
      </c>
      <c r="D402" s="1" t="s">
        <v>1116</v>
      </c>
      <c r="E402" s="1" t="s">
        <v>1117</v>
      </c>
      <c r="F402" s="1">
        <v>1.0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1.6604003821E9</v>
      </c>
      <c r="O402" s="1">
        <f t="shared" si="1"/>
        <v>0.001171298629</v>
      </c>
      <c r="P402" s="1">
        <f t="shared" si="2"/>
        <v>1.171298629</v>
      </c>
      <c r="Q402" s="1">
        <f t="shared" si="3"/>
        <v>7.158581682</v>
      </c>
      <c r="R402" s="1">
        <f t="shared" si="4"/>
        <v>1848.47875</v>
      </c>
      <c r="S402" s="1">
        <f t="shared" si="5"/>
        <v>1591.382706</v>
      </c>
      <c r="T402" s="1">
        <f t="shared" si="6"/>
        <v>158.7681656</v>
      </c>
      <c r="U402" s="1">
        <f t="shared" si="7"/>
        <v>184.4179777</v>
      </c>
      <c r="V402" s="1">
        <f t="shared" si="8"/>
        <v>0.05762270628</v>
      </c>
      <c r="W402" s="1">
        <f t="shared" si="9"/>
        <v>2.922531013</v>
      </c>
      <c r="X402" s="1">
        <f t="shared" si="10"/>
        <v>0.05699889812</v>
      </c>
      <c r="Y402" s="1">
        <f t="shared" si="11"/>
        <v>0.03567979517</v>
      </c>
      <c r="Z402" s="1">
        <f t="shared" si="12"/>
        <v>321.5160891</v>
      </c>
      <c r="AA402" s="1">
        <f t="shared" si="13"/>
        <v>32.63037815</v>
      </c>
      <c r="AB402" s="1">
        <f t="shared" si="14"/>
        <v>31.6031</v>
      </c>
      <c r="AC402" s="1">
        <f t="shared" si="15"/>
        <v>4.668855307</v>
      </c>
      <c r="AD402" s="1">
        <f t="shared" si="16"/>
        <v>59.58759665</v>
      </c>
      <c r="AE402" s="1">
        <f t="shared" si="17"/>
        <v>2.694339841</v>
      </c>
      <c r="AF402" s="1">
        <f t="shared" si="18"/>
        <v>4.52164543</v>
      </c>
      <c r="AG402" s="1">
        <f t="shared" si="19"/>
        <v>1.974515466</v>
      </c>
      <c r="AH402" s="1">
        <f t="shared" si="20"/>
        <v>-51.65426952</v>
      </c>
      <c r="AI402" s="1">
        <f t="shared" si="21"/>
        <v>-88.74144487</v>
      </c>
      <c r="AJ402" s="1">
        <f t="shared" si="22"/>
        <v>-6.840326014</v>
      </c>
      <c r="AK402" s="1">
        <f t="shared" si="23"/>
        <v>174.2800487</v>
      </c>
      <c r="AL402" s="1">
        <f t="shared" si="24"/>
        <v>38.50312528</v>
      </c>
      <c r="AM402" s="1">
        <f t="shared" si="25"/>
        <v>1.214857866</v>
      </c>
      <c r="AN402" s="1">
        <f t="shared" si="26"/>
        <v>7.158581682</v>
      </c>
      <c r="AO402" s="1">
        <v>1974.174301209925</v>
      </c>
      <c r="AP402" s="1">
        <v>1938.684303030303</v>
      </c>
      <c r="AQ402" s="1">
        <v>5.200490075991171</v>
      </c>
      <c r="AR402" s="1">
        <v>65.10273567100046</v>
      </c>
      <c r="AS402" s="1">
        <f t="shared" si="27"/>
        <v>1.171298629</v>
      </c>
      <c r="AT402" s="1">
        <v>25.64892683275477</v>
      </c>
      <c r="AU402" s="1">
        <v>27.00822666666667</v>
      </c>
      <c r="AV402" s="1">
        <v>0.001193983302202821</v>
      </c>
      <c r="AW402" s="1">
        <v>83.61530632147979</v>
      </c>
      <c r="AX402" s="1">
        <v>20.0</v>
      </c>
      <c r="AY402" s="1">
        <v>4.0</v>
      </c>
      <c r="AZ402" s="1">
        <f t="shared" si="28"/>
        <v>1</v>
      </c>
      <c r="BA402" s="1">
        <f t="shared" si="29"/>
        <v>0</v>
      </c>
      <c r="BB402" s="1">
        <f t="shared" si="30"/>
        <v>51967.5331</v>
      </c>
      <c r="BC402" s="1">
        <f t="shared" si="31"/>
        <v>1999.99625</v>
      </c>
      <c r="BD402" s="1">
        <f t="shared" si="32"/>
        <v>1681.197206</v>
      </c>
      <c r="BE402" s="1">
        <f t="shared" si="33"/>
        <v>0.8406001793</v>
      </c>
      <c r="BF402" s="1">
        <f t="shared" si="34"/>
        <v>0.160758346</v>
      </c>
      <c r="BG402" s="1">
        <v>6.0</v>
      </c>
      <c r="BH402" s="1">
        <v>0.5</v>
      </c>
      <c r="BI402" s="1" t="s">
        <v>355</v>
      </c>
      <c r="BJ402" s="1">
        <v>2.0</v>
      </c>
      <c r="BK402" s="1" t="b">
        <v>1</v>
      </c>
      <c r="BL402" s="1">
        <v>1.6604003821E9</v>
      </c>
      <c r="BM402" s="1">
        <v>1848.47875</v>
      </c>
      <c r="BN402" s="1">
        <v>1897.361875</v>
      </c>
      <c r="BO402" s="1">
        <v>27.00620625</v>
      </c>
      <c r="BP402" s="1">
        <v>25.58819375</v>
      </c>
      <c r="BQ402" s="1">
        <v>1845.57375</v>
      </c>
      <c r="BR402" s="1">
        <v>26.993075</v>
      </c>
      <c r="BS402" s="1">
        <v>500.1574375</v>
      </c>
      <c r="BT402" s="1">
        <v>99.667425</v>
      </c>
      <c r="BU402" s="1">
        <v>0.100006825</v>
      </c>
      <c r="BV402" s="1">
        <v>31.039875</v>
      </c>
      <c r="BW402" s="1">
        <v>31.6031</v>
      </c>
      <c r="BX402" s="1">
        <v>999.9</v>
      </c>
      <c r="BY402" s="1">
        <v>0.0</v>
      </c>
      <c r="BZ402" s="1">
        <v>0.0</v>
      </c>
      <c r="CA402" s="1">
        <v>9993.279375</v>
      </c>
      <c r="CB402" s="1">
        <v>0.0</v>
      </c>
      <c r="CC402" s="1">
        <v>30.00761875</v>
      </c>
      <c r="CD402" s="1">
        <v>-48.88240625</v>
      </c>
      <c r="CE402" s="1">
        <v>1899.785</v>
      </c>
      <c r="CF402" s="1">
        <v>1947.188125</v>
      </c>
      <c r="CG402" s="1">
        <v>1.418038125</v>
      </c>
      <c r="CH402" s="1">
        <v>1897.361875</v>
      </c>
      <c r="CI402" s="1">
        <v>25.58819375</v>
      </c>
      <c r="CJ402" s="1">
        <v>2.69164125</v>
      </c>
      <c r="CK402" s="1">
        <v>2.550308125</v>
      </c>
      <c r="CL402" s="1">
        <v>22.23415625</v>
      </c>
      <c r="CM402" s="1">
        <v>21.3511375</v>
      </c>
      <c r="CN402" s="1">
        <v>1999.99625</v>
      </c>
      <c r="CO402" s="1">
        <v>0.9799939375</v>
      </c>
      <c r="CP402" s="1">
        <v>0.02000619375</v>
      </c>
      <c r="CQ402" s="1">
        <v>0.0</v>
      </c>
      <c r="CR402" s="1">
        <v>2.63675</v>
      </c>
      <c r="CS402" s="1">
        <v>0.0</v>
      </c>
      <c r="CT402" s="1">
        <v>23172.7375</v>
      </c>
      <c r="CU402" s="1">
        <v>17412.24375</v>
      </c>
      <c r="CV402" s="1">
        <v>40.82774999999999</v>
      </c>
      <c r="CW402" s="1">
        <v>41.71850000000001</v>
      </c>
      <c r="CX402" s="1">
        <v>40.753875</v>
      </c>
      <c r="CY402" s="1">
        <v>40.187</v>
      </c>
      <c r="CZ402" s="1">
        <v>40.933125</v>
      </c>
      <c r="DA402" s="1">
        <v>1959.984375</v>
      </c>
      <c r="DB402" s="1">
        <v>40.011875</v>
      </c>
      <c r="DC402" s="1">
        <v>0.0</v>
      </c>
      <c r="DD402" s="1">
        <v>1.660400388E9</v>
      </c>
      <c r="DE402" s="1">
        <v>0.0</v>
      </c>
      <c r="DF402" s="1">
        <v>1.6603997476E9</v>
      </c>
      <c r="DG402" s="1" t="s">
        <v>356</v>
      </c>
      <c r="DH402" s="1">
        <v>1.6603997421E9</v>
      </c>
      <c r="DI402" s="1">
        <v>1.6603997476E9</v>
      </c>
      <c r="DJ402" s="1">
        <v>1.0</v>
      </c>
      <c r="DK402" s="1">
        <v>0.077</v>
      </c>
      <c r="DL402" s="1">
        <v>-0.022</v>
      </c>
      <c r="DM402" s="1">
        <v>1.398</v>
      </c>
      <c r="DN402" s="1">
        <v>0.017</v>
      </c>
      <c r="DO402" s="1">
        <v>400.0</v>
      </c>
      <c r="DP402" s="1">
        <v>25.0</v>
      </c>
      <c r="DQ402" s="1">
        <v>0.31</v>
      </c>
      <c r="DR402" s="1">
        <v>0.07</v>
      </c>
      <c r="DS402" s="1">
        <v>6.826329073687143</v>
      </c>
      <c r="DT402" s="1">
        <v>-0.4639019234953314</v>
      </c>
      <c r="DU402" s="1">
        <v>0.1028203018103137</v>
      </c>
      <c r="DV402" s="1">
        <v>1.0</v>
      </c>
      <c r="DW402" s="1">
        <v>38.48225894082956</v>
      </c>
      <c r="DX402" s="1">
        <v>1.014094809801132</v>
      </c>
      <c r="DY402" s="1">
        <v>0.284707591517225</v>
      </c>
      <c r="DZ402" s="1">
        <v>0.0</v>
      </c>
      <c r="EA402" s="1">
        <v>-48.89362666666668</v>
      </c>
      <c r="EB402" s="1">
        <v>-0.4058429365963123</v>
      </c>
      <c r="EC402" s="1">
        <v>0.3143110019639083</v>
      </c>
      <c r="ED402" s="1">
        <v>1.0</v>
      </c>
      <c r="EE402" s="1">
        <v>1603.242321593773</v>
      </c>
      <c r="EF402" s="1">
        <v>236.9904880200156</v>
      </c>
      <c r="EG402" s="1">
        <v>18.03844400577594</v>
      </c>
      <c r="EH402" s="1">
        <v>0.0</v>
      </c>
      <c r="EI402" s="1">
        <v>1.451978</v>
      </c>
      <c r="EJ402" s="1">
        <v>-0.5630388742964407</v>
      </c>
      <c r="EK402" s="1">
        <v>0.05658837098733271</v>
      </c>
      <c r="EL402" s="1">
        <v>0.0</v>
      </c>
      <c r="EM402" s="1">
        <v>1.972692400964207</v>
      </c>
      <c r="EN402" s="1">
        <v>0.05625576387168504</v>
      </c>
      <c r="EO402" s="1">
        <v>0.004218932700410859</v>
      </c>
      <c r="EP402" s="1">
        <v>1.0</v>
      </c>
      <c r="EQ402" s="1">
        <v>3.0</v>
      </c>
      <c r="ER402" s="1">
        <v>6.0</v>
      </c>
      <c r="ES402" s="1" t="s">
        <v>381</v>
      </c>
      <c r="ET402" s="1">
        <v>2.94401</v>
      </c>
      <c r="EU402" s="1">
        <v>2.80113</v>
      </c>
      <c r="EV402" s="1">
        <v>0.24579</v>
      </c>
      <c r="EW402" s="1">
        <v>0.249439</v>
      </c>
      <c r="EX402" s="1">
        <v>0.117783</v>
      </c>
      <c r="EY402" s="1">
        <v>0.113706</v>
      </c>
      <c r="EZ402" s="1">
        <v>15489.8</v>
      </c>
      <c r="FA402" s="1">
        <v>16163.2</v>
      </c>
      <c r="FB402" s="1">
        <v>23878.9</v>
      </c>
      <c r="FC402" s="1">
        <v>25056.0</v>
      </c>
      <c r="FD402" s="1">
        <v>33719.0</v>
      </c>
      <c r="FE402" s="1">
        <v>35461.0</v>
      </c>
      <c r="FF402" s="1">
        <v>43526.6</v>
      </c>
      <c r="FG402" s="1">
        <v>46315.5</v>
      </c>
      <c r="FH402" s="1">
        <v>1.9302</v>
      </c>
      <c r="FI402" s="1">
        <v>1.90015</v>
      </c>
      <c r="FJ402" s="1">
        <v>0.142269</v>
      </c>
      <c r="FK402" s="1">
        <v>0.0</v>
      </c>
      <c r="FL402" s="1">
        <v>29.3198</v>
      </c>
      <c r="FM402" s="1">
        <v>999.9</v>
      </c>
      <c r="FN402" s="1">
        <v>65.7</v>
      </c>
      <c r="FO402" s="1">
        <v>32.8</v>
      </c>
      <c r="FP402" s="1">
        <v>32.9297</v>
      </c>
      <c r="FQ402" s="1">
        <v>64.1009</v>
      </c>
      <c r="FR402" s="1">
        <v>26.4103</v>
      </c>
      <c r="FS402" s="1">
        <v>1.0</v>
      </c>
      <c r="FT402" s="1">
        <v>0.270241</v>
      </c>
      <c r="FU402" s="1">
        <v>0.739545</v>
      </c>
      <c r="FV402" s="1">
        <v>20.3225</v>
      </c>
      <c r="FW402" s="1">
        <v>5.21205</v>
      </c>
      <c r="FX402" s="1">
        <v>11.9054</v>
      </c>
      <c r="FY402" s="1">
        <v>5.00315</v>
      </c>
      <c r="FZ402" s="1">
        <v>3.29</v>
      </c>
      <c r="GA402" s="1">
        <v>9999.0</v>
      </c>
      <c r="GB402" s="1">
        <v>9999.0</v>
      </c>
      <c r="GC402" s="1">
        <v>9999.0</v>
      </c>
      <c r="GD402" s="1">
        <v>999.9</v>
      </c>
      <c r="GE402" s="1">
        <v>1.85946</v>
      </c>
      <c r="GF402" s="1">
        <v>1.85445</v>
      </c>
      <c r="GG402" s="1">
        <v>1.8577</v>
      </c>
      <c r="GH402" s="1">
        <v>1.85608</v>
      </c>
      <c r="GI402" s="1">
        <v>1.85488</v>
      </c>
      <c r="GJ402" s="1">
        <v>1.85457</v>
      </c>
      <c r="GK402" s="1">
        <v>1.85318</v>
      </c>
      <c r="GL402" s="1">
        <v>1.85638</v>
      </c>
      <c r="GM402" s="1">
        <v>0.0</v>
      </c>
      <c r="GN402" s="1">
        <v>0.0</v>
      </c>
      <c r="GO402" s="1">
        <v>0.0</v>
      </c>
      <c r="GP402" s="1">
        <v>0.0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0.0</v>
      </c>
      <c r="GX402" s="1">
        <v>100.0</v>
      </c>
      <c r="GY402" s="1">
        <v>100.0</v>
      </c>
      <c r="GZ402" s="1">
        <v>2.92</v>
      </c>
      <c r="HA402" s="1">
        <v>0.0132</v>
      </c>
      <c r="HB402" s="1">
        <v>0.4456844362221581</v>
      </c>
      <c r="HC402" s="1">
        <v>0.002809866934308161</v>
      </c>
      <c r="HD402" s="1">
        <v>-1.127031966113555E-6</v>
      </c>
      <c r="HE402" s="1">
        <v>1.768598670541231E-10</v>
      </c>
      <c r="HF402" s="1">
        <v>-0.06730217437184942</v>
      </c>
      <c r="HG402" s="1">
        <v>0.01081145868756639</v>
      </c>
      <c r="HH402" s="1">
        <v>-3.689364805754238E-4</v>
      </c>
      <c r="HI402" s="1">
        <v>2.919854880483278E-6</v>
      </c>
      <c r="HJ402" s="1">
        <v>2.0</v>
      </c>
      <c r="HK402" s="1">
        <v>2136.0</v>
      </c>
      <c r="HL402" s="1">
        <v>3.0</v>
      </c>
      <c r="HM402" s="1">
        <v>30.0</v>
      </c>
      <c r="HN402" s="1">
        <v>10.8</v>
      </c>
      <c r="HO402" s="1">
        <v>10.7</v>
      </c>
      <c r="HP402" s="1">
        <v>3.71826</v>
      </c>
      <c r="HQ402" s="1">
        <v>2.27051</v>
      </c>
      <c r="HR402" s="1">
        <v>1.4978</v>
      </c>
      <c r="HS402" s="1">
        <v>2.29736</v>
      </c>
      <c r="HT402" s="1">
        <v>1.54785</v>
      </c>
      <c r="HU402" s="1">
        <v>2.34253</v>
      </c>
      <c r="HV402" s="1">
        <v>36.2929</v>
      </c>
      <c r="HW402" s="1">
        <v>15.2878</v>
      </c>
      <c r="HX402" s="1">
        <v>18.0</v>
      </c>
      <c r="HY402" s="1">
        <v>470.991</v>
      </c>
      <c r="HZ402" s="1">
        <v>514.082</v>
      </c>
      <c r="IA402" s="1">
        <v>28.6581</v>
      </c>
      <c r="IB402" s="1">
        <v>30.5628</v>
      </c>
      <c r="IC402" s="1">
        <v>30.0005</v>
      </c>
      <c r="ID402" s="1">
        <v>30.347</v>
      </c>
      <c r="IE402" s="1">
        <v>30.4397</v>
      </c>
      <c r="IF402" s="1">
        <v>74.4193</v>
      </c>
      <c r="IG402" s="1">
        <v>25.1473</v>
      </c>
      <c r="IH402" s="1">
        <v>35.4112</v>
      </c>
      <c r="II402" s="1">
        <v>28.6305</v>
      </c>
      <c r="IJ402" s="1">
        <v>1959.62</v>
      </c>
      <c r="IK402" s="1">
        <v>25.7274</v>
      </c>
      <c r="IL402" s="1">
        <v>100.66</v>
      </c>
      <c r="IM402" s="1">
        <v>100.379</v>
      </c>
      <c r="IN402" s="1" t="s">
        <v>365</v>
      </c>
    </row>
    <row r="403" ht="15.75" customHeight="1">
      <c r="A403" s="1">
        <v>387.0</v>
      </c>
      <c r="B403" s="1">
        <v>1.6604003911E9</v>
      </c>
      <c r="C403" s="1">
        <v>667.0</v>
      </c>
      <c r="D403" s="1" t="s">
        <v>1118</v>
      </c>
      <c r="E403" s="1" t="s">
        <v>1119</v>
      </c>
      <c r="F403" s="1">
        <v>1.0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1.660400383599999E9</v>
      </c>
      <c r="O403" s="1">
        <f t="shared" si="1"/>
        <v>0.001163554093</v>
      </c>
      <c r="P403" s="1">
        <f t="shared" si="2"/>
        <v>1.163554093</v>
      </c>
      <c r="Q403" s="1">
        <f t="shared" si="3"/>
        <v>7.213184452</v>
      </c>
      <c r="R403" s="1">
        <f t="shared" si="4"/>
        <v>1856.056</v>
      </c>
      <c r="S403" s="1">
        <f t="shared" si="5"/>
        <v>1595.694036</v>
      </c>
      <c r="T403" s="1">
        <f t="shared" si="6"/>
        <v>159.1977982</v>
      </c>
      <c r="U403" s="1">
        <f t="shared" si="7"/>
        <v>185.1733615</v>
      </c>
      <c r="V403" s="1">
        <f t="shared" si="8"/>
        <v>0.0571949542</v>
      </c>
      <c r="W403" s="1">
        <f t="shared" si="9"/>
        <v>2.922424777</v>
      </c>
      <c r="X403" s="1">
        <f t="shared" si="10"/>
        <v>0.05658029776</v>
      </c>
      <c r="Y403" s="1">
        <f t="shared" si="11"/>
        <v>0.03541736</v>
      </c>
      <c r="Z403" s="1">
        <f t="shared" si="12"/>
        <v>321.5136092</v>
      </c>
      <c r="AA403" s="1">
        <f t="shared" si="13"/>
        <v>32.63443297</v>
      </c>
      <c r="AB403" s="1">
        <f t="shared" si="14"/>
        <v>31.60831333</v>
      </c>
      <c r="AC403" s="1">
        <f t="shared" si="15"/>
        <v>4.670237175</v>
      </c>
      <c r="AD403" s="1">
        <f t="shared" si="16"/>
        <v>59.5795868</v>
      </c>
      <c r="AE403" s="1">
        <f t="shared" si="17"/>
        <v>2.694285565</v>
      </c>
      <c r="AF403" s="1">
        <f t="shared" si="18"/>
        <v>4.52216222</v>
      </c>
      <c r="AG403" s="1">
        <f t="shared" si="19"/>
        <v>1.97595161</v>
      </c>
      <c r="AH403" s="1">
        <f t="shared" si="20"/>
        <v>-51.31273552</v>
      </c>
      <c r="AI403" s="1">
        <f t="shared" si="21"/>
        <v>-89.24370404</v>
      </c>
      <c r="AJ403" s="1">
        <f t="shared" si="22"/>
        <v>-6.879535815</v>
      </c>
      <c r="AK403" s="1">
        <f t="shared" si="23"/>
        <v>174.0776338</v>
      </c>
      <c r="AL403" s="1">
        <f t="shared" si="24"/>
        <v>38.49954974</v>
      </c>
      <c r="AM403" s="1">
        <f t="shared" si="25"/>
        <v>1.204331784</v>
      </c>
      <c r="AN403" s="1">
        <f t="shared" si="26"/>
        <v>7.213184452</v>
      </c>
      <c r="AO403" s="1">
        <v>1979.133736390755</v>
      </c>
      <c r="AP403" s="1">
        <v>1943.793515151515</v>
      </c>
      <c r="AQ403" s="1">
        <v>5.158185439991586</v>
      </c>
      <c r="AR403" s="1">
        <v>65.10273567100046</v>
      </c>
      <c r="AS403" s="1">
        <f t="shared" si="27"/>
        <v>1.163554093</v>
      </c>
      <c r="AT403" s="1">
        <v>25.65774809917684</v>
      </c>
      <c r="AU403" s="1">
        <v>27.00875696969696</v>
      </c>
      <c r="AV403" s="1">
        <v>0.001081196682698558</v>
      </c>
      <c r="AW403" s="1">
        <v>83.61530632147979</v>
      </c>
      <c r="AX403" s="1">
        <v>20.0</v>
      </c>
      <c r="AY403" s="1">
        <v>4.0</v>
      </c>
      <c r="AZ403" s="1">
        <f t="shared" si="28"/>
        <v>1</v>
      </c>
      <c r="BA403" s="1">
        <f t="shared" si="29"/>
        <v>0</v>
      </c>
      <c r="BB403" s="1">
        <f t="shared" si="30"/>
        <v>51964.16065</v>
      </c>
      <c r="BC403" s="1">
        <f t="shared" si="31"/>
        <v>1999.980667</v>
      </c>
      <c r="BD403" s="1">
        <f t="shared" si="32"/>
        <v>1681.18412</v>
      </c>
      <c r="BE403" s="1">
        <f t="shared" si="33"/>
        <v>0.8406001858</v>
      </c>
      <c r="BF403" s="1">
        <f t="shared" si="34"/>
        <v>0.1607583586</v>
      </c>
      <c r="BG403" s="1">
        <v>6.0</v>
      </c>
      <c r="BH403" s="1">
        <v>0.5</v>
      </c>
      <c r="BI403" s="1" t="s">
        <v>355</v>
      </c>
      <c r="BJ403" s="1">
        <v>2.0</v>
      </c>
      <c r="BK403" s="1" t="b">
        <v>1</v>
      </c>
      <c r="BL403" s="1">
        <v>1.660400383599999E9</v>
      </c>
      <c r="BM403" s="1">
        <v>1856.056</v>
      </c>
      <c r="BN403" s="1">
        <v>1904.922666666667</v>
      </c>
      <c r="BO403" s="1">
        <v>27.00574666666667</v>
      </c>
      <c r="BP403" s="1">
        <v>25.60001333333334</v>
      </c>
      <c r="BQ403" s="1">
        <v>1853.146666666667</v>
      </c>
      <c r="BR403" s="1">
        <v>26.99260666666667</v>
      </c>
      <c r="BS403" s="1">
        <v>500.1551333333334</v>
      </c>
      <c r="BT403" s="1">
        <v>99.66709999999998</v>
      </c>
      <c r="BU403" s="1">
        <v>0.10001988</v>
      </c>
      <c r="BV403" s="1">
        <v>31.04188</v>
      </c>
      <c r="BW403" s="1">
        <v>31.60831333333334</v>
      </c>
      <c r="BX403" s="1">
        <v>999.8999999999999</v>
      </c>
      <c r="BY403" s="1">
        <v>0.0</v>
      </c>
      <c r="BZ403" s="1">
        <v>0.0</v>
      </c>
      <c r="CA403" s="1">
        <v>9992.706</v>
      </c>
      <c r="CB403" s="1">
        <v>0.0</v>
      </c>
      <c r="CC403" s="1">
        <v>30.02747333333333</v>
      </c>
      <c r="CD403" s="1">
        <v>-48.86540666666667</v>
      </c>
      <c r="CE403" s="1">
        <v>1907.571333333333</v>
      </c>
      <c r="CF403" s="1">
        <v>1954.97</v>
      </c>
      <c r="CG403" s="1">
        <v>1.405759333333333</v>
      </c>
      <c r="CH403" s="1">
        <v>1904.922666666667</v>
      </c>
      <c r="CI403" s="1">
        <v>25.60001333333334</v>
      </c>
      <c r="CJ403" s="1">
        <v>2.691586666666667</v>
      </c>
      <c r="CK403" s="1">
        <v>2.551478</v>
      </c>
      <c r="CL403" s="1">
        <v>22.23382</v>
      </c>
      <c r="CM403" s="1">
        <v>21.35861333333333</v>
      </c>
      <c r="CN403" s="1">
        <v>1999.980666666667</v>
      </c>
      <c r="CO403" s="1">
        <v>0.9799938000000001</v>
      </c>
      <c r="CP403" s="1">
        <v>0.02000632666666667</v>
      </c>
      <c r="CQ403" s="1">
        <v>0.0</v>
      </c>
      <c r="CR403" s="1">
        <v>2.684866666666666</v>
      </c>
      <c r="CS403" s="1">
        <v>0.0</v>
      </c>
      <c r="CT403" s="1">
        <v>23171.68666666666</v>
      </c>
      <c r="CU403" s="1">
        <v>17412.11333333333</v>
      </c>
      <c r="CV403" s="1">
        <v>40.833</v>
      </c>
      <c r="CW403" s="1">
        <v>41.72479999999999</v>
      </c>
      <c r="CX403" s="1">
        <v>40.75413333333334</v>
      </c>
      <c r="CY403" s="1">
        <v>40.187</v>
      </c>
      <c r="CZ403" s="1">
        <v>40.93286666666667</v>
      </c>
      <c r="DA403" s="1">
        <v>1959.968666666667</v>
      </c>
      <c r="DB403" s="1">
        <v>40.01199999999999</v>
      </c>
      <c r="DC403" s="1">
        <v>0.0</v>
      </c>
      <c r="DD403" s="1">
        <v>1.6604003892E9</v>
      </c>
      <c r="DE403" s="1">
        <v>0.0</v>
      </c>
      <c r="DF403" s="1">
        <v>1.6603997476E9</v>
      </c>
      <c r="DG403" s="1" t="s">
        <v>356</v>
      </c>
      <c r="DH403" s="1">
        <v>1.6603997421E9</v>
      </c>
      <c r="DI403" s="1">
        <v>1.6603997476E9</v>
      </c>
      <c r="DJ403" s="1">
        <v>1.0</v>
      </c>
      <c r="DK403" s="1">
        <v>0.077</v>
      </c>
      <c r="DL403" s="1">
        <v>-0.022</v>
      </c>
      <c r="DM403" s="1">
        <v>1.398</v>
      </c>
      <c r="DN403" s="1">
        <v>0.017</v>
      </c>
      <c r="DO403" s="1">
        <v>400.0</v>
      </c>
      <c r="DP403" s="1">
        <v>25.0</v>
      </c>
      <c r="DQ403" s="1">
        <v>0.31</v>
      </c>
      <c r="DR403" s="1">
        <v>0.07</v>
      </c>
      <c r="DS403" s="1">
        <v>6.834469258929604</v>
      </c>
      <c r="DT403" s="1">
        <v>0.8083046242621931</v>
      </c>
      <c r="DU403" s="1">
        <v>0.1227620942628159</v>
      </c>
      <c r="DV403" s="1">
        <v>0.0</v>
      </c>
      <c r="DW403" s="1">
        <v>38.51196342845427</v>
      </c>
      <c r="DX403" s="1">
        <v>0.3919567718686724</v>
      </c>
      <c r="DY403" s="1">
        <v>0.276752801051717</v>
      </c>
      <c r="DZ403" s="1">
        <v>0.0</v>
      </c>
      <c r="EA403" s="1">
        <v>-48.88622333333333</v>
      </c>
      <c r="EB403" s="1">
        <v>0.6391982202448485</v>
      </c>
      <c r="EC403" s="1">
        <v>0.31700050860457</v>
      </c>
      <c r="ED403" s="1">
        <v>1.0</v>
      </c>
      <c r="EE403" s="1">
        <v>1610.207694858016</v>
      </c>
      <c r="EF403" s="1">
        <v>198.3891956081347</v>
      </c>
      <c r="EG403" s="1">
        <v>15.36532802426838</v>
      </c>
      <c r="EH403" s="1">
        <v>0.0</v>
      </c>
      <c r="EI403" s="1">
        <v>1.4335345</v>
      </c>
      <c r="EJ403" s="1">
        <v>-0.5903484427767369</v>
      </c>
      <c r="EK403" s="1">
        <v>0.05901858088559907</v>
      </c>
      <c r="EL403" s="1">
        <v>0.0</v>
      </c>
      <c r="EM403" s="1">
        <v>1.974481851546576</v>
      </c>
      <c r="EN403" s="1">
        <v>0.05713842337735689</v>
      </c>
      <c r="EO403" s="1">
        <v>0.004280881765088848</v>
      </c>
      <c r="EP403" s="1">
        <v>1.0</v>
      </c>
      <c r="EQ403" s="1">
        <v>2.0</v>
      </c>
      <c r="ER403" s="1">
        <v>6.0</v>
      </c>
      <c r="ES403" s="1" t="s">
        <v>390</v>
      </c>
      <c r="ET403" s="1">
        <v>2.94407</v>
      </c>
      <c r="EU403" s="1">
        <v>2.80116</v>
      </c>
      <c r="EV403" s="1">
        <v>0.246158</v>
      </c>
      <c r="EW403" s="1">
        <v>0.249802</v>
      </c>
      <c r="EX403" s="1">
        <v>0.117785</v>
      </c>
      <c r="EY403" s="1">
        <v>0.113707</v>
      </c>
      <c r="EZ403" s="1">
        <v>15482.2</v>
      </c>
      <c r="FA403" s="1">
        <v>16155.3</v>
      </c>
      <c r="FB403" s="1">
        <v>23878.8</v>
      </c>
      <c r="FC403" s="1">
        <v>25056.0</v>
      </c>
      <c r="FD403" s="1">
        <v>33718.7</v>
      </c>
      <c r="FE403" s="1">
        <v>35460.9</v>
      </c>
      <c r="FF403" s="1">
        <v>43526.3</v>
      </c>
      <c r="FG403" s="1">
        <v>46315.2</v>
      </c>
      <c r="FH403" s="1">
        <v>1.93032</v>
      </c>
      <c r="FI403" s="1">
        <v>1.89998</v>
      </c>
      <c r="FJ403" s="1">
        <v>0.142235</v>
      </c>
      <c r="FK403" s="1">
        <v>0.0</v>
      </c>
      <c r="FL403" s="1">
        <v>29.3211</v>
      </c>
      <c r="FM403" s="1">
        <v>999.9</v>
      </c>
      <c r="FN403" s="1">
        <v>65.7</v>
      </c>
      <c r="FO403" s="1">
        <v>32.8</v>
      </c>
      <c r="FP403" s="1">
        <v>32.93</v>
      </c>
      <c r="FQ403" s="1">
        <v>64.1809</v>
      </c>
      <c r="FR403" s="1">
        <v>26.855</v>
      </c>
      <c r="FS403" s="1">
        <v>1.0</v>
      </c>
      <c r="FT403" s="1">
        <v>0.270427</v>
      </c>
      <c r="FU403" s="1">
        <v>0.759357</v>
      </c>
      <c r="FV403" s="1">
        <v>20.3226</v>
      </c>
      <c r="FW403" s="1">
        <v>5.2131</v>
      </c>
      <c r="FX403" s="1">
        <v>11.9057</v>
      </c>
      <c r="FY403" s="1">
        <v>5.0033</v>
      </c>
      <c r="FZ403" s="1">
        <v>3.29023</v>
      </c>
      <c r="GA403" s="1">
        <v>9999.0</v>
      </c>
      <c r="GB403" s="1">
        <v>9999.0</v>
      </c>
      <c r="GC403" s="1">
        <v>9999.0</v>
      </c>
      <c r="GD403" s="1">
        <v>999.9</v>
      </c>
      <c r="GE403" s="1">
        <v>1.85946</v>
      </c>
      <c r="GF403" s="1">
        <v>1.85445</v>
      </c>
      <c r="GG403" s="1">
        <v>1.85768</v>
      </c>
      <c r="GH403" s="1">
        <v>1.85608</v>
      </c>
      <c r="GI403" s="1">
        <v>1.85488</v>
      </c>
      <c r="GJ403" s="1">
        <v>1.85456</v>
      </c>
      <c r="GK403" s="1">
        <v>1.85318</v>
      </c>
      <c r="GL403" s="1">
        <v>1.85638</v>
      </c>
      <c r="GM403" s="1">
        <v>0.0</v>
      </c>
      <c r="GN403" s="1">
        <v>0.0</v>
      </c>
      <c r="GO403" s="1">
        <v>0.0</v>
      </c>
      <c r="GP403" s="1">
        <v>0.0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0.0</v>
      </c>
      <c r="GX403" s="1">
        <v>100.0</v>
      </c>
      <c r="GY403" s="1">
        <v>100.0</v>
      </c>
      <c r="GZ403" s="1">
        <v>2.92</v>
      </c>
      <c r="HA403" s="1">
        <v>0.0132</v>
      </c>
      <c r="HB403" s="1">
        <v>0.4456844362221581</v>
      </c>
      <c r="HC403" s="1">
        <v>0.002809866934308161</v>
      </c>
      <c r="HD403" s="1">
        <v>-1.127031966113555E-6</v>
      </c>
      <c r="HE403" s="1">
        <v>1.768598670541231E-10</v>
      </c>
      <c r="HF403" s="1">
        <v>-0.06730217437184942</v>
      </c>
      <c r="HG403" s="1">
        <v>0.01081145868756639</v>
      </c>
      <c r="HH403" s="1">
        <v>-3.689364805754238E-4</v>
      </c>
      <c r="HI403" s="1">
        <v>2.919854880483278E-6</v>
      </c>
      <c r="HJ403" s="1">
        <v>2.0</v>
      </c>
      <c r="HK403" s="1">
        <v>2136.0</v>
      </c>
      <c r="HL403" s="1">
        <v>3.0</v>
      </c>
      <c r="HM403" s="1">
        <v>30.0</v>
      </c>
      <c r="HN403" s="1">
        <v>10.8</v>
      </c>
      <c r="HO403" s="1">
        <v>10.7</v>
      </c>
      <c r="HP403" s="1">
        <v>3.72681</v>
      </c>
      <c r="HQ403" s="1">
        <v>2.27417</v>
      </c>
      <c r="HR403" s="1">
        <v>1.4978</v>
      </c>
      <c r="HS403" s="1">
        <v>2.29736</v>
      </c>
      <c r="HT403" s="1">
        <v>1.54785</v>
      </c>
      <c r="HU403" s="1">
        <v>2.25464</v>
      </c>
      <c r="HV403" s="1">
        <v>36.2929</v>
      </c>
      <c r="HW403" s="1">
        <v>15.2703</v>
      </c>
      <c r="HX403" s="1">
        <v>18.0</v>
      </c>
      <c r="HY403" s="1">
        <v>471.063</v>
      </c>
      <c r="HZ403" s="1">
        <v>513.963</v>
      </c>
      <c r="IA403" s="1">
        <v>28.6481</v>
      </c>
      <c r="IB403" s="1">
        <v>30.5628</v>
      </c>
      <c r="IC403" s="1">
        <v>30.0005</v>
      </c>
      <c r="ID403" s="1">
        <v>30.3472</v>
      </c>
      <c r="IE403" s="1">
        <v>30.4397</v>
      </c>
      <c r="IF403" s="1">
        <v>74.6023</v>
      </c>
      <c r="IG403" s="1">
        <v>25.1473</v>
      </c>
      <c r="IH403" s="1">
        <v>35.4112</v>
      </c>
      <c r="II403" s="1">
        <v>28.6305</v>
      </c>
      <c r="IJ403" s="1">
        <v>1970.45</v>
      </c>
      <c r="IK403" s="1">
        <v>25.7381</v>
      </c>
      <c r="IL403" s="1">
        <v>100.66</v>
      </c>
      <c r="IM403" s="1">
        <v>100.379</v>
      </c>
      <c r="IN403" s="1" t="s">
        <v>365</v>
      </c>
    </row>
    <row r="404" ht="15.75" customHeight="1">
      <c r="A404" s="1">
        <v>388.0</v>
      </c>
      <c r="B404" s="1">
        <v>1.6604003921E9</v>
      </c>
      <c r="C404" s="1">
        <v>668.0</v>
      </c>
      <c r="D404" s="1" t="s">
        <v>1120</v>
      </c>
      <c r="E404" s="1" t="s">
        <v>1121</v>
      </c>
      <c r="F404" s="1">
        <v>1.0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1.6604003841E9</v>
      </c>
      <c r="O404" s="1">
        <f t="shared" si="1"/>
        <v>0.00115777761</v>
      </c>
      <c r="P404" s="1">
        <f t="shared" si="2"/>
        <v>1.15777761</v>
      </c>
      <c r="Q404" s="1">
        <f t="shared" si="3"/>
        <v>7.220667366</v>
      </c>
      <c r="R404" s="1">
        <f t="shared" si="4"/>
        <v>1858.56875</v>
      </c>
      <c r="S404" s="1">
        <f t="shared" si="5"/>
        <v>1596.861311</v>
      </c>
      <c r="T404" s="1">
        <f t="shared" si="6"/>
        <v>159.3142414</v>
      </c>
      <c r="U404" s="1">
        <f t="shared" si="7"/>
        <v>185.4240368</v>
      </c>
      <c r="V404" s="1">
        <f t="shared" si="8"/>
        <v>0.05689596074</v>
      </c>
      <c r="W404" s="1">
        <f t="shared" si="9"/>
        <v>2.922470623</v>
      </c>
      <c r="X404" s="1">
        <f t="shared" si="10"/>
        <v>0.05628768645</v>
      </c>
      <c r="Y404" s="1">
        <f t="shared" si="11"/>
        <v>0.03523391306</v>
      </c>
      <c r="Z404" s="1">
        <f t="shared" si="12"/>
        <v>321.5151913</v>
      </c>
      <c r="AA404" s="1">
        <f t="shared" si="13"/>
        <v>32.63645866</v>
      </c>
      <c r="AB404" s="1">
        <f t="shared" si="14"/>
        <v>31.609925</v>
      </c>
      <c r="AC404" s="1">
        <f t="shared" si="15"/>
        <v>4.670664442</v>
      </c>
      <c r="AD404" s="1">
        <f t="shared" si="16"/>
        <v>59.57821492</v>
      </c>
      <c r="AE404" s="1">
        <f t="shared" si="17"/>
        <v>2.694306264</v>
      </c>
      <c r="AF404" s="1">
        <f t="shared" si="18"/>
        <v>4.522301092</v>
      </c>
      <c r="AG404" s="1">
        <f t="shared" si="19"/>
        <v>1.976358178</v>
      </c>
      <c r="AH404" s="1">
        <f t="shared" si="20"/>
        <v>-51.0579926</v>
      </c>
      <c r="AI404" s="1">
        <f t="shared" si="21"/>
        <v>-89.4141488</v>
      </c>
      <c r="AJ404" s="1">
        <f t="shared" si="22"/>
        <v>-6.892639851</v>
      </c>
      <c r="AK404" s="1">
        <f t="shared" si="23"/>
        <v>174.1504101</v>
      </c>
      <c r="AL404" s="1">
        <f t="shared" si="24"/>
        <v>38.4919225</v>
      </c>
      <c r="AM404" s="1">
        <f t="shared" si="25"/>
        <v>1.200868597</v>
      </c>
      <c r="AN404" s="1">
        <f t="shared" si="26"/>
        <v>7.220667366</v>
      </c>
      <c r="AO404" s="1">
        <v>1984.063910821922</v>
      </c>
      <c r="AP404" s="1">
        <v>1948.886242424242</v>
      </c>
      <c r="AQ404" s="1">
        <v>5.124656372437805</v>
      </c>
      <c r="AR404" s="1">
        <v>65.10273567100046</v>
      </c>
      <c r="AS404" s="1">
        <f t="shared" si="27"/>
        <v>1.15777761</v>
      </c>
      <c r="AT404" s="1">
        <v>25.66224977692169</v>
      </c>
      <c r="AU404" s="1">
        <v>27.00902484848485</v>
      </c>
      <c r="AV404" s="1">
        <v>7.017236875998628E-4</v>
      </c>
      <c r="AW404" s="1">
        <v>83.61530632147979</v>
      </c>
      <c r="AX404" s="1">
        <v>20.0</v>
      </c>
      <c r="AY404" s="1">
        <v>4.0</v>
      </c>
      <c r="AZ404" s="1">
        <f t="shared" si="28"/>
        <v>1</v>
      </c>
      <c r="BA404" s="1">
        <f t="shared" si="29"/>
        <v>0</v>
      </c>
      <c r="BB404" s="1">
        <f t="shared" si="30"/>
        <v>51965.37322</v>
      </c>
      <c r="BC404" s="1">
        <f t="shared" si="31"/>
        <v>1999.990625</v>
      </c>
      <c r="BD404" s="1">
        <f t="shared" si="32"/>
        <v>1681.192481</v>
      </c>
      <c r="BE404" s="1">
        <f t="shared" si="33"/>
        <v>0.8406001809</v>
      </c>
      <c r="BF404" s="1">
        <f t="shared" si="34"/>
        <v>0.1607583492</v>
      </c>
      <c r="BG404" s="1">
        <v>6.0</v>
      </c>
      <c r="BH404" s="1">
        <v>0.5</v>
      </c>
      <c r="BI404" s="1" t="s">
        <v>355</v>
      </c>
      <c r="BJ404" s="1">
        <v>2.0</v>
      </c>
      <c r="BK404" s="1" t="b">
        <v>1</v>
      </c>
      <c r="BL404" s="1">
        <v>1.6604003841E9</v>
      </c>
      <c r="BM404" s="1">
        <v>1858.56875</v>
      </c>
      <c r="BN404" s="1">
        <v>1907.4225</v>
      </c>
      <c r="BO404" s="1">
        <v>27.00595625</v>
      </c>
      <c r="BP404" s="1">
        <v>25.60425625</v>
      </c>
      <c r="BQ404" s="1">
        <v>1855.65875</v>
      </c>
      <c r="BR404" s="1">
        <v>26.99281875</v>
      </c>
      <c r="BS404" s="1">
        <v>500.1518125</v>
      </c>
      <c r="BT404" s="1">
        <v>99.66710624999999</v>
      </c>
      <c r="BU404" s="1">
        <v>0.10000581875</v>
      </c>
      <c r="BV404" s="1">
        <v>31.04241875</v>
      </c>
      <c r="BW404" s="1">
        <v>31.609925</v>
      </c>
      <c r="BX404" s="1">
        <v>999.9</v>
      </c>
      <c r="BY404" s="1">
        <v>0.0</v>
      </c>
      <c r="BZ404" s="1">
        <v>0.0</v>
      </c>
      <c r="CA404" s="1">
        <v>9992.966875</v>
      </c>
      <c r="CB404" s="1">
        <v>0.0</v>
      </c>
      <c r="CC404" s="1">
        <v>30.0249625</v>
      </c>
      <c r="CD404" s="1">
        <v>-48.85218125</v>
      </c>
      <c r="CE404" s="1">
        <v>1910.154375</v>
      </c>
      <c r="CF404" s="1">
        <v>1957.54375</v>
      </c>
      <c r="CG404" s="1">
        <v>1.40172875</v>
      </c>
      <c r="CH404" s="1">
        <v>1907.4225</v>
      </c>
      <c r="CI404" s="1">
        <v>25.60425625</v>
      </c>
      <c r="CJ404" s="1">
        <v>2.6916075</v>
      </c>
      <c r="CK404" s="1">
        <v>2.551900625</v>
      </c>
      <c r="CL404" s="1">
        <v>22.23395</v>
      </c>
      <c r="CM404" s="1">
        <v>21.36131875</v>
      </c>
      <c r="CN404" s="1">
        <v>1999.990625</v>
      </c>
      <c r="CO404" s="1">
        <v>0.9799939375</v>
      </c>
      <c r="CP404" s="1">
        <v>0.02000619375</v>
      </c>
      <c r="CQ404" s="1">
        <v>0.0</v>
      </c>
      <c r="CR404" s="1">
        <v>2.69225</v>
      </c>
      <c r="CS404" s="1">
        <v>0.0</v>
      </c>
      <c r="CT404" s="1">
        <v>23171.6125</v>
      </c>
      <c r="CU404" s="1">
        <v>17412.2</v>
      </c>
      <c r="CV404" s="1">
        <v>40.83562499999999</v>
      </c>
      <c r="CW404" s="1">
        <v>41.726375</v>
      </c>
      <c r="CX404" s="1">
        <v>40.75775</v>
      </c>
      <c r="CY404" s="1">
        <v>40.187</v>
      </c>
      <c r="CZ404" s="1">
        <v>40.933125</v>
      </c>
      <c r="DA404" s="1">
        <v>1959.97875</v>
      </c>
      <c r="DB404" s="1">
        <v>40.011875</v>
      </c>
      <c r="DC404" s="1">
        <v>0.0</v>
      </c>
      <c r="DD404" s="1">
        <v>1.6604003898E9</v>
      </c>
      <c r="DE404" s="1">
        <v>0.0</v>
      </c>
      <c r="DF404" s="1">
        <v>1.6603997476E9</v>
      </c>
      <c r="DG404" s="1" t="s">
        <v>356</v>
      </c>
      <c r="DH404" s="1">
        <v>1.6603997421E9</v>
      </c>
      <c r="DI404" s="1">
        <v>1.6603997476E9</v>
      </c>
      <c r="DJ404" s="1">
        <v>1.0</v>
      </c>
      <c r="DK404" s="1">
        <v>0.077</v>
      </c>
      <c r="DL404" s="1">
        <v>-0.022</v>
      </c>
      <c r="DM404" s="1">
        <v>1.398</v>
      </c>
      <c r="DN404" s="1">
        <v>0.017</v>
      </c>
      <c r="DO404" s="1">
        <v>400.0</v>
      </c>
      <c r="DP404" s="1">
        <v>25.0</v>
      </c>
      <c r="DQ404" s="1">
        <v>0.31</v>
      </c>
      <c r="DR404" s="1">
        <v>0.07</v>
      </c>
      <c r="DS404" s="1">
        <v>6.857947404514189</v>
      </c>
      <c r="DT404" s="1">
        <v>1.451499151219703</v>
      </c>
      <c r="DU404" s="1">
        <v>0.1564959643429449</v>
      </c>
      <c r="DV404" s="1">
        <v>0.0</v>
      </c>
      <c r="DW404" s="1">
        <v>38.50592724541146</v>
      </c>
      <c r="DX404" s="1">
        <v>0.02164915872053152</v>
      </c>
      <c r="DY404" s="1">
        <v>0.2786732772981936</v>
      </c>
      <c r="DZ404" s="1">
        <v>0.0</v>
      </c>
      <c r="EA404" s="1">
        <v>-48.85923333333334</v>
      </c>
      <c r="EB404" s="1">
        <v>0.8614157953281614</v>
      </c>
      <c r="EC404" s="1">
        <v>0.3227154456930894</v>
      </c>
      <c r="ED404" s="1">
        <v>1.0</v>
      </c>
      <c r="EE404" s="1">
        <v>1613.149182172899</v>
      </c>
      <c r="EF404" s="1">
        <v>178.3962287079853</v>
      </c>
      <c r="EG404" s="1">
        <v>14.03187858157019</v>
      </c>
      <c r="EH404" s="1">
        <v>0.0</v>
      </c>
      <c r="EI404" s="1">
        <v>1.42459025</v>
      </c>
      <c r="EJ404" s="1">
        <v>-0.5857394746716693</v>
      </c>
      <c r="EK404" s="1">
        <v>0.0586325113945966</v>
      </c>
      <c r="EL404" s="1">
        <v>0.0</v>
      </c>
      <c r="EM404" s="1">
        <v>1.975438255226891</v>
      </c>
      <c r="EN404" s="1">
        <v>0.05705706064223849</v>
      </c>
      <c r="EO404" s="1">
        <v>0.004274684749922728</v>
      </c>
      <c r="EP404" s="1">
        <v>1.0</v>
      </c>
      <c r="EQ404" s="1">
        <v>2.0</v>
      </c>
      <c r="ER404" s="1">
        <v>6.0</v>
      </c>
      <c r="ES404" s="1" t="s">
        <v>390</v>
      </c>
      <c r="ET404" s="1">
        <v>2.94388</v>
      </c>
      <c r="EU404" s="1">
        <v>2.80103</v>
      </c>
      <c r="EV404" s="1">
        <v>0.246524</v>
      </c>
      <c r="EW404" s="1">
        <v>0.250167</v>
      </c>
      <c r="EX404" s="1">
        <v>0.117785</v>
      </c>
      <c r="EY404" s="1">
        <v>0.113716</v>
      </c>
      <c r="EZ404" s="1">
        <v>15474.6</v>
      </c>
      <c r="FA404" s="1">
        <v>16147.5</v>
      </c>
      <c r="FB404" s="1">
        <v>23878.6</v>
      </c>
      <c r="FC404" s="1">
        <v>25056.0</v>
      </c>
      <c r="FD404" s="1">
        <v>33718.7</v>
      </c>
      <c r="FE404" s="1">
        <v>35460.3</v>
      </c>
      <c r="FF404" s="1">
        <v>43526.2</v>
      </c>
      <c r="FG404" s="1">
        <v>46315.0</v>
      </c>
      <c r="FH404" s="1">
        <v>1.93005</v>
      </c>
      <c r="FI404" s="1">
        <v>1.9001</v>
      </c>
      <c r="FJ404" s="1">
        <v>0.142079</v>
      </c>
      <c r="FK404" s="1">
        <v>0.0</v>
      </c>
      <c r="FL404" s="1">
        <v>29.3229</v>
      </c>
      <c r="FM404" s="1">
        <v>999.9</v>
      </c>
      <c r="FN404" s="1">
        <v>65.7</v>
      </c>
      <c r="FO404" s="1">
        <v>32.8</v>
      </c>
      <c r="FP404" s="1">
        <v>32.9324</v>
      </c>
      <c r="FQ404" s="1">
        <v>64.0809</v>
      </c>
      <c r="FR404" s="1">
        <v>26.4503</v>
      </c>
      <c r="FS404" s="1">
        <v>1.0</v>
      </c>
      <c r="FT404" s="1">
        <v>0.270554</v>
      </c>
      <c r="FU404" s="1">
        <v>0.722808</v>
      </c>
      <c r="FV404" s="1">
        <v>20.3226</v>
      </c>
      <c r="FW404" s="1">
        <v>5.2119</v>
      </c>
      <c r="FX404" s="1">
        <v>11.9057</v>
      </c>
      <c r="FY404" s="1">
        <v>5.00275</v>
      </c>
      <c r="FZ404" s="1">
        <v>3.29005</v>
      </c>
      <c r="GA404" s="1">
        <v>9999.0</v>
      </c>
      <c r="GB404" s="1">
        <v>9999.0</v>
      </c>
      <c r="GC404" s="1">
        <v>9999.0</v>
      </c>
      <c r="GD404" s="1">
        <v>999.9</v>
      </c>
      <c r="GE404" s="1">
        <v>1.85946</v>
      </c>
      <c r="GF404" s="1">
        <v>1.85443</v>
      </c>
      <c r="GG404" s="1">
        <v>1.85767</v>
      </c>
      <c r="GH404" s="1">
        <v>1.85608</v>
      </c>
      <c r="GI404" s="1">
        <v>1.85487</v>
      </c>
      <c r="GJ404" s="1">
        <v>1.85455</v>
      </c>
      <c r="GK404" s="1">
        <v>1.85318</v>
      </c>
      <c r="GL404" s="1">
        <v>1.85638</v>
      </c>
      <c r="GM404" s="1">
        <v>0.0</v>
      </c>
      <c r="GN404" s="1">
        <v>0.0</v>
      </c>
      <c r="GO404" s="1">
        <v>0.0</v>
      </c>
      <c r="GP404" s="1">
        <v>0.0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0.0</v>
      </c>
      <c r="GX404" s="1">
        <v>100.0</v>
      </c>
      <c r="GY404" s="1">
        <v>100.0</v>
      </c>
      <c r="GZ404" s="1">
        <v>2.92</v>
      </c>
      <c r="HA404" s="1">
        <v>0.0131</v>
      </c>
      <c r="HB404" s="1">
        <v>0.4456844362221581</v>
      </c>
      <c r="HC404" s="1">
        <v>0.002809866934308161</v>
      </c>
      <c r="HD404" s="1">
        <v>-1.127031966113555E-6</v>
      </c>
      <c r="HE404" s="1">
        <v>1.768598670541231E-10</v>
      </c>
      <c r="HF404" s="1">
        <v>-0.06730217437184942</v>
      </c>
      <c r="HG404" s="1">
        <v>0.01081145868756639</v>
      </c>
      <c r="HH404" s="1">
        <v>-3.689364805754238E-4</v>
      </c>
      <c r="HI404" s="1">
        <v>2.919854880483278E-6</v>
      </c>
      <c r="HJ404" s="1">
        <v>2.0</v>
      </c>
      <c r="HK404" s="1">
        <v>2136.0</v>
      </c>
      <c r="HL404" s="1">
        <v>3.0</v>
      </c>
      <c r="HM404" s="1">
        <v>30.0</v>
      </c>
      <c r="HN404" s="1">
        <v>10.8</v>
      </c>
      <c r="HO404" s="1">
        <v>10.7</v>
      </c>
      <c r="HP404" s="1">
        <v>3.73169</v>
      </c>
      <c r="HQ404" s="1">
        <v>2.2522</v>
      </c>
      <c r="HR404" s="1">
        <v>1.4978</v>
      </c>
      <c r="HS404" s="1">
        <v>2.29858</v>
      </c>
      <c r="HT404" s="1">
        <v>1.54785</v>
      </c>
      <c r="HU404" s="1">
        <v>2.37183</v>
      </c>
      <c r="HV404" s="1">
        <v>36.2929</v>
      </c>
      <c r="HW404" s="1">
        <v>15.2878</v>
      </c>
      <c r="HX404" s="1">
        <v>18.0</v>
      </c>
      <c r="HY404" s="1">
        <v>470.911</v>
      </c>
      <c r="HZ404" s="1">
        <v>514.048</v>
      </c>
      <c r="IA404" s="1">
        <v>28.6376</v>
      </c>
      <c r="IB404" s="1">
        <v>30.563</v>
      </c>
      <c r="IC404" s="1">
        <v>30.0005</v>
      </c>
      <c r="ID404" s="1">
        <v>30.3479</v>
      </c>
      <c r="IE404" s="1">
        <v>30.4398</v>
      </c>
      <c r="IF404" s="1">
        <v>74.6985</v>
      </c>
      <c r="IG404" s="1">
        <v>25.1473</v>
      </c>
      <c r="IH404" s="1">
        <v>35.4112</v>
      </c>
      <c r="II404" s="1">
        <v>28.5822</v>
      </c>
      <c r="IJ404" s="1">
        <v>1970.45</v>
      </c>
      <c r="IK404" s="1">
        <v>25.7432</v>
      </c>
      <c r="IL404" s="1">
        <v>100.659</v>
      </c>
      <c r="IM404" s="1">
        <v>100.379</v>
      </c>
      <c r="IN404" s="1" t="s">
        <v>365</v>
      </c>
    </row>
    <row r="405" ht="15.75" customHeight="1">
      <c r="A405" s="1">
        <v>389.0</v>
      </c>
      <c r="B405" s="1">
        <v>1.6604003931E9</v>
      </c>
      <c r="C405" s="1">
        <v>669.0</v>
      </c>
      <c r="D405" s="1" t="s">
        <v>1122</v>
      </c>
      <c r="E405" s="1" t="s">
        <v>1123</v>
      </c>
      <c r="F405" s="1">
        <v>1.0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1.660400385599999E9</v>
      </c>
      <c r="O405" s="1">
        <f t="shared" si="1"/>
        <v>0.001153763816</v>
      </c>
      <c r="P405" s="1">
        <f t="shared" si="2"/>
        <v>1.153763816</v>
      </c>
      <c r="Q405" s="1">
        <f t="shared" si="3"/>
        <v>7.133024775</v>
      </c>
      <c r="R405" s="1">
        <f t="shared" si="4"/>
        <v>1866.134</v>
      </c>
      <c r="S405" s="1">
        <f t="shared" si="5"/>
        <v>1605.759476</v>
      </c>
      <c r="T405" s="1">
        <f t="shared" si="6"/>
        <v>160.2017457</v>
      </c>
      <c r="U405" s="1">
        <f t="shared" si="7"/>
        <v>186.1785211</v>
      </c>
      <c r="V405" s="1">
        <f t="shared" si="8"/>
        <v>0.05665736426</v>
      </c>
      <c r="W405" s="1">
        <f t="shared" si="9"/>
        <v>2.922634448</v>
      </c>
      <c r="X405" s="1">
        <f t="shared" si="10"/>
        <v>0.05605418519</v>
      </c>
      <c r="Y405" s="1">
        <f t="shared" si="11"/>
        <v>0.03508752378</v>
      </c>
      <c r="Z405" s="1">
        <f t="shared" si="12"/>
        <v>321.5097402</v>
      </c>
      <c r="AA405" s="1">
        <f t="shared" si="13"/>
        <v>32.6391194</v>
      </c>
      <c r="AB405" s="1">
        <f t="shared" si="14"/>
        <v>31.61471333</v>
      </c>
      <c r="AC405" s="1">
        <f t="shared" si="15"/>
        <v>4.671934073</v>
      </c>
      <c r="AD405" s="1">
        <f t="shared" si="16"/>
        <v>59.57083199</v>
      </c>
      <c r="AE405" s="1">
        <f t="shared" si="17"/>
        <v>2.694238752</v>
      </c>
      <c r="AF405" s="1">
        <f t="shared" si="18"/>
        <v>4.522748235</v>
      </c>
      <c r="AG405" s="1">
        <f t="shared" si="19"/>
        <v>1.97769532</v>
      </c>
      <c r="AH405" s="1">
        <f t="shared" si="20"/>
        <v>-50.88098429</v>
      </c>
      <c r="AI405" s="1">
        <f t="shared" si="21"/>
        <v>-89.90032539</v>
      </c>
      <c r="AJ405" s="1">
        <f t="shared" si="22"/>
        <v>-6.929951997</v>
      </c>
      <c r="AK405" s="1">
        <f t="shared" si="23"/>
        <v>173.7984785</v>
      </c>
      <c r="AL405" s="1">
        <f t="shared" si="24"/>
        <v>38.46693624</v>
      </c>
      <c r="AM405" s="1">
        <f t="shared" si="25"/>
        <v>1.189879836</v>
      </c>
      <c r="AN405" s="1">
        <f t="shared" si="26"/>
        <v>7.133024775</v>
      </c>
      <c r="AO405" s="1">
        <v>1989.092903704437</v>
      </c>
      <c r="AP405" s="1">
        <v>1954.03709090909</v>
      </c>
      <c r="AQ405" s="1">
        <v>5.122054450889574</v>
      </c>
      <c r="AR405" s="1">
        <v>65.10273567100046</v>
      </c>
      <c r="AS405" s="1">
        <f t="shared" si="27"/>
        <v>1.153763816</v>
      </c>
      <c r="AT405" s="1">
        <v>25.66476962433776</v>
      </c>
      <c r="AU405" s="1">
        <v>27.00855636363636</v>
      </c>
      <c r="AV405" s="1">
        <v>4.411999551777569E-4</v>
      </c>
      <c r="AW405" s="1">
        <v>83.61530632147979</v>
      </c>
      <c r="AX405" s="1">
        <v>20.0</v>
      </c>
      <c r="AY405" s="1">
        <v>4.0</v>
      </c>
      <c r="AZ405" s="1">
        <f t="shared" si="28"/>
        <v>1</v>
      </c>
      <c r="BA405" s="1">
        <f t="shared" si="29"/>
        <v>0</v>
      </c>
      <c r="BB405" s="1">
        <f t="shared" si="30"/>
        <v>51969.73544</v>
      </c>
      <c r="BC405" s="1">
        <f t="shared" si="31"/>
        <v>1999.956667</v>
      </c>
      <c r="BD405" s="1">
        <f t="shared" si="32"/>
        <v>1681.16394</v>
      </c>
      <c r="BE405" s="1">
        <f t="shared" si="33"/>
        <v>0.840600183</v>
      </c>
      <c r="BF405" s="1">
        <f t="shared" si="34"/>
        <v>0.1607583532</v>
      </c>
      <c r="BG405" s="1">
        <v>6.0</v>
      </c>
      <c r="BH405" s="1">
        <v>0.5</v>
      </c>
      <c r="BI405" s="1" t="s">
        <v>355</v>
      </c>
      <c r="BJ405" s="1">
        <v>2.0</v>
      </c>
      <c r="BK405" s="1" t="b">
        <v>1</v>
      </c>
      <c r="BL405" s="1">
        <v>1.660400385599999E9</v>
      </c>
      <c r="BM405" s="1">
        <v>1866.133999999999</v>
      </c>
      <c r="BN405" s="1">
        <v>1914.943333333333</v>
      </c>
      <c r="BO405" s="1">
        <v>27.00532</v>
      </c>
      <c r="BP405" s="1">
        <v>25.61646666666666</v>
      </c>
      <c r="BQ405" s="1">
        <v>1863.221333333333</v>
      </c>
      <c r="BR405" s="1">
        <v>26.99218666666667</v>
      </c>
      <c r="BS405" s="1">
        <v>500.1594000000001</v>
      </c>
      <c r="BT405" s="1">
        <v>99.66697333333335</v>
      </c>
      <c r="BU405" s="1">
        <v>0.09998934000000001</v>
      </c>
      <c r="BV405" s="1">
        <v>31.04415333333333</v>
      </c>
      <c r="BW405" s="1">
        <v>31.61471333333333</v>
      </c>
      <c r="BX405" s="1">
        <v>999.8999999999999</v>
      </c>
      <c r="BY405" s="1">
        <v>0.0</v>
      </c>
      <c r="BZ405" s="1">
        <v>0.0</v>
      </c>
      <c r="CA405" s="1">
        <v>9993.914666666667</v>
      </c>
      <c r="CB405" s="1">
        <v>0.0</v>
      </c>
      <c r="CC405" s="1">
        <v>30.02630666666666</v>
      </c>
      <c r="CD405" s="1">
        <v>-48.80794666666667</v>
      </c>
      <c r="CE405" s="1">
        <v>1917.928666666667</v>
      </c>
      <c r="CF405" s="1">
        <v>1965.287333333334</v>
      </c>
      <c r="CG405" s="1">
        <v>1.388887333333333</v>
      </c>
      <c r="CH405" s="1">
        <v>1914.943333333333</v>
      </c>
      <c r="CI405" s="1">
        <v>25.61646666666666</v>
      </c>
      <c r="CJ405" s="1">
        <v>2.691540666666667</v>
      </c>
      <c r="CK405" s="1">
        <v>2.553114</v>
      </c>
      <c r="CL405" s="1">
        <v>22.23354666666667</v>
      </c>
      <c r="CM405" s="1">
        <v>21.36908</v>
      </c>
      <c r="CN405" s="1">
        <v>1999.956666666666</v>
      </c>
      <c r="CO405" s="1">
        <v>0.9799938000000001</v>
      </c>
      <c r="CP405" s="1">
        <v>0.02000632666666667</v>
      </c>
      <c r="CQ405" s="1">
        <v>0.0</v>
      </c>
      <c r="CR405" s="1">
        <v>2.7458</v>
      </c>
      <c r="CS405" s="1">
        <v>0.0</v>
      </c>
      <c r="CT405" s="1">
        <v>23170.39333333333</v>
      </c>
      <c r="CU405" s="1">
        <v>17411.9</v>
      </c>
      <c r="CV405" s="1">
        <v>40.8414</v>
      </c>
      <c r="CW405" s="1">
        <v>41.72900000000001</v>
      </c>
      <c r="CX405" s="1">
        <v>40.75826666666667</v>
      </c>
      <c r="CY405" s="1">
        <v>40.187</v>
      </c>
      <c r="CZ405" s="1">
        <v>40.93286666666667</v>
      </c>
      <c r="DA405" s="1">
        <v>1959.945333333333</v>
      </c>
      <c r="DB405" s="1">
        <v>40.01133333333333</v>
      </c>
      <c r="DC405" s="1">
        <v>0.0</v>
      </c>
      <c r="DD405" s="1">
        <v>1.660400391E9</v>
      </c>
      <c r="DE405" s="1">
        <v>0.0</v>
      </c>
      <c r="DF405" s="1">
        <v>1.6603997476E9</v>
      </c>
      <c r="DG405" s="1" t="s">
        <v>356</v>
      </c>
      <c r="DH405" s="1">
        <v>1.6603997421E9</v>
      </c>
      <c r="DI405" s="1">
        <v>1.6603997476E9</v>
      </c>
      <c r="DJ405" s="1">
        <v>1.0</v>
      </c>
      <c r="DK405" s="1">
        <v>0.077</v>
      </c>
      <c r="DL405" s="1">
        <v>-0.022</v>
      </c>
      <c r="DM405" s="1">
        <v>1.398</v>
      </c>
      <c r="DN405" s="1">
        <v>0.017</v>
      </c>
      <c r="DO405" s="1">
        <v>400.0</v>
      </c>
      <c r="DP405" s="1">
        <v>25.0</v>
      </c>
      <c r="DQ405" s="1">
        <v>0.31</v>
      </c>
      <c r="DR405" s="1">
        <v>0.07</v>
      </c>
      <c r="DS405" s="1">
        <v>6.893828686786993</v>
      </c>
      <c r="DT405" s="1">
        <v>1.962195600530105</v>
      </c>
      <c r="DU405" s="1">
        <v>0.1848101503908421</v>
      </c>
      <c r="DV405" s="1">
        <v>0.0</v>
      </c>
      <c r="DW405" s="1">
        <v>38.48366462721945</v>
      </c>
      <c r="DX405" s="1">
        <v>-0.006374219012359762</v>
      </c>
      <c r="DY405" s="1">
        <v>0.2841255417102136</v>
      </c>
      <c r="DZ405" s="1">
        <v>0.0</v>
      </c>
      <c r="EA405" s="1">
        <v>-48.82757096774193</v>
      </c>
      <c r="EB405" s="1">
        <v>0.9486483870967517</v>
      </c>
      <c r="EC405" s="1">
        <v>0.3200337070892025</v>
      </c>
      <c r="ED405" s="1">
        <v>1.0</v>
      </c>
      <c r="EE405" s="1">
        <v>1618.370025832077</v>
      </c>
      <c r="EF405" s="1">
        <v>151.1699749001137</v>
      </c>
      <c r="EG405" s="1">
        <v>11.67744246672452</v>
      </c>
      <c r="EH405" s="1">
        <v>0.0</v>
      </c>
      <c r="EI405" s="1">
        <v>1.414156097560975</v>
      </c>
      <c r="EJ405" s="1">
        <v>-0.5665513588850172</v>
      </c>
      <c r="EK405" s="1">
        <v>0.05830747041951134</v>
      </c>
      <c r="EL405" s="1">
        <v>0.0</v>
      </c>
      <c r="EM405" s="1">
        <v>1.977056271039802</v>
      </c>
      <c r="EN405" s="1">
        <v>0.0526918154723678</v>
      </c>
      <c r="EO405" s="1">
        <v>0.003827914271693641</v>
      </c>
      <c r="EP405" s="1">
        <v>1.0</v>
      </c>
      <c r="EQ405" s="1">
        <v>2.0</v>
      </c>
      <c r="ER405" s="1">
        <v>6.0</v>
      </c>
      <c r="ES405" s="1" t="s">
        <v>390</v>
      </c>
      <c r="ET405" s="1">
        <v>2.94403</v>
      </c>
      <c r="EU405" s="1">
        <v>2.80099</v>
      </c>
      <c r="EV405" s="1">
        <v>0.246893</v>
      </c>
      <c r="EW405" s="1">
        <v>0.250516</v>
      </c>
      <c r="EX405" s="1">
        <v>0.117781</v>
      </c>
      <c r="EY405" s="1">
        <v>0.113722</v>
      </c>
      <c r="EZ405" s="1">
        <v>15467.0</v>
      </c>
      <c r="FA405" s="1">
        <v>16139.9</v>
      </c>
      <c r="FB405" s="1">
        <v>23878.6</v>
      </c>
      <c r="FC405" s="1">
        <v>25056.0</v>
      </c>
      <c r="FD405" s="1">
        <v>33718.8</v>
      </c>
      <c r="FE405" s="1">
        <v>35460.0</v>
      </c>
      <c r="FF405" s="1">
        <v>43526.1</v>
      </c>
      <c r="FG405" s="1">
        <v>46314.9</v>
      </c>
      <c r="FH405" s="1">
        <v>1.93027</v>
      </c>
      <c r="FI405" s="1">
        <v>1.89992</v>
      </c>
      <c r="FJ405" s="1">
        <v>0.141751</v>
      </c>
      <c r="FK405" s="1">
        <v>0.0</v>
      </c>
      <c r="FL405" s="1">
        <v>29.3242</v>
      </c>
      <c r="FM405" s="1">
        <v>999.9</v>
      </c>
      <c r="FN405" s="1">
        <v>65.7</v>
      </c>
      <c r="FO405" s="1">
        <v>32.8</v>
      </c>
      <c r="FP405" s="1">
        <v>32.9309</v>
      </c>
      <c r="FQ405" s="1">
        <v>64.2809</v>
      </c>
      <c r="FR405" s="1">
        <v>25.9095</v>
      </c>
      <c r="FS405" s="1">
        <v>1.0</v>
      </c>
      <c r="FT405" s="1">
        <v>0.270536</v>
      </c>
      <c r="FU405" s="1">
        <v>0.747026</v>
      </c>
      <c r="FV405" s="1">
        <v>20.3227</v>
      </c>
      <c r="FW405" s="1">
        <v>5.21235</v>
      </c>
      <c r="FX405" s="1">
        <v>11.9057</v>
      </c>
      <c r="FY405" s="1">
        <v>5.00295</v>
      </c>
      <c r="FZ405" s="1">
        <v>3.29013</v>
      </c>
      <c r="GA405" s="1">
        <v>9999.0</v>
      </c>
      <c r="GB405" s="1">
        <v>9999.0</v>
      </c>
      <c r="GC405" s="1">
        <v>9999.0</v>
      </c>
      <c r="GD405" s="1">
        <v>999.9</v>
      </c>
      <c r="GE405" s="1">
        <v>1.85946</v>
      </c>
      <c r="GF405" s="1">
        <v>1.85443</v>
      </c>
      <c r="GG405" s="1">
        <v>1.85766</v>
      </c>
      <c r="GH405" s="1">
        <v>1.85608</v>
      </c>
      <c r="GI405" s="1">
        <v>1.85487</v>
      </c>
      <c r="GJ405" s="1">
        <v>1.85455</v>
      </c>
      <c r="GK405" s="1">
        <v>1.85318</v>
      </c>
      <c r="GL405" s="1">
        <v>1.85638</v>
      </c>
      <c r="GM405" s="1">
        <v>0.0</v>
      </c>
      <c r="GN405" s="1">
        <v>0.0</v>
      </c>
      <c r="GO405" s="1">
        <v>0.0</v>
      </c>
      <c r="GP405" s="1">
        <v>0.0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0.0</v>
      </c>
      <c r="GX405" s="1">
        <v>100.0</v>
      </c>
      <c r="GY405" s="1">
        <v>100.0</v>
      </c>
      <c r="GZ405" s="1">
        <v>2.93</v>
      </c>
      <c r="HA405" s="1">
        <v>0.0131</v>
      </c>
      <c r="HB405" s="1">
        <v>0.4456844362221581</v>
      </c>
      <c r="HC405" s="1">
        <v>0.002809866934308161</v>
      </c>
      <c r="HD405" s="1">
        <v>-1.127031966113555E-6</v>
      </c>
      <c r="HE405" s="1">
        <v>1.768598670541231E-10</v>
      </c>
      <c r="HF405" s="1">
        <v>-0.06730217437184942</v>
      </c>
      <c r="HG405" s="1">
        <v>0.01081145868756639</v>
      </c>
      <c r="HH405" s="1">
        <v>-3.689364805754238E-4</v>
      </c>
      <c r="HI405" s="1">
        <v>2.919854880483278E-6</v>
      </c>
      <c r="HJ405" s="1">
        <v>2.0</v>
      </c>
      <c r="HK405" s="1">
        <v>2136.0</v>
      </c>
      <c r="HL405" s="1">
        <v>3.0</v>
      </c>
      <c r="HM405" s="1">
        <v>30.0</v>
      </c>
      <c r="HN405" s="1">
        <v>10.8</v>
      </c>
      <c r="HO405" s="1">
        <v>10.8</v>
      </c>
      <c r="HP405" s="1">
        <v>3.74146</v>
      </c>
      <c r="HQ405" s="1">
        <v>2.2522</v>
      </c>
      <c r="HR405" s="1">
        <v>1.4978</v>
      </c>
      <c r="HS405" s="1">
        <v>2.29858</v>
      </c>
      <c r="HT405" s="1">
        <v>1.54785</v>
      </c>
      <c r="HU405" s="1">
        <v>2.43774</v>
      </c>
      <c r="HV405" s="1">
        <v>36.2929</v>
      </c>
      <c r="HW405" s="1">
        <v>15.2878</v>
      </c>
      <c r="HX405" s="1">
        <v>18.0</v>
      </c>
      <c r="HY405" s="1">
        <v>471.044</v>
      </c>
      <c r="HZ405" s="1">
        <v>513.934</v>
      </c>
      <c r="IA405" s="1">
        <v>28.6291</v>
      </c>
      <c r="IB405" s="1">
        <v>30.5636</v>
      </c>
      <c r="IC405" s="1">
        <v>30.0004</v>
      </c>
      <c r="ID405" s="1">
        <v>30.3485</v>
      </c>
      <c r="IE405" s="1">
        <v>30.4404</v>
      </c>
      <c r="IF405" s="1">
        <v>74.8938</v>
      </c>
      <c r="IG405" s="1">
        <v>25.1473</v>
      </c>
      <c r="IH405" s="1">
        <v>35.4112</v>
      </c>
      <c r="II405" s="1">
        <v>28.5822</v>
      </c>
      <c r="IJ405" s="1">
        <v>1980.76</v>
      </c>
      <c r="IK405" s="1">
        <v>25.7529</v>
      </c>
      <c r="IL405" s="1">
        <v>100.659</v>
      </c>
      <c r="IM405" s="1">
        <v>100.378</v>
      </c>
      <c r="IN405" s="1" t="s">
        <v>365</v>
      </c>
    </row>
    <row r="406" ht="15.75" customHeight="1">
      <c r="A406" s="1">
        <v>390.0</v>
      </c>
      <c r="B406" s="1">
        <v>1.6604003941E9</v>
      </c>
      <c r="C406" s="1">
        <v>670.0</v>
      </c>
      <c r="D406" s="1" t="s">
        <v>1124</v>
      </c>
      <c r="E406" s="1" t="s">
        <v>1125</v>
      </c>
      <c r="F406" s="1">
        <v>1.0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1.6604003861E9</v>
      </c>
      <c r="O406" s="1">
        <f t="shared" si="1"/>
        <v>0.001149852617</v>
      </c>
      <c r="P406" s="1">
        <f t="shared" si="2"/>
        <v>1.149852617</v>
      </c>
      <c r="Q406" s="1">
        <f t="shared" si="3"/>
        <v>7.085994577</v>
      </c>
      <c r="R406" s="1">
        <f t="shared" si="4"/>
        <v>1868.6425</v>
      </c>
      <c r="S406" s="1">
        <f t="shared" si="5"/>
        <v>1608.805395</v>
      </c>
      <c r="T406" s="1">
        <f t="shared" si="6"/>
        <v>160.5056565</v>
      </c>
      <c r="U406" s="1">
        <f t="shared" si="7"/>
        <v>186.4288198</v>
      </c>
      <c r="V406" s="1">
        <f t="shared" si="8"/>
        <v>0.05645810571</v>
      </c>
      <c r="W406" s="1">
        <f t="shared" si="9"/>
        <v>2.922722628</v>
      </c>
      <c r="X406" s="1">
        <f t="shared" si="10"/>
        <v>0.0558591555</v>
      </c>
      <c r="Y406" s="1">
        <f t="shared" si="11"/>
        <v>0.03496525588</v>
      </c>
      <c r="Z406" s="1">
        <f t="shared" si="12"/>
        <v>321.5082724</v>
      </c>
      <c r="AA406" s="1">
        <f t="shared" si="13"/>
        <v>32.64045383</v>
      </c>
      <c r="AB406" s="1">
        <f t="shared" si="14"/>
        <v>31.6154125</v>
      </c>
      <c r="AC406" s="1">
        <f t="shared" si="15"/>
        <v>4.672119482</v>
      </c>
      <c r="AD406" s="1">
        <f t="shared" si="16"/>
        <v>59.5697847</v>
      </c>
      <c r="AE406" s="1">
        <f t="shared" si="17"/>
        <v>2.694248462</v>
      </c>
      <c r="AF406" s="1">
        <f t="shared" si="18"/>
        <v>4.522844048</v>
      </c>
      <c r="AG406" s="1">
        <f t="shared" si="19"/>
        <v>1.977871021</v>
      </c>
      <c r="AH406" s="1">
        <f t="shared" si="20"/>
        <v>-50.70850042</v>
      </c>
      <c r="AI406" s="1">
        <f t="shared" si="21"/>
        <v>-89.95464193</v>
      </c>
      <c r="AJ406" s="1">
        <f t="shared" si="22"/>
        <v>-6.933966376</v>
      </c>
      <c r="AK406" s="1">
        <f t="shared" si="23"/>
        <v>173.9111636</v>
      </c>
      <c r="AL406" s="1">
        <f t="shared" si="24"/>
        <v>38.44787823</v>
      </c>
      <c r="AM406" s="1">
        <f t="shared" si="25"/>
        <v>1.187043117</v>
      </c>
      <c r="AN406" s="1">
        <f t="shared" si="26"/>
        <v>7.085994577</v>
      </c>
      <c r="AO406" s="1">
        <v>1994.230658832892</v>
      </c>
      <c r="AP406" s="1">
        <v>1959.185818181818</v>
      </c>
      <c r="AQ406" s="1">
        <v>5.131193521891245</v>
      </c>
      <c r="AR406" s="1">
        <v>65.10273567100046</v>
      </c>
      <c r="AS406" s="1">
        <f t="shared" si="27"/>
        <v>1.149852617</v>
      </c>
      <c r="AT406" s="1">
        <v>25.66649353243857</v>
      </c>
      <c r="AU406" s="1">
        <v>27.00682121212121</v>
      </c>
      <c r="AV406" s="1">
        <v>2.739025491201057E-4</v>
      </c>
      <c r="AW406" s="1">
        <v>83.61530632147979</v>
      </c>
      <c r="AX406" s="1">
        <v>20.0</v>
      </c>
      <c r="AY406" s="1">
        <v>4.0</v>
      </c>
      <c r="AZ406" s="1">
        <f t="shared" si="28"/>
        <v>1</v>
      </c>
      <c r="BA406" s="1">
        <f t="shared" si="29"/>
        <v>0</v>
      </c>
      <c r="BB406" s="1">
        <f t="shared" si="30"/>
        <v>51972.18192</v>
      </c>
      <c r="BC406" s="1">
        <f t="shared" si="31"/>
        <v>1999.9475</v>
      </c>
      <c r="BD406" s="1">
        <f t="shared" si="32"/>
        <v>1681.156238</v>
      </c>
      <c r="BE406" s="1">
        <f t="shared" si="33"/>
        <v>0.8406001845</v>
      </c>
      <c r="BF406" s="1">
        <f t="shared" si="34"/>
        <v>0.1607583561</v>
      </c>
      <c r="BG406" s="1">
        <v>6.0</v>
      </c>
      <c r="BH406" s="1">
        <v>0.5</v>
      </c>
      <c r="BI406" s="1" t="s">
        <v>355</v>
      </c>
      <c r="BJ406" s="1">
        <v>2.0</v>
      </c>
      <c r="BK406" s="1" t="b">
        <v>1</v>
      </c>
      <c r="BL406" s="1">
        <v>1.6604003861E9</v>
      </c>
      <c r="BM406" s="1">
        <v>1868.6425</v>
      </c>
      <c r="BN406" s="1">
        <v>1917.42625</v>
      </c>
      <c r="BO406" s="1">
        <v>27.0054125</v>
      </c>
      <c r="BP406" s="1">
        <v>25.61986875</v>
      </c>
      <c r="BQ406" s="1">
        <v>1865.72875</v>
      </c>
      <c r="BR406" s="1">
        <v>26.99228125</v>
      </c>
      <c r="BS406" s="1">
        <v>500.1588125</v>
      </c>
      <c r="BT406" s="1">
        <v>99.6670125</v>
      </c>
      <c r="BU406" s="1">
        <v>0.09996798125</v>
      </c>
      <c r="BV406" s="1">
        <v>31.044525</v>
      </c>
      <c r="BW406" s="1">
        <v>31.6154125</v>
      </c>
      <c r="BX406" s="1">
        <v>999.9</v>
      </c>
      <c r="BY406" s="1">
        <v>0.0</v>
      </c>
      <c r="BZ406" s="1">
        <v>0.0</v>
      </c>
      <c r="CA406" s="1">
        <v>9994.41375</v>
      </c>
      <c r="CB406" s="1">
        <v>0.0</v>
      </c>
      <c r="CC406" s="1">
        <v>29.99916875</v>
      </c>
      <c r="CD406" s="1">
        <v>-48.782625</v>
      </c>
      <c r="CE406" s="1">
        <v>1920.506875</v>
      </c>
      <c r="CF406" s="1">
        <v>1967.8425</v>
      </c>
      <c r="CG406" s="1">
        <v>1.385576875</v>
      </c>
      <c r="CH406" s="1">
        <v>1917.42625</v>
      </c>
      <c r="CI406" s="1">
        <v>25.61986875</v>
      </c>
      <c r="CJ406" s="1">
        <v>2.69155125</v>
      </c>
      <c r="CK406" s="1">
        <v>2.553454375</v>
      </c>
      <c r="CL406" s="1">
        <v>22.2336125</v>
      </c>
      <c r="CM406" s="1">
        <v>21.37125625</v>
      </c>
      <c r="CN406" s="1">
        <v>1999.9475</v>
      </c>
      <c r="CO406" s="1">
        <v>0.97999375</v>
      </c>
      <c r="CP406" s="1">
        <v>0.020006375</v>
      </c>
      <c r="CQ406" s="1">
        <v>0.0</v>
      </c>
      <c r="CR406" s="1">
        <v>2.7065</v>
      </c>
      <c r="CS406" s="1">
        <v>0.0</v>
      </c>
      <c r="CT406" s="1">
        <v>23170.05</v>
      </c>
      <c r="CU406" s="1">
        <v>17411.81875</v>
      </c>
      <c r="CV406" s="1">
        <v>40.8435</v>
      </c>
      <c r="CW406" s="1">
        <v>41.7303125</v>
      </c>
      <c r="CX406" s="1">
        <v>40.75775</v>
      </c>
      <c r="CY406" s="1">
        <v>40.187</v>
      </c>
      <c r="CZ406" s="1">
        <v>40.933125</v>
      </c>
      <c r="DA406" s="1">
        <v>1959.93625</v>
      </c>
      <c r="DB406" s="1">
        <v>40.01125</v>
      </c>
      <c r="DC406" s="1">
        <v>0.0</v>
      </c>
      <c r="DD406" s="1">
        <v>1.6604003922E9</v>
      </c>
      <c r="DE406" s="1">
        <v>0.0</v>
      </c>
      <c r="DF406" s="1">
        <v>1.6603997476E9</v>
      </c>
      <c r="DG406" s="1" t="s">
        <v>356</v>
      </c>
      <c r="DH406" s="1">
        <v>1.6603997421E9</v>
      </c>
      <c r="DI406" s="1">
        <v>1.6603997476E9</v>
      </c>
      <c r="DJ406" s="1">
        <v>1.0</v>
      </c>
      <c r="DK406" s="1">
        <v>0.077</v>
      </c>
      <c r="DL406" s="1">
        <v>-0.022</v>
      </c>
      <c r="DM406" s="1">
        <v>1.398</v>
      </c>
      <c r="DN406" s="1">
        <v>0.017</v>
      </c>
      <c r="DO406" s="1">
        <v>400.0</v>
      </c>
      <c r="DP406" s="1">
        <v>25.0</v>
      </c>
      <c r="DQ406" s="1">
        <v>0.31</v>
      </c>
      <c r="DR406" s="1">
        <v>0.07</v>
      </c>
      <c r="DS406" s="1">
        <v>6.893828686786993</v>
      </c>
      <c r="DT406" s="1">
        <v>1.962195600530105</v>
      </c>
      <c r="DU406" s="1">
        <v>0.1848101503908421</v>
      </c>
      <c r="DV406" s="1">
        <v>0.0</v>
      </c>
      <c r="DW406" s="1">
        <v>38.48366462721945</v>
      </c>
      <c r="DX406" s="1">
        <v>-0.006374219012359762</v>
      </c>
      <c r="DY406" s="1">
        <v>0.2841255417102136</v>
      </c>
      <c r="DZ406" s="1">
        <v>0.0</v>
      </c>
      <c r="EA406" s="1">
        <v>-48.82757096774193</v>
      </c>
      <c r="EB406" s="1">
        <v>0.9486483870967517</v>
      </c>
      <c r="EC406" s="1">
        <v>0.3200337070892025</v>
      </c>
      <c r="ED406" s="1">
        <v>1.0</v>
      </c>
      <c r="EE406" s="1">
        <v>1618.370025832077</v>
      </c>
      <c r="EF406" s="1">
        <v>151.1699749001137</v>
      </c>
      <c r="EG406" s="1">
        <v>11.67744246672452</v>
      </c>
      <c r="EH406" s="1">
        <v>0.0</v>
      </c>
      <c r="EI406" s="1">
        <v>1.414156097560975</v>
      </c>
      <c r="EJ406" s="1">
        <v>-0.5665513588850172</v>
      </c>
      <c r="EK406" s="1">
        <v>0.05830747041951134</v>
      </c>
      <c r="EL406" s="1">
        <v>0.0</v>
      </c>
      <c r="EM406" s="1">
        <v>1.977056271039802</v>
      </c>
      <c r="EN406" s="1">
        <v>0.0526918154723678</v>
      </c>
      <c r="EO406" s="1">
        <v>0.003827914271693641</v>
      </c>
      <c r="EP406" s="1">
        <v>1.0</v>
      </c>
      <c r="EQ406" s="1">
        <v>2.0</v>
      </c>
      <c r="ER406" s="1">
        <v>6.0</v>
      </c>
      <c r="ES406" s="1" t="s">
        <v>390</v>
      </c>
      <c r="ET406" s="1">
        <v>2.94413</v>
      </c>
      <c r="EU406" s="1">
        <v>2.80095</v>
      </c>
      <c r="EV406" s="1">
        <v>0.247258</v>
      </c>
      <c r="EW406" s="1">
        <v>0.250861</v>
      </c>
      <c r="EX406" s="1">
        <v>0.117777</v>
      </c>
      <c r="EY406" s="1">
        <v>0.113722</v>
      </c>
      <c r="EZ406" s="1">
        <v>15459.4</v>
      </c>
      <c r="FA406" s="1">
        <v>16132.5</v>
      </c>
      <c r="FB406" s="1">
        <v>23878.5</v>
      </c>
      <c r="FC406" s="1">
        <v>25056.0</v>
      </c>
      <c r="FD406" s="1">
        <v>33718.9</v>
      </c>
      <c r="FE406" s="1">
        <v>35460.0</v>
      </c>
      <c r="FF406" s="1">
        <v>43526.1</v>
      </c>
      <c r="FG406" s="1">
        <v>46314.8</v>
      </c>
      <c r="FH406" s="1">
        <v>1.93027</v>
      </c>
      <c r="FI406" s="1">
        <v>1.90003</v>
      </c>
      <c r="FJ406" s="1">
        <v>0.141367</v>
      </c>
      <c r="FK406" s="1">
        <v>0.0</v>
      </c>
      <c r="FL406" s="1">
        <v>29.3255</v>
      </c>
      <c r="FM406" s="1">
        <v>999.9</v>
      </c>
      <c r="FN406" s="1">
        <v>65.7</v>
      </c>
      <c r="FO406" s="1">
        <v>32.8</v>
      </c>
      <c r="FP406" s="1">
        <v>32.9353</v>
      </c>
      <c r="FQ406" s="1">
        <v>64.1209</v>
      </c>
      <c r="FR406" s="1">
        <v>26.0136</v>
      </c>
      <c r="FS406" s="1">
        <v>1.0</v>
      </c>
      <c r="FT406" s="1">
        <v>0.270452</v>
      </c>
      <c r="FU406" s="1">
        <v>0.774011</v>
      </c>
      <c r="FV406" s="1">
        <v>20.3223</v>
      </c>
      <c r="FW406" s="1">
        <v>5.21145</v>
      </c>
      <c r="FX406" s="1">
        <v>11.9062</v>
      </c>
      <c r="FY406" s="1">
        <v>5.00265</v>
      </c>
      <c r="FZ406" s="1">
        <v>3.29003</v>
      </c>
      <c r="GA406" s="1">
        <v>9999.0</v>
      </c>
      <c r="GB406" s="1">
        <v>9999.0</v>
      </c>
      <c r="GC406" s="1">
        <v>9999.0</v>
      </c>
      <c r="GD406" s="1">
        <v>999.9</v>
      </c>
      <c r="GE406" s="1">
        <v>1.85945</v>
      </c>
      <c r="GF406" s="1">
        <v>1.85442</v>
      </c>
      <c r="GG406" s="1">
        <v>1.85765</v>
      </c>
      <c r="GH406" s="1">
        <v>1.85608</v>
      </c>
      <c r="GI406" s="1">
        <v>1.85487</v>
      </c>
      <c r="GJ406" s="1">
        <v>1.85455</v>
      </c>
      <c r="GK406" s="1">
        <v>1.85319</v>
      </c>
      <c r="GL406" s="1">
        <v>1.85638</v>
      </c>
      <c r="GM406" s="1">
        <v>0.0</v>
      </c>
      <c r="GN406" s="1">
        <v>0.0</v>
      </c>
      <c r="GO406" s="1">
        <v>0.0</v>
      </c>
      <c r="GP406" s="1">
        <v>0.0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0.0</v>
      </c>
      <c r="GX406" s="1">
        <v>100.0</v>
      </c>
      <c r="GY406" s="1">
        <v>100.0</v>
      </c>
      <c r="GZ406" s="1">
        <v>2.93</v>
      </c>
      <c r="HA406" s="1">
        <v>0.0131</v>
      </c>
      <c r="HB406" s="1">
        <v>0.4456844362221581</v>
      </c>
      <c r="HC406" s="1">
        <v>0.002809866934308161</v>
      </c>
      <c r="HD406" s="1">
        <v>-1.127031966113555E-6</v>
      </c>
      <c r="HE406" s="1">
        <v>1.768598670541231E-10</v>
      </c>
      <c r="HF406" s="1">
        <v>-0.06730217437184942</v>
      </c>
      <c r="HG406" s="1">
        <v>0.01081145868756639</v>
      </c>
      <c r="HH406" s="1">
        <v>-3.689364805754238E-4</v>
      </c>
      <c r="HI406" s="1">
        <v>2.919854880483278E-6</v>
      </c>
      <c r="HJ406" s="1">
        <v>2.0</v>
      </c>
      <c r="HK406" s="1">
        <v>2136.0</v>
      </c>
      <c r="HL406" s="1">
        <v>3.0</v>
      </c>
      <c r="HM406" s="1">
        <v>30.0</v>
      </c>
      <c r="HN406" s="1">
        <v>10.9</v>
      </c>
      <c r="HO406" s="1">
        <v>10.8</v>
      </c>
      <c r="HP406" s="1">
        <v>3.74756</v>
      </c>
      <c r="HQ406" s="1">
        <v>2.25952</v>
      </c>
      <c r="HR406" s="1">
        <v>1.4978</v>
      </c>
      <c r="HS406" s="1">
        <v>2.29736</v>
      </c>
      <c r="HT406" s="1">
        <v>1.54785</v>
      </c>
      <c r="HU406" s="1">
        <v>2.41577</v>
      </c>
      <c r="HV406" s="1">
        <v>36.3165</v>
      </c>
      <c r="HW406" s="1">
        <v>15.2878</v>
      </c>
      <c r="HX406" s="1">
        <v>18.0</v>
      </c>
      <c r="HY406" s="1">
        <v>471.049</v>
      </c>
      <c r="HZ406" s="1">
        <v>514.008</v>
      </c>
      <c r="IA406" s="1">
        <v>28.6204</v>
      </c>
      <c r="IB406" s="1">
        <v>30.5643</v>
      </c>
      <c r="IC406" s="1">
        <v>30.0003</v>
      </c>
      <c r="ID406" s="1">
        <v>30.3492</v>
      </c>
      <c r="IE406" s="1">
        <v>30.4411</v>
      </c>
      <c r="IF406" s="1">
        <v>75.0007</v>
      </c>
      <c r="IG406" s="1">
        <v>25.1473</v>
      </c>
      <c r="IH406" s="1">
        <v>35.4112</v>
      </c>
      <c r="II406" s="1">
        <v>28.5822</v>
      </c>
      <c r="IJ406" s="1">
        <v>1980.76</v>
      </c>
      <c r="IK406" s="1">
        <v>25.7605</v>
      </c>
      <c r="IL406" s="1">
        <v>100.659</v>
      </c>
      <c r="IM406" s="1">
        <v>100.378</v>
      </c>
      <c r="IN406" s="1" t="s">
        <v>365</v>
      </c>
    </row>
    <row r="407" ht="15.75" customHeight="1">
      <c r="A407" s="1">
        <v>391.0</v>
      </c>
      <c r="B407" s="1">
        <v>1.6604003951E9</v>
      </c>
      <c r="C407" s="1">
        <v>671.0</v>
      </c>
      <c r="D407" s="1" t="s">
        <v>1126</v>
      </c>
      <c r="E407" s="1" t="s">
        <v>1127</v>
      </c>
      <c r="F407" s="1">
        <v>1.0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1.660400387599999E9</v>
      </c>
      <c r="O407" s="1">
        <f t="shared" si="1"/>
        <v>0.001146439673</v>
      </c>
      <c r="P407" s="1">
        <f t="shared" si="2"/>
        <v>1.146439673</v>
      </c>
      <c r="Q407" s="1">
        <f t="shared" si="3"/>
        <v>7.078604015</v>
      </c>
      <c r="R407" s="1">
        <f t="shared" si="4"/>
        <v>1876.19</v>
      </c>
      <c r="S407" s="1">
        <f t="shared" si="5"/>
        <v>1615.602157</v>
      </c>
      <c r="T407" s="1">
        <f t="shared" si="6"/>
        <v>161.1835578</v>
      </c>
      <c r="U407" s="1">
        <f t="shared" si="7"/>
        <v>187.1815893</v>
      </c>
      <c r="V407" s="1">
        <f t="shared" si="8"/>
        <v>0.0562620614</v>
      </c>
      <c r="W407" s="1">
        <f t="shared" si="9"/>
        <v>2.922721046</v>
      </c>
      <c r="X407" s="1">
        <f t="shared" si="10"/>
        <v>0.05566723958</v>
      </c>
      <c r="Y407" s="1">
        <f t="shared" si="11"/>
        <v>0.03484494297</v>
      </c>
      <c r="Z407" s="1">
        <f t="shared" si="12"/>
        <v>321.5091018</v>
      </c>
      <c r="AA407" s="1">
        <f t="shared" si="13"/>
        <v>32.64272</v>
      </c>
      <c r="AB407" s="1">
        <f t="shared" si="14"/>
        <v>31.61858</v>
      </c>
      <c r="AC407" s="1">
        <f t="shared" si="15"/>
        <v>4.672959542</v>
      </c>
      <c r="AD407" s="1">
        <f t="shared" si="16"/>
        <v>59.56340057</v>
      </c>
      <c r="AE407" s="1">
        <f t="shared" si="17"/>
        <v>2.69417086</v>
      </c>
      <c r="AF407" s="1">
        <f t="shared" si="18"/>
        <v>4.523198532</v>
      </c>
      <c r="AG407" s="1">
        <f t="shared" si="19"/>
        <v>1.978788682</v>
      </c>
      <c r="AH407" s="1">
        <f t="shared" si="20"/>
        <v>-50.55798957</v>
      </c>
      <c r="AI407" s="1">
        <f t="shared" si="21"/>
        <v>-90.237037</v>
      </c>
      <c r="AJ407" s="1">
        <f t="shared" si="22"/>
        <v>-6.955893751</v>
      </c>
      <c r="AK407" s="1">
        <f t="shared" si="23"/>
        <v>173.7581815</v>
      </c>
      <c r="AL407" s="1">
        <f t="shared" si="24"/>
        <v>38.38355663</v>
      </c>
      <c r="AM407" s="1">
        <f t="shared" si="25"/>
        <v>1.175152019</v>
      </c>
      <c r="AN407" s="1">
        <f t="shared" si="26"/>
        <v>7.078604015</v>
      </c>
      <c r="AO407" s="1">
        <v>1999.329996295045</v>
      </c>
      <c r="AP407" s="1">
        <v>1964.303575757575</v>
      </c>
      <c r="AQ407" s="1">
        <v>5.1292744667774</v>
      </c>
      <c r="AR407" s="1">
        <v>65.10273567100046</v>
      </c>
      <c r="AS407" s="1">
        <f t="shared" si="27"/>
        <v>1.146439673</v>
      </c>
      <c r="AT407" s="1">
        <v>25.6678831687357</v>
      </c>
      <c r="AU407" s="1">
        <v>27.00566909090909</v>
      </c>
      <c r="AV407" s="1">
        <v>5.84542242888614E-5</v>
      </c>
      <c r="AW407" s="1">
        <v>83.61530632147979</v>
      </c>
      <c r="AX407" s="1">
        <v>20.0</v>
      </c>
      <c r="AY407" s="1">
        <v>4.0</v>
      </c>
      <c r="AZ407" s="1">
        <f t="shared" si="28"/>
        <v>1</v>
      </c>
      <c r="BA407" s="1">
        <f t="shared" si="29"/>
        <v>0</v>
      </c>
      <c r="BB407" s="1">
        <f t="shared" si="30"/>
        <v>51971.90005</v>
      </c>
      <c r="BC407" s="1">
        <f t="shared" si="31"/>
        <v>1999.952667</v>
      </c>
      <c r="BD407" s="1">
        <f t="shared" si="32"/>
        <v>1681.16058</v>
      </c>
      <c r="BE407" s="1">
        <f t="shared" si="33"/>
        <v>0.8406001842</v>
      </c>
      <c r="BF407" s="1">
        <f t="shared" si="34"/>
        <v>0.1607583555</v>
      </c>
      <c r="BG407" s="1">
        <v>6.0</v>
      </c>
      <c r="BH407" s="1">
        <v>0.5</v>
      </c>
      <c r="BI407" s="1" t="s">
        <v>355</v>
      </c>
      <c r="BJ407" s="1">
        <v>2.0</v>
      </c>
      <c r="BK407" s="1" t="b">
        <v>1</v>
      </c>
      <c r="BL407" s="1">
        <v>1.660400387599999E9</v>
      </c>
      <c r="BM407" s="1">
        <v>1876.19</v>
      </c>
      <c r="BN407" s="1">
        <v>1924.881333333333</v>
      </c>
      <c r="BO407" s="1">
        <v>27.00466666666667</v>
      </c>
      <c r="BP407" s="1">
        <v>25.63298</v>
      </c>
      <c r="BQ407" s="1">
        <v>1873.273333333333</v>
      </c>
      <c r="BR407" s="1">
        <v>26.99154</v>
      </c>
      <c r="BS407" s="1">
        <v>500.151</v>
      </c>
      <c r="BT407" s="1">
        <v>99.66692666666668</v>
      </c>
      <c r="BU407" s="1">
        <v>0.09993559333333332</v>
      </c>
      <c r="BV407" s="1">
        <v>31.0459</v>
      </c>
      <c r="BW407" s="1">
        <v>31.61858</v>
      </c>
      <c r="BX407" s="1">
        <v>999.8999999999999</v>
      </c>
      <c r="BY407" s="1">
        <v>0.0</v>
      </c>
      <c r="BZ407" s="1">
        <v>0.0</v>
      </c>
      <c r="CA407" s="1">
        <v>9994.413333333334</v>
      </c>
      <c r="CB407" s="1">
        <v>0.0</v>
      </c>
      <c r="CC407" s="1">
        <v>29.96916666666666</v>
      </c>
      <c r="CD407" s="1">
        <v>-48.6908</v>
      </c>
      <c r="CE407" s="1">
        <v>1928.262</v>
      </c>
      <c r="CF407" s="1">
        <v>1975.52</v>
      </c>
      <c r="CG407" s="1">
        <v>1.371718666666667</v>
      </c>
      <c r="CH407" s="1">
        <v>1924.881333333333</v>
      </c>
      <c r="CI407" s="1">
        <v>25.63298</v>
      </c>
      <c r="CJ407" s="1">
        <v>2.691475333333333</v>
      </c>
      <c r="CK407" s="1">
        <v>2.554759333333334</v>
      </c>
      <c r="CL407" s="1">
        <v>22.23314</v>
      </c>
      <c r="CM407" s="1">
        <v>21.37960666666667</v>
      </c>
      <c r="CN407" s="1">
        <v>1999.952666666667</v>
      </c>
      <c r="CO407" s="1">
        <v>0.9799938000000001</v>
      </c>
      <c r="CP407" s="1">
        <v>0.02000632666666666</v>
      </c>
      <c r="CQ407" s="1">
        <v>0.0</v>
      </c>
      <c r="CR407" s="1">
        <v>2.713066666666667</v>
      </c>
      <c r="CS407" s="1">
        <v>0.0</v>
      </c>
      <c r="CT407" s="1">
        <v>23169.49333333333</v>
      </c>
      <c r="CU407" s="1">
        <v>17411.86666666666</v>
      </c>
      <c r="CV407" s="1">
        <v>40.84979999999999</v>
      </c>
      <c r="CW407" s="1">
        <v>41.7374</v>
      </c>
      <c r="CX407" s="1">
        <v>40.7624</v>
      </c>
      <c r="CY407" s="1">
        <v>40.187</v>
      </c>
      <c r="CZ407" s="1">
        <v>40.93286666666667</v>
      </c>
      <c r="DA407" s="1">
        <v>1959.941333333333</v>
      </c>
      <c r="DB407" s="1">
        <v>40.01133333333333</v>
      </c>
      <c r="DC407" s="1">
        <v>0.0</v>
      </c>
      <c r="DD407" s="1">
        <v>1.6604003928E9</v>
      </c>
      <c r="DE407" s="1">
        <v>0.0</v>
      </c>
      <c r="DF407" s="1">
        <v>1.6603997476E9</v>
      </c>
      <c r="DG407" s="1" t="s">
        <v>356</v>
      </c>
      <c r="DH407" s="1">
        <v>1.6603997421E9</v>
      </c>
      <c r="DI407" s="1">
        <v>1.6603997476E9</v>
      </c>
      <c r="DJ407" s="1">
        <v>1.0</v>
      </c>
      <c r="DK407" s="1">
        <v>0.077</v>
      </c>
      <c r="DL407" s="1">
        <v>-0.022</v>
      </c>
      <c r="DM407" s="1">
        <v>1.398</v>
      </c>
      <c r="DN407" s="1">
        <v>0.017</v>
      </c>
      <c r="DO407" s="1">
        <v>400.0</v>
      </c>
      <c r="DP407" s="1">
        <v>25.0</v>
      </c>
      <c r="DQ407" s="1">
        <v>0.31</v>
      </c>
      <c r="DR407" s="1">
        <v>0.07</v>
      </c>
      <c r="DS407" s="1">
        <v>6.921863825659495</v>
      </c>
      <c r="DT407" s="1">
        <v>2.193379953365171</v>
      </c>
      <c r="DU407" s="1">
        <v>0.1924777614821185</v>
      </c>
      <c r="DV407" s="1">
        <v>0.0</v>
      </c>
      <c r="DW407" s="1">
        <v>38.44627103534899</v>
      </c>
      <c r="DX407" s="1">
        <v>-0.1417041674071151</v>
      </c>
      <c r="DY407" s="1">
        <v>0.2812416303988722</v>
      </c>
      <c r="DZ407" s="1">
        <v>0.0</v>
      </c>
      <c r="EA407" s="1">
        <v>-48.73661333333334</v>
      </c>
      <c r="EB407" s="1">
        <v>0.7069348164627128</v>
      </c>
      <c r="EC407" s="1">
        <v>0.3152259715752428</v>
      </c>
      <c r="ED407" s="1">
        <v>1.0</v>
      </c>
      <c r="EE407" s="1">
        <v>1622.256345757408</v>
      </c>
      <c r="EF407" s="1">
        <v>146.2690790022247</v>
      </c>
      <c r="EG407" s="1">
        <v>11.53214301231954</v>
      </c>
      <c r="EH407" s="1">
        <v>0.0</v>
      </c>
      <c r="EI407" s="1">
        <v>1.40051975</v>
      </c>
      <c r="EJ407" s="1">
        <v>-0.5531276172607893</v>
      </c>
      <c r="EK407" s="1">
        <v>0.05610456659165543</v>
      </c>
      <c r="EL407" s="1">
        <v>0.0</v>
      </c>
      <c r="EM407" s="1">
        <v>1.977923620558817</v>
      </c>
      <c r="EN407" s="1">
        <v>0.04495592604189041</v>
      </c>
      <c r="EO407" s="1">
        <v>0.00345806313204897</v>
      </c>
      <c r="EP407" s="1">
        <v>1.0</v>
      </c>
      <c r="EQ407" s="1">
        <v>2.0</v>
      </c>
      <c r="ER407" s="1">
        <v>6.0</v>
      </c>
      <c r="ES407" s="1" t="s">
        <v>390</v>
      </c>
      <c r="ET407" s="1">
        <v>2.94405</v>
      </c>
      <c r="EU407" s="1">
        <v>2.80101</v>
      </c>
      <c r="EV407" s="1">
        <v>0.247616</v>
      </c>
      <c r="EW407" s="1">
        <v>0.2512</v>
      </c>
      <c r="EX407" s="1">
        <v>0.117771</v>
      </c>
      <c r="EY407" s="1">
        <v>0.113728</v>
      </c>
      <c r="EZ407" s="1">
        <v>15451.9</v>
      </c>
      <c r="FA407" s="1">
        <v>16125.2</v>
      </c>
      <c r="FB407" s="1">
        <v>23878.3</v>
      </c>
      <c r="FC407" s="1">
        <v>25056.0</v>
      </c>
      <c r="FD407" s="1">
        <v>33719.2</v>
      </c>
      <c r="FE407" s="1">
        <v>35459.6</v>
      </c>
      <c r="FF407" s="1">
        <v>43526.1</v>
      </c>
      <c r="FG407" s="1">
        <v>46314.7</v>
      </c>
      <c r="FH407" s="1">
        <v>1.93018</v>
      </c>
      <c r="FI407" s="1">
        <v>1.90015</v>
      </c>
      <c r="FJ407" s="1">
        <v>0.141297</v>
      </c>
      <c r="FK407" s="1">
        <v>0.0</v>
      </c>
      <c r="FL407" s="1">
        <v>29.3267</v>
      </c>
      <c r="FM407" s="1">
        <v>999.9</v>
      </c>
      <c r="FN407" s="1">
        <v>65.7</v>
      </c>
      <c r="FO407" s="1">
        <v>32.8</v>
      </c>
      <c r="FP407" s="1">
        <v>32.9294</v>
      </c>
      <c r="FQ407" s="1">
        <v>64.1409</v>
      </c>
      <c r="FR407" s="1">
        <v>26.6386</v>
      </c>
      <c r="FS407" s="1">
        <v>1.0</v>
      </c>
      <c r="FT407" s="1">
        <v>0.270551</v>
      </c>
      <c r="FU407" s="1">
        <v>0.796359</v>
      </c>
      <c r="FV407" s="1">
        <v>20.3222</v>
      </c>
      <c r="FW407" s="1">
        <v>5.21115</v>
      </c>
      <c r="FX407" s="1">
        <v>11.9063</v>
      </c>
      <c r="FY407" s="1">
        <v>5.0025</v>
      </c>
      <c r="FZ407" s="1">
        <v>3.28998</v>
      </c>
      <c r="GA407" s="1">
        <v>9999.0</v>
      </c>
      <c r="GB407" s="1">
        <v>9999.0</v>
      </c>
      <c r="GC407" s="1">
        <v>9999.0</v>
      </c>
      <c r="GD407" s="1">
        <v>999.9</v>
      </c>
      <c r="GE407" s="1">
        <v>1.85946</v>
      </c>
      <c r="GF407" s="1">
        <v>1.85443</v>
      </c>
      <c r="GG407" s="1">
        <v>1.85767</v>
      </c>
      <c r="GH407" s="1">
        <v>1.85608</v>
      </c>
      <c r="GI407" s="1">
        <v>1.85486</v>
      </c>
      <c r="GJ407" s="1">
        <v>1.85455</v>
      </c>
      <c r="GK407" s="1">
        <v>1.85319</v>
      </c>
      <c r="GL407" s="1">
        <v>1.85638</v>
      </c>
      <c r="GM407" s="1">
        <v>0.0</v>
      </c>
      <c r="GN407" s="1">
        <v>0.0</v>
      </c>
      <c r="GO407" s="1">
        <v>0.0</v>
      </c>
      <c r="GP407" s="1">
        <v>0.0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0.0</v>
      </c>
      <c r="GX407" s="1">
        <v>100.0</v>
      </c>
      <c r="GY407" s="1">
        <v>100.0</v>
      </c>
      <c r="GZ407" s="1">
        <v>2.93</v>
      </c>
      <c r="HA407" s="1">
        <v>0.0131</v>
      </c>
      <c r="HB407" s="1">
        <v>0.4456844362221581</v>
      </c>
      <c r="HC407" s="1">
        <v>0.002809866934308161</v>
      </c>
      <c r="HD407" s="1">
        <v>-1.127031966113555E-6</v>
      </c>
      <c r="HE407" s="1">
        <v>1.768598670541231E-10</v>
      </c>
      <c r="HF407" s="1">
        <v>-0.06730217437184942</v>
      </c>
      <c r="HG407" s="1">
        <v>0.01081145868756639</v>
      </c>
      <c r="HH407" s="1">
        <v>-3.689364805754238E-4</v>
      </c>
      <c r="HI407" s="1">
        <v>2.919854880483278E-6</v>
      </c>
      <c r="HJ407" s="1">
        <v>2.0</v>
      </c>
      <c r="HK407" s="1">
        <v>2136.0</v>
      </c>
      <c r="HL407" s="1">
        <v>3.0</v>
      </c>
      <c r="HM407" s="1">
        <v>30.0</v>
      </c>
      <c r="HN407" s="1">
        <v>10.9</v>
      </c>
      <c r="HO407" s="1">
        <v>10.8</v>
      </c>
      <c r="HP407" s="1">
        <v>3.75732</v>
      </c>
      <c r="HQ407" s="1">
        <v>2.27661</v>
      </c>
      <c r="HR407" s="1">
        <v>1.4978</v>
      </c>
      <c r="HS407" s="1">
        <v>2.29736</v>
      </c>
      <c r="HT407" s="1">
        <v>1.54785</v>
      </c>
      <c r="HU407" s="1">
        <v>2.30103</v>
      </c>
      <c r="HV407" s="1">
        <v>36.3165</v>
      </c>
      <c r="HW407" s="1">
        <v>15.2703</v>
      </c>
      <c r="HX407" s="1">
        <v>18.0</v>
      </c>
      <c r="HY407" s="1">
        <v>470.995</v>
      </c>
      <c r="HZ407" s="1">
        <v>514.099</v>
      </c>
      <c r="IA407" s="1">
        <v>28.6102</v>
      </c>
      <c r="IB407" s="1">
        <v>30.565</v>
      </c>
      <c r="IC407" s="1">
        <v>30.0004</v>
      </c>
      <c r="ID407" s="1">
        <v>30.3496</v>
      </c>
      <c r="IE407" s="1">
        <v>30.4417</v>
      </c>
      <c r="IF407" s="1">
        <v>75.2025</v>
      </c>
      <c r="IG407" s="1">
        <v>25.1473</v>
      </c>
      <c r="IH407" s="1">
        <v>35.4112</v>
      </c>
      <c r="II407" s="1">
        <v>28.5822</v>
      </c>
      <c r="IJ407" s="1">
        <v>1990.91</v>
      </c>
      <c r="IK407" s="1">
        <v>25.7691</v>
      </c>
      <c r="IL407" s="1">
        <v>100.659</v>
      </c>
      <c r="IM407" s="1">
        <v>100.378</v>
      </c>
      <c r="IN407" s="1" t="s">
        <v>365</v>
      </c>
    </row>
    <row r="408" ht="15.75" customHeight="1">
      <c r="A408" s="1">
        <v>392.0</v>
      </c>
      <c r="B408" s="1">
        <v>1.6604003961E9</v>
      </c>
      <c r="C408" s="1">
        <v>672.0</v>
      </c>
      <c r="D408" s="1" t="s">
        <v>1128</v>
      </c>
      <c r="E408" s="1" t="s">
        <v>1129</v>
      </c>
      <c r="F408" s="1">
        <v>1.0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1.6604003881E9</v>
      </c>
      <c r="O408" s="1">
        <f t="shared" si="1"/>
        <v>0.001142440808</v>
      </c>
      <c r="P408" s="1">
        <f t="shared" si="2"/>
        <v>1.142440808</v>
      </c>
      <c r="Q408" s="1">
        <f t="shared" si="3"/>
        <v>7.126201575</v>
      </c>
      <c r="R408" s="1">
        <f t="shared" si="4"/>
        <v>1878.68875</v>
      </c>
      <c r="S408" s="1">
        <f t="shared" si="5"/>
        <v>1615.953372</v>
      </c>
      <c r="T408" s="1">
        <f t="shared" si="6"/>
        <v>161.2185143</v>
      </c>
      <c r="U408" s="1">
        <f t="shared" si="7"/>
        <v>187.430785</v>
      </c>
      <c r="V408" s="1">
        <f t="shared" si="8"/>
        <v>0.05605996174</v>
      </c>
      <c r="W408" s="1">
        <f t="shared" si="9"/>
        <v>2.922794603</v>
      </c>
      <c r="X408" s="1">
        <f t="shared" si="10"/>
        <v>0.05546939608</v>
      </c>
      <c r="Y408" s="1">
        <f t="shared" si="11"/>
        <v>0.03472091399</v>
      </c>
      <c r="Z408" s="1">
        <f t="shared" si="12"/>
        <v>321.5079731</v>
      </c>
      <c r="AA408" s="1">
        <f t="shared" si="13"/>
        <v>32.6439775</v>
      </c>
      <c r="AB408" s="1">
        <f t="shared" si="14"/>
        <v>31.6190375</v>
      </c>
      <c r="AC408" s="1">
        <f t="shared" si="15"/>
        <v>4.673080887</v>
      </c>
      <c r="AD408" s="1">
        <f t="shared" si="16"/>
        <v>59.56234539</v>
      </c>
      <c r="AE408" s="1">
        <f t="shared" si="17"/>
        <v>2.694163442</v>
      </c>
      <c r="AF408" s="1">
        <f t="shared" si="18"/>
        <v>4.523266208</v>
      </c>
      <c r="AG408" s="1">
        <f t="shared" si="19"/>
        <v>1.978917445</v>
      </c>
      <c r="AH408" s="1">
        <f t="shared" si="20"/>
        <v>-50.38163962</v>
      </c>
      <c r="AI408" s="1">
        <f t="shared" si="21"/>
        <v>-90.27003491</v>
      </c>
      <c r="AJ408" s="1">
        <f t="shared" si="22"/>
        <v>-6.95828696</v>
      </c>
      <c r="AK408" s="1">
        <f t="shared" si="23"/>
        <v>173.8980116</v>
      </c>
      <c r="AL408" s="1">
        <f t="shared" si="24"/>
        <v>38.35196269</v>
      </c>
      <c r="AM408" s="1">
        <f t="shared" si="25"/>
        <v>1.172949389</v>
      </c>
      <c r="AN408" s="1">
        <f t="shared" si="26"/>
        <v>7.126201575</v>
      </c>
      <c r="AO408" s="1">
        <v>2004.312679581603</v>
      </c>
      <c r="AP408" s="1">
        <v>1969.354969696969</v>
      </c>
      <c r="AQ408" s="1">
        <v>5.104473885215477</v>
      </c>
      <c r="AR408" s="1">
        <v>65.10273567100046</v>
      </c>
      <c r="AS408" s="1">
        <f t="shared" si="27"/>
        <v>1.142440808</v>
      </c>
      <c r="AT408" s="1">
        <v>25.66958849490873</v>
      </c>
      <c r="AU408" s="1">
        <v>27.00392242424242</v>
      </c>
      <c r="AV408" s="1">
        <v>-1.261796833434424E-4</v>
      </c>
      <c r="AW408" s="1">
        <v>83.61530632147979</v>
      </c>
      <c r="AX408" s="1">
        <v>20.0</v>
      </c>
      <c r="AY408" s="1">
        <v>4.0</v>
      </c>
      <c r="AZ408" s="1">
        <f t="shared" si="28"/>
        <v>1</v>
      </c>
      <c r="BA408" s="1">
        <f t="shared" si="29"/>
        <v>0</v>
      </c>
      <c r="BB408" s="1">
        <f t="shared" si="30"/>
        <v>51973.94733</v>
      </c>
      <c r="BC408" s="1">
        <f t="shared" si="31"/>
        <v>1999.945625</v>
      </c>
      <c r="BD408" s="1">
        <f t="shared" si="32"/>
        <v>1681.154663</v>
      </c>
      <c r="BE408" s="1">
        <f t="shared" si="33"/>
        <v>0.8406001851</v>
      </c>
      <c r="BF408" s="1">
        <f t="shared" si="34"/>
        <v>0.1607583572</v>
      </c>
      <c r="BG408" s="1">
        <v>6.0</v>
      </c>
      <c r="BH408" s="1">
        <v>0.5</v>
      </c>
      <c r="BI408" s="1" t="s">
        <v>355</v>
      </c>
      <c r="BJ408" s="1">
        <v>2.0</v>
      </c>
      <c r="BK408" s="1" t="b">
        <v>1</v>
      </c>
      <c r="BL408" s="1">
        <v>1.6604003881E9</v>
      </c>
      <c r="BM408" s="1">
        <v>1878.68875</v>
      </c>
      <c r="BN408" s="1">
        <v>1927.340625</v>
      </c>
      <c r="BO408" s="1">
        <v>27.00460625</v>
      </c>
      <c r="BP408" s="1">
        <v>25.63549375</v>
      </c>
      <c r="BQ408" s="1">
        <v>1875.770625</v>
      </c>
      <c r="BR408" s="1">
        <v>26.991475</v>
      </c>
      <c r="BS408" s="1">
        <v>500.1521875</v>
      </c>
      <c r="BT408" s="1">
        <v>99.66688124999999</v>
      </c>
      <c r="BU408" s="1">
        <v>0.09992952499999999</v>
      </c>
      <c r="BV408" s="1">
        <v>31.0461625</v>
      </c>
      <c r="BW408" s="1">
        <v>31.6190375</v>
      </c>
      <c r="BX408" s="1">
        <v>999.9</v>
      </c>
      <c r="BY408" s="1">
        <v>0.0</v>
      </c>
      <c r="BZ408" s="1">
        <v>0.0</v>
      </c>
      <c r="CA408" s="1">
        <v>9994.837500000001</v>
      </c>
      <c r="CB408" s="1">
        <v>0.0</v>
      </c>
      <c r="CC408" s="1">
        <v>29.91036875</v>
      </c>
      <c r="CD408" s="1">
        <v>-48.6515625</v>
      </c>
      <c r="CE408" s="1">
        <v>1930.83</v>
      </c>
      <c r="CF408" s="1">
        <v>1978.049375</v>
      </c>
      <c r="CG408" s="1">
        <v>1.369138125</v>
      </c>
      <c r="CH408" s="1">
        <v>1927.340625</v>
      </c>
      <c r="CI408" s="1">
        <v>25.63549375</v>
      </c>
      <c r="CJ408" s="1">
        <v>2.6914675</v>
      </c>
      <c r="CK408" s="1">
        <v>2.55500875</v>
      </c>
      <c r="CL408" s="1">
        <v>22.23309375</v>
      </c>
      <c r="CM408" s="1">
        <v>21.3812</v>
      </c>
      <c r="CN408" s="1">
        <v>1999.945625</v>
      </c>
      <c r="CO408" s="1">
        <v>0.97999375</v>
      </c>
      <c r="CP408" s="1">
        <v>0.020006375</v>
      </c>
      <c r="CQ408" s="1">
        <v>0.0</v>
      </c>
      <c r="CR408" s="1">
        <v>2.728375</v>
      </c>
      <c r="CS408" s="1">
        <v>0.0</v>
      </c>
      <c r="CT408" s="1">
        <v>23169.225</v>
      </c>
      <c r="CU408" s="1">
        <v>17411.80625</v>
      </c>
      <c r="CV408" s="1">
        <v>40.851375</v>
      </c>
      <c r="CW408" s="1">
        <v>41.7381875</v>
      </c>
      <c r="CX408" s="1">
        <v>40.761625</v>
      </c>
      <c r="CY408" s="1">
        <v>40.187</v>
      </c>
      <c r="CZ408" s="1">
        <v>40.933125</v>
      </c>
      <c r="DA408" s="1">
        <v>1959.934375</v>
      </c>
      <c r="DB408" s="1">
        <v>40.01125</v>
      </c>
      <c r="DC408" s="1">
        <v>0.0</v>
      </c>
      <c r="DD408" s="1">
        <v>1.660400394E9</v>
      </c>
      <c r="DE408" s="1">
        <v>0.0</v>
      </c>
      <c r="DF408" s="1">
        <v>1.6603997476E9</v>
      </c>
      <c r="DG408" s="1" t="s">
        <v>356</v>
      </c>
      <c r="DH408" s="1">
        <v>1.6603997421E9</v>
      </c>
      <c r="DI408" s="1">
        <v>1.6603997476E9</v>
      </c>
      <c r="DJ408" s="1">
        <v>1.0</v>
      </c>
      <c r="DK408" s="1">
        <v>0.077</v>
      </c>
      <c r="DL408" s="1">
        <v>-0.022</v>
      </c>
      <c r="DM408" s="1">
        <v>1.398</v>
      </c>
      <c r="DN408" s="1">
        <v>0.017</v>
      </c>
      <c r="DO408" s="1">
        <v>400.0</v>
      </c>
      <c r="DP408" s="1">
        <v>25.0</v>
      </c>
      <c r="DQ408" s="1">
        <v>0.31</v>
      </c>
      <c r="DR408" s="1">
        <v>0.07</v>
      </c>
      <c r="DS408" s="1">
        <v>6.939675507035273</v>
      </c>
      <c r="DT408" s="1">
        <v>2.394294877187926</v>
      </c>
      <c r="DU408" s="1">
        <v>0.1955991856512433</v>
      </c>
      <c r="DV408" s="1">
        <v>0.0</v>
      </c>
      <c r="DW408" s="1">
        <v>38.40368331784227</v>
      </c>
      <c r="DX408" s="1">
        <v>-0.313786429505809</v>
      </c>
      <c r="DY408" s="1">
        <v>0.2893677250062959</v>
      </c>
      <c r="DZ408" s="1">
        <v>0.0</v>
      </c>
      <c r="EA408" s="1">
        <v>-48.6784</v>
      </c>
      <c r="EB408" s="1">
        <v>1.102099221356898</v>
      </c>
      <c r="EC408" s="1">
        <v>0.3370833892871818</v>
      </c>
      <c r="ED408" s="1">
        <v>0.0</v>
      </c>
      <c r="EE408" s="1">
        <v>1625.568633339831</v>
      </c>
      <c r="EF408" s="1">
        <v>144.5636779206557</v>
      </c>
      <c r="EG408" s="1">
        <v>11.36617868306879</v>
      </c>
      <c r="EH408" s="1">
        <v>0.0</v>
      </c>
      <c r="EI408" s="1">
        <v>1.3934795</v>
      </c>
      <c r="EJ408" s="1">
        <v>-0.5424371482176373</v>
      </c>
      <c r="EK408" s="1">
        <v>0.05535500302366535</v>
      </c>
      <c r="EL408" s="1">
        <v>0.0</v>
      </c>
      <c r="EM408" s="1">
        <v>1.978467882118951</v>
      </c>
      <c r="EN408" s="1">
        <v>0.03796872643721588</v>
      </c>
      <c r="EO408" s="1">
        <v>0.003068900870994377</v>
      </c>
      <c r="EP408" s="1">
        <v>1.0</v>
      </c>
      <c r="EQ408" s="1">
        <v>1.0</v>
      </c>
      <c r="ER408" s="1">
        <v>6.0</v>
      </c>
      <c r="ES408" s="1" t="s">
        <v>433</v>
      </c>
      <c r="ET408" s="1">
        <v>2.94384</v>
      </c>
      <c r="EU408" s="1">
        <v>2.80101</v>
      </c>
      <c r="EV408" s="1">
        <v>0.247974</v>
      </c>
      <c r="EW408" s="1">
        <v>0.251541</v>
      </c>
      <c r="EX408" s="1">
        <v>0.117764</v>
      </c>
      <c r="EY408" s="1">
        <v>0.113726</v>
      </c>
      <c r="EZ408" s="1">
        <v>15444.5</v>
      </c>
      <c r="FA408" s="1">
        <v>16117.8</v>
      </c>
      <c r="FB408" s="1">
        <v>23878.3</v>
      </c>
      <c r="FC408" s="1">
        <v>25055.9</v>
      </c>
      <c r="FD408" s="1">
        <v>33719.5</v>
      </c>
      <c r="FE408" s="1">
        <v>35459.7</v>
      </c>
      <c r="FF408" s="1">
        <v>43526.1</v>
      </c>
      <c r="FG408" s="1">
        <v>46314.7</v>
      </c>
      <c r="FH408" s="1">
        <v>1.92997</v>
      </c>
      <c r="FI408" s="1">
        <v>1.90023</v>
      </c>
      <c r="FJ408" s="1">
        <v>0.141263</v>
      </c>
      <c r="FK408" s="1">
        <v>0.0</v>
      </c>
      <c r="FL408" s="1">
        <v>29.328</v>
      </c>
      <c r="FM408" s="1">
        <v>999.9</v>
      </c>
      <c r="FN408" s="1">
        <v>65.7</v>
      </c>
      <c r="FO408" s="1">
        <v>32.8</v>
      </c>
      <c r="FP408" s="1">
        <v>32.93</v>
      </c>
      <c r="FQ408" s="1">
        <v>64.1309</v>
      </c>
      <c r="FR408" s="1">
        <v>26.8229</v>
      </c>
      <c r="FS408" s="1">
        <v>1.0</v>
      </c>
      <c r="FT408" s="1">
        <v>0.270706</v>
      </c>
      <c r="FU408" s="1">
        <v>0.814812</v>
      </c>
      <c r="FV408" s="1">
        <v>20.3221</v>
      </c>
      <c r="FW408" s="1">
        <v>5.21205</v>
      </c>
      <c r="FX408" s="1">
        <v>11.9063</v>
      </c>
      <c r="FY408" s="1">
        <v>5.0028</v>
      </c>
      <c r="FZ408" s="1">
        <v>3.29005</v>
      </c>
      <c r="GA408" s="1">
        <v>9999.0</v>
      </c>
      <c r="GB408" s="1">
        <v>9999.0</v>
      </c>
      <c r="GC408" s="1">
        <v>9999.0</v>
      </c>
      <c r="GD408" s="1">
        <v>999.9</v>
      </c>
      <c r="GE408" s="1">
        <v>1.85947</v>
      </c>
      <c r="GF408" s="1">
        <v>1.85445</v>
      </c>
      <c r="GG408" s="1">
        <v>1.85768</v>
      </c>
      <c r="GH408" s="1">
        <v>1.85608</v>
      </c>
      <c r="GI408" s="1">
        <v>1.85486</v>
      </c>
      <c r="GJ408" s="1">
        <v>1.85455</v>
      </c>
      <c r="GK408" s="1">
        <v>1.85319</v>
      </c>
      <c r="GL408" s="1">
        <v>1.85638</v>
      </c>
      <c r="GM408" s="1">
        <v>0.0</v>
      </c>
      <c r="GN408" s="1">
        <v>0.0</v>
      </c>
      <c r="GO408" s="1">
        <v>0.0</v>
      </c>
      <c r="GP408" s="1">
        <v>0.0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0.0</v>
      </c>
      <c r="GX408" s="1">
        <v>100.0</v>
      </c>
      <c r="GY408" s="1">
        <v>100.0</v>
      </c>
      <c r="GZ408" s="1">
        <v>2.94</v>
      </c>
      <c r="HA408" s="1">
        <v>0.0132</v>
      </c>
      <c r="HB408" s="1">
        <v>0.4456844362221581</v>
      </c>
      <c r="HC408" s="1">
        <v>0.002809866934308161</v>
      </c>
      <c r="HD408" s="1">
        <v>-1.127031966113555E-6</v>
      </c>
      <c r="HE408" s="1">
        <v>1.768598670541231E-10</v>
      </c>
      <c r="HF408" s="1">
        <v>-0.06730217437184942</v>
      </c>
      <c r="HG408" s="1">
        <v>0.01081145868756639</v>
      </c>
      <c r="HH408" s="1">
        <v>-3.689364805754238E-4</v>
      </c>
      <c r="HI408" s="1">
        <v>2.919854880483278E-6</v>
      </c>
      <c r="HJ408" s="1">
        <v>2.0</v>
      </c>
      <c r="HK408" s="1">
        <v>2136.0</v>
      </c>
      <c r="HL408" s="1">
        <v>3.0</v>
      </c>
      <c r="HM408" s="1">
        <v>30.0</v>
      </c>
      <c r="HN408" s="1">
        <v>10.9</v>
      </c>
      <c r="HO408" s="1">
        <v>10.8</v>
      </c>
      <c r="HP408" s="1">
        <v>3.76221</v>
      </c>
      <c r="HQ408" s="1">
        <v>2.26562</v>
      </c>
      <c r="HR408" s="1">
        <v>1.4978</v>
      </c>
      <c r="HS408" s="1">
        <v>2.29858</v>
      </c>
      <c r="HT408" s="1">
        <v>1.54785</v>
      </c>
      <c r="HU408" s="1">
        <v>2.33887</v>
      </c>
      <c r="HV408" s="1">
        <v>36.3165</v>
      </c>
      <c r="HW408" s="1">
        <v>15.2791</v>
      </c>
      <c r="HX408" s="1">
        <v>18.0</v>
      </c>
      <c r="HY408" s="1">
        <v>470.882</v>
      </c>
      <c r="HZ408" s="1">
        <v>514.155</v>
      </c>
      <c r="IA408" s="1">
        <v>28.5989</v>
      </c>
      <c r="IB408" s="1">
        <v>30.5654</v>
      </c>
      <c r="IC408" s="1">
        <v>30.0005</v>
      </c>
      <c r="ID408" s="1">
        <v>30.3498</v>
      </c>
      <c r="IE408" s="1">
        <v>30.4423</v>
      </c>
      <c r="IF408" s="1">
        <v>75.3035</v>
      </c>
      <c r="IG408" s="1">
        <v>25.1473</v>
      </c>
      <c r="IH408" s="1">
        <v>35.4112</v>
      </c>
      <c r="II408" s="1">
        <v>28.5822</v>
      </c>
      <c r="IJ408" s="1">
        <v>1990.91</v>
      </c>
      <c r="IK408" s="1">
        <v>25.7777</v>
      </c>
      <c r="IL408" s="1">
        <v>100.659</v>
      </c>
      <c r="IM408" s="1">
        <v>100.378</v>
      </c>
      <c r="IN408" s="1" t="s">
        <v>365</v>
      </c>
    </row>
    <row r="409" ht="15.75" customHeight="1">
      <c r="A409" s="1">
        <v>393.0</v>
      </c>
      <c r="B409" s="1">
        <v>1.66040169E9</v>
      </c>
      <c r="C409" s="1">
        <v>1965.900000095367</v>
      </c>
      <c r="D409" s="1" t="s">
        <v>1130</v>
      </c>
      <c r="E409" s="1" t="s">
        <v>1131</v>
      </c>
      <c r="F409" s="1">
        <v>1.0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1132</v>
      </c>
      <c r="N409" s="1">
        <v>1.66040168225E9</v>
      </c>
      <c r="O409" s="1">
        <f t="shared" si="1"/>
        <v>0.001292213349</v>
      </c>
      <c r="P409" s="1">
        <f t="shared" si="2"/>
        <v>1.292213349</v>
      </c>
      <c r="Q409" s="1">
        <f t="shared" si="3"/>
        <v>4.201590591</v>
      </c>
      <c r="R409" s="1">
        <f t="shared" si="4"/>
        <v>394.3733333</v>
      </c>
      <c r="S409" s="1">
        <f t="shared" si="5"/>
        <v>277.7412416</v>
      </c>
      <c r="T409" s="1">
        <f t="shared" si="6"/>
        <v>27.70715263</v>
      </c>
      <c r="U409" s="1">
        <f t="shared" si="7"/>
        <v>39.34223839</v>
      </c>
      <c r="V409" s="1">
        <f t="shared" si="8"/>
        <v>0.0642605105</v>
      </c>
      <c r="W409" s="1">
        <f t="shared" si="9"/>
        <v>2.923942699</v>
      </c>
      <c r="X409" s="1">
        <f t="shared" si="10"/>
        <v>0.06348611776</v>
      </c>
      <c r="Y409" s="1">
        <f t="shared" si="11"/>
        <v>0.03974762208</v>
      </c>
      <c r="Z409" s="1">
        <f t="shared" si="12"/>
        <v>321.5138548</v>
      </c>
      <c r="AA409" s="1">
        <f t="shared" si="13"/>
        <v>32.56158698</v>
      </c>
      <c r="AB409" s="1">
        <f t="shared" si="14"/>
        <v>31.57668</v>
      </c>
      <c r="AC409" s="1">
        <f t="shared" si="15"/>
        <v>4.661857784</v>
      </c>
      <c r="AD409" s="1">
        <f t="shared" si="16"/>
        <v>59.97801115</v>
      </c>
      <c r="AE409" s="1">
        <f t="shared" si="17"/>
        <v>2.706326149</v>
      </c>
      <c r="AF409" s="1">
        <f t="shared" si="18"/>
        <v>4.512197216</v>
      </c>
      <c r="AG409" s="1">
        <f t="shared" si="19"/>
        <v>1.955531635</v>
      </c>
      <c r="AH409" s="1">
        <f t="shared" si="20"/>
        <v>-56.98660868</v>
      </c>
      <c r="AI409" s="1">
        <f t="shared" si="21"/>
        <v>-90.40349045</v>
      </c>
      <c r="AJ409" s="1">
        <f t="shared" si="22"/>
        <v>-6.962908416</v>
      </c>
      <c r="AK409" s="1">
        <f t="shared" si="23"/>
        <v>167.1608473</v>
      </c>
      <c r="AL409" s="1">
        <f t="shared" si="24"/>
        <v>4.176689138</v>
      </c>
      <c r="AM409" s="1">
        <f t="shared" si="25"/>
        <v>1.301268959</v>
      </c>
      <c r="AN409" s="1">
        <f t="shared" si="26"/>
        <v>4.201590591</v>
      </c>
      <c r="AO409" s="1">
        <v>410.5560631661989</v>
      </c>
      <c r="AP409" s="1">
        <v>405.368703030303</v>
      </c>
      <c r="AQ409" s="1">
        <v>0.002805113914006175</v>
      </c>
      <c r="AR409" s="1">
        <v>65.10273567100046</v>
      </c>
      <c r="AS409" s="1">
        <f t="shared" si="27"/>
        <v>1.292213349</v>
      </c>
      <c r="AT409" s="1">
        <v>25.60869915118688</v>
      </c>
      <c r="AU409" s="1">
        <v>27.11761575757575</v>
      </c>
      <c r="AV409" s="1">
        <v>-1.115653926941444E-4</v>
      </c>
      <c r="AW409" s="1">
        <v>83.61530632147979</v>
      </c>
      <c r="AX409" s="1">
        <v>18.0</v>
      </c>
      <c r="AY409" s="1">
        <v>4.0</v>
      </c>
      <c r="AZ409" s="1">
        <f t="shared" si="28"/>
        <v>1</v>
      </c>
      <c r="BA409" s="1">
        <f t="shared" si="29"/>
        <v>0</v>
      </c>
      <c r="BB409" s="1">
        <f t="shared" si="30"/>
        <v>52013.80511</v>
      </c>
      <c r="BC409" s="1">
        <f t="shared" si="31"/>
        <v>1999.987667</v>
      </c>
      <c r="BD409" s="1">
        <f t="shared" si="32"/>
        <v>1681.189548</v>
      </c>
      <c r="BE409" s="1">
        <f t="shared" si="33"/>
        <v>0.8405999579</v>
      </c>
      <c r="BF409" s="1">
        <f t="shared" si="34"/>
        <v>0.1607579187</v>
      </c>
      <c r="BG409" s="1">
        <v>6.0</v>
      </c>
      <c r="BH409" s="1">
        <v>0.5</v>
      </c>
      <c r="BI409" s="1" t="s">
        <v>355</v>
      </c>
      <c r="BJ409" s="1">
        <v>2.0</v>
      </c>
      <c r="BK409" s="1" t="b">
        <v>1</v>
      </c>
      <c r="BL409" s="1">
        <v>1.66040168225E9</v>
      </c>
      <c r="BM409" s="1">
        <v>394.3733333333333</v>
      </c>
      <c r="BN409" s="1">
        <v>399.9996</v>
      </c>
      <c r="BO409" s="1">
        <v>27.12867666666667</v>
      </c>
      <c r="BP409" s="1">
        <v>25.60994333333333</v>
      </c>
      <c r="BQ409" s="1">
        <v>392.9853333333334</v>
      </c>
      <c r="BR409" s="1">
        <v>27.11267666666667</v>
      </c>
      <c r="BS409" s="1">
        <v>500.1407</v>
      </c>
      <c r="BT409" s="1">
        <v>99.65898</v>
      </c>
      <c r="BU409" s="1">
        <v>0.09989075666666668</v>
      </c>
      <c r="BV409" s="1">
        <v>31.00318333333334</v>
      </c>
      <c r="BW409" s="1">
        <v>31.57668</v>
      </c>
      <c r="BX409" s="1">
        <v>999.9000000000002</v>
      </c>
      <c r="BY409" s="1">
        <v>0.0</v>
      </c>
      <c r="BZ409" s="1">
        <v>0.0</v>
      </c>
      <c r="CA409" s="1">
        <v>10002.18133333333</v>
      </c>
      <c r="CB409" s="1">
        <v>0.0</v>
      </c>
      <c r="CC409" s="1">
        <v>28.61456</v>
      </c>
      <c r="CD409" s="1">
        <v>-5.627698333333334</v>
      </c>
      <c r="CE409" s="1">
        <v>405.3676999999999</v>
      </c>
      <c r="CF409" s="1">
        <v>410.5128666666667</v>
      </c>
      <c r="CG409" s="1">
        <v>1.515544</v>
      </c>
      <c r="CH409" s="1">
        <v>399.9996</v>
      </c>
      <c r="CI409" s="1">
        <v>25.60994333333333</v>
      </c>
      <c r="CJ409" s="1">
        <v>2.7033</v>
      </c>
      <c r="CK409" s="1">
        <v>2.552262</v>
      </c>
      <c r="CL409" s="1">
        <v>22.30518666666667</v>
      </c>
      <c r="CM409" s="1">
        <v>21.36366666666667</v>
      </c>
      <c r="CN409" s="1">
        <v>1999.987666666666</v>
      </c>
      <c r="CO409" s="1">
        <v>0.9800009666666667</v>
      </c>
      <c r="CP409" s="1">
        <v>0.01999932333333333</v>
      </c>
      <c r="CQ409" s="1">
        <v>0.0</v>
      </c>
      <c r="CR409" s="1">
        <v>2.6162</v>
      </c>
      <c r="CS409" s="1">
        <v>0.0</v>
      </c>
      <c r="CT409" s="1">
        <v>22792.11333333334</v>
      </c>
      <c r="CU409" s="1">
        <v>17412.22</v>
      </c>
      <c r="CV409" s="1">
        <v>40.78099999999998</v>
      </c>
      <c r="CW409" s="1">
        <v>41.76026666666665</v>
      </c>
      <c r="CX409" s="1">
        <v>40.7395</v>
      </c>
      <c r="CY409" s="1">
        <v>40.25</v>
      </c>
      <c r="CZ409" s="1">
        <v>40.8687</v>
      </c>
      <c r="DA409" s="1">
        <v>1959.993333333333</v>
      </c>
      <c r="DB409" s="1">
        <v>39.99699999999999</v>
      </c>
      <c r="DC409" s="1">
        <v>0.0</v>
      </c>
      <c r="DD409" s="1">
        <v>1.6604016882E9</v>
      </c>
      <c r="DE409" s="1">
        <v>0.0</v>
      </c>
      <c r="DF409" s="1">
        <v>1.6604017165E9</v>
      </c>
      <c r="DG409" s="1" t="s">
        <v>1133</v>
      </c>
      <c r="DH409" s="1">
        <v>1.660401706E9</v>
      </c>
      <c r="DI409" s="1">
        <v>1.6604017165E9</v>
      </c>
      <c r="DJ409" s="1">
        <v>2.0</v>
      </c>
      <c r="DK409" s="1">
        <v>-0.01</v>
      </c>
      <c r="DL409" s="1">
        <v>0.0</v>
      </c>
      <c r="DM409" s="1">
        <v>1.388</v>
      </c>
      <c r="DN409" s="1">
        <v>0.016</v>
      </c>
      <c r="DO409" s="1">
        <v>400.0</v>
      </c>
      <c r="DP409" s="1">
        <v>26.0</v>
      </c>
      <c r="DQ409" s="1">
        <v>0.46</v>
      </c>
      <c r="DR409" s="1">
        <v>0.09</v>
      </c>
      <c r="DS409" s="1">
        <v>4.193386448283238</v>
      </c>
      <c r="DT409" s="1">
        <v>0.2464748437803664</v>
      </c>
      <c r="DU409" s="1">
        <v>0.05986395842226894</v>
      </c>
      <c r="DV409" s="1">
        <v>1.0</v>
      </c>
      <c r="DW409" s="1">
        <v>4.174929349840476</v>
      </c>
      <c r="DX409" s="1">
        <v>0.5817254782112425</v>
      </c>
      <c r="DY409" s="1">
        <v>0.04800819907117359</v>
      </c>
      <c r="DZ409" s="1">
        <v>0.0</v>
      </c>
      <c r="EA409" s="1">
        <v>-5.624488709677419</v>
      </c>
      <c r="EB409" s="1">
        <v>-0.6491133870967495</v>
      </c>
      <c r="EC409" s="1">
        <v>0.05613163450215438</v>
      </c>
      <c r="ED409" s="1">
        <v>1.0</v>
      </c>
      <c r="EE409" s="1">
        <v>278.2102691022939</v>
      </c>
      <c r="EF409" s="1">
        <v>-2.718444679567708</v>
      </c>
      <c r="EG409" s="1">
        <v>1.335703940873765</v>
      </c>
      <c r="EH409" s="1">
        <v>0.0</v>
      </c>
      <c r="EI409" s="1">
        <v>1.519310975609756</v>
      </c>
      <c r="EJ409" s="1">
        <v>-0.0606869686411171</v>
      </c>
      <c r="EK409" s="1">
        <v>0.007128781856355457</v>
      </c>
      <c r="EL409" s="1">
        <v>1.0</v>
      </c>
      <c r="EM409" s="1">
        <v>1.956584040370735</v>
      </c>
      <c r="EN409" s="1">
        <v>-0.06135505910758248</v>
      </c>
      <c r="EO409" s="1">
        <v>0.004899735556156051</v>
      </c>
      <c r="EP409" s="1">
        <v>1.0</v>
      </c>
      <c r="EQ409" s="1">
        <v>4.0</v>
      </c>
      <c r="ER409" s="1">
        <v>6.0</v>
      </c>
      <c r="ES409" s="1" t="s">
        <v>376</v>
      </c>
      <c r="ET409" s="1">
        <v>2.94368</v>
      </c>
      <c r="EU409" s="1">
        <v>2.80101</v>
      </c>
      <c r="EV409" s="1">
        <v>0.0873164</v>
      </c>
      <c r="EW409" s="1">
        <v>0.0883346</v>
      </c>
      <c r="EX409" s="1">
        <v>0.118064</v>
      </c>
      <c r="EY409" s="1">
        <v>0.113483</v>
      </c>
      <c r="EZ409" s="1">
        <v>18746.0</v>
      </c>
      <c r="FA409" s="1">
        <v>19633.2</v>
      </c>
      <c r="FB409" s="1">
        <v>23878.5</v>
      </c>
      <c r="FC409" s="1">
        <v>25054.3</v>
      </c>
      <c r="FD409" s="1">
        <v>33701.5</v>
      </c>
      <c r="FE409" s="1">
        <v>35460.5</v>
      </c>
      <c r="FF409" s="1">
        <v>43526.3</v>
      </c>
      <c r="FG409" s="1">
        <v>46311.9</v>
      </c>
      <c r="FH409" s="1">
        <v>1.93132</v>
      </c>
      <c r="FI409" s="1">
        <v>1.88853</v>
      </c>
      <c r="FJ409" s="1">
        <v>0.134341</v>
      </c>
      <c r="FK409" s="1">
        <v>0.0</v>
      </c>
      <c r="FL409" s="1">
        <v>29.3657</v>
      </c>
      <c r="FM409" s="1">
        <v>999.9</v>
      </c>
      <c r="FN409" s="1">
        <v>63.5</v>
      </c>
      <c r="FO409" s="1">
        <v>33.5</v>
      </c>
      <c r="FP409" s="1">
        <v>33.1081</v>
      </c>
      <c r="FQ409" s="1">
        <v>64.1506</v>
      </c>
      <c r="FR409" s="1">
        <v>26.871</v>
      </c>
      <c r="FS409" s="1">
        <v>1.0</v>
      </c>
      <c r="FT409" s="1">
        <v>0.277401</v>
      </c>
      <c r="FU409" s="1">
        <v>0.166686</v>
      </c>
      <c r="FV409" s="1">
        <v>20.3251</v>
      </c>
      <c r="FW409" s="1">
        <v>5.22118</v>
      </c>
      <c r="FX409" s="1">
        <v>11.9077</v>
      </c>
      <c r="FY409" s="1">
        <v>5.0054</v>
      </c>
      <c r="FZ409" s="1">
        <v>3.29122</v>
      </c>
      <c r="GA409" s="1">
        <v>9999.0</v>
      </c>
      <c r="GB409" s="1">
        <v>9999.0</v>
      </c>
      <c r="GC409" s="1">
        <v>9999.0</v>
      </c>
      <c r="GD409" s="1">
        <v>999.9</v>
      </c>
      <c r="GE409" s="1">
        <v>1.85959</v>
      </c>
      <c r="GF409" s="1">
        <v>1.85455</v>
      </c>
      <c r="GG409" s="1">
        <v>1.85776</v>
      </c>
      <c r="GH409" s="1">
        <v>1.85618</v>
      </c>
      <c r="GI409" s="1">
        <v>1.855</v>
      </c>
      <c r="GJ409" s="1">
        <v>1.85466</v>
      </c>
      <c r="GK409" s="1">
        <v>1.85332</v>
      </c>
      <c r="GL409" s="1">
        <v>1.8564</v>
      </c>
      <c r="GM409" s="1">
        <v>0.0</v>
      </c>
      <c r="GN409" s="1">
        <v>0.0</v>
      </c>
      <c r="GO409" s="1">
        <v>0.0</v>
      </c>
      <c r="GP409" s="1">
        <v>0.0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0.0</v>
      </c>
      <c r="GX409" s="1">
        <v>100.0</v>
      </c>
      <c r="GY409" s="1">
        <v>100.0</v>
      </c>
      <c r="GZ409" s="1">
        <v>1.388</v>
      </c>
      <c r="HA409" s="1">
        <v>0.016</v>
      </c>
      <c r="HB409" s="1">
        <v>0.4456844362221581</v>
      </c>
      <c r="HC409" s="1">
        <v>0.002809866934308161</v>
      </c>
      <c r="HD409" s="1">
        <v>-1.127031966113555E-6</v>
      </c>
      <c r="HE409" s="1">
        <v>1.768598670541231E-10</v>
      </c>
      <c r="HF409" s="1">
        <v>-0.06730217437184942</v>
      </c>
      <c r="HG409" s="1">
        <v>0.01081145868756639</v>
      </c>
      <c r="HH409" s="1">
        <v>-3.689364805754238E-4</v>
      </c>
      <c r="HI409" s="1">
        <v>2.919854880483278E-6</v>
      </c>
      <c r="HJ409" s="1">
        <v>2.0</v>
      </c>
      <c r="HK409" s="1">
        <v>2136.0</v>
      </c>
      <c r="HL409" s="1">
        <v>3.0</v>
      </c>
      <c r="HM409" s="1">
        <v>30.0</v>
      </c>
      <c r="HN409" s="1">
        <v>32.5</v>
      </c>
      <c r="HO409" s="1">
        <v>32.4</v>
      </c>
      <c r="HP409" s="1">
        <v>1.02295</v>
      </c>
      <c r="HQ409" s="1">
        <v>2.33154</v>
      </c>
      <c r="HR409" s="1">
        <v>1.4978</v>
      </c>
      <c r="HS409" s="1">
        <v>2.29736</v>
      </c>
      <c r="HT409" s="1">
        <v>1.54785</v>
      </c>
      <c r="HU409" s="1">
        <v>2.30347</v>
      </c>
      <c r="HV409" s="1">
        <v>36.7654</v>
      </c>
      <c r="HW409" s="1">
        <v>15.0426</v>
      </c>
      <c r="HX409" s="1">
        <v>18.0</v>
      </c>
      <c r="HY409" s="1">
        <v>472.698</v>
      </c>
      <c r="HZ409" s="1">
        <v>507.477</v>
      </c>
      <c r="IA409" s="1">
        <v>28.4325</v>
      </c>
      <c r="IB409" s="1">
        <v>30.6745</v>
      </c>
      <c r="IC409" s="1">
        <v>29.9999</v>
      </c>
      <c r="ID409" s="1">
        <v>30.4991</v>
      </c>
      <c r="IE409" s="1">
        <v>30.5946</v>
      </c>
      <c r="IF409" s="1">
        <v>20.4855</v>
      </c>
      <c r="IG409" s="1">
        <v>24.8583</v>
      </c>
      <c r="IH409" s="1">
        <v>19.3711</v>
      </c>
      <c r="II409" s="1">
        <v>28.5633</v>
      </c>
      <c r="IJ409" s="1">
        <v>400.0</v>
      </c>
      <c r="IK409" s="1">
        <v>25.6109</v>
      </c>
      <c r="IL409" s="1">
        <v>100.659</v>
      </c>
      <c r="IM409" s="1">
        <v>100.372</v>
      </c>
      <c r="IN409" s="1" t="s">
        <v>365</v>
      </c>
    </row>
    <row r="410" ht="15.75" customHeight="1">
      <c r="A410" s="1">
        <v>394.0</v>
      </c>
      <c r="B410" s="1">
        <v>1.660401936E9</v>
      </c>
      <c r="C410" s="1">
        <v>2211.900000095367</v>
      </c>
      <c r="D410" s="1" t="s">
        <v>1134</v>
      </c>
      <c r="E410" s="1" t="s">
        <v>1135</v>
      </c>
      <c r="F410" s="1">
        <v>1.0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1132</v>
      </c>
      <c r="N410" s="1">
        <v>1.66040192825E9</v>
      </c>
      <c r="O410" s="1">
        <f t="shared" si="1"/>
        <v>0.001394310192</v>
      </c>
      <c r="P410" s="1">
        <f t="shared" si="2"/>
        <v>1.394310192</v>
      </c>
      <c r="Q410" s="1">
        <f t="shared" si="3"/>
        <v>0.4348657186</v>
      </c>
      <c r="R410" s="1">
        <f t="shared" si="4"/>
        <v>99.49066333</v>
      </c>
      <c r="S410" s="1">
        <f t="shared" si="5"/>
        <v>86.2977892</v>
      </c>
      <c r="T410" s="1">
        <f t="shared" si="6"/>
        <v>8.60890116</v>
      </c>
      <c r="U410" s="1">
        <f t="shared" si="7"/>
        <v>9.924996862</v>
      </c>
      <c r="V410" s="1">
        <f t="shared" si="8"/>
        <v>0.06921816384</v>
      </c>
      <c r="W410" s="1">
        <f t="shared" si="9"/>
        <v>2.922769324</v>
      </c>
      <c r="X410" s="1">
        <f t="shared" si="10"/>
        <v>0.06832021894</v>
      </c>
      <c r="Y410" s="1">
        <f t="shared" si="11"/>
        <v>0.04277984306</v>
      </c>
      <c r="Z410" s="1">
        <f t="shared" si="12"/>
        <v>321.5141953</v>
      </c>
      <c r="AA410" s="1">
        <f t="shared" si="13"/>
        <v>32.53655046</v>
      </c>
      <c r="AB410" s="1">
        <f t="shared" si="14"/>
        <v>31.5987</v>
      </c>
      <c r="AC410" s="1">
        <f t="shared" si="15"/>
        <v>4.667689302</v>
      </c>
      <c r="AD410" s="1">
        <f t="shared" si="16"/>
        <v>59.99057216</v>
      </c>
      <c r="AE410" s="1">
        <f t="shared" si="17"/>
        <v>2.707034406</v>
      </c>
      <c r="AF410" s="1">
        <f t="shared" si="18"/>
        <v>4.512433051</v>
      </c>
      <c r="AG410" s="1">
        <f t="shared" si="19"/>
        <v>1.960654896</v>
      </c>
      <c r="AH410" s="1">
        <f t="shared" si="20"/>
        <v>-61.48907945</v>
      </c>
      <c r="AI410" s="1">
        <f t="shared" si="21"/>
        <v>-93.69251325</v>
      </c>
      <c r="AJ410" s="1">
        <f t="shared" si="22"/>
        <v>-7.21994388</v>
      </c>
      <c r="AK410" s="1">
        <f t="shared" si="23"/>
        <v>159.1126587</v>
      </c>
      <c r="AL410" s="1">
        <f t="shared" si="24"/>
        <v>0.2860729494</v>
      </c>
      <c r="AM410" s="1">
        <f t="shared" si="25"/>
        <v>1.403596864</v>
      </c>
      <c r="AN410" s="1">
        <f t="shared" si="26"/>
        <v>0.4348657186</v>
      </c>
      <c r="AO410" s="1">
        <v>102.649044838385</v>
      </c>
      <c r="AP410" s="1">
        <v>102.1108606060606</v>
      </c>
      <c r="AQ410" s="1">
        <v>5.566655708182187E-4</v>
      </c>
      <c r="AR410" s="1">
        <v>65.21444616769627</v>
      </c>
      <c r="AS410" s="1">
        <f t="shared" si="27"/>
        <v>1.394310192</v>
      </c>
      <c r="AT410" s="1">
        <v>25.49874168731617</v>
      </c>
      <c r="AU410" s="1">
        <v>27.12680484848484</v>
      </c>
      <c r="AV410" s="1">
        <v>-1.206486535962299E-4</v>
      </c>
      <c r="AW410" s="1">
        <v>83.37812572208942</v>
      </c>
      <c r="AX410" s="1">
        <v>18.0</v>
      </c>
      <c r="AY410" s="1">
        <v>4.0</v>
      </c>
      <c r="AZ410" s="1">
        <f t="shared" si="28"/>
        <v>1</v>
      </c>
      <c r="BA410" s="1">
        <f t="shared" si="29"/>
        <v>0</v>
      </c>
      <c r="BB410" s="1">
        <f t="shared" si="30"/>
        <v>51980.22981</v>
      </c>
      <c r="BC410" s="1">
        <f t="shared" si="31"/>
        <v>1999.995</v>
      </c>
      <c r="BD410" s="1">
        <f t="shared" si="32"/>
        <v>1681.195278</v>
      </c>
      <c r="BE410" s="1">
        <f t="shared" si="33"/>
        <v>0.8405997407</v>
      </c>
      <c r="BF410" s="1">
        <f t="shared" si="34"/>
        <v>0.1607574996</v>
      </c>
      <c r="BG410" s="1">
        <v>6.0</v>
      </c>
      <c r="BH410" s="1">
        <v>0.5</v>
      </c>
      <c r="BI410" s="1" t="s">
        <v>355</v>
      </c>
      <c r="BJ410" s="1">
        <v>2.0</v>
      </c>
      <c r="BK410" s="1" t="b">
        <v>1</v>
      </c>
      <c r="BL410" s="1">
        <v>1.66040192825E9</v>
      </c>
      <c r="BM410" s="1">
        <v>99.49066333333332</v>
      </c>
      <c r="BN410" s="1">
        <v>100.0013633333333</v>
      </c>
      <c r="BO410" s="1">
        <v>27.13599333333333</v>
      </c>
      <c r="BP410" s="1">
        <v>25.4979</v>
      </c>
      <c r="BQ410" s="1">
        <v>98.62466333333332</v>
      </c>
      <c r="BR410" s="1">
        <v>27.12199333333333</v>
      </c>
      <c r="BS410" s="1">
        <v>500.1579</v>
      </c>
      <c r="BT410" s="1">
        <v>99.65797666666666</v>
      </c>
      <c r="BU410" s="1">
        <v>0.1000964</v>
      </c>
      <c r="BV410" s="1">
        <v>31.00410000000001</v>
      </c>
      <c r="BW410" s="1">
        <v>31.5987</v>
      </c>
      <c r="BX410" s="1">
        <v>999.9000000000002</v>
      </c>
      <c r="BY410" s="1">
        <v>0.0</v>
      </c>
      <c r="BZ410" s="1">
        <v>0.0</v>
      </c>
      <c r="CA410" s="1">
        <v>9995.586333333333</v>
      </c>
      <c r="CB410" s="1">
        <v>0.0</v>
      </c>
      <c r="CC410" s="1">
        <v>15.40698</v>
      </c>
      <c r="CD410" s="1">
        <v>-0.6746238333333332</v>
      </c>
      <c r="CE410" s="1">
        <v>102.0971666666667</v>
      </c>
      <c r="CF410" s="1">
        <v>102.6178666666667</v>
      </c>
      <c r="CG410" s="1">
        <v>1.636741</v>
      </c>
      <c r="CH410" s="1">
        <v>100.0013633333333</v>
      </c>
      <c r="CI410" s="1">
        <v>25.4979</v>
      </c>
      <c r="CJ410" s="1">
        <v>2.704182000000001</v>
      </c>
      <c r="CK410" s="1">
        <v>2.541067333333332</v>
      </c>
      <c r="CL410" s="1">
        <v>22.31055333333333</v>
      </c>
      <c r="CM410" s="1">
        <v>21.29195666666667</v>
      </c>
      <c r="CN410" s="1">
        <v>1999.995</v>
      </c>
      <c r="CO410" s="1">
        <v>0.9800080000000003</v>
      </c>
      <c r="CP410" s="1">
        <v>0.0199925</v>
      </c>
      <c r="CQ410" s="1">
        <v>0.0</v>
      </c>
      <c r="CR410" s="1">
        <v>2.639933333333333</v>
      </c>
      <c r="CS410" s="1">
        <v>0.0</v>
      </c>
      <c r="CT410" s="1">
        <v>21862.79333333333</v>
      </c>
      <c r="CU410" s="1">
        <v>17412.30666666666</v>
      </c>
      <c r="CV410" s="1">
        <v>40.875</v>
      </c>
      <c r="CW410" s="1">
        <v>41.8812</v>
      </c>
      <c r="CX410" s="1">
        <v>40.81199999999998</v>
      </c>
      <c r="CY410" s="1">
        <v>40.40806666666666</v>
      </c>
      <c r="CZ410" s="1">
        <v>41.0</v>
      </c>
      <c r="DA410" s="1">
        <v>1960.015</v>
      </c>
      <c r="DB410" s="1">
        <v>39.98266666666667</v>
      </c>
      <c r="DC410" s="1">
        <v>0.0</v>
      </c>
      <c r="DD410" s="1">
        <v>1.6604019342E9</v>
      </c>
      <c r="DE410" s="1">
        <v>0.0</v>
      </c>
      <c r="DF410" s="1">
        <v>1.660401961E9</v>
      </c>
      <c r="DG410" s="1" t="s">
        <v>1136</v>
      </c>
      <c r="DH410" s="1">
        <v>1.660401961E9</v>
      </c>
      <c r="DI410" s="1">
        <v>1.6604019575E9</v>
      </c>
      <c r="DJ410" s="1">
        <v>3.0</v>
      </c>
      <c r="DK410" s="1">
        <v>0.162</v>
      </c>
      <c r="DL410" s="1">
        <v>-0.003</v>
      </c>
      <c r="DM410" s="1">
        <v>0.866</v>
      </c>
      <c r="DN410" s="1">
        <v>0.014</v>
      </c>
      <c r="DO410" s="1">
        <v>100.0</v>
      </c>
      <c r="DP410" s="1">
        <v>26.0</v>
      </c>
      <c r="DQ410" s="1">
        <v>0.28</v>
      </c>
      <c r="DR410" s="1">
        <v>0.07</v>
      </c>
      <c r="DS410" s="1">
        <v>0.4144910666223401</v>
      </c>
      <c r="DT410" s="1">
        <v>-0.08505318081661922</v>
      </c>
      <c r="DU410" s="1">
        <v>0.02389992921058306</v>
      </c>
      <c r="DV410" s="1">
        <v>1.0</v>
      </c>
      <c r="DW410" s="1">
        <v>0.423315802061187</v>
      </c>
      <c r="DX410" s="1">
        <v>0.004780066930898228</v>
      </c>
      <c r="DY410" s="1">
        <v>0.03640639709917307</v>
      </c>
      <c r="DZ410" s="1">
        <v>1.0</v>
      </c>
      <c r="EA410" s="1">
        <v>-0.6746238333333332</v>
      </c>
      <c r="EB410" s="1">
        <v>-0.0324677819799784</v>
      </c>
      <c r="EC410" s="1">
        <v>0.04440075714225553</v>
      </c>
      <c r="ED410" s="1">
        <v>1.0</v>
      </c>
      <c r="EE410" s="1">
        <v>86.57907653021881</v>
      </c>
      <c r="EF410" s="1">
        <v>2.695144733891305</v>
      </c>
      <c r="EG410" s="1">
        <v>0.6017607541067562</v>
      </c>
      <c r="EH410" s="1">
        <v>0.0</v>
      </c>
      <c r="EI410" s="1">
        <v>1.644487</v>
      </c>
      <c r="EJ410" s="1">
        <v>-0.1566682176360242</v>
      </c>
      <c r="EK410" s="1">
        <v>0.01566266168312398</v>
      </c>
      <c r="EL410" s="1">
        <v>0.0</v>
      </c>
      <c r="EM410" s="1">
        <v>1.960839801631084</v>
      </c>
      <c r="EN410" s="1">
        <v>-0.0205655459645656</v>
      </c>
      <c r="EO410" s="1">
        <v>0.001988478806774091</v>
      </c>
      <c r="EP410" s="1">
        <v>1.0</v>
      </c>
      <c r="EQ410" s="1">
        <v>4.0</v>
      </c>
      <c r="ER410" s="1">
        <v>6.0</v>
      </c>
      <c r="ES410" s="1" t="s">
        <v>376</v>
      </c>
      <c r="ET410" s="1">
        <v>2.94381</v>
      </c>
      <c r="EU410" s="1">
        <v>2.80143</v>
      </c>
      <c r="EV410" s="1">
        <v>0.026087</v>
      </c>
      <c r="EW410" s="1">
        <v>0.0263411</v>
      </c>
      <c r="EX410" s="1">
        <v>0.118083</v>
      </c>
      <c r="EY410" s="1">
        <v>0.113132</v>
      </c>
      <c r="EZ410" s="1">
        <v>20002.4</v>
      </c>
      <c r="FA410" s="1">
        <v>20966.1</v>
      </c>
      <c r="FB410" s="1">
        <v>23877.9</v>
      </c>
      <c r="FC410" s="1">
        <v>25052.5</v>
      </c>
      <c r="FD410" s="1">
        <v>33697.4</v>
      </c>
      <c r="FE410" s="1">
        <v>35469.7</v>
      </c>
      <c r="FF410" s="1">
        <v>43525.4</v>
      </c>
      <c r="FG410" s="1">
        <v>46309.0</v>
      </c>
      <c r="FH410" s="1">
        <v>1.93088</v>
      </c>
      <c r="FI410" s="1">
        <v>1.8859</v>
      </c>
      <c r="FJ410" s="1">
        <v>0.128038</v>
      </c>
      <c r="FK410" s="1">
        <v>0.0</v>
      </c>
      <c r="FL410" s="1">
        <v>29.5078</v>
      </c>
      <c r="FM410" s="1">
        <v>999.9</v>
      </c>
      <c r="FN410" s="1">
        <v>63.3</v>
      </c>
      <c r="FO410" s="1">
        <v>33.6</v>
      </c>
      <c r="FP410" s="1">
        <v>33.1885</v>
      </c>
      <c r="FQ410" s="1">
        <v>64.2106</v>
      </c>
      <c r="FR410" s="1">
        <v>26.875</v>
      </c>
      <c r="FS410" s="1">
        <v>1.0</v>
      </c>
      <c r="FT410" s="1">
        <v>0.282429</v>
      </c>
      <c r="FU410" s="1">
        <v>0.80302</v>
      </c>
      <c r="FV410" s="1">
        <v>20.3231</v>
      </c>
      <c r="FW410" s="1">
        <v>5.22223</v>
      </c>
      <c r="FX410" s="1">
        <v>11.908</v>
      </c>
      <c r="FY410" s="1">
        <v>5.00525</v>
      </c>
      <c r="FZ410" s="1">
        <v>3.29128</v>
      </c>
      <c r="GA410" s="1">
        <v>9999.0</v>
      </c>
      <c r="GB410" s="1">
        <v>9999.0</v>
      </c>
      <c r="GC410" s="1">
        <v>9999.0</v>
      </c>
      <c r="GD410" s="1">
        <v>999.9</v>
      </c>
      <c r="GE410" s="1">
        <v>1.85956</v>
      </c>
      <c r="GF410" s="1">
        <v>1.85454</v>
      </c>
      <c r="GG410" s="1">
        <v>1.85775</v>
      </c>
      <c r="GH410" s="1">
        <v>1.8561</v>
      </c>
      <c r="GI410" s="1">
        <v>1.85496</v>
      </c>
      <c r="GJ410" s="1">
        <v>1.85459</v>
      </c>
      <c r="GK410" s="1">
        <v>1.85328</v>
      </c>
      <c r="GL410" s="1">
        <v>1.85638</v>
      </c>
      <c r="GM410" s="1">
        <v>0.0</v>
      </c>
      <c r="GN410" s="1">
        <v>0.0</v>
      </c>
      <c r="GO410" s="1">
        <v>0.0</v>
      </c>
      <c r="GP410" s="1">
        <v>0.0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0.0</v>
      </c>
      <c r="GX410" s="1">
        <v>100.0</v>
      </c>
      <c r="GY410" s="1">
        <v>100.0</v>
      </c>
      <c r="GZ410" s="1">
        <v>0.866</v>
      </c>
      <c r="HA410" s="1">
        <v>0.014</v>
      </c>
      <c r="HB410" s="1">
        <v>0.4357799460479626</v>
      </c>
      <c r="HC410" s="1">
        <v>0.002809866934308161</v>
      </c>
      <c r="HD410" s="1">
        <v>-1.127031966113555E-6</v>
      </c>
      <c r="HE410" s="1">
        <v>1.768598670541231E-10</v>
      </c>
      <c r="HF410" s="1">
        <v>-0.06745735008875915</v>
      </c>
      <c r="HG410" s="1">
        <v>0.01081145868756639</v>
      </c>
      <c r="HH410" s="1">
        <v>-3.689364805754238E-4</v>
      </c>
      <c r="HI410" s="1">
        <v>2.919854880483278E-6</v>
      </c>
      <c r="HJ410" s="1">
        <v>2.0</v>
      </c>
      <c r="HK410" s="1">
        <v>2136.0</v>
      </c>
      <c r="HL410" s="1">
        <v>3.0</v>
      </c>
      <c r="HM410" s="1">
        <v>30.0</v>
      </c>
      <c r="HN410" s="1">
        <v>3.8</v>
      </c>
      <c r="HO410" s="1">
        <v>3.7</v>
      </c>
      <c r="HP410" s="1">
        <v>0.375977</v>
      </c>
      <c r="HQ410" s="1">
        <v>2.36328</v>
      </c>
      <c r="HR410" s="1">
        <v>1.4978</v>
      </c>
      <c r="HS410" s="1">
        <v>2.29858</v>
      </c>
      <c r="HT410" s="1">
        <v>1.54785</v>
      </c>
      <c r="HU410" s="1">
        <v>2.37061</v>
      </c>
      <c r="HV410" s="1">
        <v>36.908</v>
      </c>
      <c r="HW410" s="1">
        <v>14.9989</v>
      </c>
      <c r="HX410" s="1">
        <v>18.0</v>
      </c>
      <c r="HY410" s="1">
        <v>472.679</v>
      </c>
      <c r="HZ410" s="1">
        <v>505.97</v>
      </c>
      <c r="IA410" s="1">
        <v>28.2305</v>
      </c>
      <c r="IB410" s="1">
        <v>30.7252</v>
      </c>
      <c r="IC410" s="1">
        <v>30.0</v>
      </c>
      <c r="ID410" s="1">
        <v>30.5333</v>
      </c>
      <c r="IE410" s="1">
        <v>30.6269</v>
      </c>
      <c r="IF410" s="1">
        <v>7.56243</v>
      </c>
      <c r="IG410" s="1">
        <v>25.4818</v>
      </c>
      <c r="IH410" s="1">
        <v>15.2484</v>
      </c>
      <c r="II410" s="1">
        <v>28.2337</v>
      </c>
      <c r="IJ410" s="1">
        <v>100.0</v>
      </c>
      <c r="IK410" s="1">
        <v>25.5325</v>
      </c>
      <c r="IL410" s="1">
        <v>100.657</v>
      </c>
      <c r="IM410" s="1">
        <v>100.365</v>
      </c>
      <c r="IN410" s="1" t="s">
        <v>365</v>
      </c>
    </row>
    <row r="411" ht="15.75" customHeight="1">
      <c r="A411" s="1">
        <v>395.0</v>
      </c>
      <c r="B411" s="1">
        <v>1.6604021435E9</v>
      </c>
      <c r="C411" s="1">
        <v>2419.400000095367</v>
      </c>
      <c r="D411" s="1" t="s">
        <v>1137</v>
      </c>
      <c r="E411" s="1" t="s">
        <v>1138</v>
      </c>
      <c r="F411" s="1">
        <v>1.0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1132</v>
      </c>
      <c r="N411" s="1">
        <v>1.66040213575E9</v>
      </c>
      <c r="O411" s="1">
        <f t="shared" si="1"/>
        <v>0.001507253878</v>
      </c>
      <c r="P411" s="1">
        <f t="shared" si="2"/>
        <v>1.507253878</v>
      </c>
      <c r="Q411" s="1">
        <f t="shared" si="3"/>
        <v>-0.3591734906</v>
      </c>
      <c r="R411" s="1">
        <f t="shared" si="4"/>
        <v>50.24671333</v>
      </c>
      <c r="S411" s="1">
        <f t="shared" si="5"/>
        <v>56.24370791</v>
      </c>
      <c r="T411" s="1">
        <f t="shared" si="6"/>
        <v>5.610621454</v>
      </c>
      <c r="U411" s="1">
        <f t="shared" si="7"/>
        <v>5.012388021</v>
      </c>
      <c r="V411" s="1">
        <f t="shared" si="8"/>
        <v>0.07532711508</v>
      </c>
      <c r="W411" s="1">
        <f t="shared" si="9"/>
        <v>2.923145786</v>
      </c>
      <c r="X411" s="1">
        <f t="shared" si="10"/>
        <v>0.07426512315</v>
      </c>
      <c r="Y411" s="1">
        <f t="shared" si="11"/>
        <v>0.04650987037</v>
      </c>
      <c r="Z411" s="1">
        <f t="shared" si="12"/>
        <v>321.5174297</v>
      </c>
      <c r="AA411" s="1">
        <f t="shared" si="13"/>
        <v>32.50271337</v>
      </c>
      <c r="AB411" s="1">
        <f t="shared" si="14"/>
        <v>31.57311</v>
      </c>
      <c r="AC411" s="1">
        <f t="shared" si="15"/>
        <v>4.660912945</v>
      </c>
      <c r="AD411" s="1">
        <f t="shared" si="16"/>
        <v>60.09607246</v>
      </c>
      <c r="AE411" s="1">
        <f t="shared" si="17"/>
        <v>2.711126139</v>
      </c>
      <c r="AF411" s="1">
        <f t="shared" si="18"/>
        <v>4.511320005</v>
      </c>
      <c r="AG411" s="1">
        <f t="shared" si="19"/>
        <v>1.949786806</v>
      </c>
      <c r="AH411" s="1">
        <f t="shared" si="20"/>
        <v>-66.46989601</v>
      </c>
      <c r="AI411" s="1">
        <f t="shared" si="21"/>
        <v>-90.3536364</v>
      </c>
      <c r="AJ411" s="1">
        <f t="shared" si="22"/>
        <v>-6.960726319</v>
      </c>
      <c r="AK411" s="1">
        <f t="shared" si="23"/>
        <v>157.733171</v>
      </c>
      <c r="AL411" s="1">
        <f t="shared" si="24"/>
        <v>-0.2866997631</v>
      </c>
      <c r="AM411" s="1">
        <f t="shared" si="25"/>
        <v>1.508994535</v>
      </c>
      <c r="AN411" s="1">
        <f t="shared" si="26"/>
        <v>-0.3591734906</v>
      </c>
      <c r="AO411" s="1">
        <v>51.28145645005682</v>
      </c>
      <c r="AP411" s="1">
        <v>51.72327272727271</v>
      </c>
      <c r="AQ411" s="1">
        <v>5.93999386767951E-5</v>
      </c>
      <c r="AR411" s="1">
        <v>65.01091227777123</v>
      </c>
      <c r="AS411" s="1">
        <f t="shared" si="27"/>
        <v>1.507253878</v>
      </c>
      <c r="AT411" s="1">
        <v>25.41437249192773</v>
      </c>
      <c r="AU411" s="1">
        <v>27.17338727272727</v>
      </c>
      <c r="AV411" s="1">
        <v>4.78226076641142E-6</v>
      </c>
      <c r="AW411" s="1">
        <v>83.821565662807</v>
      </c>
      <c r="AX411" s="1">
        <v>18.0</v>
      </c>
      <c r="AY411" s="1">
        <v>4.0</v>
      </c>
      <c r="AZ411" s="1">
        <f t="shared" si="28"/>
        <v>1</v>
      </c>
      <c r="BA411" s="1">
        <f t="shared" si="29"/>
        <v>0</v>
      </c>
      <c r="BB411" s="1">
        <f t="shared" si="30"/>
        <v>51991.633</v>
      </c>
      <c r="BC411" s="1">
        <f t="shared" si="31"/>
        <v>2000.011667</v>
      </c>
      <c r="BD411" s="1">
        <f t="shared" si="32"/>
        <v>1681.209576</v>
      </c>
      <c r="BE411" s="1">
        <f t="shared" si="33"/>
        <v>0.8405998845</v>
      </c>
      <c r="BF411" s="1">
        <f t="shared" si="34"/>
        <v>0.1607577771</v>
      </c>
      <c r="BG411" s="1">
        <v>6.0</v>
      </c>
      <c r="BH411" s="1">
        <v>0.5</v>
      </c>
      <c r="BI411" s="1" t="s">
        <v>355</v>
      </c>
      <c r="BJ411" s="1">
        <v>2.0</v>
      </c>
      <c r="BK411" s="1" t="b">
        <v>1</v>
      </c>
      <c r="BL411" s="1">
        <v>1.66040213575E9</v>
      </c>
      <c r="BM411" s="1">
        <v>50.24671333333333</v>
      </c>
      <c r="BN411" s="1">
        <v>49.99373333333332</v>
      </c>
      <c r="BO411" s="1">
        <v>27.1777</v>
      </c>
      <c r="BP411" s="1">
        <v>25.41663</v>
      </c>
      <c r="BQ411" s="1">
        <v>49.56471333333332</v>
      </c>
      <c r="BR411" s="1">
        <v>27.1647</v>
      </c>
      <c r="BS411" s="1">
        <v>500.1448666666667</v>
      </c>
      <c r="BT411" s="1">
        <v>99.65559</v>
      </c>
      <c r="BU411" s="1">
        <v>0.09994999333333333</v>
      </c>
      <c r="BV411" s="1">
        <v>30.99977333333334</v>
      </c>
      <c r="BW411" s="1">
        <v>31.57311</v>
      </c>
      <c r="BX411" s="1">
        <v>999.9000000000002</v>
      </c>
      <c r="BY411" s="1">
        <v>0.0</v>
      </c>
      <c r="BZ411" s="1">
        <v>0.0</v>
      </c>
      <c r="CA411" s="1">
        <v>9997.973666666665</v>
      </c>
      <c r="CB411" s="1">
        <v>0.0</v>
      </c>
      <c r="CC411" s="1">
        <v>22.82438333333333</v>
      </c>
      <c r="CD411" s="1">
        <v>0.3055534666666667</v>
      </c>
      <c r="CE411" s="1">
        <v>51.70432333333334</v>
      </c>
      <c r="CF411" s="1">
        <v>51.29753333333334</v>
      </c>
      <c r="CG411" s="1">
        <v>1.758021333333333</v>
      </c>
      <c r="CH411" s="1">
        <v>49.99373333333332</v>
      </c>
      <c r="CI411" s="1">
        <v>25.41663</v>
      </c>
      <c r="CJ411" s="1">
        <v>2.708106</v>
      </c>
      <c r="CK411" s="1">
        <v>2.532909000000001</v>
      </c>
      <c r="CL411" s="1">
        <v>22.33438000000001</v>
      </c>
      <c r="CM411" s="1">
        <v>21.23953333333333</v>
      </c>
      <c r="CN411" s="1">
        <v>2000.011666666667</v>
      </c>
      <c r="CO411" s="1">
        <v>0.9800061000000002</v>
      </c>
      <c r="CP411" s="1">
        <v>0.01999426</v>
      </c>
      <c r="CQ411" s="1">
        <v>0.0</v>
      </c>
      <c r="CR411" s="1">
        <v>2.427133333333333</v>
      </c>
      <c r="CS411" s="1">
        <v>0.0</v>
      </c>
      <c r="CT411" s="1">
        <v>21652.8</v>
      </c>
      <c r="CU411" s="1">
        <v>17412.46</v>
      </c>
      <c r="CV411" s="1">
        <v>40.8998</v>
      </c>
      <c r="CW411" s="1">
        <v>41.875</v>
      </c>
      <c r="CX411" s="1">
        <v>40.86239999999999</v>
      </c>
      <c r="CY411" s="1">
        <v>40.43699999999998</v>
      </c>
      <c r="CZ411" s="1">
        <v>41.04133333333333</v>
      </c>
      <c r="DA411" s="1">
        <v>1960.025666666666</v>
      </c>
      <c r="DB411" s="1">
        <v>39.99266666666666</v>
      </c>
      <c r="DC411" s="1">
        <v>0.0</v>
      </c>
      <c r="DD411" s="1">
        <v>1.6604021412E9</v>
      </c>
      <c r="DE411" s="1">
        <v>0.0</v>
      </c>
      <c r="DF411" s="1">
        <v>1.6604021655E9</v>
      </c>
      <c r="DG411" s="1" t="s">
        <v>1139</v>
      </c>
      <c r="DH411" s="1">
        <v>1.6604021645E9</v>
      </c>
      <c r="DI411" s="1">
        <v>1.6604021655E9</v>
      </c>
      <c r="DJ411" s="1">
        <v>4.0</v>
      </c>
      <c r="DK411" s="1">
        <v>-0.052</v>
      </c>
      <c r="DL411" s="1">
        <v>-0.001</v>
      </c>
      <c r="DM411" s="1">
        <v>0.682</v>
      </c>
      <c r="DN411" s="1">
        <v>0.013</v>
      </c>
      <c r="DO411" s="1">
        <v>50.0</v>
      </c>
      <c r="DP411" s="1">
        <v>25.0</v>
      </c>
      <c r="DQ411" s="1">
        <v>0.36</v>
      </c>
      <c r="DR411" s="1">
        <v>0.06</v>
      </c>
      <c r="DS411" s="1">
        <v>-0.3276486718741987</v>
      </c>
      <c r="DT411" s="1">
        <v>0.03221351882326713</v>
      </c>
      <c r="DU411" s="1">
        <v>0.01214189910095619</v>
      </c>
      <c r="DV411" s="1">
        <v>1.0</v>
      </c>
      <c r="DW411" s="1">
        <v>-0.3300743083482801</v>
      </c>
      <c r="DX411" s="1">
        <v>-0.0132710599412276</v>
      </c>
      <c r="DY411" s="1">
        <v>0.01940316064081154</v>
      </c>
      <c r="DZ411" s="1">
        <v>1.0</v>
      </c>
      <c r="EA411" s="1">
        <v>0.3054594999999999</v>
      </c>
      <c r="EB411" s="1">
        <v>0.05176533036707398</v>
      </c>
      <c r="EC411" s="1">
        <v>0.02381386800829858</v>
      </c>
      <c r="ED411" s="1">
        <v>1.0</v>
      </c>
      <c r="EE411" s="1">
        <v>55.65368658119103</v>
      </c>
      <c r="EF411" s="1">
        <v>-0.6868142746594899</v>
      </c>
      <c r="EG411" s="1">
        <v>0.2706849462622273</v>
      </c>
      <c r="EH411" s="1">
        <v>1.0</v>
      </c>
      <c r="EI411" s="1">
        <v>1.75656525</v>
      </c>
      <c r="EJ411" s="1">
        <v>0.04468018761726007</v>
      </c>
      <c r="EK411" s="1">
        <v>0.00825181464512503</v>
      </c>
      <c r="EL411" s="1">
        <v>1.0</v>
      </c>
      <c r="EM411" s="1">
        <v>1.950011159840407</v>
      </c>
      <c r="EN411" s="1">
        <v>0.002620439562638318</v>
      </c>
      <c r="EO411" s="1">
        <v>0.001554008452126088</v>
      </c>
      <c r="EP411" s="1">
        <v>1.0</v>
      </c>
      <c r="EQ411" s="1">
        <v>6.0</v>
      </c>
      <c r="ER411" s="1">
        <v>6.0</v>
      </c>
      <c r="ES411" s="1" t="s">
        <v>364</v>
      </c>
      <c r="ET411" s="1">
        <v>2.94384</v>
      </c>
      <c r="EU411" s="1">
        <v>2.8013</v>
      </c>
      <c r="EV411" s="1">
        <v>0.0133649</v>
      </c>
      <c r="EW411" s="1">
        <v>0.0134113</v>
      </c>
      <c r="EX411" s="1">
        <v>0.118222</v>
      </c>
      <c r="EY411" s="1">
        <v>0.112754</v>
      </c>
      <c r="EZ411" s="1">
        <v>20263.9</v>
      </c>
      <c r="FA411" s="1">
        <v>21244.7</v>
      </c>
      <c r="FB411" s="1">
        <v>23878.4</v>
      </c>
      <c r="FC411" s="1">
        <v>25053.1</v>
      </c>
      <c r="FD411" s="1">
        <v>33692.3</v>
      </c>
      <c r="FE411" s="1">
        <v>35485.2</v>
      </c>
      <c r="FF411" s="1">
        <v>43526.4</v>
      </c>
      <c r="FG411" s="1">
        <v>46309.9</v>
      </c>
      <c r="FH411" s="1">
        <v>1.93045</v>
      </c>
      <c r="FI411" s="1">
        <v>1.88445</v>
      </c>
      <c r="FJ411" s="1">
        <v>0.13689</v>
      </c>
      <c r="FK411" s="1">
        <v>0.0</v>
      </c>
      <c r="FL411" s="1">
        <v>29.3433</v>
      </c>
      <c r="FM411" s="1">
        <v>999.9</v>
      </c>
      <c r="FN411" s="1">
        <v>63.0</v>
      </c>
      <c r="FO411" s="1">
        <v>33.7</v>
      </c>
      <c r="FP411" s="1">
        <v>33.2189</v>
      </c>
      <c r="FQ411" s="1">
        <v>64.1805</v>
      </c>
      <c r="FR411" s="1">
        <v>26.7989</v>
      </c>
      <c r="FS411" s="1">
        <v>1.0</v>
      </c>
      <c r="FT411" s="1">
        <v>0.282833</v>
      </c>
      <c r="FU411" s="1">
        <v>0.640379</v>
      </c>
      <c r="FV411" s="1">
        <v>20.3236</v>
      </c>
      <c r="FW411" s="1">
        <v>5.21759</v>
      </c>
      <c r="FX411" s="1">
        <v>11.9062</v>
      </c>
      <c r="FY411" s="1">
        <v>5.0043</v>
      </c>
      <c r="FZ411" s="1">
        <v>3.29147</v>
      </c>
      <c r="GA411" s="1">
        <v>9999.0</v>
      </c>
      <c r="GB411" s="1">
        <v>9999.0</v>
      </c>
      <c r="GC411" s="1">
        <v>9999.0</v>
      </c>
      <c r="GD411" s="1">
        <v>999.9</v>
      </c>
      <c r="GE411" s="1">
        <v>1.85956</v>
      </c>
      <c r="GF411" s="1">
        <v>1.85454</v>
      </c>
      <c r="GG411" s="1">
        <v>1.85775</v>
      </c>
      <c r="GH411" s="1">
        <v>1.85612</v>
      </c>
      <c r="GI411" s="1">
        <v>1.85496</v>
      </c>
      <c r="GJ411" s="1">
        <v>1.8546</v>
      </c>
      <c r="GK411" s="1">
        <v>1.85331</v>
      </c>
      <c r="GL411" s="1">
        <v>1.85638</v>
      </c>
      <c r="GM411" s="1">
        <v>0.0</v>
      </c>
      <c r="GN411" s="1">
        <v>0.0</v>
      </c>
      <c r="GO411" s="1">
        <v>0.0</v>
      </c>
      <c r="GP411" s="1">
        <v>0.0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0.0</v>
      </c>
      <c r="GX411" s="1">
        <v>100.0</v>
      </c>
      <c r="GY411" s="1">
        <v>100.0</v>
      </c>
      <c r="GZ411" s="1">
        <v>0.682</v>
      </c>
      <c r="HA411" s="1">
        <v>0.013</v>
      </c>
      <c r="HB411" s="1">
        <v>0.5980344216257916</v>
      </c>
      <c r="HC411" s="1">
        <v>0.002809866934308161</v>
      </c>
      <c r="HD411" s="1">
        <v>-1.127031966113555E-6</v>
      </c>
      <c r="HE411" s="1">
        <v>1.768598670541231E-10</v>
      </c>
      <c r="HF411" s="1">
        <v>-0.07002072058293052</v>
      </c>
      <c r="HG411" s="1">
        <v>0.01081145868756639</v>
      </c>
      <c r="HH411" s="1">
        <v>-3.689364805754238E-4</v>
      </c>
      <c r="HI411" s="1">
        <v>2.919854880483278E-6</v>
      </c>
      <c r="HJ411" s="1">
        <v>2.0</v>
      </c>
      <c r="HK411" s="1">
        <v>2136.0</v>
      </c>
      <c r="HL411" s="1">
        <v>3.0</v>
      </c>
      <c r="HM411" s="1">
        <v>30.0</v>
      </c>
      <c r="HN411" s="1">
        <v>3.0</v>
      </c>
      <c r="HO411" s="1">
        <v>3.1</v>
      </c>
      <c r="HP411" s="1">
        <v>0.264893</v>
      </c>
      <c r="HQ411" s="1">
        <v>2.3877</v>
      </c>
      <c r="HR411" s="1">
        <v>1.4978</v>
      </c>
      <c r="HS411" s="1">
        <v>2.29858</v>
      </c>
      <c r="HT411" s="1">
        <v>1.54785</v>
      </c>
      <c r="HU411" s="1">
        <v>2.41821</v>
      </c>
      <c r="HV411" s="1">
        <v>37.027</v>
      </c>
      <c r="HW411" s="1">
        <v>14.9638</v>
      </c>
      <c r="HX411" s="1">
        <v>18.0</v>
      </c>
      <c r="HY411" s="1">
        <v>472.565</v>
      </c>
      <c r="HZ411" s="1">
        <v>505.139</v>
      </c>
      <c r="IA411" s="1">
        <v>28.4925</v>
      </c>
      <c r="IB411" s="1">
        <v>30.7386</v>
      </c>
      <c r="IC411" s="1">
        <v>30.0001</v>
      </c>
      <c r="ID411" s="1">
        <v>30.5518</v>
      </c>
      <c r="IE411" s="1">
        <v>30.6448</v>
      </c>
      <c r="IF411" s="1">
        <v>5.3282</v>
      </c>
      <c r="IG411" s="1">
        <v>25.9256</v>
      </c>
      <c r="IH411" s="1">
        <v>11.8709</v>
      </c>
      <c r="II411" s="1">
        <v>28.4875</v>
      </c>
      <c r="IJ411" s="1">
        <v>50.0</v>
      </c>
      <c r="IK411" s="1">
        <v>25.3335</v>
      </c>
      <c r="IL411" s="1">
        <v>100.659</v>
      </c>
      <c r="IM411" s="1">
        <v>100.367</v>
      </c>
      <c r="IN411" s="1" t="s">
        <v>365</v>
      </c>
    </row>
    <row r="412" ht="15.75" customHeight="1">
      <c r="A412" s="1">
        <v>396.0</v>
      </c>
      <c r="B412" s="1">
        <v>1.6604023655E9</v>
      </c>
      <c r="C412" s="1">
        <v>2641.400000095367</v>
      </c>
      <c r="D412" s="1" t="s">
        <v>1140</v>
      </c>
      <c r="E412" s="1" t="s">
        <v>1141</v>
      </c>
      <c r="F412" s="1">
        <v>1.0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1132</v>
      </c>
      <c r="N412" s="1">
        <v>1.6604023575E9</v>
      </c>
      <c r="O412" s="1">
        <f t="shared" si="1"/>
        <v>0.001615406413</v>
      </c>
      <c r="P412" s="1">
        <f t="shared" si="2"/>
        <v>1.615406413</v>
      </c>
      <c r="Q412" s="1">
        <f t="shared" si="3"/>
        <v>4.091180911</v>
      </c>
      <c r="R412" s="1">
        <f t="shared" si="4"/>
        <v>394.2547419</v>
      </c>
      <c r="S412" s="1">
        <f t="shared" si="5"/>
        <v>301.2698898</v>
      </c>
      <c r="T412" s="1">
        <f t="shared" si="6"/>
        <v>30.0521232</v>
      </c>
      <c r="U412" s="1">
        <f t="shared" si="7"/>
        <v>39.32750162</v>
      </c>
      <c r="V412" s="1">
        <f t="shared" si="8"/>
        <v>0.08111973507</v>
      </c>
      <c r="W412" s="1">
        <f t="shared" si="9"/>
        <v>2.923189175</v>
      </c>
      <c r="X412" s="1">
        <f t="shared" si="10"/>
        <v>0.07988958575</v>
      </c>
      <c r="Y412" s="1">
        <f t="shared" si="11"/>
        <v>0.05003996111</v>
      </c>
      <c r="Z412" s="1">
        <f t="shared" si="12"/>
        <v>321.5155467</v>
      </c>
      <c r="AA412" s="1">
        <f t="shared" si="13"/>
        <v>32.45405318</v>
      </c>
      <c r="AB412" s="1">
        <f t="shared" si="14"/>
        <v>31.53557419</v>
      </c>
      <c r="AC412" s="1">
        <f t="shared" si="15"/>
        <v>4.650988779</v>
      </c>
      <c r="AD412" s="1">
        <f t="shared" si="16"/>
        <v>60.10534251</v>
      </c>
      <c r="AE412" s="1">
        <f t="shared" si="17"/>
        <v>2.70836969</v>
      </c>
      <c r="AF412" s="1">
        <f t="shared" si="18"/>
        <v>4.506038194</v>
      </c>
      <c r="AG412" s="1">
        <f t="shared" si="19"/>
        <v>1.942619088</v>
      </c>
      <c r="AH412" s="1">
        <f t="shared" si="20"/>
        <v>-71.2394228</v>
      </c>
      <c r="AI412" s="1">
        <f t="shared" si="21"/>
        <v>-87.67720167</v>
      </c>
      <c r="AJ412" s="1">
        <f t="shared" si="22"/>
        <v>-6.752502995</v>
      </c>
      <c r="AK412" s="1">
        <f t="shared" si="23"/>
        <v>155.8464192</v>
      </c>
      <c r="AL412" s="1">
        <f t="shared" si="24"/>
        <v>4.152547759</v>
      </c>
      <c r="AM412" s="1">
        <f t="shared" si="25"/>
        <v>1.622485883</v>
      </c>
      <c r="AN412" s="1">
        <f t="shared" si="26"/>
        <v>4.091180911</v>
      </c>
      <c r="AO412" s="1">
        <v>410.3390927589064</v>
      </c>
      <c r="AP412" s="1">
        <v>405.3119575757576</v>
      </c>
      <c r="AQ412" s="1">
        <v>-0.001558965889244283</v>
      </c>
      <c r="AR412" s="1">
        <v>65.19615509517213</v>
      </c>
      <c r="AS412" s="1">
        <f t="shared" si="27"/>
        <v>1.615406413</v>
      </c>
      <c r="AT412" s="1">
        <v>25.26119686907595</v>
      </c>
      <c r="AU412" s="1">
        <v>27.14581333333333</v>
      </c>
      <c r="AV412" s="1">
        <v>1.054187769377306E-4</v>
      </c>
      <c r="AW412" s="1">
        <v>83.41757310627129</v>
      </c>
      <c r="AX412" s="1">
        <v>18.0</v>
      </c>
      <c r="AY412" s="1">
        <v>4.0</v>
      </c>
      <c r="AZ412" s="1">
        <f t="shared" si="28"/>
        <v>1</v>
      </c>
      <c r="BA412" s="1">
        <f t="shared" si="29"/>
        <v>0</v>
      </c>
      <c r="BB412" s="1">
        <f t="shared" si="30"/>
        <v>51996.29406</v>
      </c>
      <c r="BC412" s="1">
        <f t="shared" si="31"/>
        <v>2000.000968</v>
      </c>
      <c r="BD412" s="1">
        <f t="shared" si="32"/>
        <v>1681.200498</v>
      </c>
      <c r="BE412" s="1">
        <f t="shared" si="33"/>
        <v>0.8405998423</v>
      </c>
      <c r="BF412" s="1">
        <f t="shared" si="34"/>
        <v>0.1607576956</v>
      </c>
      <c r="BG412" s="1">
        <v>6.0</v>
      </c>
      <c r="BH412" s="1">
        <v>0.5</v>
      </c>
      <c r="BI412" s="1" t="s">
        <v>355</v>
      </c>
      <c r="BJ412" s="1">
        <v>2.0</v>
      </c>
      <c r="BK412" s="1" t="b">
        <v>1</v>
      </c>
      <c r="BL412" s="1">
        <v>1.6604023575E9</v>
      </c>
      <c r="BM412" s="1">
        <v>394.2547419354839</v>
      </c>
      <c r="BN412" s="1">
        <v>400.0037096774193</v>
      </c>
      <c r="BO412" s="1">
        <v>27.15116774193547</v>
      </c>
      <c r="BP412" s="1">
        <v>25.2576064516129</v>
      </c>
      <c r="BQ412" s="1">
        <v>392.8677419354839</v>
      </c>
      <c r="BR412" s="1">
        <v>27.13516774193548</v>
      </c>
      <c r="BS412" s="1">
        <v>500.1475806451613</v>
      </c>
      <c r="BT412" s="1">
        <v>99.65147096774193</v>
      </c>
      <c r="BU412" s="1">
        <v>0.1000283419354839</v>
      </c>
      <c r="BV412" s="1">
        <v>30.97922903225807</v>
      </c>
      <c r="BW412" s="1">
        <v>31.53557419354839</v>
      </c>
      <c r="BX412" s="1">
        <v>999.9000000000003</v>
      </c>
      <c r="BY412" s="1">
        <v>0.0</v>
      </c>
      <c r="BZ412" s="1">
        <v>0.0</v>
      </c>
      <c r="CA412" s="1">
        <v>9998.634516129032</v>
      </c>
      <c r="CB412" s="1">
        <v>0.0</v>
      </c>
      <c r="CC412" s="1">
        <v>15.48433870967742</v>
      </c>
      <c r="CD412" s="1">
        <v>-5.648940000000001</v>
      </c>
      <c r="CE412" s="1">
        <v>405.357870967742</v>
      </c>
      <c r="CF412" s="1">
        <v>410.3687419354839</v>
      </c>
      <c r="CG412" s="1">
        <v>1.886416129032258</v>
      </c>
      <c r="CH412" s="1">
        <v>400.0037096774193</v>
      </c>
      <c r="CI412" s="1">
        <v>25.2576064516129</v>
      </c>
      <c r="CJ412" s="1">
        <v>2.704941612903225</v>
      </c>
      <c r="CK412" s="1">
        <v>2.516957096774194</v>
      </c>
      <c r="CL412" s="1">
        <v>22.31515806451614</v>
      </c>
      <c r="CM412" s="1">
        <v>21.13657419354839</v>
      </c>
      <c r="CN412" s="1">
        <v>2000.000967741936</v>
      </c>
      <c r="CO412" s="1">
        <v>0.9800073225806456</v>
      </c>
      <c r="CP412" s="1">
        <v>0.01999315806451613</v>
      </c>
      <c r="CQ412" s="1">
        <v>0.0</v>
      </c>
      <c r="CR412" s="1">
        <v>2.631806451612904</v>
      </c>
      <c r="CS412" s="1">
        <v>0.0</v>
      </c>
      <c r="CT412" s="1">
        <v>21982.44516129032</v>
      </c>
      <c r="CU412" s="1">
        <v>17412.36774193549</v>
      </c>
      <c r="CV412" s="1">
        <v>40.93699999999998</v>
      </c>
      <c r="CW412" s="1">
        <v>41.94919354838708</v>
      </c>
      <c r="CX412" s="1">
        <v>40.93699999999998</v>
      </c>
      <c r="CY412" s="1">
        <v>40.43499999999998</v>
      </c>
      <c r="CZ412" s="1">
        <v>41.05799999999998</v>
      </c>
      <c r="DA412" s="1">
        <v>1960.02</v>
      </c>
      <c r="DB412" s="1">
        <v>39.98967741935484</v>
      </c>
      <c r="DC412" s="1">
        <v>0.0</v>
      </c>
      <c r="DD412" s="1">
        <v>1.6604023632E9</v>
      </c>
      <c r="DE412" s="1">
        <v>0.0</v>
      </c>
      <c r="DF412" s="1">
        <v>1.660402388E9</v>
      </c>
      <c r="DG412" s="1" t="s">
        <v>1142</v>
      </c>
      <c r="DH412" s="1">
        <v>1.660402385E9</v>
      </c>
      <c r="DI412" s="1">
        <v>1.660402388E9</v>
      </c>
      <c r="DJ412" s="1">
        <v>5.0</v>
      </c>
      <c r="DK412" s="1">
        <v>-0.112</v>
      </c>
      <c r="DL412" s="1">
        <v>0.002</v>
      </c>
      <c r="DM412" s="1">
        <v>1.387</v>
      </c>
      <c r="DN412" s="1">
        <v>0.016</v>
      </c>
      <c r="DO412" s="1">
        <v>400.0</v>
      </c>
      <c r="DP412" s="1">
        <v>25.0</v>
      </c>
      <c r="DQ412" s="1">
        <v>0.38</v>
      </c>
      <c r="DR412" s="1">
        <v>0.05</v>
      </c>
      <c r="DS412" s="1">
        <v>4.067619384420676</v>
      </c>
      <c r="DT412" s="1">
        <v>0.2405086472822377</v>
      </c>
      <c r="DU412" s="1">
        <v>0.04336948471373227</v>
      </c>
      <c r="DV412" s="1">
        <v>1.0</v>
      </c>
      <c r="DW412" s="1">
        <v>4.065259243806151</v>
      </c>
      <c r="DX412" s="1">
        <v>0.1034259443427512</v>
      </c>
      <c r="DY412" s="1">
        <v>0.03565012057924005</v>
      </c>
      <c r="DZ412" s="1">
        <v>1.0</v>
      </c>
      <c r="EA412" s="1">
        <v>-5.647848</v>
      </c>
      <c r="EB412" s="1">
        <v>0.03008676307007761</v>
      </c>
      <c r="EC412" s="1">
        <v>0.03603810875540873</v>
      </c>
      <c r="ED412" s="1">
        <v>1.0</v>
      </c>
      <c r="EE412" s="1">
        <v>301.9011450086792</v>
      </c>
      <c r="EF412" s="1">
        <v>-5.911707488189228</v>
      </c>
      <c r="EG412" s="1">
        <v>1.001390507057599</v>
      </c>
      <c r="EH412" s="1">
        <v>0.0</v>
      </c>
      <c r="EI412" s="1">
        <v>1.886925</v>
      </c>
      <c r="EJ412" s="1">
        <v>-0.01676195121952012</v>
      </c>
      <c r="EK412" s="1">
        <v>0.002471053419090725</v>
      </c>
      <c r="EL412" s="1">
        <v>1.0</v>
      </c>
      <c r="EM412" s="1">
        <v>1.942598720029253</v>
      </c>
      <c r="EN412" s="1">
        <v>0.05367381076678775</v>
      </c>
      <c r="EO412" s="1">
        <v>0.004035728847936452</v>
      </c>
      <c r="EP412" s="1">
        <v>1.0</v>
      </c>
      <c r="EQ412" s="1">
        <v>5.0</v>
      </c>
      <c r="ER412" s="1">
        <v>6.0</v>
      </c>
      <c r="ES412" s="1" t="s">
        <v>357</v>
      </c>
      <c r="ET412" s="1">
        <v>2.94381</v>
      </c>
      <c r="EU412" s="1">
        <v>2.80106</v>
      </c>
      <c r="EV412" s="1">
        <v>0.0872592</v>
      </c>
      <c r="EW412" s="1">
        <v>0.0883072</v>
      </c>
      <c r="EX412" s="1">
        <v>0.118127</v>
      </c>
      <c r="EY412" s="1">
        <v>0.112365</v>
      </c>
      <c r="EZ412" s="1">
        <v>18744.2</v>
      </c>
      <c r="FA412" s="1">
        <v>19630.5</v>
      </c>
      <c r="FB412" s="1">
        <v>23875.3</v>
      </c>
      <c r="FC412" s="1">
        <v>25050.8</v>
      </c>
      <c r="FD412" s="1">
        <v>33695.1</v>
      </c>
      <c r="FE412" s="1">
        <v>35500.6</v>
      </c>
      <c r="FF412" s="1">
        <v>43521.4</v>
      </c>
      <c r="FG412" s="1">
        <v>46305.3</v>
      </c>
      <c r="FH412" s="1">
        <v>1.93037</v>
      </c>
      <c r="FI412" s="1">
        <v>1.88345</v>
      </c>
      <c r="FJ412" s="1">
        <v>0.132039</v>
      </c>
      <c r="FK412" s="1">
        <v>0.0</v>
      </c>
      <c r="FL412" s="1">
        <v>29.4079</v>
      </c>
      <c r="FM412" s="1">
        <v>999.9</v>
      </c>
      <c r="FN412" s="1">
        <v>62.8</v>
      </c>
      <c r="FO412" s="1">
        <v>33.8</v>
      </c>
      <c r="FP412" s="1">
        <v>33.2956</v>
      </c>
      <c r="FQ412" s="1">
        <v>64.0604</v>
      </c>
      <c r="FR412" s="1">
        <v>26.5905</v>
      </c>
      <c r="FS412" s="1">
        <v>1.0</v>
      </c>
      <c r="FT412" s="1">
        <v>0.287754</v>
      </c>
      <c r="FU412" s="1">
        <v>0.487116</v>
      </c>
      <c r="FV412" s="1">
        <v>20.3242</v>
      </c>
      <c r="FW412" s="1">
        <v>5.21744</v>
      </c>
      <c r="FX412" s="1">
        <v>11.9062</v>
      </c>
      <c r="FY412" s="1">
        <v>5.00515</v>
      </c>
      <c r="FZ412" s="1">
        <v>3.29153</v>
      </c>
      <c r="GA412" s="1">
        <v>9999.0</v>
      </c>
      <c r="GB412" s="1">
        <v>9999.0</v>
      </c>
      <c r="GC412" s="1">
        <v>9999.0</v>
      </c>
      <c r="GD412" s="1">
        <v>999.9</v>
      </c>
      <c r="GE412" s="1">
        <v>1.85948</v>
      </c>
      <c r="GF412" s="1">
        <v>1.85451</v>
      </c>
      <c r="GG412" s="1">
        <v>1.8577</v>
      </c>
      <c r="GH412" s="1">
        <v>1.85609</v>
      </c>
      <c r="GI412" s="1">
        <v>1.85486</v>
      </c>
      <c r="GJ412" s="1">
        <v>1.85455</v>
      </c>
      <c r="GK412" s="1">
        <v>1.85319</v>
      </c>
      <c r="GL412" s="1">
        <v>1.85638</v>
      </c>
      <c r="GM412" s="1">
        <v>0.0</v>
      </c>
      <c r="GN412" s="1">
        <v>0.0</v>
      </c>
      <c r="GO412" s="1">
        <v>0.0</v>
      </c>
      <c r="GP412" s="1">
        <v>0.0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0.0</v>
      </c>
      <c r="GX412" s="1">
        <v>100.0</v>
      </c>
      <c r="GY412" s="1">
        <v>100.0</v>
      </c>
      <c r="GZ412" s="1">
        <v>1.387</v>
      </c>
      <c r="HA412" s="1">
        <v>0.016</v>
      </c>
      <c r="HB412" s="1">
        <v>0.5463839549704392</v>
      </c>
      <c r="HC412" s="1">
        <v>0.002809866934308161</v>
      </c>
      <c r="HD412" s="1">
        <v>-1.127031966113555E-6</v>
      </c>
      <c r="HE412" s="1">
        <v>1.768598670541231E-10</v>
      </c>
      <c r="HF412" s="1">
        <v>-0.0711955479358818</v>
      </c>
      <c r="HG412" s="1">
        <v>0.01081145868756639</v>
      </c>
      <c r="HH412" s="1">
        <v>-3.689364805754238E-4</v>
      </c>
      <c r="HI412" s="1">
        <v>2.919854880483278E-6</v>
      </c>
      <c r="HJ412" s="1">
        <v>2.0</v>
      </c>
      <c r="HK412" s="1">
        <v>2136.0</v>
      </c>
      <c r="HL412" s="1">
        <v>3.0</v>
      </c>
      <c r="HM412" s="1">
        <v>30.0</v>
      </c>
      <c r="HN412" s="1">
        <v>3.4</v>
      </c>
      <c r="HO412" s="1">
        <v>3.3</v>
      </c>
      <c r="HP412" s="1">
        <v>1.02295</v>
      </c>
      <c r="HQ412" s="1">
        <v>2.33765</v>
      </c>
      <c r="HR412" s="1">
        <v>1.4978</v>
      </c>
      <c r="HS412" s="1">
        <v>2.2998</v>
      </c>
      <c r="HT412" s="1">
        <v>1.54785</v>
      </c>
      <c r="HU412" s="1">
        <v>2.44019</v>
      </c>
      <c r="HV412" s="1">
        <v>37.1225</v>
      </c>
      <c r="HW412" s="1">
        <v>14.9201</v>
      </c>
      <c r="HX412" s="1">
        <v>18.0</v>
      </c>
      <c r="HY412" s="1">
        <v>472.8</v>
      </c>
      <c r="HZ412" s="1">
        <v>504.811</v>
      </c>
      <c r="IA412" s="1">
        <v>28.6065</v>
      </c>
      <c r="IB412" s="1">
        <v>30.7867</v>
      </c>
      <c r="IC412" s="1">
        <v>30.0002</v>
      </c>
      <c r="ID412" s="1">
        <v>30.5917</v>
      </c>
      <c r="IE412" s="1">
        <v>30.6871</v>
      </c>
      <c r="IF412" s="1">
        <v>20.483</v>
      </c>
      <c r="IG412" s="1">
        <v>26.5976</v>
      </c>
      <c r="IH412" s="1">
        <v>7.3455</v>
      </c>
      <c r="II412" s="1">
        <v>28.6081</v>
      </c>
      <c r="IJ412" s="1">
        <v>400.0</v>
      </c>
      <c r="IK412" s="1">
        <v>25.2626</v>
      </c>
      <c r="IL412" s="1">
        <v>100.647</v>
      </c>
      <c r="IM412" s="1">
        <v>100.358</v>
      </c>
      <c r="IN412" s="1" t="s">
        <v>365</v>
      </c>
    </row>
    <row r="413" ht="15.75" customHeight="1">
      <c r="A413" s="1">
        <v>397.0</v>
      </c>
      <c r="B413" s="1">
        <v>1.6604027465E9</v>
      </c>
      <c r="C413" s="1">
        <v>3022.400000095367</v>
      </c>
      <c r="D413" s="1" t="s">
        <v>1143</v>
      </c>
      <c r="E413" s="1" t="s">
        <v>1144</v>
      </c>
      <c r="F413" s="1">
        <v>1.0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1132</v>
      </c>
      <c r="N413" s="1">
        <v>1.66040273875E9</v>
      </c>
      <c r="O413" s="1">
        <f t="shared" si="1"/>
        <v>0.001061986022</v>
      </c>
      <c r="P413" s="1">
        <f t="shared" si="2"/>
        <v>1.061986022</v>
      </c>
      <c r="Q413" s="1">
        <f t="shared" si="3"/>
        <v>5.393118605</v>
      </c>
      <c r="R413" s="1">
        <f t="shared" si="4"/>
        <v>592.5380333</v>
      </c>
      <c r="S413" s="1">
        <f t="shared" si="5"/>
        <v>410.1751248</v>
      </c>
      <c r="T413" s="1">
        <f t="shared" si="6"/>
        <v>40.91542946</v>
      </c>
      <c r="U413" s="1">
        <f t="shared" si="7"/>
        <v>59.10633443</v>
      </c>
      <c r="V413" s="1">
        <f t="shared" si="8"/>
        <v>0.05243235067</v>
      </c>
      <c r="W413" s="1">
        <f t="shared" si="9"/>
        <v>2.923456926</v>
      </c>
      <c r="X413" s="1">
        <f t="shared" si="10"/>
        <v>0.0519154782</v>
      </c>
      <c r="Y413" s="1">
        <f t="shared" si="11"/>
        <v>0.03249318807</v>
      </c>
      <c r="Z413" s="1">
        <f t="shared" si="12"/>
        <v>321.5162452</v>
      </c>
      <c r="AA413" s="1">
        <f t="shared" si="13"/>
        <v>32.63600538</v>
      </c>
      <c r="AB413" s="1">
        <f t="shared" si="14"/>
        <v>31.63175333</v>
      </c>
      <c r="AC413" s="1">
        <f t="shared" si="15"/>
        <v>4.676454681</v>
      </c>
      <c r="AD413" s="1">
        <f t="shared" si="16"/>
        <v>60.04360078</v>
      </c>
      <c r="AE413" s="1">
        <f t="shared" si="17"/>
        <v>2.711504195</v>
      </c>
      <c r="AF413" s="1">
        <f t="shared" si="18"/>
        <v>4.515892051</v>
      </c>
      <c r="AG413" s="1">
        <f t="shared" si="19"/>
        <v>1.964950486</v>
      </c>
      <c r="AH413" s="1">
        <f t="shared" si="20"/>
        <v>-46.83358356</v>
      </c>
      <c r="AI413" s="1">
        <f t="shared" si="21"/>
        <v>-96.80580095</v>
      </c>
      <c r="AJ413" s="1">
        <f t="shared" si="22"/>
        <v>-7.45980908</v>
      </c>
      <c r="AK413" s="1">
        <f t="shared" si="23"/>
        <v>170.4170516</v>
      </c>
      <c r="AL413" s="1">
        <f t="shared" si="24"/>
        <v>5.58492238</v>
      </c>
      <c r="AM413" s="1">
        <f t="shared" si="25"/>
        <v>1.061772542</v>
      </c>
      <c r="AN413" s="1">
        <f t="shared" si="26"/>
        <v>5.393118605</v>
      </c>
      <c r="AO413" s="1">
        <v>615.8972061014812</v>
      </c>
      <c r="AP413" s="1">
        <v>609.1459333333337</v>
      </c>
      <c r="AQ413" s="1">
        <v>0.02125176232311165</v>
      </c>
      <c r="AR413" s="1">
        <v>65.02997137752746</v>
      </c>
      <c r="AS413" s="1">
        <f t="shared" si="27"/>
        <v>1.061986022</v>
      </c>
      <c r="AT413" s="1">
        <v>25.94165136460396</v>
      </c>
      <c r="AU413" s="1">
        <v>27.1809090909091</v>
      </c>
      <c r="AV413" s="1">
        <v>2.479833519128454E-5</v>
      </c>
      <c r="AW413" s="1">
        <v>83.77907899965241</v>
      </c>
      <c r="AX413" s="1">
        <v>18.0</v>
      </c>
      <c r="AY413" s="1">
        <v>4.0</v>
      </c>
      <c r="AZ413" s="1">
        <f t="shared" si="28"/>
        <v>1</v>
      </c>
      <c r="BA413" s="1">
        <f t="shared" si="29"/>
        <v>0</v>
      </c>
      <c r="BB413" s="1">
        <f t="shared" si="30"/>
        <v>51997.35665</v>
      </c>
      <c r="BC413" s="1">
        <f t="shared" si="31"/>
        <v>1999.997667</v>
      </c>
      <c r="BD413" s="1">
        <f t="shared" si="32"/>
        <v>1681.19836</v>
      </c>
      <c r="BE413" s="1">
        <f t="shared" si="33"/>
        <v>0.8406001607</v>
      </c>
      <c r="BF413" s="1">
        <f t="shared" si="34"/>
        <v>0.1607583102</v>
      </c>
      <c r="BG413" s="1">
        <v>6.0</v>
      </c>
      <c r="BH413" s="1">
        <v>0.5</v>
      </c>
      <c r="BI413" s="1" t="s">
        <v>355</v>
      </c>
      <c r="BJ413" s="1">
        <v>2.0</v>
      </c>
      <c r="BK413" s="1" t="b">
        <v>1</v>
      </c>
      <c r="BL413" s="1">
        <v>1.66040273875E9</v>
      </c>
      <c r="BM413" s="1">
        <v>592.5380333333334</v>
      </c>
      <c r="BN413" s="1">
        <v>599.9929666666666</v>
      </c>
      <c r="BO413" s="1">
        <v>27.18269333333333</v>
      </c>
      <c r="BP413" s="1">
        <v>25.94352333333333</v>
      </c>
      <c r="BQ413" s="1">
        <v>590.8720333333333</v>
      </c>
      <c r="BR413" s="1">
        <v>27.16769333333333</v>
      </c>
      <c r="BS413" s="1">
        <v>500.1302666666667</v>
      </c>
      <c r="BT413" s="1">
        <v>99.65122</v>
      </c>
      <c r="BU413" s="1">
        <v>0.09990331999999999</v>
      </c>
      <c r="BV413" s="1">
        <v>31.01754</v>
      </c>
      <c r="BW413" s="1">
        <v>31.63175333333333</v>
      </c>
      <c r="BX413" s="1">
        <v>999.9000000000002</v>
      </c>
      <c r="BY413" s="1">
        <v>0.0</v>
      </c>
      <c r="BZ413" s="1">
        <v>0.0</v>
      </c>
      <c r="CA413" s="1">
        <v>10000.18766666667</v>
      </c>
      <c r="CB413" s="1">
        <v>0.0</v>
      </c>
      <c r="CC413" s="1">
        <v>431.3989666666666</v>
      </c>
      <c r="CD413" s="1">
        <v>-7.38291</v>
      </c>
      <c r="CE413" s="1">
        <v>609.1663000000002</v>
      </c>
      <c r="CF413" s="1">
        <v>615.9734666666667</v>
      </c>
      <c r="CG413" s="1">
        <v>1.234993333333333</v>
      </c>
      <c r="CH413" s="1">
        <v>599.9929666666666</v>
      </c>
      <c r="CI413" s="1">
        <v>25.94352333333333</v>
      </c>
      <c r="CJ413" s="1">
        <v>2.708373666666668</v>
      </c>
      <c r="CK413" s="1">
        <v>2.585304</v>
      </c>
      <c r="CL413" s="1">
        <v>22.33600666666667</v>
      </c>
      <c r="CM413" s="1">
        <v>21.57373666666667</v>
      </c>
      <c r="CN413" s="1">
        <v>1999.997666666667</v>
      </c>
      <c r="CO413" s="1">
        <v>0.9799943000000001</v>
      </c>
      <c r="CP413" s="1">
        <v>0.02000584333333333</v>
      </c>
      <c r="CQ413" s="1">
        <v>0.0</v>
      </c>
      <c r="CR413" s="1">
        <v>2.869</v>
      </c>
      <c r="CS413" s="1">
        <v>0.0</v>
      </c>
      <c r="CT413" s="1">
        <v>22333.14666666666</v>
      </c>
      <c r="CU413" s="1">
        <v>17412.27333333333</v>
      </c>
      <c r="CV413" s="1">
        <v>41.18699999999998</v>
      </c>
      <c r="CW413" s="1">
        <v>42.2458</v>
      </c>
      <c r="CX413" s="1">
        <v>41.12913333333334</v>
      </c>
      <c r="CY413" s="1">
        <v>40.62913333333334</v>
      </c>
      <c r="CZ413" s="1">
        <v>41.25</v>
      </c>
      <c r="DA413" s="1">
        <v>1959.987</v>
      </c>
      <c r="DB413" s="1">
        <v>40.01066666666667</v>
      </c>
      <c r="DC413" s="1">
        <v>0.0</v>
      </c>
      <c r="DD413" s="1">
        <v>1.6604027442E9</v>
      </c>
      <c r="DE413" s="1">
        <v>0.0</v>
      </c>
      <c r="DF413" s="1">
        <v>1.6604027725E9</v>
      </c>
      <c r="DG413" s="1" t="s">
        <v>1145</v>
      </c>
      <c r="DH413" s="1">
        <v>1.6604027725E9</v>
      </c>
      <c r="DI413" s="1">
        <v>1.66040277E9</v>
      </c>
      <c r="DJ413" s="1">
        <v>6.0</v>
      </c>
      <c r="DK413" s="1">
        <v>-0.085</v>
      </c>
      <c r="DL413" s="1">
        <v>0.001</v>
      </c>
      <c r="DM413" s="1">
        <v>1.666</v>
      </c>
      <c r="DN413" s="1">
        <v>0.015</v>
      </c>
      <c r="DO413" s="1">
        <v>600.0</v>
      </c>
      <c r="DP413" s="1">
        <v>26.0</v>
      </c>
      <c r="DQ413" s="1">
        <v>0.45</v>
      </c>
      <c r="DR413" s="1">
        <v>0.07</v>
      </c>
      <c r="DS413" s="1">
        <v>5.53264771095524</v>
      </c>
      <c r="DT413" s="1">
        <v>1.101709396501263</v>
      </c>
      <c r="DU413" s="1">
        <v>0.1204126550501071</v>
      </c>
      <c r="DV413" s="1">
        <v>0.0</v>
      </c>
      <c r="DW413" s="1">
        <v>5.525665609381088</v>
      </c>
      <c r="DX413" s="1">
        <v>0.008492656815269466</v>
      </c>
      <c r="DY413" s="1">
        <v>0.03992439250525043</v>
      </c>
      <c r="DZ413" s="1">
        <v>1.0</v>
      </c>
      <c r="EA413" s="1">
        <v>-7.382228333333332</v>
      </c>
      <c r="EB413" s="1">
        <v>-0.04300484983313067</v>
      </c>
      <c r="EC413" s="1">
        <v>0.04979843324733111</v>
      </c>
      <c r="ED413" s="1">
        <v>1.0</v>
      </c>
      <c r="EE413" s="1">
        <v>405.4349563764411</v>
      </c>
      <c r="EF413" s="1">
        <v>-32.81130456939044</v>
      </c>
      <c r="EG413" s="1">
        <v>3.676411620632992</v>
      </c>
      <c r="EH413" s="1">
        <v>0.0</v>
      </c>
      <c r="EI413" s="1">
        <v>1.2351365</v>
      </c>
      <c r="EJ413" s="1">
        <v>0.006238424015004706</v>
      </c>
      <c r="EK413" s="1">
        <v>0.00216626123770887</v>
      </c>
      <c r="EL413" s="1">
        <v>1.0</v>
      </c>
      <c r="EM413" s="1">
        <v>1.965642846403948</v>
      </c>
      <c r="EN413" s="1">
        <v>-0.01884958785839955</v>
      </c>
      <c r="EO413" s="1">
        <v>0.001775044958757348</v>
      </c>
      <c r="EP413" s="1">
        <v>1.0</v>
      </c>
      <c r="EQ413" s="1">
        <v>4.0</v>
      </c>
      <c r="ER413" s="1">
        <v>6.0</v>
      </c>
      <c r="ES413" s="1" t="s">
        <v>376</v>
      </c>
      <c r="ET413" s="1">
        <v>2.94362</v>
      </c>
      <c r="EU413" s="1">
        <v>2.80139</v>
      </c>
      <c r="EV413" s="1">
        <v>0.117801</v>
      </c>
      <c r="EW413" s="1">
        <v>0.118904</v>
      </c>
      <c r="EX413" s="1">
        <v>0.118218</v>
      </c>
      <c r="EY413" s="1">
        <v>0.114475</v>
      </c>
      <c r="EZ413" s="1">
        <v>18116.6</v>
      </c>
      <c r="FA413" s="1">
        <v>18971.1</v>
      </c>
      <c r="FB413" s="1">
        <v>23874.9</v>
      </c>
      <c r="FC413" s="1">
        <v>25050.2</v>
      </c>
      <c r="FD413" s="1">
        <v>33692.3</v>
      </c>
      <c r="FE413" s="1">
        <v>35416.5</v>
      </c>
      <c r="FF413" s="1">
        <v>43520.7</v>
      </c>
      <c r="FG413" s="1">
        <v>46304.6</v>
      </c>
      <c r="FH413" s="1">
        <v>1.93093</v>
      </c>
      <c r="FI413" s="1">
        <v>1.88393</v>
      </c>
      <c r="FJ413" s="1">
        <v>0.137016</v>
      </c>
      <c r="FK413" s="1">
        <v>0.0</v>
      </c>
      <c r="FL413" s="1">
        <v>29.4115</v>
      </c>
      <c r="FM413" s="1">
        <v>999.9</v>
      </c>
      <c r="FN413" s="1">
        <v>62.7</v>
      </c>
      <c r="FO413" s="1">
        <v>34.0</v>
      </c>
      <c r="FP413" s="1">
        <v>33.6195</v>
      </c>
      <c r="FQ413" s="1">
        <v>63.9704</v>
      </c>
      <c r="FR413" s="1">
        <v>26.7107</v>
      </c>
      <c r="FS413" s="1">
        <v>1.0</v>
      </c>
      <c r="FT413" s="1">
        <v>0.289207</v>
      </c>
      <c r="FU413" s="1">
        <v>0.84241</v>
      </c>
      <c r="FV413" s="1">
        <v>20.3225</v>
      </c>
      <c r="FW413" s="1">
        <v>5.22103</v>
      </c>
      <c r="FX413" s="1">
        <v>11.9068</v>
      </c>
      <c r="FY413" s="1">
        <v>5.00535</v>
      </c>
      <c r="FZ413" s="1">
        <v>3.29135</v>
      </c>
      <c r="GA413" s="1">
        <v>9999.0</v>
      </c>
      <c r="GB413" s="1">
        <v>9999.0</v>
      </c>
      <c r="GC413" s="1">
        <v>9999.0</v>
      </c>
      <c r="GD413" s="1">
        <v>999.9</v>
      </c>
      <c r="GE413" s="1">
        <v>1.85946</v>
      </c>
      <c r="GF413" s="1">
        <v>1.85447</v>
      </c>
      <c r="GG413" s="1">
        <v>1.85766</v>
      </c>
      <c r="GH413" s="1">
        <v>1.85608</v>
      </c>
      <c r="GI413" s="1">
        <v>1.85487</v>
      </c>
      <c r="GJ413" s="1">
        <v>1.85455</v>
      </c>
      <c r="GK413" s="1">
        <v>1.85324</v>
      </c>
      <c r="GL413" s="1">
        <v>1.85635</v>
      </c>
      <c r="GM413" s="1">
        <v>0.0</v>
      </c>
      <c r="GN413" s="1">
        <v>0.0</v>
      </c>
      <c r="GO413" s="1">
        <v>0.0</v>
      </c>
      <c r="GP413" s="1">
        <v>0.0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0.0</v>
      </c>
      <c r="GX413" s="1">
        <v>100.0</v>
      </c>
      <c r="GY413" s="1">
        <v>100.0</v>
      </c>
      <c r="GZ413" s="1">
        <v>1.666</v>
      </c>
      <c r="HA413" s="1">
        <v>0.015</v>
      </c>
      <c r="HB413" s="1">
        <v>0.4347436213504767</v>
      </c>
      <c r="HC413" s="1">
        <v>0.002809866934308161</v>
      </c>
      <c r="HD413" s="1">
        <v>-1.127031966113555E-6</v>
      </c>
      <c r="HE413" s="1">
        <v>1.768598670541231E-10</v>
      </c>
      <c r="HF413" s="1">
        <v>-0.06913426902380666</v>
      </c>
      <c r="HG413" s="1">
        <v>0.01081145868756639</v>
      </c>
      <c r="HH413" s="1">
        <v>-3.689364805754238E-4</v>
      </c>
      <c r="HI413" s="1">
        <v>2.919854880483278E-6</v>
      </c>
      <c r="HJ413" s="1">
        <v>2.0</v>
      </c>
      <c r="HK413" s="1">
        <v>2136.0</v>
      </c>
      <c r="HL413" s="1">
        <v>3.0</v>
      </c>
      <c r="HM413" s="1">
        <v>30.0</v>
      </c>
      <c r="HN413" s="1">
        <v>6.0</v>
      </c>
      <c r="HO413" s="1">
        <v>6.0</v>
      </c>
      <c r="HP413" s="1">
        <v>1.41724</v>
      </c>
      <c r="HQ413" s="1">
        <v>2.34497</v>
      </c>
      <c r="HR413" s="1">
        <v>1.4978</v>
      </c>
      <c r="HS413" s="1">
        <v>2.30103</v>
      </c>
      <c r="HT413" s="1">
        <v>1.54785</v>
      </c>
      <c r="HU413" s="1">
        <v>2.33887</v>
      </c>
      <c r="HV413" s="1">
        <v>37.2899</v>
      </c>
      <c r="HW413" s="1">
        <v>14.8325</v>
      </c>
      <c r="HX413" s="1">
        <v>18.0</v>
      </c>
      <c r="HY413" s="1">
        <v>473.317</v>
      </c>
      <c r="HZ413" s="1">
        <v>505.369</v>
      </c>
      <c r="IA413" s="1">
        <v>28.2436</v>
      </c>
      <c r="IB413" s="1">
        <v>30.8001</v>
      </c>
      <c r="IC413" s="1">
        <v>30.0001</v>
      </c>
      <c r="ID413" s="1">
        <v>30.6204</v>
      </c>
      <c r="IE413" s="1">
        <v>30.7162</v>
      </c>
      <c r="IF413" s="1">
        <v>28.3878</v>
      </c>
      <c r="IG413" s="1">
        <v>25.1086</v>
      </c>
      <c r="IH413" s="1">
        <v>0.213814</v>
      </c>
      <c r="II413" s="1">
        <v>28.2401</v>
      </c>
      <c r="IJ413" s="1">
        <v>600.0</v>
      </c>
      <c r="IK413" s="1">
        <v>25.8797</v>
      </c>
      <c r="IL413" s="1">
        <v>100.645</v>
      </c>
      <c r="IM413" s="1">
        <v>100.356</v>
      </c>
      <c r="IN413" s="1" t="s">
        <v>365</v>
      </c>
    </row>
    <row r="414" ht="15.75" customHeight="1">
      <c r="A414" s="1">
        <v>398.0</v>
      </c>
      <c r="B414" s="1">
        <v>1.6604031611E9</v>
      </c>
      <c r="C414" s="1">
        <v>3437.0</v>
      </c>
      <c r="D414" s="1" t="s">
        <v>1146</v>
      </c>
      <c r="E414" s="1" t="s">
        <v>1147</v>
      </c>
      <c r="F414" s="1">
        <v>1.0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1132</v>
      </c>
      <c r="N414" s="1">
        <v>1.660403153099999E9</v>
      </c>
      <c r="O414" s="1">
        <f t="shared" si="1"/>
        <v>0.0009062549044</v>
      </c>
      <c r="P414" s="1">
        <f t="shared" si="2"/>
        <v>0.9062549044</v>
      </c>
      <c r="Q414" s="1">
        <f t="shared" si="3"/>
        <v>6.722895624</v>
      </c>
      <c r="R414" s="1">
        <f t="shared" si="4"/>
        <v>791.2229355</v>
      </c>
      <c r="S414" s="1">
        <f t="shared" si="5"/>
        <v>526.9158312</v>
      </c>
      <c r="T414" s="1">
        <f t="shared" si="6"/>
        <v>52.56133688</v>
      </c>
      <c r="U414" s="1">
        <f t="shared" si="7"/>
        <v>78.92671428</v>
      </c>
      <c r="V414" s="1">
        <f t="shared" si="8"/>
        <v>0.04463479071</v>
      </c>
      <c r="W414" s="1">
        <f t="shared" si="9"/>
        <v>2.923853409</v>
      </c>
      <c r="X414" s="1">
        <f t="shared" si="10"/>
        <v>0.04425967877</v>
      </c>
      <c r="Y414" s="1">
        <f t="shared" si="11"/>
        <v>0.02769573866</v>
      </c>
      <c r="Z414" s="1">
        <f t="shared" si="12"/>
        <v>321.5165507</v>
      </c>
      <c r="AA414" s="1">
        <f t="shared" si="13"/>
        <v>32.64786998</v>
      </c>
      <c r="AB414" s="1">
        <f t="shared" si="14"/>
        <v>31.61282258</v>
      </c>
      <c r="AC414" s="1">
        <f t="shared" si="15"/>
        <v>4.671432702</v>
      </c>
      <c r="AD414" s="1">
        <f t="shared" si="16"/>
        <v>59.98390947</v>
      </c>
      <c r="AE414" s="1">
        <f t="shared" si="17"/>
        <v>2.704421708</v>
      </c>
      <c r="AF414" s="1">
        <f t="shared" si="18"/>
        <v>4.508578603</v>
      </c>
      <c r="AG414" s="1">
        <f t="shared" si="19"/>
        <v>1.967010994</v>
      </c>
      <c r="AH414" s="1">
        <f t="shared" si="20"/>
        <v>-39.96584128</v>
      </c>
      <c r="AI414" s="1">
        <f t="shared" si="21"/>
        <v>-98.31584606</v>
      </c>
      <c r="AJ414" s="1">
        <f t="shared" si="22"/>
        <v>-7.573377244</v>
      </c>
      <c r="AK414" s="1">
        <f t="shared" si="23"/>
        <v>175.6614862</v>
      </c>
      <c r="AL414" s="1">
        <f t="shared" si="24"/>
        <v>6.607610906</v>
      </c>
      <c r="AM414" s="1">
        <f t="shared" si="25"/>
        <v>0.9147692832</v>
      </c>
      <c r="AN414" s="1">
        <f t="shared" si="26"/>
        <v>6.722895624</v>
      </c>
      <c r="AO414" s="1">
        <v>821.4686448160912</v>
      </c>
      <c r="AP414" s="1">
        <v>813.1800303030299</v>
      </c>
      <c r="AQ414" s="1">
        <v>0.001483391482605145</v>
      </c>
      <c r="AR414" s="1">
        <v>65.03563698207404</v>
      </c>
      <c r="AS414" s="1">
        <f t="shared" si="27"/>
        <v>0.9062549044</v>
      </c>
      <c r="AT414" s="1">
        <v>26.04590670341414</v>
      </c>
      <c r="AU414" s="1">
        <v>27.10371696969697</v>
      </c>
      <c r="AV414" s="1">
        <v>-8.950450942212762E-6</v>
      </c>
      <c r="AW414" s="1">
        <v>83.765612445471</v>
      </c>
      <c r="AX414" s="1">
        <v>18.0</v>
      </c>
      <c r="AY414" s="1">
        <v>4.0</v>
      </c>
      <c r="AZ414" s="1">
        <f t="shared" si="28"/>
        <v>1</v>
      </c>
      <c r="BA414" s="1">
        <f t="shared" si="29"/>
        <v>0</v>
      </c>
      <c r="BB414" s="1">
        <f t="shared" si="30"/>
        <v>52013.5408</v>
      </c>
      <c r="BC414" s="1">
        <f t="shared" si="31"/>
        <v>1999.999355</v>
      </c>
      <c r="BD414" s="1">
        <f t="shared" si="32"/>
        <v>1681.199797</v>
      </c>
      <c r="BE414" s="1">
        <f t="shared" si="33"/>
        <v>0.8406001695</v>
      </c>
      <c r="BF414" s="1">
        <f t="shared" si="34"/>
        <v>0.1607583272</v>
      </c>
      <c r="BG414" s="1">
        <v>6.0</v>
      </c>
      <c r="BH414" s="1">
        <v>0.5</v>
      </c>
      <c r="BI414" s="1" t="s">
        <v>355</v>
      </c>
      <c r="BJ414" s="1">
        <v>2.0</v>
      </c>
      <c r="BK414" s="1" t="b">
        <v>1</v>
      </c>
      <c r="BL414" s="1">
        <v>1.660403153099999E9</v>
      </c>
      <c r="BM414" s="1">
        <v>791.222935483871</v>
      </c>
      <c r="BN414" s="1">
        <v>800.0182903225806</v>
      </c>
      <c r="BO414" s="1">
        <v>27.11123225806452</v>
      </c>
      <c r="BP414" s="1">
        <v>26.04355161290323</v>
      </c>
      <c r="BQ414" s="1">
        <v>789.169935483871</v>
      </c>
      <c r="BR414" s="1">
        <v>27.09923225806452</v>
      </c>
      <c r="BS414" s="1">
        <v>500.1319999999999</v>
      </c>
      <c r="BT414" s="1">
        <v>99.65289354838708</v>
      </c>
      <c r="BU414" s="1">
        <v>0.09992040967741936</v>
      </c>
      <c r="BV414" s="1">
        <v>30.98911290322581</v>
      </c>
      <c r="BW414" s="1">
        <v>31.61282258064516</v>
      </c>
      <c r="BX414" s="1">
        <v>999.9000000000003</v>
      </c>
      <c r="BY414" s="1">
        <v>0.0</v>
      </c>
      <c r="BZ414" s="1">
        <v>0.0</v>
      </c>
      <c r="CA414" s="1">
        <v>10002.28258064516</v>
      </c>
      <c r="CB414" s="1">
        <v>0.0</v>
      </c>
      <c r="CC414" s="1">
        <v>24.71430322580645</v>
      </c>
      <c r="CD414" s="1">
        <v>-8.895649032258065</v>
      </c>
      <c r="CE414" s="1">
        <v>813.1687096774193</v>
      </c>
      <c r="CF414" s="1">
        <v>821.4107419354838</v>
      </c>
      <c r="CG414" s="1">
        <v>1.067690322580645</v>
      </c>
      <c r="CH414" s="1">
        <v>800.0182903225806</v>
      </c>
      <c r="CI414" s="1">
        <v>26.04355161290323</v>
      </c>
      <c r="CJ414" s="1">
        <v>2.701714193548387</v>
      </c>
      <c r="CK414" s="1">
        <v>2.595315806451613</v>
      </c>
      <c r="CL414" s="1">
        <v>22.29554193548387</v>
      </c>
      <c r="CM414" s="1">
        <v>21.63691290322581</v>
      </c>
      <c r="CN414" s="1">
        <v>1999.999354838709</v>
      </c>
      <c r="CO414" s="1">
        <v>0.9799942580645162</v>
      </c>
      <c r="CP414" s="1">
        <v>0.02000588387096773</v>
      </c>
      <c r="CQ414" s="1">
        <v>0.0</v>
      </c>
      <c r="CR414" s="1">
        <v>3.015387096774193</v>
      </c>
      <c r="CS414" s="1">
        <v>0.0</v>
      </c>
      <c r="CT414" s="1">
        <v>22209.62258064516</v>
      </c>
      <c r="CU414" s="1">
        <v>17412.29677419355</v>
      </c>
      <c r="CV414" s="1">
        <v>41.1006129032258</v>
      </c>
      <c r="CW414" s="1">
        <v>42.1128064516129</v>
      </c>
      <c r="CX414" s="1">
        <v>41.07216129032258</v>
      </c>
      <c r="CY414" s="1">
        <v>40.60874193548387</v>
      </c>
      <c r="CZ414" s="1">
        <v>41.18699999999998</v>
      </c>
      <c r="DA414" s="1">
        <v>1959.988064516129</v>
      </c>
      <c r="DB414" s="1">
        <v>40.01129032258064</v>
      </c>
      <c r="DC414" s="1">
        <v>0.0</v>
      </c>
      <c r="DD414" s="1">
        <v>1.6604031588E9</v>
      </c>
      <c r="DE414" s="1">
        <v>0.0</v>
      </c>
      <c r="DF414" s="1">
        <v>1.6604031961E9</v>
      </c>
      <c r="DG414" s="1" t="s">
        <v>1148</v>
      </c>
      <c r="DH414" s="1">
        <v>1.6604031961E9</v>
      </c>
      <c r="DI414" s="1">
        <v>1.6604031801E9</v>
      </c>
      <c r="DJ414" s="1">
        <v>7.0</v>
      </c>
      <c r="DK414" s="1">
        <v>0.089</v>
      </c>
      <c r="DL414" s="1">
        <v>-0.002</v>
      </c>
      <c r="DM414" s="1">
        <v>2.053</v>
      </c>
      <c r="DN414" s="1">
        <v>0.012</v>
      </c>
      <c r="DO414" s="1">
        <v>800.0</v>
      </c>
      <c r="DP414" s="1">
        <v>26.0</v>
      </c>
      <c r="DQ414" s="1">
        <v>0.38</v>
      </c>
      <c r="DR414" s="1">
        <v>0.11</v>
      </c>
      <c r="DS414" s="1">
        <v>6.669224674834341</v>
      </c>
      <c r="DT414" s="1">
        <v>0.5186631349280729</v>
      </c>
      <c r="DU414" s="1">
        <v>0.06279748963766078</v>
      </c>
      <c r="DV414" s="1">
        <v>0.0</v>
      </c>
      <c r="DW414" s="1">
        <v>6.69254936627522</v>
      </c>
      <c r="DX414" s="1">
        <v>0.2033750452040073</v>
      </c>
      <c r="DY414" s="1">
        <v>0.04248659575238374</v>
      </c>
      <c r="DZ414" s="1">
        <v>1.0</v>
      </c>
      <c r="EA414" s="1">
        <v>-8.895649032258065</v>
      </c>
      <c r="EB414" s="1">
        <v>-0.126225483870942</v>
      </c>
      <c r="EC414" s="1">
        <v>0.04981935705901021</v>
      </c>
      <c r="ED414" s="1">
        <v>1.0</v>
      </c>
      <c r="EE414" s="1">
        <v>531.0373630438164</v>
      </c>
      <c r="EF414" s="1">
        <v>-32.46396150601446</v>
      </c>
      <c r="EG414" s="1">
        <v>2.901430742709749</v>
      </c>
      <c r="EH414" s="1">
        <v>0.0</v>
      </c>
      <c r="EI414" s="1">
        <v>1.070278292682927</v>
      </c>
      <c r="EJ414" s="1">
        <v>-0.06557644599302931</v>
      </c>
      <c r="EK414" s="1">
        <v>0.006660196621443529</v>
      </c>
      <c r="EL414" s="1">
        <v>1.0</v>
      </c>
      <c r="EM414" s="1">
        <v>1.967135119984356</v>
      </c>
      <c r="EN414" s="1">
        <v>-0.01462281547115821</v>
      </c>
      <c r="EO414" s="1">
        <v>0.002327924120442376</v>
      </c>
      <c r="EP414" s="1">
        <v>1.0</v>
      </c>
      <c r="EQ414" s="1">
        <v>4.0</v>
      </c>
      <c r="ER414" s="1">
        <v>6.0</v>
      </c>
      <c r="ES414" s="1" t="s">
        <v>376</v>
      </c>
      <c r="ET414" s="1">
        <v>2.94365</v>
      </c>
      <c r="EU414" s="1">
        <v>2.80118</v>
      </c>
      <c r="EV414" s="1">
        <v>0.1436</v>
      </c>
      <c r="EW414" s="1">
        <v>0.144714</v>
      </c>
      <c r="EX414" s="1">
        <v>0.117974</v>
      </c>
      <c r="EY414" s="1">
        <v>0.114778</v>
      </c>
      <c r="EZ414" s="1">
        <v>17585.8</v>
      </c>
      <c r="FA414" s="1">
        <v>18414.1</v>
      </c>
      <c r="FB414" s="1">
        <v>23874.0</v>
      </c>
      <c r="FC414" s="1">
        <v>25048.8</v>
      </c>
      <c r="FD414" s="1">
        <v>33701.6</v>
      </c>
      <c r="FE414" s="1">
        <v>35403.7</v>
      </c>
      <c r="FF414" s="1">
        <v>43519.4</v>
      </c>
      <c r="FG414" s="1">
        <v>46302.4</v>
      </c>
      <c r="FH414" s="1">
        <v>1.92992</v>
      </c>
      <c r="FI414" s="1">
        <v>1.8834</v>
      </c>
      <c r="FJ414" s="1">
        <v>0.135094</v>
      </c>
      <c r="FK414" s="1">
        <v>0.0</v>
      </c>
      <c r="FL414" s="1">
        <v>29.4012</v>
      </c>
      <c r="FM414" s="1">
        <v>999.9</v>
      </c>
      <c r="FN414" s="1">
        <v>62.1</v>
      </c>
      <c r="FO414" s="1">
        <v>34.2</v>
      </c>
      <c r="FP414" s="1">
        <v>33.6702</v>
      </c>
      <c r="FQ414" s="1">
        <v>64.0067</v>
      </c>
      <c r="FR414" s="1">
        <v>26.0176</v>
      </c>
      <c r="FS414" s="1">
        <v>1.0</v>
      </c>
      <c r="FT414" s="1">
        <v>0.289721</v>
      </c>
      <c r="FU414" s="1">
        <v>0.630662</v>
      </c>
      <c r="FV414" s="1">
        <v>20.3229</v>
      </c>
      <c r="FW414" s="1">
        <v>5.21774</v>
      </c>
      <c r="FX414" s="1">
        <v>11.9075</v>
      </c>
      <c r="FY414" s="1">
        <v>5.00445</v>
      </c>
      <c r="FZ414" s="1">
        <v>3.29095</v>
      </c>
      <c r="GA414" s="1">
        <v>9999.0</v>
      </c>
      <c r="GB414" s="1">
        <v>9999.0</v>
      </c>
      <c r="GC414" s="1">
        <v>9999.0</v>
      </c>
      <c r="GD414" s="1">
        <v>999.9</v>
      </c>
      <c r="GE414" s="1">
        <v>1.85956</v>
      </c>
      <c r="GF414" s="1">
        <v>1.85455</v>
      </c>
      <c r="GG414" s="1">
        <v>1.85775</v>
      </c>
      <c r="GH414" s="1">
        <v>1.85615</v>
      </c>
      <c r="GI414" s="1">
        <v>1.85498</v>
      </c>
      <c r="GJ414" s="1">
        <v>1.85459</v>
      </c>
      <c r="GK414" s="1">
        <v>1.8533</v>
      </c>
      <c r="GL414" s="1">
        <v>1.85638</v>
      </c>
      <c r="GM414" s="1">
        <v>0.0</v>
      </c>
      <c r="GN414" s="1">
        <v>0.0</v>
      </c>
      <c r="GO414" s="1">
        <v>0.0</v>
      </c>
      <c r="GP414" s="1">
        <v>0.0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0.0</v>
      </c>
      <c r="GX414" s="1">
        <v>100.0</v>
      </c>
      <c r="GY414" s="1">
        <v>100.0</v>
      </c>
      <c r="GZ414" s="1">
        <v>2.053</v>
      </c>
      <c r="HA414" s="1">
        <v>0.012</v>
      </c>
      <c r="HB414" s="1">
        <v>0.350343473532106</v>
      </c>
      <c r="HC414" s="1">
        <v>0.002809866934308161</v>
      </c>
      <c r="HD414" s="1">
        <v>-1.127031966113555E-6</v>
      </c>
      <c r="HE414" s="1">
        <v>1.768598670541231E-10</v>
      </c>
      <c r="HF414" s="1">
        <v>-0.06814543995183865</v>
      </c>
      <c r="HG414" s="1">
        <v>0.01081145868756639</v>
      </c>
      <c r="HH414" s="1">
        <v>-3.689364805754238E-4</v>
      </c>
      <c r="HI414" s="1">
        <v>2.919854880483278E-6</v>
      </c>
      <c r="HJ414" s="1">
        <v>2.0</v>
      </c>
      <c r="HK414" s="1">
        <v>2136.0</v>
      </c>
      <c r="HL414" s="1">
        <v>3.0</v>
      </c>
      <c r="HM414" s="1">
        <v>30.0</v>
      </c>
      <c r="HN414" s="1">
        <v>6.5</v>
      </c>
      <c r="HO414" s="1">
        <v>6.5</v>
      </c>
      <c r="HP414" s="1">
        <v>1.79199</v>
      </c>
      <c r="HQ414" s="1">
        <v>2.33154</v>
      </c>
      <c r="HR414" s="1">
        <v>1.4978</v>
      </c>
      <c r="HS414" s="1">
        <v>2.30103</v>
      </c>
      <c r="HT414" s="1">
        <v>1.54785</v>
      </c>
      <c r="HU414" s="1">
        <v>2.33887</v>
      </c>
      <c r="HV414" s="1">
        <v>37.4338</v>
      </c>
      <c r="HW414" s="1">
        <v>14.7537</v>
      </c>
      <c r="HX414" s="1">
        <v>18.0</v>
      </c>
      <c r="HY414" s="1">
        <v>472.872</v>
      </c>
      <c r="HZ414" s="1">
        <v>505.144</v>
      </c>
      <c r="IA414" s="1">
        <v>28.4117</v>
      </c>
      <c r="IB414" s="1">
        <v>30.8189</v>
      </c>
      <c r="IC414" s="1">
        <v>30.0</v>
      </c>
      <c r="ID414" s="1">
        <v>30.6389</v>
      </c>
      <c r="IE414" s="1">
        <v>30.7321</v>
      </c>
      <c r="IF414" s="1">
        <v>35.897</v>
      </c>
      <c r="IG414" s="1">
        <v>24.7542</v>
      </c>
      <c r="IH414" s="1">
        <v>0.0</v>
      </c>
      <c r="II414" s="1">
        <v>28.4135</v>
      </c>
      <c r="IJ414" s="1">
        <v>800.0</v>
      </c>
      <c r="IK414" s="1">
        <v>26.089</v>
      </c>
      <c r="IL414" s="1">
        <v>100.642</v>
      </c>
      <c r="IM414" s="1">
        <v>100.351</v>
      </c>
      <c r="IN414" s="1" t="s">
        <v>365</v>
      </c>
    </row>
    <row r="415" ht="15.75" customHeight="1">
      <c r="A415" s="1">
        <v>399.0</v>
      </c>
      <c r="B415" s="1">
        <v>1.6604034436E9</v>
      </c>
      <c r="C415" s="1">
        <v>3719.5</v>
      </c>
      <c r="D415" s="1" t="s">
        <v>1149</v>
      </c>
      <c r="E415" s="1" t="s">
        <v>1150</v>
      </c>
      <c r="F415" s="1">
        <v>1.0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1132</v>
      </c>
      <c r="N415" s="1">
        <v>1.660403435849999E9</v>
      </c>
      <c r="O415" s="1">
        <f t="shared" si="1"/>
        <v>0.0007038959594</v>
      </c>
      <c r="P415" s="1">
        <f t="shared" si="2"/>
        <v>0.7038959594</v>
      </c>
      <c r="Q415" s="1">
        <f t="shared" si="3"/>
        <v>7.242021742</v>
      </c>
      <c r="R415" s="1">
        <f t="shared" si="4"/>
        <v>990.6441333</v>
      </c>
      <c r="S415" s="1">
        <f t="shared" si="5"/>
        <v>624.6508407</v>
      </c>
      <c r="T415" s="1">
        <f t="shared" si="6"/>
        <v>62.3099887</v>
      </c>
      <c r="U415" s="1">
        <f t="shared" si="7"/>
        <v>98.81844501</v>
      </c>
      <c r="V415" s="1">
        <f t="shared" si="8"/>
        <v>0.03433568371</v>
      </c>
      <c r="W415" s="1">
        <f t="shared" si="9"/>
        <v>2.923164599</v>
      </c>
      <c r="X415" s="1">
        <f t="shared" si="10"/>
        <v>0.03411319056</v>
      </c>
      <c r="Y415" s="1">
        <f t="shared" si="11"/>
        <v>0.02134061389</v>
      </c>
      <c r="Z415" s="1">
        <f t="shared" si="12"/>
        <v>321.5190116</v>
      </c>
      <c r="AA415" s="1">
        <f t="shared" si="13"/>
        <v>32.71779156</v>
      </c>
      <c r="AB415" s="1">
        <f t="shared" si="14"/>
        <v>31.68288333</v>
      </c>
      <c r="AC415" s="1">
        <f t="shared" si="15"/>
        <v>4.690042025</v>
      </c>
      <c r="AD415" s="1">
        <f t="shared" si="16"/>
        <v>60.00692008</v>
      </c>
      <c r="AE415" s="1">
        <f t="shared" si="17"/>
        <v>2.708079338</v>
      </c>
      <c r="AF415" s="1">
        <f t="shared" si="18"/>
        <v>4.512945064</v>
      </c>
      <c r="AG415" s="1">
        <f t="shared" si="19"/>
        <v>1.981962687</v>
      </c>
      <c r="AH415" s="1">
        <f t="shared" si="20"/>
        <v>-31.04181181</v>
      </c>
      <c r="AI415" s="1">
        <f t="shared" si="21"/>
        <v>-106.6583316</v>
      </c>
      <c r="AJ415" s="1">
        <f t="shared" si="22"/>
        <v>-8.221471892</v>
      </c>
      <c r="AK415" s="1">
        <f t="shared" si="23"/>
        <v>175.5973963</v>
      </c>
      <c r="AL415" s="1">
        <f t="shared" si="24"/>
        <v>7.11092796</v>
      </c>
      <c r="AM415" s="1">
        <f t="shared" si="25"/>
        <v>0.7080517426</v>
      </c>
      <c r="AN415" s="1">
        <f t="shared" si="26"/>
        <v>7.242021742</v>
      </c>
      <c r="AO415" s="1">
        <v>1027.062224278747</v>
      </c>
      <c r="AP415" s="1">
        <v>1018.15</v>
      </c>
      <c r="AQ415" s="1">
        <v>-0.002082714229611366</v>
      </c>
      <c r="AR415" s="1">
        <v>64.9891207557904</v>
      </c>
      <c r="AS415" s="1">
        <f t="shared" si="27"/>
        <v>0.7038959594</v>
      </c>
      <c r="AT415" s="1">
        <v>26.32705132881258</v>
      </c>
      <c r="AU415" s="1">
        <v>27.14844909090908</v>
      </c>
      <c r="AV415" s="1">
        <v>1.792903150850045E-5</v>
      </c>
      <c r="AW415" s="1">
        <v>83.87071017624834</v>
      </c>
      <c r="AX415" s="1">
        <v>18.0</v>
      </c>
      <c r="AY415" s="1">
        <v>4.0</v>
      </c>
      <c r="AZ415" s="1">
        <f t="shared" si="28"/>
        <v>1</v>
      </c>
      <c r="BA415" s="1">
        <f t="shared" si="29"/>
        <v>0</v>
      </c>
      <c r="BB415" s="1">
        <f t="shared" si="30"/>
        <v>51991.003</v>
      </c>
      <c r="BC415" s="1">
        <f t="shared" si="31"/>
        <v>2000.015</v>
      </c>
      <c r="BD415" s="1">
        <f t="shared" si="32"/>
        <v>1681.21292</v>
      </c>
      <c r="BE415" s="1">
        <f t="shared" si="33"/>
        <v>0.8406001555</v>
      </c>
      <c r="BF415" s="1">
        <f t="shared" si="34"/>
        <v>0.1607583001</v>
      </c>
      <c r="BG415" s="1">
        <v>6.0</v>
      </c>
      <c r="BH415" s="1">
        <v>0.5</v>
      </c>
      <c r="BI415" s="1" t="s">
        <v>355</v>
      </c>
      <c r="BJ415" s="1">
        <v>2.0</v>
      </c>
      <c r="BK415" s="1" t="b">
        <v>1</v>
      </c>
      <c r="BL415" s="1">
        <v>1.660403435849999E9</v>
      </c>
      <c r="BM415" s="1">
        <v>990.6441333333332</v>
      </c>
      <c r="BN415" s="1">
        <v>1000.016366666667</v>
      </c>
      <c r="BO415" s="1">
        <v>27.1482</v>
      </c>
      <c r="BP415" s="1">
        <v>26.32183333333334</v>
      </c>
      <c r="BQ415" s="1">
        <v>988.2851333333332</v>
      </c>
      <c r="BR415" s="1">
        <v>27.1342</v>
      </c>
      <c r="BS415" s="1">
        <v>500.1383333333333</v>
      </c>
      <c r="BT415" s="1">
        <v>99.65159333333334</v>
      </c>
      <c r="BU415" s="1">
        <v>0.1001153633333333</v>
      </c>
      <c r="BV415" s="1">
        <v>31.00608999999999</v>
      </c>
      <c r="BW415" s="1">
        <v>31.68288333333333</v>
      </c>
      <c r="BX415" s="1">
        <v>999.9000000000002</v>
      </c>
      <c r="BY415" s="1">
        <v>0.0</v>
      </c>
      <c r="BZ415" s="1">
        <v>0.0</v>
      </c>
      <c r="CA415" s="1">
        <v>9998.482</v>
      </c>
      <c r="CB415" s="1">
        <v>0.0</v>
      </c>
      <c r="CC415" s="1">
        <v>23.93413333333333</v>
      </c>
      <c r="CD415" s="1">
        <v>-9.445786666666665</v>
      </c>
      <c r="CE415" s="1">
        <v>1018.208</v>
      </c>
      <c r="CF415" s="1">
        <v>1027.050333333333</v>
      </c>
      <c r="CG415" s="1">
        <v>0.8219502333333331</v>
      </c>
      <c r="CH415" s="1">
        <v>1000.016366666667</v>
      </c>
      <c r="CI415" s="1">
        <v>26.32183333333334</v>
      </c>
      <c r="CJ415" s="1">
        <v>2.704921666666666</v>
      </c>
      <c r="CK415" s="1">
        <v>2.623013333333333</v>
      </c>
      <c r="CL415" s="1">
        <v>22.31504666666667</v>
      </c>
      <c r="CM415" s="1">
        <v>21.81060666666667</v>
      </c>
      <c r="CN415" s="1">
        <v>2000.015</v>
      </c>
      <c r="CO415" s="1">
        <v>0.9799932000000001</v>
      </c>
      <c r="CP415" s="1">
        <v>0.02000690666666666</v>
      </c>
      <c r="CQ415" s="1">
        <v>0.0</v>
      </c>
      <c r="CR415" s="1">
        <v>2.757599999999999</v>
      </c>
      <c r="CS415" s="1">
        <v>0.0</v>
      </c>
      <c r="CT415" s="1">
        <v>22066.39333333334</v>
      </c>
      <c r="CU415" s="1">
        <v>17412.42333333334</v>
      </c>
      <c r="CV415" s="1">
        <v>41.02066666666666</v>
      </c>
      <c r="CW415" s="1">
        <v>42.06199999999998</v>
      </c>
      <c r="CX415" s="1">
        <v>41.0</v>
      </c>
      <c r="CY415" s="1">
        <v>40.54133333333332</v>
      </c>
      <c r="CZ415" s="1">
        <v>41.125</v>
      </c>
      <c r="DA415" s="1">
        <v>1960.004333333333</v>
      </c>
      <c r="DB415" s="1">
        <v>40.01066666666667</v>
      </c>
      <c r="DC415" s="1">
        <v>0.0</v>
      </c>
      <c r="DD415" s="1">
        <v>1.6604034414E9</v>
      </c>
      <c r="DE415" s="1">
        <v>0.0</v>
      </c>
      <c r="DF415" s="1">
        <v>1.6604034691E9</v>
      </c>
      <c r="DG415" s="1" t="s">
        <v>1151</v>
      </c>
      <c r="DH415" s="1">
        <v>1.6604034691E9</v>
      </c>
      <c r="DI415" s="1">
        <v>1.6604034651E9</v>
      </c>
      <c r="DJ415" s="1">
        <v>8.0</v>
      </c>
      <c r="DK415" s="1">
        <v>0.062</v>
      </c>
      <c r="DL415" s="1">
        <v>0.003</v>
      </c>
      <c r="DM415" s="1">
        <v>2.359</v>
      </c>
      <c r="DN415" s="1">
        <v>0.014</v>
      </c>
      <c r="DO415" s="1">
        <v>1000.0</v>
      </c>
      <c r="DP415" s="1">
        <v>26.0</v>
      </c>
      <c r="DQ415" s="1">
        <v>0.75</v>
      </c>
      <c r="DR415" s="1">
        <v>0.13</v>
      </c>
      <c r="DS415" s="1">
        <v>7.204128214054401</v>
      </c>
      <c r="DT415" s="1">
        <v>0.0858997819521214</v>
      </c>
      <c r="DU415" s="1">
        <v>0.07774594687724709</v>
      </c>
      <c r="DV415" s="1">
        <v>1.0</v>
      </c>
      <c r="DW415" s="1">
        <v>7.169489778745723</v>
      </c>
      <c r="DX415" s="1">
        <v>0.2100539856304615</v>
      </c>
      <c r="DY415" s="1">
        <v>0.0497666491028424</v>
      </c>
      <c r="DZ415" s="1">
        <v>1.0</v>
      </c>
      <c r="EA415" s="1">
        <v>-9.44104193548387</v>
      </c>
      <c r="EB415" s="1">
        <v>-0.2494775806451306</v>
      </c>
      <c r="EC415" s="1">
        <v>0.0586467733303408</v>
      </c>
      <c r="ED415" s="1">
        <v>1.0</v>
      </c>
      <c r="EE415" s="1">
        <v>628.3506948264244</v>
      </c>
      <c r="EF415" s="1">
        <v>-15.80774683434763</v>
      </c>
      <c r="EG415" s="1">
        <v>4.565565106182332</v>
      </c>
      <c r="EH415" s="1">
        <v>0.0</v>
      </c>
      <c r="EI415" s="1">
        <v>0.823935512195122</v>
      </c>
      <c r="EJ415" s="1">
        <v>-0.0323404390243892</v>
      </c>
      <c r="EK415" s="1">
        <v>0.003534817779979067</v>
      </c>
      <c r="EL415" s="1">
        <v>1.0</v>
      </c>
      <c r="EM415" s="1">
        <v>1.982425506702952</v>
      </c>
      <c r="EN415" s="1">
        <v>0.002320917112903386</v>
      </c>
      <c r="EO415" s="1">
        <v>0.001099214077590633</v>
      </c>
      <c r="EP415" s="1">
        <v>1.0</v>
      </c>
      <c r="EQ415" s="1">
        <v>5.0</v>
      </c>
      <c r="ER415" s="1">
        <v>6.0</v>
      </c>
      <c r="ES415" s="1" t="s">
        <v>357</v>
      </c>
      <c r="ET415" s="1">
        <v>2.94387</v>
      </c>
      <c r="EU415" s="1">
        <v>2.80139</v>
      </c>
      <c r="EV415" s="1">
        <v>0.166279</v>
      </c>
      <c r="EW415" s="1">
        <v>0.167355</v>
      </c>
      <c r="EX415" s="1">
        <v>0.118115</v>
      </c>
      <c r="EY415" s="1">
        <v>0.115654</v>
      </c>
      <c r="EZ415" s="1">
        <v>17118.9</v>
      </c>
      <c r="FA415" s="1">
        <v>17925.3</v>
      </c>
      <c r="FB415" s="1">
        <v>23872.7</v>
      </c>
      <c r="FC415" s="1">
        <v>25047.5</v>
      </c>
      <c r="FD415" s="1">
        <v>33695.6</v>
      </c>
      <c r="FE415" s="1">
        <v>35368.3</v>
      </c>
      <c r="FF415" s="1">
        <v>43517.5</v>
      </c>
      <c r="FG415" s="1">
        <v>46300.8</v>
      </c>
      <c r="FH415" s="1">
        <v>1.9302</v>
      </c>
      <c r="FI415" s="1">
        <v>1.88307</v>
      </c>
      <c r="FJ415" s="1">
        <v>0.138778</v>
      </c>
      <c r="FK415" s="1">
        <v>0.0</v>
      </c>
      <c r="FL415" s="1">
        <v>29.429</v>
      </c>
      <c r="FM415" s="1">
        <v>999.9</v>
      </c>
      <c r="FN415" s="1">
        <v>62.1</v>
      </c>
      <c r="FO415" s="1">
        <v>34.3</v>
      </c>
      <c r="FP415" s="1">
        <v>33.8576</v>
      </c>
      <c r="FQ415" s="1">
        <v>63.9467</v>
      </c>
      <c r="FR415" s="1">
        <v>25.9135</v>
      </c>
      <c r="FS415" s="1">
        <v>1.0</v>
      </c>
      <c r="FT415" s="1">
        <v>0.292228</v>
      </c>
      <c r="FU415" s="1">
        <v>0.761983</v>
      </c>
      <c r="FV415" s="1">
        <v>20.3231</v>
      </c>
      <c r="FW415" s="1">
        <v>5.22178</v>
      </c>
      <c r="FX415" s="1">
        <v>11.9065</v>
      </c>
      <c r="FY415" s="1">
        <v>5.00555</v>
      </c>
      <c r="FZ415" s="1">
        <v>3.29153</v>
      </c>
      <c r="GA415" s="1">
        <v>9999.0</v>
      </c>
      <c r="GB415" s="1">
        <v>9999.0</v>
      </c>
      <c r="GC415" s="1">
        <v>9999.0</v>
      </c>
      <c r="GD415" s="1">
        <v>999.9</v>
      </c>
      <c r="GE415" s="1">
        <v>1.85947</v>
      </c>
      <c r="GF415" s="1">
        <v>1.85453</v>
      </c>
      <c r="GG415" s="1">
        <v>1.85768</v>
      </c>
      <c r="GH415" s="1">
        <v>1.85611</v>
      </c>
      <c r="GI415" s="1">
        <v>1.8549</v>
      </c>
      <c r="GJ415" s="1">
        <v>1.85455</v>
      </c>
      <c r="GK415" s="1">
        <v>1.85322</v>
      </c>
      <c r="GL415" s="1">
        <v>1.85638</v>
      </c>
      <c r="GM415" s="1">
        <v>0.0</v>
      </c>
      <c r="GN415" s="1">
        <v>0.0</v>
      </c>
      <c r="GO415" s="1">
        <v>0.0</v>
      </c>
      <c r="GP415" s="1">
        <v>0.0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0.0</v>
      </c>
      <c r="GX415" s="1">
        <v>100.0</v>
      </c>
      <c r="GY415" s="1">
        <v>100.0</v>
      </c>
      <c r="GZ415" s="1">
        <v>2.359</v>
      </c>
      <c r="HA415" s="1">
        <v>0.014</v>
      </c>
      <c r="HB415" s="1">
        <v>0.4389249023546822</v>
      </c>
      <c r="HC415" s="1">
        <v>0.002809866934308161</v>
      </c>
      <c r="HD415" s="1">
        <v>-1.127031966113555E-6</v>
      </c>
      <c r="HE415" s="1">
        <v>1.768598670541231E-10</v>
      </c>
      <c r="HF415" s="1">
        <v>-0.07047070136857636</v>
      </c>
      <c r="HG415" s="1">
        <v>0.01081145868756639</v>
      </c>
      <c r="HH415" s="1">
        <v>-3.689364805754238E-4</v>
      </c>
      <c r="HI415" s="1">
        <v>2.919854880483278E-6</v>
      </c>
      <c r="HJ415" s="1">
        <v>2.0</v>
      </c>
      <c r="HK415" s="1">
        <v>2136.0</v>
      </c>
      <c r="HL415" s="1">
        <v>3.0</v>
      </c>
      <c r="HM415" s="1">
        <v>30.0</v>
      </c>
      <c r="HN415" s="1">
        <v>4.1</v>
      </c>
      <c r="HO415" s="1">
        <v>4.4</v>
      </c>
      <c r="HP415" s="1">
        <v>2.15332</v>
      </c>
      <c r="HQ415" s="1">
        <v>2.33154</v>
      </c>
      <c r="HR415" s="1">
        <v>1.4978</v>
      </c>
      <c r="HS415" s="1">
        <v>2.30103</v>
      </c>
      <c r="HT415" s="1">
        <v>1.54785</v>
      </c>
      <c r="HU415" s="1">
        <v>2.35474</v>
      </c>
      <c r="HV415" s="1">
        <v>37.5059</v>
      </c>
      <c r="HW415" s="1">
        <v>14.6924</v>
      </c>
      <c r="HX415" s="1">
        <v>18.0</v>
      </c>
      <c r="HY415" s="1">
        <v>473.178</v>
      </c>
      <c r="HZ415" s="1">
        <v>505.12</v>
      </c>
      <c r="IA415" s="1">
        <v>28.3017</v>
      </c>
      <c r="IB415" s="1">
        <v>30.8458</v>
      </c>
      <c r="IC415" s="1">
        <v>30.0001</v>
      </c>
      <c r="ID415" s="1">
        <v>30.6601</v>
      </c>
      <c r="IE415" s="1">
        <v>30.756</v>
      </c>
      <c r="IF415" s="1">
        <v>43.1006</v>
      </c>
      <c r="IG415" s="1">
        <v>24.3319</v>
      </c>
      <c r="IH415" s="1">
        <v>0.0</v>
      </c>
      <c r="II415" s="1">
        <v>28.2958</v>
      </c>
      <c r="IJ415" s="1">
        <v>1000.0</v>
      </c>
      <c r="IK415" s="1">
        <v>26.2662</v>
      </c>
      <c r="IL415" s="1">
        <v>100.637</v>
      </c>
      <c r="IM415" s="1">
        <v>100.347</v>
      </c>
      <c r="IN415" s="1" t="s">
        <v>365</v>
      </c>
    </row>
    <row r="416" ht="15.75" customHeight="1">
      <c r="A416" s="1">
        <v>400.0</v>
      </c>
      <c r="B416" s="1">
        <v>1.6604036931E9</v>
      </c>
      <c r="C416" s="1">
        <v>3969.0</v>
      </c>
      <c r="D416" s="1" t="s">
        <v>1152</v>
      </c>
      <c r="E416" s="1" t="s">
        <v>1153</v>
      </c>
      <c r="F416" s="1">
        <v>1.0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1132</v>
      </c>
      <c r="N416" s="1">
        <v>1.660403685099999E9</v>
      </c>
      <c r="O416" s="1">
        <f t="shared" si="1"/>
        <v>0.0006741195127</v>
      </c>
      <c r="P416" s="1">
        <f t="shared" si="2"/>
        <v>0.6741195127</v>
      </c>
      <c r="Q416" s="1">
        <f t="shared" si="3"/>
        <v>7.588410569</v>
      </c>
      <c r="R416" s="1">
        <f t="shared" si="4"/>
        <v>1189.886097</v>
      </c>
      <c r="S416" s="1">
        <f t="shared" si="5"/>
        <v>784.639586</v>
      </c>
      <c r="T416" s="1">
        <f t="shared" si="6"/>
        <v>78.26964661</v>
      </c>
      <c r="U416" s="1">
        <f t="shared" si="7"/>
        <v>118.6939405</v>
      </c>
      <c r="V416" s="1">
        <f t="shared" si="8"/>
        <v>0.03276194448</v>
      </c>
      <c r="W416" s="1">
        <f t="shared" si="9"/>
        <v>2.924203635</v>
      </c>
      <c r="X416" s="1">
        <f t="shared" si="10"/>
        <v>0.03255938596</v>
      </c>
      <c r="Y416" s="1">
        <f t="shared" si="11"/>
        <v>0.02036771075</v>
      </c>
      <c r="Z416" s="1">
        <f t="shared" si="12"/>
        <v>321.5207911</v>
      </c>
      <c r="AA416" s="1">
        <f t="shared" si="13"/>
        <v>32.70856058</v>
      </c>
      <c r="AB416" s="1">
        <f t="shared" si="14"/>
        <v>31.67959355</v>
      </c>
      <c r="AC416" s="1">
        <f t="shared" si="15"/>
        <v>4.689166761</v>
      </c>
      <c r="AD416" s="1">
        <f t="shared" si="16"/>
        <v>59.89197984</v>
      </c>
      <c r="AE416" s="1">
        <f t="shared" si="17"/>
        <v>2.700360931</v>
      </c>
      <c r="AF416" s="1">
        <f t="shared" si="18"/>
        <v>4.50871876</v>
      </c>
      <c r="AG416" s="1">
        <f t="shared" si="19"/>
        <v>1.98880583</v>
      </c>
      <c r="AH416" s="1">
        <f t="shared" si="20"/>
        <v>-29.72867051</v>
      </c>
      <c r="AI416" s="1">
        <f t="shared" si="21"/>
        <v>-108.7680989</v>
      </c>
      <c r="AJ416" s="1">
        <f t="shared" si="22"/>
        <v>-8.380304371</v>
      </c>
      <c r="AK416" s="1">
        <f t="shared" si="23"/>
        <v>174.6437174</v>
      </c>
      <c r="AL416" s="1">
        <f t="shared" si="24"/>
        <v>7.601901341</v>
      </c>
      <c r="AM416" s="1">
        <f t="shared" si="25"/>
        <v>0.6991066488</v>
      </c>
      <c r="AN416" s="1">
        <f t="shared" si="26"/>
        <v>7.588410569</v>
      </c>
      <c r="AO416" s="1">
        <v>1232.271511608375</v>
      </c>
      <c r="AP416" s="1">
        <v>1222.948424242424</v>
      </c>
      <c r="AQ416" s="1">
        <v>-0.005009749354222375</v>
      </c>
      <c r="AR416" s="1">
        <v>65.11162794464401</v>
      </c>
      <c r="AS416" s="1">
        <f t="shared" si="27"/>
        <v>0.6741195127</v>
      </c>
      <c r="AT416" s="1">
        <v>26.25605869235431</v>
      </c>
      <c r="AU416" s="1">
        <v>27.04619757575756</v>
      </c>
      <c r="AV416" s="1">
        <v>-5.027841324750277E-4</v>
      </c>
      <c r="AW416" s="1">
        <v>83.60459613910947</v>
      </c>
      <c r="AX416" s="1">
        <v>18.0</v>
      </c>
      <c r="AY416" s="1">
        <v>4.0</v>
      </c>
      <c r="AZ416" s="1">
        <f t="shared" si="28"/>
        <v>1</v>
      </c>
      <c r="BA416" s="1">
        <f t="shared" si="29"/>
        <v>0</v>
      </c>
      <c r="BB416" s="1">
        <f t="shared" si="30"/>
        <v>52023.40571</v>
      </c>
      <c r="BC416" s="1">
        <f t="shared" si="31"/>
        <v>2000.025806</v>
      </c>
      <c r="BD416" s="1">
        <f t="shared" si="32"/>
        <v>1681.222026</v>
      </c>
      <c r="BE416" s="1">
        <f t="shared" si="33"/>
        <v>0.8406001664</v>
      </c>
      <c r="BF416" s="1">
        <f t="shared" si="34"/>
        <v>0.1607583212</v>
      </c>
      <c r="BG416" s="1">
        <v>6.0</v>
      </c>
      <c r="BH416" s="1">
        <v>0.5</v>
      </c>
      <c r="BI416" s="1" t="s">
        <v>355</v>
      </c>
      <c r="BJ416" s="1">
        <v>2.0</v>
      </c>
      <c r="BK416" s="1" t="b">
        <v>1</v>
      </c>
      <c r="BL416" s="1">
        <v>1.660403685099999E9</v>
      </c>
      <c r="BM416" s="1">
        <v>1189.886096774194</v>
      </c>
      <c r="BN416" s="1">
        <v>1200.003548387097</v>
      </c>
      <c r="BO416" s="1">
        <v>27.07064838709677</v>
      </c>
      <c r="BP416" s="1">
        <v>26.25467741935484</v>
      </c>
      <c r="BQ416" s="1">
        <v>1187.387096774194</v>
      </c>
      <c r="BR416" s="1">
        <v>27.05764838709677</v>
      </c>
      <c r="BS416" s="1">
        <v>500.1511612903226</v>
      </c>
      <c r="BT416" s="1">
        <v>99.65233870967742</v>
      </c>
      <c r="BU416" s="1">
        <v>0.1000163903225806</v>
      </c>
      <c r="BV416" s="1">
        <v>30.98965806451614</v>
      </c>
      <c r="BW416" s="1">
        <v>31.67959354838709</v>
      </c>
      <c r="BX416" s="1">
        <v>999.9000000000003</v>
      </c>
      <c r="BY416" s="1">
        <v>0.0</v>
      </c>
      <c r="BZ416" s="1">
        <v>0.0</v>
      </c>
      <c r="CA416" s="1">
        <v>10004.33741935484</v>
      </c>
      <c r="CB416" s="1">
        <v>0.0</v>
      </c>
      <c r="CC416" s="1">
        <v>23.28078064516129</v>
      </c>
      <c r="CD416" s="1">
        <v>-10.07176548387097</v>
      </c>
      <c r="CE416" s="1">
        <v>1223.04</v>
      </c>
      <c r="CF416" s="1">
        <v>1232.359032258064</v>
      </c>
      <c r="CG416" s="1">
        <v>0.8154332580645162</v>
      </c>
      <c r="CH416" s="1">
        <v>1200.003548387097</v>
      </c>
      <c r="CI416" s="1">
        <v>26.25467741935484</v>
      </c>
      <c r="CJ416" s="1">
        <v>2.697599677419355</v>
      </c>
      <c r="CK416" s="1">
        <v>2.616340645161291</v>
      </c>
      <c r="CL416" s="1">
        <v>22.27050322580645</v>
      </c>
      <c r="CM416" s="1">
        <v>21.76890967741936</v>
      </c>
      <c r="CN416" s="1">
        <v>2000.025806451613</v>
      </c>
      <c r="CO416" s="1">
        <v>0.9799942580645161</v>
      </c>
      <c r="CP416" s="1">
        <v>0.02000588387096773</v>
      </c>
      <c r="CQ416" s="1">
        <v>0.0</v>
      </c>
      <c r="CR416" s="1">
        <v>2.574096774193549</v>
      </c>
      <c r="CS416" s="1">
        <v>0.0</v>
      </c>
      <c r="CT416" s="1">
        <v>21790.98387096774</v>
      </c>
      <c r="CU416" s="1">
        <v>17412.52903225807</v>
      </c>
      <c r="CV416" s="1">
        <v>41.25</v>
      </c>
      <c r="CW416" s="1">
        <v>42.31199999999998</v>
      </c>
      <c r="CX416" s="1">
        <v>41.25</v>
      </c>
      <c r="CY416" s="1">
        <v>40.75</v>
      </c>
      <c r="CZ416" s="1">
        <v>41.37093548387096</v>
      </c>
      <c r="DA416" s="1">
        <v>1960.014193548387</v>
      </c>
      <c r="DB416" s="1">
        <v>40.0116129032258</v>
      </c>
      <c r="DC416" s="1">
        <v>0.0</v>
      </c>
      <c r="DD416" s="1">
        <v>1.660403691E9</v>
      </c>
      <c r="DE416" s="1">
        <v>0.0</v>
      </c>
      <c r="DF416" s="1">
        <v>1.6604037181E9</v>
      </c>
      <c r="DG416" s="1" t="s">
        <v>1154</v>
      </c>
      <c r="DH416" s="1">
        <v>1.6604037181E9</v>
      </c>
      <c r="DI416" s="1">
        <v>1.6604037121E9</v>
      </c>
      <c r="DJ416" s="1">
        <v>9.0</v>
      </c>
      <c r="DK416" s="1">
        <v>-0.055</v>
      </c>
      <c r="DL416" s="1">
        <v>-0.001</v>
      </c>
      <c r="DM416" s="1">
        <v>2.499</v>
      </c>
      <c r="DN416" s="1">
        <v>0.013</v>
      </c>
      <c r="DO416" s="1">
        <v>1200.0</v>
      </c>
      <c r="DP416" s="1">
        <v>26.0</v>
      </c>
      <c r="DQ416" s="1">
        <v>0.49</v>
      </c>
      <c r="DR416" s="1">
        <v>0.15</v>
      </c>
      <c r="DS416" s="1">
        <v>7.674445543916986</v>
      </c>
      <c r="DT416" s="1">
        <v>-0.4264520758155053</v>
      </c>
      <c r="DU416" s="1">
        <v>0.1604594787404885</v>
      </c>
      <c r="DV416" s="1">
        <v>1.0</v>
      </c>
      <c r="DW416" s="1">
        <v>7.556425371679917</v>
      </c>
      <c r="DX416" s="1">
        <v>0.4229239218695688</v>
      </c>
      <c r="DY416" s="1">
        <v>0.04897825551127531</v>
      </c>
      <c r="DZ416" s="1">
        <v>1.0</v>
      </c>
      <c r="EA416" s="1">
        <v>-10.06683129032258</v>
      </c>
      <c r="EB416" s="1">
        <v>-0.1232008064515866</v>
      </c>
      <c r="EC416" s="1">
        <v>0.04760195718000828</v>
      </c>
      <c r="ED416" s="1">
        <v>1.0</v>
      </c>
      <c r="EE416" s="1">
        <v>780.1689805002482</v>
      </c>
      <c r="EF416" s="1">
        <v>-10.15878723353775</v>
      </c>
      <c r="EG416" s="1">
        <v>7.751022164404349</v>
      </c>
      <c r="EH416" s="1">
        <v>0.0</v>
      </c>
      <c r="EI416" s="1">
        <v>0.8116098048780489</v>
      </c>
      <c r="EJ416" s="1">
        <v>-7.765296167242516E-4</v>
      </c>
      <c r="EK416" s="1">
        <v>0.02312592023558014</v>
      </c>
      <c r="EL416" s="1">
        <v>1.0</v>
      </c>
      <c r="EM416" s="1">
        <v>1.988101745961052</v>
      </c>
      <c r="EN416" s="1">
        <v>0.04996231291184716</v>
      </c>
      <c r="EO416" s="1">
        <v>0.003788279668558502</v>
      </c>
      <c r="EP416" s="1">
        <v>1.0</v>
      </c>
      <c r="EQ416" s="1">
        <v>5.0</v>
      </c>
      <c r="ER416" s="1">
        <v>6.0</v>
      </c>
      <c r="ES416" s="1" t="s">
        <v>357</v>
      </c>
      <c r="ET416" s="1">
        <v>2.94367</v>
      </c>
      <c r="EU416" s="1">
        <v>2.80112</v>
      </c>
      <c r="EV416" s="1">
        <v>0.18661</v>
      </c>
      <c r="EW416" s="1">
        <v>0.187663</v>
      </c>
      <c r="EX416" s="1">
        <v>0.117779</v>
      </c>
      <c r="EY416" s="1">
        <v>0.115419</v>
      </c>
      <c r="EZ416" s="1">
        <v>16698.8</v>
      </c>
      <c r="FA416" s="1">
        <v>17485.6</v>
      </c>
      <c r="FB416" s="1">
        <v>23869.9</v>
      </c>
      <c r="FC416" s="1">
        <v>25044.9</v>
      </c>
      <c r="FD416" s="1">
        <v>33705.6</v>
      </c>
      <c r="FE416" s="1">
        <v>35375.3</v>
      </c>
      <c r="FF416" s="1">
        <v>43512.8</v>
      </c>
      <c r="FG416" s="1">
        <v>46296.3</v>
      </c>
      <c r="FH416" s="1">
        <v>1.92895</v>
      </c>
      <c r="FI416" s="1">
        <v>1.88143</v>
      </c>
      <c r="FJ416" s="1">
        <v>0.135265</v>
      </c>
      <c r="FK416" s="1">
        <v>0.0</v>
      </c>
      <c r="FL416" s="1">
        <v>29.4848</v>
      </c>
      <c r="FM416" s="1">
        <v>999.9</v>
      </c>
      <c r="FN416" s="1">
        <v>62.1</v>
      </c>
      <c r="FO416" s="1">
        <v>34.4</v>
      </c>
      <c r="FP416" s="1">
        <v>34.0481</v>
      </c>
      <c r="FQ416" s="1">
        <v>64.0267</v>
      </c>
      <c r="FR416" s="1">
        <v>26.7308</v>
      </c>
      <c r="FS416" s="1">
        <v>1.0</v>
      </c>
      <c r="FT416" s="1">
        <v>0.299454</v>
      </c>
      <c r="FU416" s="1">
        <v>0.780566</v>
      </c>
      <c r="FV416" s="1">
        <v>20.323</v>
      </c>
      <c r="FW416" s="1">
        <v>5.22103</v>
      </c>
      <c r="FX416" s="1">
        <v>11.9071</v>
      </c>
      <c r="FY416" s="1">
        <v>5.00545</v>
      </c>
      <c r="FZ416" s="1">
        <v>3.29135</v>
      </c>
      <c r="GA416" s="1">
        <v>9999.0</v>
      </c>
      <c r="GB416" s="1">
        <v>9999.0</v>
      </c>
      <c r="GC416" s="1">
        <v>9999.0</v>
      </c>
      <c r="GD416" s="1">
        <v>999.9</v>
      </c>
      <c r="GE416" s="1">
        <v>1.85958</v>
      </c>
      <c r="GF416" s="1">
        <v>1.85456</v>
      </c>
      <c r="GG416" s="1">
        <v>1.85776</v>
      </c>
      <c r="GH416" s="1">
        <v>1.85622</v>
      </c>
      <c r="GI416" s="1">
        <v>1.855</v>
      </c>
      <c r="GJ416" s="1">
        <v>1.85467</v>
      </c>
      <c r="GK416" s="1">
        <v>1.85333</v>
      </c>
      <c r="GL416" s="1">
        <v>1.8564</v>
      </c>
      <c r="GM416" s="1">
        <v>0.0</v>
      </c>
      <c r="GN416" s="1">
        <v>0.0</v>
      </c>
      <c r="GO416" s="1">
        <v>0.0</v>
      </c>
      <c r="GP416" s="1">
        <v>0.0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0.0</v>
      </c>
      <c r="GX416" s="1">
        <v>100.0</v>
      </c>
      <c r="GY416" s="1">
        <v>100.0</v>
      </c>
      <c r="GZ416" s="1">
        <v>2.499</v>
      </c>
      <c r="HA416" s="1">
        <v>0.013</v>
      </c>
      <c r="HB416" s="1">
        <v>0.5015919344533109</v>
      </c>
      <c r="HC416" s="1">
        <v>0.002809866934308161</v>
      </c>
      <c r="HD416" s="1">
        <v>-1.127031966113555E-6</v>
      </c>
      <c r="HE416" s="1">
        <v>1.768598670541231E-10</v>
      </c>
      <c r="HF416" s="1">
        <v>-0.0678021787776936</v>
      </c>
      <c r="HG416" s="1">
        <v>0.01081145868756639</v>
      </c>
      <c r="HH416" s="1">
        <v>-3.689364805754238E-4</v>
      </c>
      <c r="HI416" s="1">
        <v>2.919854880483278E-6</v>
      </c>
      <c r="HJ416" s="1">
        <v>2.0</v>
      </c>
      <c r="HK416" s="1">
        <v>2136.0</v>
      </c>
      <c r="HL416" s="1">
        <v>3.0</v>
      </c>
      <c r="HM416" s="1">
        <v>30.0</v>
      </c>
      <c r="HN416" s="1">
        <v>3.7</v>
      </c>
      <c r="HO416" s="1">
        <v>3.8</v>
      </c>
      <c r="HP416" s="1">
        <v>2.5</v>
      </c>
      <c r="HQ416" s="1">
        <v>2.30835</v>
      </c>
      <c r="HR416" s="1">
        <v>1.4978</v>
      </c>
      <c r="HS416" s="1">
        <v>2.30103</v>
      </c>
      <c r="HT416" s="1">
        <v>1.54785</v>
      </c>
      <c r="HU416" s="1">
        <v>2.34497</v>
      </c>
      <c r="HV416" s="1">
        <v>37.5781</v>
      </c>
      <c r="HW416" s="1">
        <v>14.6486</v>
      </c>
      <c r="HX416" s="1">
        <v>18.0</v>
      </c>
      <c r="HY416" s="1">
        <v>472.923</v>
      </c>
      <c r="HZ416" s="1">
        <v>504.549</v>
      </c>
      <c r="IA416" s="1">
        <v>28.253</v>
      </c>
      <c r="IB416" s="1">
        <v>30.9238</v>
      </c>
      <c r="IC416" s="1">
        <v>30.0003</v>
      </c>
      <c r="ID416" s="1">
        <v>30.7264</v>
      </c>
      <c r="IE416" s="1">
        <v>30.8224</v>
      </c>
      <c r="IF416" s="1">
        <v>50.0639</v>
      </c>
      <c r="IG416" s="1">
        <v>25.2649</v>
      </c>
      <c r="IH416" s="1">
        <v>0.0</v>
      </c>
      <c r="II416" s="1">
        <v>28.2583</v>
      </c>
      <c r="IJ416" s="1">
        <v>1200.0</v>
      </c>
      <c r="IK416" s="1">
        <v>26.3226</v>
      </c>
      <c r="IL416" s="1">
        <v>100.626</v>
      </c>
      <c r="IM416" s="1">
        <v>100.337</v>
      </c>
      <c r="IN416" s="1" t="s">
        <v>365</v>
      </c>
    </row>
    <row r="417" ht="15.75" customHeight="1">
      <c r="A417" s="1">
        <v>401.0</v>
      </c>
      <c r="B417" s="1">
        <v>1.6604039891E9</v>
      </c>
      <c r="C417" s="1">
        <v>4265.0</v>
      </c>
      <c r="D417" s="1" t="s">
        <v>1155</v>
      </c>
      <c r="E417" s="1" t="s">
        <v>1156</v>
      </c>
      <c r="F417" s="1">
        <v>1.0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1132</v>
      </c>
      <c r="N417" s="1">
        <v>1.660403981099999E9</v>
      </c>
      <c r="O417" s="1">
        <f t="shared" si="1"/>
        <v>0.0005246141883</v>
      </c>
      <c r="P417" s="1">
        <f t="shared" si="2"/>
        <v>0.5246141883</v>
      </c>
      <c r="Q417" s="1">
        <f t="shared" si="3"/>
        <v>8.221147879</v>
      </c>
      <c r="R417" s="1">
        <f t="shared" si="4"/>
        <v>1489.650903</v>
      </c>
      <c r="S417" s="1">
        <f t="shared" si="5"/>
        <v>930.0292742</v>
      </c>
      <c r="T417" s="1">
        <f t="shared" si="6"/>
        <v>92.77482875</v>
      </c>
      <c r="U417" s="1">
        <f t="shared" si="7"/>
        <v>148.599739</v>
      </c>
      <c r="V417" s="1">
        <f t="shared" si="8"/>
        <v>0.02542425958</v>
      </c>
      <c r="W417" s="1">
        <f t="shared" si="9"/>
        <v>2.9228774</v>
      </c>
      <c r="X417" s="1">
        <f t="shared" si="10"/>
        <v>0.02530203645</v>
      </c>
      <c r="Y417" s="1">
        <f t="shared" si="11"/>
        <v>0.01582470493</v>
      </c>
      <c r="Z417" s="1">
        <f t="shared" si="12"/>
        <v>321.5156523</v>
      </c>
      <c r="AA417" s="1">
        <f t="shared" si="13"/>
        <v>32.74353543</v>
      </c>
      <c r="AB417" s="1">
        <f t="shared" si="14"/>
        <v>31.70088387</v>
      </c>
      <c r="AC417" s="1">
        <f t="shared" si="15"/>
        <v>4.694833683</v>
      </c>
      <c r="AD417" s="1">
        <f t="shared" si="16"/>
        <v>59.9707813</v>
      </c>
      <c r="AE417" s="1">
        <f t="shared" si="17"/>
        <v>2.703207693</v>
      </c>
      <c r="AF417" s="1">
        <f t="shared" si="18"/>
        <v>4.507541229</v>
      </c>
      <c r="AG417" s="1">
        <f t="shared" si="19"/>
        <v>1.99162599</v>
      </c>
      <c r="AH417" s="1">
        <f t="shared" si="20"/>
        <v>-23.1354857</v>
      </c>
      <c r="AI417" s="1">
        <f t="shared" si="21"/>
        <v>-112.7954681</v>
      </c>
      <c r="AJ417" s="1">
        <f t="shared" si="22"/>
        <v>-8.695263136</v>
      </c>
      <c r="AK417" s="1">
        <f t="shared" si="23"/>
        <v>176.8894353</v>
      </c>
      <c r="AL417" s="1">
        <f t="shared" si="24"/>
        <v>7.837785211</v>
      </c>
      <c r="AM417" s="1">
        <f t="shared" si="25"/>
        <v>0.5262129441</v>
      </c>
      <c r="AN417" s="1">
        <f t="shared" si="26"/>
        <v>8.221147879</v>
      </c>
      <c r="AO417" s="1">
        <v>1540.736285559028</v>
      </c>
      <c r="AP417" s="1">
        <v>1530.820363636364</v>
      </c>
      <c r="AQ417" s="1">
        <v>-0.04193232187015074</v>
      </c>
      <c r="AR417" s="1">
        <v>65.03171144052592</v>
      </c>
      <c r="AS417" s="1">
        <f t="shared" si="27"/>
        <v>0.5246141883</v>
      </c>
      <c r="AT417" s="1">
        <v>26.48636106077871</v>
      </c>
      <c r="AU417" s="1">
        <v>27.09868303030302</v>
      </c>
      <c r="AV417" s="1">
        <v>-3.562393259599436E-6</v>
      </c>
      <c r="AW417" s="1">
        <v>83.77543231112803</v>
      </c>
      <c r="AX417" s="1">
        <v>18.0</v>
      </c>
      <c r="AY417" s="1">
        <v>4.0</v>
      </c>
      <c r="AZ417" s="1">
        <f t="shared" si="28"/>
        <v>1</v>
      </c>
      <c r="BA417" s="1">
        <f t="shared" si="29"/>
        <v>0</v>
      </c>
      <c r="BB417" s="1">
        <f t="shared" si="30"/>
        <v>51986.4879</v>
      </c>
      <c r="BC417" s="1">
        <f t="shared" si="31"/>
        <v>1999.994194</v>
      </c>
      <c r="BD417" s="1">
        <f t="shared" si="32"/>
        <v>1681.195423</v>
      </c>
      <c r="BE417" s="1">
        <f t="shared" si="33"/>
        <v>0.8406001517</v>
      </c>
      <c r="BF417" s="1">
        <f t="shared" si="34"/>
        <v>0.1607582929</v>
      </c>
      <c r="BG417" s="1">
        <v>6.0</v>
      </c>
      <c r="BH417" s="1">
        <v>0.5</v>
      </c>
      <c r="BI417" s="1" t="s">
        <v>355</v>
      </c>
      <c r="BJ417" s="1">
        <v>2.0</v>
      </c>
      <c r="BK417" s="1" t="b">
        <v>1</v>
      </c>
      <c r="BL417" s="1">
        <v>1.660403981099999E9</v>
      </c>
      <c r="BM417" s="1">
        <v>1489.650903225807</v>
      </c>
      <c r="BN417" s="1">
        <v>1499.993870967742</v>
      </c>
      <c r="BO417" s="1">
        <v>27.09853870967742</v>
      </c>
      <c r="BP417" s="1">
        <v>26.48437419354839</v>
      </c>
      <c r="BQ417" s="1">
        <v>1486.672903225807</v>
      </c>
      <c r="BR417" s="1">
        <v>27.08953870967742</v>
      </c>
      <c r="BS417" s="1">
        <v>500.1461290322581</v>
      </c>
      <c r="BT417" s="1">
        <v>99.65465806451614</v>
      </c>
      <c r="BU417" s="1">
        <v>0.1000822741935484</v>
      </c>
      <c r="BV417" s="1">
        <v>30.98507741935484</v>
      </c>
      <c r="BW417" s="1">
        <v>31.70088387096774</v>
      </c>
      <c r="BX417" s="1">
        <v>999.9000000000003</v>
      </c>
      <c r="BY417" s="1">
        <v>0.0</v>
      </c>
      <c r="BZ417" s="1">
        <v>0.0</v>
      </c>
      <c r="CA417" s="1">
        <v>9996.535806451613</v>
      </c>
      <c r="CB417" s="1">
        <v>0.0</v>
      </c>
      <c r="CC417" s="1">
        <v>24.21337419354839</v>
      </c>
      <c r="CD417" s="1">
        <v>-10.60802258064516</v>
      </c>
      <c r="CE417" s="1">
        <v>1530.873870967742</v>
      </c>
      <c r="CF417" s="1">
        <v>1540.801612903226</v>
      </c>
      <c r="CG417" s="1">
        <v>0.6163081290322581</v>
      </c>
      <c r="CH417" s="1">
        <v>1499.993870967742</v>
      </c>
      <c r="CI417" s="1">
        <v>26.48437419354839</v>
      </c>
      <c r="CJ417" s="1">
        <v>2.70071</v>
      </c>
      <c r="CK417" s="1">
        <v>2.639291935483871</v>
      </c>
      <c r="CL417" s="1">
        <v>22.28943548387097</v>
      </c>
      <c r="CM417" s="1">
        <v>21.91195161290322</v>
      </c>
      <c r="CN417" s="1">
        <v>1999.994193548387</v>
      </c>
      <c r="CO417" s="1">
        <v>0.9799955161290322</v>
      </c>
      <c r="CP417" s="1">
        <v>0.02000466774193549</v>
      </c>
      <c r="CQ417" s="1">
        <v>0.0</v>
      </c>
      <c r="CR417" s="1">
        <v>2.496129032258064</v>
      </c>
      <c r="CS417" s="1">
        <v>0.0</v>
      </c>
      <c r="CT417" s="1">
        <v>21556.09999999999</v>
      </c>
      <c r="CU417" s="1">
        <v>17412.24193548387</v>
      </c>
      <c r="CV417" s="1">
        <v>41.375</v>
      </c>
      <c r="CW417" s="1">
        <v>42.43699999999998</v>
      </c>
      <c r="CX417" s="1">
        <v>41.375</v>
      </c>
      <c r="CY417" s="1">
        <v>40.81199999999998</v>
      </c>
      <c r="CZ417" s="1">
        <v>41.43699999999998</v>
      </c>
      <c r="DA417" s="1">
        <v>1959.984193548387</v>
      </c>
      <c r="DB417" s="1">
        <v>40.01</v>
      </c>
      <c r="DC417" s="1">
        <v>0.0</v>
      </c>
      <c r="DD417" s="1">
        <v>1.6604039868E9</v>
      </c>
      <c r="DE417" s="1">
        <v>0.0</v>
      </c>
      <c r="DF417" s="1">
        <v>1.6604040141E9</v>
      </c>
      <c r="DG417" s="1" t="s">
        <v>1157</v>
      </c>
      <c r="DH417" s="1">
        <v>1.6604040141E9</v>
      </c>
      <c r="DI417" s="1">
        <v>1.6604040091E9</v>
      </c>
      <c r="DJ417" s="1">
        <v>10.0</v>
      </c>
      <c r="DK417" s="1">
        <v>0.259</v>
      </c>
      <c r="DL417" s="1">
        <v>-0.004</v>
      </c>
      <c r="DM417" s="1">
        <v>2.978</v>
      </c>
      <c r="DN417" s="1">
        <v>0.009</v>
      </c>
      <c r="DO417" s="1">
        <v>1500.0</v>
      </c>
      <c r="DP417" s="1">
        <v>26.0</v>
      </c>
      <c r="DQ417" s="1">
        <v>0.46</v>
      </c>
      <c r="DR417" s="1">
        <v>0.24</v>
      </c>
      <c r="DS417" s="1">
        <v>8.01267360269947</v>
      </c>
      <c r="DT417" s="1">
        <v>-0.1305914343272095</v>
      </c>
      <c r="DU417" s="1">
        <v>0.1511835883131396</v>
      </c>
      <c r="DV417" s="1">
        <v>1.0</v>
      </c>
      <c r="DW417" s="1">
        <v>8.055118715601774</v>
      </c>
      <c r="DX417" s="1">
        <v>-0.5174996168782688</v>
      </c>
      <c r="DY417" s="1">
        <v>0.09398818595604505</v>
      </c>
      <c r="DZ417" s="1">
        <v>0.0</v>
      </c>
      <c r="EA417" s="1">
        <v>-10.60802258064516</v>
      </c>
      <c r="EB417" s="1">
        <v>0.585493548387131</v>
      </c>
      <c r="EC417" s="1">
        <v>0.1117569647383725</v>
      </c>
      <c r="ED417" s="1">
        <v>1.0</v>
      </c>
      <c r="EE417" s="1">
        <v>946.7096811630945</v>
      </c>
      <c r="EF417" s="1">
        <v>-2.377273097025247</v>
      </c>
      <c r="EG417" s="1">
        <v>9.407576901236288</v>
      </c>
      <c r="EH417" s="1">
        <v>0.0</v>
      </c>
      <c r="EI417" s="1">
        <v>0.6158055609756098</v>
      </c>
      <c r="EJ417" s="1">
        <v>-0.004979832752613401</v>
      </c>
      <c r="EK417" s="1">
        <v>0.002445075289865576</v>
      </c>
      <c r="EL417" s="1">
        <v>1.0</v>
      </c>
      <c r="EM417" s="1">
        <v>1.991380915646597</v>
      </c>
      <c r="EN417" s="1">
        <v>-0.009871573488891094</v>
      </c>
      <c r="EO417" s="1">
        <v>0.001791132400324816</v>
      </c>
      <c r="EP417" s="1">
        <v>1.0</v>
      </c>
      <c r="EQ417" s="1">
        <v>4.0</v>
      </c>
      <c r="ER417" s="1">
        <v>6.0</v>
      </c>
      <c r="ES417" s="1" t="s">
        <v>376</v>
      </c>
      <c r="ET417" s="1">
        <v>2.94342</v>
      </c>
      <c r="EU417" s="1">
        <v>2.80118</v>
      </c>
      <c r="EV417" s="1">
        <v>0.213858</v>
      </c>
      <c r="EW417" s="1">
        <v>0.214857</v>
      </c>
      <c r="EX417" s="1">
        <v>0.117908</v>
      </c>
      <c r="EY417" s="1">
        <v>0.116088</v>
      </c>
      <c r="EZ417" s="1">
        <v>16133.9</v>
      </c>
      <c r="FA417" s="1">
        <v>16895.0</v>
      </c>
      <c r="FB417" s="1">
        <v>23863.6</v>
      </c>
      <c r="FC417" s="1">
        <v>25039.0</v>
      </c>
      <c r="FD417" s="1">
        <v>33694.0</v>
      </c>
      <c r="FE417" s="1">
        <v>35340.7</v>
      </c>
      <c r="FF417" s="1">
        <v>43503.1</v>
      </c>
      <c r="FG417" s="1">
        <v>46284.3</v>
      </c>
      <c r="FH417" s="1">
        <v>1.9273</v>
      </c>
      <c r="FI417" s="1">
        <v>1.87978</v>
      </c>
      <c r="FJ417" s="1">
        <v>0.133738</v>
      </c>
      <c r="FK417" s="1">
        <v>0.0</v>
      </c>
      <c r="FL417" s="1">
        <v>29.5306</v>
      </c>
      <c r="FM417" s="1">
        <v>999.9</v>
      </c>
      <c r="FN417" s="1">
        <v>62.1</v>
      </c>
      <c r="FO417" s="1">
        <v>34.5</v>
      </c>
      <c r="FP417" s="1">
        <v>34.2346</v>
      </c>
      <c r="FQ417" s="1">
        <v>64.1566</v>
      </c>
      <c r="FR417" s="1">
        <v>26.6747</v>
      </c>
      <c r="FS417" s="1">
        <v>1.0</v>
      </c>
      <c r="FT417" s="1">
        <v>0.311987</v>
      </c>
      <c r="FU417" s="1">
        <v>0.855572</v>
      </c>
      <c r="FV417" s="1">
        <v>20.3231</v>
      </c>
      <c r="FW417" s="1">
        <v>5.21714</v>
      </c>
      <c r="FX417" s="1">
        <v>11.9072</v>
      </c>
      <c r="FY417" s="1">
        <v>5.00485</v>
      </c>
      <c r="FZ417" s="1">
        <v>3.2914</v>
      </c>
      <c r="GA417" s="1">
        <v>9999.0</v>
      </c>
      <c r="GB417" s="1">
        <v>9999.0</v>
      </c>
      <c r="GC417" s="1">
        <v>9999.0</v>
      </c>
      <c r="GD417" s="1">
        <v>999.9</v>
      </c>
      <c r="GE417" s="1">
        <v>1.85959</v>
      </c>
      <c r="GF417" s="1">
        <v>1.85455</v>
      </c>
      <c r="GG417" s="1">
        <v>1.85776</v>
      </c>
      <c r="GH417" s="1">
        <v>1.85622</v>
      </c>
      <c r="GI417" s="1">
        <v>1.855</v>
      </c>
      <c r="GJ417" s="1">
        <v>1.85469</v>
      </c>
      <c r="GK417" s="1">
        <v>1.85333</v>
      </c>
      <c r="GL417" s="1">
        <v>1.8564</v>
      </c>
      <c r="GM417" s="1">
        <v>0.0</v>
      </c>
      <c r="GN417" s="1">
        <v>0.0</v>
      </c>
      <c r="GO417" s="1">
        <v>0.0</v>
      </c>
      <c r="GP417" s="1">
        <v>0.0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0.0</v>
      </c>
      <c r="GX417" s="1">
        <v>100.0</v>
      </c>
      <c r="GY417" s="1">
        <v>100.0</v>
      </c>
      <c r="GZ417" s="1">
        <v>2.978</v>
      </c>
      <c r="HA417" s="1">
        <v>0.009</v>
      </c>
      <c r="HB417" s="1">
        <v>0.4460978164803577</v>
      </c>
      <c r="HC417" s="1">
        <v>0.002809866934308161</v>
      </c>
      <c r="HD417" s="1">
        <v>-1.127031966113555E-6</v>
      </c>
      <c r="HE417" s="1">
        <v>1.768598670541231E-10</v>
      </c>
      <c r="HF417" s="1">
        <v>-0.06903806869487612</v>
      </c>
      <c r="HG417" s="1">
        <v>0.01081145868756639</v>
      </c>
      <c r="HH417" s="1">
        <v>-3.689364805754238E-4</v>
      </c>
      <c r="HI417" s="1">
        <v>2.919854880483278E-6</v>
      </c>
      <c r="HJ417" s="1">
        <v>2.0</v>
      </c>
      <c r="HK417" s="1">
        <v>2136.0</v>
      </c>
      <c r="HL417" s="1">
        <v>3.0</v>
      </c>
      <c r="HM417" s="1">
        <v>30.0</v>
      </c>
      <c r="HN417" s="1">
        <v>4.5</v>
      </c>
      <c r="HO417" s="1">
        <v>4.6</v>
      </c>
      <c r="HP417" s="1">
        <v>3.00171</v>
      </c>
      <c r="HQ417" s="1">
        <v>2.31567</v>
      </c>
      <c r="HR417" s="1">
        <v>1.4978</v>
      </c>
      <c r="HS417" s="1">
        <v>2.30103</v>
      </c>
      <c r="HT417" s="1">
        <v>1.54785</v>
      </c>
      <c r="HU417" s="1">
        <v>2.31934</v>
      </c>
      <c r="HV417" s="1">
        <v>37.6263</v>
      </c>
      <c r="HW417" s="1">
        <v>14.5786</v>
      </c>
      <c r="HX417" s="1">
        <v>18.0</v>
      </c>
      <c r="HY417" s="1">
        <v>472.883</v>
      </c>
      <c r="HZ417" s="1">
        <v>504.491</v>
      </c>
      <c r="IA417" s="1">
        <v>28.1585</v>
      </c>
      <c r="IB417" s="1">
        <v>31.0637</v>
      </c>
      <c r="IC417" s="1">
        <v>30.0003</v>
      </c>
      <c r="ID417" s="1">
        <v>30.8569</v>
      </c>
      <c r="IE417" s="1">
        <v>30.9523</v>
      </c>
      <c r="IF417" s="1">
        <v>60.1107</v>
      </c>
      <c r="IG417" s="1">
        <v>25.0183</v>
      </c>
      <c r="IH417" s="1">
        <v>0.0</v>
      </c>
      <c r="II417" s="1">
        <v>28.1614</v>
      </c>
      <c r="IJ417" s="1">
        <v>1500.0</v>
      </c>
      <c r="IK417" s="1">
        <v>26.4439</v>
      </c>
      <c r="IL417" s="1">
        <v>100.602</v>
      </c>
      <c r="IM417" s="1">
        <v>100.312</v>
      </c>
      <c r="IN417" s="1" t="s">
        <v>365</v>
      </c>
    </row>
    <row r="418" ht="15.75" customHeight="1">
      <c r="A418" s="1">
        <v>402.0</v>
      </c>
      <c r="B418" s="1">
        <v>1.6604041731E9</v>
      </c>
      <c r="C418" s="1">
        <v>4449.0</v>
      </c>
      <c r="D418" s="1" t="s">
        <v>1158</v>
      </c>
      <c r="E418" s="1" t="s">
        <v>1159</v>
      </c>
      <c r="F418" s="1">
        <v>1.0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1132</v>
      </c>
      <c r="N418" s="1">
        <v>1.660404165099999E9</v>
      </c>
      <c r="O418" s="1">
        <f t="shared" si="1"/>
        <v>0.0004704578239</v>
      </c>
      <c r="P418" s="1">
        <f t="shared" si="2"/>
        <v>0.4704578239</v>
      </c>
      <c r="Q418" s="1">
        <f t="shared" si="3"/>
        <v>8.02504865</v>
      </c>
      <c r="R418" s="1">
        <f t="shared" si="4"/>
        <v>1789.378968</v>
      </c>
      <c r="S418" s="1">
        <f t="shared" si="5"/>
        <v>1174.031215</v>
      </c>
      <c r="T418" s="1">
        <f t="shared" si="6"/>
        <v>117.1216354</v>
      </c>
      <c r="U418" s="1">
        <f t="shared" si="7"/>
        <v>178.5088747</v>
      </c>
      <c r="V418" s="1">
        <f t="shared" si="8"/>
        <v>0.02276286482</v>
      </c>
      <c r="W418" s="1">
        <f t="shared" si="9"/>
        <v>2.923557413</v>
      </c>
      <c r="X418" s="1">
        <f t="shared" si="10"/>
        <v>0.02266486032</v>
      </c>
      <c r="Y418" s="1">
        <f t="shared" si="11"/>
        <v>0.01417430773</v>
      </c>
      <c r="Z418" s="1">
        <f t="shared" si="12"/>
        <v>321.5165275</v>
      </c>
      <c r="AA418" s="1">
        <f t="shared" si="13"/>
        <v>32.77520386</v>
      </c>
      <c r="AB418" s="1">
        <f t="shared" si="14"/>
        <v>31.71449355</v>
      </c>
      <c r="AC418" s="1">
        <f t="shared" si="15"/>
        <v>4.698459343</v>
      </c>
      <c r="AD418" s="1">
        <f t="shared" si="16"/>
        <v>59.93912408</v>
      </c>
      <c r="AE418" s="1">
        <f t="shared" si="17"/>
        <v>2.704554161</v>
      </c>
      <c r="AF418" s="1">
        <f t="shared" si="18"/>
        <v>4.512168308</v>
      </c>
      <c r="AG418" s="1">
        <f t="shared" si="19"/>
        <v>1.993905182</v>
      </c>
      <c r="AH418" s="1">
        <f t="shared" si="20"/>
        <v>-20.74719003</v>
      </c>
      <c r="AI418" s="1">
        <f t="shared" si="21"/>
        <v>-112.1307472</v>
      </c>
      <c r="AJ418" s="1">
        <f t="shared" si="22"/>
        <v>-8.64335605</v>
      </c>
      <c r="AK418" s="1">
        <f t="shared" si="23"/>
        <v>179.9952343</v>
      </c>
      <c r="AL418" s="1">
        <f t="shared" si="24"/>
        <v>8.031244646</v>
      </c>
      <c r="AM418" s="1">
        <f t="shared" si="25"/>
        <v>0.4560666274</v>
      </c>
      <c r="AN418" s="1">
        <f t="shared" si="26"/>
        <v>8.02504865</v>
      </c>
      <c r="AO418" s="1">
        <v>1849.296226625482</v>
      </c>
      <c r="AP418" s="1">
        <v>1839.411878787878</v>
      </c>
      <c r="AQ418" s="1">
        <v>-0.00116961370603033</v>
      </c>
      <c r="AR418" s="1">
        <v>65.03330283201042</v>
      </c>
      <c r="AS418" s="1">
        <f t="shared" si="27"/>
        <v>0.4704578239</v>
      </c>
      <c r="AT418" s="1">
        <v>26.59852842741594</v>
      </c>
      <c r="AU418" s="1">
        <v>27.13303272727272</v>
      </c>
      <c r="AV418" s="1">
        <v>0.002208615475272148</v>
      </c>
      <c r="AW418" s="1">
        <v>83.77156989567459</v>
      </c>
      <c r="AX418" s="1">
        <v>18.0</v>
      </c>
      <c r="AY418" s="1">
        <v>4.0</v>
      </c>
      <c r="AZ418" s="1">
        <f t="shared" si="28"/>
        <v>1</v>
      </c>
      <c r="BA418" s="1">
        <f t="shared" si="29"/>
        <v>0</v>
      </c>
      <c r="BB418" s="1">
        <f t="shared" si="30"/>
        <v>52002.88484</v>
      </c>
      <c r="BC418" s="1">
        <f t="shared" si="31"/>
        <v>1999.999677</v>
      </c>
      <c r="BD418" s="1">
        <f t="shared" si="32"/>
        <v>1681.200029</v>
      </c>
      <c r="BE418" s="1">
        <f t="shared" si="33"/>
        <v>0.8406001501</v>
      </c>
      <c r="BF418" s="1">
        <f t="shared" si="34"/>
        <v>0.1607582897</v>
      </c>
      <c r="BG418" s="1">
        <v>6.0</v>
      </c>
      <c r="BH418" s="1">
        <v>0.5</v>
      </c>
      <c r="BI418" s="1" t="s">
        <v>355</v>
      </c>
      <c r="BJ418" s="1">
        <v>2.0</v>
      </c>
      <c r="BK418" s="1" t="b">
        <v>1</v>
      </c>
      <c r="BL418" s="1">
        <v>1.660404165099999E9</v>
      </c>
      <c r="BM418" s="1">
        <v>1789.378967741936</v>
      </c>
      <c r="BN418" s="1">
        <v>1799.992903225806</v>
      </c>
      <c r="BO418" s="1">
        <v>27.11054193548387</v>
      </c>
      <c r="BP418" s="1">
        <v>26.57824193548388</v>
      </c>
      <c r="BQ418" s="1">
        <v>1786.400967741936</v>
      </c>
      <c r="BR418" s="1">
        <v>27.09654193548387</v>
      </c>
      <c r="BS418" s="1">
        <v>500.1342258064516</v>
      </c>
      <c r="BT418" s="1">
        <v>99.66027741935483</v>
      </c>
      <c r="BU418" s="1">
        <v>0.09996224193548386</v>
      </c>
      <c r="BV418" s="1">
        <v>31.00307096774193</v>
      </c>
      <c r="BW418" s="1">
        <v>31.7144935483871</v>
      </c>
      <c r="BX418" s="1">
        <v>999.9000000000003</v>
      </c>
      <c r="BY418" s="1">
        <v>0.0</v>
      </c>
      <c r="BZ418" s="1">
        <v>0.0</v>
      </c>
      <c r="CA418" s="1">
        <v>9999.852258064515</v>
      </c>
      <c r="CB418" s="1">
        <v>0.0</v>
      </c>
      <c r="CC418" s="1">
        <v>13.81329032258065</v>
      </c>
      <c r="CD418" s="1">
        <v>-10.45562903225806</v>
      </c>
      <c r="CE418" s="1">
        <v>1839.39</v>
      </c>
      <c r="CF418" s="1">
        <v>1849.139354838709</v>
      </c>
      <c r="CG418" s="1">
        <v>0.5254080967741935</v>
      </c>
      <c r="CH418" s="1">
        <v>1799.992903225806</v>
      </c>
      <c r="CI418" s="1">
        <v>26.57824193548388</v>
      </c>
      <c r="CJ418" s="1">
        <v>2.701159354838709</v>
      </c>
      <c r="CK418" s="1">
        <v>2.648796129032259</v>
      </c>
      <c r="CL418" s="1">
        <v>22.29215483870967</v>
      </c>
      <c r="CM418" s="1">
        <v>21.97085806451613</v>
      </c>
      <c r="CN418" s="1">
        <v>1999.999677419355</v>
      </c>
      <c r="CO418" s="1">
        <v>0.979996</v>
      </c>
      <c r="CP418" s="1">
        <v>0.02000420000000001</v>
      </c>
      <c r="CQ418" s="1">
        <v>0.0</v>
      </c>
      <c r="CR418" s="1">
        <v>2.685580645161291</v>
      </c>
      <c r="CS418" s="1">
        <v>0.0</v>
      </c>
      <c r="CT418" s="1">
        <v>21372.69354838709</v>
      </c>
      <c r="CU418" s="1">
        <v>17412.2935483871</v>
      </c>
      <c r="CV418" s="1">
        <v>41.383</v>
      </c>
      <c r="CW418" s="1">
        <v>42.41099999999999</v>
      </c>
      <c r="CX418" s="1">
        <v>41.375</v>
      </c>
      <c r="CY418" s="1">
        <v>40.87093548387097</v>
      </c>
      <c r="CZ418" s="1">
        <v>41.45732258064513</v>
      </c>
      <c r="DA418" s="1">
        <v>1959.989677419355</v>
      </c>
      <c r="DB418" s="1">
        <v>40.01</v>
      </c>
      <c r="DC418" s="1">
        <v>0.0</v>
      </c>
      <c r="DD418" s="1">
        <v>1.660404171E9</v>
      </c>
      <c r="DE418" s="1">
        <v>0.0</v>
      </c>
      <c r="DF418" s="1">
        <v>1.6604042136E9</v>
      </c>
      <c r="DG418" s="1" t="s">
        <v>1160</v>
      </c>
      <c r="DH418" s="1">
        <v>1.6604040141E9</v>
      </c>
      <c r="DI418" s="1">
        <v>1.6604041921E9</v>
      </c>
      <c r="DJ418" s="1">
        <v>11.0</v>
      </c>
      <c r="DK418" s="1">
        <v>0.259</v>
      </c>
      <c r="DL418" s="1">
        <v>0.005</v>
      </c>
      <c r="DM418" s="1">
        <v>2.978</v>
      </c>
      <c r="DN418" s="1">
        <v>0.014</v>
      </c>
      <c r="DO418" s="1">
        <v>1500.0</v>
      </c>
      <c r="DP418" s="1">
        <v>27.0</v>
      </c>
      <c r="DQ418" s="1">
        <v>0.46</v>
      </c>
      <c r="DR418" s="1">
        <v>0.2</v>
      </c>
      <c r="DS418" s="1">
        <v>7.844161323413769</v>
      </c>
      <c r="DT418" s="1">
        <v>-0.1576260018657769</v>
      </c>
      <c r="DU418" s="1">
        <v>0.08256166240111584</v>
      </c>
      <c r="DV418" s="1">
        <v>1.0</v>
      </c>
      <c r="DW418" s="1">
        <v>7.903320490215137</v>
      </c>
      <c r="DX418" s="1">
        <v>0.1638187726454449</v>
      </c>
      <c r="DY418" s="1">
        <v>0.079264243127785</v>
      </c>
      <c r="DZ418" s="1">
        <v>1.0</v>
      </c>
      <c r="EA418" s="1">
        <v>-10.4543935483871</v>
      </c>
      <c r="EB418" s="1">
        <v>0.06537096774195542</v>
      </c>
      <c r="EC418" s="1">
        <v>0.1054362517551867</v>
      </c>
      <c r="ED418" s="1">
        <v>1.0</v>
      </c>
      <c r="EE418" s="1">
        <v>1195.360902957018</v>
      </c>
      <c r="EF418" s="1">
        <v>-1.80745446952405</v>
      </c>
      <c r="EG418" s="1">
        <v>17.71045536156786</v>
      </c>
      <c r="EH418" s="1">
        <v>0.0</v>
      </c>
      <c r="EI418" s="1">
        <v>0.5366385609756098</v>
      </c>
      <c r="EJ418" s="1">
        <v>-0.1904165226480837</v>
      </c>
      <c r="EK418" s="1">
        <v>0.02510591523928931</v>
      </c>
      <c r="EL418" s="1">
        <v>0.0</v>
      </c>
      <c r="EM418" s="1">
        <v>1.994880479028276</v>
      </c>
      <c r="EN418" s="1">
        <v>-0.02210061707693654</v>
      </c>
      <c r="EO418" s="1">
        <v>0.001720761780513118</v>
      </c>
      <c r="EP418" s="1">
        <v>1.0</v>
      </c>
      <c r="EQ418" s="1">
        <v>4.0</v>
      </c>
      <c r="ER418" s="1">
        <v>6.0</v>
      </c>
      <c r="ES418" s="1" t="s">
        <v>376</v>
      </c>
      <c r="ET418" s="1">
        <v>2.94354</v>
      </c>
      <c r="EU418" s="1">
        <v>2.80123</v>
      </c>
      <c r="EV418" s="1">
        <v>0.238051</v>
      </c>
      <c r="EW418" s="1">
        <v>0.238991</v>
      </c>
      <c r="EX418" s="1">
        <v>0.118018</v>
      </c>
      <c r="EY418" s="1">
        <v>0.116416</v>
      </c>
      <c r="EZ418" s="1">
        <v>15633.4</v>
      </c>
      <c r="FA418" s="1">
        <v>16372.3</v>
      </c>
      <c r="FB418" s="1">
        <v>23859.1</v>
      </c>
      <c r="FC418" s="1">
        <v>25035.7</v>
      </c>
      <c r="FD418" s="1">
        <v>33684.7</v>
      </c>
      <c r="FE418" s="1">
        <v>35324.4</v>
      </c>
      <c r="FF418" s="1">
        <v>43495.4</v>
      </c>
      <c r="FG418" s="1">
        <v>46278.7</v>
      </c>
      <c r="FH418" s="1">
        <v>1.9263</v>
      </c>
      <c r="FI418" s="1">
        <v>1.8794</v>
      </c>
      <c r="FJ418" s="1">
        <v>0.136793</v>
      </c>
      <c r="FK418" s="1">
        <v>0.0</v>
      </c>
      <c r="FL418" s="1">
        <v>29.4976</v>
      </c>
      <c r="FM418" s="1">
        <v>999.9</v>
      </c>
      <c r="FN418" s="1">
        <v>61.9</v>
      </c>
      <c r="FO418" s="1">
        <v>34.6</v>
      </c>
      <c r="FP418" s="1">
        <v>34.313</v>
      </c>
      <c r="FQ418" s="1">
        <v>64.0266</v>
      </c>
      <c r="FR418" s="1">
        <v>26.6106</v>
      </c>
      <c r="FS418" s="1">
        <v>1.0</v>
      </c>
      <c r="FT418" s="1">
        <v>0.318636</v>
      </c>
      <c r="FU418" s="1">
        <v>0.962849</v>
      </c>
      <c r="FV418" s="1">
        <v>20.3222</v>
      </c>
      <c r="FW418" s="1">
        <v>5.22073</v>
      </c>
      <c r="FX418" s="1">
        <v>11.9078</v>
      </c>
      <c r="FY418" s="1">
        <v>5.00505</v>
      </c>
      <c r="FZ418" s="1">
        <v>3.29135</v>
      </c>
      <c r="GA418" s="1">
        <v>9999.0</v>
      </c>
      <c r="GB418" s="1">
        <v>9999.0</v>
      </c>
      <c r="GC418" s="1">
        <v>9999.0</v>
      </c>
      <c r="GD418" s="1">
        <v>999.9</v>
      </c>
      <c r="GE418" s="1">
        <v>1.85958</v>
      </c>
      <c r="GF418" s="1">
        <v>1.85457</v>
      </c>
      <c r="GG418" s="1">
        <v>1.85776</v>
      </c>
      <c r="GH418" s="1">
        <v>1.85623</v>
      </c>
      <c r="GI418" s="1">
        <v>1.85501</v>
      </c>
      <c r="GJ418" s="1">
        <v>1.85469</v>
      </c>
      <c r="GK418" s="1">
        <v>1.85333</v>
      </c>
      <c r="GL418" s="1">
        <v>1.85639</v>
      </c>
      <c r="GM418" s="1">
        <v>0.0</v>
      </c>
      <c r="GN418" s="1">
        <v>0.0</v>
      </c>
      <c r="GO418" s="1">
        <v>0.0</v>
      </c>
      <c r="GP418" s="1">
        <v>0.0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0.0</v>
      </c>
      <c r="GX418" s="1">
        <v>100.0</v>
      </c>
      <c r="GY418" s="1">
        <v>100.0</v>
      </c>
      <c r="GZ418" s="1">
        <v>2.978</v>
      </c>
      <c r="HA418" s="1">
        <v>0.014</v>
      </c>
      <c r="HB418" s="1">
        <v>0.7043821415258333</v>
      </c>
      <c r="HC418" s="1">
        <v>0.002809866934308161</v>
      </c>
      <c r="HD418" s="1">
        <v>-1.127031966113555E-6</v>
      </c>
      <c r="HE418" s="1">
        <v>1.768598670541231E-10</v>
      </c>
      <c r="HF418" s="1">
        <v>-0.0730484952450017</v>
      </c>
      <c r="HG418" s="1">
        <v>0.01081145868756639</v>
      </c>
      <c r="HH418" s="1">
        <v>-3.689364805754238E-4</v>
      </c>
      <c r="HI418" s="1">
        <v>2.919854880483278E-6</v>
      </c>
      <c r="HJ418" s="1">
        <v>2.0</v>
      </c>
      <c r="HK418" s="1">
        <v>2136.0</v>
      </c>
      <c r="HL418" s="1">
        <v>3.0</v>
      </c>
      <c r="HM418" s="1">
        <v>30.0</v>
      </c>
      <c r="HN418" s="1">
        <v>2.6</v>
      </c>
      <c r="HO418" s="1">
        <v>2.7</v>
      </c>
      <c r="HP418" s="1">
        <v>3.48022</v>
      </c>
      <c r="HQ418" s="1">
        <v>2.31689</v>
      </c>
      <c r="HR418" s="1">
        <v>1.4978</v>
      </c>
      <c r="HS418" s="1">
        <v>2.30103</v>
      </c>
      <c r="HT418" s="1">
        <v>1.54785</v>
      </c>
      <c r="HU418" s="1">
        <v>2.2644</v>
      </c>
      <c r="HV418" s="1">
        <v>37.6263</v>
      </c>
      <c r="HW418" s="1">
        <v>14.5436</v>
      </c>
      <c r="HX418" s="1">
        <v>18.0</v>
      </c>
      <c r="HY418" s="1">
        <v>472.893</v>
      </c>
      <c r="HZ418" s="1">
        <v>504.901</v>
      </c>
      <c r="IA418" s="1">
        <v>28.1384</v>
      </c>
      <c r="IB418" s="1">
        <v>31.1485</v>
      </c>
      <c r="IC418" s="1">
        <v>30.0003</v>
      </c>
      <c r="ID418" s="1">
        <v>30.9412</v>
      </c>
      <c r="IE418" s="1">
        <v>31.034</v>
      </c>
      <c r="IF418" s="1">
        <v>69.6785</v>
      </c>
      <c r="IG418" s="1">
        <v>24.5064</v>
      </c>
      <c r="IH418" s="1">
        <v>0.0</v>
      </c>
      <c r="II418" s="1">
        <v>28.1351</v>
      </c>
      <c r="IJ418" s="1">
        <v>1800.0</v>
      </c>
      <c r="IK418" s="1">
        <v>26.5843</v>
      </c>
      <c r="IL418" s="1">
        <v>100.584</v>
      </c>
      <c r="IM418" s="1">
        <v>100.299</v>
      </c>
      <c r="IN418" s="1" t="s">
        <v>365</v>
      </c>
    </row>
    <row r="419" ht="15.75" hidden="1" customHeight="1">
      <c r="A419" s="1">
        <v>403.0</v>
      </c>
      <c r="B419" s="1">
        <v>1.6604042901E9</v>
      </c>
      <c r="C419" s="1">
        <v>4566.0</v>
      </c>
      <c r="D419" s="1" t="s">
        <v>1161</v>
      </c>
      <c r="E419" s="1" t="s">
        <v>1162</v>
      </c>
      <c r="F419" s="1">
        <v>1.0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1132</v>
      </c>
      <c r="N419" s="1">
        <v>1.660404282349999E9</v>
      </c>
      <c r="O419" s="1">
        <f t="shared" si="1"/>
        <v>0.0004740141012</v>
      </c>
      <c r="P419" s="1">
        <f t="shared" si="2"/>
        <v>0.4740141012</v>
      </c>
      <c r="Q419" s="1">
        <f t="shared" si="3"/>
        <v>7.826969102</v>
      </c>
      <c r="R419" s="1">
        <f t="shared" si="4"/>
        <v>1789.009333</v>
      </c>
      <c r="S419" s="1">
        <f t="shared" si="5"/>
        <v>1190.812869</v>
      </c>
      <c r="T419" s="1">
        <f t="shared" si="6"/>
        <v>118.7956141</v>
      </c>
      <c r="U419" s="1">
        <f t="shared" si="7"/>
        <v>178.4717548</v>
      </c>
      <c r="V419" s="1">
        <f t="shared" si="8"/>
        <v>0.02290886461</v>
      </c>
      <c r="W419" s="1">
        <f t="shared" si="9"/>
        <v>2.924025406</v>
      </c>
      <c r="X419" s="1">
        <f t="shared" si="10"/>
        <v>0.02280961765</v>
      </c>
      <c r="Y419" s="1">
        <f t="shared" si="11"/>
        <v>0.01426489202</v>
      </c>
      <c r="Z419" s="1">
        <f t="shared" si="12"/>
        <v>321.5148758</v>
      </c>
      <c r="AA419" s="1">
        <f t="shared" si="13"/>
        <v>32.78506205</v>
      </c>
      <c r="AB419" s="1">
        <f t="shared" si="14"/>
        <v>31.74119667</v>
      </c>
      <c r="AC419" s="1">
        <f t="shared" si="15"/>
        <v>4.705580222</v>
      </c>
      <c r="AD419" s="1">
        <f t="shared" si="16"/>
        <v>60.01041692</v>
      </c>
      <c r="AE419" s="1">
        <f t="shared" si="17"/>
        <v>2.709480399</v>
      </c>
      <c r="AF419" s="1">
        <f t="shared" si="18"/>
        <v>4.515016788</v>
      </c>
      <c r="AG419" s="1">
        <f t="shared" si="19"/>
        <v>1.996099823</v>
      </c>
      <c r="AH419" s="1">
        <f t="shared" si="20"/>
        <v>-20.90402186</v>
      </c>
      <c r="AI419" s="1">
        <f t="shared" si="21"/>
        <v>-114.6132549</v>
      </c>
      <c r="AJ419" s="1">
        <f t="shared" si="22"/>
        <v>-8.834945792</v>
      </c>
      <c r="AK419" s="1">
        <f t="shared" si="23"/>
        <v>177.1626533</v>
      </c>
      <c r="AL419" s="1">
        <f t="shared" si="24"/>
        <v>8.313624052</v>
      </c>
      <c r="AM419" s="1">
        <f t="shared" si="25"/>
        <v>0.4798880254</v>
      </c>
      <c r="AN419" s="1">
        <f t="shared" si="26"/>
        <v>7.826969102</v>
      </c>
      <c r="AO419" s="1">
        <v>1849.285558239427</v>
      </c>
      <c r="AP419" s="1">
        <v>1839.436545454545</v>
      </c>
      <c r="AQ419" s="1">
        <v>0.03959675654567084</v>
      </c>
      <c r="AR419" s="1">
        <v>65.00844006052128</v>
      </c>
      <c r="AS419" s="1">
        <f t="shared" si="27"/>
        <v>0.4740141012</v>
      </c>
      <c r="AT419" s="1">
        <v>26.59856395349939</v>
      </c>
      <c r="AU419" s="1">
        <v>27.15203333333332</v>
      </c>
      <c r="AV419" s="1">
        <v>-3.938051536787048E-5</v>
      </c>
      <c r="AW419" s="1">
        <v>83.82679187131177</v>
      </c>
      <c r="AX419" s="1">
        <v>18.0</v>
      </c>
      <c r="AY419" s="1">
        <v>4.0</v>
      </c>
      <c r="AZ419" s="1">
        <f t="shared" si="28"/>
        <v>1</v>
      </c>
      <c r="BA419" s="1">
        <f t="shared" si="29"/>
        <v>0</v>
      </c>
      <c r="BB419" s="1">
        <f t="shared" si="30"/>
        <v>52014.3082</v>
      </c>
      <c r="BC419" s="1">
        <f t="shared" si="31"/>
        <v>1999.989333</v>
      </c>
      <c r="BD419" s="1">
        <f t="shared" si="32"/>
        <v>1681.19134</v>
      </c>
      <c r="BE419" s="1">
        <f t="shared" si="33"/>
        <v>0.840600153</v>
      </c>
      <c r="BF419" s="1">
        <f t="shared" si="34"/>
        <v>0.1607582953</v>
      </c>
      <c r="BG419" s="1">
        <v>6.0</v>
      </c>
      <c r="BH419" s="1">
        <v>0.5</v>
      </c>
      <c r="BI419" s="1" t="s">
        <v>355</v>
      </c>
      <c r="BJ419" s="1">
        <v>2.0</v>
      </c>
      <c r="BK419" s="1" t="b">
        <v>1</v>
      </c>
      <c r="BL419" s="1">
        <v>1.660404282349999E9</v>
      </c>
      <c r="BM419" s="1">
        <v>1789.009333333333</v>
      </c>
      <c r="BN419" s="1">
        <v>1800.012666666667</v>
      </c>
      <c r="BO419" s="1">
        <v>27.15996</v>
      </c>
      <c r="BP419" s="1">
        <v>26.5999</v>
      </c>
      <c r="BQ419" s="1">
        <v>1786.204333333333</v>
      </c>
      <c r="BR419" s="1">
        <v>27.14696</v>
      </c>
      <c r="BS419" s="1">
        <v>500.1474333333334</v>
      </c>
      <c r="BT419" s="1">
        <v>99.66007333333333</v>
      </c>
      <c r="BU419" s="1">
        <v>0.10002936</v>
      </c>
      <c r="BV419" s="1">
        <v>31.01414</v>
      </c>
      <c r="BW419" s="1">
        <v>31.74119666666667</v>
      </c>
      <c r="BX419" s="1">
        <v>999.9000000000002</v>
      </c>
      <c r="BY419" s="1">
        <v>0.0</v>
      </c>
      <c r="BZ419" s="1">
        <v>0.0</v>
      </c>
      <c r="CA419" s="1">
        <v>10002.54366666666</v>
      </c>
      <c r="CB419" s="1">
        <v>0.0</v>
      </c>
      <c r="CC419" s="1">
        <v>26.19760666666667</v>
      </c>
      <c r="CD419" s="1">
        <v>-10.67168666666666</v>
      </c>
      <c r="CE419" s="1">
        <v>1839.294</v>
      </c>
      <c r="CF419" s="1">
        <v>1849.200333333333</v>
      </c>
      <c r="CG419" s="1">
        <v>0.5592189333333333</v>
      </c>
      <c r="CH419" s="1">
        <v>1800.012666666667</v>
      </c>
      <c r="CI419" s="1">
        <v>26.5999</v>
      </c>
      <c r="CJ419" s="1">
        <v>2.706680333333333</v>
      </c>
      <c r="CK419" s="1">
        <v>2.650949333333334</v>
      </c>
      <c r="CL419" s="1">
        <v>22.32573</v>
      </c>
      <c r="CM419" s="1">
        <v>21.98417999999999</v>
      </c>
      <c r="CN419" s="1">
        <v>1999.989333333333</v>
      </c>
      <c r="CO419" s="1">
        <v>0.9799963</v>
      </c>
      <c r="CP419" s="1">
        <v>0.02000391</v>
      </c>
      <c r="CQ419" s="1">
        <v>0.0</v>
      </c>
      <c r="CR419" s="1">
        <v>2.590466666666666</v>
      </c>
      <c r="CS419" s="1">
        <v>0.0</v>
      </c>
      <c r="CT419" s="1">
        <v>21352.85666666667</v>
      </c>
      <c r="CU419" s="1">
        <v>17412.22</v>
      </c>
      <c r="CV419" s="1">
        <v>41.43699999999998</v>
      </c>
      <c r="CW419" s="1">
        <v>42.43493333333331</v>
      </c>
      <c r="CX419" s="1">
        <v>41.38119999999999</v>
      </c>
      <c r="CY419" s="1">
        <v>40.91839999999998</v>
      </c>
      <c r="CZ419" s="1">
        <v>41.5</v>
      </c>
      <c r="DA419" s="1">
        <v>1959.98</v>
      </c>
      <c r="DB419" s="1">
        <v>40.01</v>
      </c>
      <c r="DC419" s="1">
        <v>0.0</v>
      </c>
      <c r="DD419" s="1">
        <v>1.660404288E9</v>
      </c>
      <c r="DE419" s="1">
        <v>0.0</v>
      </c>
      <c r="DF419" s="1">
        <v>1.6604043116E9</v>
      </c>
      <c r="DG419" s="1" t="s">
        <v>1163</v>
      </c>
      <c r="DH419" s="1">
        <v>1.6604043116E9</v>
      </c>
      <c r="DI419" s="1">
        <v>1.6604043091E9</v>
      </c>
      <c r="DJ419" s="1">
        <v>12.0</v>
      </c>
      <c r="DK419" s="1">
        <v>-0.336</v>
      </c>
      <c r="DL419" s="1">
        <v>-0.001</v>
      </c>
      <c r="DM419" s="1">
        <v>2.805</v>
      </c>
      <c r="DN419" s="1">
        <v>0.013</v>
      </c>
      <c r="DO419" s="1">
        <v>1800.0</v>
      </c>
      <c r="DP419" s="1">
        <v>27.0</v>
      </c>
      <c r="DQ419" s="1">
        <v>0.51</v>
      </c>
      <c r="DR419" s="1">
        <v>0.24</v>
      </c>
      <c r="DS419" s="1">
        <v>8.049134307722213</v>
      </c>
      <c r="DT419" s="1">
        <v>-0.7212861538107598</v>
      </c>
      <c r="DU419" s="1">
        <v>0.1599700988978497</v>
      </c>
      <c r="DV419" s="1">
        <v>0.0</v>
      </c>
      <c r="DW419" s="1">
        <v>8.038843727212518</v>
      </c>
      <c r="DX419" s="1">
        <v>-0.04607096508977337</v>
      </c>
      <c r="DY419" s="1">
        <v>0.08966350906474468</v>
      </c>
      <c r="DZ419" s="1">
        <v>1.0</v>
      </c>
      <c r="EA419" s="1">
        <v>-10.6684935483871</v>
      </c>
      <c r="EB419" s="1">
        <v>0.1692919354838926</v>
      </c>
      <c r="EC419" s="1">
        <v>0.1078055535570016</v>
      </c>
      <c r="ED419" s="1">
        <v>1.0</v>
      </c>
      <c r="EE419" s="1">
        <v>1179.928535952002</v>
      </c>
      <c r="EF419" s="1">
        <v>45.74008385721537</v>
      </c>
      <c r="EG419" s="1">
        <v>9.435378119951292</v>
      </c>
      <c r="EH419" s="1">
        <v>0.0</v>
      </c>
      <c r="EI419" s="1">
        <v>0.5590062439024389</v>
      </c>
      <c r="EJ419" s="1">
        <v>-0.002361240418118857</v>
      </c>
      <c r="EK419" s="1">
        <v>0.001849677991494442</v>
      </c>
      <c r="EL419" s="1">
        <v>1.0</v>
      </c>
      <c r="EM419" s="1">
        <v>1.995820418377664</v>
      </c>
      <c r="EN419" s="1">
        <v>0.0244796917846964</v>
      </c>
      <c r="EO419" s="1">
        <v>0.002108585999600239</v>
      </c>
      <c r="EP419" s="1">
        <v>1.0</v>
      </c>
      <c r="EQ419" s="1">
        <v>4.0</v>
      </c>
      <c r="ER419" s="1">
        <v>6.0</v>
      </c>
      <c r="ES419" s="1" t="s">
        <v>376</v>
      </c>
      <c r="ET419" s="1">
        <v>2.94354</v>
      </c>
      <c r="EU419" s="1">
        <v>2.80119</v>
      </c>
      <c r="EV419" s="1">
        <v>0.238025</v>
      </c>
      <c r="EW419" s="1">
        <v>0.238973</v>
      </c>
      <c r="EX419" s="1">
        <v>0.118037</v>
      </c>
      <c r="EY419" s="1">
        <v>0.116392</v>
      </c>
      <c r="EZ419" s="1">
        <v>15633.5</v>
      </c>
      <c r="FA419" s="1">
        <v>16371.3</v>
      </c>
      <c r="FB419" s="1">
        <v>23858.8</v>
      </c>
      <c r="FC419" s="1">
        <v>25033.8</v>
      </c>
      <c r="FD419" s="1">
        <v>33683.2</v>
      </c>
      <c r="FE419" s="1">
        <v>35322.7</v>
      </c>
      <c r="FF419" s="1">
        <v>43494.5</v>
      </c>
      <c r="FG419" s="1">
        <v>46275.0</v>
      </c>
      <c r="FH419" s="1">
        <v>1.92585</v>
      </c>
      <c r="FI419" s="1">
        <v>1.87865</v>
      </c>
      <c r="FJ419" s="1">
        <v>0.136867</v>
      </c>
      <c r="FK419" s="1">
        <v>0.0</v>
      </c>
      <c r="FL419" s="1">
        <v>29.5177</v>
      </c>
      <c r="FM419" s="1">
        <v>999.9</v>
      </c>
      <c r="FN419" s="1">
        <v>61.8</v>
      </c>
      <c r="FO419" s="1">
        <v>34.6</v>
      </c>
      <c r="FP419" s="1">
        <v>34.2576</v>
      </c>
      <c r="FQ419" s="1">
        <v>63.9066</v>
      </c>
      <c r="FR419" s="1">
        <v>26.4984</v>
      </c>
      <c r="FS419" s="1">
        <v>1.0</v>
      </c>
      <c r="FT419" s="1">
        <v>0.321875</v>
      </c>
      <c r="FU419" s="1">
        <v>1.09859</v>
      </c>
      <c r="FV419" s="1">
        <v>20.3215</v>
      </c>
      <c r="FW419" s="1">
        <v>5.22043</v>
      </c>
      <c r="FX419" s="1">
        <v>11.9066</v>
      </c>
      <c r="FY419" s="1">
        <v>5.005</v>
      </c>
      <c r="FZ419" s="1">
        <v>3.29147</v>
      </c>
      <c r="GA419" s="1">
        <v>9999.0</v>
      </c>
      <c r="GB419" s="1">
        <v>9999.0</v>
      </c>
      <c r="GC419" s="1">
        <v>9999.0</v>
      </c>
      <c r="GD419" s="1">
        <v>999.9</v>
      </c>
      <c r="GE419" s="1">
        <v>1.85959</v>
      </c>
      <c r="GF419" s="1">
        <v>1.85456</v>
      </c>
      <c r="GG419" s="1">
        <v>1.85776</v>
      </c>
      <c r="GH419" s="1">
        <v>1.85623</v>
      </c>
      <c r="GI419" s="1">
        <v>1.855</v>
      </c>
      <c r="GJ419" s="1">
        <v>1.85466</v>
      </c>
      <c r="GK419" s="1">
        <v>1.85334</v>
      </c>
      <c r="GL419" s="1">
        <v>1.85641</v>
      </c>
      <c r="GM419" s="1">
        <v>0.0</v>
      </c>
      <c r="GN419" s="1">
        <v>0.0</v>
      </c>
      <c r="GO419" s="1">
        <v>0.0</v>
      </c>
      <c r="GP419" s="1">
        <v>0.0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0.0</v>
      </c>
      <c r="GX419" s="1">
        <v>100.0</v>
      </c>
      <c r="GY419" s="1">
        <v>100.0</v>
      </c>
      <c r="GZ419" s="1">
        <v>2.805</v>
      </c>
      <c r="HA419" s="1">
        <v>0.013</v>
      </c>
      <c r="HB419" s="1">
        <v>0.7043821415258333</v>
      </c>
      <c r="HC419" s="1">
        <v>0.002809866934308161</v>
      </c>
      <c r="HD419" s="1">
        <v>-1.127031966113555E-6</v>
      </c>
      <c r="HE419" s="1">
        <v>1.768598670541231E-10</v>
      </c>
      <c r="HF419" s="1">
        <v>-0.06786037312595124</v>
      </c>
      <c r="HG419" s="1">
        <v>0.01081145868756639</v>
      </c>
      <c r="HH419" s="1">
        <v>-3.689364805754238E-4</v>
      </c>
      <c r="HI419" s="1">
        <v>2.919854880483278E-6</v>
      </c>
      <c r="HJ419" s="1">
        <v>2.0</v>
      </c>
      <c r="HK419" s="1">
        <v>2136.0</v>
      </c>
      <c r="HL419" s="1">
        <v>3.0</v>
      </c>
      <c r="HM419" s="1">
        <v>30.0</v>
      </c>
      <c r="HN419" s="1">
        <v>4.6</v>
      </c>
      <c r="HO419" s="1">
        <v>1.6</v>
      </c>
      <c r="HP419" s="1">
        <v>3.48022</v>
      </c>
      <c r="HQ419" s="1">
        <v>2.31689</v>
      </c>
      <c r="HR419" s="1">
        <v>1.4978</v>
      </c>
      <c r="HS419" s="1">
        <v>2.2998</v>
      </c>
      <c r="HT419" s="1">
        <v>1.54785</v>
      </c>
      <c r="HU419" s="1">
        <v>2.27905</v>
      </c>
      <c r="HV419" s="1">
        <v>37.6504</v>
      </c>
      <c r="HW419" s="1">
        <v>14.5261</v>
      </c>
      <c r="HX419" s="1">
        <v>18.0</v>
      </c>
      <c r="HY419" s="1">
        <v>472.933</v>
      </c>
      <c r="HZ419" s="1">
        <v>504.743</v>
      </c>
      <c r="IA419" s="1">
        <v>28.0453</v>
      </c>
      <c r="IB419" s="1">
        <v>31.19</v>
      </c>
      <c r="IC419" s="1">
        <v>30.0003</v>
      </c>
      <c r="ID419" s="1">
        <v>30.9841</v>
      </c>
      <c r="IE419" s="1">
        <v>31.077</v>
      </c>
      <c r="IF419" s="1">
        <v>69.6807</v>
      </c>
      <c r="IG419" s="1">
        <v>24.2841</v>
      </c>
      <c r="IH419" s="1">
        <v>0.0</v>
      </c>
      <c r="II419" s="1">
        <v>28.0349</v>
      </c>
      <c r="IJ419" s="1">
        <v>1800.0</v>
      </c>
      <c r="IK419" s="1">
        <v>26.6264</v>
      </c>
      <c r="IL419" s="1">
        <v>100.582</v>
      </c>
      <c r="IM419" s="1">
        <v>100.291</v>
      </c>
      <c r="IN419" s="1" t="s">
        <v>361</v>
      </c>
    </row>
    <row r="420" ht="15.75" customHeight="1">
      <c r="A420" s="1">
        <v>404.0</v>
      </c>
      <c r="B420" s="1">
        <v>1.6604045325E9</v>
      </c>
      <c r="C420" s="1">
        <v>4808.400000095367</v>
      </c>
      <c r="D420" s="1" t="s">
        <v>1164</v>
      </c>
      <c r="E420" s="1" t="s">
        <v>1165</v>
      </c>
      <c r="F420" s="1">
        <v>1.0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1132</v>
      </c>
      <c r="N420" s="1">
        <v>1.66040452475E9</v>
      </c>
      <c r="O420" s="1">
        <f t="shared" si="1"/>
        <v>0.0004267277383</v>
      </c>
      <c r="P420" s="1">
        <f t="shared" si="2"/>
        <v>0.4267277383</v>
      </c>
      <c r="Q420" s="1">
        <f t="shared" si="3"/>
        <v>8.148831457</v>
      </c>
      <c r="R420" s="1">
        <f t="shared" si="4"/>
        <v>1988.937667</v>
      </c>
      <c r="S420" s="1">
        <f t="shared" si="5"/>
        <v>1298.717484</v>
      </c>
      <c r="T420" s="1">
        <f t="shared" si="6"/>
        <v>129.5500032</v>
      </c>
      <c r="U420" s="1">
        <f t="shared" si="7"/>
        <v>198.4010259</v>
      </c>
      <c r="V420" s="1">
        <f t="shared" si="8"/>
        <v>0.0205845936</v>
      </c>
      <c r="W420" s="1">
        <f t="shared" si="9"/>
        <v>2.922991078</v>
      </c>
      <c r="X420" s="1">
        <f t="shared" si="10"/>
        <v>0.0205043974</v>
      </c>
      <c r="Y420" s="1">
        <f t="shared" si="11"/>
        <v>0.01282242754</v>
      </c>
      <c r="Z420" s="1">
        <f t="shared" si="12"/>
        <v>321.518148</v>
      </c>
      <c r="AA420" s="1">
        <f t="shared" si="13"/>
        <v>32.79433003</v>
      </c>
      <c r="AB420" s="1">
        <f t="shared" si="14"/>
        <v>31.7364</v>
      </c>
      <c r="AC420" s="1">
        <f t="shared" si="15"/>
        <v>4.704300411</v>
      </c>
      <c r="AD420" s="1">
        <f t="shared" si="16"/>
        <v>59.93260255</v>
      </c>
      <c r="AE420" s="1">
        <f t="shared" si="17"/>
        <v>2.705407625</v>
      </c>
      <c r="AF420" s="1">
        <f t="shared" si="18"/>
        <v>4.514083338</v>
      </c>
      <c r="AG420" s="1">
        <f t="shared" si="19"/>
        <v>1.998892785</v>
      </c>
      <c r="AH420" s="1">
        <f t="shared" si="20"/>
        <v>-18.81869326</v>
      </c>
      <c r="AI420" s="1">
        <f t="shared" si="21"/>
        <v>-114.3883386</v>
      </c>
      <c r="AJ420" s="1">
        <f t="shared" si="22"/>
        <v>-8.820362157</v>
      </c>
      <c r="AK420" s="1">
        <f t="shared" si="23"/>
        <v>179.490754</v>
      </c>
      <c r="AL420" s="1">
        <f t="shared" si="24"/>
        <v>8.343775519</v>
      </c>
      <c r="AM420" s="1">
        <f t="shared" si="25"/>
        <v>0.4299163267</v>
      </c>
      <c r="AN420" s="1">
        <f t="shared" si="26"/>
        <v>8.148831457</v>
      </c>
      <c r="AO420" s="1">
        <v>2054.55411888621</v>
      </c>
      <c r="AP420" s="1">
        <v>2044.464545454545</v>
      </c>
      <c r="AQ420" s="1">
        <v>0.00902754334266671</v>
      </c>
      <c r="AR420" s="1">
        <v>65.01555750777692</v>
      </c>
      <c r="AS420" s="1">
        <f t="shared" si="27"/>
        <v>0.4267277383</v>
      </c>
      <c r="AT420" s="1">
        <v>26.61986944894287</v>
      </c>
      <c r="AU420" s="1">
        <v>27.11792363636364</v>
      </c>
      <c r="AV420" s="1">
        <v>-1.026124842913053E-7</v>
      </c>
      <c r="AW420" s="1">
        <v>83.81110278991454</v>
      </c>
      <c r="AX420" s="1">
        <v>18.0</v>
      </c>
      <c r="AY420" s="1">
        <v>4.0</v>
      </c>
      <c r="AZ420" s="1">
        <f t="shared" si="28"/>
        <v>1</v>
      </c>
      <c r="BA420" s="1">
        <f t="shared" si="29"/>
        <v>0</v>
      </c>
      <c r="BB420" s="1">
        <f t="shared" si="30"/>
        <v>51985.32171</v>
      </c>
      <c r="BC420" s="1">
        <f t="shared" si="31"/>
        <v>2000.011667</v>
      </c>
      <c r="BD420" s="1">
        <f t="shared" si="32"/>
        <v>1681.209948</v>
      </c>
      <c r="BE420" s="1">
        <f t="shared" si="33"/>
        <v>0.8406000706</v>
      </c>
      <c r="BF420" s="1">
        <f t="shared" si="34"/>
        <v>0.1607581363</v>
      </c>
      <c r="BG420" s="1">
        <v>6.0</v>
      </c>
      <c r="BH420" s="1">
        <v>0.5</v>
      </c>
      <c r="BI420" s="1" t="s">
        <v>355</v>
      </c>
      <c r="BJ420" s="1">
        <v>2.0</v>
      </c>
      <c r="BK420" s="1" t="b">
        <v>1</v>
      </c>
      <c r="BL420" s="1">
        <v>1.66040452475E9</v>
      </c>
      <c r="BM420" s="1">
        <v>1988.937666666666</v>
      </c>
      <c r="BN420" s="1">
        <v>1999.973333333333</v>
      </c>
      <c r="BO420" s="1">
        <v>27.12126666666666</v>
      </c>
      <c r="BP420" s="1">
        <v>26.61949333333333</v>
      </c>
      <c r="BQ420" s="1">
        <v>1986.107666666666</v>
      </c>
      <c r="BR420" s="1">
        <v>27.10726666666666</v>
      </c>
      <c r="BS420" s="1">
        <v>500.1339333333334</v>
      </c>
      <c r="BT420" s="1">
        <v>99.65222666666668</v>
      </c>
      <c r="BU420" s="1">
        <v>0.10003264</v>
      </c>
      <c r="BV420" s="1">
        <v>31.01051333333333</v>
      </c>
      <c r="BW420" s="1">
        <v>31.7364</v>
      </c>
      <c r="BX420" s="1">
        <v>999.9000000000002</v>
      </c>
      <c r="BY420" s="1">
        <v>0.0</v>
      </c>
      <c r="BZ420" s="1">
        <v>0.0</v>
      </c>
      <c r="CA420" s="1">
        <v>9997.428333333335</v>
      </c>
      <c r="CB420" s="1">
        <v>0.0</v>
      </c>
      <c r="CC420" s="1">
        <v>16.36282666666666</v>
      </c>
      <c r="CD420" s="1">
        <v>-10.97624333333333</v>
      </c>
      <c r="CE420" s="1">
        <v>2044.440333333333</v>
      </c>
      <c r="CF420" s="1">
        <v>2054.667333333333</v>
      </c>
      <c r="CG420" s="1">
        <v>0.4995053333333334</v>
      </c>
      <c r="CH420" s="1">
        <v>1999.973333333333</v>
      </c>
      <c r="CI420" s="1">
        <v>26.61949333333333</v>
      </c>
      <c r="CJ420" s="1">
        <v>2.702467333333334</v>
      </c>
      <c r="CK420" s="1">
        <v>2.65269</v>
      </c>
      <c r="CL420" s="1">
        <v>22.30013</v>
      </c>
      <c r="CM420" s="1">
        <v>21.99495333333333</v>
      </c>
      <c r="CN420" s="1">
        <v>2000.011666666667</v>
      </c>
      <c r="CO420" s="1">
        <v>0.9799975</v>
      </c>
      <c r="CP420" s="1">
        <v>0.02000275</v>
      </c>
      <c r="CQ420" s="1">
        <v>0.0</v>
      </c>
      <c r="CR420" s="1">
        <v>2.829066666666667</v>
      </c>
      <c r="CS420" s="1">
        <v>0.0</v>
      </c>
      <c r="CT420" s="1">
        <v>21148.12</v>
      </c>
      <c r="CU420" s="1">
        <v>17412.40333333333</v>
      </c>
      <c r="CV420" s="1">
        <v>41.625</v>
      </c>
      <c r="CW420" s="1">
        <v>42.62913333333334</v>
      </c>
      <c r="CX420" s="1">
        <v>41.625</v>
      </c>
      <c r="CY420" s="1">
        <v>41.06199999999998</v>
      </c>
      <c r="CZ420" s="1">
        <v>41.67046666666665</v>
      </c>
      <c r="DA420" s="1">
        <v>1960.009666666666</v>
      </c>
      <c r="DB420" s="1">
        <v>40.005</v>
      </c>
      <c r="DC420" s="1">
        <v>0.0</v>
      </c>
      <c r="DD420" s="1">
        <v>1.6604045304E9</v>
      </c>
      <c r="DE420" s="1">
        <v>0.0</v>
      </c>
      <c r="DF420" s="1">
        <v>1.6604045575E9</v>
      </c>
      <c r="DG420" s="1" t="s">
        <v>1166</v>
      </c>
      <c r="DH420" s="1">
        <v>1.6604045575E9</v>
      </c>
      <c r="DI420" s="1">
        <v>1.6604045505E9</v>
      </c>
      <c r="DJ420" s="1">
        <v>13.0</v>
      </c>
      <c r="DK420" s="1">
        <v>-0.066</v>
      </c>
      <c r="DL420" s="1">
        <v>0.001</v>
      </c>
      <c r="DM420" s="1">
        <v>2.83</v>
      </c>
      <c r="DN420" s="1">
        <v>0.014</v>
      </c>
      <c r="DO420" s="1">
        <v>2000.0</v>
      </c>
      <c r="DP420" s="1">
        <v>27.0</v>
      </c>
      <c r="DQ420" s="1">
        <v>0.75</v>
      </c>
      <c r="DR420" s="1">
        <v>0.22</v>
      </c>
      <c r="DS420" s="1">
        <v>8.339295707698996</v>
      </c>
      <c r="DT420" s="1">
        <v>0.05357616600625371</v>
      </c>
      <c r="DU420" s="1">
        <v>0.1705734444757701</v>
      </c>
      <c r="DV420" s="1">
        <v>1.0</v>
      </c>
      <c r="DW420" s="1">
        <v>8.316947990553448</v>
      </c>
      <c r="DX420" s="1">
        <v>-0.5783515265021822</v>
      </c>
      <c r="DY420" s="1">
        <v>0.07662313016877467</v>
      </c>
      <c r="DZ420" s="1">
        <v>0.0</v>
      </c>
      <c r="EA420" s="1">
        <v>-10.98863</v>
      </c>
      <c r="EB420" s="1">
        <v>0.6618473859844421</v>
      </c>
      <c r="EC420" s="1">
        <v>0.08986940951551114</v>
      </c>
      <c r="ED420" s="1">
        <v>1.0</v>
      </c>
      <c r="EE420" s="1">
        <v>1288.560818133046</v>
      </c>
      <c r="EF420" s="1">
        <v>-40.1860864396358</v>
      </c>
      <c r="EG420" s="1">
        <v>12.48901311437915</v>
      </c>
      <c r="EH420" s="1">
        <v>0.0</v>
      </c>
      <c r="EI420" s="1">
        <v>0.500971775</v>
      </c>
      <c r="EJ420" s="1">
        <v>-0.0207005515947471</v>
      </c>
      <c r="EK420" s="1">
        <v>0.002297407827177184</v>
      </c>
      <c r="EL420" s="1">
        <v>1.0</v>
      </c>
      <c r="EM420" s="1">
        <v>1.99918382519848</v>
      </c>
      <c r="EN420" s="1">
        <v>-0.007146943761551754</v>
      </c>
      <c r="EO420" s="1">
        <v>0.002019855565050016</v>
      </c>
      <c r="EP420" s="1">
        <v>1.0</v>
      </c>
      <c r="EQ420" s="1">
        <v>4.0</v>
      </c>
      <c r="ER420" s="1">
        <v>6.0</v>
      </c>
      <c r="ES420" s="1" t="s">
        <v>376</v>
      </c>
      <c r="ET420" s="1">
        <v>2.94343</v>
      </c>
      <c r="EU420" s="1">
        <v>2.80126</v>
      </c>
      <c r="EV420" s="1">
        <v>0.252685</v>
      </c>
      <c r="EW420" s="1">
        <v>0.2536</v>
      </c>
      <c r="EX420" s="1">
        <v>0.117905</v>
      </c>
      <c r="EY420" s="1">
        <v>0.116446</v>
      </c>
      <c r="EZ420" s="1">
        <v>15330.1</v>
      </c>
      <c r="FA420" s="1">
        <v>16054.8</v>
      </c>
      <c r="FB420" s="1">
        <v>23856.1</v>
      </c>
      <c r="FC420" s="1">
        <v>25032.4</v>
      </c>
      <c r="FD420" s="1">
        <v>33685.8</v>
      </c>
      <c r="FE420" s="1">
        <v>35319.9</v>
      </c>
      <c r="FF420" s="1">
        <v>43490.8</v>
      </c>
      <c r="FG420" s="1">
        <v>46273.2</v>
      </c>
      <c r="FH420" s="1">
        <v>1.92488</v>
      </c>
      <c r="FI420" s="1">
        <v>1.87777</v>
      </c>
      <c r="FJ420" s="1">
        <v>0.136774</v>
      </c>
      <c r="FK420" s="1">
        <v>0.0</v>
      </c>
      <c r="FL420" s="1">
        <v>29.5003</v>
      </c>
      <c r="FM420" s="1">
        <v>999.9</v>
      </c>
      <c r="FN420" s="1">
        <v>61.6</v>
      </c>
      <c r="FO420" s="1">
        <v>34.7</v>
      </c>
      <c r="FP420" s="1">
        <v>34.3424</v>
      </c>
      <c r="FQ420" s="1">
        <v>63.9765</v>
      </c>
      <c r="FR420" s="1">
        <v>25.8574</v>
      </c>
      <c r="FS420" s="1">
        <v>1.0</v>
      </c>
      <c r="FT420" s="1">
        <v>0.327683</v>
      </c>
      <c r="FU420" s="1">
        <v>1.06053</v>
      </c>
      <c r="FV420" s="1">
        <v>20.3212</v>
      </c>
      <c r="FW420" s="1">
        <v>5.22103</v>
      </c>
      <c r="FX420" s="1">
        <v>11.9066</v>
      </c>
      <c r="FY420" s="1">
        <v>5.0053</v>
      </c>
      <c r="FZ420" s="1">
        <v>3.2915</v>
      </c>
      <c r="GA420" s="1">
        <v>9999.0</v>
      </c>
      <c r="GB420" s="1">
        <v>9999.0</v>
      </c>
      <c r="GC420" s="1">
        <v>9999.0</v>
      </c>
      <c r="GD420" s="1">
        <v>999.9</v>
      </c>
      <c r="GE420" s="1">
        <v>1.85959</v>
      </c>
      <c r="GF420" s="1">
        <v>1.85457</v>
      </c>
      <c r="GG420" s="1">
        <v>1.85776</v>
      </c>
      <c r="GH420" s="1">
        <v>1.85623</v>
      </c>
      <c r="GI420" s="1">
        <v>1.85501</v>
      </c>
      <c r="GJ420" s="1">
        <v>1.85469</v>
      </c>
      <c r="GK420" s="1">
        <v>1.85333</v>
      </c>
      <c r="GL420" s="1">
        <v>1.85652</v>
      </c>
      <c r="GM420" s="1">
        <v>0.0</v>
      </c>
      <c r="GN420" s="1">
        <v>0.0</v>
      </c>
      <c r="GO420" s="1">
        <v>0.0</v>
      </c>
      <c r="GP420" s="1">
        <v>0.0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0.0</v>
      </c>
      <c r="GX420" s="1">
        <v>100.0</v>
      </c>
      <c r="GY420" s="1">
        <v>100.0</v>
      </c>
      <c r="GZ420" s="1">
        <v>2.83</v>
      </c>
      <c r="HA420" s="1">
        <v>0.014</v>
      </c>
      <c r="HB420" s="1">
        <v>0.3688803205750302</v>
      </c>
      <c r="HC420" s="1">
        <v>0.002809866934308161</v>
      </c>
      <c r="HD420" s="1">
        <v>-1.127031966113555E-6</v>
      </c>
      <c r="HE420" s="1">
        <v>1.768598670541231E-10</v>
      </c>
      <c r="HF420" s="1">
        <v>-0.06840724121012047</v>
      </c>
      <c r="HG420" s="1">
        <v>0.01081145868756639</v>
      </c>
      <c r="HH420" s="1">
        <v>-3.689364805754238E-4</v>
      </c>
      <c r="HI420" s="1">
        <v>2.919854880483278E-6</v>
      </c>
      <c r="HJ420" s="1">
        <v>2.0</v>
      </c>
      <c r="HK420" s="1">
        <v>2136.0</v>
      </c>
      <c r="HL420" s="1">
        <v>3.0</v>
      </c>
      <c r="HM420" s="1">
        <v>30.0</v>
      </c>
      <c r="HN420" s="1">
        <v>3.7</v>
      </c>
      <c r="HO420" s="1">
        <v>3.7</v>
      </c>
      <c r="HP420" s="1">
        <v>3.78662</v>
      </c>
      <c r="HQ420" s="1">
        <v>2.29614</v>
      </c>
      <c r="HR420" s="1">
        <v>1.4978</v>
      </c>
      <c r="HS420" s="1">
        <v>2.2998</v>
      </c>
      <c r="HT420" s="1">
        <v>1.54785</v>
      </c>
      <c r="HU420" s="1">
        <v>2.40967</v>
      </c>
      <c r="HV420" s="1">
        <v>37.7228</v>
      </c>
      <c r="HW420" s="1">
        <v>14.491</v>
      </c>
      <c r="HX420" s="1">
        <v>18.0</v>
      </c>
      <c r="HY420" s="1">
        <v>472.941</v>
      </c>
      <c r="HZ420" s="1">
        <v>504.825</v>
      </c>
      <c r="IA420" s="1">
        <v>28.0116</v>
      </c>
      <c r="IB420" s="1">
        <v>31.2631</v>
      </c>
      <c r="IC420" s="1">
        <v>30.0002</v>
      </c>
      <c r="ID420" s="1">
        <v>31.0661</v>
      </c>
      <c r="IE420" s="1">
        <v>31.16</v>
      </c>
      <c r="IF420" s="1">
        <v>75.7699</v>
      </c>
      <c r="IG420" s="1">
        <v>24.3139</v>
      </c>
      <c r="IH420" s="1">
        <v>0.0</v>
      </c>
      <c r="II420" s="1">
        <v>28.005</v>
      </c>
      <c r="IJ420" s="1">
        <v>2000.0</v>
      </c>
      <c r="IK420" s="1">
        <v>26.5706</v>
      </c>
      <c r="IL420" s="1">
        <v>100.573</v>
      </c>
      <c r="IM420" s="1">
        <v>100.287</v>
      </c>
      <c r="IN420" s="1" t="s">
        <v>365</v>
      </c>
    </row>
    <row r="421" ht="15.75" hidden="1" customHeight="1">
      <c r="A421" s="1">
        <v>405.0</v>
      </c>
      <c r="B421" s="1">
        <v>1.660405318E9</v>
      </c>
      <c r="C421" s="1">
        <v>5593.900000095367</v>
      </c>
      <c r="D421" s="1" t="s">
        <v>1167</v>
      </c>
      <c r="E421" s="1" t="s">
        <v>1168</v>
      </c>
      <c r="F421" s="1">
        <v>1.0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1169</v>
      </c>
      <c r="M421" s="1" t="s">
        <v>354</v>
      </c>
      <c r="N421" s="1">
        <v>1.66040531025E9</v>
      </c>
      <c r="O421" s="1">
        <f t="shared" si="1"/>
        <v>0.001534149924</v>
      </c>
      <c r="P421" s="1">
        <f t="shared" si="2"/>
        <v>1.534149924</v>
      </c>
      <c r="Q421" s="1">
        <f t="shared" si="3"/>
        <v>5.017194452</v>
      </c>
      <c r="R421" s="1">
        <f t="shared" si="4"/>
        <v>393.4307333</v>
      </c>
      <c r="S421" s="1">
        <f t="shared" si="5"/>
        <v>274.4980202</v>
      </c>
      <c r="T421" s="1">
        <f t="shared" si="6"/>
        <v>27.38062343</v>
      </c>
      <c r="U421" s="1">
        <f t="shared" si="7"/>
        <v>39.2439215</v>
      </c>
      <c r="V421" s="1">
        <f t="shared" si="8"/>
        <v>0.07529944122</v>
      </c>
      <c r="W421" s="1">
        <f t="shared" si="9"/>
        <v>2.923515245</v>
      </c>
      <c r="X421" s="1">
        <f t="shared" si="10"/>
        <v>0.07423835561</v>
      </c>
      <c r="Y421" s="1">
        <f t="shared" si="11"/>
        <v>0.0464930609</v>
      </c>
      <c r="Z421" s="1">
        <f t="shared" si="12"/>
        <v>321.5142444</v>
      </c>
      <c r="AA421" s="1">
        <f t="shared" si="13"/>
        <v>32.48959244</v>
      </c>
      <c r="AB421" s="1">
        <f t="shared" si="14"/>
        <v>31.69592667</v>
      </c>
      <c r="AC421" s="1">
        <f t="shared" si="15"/>
        <v>4.693513673</v>
      </c>
      <c r="AD421" s="1">
        <f t="shared" si="16"/>
        <v>60.06234183</v>
      </c>
      <c r="AE421" s="1">
        <f t="shared" si="17"/>
        <v>2.708686361</v>
      </c>
      <c r="AF421" s="1">
        <f t="shared" si="18"/>
        <v>4.509791457</v>
      </c>
      <c r="AG421" s="1">
        <f t="shared" si="19"/>
        <v>1.984827312</v>
      </c>
      <c r="AH421" s="1">
        <f t="shared" si="20"/>
        <v>-67.65601163</v>
      </c>
      <c r="AI421" s="1">
        <f t="shared" si="21"/>
        <v>-110.6592487</v>
      </c>
      <c r="AJ421" s="1">
        <f t="shared" si="22"/>
        <v>-8.528882534</v>
      </c>
      <c r="AK421" s="1">
        <f t="shared" si="23"/>
        <v>134.6701015</v>
      </c>
      <c r="AL421" s="1">
        <f t="shared" si="24"/>
        <v>4.86791112</v>
      </c>
      <c r="AM421" s="1">
        <f t="shared" si="25"/>
        <v>1.536760279</v>
      </c>
      <c r="AN421" s="1">
        <f t="shared" si="26"/>
        <v>5.017194452</v>
      </c>
      <c r="AO421" s="1">
        <v>410.4344997458466</v>
      </c>
      <c r="AP421" s="1">
        <v>404.2873333333332</v>
      </c>
      <c r="AQ421" s="1">
        <v>-0.005579300368194102</v>
      </c>
      <c r="AR421" s="1">
        <v>64.64486136848339</v>
      </c>
      <c r="AS421" s="1">
        <f t="shared" si="27"/>
        <v>1.534149924</v>
      </c>
      <c r="AT421" s="1">
        <v>25.3623248359069</v>
      </c>
      <c r="AU421" s="1">
        <v>27.15288601398601</v>
      </c>
      <c r="AV421" s="1">
        <v>-9.984898977270505E-6</v>
      </c>
      <c r="AW421" s="1">
        <v>84.63612296147654</v>
      </c>
      <c r="AX421" s="1">
        <v>14.0</v>
      </c>
      <c r="AY421" s="1">
        <v>3.0</v>
      </c>
      <c r="AZ421" s="1">
        <f t="shared" si="28"/>
        <v>1</v>
      </c>
      <c r="BA421" s="1">
        <f t="shared" si="29"/>
        <v>0</v>
      </c>
      <c r="BB421" s="1">
        <f t="shared" si="30"/>
        <v>52003.00253</v>
      </c>
      <c r="BC421" s="1">
        <f t="shared" si="31"/>
        <v>1999.989</v>
      </c>
      <c r="BD421" s="1">
        <f t="shared" si="32"/>
        <v>1681.19076</v>
      </c>
      <c r="BE421" s="1">
        <f t="shared" si="33"/>
        <v>0.8406000033</v>
      </c>
      <c r="BF421" s="1">
        <f t="shared" si="34"/>
        <v>0.1607580064</v>
      </c>
      <c r="BG421" s="1">
        <v>6.0</v>
      </c>
      <c r="BH421" s="1">
        <v>0.5</v>
      </c>
      <c r="BI421" s="1" t="s">
        <v>355</v>
      </c>
      <c r="BJ421" s="1">
        <v>2.0</v>
      </c>
      <c r="BK421" s="1" t="b">
        <v>1</v>
      </c>
      <c r="BL421" s="1">
        <v>1.66040531025E9</v>
      </c>
      <c r="BM421" s="1">
        <v>393.4307333333334</v>
      </c>
      <c r="BN421" s="1">
        <v>399.9959333333333</v>
      </c>
      <c r="BO421" s="1">
        <v>27.1553</v>
      </c>
      <c r="BP421" s="1">
        <v>25.36176333333334</v>
      </c>
      <c r="BQ421" s="1">
        <v>392.0647333333334</v>
      </c>
      <c r="BR421" s="1">
        <v>27.1413</v>
      </c>
      <c r="BS421" s="1">
        <v>500.1389</v>
      </c>
      <c r="BT421" s="1">
        <v>99.64795666666666</v>
      </c>
      <c r="BU421" s="1">
        <v>0.1000248</v>
      </c>
      <c r="BV421" s="1">
        <v>30.99383</v>
      </c>
      <c r="BW421" s="1">
        <v>31.69592666666667</v>
      </c>
      <c r="BX421" s="1">
        <v>999.9000000000002</v>
      </c>
      <c r="BY421" s="1">
        <v>0.0</v>
      </c>
      <c r="BZ421" s="1">
        <v>0.0</v>
      </c>
      <c r="CA421" s="1">
        <v>10000.848</v>
      </c>
      <c r="CB421" s="1">
        <v>0.0</v>
      </c>
      <c r="CC421" s="1">
        <v>17.50324</v>
      </c>
      <c r="CD421" s="1">
        <v>-6.687816333333333</v>
      </c>
      <c r="CE421" s="1">
        <v>404.2861</v>
      </c>
      <c r="CF421" s="1">
        <v>410.4044333333334</v>
      </c>
      <c r="CG421" s="1">
        <v>1.792314</v>
      </c>
      <c r="CH421" s="1">
        <v>399.9959333333333</v>
      </c>
      <c r="CI421" s="1">
        <v>25.36176333333334</v>
      </c>
      <c r="CJ421" s="1">
        <v>2.705848333333333</v>
      </c>
      <c r="CK421" s="1">
        <v>2.527248</v>
      </c>
      <c r="CL421" s="1">
        <v>22.32067</v>
      </c>
      <c r="CM421" s="1">
        <v>21.20304666666666</v>
      </c>
      <c r="CN421" s="1">
        <v>1999.989</v>
      </c>
      <c r="CO421" s="1">
        <v>0.9800019999999999</v>
      </c>
      <c r="CP421" s="1">
        <v>0.01999830000000001</v>
      </c>
      <c r="CQ421" s="1">
        <v>0.0</v>
      </c>
      <c r="CR421" s="1">
        <v>2.82</v>
      </c>
      <c r="CS421" s="1">
        <v>0.0</v>
      </c>
      <c r="CT421" s="1">
        <v>27991.97333333334</v>
      </c>
      <c r="CU421" s="1">
        <v>17412.23</v>
      </c>
      <c r="CV421" s="1">
        <v>41.9937</v>
      </c>
      <c r="CW421" s="1">
        <v>43.00619999999999</v>
      </c>
      <c r="CX421" s="1">
        <v>41.94539999999999</v>
      </c>
      <c r="CY421" s="1">
        <v>41.4769</v>
      </c>
      <c r="CZ421" s="1">
        <v>42.0</v>
      </c>
      <c r="DA421" s="1">
        <v>1959.989</v>
      </c>
      <c r="DB421" s="1">
        <v>40.0</v>
      </c>
      <c r="DC421" s="1">
        <v>0.0</v>
      </c>
      <c r="DD421" s="1">
        <v>1.6604053158E9</v>
      </c>
      <c r="DE421" s="1">
        <v>0.0</v>
      </c>
      <c r="DF421" s="1">
        <v>1.660405346E9</v>
      </c>
      <c r="DG421" s="1" t="s">
        <v>1170</v>
      </c>
      <c r="DH421" s="1">
        <v>1.660405346E9</v>
      </c>
      <c r="DI421" s="1">
        <v>1.6604053435E9</v>
      </c>
      <c r="DJ421" s="1">
        <v>14.0</v>
      </c>
      <c r="DK421" s="1">
        <v>0.109</v>
      </c>
      <c r="DL421" s="1">
        <v>-0.003</v>
      </c>
      <c r="DM421" s="1">
        <v>1.366</v>
      </c>
      <c r="DN421" s="1">
        <v>0.014</v>
      </c>
      <c r="DO421" s="1">
        <v>400.0</v>
      </c>
      <c r="DP421" s="1">
        <v>25.0</v>
      </c>
      <c r="DQ421" s="1">
        <v>0.44</v>
      </c>
      <c r="DR421" s="1">
        <v>0.08</v>
      </c>
      <c r="DS421" s="1">
        <v>4.971205663082573</v>
      </c>
      <c r="DT421" s="1">
        <v>-0.7559519469961943</v>
      </c>
      <c r="DU421" s="1">
        <v>0.07692094571597627</v>
      </c>
      <c r="DV421" s="1">
        <v>0.0</v>
      </c>
      <c r="DW421" s="1">
        <v>4.972317215166334</v>
      </c>
      <c r="DX421" s="1">
        <v>-0.1788033532429388</v>
      </c>
      <c r="DY421" s="1">
        <v>0.03487600929211421</v>
      </c>
      <c r="DZ421" s="1">
        <v>1.0</v>
      </c>
      <c r="EA421" s="1">
        <v>-6.690400967741935</v>
      </c>
      <c r="EB421" s="1">
        <v>0.2032127419354913</v>
      </c>
      <c r="EC421" s="1">
        <v>0.04243086911556476</v>
      </c>
      <c r="ED421" s="1">
        <v>1.0</v>
      </c>
      <c r="EE421" s="1">
        <v>275.5756569069138</v>
      </c>
      <c r="EF421" s="1">
        <v>12.30706685516761</v>
      </c>
      <c r="EG421" s="1">
        <v>1.336796239671648</v>
      </c>
      <c r="EH421" s="1">
        <v>0.0</v>
      </c>
      <c r="EI421" s="1">
        <v>1.795599756097561</v>
      </c>
      <c r="EJ421" s="1">
        <v>-0.06209121951219204</v>
      </c>
      <c r="EK421" s="1">
        <v>0.006699428984697103</v>
      </c>
      <c r="EL421" s="1">
        <v>1.0</v>
      </c>
      <c r="EM421" s="1">
        <v>1.985129882613006</v>
      </c>
      <c r="EN421" s="1">
        <v>-0.01292613417988991</v>
      </c>
      <c r="EO421" s="1">
        <v>0.001347404765974916</v>
      </c>
      <c r="EP421" s="1">
        <v>1.0</v>
      </c>
      <c r="EQ421" s="1">
        <v>4.0</v>
      </c>
      <c r="ER421" s="1">
        <v>6.0</v>
      </c>
      <c r="ES421" s="1" t="s">
        <v>376</v>
      </c>
      <c r="ET421" s="1">
        <v>2.94275</v>
      </c>
      <c r="EU421" s="1">
        <v>2.80091</v>
      </c>
      <c r="EV421" s="1">
        <v>0.0869181</v>
      </c>
      <c r="EW421" s="1">
        <v>0.0880903</v>
      </c>
      <c r="EX421" s="1">
        <v>0.117877</v>
      </c>
      <c r="EY421" s="1">
        <v>0.112428</v>
      </c>
      <c r="EZ421" s="1">
        <v>18718.2</v>
      </c>
      <c r="FA421" s="1">
        <v>19601.4</v>
      </c>
      <c r="FB421" s="1">
        <v>23838.8</v>
      </c>
      <c r="FC421" s="1">
        <v>25013.6</v>
      </c>
      <c r="FD421" s="1">
        <v>33657.7</v>
      </c>
      <c r="FE421" s="1">
        <v>35449.0</v>
      </c>
      <c r="FF421" s="1">
        <v>43462.7</v>
      </c>
      <c r="FG421" s="1">
        <v>46239.4</v>
      </c>
      <c r="FH421" s="1">
        <v>1.92738</v>
      </c>
      <c r="FI421" s="1">
        <v>1.86</v>
      </c>
      <c r="FJ421" s="1">
        <v>0.122003</v>
      </c>
      <c r="FK421" s="1">
        <v>0.0</v>
      </c>
      <c r="FL421" s="1">
        <v>29.6941</v>
      </c>
      <c r="FM421" s="1">
        <v>999.9</v>
      </c>
      <c r="FN421" s="1">
        <v>61.3</v>
      </c>
      <c r="FO421" s="1">
        <v>35.0</v>
      </c>
      <c r="FP421" s="1">
        <v>34.7447</v>
      </c>
      <c r="FQ421" s="1">
        <v>63.8567</v>
      </c>
      <c r="FR421" s="1">
        <v>26.3702</v>
      </c>
      <c r="FS421" s="1">
        <v>1.0</v>
      </c>
      <c r="FT421" s="1">
        <v>0.369898</v>
      </c>
      <c r="FU421" s="1">
        <v>1.28707</v>
      </c>
      <c r="FV421" s="1">
        <v>20.3194</v>
      </c>
      <c r="FW421" s="1">
        <v>5.22058</v>
      </c>
      <c r="FX421" s="1">
        <v>11.9075</v>
      </c>
      <c r="FY421" s="1">
        <v>5.0051</v>
      </c>
      <c r="FZ421" s="1">
        <v>3.29185</v>
      </c>
      <c r="GA421" s="1">
        <v>9999.0</v>
      </c>
      <c r="GB421" s="1">
        <v>9999.0</v>
      </c>
      <c r="GC421" s="1">
        <v>9999.0</v>
      </c>
      <c r="GD421" s="1">
        <v>999.9</v>
      </c>
      <c r="GE421" s="1">
        <v>1.85956</v>
      </c>
      <c r="GF421" s="1">
        <v>1.85455</v>
      </c>
      <c r="GG421" s="1">
        <v>1.85775</v>
      </c>
      <c r="GH421" s="1">
        <v>1.85615</v>
      </c>
      <c r="GI421" s="1">
        <v>1.85497</v>
      </c>
      <c r="GJ421" s="1">
        <v>1.85458</v>
      </c>
      <c r="GK421" s="1">
        <v>1.85333</v>
      </c>
      <c r="GL421" s="1">
        <v>1.85638</v>
      </c>
      <c r="GM421" s="1">
        <v>0.0</v>
      </c>
      <c r="GN421" s="1">
        <v>0.0</v>
      </c>
      <c r="GO421" s="1">
        <v>0.0</v>
      </c>
      <c r="GP421" s="1">
        <v>0.0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0.0</v>
      </c>
      <c r="GX421" s="1">
        <v>100.0</v>
      </c>
      <c r="GY421" s="1">
        <v>100.0</v>
      </c>
      <c r="GZ421" s="1">
        <v>1.366</v>
      </c>
      <c r="HA421" s="1">
        <v>0.014</v>
      </c>
      <c r="HB421" s="1">
        <v>0.3042750957946898</v>
      </c>
      <c r="HC421" s="1">
        <v>0.002809866934308161</v>
      </c>
      <c r="HD421" s="1">
        <v>-1.127031966113555E-6</v>
      </c>
      <c r="HE421" s="1">
        <v>1.768598670541231E-10</v>
      </c>
      <c r="HF421" s="1">
        <v>-0.0672653920391942</v>
      </c>
      <c r="HG421" s="1">
        <v>0.01081145868756639</v>
      </c>
      <c r="HH421" s="1">
        <v>-3.689364805754238E-4</v>
      </c>
      <c r="HI421" s="1">
        <v>2.919854880483278E-6</v>
      </c>
      <c r="HJ421" s="1">
        <v>2.0</v>
      </c>
      <c r="HK421" s="1">
        <v>2136.0</v>
      </c>
      <c r="HL421" s="1">
        <v>3.0</v>
      </c>
      <c r="HM421" s="1">
        <v>30.0</v>
      </c>
      <c r="HN421" s="1">
        <v>12.7</v>
      </c>
      <c r="HO421" s="1">
        <v>12.8</v>
      </c>
      <c r="HP421" s="1">
        <v>1.02173</v>
      </c>
      <c r="HQ421" s="1">
        <v>2.34253</v>
      </c>
      <c r="HR421" s="1">
        <v>1.4978</v>
      </c>
      <c r="HS421" s="1">
        <v>2.30103</v>
      </c>
      <c r="HT421" s="1">
        <v>1.54785</v>
      </c>
      <c r="HU421" s="1">
        <v>2.24976</v>
      </c>
      <c r="HV421" s="1">
        <v>38.062</v>
      </c>
      <c r="HW421" s="1">
        <v>14.3509</v>
      </c>
      <c r="HX421" s="1">
        <v>18.0</v>
      </c>
      <c r="HY421" s="1">
        <v>477.674</v>
      </c>
      <c r="HZ421" s="1">
        <v>496.684</v>
      </c>
      <c r="IA421" s="1">
        <v>27.7866</v>
      </c>
      <c r="IB421" s="1">
        <v>31.7651</v>
      </c>
      <c r="IC421" s="1">
        <v>30.0004</v>
      </c>
      <c r="ID421" s="1">
        <v>31.5395</v>
      </c>
      <c r="IE421" s="1">
        <v>31.6354</v>
      </c>
      <c r="IF421" s="1">
        <v>20.4765</v>
      </c>
      <c r="IG421" s="1">
        <v>29.477</v>
      </c>
      <c r="IH421" s="1">
        <v>0.0</v>
      </c>
      <c r="II421" s="1">
        <v>27.7907</v>
      </c>
      <c r="IJ421" s="1">
        <v>400.0</v>
      </c>
      <c r="IK421" s="1">
        <v>25.4063</v>
      </c>
      <c r="IL421" s="1">
        <v>100.505</v>
      </c>
      <c r="IM421" s="1">
        <v>100.213</v>
      </c>
      <c r="IN421" s="1" t="s">
        <v>361</v>
      </c>
    </row>
    <row r="422" ht="15.75" hidden="1" customHeight="1">
      <c r="A422" s="1">
        <v>406.0</v>
      </c>
      <c r="B422" s="1">
        <v>1.660405541E9</v>
      </c>
      <c r="C422" s="1">
        <v>5816.900000095367</v>
      </c>
      <c r="D422" s="1" t="s">
        <v>1171</v>
      </c>
      <c r="E422" s="1" t="s">
        <v>1172</v>
      </c>
      <c r="F422" s="1">
        <v>1.0</v>
      </c>
      <c r="G422" s="1" t="s">
        <v>349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1169</v>
      </c>
      <c r="M422" s="1" t="s">
        <v>354</v>
      </c>
      <c r="N422" s="1">
        <v>1.660405533E9</v>
      </c>
      <c r="O422" s="1">
        <f t="shared" si="1"/>
        <v>0.001511951717</v>
      </c>
      <c r="P422" s="1">
        <f t="shared" si="2"/>
        <v>1.511951717</v>
      </c>
      <c r="Q422" s="1">
        <f t="shared" si="3"/>
        <v>-0.3066777932</v>
      </c>
      <c r="R422" s="1">
        <f t="shared" si="4"/>
        <v>50.31282258</v>
      </c>
      <c r="S422" s="1">
        <f t="shared" si="5"/>
        <v>55.27385064</v>
      </c>
      <c r="T422" s="1">
        <f t="shared" si="6"/>
        <v>5.512977303</v>
      </c>
      <c r="U422" s="1">
        <f t="shared" si="7"/>
        <v>5.018167646</v>
      </c>
      <c r="V422" s="1">
        <f t="shared" si="8"/>
        <v>0.07404525776</v>
      </c>
      <c r="W422" s="1">
        <f t="shared" si="9"/>
        <v>2.923016541</v>
      </c>
      <c r="X422" s="1">
        <f t="shared" si="10"/>
        <v>0.07301879231</v>
      </c>
      <c r="Y422" s="1">
        <f t="shared" si="11"/>
        <v>0.04572778354</v>
      </c>
      <c r="Z422" s="1">
        <f t="shared" si="12"/>
        <v>321.5172871</v>
      </c>
      <c r="AA422" s="1">
        <f t="shared" si="13"/>
        <v>32.51047058</v>
      </c>
      <c r="AB422" s="1">
        <f t="shared" si="14"/>
        <v>31.71813226</v>
      </c>
      <c r="AC422" s="1">
        <f t="shared" si="15"/>
        <v>4.69942912</v>
      </c>
      <c r="AD422" s="1">
        <f t="shared" si="16"/>
        <v>60.06077802</v>
      </c>
      <c r="AE422" s="1">
        <f t="shared" si="17"/>
        <v>2.710913292</v>
      </c>
      <c r="AF422" s="1">
        <f t="shared" si="18"/>
        <v>4.513616675</v>
      </c>
      <c r="AG422" s="1">
        <f t="shared" si="19"/>
        <v>1.988515828</v>
      </c>
      <c r="AH422" s="1">
        <f t="shared" si="20"/>
        <v>-66.67707072</v>
      </c>
      <c r="AI422" s="1">
        <f t="shared" si="21"/>
        <v>-111.7963561</v>
      </c>
      <c r="AJ422" s="1">
        <f t="shared" si="22"/>
        <v>-8.61956845</v>
      </c>
      <c r="AK422" s="1">
        <f t="shared" si="23"/>
        <v>134.4242918</v>
      </c>
      <c r="AL422" s="1">
        <f t="shared" si="24"/>
        <v>-0.3477443276</v>
      </c>
      <c r="AM422" s="1">
        <f t="shared" si="25"/>
        <v>1.511269559</v>
      </c>
      <c r="AN422" s="1">
        <f t="shared" si="26"/>
        <v>-0.3066777932</v>
      </c>
      <c r="AO422" s="1">
        <v>51.27585274926142</v>
      </c>
      <c r="AP422" s="1">
        <v>51.66789939393936</v>
      </c>
      <c r="AQ422" s="1">
        <v>-0.00281578541868572</v>
      </c>
      <c r="AR422" s="1">
        <v>65.51853501262175</v>
      </c>
      <c r="AS422" s="1">
        <f t="shared" si="27"/>
        <v>1.511951717</v>
      </c>
      <c r="AT422" s="1">
        <v>25.41881473132949</v>
      </c>
      <c r="AU422" s="1">
        <v>27.18332303030302</v>
      </c>
      <c r="AV422" s="1">
        <v>8.070730917699455E-6</v>
      </c>
      <c r="AW422" s="1">
        <v>82.9425908863825</v>
      </c>
      <c r="AX422" s="1">
        <v>13.0</v>
      </c>
      <c r="AY422" s="1">
        <v>3.0</v>
      </c>
      <c r="AZ422" s="1">
        <f t="shared" si="28"/>
        <v>1</v>
      </c>
      <c r="BA422" s="1">
        <f t="shared" si="29"/>
        <v>0</v>
      </c>
      <c r="BB422" s="1">
        <f t="shared" si="30"/>
        <v>51986.08171</v>
      </c>
      <c r="BC422" s="1">
        <f t="shared" si="31"/>
        <v>2000.008065</v>
      </c>
      <c r="BD422" s="1">
        <f t="shared" si="32"/>
        <v>1681.206774</v>
      </c>
      <c r="BE422" s="1">
        <f t="shared" si="33"/>
        <v>0.8405999976</v>
      </c>
      <c r="BF422" s="1">
        <f t="shared" si="34"/>
        <v>0.1607579953</v>
      </c>
      <c r="BG422" s="1">
        <v>6.0</v>
      </c>
      <c r="BH422" s="1">
        <v>0.5</v>
      </c>
      <c r="BI422" s="1" t="s">
        <v>355</v>
      </c>
      <c r="BJ422" s="1">
        <v>2.0</v>
      </c>
      <c r="BK422" s="1" t="b">
        <v>1</v>
      </c>
      <c r="BL422" s="1">
        <v>1.660405533E9</v>
      </c>
      <c r="BM422" s="1">
        <v>50.31282258064516</v>
      </c>
      <c r="BN422" s="1">
        <v>49.98685806451613</v>
      </c>
      <c r="BO422" s="1">
        <v>27.17998064516129</v>
      </c>
      <c r="BP422" s="1">
        <v>25.41620967741935</v>
      </c>
      <c r="BQ422" s="1">
        <v>49.76268064516129</v>
      </c>
      <c r="BR422" s="1">
        <v>27.17074838709677</v>
      </c>
      <c r="BS422" s="1">
        <v>500.1306774193548</v>
      </c>
      <c r="BT422" s="1">
        <v>99.63932903225806</v>
      </c>
      <c r="BU422" s="1">
        <v>0.1000095387096774</v>
      </c>
      <c r="BV422" s="1">
        <v>31.0087</v>
      </c>
      <c r="BW422" s="1">
        <v>31.71813225806452</v>
      </c>
      <c r="BX422" s="1">
        <v>999.9000000000003</v>
      </c>
      <c r="BY422" s="1">
        <v>0.0</v>
      </c>
      <c r="BZ422" s="1">
        <v>0.0</v>
      </c>
      <c r="CA422" s="1">
        <v>9998.867741935484</v>
      </c>
      <c r="CB422" s="1">
        <v>0.0</v>
      </c>
      <c r="CC422" s="1">
        <v>24.46655483870968</v>
      </c>
      <c r="CD422" s="1">
        <v>0.3259691290322581</v>
      </c>
      <c r="CE422" s="1">
        <v>51.71853870967742</v>
      </c>
      <c r="CF422" s="1">
        <v>51.29046451612903</v>
      </c>
      <c r="CG422" s="1">
        <v>1.763768387096774</v>
      </c>
      <c r="CH422" s="1">
        <v>49.98685806451613</v>
      </c>
      <c r="CI422" s="1">
        <v>25.41620967741935</v>
      </c>
      <c r="CJ422" s="1">
        <v>2.708195161290323</v>
      </c>
      <c r="CK422" s="1">
        <v>2.532453225806451</v>
      </c>
      <c r="CL422" s="1">
        <v>22.33492258064516</v>
      </c>
      <c r="CM422" s="1">
        <v>21.2366</v>
      </c>
      <c r="CN422" s="1">
        <v>2000.008064516129</v>
      </c>
      <c r="CO422" s="1">
        <v>0.9800009354838708</v>
      </c>
      <c r="CP422" s="1">
        <v>0.01999936451612903</v>
      </c>
      <c r="CQ422" s="1">
        <v>0.0</v>
      </c>
      <c r="CR422" s="1">
        <v>2.395225806451613</v>
      </c>
      <c r="CS422" s="1">
        <v>0.0</v>
      </c>
      <c r="CT422" s="1">
        <v>26423.27419354838</v>
      </c>
      <c r="CU422" s="1">
        <v>17412.3935483871</v>
      </c>
      <c r="CV422" s="1">
        <v>42.06199999999998</v>
      </c>
      <c r="CW422" s="1">
        <v>43.14899999999999</v>
      </c>
      <c r="CX422" s="1">
        <v>42.09045161290321</v>
      </c>
      <c r="CY422" s="1">
        <v>41.5</v>
      </c>
      <c r="CZ422" s="1">
        <v>42.06199999999998</v>
      </c>
      <c r="DA422" s="1">
        <v>1960.008064516129</v>
      </c>
      <c r="DB422" s="1">
        <v>40.0</v>
      </c>
      <c r="DC422" s="1">
        <v>0.0</v>
      </c>
      <c r="DD422" s="1">
        <v>1.660405539E9</v>
      </c>
      <c r="DE422" s="1">
        <v>0.0</v>
      </c>
      <c r="DF422" s="1">
        <v>1.660405346E9</v>
      </c>
      <c r="DG422" s="1" t="s">
        <v>1170</v>
      </c>
      <c r="DH422" s="1">
        <v>1.660405346E9</v>
      </c>
      <c r="DI422" s="1">
        <v>1.6604053435E9</v>
      </c>
      <c r="DJ422" s="1">
        <v>14.0</v>
      </c>
      <c r="DK422" s="1">
        <v>0.109</v>
      </c>
      <c r="DL422" s="1">
        <v>-0.003</v>
      </c>
      <c r="DM422" s="1">
        <v>1.366</v>
      </c>
      <c r="DN422" s="1">
        <v>0.014</v>
      </c>
      <c r="DO422" s="1">
        <v>400.0</v>
      </c>
      <c r="DP422" s="1">
        <v>25.0</v>
      </c>
      <c r="DQ422" s="1">
        <v>0.44</v>
      </c>
      <c r="DR422" s="1">
        <v>0.08</v>
      </c>
      <c r="DS422" s="1">
        <v>-0.3344289014421331</v>
      </c>
      <c r="DT422" s="1">
        <v>0.468906700339139</v>
      </c>
      <c r="DU422" s="1">
        <v>0.05384132470986887</v>
      </c>
      <c r="DV422" s="1">
        <v>1.0</v>
      </c>
      <c r="DW422" s="1">
        <v>-0.3572859261256653</v>
      </c>
      <c r="DX422" s="1">
        <v>0.3970037175896267</v>
      </c>
      <c r="DY422" s="1">
        <v>0.04745477142883569</v>
      </c>
      <c r="DZ422" s="1">
        <v>1.0</v>
      </c>
      <c r="EA422" s="1">
        <v>0.3350826129032259</v>
      </c>
      <c r="EB422" s="1">
        <v>-0.4869900483870975</v>
      </c>
      <c r="EC422" s="1">
        <v>0.05756073695961533</v>
      </c>
      <c r="ED422" s="1">
        <v>1.0</v>
      </c>
      <c r="EE422" s="1">
        <v>55.88886019593983</v>
      </c>
      <c r="EF422" s="1">
        <v>-10.30879025332008</v>
      </c>
      <c r="EG422" s="1">
        <v>1.171052915581126</v>
      </c>
      <c r="EH422" s="1">
        <v>0.0</v>
      </c>
      <c r="EI422" s="1">
        <v>1.761432682926829</v>
      </c>
      <c r="EJ422" s="1">
        <v>0.02638515679442331</v>
      </c>
      <c r="EK422" s="1">
        <v>0.004285108658661727</v>
      </c>
      <c r="EL422" s="1">
        <v>1.0</v>
      </c>
      <c r="EM422" s="1">
        <v>1.988239170898608</v>
      </c>
      <c r="EN422" s="1">
        <v>0.0217150913387492</v>
      </c>
      <c r="EO422" s="1">
        <v>0.001828135775896457</v>
      </c>
      <c r="EP422" s="1">
        <v>1.0</v>
      </c>
      <c r="EQ422" s="1">
        <v>5.0</v>
      </c>
      <c r="ER422" s="1">
        <v>6.0</v>
      </c>
      <c r="ES422" s="1" t="s">
        <v>357</v>
      </c>
      <c r="ET422" s="1">
        <v>2.94243</v>
      </c>
      <c r="EU422" s="1">
        <v>2.80098</v>
      </c>
      <c r="EV422" s="1">
        <v>0.013351</v>
      </c>
      <c r="EW422" s="1">
        <v>0.0133621</v>
      </c>
      <c r="EX422" s="1">
        <v>0.117928</v>
      </c>
      <c r="EY422" s="1">
        <v>0.112459</v>
      </c>
      <c r="EZ422" s="1">
        <v>20220.4</v>
      </c>
      <c r="FA422" s="1">
        <v>21200.1</v>
      </c>
      <c r="FB422" s="1">
        <v>23833.7</v>
      </c>
      <c r="FC422" s="1">
        <v>25006.7</v>
      </c>
      <c r="FD422" s="1">
        <v>33646.0</v>
      </c>
      <c r="FE422" s="1">
        <v>35435.8</v>
      </c>
      <c r="FF422" s="1">
        <v>43454.3</v>
      </c>
      <c r="FG422" s="1">
        <v>46227.6</v>
      </c>
      <c r="FH422" s="1">
        <v>1.92712</v>
      </c>
      <c r="FI422" s="1">
        <v>1.85632</v>
      </c>
      <c r="FJ422" s="1">
        <v>0.124138</v>
      </c>
      <c r="FK422" s="1">
        <v>0.0</v>
      </c>
      <c r="FL422" s="1">
        <v>29.7079</v>
      </c>
      <c r="FM422" s="1">
        <v>999.9</v>
      </c>
      <c r="FN422" s="1">
        <v>61.3</v>
      </c>
      <c r="FO422" s="1">
        <v>35.0</v>
      </c>
      <c r="FP422" s="1">
        <v>34.7508</v>
      </c>
      <c r="FQ422" s="1">
        <v>63.6367</v>
      </c>
      <c r="FR422" s="1">
        <v>26.238</v>
      </c>
      <c r="FS422" s="1">
        <v>1.0</v>
      </c>
      <c r="FT422" s="1">
        <v>0.38279</v>
      </c>
      <c r="FU422" s="1">
        <v>1.40497</v>
      </c>
      <c r="FV422" s="1">
        <v>20.3173</v>
      </c>
      <c r="FW422" s="1">
        <v>5.21385</v>
      </c>
      <c r="FX422" s="1">
        <v>11.9078</v>
      </c>
      <c r="FY422" s="1">
        <v>5.00395</v>
      </c>
      <c r="FZ422" s="1">
        <v>3.2909</v>
      </c>
      <c r="GA422" s="1">
        <v>9999.0</v>
      </c>
      <c r="GB422" s="1">
        <v>9999.0</v>
      </c>
      <c r="GC422" s="1">
        <v>9999.0</v>
      </c>
      <c r="GD422" s="1">
        <v>999.9</v>
      </c>
      <c r="GE422" s="1">
        <v>1.85956</v>
      </c>
      <c r="GF422" s="1">
        <v>1.85455</v>
      </c>
      <c r="GG422" s="1">
        <v>1.85776</v>
      </c>
      <c r="GH422" s="1">
        <v>1.85611</v>
      </c>
      <c r="GI422" s="1">
        <v>1.85501</v>
      </c>
      <c r="GJ422" s="1">
        <v>1.8546</v>
      </c>
      <c r="GK422" s="1">
        <v>1.85333</v>
      </c>
      <c r="GL422" s="1">
        <v>1.85639</v>
      </c>
      <c r="GM422" s="1">
        <v>0.0</v>
      </c>
      <c r="GN422" s="1">
        <v>0.0</v>
      </c>
      <c r="GO422" s="1">
        <v>0.0</v>
      </c>
      <c r="GP422" s="1">
        <v>0.0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0.0</v>
      </c>
      <c r="GX422" s="1">
        <v>100.0</v>
      </c>
      <c r="GY422" s="1">
        <v>100.0</v>
      </c>
      <c r="GZ422" s="1">
        <v>0.55</v>
      </c>
      <c r="HA422" s="1">
        <v>0.0092</v>
      </c>
      <c r="HB422" s="1">
        <v>0.4130906686903166</v>
      </c>
      <c r="HC422" s="1">
        <v>0.002809866934308161</v>
      </c>
      <c r="HD422" s="1">
        <v>-1.127031966113555E-6</v>
      </c>
      <c r="HE422" s="1">
        <v>1.768598670541231E-10</v>
      </c>
      <c r="HF422" s="1">
        <v>-0.0707354167398268</v>
      </c>
      <c r="HG422" s="1">
        <v>0.01081145868756639</v>
      </c>
      <c r="HH422" s="1">
        <v>-3.689364805754238E-4</v>
      </c>
      <c r="HI422" s="1">
        <v>2.919854880483278E-6</v>
      </c>
      <c r="HJ422" s="1">
        <v>2.0</v>
      </c>
      <c r="HK422" s="1">
        <v>2136.0</v>
      </c>
      <c r="HL422" s="1">
        <v>3.0</v>
      </c>
      <c r="HM422" s="1">
        <v>30.0</v>
      </c>
      <c r="HN422" s="1">
        <v>3.2</v>
      </c>
      <c r="HO422" s="1">
        <v>3.3</v>
      </c>
      <c r="HP422" s="1">
        <v>0.262451</v>
      </c>
      <c r="HQ422" s="1">
        <v>2.37793</v>
      </c>
      <c r="HR422" s="1">
        <v>1.4978</v>
      </c>
      <c r="HS422" s="1">
        <v>2.30103</v>
      </c>
      <c r="HT422" s="1">
        <v>1.54785</v>
      </c>
      <c r="HU422" s="1">
        <v>2.41699</v>
      </c>
      <c r="HV422" s="1">
        <v>38.135</v>
      </c>
      <c r="HW422" s="1">
        <v>14.3334</v>
      </c>
      <c r="HX422" s="1">
        <v>18.0</v>
      </c>
      <c r="HY422" s="1">
        <v>478.601</v>
      </c>
      <c r="HZ422" s="1">
        <v>495.432</v>
      </c>
      <c r="IA422" s="1">
        <v>27.7852</v>
      </c>
      <c r="IB422" s="1">
        <v>31.9154</v>
      </c>
      <c r="IC422" s="1">
        <v>30.0003</v>
      </c>
      <c r="ID422" s="1">
        <v>31.6936</v>
      </c>
      <c r="IE422" s="1">
        <v>31.7885</v>
      </c>
      <c r="IF422" s="1">
        <v>5.42571</v>
      </c>
      <c r="IG422" s="1">
        <v>29.5249</v>
      </c>
      <c r="IH422" s="1">
        <v>0.0</v>
      </c>
      <c r="II422" s="1">
        <v>27.7847</v>
      </c>
      <c r="IJ422" s="1">
        <v>60.0386</v>
      </c>
      <c r="IK422" s="1">
        <v>25.3161</v>
      </c>
      <c r="IL422" s="1">
        <v>100.485</v>
      </c>
      <c r="IM422" s="1">
        <v>100.186</v>
      </c>
      <c r="IN422" s="1" t="s">
        <v>361</v>
      </c>
    </row>
    <row r="423" ht="15.75" hidden="1" customHeight="1">
      <c r="A423" s="1">
        <v>407.0</v>
      </c>
      <c r="B423" s="1">
        <v>1.660405542E9</v>
      </c>
      <c r="C423" s="1">
        <v>5817.900000095367</v>
      </c>
      <c r="D423" s="1" t="s">
        <v>1173</v>
      </c>
      <c r="E423" s="1" t="s">
        <v>1174</v>
      </c>
      <c r="F423" s="1">
        <v>1.0</v>
      </c>
      <c r="G423" s="1" t="s">
        <v>349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1169</v>
      </c>
      <c r="M423" s="1" t="s">
        <v>354</v>
      </c>
      <c r="N423" s="1">
        <v>1.660405534017241E9</v>
      </c>
      <c r="O423" s="1">
        <f t="shared" si="1"/>
        <v>0.001517514549</v>
      </c>
      <c r="P423" s="1">
        <f t="shared" si="2"/>
        <v>1.517514549</v>
      </c>
      <c r="Q423" s="1">
        <f t="shared" si="3"/>
        <v>-0.3309635287</v>
      </c>
      <c r="R423" s="1">
        <f t="shared" si="4"/>
        <v>50.3090931</v>
      </c>
      <c r="S423" s="1">
        <f t="shared" si="5"/>
        <v>55.76731098</v>
      </c>
      <c r="T423" s="1">
        <f t="shared" si="6"/>
        <v>5.562191007</v>
      </c>
      <c r="U423" s="1">
        <f t="shared" si="7"/>
        <v>5.017792329</v>
      </c>
      <c r="V423" s="1">
        <f t="shared" si="8"/>
        <v>0.07431101525</v>
      </c>
      <c r="W423" s="1">
        <f t="shared" si="9"/>
        <v>2.922964279</v>
      </c>
      <c r="X423" s="1">
        <f t="shared" si="10"/>
        <v>0.07327720561</v>
      </c>
      <c r="Y423" s="1">
        <f t="shared" si="11"/>
        <v>0.04588993899</v>
      </c>
      <c r="Z423" s="1">
        <f t="shared" si="12"/>
        <v>321.5153396</v>
      </c>
      <c r="AA423" s="1">
        <f t="shared" si="13"/>
        <v>32.50907624</v>
      </c>
      <c r="AB423" s="1">
        <f t="shared" si="14"/>
        <v>31.71928966</v>
      </c>
      <c r="AC423" s="1">
        <f t="shared" si="15"/>
        <v>4.699737622</v>
      </c>
      <c r="AD423" s="1">
        <f t="shared" si="16"/>
        <v>60.06143574</v>
      </c>
      <c r="AE423" s="1">
        <f t="shared" si="17"/>
        <v>2.710948842</v>
      </c>
      <c r="AF423" s="1">
        <f t="shared" si="18"/>
        <v>4.513626436</v>
      </c>
      <c r="AG423" s="1">
        <f t="shared" si="19"/>
        <v>1.98878878</v>
      </c>
      <c r="AH423" s="1">
        <f t="shared" si="20"/>
        <v>-66.92239163</v>
      </c>
      <c r="AI423" s="1">
        <f t="shared" si="21"/>
        <v>-111.9707659</v>
      </c>
      <c r="AJ423" s="1">
        <f t="shared" si="22"/>
        <v>-8.633220805</v>
      </c>
      <c r="AK423" s="1">
        <f t="shared" si="23"/>
        <v>133.9889612</v>
      </c>
      <c r="AL423" s="1">
        <f t="shared" si="24"/>
        <v>-0.3356890892</v>
      </c>
      <c r="AM423" s="1">
        <f t="shared" si="25"/>
        <v>1.512589593</v>
      </c>
      <c r="AN423" s="1">
        <f t="shared" si="26"/>
        <v>-0.3309635287</v>
      </c>
      <c r="AO423" s="1">
        <v>51.28817293517654</v>
      </c>
      <c r="AP423" s="1">
        <v>51.68566181818181</v>
      </c>
      <c r="AQ423" s="1">
        <v>0.001922720617699671</v>
      </c>
      <c r="AR423" s="1">
        <v>65.51853501262175</v>
      </c>
      <c r="AS423" s="1">
        <f t="shared" si="27"/>
        <v>1.517514549</v>
      </c>
      <c r="AT423" s="1">
        <v>25.41242610763355</v>
      </c>
      <c r="AU423" s="1">
        <v>27.18348060606059</v>
      </c>
      <c r="AV423" s="1">
        <v>4.453421946427152E-6</v>
      </c>
      <c r="AW423" s="1">
        <v>82.9425908863825</v>
      </c>
      <c r="AX423" s="1">
        <v>13.0</v>
      </c>
      <c r="AY423" s="1">
        <v>3.0</v>
      </c>
      <c r="AZ423" s="1">
        <f t="shared" si="28"/>
        <v>1</v>
      </c>
      <c r="BA423" s="1">
        <f t="shared" si="29"/>
        <v>0</v>
      </c>
      <c r="BB423" s="1">
        <f t="shared" si="30"/>
        <v>51984.58732</v>
      </c>
      <c r="BC423" s="1">
        <f t="shared" si="31"/>
        <v>1999.995862</v>
      </c>
      <c r="BD423" s="1">
        <f t="shared" si="32"/>
        <v>1681.196524</v>
      </c>
      <c r="BE423" s="1">
        <f t="shared" si="33"/>
        <v>0.8406000012</v>
      </c>
      <c r="BF423" s="1">
        <f t="shared" si="34"/>
        <v>0.1607580024</v>
      </c>
      <c r="BG423" s="1">
        <v>6.0</v>
      </c>
      <c r="BH423" s="1">
        <v>0.5</v>
      </c>
      <c r="BI423" s="1" t="s">
        <v>355</v>
      </c>
      <c r="BJ423" s="1">
        <v>2.0</v>
      </c>
      <c r="BK423" s="1" t="b">
        <v>1</v>
      </c>
      <c r="BL423" s="1">
        <v>1.660405534017241E9</v>
      </c>
      <c r="BM423" s="1">
        <v>50.30909310344827</v>
      </c>
      <c r="BN423" s="1">
        <v>49.99765862068965</v>
      </c>
      <c r="BO423" s="1">
        <v>27.18035517241379</v>
      </c>
      <c r="BP423" s="1">
        <v>25.41501379310345</v>
      </c>
      <c r="BQ423" s="1">
        <v>49.75895862068965</v>
      </c>
      <c r="BR423" s="1">
        <v>27.17112758620689</v>
      </c>
      <c r="BS423" s="1">
        <v>500.1220344827586</v>
      </c>
      <c r="BT423" s="1">
        <v>99.63929999999999</v>
      </c>
      <c r="BU423" s="1">
        <v>0.09997214827586207</v>
      </c>
      <c r="BV423" s="1">
        <v>31.00873793103449</v>
      </c>
      <c r="BW423" s="1">
        <v>31.71928965517242</v>
      </c>
      <c r="BX423" s="1">
        <v>999.9000000000002</v>
      </c>
      <c r="BY423" s="1">
        <v>0.0</v>
      </c>
      <c r="BZ423" s="1">
        <v>0.0</v>
      </c>
      <c r="CA423" s="1">
        <v>9998.572413793103</v>
      </c>
      <c r="CB423" s="1">
        <v>0.0</v>
      </c>
      <c r="CC423" s="1">
        <v>24.36361724137931</v>
      </c>
      <c r="CD423" s="1">
        <v>0.311437724137931</v>
      </c>
      <c r="CE423" s="1">
        <v>51.71472413793104</v>
      </c>
      <c r="CF423" s="1">
        <v>51.30148620689656</v>
      </c>
      <c r="CG423" s="1">
        <v>1.765343103448276</v>
      </c>
      <c r="CH423" s="1">
        <v>49.99765862068965</v>
      </c>
      <c r="CI423" s="1">
        <v>25.41501379310345</v>
      </c>
      <c r="CJ423" s="1">
        <v>2.708231724137931</v>
      </c>
      <c r="CK423" s="1">
        <v>2.532333103448276</v>
      </c>
      <c r="CL423" s="1">
        <v>22.33514482758621</v>
      </c>
      <c r="CM423" s="1">
        <v>21.23582413793104</v>
      </c>
      <c r="CN423" s="1">
        <v>1999.995862068965</v>
      </c>
      <c r="CO423" s="1">
        <v>0.9800008620689653</v>
      </c>
      <c r="CP423" s="1">
        <v>0.01999943793103448</v>
      </c>
      <c r="CQ423" s="1">
        <v>0.0</v>
      </c>
      <c r="CR423" s="1">
        <v>2.363724137931035</v>
      </c>
      <c r="CS423" s="1">
        <v>0.0</v>
      </c>
      <c r="CT423" s="1">
        <v>26421.0</v>
      </c>
      <c r="CU423" s="1">
        <v>17412.28275862069</v>
      </c>
      <c r="CV423" s="1">
        <v>42.06199999999998</v>
      </c>
      <c r="CW423" s="1">
        <v>43.15279310344827</v>
      </c>
      <c r="CX423" s="1">
        <v>42.08589655172413</v>
      </c>
      <c r="CY423" s="1">
        <v>41.5</v>
      </c>
      <c r="CZ423" s="1">
        <v>42.06199999999998</v>
      </c>
      <c r="DA423" s="1">
        <v>1959.995862068965</v>
      </c>
      <c r="DB423" s="1">
        <v>40.0</v>
      </c>
      <c r="DC423" s="1">
        <v>0.0</v>
      </c>
      <c r="DD423" s="1">
        <v>1.6604055402E9</v>
      </c>
      <c r="DE423" s="1">
        <v>0.0</v>
      </c>
      <c r="DF423" s="1">
        <v>1.660405346E9</v>
      </c>
      <c r="DG423" s="1" t="s">
        <v>1170</v>
      </c>
      <c r="DH423" s="1">
        <v>1.660405346E9</v>
      </c>
      <c r="DI423" s="1">
        <v>1.6604053435E9</v>
      </c>
      <c r="DJ423" s="1">
        <v>14.0</v>
      </c>
      <c r="DK423" s="1">
        <v>0.109</v>
      </c>
      <c r="DL423" s="1">
        <v>-0.003</v>
      </c>
      <c r="DM423" s="1">
        <v>1.366</v>
      </c>
      <c r="DN423" s="1">
        <v>0.014</v>
      </c>
      <c r="DO423" s="1">
        <v>400.0</v>
      </c>
      <c r="DP423" s="1">
        <v>25.0</v>
      </c>
      <c r="DQ423" s="1">
        <v>0.44</v>
      </c>
      <c r="DR423" s="1">
        <v>0.08</v>
      </c>
      <c r="DS423" s="1">
        <v>-0.333026254456363</v>
      </c>
      <c r="DT423" s="1">
        <v>0.6109962793486138</v>
      </c>
      <c r="DU423" s="1">
        <v>0.05456657453152503</v>
      </c>
      <c r="DV423" s="1">
        <v>0.0</v>
      </c>
      <c r="DW423" s="1">
        <v>-0.3477459659269466</v>
      </c>
      <c r="DX423" s="1">
        <v>0.3767816944548147</v>
      </c>
      <c r="DY423" s="1">
        <v>0.04638312984416647</v>
      </c>
      <c r="DZ423" s="1">
        <v>1.0</v>
      </c>
      <c r="EA423" s="1">
        <v>0.3167880333333333</v>
      </c>
      <c r="EB423" s="1">
        <v>-0.3362918175750824</v>
      </c>
      <c r="EC423" s="1">
        <v>0.04775760956293305</v>
      </c>
      <c r="ED423" s="1">
        <v>1.0</v>
      </c>
      <c r="EE423" s="1">
        <v>55.84718912385173</v>
      </c>
      <c r="EF423" s="1">
        <v>-12.0636440337304</v>
      </c>
      <c r="EG423" s="1">
        <v>1.172010378655311</v>
      </c>
      <c r="EH423" s="1">
        <v>0.0</v>
      </c>
      <c r="EI423" s="1">
        <v>1.763756</v>
      </c>
      <c r="EJ423" s="1">
        <v>0.06098634146340979</v>
      </c>
      <c r="EK423" s="1">
        <v>0.008711343122618918</v>
      </c>
      <c r="EL423" s="1">
        <v>1.0</v>
      </c>
      <c r="EM423" s="1">
        <v>1.98851627346811</v>
      </c>
      <c r="EN423" s="1">
        <v>0.02545683636914067</v>
      </c>
      <c r="EO423" s="1">
        <v>0.001982306485590469</v>
      </c>
      <c r="EP423" s="1">
        <v>1.0</v>
      </c>
      <c r="EQ423" s="1">
        <v>4.0</v>
      </c>
      <c r="ER423" s="1">
        <v>6.0</v>
      </c>
      <c r="ES423" s="1" t="s">
        <v>376</v>
      </c>
      <c r="ET423" s="1">
        <v>2.94249</v>
      </c>
      <c r="EU423" s="1">
        <v>2.80042</v>
      </c>
      <c r="EV423" s="1">
        <v>0.0133566</v>
      </c>
      <c r="EW423" s="1">
        <v>0.013363</v>
      </c>
      <c r="EX423" s="1">
        <v>0.117925</v>
      </c>
      <c r="EY423" s="1">
        <v>0.11244</v>
      </c>
      <c r="EZ423" s="1">
        <v>20220.3</v>
      </c>
      <c r="FA423" s="1">
        <v>21200.2</v>
      </c>
      <c r="FB423" s="1">
        <v>23833.7</v>
      </c>
      <c r="FC423" s="1">
        <v>25006.8</v>
      </c>
      <c r="FD423" s="1">
        <v>33645.9</v>
      </c>
      <c r="FE423" s="1">
        <v>35436.6</v>
      </c>
      <c r="FF423" s="1">
        <v>43454.1</v>
      </c>
      <c r="FG423" s="1">
        <v>46227.6</v>
      </c>
      <c r="FH423" s="1">
        <v>1.92693</v>
      </c>
      <c r="FI423" s="1">
        <v>1.85613</v>
      </c>
      <c r="FJ423" s="1">
        <v>0.123613</v>
      </c>
      <c r="FK423" s="1">
        <v>0.0</v>
      </c>
      <c r="FL423" s="1">
        <v>29.7087</v>
      </c>
      <c r="FM423" s="1">
        <v>999.9</v>
      </c>
      <c r="FN423" s="1">
        <v>61.3</v>
      </c>
      <c r="FO423" s="1">
        <v>35.0</v>
      </c>
      <c r="FP423" s="1">
        <v>34.7473</v>
      </c>
      <c r="FQ423" s="1">
        <v>63.7467</v>
      </c>
      <c r="FR423" s="1">
        <v>26.0777</v>
      </c>
      <c r="FS423" s="1">
        <v>1.0</v>
      </c>
      <c r="FT423" s="1">
        <v>0.382828</v>
      </c>
      <c r="FU423" s="1">
        <v>1.39722</v>
      </c>
      <c r="FV423" s="1">
        <v>20.3167</v>
      </c>
      <c r="FW423" s="1">
        <v>5.2101</v>
      </c>
      <c r="FX423" s="1">
        <v>11.9078</v>
      </c>
      <c r="FY423" s="1">
        <v>5.00285</v>
      </c>
      <c r="FZ423" s="1">
        <v>3.29028</v>
      </c>
      <c r="GA423" s="1">
        <v>9999.0</v>
      </c>
      <c r="GB423" s="1">
        <v>9999.0</v>
      </c>
      <c r="GC423" s="1">
        <v>9999.0</v>
      </c>
      <c r="GD423" s="1">
        <v>999.9</v>
      </c>
      <c r="GE423" s="1">
        <v>1.85956</v>
      </c>
      <c r="GF423" s="1">
        <v>1.85455</v>
      </c>
      <c r="GG423" s="1">
        <v>1.85775</v>
      </c>
      <c r="GH423" s="1">
        <v>1.85612</v>
      </c>
      <c r="GI423" s="1">
        <v>1.85501</v>
      </c>
      <c r="GJ423" s="1">
        <v>1.8546</v>
      </c>
      <c r="GK423" s="1">
        <v>1.85333</v>
      </c>
      <c r="GL423" s="1">
        <v>1.85638</v>
      </c>
      <c r="GM423" s="1">
        <v>0.0</v>
      </c>
      <c r="GN423" s="1">
        <v>0.0</v>
      </c>
      <c r="GO423" s="1">
        <v>0.0</v>
      </c>
      <c r="GP423" s="1">
        <v>0.0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0.0</v>
      </c>
      <c r="GX423" s="1">
        <v>100.0</v>
      </c>
      <c r="GY423" s="1">
        <v>100.0</v>
      </c>
      <c r="GZ423" s="1">
        <v>0.55</v>
      </c>
      <c r="HA423" s="1">
        <v>0.0092</v>
      </c>
      <c r="HB423" s="1">
        <v>0.4130906686903166</v>
      </c>
      <c r="HC423" s="1">
        <v>0.002809866934308161</v>
      </c>
      <c r="HD423" s="1">
        <v>-1.127031966113555E-6</v>
      </c>
      <c r="HE423" s="1">
        <v>1.768598670541231E-10</v>
      </c>
      <c r="HF423" s="1">
        <v>-0.0707354167398268</v>
      </c>
      <c r="HG423" s="1">
        <v>0.01081145868756639</v>
      </c>
      <c r="HH423" s="1">
        <v>-3.689364805754238E-4</v>
      </c>
      <c r="HI423" s="1">
        <v>2.919854880483278E-6</v>
      </c>
      <c r="HJ423" s="1">
        <v>2.0</v>
      </c>
      <c r="HK423" s="1">
        <v>2136.0</v>
      </c>
      <c r="HL423" s="1">
        <v>3.0</v>
      </c>
      <c r="HM423" s="1">
        <v>30.0</v>
      </c>
      <c r="HN423" s="1">
        <v>3.3</v>
      </c>
      <c r="HO423" s="1">
        <v>3.3</v>
      </c>
      <c r="HP423" s="1">
        <v>0.270996</v>
      </c>
      <c r="HQ423" s="1">
        <v>2.38525</v>
      </c>
      <c r="HR423" s="1">
        <v>1.4978</v>
      </c>
      <c r="HS423" s="1">
        <v>2.30103</v>
      </c>
      <c r="HT423" s="1">
        <v>1.54785</v>
      </c>
      <c r="HU423" s="1">
        <v>2.45117</v>
      </c>
      <c r="HV423" s="1">
        <v>38.135</v>
      </c>
      <c r="HW423" s="1">
        <v>14.3247</v>
      </c>
      <c r="HX423" s="1">
        <v>18.0</v>
      </c>
      <c r="HY423" s="1">
        <v>478.49</v>
      </c>
      <c r="HZ423" s="1">
        <v>495.302</v>
      </c>
      <c r="IA423" s="1">
        <v>27.7831</v>
      </c>
      <c r="IB423" s="1">
        <v>31.9163</v>
      </c>
      <c r="IC423" s="1">
        <v>30.0003</v>
      </c>
      <c r="ID423" s="1">
        <v>31.6945</v>
      </c>
      <c r="IE423" s="1">
        <v>31.7888</v>
      </c>
      <c r="IF423" s="1">
        <v>5.50543</v>
      </c>
      <c r="IG423" s="1">
        <v>29.5249</v>
      </c>
      <c r="IH423" s="1">
        <v>0.0</v>
      </c>
      <c r="II423" s="1">
        <v>27.7734</v>
      </c>
      <c r="IJ423" s="1">
        <v>60.0386</v>
      </c>
      <c r="IK423" s="1">
        <v>25.3206</v>
      </c>
      <c r="IL423" s="1">
        <v>100.484</v>
      </c>
      <c r="IM423" s="1">
        <v>100.187</v>
      </c>
      <c r="IN423" s="1" t="s">
        <v>361</v>
      </c>
    </row>
    <row r="424" ht="15.75" hidden="1" customHeight="1">
      <c r="A424" s="1">
        <v>408.0</v>
      </c>
      <c r="B424" s="1">
        <v>1.660405543E9</v>
      </c>
      <c r="C424" s="1">
        <v>5818.900000095367</v>
      </c>
      <c r="D424" s="1" t="s">
        <v>1175</v>
      </c>
      <c r="E424" s="1" t="s">
        <v>1176</v>
      </c>
      <c r="F424" s="1">
        <v>1.0</v>
      </c>
      <c r="G424" s="1" t="s">
        <v>349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1169</v>
      </c>
      <c r="M424" s="1" t="s">
        <v>354</v>
      </c>
      <c r="N424" s="1">
        <v>1.660405534803571E9</v>
      </c>
      <c r="O424" s="1">
        <f t="shared" si="1"/>
        <v>0.001524704665</v>
      </c>
      <c r="P424" s="1">
        <f t="shared" si="2"/>
        <v>1.524704665</v>
      </c>
      <c r="Q424" s="1">
        <f t="shared" si="3"/>
        <v>-0.3619878463</v>
      </c>
      <c r="R424" s="1">
        <f t="shared" si="4"/>
        <v>50.30815</v>
      </c>
      <c r="S424" s="1">
        <f t="shared" si="5"/>
        <v>56.39549656</v>
      </c>
      <c r="T424" s="1">
        <f t="shared" si="6"/>
        <v>5.624839119</v>
      </c>
      <c r="U424" s="1">
        <f t="shared" si="7"/>
        <v>5.017692323</v>
      </c>
      <c r="V424" s="1">
        <f t="shared" si="8"/>
        <v>0.07465943757</v>
      </c>
      <c r="W424" s="1">
        <f t="shared" si="9"/>
        <v>2.922985067</v>
      </c>
      <c r="X424" s="1">
        <f t="shared" si="10"/>
        <v>0.07361599146</v>
      </c>
      <c r="Y424" s="1">
        <f t="shared" si="11"/>
        <v>0.0461025292</v>
      </c>
      <c r="Z424" s="1">
        <f t="shared" si="12"/>
        <v>321.516684</v>
      </c>
      <c r="AA424" s="1">
        <f t="shared" si="13"/>
        <v>32.50732831</v>
      </c>
      <c r="AB424" s="1">
        <f t="shared" si="14"/>
        <v>31.72020714</v>
      </c>
      <c r="AC424" s="1">
        <f t="shared" si="15"/>
        <v>4.699982189</v>
      </c>
      <c r="AD424" s="1">
        <f t="shared" si="16"/>
        <v>60.06151675</v>
      </c>
      <c r="AE424" s="1">
        <f t="shared" si="17"/>
        <v>2.710971476</v>
      </c>
      <c r="AF424" s="1">
        <f t="shared" si="18"/>
        <v>4.513658033</v>
      </c>
      <c r="AG424" s="1">
        <f t="shared" si="19"/>
        <v>1.989010713</v>
      </c>
      <c r="AH424" s="1">
        <f t="shared" si="20"/>
        <v>-67.23947574</v>
      </c>
      <c r="AI424" s="1">
        <f t="shared" si="21"/>
        <v>-112.0967949</v>
      </c>
      <c r="AJ424" s="1">
        <f t="shared" si="22"/>
        <v>-8.64292082</v>
      </c>
      <c r="AK424" s="1">
        <f t="shared" si="23"/>
        <v>133.5374925</v>
      </c>
      <c r="AL424" s="1">
        <f t="shared" si="24"/>
        <v>-0.3302692207</v>
      </c>
      <c r="AM424" s="1">
        <f t="shared" si="25"/>
        <v>1.514060067</v>
      </c>
      <c r="AN424" s="1">
        <f t="shared" si="26"/>
        <v>-0.3619878463</v>
      </c>
      <c r="AO424" s="1">
        <v>51.30033613075205</v>
      </c>
      <c r="AP424" s="1">
        <v>51.71731818181816</v>
      </c>
      <c r="AQ424" s="1">
        <v>0.005545157245280749</v>
      </c>
      <c r="AR424" s="1">
        <v>65.51853501262175</v>
      </c>
      <c r="AS424" s="1">
        <f t="shared" si="27"/>
        <v>1.524704665</v>
      </c>
      <c r="AT424" s="1">
        <v>25.40282653322282</v>
      </c>
      <c r="AU424" s="1">
        <v>27.18225151515151</v>
      </c>
      <c r="AV424" s="1">
        <v>9.128761474838393E-6</v>
      </c>
      <c r="AW424" s="1">
        <v>82.9425908863825</v>
      </c>
      <c r="AX424" s="1">
        <v>13.0</v>
      </c>
      <c r="AY424" s="1">
        <v>3.0</v>
      </c>
      <c r="AZ424" s="1">
        <f t="shared" si="28"/>
        <v>1</v>
      </c>
      <c r="BA424" s="1">
        <f t="shared" si="29"/>
        <v>0</v>
      </c>
      <c r="BB424" s="1">
        <f t="shared" si="30"/>
        <v>51985.156</v>
      </c>
      <c r="BC424" s="1">
        <f t="shared" si="31"/>
        <v>2000.004286</v>
      </c>
      <c r="BD424" s="1">
        <f t="shared" si="32"/>
        <v>1681.2036</v>
      </c>
      <c r="BE424" s="1">
        <f t="shared" si="33"/>
        <v>0.8405999987</v>
      </c>
      <c r="BF424" s="1">
        <f t="shared" si="34"/>
        <v>0.1607579975</v>
      </c>
      <c r="BG424" s="1">
        <v>6.0</v>
      </c>
      <c r="BH424" s="1">
        <v>0.5</v>
      </c>
      <c r="BI424" s="1" t="s">
        <v>355</v>
      </c>
      <c r="BJ424" s="1">
        <v>2.0</v>
      </c>
      <c r="BK424" s="1" t="b">
        <v>1</v>
      </c>
      <c r="BL424" s="1">
        <v>1.660405534803571E9</v>
      </c>
      <c r="BM424" s="1">
        <v>50.30815</v>
      </c>
      <c r="BN424" s="1">
        <v>50.00330357142858</v>
      </c>
      <c r="BO424" s="1">
        <v>27.18061428571428</v>
      </c>
      <c r="BP424" s="1">
        <v>25.41355</v>
      </c>
      <c r="BQ424" s="1">
        <v>49.75802142857144</v>
      </c>
      <c r="BR424" s="1">
        <v>27.17138928571429</v>
      </c>
      <c r="BS424" s="1">
        <v>500.1199999999999</v>
      </c>
      <c r="BT424" s="1">
        <v>99.63921071428571</v>
      </c>
      <c r="BU424" s="1">
        <v>0.09994334285714283</v>
      </c>
      <c r="BV424" s="1">
        <v>31.00886071428571</v>
      </c>
      <c r="BW424" s="1">
        <v>31.72020714285715</v>
      </c>
      <c r="BX424" s="1">
        <v>999.9000000000002</v>
      </c>
      <c r="BY424" s="1">
        <v>0.0</v>
      </c>
      <c r="BZ424" s="1">
        <v>0.0</v>
      </c>
      <c r="CA424" s="1">
        <v>9998.699999999999</v>
      </c>
      <c r="CB424" s="1">
        <v>0.0</v>
      </c>
      <c r="CC424" s="1">
        <v>24.27075</v>
      </c>
      <c r="CD424" s="1">
        <v>0.304852</v>
      </c>
      <c r="CE424" s="1">
        <v>51.71376785714286</v>
      </c>
      <c r="CF424" s="1">
        <v>51.30720000000001</v>
      </c>
      <c r="CG424" s="1">
        <v>1.767068214285714</v>
      </c>
      <c r="CH424" s="1">
        <v>50.00330357142858</v>
      </c>
      <c r="CI424" s="1">
        <v>25.41355</v>
      </c>
      <c r="CJ424" s="1">
        <v>2.708255357142857</v>
      </c>
      <c r="CK424" s="1">
        <v>2.532184642857143</v>
      </c>
      <c r="CL424" s="1">
        <v>22.33528928571429</v>
      </c>
      <c r="CM424" s="1">
        <v>21.23487142857143</v>
      </c>
      <c r="CN424" s="1">
        <v>2000.004285714286</v>
      </c>
      <c r="CO424" s="1">
        <v>0.9800009285714284</v>
      </c>
      <c r="CP424" s="1">
        <v>0.01999937142857143</v>
      </c>
      <c r="CQ424" s="1">
        <v>0.0</v>
      </c>
      <c r="CR424" s="1">
        <v>2.319857142857143</v>
      </c>
      <c r="CS424" s="1">
        <v>0.0</v>
      </c>
      <c r="CT424" s="1">
        <v>26419.53571428571</v>
      </c>
      <c r="CU424" s="1">
        <v>17412.35714285714</v>
      </c>
      <c r="CV424" s="1">
        <v>42.06199999999999</v>
      </c>
      <c r="CW424" s="1">
        <v>43.15378571428572</v>
      </c>
      <c r="CX424" s="1">
        <v>42.08449999999999</v>
      </c>
      <c r="CY424" s="1">
        <v>41.5</v>
      </c>
      <c r="CZ424" s="1">
        <v>42.06199999999999</v>
      </c>
      <c r="DA424" s="1">
        <v>1960.004285714286</v>
      </c>
      <c r="DB424" s="1">
        <v>40.0</v>
      </c>
      <c r="DC424" s="1">
        <v>0.0</v>
      </c>
      <c r="DD424" s="1">
        <v>1.6604055408E9</v>
      </c>
      <c r="DE424" s="1">
        <v>0.0</v>
      </c>
      <c r="DF424" s="1">
        <v>1.660405346E9</v>
      </c>
      <c r="DG424" s="1" t="s">
        <v>1170</v>
      </c>
      <c r="DH424" s="1">
        <v>1.660405346E9</v>
      </c>
      <c r="DI424" s="1">
        <v>1.6604053435E9</v>
      </c>
      <c r="DJ424" s="1">
        <v>14.0</v>
      </c>
      <c r="DK424" s="1">
        <v>0.109</v>
      </c>
      <c r="DL424" s="1">
        <v>-0.003</v>
      </c>
      <c r="DM424" s="1">
        <v>1.366</v>
      </c>
      <c r="DN424" s="1">
        <v>0.014</v>
      </c>
      <c r="DO424" s="1">
        <v>400.0</v>
      </c>
      <c r="DP424" s="1">
        <v>25.0</v>
      </c>
      <c r="DQ424" s="1">
        <v>0.44</v>
      </c>
      <c r="DR424" s="1">
        <v>0.08</v>
      </c>
      <c r="DS424" s="1">
        <v>-0.3303092290475279</v>
      </c>
      <c r="DT424" s="1">
        <v>0.5294226124603211</v>
      </c>
      <c r="DU424" s="1">
        <v>0.05366540771859769</v>
      </c>
      <c r="DV424" s="1">
        <v>0.0</v>
      </c>
      <c r="DW424" s="1">
        <v>-0.331329444991583</v>
      </c>
      <c r="DX424" s="1">
        <v>0.1252715209063129</v>
      </c>
      <c r="DY424" s="1">
        <v>0.02738842342753127</v>
      </c>
      <c r="DZ424" s="1">
        <v>1.0</v>
      </c>
      <c r="EA424" s="1">
        <v>0.3069790967741935</v>
      </c>
      <c r="EB424" s="1">
        <v>-0.1222576451612913</v>
      </c>
      <c r="EC424" s="1">
        <v>0.03291700918816685</v>
      </c>
      <c r="ED424" s="1">
        <v>1.0</v>
      </c>
      <c r="EE424" s="1">
        <v>55.78534468987047</v>
      </c>
      <c r="EF424" s="1">
        <v>-11.8940594769954</v>
      </c>
      <c r="EG424" s="1">
        <v>1.171557212130382</v>
      </c>
      <c r="EH424" s="1">
        <v>0.0</v>
      </c>
      <c r="EI424" s="1">
        <v>1.766648048780488</v>
      </c>
      <c r="EJ424" s="1">
        <v>0.09580473867595823</v>
      </c>
      <c r="EK424" s="1">
        <v>0.01270967621001708</v>
      </c>
      <c r="EL424" s="1">
        <v>1.0</v>
      </c>
      <c r="EM424" s="1">
        <v>1.98893681033566</v>
      </c>
      <c r="EN424" s="1">
        <v>0.01990998829129056</v>
      </c>
      <c r="EO424" s="1">
        <v>0.001736015610024379</v>
      </c>
      <c r="EP424" s="1">
        <v>1.0</v>
      </c>
      <c r="EQ424" s="1">
        <v>4.0</v>
      </c>
      <c r="ER424" s="1">
        <v>6.0</v>
      </c>
      <c r="ES424" s="1" t="s">
        <v>376</v>
      </c>
      <c r="ET424" s="1">
        <v>2.94265</v>
      </c>
      <c r="EU424" s="1">
        <v>2.80061</v>
      </c>
      <c r="EV424" s="1">
        <v>0.0133619</v>
      </c>
      <c r="EW424" s="1">
        <v>0.013369</v>
      </c>
      <c r="EX424" s="1">
        <v>0.11792</v>
      </c>
      <c r="EY424" s="1">
        <v>0.112433</v>
      </c>
      <c r="EZ424" s="1">
        <v>20220.1</v>
      </c>
      <c r="FA424" s="1">
        <v>21200.1</v>
      </c>
      <c r="FB424" s="1">
        <v>23833.6</v>
      </c>
      <c r="FC424" s="1">
        <v>25006.9</v>
      </c>
      <c r="FD424" s="1">
        <v>33645.9</v>
      </c>
      <c r="FE424" s="1">
        <v>35437.0</v>
      </c>
      <c r="FF424" s="1">
        <v>43453.8</v>
      </c>
      <c r="FG424" s="1">
        <v>46227.8</v>
      </c>
      <c r="FH424" s="1">
        <v>1.92677</v>
      </c>
      <c r="FI424" s="1">
        <v>1.8561</v>
      </c>
      <c r="FJ424" s="1">
        <v>0.1234</v>
      </c>
      <c r="FK424" s="1">
        <v>0.0</v>
      </c>
      <c r="FL424" s="1">
        <v>29.7093</v>
      </c>
      <c r="FM424" s="1">
        <v>999.9</v>
      </c>
      <c r="FN424" s="1">
        <v>61.2</v>
      </c>
      <c r="FO424" s="1">
        <v>35.0</v>
      </c>
      <c r="FP424" s="1">
        <v>34.6914</v>
      </c>
      <c r="FQ424" s="1">
        <v>64.0367</v>
      </c>
      <c r="FR424" s="1">
        <v>26.5865</v>
      </c>
      <c r="FS424" s="1">
        <v>1.0</v>
      </c>
      <c r="FT424" s="1">
        <v>0.383006</v>
      </c>
      <c r="FU424" s="1">
        <v>1.40304</v>
      </c>
      <c r="FV424" s="1">
        <v>20.3166</v>
      </c>
      <c r="FW424" s="1">
        <v>5.20995</v>
      </c>
      <c r="FX424" s="1">
        <v>11.9075</v>
      </c>
      <c r="FY424" s="1">
        <v>5.0028</v>
      </c>
      <c r="FZ424" s="1">
        <v>3.29013</v>
      </c>
      <c r="GA424" s="1">
        <v>9999.0</v>
      </c>
      <c r="GB424" s="1">
        <v>9999.0</v>
      </c>
      <c r="GC424" s="1">
        <v>9999.0</v>
      </c>
      <c r="GD424" s="1">
        <v>999.9</v>
      </c>
      <c r="GE424" s="1">
        <v>1.85956</v>
      </c>
      <c r="GF424" s="1">
        <v>1.85455</v>
      </c>
      <c r="GG424" s="1">
        <v>1.85775</v>
      </c>
      <c r="GH424" s="1">
        <v>1.85613</v>
      </c>
      <c r="GI424" s="1">
        <v>1.85501</v>
      </c>
      <c r="GJ424" s="1">
        <v>1.85461</v>
      </c>
      <c r="GK424" s="1">
        <v>1.85333</v>
      </c>
      <c r="GL424" s="1">
        <v>1.85639</v>
      </c>
      <c r="GM424" s="1">
        <v>0.0</v>
      </c>
      <c r="GN424" s="1">
        <v>0.0</v>
      </c>
      <c r="GO424" s="1">
        <v>0.0</v>
      </c>
      <c r="GP424" s="1">
        <v>0.0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0.0</v>
      </c>
      <c r="GX424" s="1">
        <v>100.0</v>
      </c>
      <c r="GY424" s="1">
        <v>100.0</v>
      </c>
      <c r="GZ424" s="1">
        <v>0.55</v>
      </c>
      <c r="HA424" s="1">
        <v>0.0092</v>
      </c>
      <c r="HB424" s="1">
        <v>0.4130906686903166</v>
      </c>
      <c r="HC424" s="1">
        <v>0.002809866934308161</v>
      </c>
      <c r="HD424" s="1">
        <v>-1.127031966113555E-6</v>
      </c>
      <c r="HE424" s="1">
        <v>1.768598670541231E-10</v>
      </c>
      <c r="HF424" s="1">
        <v>-0.0707354167398268</v>
      </c>
      <c r="HG424" s="1">
        <v>0.01081145868756639</v>
      </c>
      <c r="HH424" s="1">
        <v>-3.689364805754238E-4</v>
      </c>
      <c r="HI424" s="1">
        <v>2.919854880483278E-6</v>
      </c>
      <c r="HJ424" s="1">
        <v>2.0</v>
      </c>
      <c r="HK424" s="1">
        <v>2136.0</v>
      </c>
      <c r="HL424" s="1">
        <v>3.0</v>
      </c>
      <c r="HM424" s="1">
        <v>30.0</v>
      </c>
      <c r="HN424" s="1">
        <v>3.3</v>
      </c>
      <c r="HO424" s="1">
        <v>3.3</v>
      </c>
      <c r="HP424" s="1">
        <v>0.275879</v>
      </c>
      <c r="HQ424" s="1">
        <v>2.39868</v>
      </c>
      <c r="HR424" s="1">
        <v>1.4978</v>
      </c>
      <c r="HS424" s="1">
        <v>2.2998</v>
      </c>
      <c r="HT424" s="1">
        <v>1.54785</v>
      </c>
      <c r="HU424" s="1">
        <v>2.36572</v>
      </c>
      <c r="HV424" s="1">
        <v>38.135</v>
      </c>
      <c r="HW424" s="1">
        <v>14.3159</v>
      </c>
      <c r="HX424" s="1">
        <v>18.0</v>
      </c>
      <c r="HY424" s="1">
        <v>478.407</v>
      </c>
      <c r="HZ424" s="1">
        <v>495.289</v>
      </c>
      <c r="IA424" s="1">
        <v>27.7818</v>
      </c>
      <c r="IB424" s="1">
        <v>31.917</v>
      </c>
      <c r="IC424" s="1">
        <v>30.0004</v>
      </c>
      <c r="ID424" s="1">
        <v>31.6952</v>
      </c>
      <c r="IE424" s="1">
        <v>31.7893</v>
      </c>
      <c r="IF424" s="1">
        <v>5.70376</v>
      </c>
      <c r="IG424" s="1">
        <v>29.5249</v>
      </c>
      <c r="IH424" s="1">
        <v>0.0</v>
      </c>
      <c r="II424" s="1">
        <v>27.7734</v>
      </c>
      <c r="IJ424" s="1">
        <v>70.1129</v>
      </c>
      <c r="IK424" s="1">
        <v>25.3173</v>
      </c>
      <c r="IL424" s="1">
        <v>100.484</v>
      </c>
      <c r="IM424" s="1">
        <v>100.187</v>
      </c>
      <c r="IN424" s="1" t="s">
        <v>361</v>
      </c>
    </row>
    <row r="425" ht="15.75" hidden="1" customHeight="1">
      <c r="A425" s="1">
        <v>409.0</v>
      </c>
      <c r="B425" s="1">
        <v>1.660405544E9</v>
      </c>
      <c r="C425" s="1">
        <v>5819.900000095367</v>
      </c>
      <c r="D425" s="1" t="s">
        <v>1177</v>
      </c>
      <c r="E425" s="1" t="s">
        <v>1178</v>
      </c>
      <c r="F425" s="1">
        <v>1.0</v>
      </c>
      <c r="G425" s="1" t="s">
        <v>349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1169</v>
      </c>
      <c r="M425" s="1" t="s">
        <v>354</v>
      </c>
      <c r="N425" s="1">
        <v>1.660405535611111E9</v>
      </c>
      <c r="O425" s="1">
        <f t="shared" si="1"/>
        <v>0.001531493993</v>
      </c>
      <c r="P425" s="1">
        <f t="shared" si="2"/>
        <v>1.531493993</v>
      </c>
      <c r="Q425" s="1">
        <f t="shared" si="3"/>
        <v>-0.3941071357</v>
      </c>
      <c r="R425" s="1">
        <f t="shared" si="4"/>
        <v>50.30848889</v>
      </c>
      <c r="S425" s="1">
        <f t="shared" si="5"/>
        <v>57.04454493</v>
      </c>
      <c r="T425" s="1">
        <f t="shared" si="6"/>
        <v>5.689566648</v>
      </c>
      <c r="U425" s="1">
        <f t="shared" si="7"/>
        <v>5.017719062</v>
      </c>
      <c r="V425" s="1">
        <f t="shared" si="8"/>
        <v>0.07498860417</v>
      </c>
      <c r="W425" s="1">
        <f t="shared" si="9"/>
        <v>2.922942685</v>
      </c>
      <c r="X425" s="1">
        <f t="shared" si="10"/>
        <v>0.07393599178</v>
      </c>
      <c r="Y425" s="1">
        <f t="shared" si="11"/>
        <v>0.04630333695</v>
      </c>
      <c r="Z425" s="1">
        <f t="shared" si="12"/>
        <v>321.5199604</v>
      </c>
      <c r="AA425" s="1">
        <f t="shared" si="13"/>
        <v>32.50580908</v>
      </c>
      <c r="AB425" s="1">
        <f t="shared" si="14"/>
        <v>31.72105556</v>
      </c>
      <c r="AC425" s="1">
        <f t="shared" si="15"/>
        <v>4.700208353</v>
      </c>
      <c r="AD425" s="1">
        <f t="shared" si="16"/>
        <v>60.06129285</v>
      </c>
      <c r="AE425" s="1">
        <f t="shared" si="17"/>
        <v>2.710993202</v>
      </c>
      <c r="AF425" s="1">
        <f t="shared" si="18"/>
        <v>4.513711034</v>
      </c>
      <c r="AG425" s="1">
        <f t="shared" si="19"/>
        <v>1.989215151</v>
      </c>
      <c r="AH425" s="1">
        <f t="shared" si="20"/>
        <v>-67.53888511</v>
      </c>
      <c r="AI425" s="1">
        <f t="shared" si="21"/>
        <v>-112.1964095</v>
      </c>
      <c r="AJ425" s="1">
        <f t="shared" si="22"/>
        <v>-8.650771741</v>
      </c>
      <c r="AK425" s="1">
        <f t="shared" si="23"/>
        <v>133.133894</v>
      </c>
      <c r="AL425" s="1">
        <f t="shared" si="24"/>
        <v>-0.3237341677</v>
      </c>
      <c r="AM425" s="1">
        <f t="shared" si="25"/>
        <v>1.515670357</v>
      </c>
      <c r="AN425" s="1">
        <f t="shared" si="26"/>
        <v>-0.3941071357</v>
      </c>
      <c r="AO425" s="1">
        <v>51.27494767221317</v>
      </c>
      <c r="AP425" s="1">
        <v>51.7322315151515</v>
      </c>
      <c r="AQ425" s="1">
        <v>0.00539687528599143</v>
      </c>
      <c r="AR425" s="1">
        <v>65.51853501262175</v>
      </c>
      <c r="AS425" s="1">
        <f t="shared" si="27"/>
        <v>1.531493993</v>
      </c>
      <c r="AT425" s="1">
        <v>25.39301034910569</v>
      </c>
      <c r="AU425" s="1">
        <v>27.18038121212122</v>
      </c>
      <c r="AV425" s="1">
        <v>5.328581506594846E-6</v>
      </c>
      <c r="AW425" s="1">
        <v>82.9425908863825</v>
      </c>
      <c r="AX425" s="1">
        <v>13.0</v>
      </c>
      <c r="AY425" s="1">
        <v>3.0</v>
      </c>
      <c r="AZ425" s="1">
        <f t="shared" si="28"/>
        <v>1</v>
      </c>
      <c r="BA425" s="1">
        <f t="shared" si="29"/>
        <v>0</v>
      </c>
      <c r="BB425" s="1">
        <f t="shared" si="30"/>
        <v>51983.91209</v>
      </c>
      <c r="BC425" s="1">
        <f t="shared" si="31"/>
        <v>2000.024815</v>
      </c>
      <c r="BD425" s="1">
        <f t="shared" si="32"/>
        <v>1681.220844</v>
      </c>
      <c r="BE425" s="1">
        <f t="shared" si="33"/>
        <v>0.8405999926</v>
      </c>
      <c r="BF425" s="1">
        <f t="shared" si="34"/>
        <v>0.1607579856</v>
      </c>
      <c r="BG425" s="1">
        <v>6.0</v>
      </c>
      <c r="BH425" s="1">
        <v>0.5</v>
      </c>
      <c r="BI425" s="1" t="s">
        <v>355</v>
      </c>
      <c r="BJ425" s="1">
        <v>2.0</v>
      </c>
      <c r="BK425" s="1" t="b">
        <v>1</v>
      </c>
      <c r="BL425" s="1">
        <v>1.660405535611111E9</v>
      </c>
      <c r="BM425" s="1">
        <v>50.30848888888889</v>
      </c>
      <c r="BN425" s="1">
        <v>50.01158148148149</v>
      </c>
      <c r="BO425" s="1">
        <v>27.18087037037037</v>
      </c>
      <c r="BP425" s="1">
        <v>25.41193333333333</v>
      </c>
      <c r="BQ425" s="1">
        <v>49.75835555555556</v>
      </c>
      <c r="BR425" s="1">
        <v>27.17164444444445</v>
      </c>
      <c r="BS425" s="1">
        <v>500.1217407407407</v>
      </c>
      <c r="BT425" s="1">
        <v>99.63908888888889</v>
      </c>
      <c r="BU425" s="1">
        <v>0.09992480740740739</v>
      </c>
      <c r="BV425" s="1">
        <v>31.00906666666667</v>
      </c>
      <c r="BW425" s="1">
        <v>31.72105555555556</v>
      </c>
      <c r="BX425" s="1">
        <v>999.9000000000001</v>
      </c>
      <c r="BY425" s="1">
        <v>0.0</v>
      </c>
      <c r="BZ425" s="1">
        <v>0.0</v>
      </c>
      <c r="CA425" s="1">
        <v>9998.470370370369</v>
      </c>
      <c r="CB425" s="1">
        <v>0.0</v>
      </c>
      <c r="CC425" s="1">
        <v>24.1708962962963</v>
      </c>
      <c r="CD425" s="1">
        <v>0.2969094074074075</v>
      </c>
      <c r="CE425" s="1">
        <v>51.71412592592593</v>
      </c>
      <c r="CF425" s="1">
        <v>51.31561111111112</v>
      </c>
      <c r="CG425" s="1">
        <v>1.768938518518518</v>
      </c>
      <c r="CH425" s="1">
        <v>50.01158148148149</v>
      </c>
      <c r="CI425" s="1">
        <v>25.41193333333333</v>
      </c>
      <c r="CJ425" s="1">
        <v>2.708277407407408</v>
      </c>
      <c r="CK425" s="1">
        <v>2.532020370370371</v>
      </c>
      <c r="CL425" s="1">
        <v>22.33542222222222</v>
      </c>
      <c r="CM425" s="1">
        <v>21.23381481481481</v>
      </c>
      <c r="CN425" s="1">
        <v>2000.024814814815</v>
      </c>
      <c r="CO425" s="1">
        <v>0.980001111111111</v>
      </c>
      <c r="CP425" s="1">
        <v>0.01999918888888889</v>
      </c>
      <c r="CQ425" s="1">
        <v>0.0</v>
      </c>
      <c r="CR425" s="1">
        <v>2.257962962962963</v>
      </c>
      <c r="CS425" s="1">
        <v>0.0</v>
      </c>
      <c r="CT425" s="1">
        <v>26418.22222222222</v>
      </c>
      <c r="CU425" s="1">
        <v>17412.53703703704</v>
      </c>
      <c r="CV425" s="1">
        <v>42.06199999999999</v>
      </c>
      <c r="CW425" s="1">
        <v>43.15485185185185</v>
      </c>
      <c r="CX425" s="1">
        <v>42.08066666666667</v>
      </c>
      <c r="CY425" s="1">
        <v>41.5</v>
      </c>
      <c r="CZ425" s="1">
        <v>42.06199999999999</v>
      </c>
      <c r="DA425" s="1">
        <v>1960.024814814815</v>
      </c>
      <c r="DB425" s="1">
        <v>40.0</v>
      </c>
      <c r="DC425" s="1">
        <v>0.0</v>
      </c>
      <c r="DD425" s="1">
        <v>1.660405542E9</v>
      </c>
      <c r="DE425" s="1">
        <v>0.0</v>
      </c>
      <c r="DF425" s="1">
        <v>1.660405346E9</v>
      </c>
      <c r="DG425" s="1" t="s">
        <v>1170</v>
      </c>
      <c r="DH425" s="1">
        <v>1.660405346E9</v>
      </c>
      <c r="DI425" s="1">
        <v>1.6604053435E9</v>
      </c>
      <c r="DJ425" s="1">
        <v>14.0</v>
      </c>
      <c r="DK425" s="1">
        <v>0.109</v>
      </c>
      <c r="DL425" s="1">
        <v>-0.003</v>
      </c>
      <c r="DM425" s="1">
        <v>1.366</v>
      </c>
      <c r="DN425" s="1">
        <v>0.014</v>
      </c>
      <c r="DO425" s="1">
        <v>400.0</v>
      </c>
      <c r="DP425" s="1">
        <v>25.0</v>
      </c>
      <c r="DQ425" s="1">
        <v>0.44</v>
      </c>
      <c r="DR425" s="1">
        <v>0.08</v>
      </c>
      <c r="DS425" s="1">
        <v>-0.3303092290475279</v>
      </c>
      <c r="DT425" s="1">
        <v>0.5294226124603211</v>
      </c>
      <c r="DU425" s="1">
        <v>0.05366540771859769</v>
      </c>
      <c r="DV425" s="1">
        <v>0.0</v>
      </c>
      <c r="DW425" s="1">
        <v>-0.331329444991583</v>
      </c>
      <c r="DX425" s="1">
        <v>0.1252715209063129</v>
      </c>
      <c r="DY425" s="1">
        <v>0.02738842342753127</v>
      </c>
      <c r="DZ425" s="1">
        <v>1.0</v>
      </c>
      <c r="EA425" s="1">
        <v>0.3069790967741935</v>
      </c>
      <c r="EB425" s="1">
        <v>-0.1222576451612913</v>
      </c>
      <c r="EC425" s="1">
        <v>0.03291700918816685</v>
      </c>
      <c r="ED425" s="1">
        <v>1.0</v>
      </c>
      <c r="EE425" s="1">
        <v>55.78534468987047</v>
      </c>
      <c r="EF425" s="1">
        <v>-11.8940594769954</v>
      </c>
      <c r="EG425" s="1">
        <v>1.171557212130382</v>
      </c>
      <c r="EH425" s="1">
        <v>0.0</v>
      </c>
      <c r="EI425" s="1">
        <v>1.766648048780488</v>
      </c>
      <c r="EJ425" s="1">
        <v>0.09580473867595823</v>
      </c>
      <c r="EK425" s="1">
        <v>0.01270967621001708</v>
      </c>
      <c r="EL425" s="1">
        <v>1.0</v>
      </c>
      <c r="EM425" s="1">
        <v>1.98893681033566</v>
      </c>
      <c r="EN425" s="1">
        <v>0.01990998829129056</v>
      </c>
      <c r="EO425" s="1">
        <v>0.001736015610024379</v>
      </c>
      <c r="EP425" s="1">
        <v>1.0</v>
      </c>
      <c r="EQ425" s="1">
        <v>4.0</v>
      </c>
      <c r="ER425" s="1">
        <v>6.0</v>
      </c>
      <c r="ES425" s="1" t="s">
        <v>376</v>
      </c>
      <c r="ET425" s="1">
        <v>2.94276</v>
      </c>
      <c r="EU425" s="1">
        <v>2.80069</v>
      </c>
      <c r="EV425" s="1">
        <v>0.0133608</v>
      </c>
      <c r="EW425" s="1">
        <v>0.0134976</v>
      </c>
      <c r="EX425" s="1">
        <v>0.117913</v>
      </c>
      <c r="EY425" s="1">
        <v>0.112428</v>
      </c>
      <c r="EZ425" s="1">
        <v>20220.0</v>
      </c>
      <c r="FA425" s="1">
        <v>21197.4</v>
      </c>
      <c r="FB425" s="1">
        <v>23833.4</v>
      </c>
      <c r="FC425" s="1">
        <v>25006.9</v>
      </c>
      <c r="FD425" s="1">
        <v>33645.9</v>
      </c>
      <c r="FE425" s="1">
        <v>35437.1</v>
      </c>
      <c r="FF425" s="1">
        <v>43453.4</v>
      </c>
      <c r="FG425" s="1">
        <v>46227.7</v>
      </c>
      <c r="FH425" s="1">
        <v>1.92673</v>
      </c>
      <c r="FI425" s="1">
        <v>1.85607</v>
      </c>
      <c r="FJ425" s="1">
        <v>0.123248</v>
      </c>
      <c r="FK425" s="1">
        <v>0.0</v>
      </c>
      <c r="FL425" s="1">
        <v>29.71</v>
      </c>
      <c r="FM425" s="1">
        <v>999.9</v>
      </c>
      <c r="FN425" s="1">
        <v>61.2</v>
      </c>
      <c r="FO425" s="1">
        <v>35.0</v>
      </c>
      <c r="FP425" s="1">
        <v>34.6906</v>
      </c>
      <c r="FQ425" s="1">
        <v>63.7567</v>
      </c>
      <c r="FR425" s="1">
        <v>26.0697</v>
      </c>
      <c r="FS425" s="1">
        <v>1.0</v>
      </c>
      <c r="FT425" s="1">
        <v>0.3831</v>
      </c>
      <c r="FU425" s="1">
        <v>1.4114</v>
      </c>
      <c r="FV425" s="1">
        <v>20.3165</v>
      </c>
      <c r="FW425" s="1">
        <v>5.20965</v>
      </c>
      <c r="FX425" s="1">
        <v>11.9071</v>
      </c>
      <c r="FY425" s="1">
        <v>5.0027</v>
      </c>
      <c r="FZ425" s="1">
        <v>3.2901</v>
      </c>
      <c r="GA425" s="1">
        <v>9999.0</v>
      </c>
      <c r="GB425" s="1">
        <v>9999.0</v>
      </c>
      <c r="GC425" s="1">
        <v>9999.0</v>
      </c>
      <c r="GD425" s="1">
        <v>999.9</v>
      </c>
      <c r="GE425" s="1">
        <v>1.85955</v>
      </c>
      <c r="GF425" s="1">
        <v>1.85455</v>
      </c>
      <c r="GG425" s="1">
        <v>1.85774</v>
      </c>
      <c r="GH425" s="1">
        <v>1.85613</v>
      </c>
      <c r="GI425" s="1">
        <v>1.85501</v>
      </c>
      <c r="GJ425" s="1">
        <v>1.85459</v>
      </c>
      <c r="GK425" s="1">
        <v>1.85333</v>
      </c>
      <c r="GL425" s="1">
        <v>1.85639</v>
      </c>
      <c r="GM425" s="1">
        <v>0.0</v>
      </c>
      <c r="GN425" s="1">
        <v>0.0</v>
      </c>
      <c r="GO425" s="1">
        <v>0.0</v>
      </c>
      <c r="GP425" s="1">
        <v>0.0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0.0</v>
      </c>
      <c r="GX425" s="1">
        <v>100.0</v>
      </c>
      <c r="GY425" s="1">
        <v>100.0</v>
      </c>
      <c r="GZ425" s="1">
        <v>0.55</v>
      </c>
      <c r="HA425" s="1">
        <v>0.0093</v>
      </c>
      <c r="HB425" s="1">
        <v>0.4130906686903166</v>
      </c>
      <c r="HC425" s="1">
        <v>0.002809866934308161</v>
      </c>
      <c r="HD425" s="1">
        <v>-1.127031966113555E-6</v>
      </c>
      <c r="HE425" s="1">
        <v>1.768598670541231E-10</v>
      </c>
      <c r="HF425" s="1">
        <v>-0.0707354167398268</v>
      </c>
      <c r="HG425" s="1">
        <v>0.01081145868756639</v>
      </c>
      <c r="HH425" s="1">
        <v>-3.689364805754238E-4</v>
      </c>
      <c r="HI425" s="1">
        <v>2.919854880483278E-6</v>
      </c>
      <c r="HJ425" s="1">
        <v>2.0</v>
      </c>
      <c r="HK425" s="1">
        <v>2136.0</v>
      </c>
      <c r="HL425" s="1">
        <v>3.0</v>
      </c>
      <c r="HM425" s="1">
        <v>30.0</v>
      </c>
      <c r="HN425" s="1">
        <v>3.3</v>
      </c>
      <c r="HO425" s="1">
        <v>3.3</v>
      </c>
      <c r="HP425" s="1">
        <v>0.286865</v>
      </c>
      <c r="HQ425" s="1">
        <v>2.40601</v>
      </c>
      <c r="HR425" s="1">
        <v>1.4978</v>
      </c>
      <c r="HS425" s="1">
        <v>2.30103</v>
      </c>
      <c r="HT425" s="1">
        <v>1.54785</v>
      </c>
      <c r="HU425" s="1">
        <v>2.26074</v>
      </c>
      <c r="HV425" s="1">
        <v>38.135</v>
      </c>
      <c r="HW425" s="1">
        <v>14.3072</v>
      </c>
      <c r="HX425" s="1">
        <v>18.0</v>
      </c>
      <c r="HY425" s="1">
        <v>478.383</v>
      </c>
      <c r="HZ425" s="1">
        <v>495.277</v>
      </c>
      <c r="IA425" s="1">
        <v>27.7807</v>
      </c>
      <c r="IB425" s="1">
        <v>31.917</v>
      </c>
      <c r="IC425" s="1">
        <v>30.0003</v>
      </c>
      <c r="ID425" s="1">
        <v>31.6959</v>
      </c>
      <c r="IE425" s="1">
        <v>31.79</v>
      </c>
      <c r="IF425" s="1">
        <v>5.83048</v>
      </c>
      <c r="IG425" s="1">
        <v>29.5249</v>
      </c>
      <c r="IH425" s="1">
        <v>0.0</v>
      </c>
      <c r="II425" s="1">
        <v>27.7734</v>
      </c>
      <c r="IJ425" s="1">
        <v>70.1129</v>
      </c>
      <c r="IK425" s="1">
        <v>25.3201</v>
      </c>
      <c r="IL425" s="1">
        <v>100.483</v>
      </c>
      <c r="IM425" s="1">
        <v>100.187</v>
      </c>
      <c r="IN425" s="1" t="s">
        <v>361</v>
      </c>
    </row>
    <row r="426" ht="15.75" hidden="1" customHeight="1">
      <c r="A426" s="1">
        <v>410.0</v>
      </c>
      <c r="B426" s="1">
        <v>1.660405545E9</v>
      </c>
      <c r="C426" s="1">
        <v>5820.900000095367</v>
      </c>
      <c r="D426" s="1" t="s">
        <v>1179</v>
      </c>
      <c r="E426" s="1" t="s">
        <v>1180</v>
      </c>
      <c r="F426" s="1">
        <v>1.0</v>
      </c>
      <c r="G426" s="1" t="s">
        <v>349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1169</v>
      </c>
      <c r="M426" s="1" t="s">
        <v>354</v>
      </c>
      <c r="N426" s="1">
        <v>1.660405536442308E9</v>
      </c>
      <c r="O426" s="1">
        <f t="shared" si="1"/>
        <v>0.00153566664</v>
      </c>
      <c r="P426" s="1">
        <f t="shared" si="2"/>
        <v>1.53566664</v>
      </c>
      <c r="Q426" s="1">
        <f t="shared" si="3"/>
        <v>-0.4316827024</v>
      </c>
      <c r="R426" s="1">
        <f t="shared" si="4"/>
        <v>50.30853077</v>
      </c>
      <c r="S426" s="1">
        <f t="shared" si="5"/>
        <v>57.81839741</v>
      </c>
      <c r="T426" s="1">
        <f t="shared" si="6"/>
        <v>5.766741641</v>
      </c>
      <c r="U426" s="1">
        <f t="shared" si="7"/>
        <v>5.017716026</v>
      </c>
      <c r="V426" s="1">
        <f t="shared" si="8"/>
        <v>0.07519105453</v>
      </c>
      <c r="W426" s="1">
        <f t="shared" si="9"/>
        <v>2.922871295</v>
      </c>
      <c r="X426" s="1">
        <f t="shared" si="10"/>
        <v>0.07413276868</v>
      </c>
      <c r="Y426" s="1">
        <f t="shared" si="11"/>
        <v>0.0464268223</v>
      </c>
      <c r="Z426" s="1">
        <f t="shared" si="12"/>
        <v>321.51999</v>
      </c>
      <c r="AA426" s="1">
        <f t="shared" si="13"/>
        <v>32.50504563</v>
      </c>
      <c r="AB426" s="1">
        <f t="shared" si="14"/>
        <v>31.72155385</v>
      </c>
      <c r="AC426" s="1">
        <f t="shared" si="15"/>
        <v>4.700341189</v>
      </c>
      <c r="AD426" s="1">
        <f t="shared" si="16"/>
        <v>60.06057754</v>
      </c>
      <c r="AE426" s="1">
        <f t="shared" si="17"/>
        <v>2.711005303</v>
      </c>
      <c r="AF426" s="1">
        <f t="shared" si="18"/>
        <v>4.513784938</v>
      </c>
      <c r="AG426" s="1">
        <f t="shared" si="19"/>
        <v>1.989335886</v>
      </c>
      <c r="AH426" s="1">
        <f t="shared" si="20"/>
        <v>-67.72289882</v>
      </c>
      <c r="AI426" s="1">
        <f t="shared" si="21"/>
        <v>-112.2269357</v>
      </c>
      <c r="AJ426" s="1">
        <f t="shared" si="22"/>
        <v>-8.653370277</v>
      </c>
      <c r="AK426" s="1">
        <f t="shared" si="23"/>
        <v>132.9167852</v>
      </c>
      <c r="AL426" s="1">
        <f t="shared" si="24"/>
        <v>-0.2938936509</v>
      </c>
      <c r="AM426" s="1">
        <f t="shared" si="25"/>
        <v>1.517294104</v>
      </c>
      <c r="AN426" s="1">
        <f t="shared" si="26"/>
        <v>-0.4316827024</v>
      </c>
      <c r="AO426" s="1">
        <v>51.22972968691813</v>
      </c>
      <c r="AP426" s="1">
        <v>51.73941151515151</v>
      </c>
      <c r="AQ426" s="1">
        <v>0.004207457307637526</v>
      </c>
      <c r="AR426" s="1">
        <v>65.51853501262175</v>
      </c>
      <c r="AS426" s="1">
        <f t="shared" si="27"/>
        <v>1.53566664</v>
      </c>
      <c r="AT426" s="1">
        <v>25.38547843189767</v>
      </c>
      <c r="AU426" s="1">
        <v>27.1777696969697</v>
      </c>
      <c r="AV426" s="1">
        <v>5.556771866775667E-7</v>
      </c>
      <c r="AW426" s="1">
        <v>82.9425908863825</v>
      </c>
      <c r="AX426" s="1">
        <v>13.0</v>
      </c>
      <c r="AY426" s="1">
        <v>3.0</v>
      </c>
      <c r="AZ426" s="1">
        <f t="shared" si="28"/>
        <v>1</v>
      </c>
      <c r="BA426" s="1">
        <f t="shared" si="29"/>
        <v>0</v>
      </c>
      <c r="BB426" s="1">
        <f t="shared" si="30"/>
        <v>51981.82844</v>
      </c>
      <c r="BC426" s="1">
        <f t="shared" si="31"/>
        <v>2000.025</v>
      </c>
      <c r="BD426" s="1">
        <f t="shared" si="32"/>
        <v>1681.221</v>
      </c>
      <c r="BE426" s="1">
        <f t="shared" si="33"/>
        <v>0.8405999925</v>
      </c>
      <c r="BF426" s="1">
        <f t="shared" si="34"/>
        <v>0.1607579855</v>
      </c>
      <c r="BG426" s="1">
        <v>6.0</v>
      </c>
      <c r="BH426" s="1">
        <v>0.5</v>
      </c>
      <c r="BI426" s="1" t="s">
        <v>355</v>
      </c>
      <c r="BJ426" s="1">
        <v>2.0</v>
      </c>
      <c r="BK426" s="1" t="b">
        <v>1</v>
      </c>
      <c r="BL426" s="1">
        <v>1.660405536442308E9</v>
      </c>
      <c r="BM426" s="1">
        <v>50.30853076923077</v>
      </c>
      <c r="BN426" s="1">
        <v>50.04751923076923</v>
      </c>
      <c r="BO426" s="1">
        <v>27.18103076923077</v>
      </c>
      <c r="BP426" s="1">
        <v>25.41018461538461</v>
      </c>
      <c r="BQ426" s="1">
        <v>49.75839615384616</v>
      </c>
      <c r="BR426" s="1">
        <v>27.17180384615385</v>
      </c>
      <c r="BS426" s="1">
        <v>500.1176923076924</v>
      </c>
      <c r="BT426" s="1">
        <v>99.63895000000001</v>
      </c>
      <c r="BU426" s="1">
        <v>0.09992031153846154</v>
      </c>
      <c r="BV426" s="1">
        <v>31.00935384615385</v>
      </c>
      <c r="BW426" s="1">
        <v>31.72155384615384</v>
      </c>
      <c r="BX426" s="1">
        <v>999.9000000000001</v>
      </c>
      <c r="BY426" s="1">
        <v>0.0</v>
      </c>
      <c r="BZ426" s="1">
        <v>0.0</v>
      </c>
      <c r="CA426" s="1">
        <v>9998.076923076924</v>
      </c>
      <c r="CB426" s="1">
        <v>0.0</v>
      </c>
      <c r="CC426" s="1">
        <v>24.06531538461538</v>
      </c>
      <c r="CD426" s="1">
        <v>0.2610116153846154</v>
      </c>
      <c r="CE426" s="1">
        <v>51.71417692307693</v>
      </c>
      <c r="CF426" s="1">
        <v>51.35239615384616</v>
      </c>
      <c r="CG426" s="1">
        <v>1.770845</v>
      </c>
      <c r="CH426" s="1">
        <v>50.04751923076923</v>
      </c>
      <c r="CI426" s="1">
        <v>25.41018461538461</v>
      </c>
      <c r="CJ426" s="1">
        <v>2.708289615384615</v>
      </c>
      <c r="CK426" s="1">
        <v>2.531843076923077</v>
      </c>
      <c r="CL426" s="1">
        <v>22.33549230769231</v>
      </c>
      <c r="CM426" s="1">
        <v>21.23267307692308</v>
      </c>
      <c r="CN426" s="1">
        <v>2000.025</v>
      </c>
      <c r="CO426" s="1">
        <v>0.9800009615384615</v>
      </c>
      <c r="CP426" s="1">
        <v>0.01999933846153846</v>
      </c>
      <c r="CQ426" s="1">
        <v>0.0</v>
      </c>
      <c r="CR426" s="1">
        <v>2.324576923076923</v>
      </c>
      <c r="CS426" s="1">
        <v>0.0</v>
      </c>
      <c r="CT426" s="1">
        <v>26416.46923076923</v>
      </c>
      <c r="CU426" s="1">
        <v>17412.53076923077</v>
      </c>
      <c r="CV426" s="1">
        <v>42.062</v>
      </c>
      <c r="CW426" s="1">
        <v>43.156</v>
      </c>
      <c r="CX426" s="1">
        <v>42.08138461538461</v>
      </c>
      <c r="CY426" s="1">
        <v>41.5</v>
      </c>
      <c r="CZ426" s="1">
        <v>42.062</v>
      </c>
      <c r="DA426" s="1">
        <v>1960.025</v>
      </c>
      <c r="DB426" s="1">
        <v>40.0</v>
      </c>
      <c r="DC426" s="1">
        <v>0.0</v>
      </c>
      <c r="DD426" s="1">
        <v>1.6604055432E9</v>
      </c>
      <c r="DE426" s="1">
        <v>0.0</v>
      </c>
      <c r="DF426" s="1">
        <v>1.660405346E9</v>
      </c>
      <c r="DG426" s="1" t="s">
        <v>1170</v>
      </c>
      <c r="DH426" s="1">
        <v>1.660405346E9</v>
      </c>
      <c r="DI426" s="1">
        <v>1.6604053435E9</v>
      </c>
      <c r="DJ426" s="1">
        <v>14.0</v>
      </c>
      <c r="DK426" s="1">
        <v>0.109</v>
      </c>
      <c r="DL426" s="1">
        <v>-0.003</v>
      </c>
      <c r="DM426" s="1">
        <v>1.366</v>
      </c>
      <c r="DN426" s="1">
        <v>0.014</v>
      </c>
      <c r="DO426" s="1">
        <v>400.0</v>
      </c>
      <c r="DP426" s="1">
        <v>25.0</v>
      </c>
      <c r="DQ426" s="1">
        <v>0.44</v>
      </c>
      <c r="DR426" s="1">
        <v>0.08</v>
      </c>
      <c r="DS426" s="1">
        <v>-0.3269525563244471</v>
      </c>
      <c r="DT426" s="1">
        <v>0.2130882187570061</v>
      </c>
      <c r="DU426" s="1">
        <v>0.0494937803356111</v>
      </c>
      <c r="DV426" s="1">
        <v>1.0</v>
      </c>
      <c r="DW426" s="1">
        <v>-0.3238604781333022</v>
      </c>
      <c r="DX426" s="1">
        <v>0.1181099752041267</v>
      </c>
      <c r="DY426" s="1">
        <v>0.03372177572202266</v>
      </c>
      <c r="DZ426" s="1">
        <v>1.0</v>
      </c>
      <c r="EA426" s="1">
        <v>0.2801721666666667</v>
      </c>
      <c r="EB426" s="1">
        <v>-0.5359578286985525</v>
      </c>
      <c r="EC426" s="1">
        <v>0.09731246414346016</v>
      </c>
      <c r="ED426" s="1">
        <v>1.0</v>
      </c>
      <c r="EE426" s="1">
        <v>55.76840091955202</v>
      </c>
      <c r="EF426" s="1">
        <v>-6.212454462065536</v>
      </c>
      <c r="EG426" s="1">
        <v>1.113647821017411</v>
      </c>
      <c r="EH426" s="1">
        <v>0.0</v>
      </c>
      <c r="EI426" s="1">
        <v>1.76987275</v>
      </c>
      <c r="EJ426" s="1">
        <v>0.1317065290806723</v>
      </c>
      <c r="EK426" s="1">
        <v>0.01536787476971035</v>
      </c>
      <c r="EL426" s="1">
        <v>1.0</v>
      </c>
      <c r="EM426" s="1">
        <v>1.989058804360935</v>
      </c>
      <c r="EN426" s="1">
        <v>0.00947477010629273</v>
      </c>
      <c r="EO426" s="1">
        <v>0.001463034828135517</v>
      </c>
      <c r="EP426" s="1">
        <v>1.0</v>
      </c>
      <c r="EQ426" s="1">
        <v>5.0</v>
      </c>
      <c r="ER426" s="1">
        <v>6.0</v>
      </c>
      <c r="ES426" s="1" t="s">
        <v>357</v>
      </c>
      <c r="ET426" s="1">
        <v>2.94257</v>
      </c>
      <c r="EU426" s="1">
        <v>2.80082</v>
      </c>
      <c r="EV426" s="1">
        <v>0.0133711</v>
      </c>
      <c r="EW426" s="1">
        <v>0.0137939</v>
      </c>
      <c r="EX426" s="1">
        <v>0.117906</v>
      </c>
      <c r="EY426" s="1">
        <v>0.112426</v>
      </c>
      <c r="EZ426" s="1">
        <v>20219.7</v>
      </c>
      <c r="FA426" s="1">
        <v>21191.0</v>
      </c>
      <c r="FB426" s="1">
        <v>23833.4</v>
      </c>
      <c r="FC426" s="1">
        <v>25007.0</v>
      </c>
      <c r="FD426" s="1">
        <v>33646.1</v>
      </c>
      <c r="FE426" s="1">
        <v>35437.2</v>
      </c>
      <c r="FF426" s="1">
        <v>43453.4</v>
      </c>
      <c r="FG426" s="1">
        <v>46227.7</v>
      </c>
      <c r="FH426" s="1">
        <v>1.92663</v>
      </c>
      <c r="FI426" s="1">
        <v>1.85615</v>
      </c>
      <c r="FJ426" s="1">
        <v>0.123367</v>
      </c>
      <c r="FK426" s="1">
        <v>0.0</v>
      </c>
      <c r="FL426" s="1">
        <v>29.7106</v>
      </c>
      <c r="FM426" s="1">
        <v>999.9</v>
      </c>
      <c r="FN426" s="1">
        <v>61.3</v>
      </c>
      <c r="FO426" s="1">
        <v>35.0</v>
      </c>
      <c r="FP426" s="1">
        <v>34.7509</v>
      </c>
      <c r="FQ426" s="1">
        <v>63.8667</v>
      </c>
      <c r="FR426" s="1">
        <v>26.6346</v>
      </c>
      <c r="FS426" s="1">
        <v>1.0</v>
      </c>
      <c r="FT426" s="1">
        <v>0.38313</v>
      </c>
      <c r="FU426" s="1">
        <v>1.41975</v>
      </c>
      <c r="FV426" s="1">
        <v>20.3163</v>
      </c>
      <c r="FW426" s="1">
        <v>5.20935</v>
      </c>
      <c r="FX426" s="1">
        <v>11.9069</v>
      </c>
      <c r="FY426" s="1">
        <v>5.00255</v>
      </c>
      <c r="FZ426" s="1">
        <v>3.29005</v>
      </c>
      <c r="GA426" s="1">
        <v>9999.0</v>
      </c>
      <c r="GB426" s="1">
        <v>9999.0</v>
      </c>
      <c r="GC426" s="1">
        <v>9999.0</v>
      </c>
      <c r="GD426" s="1">
        <v>999.9</v>
      </c>
      <c r="GE426" s="1">
        <v>1.85954</v>
      </c>
      <c r="GF426" s="1">
        <v>1.85455</v>
      </c>
      <c r="GG426" s="1">
        <v>1.85774</v>
      </c>
      <c r="GH426" s="1">
        <v>1.85613</v>
      </c>
      <c r="GI426" s="1">
        <v>1.855</v>
      </c>
      <c r="GJ426" s="1">
        <v>1.8546</v>
      </c>
      <c r="GK426" s="1">
        <v>1.85333</v>
      </c>
      <c r="GL426" s="1">
        <v>1.85639</v>
      </c>
      <c r="GM426" s="1">
        <v>0.0</v>
      </c>
      <c r="GN426" s="1">
        <v>0.0</v>
      </c>
      <c r="GO426" s="1">
        <v>0.0</v>
      </c>
      <c r="GP426" s="1">
        <v>0.0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0.0</v>
      </c>
      <c r="GX426" s="1">
        <v>100.0</v>
      </c>
      <c r="GY426" s="1">
        <v>100.0</v>
      </c>
      <c r="GZ426" s="1">
        <v>0.55</v>
      </c>
      <c r="HA426" s="1">
        <v>0.0093</v>
      </c>
      <c r="HB426" s="1">
        <v>0.4130906686903166</v>
      </c>
      <c r="HC426" s="1">
        <v>0.002809866934308161</v>
      </c>
      <c r="HD426" s="1">
        <v>-1.127031966113555E-6</v>
      </c>
      <c r="HE426" s="1">
        <v>1.768598670541231E-10</v>
      </c>
      <c r="HF426" s="1">
        <v>-0.0707354167398268</v>
      </c>
      <c r="HG426" s="1">
        <v>0.01081145868756639</v>
      </c>
      <c r="HH426" s="1">
        <v>-3.689364805754238E-4</v>
      </c>
      <c r="HI426" s="1">
        <v>2.919854880483278E-6</v>
      </c>
      <c r="HJ426" s="1">
        <v>2.0</v>
      </c>
      <c r="HK426" s="1">
        <v>2136.0</v>
      </c>
      <c r="HL426" s="1">
        <v>3.0</v>
      </c>
      <c r="HM426" s="1">
        <v>30.0</v>
      </c>
      <c r="HN426" s="1">
        <v>3.3</v>
      </c>
      <c r="HO426" s="1">
        <v>3.4</v>
      </c>
      <c r="HP426" s="1">
        <v>0.291748</v>
      </c>
      <c r="HQ426" s="1">
        <v>2.38281</v>
      </c>
      <c r="HR426" s="1">
        <v>1.4978</v>
      </c>
      <c r="HS426" s="1">
        <v>2.30103</v>
      </c>
      <c r="HT426" s="1">
        <v>1.54785</v>
      </c>
      <c r="HU426" s="1">
        <v>2.34497</v>
      </c>
      <c r="HV426" s="1">
        <v>38.135</v>
      </c>
      <c r="HW426" s="1">
        <v>14.3159</v>
      </c>
      <c r="HX426" s="1">
        <v>18.0</v>
      </c>
      <c r="HY426" s="1">
        <v>478.329</v>
      </c>
      <c r="HZ426" s="1">
        <v>495.333</v>
      </c>
      <c r="IA426" s="1">
        <v>27.7792</v>
      </c>
      <c r="IB426" s="1">
        <v>31.9177</v>
      </c>
      <c r="IC426" s="1">
        <v>30.0003</v>
      </c>
      <c r="ID426" s="1">
        <v>31.6966</v>
      </c>
      <c r="IE426" s="1">
        <v>31.7907</v>
      </c>
      <c r="IF426" s="1">
        <v>6.05396</v>
      </c>
      <c r="IG426" s="1">
        <v>29.5249</v>
      </c>
      <c r="IH426" s="1">
        <v>0.0</v>
      </c>
      <c r="II426" s="1">
        <v>27.7734</v>
      </c>
      <c r="IJ426" s="1">
        <v>80.1705</v>
      </c>
      <c r="IK426" s="1">
        <v>25.3155</v>
      </c>
      <c r="IL426" s="1">
        <v>100.483</v>
      </c>
      <c r="IM426" s="1">
        <v>100.187</v>
      </c>
      <c r="IN426" s="1" t="s">
        <v>361</v>
      </c>
    </row>
    <row r="427" ht="15.75" hidden="1" customHeight="1">
      <c r="A427" s="1">
        <v>411.0</v>
      </c>
      <c r="B427" s="1">
        <v>1.660405546E9</v>
      </c>
      <c r="C427" s="1">
        <v>5821.900000095367</v>
      </c>
      <c r="D427" s="1" t="s">
        <v>1181</v>
      </c>
      <c r="E427" s="1" t="s">
        <v>1182</v>
      </c>
      <c r="F427" s="1">
        <v>1.0</v>
      </c>
      <c r="G427" s="1" t="s">
        <v>349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1169</v>
      </c>
      <c r="M427" s="1" t="s">
        <v>354</v>
      </c>
      <c r="N427" s="1">
        <v>1.6604055373E9</v>
      </c>
      <c r="O427" s="1">
        <f t="shared" si="1"/>
        <v>0.001537173304</v>
      </c>
      <c r="P427" s="1">
        <f t="shared" si="2"/>
        <v>1.537173304</v>
      </c>
      <c r="Q427" s="1">
        <f t="shared" si="3"/>
        <v>-0.4699851564</v>
      </c>
      <c r="R427" s="1">
        <f t="shared" si="4"/>
        <v>50.310244</v>
      </c>
      <c r="S427" s="1">
        <f t="shared" si="5"/>
        <v>58.62237303</v>
      </c>
      <c r="T427" s="1">
        <f t="shared" si="6"/>
        <v>5.846917893</v>
      </c>
      <c r="U427" s="1">
        <f t="shared" si="7"/>
        <v>5.017877145</v>
      </c>
      <c r="V427" s="1">
        <f t="shared" si="8"/>
        <v>0.07526113768</v>
      </c>
      <c r="W427" s="1">
        <f t="shared" si="9"/>
        <v>2.922819495</v>
      </c>
      <c r="X427" s="1">
        <f t="shared" si="10"/>
        <v>0.07420087461</v>
      </c>
      <c r="Y427" s="1">
        <f t="shared" si="11"/>
        <v>0.04646956267</v>
      </c>
      <c r="Z427" s="1">
        <f t="shared" si="12"/>
        <v>321.5175322</v>
      </c>
      <c r="AA427" s="1">
        <f t="shared" si="13"/>
        <v>32.50497801</v>
      </c>
      <c r="AB427" s="1">
        <f t="shared" si="14"/>
        <v>31.722004</v>
      </c>
      <c r="AC427" s="1">
        <f t="shared" si="15"/>
        <v>4.700461195</v>
      </c>
      <c r="AD427" s="1">
        <f t="shared" si="16"/>
        <v>60.05952916</v>
      </c>
      <c r="AE427" s="1">
        <f t="shared" si="17"/>
        <v>2.711006538</v>
      </c>
      <c r="AF427" s="1">
        <f t="shared" si="18"/>
        <v>4.513865785</v>
      </c>
      <c r="AG427" s="1">
        <f t="shared" si="19"/>
        <v>1.989454657</v>
      </c>
      <c r="AH427" s="1">
        <f t="shared" si="20"/>
        <v>-67.78934271</v>
      </c>
      <c r="AI427" s="1">
        <f t="shared" si="21"/>
        <v>-112.246377</v>
      </c>
      <c r="AJ427" s="1">
        <f t="shared" si="22"/>
        <v>-8.655055309</v>
      </c>
      <c r="AK427" s="1">
        <f t="shared" si="23"/>
        <v>132.8267572</v>
      </c>
      <c r="AL427" s="1">
        <f t="shared" si="24"/>
        <v>-0.2134037252</v>
      </c>
      <c r="AM427" s="1">
        <f t="shared" si="25"/>
        <v>1.519027476</v>
      </c>
      <c r="AN427" s="1">
        <f t="shared" si="26"/>
        <v>-0.4699851564</v>
      </c>
      <c r="AO427" s="1">
        <v>51.35644947748564</v>
      </c>
      <c r="AP427" s="1">
        <v>51.7915678787879</v>
      </c>
      <c r="AQ427" s="1">
        <v>0.02778723836065739</v>
      </c>
      <c r="AR427" s="1">
        <v>65.51853501262175</v>
      </c>
      <c r="AS427" s="1">
        <f t="shared" si="27"/>
        <v>1.537173304</v>
      </c>
      <c r="AT427" s="1">
        <v>25.38156262817039</v>
      </c>
      <c r="AU427" s="1">
        <v>27.17575999999998</v>
      </c>
      <c r="AV427" s="1">
        <v>-1.916123516318537E-5</v>
      </c>
      <c r="AW427" s="1">
        <v>82.9425908863825</v>
      </c>
      <c r="AX427" s="1">
        <v>13.0</v>
      </c>
      <c r="AY427" s="1">
        <v>3.0</v>
      </c>
      <c r="AZ427" s="1">
        <f t="shared" si="28"/>
        <v>1</v>
      </c>
      <c r="BA427" s="1">
        <f t="shared" si="29"/>
        <v>0</v>
      </c>
      <c r="BB427" s="1">
        <f t="shared" si="30"/>
        <v>51980.2967</v>
      </c>
      <c r="BC427" s="1">
        <f t="shared" si="31"/>
        <v>2000.0096</v>
      </c>
      <c r="BD427" s="1">
        <f t="shared" si="32"/>
        <v>1681.208064</v>
      </c>
      <c r="BE427" s="1">
        <f t="shared" si="33"/>
        <v>0.8405999971</v>
      </c>
      <c r="BF427" s="1">
        <f t="shared" si="34"/>
        <v>0.1607579944</v>
      </c>
      <c r="BG427" s="1">
        <v>6.0</v>
      </c>
      <c r="BH427" s="1">
        <v>0.5</v>
      </c>
      <c r="BI427" s="1" t="s">
        <v>355</v>
      </c>
      <c r="BJ427" s="1">
        <v>2.0</v>
      </c>
      <c r="BK427" s="1" t="b">
        <v>1</v>
      </c>
      <c r="BL427" s="1">
        <v>1.6604055373E9</v>
      </c>
      <c r="BM427" s="1">
        <v>50.310244</v>
      </c>
      <c r="BN427" s="1">
        <v>50.145904</v>
      </c>
      <c r="BO427" s="1">
        <v>27.181096</v>
      </c>
      <c r="BP427" s="1">
        <v>25.408212</v>
      </c>
      <c r="BQ427" s="1">
        <v>49.760104</v>
      </c>
      <c r="BR427" s="1">
        <v>27.171876</v>
      </c>
      <c r="BS427" s="1">
        <v>500.11348</v>
      </c>
      <c r="BT427" s="1">
        <v>99.63876400000001</v>
      </c>
      <c r="BU427" s="1">
        <v>0.099912384</v>
      </c>
      <c r="BV427" s="1">
        <v>31.009668</v>
      </c>
      <c r="BW427" s="1">
        <v>31.722004</v>
      </c>
      <c r="BX427" s="1">
        <v>999.9</v>
      </c>
      <c r="BY427" s="1">
        <v>0.0</v>
      </c>
      <c r="BZ427" s="1">
        <v>0.0</v>
      </c>
      <c r="CA427" s="1">
        <v>9997.8</v>
      </c>
      <c r="CB427" s="1">
        <v>0.0</v>
      </c>
      <c r="CC427" s="1">
        <v>23.958556</v>
      </c>
      <c r="CD427" s="1">
        <v>0.16434392</v>
      </c>
      <c r="CE427" s="1">
        <v>51.71594</v>
      </c>
      <c r="CF427" s="1">
        <v>51.45323200000001</v>
      </c>
      <c r="CG427" s="1">
        <v>1.772886</v>
      </c>
      <c r="CH427" s="1">
        <v>50.145904</v>
      </c>
      <c r="CI427" s="1">
        <v>25.408212</v>
      </c>
      <c r="CJ427" s="1">
        <v>2.7082916</v>
      </c>
      <c r="CK427" s="1">
        <v>2.531642</v>
      </c>
      <c r="CL427" s="1">
        <v>22.335504</v>
      </c>
      <c r="CM427" s="1">
        <v>21.231376</v>
      </c>
      <c r="CN427" s="1">
        <v>2000.0096</v>
      </c>
      <c r="CO427" s="1">
        <v>0.9800008</v>
      </c>
      <c r="CP427" s="1">
        <v>0.0199995</v>
      </c>
      <c r="CQ427" s="1">
        <v>0.0</v>
      </c>
      <c r="CR427" s="1">
        <v>2.3136</v>
      </c>
      <c r="CS427" s="1">
        <v>0.0</v>
      </c>
      <c r="CT427" s="1">
        <v>26414.388</v>
      </c>
      <c r="CU427" s="1">
        <v>17412.396</v>
      </c>
      <c r="CV427" s="1">
        <v>42.062</v>
      </c>
      <c r="CW427" s="1">
        <v>43.15724</v>
      </c>
      <c r="CX427" s="1">
        <v>42.08468</v>
      </c>
      <c r="CY427" s="1">
        <v>41.5</v>
      </c>
      <c r="CZ427" s="1">
        <v>42.062</v>
      </c>
      <c r="DA427" s="1">
        <v>1960.0096</v>
      </c>
      <c r="DB427" s="1">
        <v>40.0</v>
      </c>
      <c r="DC427" s="1">
        <v>0.0</v>
      </c>
      <c r="DD427" s="1">
        <v>1.6604055438E9</v>
      </c>
      <c r="DE427" s="1">
        <v>0.0</v>
      </c>
      <c r="DF427" s="1">
        <v>1.660405346E9</v>
      </c>
      <c r="DG427" s="1" t="s">
        <v>1170</v>
      </c>
      <c r="DH427" s="1">
        <v>1.660405346E9</v>
      </c>
      <c r="DI427" s="1">
        <v>1.6604053435E9</v>
      </c>
      <c r="DJ427" s="1">
        <v>14.0</v>
      </c>
      <c r="DK427" s="1">
        <v>0.109</v>
      </c>
      <c r="DL427" s="1">
        <v>-0.003</v>
      </c>
      <c r="DM427" s="1">
        <v>1.366</v>
      </c>
      <c r="DN427" s="1">
        <v>0.014</v>
      </c>
      <c r="DO427" s="1">
        <v>400.0</v>
      </c>
      <c r="DP427" s="1">
        <v>25.0</v>
      </c>
      <c r="DQ427" s="1">
        <v>0.44</v>
      </c>
      <c r="DR427" s="1">
        <v>0.08</v>
      </c>
      <c r="DS427" s="1">
        <v>-0.3277836346420248</v>
      </c>
      <c r="DT427" s="1">
        <v>-0.2218285582435183</v>
      </c>
      <c r="DU427" s="1">
        <v>0.05098630202544461</v>
      </c>
      <c r="DV427" s="1">
        <v>1.0</v>
      </c>
      <c r="DW427" s="1">
        <v>-0.240655970801987</v>
      </c>
      <c r="DX427" s="1">
        <v>1.952964302247722</v>
      </c>
      <c r="DY427" s="1">
        <v>0.2767148324251665</v>
      </c>
      <c r="DZ427" s="1">
        <v>0.0</v>
      </c>
      <c r="EA427" s="1">
        <v>0.1221180967741935</v>
      </c>
      <c r="EB427" s="1">
        <v>-3.815416983870969</v>
      </c>
      <c r="EC427" s="1">
        <v>0.5240555166170824</v>
      </c>
      <c r="ED427" s="1">
        <v>0.0</v>
      </c>
      <c r="EE427" s="1">
        <v>55.70663908903909</v>
      </c>
      <c r="EF427" s="1">
        <v>4.044411414226332</v>
      </c>
      <c r="EG427" s="1">
        <v>1.078458189518825</v>
      </c>
      <c r="EH427" s="1">
        <v>0.0</v>
      </c>
      <c r="EI427" s="1">
        <v>1.772371219512195</v>
      </c>
      <c r="EJ427" s="1">
        <v>0.1473110801393766</v>
      </c>
      <c r="EK427" s="1">
        <v>0.01665232953675235</v>
      </c>
      <c r="EL427" s="1">
        <v>1.0</v>
      </c>
      <c r="EM427" s="1">
        <v>1.989232618514197</v>
      </c>
      <c r="EN427" s="1">
        <v>-4.552583166918002E-4</v>
      </c>
      <c r="EO427" s="1">
        <v>0.001275900306711994</v>
      </c>
      <c r="EP427" s="1">
        <v>1.0</v>
      </c>
      <c r="EQ427" s="1">
        <v>3.0</v>
      </c>
      <c r="ER427" s="1">
        <v>6.0</v>
      </c>
      <c r="ES427" s="1" t="s">
        <v>381</v>
      </c>
      <c r="ET427" s="1">
        <v>2.94262</v>
      </c>
      <c r="EU427" s="1">
        <v>2.80104</v>
      </c>
      <c r="EV427" s="1">
        <v>0.0134025</v>
      </c>
      <c r="EW427" s="1">
        <v>0.0143226</v>
      </c>
      <c r="EX427" s="1">
        <v>0.117899</v>
      </c>
      <c r="EY427" s="1">
        <v>0.112425</v>
      </c>
      <c r="EZ427" s="1">
        <v>20219.0</v>
      </c>
      <c r="FA427" s="1">
        <v>21179.6</v>
      </c>
      <c r="FB427" s="1">
        <v>23833.3</v>
      </c>
      <c r="FC427" s="1">
        <v>25006.9</v>
      </c>
      <c r="FD427" s="1">
        <v>33646.3</v>
      </c>
      <c r="FE427" s="1">
        <v>35437.2</v>
      </c>
      <c r="FF427" s="1">
        <v>43453.3</v>
      </c>
      <c r="FG427" s="1">
        <v>46227.7</v>
      </c>
      <c r="FH427" s="1">
        <v>1.9266</v>
      </c>
      <c r="FI427" s="1">
        <v>1.85625</v>
      </c>
      <c r="FJ427" s="1">
        <v>0.12365</v>
      </c>
      <c r="FK427" s="1">
        <v>0.0</v>
      </c>
      <c r="FL427" s="1">
        <v>29.7112</v>
      </c>
      <c r="FM427" s="1">
        <v>999.9</v>
      </c>
      <c r="FN427" s="1">
        <v>61.3</v>
      </c>
      <c r="FO427" s="1">
        <v>35.1</v>
      </c>
      <c r="FP427" s="1">
        <v>34.9436</v>
      </c>
      <c r="FQ427" s="1">
        <v>63.8867</v>
      </c>
      <c r="FR427" s="1">
        <v>26.4183</v>
      </c>
      <c r="FS427" s="1">
        <v>1.0</v>
      </c>
      <c r="FT427" s="1">
        <v>0.383196</v>
      </c>
      <c r="FU427" s="1">
        <v>1.42658</v>
      </c>
      <c r="FV427" s="1">
        <v>20.3164</v>
      </c>
      <c r="FW427" s="1">
        <v>5.20995</v>
      </c>
      <c r="FX427" s="1">
        <v>11.9071</v>
      </c>
      <c r="FY427" s="1">
        <v>5.00265</v>
      </c>
      <c r="FZ427" s="1">
        <v>3.29018</v>
      </c>
      <c r="GA427" s="1">
        <v>9999.0</v>
      </c>
      <c r="GB427" s="1">
        <v>9999.0</v>
      </c>
      <c r="GC427" s="1">
        <v>9999.0</v>
      </c>
      <c r="GD427" s="1">
        <v>999.9</v>
      </c>
      <c r="GE427" s="1">
        <v>1.85954</v>
      </c>
      <c r="GF427" s="1">
        <v>1.85455</v>
      </c>
      <c r="GG427" s="1">
        <v>1.85773</v>
      </c>
      <c r="GH427" s="1">
        <v>1.85611</v>
      </c>
      <c r="GI427" s="1">
        <v>1.855</v>
      </c>
      <c r="GJ427" s="1">
        <v>1.85459</v>
      </c>
      <c r="GK427" s="1">
        <v>1.85333</v>
      </c>
      <c r="GL427" s="1">
        <v>1.85639</v>
      </c>
      <c r="GM427" s="1">
        <v>0.0</v>
      </c>
      <c r="GN427" s="1">
        <v>0.0</v>
      </c>
      <c r="GO427" s="1">
        <v>0.0</v>
      </c>
      <c r="GP427" s="1">
        <v>0.0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0.0</v>
      </c>
      <c r="GX427" s="1">
        <v>100.0</v>
      </c>
      <c r="GY427" s="1">
        <v>100.0</v>
      </c>
      <c r="GZ427" s="1">
        <v>0.551</v>
      </c>
      <c r="HA427" s="1">
        <v>0.0092</v>
      </c>
      <c r="HB427" s="1">
        <v>0.4130906686903166</v>
      </c>
      <c r="HC427" s="1">
        <v>0.002809866934308161</v>
      </c>
      <c r="HD427" s="1">
        <v>-1.127031966113555E-6</v>
      </c>
      <c r="HE427" s="1">
        <v>1.768598670541231E-10</v>
      </c>
      <c r="HF427" s="1">
        <v>-0.0707354167398268</v>
      </c>
      <c r="HG427" s="1">
        <v>0.01081145868756639</v>
      </c>
      <c r="HH427" s="1">
        <v>-3.689364805754238E-4</v>
      </c>
      <c r="HI427" s="1">
        <v>2.919854880483278E-6</v>
      </c>
      <c r="HJ427" s="1">
        <v>2.0</v>
      </c>
      <c r="HK427" s="1">
        <v>2136.0</v>
      </c>
      <c r="HL427" s="1">
        <v>3.0</v>
      </c>
      <c r="HM427" s="1">
        <v>30.0</v>
      </c>
      <c r="HN427" s="1">
        <v>3.3</v>
      </c>
      <c r="HO427" s="1">
        <v>3.4</v>
      </c>
      <c r="HP427" s="1">
        <v>0.303955</v>
      </c>
      <c r="HQ427" s="1">
        <v>2.37549</v>
      </c>
      <c r="HR427" s="1">
        <v>1.4978</v>
      </c>
      <c r="HS427" s="1">
        <v>2.30103</v>
      </c>
      <c r="HT427" s="1">
        <v>1.54785</v>
      </c>
      <c r="HU427" s="1">
        <v>2.43652</v>
      </c>
      <c r="HV427" s="1">
        <v>38.135</v>
      </c>
      <c r="HW427" s="1">
        <v>14.3334</v>
      </c>
      <c r="HX427" s="1">
        <v>18.0</v>
      </c>
      <c r="HY427" s="1">
        <v>478.316</v>
      </c>
      <c r="HZ427" s="1">
        <v>495.405</v>
      </c>
      <c r="IA427" s="1">
        <v>27.7772</v>
      </c>
      <c r="IB427" s="1">
        <v>31.9184</v>
      </c>
      <c r="IC427" s="1">
        <v>30.0002</v>
      </c>
      <c r="ID427" s="1">
        <v>31.6966</v>
      </c>
      <c r="IE427" s="1">
        <v>31.7914</v>
      </c>
      <c r="IF427" s="1">
        <v>6.20127</v>
      </c>
      <c r="IG427" s="1">
        <v>29.5249</v>
      </c>
      <c r="IH427" s="1">
        <v>0.0</v>
      </c>
      <c r="II427" s="1">
        <v>27.7734</v>
      </c>
      <c r="IJ427" s="1">
        <v>80.1705</v>
      </c>
      <c r="IK427" s="1">
        <v>25.3184</v>
      </c>
      <c r="IL427" s="1">
        <v>100.483</v>
      </c>
      <c r="IM427" s="1">
        <v>100.187</v>
      </c>
      <c r="IN427" s="1" t="s">
        <v>361</v>
      </c>
    </row>
    <row r="428" ht="15.75" hidden="1" customHeight="1">
      <c r="A428" s="1">
        <v>412.0</v>
      </c>
      <c r="B428" s="1">
        <v>1.660405547E9</v>
      </c>
      <c r="C428" s="1">
        <v>5822.900000095367</v>
      </c>
      <c r="D428" s="1" t="s">
        <v>1183</v>
      </c>
      <c r="E428" s="1" t="s">
        <v>1184</v>
      </c>
      <c r="F428" s="1">
        <v>1.0</v>
      </c>
      <c r="G428" s="1" t="s">
        <v>349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1169</v>
      </c>
      <c r="M428" s="1" t="s">
        <v>354</v>
      </c>
      <c r="N428" s="1">
        <v>1.6604055381875E9</v>
      </c>
      <c r="O428" s="1">
        <f t="shared" si="1"/>
        <v>0.001537014223</v>
      </c>
      <c r="P428" s="1">
        <f t="shared" si="2"/>
        <v>1.537014223</v>
      </c>
      <c r="Q428" s="1">
        <f t="shared" si="3"/>
        <v>-0.3789615933</v>
      </c>
      <c r="R428" s="1">
        <f t="shared" si="4"/>
        <v>50.320925</v>
      </c>
      <c r="S428" s="1">
        <f t="shared" si="5"/>
        <v>56.70705927</v>
      </c>
      <c r="T428" s="1">
        <f t="shared" si="6"/>
        <v>5.655874103</v>
      </c>
      <c r="U428" s="1">
        <f t="shared" si="7"/>
        <v>5.01893098</v>
      </c>
      <c r="V428" s="1">
        <f t="shared" si="8"/>
        <v>0.07524802416</v>
      </c>
      <c r="W428" s="1">
        <f t="shared" si="9"/>
        <v>2.922854578</v>
      </c>
      <c r="X428" s="1">
        <f t="shared" si="10"/>
        <v>0.07418814027</v>
      </c>
      <c r="Y428" s="1">
        <f t="shared" si="11"/>
        <v>0.04646157031</v>
      </c>
      <c r="Z428" s="1">
        <f t="shared" si="12"/>
        <v>321.518926</v>
      </c>
      <c r="AA428" s="1">
        <f t="shared" si="13"/>
        <v>32.50531758</v>
      </c>
      <c r="AB428" s="1">
        <f t="shared" si="14"/>
        <v>31.72243333</v>
      </c>
      <c r="AC428" s="1">
        <f t="shared" si="15"/>
        <v>4.700575652</v>
      </c>
      <c r="AD428" s="1">
        <f t="shared" si="16"/>
        <v>60.05813773</v>
      </c>
      <c r="AE428" s="1">
        <f t="shared" si="17"/>
        <v>2.710991181</v>
      </c>
      <c r="AF428" s="1">
        <f t="shared" si="18"/>
        <v>4.513944793</v>
      </c>
      <c r="AG428" s="1">
        <f t="shared" si="19"/>
        <v>1.989584472</v>
      </c>
      <c r="AH428" s="1">
        <f t="shared" si="20"/>
        <v>-67.78232722</v>
      </c>
      <c r="AI428" s="1">
        <f t="shared" si="21"/>
        <v>-112.2670012</v>
      </c>
      <c r="AJ428" s="1">
        <f t="shared" si="22"/>
        <v>-8.656573106</v>
      </c>
      <c r="AK428" s="1">
        <f t="shared" si="23"/>
        <v>132.8130245</v>
      </c>
      <c r="AL428" s="1">
        <f t="shared" si="24"/>
        <v>-0.04795261344</v>
      </c>
      <c r="AM428" s="1">
        <f t="shared" si="25"/>
        <v>1.520810304</v>
      </c>
      <c r="AN428" s="1">
        <f t="shared" si="26"/>
        <v>-0.3789615933</v>
      </c>
      <c r="AO428" s="1">
        <v>51.96821727261282</v>
      </c>
      <c r="AP428" s="1">
        <v>51.98591030303027</v>
      </c>
      <c r="AQ428" s="1">
        <v>0.086946323854346</v>
      </c>
      <c r="AR428" s="1">
        <v>65.51853501262175</v>
      </c>
      <c r="AS428" s="1">
        <f t="shared" si="27"/>
        <v>1.537014223</v>
      </c>
      <c r="AT428" s="1">
        <v>25.38000346983427</v>
      </c>
      <c r="AU428" s="1">
        <v>27.17407818181817</v>
      </c>
      <c r="AV428" s="1">
        <v>-2.870572176783379E-5</v>
      </c>
      <c r="AW428" s="1">
        <v>82.9425908863825</v>
      </c>
      <c r="AX428" s="1">
        <v>13.0</v>
      </c>
      <c r="AY428" s="1">
        <v>3.0</v>
      </c>
      <c r="AZ428" s="1">
        <f t="shared" si="28"/>
        <v>1</v>
      </c>
      <c r="BA428" s="1">
        <f t="shared" si="29"/>
        <v>0</v>
      </c>
      <c r="BB428" s="1">
        <f t="shared" si="30"/>
        <v>51981.23819</v>
      </c>
      <c r="BC428" s="1">
        <f t="shared" si="31"/>
        <v>2000.018333</v>
      </c>
      <c r="BD428" s="1">
        <f t="shared" si="32"/>
        <v>1681.2154</v>
      </c>
      <c r="BE428" s="1">
        <f t="shared" si="33"/>
        <v>0.8405999945</v>
      </c>
      <c r="BF428" s="1">
        <f t="shared" si="34"/>
        <v>0.1607579894</v>
      </c>
      <c r="BG428" s="1">
        <v>6.0</v>
      </c>
      <c r="BH428" s="1">
        <v>0.5</v>
      </c>
      <c r="BI428" s="1" t="s">
        <v>355</v>
      </c>
      <c r="BJ428" s="1">
        <v>2.0</v>
      </c>
      <c r="BK428" s="1" t="b">
        <v>1</v>
      </c>
      <c r="BL428" s="1">
        <v>1.6604055381875E9</v>
      </c>
      <c r="BM428" s="1">
        <v>50.320925</v>
      </c>
      <c r="BN428" s="1">
        <v>50.35520833333334</v>
      </c>
      <c r="BO428" s="1">
        <v>27.18100416666667</v>
      </c>
      <c r="BP428" s="1">
        <v>25.40604166666667</v>
      </c>
      <c r="BQ428" s="1">
        <v>49.77075833333333</v>
      </c>
      <c r="BR428" s="1">
        <v>27.17178333333334</v>
      </c>
      <c r="BS428" s="1">
        <v>500.1141666666667</v>
      </c>
      <c r="BT428" s="1">
        <v>99.63855833333334</v>
      </c>
      <c r="BU428" s="1">
        <v>0.09989003333333335</v>
      </c>
      <c r="BV428" s="1">
        <v>31.009975</v>
      </c>
      <c r="BW428" s="1">
        <v>31.72243333333333</v>
      </c>
      <c r="BX428" s="1">
        <v>999.9</v>
      </c>
      <c r="BY428" s="1">
        <v>0.0</v>
      </c>
      <c r="BZ428" s="1">
        <v>0.0</v>
      </c>
      <c r="CA428" s="1">
        <v>9998.020833333334</v>
      </c>
      <c r="CB428" s="1">
        <v>0.0</v>
      </c>
      <c r="CC428" s="1">
        <v>23.85549166666667</v>
      </c>
      <c r="CD428" s="1">
        <v>-0.03427612499999999</v>
      </c>
      <c r="CE428" s="1">
        <v>51.7269125</v>
      </c>
      <c r="CF428" s="1">
        <v>51.66786666666667</v>
      </c>
      <c r="CG428" s="1">
        <v>1.7749625</v>
      </c>
      <c r="CH428" s="1">
        <v>50.35520833333334</v>
      </c>
      <c r="CI428" s="1">
        <v>25.40604166666667</v>
      </c>
      <c r="CJ428" s="1">
        <v>2.708276666666666</v>
      </c>
      <c r="CK428" s="1">
        <v>2.531420833333333</v>
      </c>
      <c r="CL428" s="1">
        <v>22.33541666666666</v>
      </c>
      <c r="CM428" s="1">
        <v>21.22995</v>
      </c>
      <c r="CN428" s="1">
        <v>2000.018333333333</v>
      </c>
      <c r="CO428" s="1">
        <v>0.980000875</v>
      </c>
      <c r="CP428" s="1">
        <v>0.019999425</v>
      </c>
      <c r="CQ428" s="1">
        <v>0.0</v>
      </c>
      <c r="CR428" s="1">
        <v>2.347208333333333</v>
      </c>
      <c r="CS428" s="1">
        <v>0.0</v>
      </c>
      <c r="CT428" s="1">
        <v>26412.53749999999</v>
      </c>
      <c r="CU428" s="1">
        <v>17412.475</v>
      </c>
      <c r="CV428" s="1">
        <v>42.062</v>
      </c>
      <c r="CW428" s="1">
        <v>43.15858333333333</v>
      </c>
      <c r="CX428" s="1">
        <v>42.085625</v>
      </c>
      <c r="CY428" s="1">
        <v>41.5</v>
      </c>
      <c r="CZ428" s="1">
        <v>42.062</v>
      </c>
      <c r="DA428" s="1">
        <v>1960.018333333333</v>
      </c>
      <c r="DB428" s="1">
        <v>40.0</v>
      </c>
      <c r="DC428" s="1">
        <v>0.0</v>
      </c>
      <c r="DD428" s="1">
        <v>1.660405545E9</v>
      </c>
      <c r="DE428" s="1">
        <v>0.0</v>
      </c>
      <c r="DF428" s="1">
        <v>1.660405346E9</v>
      </c>
      <c r="DG428" s="1" t="s">
        <v>1170</v>
      </c>
      <c r="DH428" s="1">
        <v>1.660405346E9</v>
      </c>
      <c r="DI428" s="1">
        <v>1.6604053435E9</v>
      </c>
      <c r="DJ428" s="1">
        <v>14.0</v>
      </c>
      <c r="DK428" s="1">
        <v>0.109</v>
      </c>
      <c r="DL428" s="1">
        <v>-0.003</v>
      </c>
      <c r="DM428" s="1">
        <v>1.366</v>
      </c>
      <c r="DN428" s="1">
        <v>0.014</v>
      </c>
      <c r="DO428" s="1">
        <v>400.0</v>
      </c>
      <c r="DP428" s="1">
        <v>25.0</v>
      </c>
      <c r="DQ428" s="1">
        <v>0.44</v>
      </c>
      <c r="DR428" s="1">
        <v>0.08</v>
      </c>
      <c r="DS428" s="1">
        <v>-0.3277836346420248</v>
      </c>
      <c r="DT428" s="1">
        <v>-0.2218285582435183</v>
      </c>
      <c r="DU428" s="1">
        <v>0.05098630202544461</v>
      </c>
      <c r="DV428" s="1">
        <v>1.0</v>
      </c>
      <c r="DW428" s="1">
        <v>-0.240655970801987</v>
      </c>
      <c r="DX428" s="1">
        <v>1.952964302247722</v>
      </c>
      <c r="DY428" s="1">
        <v>0.2767148324251665</v>
      </c>
      <c r="DZ428" s="1">
        <v>0.0</v>
      </c>
      <c r="EA428" s="1">
        <v>0.1221180967741935</v>
      </c>
      <c r="EB428" s="1">
        <v>-3.815416983870969</v>
      </c>
      <c r="EC428" s="1">
        <v>0.5240555166170824</v>
      </c>
      <c r="ED428" s="1">
        <v>0.0</v>
      </c>
      <c r="EE428" s="1">
        <v>55.70663908903909</v>
      </c>
      <c r="EF428" s="1">
        <v>4.044411414226332</v>
      </c>
      <c r="EG428" s="1">
        <v>1.078458189518825</v>
      </c>
      <c r="EH428" s="1">
        <v>0.0</v>
      </c>
      <c r="EI428" s="1">
        <v>1.772371219512195</v>
      </c>
      <c r="EJ428" s="1">
        <v>0.1473110801393766</v>
      </c>
      <c r="EK428" s="1">
        <v>0.01665232953675235</v>
      </c>
      <c r="EL428" s="1">
        <v>1.0</v>
      </c>
      <c r="EM428" s="1">
        <v>1.989232618514197</v>
      </c>
      <c r="EN428" s="1">
        <v>-4.552583166918002E-4</v>
      </c>
      <c r="EO428" s="1">
        <v>0.001275900306711994</v>
      </c>
      <c r="EP428" s="1">
        <v>1.0</v>
      </c>
      <c r="EQ428" s="1">
        <v>3.0</v>
      </c>
      <c r="ER428" s="1">
        <v>6.0</v>
      </c>
      <c r="ES428" s="1" t="s">
        <v>381</v>
      </c>
      <c r="ET428" s="1">
        <v>2.94264</v>
      </c>
      <c r="EU428" s="1">
        <v>2.80111</v>
      </c>
      <c r="EV428" s="1">
        <v>0.0134912</v>
      </c>
      <c r="EW428" s="1">
        <v>0.0150796</v>
      </c>
      <c r="EX428" s="1">
        <v>0.117891</v>
      </c>
      <c r="EY428" s="1">
        <v>0.112425</v>
      </c>
      <c r="EZ428" s="1">
        <v>20217.2</v>
      </c>
      <c r="FA428" s="1">
        <v>21163.4</v>
      </c>
      <c r="FB428" s="1">
        <v>23833.4</v>
      </c>
      <c r="FC428" s="1">
        <v>25006.9</v>
      </c>
      <c r="FD428" s="1">
        <v>33646.7</v>
      </c>
      <c r="FE428" s="1">
        <v>35437.1</v>
      </c>
      <c r="FF428" s="1">
        <v>43453.3</v>
      </c>
      <c r="FG428" s="1">
        <v>46227.4</v>
      </c>
      <c r="FH428" s="1">
        <v>1.92652</v>
      </c>
      <c r="FI428" s="1">
        <v>1.85627</v>
      </c>
      <c r="FJ428" s="1">
        <v>0.123747</v>
      </c>
      <c r="FK428" s="1">
        <v>0.0</v>
      </c>
      <c r="FL428" s="1">
        <v>29.7119</v>
      </c>
      <c r="FM428" s="1">
        <v>999.9</v>
      </c>
      <c r="FN428" s="1">
        <v>61.3</v>
      </c>
      <c r="FO428" s="1">
        <v>35.1</v>
      </c>
      <c r="FP428" s="1">
        <v>34.945</v>
      </c>
      <c r="FQ428" s="1">
        <v>63.9067</v>
      </c>
      <c r="FR428" s="1">
        <v>25.8373</v>
      </c>
      <c r="FS428" s="1">
        <v>1.0</v>
      </c>
      <c r="FT428" s="1">
        <v>0.383155</v>
      </c>
      <c r="FU428" s="1">
        <v>1.41872</v>
      </c>
      <c r="FV428" s="1">
        <v>20.3165</v>
      </c>
      <c r="FW428" s="1">
        <v>5.2098</v>
      </c>
      <c r="FX428" s="1">
        <v>11.9069</v>
      </c>
      <c r="FY428" s="1">
        <v>5.00275</v>
      </c>
      <c r="FZ428" s="1">
        <v>3.29033</v>
      </c>
      <c r="GA428" s="1">
        <v>9999.0</v>
      </c>
      <c r="GB428" s="1">
        <v>9999.0</v>
      </c>
      <c r="GC428" s="1">
        <v>9999.0</v>
      </c>
      <c r="GD428" s="1">
        <v>999.9</v>
      </c>
      <c r="GE428" s="1">
        <v>1.85954</v>
      </c>
      <c r="GF428" s="1">
        <v>1.85455</v>
      </c>
      <c r="GG428" s="1">
        <v>1.85773</v>
      </c>
      <c r="GH428" s="1">
        <v>1.85611</v>
      </c>
      <c r="GI428" s="1">
        <v>1.855</v>
      </c>
      <c r="GJ428" s="1">
        <v>1.85459</v>
      </c>
      <c r="GK428" s="1">
        <v>1.85333</v>
      </c>
      <c r="GL428" s="1">
        <v>1.85638</v>
      </c>
      <c r="GM428" s="1">
        <v>0.0</v>
      </c>
      <c r="GN428" s="1">
        <v>0.0</v>
      </c>
      <c r="GO428" s="1">
        <v>0.0</v>
      </c>
      <c r="GP428" s="1">
        <v>0.0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0.0</v>
      </c>
      <c r="GX428" s="1">
        <v>100.0</v>
      </c>
      <c r="GY428" s="1">
        <v>100.0</v>
      </c>
      <c r="GZ428" s="1">
        <v>0.551</v>
      </c>
      <c r="HA428" s="1">
        <v>0.0093</v>
      </c>
      <c r="HB428" s="1">
        <v>0.4130906686903166</v>
      </c>
      <c r="HC428" s="1">
        <v>0.002809866934308161</v>
      </c>
      <c r="HD428" s="1">
        <v>-1.127031966113555E-6</v>
      </c>
      <c r="HE428" s="1">
        <v>1.768598670541231E-10</v>
      </c>
      <c r="HF428" s="1">
        <v>-0.0707354167398268</v>
      </c>
      <c r="HG428" s="1">
        <v>0.01081145868756639</v>
      </c>
      <c r="HH428" s="1">
        <v>-3.689364805754238E-4</v>
      </c>
      <c r="HI428" s="1">
        <v>2.919854880483278E-6</v>
      </c>
      <c r="HJ428" s="1">
        <v>2.0</v>
      </c>
      <c r="HK428" s="1">
        <v>2136.0</v>
      </c>
      <c r="HL428" s="1">
        <v>3.0</v>
      </c>
      <c r="HM428" s="1">
        <v>30.0</v>
      </c>
      <c r="HN428" s="1">
        <v>3.4</v>
      </c>
      <c r="HO428" s="1">
        <v>3.4</v>
      </c>
      <c r="HP428" s="1">
        <v>0.311279</v>
      </c>
      <c r="HQ428" s="1">
        <v>2.38647</v>
      </c>
      <c r="HR428" s="1">
        <v>1.4978</v>
      </c>
      <c r="HS428" s="1">
        <v>2.2998</v>
      </c>
      <c r="HT428" s="1">
        <v>1.54785</v>
      </c>
      <c r="HU428" s="1">
        <v>2.44507</v>
      </c>
      <c r="HV428" s="1">
        <v>38.135</v>
      </c>
      <c r="HW428" s="1">
        <v>14.3334</v>
      </c>
      <c r="HX428" s="1">
        <v>18.0</v>
      </c>
      <c r="HY428" s="1">
        <v>478.276</v>
      </c>
      <c r="HZ428" s="1">
        <v>495.424</v>
      </c>
      <c r="IA428" s="1">
        <v>27.7749</v>
      </c>
      <c r="IB428" s="1">
        <v>31.9191</v>
      </c>
      <c r="IC428" s="1">
        <v>30.0002</v>
      </c>
      <c r="ID428" s="1">
        <v>31.6973</v>
      </c>
      <c r="IE428" s="1">
        <v>31.7916</v>
      </c>
      <c r="IF428" s="1">
        <v>6.44235</v>
      </c>
      <c r="IG428" s="1">
        <v>29.5249</v>
      </c>
      <c r="IH428" s="1">
        <v>0.0</v>
      </c>
      <c r="II428" s="1">
        <v>27.763</v>
      </c>
      <c r="IJ428" s="1">
        <v>90.2414</v>
      </c>
      <c r="IK428" s="1">
        <v>25.3202</v>
      </c>
      <c r="IL428" s="1">
        <v>100.483</v>
      </c>
      <c r="IM428" s="1">
        <v>100.186</v>
      </c>
      <c r="IN428" s="1" t="s">
        <v>361</v>
      </c>
    </row>
    <row r="429" ht="15.75" hidden="1" customHeight="1">
      <c r="A429" s="1">
        <v>413.0</v>
      </c>
      <c r="B429" s="1">
        <v>1.660405548E9</v>
      </c>
      <c r="C429" s="1">
        <v>5823.900000095367</v>
      </c>
      <c r="D429" s="1" t="s">
        <v>1185</v>
      </c>
      <c r="E429" s="1" t="s">
        <v>1186</v>
      </c>
      <c r="F429" s="1">
        <v>1.0</v>
      </c>
      <c r="G429" s="1" t="s">
        <v>349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1169</v>
      </c>
      <c r="M429" s="1" t="s">
        <v>354</v>
      </c>
      <c r="N429" s="1">
        <v>1.660405539108696E9</v>
      </c>
      <c r="O429" s="1">
        <f t="shared" si="1"/>
        <v>0.00153603926</v>
      </c>
      <c r="P429" s="1">
        <f t="shared" si="2"/>
        <v>1.53603926</v>
      </c>
      <c r="Q429" s="1">
        <f t="shared" si="3"/>
        <v>-0.2802389255</v>
      </c>
      <c r="R429" s="1">
        <f t="shared" si="4"/>
        <v>50.35179565</v>
      </c>
      <c r="S429" s="1">
        <f t="shared" si="5"/>
        <v>54.65064139</v>
      </c>
      <c r="T429" s="1">
        <f t="shared" si="6"/>
        <v>5.450760093</v>
      </c>
      <c r="U429" s="1">
        <f t="shared" si="7"/>
        <v>5.022000683</v>
      </c>
      <c r="V429" s="1">
        <f t="shared" si="8"/>
        <v>0.07519616144</v>
      </c>
      <c r="W429" s="1">
        <f t="shared" si="9"/>
        <v>2.922694</v>
      </c>
      <c r="X429" s="1">
        <f t="shared" si="10"/>
        <v>0.07413766969</v>
      </c>
      <c r="Y429" s="1">
        <f t="shared" si="11"/>
        <v>0.04642990353</v>
      </c>
      <c r="Z429" s="1">
        <f t="shared" si="12"/>
        <v>321.5182899</v>
      </c>
      <c r="AA429" s="1">
        <f t="shared" si="13"/>
        <v>32.50593344</v>
      </c>
      <c r="AB429" s="1">
        <f t="shared" si="14"/>
        <v>31.72264348</v>
      </c>
      <c r="AC429" s="1">
        <f t="shared" si="15"/>
        <v>4.700631677</v>
      </c>
      <c r="AD429" s="1">
        <f t="shared" si="16"/>
        <v>60.05644732</v>
      </c>
      <c r="AE429" s="1">
        <f t="shared" si="17"/>
        <v>2.710959733</v>
      </c>
      <c r="AF429" s="1">
        <f t="shared" si="18"/>
        <v>4.514019482</v>
      </c>
      <c r="AG429" s="1">
        <f t="shared" si="19"/>
        <v>1.989671944</v>
      </c>
      <c r="AH429" s="1">
        <f t="shared" si="20"/>
        <v>-67.73933137</v>
      </c>
      <c r="AI429" s="1">
        <f t="shared" si="21"/>
        <v>-112.2482165</v>
      </c>
      <c r="AJ429" s="1">
        <f t="shared" si="22"/>
        <v>-8.655621544</v>
      </c>
      <c r="AK429" s="1">
        <f t="shared" si="23"/>
        <v>132.8751205</v>
      </c>
      <c r="AL429" s="1">
        <f t="shared" si="24"/>
        <v>0.2334653967</v>
      </c>
      <c r="AM429" s="1">
        <f t="shared" si="25"/>
        <v>1.522490465</v>
      </c>
      <c r="AN429" s="1">
        <f t="shared" si="26"/>
        <v>-0.2802389255</v>
      </c>
      <c r="AO429" s="1">
        <v>53.35611696160837</v>
      </c>
      <c r="AP429" s="1">
        <v>52.4679236363636</v>
      </c>
      <c r="AQ429" s="1">
        <v>0.2388982884794988</v>
      </c>
      <c r="AR429" s="1">
        <v>65.51853501262175</v>
      </c>
      <c r="AS429" s="1">
        <f t="shared" si="27"/>
        <v>1.53603926</v>
      </c>
      <c r="AT429" s="1">
        <v>25.3790572776685</v>
      </c>
      <c r="AU429" s="1">
        <v>27.17198424242423</v>
      </c>
      <c r="AV429" s="1">
        <v>-2.694672373471424E-5</v>
      </c>
      <c r="AW429" s="1">
        <v>82.9425908863825</v>
      </c>
      <c r="AX429" s="1">
        <v>13.0</v>
      </c>
      <c r="AY429" s="1">
        <v>3.0</v>
      </c>
      <c r="AZ429" s="1">
        <f t="shared" si="28"/>
        <v>1</v>
      </c>
      <c r="BA429" s="1">
        <f t="shared" si="29"/>
        <v>0</v>
      </c>
      <c r="BB429" s="1">
        <f t="shared" si="30"/>
        <v>51976.61542</v>
      </c>
      <c r="BC429" s="1">
        <f t="shared" si="31"/>
        <v>2000.014348</v>
      </c>
      <c r="BD429" s="1">
        <f t="shared" si="32"/>
        <v>1681.212052</v>
      </c>
      <c r="BE429" s="1">
        <f t="shared" si="33"/>
        <v>0.8405999957</v>
      </c>
      <c r="BF429" s="1">
        <f t="shared" si="34"/>
        <v>0.1607579917</v>
      </c>
      <c r="BG429" s="1">
        <v>6.0</v>
      </c>
      <c r="BH429" s="1">
        <v>0.5</v>
      </c>
      <c r="BI429" s="1" t="s">
        <v>355</v>
      </c>
      <c r="BJ429" s="1">
        <v>2.0</v>
      </c>
      <c r="BK429" s="1" t="b">
        <v>1</v>
      </c>
      <c r="BL429" s="1">
        <v>1.660405539108696E9</v>
      </c>
      <c r="BM429" s="1">
        <v>50.35179565217391</v>
      </c>
      <c r="BN429" s="1">
        <v>50.72386086956521</v>
      </c>
      <c r="BO429" s="1">
        <v>27.18073913043478</v>
      </c>
      <c r="BP429" s="1">
        <v>25.40381739130435</v>
      </c>
      <c r="BQ429" s="1">
        <v>49.80154782608695</v>
      </c>
      <c r="BR429" s="1">
        <v>27.17151739130435</v>
      </c>
      <c r="BS429" s="1">
        <v>500.1147826086957</v>
      </c>
      <c r="BT429" s="1">
        <v>99.63838695652176</v>
      </c>
      <c r="BU429" s="1">
        <v>0.09987694782608694</v>
      </c>
      <c r="BV429" s="1">
        <v>31.01026521739131</v>
      </c>
      <c r="BW429" s="1">
        <v>31.72264347826087</v>
      </c>
      <c r="BX429" s="1">
        <v>999.9000000000003</v>
      </c>
      <c r="BY429" s="1">
        <v>0.0</v>
      </c>
      <c r="BZ429" s="1">
        <v>0.0</v>
      </c>
      <c r="CA429" s="1">
        <v>9997.121739130434</v>
      </c>
      <c r="CB429" s="1">
        <v>0.0</v>
      </c>
      <c r="CC429" s="1">
        <v>23.75856086956521</v>
      </c>
      <c r="CD429" s="1">
        <v>-0.3720619130434782</v>
      </c>
      <c r="CE429" s="1">
        <v>51.75863043478261</v>
      </c>
      <c r="CF429" s="1">
        <v>52.04600434782608</v>
      </c>
      <c r="CG429" s="1">
        <v>1.776924347826087</v>
      </c>
      <c r="CH429" s="1">
        <v>50.72386086956521</v>
      </c>
      <c r="CI429" s="1">
        <v>25.40381739130435</v>
      </c>
      <c r="CJ429" s="1">
        <v>2.708245652173913</v>
      </c>
      <c r="CK429" s="1">
        <v>2.531194347826087</v>
      </c>
      <c r="CL429" s="1">
        <v>22.33523043478261</v>
      </c>
      <c r="CM429" s="1">
        <v>21.22849565217391</v>
      </c>
      <c r="CN429" s="1">
        <v>2000.014347826087</v>
      </c>
      <c r="CO429" s="1">
        <v>0.9800008260869563</v>
      </c>
      <c r="CP429" s="1">
        <v>0.01999947391304348</v>
      </c>
      <c r="CQ429" s="1">
        <v>0.0</v>
      </c>
      <c r="CR429" s="1">
        <v>2.200434782608695</v>
      </c>
      <c r="CS429" s="1">
        <v>0.0</v>
      </c>
      <c r="CT429" s="1">
        <v>26410.36521739131</v>
      </c>
      <c r="CU429" s="1">
        <v>17412.43913043478</v>
      </c>
      <c r="CV429" s="1">
        <v>42.062</v>
      </c>
      <c r="CW429" s="1">
        <v>43.15734782608695</v>
      </c>
      <c r="CX429" s="1">
        <v>42.08665217391304</v>
      </c>
      <c r="CY429" s="1">
        <v>41.5</v>
      </c>
      <c r="CZ429" s="1">
        <v>42.062</v>
      </c>
      <c r="DA429" s="1">
        <v>1960.014347826087</v>
      </c>
      <c r="DB429" s="1">
        <v>40.0</v>
      </c>
      <c r="DC429" s="1">
        <v>0.0</v>
      </c>
      <c r="DD429" s="1">
        <v>1.6604055462E9</v>
      </c>
      <c r="DE429" s="1">
        <v>0.0</v>
      </c>
      <c r="DF429" s="1">
        <v>1.660405346E9</v>
      </c>
      <c r="DG429" s="1" t="s">
        <v>1170</v>
      </c>
      <c r="DH429" s="1">
        <v>1.660405346E9</v>
      </c>
      <c r="DI429" s="1">
        <v>1.6604053435E9</v>
      </c>
      <c r="DJ429" s="1">
        <v>14.0</v>
      </c>
      <c r="DK429" s="1">
        <v>0.109</v>
      </c>
      <c r="DL429" s="1">
        <v>-0.003</v>
      </c>
      <c r="DM429" s="1">
        <v>1.366</v>
      </c>
      <c r="DN429" s="1">
        <v>0.014</v>
      </c>
      <c r="DO429" s="1">
        <v>400.0</v>
      </c>
      <c r="DP429" s="1">
        <v>25.0</v>
      </c>
      <c r="DQ429" s="1">
        <v>0.44</v>
      </c>
      <c r="DR429" s="1">
        <v>0.08</v>
      </c>
      <c r="DS429" s="1">
        <v>-0.3349389517698134</v>
      </c>
      <c r="DT429" s="1">
        <v>-0.46369233206932</v>
      </c>
      <c r="DU429" s="1">
        <v>0.05889806251802807</v>
      </c>
      <c r="DV429" s="1">
        <v>1.0</v>
      </c>
      <c r="DW429" s="1">
        <v>0.03943279790400916</v>
      </c>
      <c r="DX429" s="1">
        <v>7.580976445043323</v>
      </c>
      <c r="DY429" s="1">
        <v>0.9187342509580539</v>
      </c>
      <c r="DZ429" s="1">
        <v>0.0</v>
      </c>
      <c r="EA429" s="1">
        <v>-0.353613</v>
      </c>
      <c r="EB429" s="1">
        <v>-13.6543014727475</v>
      </c>
      <c r="EC429" s="1">
        <v>1.496307628969658</v>
      </c>
      <c r="ED429" s="1">
        <v>0.0</v>
      </c>
      <c r="EE429" s="1">
        <v>55.86131242130194</v>
      </c>
      <c r="EF429" s="1">
        <v>9.57411829636354</v>
      </c>
      <c r="EG429" s="1">
        <v>1.250983462268081</v>
      </c>
      <c r="EH429" s="1">
        <v>0.0</v>
      </c>
      <c r="EI429" s="1">
        <v>1.7753195</v>
      </c>
      <c r="EJ429" s="1">
        <v>0.1630793245778538</v>
      </c>
      <c r="EK429" s="1">
        <v>0.01732840557437412</v>
      </c>
      <c r="EL429" s="1">
        <v>0.0</v>
      </c>
      <c r="EM429" s="1">
        <v>1.989362252232786</v>
      </c>
      <c r="EN429" s="1">
        <v>-0.001213646512665394</v>
      </c>
      <c r="EO429" s="1">
        <v>0.00123132410212748</v>
      </c>
      <c r="EP429" s="1">
        <v>1.0</v>
      </c>
      <c r="EQ429" s="1">
        <v>2.0</v>
      </c>
      <c r="ER429" s="1">
        <v>6.0</v>
      </c>
      <c r="ES429" s="1" t="s">
        <v>390</v>
      </c>
      <c r="ET429" s="1">
        <v>2.94282</v>
      </c>
      <c r="EU429" s="1">
        <v>2.80118</v>
      </c>
      <c r="EV429" s="1">
        <v>0.0136567</v>
      </c>
      <c r="EW429" s="1">
        <v>0.0159806</v>
      </c>
      <c r="EX429" s="1">
        <v>0.117888</v>
      </c>
      <c r="EY429" s="1">
        <v>0.112428</v>
      </c>
      <c r="EZ429" s="1">
        <v>20213.9</v>
      </c>
      <c r="FA429" s="1">
        <v>21144.0</v>
      </c>
      <c r="FB429" s="1">
        <v>23833.4</v>
      </c>
      <c r="FC429" s="1">
        <v>25006.9</v>
      </c>
      <c r="FD429" s="1">
        <v>33646.9</v>
      </c>
      <c r="FE429" s="1">
        <v>35437.0</v>
      </c>
      <c r="FF429" s="1">
        <v>43453.4</v>
      </c>
      <c r="FG429" s="1">
        <v>46227.4</v>
      </c>
      <c r="FH429" s="1">
        <v>1.92652</v>
      </c>
      <c r="FI429" s="1">
        <v>1.85635</v>
      </c>
      <c r="FJ429" s="1">
        <v>0.123452</v>
      </c>
      <c r="FK429" s="1">
        <v>0.0</v>
      </c>
      <c r="FL429" s="1">
        <v>29.7121</v>
      </c>
      <c r="FM429" s="1">
        <v>999.9</v>
      </c>
      <c r="FN429" s="1">
        <v>61.3</v>
      </c>
      <c r="FO429" s="1">
        <v>35.0</v>
      </c>
      <c r="FP429" s="1">
        <v>34.7492</v>
      </c>
      <c r="FQ429" s="1">
        <v>63.9267</v>
      </c>
      <c r="FR429" s="1">
        <v>25.7412</v>
      </c>
      <c r="FS429" s="1">
        <v>1.0</v>
      </c>
      <c r="FT429" s="1">
        <v>0.383115</v>
      </c>
      <c r="FU429" s="1">
        <v>1.42196</v>
      </c>
      <c r="FV429" s="1">
        <v>20.3164</v>
      </c>
      <c r="FW429" s="1">
        <v>5.2101</v>
      </c>
      <c r="FX429" s="1">
        <v>11.9074</v>
      </c>
      <c r="FY429" s="1">
        <v>5.0028</v>
      </c>
      <c r="FZ429" s="1">
        <v>3.29038</v>
      </c>
      <c r="GA429" s="1">
        <v>9999.0</v>
      </c>
      <c r="GB429" s="1">
        <v>9999.0</v>
      </c>
      <c r="GC429" s="1">
        <v>9999.0</v>
      </c>
      <c r="GD429" s="1">
        <v>999.9</v>
      </c>
      <c r="GE429" s="1">
        <v>1.85955</v>
      </c>
      <c r="GF429" s="1">
        <v>1.85455</v>
      </c>
      <c r="GG429" s="1">
        <v>1.85774</v>
      </c>
      <c r="GH429" s="1">
        <v>1.85611</v>
      </c>
      <c r="GI429" s="1">
        <v>1.855</v>
      </c>
      <c r="GJ429" s="1">
        <v>1.8546</v>
      </c>
      <c r="GK429" s="1">
        <v>1.85333</v>
      </c>
      <c r="GL429" s="1">
        <v>1.85638</v>
      </c>
      <c r="GM429" s="1">
        <v>0.0</v>
      </c>
      <c r="GN429" s="1">
        <v>0.0</v>
      </c>
      <c r="GO429" s="1">
        <v>0.0</v>
      </c>
      <c r="GP429" s="1">
        <v>0.0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0.0</v>
      </c>
      <c r="GX429" s="1">
        <v>100.0</v>
      </c>
      <c r="GY429" s="1">
        <v>100.0</v>
      </c>
      <c r="GZ429" s="1">
        <v>0.553</v>
      </c>
      <c r="HA429" s="1">
        <v>0.0093</v>
      </c>
      <c r="HB429" s="1">
        <v>0.4130906686903166</v>
      </c>
      <c r="HC429" s="1">
        <v>0.002809866934308161</v>
      </c>
      <c r="HD429" s="1">
        <v>-1.127031966113555E-6</v>
      </c>
      <c r="HE429" s="1">
        <v>1.768598670541231E-10</v>
      </c>
      <c r="HF429" s="1">
        <v>-0.0707354167398268</v>
      </c>
      <c r="HG429" s="1">
        <v>0.01081145868756639</v>
      </c>
      <c r="HH429" s="1">
        <v>-3.689364805754238E-4</v>
      </c>
      <c r="HI429" s="1">
        <v>2.919854880483278E-6</v>
      </c>
      <c r="HJ429" s="1">
        <v>2.0</v>
      </c>
      <c r="HK429" s="1">
        <v>2136.0</v>
      </c>
      <c r="HL429" s="1">
        <v>3.0</v>
      </c>
      <c r="HM429" s="1">
        <v>30.0</v>
      </c>
      <c r="HN429" s="1">
        <v>3.4</v>
      </c>
      <c r="HO429" s="1">
        <v>3.4</v>
      </c>
      <c r="HP429" s="1">
        <v>0.324707</v>
      </c>
      <c r="HQ429" s="1">
        <v>2.3938</v>
      </c>
      <c r="HR429" s="1">
        <v>1.4978</v>
      </c>
      <c r="HS429" s="1">
        <v>2.30103</v>
      </c>
      <c r="HT429" s="1">
        <v>1.54785</v>
      </c>
      <c r="HU429" s="1">
        <v>2.3291</v>
      </c>
      <c r="HV429" s="1">
        <v>38.1593</v>
      </c>
      <c r="HW429" s="1">
        <v>14.3159</v>
      </c>
      <c r="HX429" s="1">
        <v>18.0</v>
      </c>
      <c r="HY429" s="1">
        <v>478.281</v>
      </c>
      <c r="HZ429" s="1">
        <v>495.477</v>
      </c>
      <c r="IA429" s="1">
        <v>27.7728</v>
      </c>
      <c r="IB429" s="1">
        <v>31.9198</v>
      </c>
      <c r="IC429" s="1">
        <v>30.0001</v>
      </c>
      <c r="ID429" s="1">
        <v>31.6979</v>
      </c>
      <c r="IE429" s="1">
        <v>31.7921</v>
      </c>
      <c r="IF429" s="1">
        <v>6.60456</v>
      </c>
      <c r="IG429" s="1">
        <v>29.5249</v>
      </c>
      <c r="IH429" s="1">
        <v>0.0</v>
      </c>
      <c r="II429" s="1">
        <v>27.763</v>
      </c>
      <c r="IJ429" s="1">
        <v>90.2414</v>
      </c>
      <c r="IK429" s="1">
        <v>25.3171</v>
      </c>
      <c r="IL429" s="1">
        <v>100.483</v>
      </c>
      <c r="IM429" s="1">
        <v>100.186</v>
      </c>
      <c r="IN429" s="1" t="s">
        <v>361</v>
      </c>
    </row>
    <row r="430" ht="15.75" hidden="1" customHeight="1">
      <c r="A430" s="1">
        <v>414.0</v>
      </c>
      <c r="B430" s="1">
        <v>1.660405549E9</v>
      </c>
      <c r="C430" s="1">
        <v>5824.900000095367</v>
      </c>
      <c r="D430" s="1" t="s">
        <v>1187</v>
      </c>
      <c r="E430" s="1" t="s">
        <v>1188</v>
      </c>
      <c r="F430" s="1">
        <v>1.0</v>
      </c>
      <c r="G430" s="1" t="s">
        <v>349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1169</v>
      </c>
      <c r="M430" s="1" t="s">
        <v>354</v>
      </c>
      <c r="N430" s="1">
        <v>1.660405540068182E9</v>
      </c>
      <c r="O430" s="1">
        <f t="shared" si="1"/>
        <v>0.001535499334</v>
      </c>
      <c r="P430" s="1">
        <f t="shared" si="2"/>
        <v>1.535499334</v>
      </c>
      <c r="Q430" s="1">
        <f t="shared" si="3"/>
        <v>-0.107679541</v>
      </c>
      <c r="R430" s="1">
        <f t="shared" si="4"/>
        <v>50.42205909</v>
      </c>
      <c r="S430" s="1">
        <f t="shared" si="5"/>
        <v>51.06338204</v>
      </c>
      <c r="T430" s="1">
        <f t="shared" si="6"/>
        <v>5.09295992</v>
      </c>
      <c r="U430" s="1">
        <f t="shared" si="7"/>
        <v>5.028995648</v>
      </c>
      <c r="V430" s="1">
        <f t="shared" si="8"/>
        <v>0.07516441423</v>
      </c>
      <c r="W430" s="1">
        <f t="shared" si="9"/>
        <v>2.922567487</v>
      </c>
      <c r="X430" s="1">
        <f t="shared" si="10"/>
        <v>0.0741067642</v>
      </c>
      <c r="Y430" s="1">
        <f t="shared" si="11"/>
        <v>0.04641051342</v>
      </c>
      <c r="Z430" s="1">
        <f t="shared" si="12"/>
        <v>321.5180313</v>
      </c>
      <c r="AA430" s="1">
        <f t="shared" si="13"/>
        <v>32.50639869</v>
      </c>
      <c r="AB430" s="1">
        <f t="shared" si="14"/>
        <v>31.72295</v>
      </c>
      <c r="AC430" s="1">
        <f t="shared" si="15"/>
        <v>4.700713396</v>
      </c>
      <c r="AD430" s="1">
        <f t="shared" si="16"/>
        <v>60.0545899</v>
      </c>
      <c r="AE430" s="1">
        <f t="shared" si="17"/>
        <v>2.710917093</v>
      </c>
      <c r="AF430" s="1">
        <f t="shared" si="18"/>
        <v>4.514088095</v>
      </c>
      <c r="AG430" s="1">
        <f t="shared" si="19"/>
        <v>1.989796303</v>
      </c>
      <c r="AH430" s="1">
        <f t="shared" si="20"/>
        <v>-67.71552063</v>
      </c>
      <c r="AI430" s="1">
        <f t="shared" si="21"/>
        <v>-112.2496477</v>
      </c>
      <c r="AJ430" s="1">
        <f t="shared" si="22"/>
        <v>-8.656131047</v>
      </c>
      <c r="AK430" s="1">
        <f t="shared" si="23"/>
        <v>132.8967319</v>
      </c>
      <c r="AL430" s="1">
        <f t="shared" si="24"/>
        <v>0.6492881904</v>
      </c>
      <c r="AM430" s="1">
        <f t="shared" si="25"/>
        <v>1.524243094</v>
      </c>
      <c r="AN430" s="1">
        <f t="shared" si="26"/>
        <v>-0.107679541</v>
      </c>
      <c r="AO430" s="1">
        <v>55.65078460774532</v>
      </c>
      <c r="AP430" s="1">
        <v>53.29686060606056</v>
      </c>
      <c r="AQ430" s="1">
        <v>0.4817051100774533</v>
      </c>
      <c r="AR430" s="1">
        <v>65.51853501262175</v>
      </c>
      <c r="AS430" s="1">
        <f t="shared" si="27"/>
        <v>1.535499334</v>
      </c>
      <c r="AT430" s="1">
        <v>25.37876475565978</v>
      </c>
      <c r="AU430" s="1">
        <v>27.17106545454546</v>
      </c>
      <c r="AV430" s="1">
        <v>-3.004563145053438E-5</v>
      </c>
      <c r="AW430" s="1">
        <v>82.9425908863825</v>
      </c>
      <c r="AX430" s="1">
        <v>13.0</v>
      </c>
      <c r="AY430" s="1">
        <v>3.0</v>
      </c>
      <c r="AZ430" s="1">
        <f t="shared" si="28"/>
        <v>1</v>
      </c>
      <c r="BA430" s="1">
        <f t="shared" si="29"/>
        <v>0</v>
      </c>
      <c r="BB430" s="1">
        <f t="shared" si="30"/>
        <v>51972.96497</v>
      </c>
      <c r="BC430" s="1">
        <f t="shared" si="31"/>
        <v>2000.012727</v>
      </c>
      <c r="BD430" s="1">
        <f t="shared" si="32"/>
        <v>1681.210691</v>
      </c>
      <c r="BE430" s="1">
        <f t="shared" si="33"/>
        <v>0.8405999962</v>
      </c>
      <c r="BF430" s="1">
        <f t="shared" si="34"/>
        <v>0.1607579926</v>
      </c>
      <c r="BG430" s="1">
        <v>6.0</v>
      </c>
      <c r="BH430" s="1">
        <v>0.5</v>
      </c>
      <c r="BI430" s="1" t="s">
        <v>355</v>
      </c>
      <c r="BJ430" s="1">
        <v>2.0</v>
      </c>
      <c r="BK430" s="1" t="b">
        <v>1</v>
      </c>
      <c r="BL430" s="1">
        <v>1.660405540068182E9</v>
      </c>
      <c r="BM430" s="1">
        <v>50.42205909090909</v>
      </c>
      <c r="BN430" s="1">
        <v>51.29322272727273</v>
      </c>
      <c r="BO430" s="1">
        <v>27.18038181818182</v>
      </c>
      <c r="BP430" s="1">
        <v>25.40143181818181</v>
      </c>
      <c r="BQ430" s="1">
        <v>49.87162272727273</v>
      </c>
      <c r="BR430" s="1">
        <v>27.17115909090909</v>
      </c>
      <c r="BS430" s="1">
        <v>500.1198181818183</v>
      </c>
      <c r="BT430" s="1">
        <v>99.6381590909091</v>
      </c>
      <c r="BU430" s="1">
        <v>0.09984721818181819</v>
      </c>
      <c r="BV430" s="1">
        <v>31.01053181818182</v>
      </c>
      <c r="BW430" s="1">
        <v>31.72294999999999</v>
      </c>
      <c r="BX430" s="1">
        <v>999.9000000000003</v>
      </c>
      <c r="BY430" s="1">
        <v>0.0</v>
      </c>
      <c r="BZ430" s="1">
        <v>0.0</v>
      </c>
      <c r="CA430" s="1">
        <v>9996.422727272728</v>
      </c>
      <c r="CB430" s="1">
        <v>0.0</v>
      </c>
      <c r="CC430" s="1">
        <v>23.66880454545455</v>
      </c>
      <c r="CD430" s="1">
        <v>-0.8711619545454545</v>
      </c>
      <c r="CE430" s="1">
        <v>51.83083636363637</v>
      </c>
      <c r="CF430" s="1">
        <v>52.63006363636362</v>
      </c>
      <c r="CG430" s="1">
        <v>1.778954090909091</v>
      </c>
      <c r="CH430" s="1">
        <v>51.29322272727273</v>
      </c>
      <c r="CI430" s="1">
        <v>25.40143181818181</v>
      </c>
      <c r="CJ430" s="1">
        <v>2.708203636363637</v>
      </c>
      <c r="CK430" s="1">
        <v>2.530950909090909</v>
      </c>
      <c r="CL430" s="1">
        <v>22.33497727272727</v>
      </c>
      <c r="CM430" s="1">
        <v>21.22692272727273</v>
      </c>
      <c r="CN430" s="1">
        <v>2000.012727272727</v>
      </c>
      <c r="CO430" s="1">
        <v>0.9800007727272725</v>
      </c>
      <c r="CP430" s="1">
        <v>0.01999952727272727</v>
      </c>
      <c r="CQ430" s="1">
        <v>0.0</v>
      </c>
      <c r="CR430" s="1">
        <v>2.162681818181818</v>
      </c>
      <c r="CS430" s="1">
        <v>0.0</v>
      </c>
      <c r="CT430" s="1">
        <v>26408.06818181818</v>
      </c>
      <c r="CU430" s="1">
        <v>17412.42272727273</v>
      </c>
      <c r="CV430" s="1">
        <v>42.062</v>
      </c>
      <c r="CW430" s="1">
        <v>43.156</v>
      </c>
      <c r="CX430" s="1">
        <v>42.08777272727273</v>
      </c>
      <c r="CY430" s="1">
        <v>41.5</v>
      </c>
      <c r="CZ430" s="1">
        <v>42.062</v>
      </c>
      <c r="DA430" s="1">
        <v>1960.012727272727</v>
      </c>
      <c r="DB430" s="1">
        <v>40.0</v>
      </c>
      <c r="DC430" s="1">
        <v>0.0</v>
      </c>
      <c r="DD430" s="1">
        <v>1.6604055468E9</v>
      </c>
      <c r="DE430" s="1">
        <v>0.0</v>
      </c>
      <c r="DF430" s="1">
        <v>1.660405346E9</v>
      </c>
      <c r="DG430" s="1" t="s">
        <v>1170</v>
      </c>
      <c r="DH430" s="1">
        <v>1.660405346E9</v>
      </c>
      <c r="DI430" s="1">
        <v>1.6604053435E9</v>
      </c>
      <c r="DJ430" s="1">
        <v>14.0</v>
      </c>
      <c r="DK430" s="1">
        <v>0.109</v>
      </c>
      <c r="DL430" s="1">
        <v>-0.003</v>
      </c>
      <c r="DM430" s="1">
        <v>1.366</v>
      </c>
      <c r="DN430" s="1">
        <v>0.014</v>
      </c>
      <c r="DO430" s="1">
        <v>400.0</v>
      </c>
      <c r="DP430" s="1">
        <v>25.0</v>
      </c>
      <c r="DQ430" s="1">
        <v>0.44</v>
      </c>
      <c r="DR430" s="1">
        <v>0.08</v>
      </c>
      <c r="DS430" s="1">
        <v>-0.3304923037123874</v>
      </c>
      <c r="DT430" s="1">
        <v>-0.3465654995956708</v>
      </c>
      <c r="DU430" s="1">
        <v>0.06449436313398263</v>
      </c>
      <c r="DV430" s="1">
        <v>1.0</v>
      </c>
      <c r="DW430" s="1">
        <v>0.6709392585478937</v>
      </c>
      <c r="DX430" s="1">
        <v>19.76307950504993</v>
      </c>
      <c r="DY430" s="1">
        <v>1.98544632838357</v>
      </c>
      <c r="DZ430" s="1">
        <v>0.0</v>
      </c>
      <c r="EA430" s="1">
        <v>-1.190169419354839</v>
      </c>
      <c r="EB430" s="1">
        <v>-28.08961737096775</v>
      </c>
      <c r="EC430" s="1">
        <v>2.840339551765005</v>
      </c>
      <c r="ED430" s="1">
        <v>0.0</v>
      </c>
      <c r="EE430" s="1">
        <v>55.82755346181798</v>
      </c>
      <c r="EF430" s="1">
        <v>8.78962317168205</v>
      </c>
      <c r="EG430" s="1">
        <v>1.309774211976072</v>
      </c>
      <c r="EH430" s="1">
        <v>0.0</v>
      </c>
      <c r="EI430" s="1">
        <v>1.777347073170732</v>
      </c>
      <c r="EJ430" s="1">
        <v>0.1556498257839699</v>
      </c>
      <c r="EK430" s="1">
        <v>0.01715899070940297</v>
      </c>
      <c r="EL430" s="1">
        <v>0.0</v>
      </c>
      <c r="EM430" s="1">
        <v>1.989532548564212</v>
      </c>
      <c r="EN430" s="1">
        <v>-0.001863783056772536</v>
      </c>
      <c r="EO430" s="1">
        <v>0.001253922172408586</v>
      </c>
      <c r="EP430" s="1">
        <v>1.0</v>
      </c>
      <c r="EQ430" s="1">
        <v>2.0</v>
      </c>
      <c r="ER430" s="1">
        <v>6.0</v>
      </c>
      <c r="ES430" s="1" t="s">
        <v>390</v>
      </c>
      <c r="ET430" s="1">
        <v>2.94259</v>
      </c>
      <c r="EU430" s="1">
        <v>2.80113</v>
      </c>
      <c r="EV430" s="1">
        <v>0.0139157</v>
      </c>
      <c r="EW430" s="1">
        <v>0.0169643</v>
      </c>
      <c r="EX430" s="1">
        <v>0.117882</v>
      </c>
      <c r="EY430" s="1">
        <v>0.112434</v>
      </c>
      <c r="EZ430" s="1">
        <v>20208.5</v>
      </c>
      <c r="FA430" s="1">
        <v>21122.9</v>
      </c>
      <c r="FB430" s="1">
        <v>23833.3</v>
      </c>
      <c r="FC430" s="1">
        <v>25006.9</v>
      </c>
      <c r="FD430" s="1">
        <v>33647.0</v>
      </c>
      <c r="FE430" s="1">
        <v>35436.8</v>
      </c>
      <c r="FF430" s="1">
        <v>43453.3</v>
      </c>
      <c r="FG430" s="1">
        <v>46227.5</v>
      </c>
      <c r="FH430" s="1">
        <v>1.92647</v>
      </c>
      <c r="FI430" s="1">
        <v>1.8564</v>
      </c>
      <c r="FJ430" s="1">
        <v>0.123575</v>
      </c>
      <c r="FK430" s="1">
        <v>0.0</v>
      </c>
      <c r="FL430" s="1">
        <v>29.7124</v>
      </c>
      <c r="FM430" s="1">
        <v>999.9</v>
      </c>
      <c r="FN430" s="1">
        <v>61.3</v>
      </c>
      <c r="FO430" s="1">
        <v>35.0</v>
      </c>
      <c r="FP430" s="1">
        <v>34.7519</v>
      </c>
      <c r="FQ430" s="1">
        <v>63.9467</v>
      </c>
      <c r="FR430" s="1">
        <v>26.4343</v>
      </c>
      <c r="FS430" s="1">
        <v>1.0</v>
      </c>
      <c r="FT430" s="1">
        <v>0.383115</v>
      </c>
      <c r="FU430" s="1">
        <v>1.42523</v>
      </c>
      <c r="FV430" s="1">
        <v>20.3164</v>
      </c>
      <c r="FW430" s="1">
        <v>5.21025</v>
      </c>
      <c r="FX430" s="1">
        <v>11.9075</v>
      </c>
      <c r="FY430" s="1">
        <v>5.00265</v>
      </c>
      <c r="FZ430" s="1">
        <v>3.29035</v>
      </c>
      <c r="GA430" s="1">
        <v>9999.0</v>
      </c>
      <c r="GB430" s="1">
        <v>9999.0</v>
      </c>
      <c r="GC430" s="1">
        <v>9999.0</v>
      </c>
      <c r="GD430" s="1">
        <v>999.9</v>
      </c>
      <c r="GE430" s="1">
        <v>1.85956</v>
      </c>
      <c r="GF430" s="1">
        <v>1.85455</v>
      </c>
      <c r="GG430" s="1">
        <v>1.85774</v>
      </c>
      <c r="GH430" s="1">
        <v>1.85612</v>
      </c>
      <c r="GI430" s="1">
        <v>1.85501</v>
      </c>
      <c r="GJ430" s="1">
        <v>1.85459</v>
      </c>
      <c r="GK430" s="1">
        <v>1.85333</v>
      </c>
      <c r="GL430" s="1">
        <v>1.85638</v>
      </c>
      <c r="GM430" s="1">
        <v>0.0</v>
      </c>
      <c r="GN430" s="1">
        <v>0.0</v>
      </c>
      <c r="GO430" s="1">
        <v>0.0</v>
      </c>
      <c r="GP430" s="1">
        <v>0.0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0.0</v>
      </c>
      <c r="GX430" s="1">
        <v>100.0</v>
      </c>
      <c r="GY430" s="1">
        <v>100.0</v>
      </c>
      <c r="GZ430" s="1">
        <v>0.556</v>
      </c>
      <c r="HA430" s="1">
        <v>0.0092</v>
      </c>
      <c r="HB430" s="1">
        <v>0.4130906686903166</v>
      </c>
      <c r="HC430" s="1">
        <v>0.002809866934308161</v>
      </c>
      <c r="HD430" s="1">
        <v>-1.127031966113555E-6</v>
      </c>
      <c r="HE430" s="1">
        <v>1.768598670541231E-10</v>
      </c>
      <c r="HF430" s="1">
        <v>-0.0707354167398268</v>
      </c>
      <c r="HG430" s="1">
        <v>0.01081145868756639</v>
      </c>
      <c r="HH430" s="1">
        <v>-3.689364805754238E-4</v>
      </c>
      <c r="HI430" s="1">
        <v>2.919854880483278E-6</v>
      </c>
      <c r="HJ430" s="1">
        <v>2.0</v>
      </c>
      <c r="HK430" s="1">
        <v>2136.0</v>
      </c>
      <c r="HL430" s="1">
        <v>3.0</v>
      </c>
      <c r="HM430" s="1">
        <v>30.0</v>
      </c>
      <c r="HN430" s="1">
        <v>3.4</v>
      </c>
      <c r="HO430" s="1">
        <v>3.4</v>
      </c>
      <c r="HP430" s="1">
        <v>0.332031</v>
      </c>
      <c r="HQ430" s="1">
        <v>2.39258</v>
      </c>
      <c r="HR430" s="1">
        <v>1.4978</v>
      </c>
      <c r="HS430" s="1">
        <v>2.30103</v>
      </c>
      <c r="HT430" s="1">
        <v>1.54785</v>
      </c>
      <c r="HU430" s="1">
        <v>2.27783</v>
      </c>
      <c r="HV430" s="1">
        <v>38.1593</v>
      </c>
      <c r="HW430" s="1">
        <v>14.3159</v>
      </c>
      <c r="HX430" s="1">
        <v>18.0</v>
      </c>
      <c r="HY430" s="1">
        <v>478.256</v>
      </c>
      <c r="HZ430" s="1">
        <v>495.515</v>
      </c>
      <c r="IA430" s="1">
        <v>27.7712</v>
      </c>
      <c r="IB430" s="1">
        <v>31.9199</v>
      </c>
      <c r="IC430" s="1">
        <v>30.0001</v>
      </c>
      <c r="ID430" s="1">
        <v>31.6985</v>
      </c>
      <c r="IE430" s="1">
        <v>31.7926</v>
      </c>
      <c r="IF430" s="1">
        <v>6.8597</v>
      </c>
      <c r="IG430" s="1">
        <v>29.5249</v>
      </c>
      <c r="IH430" s="1">
        <v>0.0</v>
      </c>
      <c r="II430" s="1">
        <v>27.763</v>
      </c>
      <c r="IJ430" s="1">
        <v>100.266</v>
      </c>
      <c r="IK430" s="1">
        <v>25.3183</v>
      </c>
      <c r="IL430" s="1">
        <v>100.483</v>
      </c>
      <c r="IM430" s="1">
        <v>100.186</v>
      </c>
      <c r="IN430" s="1" t="s">
        <v>361</v>
      </c>
    </row>
    <row r="431" ht="15.75" hidden="1" customHeight="1">
      <c r="A431" s="1">
        <v>415.0</v>
      </c>
      <c r="B431" s="1">
        <v>1.66040555E9</v>
      </c>
      <c r="C431" s="1">
        <v>5825.900000095367</v>
      </c>
      <c r="D431" s="1" t="s">
        <v>1189</v>
      </c>
      <c r="E431" s="1" t="s">
        <v>1190</v>
      </c>
      <c r="F431" s="1">
        <v>1.0</v>
      </c>
      <c r="G431" s="1" t="s">
        <v>349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1169</v>
      </c>
      <c r="M431" s="1" t="s">
        <v>354</v>
      </c>
      <c r="N431" s="1">
        <v>1.660405541071429E9</v>
      </c>
      <c r="O431" s="1">
        <f t="shared" si="1"/>
        <v>0.001533837402</v>
      </c>
      <c r="P431" s="1">
        <f t="shared" si="2"/>
        <v>1.533837402</v>
      </c>
      <c r="Q431" s="1">
        <f t="shared" si="3"/>
        <v>0.04071439202</v>
      </c>
      <c r="R431" s="1">
        <f t="shared" si="4"/>
        <v>50.55582857</v>
      </c>
      <c r="S431" s="1">
        <f t="shared" si="5"/>
        <v>48.04625062</v>
      </c>
      <c r="T431" s="1">
        <f t="shared" si="6"/>
        <v>4.792028527</v>
      </c>
      <c r="U431" s="1">
        <f t="shared" si="7"/>
        <v>5.042328373</v>
      </c>
      <c r="V431" s="1">
        <f t="shared" si="8"/>
        <v>0.07507524485</v>
      </c>
      <c r="W431" s="1">
        <f t="shared" si="9"/>
        <v>2.922310487</v>
      </c>
      <c r="X431" s="1">
        <f t="shared" si="10"/>
        <v>0.07401999238</v>
      </c>
      <c r="Y431" s="1">
        <f t="shared" si="11"/>
        <v>0.04635606977</v>
      </c>
      <c r="Z431" s="1">
        <f t="shared" si="12"/>
        <v>321.519724</v>
      </c>
      <c r="AA431" s="1">
        <f t="shared" si="13"/>
        <v>32.50728306</v>
      </c>
      <c r="AB431" s="1">
        <f t="shared" si="14"/>
        <v>31.72336667</v>
      </c>
      <c r="AC431" s="1">
        <f t="shared" si="15"/>
        <v>4.700824482</v>
      </c>
      <c r="AD431" s="1">
        <f t="shared" si="16"/>
        <v>60.05213964</v>
      </c>
      <c r="AE431" s="1">
        <f t="shared" si="17"/>
        <v>2.71085603</v>
      </c>
      <c r="AF431" s="1">
        <f t="shared" si="18"/>
        <v>4.514170596</v>
      </c>
      <c r="AG431" s="1">
        <f t="shared" si="19"/>
        <v>1.989968452</v>
      </c>
      <c r="AH431" s="1">
        <f t="shared" si="20"/>
        <v>-67.64222941</v>
      </c>
      <c r="AI431" s="1">
        <f t="shared" si="21"/>
        <v>-112.2549178</v>
      </c>
      <c r="AJ431" s="1">
        <f t="shared" si="22"/>
        <v>-8.6573302</v>
      </c>
      <c r="AK431" s="1">
        <f t="shared" si="23"/>
        <v>132.9652466</v>
      </c>
      <c r="AL431" s="1">
        <f t="shared" si="24"/>
        <v>1.213225331</v>
      </c>
      <c r="AM431" s="1">
        <f t="shared" si="25"/>
        <v>1.525928338</v>
      </c>
      <c r="AN431" s="1">
        <f t="shared" si="26"/>
        <v>0.04071439202</v>
      </c>
      <c r="AO431" s="1">
        <v>58.73691885823321</v>
      </c>
      <c r="AP431" s="1">
        <v>54.52201575757575</v>
      </c>
      <c r="AQ431" s="1">
        <v>0.806836946348196</v>
      </c>
      <c r="AR431" s="1">
        <v>65.51853501262175</v>
      </c>
      <c r="AS431" s="1">
        <f t="shared" si="27"/>
        <v>1.533837402</v>
      </c>
      <c r="AT431" s="1">
        <v>25.37878477164875</v>
      </c>
      <c r="AU431" s="1">
        <v>27.1691218181818</v>
      </c>
      <c r="AV431" s="1">
        <v>-2.271858401992835E-5</v>
      </c>
      <c r="AW431" s="1">
        <v>82.9425908863825</v>
      </c>
      <c r="AX431" s="1">
        <v>13.0</v>
      </c>
      <c r="AY431" s="1">
        <v>3.0</v>
      </c>
      <c r="AZ431" s="1">
        <f t="shared" si="28"/>
        <v>1</v>
      </c>
      <c r="BA431" s="1">
        <f t="shared" si="29"/>
        <v>0</v>
      </c>
      <c r="BB431" s="1">
        <f t="shared" si="30"/>
        <v>51965.59402</v>
      </c>
      <c r="BC431" s="1">
        <f t="shared" si="31"/>
        <v>2000.023333</v>
      </c>
      <c r="BD431" s="1">
        <f t="shared" si="32"/>
        <v>1681.2196</v>
      </c>
      <c r="BE431" s="1">
        <f t="shared" si="33"/>
        <v>0.840599993</v>
      </c>
      <c r="BF431" s="1">
        <f t="shared" si="34"/>
        <v>0.1607579865</v>
      </c>
      <c r="BG431" s="1">
        <v>6.0</v>
      </c>
      <c r="BH431" s="1">
        <v>0.5</v>
      </c>
      <c r="BI431" s="1" t="s">
        <v>355</v>
      </c>
      <c r="BJ431" s="1">
        <v>2.0</v>
      </c>
      <c r="BK431" s="1" t="b">
        <v>1</v>
      </c>
      <c r="BL431" s="1">
        <v>1.660405541071429E9</v>
      </c>
      <c r="BM431" s="1">
        <v>50.55582857142858</v>
      </c>
      <c r="BN431" s="1">
        <v>52.10391904761904</v>
      </c>
      <c r="BO431" s="1">
        <v>27.17981904761905</v>
      </c>
      <c r="BP431" s="1">
        <v>25.39888095238095</v>
      </c>
      <c r="BQ431" s="1">
        <v>50.00503333333334</v>
      </c>
      <c r="BR431" s="1">
        <v>27.17059047619047</v>
      </c>
      <c r="BS431" s="1">
        <v>500.1141428571429</v>
      </c>
      <c r="BT431" s="1">
        <v>99.638</v>
      </c>
      <c r="BU431" s="1">
        <v>0.0998248</v>
      </c>
      <c r="BV431" s="1">
        <v>31.01085238095239</v>
      </c>
      <c r="BW431" s="1">
        <v>31.72336666666667</v>
      </c>
      <c r="BX431" s="1">
        <v>999.9000000000002</v>
      </c>
      <c r="BY431" s="1">
        <v>0.0</v>
      </c>
      <c r="BZ431" s="1">
        <v>0.0</v>
      </c>
      <c r="CA431" s="1">
        <v>9994.97238095238</v>
      </c>
      <c r="CB431" s="1">
        <v>0.0</v>
      </c>
      <c r="CC431" s="1">
        <v>23.59007142857142</v>
      </c>
      <c r="CD431" s="1">
        <v>-1.548090523809524</v>
      </c>
      <c r="CE431" s="1">
        <v>51.96830952380952</v>
      </c>
      <c r="CF431" s="1">
        <v>53.46173809523808</v>
      </c>
      <c r="CG431" s="1">
        <v>1.780938571428572</v>
      </c>
      <c r="CH431" s="1">
        <v>52.10391904761904</v>
      </c>
      <c r="CI431" s="1">
        <v>25.39888095238095</v>
      </c>
      <c r="CJ431" s="1">
        <v>2.708142857142857</v>
      </c>
      <c r="CK431" s="1">
        <v>2.530692857142857</v>
      </c>
      <c r="CL431" s="1">
        <v>22.33460952380952</v>
      </c>
      <c r="CM431" s="1">
        <v>21.22525714285715</v>
      </c>
      <c r="CN431" s="1">
        <v>2000.023333333334</v>
      </c>
      <c r="CO431" s="1">
        <v>0.9800007142857141</v>
      </c>
      <c r="CP431" s="1">
        <v>0.01999958571428571</v>
      </c>
      <c r="CQ431" s="1">
        <v>0.0</v>
      </c>
      <c r="CR431" s="1">
        <v>2.28247619047619</v>
      </c>
      <c r="CS431" s="1">
        <v>0.0</v>
      </c>
      <c r="CT431" s="1">
        <v>26405.66666666666</v>
      </c>
      <c r="CU431" s="1">
        <v>17412.50952380952</v>
      </c>
      <c r="CV431" s="1">
        <v>42.062</v>
      </c>
      <c r="CW431" s="1">
        <v>43.15157142857143</v>
      </c>
      <c r="CX431" s="1">
        <v>42.089</v>
      </c>
      <c r="CY431" s="1">
        <v>41.5</v>
      </c>
      <c r="CZ431" s="1">
        <v>42.062</v>
      </c>
      <c r="DA431" s="1">
        <v>1960.023333333334</v>
      </c>
      <c r="DB431" s="1">
        <v>40.0</v>
      </c>
      <c r="DC431" s="1">
        <v>0.0</v>
      </c>
      <c r="DD431" s="1">
        <v>1.660405548E9</v>
      </c>
      <c r="DE431" s="1">
        <v>0.0</v>
      </c>
      <c r="DF431" s="1">
        <v>1.660405346E9</v>
      </c>
      <c r="DG431" s="1" t="s">
        <v>1170</v>
      </c>
      <c r="DH431" s="1">
        <v>1.660405346E9</v>
      </c>
      <c r="DI431" s="1">
        <v>1.6604053435E9</v>
      </c>
      <c r="DJ431" s="1">
        <v>14.0</v>
      </c>
      <c r="DK431" s="1">
        <v>0.109</v>
      </c>
      <c r="DL431" s="1">
        <v>-0.003</v>
      </c>
      <c r="DM431" s="1">
        <v>1.366</v>
      </c>
      <c r="DN431" s="1">
        <v>0.014</v>
      </c>
      <c r="DO431" s="1">
        <v>400.0</v>
      </c>
      <c r="DP431" s="1">
        <v>25.0</v>
      </c>
      <c r="DQ431" s="1">
        <v>0.44</v>
      </c>
      <c r="DR431" s="1">
        <v>0.08</v>
      </c>
      <c r="DS431" s="1">
        <v>-0.3304923037123874</v>
      </c>
      <c r="DT431" s="1">
        <v>-0.3465654995956708</v>
      </c>
      <c r="DU431" s="1">
        <v>0.06449436313398263</v>
      </c>
      <c r="DV431" s="1">
        <v>1.0</v>
      </c>
      <c r="DW431" s="1">
        <v>0.6709392585478937</v>
      </c>
      <c r="DX431" s="1">
        <v>19.76307950504993</v>
      </c>
      <c r="DY431" s="1">
        <v>1.98544632838357</v>
      </c>
      <c r="DZ431" s="1">
        <v>0.0</v>
      </c>
      <c r="EA431" s="1">
        <v>-1.190169419354839</v>
      </c>
      <c r="EB431" s="1">
        <v>-28.08961737096775</v>
      </c>
      <c r="EC431" s="1">
        <v>2.840339551765005</v>
      </c>
      <c r="ED431" s="1">
        <v>0.0</v>
      </c>
      <c r="EE431" s="1">
        <v>55.82755346181798</v>
      </c>
      <c r="EF431" s="1">
        <v>8.78962317168205</v>
      </c>
      <c r="EG431" s="1">
        <v>1.309774211976072</v>
      </c>
      <c r="EH431" s="1">
        <v>0.0</v>
      </c>
      <c r="EI431" s="1">
        <v>1.777347073170732</v>
      </c>
      <c r="EJ431" s="1">
        <v>0.1556498257839699</v>
      </c>
      <c r="EK431" s="1">
        <v>0.01715899070940297</v>
      </c>
      <c r="EL431" s="1">
        <v>0.0</v>
      </c>
      <c r="EM431" s="1">
        <v>1.989532548564212</v>
      </c>
      <c r="EN431" s="1">
        <v>-0.001863783056772536</v>
      </c>
      <c r="EO431" s="1">
        <v>0.001253922172408586</v>
      </c>
      <c r="EP431" s="1">
        <v>1.0</v>
      </c>
      <c r="EQ431" s="1">
        <v>2.0</v>
      </c>
      <c r="ER431" s="1">
        <v>6.0</v>
      </c>
      <c r="ES431" s="1" t="s">
        <v>390</v>
      </c>
      <c r="ET431" s="1">
        <v>2.94259</v>
      </c>
      <c r="EU431" s="1">
        <v>2.80113</v>
      </c>
      <c r="EV431" s="1">
        <v>0.014273</v>
      </c>
      <c r="EW431" s="1">
        <v>0.0180182</v>
      </c>
      <c r="EX431" s="1">
        <v>0.117876</v>
      </c>
      <c r="EY431" s="1">
        <v>0.112436</v>
      </c>
      <c r="EZ431" s="1">
        <v>20201.1</v>
      </c>
      <c r="FA431" s="1">
        <v>21100.3</v>
      </c>
      <c r="FB431" s="1">
        <v>23833.3</v>
      </c>
      <c r="FC431" s="1">
        <v>25006.9</v>
      </c>
      <c r="FD431" s="1">
        <v>33647.3</v>
      </c>
      <c r="FE431" s="1">
        <v>35436.9</v>
      </c>
      <c r="FF431" s="1">
        <v>43453.3</v>
      </c>
      <c r="FG431" s="1">
        <v>46227.6</v>
      </c>
      <c r="FH431" s="1">
        <v>1.92638</v>
      </c>
      <c r="FI431" s="1">
        <v>1.85645</v>
      </c>
      <c r="FJ431" s="1">
        <v>0.123542</v>
      </c>
      <c r="FK431" s="1">
        <v>0.0</v>
      </c>
      <c r="FL431" s="1">
        <v>29.7132</v>
      </c>
      <c r="FM431" s="1">
        <v>999.9</v>
      </c>
      <c r="FN431" s="1">
        <v>61.3</v>
      </c>
      <c r="FO431" s="1">
        <v>35.0</v>
      </c>
      <c r="FP431" s="1">
        <v>34.7478</v>
      </c>
      <c r="FQ431" s="1">
        <v>64.0267</v>
      </c>
      <c r="FR431" s="1">
        <v>26.6186</v>
      </c>
      <c r="FS431" s="1">
        <v>1.0</v>
      </c>
      <c r="FT431" s="1">
        <v>0.383191</v>
      </c>
      <c r="FU431" s="1">
        <v>1.43041</v>
      </c>
      <c r="FV431" s="1">
        <v>20.3164</v>
      </c>
      <c r="FW431" s="1">
        <v>5.20965</v>
      </c>
      <c r="FX431" s="1">
        <v>11.9074</v>
      </c>
      <c r="FY431" s="1">
        <v>5.0027</v>
      </c>
      <c r="FZ431" s="1">
        <v>3.29035</v>
      </c>
      <c r="GA431" s="1">
        <v>9999.0</v>
      </c>
      <c r="GB431" s="1">
        <v>9999.0</v>
      </c>
      <c r="GC431" s="1">
        <v>9999.0</v>
      </c>
      <c r="GD431" s="1">
        <v>999.9</v>
      </c>
      <c r="GE431" s="1">
        <v>1.85958</v>
      </c>
      <c r="GF431" s="1">
        <v>1.85455</v>
      </c>
      <c r="GG431" s="1">
        <v>1.85776</v>
      </c>
      <c r="GH431" s="1">
        <v>1.85614</v>
      </c>
      <c r="GI431" s="1">
        <v>1.85501</v>
      </c>
      <c r="GJ431" s="1">
        <v>1.8546</v>
      </c>
      <c r="GK431" s="1">
        <v>1.85333</v>
      </c>
      <c r="GL431" s="1">
        <v>1.85639</v>
      </c>
      <c r="GM431" s="1">
        <v>0.0</v>
      </c>
      <c r="GN431" s="1">
        <v>0.0</v>
      </c>
      <c r="GO431" s="1">
        <v>0.0</v>
      </c>
      <c r="GP431" s="1">
        <v>0.0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0.0</v>
      </c>
      <c r="GX431" s="1">
        <v>100.0</v>
      </c>
      <c r="GY431" s="1">
        <v>100.0</v>
      </c>
      <c r="GZ431" s="1">
        <v>0.559</v>
      </c>
      <c r="HA431" s="1">
        <v>0.0093</v>
      </c>
      <c r="HB431" s="1">
        <v>0.4130906686903166</v>
      </c>
      <c r="HC431" s="1">
        <v>0.002809866934308161</v>
      </c>
      <c r="HD431" s="1">
        <v>-1.127031966113555E-6</v>
      </c>
      <c r="HE431" s="1">
        <v>1.768598670541231E-10</v>
      </c>
      <c r="HF431" s="1">
        <v>-0.0707354167398268</v>
      </c>
      <c r="HG431" s="1">
        <v>0.01081145868756639</v>
      </c>
      <c r="HH431" s="1">
        <v>-3.689364805754238E-4</v>
      </c>
      <c r="HI431" s="1">
        <v>2.919854880483278E-6</v>
      </c>
      <c r="HJ431" s="1">
        <v>2.0</v>
      </c>
      <c r="HK431" s="1">
        <v>2136.0</v>
      </c>
      <c r="HL431" s="1">
        <v>3.0</v>
      </c>
      <c r="HM431" s="1">
        <v>30.0</v>
      </c>
      <c r="HN431" s="1">
        <v>3.4</v>
      </c>
      <c r="HO431" s="1">
        <v>3.4</v>
      </c>
      <c r="HP431" s="1">
        <v>0.344238</v>
      </c>
      <c r="HQ431" s="1">
        <v>2.36938</v>
      </c>
      <c r="HR431" s="1">
        <v>1.4978</v>
      </c>
      <c r="HS431" s="1">
        <v>2.30103</v>
      </c>
      <c r="HT431" s="1">
        <v>1.54785</v>
      </c>
      <c r="HU431" s="1">
        <v>2.40723</v>
      </c>
      <c r="HV431" s="1">
        <v>38.1593</v>
      </c>
      <c r="HW431" s="1">
        <v>14.3247</v>
      </c>
      <c r="HX431" s="1">
        <v>18.0</v>
      </c>
      <c r="HY431" s="1">
        <v>478.203</v>
      </c>
      <c r="HZ431" s="1">
        <v>495.555</v>
      </c>
      <c r="IA431" s="1">
        <v>27.7685</v>
      </c>
      <c r="IB431" s="1">
        <v>31.9205</v>
      </c>
      <c r="IC431" s="1">
        <v>30.0002</v>
      </c>
      <c r="ID431" s="1">
        <v>31.6993</v>
      </c>
      <c r="IE431" s="1">
        <v>31.7935</v>
      </c>
      <c r="IF431" s="1">
        <v>7.02827</v>
      </c>
      <c r="IG431" s="1">
        <v>29.5249</v>
      </c>
      <c r="IH431" s="1">
        <v>0.0</v>
      </c>
      <c r="II431" s="1">
        <v>27.763</v>
      </c>
      <c r="IJ431" s="1">
        <v>100.266</v>
      </c>
      <c r="IK431" s="1">
        <v>25.3215</v>
      </c>
      <c r="IL431" s="1">
        <v>100.483</v>
      </c>
      <c r="IM431" s="1">
        <v>100.187</v>
      </c>
      <c r="IN431" s="1" t="s">
        <v>361</v>
      </c>
    </row>
    <row r="432" ht="15.75" hidden="1" customHeight="1">
      <c r="A432" s="1">
        <v>416.0</v>
      </c>
      <c r="B432" s="1">
        <v>1.660405551E9</v>
      </c>
      <c r="C432" s="1">
        <v>5826.900000095367</v>
      </c>
      <c r="D432" s="1" t="s">
        <v>1191</v>
      </c>
      <c r="E432" s="1" t="s">
        <v>1192</v>
      </c>
      <c r="F432" s="1">
        <v>1.0</v>
      </c>
      <c r="G432" s="1" t="s">
        <v>349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1169</v>
      </c>
      <c r="M432" s="1" t="s">
        <v>354</v>
      </c>
      <c r="N432" s="1">
        <v>1.660405542125E9</v>
      </c>
      <c r="O432" s="1">
        <f t="shared" si="1"/>
        <v>0.001531452551</v>
      </c>
      <c r="P432" s="1">
        <f t="shared" si="2"/>
        <v>1.531452551</v>
      </c>
      <c r="Q432" s="1">
        <f t="shared" si="3"/>
        <v>0.1530807028</v>
      </c>
      <c r="R432" s="1">
        <f t="shared" si="4"/>
        <v>50.78012</v>
      </c>
      <c r="S432" s="1">
        <f t="shared" si="5"/>
        <v>45.873386</v>
      </c>
      <c r="T432" s="1">
        <f t="shared" si="6"/>
        <v>4.575305113</v>
      </c>
      <c r="U432" s="1">
        <f t="shared" si="7"/>
        <v>5.064691381</v>
      </c>
      <c r="V432" s="1">
        <f t="shared" si="8"/>
        <v>0.07495304148</v>
      </c>
      <c r="W432" s="1">
        <f t="shared" si="9"/>
        <v>2.92200655</v>
      </c>
      <c r="X432" s="1">
        <f t="shared" si="10"/>
        <v>0.07390108787</v>
      </c>
      <c r="Y432" s="1">
        <f t="shared" si="11"/>
        <v>0.04628146378</v>
      </c>
      <c r="Z432" s="1">
        <f t="shared" si="12"/>
        <v>321.517197</v>
      </c>
      <c r="AA432" s="1">
        <f t="shared" si="13"/>
        <v>32.50841989</v>
      </c>
      <c r="AB432" s="1">
        <f t="shared" si="14"/>
        <v>31.72345</v>
      </c>
      <c r="AC432" s="1">
        <f t="shared" si="15"/>
        <v>4.7008467</v>
      </c>
      <c r="AD432" s="1">
        <f t="shared" si="16"/>
        <v>60.04908174</v>
      </c>
      <c r="AE432" s="1">
        <f t="shared" si="17"/>
        <v>2.710777897</v>
      </c>
      <c r="AF432" s="1">
        <f t="shared" si="18"/>
        <v>4.514270357</v>
      </c>
      <c r="AG432" s="1">
        <f t="shared" si="19"/>
        <v>1.990068803</v>
      </c>
      <c r="AH432" s="1">
        <f t="shared" si="20"/>
        <v>-67.53705751</v>
      </c>
      <c r="AI432" s="1">
        <f t="shared" si="21"/>
        <v>-112.1953081</v>
      </c>
      <c r="AJ432" s="1">
        <f t="shared" si="22"/>
        <v>-8.653653083</v>
      </c>
      <c r="AK432" s="1">
        <f t="shared" si="23"/>
        <v>133.1311783</v>
      </c>
      <c r="AL432" s="1">
        <f t="shared" si="24"/>
        <v>1.945724482</v>
      </c>
      <c r="AM432" s="1">
        <f t="shared" si="25"/>
        <v>1.527679062</v>
      </c>
      <c r="AN432" s="1">
        <f t="shared" si="26"/>
        <v>0.1530807028</v>
      </c>
      <c r="AO432" s="1">
        <v>62.34152882391223</v>
      </c>
      <c r="AP432" s="1">
        <v>56.11708848484847</v>
      </c>
      <c r="AQ432" s="1">
        <v>1.169325854105551</v>
      </c>
      <c r="AR432" s="1">
        <v>65.51853501262175</v>
      </c>
      <c r="AS432" s="1">
        <f t="shared" si="27"/>
        <v>1.531452551</v>
      </c>
      <c r="AT432" s="1">
        <v>25.37948022328518</v>
      </c>
      <c r="AU432" s="1">
        <v>27.1670315151515</v>
      </c>
      <c r="AV432" s="1">
        <v>-1.682922024570862E-5</v>
      </c>
      <c r="AW432" s="1">
        <v>82.9425908863825</v>
      </c>
      <c r="AX432" s="1">
        <v>13.0</v>
      </c>
      <c r="AY432" s="1">
        <v>3.0</v>
      </c>
      <c r="AZ432" s="1">
        <f t="shared" si="28"/>
        <v>1</v>
      </c>
      <c r="BA432" s="1">
        <f t="shared" si="29"/>
        <v>0</v>
      </c>
      <c r="BB432" s="1">
        <f t="shared" si="30"/>
        <v>51956.87711</v>
      </c>
      <c r="BC432" s="1">
        <f t="shared" si="31"/>
        <v>2000.0075</v>
      </c>
      <c r="BD432" s="1">
        <f t="shared" si="32"/>
        <v>1681.2063</v>
      </c>
      <c r="BE432" s="1">
        <f t="shared" si="33"/>
        <v>0.8405999978</v>
      </c>
      <c r="BF432" s="1">
        <f t="shared" si="34"/>
        <v>0.1607579957</v>
      </c>
      <c r="BG432" s="1">
        <v>6.0</v>
      </c>
      <c r="BH432" s="1">
        <v>0.5</v>
      </c>
      <c r="BI432" s="1" t="s">
        <v>355</v>
      </c>
      <c r="BJ432" s="1">
        <v>2.0</v>
      </c>
      <c r="BK432" s="1" t="b">
        <v>1</v>
      </c>
      <c r="BL432" s="1">
        <v>1.660405542125E9</v>
      </c>
      <c r="BM432" s="1">
        <v>50.78012</v>
      </c>
      <c r="BN432" s="1">
        <v>53.20757</v>
      </c>
      <c r="BO432" s="1">
        <v>27.179075</v>
      </c>
      <c r="BP432" s="1">
        <v>25.39606</v>
      </c>
      <c r="BQ432" s="1">
        <v>50.228725</v>
      </c>
      <c r="BR432" s="1">
        <v>27.169845</v>
      </c>
      <c r="BS432" s="1">
        <v>500.1051</v>
      </c>
      <c r="BT432" s="1">
        <v>99.63786499999999</v>
      </c>
      <c r="BU432" s="1">
        <v>0.09981543999999999</v>
      </c>
      <c r="BV432" s="1">
        <v>31.01124</v>
      </c>
      <c r="BW432" s="1">
        <v>31.72345</v>
      </c>
      <c r="BX432" s="1">
        <v>999.9000000000002</v>
      </c>
      <c r="BY432" s="1">
        <v>0.0</v>
      </c>
      <c r="BZ432" s="1">
        <v>0.0</v>
      </c>
      <c r="CA432" s="1">
        <v>9993.251999999999</v>
      </c>
      <c r="CB432" s="1">
        <v>0.0</v>
      </c>
      <c r="CC432" s="1">
        <v>23.524245</v>
      </c>
      <c r="CD432" s="1">
        <v>-2.42745195</v>
      </c>
      <c r="CE432" s="1">
        <v>52.198825</v>
      </c>
      <c r="CF432" s="1">
        <v>54.593985</v>
      </c>
      <c r="CG432" s="1">
        <v>1.783013</v>
      </c>
      <c r="CH432" s="1">
        <v>53.20757</v>
      </c>
      <c r="CI432" s="1">
        <v>25.39606</v>
      </c>
      <c r="CJ432" s="1">
        <v>2.7080655</v>
      </c>
      <c r="CK432" s="1">
        <v>2.530409</v>
      </c>
      <c r="CL432" s="1">
        <v>22.33414</v>
      </c>
      <c r="CM432" s="1">
        <v>21.22343</v>
      </c>
      <c r="CN432" s="1">
        <v>2000.0075</v>
      </c>
      <c r="CO432" s="1">
        <v>0.9800004999999998</v>
      </c>
      <c r="CP432" s="1">
        <v>0.0199998</v>
      </c>
      <c r="CQ432" s="1">
        <v>0.0</v>
      </c>
      <c r="CR432" s="1">
        <v>2.169</v>
      </c>
      <c r="CS432" s="1">
        <v>0.0</v>
      </c>
      <c r="CT432" s="1">
        <v>26402.735</v>
      </c>
      <c r="CU432" s="1">
        <v>17412.375</v>
      </c>
      <c r="CV432" s="1">
        <v>42.062</v>
      </c>
      <c r="CW432" s="1">
        <v>43.1467</v>
      </c>
      <c r="CX432" s="1">
        <v>42.09035</v>
      </c>
      <c r="CY432" s="1">
        <v>41.5</v>
      </c>
      <c r="CZ432" s="1">
        <v>42.062</v>
      </c>
      <c r="DA432" s="1">
        <v>1960.0075</v>
      </c>
      <c r="DB432" s="1">
        <v>40.0</v>
      </c>
      <c r="DC432" s="1">
        <v>0.0</v>
      </c>
      <c r="DD432" s="1">
        <v>1.6604055492E9</v>
      </c>
      <c r="DE432" s="1">
        <v>0.0</v>
      </c>
      <c r="DF432" s="1">
        <v>1.660405346E9</v>
      </c>
      <c r="DG432" s="1" t="s">
        <v>1170</v>
      </c>
      <c r="DH432" s="1">
        <v>1.660405346E9</v>
      </c>
      <c r="DI432" s="1">
        <v>1.6604053435E9</v>
      </c>
      <c r="DJ432" s="1">
        <v>14.0</v>
      </c>
      <c r="DK432" s="1">
        <v>0.109</v>
      </c>
      <c r="DL432" s="1">
        <v>-0.003</v>
      </c>
      <c r="DM432" s="1">
        <v>1.366</v>
      </c>
      <c r="DN432" s="1">
        <v>0.014</v>
      </c>
      <c r="DO432" s="1">
        <v>400.0</v>
      </c>
      <c r="DP432" s="1">
        <v>25.0</v>
      </c>
      <c r="DQ432" s="1">
        <v>0.44</v>
      </c>
      <c r="DR432" s="1">
        <v>0.08</v>
      </c>
      <c r="DS432" s="1">
        <v>-0.3018204538150788</v>
      </c>
      <c r="DT432" s="1">
        <v>0.3294115841953103</v>
      </c>
      <c r="DU432" s="1">
        <v>0.1124501308664924</v>
      </c>
      <c r="DV432" s="1">
        <v>1.0</v>
      </c>
      <c r="DW432" s="1">
        <v>1.577138785007683</v>
      </c>
      <c r="DX432" s="1">
        <v>34.08766617576168</v>
      </c>
      <c r="DY432" s="1">
        <v>3.213630478002244</v>
      </c>
      <c r="DZ432" s="1">
        <v>0.0</v>
      </c>
      <c r="EA432" s="1">
        <v>-2.542121833333333</v>
      </c>
      <c r="EB432" s="1">
        <v>-50.47778698998886</v>
      </c>
      <c r="EC432" s="1">
        <v>4.419289177271567</v>
      </c>
      <c r="ED432" s="1">
        <v>0.0</v>
      </c>
      <c r="EE432" s="1">
        <v>55.41929664927007</v>
      </c>
      <c r="EF432" s="1">
        <v>-1.607039620134053</v>
      </c>
      <c r="EG432" s="1">
        <v>1.856014035702875</v>
      </c>
      <c r="EH432" s="1">
        <v>1.0</v>
      </c>
      <c r="EI432" s="1">
        <v>1.7799345</v>
      </c>
      <c r="EJ432" s="1">
        <v>0.1428396247654733</v>
      </c>
      <c r="EK432" s="1">
        <v>0.01635986505904006</v>
      </c>
      <c r="EL432" s="1">
        <v>1.0</v>
      </c>
      <c r="EM432" s="1">
        <v>1.989690490950856</v>
      </c>
      <c r="EN432" s="1">
        <v>-0.001885955341329524</v>
      </c>
      <c r="EO432" s="1">
        <v>0.00121621850088934</v>
      </c>
      <c r="EP432" s="1">
        <v>1.0</v>
      </c>
      <c r="EQ432" s="1">
        <v>4.0</v>
      </c>
      <c r="ER432" s="1">
        <v>6.0</v>
      </c>
      <c r="ES432" s="1" t="s">
        <v>376</v>
      </c>
      <c r="ET432" s="1">
        <v>2.94278</v>
      </c>
      <c r="EU432" s="1">
        <v>2.80116</v>
      </c>
      <c r="EV432" s="1">
        <v>0.0147226</v>
      </c>
      <c r="EW432" s="1">
        <v>0.0191179</v>
      </c>
      <c r="EX432" s="1">
        <v>0.117873</v>
      </c>
      <c r="EY432" s="1">
        <v>0.112434</v>
      </c>
      <c r="EZ432" s="1">
        <v>20191.8</v>
      </c>
      <c r="FA432" s="1">
        <v>21076.8</v>
      </c>
      <c r="FB432" s="1">
        <v>23833.1</v>
      </c>
      <c r="FC432" s="1">
        <v>25007.0</v>
      </c>
      <c r="FD432" s="1">
        <v>33647.2</v>
      </c>
      <c r="FE432" s="1">
        <v>35437.2</v>
      </c>
      <c r="FF432" s="1">
        <v>43453.0</v>
      </c>
      <c r="FG432" s="1">
        <v>46227.8</v>
      </c>
      <c r="FH432" s="1">
        <v>1.9266</v>
      </c>
      <c r="FI432" s="1">
        <v>1.8564</v>
      </c>
      <c r="FJ432" s="1">
        <v>0.123557</v>
      </c>
      <c r="FK432" s="1">
        <v>0.0</v>
      </c>
      <c r="FL432" s="1">
        <v>29.7137</v>
      </c>
      <c r="FM432" s="1">
        <v>999.9</v>
      </c>
      <c r="FN432" s="1">
        <v>61.3</v>
      </c>
      <c r="FO432" s="1">
        <v>35.1</v>
      </c>
      <c r="FP432" s="1">
        <v>34.9431</v>
      </c>
      <c r="FQ432" s="1">
        <v>63.8967</v>
      </c>
      <c r="FR432" s="1">
        <v>25.7131</v>
      </c>
      <c r="FS432" s="1">
        <v>1.0</v>
      </c>
      <c r="FT432" s="1">
        <v>0.383232</v>
      </c>
      <c r="FU432" s="1">
        <v>1.43306</v>
      </c>
      <c r="FV432" s="1">
        <v>20.3163</v>
      </c>
      <c r="FW432" s="1">
        <v>5.20965</v>
      </c>
      <c r="FX432" s="1">
        <v>11.9074</v>
      </c>
      <c r="FY432" s="1">
        <v>5.0026</v>
      </c>
      <c r="FZ432" s="1">
        <v>3.29023</v>
      </c>
      <c r="GA432" s="1">
        <v>9999.0</v>
      </c>
      <c r="GB432" s="1">
        <v>9999.0</v>
      </c>
      <c r="GC432" s="1">
        <v>9999.0</v>
      </c>
      <c r="GD432" s="1">
        <v>999.9</v>
      </c>
      <c r="GE432" s="1">
        <v>1.85958</v>
      </c>
      <c r="GF432" s="1">
        <v>1.85455</v>
      </c>
      <c r="GG432" s="1">
        <v>1.85776</v>
      </c>
      <c r="GH432" s="1">
        <v>1.85615</v>
      </c>
      <c r="GI432" s="1">
        <v>1.85501</v>
      </c>
      <c r="GJ432" s="1">
        <v>1.85461</v>
      </c>
      <c r="GK432" s="1">
        <v>1.85333</v>
      </c>
      <c r="GL432" s="1">
        <v>1.85639</v>
      </c>
      <c r="GM432" s="1">
        <v>0.0</v>
      </c>
      <c r="GN432" s="1">
        <v>0.0</v>
      </c>
      <c r="GO432" s="1">
        <v>0.0</v>
      </c>
      <c r="GP432" s="1">
        <v>0.0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0.0</v>
      </c>
      <c r="GX432" s="1">
        <v>100.0</v>
      </c>
      <c r="GY432" s="1">
        <v>100.0</v>
      </c>
      <c r="GZ432" s="1">
        <v>0.564</v>
      </c>
      <c r="HA432" s="1">
        <v>0.0092</v>
      </c>
      <c r="HB432" s="1">
        <v>0.4130906686903166</v>
      </c>
      <c r="HC432" s="1">
        <v>0.002809866934308161</v>
      </c>
      <c r="HD432" s="1">
        <v>-1.127031966113555E-6</v>
      </c>
      <c r="HE432" s="1">
        <v>1.768598670541231E-10</v>
      </c>
      <c r="HF432" s="1">
        <v>-0.0707354167398268</v>
      </c>
      <c r="HG432" s="1">
        <v>0.01081145868756639</v>
      </c>
      <c r="HH432" s="1">
        <v>-3.689364805754238E-4</v>
      </c>
      <c r="HI432" s="1">
        <v>2.919854880483278E-6</v>
      </c>
      <c r="HJ432" s="1">
        <v>2.0</v>
      </c>
      <c r="HK432" s="1">
        <v>2136.0</v>
      </c>
      <c r="HL432" s="1">
        <v>3.0</v>
      </c>
      <c r="HM432" s="1">
        <v>30.0</v>
      </c>
      <c r="HN432" s="1">
        <v>3.4</v>
      </c>
      <c r="HO432" s="1">
        <v>3.5</v>
      </c>
      <c r="HP432" s="1">
        <v>0.352783</v>
      </c>
      <c r="HQ432" s="1">
        <v>2.37183</v>
      </c>
      <c r="HR432" s="1">
        <v>1.4978</v>
      </c>
      <c r="HS432" s="1">
        <v>2.30103</v>
      </c>
      <c r="HT432" s="1">
        <v>1.54785</v>
      </c>
      <c r="HU432" s="1">
        <v>2.43652</v>
      </c>
      <c r="HV432" s="1">
        <v>38.1593</v>
      </c>
      <c r="HW432" s="1">
        <v>14.3334</v>
      </c>
      <c r="HX432" s="1">
        <v>18.0</v>
      </c>
      <c r="HY432" s="1">
        <v>478.335</v>
      </c>
      <c r="HZ432" s="1">
        <v>495.526</v>
      </c>
      <c r="IA432" s="1">
        <v>27.7666</v>
      </c>
      <c r="IB432" s="1">
        <v>31.9211</v>
      </c>
      <c r="IC432" s="1">
        <v>30.0003</v>
      </c>
      <c r="ID432" s="1">
        <v>31.6994</v>
      </c>
      <c r="IE432" s="1">
        <v>31.794</v>
      </c>
      <c r="IF432" s="1">
        <v>7.28784</v>
      </c>
      <c r="IG432" s="1">
        <v>29.5249</v>
      </c>
      <c r="IH432" s="1">
        <v>0.0</v>
      </c>
      <c r="II432" s="1">
        <v>27.763</v>
      </c>
      <c r="IJ432" s="1">
        <v>110.302</v>
      </c>
      <c r="IK432" s="1">
        <v>25.3192</v>
      </c>
      <c r="IL432" s="1">
        <v>100.482</v>
      </c>
      <c r="IM432" s="1">
        <v>100.187</v>
      </c>
      <c r="IN432" s="1" t="s">
        <v>361</v>
      </c>
    </row>
    <row r="433" ht="15.75" hidden="1" customHeight="1">
      <c r="A433" s="1">
        <v>417.0</v>
      </c>
      <c r="B433" s="1">
        <v>1.660405552E9</v>
      </c>
      <c r="C433" s="1">
        <v>5827.900000095367</v>
      </c>
      <c r="D433" s="1" t="s">
        <v>1193</v>
      </c>
      <c r="E433" s="1" t="s">
        <v>1194</v>
      </c>
      <c r="F433" s="1">
        <v>1.0</v>
      </c>
      <c r="G433" s="1" t="s">
        <v>349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1169</v>
      </c>
      <c r="M433" s="1" t="s">
        <v>354</v>
      </c>
      <c r="N433" s="1">
        <v>1.660405543236842E9</v>
      </c>
      <c r="O433" s="1">
        <f t="shared" si="1"/>
        <v>0.001529633237</v>
      </c>
      <c r="P433" s="1">
        <f t="shared" si="2"/>
        <v>1.529633237</v>
      </c>
      <c r="Q433" s="1">
        <f t="shared" si="3"/>
        <v>0.2174350987</v>
      </c>
      <c r="R433" s="1">
        <f t="shared" si="4"/>
        <v>51.13051053</v>
      </c>
      <c r="S433" s="1">
        <f t="shared" si="5"/>
        <v>44.83866018</v>
      </c>
      <c r="T433" s="1">
        <f t="shared" si="6"/>
        <v>4.472094859</v>
      </c>
      <c r="U433" s="1">
        <f t="shared" si="7"/>
        <v>5.09962814</v>
      </c>
      <c r="V433" s="1">
        <f t="shared" si="8"/>
        <v>0.07485871921</v>
      </c>
      <c r="W433" s="1">
        <f t="shared" si="9"/>
        <v>2.921935021</v>
      </c>
      <c r="X433" s="1">
        <f t="shared" si="10"/>
        <v>0.07380936624</v>
      </c>
      <c r="Y433" s="1">
        <f t="shared" si="11"/>
        <v>0.04622390863</v>
      </c>
      <c r="Z433" s="1">
        <f t="shared" si="12"/>
        <v>321.519276</v>
      </c>
      <c r="AA433" s="1">
        <f t="shared" si="13"/>
        <v>32.50935135</v>
      </c>
      <c r="AB433" s="1">
        <f t="shared" si="14"/>
        <v>31.72345789</v>
      </c>
      <c r="AC433" s="1">
        <f t="shared" si="15"/>
        <v>4.700848805</v>
      </c>
      <c r="AD433" s="1">
        <f t="shared" si="16"/>
        <v>60.04543929</v>
      </c>
      <c r="AE433" s="1">
        <f t="shared" si="17"/>
        <v>2.710677236</v>
      </c>
      <c r="AF433" s="1">
        <f t="shared" si="18"/>
        <v>4.514376558</v>
      </c>
      <c r="AG433" s="1">
        <f t="shared" si="19"/>
        <v>1.990171569</v>
      </c>
      <c r="AH433" s="1">
        <f t="shared" si="20"/>
        <v>-67.45682576</v>
      </c>
      <c r="AI433" s="1">
        <f t="shared" si="21"/>
        <v>-112.1288046</v>
      </c>
      <c r="AJ433" s="1">
        <f t="shared" si="22"/>
        <v>-8.64875327</v>
      </c>
      <c r="AK433" s="1">
        <f t="shared" si="23"/>
        <v>133.2848924</v>
      </c>
      <c r="AL433" s="1">
        <f t="shared" si="24"/>
        <v>2.860199641</v>
      </c>
      <c r="AM433" s="1">
        <f t="shared" si="25"/>
        <v>1.529711372</v>
      </c>
      <c r="AN433" s="1">
        <f t="shared" si="26"/>
        <v>0.2174350987</v>
      </c>
      <c r="AO433" s="1">
        <v>66.2812517598818</v>
      </c>
      <c r="AP433" s="1">
        <v>58.06652000000002</v>
      </c>
      <c r="AQ433" s="1">
        <v>1.539553491428601</v>
      </c>
      <c r="AR433" s="1">
        <v>65.51853501262175</v>
      </c>
      <c r="AS433" s="1">
        <f t="shared" si="27"/>
        <v>1.529633237</v>
      </c>
      <c r="AT433" s="1">
        <v>25.38074408226996</v>
      </c>
      <c r="AU433" s="1">
        <v>27.16622666666667</v>
      </c>
      <c r="AV433" s="1">
        <v>-2.486372001696045E-5</v>
      </c>
      <c r="AW433" s="1">
        <v>82.9425908863825</v>
      </c>
      <c r="AX433" s="1">
        <v>13.0</v>
      </c>
      <c r="AY433" s="1">
        <v>3.0</v>
      </c>
      <c r="AZ433" s="1">
        <f t="shared" si="28"/>
        <v>1</v>
      </c>
      <c r="BA433" s="1">
        <f t="shared" si="29"/>
        <v>0</v>
      </c>
      <c r="BB433" s="1">
        <f t="shared" si="30"/>
        <v>51954.76722</v>
      </c>
      <c r="BC433" s="1">
        <f t="shared" si="31"/>
        <v>2000.020526</v>
      </c>
      <c r="BD433" s="1">
        <f t="shared" si="32"/>
        <v>1681.217242</v>
      </c>
      <c r="BE433" s="1">
        <f t="shared" si="33"/>
        <v>0.8405999938</v>
      </c>
      <c r="BF433" s="1">
        <f t="shared" si="34"/>
        <v>0.1607579881</v>
      </c>
      <c r="BG433" s="1">
        <v>6.0</v>
      </c>
      <c r="BH433" s="1">
        <v>0.5</v>
      </c>
      <c r="BI433" s="1" t="s">
        <v>355</v>
      </c>
      <c r="BJ433" s="1">
        <v>2.0</v>
      </c>
      <c r="BK433" s="1" t="b">
        <v>1</v>
      </c>
      <c r="BL433" s="1">
        <v>1.660405543236842E9</v>
      </c>
      <c r="BM433" s="1">
        <v>51.1305105263158</v>
      </c>
      <c r="BN433" s="1">
        <v>54.65586842105262</v>
      </c>
      <c r="BO433" s="1">
        <v>27.17812105263158</v>
      </c>
      <c r="BP433" s="1">
        <v>25.39273157894737</v>
      </c>
      <c r="BQ433" s="1">
        <v>50.57817368421053</v>
      </c>
      <c r="BR433" s="1">
        <v>27.16888421052631</v>
      </c>
      <c r="BS433" s="1">
        <v>500.1048947368421</v>
      </c>
      <c r="BT433" s="1">
        <v>99.63766315789474</v>
      </c>
      <c r="BU433" s="1">
        <v>0.0998142894736842</v>
      </c>
      <c r="BV433" s="1">
        <v>31.01165263157894</v>
      </c>
      <c r="BW433" s="1">
        <v>31.72345789473685</v>
      </c>
      <c r="BX433" s="1">
        <v>999.9000000000001</v>
      </c>
      <c r="BY433" s="1">
        <v>0.0</v>
      </c>
      <c r="BZ433" s="1">
        <v>0.0</v>
      </c>
      <c r="CA433" s="1">
        <v>9992.864210526315</v>
      </c>
      <c r="CB433" s="1">
        <v>0.0</v>
      </c>
      <c r="CC433" s="1">
        <v>23.47412631578947</v>
      </c>
      <c r="CD433" s="1">
        <v>-3.525361157894737</v>
      </c>
      <c r="CE433" s="1">
        <v>52.55894736842105</v>
      </c>
      <c r="CF433" s="1">
        <v>56.07982631578947</v>
      </c>
      <c r="CG433" s="1">
        <v>1.785392631578947</v>
      </c>
      <c r="CH433" s="1">
        <v>54.65586842105262</v>
      </c>
      <c r="CI433" s="1">
        <v>25.39273157894737</v>
      </c>
      <c r="CJ433" s="1">
        <v>2.707964736842105</v>
      </c>
      <c r="CK433" s="1">
        <v>2.530071578947369</v>
      </c>
      <c r="CL433" s="1">
        <v>22.33353157894737</v>
      </c>
      <c r="CM433" s="1">
        <v>21.22125789473684</v>
      </c>
      <c r="CN433" s="1">
        <v>2000.020526315789</v>
      </c>
      <c r="CO433" s="1">
        <v>0.9800005789473684</v>
      </c>
      <c r="CP433" s="1">
        <v>0.01999972105263158</v>
      </c>
      <c r="CQ433" s="1">
        <v>0.0</v>
      </c>
      <c r="CR433" s="1">
        <v>2.097842105263158</v>
      </c>
      <c r="CS433" s="1">
        <v>0.0</v>
      </c>
      <c r="CT433" s="1">
        <v>26399.83684210527</v>
      </c>
      <c r="CU433" s="1">
        <v>17412.48947368421</v>
      </c>
      <c r="CV433" s="1">
        <v>42.062</v>
      </c>
      <c r="CW433" s="1">
        <v>43.14131578947369</v>
      </c>
      <c r="CX433" s="1">
        <v>42.08852631578947</v>
      </c>
      <c r="CY433" s="1">
        <v>41.5</v>
      </c>
      <c r="CZ433" s="1">
        <v>42.062</v>
      </c>
      <c r="DA433" s="1">
        <v>1960.020526315789</v>
      </c>
      <c r="DB433" s="1">
        <v>40.0</v>
      </c>
      <c r="DC433" s="1">
        <v>0.0</v>
      </c>
      <c r="DD433" s="1">
        <v>1.6604055498E9</v>
      </c>
      <c r="DE433" s="1">
        <v>0.0</v>
      </c>
      <c r="DF433" s="1">
        <v>1.660405346E9</v>
      </c>
      <c r="DG433" s="1" t="s">
        <v>1170</v>
      </c>
      <c r="DH433" s="1">
        <v>1.660405346E9</v>
      </c>
      <c r="DI433" s="1">
        <v>1.6604053435E9</v>
      </c>
      <c r="DJ433" s="1">
        <v>14.0</v>
      </c>
      <c r="DK433" s="1">
        <v>0.109</v>
      </c>
      <c r="DL433" s="1">
        <v>-0.003</v>
      </c>
      <c r="DM433" s="1">
        <v>1.366</v>
      </c>
      <c r="DN433" s="1">
        <v>0.014</v>
      </c>
      <c r="DO433" s="1">
        <v>400.0</v>
      </c>
      <c r="DP433" s="1">
        <v>25.0</v>
      </c>
      <c r="DQ433" s="1">
        <v>0.44</v>
      </c>
      <c r="DR433" s="1">
        <v>0.08</v>
      </c>
      <c r="DS433" s="1">
        <v>-0.2733464190540787</v>
      </c>
      <c r="DT433" s="1">
        <v>0.880801712278224</v>
      </c>
      <c r="DU433" s="1">
        <v>0.1530515331677358</v>
      </c>
      <c r="DV433" s="1">
        <v>0.0</v>
      </c>
      <c r="DW433" s="1">
        <v>2.384432501176244</v>
      </c>
      <c r="DX433" s="1">
        <v>45.83301643111909</v>
      </c>
      <c r="DY433" s="1">
        <v>4.080807474926162</v>
      </c>
      <c r="DZ433" s="1">
        <v>0.0</v>
      </c>
      <c r="EA433" s="1">
        <v>-3.628018466666667</v>
      </c>
      <c r="EB433" s="1">
        <v>-65.5945585228031</v>
      </c>
      <c r="EC433" s="1">
        <v>5.457317384450427</v>
      </c>
      <c r="ED433" s="1">
        <v>0.0</v>
      </c>
      <c r="EE433" s="1">
        <v>55.03531473217092</v>
      </c>
      <c r="EF433" s="1">
        <v>-9.322690958447089</v>
      </c>
      <c r="EG433" s="1">
        <v>2.327885315625347</v>
      </c>
      <c r="EH433" s="1">
        <v>0.0</v>
      </c>
      <c r="EI433" s="1">
        <v>1.78125125</v>
      </c>
      <c r="EJ433" s="1">
        <v>0.1265665666041333</v>
      </c>
      <c r="EK433" s="1">
        <v>0.01561573952579576</v>
      </c>
      <c r="EL433" s="1">
        <v>1.0</v>
      </c>
      <c r="EM433" s="1">
        <v>1.989808734644432</v>
      </c>
      <c r="EN433" s="1">
        <v>-0.001665756294888507</v>
      </c>
      <c r="EO433" s="1">
        <v>0.001221489736439462</v>
      </c>
      <c r="EP433" s="1">
        <v>1.0</v>
      </c>
      <c r="EQ433" s="1">
        <v>2.0</v>
      </c>
      <c r="ER433" s="1">
        <v>6.0</v>
      </c>
      <c r="ES433" s="1" t="s">
        <v>390</v>
      </c>
      <c r="ET433" s="1">
        <v>2.94262</v>
      </c>
      <c r="EU433" s="1">
        <v>2.80118</v>
      </c>
      <c r="EV433" s="1">
        <v>0.0152634</v>
      </c>
      <c r="EW433" s="1">
        <v>0.0202618</v>
      </c>
      <c r="EX433" s="1">
        <v>0.117869</v>
      </c>
      <c r="EY433" s="1">
        <v>0.11244</v>
      </c>
      <c r="EZ433" s="1">
        <v>20180.6</v>
      </c>
      <c r="FA433" s="1">
        <v>21052.3</v>
      </c>
      <c r="FB433" s="1">
        <v>23833.0</v>
      </c>
      <c r="FC433" s="1">
        <v>25007.1</v>
      </c>
      <c r="FD433" s="1">
        <v>33647.1</v>
      </c>
      <c r="FE433" s="1">
        <v>35437.0</v>
      </c>
      <c r="FF433" s="1">
        <v>43452.7</v>
      </c>
      <c r="FG433" s="1">
        <v>46227.8</v>
      </c>
      <c r="FH433" s="1">
        <v>1.92647</v>
      </c>
      <c r="FI433" s="1">
        <v>1.8564</v>
      </c>
      <c r="FJ433" s="1">
        <v>0.123903</v>
      </c>
      <c r="FK433" s="1">
        <v>0.0</v>
      </c>
      <c r="FL433" s="1">
        <v>29.7144</v>
      </c>
      <c r="FM433" s="1">
        <v>999.9</v>
      </c>
      <c r="FN433" s="1">
        <v>61.3</v>
      </c>
      <c r="FO433" s="1">
        <v>35.0</v>
      </c>
      <c r="FP433" s="1">
        <v>34.7509</v>
      </c>
      <c r="FQ433" s="1">
        <v>63.9767</v>
      </c>
      <c r="FR433" s="1">
        <v>25.7412</v>
      </c>
      <c r="FS433" s="1">
        <v>1.0</v>
      </c>
      <c r="FT433" s="1">
        <v>0.383288</v>
      </c>
      <c r="FU433" s="1">
        <v>1.42481</v>
      </c>
      <c r="FV433" s="1">
        <v>20.3163</v>
      </c>
      <c r="FW433" s="1">
        <v>5.20935</v>
      </c>
      <c r="FX433" s="1">
        <v>11.9072</v>
      </c>
      <c r="FY433" s="1">
        <v>5.0026</v>
      </c>
      <c r="FZ433" s="1">
        <v>3.2902</v>
      </c>
      <c r="GA433" s="1">
        <v>9999.0</v>
      </c>
      <c r="GB433" s="1">
        <v>9999.0</v>
      </c>
      <c r="GC433" s="1">
        <v>9999.0</v>
      </c>
      <c r="GD433" s="1">
        <v>999.9</v>
      </c>
      <c r="GE433" s="1">
        <v>1.85957</v>
      </c>
      <c r="GF433" s="1">
        <v>1.85455</v>
      </c>
      <c r="GG433" s="1">
        <v>1.85775</v>
      </c>
      <c r="GH433" s="1">
        <v>1.85615</v>
      </c>
      <c r="GI433" s="1">
        <v>1.85501</v>
      </c>
      <c r="GJ433" s="1">
        <v>1.8546</v>
      </c>
      <c r="GK433" s="1">
        <v>1.85333</v>
      </c>
      <c r="GL433" s="1">
        <v>1.85639</v>
      </c>
      <c r="GM433" s="1">
        <v>0.0</v>
      </c>
      <c r="GN433" s="1">
        <v>0.0</v>
      </c>
      <c r="GO433" s="1">
        <v>0.0</v>
      </c>
      <c r="GP433" s="1">
        <v>0.0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0.0</v>
      </c>
      <c r="GX433" s="1">
        <v>100.0</v>
      </c>
      <c r="GY433" s="1">
        <v>100.0</v>
      </c>
      <c r="GZ433" s="1">
        <v>0.57</v>
      </c>
      <c r="HA433" s="1">
        <v>0.0092</v>
      </c>
      <c r="HB433" s="1">
        <v>0.4130906686903166</v>
      </c>
      <c r="HC433" s="1">
        <v>0.002809866934308161</v>
      </c>
      <c r="HD433" s="1">
        <v>-1.127031966113555E-6</v>
      </c>
      <c r="HE433" s="1">
        <v>1.768598670541231E-10</v>
      </c>
      <c r="HF433" s="1">
        <v>-0.0707354167398268</v>
      </c>
      <c r="HG433" s="1">
        <v>0.01081145868756639</v>
      </c>
      <c r="HH433" s="1">
        <v>-3.689364805754238E-4</v>
      </c>
      <c r="HI433" s="1">
        <v>2.919854880483278E-6</v>
      </c>
      <c r="HJ433" s="1">
        <v>2.0</v>
      </c>
      <c r="HK433" s="1">
        <v>2136.0</v>
      </c>
      <c r="HL433" s="1">
        <v>3.0</v>
      </c>
      <c r="HM433" s="1">
        <v>30.0</v>
      </c>
      <c r="HN433" s="1">
        <v>3.4</v>
      </c>
      <c r="HO433" s="1">
        <v>3.5</v>
      </c>
      <c r="HP433" s="1">
        <v>0.367432</v>
      </c>
      <c r="HQ433" s="1">
        <v>2.37549</v>
      </c>
      <c r="HR433" s="1">
        <v>1.4978</v>
      </c>
      <c r="HS433" s="1">
        <v>2.30103</v>
      </c>
      <c r="HT433" s="1">
        <v>1.54785</v>
      </c>
      <c r="HU433" s="1">
        <v>2.38647</v>
      </c>
      <c r="HV433" s="1">
        <v>38.1593</v>
      </c>
      <c r="HW433" s="1">
        <v>14.3159</v>
      </c>
      <c r="HX433" s="1">
        <v>18.0</v>
      </c>
      <c r="HY433" s="1">
        <v>478.263</v>
      </c>
      <c r="HZ433" s="1">
        <v>495.529</v>
      </c>
      <c r="IA433" s="1">
        <v>27.7637</v>
      </c>
      <c r="IB433" s="1">
        <v>31.9219</v>
      </c>
      <c r="IC433" s="1">
        <v>30.0003</v>
      </c>
      <c r="ID433" s="1">
        <v>31.6994</v>
      </c>
      <c r="IE433" s="1">
        <v>31.7944</v>
      </c>
      <c r="IF433" s="1">
        <v>7.46277</v>
      </c>
      <c r="IG433" s="1">
        <v>29.5249</v>
      </c>
      <c r="IH433" s="1">
        <v>0.0</v>
      </c>
      <c r="II433" s="1">
        <v>27.7486</v>
      </c>
      <c r="IJ433" s="1">
        <v>110.302</v>
      </c>
      <c r="IK433" s="1">
        <v>25.3211</v>
      </c>
      <c r="IL433" s="1">
        <v>100.481</v>
      </c>
      <c r="IM433" s="1">
        <v>100.187</v>
      </c>
      <c r="IN433" s="1" t="s">
        <v>361</v>
      </c>
    </row>
    <row r="434" ht="15.75" hidden="1" customHeight="1">
      <c r="A434" s="1">
        <v>418.0</v>
      </c>
      <c r="B434" s="1">
        <v>1.660405553E9</v>
      </c>
      <c r="C434" s="1">
        <v>5828.900000095367</v>
      </c>
      <c r="D434" s="1" t="s">
        <v>1195</v>
      </c>
      <c r="E434" s="1" t="s">
        <v>1196</v>
      </c>
      <c r="F434" s="1">
        <v>1.0</v>
      </c>
      <c r="G434" s="1" t="s">
        <v>349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1169</v>
      </c>
      <c r="M434" s="1" t="s">
        <v>354</v>
      </c>
      <c r="N434" s="1">
        <v>1.660405544416667E9</v>
      </c>
      <c r="O434" s="1">
        <f t="shared" si="1"/>
        <v>0.001528299469</v>
      </c>
      <c r="P434" s="1">
        <f t="shared" si="2"/>
        <v>1.528299469</v>
      </c>
      <c r="Q434" s="1">
        <f t="shared" si="3"/>
        <v>0.2549163416</v>
      </c>
      <c r="R434" s="1">
        <f t="shared" si="4"/>
        <v>51.64611667</v>
      </c>
      <c r="S434" s="1">
        <f t="shared" si="5"/>
        <v>44.53474085</v>
      </c>
      <c r="T434" s="1">
        <f t="shared" si="6"/>
        <v>4.441773498</v>
      </c>
      <c r="U434" s="1">
        <f t="shared" si="7"/>
        <v>5.151042712</v>
      </c>
      <c r="V434" s="1">
        <f t="shared" si="8"/>
        <v>0.07478898689</v>
      </c>
      <c r="W434" s="1">
        <f t="shared" si="9"/>
        <v>2.921831877</v>
      </c>
      <c r="X434" s="1">
        <f t="shared" si="10"/>
        <v>0.07374153684</v>
      </c>
      <c r="Y434" s="1">
        <f t="shared" si="11"/>
        <v>0.04618134758</v>
      </c>
      <c r="Z434" s="1">
        <f t="shared" si="12"/>
        <v>321.5187487</v>
      </c>
      <c r="AA434" s="1">
        <f t="shared" si="13"/>
        <v>32.51020208</v>
      </c>
      <c r="AB434" s="1">
        <f t="shared" si="14"/>
        <v>31.72332778</v>
      </c>
      <c r="AC434" s="1">
        <f t="shared" si="15"/>
        <v>4.700814114</v>
      </c>
      <c r="AD434" s="1">
        <f t="shared" si="16"/>
        <v>60.04108442</v>
      </c>
      <c r="AE434" s="1">
        <f t="shared" si="17"/>
        <v>2.710551491</v>
      </c>
      <c r="AF434" s="1">
        <f t="shared" si="18"/>
        <v>4.514494561</v>
      </c>
      <c r="AG434" s="1">
        <f t="shared" si="19"/>
        <v>1.990262623</v>
      </c>
      <c r="AH434" s="1">
        <f t="shared" si="20"/>
        <v>-67.39800657</v>
      </c>
      <c r="AI434" s="1">
        <f t="shared" si="21"/>
        <v>-112.0321296</v>
      </c>
      <c r="AJ434" s="1">
        <f t="shared" si="22"/>
        <v>-8.641615523</v>
      </c>
      <c r="AK434" s="1">
        <f t="shared" si="23"/>
        <v>133.446997</v>
      </c>
      <c r="AL434" s="1">
        <f t="shared" si="24"/>
        <v>3.979968473</v>
      </c>
      <c r="AM434" s="1">
        <f t="shared" si="25"/>
        <v>1.531741982</v>
      </c>
      <c r="AN434" s="1">
        <f t="shared" si="26"/>
        <v>0.2549163416</v>
      </c>
      <c r="AO434" s="1">
        <v>70.47548737633231</v>
      </c>
      <c r="AP434" s="1">
        <v>60.35196666666666</v>
      </c>
      <c r="AQ434" s="1">
        <v>1.900417037724533</v>
      </c>
      <c r="AR434" s="1">
        <v>65.51853501262175</v>
      </c>
      <c r="AS434" s="1">
        <f t="shared" si="27"/>
        <v>1.528299469</v>
      </c>
      <c r="AT434" s="1">
        <v>25.38155932467983</v>
      </c>
      <c r="AU434" s="1">
        <v>27.16549636363635</v>
      </c>
      <c r="AV434" s="1">
        <v>-2.815433038666086E-5</v>
      </c>
      <c r="AW434" s="1">
        <v>82.9425908863825</v>
      </c>
      <c r="AX434" s="1">
        <v>13.0</v>
      </c>
      <c r="AY434" s="1">
        <v>3.0</v>
      </c>
      <c r="AZ434" s="1">
        <f t="shared" si="28"/>
        <v>1</v>
      </c>
      <c r="BA434" s="1">
        <f t="shared" si="29"/>
        <v>0</v>
      </c>
      <c r="BB434" s="1">
        <f t="shared" si="30"/>
        <v>51951.74981</v>
      </c>
      <c r="BC434" s="1">
        <f t="shared" si="31"/>
        <v>2000.017222</v>
      </c>
      <c r="BD434" s="1">
        <f t="shared" si="32"/>
        <v>1681.214467</v>
      </c>
      <c r="BE434" s="1">
        <f t="shared" si="33"/>
        <v>0.8405999948</v>
      </c>
      <c r="BF434" s="1">
        <f t="shared" si="34"/>
        <v>0.16075799</v>
      </c>
      <c r="BG434" s="1">
        <v>6.0</v>
      </c>
      <c r="BH434" s="1">
        <v>0.5</v>
      </c>
      <c r="BI434" s="1" t="s">
        <v>355</v>
      </c>
      <c r="BJ434" s="1">
        <v>2.0</v>
      </c>
      <c r="BK434" s="1" t="b">
        <v>1</v>
      </c>
      <c r="BL434" s="1">
        <v>1.660405544416667E9</v>
      </c>
      <c r="BM434" s="1">
        <v>51.64611666666666</v>
      </c>
      <c r="BN434" s="1">
        <v>56.51595555555556</v>
      </c>
      <c r="BO434" s="1">
        <v>27.17691666666666</v>
      </c>
      <c r="BP434" s="1">
        <v>25.38916666666667</v>
      </c>
      <c r="BQ434" s="1">
        <v>51.09239444444444</v>
      </c>
      <c r="BR434" s="1">
        <v>27.16767777777778</v>
      </c>
      <c r="BS434" s="1">
        <v>500.1081666666666</v>
      </c>
      <c r="BT434" s="1">
        <v>99.63745</v>
      </c>
      <c r="BU434" s="1">
        <v>0.09982056666666667</v>
      </c>
      <c r="BV434" s="1">
        <v>31.01211111111111</v>
      </c>
      <c r="BW434" s="1">
        <v>31.72332777777778</v>
      </c>
      <c r="BX434" s="1">
        <v>999.9000000000001</v>
      </c>
      <c r="BY434" s="1">
        <v>0.0</v>
      </c>
      <c r="BZ434" s="1">
        <v>0.0</v>
      </c>
      <c r="CA434" s="1">
        <v>9992.297222222223</v>
      </c>
      <c r="CB434" s="1">
        <v>0.0</v>
      </c>
      <c r="CC434" s="1">
        <v>23.4412</v>
      </c>
      <c r="CD434" s="1">
        <v>-4.869852</v>
      </c>
      <c r="CE434" s="1">
        <v>53.08888333333333</v>
      </c>
      <c r="CF434" s="1">
        <v>57.98817222222223</v>
      </c>
      <c r="CG434" s="1">
        <v>1.787752222222222</v>
      </c>
      <c r="CH434" s="1">
        <v>56.51595555555556</v>
      </c>
      <c r="CI434" s="1">
        <v>25.38916666666667</v>
      </c>
      <c r="CJ434" s="1">
        <v>2.707838888888889</v>
      </c>
      <c r="CK434" s="1">
        <v>2.529711111111111</v>
      </c>
      <c r="CL434" s="1">
        <v>22.33277222222222</v>
      </c>
      <c r="CM434" s="1">
        <v>21.21893333333333</v>
      </c>
      <c r="CN434" s="1">
        <v>2000.017222222222</v>
      </c>
      <c r="CO434" s="1">
        <v>0.9800004999999999</v>
      </c>
      <c r="CP434" s="1">
        <v>0.0199998</v>
      </c>
      <c r="CQ434" s="1">
        <v>0.0</v>
      </c>
      <c r="CR434" s="1">
        <v>2.172611111111111</v>
      </c>
      <c r="CS434" s="1">
        <v>0.0</v>
      </c>
      <c r="CT434" s="1">
        <v>26396.26111111111</v>
      </c>
      <c r="CU434" s="1">
        <v>17412.46111111111</v>
      </c>
      <c r="CV434" s="1">
        <v>42.062</v>
      </c>
      <c r="CW434" s="1">
        <v>43.13877777777778</v>
      </c>
      <c r="CX434" s="1">
        <v>42.0865</v>
      </c>
      <c r="CY434" s="1">
        <v>41.5</v>
      </c>
      <c r="CZ434" s="1">
        <v>42.062</v>
      </c>
      <c r="DA434" s="1">
        <v>1960.017222222222</v>
      </c>
      <c r="DB434" s="1">
        <v>40.0</v>
      </c>
      <c r="DC434" s="1">
        <v>0.0</v>
      </c>
      <c r="DD434" s="1">
        <v>1.660405551E9</v>
      </c>
      <c r="DE434" s="1">
        <v>0.0</v>
      </c>
      <c r="DF434" s="1">
        <v>1.660405346E9</v>
      </c>
      <c r="DG434" s="1" t="s">
        <v>1170</v>
      </c>
      <c r="DH434" s="1">
        <v>1.660405346E9</v>
      </c>
      <c r="DI434" s="1">
        <v>1.6604053435E9</v>
      </c>
      <c r="DJ434" s="1">
        <v>14.0</v>
      </c>
      <c r="DK434" s="1">
        <v>0.109</v>
      </c>
      <c r="DL434" s="1">
        <v>-0.003</v>
      </c>
      <c r="DM434" s="1">
        <v>1.366</v>
      </c>
      <c r="DN434" s="1">
        <v>0.014</v>
      </c>
      <c r="DO434" s="1">
        <v>400.0</v>
      </c>
      <c r="DP434" s="1">
        <v>25.0</v>
      </c>
      <c r="DQ434" s="1">
        <v>0.44</v>
      </c>
      <c r="DR434" s="1">
        <v>0.08</v>
      </c>
      <c r="DS434" s="1">
        <v>-0.2176948404773819</v>
      </c>
      <c r="DT434" s="1">
        <v>1.858997076215691</v>
      </c>
      <c r="DU434" s="1">
        <v>0.2123145326749396</v>
      </c>
      <c r="DV434" s="1">
        <v>0.0</v>
      </c>
      <c r="DW434" s="1">
        <v>3.982625900576874</v>
      </c>
      <c r="DX434" s="1">
        <v>67.40330677494259</v>
      </c>
      <c r="DY434" s="1">
        <v>5.378442992619048</v>
      </c>
      <c r="DZ434" s="1">
        <v>0.0</v>
      </c>
      <c r="EA434" s="1">
        <v>-5.362431419354838</v>
      </c>
      <c r="EB434" s="1">
        <v>-84.34138877419356</v>
      </c>
      <c r="EC434" s="1">
        <v>6.894281949309881</v>
      </c>
      <c r="ED434" s="1">
        <v>0.0</v>
      </c>
      <c r="EE434" s="1">
        <v>54.45791133479145</v>
      </c>
      <c r="EF434" s="1">
        <v>-19.06445106001702</v>
      </c>
      <c r="EG434" s="1">
        <v>2.788198276002418</v>
      </c>
      <c r="EH434" s="1">
        <v>0.0</v>
      </c>
      <c r="EI434" s="1">
        <v>1.782349756097561</v>
      </c>
      <c r="EJ434" s="1">
        <v>0.1006845993031402</v>
      </c>
      <c r="EK434" s="1">
        <v>0.01471111020131199</v>
      </c>
      <c r="EL434" s="1">
        <v>1.0</v>
      </c>
      <c r="EM434" s="1">
        <v>1.989992668699018</v>
      </c>
      <c r="EN434" s="1">
        <v>0.003224737450033514</v>
      </c>
      <c r="EO434" s="1">
        <v>0.001404154842019867</v>
      </c>
      <c r="EP434" s="1">
        <v>1.0</v>
      </c>
      <c r="EQ434" s="1">
        <v>2.0</v>
      </c>
      <c r="ER434" s="1">
        <v>6.0</v>
      </c>
      <c r="ES434" s="1" t="s">
        <v>390</v>
      </c>
      <c r="ET434" s="1">
        <v>2.94278</v>
      </c>
      <c r="EU434" s="1">
        <v>2.80117</v>
      </c>
      <c r="EV434" s="1">
        <v>0.0158844</v>
      </c>
      <c r="EW434" s="1">
        <v>0.0214337</v>
      </c>
      <c r="EX434" s="1">
        <v>0.117871</v>
      </c>
      <c r="EY434" s="1">
        <v>0.11244</v>
      </c>
      <c r="EZ434" s="1">
        <v>20167.7</v>
      </c>
      <c r="FA434" s="1">
        <v>21027.2</v>
      </c>
      <c r="FB434" s="1">
        <v>23832.7</v>
      </c>
      <c r="FC434" s="1">
        <v>25007.1</v>
      </c>
      <c r="FD434" s="1">
        <v>33646.9</v>
      </c>
      <c r="FE434" s="1">
        <v>35437.1</v>
      </c>
      <c r="FF434" s="1">
        <v>43452.5</v>
      </c>
      <c r="FG434" s="1">
        <v>46227.9</v>
      </c>
      <c r="FH434" s="1">
        <v>1.92655</v>
      </c>
      <c r="FI434" s="1">
        <v>1.85632</v>
      </c>
      <c r="FJ434" s="1">
        <v>0.123758</v>
      </c>
      <c r="FK434" s="1">
        <v>0.0</v>
      </c>
      <c r="FL434" s="1">
        <v>29.715</v>
      </c>
      <c r="FM434" s="1">
        <v>999.9</v>
      </c>
      <c r="FN434" s="1">
        <v>61.3</v>
      </c>
      <c r="FO434" s="1">
        <v>35.0</v>
      </c>
      <c r="FP434" s="1">
        <v>34.75</v>
      </c>
      <c r="FQ434" s="1">
        <v>63.9367</v>
      </c>
      <c r="FR434" s="1">
        <v>25.6651</v>
      </c>
      <c r="FS434" s="1">
        <v>1.0</v>
      </c>
      <c r="FT434" s="1">
        <v>0.383293</v>
      </c>
      <c r="FU434" s="1">
        <v>1.43126</v>
      </c>
      <c r="FV434" s="1">
        <v>20.3162</v>
      </c>
      <c r="FW434" s="1">
        <v>5.2089</v>
      </c>
      <c r="FX434" s="1">
        <v>11.9072</v>
      </c>
      <c r="FY434" s="1">
        <v>5.0026</v>
      </c>
      <c r="FZ434" s="1">
        <v>3.29028</v>
      </c>
      <c r="GA434" s="1">
        <v>9999.0</v>
      </c>
      <c r="GB434" s="1">
        <v>9999.0</v>
      </c>
      <c r="GC434" s="1">
        <v>9999.0</v>
      </c>
      <c r="GD434" s="1">
        <v>999.9</v>
      </c>
      <c r="GE434" s="1">
        <v>1.85957</v>
      </c>
      <c r="GF434" s="1">
        <v>1.85455</v>
      </c>
      <c r="GG434" s="1">
        <v>1.85775</v>
      </c>
      <c r="GH434" s="1">
        <v>1.85616</v>
      </c>
      <c r="GI434" s="1">
        <v>1.85501</v>
      </c>
      <c r="GJ434" s="1">
        <v>1.85462</v>
      </c>
      <c r="GK434" s="1">
        <v>1.85333</v>
      </c>
      <c r="GL434" s="1">
        <v>1.85639</v>
      </c>
      <c r="GM434" s="1">
        <v>0.0</v>
      </c>
      <c r="GN434" s="1">
        <v>0.0</v>
      </c>
      <c r="GO434" s="1">
        <v>0.0</v>
      </c>
      <c r="GP434" s="1">
        <v>0.0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0.0</v>
      </c>
      <c r="GX434" s="1">
        <v>100.0</v>
      </c>
      <c r="GY434" s="1">
        <v>100.0</v>
      </c>
      <c r="GZ434" s="1">
        <v>0.576</v>
      </c>
      <c r="HA434" s="1">
        <v>0.0093</v>
      </c>
      <c r="HB434" s="1">
        <v>0.4130906686903166</v>
      </c>
      <c r="HC434" s="1">
        <v>0.002809866934308161</v>
      </c>
      <c r="HD434" s="1">
        <v>-1.127031966113555E-6</v>
      </c>
      <c r="HE434" s="1">
        <v>1.768598670541231E-10</v>
      </c>
      <c r="HF434" s="1">
        <v>-0.0707354167398268</v>
      </c>
      <c r="HG434" s="1">
        <v>0.01081145868756639</v>
      </c>
      <c r="HH434" s="1">
        <v>-3.689364805754238E-4</v>
      </c>
      <c r="HI434" s="1">
        <v>2.919854880483278E-6</v>
      </c>
      <c r="HJ434" s="1">
        <v>2.0</v>
      </c>
      <c r="HK434" s="1">
        <v>2136.0</v>
      </c>
      <c r="HL434" s="1">
        <v>3.0</v>
      </c>
      <c r="HM434" s="1">
        <v>30.0</v>
      </c>
      <c r="HN434" s="1">
        <v>3.5</v>
      </c>
      <c r="HO434" s="1">
        <v>3.5</v>
      </c>
      <c r="HP434" s="1">
        <v>0.374756</v>
      </c>
      <c r="HQ434" s="1">
        <v>2.38892</v>
      </c>
      <c r="HR434" s="1">
        <v>1.4978</v>
      </c>
      <c r="HS434" s="1">
        <v>2.2998</v>
      </c>
      <c r="HT434" s="1">
        <v>1.54785</v>
      </c>
      <c r="HU434" s="1">
        <v>2.29614</v>
      </c>
      <c r="HV434" s="1">
        <v>38.1593</v>
      </c>
      <c r="HW434" s="1">
        <v>14.3159</v>
      </c>
      <c r="HX434" s="1">
        <v>18.0</v>
      </c>
      <c r="HY434" s="1">
        <v>478.309</v>
      </c>
      <c r="HZ434" s="1">
        <v>495.481</v>
      </c>
      <c r="IA434" s="1">
        <v>27.7621</v>
      </c>
      <c r="IB434" s="1">
        <v>31.9225</v>
      </c>
      <c r="IC434" s="1">
        <v>30.0003</v>
      </c>
      <c r="ID434" s="1">
        <v>31.6999</v>
      </c>
      <c r="IE434" s="1">
        <v>31.7947</v>
      </c>
      <c r="IF434" s="1">
        <v>7.72924</v>
      </c>
      <c r="IG434" s="1">
        <v>29.5249</v>
      </c>
      <c r="IH434" s="1">
        <v>0.0</v>
      </c>
      <c r="II434" s="1">
        <v>27.7486</v>
      </c>
      <c r="IJ434" s="1">
        <v>120.387</v>
      </c>
      <c r="IK434" s="1">
        <v>25.3144</v>
      </c>
      <c r="IL434" s="1">
        <v>100.481</v>
      </c>
      <c r="IM434" s="1">
        <v>100.187</v>
      </c>
      <c r="IN434" s="1" t="s">
        <v>361</v>
      </c>
    </row>
    <row r="435" ht="15.75" hidden="1" customHeight="1">
      <c r="A435" s="1">
        <v>419.0</v>
      </c>
      <c r="B435" s="1">
        <v>1.660405554E9</v>
      </c>
      <c r="C435" s="1">
        <v>5829.900000095367</v>
      </c>
      <c r="D435" s="1" t="s">
        <v>1197</v>
      </c>
      <c r="E435" s="1" t="s">
        <v>1198</v>
      </c>
      <c r="F435" s="1">
        <v>1.0</v>
      </c>
      <c r="G435" s="1" t="s">
        <v>349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1169</v>
      </c>
      <c r="M435" s="1" t="s">
        <v>354</v>
      </c>
      <c r="N435" s="1">
        <v>1.660405545676471E9</v>
      </c>
      <c r="O435" s="1">
        <f t="shared" si="1"/>
        <v>0.001528346795</v>
      </c>
      <c r="P435" s="1">
        <f t="shared" si="2"/>
        <v>1.528346795</v>
      </c>
      <c r="Q435" s="1">
        <f t="shared" si="3"/>
        <v>0.3361456025</v>
      </c>
      <c r="R435" s="1">
        <f t="shared" si="4"/>
        <v>52.37128824</v>
      </c>
      <c r="S435" s="1">
        <f t="shared" si="5"/>
        <v>43.50629878</v>
      </c>
      <c r="T435" s="1">
        <f t="shared" si="6"/>
        <v>4.33918677</v>
      </c>
      <c r="U435" s="1">
        <f t="shared" si="7"/>
        <v>5.223354029</v>
      </c>
      <c r="V435" s="1">
        <f t="shared" si="8"/>
        <v>0.07479181935</v>
      </c>
      <c r="W435" s="1">
        <f t="shared" si="9"/>
        <v>2.921966045</v>
      </c>
      <c r="X435" s="1">
        <f t="shared" si="10"/>
        <v>0.07374433793</v>
      </c>
      <c r="Y435" s="1">
        <f t="shared" si="11"/>
        <v>0.04618310106</v>
      </c>
      <c r="Z435" s="1">
        <f t="shared" si="12"/>
        <v>321.5186287</v>
      </c>
      <c r="AA435" s="1">
        <f t="shared" si="13"/>
        <v>32.51056656</v>
      </c>
      <c r="AB435" s="1">
        <f t="shared" si="14"/>
        <v>31.72273529</v>
      </c>
      <c r="AC435" s="1">
        <f t="shared" si="15"/>
        <v>4.700656155</v>
      </c>
      <c r="AD435" s="1">
        <f t="shared" si="16"/>
        <v>60.0364482</v>
      </c>
      <c r="AE435" s="1">
        <f t="shared" si="17"/>
        <v>2.710410463</v>
      </c>
      <c r="AF435" s="1">
        <f t="shared" si="18"/>
        <v>4.514608282</v>
      </c>
      <c r="AG435" s="1">
        <f t="shared" si="19"/>
        <v>1.990245692</v>
      </c>
      <c r="AH435" s="1">
        <f t="shared" si="20"/>
        <v>-67.40009365</v>
      </c>
      <c r="AI435" s="1">
        <f t="shared" si="21"/>
        <v>-111.8743396</v>
      </c>
      <c r="AJ435" s="1">
        <f t="shared" si="22"/>
        <v>-8.629041686</v>
      </c>
      <c r="AK435" s="1">
        <f t="shared" si="23"/>
        <v>133.6151538</v>
      </c>
      <c r="AL435" s="1">
        <f t="shared" si="24"/>
        <v>5.332459202</v>
      </c>
      <c r="AM435" s="1">
        <f t="shared" si="25"/>
        <v>1.533419685</v>
      </c>
      <c r="AN435" s="1">
        <f t="shared" si="26"/>
        <v>0.3361456025</v>
      </c>
      <c r="AO435" s="1">
        <v>74.88936700360944</v>
      </c>
      <c r="AP435" s="1">
        <v>62.93749939393936</v>
      </c>
      <c r="AQ435" s="1">
        <v>2.235271133301092</v>
      </c>
      <c r="AR435" s="1">
        <v>65.51853501262175</v>
      </c>
      <c r="AS435" s="1">
        <f t="shared" si="27"/>
        <v>1.528346795</v>
      </c>
      <c r="AT435" s="1">
        <v>25.38213899667585</v>
      </c>
      <c r="AU435" s="1">
        <v>27.16608969696967</v>
      </c>
      <c r="AV435" s="1">
        <v>-2.356951130235428E-5</v>
      </c>
      <c r="AW435" s="1">
        <v>82.9425908863825</v>
      </c>
      <c r="AX435" s="1">
        <v>13.0</v>
      </c>
      <c r="AY435" s="1">
        <v>3.0</v>
      </c>
      <c r="AZ435" s="1">
        <f t="shared" si="28"/>
        <v>1</v>
      </c>
      <c r="BA435" s="1">
        <f t="shared" si="29"/>
        <v>0</v>
      </c>
      <c r="BB435" s="1">
        <f t="shared" si="30"/>
        <v>51955.48545</v>
      </c>
      <c r="BC435" s="1">
        <f t="shared" si="31"/>
        <v>2000.016471</v>
      </c>
      <c r="BD435" s="1">
        <f t="shared" si="32"/>
        <v>1681.213835</v>
      </c>
      <c r="BE435" s="1">
        <f t="shared" si="33"/>
        <v>0.8405999951</v>
      </c>
      <c r="BF435" s="1">
        <f t="shared" si="34"/>
        <v>0.1607579905</v>
      </c>
      <c r="BG435" s="1">
        <v>6.0</v>
      </c>
      <c r="BH435" s="1">
        <v>0.5</v>
      </c>
      <c r="BI435" s="1" t="s">
        <v>355</v>
      </c>
      <c r="BJ435" s="1">
        <v>2.0</v>
      </c>
      <c r="BK435" s="1" t="b">
        <v>1</v>
      </c>
      <c r="BL435" s="1">
        <v>1.660405545676471E9</v>
      </c>
      <c r="BM435" s="1">
        <v>52.37128823529412</v>
      </c>
      <c r="BN435" s="1">
        <v>58.86516470588236</v>
      </c>
      <c r="BO435" s="1">
        <v>27.17558235294118</v>
      </c>
      <c r="BP435" s="1">
        <v>25.38588235294118</v>
      </c>
      <c r="BQ435" s="1">
        <v>51.8156294117647</v>
      </c>
      <c r="BR435" s="1">
        <v>27.16633529411765</v>
      </c>
      <c r="BS435" s="1">
        <v>500.1111176470588</v>
      </c>
      <c r="BT435" s="1">
        <v>99.63716470588236</v>
      </c>
      <c r="BU435" s="1">
        <v>0.09981342352941176</v>
      </c>
      <c r="BV435" s="1">
        <v>31.01255294117647</v>
      </c>
      <c r="BW435" s="1">
        <v>31.72273529411765</v>
      </c>
      <c r="BX435" s="1">
        <v>999.9</v>
      </c>
      <c r="BY435" s="1">
        <v>0.0</v>
      </c>
      <c r="BZ435" s="1">
        <v>0.0</v>
      </c>
      <c r="CA435" s="1">
        <v>9993.091176470589</v>
      </c>
      <c r="CB435" s="1">
        <v>0.0</v>
      </c>
      <c r="CC435" s="1">
        <v>23.42448235294118</v>
      </c>
      <c r="CD435" s="1">
        <v>-6.493888117647059</v>
      </c>
      <c r="CE435" s="1">
        <v>53.83423529411765</v>
      </c>
      <c r="CF435" s="1">
        <v>60.39839411764706</v>
      </c>
      <c r="CG435" s="1">
        <v>1.789699411764706</v>
      </c>
      <c r="CH435" s="1">
        <v>58.86516470588236</v>
      </c>
      <c r="CI435" s="1">
        <v>25.38588235294118</v>
      </c>
      <c r="CJ435" s="1">
        <v>2.707697647058823</v>
      </c>
      <c r="CK435" s="1">
        <v>2.529376470588236</v>
      </c>
      <c r="CL435" s="1">
        <v>22.33191764705882</v>
      </c>
      <c r="CM435" s="1">
        <v>21.21677647058824</v>
      </c>
      <c r="CN435" s="1">
        <v>2000.016470588235</v>
      </c>
      <c r="CO435" s="1">
        <v>0.9800004117647059</v>
      </c>
      <c r="CP435" s="1">
        <v>0.01999988823529411</v>
      </c>
      <c r="CQ435" s="1">
        <v>0.0</v>
      </c>
      <c r="CR435" s="1">
        <v>2.167411764705883</v>
      </c>
      <c r="CS435" s="1">
        <v>0.0</v>
      </c>
      <c r="CT435" s="1">
        <v>26392.20588235294</v>
      </c>
      <c r="CU435" s="1">
        <v>17412.45294117647</v>
      </c>
      <c r="CV435" s="1">
        <v>42.062</v>
      </c>
      <c r="CW435" s="1">
        <v>43.13594117647059</v>
      </c>
      <c r="CX435" s="1">
        <v>42.08794117647059</v>
      </c>
      <c r="CY435" s="1">
        <v>41.5</v>
      </c>
      <c r="CZ435" s="1">
        <v>42.062</v>
      </c>
      <c r="DA435" s="1">
        <v>1960.016470588235</v>
      </c>
      <c r="DB435" s="1">
        <v>40.0</v>
      </c>
      <c r="DC435" s="1">
        <v>0.0</v>
      </c>
      <c r="DD435" s="1">
        <v>1.6604055522E9</v>
      </c>
      <c r="DE435" s="1">
        <v>0.0</v>
      </c>
      <c r="DF435" s="1">
        <v>1.660405346E9</v>
      </c>
      <c r="DG435" s="1" t="s">
        <v>1170</v>
      </c>
      <c r="DH435" s="1">
        <v>1.660405346E9</v>
      </c>
      <c r="DI435" s="1">
        <v>1.6604053435E9</v>
      </c>
      <c r="DJ435" s="1">
        <v>14.0</v>
      </c>
      <c r="DK435" s="1">
        <v>0.109</v>
      </c>
      <c r="DL435" s="1">
        <v>-0.003</v>
      </c>
      <c r="DM435" s="1">
        <v>1.366</v>
      </c>
      <c r="DN435" s="1">
        <v>0.014</v>
      </c>
      <c r="DO435" s="1">
        <v>400.0</v>
      </c>
      <c r="DP435" s="1">
        <v>25.0</v>
      </c>
      <c r="DQ435" s="1">
        <v>0.44</v>
      </c>
      <c r="DR435" s="1">
        <v>0.08</v>
      </c>
      <c r="DS435" s="1">
        <v>-0.2176948404773819</v>
      </c>
      <c r="DT435" s="1">
        <v>1.858997076215691</v>
      </c>
      <c r="DU435" s="1">
        <v>0.2123145326749396</v>
      </c>
      <c r="DV435" s="1">
        <v>0.0</v>
      </c>
      <c r="DW435" s="1">
        <v>3.982625900576874</v>
      </c>
      <c r="DX435" s="1">
        <v>67.40330677494259</v>
      </c>
      <c r="DY435" s="1">
        <v>5.378442992619048</v>
      </c>
      <c r="DZ435" s="1">
        <v>0.0</v>
      </c>
      <c r="EA435" s="1">
        <v>-5.362431419354838</v>
      </c>
      <c r="EB435" s="1">
        <v>-84.34138877419356</v>
      </c>
      <c r="EC435" s="1">
        <v>6.894281949309881</v>
      </c>
      <c r="ED435" s="1">
        <v>0.0</v>
      </c>
      <c r="EE435" s="1">
        <v>54.45791133479145</v>
      </c>
      <c r="EF435" s="1">
        <v>-19.06445106001702</v>
      </c>
      <c r="EG435" s="1">
        <v>2.788198276002418</v>
      </c>
      <c r="EH435" s="1">
        <v>0.0</v>
      </c>
      <c r="EI435" s="1">
        <v>1.782349756097561</v>
      </c>
      <c r="EJ435" s="1">
        <v>0.1006845993031402</v>
      </c>
      <c r="EK435" s="1">
        <v>0.01471111020131199</v>
      </c>
      <c r="EL435" s="1">
        <v>1.0</v>
      </c>
      <c r="EM435" s="1">
        <v>1.989992668699018</v>
      </c>
      <c r="EN435" s="1">
        <v>0.003224737450033514</v>
      </c>
      <c r="EO435" s="1">
        <v>0.001404154842019867</v>
      </c>
      <c r="EP435" s="1">
        <v>1.0</v>
      </c>
      <c r="EQ435" s="1">
        <v>2.0</v>
      </c>
      <c r="ER435" s="1">
        <v>6.0</v>
      </c>
      <c r="ES435" s="1" t="s">
        <v>390</v>
      </c>
      <c r="ET435" s="1">
        <v>2.94275</v>
      </c>
      <c r="EU435" s="1">
        <v>2.80131</v>
      </c>
      <c r="EV435" s="1">
        <v>0.0165821</v>
      </c>
      <c r="EW435" s="1">
        <v>0.0226166</v>
      </c>
      <c r="EX435" s="1">
        <v>0.117871</v>
      </c>
      <c r="EY435" s="1">
        <v>0.112444</v>
      </c>
      <c r="EZ435" s="1">
        <v>20153.3</v>
      </c>
      <c r="FA435" s="1">
        <v>21001.7</v>
      </c>
      <c r="FB435" s="1">
        <v>23832.6</v>
      </c>
      <c r="FC435" s="1">
        <v>25007.0</v>
      </c>
      <c r="FD435" s="1">
        <v>33646.9</v>
      </c>
      <c r="FE435" s="1">
        <v>35436.9</v>
      </c>
      <c r="FF435" s="1">
        <v>43452.4</v>
      </c>
      <c r="FG435" s="1">
        <v>46227.7</v>
      </c>
      <c r="FH435" s="1">
        <v>1.92665</v>
      </c>
      <c r="FI435" s="1">
        <v>1.8563</v>
      </c>
      <c r="FJ435" s="1">
        <v>0.123579</v>
      </c>
      <c r="FK435" s="1">
        <v>0.0</v>
      </c>
      <c r="FL435" s="1">
        <v>29.7157</v>
      </c>
      <c r="FM435" s="1">
        <v>999.9</v>
      </c>
      <c r="FN435" s="1">
        <v>61.3</v>
      </c>
      <c r="FO435" s="1">
        <v>35.0</v>
      </c>
      <c r="FP435" s="1">
        <v>34.7508</v>
      </c>
      <c r="FQ435" s="1">
        <v>63.9867</v>
      </c>
      <c r="FR435" s="1">
        <v>26.5986</v>
      </c>
      <c r="FS435" s="1">
        <v>1.0</v>
      </c>
      <c r="FT435" s="1">
        <v>0.3833</v>
      </c>
      <c r="FU435" s="1">
        <v>1.4431</v>
      </c>
      <c r="FV435" s="1">
        <v>20.3161</v>
      </c>
      <c r="FW435" s="1">
        <v>5.20965</v>
      </c>
      <c r="FX435" s="1">
        <v>11.9066</v>
      </c>
      <c r="FY435" s="1">
        <v>5.0027</v>
      </c>
      <c r="FZ435" s="1">
        <v>3.29035</v>
      </c>
      <c r="GA435" s="1">
        <v>9999.0</v>
      </c>
      <c r="GB435" s="1">
        <v>9999.0</v>
      </c>
      <c r="GC435" s="1">
        <v>9999.0</v>
      </c>
      <c r="GD435" s="1">
        <v>999.9</v>
      </c>
      <c r="GE435" s="1">
        <v>1.85957</v>
      </c>
      <c r="GF435" s="1">
        <v>1.85455</v>
      </c>
      <c r="GG435" s="1">
        <v>1.85775</v>
      </c>
      <c r="GH435" s="1">
        <v>1.85614</v>
      </c>
      <c r="GI435" s="1">
        <v>1.85501</v>
      </c>
      <c r="GJ435" s="1">
        <v>1.85462</v>
      </c>
      <c r="GK435" s="1">
        <v>1.85333</v>
      </c>
      <c r="GL435" s="1">
        <v>1.85638</v>
      </c>
      <c r="GM435" s="1">
        <v>0.0</v>
      </c>
      <c r="GN435" s="1">
        <v>0.0</v>
      </c>
      <c r="GO435" s="1">
        <v>0.0</v>
      </c>
      <c r="GP435" s="1">
        <v>0.0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0.0</v>
      </c>
      <c r="GX435" s="1">
        <v>100.0</v>
      </c>
      <c r="GY435" s="1">
        <v>100.0</v>
      </c>
      <c r="GZ435" s="1">
        <v>0.583</v>
      </c>
      <c r="HA435" s="1">
        <v>0.0092</v>
      </c>
      <c r="HB435" s="1">
        <v>0.4130906686903166</v>
      </c>
      <c r="HC435" s="1">
        <v>0.002809866934308161</v>
      </c>
      <c r="HD435" s="1">
        <v>-1.127031966113555E-6</v>
      </c>
      <c r="HE435" s="1">
        <v>1.768598670541231E-10</v>
      </c>
      <c r="HF435" s="1">
        <v>-0.0707354167398268</v>
      </c>
      <c r="HG435" s="1">
        <v>0.01081145868756639</v>
      </c>
      <c r="HH435" s="1">
        <v>-3.689364805754238E-4</v>
      </c>
      <c r="HI435" s="1">
        <v>2.919854880483278E-6</v>
      </c>
      <c r="HJ435" s="1">
        <v>2.0</v>
      </c>
      <c r="HK435" s="1">
        <v>2136.0</v>
      </c>
      <c r="HL435" s="1">
        <v>3.0</v>
      </c>
      <c r="HM435" s="1">
        <v>30.0</v>
      </c>
      <c r="HN435" s="1">
        <v>3.5</v>
      </c>
      <c r="HO435" s="1">
        <v>3.5</v>
      </c>
      <c r="HP435" s="1">
        <v>0.388184</v>
      </c>
      <c r="HQ435" s="1">
        <v>2.37549</v>
      </c>
      <c r="HR435" s="1">
        <v>1.4978</v>
      </c>
      <c r="HS435" s="1">
        <v>2.30103</v>
      </c>
      <c r="HT435" s="1">
        <v>1.54785</v>
      </c>
      <c r="HU435" s="1">
        <v>2.34253</v>
      </c>
      <c r="HV435" s="1">
        <v>38.1593</v>
      </c>
      <c r="HW435" s="1">
        <v>14.3159</v>
      </c>
      <c r="HX435" s="1">
        <v>18.0</v>
      </c>
      <c r="HY435" s="1">
        <v>478.373</v>
      </c>
      <c r="HZ435" s="1">
        <v>495.471</v>
      </c>
      <c r="IA435" s="1">
        <v>27.7596</v>
      </c>
      <c r="IB435" s="1">
        <v>31.9227</v>
      </c>
      <c r="IC435" s="1">
        <v>30.0003</v>
      </c>
      <c r="ID435" s="1">
        <v>31.7007</v>
      </c>
      <c r="IE435" s="1">
        <v>31.7956</v>
      </c>
      <c r="IF435" s="1">
        <v>7.90809</v>
      </c>
      <c r="IG435" s="1">
        <v>29.5249</v>
      </c>
      <c r="IH435" s="1">
        <v>0.0</v>
      </c>
      <c r="II435" s="1">
        <v>27.7486</v>
      </c>
      <c r="IJ435" s="1">
        <v>120.387</v>
      </c>
      <c r="IK435" s="1">
        <v>25.3194</v>
      </c>
      <c r="IL435" s="1">
        <v>100.48</v>
      </c>
      <c r="IM435" s="1">
        <v>100.187</v>
      </c>
      <c r="IN435" s="1" t="s">
        <v>361</v>
      </c>
    </row>
    <row r="436" ht="15.75" hidden="1" customHeight="1">
      <c r="A436" s="1">
        <v>420.0</v>
      </c>
      <c r="B436" s="1">
        <v>1.660405555E9</v>
      </c>
      <c r="C436" s="1">
        <v>5830.900000095367</v>
      </c>
      <c r="D436" s="1" t="s">
        <v>1199</v>
      </c>
      <c r="E436" s="1" t="s">
        <v>1200</v>
      </c>
      <c r="F436" s="1">
        <v>1.0</v>
      </c>
      <c r="G436" s="1" t="s">
        <v>349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1169</v>
      </c>
      <c r="M436" s="1" t="s">
        <v>354</v>
      </c>
      <c r="N436" s="1">
        <v>1.66040554703125E9</v>
      </c>
      <c r="O436" s="1">
        <f t="shared" si="1"/>
        <v>0.001528350188</v>
      </c>
      <c r="P436" s="1">
        <f t="shared" si="2"/>
        <v>1.528350188</v>
      </c>
      <c r="Q436" s="1">
        <f t="shared" si="3"/>
        <v>0.3581883734</v>
      </c>
      <c r="R436" s="1">
        <f t="shared" si="4"/>
        <v>53.36455625</v>
      </c>
      <c r="S436" s="1">
        <f t="shared" si="5"/>
        <v>43.99803673</v>
      </c>
      <c r="T436" s="1">
        <f t="shared" si="6"/>
        <v>4.388216381</v>
      </c>
      <c r="U436" s="1">
        <f t="shared" si="7"/>
        <v>5.322401573</v>
      </c>
      <c r="V436" s="1">
        <f t="shared" si="8"/>
        <v>0.07479446816</v>
      </c>
      <c r="W436" s="1">
        <f t="shared" si="9"/>
        <v>2.922184568</v>
      </c>
      <c r="X436" s="1">
        <f t="shared" si="10"/>
        <v>0.07374699025</v>
      </c>
      <c r="Y436" s="1">
        <f t="shared" si="11"/>
        <v>0.04618475849</v>
      </c>
      <c r="Z436" s="1">
        <f t="shared" si="12"/>
        <v>321.517995</v>
      </c>
      <c r="AA436" s="1">
        <f t="shared" si="13"/>
        <v>32.51085455</v>
      </c>
      <c r="AB436" s="1">
        <f t="shared" si="14"/>
        <v>31.7218625</v>
      </c>
      <c r="AC436" s="1">
        <f t="shared" si="15"/>
        <v>4.700423472</v>
      </c>
      <c r="AD436" s="1">
        <f t="shared" si="16"/>
        <v>60.03148705</v>
      </c>
      <c r="AE436" s="1">
        <f t="shared" si="17"/>
        <v>2.710247838</v>
      </c>
      <c r="AF436" s="1">
        <f t="shared" si="18"/>
        <v>4.514710481</v>
      </c>
      <c r="AG436" s="1">
        <f t="shared" si="19"/>
        <v>1.990175634</v>
      </c>
      <c r="AH436" s="1">
        <f t="shared" si="20"/>
        <v>-67.40024327</v>
      </c>
      <c r="AI436" s="1">
        <f t="shared" si="21"/>
        <v>-111.6826526</v>
      </c>
      <c r="AJ436" s="1">
        <f t="shared" si="22"/>
        <v>-8.613592153</v>
      </c>
      <c r="AK436" s="1">
        <f t="shared" si="23"/>
        <v>133.821507</v>
      </c>
      <c r="AL436" s="1">
        <f t="shared" si="24"/>
        <v>6.948430794</v>
      </c>
      <c r="AM436" s="1">
        <f t="shared" si="25"/>
        <v>1.534288642</v>
      </c>
      <c r="AN436" s="1">
        <f t="shared" si="26"/>
        <v>0.3581883734</v>
      </c>
      <c r="AO436" s="1">
        <v>79.4658476450831</v>
      </c>
      <c r="AP436" s="1">
        <v>65.83238484848486</v>
      </c>
      <c r="AQ436" s="1">
        <v>2.555818697520779</v>
      </c>
      <c r="AR436" s="1">
        <v>65.51853501262175</v>
      </c>
      <c r="AS436" s="1">
        <f t="shared" si="27"/>
        <v>1.528350188</v>
      </c>
      <c r="AT436" s="1">
        <v>25.38275298525226</v>
      </c>
      <c r="AU436" s="1">
        <v>27.1666406060606</v>
      </c>
      <c r="AV436" s="1">
        <v>-1.51065906180007E-5</v>
      </c>
      <c r="AW436" s="1">
        <v>82.9425908863825</v>
      </c>
      <c r="AX436" s="1">
        <v>13.0</v>
      </c>
      <c r="AY436" s="1">
        <v>3.0</v>
      </c>
      <c r="AZ436" s="1">
        <f t="shared" si="28"/>
        <v>1</v>
      </c>
      <c r="BA436" s="1">
        <f t="shared" si="29"/>
        <v>0</v>
      </c>
      <c r="BB436" s="1">
        <f t="shared" si="30"/>
        <v>51961.62708</v>
      </c>
      <c r="BC436" s="1">
        <f t="shared" si="31"/>
        <v>2000.0125</v>
      </c>
      <c r="BD436" s="1">
        <f t="shared" si="32"/>
        <v>1681.2105</v>
      </c>
      <c r="BE436" s="1">
        <f t="shared" si="33"/>
        <v>0.8405999963</v>
      </c>
      <c r="BF436" s="1">
        <f t="shared" si="34"/>
        <v>0.1607579928</v>
      </c>
      <c r="BG436" s="1">
        <v>6.0</v>
      </c>
      <c r="BH436" s="1">
        <v>0.5</v>
      </c>
      <c r="BI436" s="1" t="s">
        <v>355</v>
      </c>
      <c r="BJ436" s="1">
        <v>2.0</v>
      </c>
      <c r="BK436" s="1" t="b">
        <v>1</v>
      </c>
      <c r="BL436" s="1">
        <v>1.66040554703125E9</v>
      </c>
      <c r="BM436" s="1">
        <v>53.36455625</v>
      </c>
      <c r="BN436" s="1">
        <v>61.799</v>
      </c>
      <c r="BO436" s="1">
        <v>27.17404375</v>
      </c>
      <c r="BP436" s="1">
        <v>25.3833375</v>
      </c>
      <c r="BQ436" s="1">
        <v>52.8062375</v>
      </c>
      <c r="BR436" s="1">
        <v>27.1647875</v>
      </c>
      <c r="BS436" s="1">
        <v>500.114125</v>
      </c>
      <c r="BT436" s="1">
        <v>99.63679375</v>
      </c>
      <c r="BU436" s="1">
        <v>0.09984695625</v>
      </c>
      <c r="BV436" s="1">
        <v>31.01295</v>
      </c>
      <c r="BW436" s="1">
        <v>31.7218625</v>
      </c>
      <c r="BX436" s="1">
        <v>999.9</v>
      </c>
      <c r="BY436" s="1">
        <v>0.0</v>
      </c>
      <c r="BZ436" s="1">
        <v>0.0</v>
      </c>
      <c r="CA436" s="1">
        <v>9994.375</v>
      </c>
      <c r="CB436" s="1">
        <v>0.0</v>
      </c>
      <c r="CC436" s="1">
        <v>23.42029375</v>
      </c>
      <c r="CD436" s="1">
        <v>-8.4344574375</v>
      </c>
      <c r="CE436" s="1">
        <v>54.8551625</v>
      </c>
      <c r="CF436" s="1">
        <v>63.40851875</v>
      </c>
      <c r="CG436" s="1">
        <v>1.790698125</v>
      </c>
      <c r="CH436" s="1">
        <v>61.799</v>
      </c>
      <c r="CI436" s="1">
        <v>25.3833375</v>
      </c>
      <c r="CJ436" s="1">
        <v>2.707534375</v>
      </c>
      <c r="CK436" s="1">
        <v>2.529114375</v>
      </c>
      <c r="CL436" s="1">
        <v>22.330925</v>
      </c>
      <c r="CM436" s="1">
        <v>21.2150875</v>
      </c>
      <c r="CN436" s="1">
        <v>2000.0125</v>
      </c>
      <c r="CO436" s="1">
        <v>0.9800005</v>
      </c>
      <c r="CP436" s="1">
        <v>0.0199998</v>
      </c>
      <c r="CQ436" s="1">
        <v>0.0</v>
      </c>
      <c r="CR436" s="1">
        <v>2.27575</v>
      </c>
      <c r="CS436" s="1">
        <v>0.0</v>
      </c>
      <c r="CT436" s="1">
        <v>26387.60625</v>
      </c>
      <c r="CU436" s="1">
        <v>17412.425</v>
      </c>
      <c r="CV436" s="1">
        <v>42.062</v>
      </c>
      <c r="CW436" s="1">
        <v>43.13275</v>
      </c>
      <c r="CX436" s="1">
        <v>42.08562499999999</v>
      </c>
      <c r="CY436" s="1">
        <v>41.5</v>
      </c>
      <c r="CZ436" s="1">
        <v>42.062</v>
      </c>
      <c r="DA436" s="1">
        <v>1960.0125</v>
      </c>
      <c r="DB436" s="1">
        <v>40.0</v>
      </c>
      <c r="DC436" s="1">
        <v>0.0</v>
      </c>
      <c r="DD436" s="1">
        <v>1.6604055534E9</v>
      </c>
      <c r="DE436" s="1">
        <v>0.0</v>
      </c>
      <c r="DF436" s="1">
        <v>1.660405346E9</v>
      </c>
      <c r="DG436" s="1" t="s">
        <v>1170</v>
      </c>
      <c r="DH436" s="1">
        <v>1.660405346E9</v>
      </c>
      <c r="DI436" s="1">
        <v>1.6604053435E9</v>
      </c>
      <c r="DJ436" s="1">
        <v>14.0</v>
      </c>
      <c r="DK436" s="1">
        <v>0.109</v>
      </c>
      <c r="DL436" s="1">
        <v>-0.003</v>
      </c>
      <c r="DM436" s="1">
        <v>1.366</v>
      </c>
      <c r="DN436" s="1">
        <v>0.014</v>
      </c>
      <c r="DO436" s="1">
        <v>400.0</v>
      </c>
      <c r="DP436" s="1">
        <v>25.0</v>
      </c>
      <c r="DQ436" s="1">
        <v>0.44</v>
      </c>
      <c r="DR436" s="1">
        <v>0.08</v>
      </c>
      <c r="DS436" s="1">
        <v>-0.1674282708594033</v>
      </c>
      <c r="DT436" s="1">
        <v>2.710433987167226</v>
      </c>
      <c r="DU436" s="1">
        <v>0.2581086077864843</v>
      </c>
      <c r="DV436" s="1">
        <v>0.0</v>
      </c>
      <c r="DW436" s="1">
        <v>5.570173081423056</v>
      </c>
      <c r="DX436" s="1">
        <v>81.75839685664431</v>
      </c>
      <c r="DY436" s="1">
        <v>6.482494455807868</v>
      </c>
      <c r="DZ436" s="1">
        <v>0.0</v>
      </c>
      <c r="EA436" s="1">
        <v>-7.793537866666668</v>
      </c>
      <c r="EB436" s="1">
        <v>-108.871215003337</v>
      </c>
      <c r="EC436" s="1">
        <v>8.191749264333989</v>
      </c>
      <c r="ED436" s="1">
        <v>0.0</v>
      </c>
      <c r="EE436" s="1">
        <v>54.25063857356582</v>
      </c>
      <c r="EF436" s="1">
        <v>-24.27634642912292</v>
      </c>
      <c r="EG436" s="1">
        <v>2.857500830576247</v>
      </c>
      <c r="EH436" s="1">
        <v>0.0</v>
      </c>
      <c r="EI436" s="1">
        <v>1.7843885</v>
      </c>
      <c r="EJ436" s="1">
        <v>0.06607272045027547</v>
      </c>
      <c r="EK436" s="1">
        <v>0.01319072165387474</v>
      </c>
      <c r="EL436" s="1">
        <v>1.0</v>
      </c>
      <c r="EM436" s="1">
        <v>1.990148718729127</v>
      </c>
      <c r="EN436" s="1">
        <v>0.008934112463262213</v>
      </c>
      <c r="EO436" s="1">
        <v>0.00152298461683919</v>
      </c>
      <c r="EP436" s="1">
        <v>1.0</v>
      </c>
      <c r="EQ436" s="1">
        <v>2.0</v>
      </c>
      <c r="ER436" s="1">
        <v>6.0</v>
      </c>
      <c r="ES436" s="1" t="s">
        <v>390</v>
      </c>
      <c r="ET436" s="1">
        <v>2.94275</v>
      </c>
      <c r="EU436" s="1">
        <v>2.80142</v>
      </c>
      <c r="EV436" s="1">
        <v>0.0173492</v>
      </c>
      <c r="EW436" s="1">
        <v>0.0238152</v>
      </c>
      <c r="EX436" s="1">
        <v>0.117876</v>
      </c>
      <c r="EY436" s="1">
        <v>0.11245</v>
      </c>
      <c r="EZ436" s="1">
        <v>20137.7</v>
      </c>
      <c r="FA436" s="1">
        <v>20975.8</v>
      </c>
      <c r="FB436" s="1">
        <v>23832.7</v>
      </c>
      <c r="FC436" s="1">
        <v>25006.8</v>
      </c>
      <c r="FD436" s="1">
        <v>33646.9</v>
      </c>
      <c r="FE436" s="1">
        <v>35436.5</v>
      </c>
      <c r="FF436" s="1">
        <v>43452.7</v>
      </c>
      <c r="FG436" s="1">
        <v>46227.5</v>
      </c>
      <c r="FH436" s="1">
        <v>1.92652</v>
      </c>
      <c r="FI436" s="1">
        <v>1.85632</v>
      </c>
      <c r="FJ436" s="1">
        <v>0.1233</v>
      </c>
      <c r="FK436" s="1">
        <v>0.0</v>
      </c>
      <c r="FL436" s="1">
        <v>29.7163</v>
      </c>
      <c r="FM436" s="1">
        <v>999.9</v>
      </c>
      <c r="FN436" s="1">
        <v>61.3</v>
      </c>
      <c r="FO436" s="1">
        <v>35.0</v>
      </c>
      <c r="FP436" s="1">
        <v>34.747</v>
      </c>
      <c r="FQ436" s="1">
        <v>63.7667</v>
      </c>
      <c r="FR436" s="1">
        <v>25.9615</v>
      </c>
      <c r="FS436" s="1">
        <v>1.0</v>
      </c>
      <c r="FT436" s="1">
        <v>0.383382</v>
      </c>
      <c r="FU436" s="1">
        <v>1.45002</v>
      </c>
      <c r="FV436" s="1">
        <v>20.3161</v>
      </c>
      <c r="FW436" s="1">
        <v>5.2098</v>
      </c>
      <c r="FX436" s="1">
        <v>11.9066</v>
      </c>
      <c r="FY436" s="1">
        <v>5.0027</v>
      </c>
      <c r="FZ436" s="1">
        <v>3.2905</v>
      </c>
      <c r="GA436" s="1">
        <v>9999.0</v>
      </c>
      <c r="GB436" s="1">
        <v>9999.0</v>
      </c>
      <c r="GC436" s="1">
        <v>9999.0</v>
      </c>
      <c r="GD436" s="1">
        <v>999.9</v>
      </c>
      <c r="GE436" s="1">
        <v>1.85957</v>
      </c>
      <c r="GF436" s="1">
        <v>1.85455</v>
      </c>
      <c r="GG436" s="1">
        <v>1.85775</v>
      </c>
      <c r="GH436" s="1">
        <v>1.85613</v>
      </c>
      <c r="GI436" s="1">
        <v>1.85501</v>
      </c>
      <c r="GJ436" s="1">
        <v>1.85461</v>
      </c>
      <c r="GK436" s="1">
        <v>1.85333</v>
      </c>
      <c r="GL436" s="1">
        <v>1.85638</v>
      </c>
      <c r="GM436" s="1">
        <v>0.0</v>
      </c>
      <c r="GN436" s="1">
        <v>0.0</v>
      </c>
      <c r="GO436" s="1">
        <v>0.0</v>
      </c>
      <c r="GP436" s="1">
        <v>0.0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0.0</v>
      </c>
      <c r="GX436" s="1">
        <v>100.0</v>
      </c>
      <c r="GY436" s="1">
        <v>100.0</v>
      </c>
      <c r="GZ436" s="1">
        <v>0.591</v>
      </c>
      <c r="HA436" s="1">
        <v>0.0092</v>
      </c>
      <c r="HB436" s="1">
        <v>0.4130906686903166</v>
      </c>
      <c r="HC436" s="1">
        <v>0.002809866934308161</v>
      </c>
      <c r="HD436" s="1">
        <v>-1.127031966113555E-6</v>
      </c>
      <c r="HE436" s="1">
        <v>1.768598670541231E-10</v>
      </c>
      <c r="HF436" s="1">
        <v>-0.0707354167398268</v>
      </c>
      <c r="HG436" s="1">
        <v>0.01081145868756639</v>
      </c>
      <c r="HH436" s="1">
        <v>-3.689364805754238E-4</v>
      </c>
      <c r="HI436" s="1">
        <v>2.919854880483278E-6</v>
      </c>
      <c r="HJ436" s="1">
        <v>2.0</v>
      </c>
      <c r="HK436" s="1">
        <v>2136.0</v>
      </c>
      <c r="HL436" s="1">
        <v>3.0</v>
      </c>
      <c r="HM436" s="1">
        <v>30.0</v>
      </c>
      <c r="HN436" s="1">
        <v>3.5</v>
      </c>
      <c r="HO436" s="1">
        <v>3.5</v>
      </c>
      <c r="HP436" s="1">
        <v>0.396729</v>
      </c>
      <c r="HQ436" s="1">
        <v>2.36328</v>
      </c>
      <c r="HR436" s="1">
        <v>1.4978</v>
      </c>
      <c r="HS436" s="1">
        <v>2.30103</v>
      </c>
      <c r="HT436" s="1">
        <v>1.54785</v>
      </c>
      <c r="HU436" s="1">
        <v>2.43164</v>
      </c>
      <c r="HV436" s="1">
        <v>38.1593</v>
      </c>
      <c r="HW436" s="1">
        <v>14.3247</v>
      </c>
      <c r="HX436" s="1">
        <v>18.0</v>
      </c>
      <c r="HY436" s="1">
        <v>478.305</v>
      </c>
      <c r="HZ436" s="1">
        <v>495.493</v>
      </c>
      <c r="IA436" s="1">
        <v>27.7574</v>
      </c>
      <c r="IB436" s="1">
        <v>31.9233</v>
      </c>
      <c r="IC436" s="1">
        <v>30.0003</v>
      </c>
      <c r="ID436" s="1">
        <v>31.7013</v>
      </c>
      <c r="IE436" s="1">
        <v>31.7962</v>
      </c>
      <c r="IF436" s="1">
        <v>8.17766</v>
      </c>
      <c r="IG436" s="1">
        <v>29.5249</v>
      </c>
      <c r="IH436" s="1">
        <v>0.0</v>
      </c>
      <c r="II436" s="1">
        <v>27.7486</v>
      </c>
      <c r="IJ436" s="1">
        <v>130.526</v>
      </c>
      <c r="IK436" s="1">
        <v>25.3116</v>
      </c>
      <c r="IL436" s="1">
        <v>100.481</v>
      </c>
      <c r="IM436" s="1">
        <v>100.186</v>
      </c>
      <c r="IN436" s="1" t="s">
        <v>361</v>
      </c>
    </row>
    <row r="437" ht="15.75" hidden="1" customHeight="1">
      <c r="A437" s="1">
        <v>421.0</v>
      </c>
      <c r="B437" s="1">
        <v>1.660405556E9</v>
      </c>
      <c r="C437" s="1">
        <v>5831.900000095367</v>
      </c>
      <c r="D437" s="1" t="s">
        <v>1201</v>
      </c>
      <c r="E437" s="1" t="s">
        <v>1202</v>
      </c>
      <c r="F437" s="1">
        <v>1.0</v>
      </c>
      <c r="G437" s="1" t="s">
        <v>349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1169</v>
      </c>
      <c r="M437" s="1" t="s">
        <v>354</v>
      </c>
      <c r="N437" s="1">
        <v>1.6604055485E9</v>
      </c>
      <c r="O437" s="1">
        <f t="shared" si="1"/>
        <v>0.001529141444</v>
      </c>
      <c r="P437" s="1">
        <f t="shared" si="2"/>
        <v>1.529141444</v>
      </c>
      <c r="Q437" s="1">
        <f t="shared" si="3"/>
        <v>0.3941805136</v>
      </c>
      <c r="R437" s="1">
        <f t="shared" si="4"/>
        <v>54.69343333</v>
      </c>
      <c r="S437" s="1">
        <f t="shared" si="5"/>
        <v>44.52202425</v>
      </c>
      <c r="T437" s="1">
        <f t="shared" si="6"/>
        <v>4.440463442</v>
      </c>
      <c r="U437" s="1">
        <f t="shared" si="7"/>
        <v>5.454922486</v>
      </c>
      <c r="V437" s="1">
        <f t="shared" si="8"/>
        <v>0.07483855323</v>
      </c>
      <c r="W437" s="1">
        <f t="shared" si="9"/>
        <v>2.922244314</v>
      </c>
      <c r="X437" s="1">
        <f t="shared" si="10"/>
        <v>0.07378987062</v>
      </c>
      <c r="Y437" s="1">
        <f t="shared" si="11"/>
        <v>0.04621166487</v>
      </c>
      <c r="Z437" s="1">
        <f t="shared" si="12"/>
        <v>321.517064</v>
      </c>
      <c r="AA437" s="1">
        <f t="shared" si="13"/>
        <v>32.51100453</v>
      </c>
      <c r="AB437" s="1">
        <f t="shared" si="14"/>
        <v>31.72074</v>
      </c>
      <c r="AC437" s="1">
        <f t="shared" si="15"/>
        <v>4.700124233</v>
      </c>
      <c r="AD437" s="1">
        <f t="shared" si="16"/>
        <v>60.02636541</v>
      </c>
      <c r="AE437" s="1">
        <f t="shared" si="17"/>
        <v>2.710076868</v>
      </c>
      <c r="AF437" s="1">
        <f t="shared" si="18"/>
        <v>4.514810866</v>
      </c>
      <c r="AG437" s="1">
        <f t="shared" si="19"/>
        <v>1.990047366</v>
      </c>
      <c r="AH437" s="1">
        <f t="shared" si="20"/>
        <v>-67.43513768</v>
      </c>
      <c r="AI437" s="1">
        <f t="shared" si="21"/>
        <v>-111.4466507</v>
      </c>
      <c r="AJ437" s="1">
        <f t="shared" si="22"/>
        <v>-8.595183549</v>
      </c>
      <c r="AK437" s="1">
        <f t="shared" si="23"/>
        <v>134.0400921</v>
      </c>
      <c r="AL437" s="1">
        <f t="shared" si="24"/>
        <v>8.873374891</v>
      </c>
      <c r="AM437" s="1">
        <f t="shared" si="25"/>
        <v>1.534110868</v>
      </c>
      <c r="AN437" s="1">
        <f t="shared" si="26"/>
        <v>0.3941805136</v>
      </c>
      <c r="AO437" s="1">
        <v>84.1646089134978</v>
      </c>
      <c r="AP437" s="1">
        <v>68.98146545454544</v>
      </c>
      <c r="AQ437" s="1">
        <v>2.847518409054678</v>
      </c>
      <c r="AR437" s="1">
        <v>65.51853501262175</v>
      </c>
      <c r="AS437" s="1">
        <f t="shared" si="27"/>
        <v>1.529141444</v>
      </c>
      <c r="AT437" s="1">
        <v>25.38346686661668</v>
      </c>
      <c r="AU437" s="1">
        <v>27.16819818181818</v>
      </c>
      <c r="AV437" s="1">
        <v>-7.667749173182896E-6</v>
      </c>
      <c r="AW437" s="1">
        <v>82.9425908863825</v>
      </c>
      <c r="AX437" s="1">
        <v>13.0</v>
      </c>
      <c r="AY437" s="1">
        <v>3.0</v>
      </c>
      <c r="AZ437" s="1">
        <f t="shared" si="28"/>
        <v>1</v>
      </c>
      <c r="BA437" s="1">
        <f t="shared" si="29"/>
        <v>0</v>
      </c>
      <c r="BB437" s="1">
        <f t="shared" si="30"/>
        <v>51963.2531</v>
      </c>
      <c r="BC437" s="1">
        <f t="shared" si="31"/>
        <v>2000.006667</v>
      </c>
      <c r="BD437" s="1">
        <f t="shared" si="32"/>
        <v>1681.2056</v>
      </c>
      <c r="BE437" s="1">
        <f t="shared" si="33"/>
        <v>0.840599998</v>
      </c>
      <c r="BF437" s="1">
        <f t="shared" si="34"/>
        <v>0.1607579961</v>
      </c>
      <c r="BG437" s="1">
        <v>6.0</v>
      </c>
      <c r="BH437" s="1">
        <v>0.5</v>
      </c>
      <c r="BI437" s="1" t="s">
        <v>355</v>
      </c>
      <c r="BJ437" s="1">
        <v>2.0</v>
      </c>
      <c r="BK437" s="1" t="b">
        <v>1</v>
      </c>
      <c r="BL437" s="1">
        <v>1.6604055485E9</v>
      </c>
      <c r="BM437" s="1">
        <v>54.69343333333333</v>
      </c>
      <c r="BN437" s="1">
        <v>65.43954666666667</v>
      </c>
      <c r="BO437" s="1">
        <v>27.17241333333333</v>
      </c>
      <c r="BP437" s="1">
        <v>25.38194</v>
      </c>
      <c r="BQ437" s="1">
        <v>54.13156000000001</v>
      </c>
      <c r="BR437" s="1">
        <v>27.16315333333334</v>
      </c>
      <c r="BS437" s="1">
        <v>500.1220666666667</v>
      </c>
      <c r="BT437" s="1">
        <v>99.63645333333332</v>
      </c>
      <c r="BU437" s="1">
        <v>0.09987977999999999</v>
      </c>
      <c r="BV437" s="1">
        <v>31.01334</v>
      </c>
      <c r="BW437" s="1">
        <v>31.72074</v>
      </c>
      <c r="BX437" s="1">
        <v>999.8999999999999</v>
      </c>
      <c r="BY437" s="1">
        <v>0.0</v>
      </c>
      <c r="BZ437" s="1">
        <v>0.0</v>
      </c>
      <c r="CA437" s="1">
        <v>9994.75</v>
      </c>
      <c r="CB437" s="1">
        <v>0.0</v>
      </c>
      <c r="CC437" s="1">
        <v>23.4263</v>
      </c>
      <c r="CD437" s="1">
        <v>-10.74613433333333</v>
      </c>
      <c r="CE437" s="1">
        <v>56.22105333333334</v>
      </c>
      <c r="CF437" s="1">
        <v>67.14381999999999</v>
      </c>
      <c r="CG437" s="1">
        <v>1.790469333333333</v>
      </c>
      <c r="CH437" s="1">
        <v>65.43954666666667</v>
      </c>
      <c r="CI437" s="1">
        <v>25.38194</v>
      </c>
      <c r="CJ437" s="1">
        <v>2.707363333333333</v>
      </c>
      <c r="CK437" s="1">
        <v>2.528966</v>
      </c>
      <c r="CL437" s="1">
        <v>22.32988</v>
      </c>
      <c r="CM437" s="1">
        <v>21.21413333333333</v>
      </c>
      <c r="CN437" s="1">
        <v>2000.006666666667</v>
      </c>
      <c r="CO437" s="1">
        <v>0.9800006000000001</v>
      </c>
      <c r="CP437" s="1">
        <v>0.0199997</v>
      </c>
      <c r="CQ437" s="1">
        <v>0.0</v>
      </c>
      <c r="CR437" s="1">
        <v>2.455533333333333</v>
      </c>
      <c r="CS437" s="1">
        <v>0.0</v>
      </c>
      <c r="CT437" s="1">
        <v>26382.26666666667</v>
      </c>
      <c r="CU437" s="1">
        <v>17412.38</v>
      </c>
      <c r="CV437" s="1">
        <v>42.062</v>
      </c>
      <c r="CW437" s="1">
        <v>43.13326666666667</v>
      </c>
      <c r="CX437" s="1">
        <v>42.08300000000001</v>
      </c>
      <c r="CY437" s="1">
        <v>41.5</v>
      </c>
      <c r="CZ437" s="1">
        <v>42.062</v>
      </c>
      <c r="DA437" s="1">
        <v>1960.006666666667</v>
      </c>
      <c r="DB437" s="1">
        <v>40.0</v>
      </c>
      <c r="DC437" s="1">
        <v>0.0</v>
      </c>
      <c r="DD437" s="1">
        <v>1.660405554E9</v>
      </c>
      <c r="DE437" s="1">
        <v>0.0</v>
      </c>
      <c r="DF437" s="1">
        <v>1.660405346E9</v>
      </c>
      <c r="DG437" s="1" t="s">
        <v>1170</v>
      </c>
      <c r="DH437" s="1">
        <v>1.660405346E9</v>
      </c>
      <c r="DI437" s="1">
        <v>1.6604053435E9</v>
      </c>
      <c r="DJ437" s="1">
        <v>14.0</v>
      </c>
      <c r="DK437" s="1">
        <v>0.109</v>
      </c>
      <c r="DL437" s="1">
        <v>-0.003</v>
      </c>
      <c r="DM437" s="1">
        <v>1.366</v>
      </c>
      <c r="DN437" s="1">
        <v>0.014</v>
      </c>
      <c r="DO437" s="1">
        <v>400.0</v>
      </c>
      <c r="DP437" s="1">
        <v>25.0</v>
      </c>
      <c r="DQ437" s="1">
        <v>0.44</v>
      </c>
      <c r="DR437" s="1">
        <v>0.08</v>
      </c>
      <c r="DS437" s="1">
        <v>-0.1287542989966511</v>
      </c>
      <c r="DT437" s="1">
        <v>3.33520459350391</v>
      </c>
      <c r="DU437" s="1">
        <v>0.2872412610973948</v>
      </c>
      <c r="DV437" s="1">
        <v>0.0</v>
      </c>
      <c r="DW437" s="1">
        <v>6.850949069272671</v>
      </c>
      <c r="DX437" s="1">
        <v>91.9889288126771</v>
      </c>
      <c r="DY437" s="1">
        <v>7.124037967447048</v>
      </c>
      <c r="DZ437" s="1">
        <v>0.0</v>
      </c>
      <c r="EA437" s="1">
        <v>-9.44139413333333</v>
      </c>
      <c r="EB437" s="1">
        <v>-120.0073187452725</v>
      </c>
      <c r="EC437" s="1">
        <v>8.862806009237984</v>
      </c>
      <c r="ED437" s="1">
        <v>0.0</v>
      </c>
      <c r="EE437" s="1">
        <v>54.2373565809187</v>
      </c>
      <c r="EF437" s="1">
        <v>-25.74699604254757</v>
      </c>
      <c r="EG437" s="1">
        <v>2.864156138471738</v>
      </c>
      <c r="EH437" s="1">
        <v>0.0</v>
      </c>
      <c r="EI437" s="1">
        <v>1.78528475</v>
      </c>
      <c r="EJ437" s="1">
        <v>0.04297654784240158</v>
      </c>
      <c r="EK437" s="1">
        <v>0.01228844070407226</v>
      </c>
      <c r="EL437" s="1">
        <v>1.0</v>
      </c>
      <c r="EM437" s="1">
        <v>1.990158185060843</v>
      </c>
      <c r="EN437" s="1">
        <v>0.01239339137525009</v>
      </c>
      <c r="EO437" s="1">
        <v>0.001532227245160613</v>
      </c>
      <c r="EP437" s="1">
        <v>1.0</v>
      </c>
      <c r="EQ437" s="1">
        <v>2.0</v>
      </c>
      <c r="ER437" s="1">
        <v>6.0</v>
      </c>
      <c r="ES437" s="1" t="s">
        <v>390</v>
      </c>
      <c r="ET437" s="1">
        <v>2.94275</v>
      </c>
      <c r="EU437" s="1">
        <v>2.80118</v>
      </c>
      <c r="EV437" s="1">
        <v>0.0181736</v>
      </c>
      <c r="EW437" s="1">
        <v>0.0250234</v>
      </c>
      <c r="EX437" s="1">
        <v>0.11788</v>
      </c>
      <c r="EY437" s="1">
        <v>0.112452</v>
      </c>
      <c r="EZ437" s="1">
        <v>20120.7</v>
      </c>
      <c r="FA437" s="1">
        <v>20949.8</v>
      </c>
      <c r="FB437" s="1">
        <v>23832.6</v>
      </c>
      <c r="FC437" s="1">
        <v>25006.8</v>
      </c>
      <c r="FD437" s="1">
        <v>33646.9</v>
      </c>
      <c r="FE437" s="1">
        <v>35436.4</v>
      </c>
      <c r="FF437" s="1">
        <v>43452.8</v>
      </c>
      <c r="FG437" s="1">
        <v>46227.4</v>
      </c>
      <c r="FH437" s="1">
        <v>1.9267</v>
      </c>
      <c r="FI437" s="1">
        <v>1.85625</v>
      </c>
      <c r="FJ437" s="1">
        <v>0.123098</v>
      </c>
      <c r="FK437" s="1">
        <v>0.0</v>
      </c>
      <c r="FL437" s="1">
        <v>29.717</v>
      </c>
      <c r="FM437" s="1">
        <v>999.9</v>
      </c>
      <c r="FN437" s="1">
        <v>61.3</v>
      </c>
      <c r="FO437" s="1">
        <v>35.0</v>
      </c>
      <c r="FP437" s="1">
        <v>34.7527</v>
      </c>
      <c r="FQ437" s="1">
        <v>63.9067</v>
      </c>
      <c r="FR437" s="1">
        <v>25.8854</v>
      </c>
      <c r="FS437" s="1">
        <v>1.0</v>
      </c>
      <c r="FT437" s="1">
        <v>0.383417</v>
      </c>
      <c r="FU437" s="1">
        <v>1.45825</v>
      </c>
      <c r="FV437" s="1">
        <v>20.3161</v>
      </c>
      <c r="FW437" s="1">
        <v>5.2098</v>
      </c>
      <c r="FX437" s="1">
        <v>11.9069</v>
      </c>
      <c r="FY437" s="1">
        <v>5.0028</v>
      </c>
      <c r="FZ437" s="1">
        <v>3.2905</v>
      </c>
      <c r="GA437" s="1">
        <v>9999.0</v>
      </c>
      <c r="GB437" s="1">
        <v>9999.0</v>
      </c>
      <c r="GC437" s="1">
        <v>9999.0</v>
      </c>
      <c r="GD437" s="1">
        <v>999.9</v>
      </c>
      <c r="GE437" s="1">
        <v>1.85958</v>
      </c>
      <c r="GF437" s="1">
        <v>1.85455</v>
      </c>
      <c r="GG437" s="1">
        <v>1.85776</v>
      </c>
      <c r="GH437" s="1">
        <v>1.85615</v>
      </c>
      <c r="GI437" s="1">
        <v>1.85501</v>
      </c>
      <c r="GJ437" s="1">
        <v>1.85463</v>
      </c>
      <c r="GK437" s="1">
        <v>1.85333</v>
      </c>
      <c r="GL437" s="1">
        <v>1.85639</v>
      </c>
      <c r="GM437" s="1">
        <v>0.0</v>
      </c>
      <c r="GN437" s="1">
        <v>0.0</v>
      </c>
      <c r="GO437" s="1">
        <v>0.0</v>
      </c>
      <c r="GP437" s="1">
        <v>0.0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0.0</v>
      </c>
      <c r="GX437" s="1">
        <v>100.0</v>
      </c>
      <c r="GY437" s="1">
        <v>100.0</v>
      </c>
      <c r="GZ437" s="1">
        <v>0.599</v>
      </c>
      <c r="HA437" s="1">
        <v>0.0092</v>
      </c>
      <c r="HB437" s="1">
        <v>0.4130906686903166</v>
      </c>
      <c r="HC437" s="1">
        <v>0.002809866934308161</v>
      </c>
      <c r="HD437" s="1">
        <v>-1.127031966113555E-6</v>
      </c>
      <c r="HE437" s="1">
        <v>1.768598670541231E-10</v>
      </c>
      <c r="HF437" s="1">
        <v>-0.0707354167398268</v>
      </c>
      <c r="HG437" s="1">
        <v>0.01081145868756639</v>
      </c>
      <c r="HH437" s="1">
        <v>-3.689364805754238E-4</v>
      </c>
      <c r="HI437" s="1">
        <v>2.919854880483278E-6</v>
      </c>
      <c r="HJ437" s="1">
        <v>2.0</v>
      </c>
      <c r="HK437" s="1">
        <v>2136.0</v>
      </c>
      <c r="HL437" s="1">
        <v>3.0</v>
      </c>
      <c r="HM437" s="1">
        <v>30.0</v>
      </c>
      <c r="HN437" s="1">
        <v>3.5</v>
      </c>
      <c r="HO437" s="1">
        <v>3.5</v>
      </c>
      <c r="HP437" s="1">
        <v>0.411377</v>
      </c>
      <c r="HQ437" s="1">
        <v>2.37549</v>
      </c>
      <c r="HR437" s="1">
        <v>1.4978</v>
      </c>
      <c r="HS437" s="1">
        <v>2.30103</v>
      </c>
      <c r="HT437" s="1">
        <v>1.54785</v>
      </c>
      <c r="HU437" s="1">
        <v>2.42798</v>
      </c>
      <c r="HV437" s="1">
        <v>38.1593</v>
      </c>
      <c r="HW437" s="1">
        <v>14.3159</v>
      </c>
      <c r="HX437" s="1">
        <v>18.0</v>
      </c>
      <c r="HY437" s="1">
        <v>478.412</v>
      </c>
      <c r="HZ437" s="1">
        <v>495.449</v>
      </c>
      <c r="IA437" s="1">
        <v>27.7538</v>
      </c>
      <c r="IB437" s="1">
        <v>31.924</v>
      </c>
      <c r="IC437" s="1">
        <v>30.0003</v>
      </c>
      <c r="ID437" s="1">
        <v>31.7021</v>
      </c>
      <c r="IE437" s="1">
        <v>31.7969</v>
      </c>
      <c r="IF437" s="1">
        <v>8.35807</v>
      </c>
      <c r="IG437" s="1">
        <v>29.5249</v>
      </c>
      <c r="IH437" s="1">
        <v>0.0</v>
      </c>
      <c r="II437" s="1">
        <v>27.7486</v>
      </c>
      <c r="IJ437" s="1">
        <v>130.526</v>
      </c>
      <c r="IK437" s="1">
        <v>25.3121</v>
      </c>
      <c r="IL437" s="1">
        <v>100.481</v>
      </c>
      <c r="IM437" s="1">
        <v>100.186</v>
      </c>
      <c r="IN437" s="1" t="s">
        <v>361</v>
      </c>
    </row>
    <row r="438" ht="15.75" hidden="1" customHeight="1">
      <c r="A438" s="1">
        <v>422.0</v>
      </c>
      <c r="B438" s="1">
        <v>1.660405557E9</v>
      </c>
      <c r="C438" s="1">
        <v>5832.900000095367</v>
      </c>
      <c r="D438" s="1" t="s">
        <v>1203</v>
      </c>
      <c r="E438" s="1" t="s">
        <v>1204</v>
      </c>
      <c r="F438" s="1">
        <v>1.0</v>
      </c>
      <c r="G438" s="1" t="s">
        <v>349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1169</v>
      </c>
      <c r="M438" s="1" t="s">
        <v>354</v>
      </c>
      <c r="N438" s="1">
        <v>1.660405549E9</v>
      </c>
      <c r="O438" s="1">
        <f t="shared" si="1"/>
        <v>0.001529445661</v>
      </c>
      <c r="P438" s="1">
        <f t="shared" si="2"/>
        <v>1.529445661</v>
      </c>
      <c r="Q438" s="1">
        <f t="shared" si="3"/>
        <v>0.4128494466</v>
      </c>
      <c r="R438" s="1">
        <f t="shared" si="4"/>
        <v>55.67450625</v>
      </c>
      <c r="S438" s="1">
        <f t="shared" si="5"/>
        <v>45.0755964</v>
      </c>
      <c r="T438" s="1">
        <f t="shared" si="6"/>
        <v>4.495673451</v>
      </c>
      <c r="U438" s="1">
        <f t="shared" si="7"/>
        <v>5.552769562</v>
      </c>
      <c r="V438" s="1">
        <f t="shared" si="8"/>
        <v>0.07485432265</v>
      </c>
      <c r="W438" s="1">
        <f t="shared" si="9"/>
        <v>2.922301219</v>
      </c>
      <c r="X438" s="1">
        <f t="shared" si="10"/>
        <v>0.0738052215</v>
      </c>
      <c r="Y438" s="1">
        <f t="shared" si="11"/>
        <v>0.04622129606</v>
      </c>
      <c r="Z438" s="1">
        <f t="shared" si="12"/>
        <v>321.514803</v>
      </c>
      <c r="AA438" s="1">
        <f t="shared" si="13"/>
        <v>32.51115101</v>
      </c>
      <c r="AB438" s="1">
        <f t="shared" si="14"/>
        <v>31.7205875</v>
      </c>
      <c r="AC438" s="1">
        <f t="shared" si="15"/>
        <v>4.700083581</v>
      </c>
      <c r="AD438" s="1">
        <f t="shared" si="16"/>
        <v>60.02495254</v>
      </c>
      <c r="AE438" s="1">
        <f t="shared" si="17"/>
        <v>2.710054216</v>
      </c>
      <c r="AF438" s="1">
        <f t="shared" si="18"/>
        <v>4.514879398</v>
      </c>
      <c r="AG438" s="1">
        <f t="shared" si="19"/>
        <v>1.990029365</v>
      </c>
      <c r="AH438" s="1">
        <f t="shared" si="20"/>
        <v>-67.44855365</v>
      </c>
      <c r="AI438" s="1">
        <f t="shared" si="21"/>
        <v>-111.382848</v>
      </c>
      <c r="AJ438" s="1">
        <f t="shared" si="22"/>
        <v>-8.590100376</v>
      </c>
      <c r="AK438" s="1">
        <f t="shared" si="23"/>
        <v>134.093301</v>
      </c>
      <c r="AL438" s="1">
        <f t="shared" si="24"/>
        <v>9.7301</v>
      </c>
      <c r="AM438" s="1">
        <f t="shared" si="25"/>
        <v>1.53356514</v>
      </c>
      <c r="AN438" s="1">
        <f t="shared" si="26"/>
        <v>0.4128494466</v>
      </c>
      <c r="AO438" s="1">
        <v>88.94380519409964</v>
      </c>
      <c r="AP438" s="1">
        <v>72.36576606060605</v>
      </c>
      <c r="AQ438" s="1">
        <v>3.113310377108383</v>
      </c>
      <c r="AR438" s="1">
        <v>65.51853501262175</v>
      </c>
      <c r="AS438" s="1">
        <f t="shared" si="27"/>
        <v>1.529445661</v>
      </c>
      <c r="AT438" s="1">
        <v>25.3843795388513</v>
      </c>
      <c r="AU438" s="1">
        <v>27.16938181818182</v>
      </c>
      <c r="AV438" s="1">
        <v>4.973685309940939E-6</v>
      </c>
      <c r="AW438" s="1">
        <v>82.9425908863825</v>
      </c>
      <c r="AX438" s="1">
        <v>13.0</v>
      </c>
      <c r="AY438" s="1">
        <v>3.0</v>
      </c>
      <c r="AZ438" s="1">
        <f t="shared" si="28"/>
        <v>1</v>
      </c>
      <c r="BA438" s="1">
        <f t="shared" si="29"/>
        <v>0</v>
      </c>
      <c r="BB438" s="1">
        <f t="shared" si="30"/>
        <v>51964.82598</v>
      </c>
      <c r="BC438" s="1">
        <f t="shared" si="31"/>
        <v>1999.9925</v>
      </c>
      <c r="BD438" s="1">
        <f t="shared" si="32"/>
        <v>1681.1937</v>
      </c>
      <c r="BE438" s="1">
        <f t="shared" si="33"/>
        <v>0.8406000023</v>
      </c>
      <c r="BF438" s="1">
        <f t="shared" si="34"/>
        <v>0.1607580043</v>
      </c>
      <c r="BG438" s="1">
        <v>6.0</v>
      </c>
      <c r="BH438" s="1">
        <v>0.5</v>
      </c>
      <c r="BI438" s="1" t="s">
        <v>355</v>
      </c>
      <c r="BJ438" s="1">
        <v>2.0</v>
      </c>
      <c r="BK438" s="1" t="b">
        <v>1</v>
      </c>
      <c r="BL438" s="1">
        <v>1.660405549E9</v>
      </c>
      <c r="BM438" s="1">
        <v>55.67450624999999</v>
      </c>
      <c r="BN438" s="1">
        <v>67.4502125</v>
      </c>
      <c r="BO438" s="1">
        <v>27.17219375</v>
      </c>
      <c r="BP438" s="1">
        <v>25.38235625</v>
      </c>
      <c r="BQ438" s="1">
        <v>55.11001875</v>
      </c>
      <c r="BR438" s="1">
        <v>27.1629375</v>
      </c>
      <c r="BS438" s="1">
        <v>500.121875</v>
      </c>
      <c r="BT438" s="1">
        <v>99.63641874999999</v>
      </c>
      <c r="BU438" s="1">
        <v>0.0998867125</v>
      </c>
      <c r="BV438" s="1">
        <v>31.01360625</v>
      </c>
      <c r="BW438" s="1">
        <v>31.7205875</v>
      </c>
      <c r="BX438" s="1">
        <v>999.9</v>
      </c>
      <c r="BY438" s="1">
        <v>0.0</v>
      </c>
      <c r="BZ438" s="1">
        <v>0.0</v>
      </c>
      <c r="CA438" s="1">
        <v>9995.078125</v>
      </c>
      <c r="CB438" s="1">
        <v>0.0</v>
      </c>
      <c r="CC438" s="1">
        <v>23.42883125</v>
      </c>
      <c r="CD438" s="1">
        <v>-11.7757259375</v>
      </c>
      <c r="CE438" s="1">
        <v>57.22951875</v>
      </c>
      <c r="CF438" s="1">
        <v>69.20689374999999</v>
      </c>
      <c r="CG438" s="1">
        <v>1.789834375</v>
      </c>
      <c r="CH438" s="1">
        <v>67.4502125</v>
      </c>
      <c r="CI438" s="1">
        <v>25.38235625</v>
      </c>
      <c r="CJ438" s="1">
        <v>2.707340625</v>
      </c>
      <c r="CK438" s="1">
        <v>2.529006874999999</v>
      </c>
      <c r="CL438" s="1">
        <v>22.32974375</v>
      </c>
      <c r="CM438" s="1">
        <v>21.21439375</v>
      </c>
      <c r="CN438" s="1">
        <v>1999.9925</v>
      </c>
      <c r="CO438" s="1">
        <v>0.9800005</v>
      </c>
      <c r="CP438" s="1">
        <v>0.0199998</v>
      </c>
      <c r="CQ438" s="1">
        <v>0.0</v>
      </c>
      <c r="CR438" s="1">
        <v>2.4358125</v>
      </c>
      <c r="CS438" s="1">
        <v>0.0</v>
      </c>
      <c r="CT438" s="1">
        <v>26379.63125</v>
      </c>
      <c r="CU438" s="1">
        <v>17412.25625</v>
      </c>
      <c r="CV438" s="1">
        <v>42.062</v>
      </c>
      <c r="CW438" s="1">
        <v>43.13275</v>
      </c>
      <c r="CX438" s="1">
        <v>42.08168749999999</v>
      </c>
      <c r="CY438" s="1">
        <v>41.5</v>
      </c>
      <c r="CZ438" s="1">
        <v>42.062</v>
      </c>
      <c r="DA438" s="1">
        <v>1959.9925</v>
      </c>
      <c r="DB438" s="1">
        <v>40.0</v>
      </c>
      <c r="DC438" s="1">
        <v>0.0</v>
      </c>
      <c r="DD438" s="1">
        <v>1.6604055552E9</v>
      </c>
      <c r="DE438" s="1">
        <v>0.0</v>
      </c>
      <c r="DF438" s="1">
        <v>1.660405346E9</v>
      </c>
      <c r="DG438" s="1" t="s">
        <v>1170</v>
      </c>
      <c r="DH438" s="1">
        <v>1.660405346E9</v>
      </c>
      <c r="DI438" s="1">
        <v>1.6604053435E9</v>
      </c>
      <c r="DJ438" s="1">
        <v>14.0</v>
      </c>
      <c r="DK438" s="1">
        <v>0.109</v>
      </c>
      <c r="DL438" s="1">
        <v>-0.003</v>
      </c>
      <c r="DM438" s="1">
        <v>1.366</v>
      </c>
      <c r="DN438" s="1">
        <v>0.014</v>
      </c>
      <c r="DO438" s="1">
        <v>400.0</v>
      </c>
      <c r="DP438" s="1">
        <v>25.0</v>
      </c>
      <c r="DQ438" s="1">
        <v>0.44</v>
      </c>
      <c r="DR438" s="1">
        <v>0.08</v>
      </c>
      <c r="DS438" s="1">
        <v>-0.06202070897767322</v>
      </c>
      <c r="DT438" s="1">
        <v>3.997335374453715</v>
      </c>
      <c r="DU438" s="1">
        <v>0.3187055112544592</v>
      </c>
      <c r="DV438" s="1">
        <v>0.0</v>
      </c>
      <c r="DW438" s="1">
        <v>9.250611483813161</v>
      </c>
      <c r="DX438" s="1">
        <v>106.8637347694805</v>
      </c>
      <c r="DY438" s="1">
        <v>7.796873685996839</v>
      </c>
      <c r="DZ438" s="1">
        <v>0.0</v>
      </c>
      <c r="EA438" s="1">
        <v>-11.71569329032258</v>
      </c>
      <c r="EB438" s="1">
        <v>-127.9230288870968</v>
      </c>
      <c r="EC438" s="1">
        <v>9.635736374077325</v>
      </c>
      <c r="ED438" s="1">
        <v>0.0</v>
      </c>
      <c r="EE438" s="1">
        <v>54.34681009683694</v>
      </c>
      <c r="EF438" s="1">
        <v>-19.87892867881647</v>
      </c>
      <c r="EG438" s="1">
        <v>2.995547659242887</v>
      </c>
      <c r="EH438" s="1">
        <v>0.0</v>
      </c>
      <c r="EI438" s="1">
        <v>1.786170731707317</v>
      </c>
      <c r="EJ438" s="1">
        <v>0.01257867595819259</v>
      </c>
      <c r="EK438" s="1">
        <v>0.0108745795299133</v>
      </c>
      <c r="EL438" s="1">
        <v>1.0</v>
      </c>
      <c r="EM438" s="1">
        <v>1.990047869632606</v>
      </c>
      <c r="EN438" s="1">
        <v>0.01602727743288296</v>
      </c>
      <c r="EO438" s="1">
        <v>0.00152782410736314</v>
      </c>
      <c r="EP438" s="1">
        <v>1.0</v>
      </c>
      <c r="EQ438" s="1">
        <v>2.0</v>
      </c>
      <c r="ER438" s="1">
        <v>6.0</v>
      </c>
      <c r="ES438" s="1" t="s">
        <v>390</v>
      </c>
      <c r="ET438" s="1">
        <v>2.94265</v>
      </c>
      <c r="EU438" s="1">
        <v>2.80112</v>
      </c>
      <c r="EV438" s="1">
        <v>0.0190547</v>
      </c>
      <c r="EW438" s="1">
        <v>0.0262419</v>
      </c>
      <c r="EX438" s="1">
        <v>0.117879</v>
      </c>
      <c r="EY438" s="1">
        <v>0.112456</v>
      </c>
      <c r="EZ438" s="1">
        <v>20102.9</v>
      </c>
      <c r="FA438" s="1">
        <v>20923.5</v>
      </c>
      <c r="FB438" s="1">
        <v>23832.9</v>
      </c>
      <c r="FC438" s="1">
        <v>25006.6</v>
      </c>
      <c r="FD438" s="1">
        <v>33647.1</v>
      </c>
      <c r="FE438" s="1">
        <v>35436.1</v>
      </c>
      <c r="FF438" s="1">
        <v>43453.0</v>
      </c>
      <c r="FG438" s="1">
        <v>46227.2</v>
      </c>
      <c r="FH438" s="1">
        <v>1.92665</v>
      </c>
      <c r="FI438" s="1">
        <v>1.85623</v>
      </c>
      <c r="FJ438" s="1">
        <v>0.123113</v>
      </c>
      <c r="FK438" s="1">
        <v>0.0</v>
      </c>
      <c r="FL438" s="1">
        <v>29.7176</v>
      </c>
      <c r="FM438" s="1">
        <v>999.9</v>
      </c>
      <c r="FN438" s="1">
        <v>61.3</v>
      </c>
      <c r="FO438" s="1">
        <v>35.0</v>
      </c>
      <c r="FP438" s="1">
        <v>34.7537</v>
      </c>
      <c r="FQ438" s="1">
        <v>64.0467</v>
      </c>
      <c r="FR438" s="1">
        <v>26.4423</v>
      </c>
      <c r="FS438" s="1">
        <v>1.0</v>
      </c>
      <c r="FT438" s="1">
        <v>0.383471</v>
      </c>
      <c r="FU438" s="1">
        <v>1.44863</v>
      </c>
      <c r="FV438" s="1">
        <v>20.3162</v>
      </c>
      <c r="FW438" s="1">
        <v>5.2101</v>
      </c>
      <c r="FX438" s="1">
        <v>11.9071</v>
      </c>
      <c r="FY438" s="1">
        <v>5.0028</v>
      </c>
      <c r="FZ438" s="1">
        <v>3.29043</v>
      </c>
      <c r="GA438" s="1">
        <v>9999.0</v>
      </c>
      <c r="GB438" s="1">
        <v>9999.0</v>
      </c>
      <c r="GC438" s="1">
        <v>9999.0</v>
      </c>
      <c r="GD438" s="1">
        <v>999.9</v>
      </c>
      <c r="GE438" s="1">
        <v>1.85958</v>
      </c>
      <c r="GF438" s="1">
        <v>1.85455</v>
      </c>
      <c r="GG438" s="1">
        <v>1.85776</v>
      </c>
      <c r="GH438" s="1">
        <v>1.85614</v>
      </c>
      <c r="GI438" s="1">
        <v>1.85501</v>
      </c>
      <c r="GJ438" s="1">
        <v>1.85462</v>
      </c>
      <c r="GK438" s="1">
        <v>1.85333</v>
      </c>
      <c r="GL438" s="1">
        <v>1.85639</v>
      </c>
      <c r="GM438" s="1">
        <v>0.0</v>
      </c>
      <c r="GN438" s="1">
        <v>0.0</v>
      </c>
      <c r="GO438" s="1">
        <v>0.0</v>
      </c>
      <c r="GP438" s="1">
        <v>0.0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0.0</v>
      </c>
      <c r="GX438" s="1">
        <v>100.0</v>
      </c>
      <c r="GY438" s="1">
        <v>100.0</v>
      </c>
      <c r="GZ438" s="1">
        <v>0.608</v>
      </c>
      <c r="HA438" s="1">
        <v>0.0092</v>
      </c>
      <c r="HB438" s="1">
        <v>0.4130906686903166</v>
      </c>
      <c r="HC438" s="1">
        <v>0.002809866934308161</v>
      </c>
      <c r="HD438" s="1">
        <v>-1.127031966113555E-6</v>
      </c>
      <c r="HE438" s="1">
        <v>1.768598670541231E-10</v>
      </c>
      <c r="HF438" s="1">
        <v>-0.0707354167398268</v>
      </c>
      <c r="HG438" s="1">
        <v>0.01081145868756639</v>
      </c>
      <c r="HH438" s="1">
        <v>-3.689364805754238E-4</v>
      </c>
      <c r="HI438" s="1">
        <v>2.919854880483278E-6</v>
      </c>
      <c r="HJ438" s="1">
        <v>2.0</v>
      </c>
      <c r="HK438" s="1">
        <v>2136.0</v>
      </c>
      <c r="HL438" s="1">
        <v>3.0</v>
      </c>
      <c r="HM438" s="1">
        <v>30.0</v>
      </c>
      <c r="HN438" s="1">
        <v>3.5</v>
      </c>
      <c r="HO438" s="1">
        <v>3.6</v>
      </c>
      <c r="HP438" s="1">
        <v>0.419922</v>
      </c>
      <c r="HQ438" s="1">
        <v>2.37915</v>
      </c>
      <c r="HR438" s="1">
        <v>1.4978</v>
      </c>
      <c r="HS438" s="1">
        <v>2.30103</v>
      </c>
      <c r="HT438" s="1">
        <v>1.54785</v>
      </c>
      <c r="HU438" s="1">
        <v>2.37305</v>
      </c>
      <c r="HV438" s="1">
        <v>38.1593</v>
      </c>
      <c r="HW438" s="1">
        <v>14.3247</v>
      </c>
      <c r="HX438" s="1">
        <v>18.0</v>
      </c>
      <c r="HY438" s="1">
        <v>478.387</v>
      </c>
      <c r="HZ438" s="1">
        <v>495.437</v>
      </c>
      <c r="IA438" s="1">
        <v>27.751</v>
      </c>
      <c r="IB438" s="1">
        <v>31.9246</v>
      </c>
      <c r="IC438" s="1">
        <v>30.0003</v>
      </c>
      <c r="ID438" s="1">
        <v>31.7027</v>
      </c>
      <c r="IE438" s="1">
        <v>31.7976</v>
      </c>
      <c r="IF438" s="1">
        <v>8.62829</v>
      </c>
      <c r="IG438" s="1">
        <v>29.5249</v>
      </c>
      <c r="IH438" s="1">
        <v>0.0</v>
      </c>
      <c r="II438" s="1">
        <v>27.7319</v>
      </c>
      <c r="IJ438" s="1">
        <v>140.546</v>
      </c>
      <c r="IK438" s="1">
        <v>25.3082</v>
      </c>
      <c r="IL438" s="1">
        <v>100.482</v>
      </c>
      <c r="IM438" s="1">
        <v>100.186</v>
      </c>
      <c r="IN438" s="1" t="s">
        <v>361</v>
      </c>
    </row>
    <row r="439" ht="15.75" hidden="1" customHeight="1">
      <c r="A439" s="1">
        <v>423.0</v>
      </c>
      <c r="B439" s="1">
        <v>1.660405558E9</v>
      </c>
      <c r="C439" s="1">
        <v>5833.900000095367</v>
      </c>
      <c r="D439" s="1" t="s">
        <v>1205</v>
      </c>
      <c r="E439" s="1" t="s">
        <v>1206</v>
      </c>
      <c r="F439" s="1">
        <v>1.0</v>
      </c>
      <c r="G439" s="1" t="s">
        <v>349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1169</v>
      </c>
      <c r="M439" s="1" t="s">
        <v>354</v>
      </c>
      <c r="N439" s="1">
        <v>1.6604055505E9</v>
      </c>
      <c r="O439" s="1">
        <f t="shared" si="1"/>
        <v>0.001528509404</v>
      </c>
      <c r="P439" s="1">
        <f t="shared" si="2"/>
        <v>1.528509404</v>
      </c>
      <c r="Q439" s="1">
        <f t="shared" si="3"/>
        <v>0.4444630492</v>
      </c>
      <c r="R439" s="1">
        <f t="shared" si="4"/>
        <v>57.60543333</v>
      </c>
      <c r="S439" s="1">
        <f t="shared" si="5"/>
        <v>46.26397171</v>
      </c>
      <c r="T439" s="1">
        <f t="shared" si="6"/>
        <v>4.614187093</v>
      </c>
      <c r="U439" s="1">
        <f t="shared" si="7"/>
        <v>5.745339995</v>
      </c>
      <c r="V439" s="1">
        <f t="shared" si="8"/>
        <v>0.07480075508</v>
      </c>
      <c r="W439" s="1">
        <f t="shared" si="9"/>
        <v>2.921982063</v>
      </c>
      <c r="X439" s="1">
        <f t="shared" si="10"/>
        <v>0.0737530309</v>
      </c>
      <c r="Y439" s="1">
        <f t="shared" si="11"/>
        <v>0.04618855555</v>
      </c>
      <c r="Z439" s="1">
        <f t="shared" si="12"/>
        <v>321.5166384</v>
      </c>
      <c r="AA439" s="1">
        <f t="shared" si="13"/>
        <v>32.51215025</v>
      </c>
      <c r="AB439" s="1">
        <f t="shared" si="14"/>
        <v>31.72065333</v>
      </c>
      <c r="AC439" s="1">
        <f t="shared" si="15"/>
        <v>4.70010113</v>
      </c>
      <c r="AD439" s="1">
        <f t="shared" si="16"/>
        <v>60.01918963</v>
      </c>
      <c r="AE439" s="1">
        <f t="shared" si="17"/>
        <v>2.709885758</v>
      </c>
      <c r="AF439" s="1">
        <f t="shared" si="18"/>
        <v>4.515032233</v>
      </c>
      <c r="AG439" s="1">
        <f t="shared" si="19"/>
        <v>1.990215373</v>
      </c>
      <c r="AH439" s="1">
        <f t="shared" si="20"/>
        <v>-67.40726471</v>
      </c>
      <c r="AI439" s="1">
        <f t="shared" si="21"/>
        <v>-111.2875208</v>
      </c>
      <c r="AJ439" s="1">
        <f t="shared" si="22"/>
        <v>-8.583713866</v>
      </c>
      <c r="AK439" s="1">
        <f t="shared" si="23"/>
        <v>134.238139</v>
      </c>
      <c r="AL439" s="1">
        <f t="shared" si="24"/>
        <v>12.00601829</v>
      </c>
      <c r="AM439" s="1">
        <f t="shared" si="25"/>
        <v>1.531828649</v>
      </c>
      <c r="AN439" s="1">
        <f t="shared" si="26"/>
        <v>0.4444630492</v>
      </c>
      <c r="AO439" s="1">
        <v>93.79524308509099</v>
      </c>
      <c r="AP439" s="1">
        <v>75.95347939393942</v>
      </c>
      <c r="AQ439" s="1">
        <v>3.350695651083104</v>
      </c>
      <c r="AR439" s="1">
        <v>65.51853501262175</v>
      </c>
      <c r="AS439" s="1">
        <f t="shared" si="27"/>
        <v>1.528509404</v>
      </c>
      <c r="AT439" s="1">
        <v>25.38570206066936</v>
      </c>
      <c r="AU439" s="1">
        <v>27.16949151515151</v>
      </c>
      <c r="AV439" s="1">
        <v>1.714231916008992E-5</v>
      </c>
      <c r="AW439" s="1">
        <v>82.9425908863825</v>
      </c>
      <c r="AX439" s="1">
        <v>13.0</v>
      </c>
      <c r="AY439" s="1">
        <v>3.0</v>
      </c>
      <c r="AZ439" s="1">
        <f t="shared" si="28"/>
        <v>1</v>
      </c>
      <c r="BA439" s="1">
        <f t="shared" si="29"/>
        <v>0</v>
      </c>
      <c r="BB439" s="1">
        <f t="shared" si="30"/>
        <v>51955.63722</v>
      </c>
      <c r="BC439" s="1">
        <f t="shared" si="31"/>
        <v>2000.004</v>
      </c>
      <c r="BD439" s="1">
        <f t="shared" si="32"/>
        <v>1681.20336</v>
      </c>
      <c r="BE439" s="1">
        <f t="shared" si="33"/>
        <v>0.8405999988</v>
      </c>
      <c r="BF439" s="1">
        <f t="shared" si="34"/>
        <v>0.1607579977</v>
      </c>
      <c r="BG439" s="1">
        <v>6.0</v>
      </c>
      <c r="BH439" s="1">
        <v>0.5</v>
      </c>
      <c r="BI439" s="1" t="s">
        <v>355</v>
      </c>
      <c r="BJ439" s="1">
        <v>2.0</v>
      </c>
      <c r="BK439" s="1" t="b">
        <v>1</v>
      </c>
      <c r="BL439" s="1">
        <v>1.6604055505E9</v>
      </c>
      <c r="BM439" s="1">
        <v>57.60543333333332</v>
      </c>
      <c r="BN439" s="1">
        <v>72.11467999999999</v>
      </c>
      <c r="BO439" s="1">
        <v>27.17056666666667</v>
      </c>
      <c r="BP439" s="1">
        <v>25.38279333333333</v>
      </c>
      <c r="BQ439" s="1">
        <v>57.03579333333334</v>
      </c>
      <c r="BR439" s="1">
        <v>27.16130666666667</v>
      </c>
      <c r="BS439" s="1">
        <v>500.1332</v>
      </c>
      <c r="BT439" s="1">
        <v>99.63610666666666</v>
      </c>
      <c r="BU439" s="1">
        <v>0.09997138</v>
      </c>
      <c r="BV439" s="1">
        <v>31.0142</v>
      </c>
      <c r="BW439" s="1">
        <v>31.72065333333333</v>
      </c>
      <c r="BX439" s="1">
        <v>999.8999999999999</v>
      </c>
      <c r="BY439" s="1">
        <v>0.0</v>
      </c>
      <c r="BZ439" s="1">
        <v>0.0</v>
      </c>
      <c r="CA439" s="1">
        <v>9993.288666666667</v>
      </c>
      <c r="CB439" s="1">
        <v>0.0</v>
      </c>
      <c r="CC439" s="1">
        <v>23.43714666666666</v>
      </c>
      <c r="CD439" s="1">
        <v>-14.50928573333334</v>
      </c>
      <c r="CE439" s="1">
        <v>59.21428666666667</v>
      </c>
      <c r="CF439" s="1">
        <v>73.99294</v>
      </c>
      <c r="CG439" s="1">
        <v>1.78777</v>
      </c>
      <c r="CH439" s="1">
        <v>72.11467999999999</v>
      </c>
      <c r="CI439" s="1">
        <v>25.38279333333333</v>
      </c>
      <c r="CJ439" s="1">
        <v>2.70717</v>
      </c>
      <c r="CK439" s="1">
        <v>2.529042666666666</v>
      </c>
      <c r="CL439" s="1">
        <v>22.32869999999999</v>
      </c>
      <c r="CM439" s="1">
        <v>21.21462</v>
      </c>
      <c r="CN439" s="1">
        <v>2000.004</v>
      </c>
      <c r="CO439" s="1">
        <v>0.9800006000000001</v>
      </c>
      <c r="CP439" s="1">
        <v>0.0199997</v>
      </c>
      <c r="CQ439" s="1">
        <v>0.0</v>
      </c>
      <c r="CR439" s="1">
        <v>2.5054</v>
      </c>
      <c r="CS439" s="1">
        <v>0.0</v>
      </c>
      <c r="CT439" s="1">
        <v>26373.53333333333</v>
      </c>
      <c r="CU439" s="1">
        <v>17412.35333333334</v>
      </c>
      <c r="CV439" s="1">
        <v>42.062</v>
      </c>
      <c r="CW439" s="1">
        <v>43.12913333333334</v>
      </c>
      <c r="CX439" s="1">
        <v>42.083</v>
      </c>
      <c r="CY439" s="1">
        <v>41.5</v>
      </c>
      <c r="CZ439" s="1">
        <v>42.062</v>
      </c>
      <c r="DA439" s="1">
        <v>1960.004</v>
      </c>
      <c r="DB439" s="1">
        <v>40.0</v>
      </c>
      <c r="DC439" s="1">
        <v>0.0</v>
      </c>
      <c r="DD439" s="1">
        <v>1.6604055558E9</v>
      </c>
      <c r="DE439" s="1">
        <v>0.0</v>
      </c>
      <c r="DF439" s="1">
        <v>1.660405346E9</v>
      </c>
      <c r="DG439" s="1" t="s">
        <v>1170</v>
      </c>
      <c r="DH439" s="1">
        <v>1.660405346E9</v>
      </c>
      <c r="DI439" s="1">
        <v>1.6604053435E9</v>
      </c>
      <c r="DJ439" s="1">
        <v>14.0</v>
      </c>
      <c r="DK439" s="1">
        <v>0.109</v>
      </c>
      <c r="DL439" s="1">
        <v>-0.003</v>
      </c>
      <c r="DM439" s="1">
        <v>1.366</v>
      </c>
      <c r="DN439" s="1">
        <v>0.014</v>
      </c>
      <c r="DO439" s="1">
        <v>400.0</v>
      </c>
      <c r="DP439" s="1">
        <v>25.0</v>
      </c>
      <c r="DQ439" s="1">
        <v>0.44</v>
      </c>
      <c r="DR439" s="1">
        <v>0.08</v>
      </c>
      <c r="DS439" s="1">
        <v>-0.06202070897767322</v>
      </c>
      <c r="DT439" s="1">
        <v>3.997335374453715</v>
      </c>
      <c r="DU439" s="1">
        <v>0.3187055112544592</v>
      </c>
      <c r="DV439" s="1">
        <v>0.0</v>
      </c>
      <c r="DW439" s="1">
        <v>9.250611483813161</v>
      </c>
      <c r="DX439" s="1">
        <v>106.8637347694805</v>
      </c>
      <c r="DY439" s="1">
        <v>7.796873685996839</v>
      </c>
      <c r="DZ439" s="1">
        <v>0.0</v>
      </c>
      <c r="EA439" s="1">
        <v>-11.71569329032258</v>
      </c>
      <c r="EB439" s="1">
        <v>-127.9230288870968</v>
      </c>
      <c r="EC439" s="1">
        <v>9.635736374077325</v>
      </c>
      <c r="ED439" s="1">
        <v>0.0</v>
      </c>
      <c r="EE439" s="1">
        <v>54.34681009683694</v>
      </c>
      <c r="EF439" s="1">
        <v>-19.87892867881647</v>
      </c>
      <c r="EG439" s="1">
        <v>2.995547659242887</v>
      </c>
      <c r="EH439" s="1">
        <v>0.0</v>
      </c>
      <c r="EI439" s="1">
        <v>1.786170731707317</v>
      </c>
      <c r="EJ439" s="1">
        <v>0.01257867595819259</v>
      </c>
      <c r="EK439" s="1">
        <v>0.0108745795299133</v>
      </c>
      <c r="EL439" s="1">
        <v>1.0</v>
      </c>
      <c r="EM439" s="1">
        <v>1.990047869632606</v>
      </c>
      <c r="EN439" s="1">
        <v>0.01602727743288296</v>
      </c>
      <c r="EO439" s="1">
        <v>0.00152782410736314</v>
      </c>
      <c r="EP439" s="1">
        <v>1.0</v>
      </c>
      <c r="EQ439" s="1">
        <v>2.0</v>
      </c>
      <c r="ER439" s="1">
        <v>6.0</v>
      </c>
      <c r="ES439" s="1" t="s">
        <v>390</v>
      </c>
      <c r="ET439" s="1">
        <v>2.94285</v>
      </c>
      <c r="EU439" s="1">
        <v>2.80096</v>
      </c>
      <c r="EV439" s="1">
        <v>0.0199774</v>
      </c>
      <c r="EW439" s="1">
        <v>0.027469</v>
      </c>
      <c r="EX439" s="1">
        <v>0.117881</v>
      </c>
      <c r="EY439" s="1">
        <v>0.112456</v>
      </c>
      <c r="EZ439" s="1">
        <v>20084.0</v>
      </c>
      <c r="FA439" s="1">
        <v>20897.1</v>
      </c>
      <c r="FB439" s="1">
        <v>23832.8</v>
      </c>
      <c r="FC439" s="1">
        <v>25006.5</v>
      </c>
      <c r="FD439" s="1">
        <v>33647.0</v>
      </c>
      <c r="FE439" s="1">
        <v>35436.0</v>
      </c>
      <c r="FF439" s="1">
        <v>43452.9</v>
      </c>
      <c r="FG439" s="1">
        <v>46226.9</v>
      </c>
      <c r="FH439" s="1">
        <v>1.92675</v>
      </c>
      <c r="FI439" s="1">
        <v>1.85625</v>
      </c>
      <c r="FJ439" s="1">
        <v>0.122953</v>
      </c>
      <c r="FK439" s="1">
        <v>0.0</v>
      </c>
      <c r="FL439" s="1">
        <v>29.7183</v>
      </c>
      <c r="FM439" s="1">
        <v>999.9</v>
      </c>
      <c r="FN439" s="1">
        <v>61.3</v>
      </c>
      <c r="FO439" s="1">
        <v>35.1</v>
      </c>
      <c r="FP439" s="1">
        <v>34.9436</v>
      </c>
      <c r="FQ439" s="1">
        <v>64.0667</v>
      </c>
      <c r="FR439" s="1">
        <v>26.2019</v>
      </c>
      <c r="FS439" s="1">
        <v>1.0</v>
      </c>
      <c r="FT439" s="1">
        <v>0.383529</v>
      </c>
      <c r="FU439" s="1">
        <v>1.4539</v>
      </c>
      <c r="FV439" s="1">
        <v>20.3162</v>
      </c>
      <c r="FW439" s="1">
        <v>5.2098</v>
      </c>
      <c r="FX439" s="1">
        <v>11.9077</v>
      </c>
      <c r="FY439" s="1">
        <v>5.0028</v>
      </c>
      <c r="FZ439" s="1">
        <v>3.2904</v>
      </c>
      <c r="GA439" s="1">
        <v>9999.0</v>
      </c>
      <c r="GB439" s="1">
        <v>9999.0</v>
      </c>
      <c r="GC439" s="1">
        <v>9999.0</v>
      </c>
      <c r="GD439" s="1">
        <v>999.9</v>
      </c>
      <c r="GE439" s="1">
        <v>1.85958</v>
      </c>
      <c r="GF439" s="1">
        <v>1.85455</v>
      </c>
      <c r="GG439" s="1">
        <v>1.85776</v>
      </c>
      <c r="GH439" s="1">
        <v>1.85615</v>
      </c>
      <c r="GI439" s="1">
        <v>1.85501</v>
      </c>
      <c r="GJ439" s="1">
        <v>1.85462</v>
      </c>
      <c r="GK439" s="1">
        <v>1.85333</v>
      </c>
      <c r="GL439" s="1">
        <v>1.8564</v>
      </c>
      <c r="GM439" s="1">
        <v>0.0</v>
      </c>
      <c r="GN439" s="1">
        <v>0.0</v>
      </c>
      <c r="GO439" s="1">
        <v>0.0</v>
      </c>
      <c r="GP439" s="1">
        <v>0.0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0.0</v>
      </c>
      <c r="GX439" s="1">
        <v>100.0</v>
      </c>
      <c r="GY439" s="1">
        <v>100.0</v>
      </c>
      <c r="GZ439" s="1">
        <v>0.618</v>
      </c>
      <c r="HA439" s="1">
        <v>0.0093</v>
      </c>
      <c r="HB439" s="1">
        <v>0.4130906686903166</v>
      </c>
      <c r="HC439" s="1">
        <v>0.002809866934308161</v>
      </c>
      <c r="HD439" s="1">
        <v>-1.127031966113555E-6</v>
      </c>
      <c r="HE439" s="1">
        <v>1.768598670541231E-10</v>
      </c>
      <c r="HF439" s="1">
        <v>-0.0707354167398268</v>
      </c>
      <c r="HG439" s="1">
        <v>0.01081145868756639</v>
      </c>
      <c r="HH439" s="1">
        <v>-3.689364805754238E-4</v>
      </c>
      <c r="HI439" s="1">
        <v>2.919854880483278E-6</v>
      </c>
      <c r="HJ439" s="1">
        <v>2.0</v>
      </c>
      <c r="HK439" s="1">
        <v>2136.0</v>
      </c>
      <c r="HL439" s="1">
        <v>3.0</v>
      </c>
      <c r="HM439" s="1">
        <v>30.0</v>
      </c>
      <c r="HN439" s="1">
        <v>3.5</v>
      </c>
      <c r="HO439" s="1">
        <v>3.6</v>
      </c>
      <c r="HP439" s="1">
        <v>0.43457</v>
      </c>
      <c r="HQ439" s="1">
        <v>2.37915</v>
      </c>
      <c r="HR439" s="1">
        <v>1.4978</v>
      </c>
      <c r="HS439" s="1">
        <v>2.30103</v>
      </c>
      <c r="HT439" s="1">
        <v>1.54785</v>
      </c>
      <c r="HU439" s="1">
        <v>2.24976</v>
      </c>
      <c r="HV439" s="1">
        <v>38.1593</v>
      </c>
      <c r="HW439" s="1">
        <v>14.3072</v>
      </c>
      <c r="HX439" s="1">
        <v>18.0</v>
      </c>
      <c r="HY439" s="1">
        <v>478.451</v>
      </c>
      <c r="HZ439" s="1">
        <v>495.459</v>
      </c>
      <c r="IA439" s="1">
        <v>27.7478</v>
      </c>
      <c r="IB439" s="1">
        <v>31.9254</v>
      </c>
      <c r="IC439" s="1">
        <v>30.0004</v>
      </c>
      <c r="ID439" s="1">
        <v>31.7035</v>
      </c>
      <c r="IE439" s="1">
        <v>31.7983</v>
      </c>
      <c r="IF439" s="1">
        <v>8.80984</v>
      </c>
      <c r="IG439" s="1">
        <v>29.5249</v>
      </c>
      <c r="IH439" s="1">
        <v>0.0</v>
      </c>
      <c r="II439" s="1">
        <v>27.7319</v>
      </c>
      <c r="IJ439" s="1">
        <v>140.546</v>
      </c>
      <c r="IK439" s="1">
        <v>25.3114</v>
      </c>
      <c r="IL439" s="1">
        <v>100.481</v>
      </c>
      <c r="IM439" s="1">
        <v>100.185</v>
      </c>
      <c r="IN439" s="1" t="s">
        <v>361</v>
      </c>
    </row>
    <row r="440" ht="15.75" hidden="1" customHeight="1">
      <c r="A440" s="1">
        <v>424.0</v>
      </c>
      <c r="B440" s="1">
        <v>1.660405559E9</v>
      </c>
      <c r="C440" s="1">
        <v>5834.900000095367</v>
      </c>
      <c r="D440" s="1" t="s">
        <v>1207</v>
      </c>
      <c r="E440" s="1" t="s">
        <v>1208</v>
      </c>
      <c r="F440" s="1">
        <v>1.0</v>
      </c>
      <c r="G440" s="1" t="s">
        <v>349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1169</v>
      </c>
      <c r="M440" s="1" t="s">
        <v>354</v>
      </c>
      <c r="N440" s="1">
        <v>1.660405551E9</v>
      </c>
      <c r="O440" s="1">
        <f t="shared" si="1"/>
        <v>0.001527591845</v>
      </c>
      <c r="P440" s="1">
        <f t="shared" si="2"/>
        <v>1.527591845</v>
      </c>
      <c r="Q440" s="1">
        <f t="shared" si="3"/>
        <v>0.5124208112</v>
      </c>
      <c r="R440" s="1">
        <f t="shared" si="4"/>
        <v>58.85159375</v>
      </c>
      <c r="S440" s="1">
        <f t="shared" si="5"/>
        <v>46.01583945</v>
      </c>
      <c r="T440" s="1">
        <f t="shared" si="6"/>
        <v>4.589435615</v>
      </c>
      <c r="U440" s="1">
        <f t="shared" si="7"/>
        <v>5.869622364</v>
      </c>
      <c r="V440" s="1">
        <f t="shared" si="8"/>
        <v>0.07475645383</v>
      </c>
      <c r="W440" s="1">
        <f t="shared" si="9"/>
        <v>2.922020303</v>
      </c>
      <c r="X440" s="1">
        <f t="shared" si="10"/>
        <v>0.07370997445</v>
      </c>
      <c r="Y440" s="1">
        <f t="shared" si="11"/>
        <v>0.04616153561</v>
      </c>
      <c r="Z440" s="1">
        <f t="shared" si="12"/>
        <v>321.5176958</v>
      </c>
      <c r="AA440" s="1">
        <f t="shared" si="13"/>
        <v>32.51258908</v>
      </c>
      <c r="AB440" s="1">
        <f t="shared" si="14"/>
        <v>31.72050625</v>
      </c>
      <c r="AC440" s="1">
        <f t="shared" si="15"/>
        <v>4.700061922</v>
      </c>
      <c r="AD440" s="1">
        <f t="shared" si="16"/>
        <v>60.01834916</v>
      </c>
      <c r="AE440" s="1">
        <f t="shared" si="17"/>
        <v>2.70988064</v>
      </c>
      <c r="AF440" s="1">
        <f t="shared" si="18"/>
        <v>4.515086933</v>
      </c>
      <c r="AG440" s="1">
        <f t="shared" si="19"/>
        <v>1.990181282</v>
      </c>
      <c r="AH440" s="1">
        <f t="shared" si="20"/>
        <v>-67.36680038</v>
      </c>
      <c r="AI440" s="1">
        <f t="shared" si="21"/>
        <v>-111.2323314</v>
      </c>
      <c r="AJ440" s="1">
        <f t="shared" si="22"/>
        <v>-8.579347527</v>
      </c>
      <c r="AK440" s="1">
        <f t="shared" si="23"/>
        <v>134.3392165</v>
      </c>
      <c r="AL440" s="1">
        <f t="shared" si="24"/>
        <v>12.80509998</v>
      </c>
      <c r="AM440" s="1">
        <f t="shared" si="25"/>
        <v>1.53138972</v>
      </c>
      <c r="AN440" s="1">
        <f t="shared" si="26"/>
        <v>0.5124208112</v>
      </c>
      <c r="AO440" s="1">
        <v>98.71908098117208</v>
      </c>
      <c r="AP440" s="1">
        <v>79.7209557575758</v>
      </c>
      <c r="AQ440" s="1">
        <v>3.558539023345113</v>
      </c>
      <c r="AR440" s="1">
        <v>65.51853501262175</v>
      </c>
      <c r="AS440" s="1">
        <f t="shared" si="27"/>
        <v>1.527591845</v>
      </c>
      <c r="AT440" s="1">
        <v>25.38722255452167</v>
      </c>
      <c r="AU440" s="1">
        <v>27.16993333333334</v>
      </c>
      <c r="AV440" s="1">
        <v>1.746986093749237E-5</v>
      </c>
      <c r="AW440" s="1">
        <v>82.9425908863825</v>
      </c>
      <c r="AX440" s="1">
        <v>13.0</v>
      </c>
      <c r="AY440" s="1">
        <v>3.0</v>
      </c>
      <c r="AZ440" s="1">
        <f t="shared" si="28"/>
        <v>1</v>
      </c>
      <c r="BA440" s="1">
        <f t="shared" si="29"/>
        <v>0</v>
      </c>
      <c r="BB440" s="1">
        <f t="shared" si="30"/>
        <v>51956.68756</v>
      </c>
      <c r="BC440" s="1">
        <f t="shared" si="31"/>
        <v>2000.010625</v>
      </c>
      <c r="BD440" s="1">
        <f t="shared" si="32"/>
        <v>1681.208925</v>
      </c>
      <c r="BE440" s="1">
        <f t="shared" si="33"/>
        <v>0.8405999968</v>
      </c>
      <c r="BF440" s="1">
        <f t="shared" si="34"/>
        <v>0.1607579938</v>
      </c>
      <c r="BG440" s="1">
        <v>6.0</v>
      </c>
      <c r="BH440" s="1">
        <v>0.5</v>
      </c>
      <c r="BI440" s="1" t="s">
        <v>355</v>
      </c>
      <c r="BJ440" s="1">
        <v>2.0</v>
      </c>
      <c r="BK440" s="1" t="b">
        <v>1</v>
      </c>
      <c r="BL440" s="1">
        <v>1.660405551E9</v>
      </c>
      <c r="BM440" s="1">
        <v>58.85159375</v>
      </c>
      <c r="BN440" s="1">
        <v>74.32169999999999</v>
      </c>
      <c r="BO440" s="1">
        <v>27.1705375</v>
      </c>
      <c r="BP440" s="1">
        <v>25.38328125</v>
      </c>
      <c r="BQ440" s="1">
        <v>58.27864375</v>
      </c>
      <c r="BR440" s="1">
        <v>27.16128125</v>
      </c>
      <c r="BS440" s="1">
        <v>500.1345625</v>
      </c>
      <c r="BT440" s="1">
        <v>99.63604375</v>
      </c>
      <c r="BU440" s="1">
        <v>0.0999530125</v>
      </c>
      <c r="BV440" s="1">
        <v>31.0144125</v>
      </c>
      <c r="BW440" s="1">
        <v>31.72050625</v>
      </c>
      <c r="BX440" s="1">
        <v>999.9</v>
      </c>
      <c r="BY440" s="1">
        <v>0.0</v>
      </c>
      <c r="BZ440" s="1">
        <v>0.0</v>
      </c>
      <c r="CA440" s="1">
        <v>9993.513125</v>
      </c>
      <c r="CB440" s="1">
        <v>0.0</v>
      </c>
      <c r="CC440" s="1">
        <v>23.41484375</v>
      </c>
      <c r="CD440" s="1">
        <v>-15.470124125</v>
      </c>
      <c r="CE440" s="1">
        <v>60.49525</v>
      </c>
      <c r="CF440" s="1">
        <v>76.25744375</v>
      </c>
      <c r="CG440" s="1">
        <v>1.787255</v>
      </c>
      <c r="CH440" s="1">
        <v>74.32169999999999</v>
      </c>
      <c r="CI440" s="1">
        <v>25.38328125</v>
      </c>
      <c r="CJ440" s="1">
        <v>2.707165625</v>
      </c>
      <c r="CK440" s="1">
        <v>2.52909</v>
      </c>
      <c r="CL440" s="1">
        <v>22.328675</v>
      </c>
      <c r="CM440" s="1">
        <v>21.214925</v>
      </c>
      <c r="CN440" s="1">
        <v>2000.010625</v>
      </c>
      <c r="CO440" s="1">
        <v>0.9800006875</v>
      </c>
      <c r="CP440" s="1">
        <v>0.0199996125</v>
      </c>
      <c r="CQ440" s="1">
        <v>0.0</v>
      </c>
      <c r="CR440" s="1">
        <v>2.544625</v>
      </c>
      <c r="CS440" s="1">
        <v>0.0</v>
      </c>
      <c r="CT440" s="1">
        <v>26371.0125</v>
      </c>
      <c r="CU440" s="1">
        <v>17412.4125</v>
      </c>
      <c r="CV440" s="1">
        <v>42.062</v>
      </c>
      <c r="CW440" s="1">
        <v>43.128875</v>
      </c>
      <c r="CX440" s="1">
        <v>42.08168749999999</v>
      </c>
      <c r="CY440" s="1">
        <v>41.5</v>
      </c>
      <c r="CZ440" s="1">
        <v>42.062</v>
      </c>
      <c r="DA440" s="1">
        <v>1960.010625</v>
      </c>
      <c r="DB440" s="1">
        <v>40.0</v>
      </c>
      <c r="DC440" s="1">
        <v>0.0</v>
      </c>
      <c r="DD440" s="1">
        <v>1.660405557E9</v>
      </c>
      <c r="DE440" s="1">
        <v>0.0</v>
      </c>
      <c r="DF440" s="1">
        <v>1.660405346E9</v>
      </c>
      <c r="DG440" s="1" t="s">
        <v>1170</v>
      </c>
      <c r="DH440" s="1">
        <v>1.660405346E9</v>
      </c>
      <c r="DI440" s="1">
        <v>1.6604053435E9</v>
      </c>
      <c r="DJ440" s="1">
        <v>14.0</v>
      </c>
      <c r="DK440" s="1">
        <v>0.109</v>
      </c>
      <c r="DL440" s="1">
        <v>-0.003</v>
      </c>
      <c r="DM440" s="1">
        <v>1.366</v>
      </c>
      <c r="DN440" s="1">
        <v>0.014</v>
      </c>
      <c r="DO440" s="1">
        <v>400.0</v>
      </c>
      <c r="DP440" s="1">
        <v>25.0</v>
      </c>
      <c r="DQ440" s="1">
        <v>0.44</v>
      </c>
      <c r="DR440" s="1">
        <v>0.08</v>
      </c>
      <c r="DS440" s="1">
        <v>0.01150073463576706</v>
      </c>
      <c r="DT440" s="1">
        <v>4.314847820842774</v>
      </c>
      <c r="DU440" s="1">
        <v>0.3347625844190635</v>
      </c>
      <c r="DV440" s="1">
        <v>0.0</v>
      </c>
      <c r="DW440" s="1">
        <v>11.21448960184039</v>
      </c>
      <c r="DX440" s="1">
        <v>109.9050831769445</v>
      </c>
      <c r="DY440" s="1">
        <v>8.235836616749364</v>
      </c>
      <c r="DZ440" s="1">
        <v>0.0</v>
      </c>
      <c r="EA440" s="1">
        <v>-15.00712006666667</v>
      </c>
      <c r="EB440" s="1">
        <v>-134.1260699799777</v>
      </c>
      <c r="EC440" s="1">
        <v>9.716762791212808</v>
      </c>
      <c r="ED440" s="1">
        <v>0.0</v>
      </c>
      <c r="EE440" s="1">
        <v>54.86202129025801</v>
      </c>
      <c r="EF440" s="1">
        <v>-2.44691920410378</v>
      </c>
      <c r="EG440" s="1">
        <v>3.507235718927546</v>
      </c>
      <c r="EH440" s="1">
        <v>0.0</v>
      </c>
      <c r="EI440" s="1">
        <v>1.7879805</v>
      </c>
      <c r="EJ440" s="1">
        <v>-0.03987692307693021</v>
      </c>
      <c r="EK440" s="1">
        <v>0.00826534359539881</v>
      </c>
      <c r="EL440" s="1">
        <v>1.0</v>
      </c>
      <c r="EM440" s="1">
        <v>1.990111216668816</v>
      </c>
      <c r="EN440" s="1">
        <v>0.01176007115371013</v>
      </c>
      <c r="EO440" s="1">
        <v>0.001458675128588248</v>
      </c>
      <c r="EP440" s="1">
        <v>1.0</v>
      </c>
      <c r="EQ440" s="1">
        <v>2.0</v>
      </c>
      <c r="ER440" s="1">
        <v>6.0</v>
      </c>
      <c r="ES440" s="1" t="s">
        <v>390</v>
      </c>
      <c r="ET440" s="1">
        <v>2.94271</v>
      </c>
      <c r="EU440" s="1">
        <v>2.80084</v>
      </c>
      <c r="EV440" s="1">
        <v>0.0209471</v>
      </c>
      <c r="EW440" s="1">
        <v>0.0286966</v>
      </c>
      <c r="EX440" s="1">
        <v>0.117878</v>
      </c>
      <c r="EY440" s="1">
        <v>0.112459</v>
      </c>
      <c r="EZ440" s="1">
        <v>20064.0</v>
      </c>
      <c r="FA440" s="1">
        <v>20870.6</v>
      </c>
      <c r="FB440" s="1">
        <v>23832.7</v>
      </c>
      <c r="FC440" s="1">
        <v>25006.4</v>
      </c>
      <c r="FD440" s="1">
        <v>33646.9</v>
      </c>
      <c r="FE440" s="1">
        <v>35435.9</v>
      </c>
      <c r="FF440" s="1">
        <v>43452.6</v>
      </c>
      <c r="FG440" s="1">
        <v>46226.9</v>
      </c>
      <c r="FH440" s="1">
        <v>1.92663</v>
      </c>
      <c r="FI440" s="1">
        <v>1.8563</v>
      </c>
      <c r="FJ440" s="1">
        <v>0.123113</v>
      </c>
      <c r="FK440" s="1">
        <v>0.0</v>
      </c>
      <c r="FL440" s="1">
        <v>29.7189</v>
      </c>
      <c r="FM440" s="1">
        <v>999.9</v>
      </c>
      <c r="FN440" s="1">
        <v>61.3</v>
      </c>
      <c r="FO440" s="1">
        <v>35.1</v>
      </c>
      <c r="FP440" s="1">
        <v>34.9483</v>
      </c>
      <c r="FQ440" s="1">
        <v>64.0567</v>
      </c>
      <c r="FR440" s="1">
        <v>25.6931</v>
      </c>
      <c r="FS440" s="1">
        <v>1.0</v>
      </c>
      <c r="FT440" s="1">
        <v>0.38362</v>
      </c>
      <c r="FU440" s="1">
        <v>1.46308</v>
      </c>
      <c r="FV440" s="1">
        <v>20.3161</v>
      </c>
      <c r="FW440" s="1">
        <v>5.20965</v>
      </c>
      <c r="FX440" s="1">
        <v>11.9078</v>
      </c>
      <c r="FY440" s="1">
        <v>5.0028</v>
      </c>
      <c r="FZ440" s="1">
        <v>3.29038</v>
      </c>
      <c r="GA440" s="1">
        <v>9999.0</v>
      </c>
      <c r="GB440" s="1">
        <v>9999.0</v>
      </c>
      <c r="GC440" s="1">
        <v>9999.0</v>
      </c>
      <c r="GD440" s="1">
        <v>999.9</v>
      </c>
      <c r="GE440" s="1">
        <v>1.85957</v>
      </c>
      <c r="GF440" s="1">
        <v>1.85455</v>
      </c>
      <c r="GG440" s="1">
        <v>1.85776</v>
      </c>
      <c r="GH440" s="1">
        <v>1.85615</v>
      </c>
      <c r="GI440" s="1">
        <v>1.85501</v>
      </c>
      <c r="GJ440" s="1">
        <v>1.85463</v>
      </c>
      <c r="GK440" s="1">
        <v>1.85333</v>
      </c>
      <c r="GL440" s="1">
        <v>1.8564</v>
      </c>
      <c r="GM440" s="1">
        <v>0.0</v>
      </c>
      <c r="GN440" s="1">
        <v>0.0</v>
      </c>
      <c r="GO440" s="1">
        <v>0.0</v>
      </c>
      <c r="GP440" s="1">
        <v>0.0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0.0</v>
      </c>
      <c r="GX440" s="1">
        <v>100.0</v>
      </c>
      <c r="GY440" s="1">
        <v>100.0</v>
      </c>
      <c r="GZ440" s="1">
        <v>0.628</v>
      </c>
      <c r="HA440" s="1">
        <v>0.0092</v>
      </c>
      <c r="HB440" s="1">
        <v>0.4130906686903166</v>
      </c>
      <c r="HC440" s="1">
        <v>0.002809866934308161</v>
      </c>
      <c r="HD440" s="1">
        <v>-1.127031966113555E-6</v>
      </c>
      <c r="HE440" s="1">
        <v>1.768598670541231E-10</v>
      </c>
      <c r="HF440" s="1">
        <v>-0.0707354167398268</v>
      </c>
      <c r="HG440" s="1">
        <v>0.01081145868756639</v>
      </c>
      <c r="HH440" s="1">
        <v>-3.689364805754238E-4</v>
      </c>
      <c r="HI440" s="1">
        <v>2.919854880483278E-6</v>
      </c>
      <c r="HJ440" s="1">
        <v>2.0</v>
      </c>
      <c r="HK440" s="1">
        <v>2136.0</v>
      </c>
      <c r="HL440" s="1">
        <v>3.0</v>
      </c>
      <c r="HM440" s="1">
        <v>30.0</v>
      </c>
      <c r="HN440" s="1">
        <v>3.5</v>
      </c>
      <c r="HO440" s="1">
        <v>3.6</v>
      </c>
      <c r="HP440" s="1">
        <v>0.441895</v>
      </c>
      <c r="HQ440" s="1">
        <v>2.35718</v>
      </c>
      <c r="HR440" s="1">
        <v>1.4978</v>
      </c>
      <c r="HS440" s="1">
        <v>2.30103</v>
      </c>
      <c r="HT440" s="1">
        <v>1.54785</v>
      </c>
      <c r="HU440" s="1">
        <v>2.39624</v>
      </c>
      <c r="HV440" s="1">
        <v>38.1593</v>
      </c>
      <c r="HW440" s="1">
        <v>14.3247</v>
      </c>
      <c r="HX440" s="1">
        <v>18.0</v>
      </c>
      <c r="HY440" s="1">
        <v>478.382</v>
      </c>
      <c r="HZ440" s="1">
        <v>495.498</v>
      </c>
      <c r="IA440" s="1">
        <v>27.7458</v>
      </c>
      <c r="IB440" s="1">
        <v>31.9255</v>
      </c>
      <c r="IC440" s="1">
        <v>30.0004</v>
      </c>
      <c r="ID440" s="1">
        <v>31.7041</v>
      </c>
      <c r="IE440" s="1">
        <v>31.7989</v>
      </c>
      <c r="IF440" s="1">
        <v>9.07977</v>
      </c>
      <c r="IG440" s="1">
        <v>29.5249</v>
      </c>
      <c r="IH440" s="1">
        <v>0.0</v>
      </c>
      <c r="II440" s="1">
        <v>27.7319</v>
      </c>
      <c r="IJ440" s="1">
        <v>150.566</v>
      </c>
      <c r="IK440" s="1">
        <v>25.3101</v>
      </c>
      <c r="IL440" s="1">
        <v>100.481</v>
      </c>
      <c r="IM440" s="1">
        <v>100.185</v>
      </c>
      <c r="IN440" s="1" t="s">
        <v>361</v>
      </c>
    </row>
    <row r="441" ht="15.75" hidden="1" customHeight="1">
      <c r="A441" s="1">
        <v>425.0</v>
      </c>
      <c r="B441" s="1">
        <v>1.66040556E9</v>
      </c>
      <c r="C441" s="1">
        <v>5835.900000095367</v>
      </c>
      <c r="D441" s="1" t="s">
        <v>1209</v>
      </c>
      <c r="E441" s="1" t="s">
        <v>1210</v>
      </c>
      <c r="F441" s="1">
        <v>1.0</v>
      </c>
      <c r="G441" s="1" t="s">
        <v>349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1169</v>
      </c>
      <c r="M441" s="1" t="s">
        <v>354</v>
      </c>
      <c r="N441" s="1">
        <v>1.6604055525E9</v>
      </c>
      <c r="O441" s="1">
        <f t="shared" si="1"/>
        <v>0.00152608902</v>
      </c>
      <c r="P441" s="1">
        <f t="shared" si="2"/>
        <v>1.52608902</v>
      </c>
      <c r="Q441" s="1">
        <f t="shared" si="3"/>
        <v>0.5115899874</v>
      </c>
      <c r="R441" s="1">
        <f t="shared" si="4"/>
        <v>61.49212667</v>
      </c>
      <c r="S441" s="1">
        <f t="shared" si="5"/>
        <v>48.57498976</v>
      </c>
      <c r="T441" s="1">
        <f t="shared" si="6"/>
        <v>4.844665229</v>
      </c>
      <c r="U441" s="1">
        <f t="shared" si="7"/>
        <v>6.132966149</v>
      </c>
      <c r="V441" s="1">
        <f t="shared" si="8"/>
        <v>0.07466786047</v>
      </c>
      <c r="W441" s="1">
        <f t="shared" si="9"/>
        <v>2.921771447</v>
      </c>
      <c r="X441" s="1">
        <f t="shared" si="10"/>
        <v>0.07362375371</v>
      </c>
      <c r="Y441" s="1">
        <f t="shared" si="11"/>
        <v>0.04610743856</v>
      </c>
      <c r="Z441" s="1">
        <f t="shared" si="12"/>
        <v>321.5129144</v>
      </c>
      <c r="AA441" s="1">
        <f t="shared" si="13"/>
        <v>32.51391004</v>
      </c>
      <c r="AB441" s="1">
        <f t="shared" si="14"/>
        <v>31.7214</v>
      </c>
      <c r="AC441" s="1">
        <f t="shared" si="15"/>
        <v>4.700300176</v>
      </c>
      <c r="AD441" s="1">
        <f t="shared" si="16"/>
        <v>60.01266155</v>
      </c>
      <c r="AE441" s="1">
        <f t="shared" si="17"/>
        <v>2.709753734</v>
      </c>
      <c r="AF441" s="1">
        <f t="shared" si="18"/>
        <v>4.515303378</v>
      </c>
      <c r="AG441" s="1">
        <f t="shared" si="19"/>
        <v>1.990546442</v>
      </c>
      <c r="AH441" s="1">
        <f t="shared" si="20"/>
        <v>-67.30052579</v>
      </c>
      <c r="AI441" s="1">
        <f t="shared" si="21"/>
        <v>-111.2311936</v>
      </c>
      <c r="AJ441" s="1">
        <f t="shared" si="22"/>
        <v>-8.580063835</v>
      </c>
      <c r="AK441" s="1">
        <f t="shared" si="23"/>
        <v>134.4011312</v>
      </c>
      <c r="AL441" s="1">
        <f t="shared" si="24"/>
        <v>15.35377918</v>
      </c>
      <c r="AM441" s="1">
        <f t="shared" si="25"/>
        <v>1.529460402</v>
      </c>
      <c r="AN441" s="1">
        <f t="shared" si="26"/>
        <v>0.5115899874</v>
      </c>
      <c r="AO441" s="1">
        <v>103.7163358358907</v>
      </c>
      <c r="AP441" s="1">
        <v>83.68969454545454</v>
      </c>
      <c r="AQ441" s="1">
        <v>3.757981117358899</v>
      </c>
      <c r="AR441" s="1">
        <v>65.51853501262175</v>
      </c>
      <c r="AS441" s="1">
        <f t="shared" si="27"/>
        <v>1.52608902</v>
      </c>
      <c r="AT441" s="1">
        <v>25.38853312765878</v>
      </c>
      <c r="AU441" s="1">
        <v>27.16955333333333</v>
      </c>
      <c r="AV441" s="1">
        <v>1.091315656871381E-5</v>
      </c>
      <c r="AW441" s="1">
        <v>82.9425908863825</v>
      </c>
      <c r="AX441" s="1">
        <v>13.0</v>
      </c>
      <c r="AY441" s="1">
        <v>3.0</v>
      </c>
      <c r="AZ441" s="1">
        <f t="shared" si="28"/>
        <v>1</v>
      </c>
      <c r="BA441" s="1">
        <f t="shared" si="29"/>
        <v>0</v>
      </c>
      <c r="BB441" s="1">
        <f t="shared" si="30"/>
        <v>51949.45836</v>
      </c>
      <c r="BC441" s="1">
        <f t="shared" si="31"/>
        <v>1999.980667</v>
      </c>
      <c r="BD441" s="1">
        <f t="shared" si="32"/>
        <v>1681.18376</v>
      </c>
      <c r="BE441" s="1">
        <f t="shared" si="33"/>
        <v>0.8406000058</v>
      </c>
      <c r="BF441" s="1">
        <f t="shared" si="34"/>
        <v>0.1607580112</v>
      </c>
      <c r="BG441" s="1">
        <v>6.0</v>
      </c>
      <c r="BH441" s="1">
        <v>0.5</v>
      </c>
      <c r="BI441" s="1" t="s">
        <v>355</v>
      </c>
      <c r="BJ441" s="1">
        <v>2.0</v>
      </c>
      <c r="BK441" s="1" t="b">
        <v>1</v>
      </c>
      <c r="BL441" s="1">
        <v>1.6604055525E9</v>
      </c>
      <c r="BM441" s="1">
        <v>61.49212666666666</v>
      </c>
      <c r="BN441" s="1">
        <v>80.02474</v>
      </c>
      <c r="BO441" s="1">
        <v>27.16932</v>
      </c>
      <c r="BP441" s="1">
        <v>25.38429333333334</v>
      </c>
      <c r="BQ441" s="1">
        <v>60.91215333333333</v>
      </c>
      <c r="BR441" s="1">
        <v>27.16006</v>
      </c>
      <c r="BS441" s="1">
        <v>500.129</v>
      </c>
      <c r="BT441" s="1">
        <v>99.63578666666668</v>
      </c>
      <c r="BU441" s="1">
        <v>0.1000084933333333</v>
      </c>
      <c r="BV441" s="1">
        <v>31.01525333333334</v>
      </c>
      <c r="BW441" s="1">
        <v>31.7214</v>
      </c>
      <c r="BX441" s="1">
        <v>999.8999999999999</v>
      </c>
      <c r="BY441" s="1">
        <v>0.0</v>
      </c>
      <c r="BZ441" s="1">
        <v>0.0</v>
      </c>
      <c r="CA441" s="1">
        <v>9992.119333333334</v>
      </c>
      <c r="CB441" s="1">
        <v>0.0</v>
      </c>
      <c r="CC441" s="1">
        <v>23.35811333333333</v>
      </c>
      <c r="CD441" s="1">
        <v>-18.53262666666667</v>
      </c>
      <c r="CE441" s="1">
        <v>63.20947333333334</v>
      </c>
      <c r="CF441" s="1">
        <v>82.10914</v>
      </c>
      <c r="CG441" s="1">
        <v>1.785028</v>
      </c>
      <c r="CH441" s="1">
        <v>80.02474</v>
      </c>
      <c r="CI441" s="1">
        <v>25.38429333333334</v>
      </c>
      <c r="CJ441" s="1">
        <v>2.707037333333333</v>
      </c>
      <c r="CK441" s="1">
        <v>2.529184</v>
      </c>
      <c r="CL441" s="1">
        <v>22.3279</v>
      </c>
      <c r="CM441" s="1">
        <v>21.21552666666667</v>
      </c>
      <c r="CN441" s="1">
        <v>1999.980666666667</v>
      </c>
      <c r="CO441" s="1">
        <v>0.9800006000000001</v>
      </c>
      <c r="CP441" s="1">
        <v>0.0199997</v>
      </c>
      <c r="CQ441" s="1">
        <v>0.0</v>
      </c>
      <c r="CR441" s="1">
        <v>2.5496</v>
      </c>
      <c r="CS441" s="1">
        <v>0.0</v>
      </c>
      <c r="CT441" s="1">
        <v>26363.67333333333</v>
      </c>
      <c r="CU441" s="1">
        <v>17412.15333333334</v>
      </c>
      <c r="CV441" s="1">
        <v>42.062</v>
      </c>
      <c r="CW441" s="1">
        <v>43.12913333333334</v>
      </c>
      <c r="CX441" s="1">
        <v>42.0788</v>
      </c>
      <c r="CY441" s="1">
        <v>41.5</v>
      </c>
      <c r="CZ441" s="1">
        <v>42.062</v>
      </c>
      <c r="DA441" s="1">
        <v>1959.980666666667</v>
      </c>
      <c r="DB441" s="1">
        <v>40.0</v>
      </c>
      <c r="DC441" s="1">
        <v>0.0</v>
      </c>
      <c r="DD441" s="1">
        <v>1.6604055582E9</v>
      </c>
      <c r="DE441" s="1">
        <v>0.0</v>
      </c>
      <c r="DF441" s="1">
        <v>1.660405346E9</v>
      </c>
      <c r="DG441" s="1" t="s">
        <v>1170</v>
      </c>
      <c r="DH441" s="1">
        <v>1.660405346E9</v>
      </c>
      <c r="DI441" s="1">
        <v>1.6604053435E9</v>
      </c>
      <c r="DJ441" s="1">
        <v>14.0</v>
      </c>
      <c r="DK441" s="1">
        <v>0.109</v>
      </c>
      <c r="DL441" s="1">
        <v>-0.003</v>
      </c>
      <c r="DM441" s="1">
        <v>1.366</v>
      </c>
      <c r="DN441" s="1">
        <v>0.014</v>
      </c>
      <c r="DO441" s="1">
        <v>400.0</v>
      </c>
      <c r="DP441" s="1">
        <v>25.0</v>
      </c>
      <c r="DQ441" s="1">
        <v>0.44</v>
      </c>
      <c r="DR441" s="1">
        <v>0.08</v>
      </c>
      <c r="DS441" s="1">
        <v>0.0672706024737011</v>
      </c>
      <c r="DT441" s="1">
        <v>4.38469001054831</v>
      </c>
      <c r="DU441" s="1">
        <v>0.3386507777984939</v>
      </c>
      <c r="DV441" s="1">
        <v>0.0</v>
      </c>
      <c r="DW441" s="1">
        <v>12.81960000078353</v>
      </c>
      <c r="DX441" s="1">
        <v>110.1608012243987</v>
      </c>
      <c r="DY441" s="1">
        <v>8.251932247898303</v>
      </c>
      <c r="DZ441" s="1">
        <v>0.0</v>
      </c>
      <c r="EA441" s="1">
        <v>-17.01582686666667</v>
      </c>
      <c r="EB441" s="1">
        <v>-131.1997776907675</v>
      </c>
      <c r="EC441" s="1">
        <v>9.525830299484907</v>
      </c>
      <c r="ED441" s="1">
        <v>0.0</v>
      </c>
      <c r="EE441" s="1">
        <v>55.31578306571782</v>
      </c>
      <c r="EF441" s="1">
        <v>12.50338098252506</v>
      </c>
      <c r="EG441" s="1">
        <v>4.102783946751551</v>
      </c>
      <c r="EH441" s="1">
        <v>0.0</v>
      </c>
      <c r="EI441" s="1">
        <v>1.78831975</v>
      </c>
      <c r="EJ441" s="1">
        <v>-0.06231095684803594</v>
      </c>
      <c r="EK441" s="1">
        <v>0.007717052704076856</v>
      </c>
      <c r="EL441" s="1">
        <v>1.0</v>
      </c>
      <c r="EM441" s="1">
        <v>1.990221689259423</v>
      </c>
      <c r="EN441" s="1">
        <v>0.007161560557489973</v>
      </c>
      <c r="EO441" s="1">
        <v>0.001337627606606402</v>
      </c>
      <c r="EP441" s="1">
        <v>1.0</v>
      </c>
      <c r="EQ441" s="1">
        <v>2.0</v>
      </c>
      <c r="ER441" s="1">
        <v>6.0</v>
      </c>
      <c r="ES441" s="1" t="s">
        <v>390</v>
      </c>
      <c r="ET441" s="1">
        <v>2.94243</v>
      </c>
      <c r="EU441" s="1">
        <v>2.80114</v>
      </c>
      <c r="EV441" s="1">
        <v>0.0219539</v>
      </c>
      <c r="EW441" s="1">
        <v>0.0299201</v>
      </c>
      <c r="EX441" s="1">
        <v>0.117877</v>
      </c>
      <c r="EY441" s="1">
        <v>0.11246</v>
      </c>
      <c r="EZ441" s="1">
        <v>20043.4</v>
      </c>
      <c r="FA441" s="1">
        <v>20844.3</v>
      </c>
      <c r="FB441" s="1">
        <v>23832.7</v>
      </c>
      <c r="FC441" s="1">
        <v>25006.3</v>
      </c>
      <c r="FD441" s="1">
        <v>33646.9</v>
      </c>
      <c r="FE441" s="1">
        <v>35435.8</v>
      </c>
      <c r="FF441" s="1">
        <v>43452.5</v>
      </c>
      <c r="FG441" s="1">
        <v>46226.8</v>
      </c>
      <c r="FH441" s="1">
        <v>1.92675</v>
      </c>
      <c r="FI441" s="1">
        <v>1.85627</v>
      </c>
      <c r="FJ441" s="1">
        <v>0.123192</v>
      </c>
      <c r="FK441" s="1">
        <v>0.0</v>
      </c>
      <c r="FL441" s="1">
        <v>29.72</v>
      </c>
      <c r="FM441" s="1">
        <v>999.9</v>
      </c>
      <c r="FN441" s="1">
        <v>61.3</v>
      </c>
      <c r="FO441" s="1">
        <v>35.0</v>
      </c>
      <c r="FP441" s="1">
        <v>34.7505</v>
      </c>
      <c r="FQ441" s="1">
        <v>63.8967</v>
      </c>
      <c r="FR441" s="1">
        <v>26.3181</v>
      </c>
      <c r="FS441" s="1">
        <v>1.0</v>
      </c>
      <c r="FT441" s="1">
        <v>0.383755</v>
      </c>
      <c r="FU441" s="1">
        <v>1.47444</v>
      </c>
      <c r="FV441" s="1">
        <v>20.316</v>
      </c>
      <c r="FW441" s="1">
        <v>5.20935</v>
      </c>
      <c r="FX441" s="1">
        <v>11.9075</v>
      </c>
      <c r="FY441" s="1">
        <v>5.00265</v>
      </c>
      <c r="FZ441" s="1">
        <v>3.29038</v>
      </c>
      <c r="GA441" s="1">
        <v>9999.0</v>
      </c>
      <c r="GB441" s="1">
        <v>9999.0</v>
      </c>
      <c r="GC441" s="1">
        <v>9999.0</v>
      </c>
      <c r="GD441" s="1">
        <v>999.9</v>
      </c>
      <c r="GE441" s="1">
        <v>1.85957</v>
      </c>
      <c r="GF441" s="1">
        <v>1.85455</v>
      </c>
      <c r="GG441" s="1">
        <v>1.85775</v>
      </c>
      <c r="GH441" s="1">
        <v>1.85615</v>
      </c>
      <c r="GI441" s="1">
        <v>1.855</v>
      </c>
      <c r="GJ441" s="1">
        <v>1.85464</v>
      </c>
      <c r="GK441" s="1">
        <v>1.85333</v>
      </c>
      <c r="GL441" s="1">
        <v>1.8564</v>
      </c>
      <c r="GM441" s="1">
        <v>0.0</v>
      </c>
      <c r="GN441" s="1">
        <v>0.0</v>
      </c>
      <c r="GO441" s="1">
        <v>0.0</v>
      </c>
      <c r="GP441" s="1">
        <v>0.0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0.0</v>
      </c>
      <c r="GX441" s="1">
        <v>100.0</v>
      </c>
      <c r="GY441" s="1">
        <v>100.0</v>
      </c>
      <c r="GZ441" s="1">
        <v>0.638</v>
      </c>
      <c r="HA441" s="1">
        <v>0.0092</v>
      </c>
      <c r="HB441" s="1">
        <v>0.4130906686903166</v>
      </c>
      <c r="HC441" s="1">
        <v>0.002809866934308161</v>
      </c>
      <c r="HD441" s="1">
        <v>-1.127031966113555E-6</v>
      </c>
      <c r="HE441" s="1">
        <v>1.768598670541231E-10</v>
      </c>
      <c r="HF441" s="1">
        <v>-0.0707354167398268</v>
      </c>
      <c r="HG441" s="1">
        <v>0.01081145868756639</v>
      </c>
      <c r="HH441" s="1">
        <v>-3.689364805754238E-4</v>
      </c>
      <c r="HI441" s="1">
        <v>2.919854880483278E-6</v>
      </c>
      <c r="HJ441" s="1">
        <v>2.0</v>
      </c>
      <c r="HK441" s="1">
        <v>2136.0</v>
      </c>
      <c r="HL441" s="1">
        <v>3.0</v>
      </c>
      <c r="HM441" s="1">
        <v>30.0</v>
      </c>
      <c r="HN441" s="1">
        <v>3.6</v>
      </c>
      <c r="HO441" s="1">
        <v>3.6</v>
      </c>
      <c r="HP441" s="1">
        <v>0.456543</v>
      </c>
      <c r="HQ441" s="1">
        <v>2.35474</v>
      </c>
      <c r="HR441" s="1">
        <v>1.4978</v>
      </c>
      <c r="HS441" s="1">
        <v>2.30103</v>
      </c>
      <c r="HT441" s="1">
        <v>1.54785</v>
      </c>
      <c r="HU441" s="1">
        <v>2.45483</v>
      </c>
      <c r="HV441" s="1">
        <v>38.1593</v>
      </c>
      <c r="HW441" s="1">
        <v>14.3159</v>
      </c>
      <c r="HX441" s="1">
        <v>18.0</v>
      </c>
      <c r="HY441" s="1">
        <v>478.46</v>
      </c>
      <c r="HZ441" s="1">
        <v>495.487</v>
      </c>
      <c r="IA441" s="1">
        <v>27.7421</v>
      </c>
      <c r="IB441" s="1">
        <v>31.9255</v>
      </c>
      <c r="IC441" s="1">
        <v>30.0004</v>
      </c>
      <c r="ID441" s="1">
        <v>31.7049</v>
      </c>
      <c r="IE441" s="1">
        <v>31.7997</v>
      </c>
      <c r="IF441" s="1">
        <v>9.26062</v>
      </c>
      <c r="IG441" s="1">
        <v>29.8053</v>
      </c>
      <c r="IH441" s="1">
        <v>0.0</v>
      </c>
      <c r="II441" s="1">
        <v>27.7319</v>
      </c>
      <c r="IJ441" s="1">
        <v>150.566</v>
      </c>
      <c r="IK441" s="1">
        <v>25.3087</v>
      </c>
      <c r="IL441" s="1">
        <v>100.481</v>
      </c>
      <c r="IM441" s="1">
        <v>100.185</v>
      </c>
      <c r="IN441" s="1" t="s">
        <v>361</v>
      </c>
    </row>
    <row r="442" ht="15.75" hidden="1" customHeight="1">
      <c r="A442" s="1">
        <v>426.0</v>
      </c>
      <c r="B442" s="1">
        <v>1.660405561E9</v>
      </c>
      <c r="C442" s="1">
        <v>5836.900000095367</v>
      </c>
      <c r="D442" s="1" t="s">
        <v>1211</v>
      </c>
      <c r="E442" s="1" t="s">
        <v>1212</v>
      </c>
      <c r="F442" s="1">
        <v>1.0</v>
      </c>
      <c r="G442" s="1" t="s">
        <v>349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1169</v>
      </c>
      <c r="M442" s="1" t="s">
        <v>354</v>
      </c>
      <c r="N442" s="1">
        <v>1.660405553E9</v>
      </c>
      <c r="O442" s="1">
        <f t="shared" si="1"/>
        <v>0.001525086366</v>
      </c>
      <c r="P442" s="1">
        <f t="shared" si="2"/>
        <v>1.525086366</v>
      </c>
      <c r="Q442" s="1">
        <f t="shared" si="3"/>
        <v>0.5454005615</v>
      </c>
      <c r="R442" s="1">
        <f t="shared" si="4"/>
        <v>62.98589375</v>
      </c>
      <c r="S442" s="1">
        <f t="shared" si="5"/>
        <v>49.29076668</v>
      </c>
      <c r="T442" s="1">
        <f t="shared" si="6"/>
        <v>4.916050141</v>
      </c>
      <c r="U442" s="1">
        <f t="shared" si="7"/>
        <v>6.281943511</v>
      </c>
      <c r="V442" s="1">
        <f t="shared" si="8"/>
        <v>0.07461624791</v>
      </c>
      <c r="W442" s="1">
        <f t="shared" si="9"/>
        <v>2.921917956</v>
      </c>
      <c r="X442" s="1">
        <f t="shared" si="10"/>
        <v>0.07357362471</v>
      </c>
      <c r="Y442" s="1">
        <f t="shared" si="11"/>
        <v>0.04607597726</v>
      </c>
      <c r="Z442" s="1">
        <f t="shared" si="12"/>
        <v>321.5137058</v>
      </c>
      <c r="AA442" s="1">
        <f t="shared" si="13"/>
        <v>32.51428956</v>
      </c>
      <c r="AB442" s="1">
        <f t="shared" si="14"/>
        <v>31.72158125</v>
      </c>
      <c r="AC442" s="1">
        <f t="shared" si="15"/>
        <v>4.700348494</v>
      </c>
      <c r="AD442" s="1">
        <f t="shared" si="16"/>
        <v>60.01209436</v>
      </c>
      <c r="AE442" s="1">
        <f t="shared" si="17"/>
        <v>2.709756575</v>
      </c>
      <c r="AF442" s="1">
        <f t="shared" si="18"/>
        <v>4.515350787</v>
      </c>
      <c r="AG442" s="1">
        <f t="shared" si="19"/>
        <v>1.990591919</v>
      </c>
      <c r="AH442" s="1">
        <f t="shared" si="20"/>
        <v>-67.25630875</v>
      </c>
      <c r="AI442" s="1">
        <f t="shared" si="21"/>
        <v>-111.2363117</v>
      </c>
      <c r="AJ442" s="1">
        <f t="shared" si="22"/>
        <v>-8.580043847</v>
      </c>
      <c r="AK442" s="1">
        <f t="shared" si="23"/>
        <v>134.4410415</v>
      </c>
      <c r="AL442" s="1">
        <f t="shared" si="24"/>
        <v>16.0520731</v>
      </c>
      <c r="AM442" s="1">
        <f t="shared" si="25"/>
        <v>1.529107143</v>
      </c>
      <c r="AN442" s="1">
        <f t="shared" si="26"/>
        <v>0.5454005615</v>
      </c>
      <c r="AO442" s="1">
        <v>108.7560324411017</v>
      </c>
      <c r="AP442" s="1">
        <v>87.79548484848483</v>
      </c>
      <c r="AQ442" s="1">
        <v>3.930848896071136</v>
      </c>
      <c r="AR442" s="1">
        <v>65.51853501262175</v>
      </c>
      <c r="AS442" s="1">
        <f t="shared" si="27"/>
        <v>1.525086366</v>
      </c>
      <c r="AT442" s="1">
        <v>25.38975555235672</v>
      </c>
      <c r="AU442" s="1">
        <v>27.16964303030303</v>
      </c>
      <c r="AV442" s="1">
        <v>5.835127571888264E-6</v>
      </c>
      <c r="AW442" s="1">
        <v>82.9425908863825</v>
      </c>
      <c r="AX442" s="1">
        <v>13.0</v>
      </c>
      <c r="AY442" s="1">
        <v>3.0</v>
      </c>
      <c r="AZ442" s="1">
        <f t="shared" si="28"/>
        <v>1</v>
      </c>
      <c r="BA442" s="1">
        <f t="shared" si="29"/>
        <v>0</v>
      </c>
      <c r="BB442" s="1">
        <f t="shared" si="30"/>
        <v>51953.59362</v>
      </c>
      <c r="BC442" s="1">
        <f t="shared" si="31"/>
        <v>1999.985625</v>
      </c>
      <c r="BD442" s="1">
        <f t="shared" si="32"/>
        <v>1681.187925</v>
      </c>
      <c r="BE442" s="1">
        <f t="shared" si="33"/>
        <v>0.8406000043</v>
      </c>
      <c r="BF442" s="1">
        <f t="shared" si="34"/>
        <v>0.1607580083</v>
      </c>
      <c r="BG442" s="1">
        <v>6.0</v>
      </c>
      <c r="BH442" s="1">
        <v>0.5</v>
      </c>
      <c r="BI442" s="1" t="s">
        <v>355</v>
      </c>
      <c r="BJ442" s="1">
        <v>2.0</v>
      </c>
      <c r="BK442" s="1" t="b">
        <v>1</v>
      </c>
      <c r="BL442" s="1">
        <v>1.660405553E9</v>
      </c>
      <c r="BM442" s="1">
        <v>62.98589375</v>
      </c>
      <c r="BN442" s="1">
        <v>82.35900625</v>
      </c>
      <c r="BO442" s="1">
        <v>27.16936875</v>
      </c>
      <c r="BP442" s="1">
        <v>25.38475</v>
      </c>
      <c r="BQ442" s="1">
        <v>62.40196875</v>
      </c>
      <c r="BR442" s="1">
        <v>27.1601125</v>
      </c>
      <c r="BS442" s="1">
        <v>500.12775</v>
      </c>
      <c r="BT442" s="1">
        <v>99.63571875</v>
      </c>
      <c r="BU442" s="1">
        <v>0.10000200625</v>
      </c>
      <c r="BV442" s="1">
        <v>31.0154375</v>
      </c>
      <c r="BW442" s="1">
        <v>31.72158125</v>
      </c>
      <c r="BX442" s="1">
        <v>999.9</v>
      </c>
      <c r="BY442" s="1">
        <v>0.0</v>
      </c>
      <c r="BZ442" s="1">
        <v>0.0</v>
      </c>
      <c r="CA442" s="1">
        <v>9992.961874999999</v>
      </c>
      <c r="CB442" s="1">
        <v>0.0</v>
      </c>
      <c r="CC442" s="1">
        <v>23.30225</v>
      </c>
      <c r="CD442" s="1">
        <v>-19.3731125</v>
      </c>
      <c r="CE442" s="1">
        <v>64.7449625</v>
      </c>
      <c r="CF442" s="1">
        <v>84.50425625</v>
      </c>
      <c r="CG442" s="1">
        <v>1.78462375</v>
      </c>
      <c r="CH442" s="1">
        <v>82.35900625</v>
      </c>
      <c r="CI442" s="1">
        <v>25.38475</v>
      </c>
      <c r="CJ442" s="1">
        <v>2.707040625</v>
      </c>
      <c r="CK442" s="1">
        <v>2.5292275</v>
      </c>
      <c r="CL442" s="1">
        <v>22.32791875</v>
      </c>
      <c r="CM442" s="1">
        <v>21.21580625</v>
      </c>
      <c r="CN442" s="1">
        <v>1999.985625</v>
      </c>
      <c r="CO442" s="1">
        <v>0.9800006875</v>
      </c>
      <c r="CP442" s="1">
        <v>0.0199996125</v>
      </c>
      <c r="CQ442" s="1">
        <v>0.0</v>
      </c>
      <c r="CR442" s="1">
        <v>2.532125</v>
      </c>
      <c r="CS442" s="1">
        <v>0.0</v>
      </c>
      <c r="CT442" s="1">
        <v>26361.15</v>
      </c>
      <c r="CU442" s="1">
        <v>17412.2</v>
      </c>
      <c r="CV442" s="1">
        <v>42.062</v>
      </c>
      <c r="CW442" s="1">
        <v>43.13275</v>
      </c>
      <c r="CX442" s="1">
        <v>42.07774999999999</v>
      </c>
      <c r="CY442" s="1">
        <v>41.5</v>
      </c>
      <c r="CZ442" s="1">
        <v>42.062</v>
      </c>
      <c r="DA442" s="1">
        <v>1959.985625</v>
      </c>
      <c r="DB442" s="1">
        <v>40.0</v>
      </c>
      <c r="DC442" s="1">
        <v>0.0</v>
      </c>
      <c r="DD442" s="1">
        <v>1.6604055594E9</v>
      </c>
      <c r="DE442" s="1">
        <v>0.0</v>
      </c>
      <c r="DF442" s="1">
        <v>1.660405346E9</v>
      </c>
      <c r="DG442" s="1" t="s">
        <v>1170</v>
      </c>
      <c r="DH442" s="1">
        <v>1.660405346E9</v>
      </c>
      <c r="DI442" s="1">
        <v>1.6604053435E9</v>
      </c>
      <c r="DJ442" s="1">
        <v>14.0</v>
      </c>
      <c r="DK442" s="1">
        <v>0.109</v>
      </c>
      <c r="DL442" s="1">
        <v>-0.003</v>
      </c>
      <c r="DM442" s="1">
        <v>1.366</v>
      </c>
      <c r="DN442" s="1">
        <v>0.014</v>
      </c>
      <c r="DO442" s="1">
        <v>400.0</v>
      </c>
      <c r="DP442" s="1">
        <v>25.0</v>
      </c>
      <c r="DQ442" s="1">
        <v>0.44</v>
      </c>
      <c r="DR442" s="1">
        <v>0.08</v>
      </c>
      <c r="DS442" s="1">
        <v>0.1761020811588964</v>
      </c>
      <c r="DT442" s="1">
        <v>4.046816854540798</v>
      </c>
      <c r="DU442" s="1">
        <v>0.3088355484754324</v>
      </c>
      <c r="DV442" s="1">
        <v>0.0</v>
      </c>
      <c r="DW442" s="1">
        <v>15.7702189519706</v>
      </c>
      <c r="DX442" s="1">
        <v>103.9489392336262</v>
      </c>
      <c r="DY442" s="1">
        <v>7.574239422906198</v>
      </c>
      <c r="DZ442" s="1">
        <v>0.0</v>
      </c>
      <c r="EA442" s="1">
        <v>-19.4508270967742</v>
      </c>
      <c r="EB442" s="1">
        <v>-122.6432216129032</v>
      </c>
      <c r="EC442" s="1">
        <v>9.243678286102483</v>
      </c>
      <c r="ED442" s="1">
        <v>0.0</v>
      </c>
      <c r="EE442" s="1">
        <v>56.27821958106194</v>
      </c>
      <c r="EF442" s="1">
        <v>48.94807718447647</v>
      </c>
      <c r="EG442" s="1">
        <v>5.63759951939351</v>
      </c>
      <c r="EH442" s="1">
        <v>0.0</v>
      </c>
      <c r="EI442" s="1">
        <v>1.787856585365854</v>
      </c>
      <c r="EJ442" s="1">
        <v>-0.07507735191637886</v>
      </c>
      <c r="EK442" s="1">
        <v>0.007966640694171521</v>
      </c>
      <c r="EL442" s="1">
        <v>1.0</v>
      </c>
      <c r="EM442" s="1">
        <v>1.990584997015463</v>
      </c>
      <c r="EN442" s="1">
        <v>-4.344139032352423E-4</v>
      </c>
      <c r="EO442" s="1">
        <v>9.487399776744227E-4</v>
      </c>
      <c r="EP442" s="1">
        <v>1.0</v>
      </c>
      <c r="EQ442" s="1">
        <v>2.0</v>
      </c>
      <c r="ER442" s="1">
        <v>6.0</v>
      </c>
      <c r="ES442" s="1" t="s">
        <v>390</v>
      </c>
      <c r="ET442" s="1">
        <v>2.94253</v>
      </c>
      <c r="EU442" s="1">
        <v>2.8013</v>
      </c>
      <c r="EV442" s="1">
        <v>0.0229838</v>
      </c>
      <c r="EW442" s="1">
        <v>0.0311475</v>
      </c>
      <c r="EX442" s="1">
        <v>0.117879</v>
      </c>
      <c r="EY442" s="1">
        <v>0.112463</v>
      </c>
      <c r="EZ442" s="1">
        <v>20022.2</v>
      </c>
      <c r="FA442" s="1">
        <v>20817.9</v>
      </c>
      <c r="FB442" s="1">
        <v>23832.6</v>
      </c>
      <c r="FC442" s="1">
        <v>25006.3</v>
      </c>
      <c r="FD442" s="1">
        <v>33646.8</v>
      </c>
      <c r="FE442" s="1">
        <v>35435.8</v>
      </c>
      <c r="FF442" s="1">
        <v>43452.4</v>
      </c>
      <c r="FG442" s="1">
        <v>46226.8</v>
      </c>
      <c r="FH442" s="1">
        <v>1.92692</v>
      </c>
      <c r="FI442" s="1">
        <v>1.85627</v>
      </c>
      <c r="FJ442" s="1">
        <v>0.123344</v>
      </c>
      <c r="FK442" s="1">
        <v>0.0</v>
      </c>
      <c r="FL442" s="1">
        <v>29.7208</v>
      </c>
      <c r="FM442" s="1">
        <v>999.9</v>
      </c>
      <c r="FN442" s="1">
        <v>61.3</v>
      </c>
      <c r="FO442" s="1">
        <v>35.1</v>
      </c>
      <c r="FP442" s="1">
        <v>34.9452</v>
      </c>
      <c r="FQ442" s="1">
        <v>64.0067</v>
      </c>
      <c r="FR442" s="1">
        <v>26.6106</v>
      </c>
      <c r="FS442" s="1">
        <v>1.0</v>
      </c>
      <c r="FT442" s="1">
        <v>0.383864</v>
      </c>
      <c r="FU442" s="1">
        <v>1.48469</v>
      </c>
      <c r="FV442" s="1">
        <v>20.3159</v>
      </c>
      <c r="FW442" s="1">
        <v>5.2092</v>
      </c>
      <c r="FX442" s="1">
        <v>11.9075</v>
      </c>
      <c r="FY442" s="1">
        <v>5.0027</v>
      </c>
      <c r="FZ442" s="1">
        <v>3.29038</v>
      </c>
      <c r="GA442" s="1">
        <v>9999.0</v>
      </c>
      <c r="GB442" s="1">
        <v>9999.0</v>
      </c>
      <c r="GC442" s="1">
        <v>9999.0</v>
      </c>
      <c r="GD442" s="1">
        <v>999.9</v>
      </c>
      <c r="GE442" s="1">
        <v>1.85957</v>
      </c>
      <c r="GF442" s="1">
        <v>1.85455</v>
      </c>
      <c r="GG442" s="1">
        <v>1.85775</v>
      </c>
      <c r="GH442" s="1">
        <v>1.85616</v>
      </c>
      <c r="GI442" s="1">
        <v>1.855</v>
      </c>
      <c r="GJ442" s="1">
        <v>1.85466</v>
      </c>
      <c r="GK442" s="1">
        <v>1.85333</v>
      </c>
      <c r="GL442" s="1">
        <v>1.85641</v>
      </c>
      <c r="GM442" s="1">
        <v>0.0</v>
      </c>
      <c r="GN442" s="1">
        <v>0.0</v>
      </c>
      <c r="GO442" s="1">
        <v>0.0</v>
      </c>
      <c r="GP442" s="1">
        <v>0.0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0.0</v>
      </c>
      <c r="GX442" s="1">
        <v>100.0</v>
      </c>
      <c r="GY442" s="1">
        <v>100.0</v>
      </c>
      <c r="GZ442" s="1">
        <v>0.648</v>
      </c>
      <c r="HA442" s="1">
        <v>0.0093</v>
      </c>
      <c r="HB442" s="1">
        <v>0.4130906686903166</v>
      </c>
      <c r="HC442" s="1">
        <v>0.002809866934308161</v>
      </c>
      <c r="HD442" s="1">
        <v>-1.127031966113555E-6</v>
      </c>
      <c r="HE442" s="1">
        <v>1.768598670541231E-10</v>
      </c>
      <c r="HF442" s="1">
        <v>-0.0707354167398268</v>
      </c>
      <c r="HG442" s="1">
        <v>0.01081145868756639</v>
      </c>
      <c r="HH442" s="1">
        <v>-3.689364805754238E-4</v>
      </c>
      <c r="HI442" s="1">
        <v>2.919854880483278E-6</v>
      </c>
      <c r="HJ442" s="1">
        <v>2.0</v>
      </c>
      <c r="HK442" s="1">
        <v>2136.0</v>
      </c>
      <c r="HL442" s="1">
        <v>3.0</v>
      </c>
      <c r="HM442" s="1">
        <v>30.0</v>
      </c>
      <c r="HN442" s="1">
        <v>3.6</v>
      </c>
      <c r="HO442" s="1">
        <v>3.6</v>
      </c>
      <c r="HP442" s="1">
        <v>0.465088</v>
      </c>
      <c r="HQ442" s="1">
        <v>2.37427</v>
      </c>
      <c r="HR442" s="1">
        <v>1.4978</v>
      </c>
      <c r="HS442" s="1">
        <v>2.30103</v>
      </c>
      <c r="HT442" s="1">
        <v>1.54785</v>
      </c>
      <c r="HU442" s="1">
        <v>2.34497</v>
      </c>
      <c r="HV442" s="1">
        <v>38.1593</v>
      </c>
      <c r="HW442" s="1">
        <v>14.3159</v>
      </c>
      <c r="HX442" s="1">
        <v>18.0</v>
      </c>
      <c r="HY442" s="1">
        <v>478.563</v>
      </c>
      <c r="HZ442" s="1">
        <v>495.492</v>
      </c>
      <c r="IA442" s="1">
        <v>27.7385</v>
      </c>
      <c r="IB442" s="1">
        <v>31.926</v>
      </c>
      <c r="IC442" s="1">
        <v>30.0004</v>
      </c>
      <c r="ID442" s="1">
        <v>31.7049</v>
      </c>
      <c r="IE442" s="1">
        <v>31.8003</v>
      </c>
      <c r="IF442" s="1">
        <v>9.53106</v>
      </c>
      <c r="IG442" s="1">
        <v>29.8053</v>
      </c>
      <c r="IH442" s="1">
        <v>0.0</v>
      </c>
      <c r="II442" s="1">
        <v>27.7319</v>
      </c>
      <c r="IJ442" s="1">
        <v>160.585</v>
      </c>
      <c r="IK442" s="1">
        <v>25.3053</v>
      </c>
      <c r="IL442" s="1">
        <v>100.48</v>
      </c>
      <c r="IM442" s="1">
        <v>100.185</v>
      </c>
      <c r="IN442" s="1" t="s">
        <v>361</v>
      </c>
    </row>
    <row r="443" ht="15.75" hidden="1" customHeight="1">
      <c r="A443" s="1">
        <v>427.0</v>
      </c>
      <c r="B443" s="1">
        <v>1.660405562E9</v>
      </c>
      <c r="C443" s="1">
        <v>5837.900000095367</v>
      </c>
      <c r="D443" s="1" t="s">
        <v>1213</v>
      </c>
      <c r="E443" s="1" t="s">
        <v>1214</v>
      </c>
      <c r="F443" s="1">
        <v>1.0</v>
      </c>
      <c r="G443" s="1" t="s">
        <v>349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1169</v>
      </c>
      <c r="M443" s="1" t="s">
        <v>354</v>
      </c>
      <c r="N443" s="1">
        <v>1.6604055545E9</v>
      </c>
      <c r="O443" s="1">
        <f t="shared" si="1"/>
        <v>0.001525360711</v>
      </c>
      <c r="P443" s="1">
        <f t="shared" si="2"/>
        <v>1.525360711</v>
      </c>
      <c r="Q443" s="1">
        <f t="shared" si="3"/>
        <v>0.5926342277</v>
      </c>
      <c r="R443" s="1">
        <f t="shared" si="4"/>
        <v>66.42024667</v>
      </c>
      <c r="S443" s="1">
        <f t="shared" si="5"/>
        <v>51.60546009</v>
      </c>
      <c r="T443" s="1">
        <f t="shared" si="6"/>
        <v>5.146896332</v>
      </c>
      <c r="U443" s="1">
        <f t="shared" si="7"/>
        <v>6.62445647</v>
      </c>
      <c r="V443" s="1">
        <f t="shared" si="8"/>
        <v>0.07462103638</v>
      </c>
      <c r="W443" s="1">
        <f t="shared" si="9"/>
        <v>2.922298479</v>
      </c>
      <c r="X443" s="1">
        <f t="shared" si="10"/>
        <v>0.0735784141</v>
      </c>
      <c r="Y443" s="1">
        <f t="shared" si="11"/>
        <v>0.04607897063</v>
      </c>
      <c r="Z443" s="1">
        <f t="shared" si="12"/>
        <v>321.5130208</v>
      </c>
      <c r="AA443" s="1">
        <f t="shared" si="13"/>
        <v>32.51491454</v>
      </c>
      <c r="AB443" s="1">
        <f t="shared" si="14"/>
        <v>31.72216</v>
      </c>
      <c r="AC443" s="1">
        <f t="shared" si="15"/>
        <v>4.700502783</v>
      </c>
      <c r="AD443" s="1">
        <f t="shared" si="16"/>
        <v>60.00755318</v>
      </c>
      <c r="AE443" s="1">
        <f t="shared" si="17"/>
        <v>2.709687851</v>
      </c>
      <c r="AF443" s="1">
        <f t="shared" si="18"/>
        <v>4.515577969</v>
      </c>
      <c r="AG443" s="1">
        <f t="shared" si="19"/>
        <v>1.990814932</v>
      </c>
      <c r="AH443" s="1">
        <f t="shared" si="20"/>
        <v>-67.26840736</v>
      </c>
      <c r="AI443" s="1">
        <f t="shared" si="21"/>
        <v>-111.2029432</v>
      </c>
      <c r="AJ443" s="1">
        <f t="shared" si="22"/>
        <v>-8.576414866</v>
      </c>
      <c r="AK443" s="1">
        <f t="shared" si="23"/>
        <v>134.4652554</v>
      </c>
      <c r="AL443" s="1">
        <f t="shared" si="24"/>
        <v>18.58583693</v>
      </c>
      <c r="AM443" s="1">
        <f t="shared" si="25"/>
        <v>1.52737555</v>
      </c>
      <c r="AN443" s="1">
        <f t="shared" si="26"/>
        <v>0.5926342277</v>
      </c>
      <c r="AO443" s="1">
        <v>113.833176077129</v>
      </c>
      <c r="AP443" s="1">
        <v>92.02671151515152</v>
      </c>
      <c r="AQ443" s="1">
        <v>4.083523559855363</v>
      </c>
      <c r="AR443" s="1">
        <v>65.51853501262175</v>
      </c>
      <c r="AS443" s="1">
        <f t="shared" si="27"/>
        <v>1.525360711</v>
      </c>
      <c r="AT443" s="1">
        <v>25.39040149992439</v>
      </c>
      <c r="AU443" s="1">
        <v>27.17065333333333</v>
      </c>
      <c r="AV443" s="1">
        <v>-3.086771321565889E-6</v>
      </c>
      <c r="AW443" s="1">
        <v>82.9425908863825</v>
      </c>
      <c r="AX443" s="1">
        <v>13.0</v>
      </c>
      <c r="AY443" s="1">
        <v>3.0</v>
      </c>
      <c r="AZ443" s="1">
        <f t="shared" si="28"/>
        <v>1</v>
      </c>
      <c r="BA443" s="1">
        <f t="shared" si="29"/>
        <v>0</v>
      </c>
      <c r="BB443" s="1">
        <f t="shared" si="30"/>
        <v>51964.26437</v>
      </c>
      <c r="BC443" s="1">
        <f t="shared" si="31"/>
        <v>1999.981333</v>
      </c>
      <c r="BD443" s="1">
        <f t="shared" si="32"/>
        <v>1681.18432</v>
      </c>
      <c r="BE443" s="1">
        <f t="shared" si="33"/>
        <v>0.8406000056</v>
      </c>
      <c r="BF443" s="1">
        <f t="shared" si="34"/>
        <v>0.1607580108</v>
      </c>
      <c r="BG443" s="1">
        <v>6.0</v>
      </c>
      <c r="BH443" s="1">
        <v>0.5</v>
      </c>
      <c r="BI443" s="1" t="s">
        <v>355</v>
      </c>
      <c r="BJ443" s="1">
        <v>2.0</v>
      </c>
      <c r="BK443" s="1" t="b">
        <v>1</v>
      </c>
      <c r="BL443" s="1">
        <v>1.6604055545E9</v>
      </c>
      <c r="BM443" s="1">
        <v>66.42024666666667</v>
      </c>
      <c r="BN443" s="1">
        <v>88.83910666666667</v>
      </c>
      <c r="BO443" s="1">
        <v>27.16874</v>
      </c>
      <c r="BP443" s="1">
        <v>25.38615333333333</v>
      </c>
      <c r="BQ443" s="1">
        <v>65.82721333333333</v>
      </c>
      <c r="BR443" s="1">
        <v>27.15948000000001</v>
      </c>
      <c r="BS443" s="1">
        <v>500.1312</v>
      </c>
      <c r="BT443" s="1">
        <v>99.63548666666667</v>
      </c>
      <c r="BU443" s="1">
        <v>0.1000127133333333</v>
      </c>
      <c r="BV443" s="1">
        <v>31.01632</v>
      </c>
      <c r="BW443" s="1">
        <v>31.72216</v>
      </c>
      <c r="BX443" s="1">
        <v>999.8999999999999</v>
      </c>
      <c r="BY443" s="1">
        <v>0.0</v>
      </c>
      <c r="BZ443" s="1">
        <v>0.0</v>
      </c>
      <c r="CA443" s="1">
        <v>9995.156</v>
      </c>
      <c r="CB443" s="1">
        <v>0.0</v>
      </c>
      <c r="CC443" s="1">
        <v>23.20701333333333</v>
      </c>
      <c r="CD443" s="1">
        <v>-22.418832</v>
      </c>
      <c r="CE443" s="1">
        <v>68.27521333333333</v>
      </c>
      <c r="CF443" s="1">
        <v>91.15326666666667</v>
      </c>
      <c r="CG443" s="1">
        <v>1.78259</v>
      </c>
      <c r="CH443" s="1">
        <v>88.83910666666667</v>
      </c>
      <c r="CI443" s="1">
        <v>25.38615333333333</v>
      </c>
      <c r="CJ443" s="1">
        <v>2.706971333333333</v>
      </c>
      <c r="CK443" s="1">
        <v>2.529361333333334</v>
      </c>
      <c r="CL443" s="1">
        <v>22.3275</v>
      </c>
      <c r="CM443" s="1">
        <v>21.21667333333334</v>
      </c>
      <c r="CN443" s="1">
        <v>1999.981333333333</v>
      </c>
      <c r="CO443" s="1">
        <v>0.9800006000000001</v>
      </c>
      <c r="CP443" s="1">
        <v>0.0199997</v>
      </c>
      <c r="CQ443" s="1">
        <v>0.0</v>
      </c>
      <c r="CR443" s="1">
        <v>2.618666666666667</v>
      </c>
      <c r="CS443" s="1">
        <v>0.0</v>
      </c>
      <c r="CT443" s="1">
        <v>26353.94</v>
      </c>
      <c r="CU443" s="1">
        <v>17412.16</v>
      </c>
      <c r="CV443" s="1">
        <v>42.062</v>
      </c>
      <c r="CW443" s="1">
        <v>43.13326666666667</v>
      </c>
      <c r="CX443" s="1">
        <v>42.0704</v>
      </c>
      <c r="CY443" s="1">
        <v>41.5</v>
      </c>
      <c r="CZ443" s="1">
        <v>42.062</v>
      </c>
      <c r="DA443" s="1">
        <v>1959.981333333333</v>
      </c>
      <c r="DB443" s="1">
        <v>40.0</v>
      </c>
      <c r="DC443" s="1">
        <v>0.0</v>
      </c>
      <c r="DD443" s="1">
        <v>1.66040556E9</v>
      </c>
      <c r="DE443" s="1">
        <v>0.0</v>
      </c>
      <c r="DF443" s="1">
        <v>1.660405346E9</v>
      </c>
      <c r="DG443" s="1" t="s">
        <v>1170</v>
      </c>
      <c r="DH443" s="1">
        <v>1.660405346E9</v>
      </c>
      <c r="DI443" s="1">
        <v>1.6604053435E9</v>
      </c>
      <c r="DJ443" s="1">
        <v>14.0</v>
      </c>
      <c r="DK443" s="1">
        <v>0.109</v>
      </c>
      <c r="DL443" s="1">
        <v>-0.003</v>
      </c>
      <c r="DM443" s="1">
        <v>1.366</v>
      </c>
      <c r="DN443" s="1">
        <v>0.014</v>
      </c>
      <c r="DO443" s="1">
        <v>400.0</v>
      </c>
      <c r="DP443" s="1">
        <v>25.0</v>
      </c>
      <c r="DQ443" s="1">
        <v>0.44</v>
      </c>
      <c r="DR443" s="1">
        <v>0.08</v>
      </c>
      <c r="DS443" s="1">
        <v>0.1761020811588964</v>
      </c>
      <c r="DT443" s="1">
        <v>4.046816854540798</v>
      </c>
      <c r="DU443" s="1">
        <v>0.3088355484754324</v>
      </c>
      <c r="DV443" s="1">
        <v>0.0</v>
      </c>
      <c r="DW443" s="1">
        <v>15.7702189519706</v>
      </c>
      <c r="DX443" s="1">
        <v>103.9489392336262</v>
      </c>
      <c r="DY443" s="1">
        <v>7.574239422906198</v>
      </c>
      <c r="DZ443" s="1">
        <v>0.0</v>
      </c>
      <c r="EA443" s="1">
        <v>-19.4508270967742</v>
      </c>
      <c r="EB443" s="1">
        <v>-122.6432216129032</v>
      </c>
      <c r="EC443" s="1">
        <v>9.243678286102483</v>
      </c>
      <c r="ED443" s="1">
        <v>0.0</v>
      </c>
      <c r="EE443" s="1">
        <v>56.27821958106194</v>
      </c>
      <c r="EF443" s="1">
        <v>48.94807718447647</v>
      </c>
      <c r="EG443" s="1">
        <v>5.63759951939351</v>
      </c>
      <c r="EH443" s="1">
        <v>0.0</v>
      </c>
      <c r="EI443" s="1">
        <v>1.787856585365854</v>
      </c>
      <c r="EJ443" s="1">
        <v>-0.07507735191637886</v>
      </c>
      <c r="EK443" s="1">
        <v>0.007966640694171521</v>
      </c>
      <c r="EL443" s="1">
        <v>1.0</v>
      </c>
      <c r="EM443" s="1">
        <v>1.990584997015463</v>
      </c>
      <c r="EN443" s="1">
        <v>-4.344139032352423E-4</v>
      </c>
      <c r="EO443" s="1">
        <v>9.487399776744227E-4</v>
      </c>
      <c r="EP443" s="1">
        <v>1.0</v>
      </c>
      <c r="EQ443" s="1">
        <v>2.0</v>
      </c>
      <c r="ER443" s="1">
        <v>6.0</v>
      </c>
      <c r="ES443" s="1" t="s">
        <v>390</v>
      </c>
      <c r="ET443" s="1">
        <v>2.94275</v>
      </c>
      <c r="EU443" s="1">
        <v>2.80133</v>
      </c>
      <c r="EV443" s="1">
        <v>0.0240455</v>
      </c>
      <c r="EW443" s="1">
        <v>0.032358</v>
      </c>
      <c r="EX443" s="1">
        <v>0.117884</v>
      </c>
      <c r="EY443" s="1">
        <v>0.112462</v>
      </c>
      <c r="EZ443" s="1">
        <v>20000.4</v>
      </c>
      <c r="FA443" s="1">
        <v>20791.8</v>
      </c>
      <c r="FB443" s="1">
        <v>23832.6</v>
      </c>
      <c r="FC443" s="1">
        <v>25006.1</v>
      </c>
      <c r="FD443" s="1">
        <v>33646.7</v>
      </c>
      <c r="FE443" s="1">
        <v>35435.8</v>
      </c>
      <c r="FF443" s="1">
        <v>43452.4</v>
      </c>
      <c r="FG443" s="1">
        <v>46226.7</v>
      </c>
      <c r="FH443" s="1">
        <v>1.92682</v>
      </c>
      <c r="FI443" s="1">
        <v>1.85625</v>
      </c>
      <c r="FJ443" s="1">
        <v>0.123549</v>
      </c>
      <c r="FK443" s="1">
        <v>0.0</v>
      </c>
      <c r="FL443" s="1">
        <v>29.7215</v>
      </c>
      <c r="FM443" s="1">
        <v>999.9</v>
      </c>
      <c r="FN443" s="1">
        <v>61.3</v>
      </c>
      <c r="FO443" s="1">
        <v>35.1</v>
      </c>
      <c r="FP443" s="1">
        <v>34.9443</v>
      </c>
      <c r="FQ443" s="1">
        <v>63.9667</v>
      </c>
      <c r="FR443" s="1">
        <v>25.8774</v>
      </c>
      <c r="FS443" s="1">
        <v>1.0</v>
      </c>
      <c r="FT443" s="1">
        <v>0.38392</v>
      </c>
      <c r="FU443" s="1">
        <v>1.47394</v>
      </c>
      <c r="FV443" s="1">
        <v>20.316</v>
      </c>
      <c r="FW443" s="1">
        <v>5.2086</v>
      </c>
      <c r="FX443" s="1">
        <v>11.9072</v>
      </c>
      <c r="FY443" s="1">
        <v>5.0027</v>
      </c>
      <c r="FZ443" s="1">
        <v>3.29035</v>
      </c>
      <c r="GA443" s="1">
        <v>9999.0</v>
      </c>
      <c r="GB443" s="1">
        <v>9999.0</v>
      </c>
      <c r="GC443" s="1">
        <v>9999.0</v>
      </c>
      <c r="GD443" s="1">
        <v>999.9</v>
      </c>
      <c r="GE443" s="1">
        <v>1.85958</v>
      </c>
      <c r="GF443" s="1">
        <v>1.85455</v>
      </c>
      <c r="GG443" s="1">
        <v>1.85776</v>
      </c>
      <c r="GH443" s="1">
        <v>1.85617</v>
      </c>
      <c r="GI443" s="1">
        <v>1.85501</v>
      </c>
      <c r="GJ443" s="1">
        <v>1.85469</v>
      </c>
      <c r="GK443" s="1">
        <v>1.85333</v>
      </c>
      <c r="GL443" s="1">
        <v>1.85641</v>
      </c>
      <c r="GM443" s="1">
        <v>0.0</v>
      </c>
      <c r="GN443" s="1">
        <v>0.0</v>
      </c>
      <c r="GO443" s="1">
        <v>0.0</v>
      </c>
      <c r="GP443" s="1">
        <v>0.0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0.0</v>
      </c>
      <c r="GX443" s="1">
        <v>100.0</v>
      </c>
      <c r="GY443" s="1">
        <v>100.0</v>
      </c>
      <c r="GZ443" s="1">
        <v>0.659</v>
      </c>
      <c r="HA443" s="1">
        <v>0.0093</v>
      </c>
      <c r="HB443" s="1">
        <v>0.4130906686903166</v>
      </c>
      <c r="HC443" s="1">
        <v>0.002809866934308161</v>
      </c>
      <c r="HD443" s="1">
        <v>-1.127031966113555E-6</v>
      </c>
      <c r="HE443" s="1">
        <v>1.768598670541231E-10</v>
      </c>
      <c r="HF443" s="1">
        <v>-0.0707354167398268</v>
      </c>
      <c r="HG443" s="1">
        <v>0.01081145868756639</v>
      </c>
      <c r="HH443" s="1">
        <v>-3.689364805754238E-4</v>
      </c>
      <c r="HI443" s="1">
        <v>2.919854880483278E-6</v>
      </c>
      <c r="HJ443" s="1">
        <v>2.0</v>
      </c>
      <c r="HK443" s="1">
        <v>2136.0</v>
      </c>
      <c r="HL443" s="1">
        <v>3.0</v>
      </c>
      <c r="HM443" s="1">
        <v>30.0</v>
      </c>
      <c r="HN443" s="1">
        <v>3.6</v>
      </c>
      <c r="HO443" s="1">
        <v>3.6</v>
      </c>
      <c r="HP443" s="1">
        <v>0.479736</v>
      </c>
      <c r="HQ443" s="1">
        <v>2.37183</v>
      </c>
      <c r="HR443" s="1">
        <v>1.4978</v>
      </c>
      <c r="HS443" s="1">
        <v>2.30103</v>
      </c>
      <c r="HT443" s="1">
        <v>1.54785</v>
      </c>
      <c r="HU443" s="1">
        <v>2.29004</v>
      </c>
      <c r="HV443" s="1">
        <v>38.1593</v>
      </c>
      <c r="HW443" s="1">
        <v>14.2984</v>
      </c>
      <c r="HX443" s="1">
        <v>18.0</v>
      </c>
      <c r="HY443" s="1">
        <v>478.509</v>
      </c>
      <c r="HZ443" s="1">
        <v>495.481</v>
      </c>
      <c r="IA443" s="1">
        <v>27.7352</v>
      </c>
      <c r="IB443" s="1">
        <v>31.9268</v>
      </c>
      <c r="IC443" s="1">
        <v>30.0004</v>
      </c>
      <c r="ID443" s="1">
        <v>31.7055</v>
      </c>
      <c r="IE443" s="1">
        <v>31.8011</v>
      </c>
      <c r="IF443" s="1">
        <v>9.71499</v>
      </c>
      <c r="IG443" s="1">
        <v>29.8053</v>
      </c>
      <c r="IH443" s="1">
        <v>0.0</v>
      </c>
      <c r="II443" s="1">
        <v>27.7137</v>
      </c>
      <c r="IJ443" s="1">
        <v>160.585</v>
      </c>
      <c r="IK443" s="1">
        <v>25.3008</v>
      </c>
      <c r="IL443" s="1">
        <v>100.48</v>
      </c>
      <c r="IM443" s="1">
        <v>100.184</v>
      </c>
      <c r="IN443" s="1" t="s">
        <v>361</v>
      </c>
    </row>
    <row r="444" ht="15.75" hidden="1" customHeight="1">
      <c r="A444" s="1">
        <v>428.0</v>
      </c>
      <c r="B444" s="1">
        <v>1.660405563E9</v>
      </c>
      <c r="C444" s="1">
        <v>5838.900000095367</v>
      </c>
      <c r="D444" s="1" t="s">
        <v>1215</v>
      </c>
      <c r="E444" s="1" t="s">
        <v>1216</v>
      </c>
      <c r="F444" s="1">
        <v>1.0</v>
      </c>
      <c r="G444" s="1" t="s">
        <v>349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1169</v>
      </c>
      <c r="M444" s="1" t="s">
        <v>354</v>
      </c>
      <c r="N444" s="1">
        <v>1.660405555E9</v>
      </c>
      <c r="O444" s="1">
        <f t="shared" si="1"/>
        <v>0.001526619449</v>
      </c>
      <c r="P444" s="1">
        <f t="shared" si="2"/>
        <v>1.526619449</v>
      </c>
      <c r="Q444" s="1">
        <f t="shared" si="3"/>
        <v>0.6589650042</v>
      </c>
      <c r="R444" s="1">
        <f t="shared" si="4"/>
        <v>68.12839375</v>
      </c>
      <c r="S444" s="1">
        <f t="shared" si="5"/>
        <v>51.85257337</v>
      </c>
      <c r="T444" s="1">
        <f t="shared" si="6"/>
        <v>5.171531205</v>
      </c>
      <c r="U444" s="1">
        <f t="shared" si="7"/>
        <v>6.794804796</v>
      </c>
      <c r="V444" s="1">
        <f t="shared" si="8"/>
        <v>0.07467881797</v>
      </c>
      <c r="W444" s="1">
        <f t="shared" si="9"/>
        <v>2.922566792</v>
      </c>
      <c r="X444" s="1">
        <f t="shared" si="10"/>
        <v>0.073634687</v>
      </c>
      <c r="Y444" s="1">
        <f t="shared" si="11"/>
        <v>0.04611427417</v>
      </c>
      <c r="Z444" s="1">
        <f t="shared" si="12"/>
        <v>321.514404</v>
      </c>
      <c r="AA444" s="1">
        <f t="shared" si="13"/>
        <v>32.51473498</v>
      </c>
      <c r="AB444" s="1">
        <f t="shared" si="14"/>
        <v>31.722675</v>
      </c>
      <c r="AC444" s="1">
        <f t="shared" si="15"/>
        <v>4.700640081</v>
      </c>
      <c r="AD444" s="1">
        <f t="shared" si="16"/>
        <v>60.0071526</v>
      </c>
      <c r="AE444" s="1">
        <f t="shared" si="17"/>
        <v>2.709711086</v>
      </c>
      <c r="AF444" s="1">
        <f t="shared" si="18"/>
        <v>4.515646834</v>
      </c>
      <c r="AG444" s="1">
        <f t="shared" si="19"/>
        <v>1.990928994</v>
      </c>
      <c r="AH444" s="1">
        <f t="shared" si="20"/>
        <v>-67.32391768</v>
      </c>
      <c r="AI444" s="1">
        <f t="shared" si="21"/>
        <v>-111.2521498</v>
      </c>
      <c r="AJ444" s="1">
        <f t="shared" si="22"/>
        <v>-8.579455245</v>
      </c>
      <c r="AK444" s="1">
        <f t="shared" si="23"/>
        <v>134.3588813</v>
      </c>
      <c r="AL444" s="1">
        <f t="shared" si="24"/>
        <v>19.16531831</v>
      </c>
      <c r="AM444" s="1">
        <f t="shared" si="25"/>
        <v>1.527475166</v>
      </c>
      <c r="AN444" s="1">
        <f t="shared" si="26"/>
        <v>0.6589650042</v>
      </c>
      <c r="AO444" s="1">
        <v>118.9425261999981</v>
      </c>
      <c r="AP444" s="1">
        <v>96.37202545454547</v>
      </c>
      <c r="AQ444" s="1">
        <v>4.215765697808374</v>
      </c>
      <c r="AR444" s="1">
        <v>65.51853501262175</v>
      </c>
      <c r="AS444" s="1">
        <f t="shared" si="27"/>
        <v>1.526619449</v>
      </c>
      <c r="AT444" s="1">
        <v>25.39161347003005</v>
      </c>
      <c r="AU444" s="1">
        <v>27.17337151515152</v>
      </c>
      <c r="AV444" s="1">
        <v>-1.085690350294032E-5</v>
      </c>
      <c r="AW444" s="1">
        <v>82.9425908863825</v>
      </c>
      <c r="AX444" s="1">
        <v>13.0</v>
      </c>
      <c r="AY444" s="1">
        <v>3.0</v>
      </c>
      <c r="AZ444" s="1">
        <f t="shared" si="28"/>
        <v>1</v>
      </c>
      <c r="BA444" s="1">
        <f t="shared" si="29"/>
        <v>0</v>
      </c>
      <c r="BB444" s="1">
        <f t="shared" si="30"/>
        <v>51971.84845</v>
      </c>
      <c r="BC444" s="1">
        <f t="shared" si="31"/>
        <v>1999.99</v>
      </c>
      <c r="BD444" s="1">
        <f t="shared" si="32"/>
        <v>1681.1916</v>
      </c>
      <c r="BE444" s="1">
        <f t="shared" si="33"/>
        <v>0.840600003</v>
      </c>
      <c r="BF444" s="1">
        <f t="shared" si="34"/>
        <v>0.1607580058</v>
      </c>
      <c r="BG444" s="1">
        <v>6.0</v>
      </c>
      <c r="BH444" s="1">
        <v>0.5</v>
      </c>
      <c r="BI444" s="1" t="s">
        <v>355</v>
      </c>
      <c r="BJ444" s="1">
        <v>2.0</v>
      </c>
      <c r="BK444" s="1" t="b">
        <v>1</v>
      </c>
      <c r="BL444" s="1">
        <v>1.660405555E9</v>
      </c>
      <c r="BM444" s="1">
        <v>68.12839375</v>
      </c>
      <c r="BN444" s="1">
        <v>91.245475</v>
      </c>
      <c r="BO444" s="1">
        <v>27.16903125</v>
      </c>
      <c r="BP444" s="1">
        <v>25.3863375</v>
      </c>
      <c r="BQ444" s="1">
        <v>67.53085625</v>
      </c>
      <c r="BR444" s="1">
        <v>27.159775</v>
      </c>
      <c r="BS444" s="1">
        <v>500.133625</v>
      </c>
      <c r="BT444" s="1">
        <v>99.63526875</v>
      </c>
      <c r="BU444" s="1">
        <v>0.10001666875</v>
      </c>
      <c r="BV444" s="1">
        <v>31.0165875</v>
      </c>
      <c r="BW444" s="1">
        <v>31.722675</v>
      </c>
      <c r="BX444" s="1">
        <v>999.9</v>
      </c>
      <c r="BY444" s="1">
        <v>0.0</v>
      </c>
      <c r="BZ444" s="1">
        <v>0.0</v>
      </c>
      <c r="CA444" s="1">
        <v>9996.70875</v>
      </c>
      <c r="CB444" s="1">
        <v>0.0</v>
      </c>
      <c r="CC444" s="1">
        <v>23.16168125</v>
      </c>
      <c r="CD444" s="1">
        <v>-23.11703625</v>
      </c>
      <c r="CE444" s="1">
        <v>70.0310875</v>
      </c>
      <c r="CF444" s="1">
        <v>93.62231249999999</v>
      </c>
      <c r="CG444" s="1">
        <v>1.782696875</v>
      </c>
      <c r="CH444" s="1">
        <v>91.245475</v>
      </c>
      <c r="CI444" s="1">
        <v>25.3863375</v>
      </c>
      <c r="CJ444" s="1">
        <v>2.706994375</v>
      </c>
      <c r="CK444" s="1">
        <v>2.529374375</v>
      </c>
      <c r="CL444" s="1">
        <v>22.3276375</v>
      </c>
      <c r="CM444" s="1">
        <v>21.21675625</v>
      </c>
      <c r="CN444" s="1">
        <v>1999.99</v>
      </c>
      <c r="CO444" s="1">
        <v>0.9800006875</v>
      </c>
      <c r="CP444" s="1">
        <v>0.0199996125</v>
      </c>
      <c r="CQ444" s="1">
        <v>0.0</v>
      </c>
      <c r="CR444" s="1">
        <v>2.6095</v>
      </c>
      <c r="CS444" s="1">
        <v>0.0</v>
      </c>
      <c r="CT444" s="1">
        <v>26351.50625</v>
      </c>
      <c r="CU444" s="1">
        <v>17412.23125</v>
      </c>
      <c r="CV444" s="1">
        <v>42.062</v>
      </c>
      <c r="CW444" s="1">
        <v>43.13275</v>
      </c>
      <c r="CX444" s="1">
        <v>42.069875</v>
      </c>
      <c r="CY444" s="1">
        <v>41.503875</v>
      </c>
      <c r="CZ444" s="1">
        <v>42.062</v>
      </c>
      <c r="DA444" s="1">
        <v>1959.99</v>
      </c>
      <c r="DB444" s="1">
        <v>40.0</v>
      </c>
      <c r="DC444" s="1">
        <v>0.0</v>
      </c>
      <c r="DD444" s="1">
        <v>1.6604055612E9</v>
      </c>
      <c r="DE444" s="1">
        <v>0.0</v>
      </c>
      <c r="DF444" s="1">
        <v>1.660405346E9</v>
      </c>
      <c r="DG444" s="1" t="s">
        <v>1170</v>
      </c>
      <c r="DH444" s="1">
        <v>1.660405346E9</v>
      </c>
      <c r="DI444" s="1">
        <v>1.6604053435E9</v>
      </c>
      <c r="DJ444" s="1">
        <v>14.0</v>
      </c>
      <c r="DK444" s="1">
        <v>0.109</v>
      </c>
      <c r="DL444" s="1">
        <v>-0.003</v>
      </c>
      <c r="DM444" s="1">
        <v>1.366</v>
      </c>
      <c r="DN444" s="1">
        <v>0.014</v>
      </c>
      <c r="DO444" s="1">
        <v>400.0</v>
      </c>
      <c r="DP444" s="1">
        <v>25.0</v>
      </c>
      <c r="DQ444" s="1">
        <v>0.44</v>
      </c>
      <c r="DR444" s="1">
        <v>0.08</v>
      </c>
      <c r="DS444" s="1">
        <v>0.2550632555586942</v>
      </c>
      <c r="DT444" s="1">
        <v>3.476422327982399</v>
      </c>
      <c r="DU444" s="1">
        <v>0.2751610655055416</v>
      </c>
      <c r="DV444" s="1">
        <v>0.0</v>
      </c>
      <c r="DW444" s="1">
        <v>17.72602805647329</v>
      </c>
      <c r="DX444" s="1">
        <v>95.02700457809216</v>
      </c>
      <c r="DY444" s="1">
        <v>7.186324954693804</v>
      </c>
      <c r="DZ444" s="1">
        <v>0.0</v>
      </c>
      <c r="EA444" s="1">
        <v>-22.86789133333333</v>
      </c>
      <c r="EB444" s="1">
        <v>-107.3580937041156</v>
      </c>
      <c r="EC444" s="1">
        <v>7.86476252424858</v>
      </c>
      <c r="ED444" s="1">
        <v>0.0</v>
      </c>
      <c r="EE444" s="1">
        <v>57.6995707480183</v>
      </c>
      <c r="EF444" s="1">
        <v>80.60806169638272</v>
      </c>
      <c r="EG444" s="1">
        <v>7.325244829353004</v>
      </c>
      <c r="EH444" s="1">
        <v>0.0</v>
      </c>
      <c r="EI444" s="1">
        <v>1.78632725</v>
      </c>
      <c r="EJ444" s="1">
        <v>-0.07669519699813021</v>
      </c>
      <c r="EK444" s="1">
        <v>0.007813900430482837</v>
      </c>
      <c r="EL444" s="1">
        <v>1.0</v>
      </c>
      <c r="EM444" s="1">
        <v>1.990764927504943</v>
      </c>
      <c r="EN444" s="1">
        <v>1.26987064699194E-4</v>
      </c>
      <c r="EO444" s="1">
        <v>9.398258647092474E-4</v>
      </c>
      <c r="EP444" s="1">
        <v>1.0</v>
      </c>
      <c r="EQ444" s="1">
        <v>2.0</v>
      </c>
      <c r="ER444" s="1">
        <v>6.0</v>
      </c>
      <c r="ES444" s="1" t="s">
        <v>390</v>
      </c>
      <c r="ET444" s="1">
        <v>2.94277</v>
      </c>
      <c r="EU444" s="1">
        <v>2.80148</v>
      </c>
      <c r="EV444" s="1">
        <v>0.0251198</v>
      </c>
      <c r="EW444" s="1">
        <v>0.0335674</v>
      </c>
      <c r="EX444" s="1">
        <v>0.117887</v>
      </c>
      <c r="EY444" s="1">
        <v>0.112436</v>
      </c>
      <c r="EZ444" s="1">
        <v>19978.4</v>
      </c>
      <c r="FA444" s="1">
        <v>20765.8</v>
      </c>
      <c r="FB444" s="1">
        <v>23832.5</v>
      </c>
      <c r="FC444" s="1">
        <v>25006.1</v>
      </c>
      <c r="FD444" s="1">
        <v>33646.7</v>
      </c>
      <c r="FE444" s="1">
        <v>35436.8</v>
      </c>
      <c r="FF444" s="1">
        <v>43452.5</v>
      </c>
      <c r="FG444" s="1">
        <v>46226.6</v>
      </c>
      <c r="FH444" s="1">
        <v>1.92687</v>
      </c>
      <c r="FI444" s="1">
        <v>1.8562</v>
      </c>
      <c r="FJ444" s="1">
        <v>0.123568</v>
      </c>
      <c r="FK444" s="1">
        <v>0.0</v>
      </c>
      <c r="FL444" s="1">
        <v>29.7221</v>
      </c>
      <c r="FM444" s="1">
        <v>999.9</v>
      </c>
      <c r="FN444" s="1">
        <v>61.3</v>
      </c>
      <c r="FO444" s="1">
        <v>35.1</v>
      </c>
      <c r="FP444" s="1">
        <v>34.9464</v>
      </c>
      <c r="FQ444" s="1">
        <v>63.7767</v>
      </c>
      <c r="FR444" s="1">
        <v>26.4663</v>
      </c>
      <c r="FS444" s="1">
        <v>1.0</v>
      </c>
      <c r="FT444" s="1">
        <v>0.383882</v>
      </c>
      <c r="FU444" s="1">
        <v>1.48215</v>
      </c>
      <c r="FV444" s="1">
        <v>20.316</v>
      </c>
      <c r="FW444" s="1">
        <v>5.2089</v>
      </c>
      <c r="FX444" s="1">
        <v>11.9071</v>
      </c>
      <c r="FY444" s="1">
        <v>5.0028</v>
      </c>
      <c r="FZ444" s="1">
        <v>3.29038</v>
      </c>
      <c r="GA444" s="1">
        <v>9999.0</v>
      </c>
      <c r="GB444" s="1">
        <v>9999.0</v>
      </c>
      <c r="GC444" s="1">
        <v>9999.0</v>
      </c>
      <c r="GD444" s="1">
        <v>999.9</v>
      </c>
      <c r="GE444" s="1">
        <v>1.85959</v>
      </c>
      <c r="GF444" s="1">
        <v>1.85455</v>
      </c>
      <c r="GG444" s="1">
        <v>1.85776</v>
      </c>
      <c r="GH444" s="1">
        <v>1.85619</v>
      </c>
      <c r="GI444" s="1">
        <v>1.85501</v>
      </c>
      <c r="GJ444" s="1">
        <v>1.85469</v>
      </c>
      <c r="GK444" s="1">
        <v>1.85334</v>
      </c>
      <c r="GL444" s="1">
        <v>1.85643</v>
      </c>
      <c r="GM444" s="1">
        <v>0.0</v>
      </c>
      <c r="GN444" s="1">
        <v>0.0</v>
      </c>
      <c r="GO444" s="1">
        <v>0.0</v>
      </c>
      <c r="GP444" s="1">
        <v>0.0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0.0</v>
      </c>
      <c r="GX444" s="1">
        <v>100.0</v>
      </c>
      <c r="GY444" s="1">
        <v>100.0</v>
      </c>
      <c r="GZ444" s="1">
        <v>0.671</v>
      </c>
      <c r="HA444" s="1">
        <v>0.0093</v>
      </c>
      <c r="HB444" s="1">
        <v>0.4130906686903166</v>
      </c>
      <c r="HC444" s="1">
        <v>0.002809866934308161</v>
      </c>
      <c r="HD444" s="1">
        <v>-1.127031966113555E-6</v>
      </c>
      <c r="HE444" s="1">
        <v>1.768598670541231E-10</v>
      </c>
      <c r="HF444" s="1">
        <v>-0.0707354167398268</v>
      </c>
      <c r="HG444" s="1">
        <v>0.01081145868756639</v>
      </c>
      <c r="HH444" s="1">
        <v>-3.689364805754238E-4</v>
      </c>
      <c r="HI444" s="1">
        <v>2.919854880483278E-6</v>
      </c>
      <c r="HJ444" s="1">
        <v>2.0</v>
      </c>
      <c r="HK444" s="1">
        <v>2136.0</v>
      </c>
      <c r="HL444" s="1">
        <v>3.0</v>
      </c>
      <c r="HM444" s="1">
        <v>30.0</v>
      </c>
      <c r="HN444" s="1">
        <v>3.6</v>
      </c>
      <c r="HO444" s="1">
        <v>3.7</v>
      </c>
      <c r="HP444" s="1">
        <v>0.487061</v>
      </c>
      <c r="HQ444" s="1">
        <v>2.35107</v>
      </c>
      <c r="HR444" s="1">
        <v>1.4978</v>
      </c>
      <c r="HS444" s="1">
        <v>2.30103</v>
      </c>
      <c r="HT444" s="1">
        <v>1.54785</v>
      </c>
      <c r="HU444" s="1">
        <v>2.37427</v>
      </c>
      <c r="HV444" s="1">
        <v>38.1593</v>
      </c>
      <c r="HW444" s="1">
        <v>14.3247</v>
      </c>
      <c r="HX444" s="1">
        <v>18.0</v>
      </c>
      <c r="HY444" s="1">
        <v>478.542</v>
      </c>
      <c r="HZ444" s="1">
        <v>495.453</v>
      </c>
      <c r="IA444" s="1">
        <v>27.7326</v>
      </c>
      <c r="IB444" s="1">
        <v>31.9275</v>
      </c>
      <c r="IC444" s="1">
        <v>30.0003</v>
      </c>
      <c r="ID444" s="1">
        <v>31.7062</v>
      </c>
      <c r="IE444" s="1">
        <v>31.8017</v>
      </c>
      <c r="IF444" s="1">
        <v>9.9844</v>
      </c>
      <c r="IG444" s="1">
        <v>29.8053</v>
      </c>
      <c r="IH444" s="1">
        <v>0.0</v>
      </c>
      <c r="II444" s="1">
        <v>27.7137</v>
      </c>
      <c r="IJ444" s="1">
        <v>170.613</v>
      </c>
      <c r="IK444" s="1">
        <v>25.3051</v>
      </c>
      <c r="IL444" s="1">
        <v>100.48</v>
      </c>
      <c r="IM444" s="1">
        <v>100.184</v>
      </c>
      <c r="IN444" s="1" t="s">
        <v>361</v>
      </c>
    </row>
    <row r="445" ht="15.75" hidden="1" customHeight="1">
      <c r="A445" s="1">
        <v>429.0</v>
      </c>
      <c r="B445" s="1">
        <v>1.660405564E9</v>
      </c>
      <c r="C445" s="1">
        <v>5839.900000095367</v>
      </c>
      <c r="D445" s="1" t="s">
        <v>1217</v>
      </c>
      <c r="E445" s="1" t="s">
        <v>1218</v>
      </c>
      <c r="F445" s="1">
        <v>1.0</v>
      </c>
      <c r="G445" s="1" t="s">
        <v>349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1169</v>
      </c>
      <c r="M445" s="1" t="s">
        <v>354</v>
      </c>
      <c r="N445" s="1">
        <v>1.6604055565E9</v>
      </c>
      <c r="O445" s="1">
        <f t="shared" si="1"/>
        <v>0.001525924066</v>
      </c>
      <c r="P445" s="1">
        <f t="shared" si="2"/>
        <v>1.525924066</v>
      </c>
      <c r="Q445" s="1">
        <f t="shared" si="3"/>
        <v>0.7850370133</v>
      </c>
      <c r="R445" s="1">
        <f t="shared" si="4"/>
        <v>72.34296</v>
      </c>
      <c r="S445" s="1">
        <f t="shared" si="5"/>
        <v>53.23058847</v>
      </c>
      <c r="T445" s="1">
        <f t="shared" si="6"/>
        <v>5.30895106</v>
      </c>
      <c r="U445" s="1">
        <f t="shared" si="7"/>
        <v>7.215122831</v>
      </c>
      <c r="V445" s="1">
        <f t="shared" si="8"/>
        <v>0.07463500218</v>
      </c>
      <c r="W445" s="1">
        <f t="shared" si="9"/>
        <v>2.923297671</v>
      </c>
      <c r="X445" s="1">
        <f t="shared" si="10"/>
        <v>0.07359234367</v>
      </c>
      <c r="Y445" s="1">
        <f t="shared" si="11"/>
        <v>0.04608768001</v>
      </c>
      <c r="Z445" s="1">
        <f t="shared" si="12"/>
        <v>321.5136592</v>
      </c>
      <c r="AA445" s="1">
        <f t="shared" si="13"/>
        <v>32.5152086</v>
      </c>
      <c r="AB445" s="1">
        <f t="shared" si="14"/>
        <v>31.72348667</v>
      </c>
      <c r="AC445" s="1">
        <f t="shared" si="15"/>
        <v>4.700856475</v>
      </c>
      <c r="AD445" s="1">
        <f t="shared" si="16"/>
        <v>60.00465403</v>
      </c>
      <c r="AE445" s="1">
        <f t="shared" si="17"/>
        <v>2.709698027</v>
      </c>
      <c r="AF445" s="1">
        <f t="shared" si="18"/>
        <v>4.5158131</v>
      </c>
      <c r="AG445" s="1">
        <f t="shared" si="19"/>
        <v>1.991158448</v>
      </c>
      <c r="AH445" s="1">
        <f t="shared" si="20"/>
        <v>-67.29325133</v>
      </c>
      <c r="AI445" s="1">
        <f t="shared" si="21"/>
        <v>-111.3061073</v>
      </c>
      <c r="AJ445" s="1">
        <f t="shared" si="22"/>
        <v>-8.581531881</v>
      </c>
      <c r="AK445" s="1">
        <f t="shared" si="23"/>
        <v>134.3327687</v>
      </c>
      <c r="AL445" s="1">
        <f t="shared" si="24"/>
        <v>21.40091529</v>
      </c>
      <c r="AM445" s="1">
        <f t="shared" si="25"/>
        <v>1.527203733</v>
      </c>
      <c r="AN445" s="1">
        <f t="shared" si="26"/>
        <v>0.7850370133</v>
      </c>
      <c r="AO445" s="1">
        <v>124.0570515206813</v>
      </c>
      <c r="AP445" s="1">
        <v>100.7902345454545</v>
      </c>
      <c r="AQ445" s="1">
        <v>4.32063832718053</v>
      </c>
      <c r="AR445" s="1">
        <v>65.51853501262175</v>
      </c>
      <c r="AS445" s="1">
        <f t="shared" si="27"/>
        <v>1.525924066</v>
      </c>
      <c r="AT445" s="1">
        <v>25.39325887559091</v>
      </c>
      <c r="AU445" s="1">
        <v>27.17405272727272</v>
      </c>
      <c r="AV445" s="1">
        <v>1.174331730587784E-5</v>
      </c>
      <c r="AW445" s="1">
        <v>82.9425908863825</v>
      </c>
      <c r="AX445" s="1">
        <v>13.0</v>
      </c>
      <c r="AY445" s="1">
        <v>3.0</v>
      </c>
      <c r="AZ445" s="1">
        <f t="shared" si="28"/>
        <v>1</v>
      </c>
      <c r="BA445" s="1">
        <f t="shared" si="29"/>
        <v>0</v>
      </c>
      <c r="BB445" s="1">
        <f t="shared" si="30"/>
        <v>51992.53009</v>
      </c>
      <c r="BC445" s="1">
        <f t="shared" si="31"/>
        <v>1999.985333</v>
      </c>
      <c r="BD445" s="1">
        <f t="shared" si="32"/>
        <v>1681.18768</v>
      </c>
      <c r="BE445" s="1">
        <f t="shared" si="33"/>
        <v>0.8406000044</v>
      </c>
      <c r="BF445" s="1">
        <f t="shared" si="34"/>
        <v>0.1607580085</v>
      </c>
      <c r="BG445" s="1">
        <v>6.0</v>
      </c>
      <c r="BH445" s="1">
        <v>0.5</v>
      </c>
      <c r="BI445" s="1" t="s">
        <v>355</v>
      </c>
      <c r="BJ445" s="1">
        <v>2.0</v>
      </c>
      <c r="BK445" s="1" t="b">
        <v>1</v>
      </c>
      <c r="BL445" s="1">
        <v>1.6604055565E9</v>
      </c>
      <c r="BM445" s="1">
        <v>72.34296</v>
      </c>
      <c r="BN445" s="1">
        <v>98.14968666666667</v>
      </c>
      <c r="BO445" s="1">
        <v>27.16898666666667</v>
      </c>
      <c r="BP445" s="1">
        <v>25.38661333333333</v>
      </c>
      <c r="BQ445" s="1">
        <v>71.73427333333333</v>
      </c>
      <c r="BR445" s="1">
        <v>27.15973333333334</v>
      </c>
      <c r="BS445" s="1">
        <v>500.1346666666666</v>
      </c>
      <c r="BT445" s="1">
        <v>99.63497333333335</v>
      </c>
      <c r="BU445" s="1">
        <v>0.09999508</v>
      </c>
      <c r="BV445" s="1">
        <v>31.01723333333333</v>
      </c>
      <c r="BW445" s="1">
        <v>31.72348666666666</v>
      </c>
      <c r="BX445" s="1">
        <v>999.8999999999999</v>
      </c>
      <c r="BY445" s="1">
        <v>0.0</v>
      </c>
      <c r="BZ445" s="1">
        <v>0.0</v>
      </c>
      <c r="CA445" s="1">
        <v>10000.90933333333</v>
      </c>
      <c r="CB445" s="1">
        <v>0.0</v>
      </c>
      <c r="CC445" s="1">
        <v>23.08089999999999</v>
      </c>
      <c r="CD445" s="1">
        <v>-25.8067</v>
      </c>
      <c r="CE445" s="1">
        <v>74.36339333333333</v>
      </c>
      <c r="CF445" s="1">
        <v>100.70636</v>
      </c>
      <c r="CG445" s="1">
        <v>1.782376</v>
      </c>
      <c r="CH445" s="1">
        <v>98.14968666666667</v>
      </c>
      <c r="CI445" s="1">
        <v>25.38661333333333</v>
      </c>
      <c r="CJ445" s="1">
        <v>2.706982</v>
      </c>
      <c r="CK445" s="1">
        <v>2.529394666666666</v>
      </c>
      <c r="CL445" s="1">
        <v>22.32756</v>
      </c>
      <c r="CM445" s="1">
        <v>21.21688666666667</v>
      </c>
      <c r="CN445" s="1">
        <v>1999.985333333333</v>
      </c>
      <c r="CO445" s="1">
        <v>0.9800006000000001</v>
      </c>
      <c r="CP445" s="1">
        <v>0.0199997</v>
      </c>
      <c r="CQ445" s="1">
        <v>0.0</v>
      </c>
      <c r="CR445" s="1">
        <v>2.688533333333333</v>
      </c>
      <c r="CS445" s="1">
        <v>0.0</v>
      </c>
      <c r="CT445" s="1">
        <v>26343.94</v>
      </c>
      <c r="CU445" s="1">
        <v>17412.18666666667</v>
      </c>
      <c r="CV445" s="1">
        <v>42.062</v>
      </c>
      <c r="CW445" s="1">
        <v>43.12913333333334</v>
      </c>
      <c r="CX445" s="1">
        <v>42.0662</v>
      </c>
      <c r="CY445" s="1">
        <v>41.50413333333334</v>
      </c>
      <c r="CZ445" s="1">
        <v>42.062</v>
      </c>
      <c r="DA445" s="1">
        <v>1959.985333333333</v>
      </c>
      <c r="DB445" s="1">
        <v>40.0</v>
      </c>
      <c r="DC445" s="1">
        <v>0.0</v>
      </c>
      <c r="DD445" s="1">
        <v>1.6604055618E9</v>
      </c>
      <c r="DE445" s="1">
        <v>0.0</v>
      </c>
      <c r="DF445" s="1">
        <v>1.660405346E9</v>
      </c>
      <c r="DG445" s="1" t="s">
        <v>1170</v>
      </c>
      <c r="DH445" s="1">
        <v>1.660405346E9</v>
      </c>
      <c r="DI445" s="1">
        <v>1.6604053435E9</v>
      </c>
      <c r="DJ445" s="1">
        <v>14.0</v>
      </c>
      <c r="DK445" s="1">
        <v>0.109</v>
      </c>
      <c r="DL445" s="1">
        <v>-0.003</v>
      </c>
      <c r="DM445" s="1">
        <v>1.366</v>
      </c>
      <c r="DN445" s="1">
        <v>0.014</v>
      </c>
      <c r="DO445" s="1">
        <v>400.0</v>
      </c>
      <c r="DP445" s="1">
        <v>25.0</v>
      </c>
      <c r="DQ445" s="1">
        <v>0.44</v>
      </c>
      <c r="DR445" s="1">
        <v>0.08</v>
      </c>
      <c r="DS445" s="1">
        <v>0.3199153994059064</v>
      </c>
      <c r="DT445" s="1">
        <v>3.042885751967718</v>
      </c>
      <c r="DU445" s="1">
        <v>0.2385201926115116</v>
      </c>
      <c r="DV445" s="1">
        <v>0.0</v>
      </c>
      <c r="DW445" s="1">
        <v>19.24609893635408</v>
      </c>
      <c r="DX445" s="1">
        <v>87.31956038139172</v>
      </c>
      <c r="DY445" s="1">
        <v>6.620731463302629</v>
      </c>
      <c r="DZ445" s="1">
        <v>0.0</v>
      </c>
      <c r="EA445" s="1">
        <v>-24.59724166666667</v>
      </c>
      <c r="EB445" s="1">
        <v>-97.94917241379311</v>
      </c>
      <c r="EC445" s="1">
        <v>7.189941029592237</v>
      </c>
      <c r="ED445" s="1">
        <v>0.0</v>
      </c>
      <c r="EE445" s="1">
        <v>58.93868987223974</v>
      </c>
      <c r="EF445" s="1">
        <v>104.5631408092232</v>
      </c>
      <c r="EG445" s="1">
        <v>8.569355301001282</v>
      </c>
      <c r="EH445" s="1">
        <v>0.0</v>
      </c>
      <c r="EI445" s="1">
        <v>1.78560625</v>
      </c>
      <c r="EJ445" s="1">
        <v>-0.06249669793621755</v>
      </c>
      <c r="EK445" s="1">
        <v>0.007071006889934408</v>
      </c>
      <c r="EL445" s="1">
        <v>1.0</v>
      </c>
      <c r="EM445" s="1">
        <v>1.990898247055722</v>
      </c>
      <c r="EN445" s="1">
        <v>0.002369736989705727</v>
      </c>
      <c r="EO445" s="1">
        <v>0.001039602706212221</v>
      </c>
      <c r="EP445" s="1">
        <v>1.0</v>
      </c>
      <c r="EQ445" s="1">
        <v>2.0</v>
      </c>
      <c r="ER445" s="1">
        <v>6.0</v>
      </c>
      <c r="ES445" s="1" t="s">
        <v>390</v>
      </c>
      <c r="ET445" s="1">
        <v>2.94278</v>
      </c>
      <c r="EU445" s="1">
        <v>2.80122</v>
      </c>
      <c r="EV445" s="1">
        <v>0.0262128</v>
      </c>
      <c r="EW445" s="1">
        <v>0.034787</v>
      </c>
      <c r="EX445" s="1">
        <v>0.117887</v>
      </c>
      <c r="EY445" s="1">
        <v>0.112395</v>
      </c>
      <c r="EZ445" s="1">
        <v>19956.0</v>
      </c>
      <c r="FA445" s="1">
        <v>20739.6</v>
      </c>
      <c r="FB445" s="1">
        <v>23832.5</v>
      </c>
      <c r="FC445" s="1">
        <v>25006.1</v>
      </c>
      <c r="FD445" s="1">
        <v>33646.6</v>
      </c>
      <c r="FE445" s="1">
        <v>35438.3</v>
      </c>
      <c r="FF445" s="1">
        <v>43452.4</v>
      </c>
      <c r="FG445" s="1">
        <v>46226.3</v>
      </c>
      <c r="FH445" s="1">
        <v>1.9268</v>
      </c>
      <c r="FI445" s="1">
        <v>1.85632</v>
      </c>
      <c r="FJ445" s="1">
        <v>0.123534</v>
      </c>
      <c r="FK445" s="1">
        <v>0.0</v>
      </c>
      <c r="FL445" s="1">
        <v>29.7228</v>
      </c>
      <c r="FM445" s="1">
        <v>999.9</v>
      </c>
      <c r="FN445" s="1">
        <v>61.3</v>
      </c>
      <c r="FO445" s="1">
        <v>35.1</v>
      </c>
      <c r="FP445" s="1">
        <v>34.9471</v>
      </c>
      <c r="FQ445" s="1">
        <v>63.7967</v>
      </c>
      <c r="FR445" s="1">
        <v>26.5385</v>
      </c>
      <c r="FS445" s="1">
        <v>1.0</v>
      </c>
      <c r="FT445" s="1">
        <v>0.38391</v>
      </c>
      <c r="FU445" s="1">
        <v>1.49654</v>
      </c>
      <c r="FV445" s="1">
        <v>20.3159</v>
      </c>
      <c r="FW445" s="1">
        <v>5.20935</v>
      </c>
      <c r="FX445" s="1">
        <v>11.9071</v>
      </c>
      <c r="FY445" s="1">
        <v>5.00295</v>
      </c>
      <c r="FZ445" s="1">
        <v>3.29035</v>
      </c>
      <c r="GA445" s="1">
        <v>9999.0</v>
      </c>
      <c r="GB445" s="1">
        <v>9999.0</v>
      </c>
      <c r="GC445" s="1">
        <v>9999.0</v>
      </c>
      <c r="GD445" s="1">
        <v>999.9</v>
      </c>
      <c r="GE445" s="1">
        <v>1.85959</v>
      </c>
      <c r="GF445" s="1">
        <v>1.85455</v>
      </c>
      <c r="GG445" s="1">
        <v>1.85776</v>
      </c>
      <c r="GH445" s="1">
        <v>1.8562</v>
      </c>
      <c r="GI445" s="1">
        <v>1.85501</v>
      </c>
      <c r="GJ445" s="1">
        <v>1.85469</v>
      </c>
      <c r="GK445" s="1">
        <v>1.85334</v>
      </c>
      <c r="GL445" s="1">
        <v>1.85645</v>
      </c>
      <c r="GM445" s="1">
        <v>0.0</v>
      </c>
      <c r="GN445" s="1">
        <v>0.0</v>
      </c>
      <c r="GO445" s="1">
        <v>0.0</v>
      </c>
      <c r="GP445" s="1">
        <v>0.0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0.0</v>
      </c>
      <c r="GX445" s="1">
        <v>100.0</v>
      </c>
      <c r="GY445" s="1">
        <v>100.0</v>
      </c>
      <c r="GZ445" s="1">
        <v>0.682</v>
      </c>
      <c r="HA445" s="1">
        <v>0.0092</v>
      </c>
      <c r="HB445" s="1">
        <v>0.4130906686903166</v>
      </c>
      <c r="HC445" s="1">
        <v>0.002809866934308161</v>
      </c>
      <c r="HD445" s="1">
        <v>-1.127031966113555E-6</v>
      </c>
      <c r="HE445" s="1">
        <v>1.768598670541231E-10</v>
      </c>
      <c r="HF445" s="1">
        <v>-0.0707354167398268</v>
      </c>
      <c r="HG445" s="1">
        <v>0.01081145868756639</v>
      </c>
      <c r="HH445" s="1">
        <v>-3.689364805754238E-4</v>
      </c>
      <c r="HI445" s="1">
        <v>2.919854880483278E-6</v>
      </c>
      <c r="HJ445" s="1">
        <v>2.0</v>
      </c>
      <c r="HK445" s="1">
        <v>2136.0</v>
      </c>
      <c r="HL445" s="1">
        <v>3.0</v>
      </c>
      <c r="HM445" s="1">
        <v>30.0</v>
      </c>
      <c r="HN445" s="1">
        <v>3.6</v>
      </c>
      <c r="HO445" s="1">
        <v>3.7</v>
      </c>
      <c r="HP445" s="1">
        <v>0.501709</v>
      </c>
      <c r="HQ445" s="1">
        <v>2.35474</v>
      </c>
      <c r="HR445" s="1">
        <v>1.4978</v>
      </c>
      <c r="HS445" s="1">
        <v>2.30103</v>
      </c>
      <c r="HT445" s="1">
        <v>1.54785</v>
      </c>
      <c r="HU445" s="1">
        <v>2.43896</v>
      </c>
      <c r="HV445" s="1">
        <v>38.1593</v>
      </c>
      <c r="HW445" s="1">
        <v>14.3159</v>
      </c>
      <c r="HX445" s="1">
        <v>18.0</v>
      </c>
      <c r="HY445" s="1">
        <v>478.504</v>
      </c>
      <c r="HZ445" s="1">
        <v>495.542</v>
      </c>
      <c r="IA445" s="1">
        <v>27.7291</v>
      </c>
      <c r="IB445" s="1">
        <v>31.9282</v>
      </c>
      <c r="IC445" s="1">
        <v>30.0003</v>
      </c>
      <c r="ID445" s="1">
        <v>31.7069</v>
      </c>
      <c r="IE445" s="1">
        <v>31.8025</v>
      </c>
      <c r="IF445" s="1">
        <v>10.1604</v>
      </c>
      <c r="IG445" s="1">
        <v>29.8053</v>
      </c>
      <c r="IH445" s="1">
        <v>0.0</v>
      </c>
      <c r="II445" s="1">
        <v>27.7137</v>
      </c>
      <c r="IJ445" s="1">
        <v>170.613</v>
      </c>
      <c r="IK445" s="1">
        <v>25.3016</v>
      </c>
      <c r="IL445" s="1">
        <v>100.48</v>
      </c>
      <c r="IM445" s="1">
        <v>100.184</v>
      </c>
      <c r="IN445" s="1" t="s">
        <v>361</v>
      </c>
    </row>
    <row r="446" ht="15.75" hidden="1" customHeight="1">
      <c r="A446" s="1">
        <v>430.0</v>
      </c>
      <c r="B446" s="1">
        <v>1.660405565E9</v>
      </c>
      <c r="C446" s="1">
        <v>5840.900000095367</v>
      </c>
      <c r="D446" s="1" t="s">
        <v>1219</v>
      </c>
      <c r="E446" s="1" t="s">
        <v>1220</v>
      </c>
      <c r="F446" s="1">
        <v>1.0</v>
      </c>
      <c r="G446" s="1" t="s">
        <v>349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1169</v>
      </c>
      <c r="M446" s="1" t="s">
        <v>354</v>
      </c>
      <c r="N446" s="1">
        <v>1.660405557E9</v>
      </c>
      <c r="O446" s="1">
        <f t="shared" si="1"/>
        <v>0.001526308151</v>
      </c>
      <c r="P446" s="1">
        <f t="shared" si="2"/>
        <v>1.526308151</v>
      </c>
      <c r="Q446" s="1">
        <f t="shared" si="3"/>
        <v>0.8696060809</v>
      </c>
      <c r="R446" s="1">
        <f t="shared" si="4"/>
        <v>74.2243375</v>
      </c>
      <c r="S446" s="1">
        <f t="shared" si="5"/>
        <v>53.24952059</v>
      </c>
      <c r="T446" s="1">
        <f t="shared" si="6"/>
        <v>5.310823744</v>
      </c>
      <c r="U446" s="1">
        <f t="shared" si="7"/>
        <v>7.402740336</v>
      </c>
      <c r="V446" s="1">
        <f t="shared" si="8"/>
        <v>0.07465116358</v>
      </c>
      <c r="W446" s="1">
        <f t="shared" si="9"/>
        <v>2.923501796</v>
      </c>
      <c r="X446" s="1">
        <f t="shared" si="10"/>
        <v>0.07360812861</v>
      </c>
      <c r="Y446" s="1">
        <f t="shared" si="11"/>
        <v>0.0460975788</v>
      </c>
      <c r="Z446" s="1">
        <f t="shared" si="12"/>
        <v>321.5115113</v>
      </c>
      <c r="AA446" s="1">
        <f t="shared" si="13"/>
        <v>32.51521545</v>
      </c>
      <c r="AB446" s="1">
        <f t="shared" si="14"/>
        <v>31.723825</v>
      </c>
      <c r="AC446" s="1">
        <f t="shared" si="15"/>
        <v>4.70094668</v>
      </c>
      <c r="AD446" s="1">
        <f t="shared" si="16"/>
        <v>60.00442961</v>
      </c>
      <c r="AE446" s="1">
        <f t="shared" si="17"/>
        <v>2.709721364</v>
      </c>
      <c r="AF446" s="1">
        <f t="shared" si="18"/>
        <v>4.51586888</v>
      </c>
      <c r="AG446" s="1">
        <f t="shared" si="19"/>
        <v>1.991225316</v>
      </c>
      <c r="AH446" s="1">
        <f t="shared" si="20"/>
        <v>-67.31018947</v>
      </c>
      <c r="AI446" s="1">
        <f t="shared" si="21"/>
        <v>-111.3330556</v>
      </c>
      <c r="AJ446" s="1">
        <f t="shared" si="22"/>
        <v>-8.583033706</v>
      </c>
      <c r="AK446" s="1">
        <f t="shared" si="23"/>
        <v>134.2852325</v>
      </c>
      <c r="AL446" s="1">
        <f t="shared" si="24"/>
        <v>21.87621266</v>
      </c>
      <c r="AM446" s="1">
        <f t="shared" si="25"/>
        <v>1.528637863</v>
      </c>
      <c r="AN446" s="1">
        <f t="shared" si="26"/>
        <v>0.8696060809</v>
      </c>
      <c r="AO446" s="1">
        <v>129.1716648533439</v>
      </c>
      <c r="AP446" s="1">
        <v>105.3012775757575</v>
      </c>
      <c r="AQ446" s="1">
        <v>4.417415966016207</v>
      </c>
      <c r="AR446" s="1">
        <v>65.51853501262175</v>
      </c>
      <c r="AS446" s="1">
        <f t="shared" si="27"/>
        <v>1.526308151</v>
      </c>
      <c r="AT446" s="1">
        <v>25.39288590764852</v>
      </c>
      <c r="AU446" s="1">
        <v>27.17405878787876</v>
      </c>
      <c r="AV446" s="1">
        <v>2.287039603795985E-5</v>
      </c>
      <c r="AW446" s="1">
        <v>82.9425908863825</v>
      </c>
      <c r="AX446" s="1">
        <v>13.0</v>
      </c>
      <c r="AY446" s="1">
        <v>3.0</v>
      </c>
      <c r="AZ446" s="1">
        <f t="shared" si="28"/>
        <v>1</v>
      </c>
      <c r="BA446" s="1">
        <f t="shared" si="29"/>
        <v>0</v>
      </c>
      <c r="BB446" s="1">
        <f t="shared" si="30"/>
        <v>51998.29636</v>
      </c>
      <c r="BC446" s="1">
        <f t="shared" si="31"/>
        <v>1999.971875</v>
      </c>
      <c r="BD446" s="1">
        <f t="shared" si="32"/>
        <v>1681.176375</v>
      </c>
      <c r="BE446" s="1">
        <f t="shared" si="33"/>
        <v>0.8406000084</v>
      </c>
      <c r="BF446" s="1">
        <f t="shared" si="34"/>
        <v>0.1607580163</v>
      </c>
      <c r="BG446" s="1">
        <v>6.0</v>
      </c>
      <c r="BH446" s="1">
        <v>0.5</v>
      </c>
      <c r="BI446" s="1" t="s">
        <v>355</v>
      </c>
      <c r="BJ446" s="1">
        <v>2.0</v>
      </c>
      <c r="BK446" s="1" t="b">
        <v>1</v>
      </c>
      <c r="BL446" s="1">
        <v>1.660405557E9</v>
      </c>
      <c r="BM446" s="1">
        <v>74.2243375</v>
      </c>
      <c r="BN446" s="1">
        <v>100.60489375</v>
      </c>
      <c r="BO446" s="1">
        <v>27.1693</v>
      </c>
      <c r="BP446" s="1">
        <v>25.38525</v>
      </c>
      <c r="BQ446" s="1">
        <v>73.61075625000001</v>
      </c>
      <c r="BR446" s="1">
        <v>27.16004375</v>
      </c>
      <c r="BS446" s="1">
        <v>500.1336875</v>
      </c>
      <c r="BT446" s="1">
        <v>99.63469375</v>
      </c>
      <c r="BU446" s="1">
        <v>0.09998338749999999</v>
      </c>
      <c r="BV446" s="1">
        <v>31.01745</v>
      </c>
      <c r="BW446" s="1">
        <v>31.723825</v>
      </c>
      <c r="BX446" s="1">
        <v>999.9</v>
      </c>
      <c r="BY446" s="1">
        <v>0.0</v>
      </c>
      <c r="BZ446" s="1">
        <v>0.0</v>
      </c>
      <c r="CA446" s="1">
        <v>10002.1025</v>
      </c>
      <c r="CB446" s="1">
        <v>0.0</v>
      </c>
      <c r="CC446" s="1">
        <v>23.0327375</v>
      </c>
      <c r="CD446" s="1">
        <v>-26.38055</v>
      </c>
      <c r="CE446" s="1">
        <v>76.29736875</v>
      </c>
      <c r="CF446" s="1">
        <v>103.2253375</v>
      </c>
      <c r="CG446" s="1">
        <v>1.78404875</v>
      </c>
      <c r="CH446" s="1">
        <v>100.60489375</v>
      </c>
      <c r="CI446" s="1">
        <v>25.38525</v>
      </c>
      <c r="CJ446" s="1">
        <v>2.707005</v>
      </c>
      <c r="CK446" s="1">
        <v>2.529251875</v>
      </c>
      <c r="CL446" s="1">
        <v>22.3277</v>
      </c>
      <c r="CM446" s="1">
        <v>21.21596875</v>
      </c>
      <c r="CN446" s="1">
        <v>1999.971875</v>
      </c>
      <c r="CO446" s="1">
        <v>0.9800005</v>
      </c>
      <c r="CP446" s="1">
        <v>0.0199998</v>
      </c>
      <c r="CQ446" s="1">
        <v>0.0</v>
      </c>
      <c r="CR446" s="1">
        <v>2.70675</v>
      </c>
      <c r="CS446" s="1">
        <v>0.0</v>
      </c>
      <c r="CT446" s="1">
        <v>26341.26875</v>
      </c>
      <c r="CU446" s="1">
        <v>17412.06875</v>
      </c>
      <c r="CV446" s="1">
        <v>42.062</v>
      </c>
      <c r="CW446" s="1">
        <v>43.13275</v>
      </c>
      <c r="CX446" s="1">
        <v>42.0659375</v>
      </c>
      <c r="CY446" s="1">
        <v>41.503875</v>
      </c>
      <c r="CZ446" s="1">
        <v>42.062</v>
      </c>
      <c r="DA446" s="1">
        <v>1959.971875</v>
      </c>
      <c r="DB446" s="1">
        <v>40.0</v>
      </c>
      <c r="DC446" s="1">
        <v>0.0</v>
      </c>
      <c r="DD446" s="1">
        <v>1.660405563E9</v>
      </c>
      <c r="DE446" s="1">
        <v>0.0</v>
      </c>
      <c r="DF446" s="1">
        <v>1.660405346E9</v>
      </c>
      <c r="DG446" s="1" t="s">
        <v>1170</v>
      </c>
      <c r="DH446" s="1">
        <v>1.660405346E9</v>
      </c>
      <c r="DI446" s="1">
        <v>1.6604053435E9</v>
      </c>
      <c r="DJ446" s="1">
        <v>14.0</v>
      </c>
      <c r="DK446" s="1">
        <v>0.109</v>
      </c>
      <c r="DL446" s="1">
        <v>-0.003</v>
      </c>
      <c r="DM446" s="1">
        <v>1.366</v>
      </c>
      <c r="DN446" s="1">
        <v>0.014</v>
      </c>
      <c r="DO446" s="1">
        <v>400.0</v>
      </c>
      <c r="DP446" s="1">
        <v>25.0</v>
      </c>
      <c r="DQ446" s="1">
        <v>0.44</v>
      </c>
      <c r="DR446" s="1">
        <v>0.08</v>
      </c>
      <c r="DS446" s="1">
        <v>0.4151744057786916</v>
      </c>
      <c r="DT446" s="1">
        <v>2.7013822990056</v>
      </c>
      <c r="DU446" s="1">
        <v>0.2058220449329898</v>
      </c>
      <c r="DV446" s="1">
        <v>0.0</v>
      </c>
      <c r="DW446" s="1">
        <v>21.71706533001738</v>
      </c>
      <c r="DX446" s="1">
        <v>73.81147596644426</v>
      </c>
      <c r="DY446" s="1">
        <v>5.427430187713687</v>
      </c>
      <c r="DZ446" s="1">
        <v>0.0</v>
      </c>
      <c r="EA446" s="1">
        <v>-26.47138387096774</v>
      </c>
      <c r="EB446" s="1">
        <v>-86.96559677419353</v>
      </c>
      <c r="EC446" s="1">
        <v>6.615328624470583</v>
      </c>
      <c r="ED446" s="1">
        <v>0.0</v>
      </c>
      <c r="EE446" s="1">
        <v>61.60079996527721</v>
      </c>
      <c r="EF446" s="1">
        <v>136.9034336875281</v>
      </c>
      <c r="EG446" s="1">
        <v>10.04970805224518</v>
      </c>
      <c r="EH446" s="1">
        <v>0.0</v>
      </c>
      <c r="EI446" s="1">
        <v>1.786117073170732</v>
      </c>
      <c r="EJ446" s="1">
        <v>-0.02461149825783737</v>
      </c>
      <c r="EK446" s="1">
        <v>0.007794542569817332</v>
      </c>
      <c r="EL446" s="1">
        <v>1.0</v>
      </c>
      <c r="EM446" s="1">
        <v>1.991192677442871</v>
      </c>
      <c r="EN446" s="1">
        <v>0.003549946913910163</v>
      </c>
      <c r="EO446" s="1">
        <v>0.0011233119501747</v>
      </c>
      <c r="EP446" s="1">
        <v>1.0</v>
      </c>
      <c r="EQ446" s="1">
        <v>2.0</v>
      </c>
      <c r="ER446" s="1">
        <v>6.0</v>
      </c>
      <c r="ES446" s="1" t="s">
        <v>390</v>
      </c>
      <c r="ET446" s="1">
        <v>2.94259</v>
      </c>
      <c r="EU446" s="1">
        <v>2.80114</v>
      </c>
      <c r="EV446" s="1">
        <v>0.027322</v>
      </c>
      <c r="EW446" s="1">
        <v>0.035988</v>
      </c>
      <c r="EX446" s="1">
        <v>0.117888</v>
      </c>
      <c r="EY446" s="1">
        <v>0.112352</v>
      </c>
      <c r="EZ446" s="1">
        <v>19933.2</v>
      </c>
      <c r="FA446" s="1">
        <v>20713.7</v>
      </c>
      <c r="FB446" s="1">
        <v>23832.3</v>
      </c>
      <c r="FC446" s="1">
        <v>25005.9</v>
      </c>
      <c r="FD446" s="1">
        <v>33646.5</v>
      </c>
      <c r="FE446" s="1">
        <v>35439.8</v>
      </c>
      <c r="FF446" s="1">
        <v>43452.2</v>
      </c>
      <c r="FG446" s="1">
        <v>46226.0</v>
      </c>
      <c r="FH446" s="1">
        <v>1.92642</v>
      </c>
      <c r="FI446" s="1">
        <v>1.85648</v>
      </c>
      <c r="FJ446" s="1">
        <v>0.123262</v>
      </c>
      <c r="FK446" s="1">
        <v>0.0</v>
      </c>
      <c r="FL446" s="1">
        <v>29.7234</v>
      </c>
      <c r="FM446" s="1">
        <v>999.9</v>
      </c>
      <c r="FN446" s="1">
        <v>61.3</v>
      </c>
      <c r="FO446" s="1">
        <v>35.1</v>
      </c>
      <c r="FP446" s="1">
        <v>34.9442</v>
      </c>
      <c r="FQ446" s="1">
        <v>63.9367</v>
      </c>
      <c r="FR446" s="1">
        <v>26.0857</v>
      </c>
      <c r="FS446" s="1">
        <v>1.0</v>
      </c>
      <c r="FT446" s="1">
        <v>0.384009</v>
      </c>
      <c r="FU446" s="1">
        <v>1.50434</v>
      </c>
      <c r="FV446" s="1">
        <v>20.3158</v>
      </c>
      <c r="FW446" s="1">
        <v>5.20935</v>
      </c>
      <c r="FX446" s="1">
        <v>11.9068</v>
      </c>
      <c r="FY446" s="1">
        <v>5.0029</v>
      </c>
      <c r="FZ446" s="1">
        <v>3.29035</v>
      </c>
      <c r="GA446" s="1">
        <v>9999.0</v>
      </c>
      <c r="GB446" s="1">
        <v>9999.0</v>
      </c>
      <c r="GC446" s="1">
        <v>9999.0</v>
      </c>
      <c r="GD446" s="1">
        <v>999.9</v>
      </c>
      <c r="GE446" s="1">
        <v>1.85959</v>
      </c>
      <c r="GF446" s="1">
        <v>1.85455</v>
      </c>
      <c r="GG446" s="1">
        <v>1.85776</v>
      </c>
      <c r="GH446" s="1">
        <v>1.8562</v>
      </c>
      <c r="GI446" s="1">
        <v>1.85501</v>
      </c>
      <c r="GJ446" s="1">
        <v>1.85469</v>
      </c>
      <c r="GK446" s="1">
        <v>1.85334</v>
      </c>
      <c r="GL446" s="1">
        <v>1.85645</v>
      </c>
      <c r="GM446" s="1">
        <v>0.0</v>
      </c>
      <c r="GN446" s="1">
        <v>0.0</v>
      </c>
      <c r="GO446" s="1">
        <v>0.0</v>
      </c>
      <c r="GP446" s="1">
        <v>0.0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0.0</v>
      </c>
      <c r="GX446" s="1">
        <v>100.0</v>
      </c>
      <c r="GY446" s="1">
        <v>100.0</v>
      </c>
      <c r="GZ446" s="1">
        <v>0.693</v>
      </c>
      <c r="HA446" s="1">
        <v>0.0092</v>
      </c>
      <c r="HB446" s="1">
        <v>0.4130906686903166</v>
      </c>
      <c r="HC446" s="1">
        <v>0.002809866934308161</v>
      </c>
      <c r="HD446" s="1">
        <v>-1.127031966113555E-6</v>
      </c>
      <c r="HE446" s="1">
        <v>1.768598670541231E-10</v>
      </c>
      <c r="HF446" s="1">
        <v>-0.0707354167398268</v>
      </c>
      <c r="HG446" s="1">
        <v>0.01081145868756639</v>
      </c>
      <c r="HH446" s="1">
        <v>-3.689364805754238E-4</v>
      </c>
      <c r="HI446" s="1">
        <v>2.919854880483278E-6</v>
      </c>
      <c r="HJ446" s="1">
        <v>2.0</v>
      </c>
      <c r="HK446" s="1">
        <v>2136.0</v>
      </c>
      <c r="HL446" s="1">
        <v>3.0</v>
      </c>
      <c r="HM446" s="1">
        <v>30.0</v>
      </c>
      <c r="HN446" s="1">
        <v>3.6</v>
      </c>
      <c r="HO446" s="1">
        <v>3.7</v>
      </c>
      <c r="HP446" s="1">
        <v>0.510254</v>
      </c>
      <c r="HQ446" s="1">
        <v>2.35718</v>
      </c>
      <c r="HR446" s="1">
        <v>1.4978</v>
      </c>
      <c r="HS446" s="1">
        <v>2.30103</v>
      </c>
      <c r="HT446" s="1">
        <v>1.54785</v>
      </c>
      <c r="HU446" s="1">
        <v>2.44507</v>
      </c>
      <c r="HV446" s="1">
        <v>38.1593</v>
      </c>
      <c r="HW446" s="1">
        <v>14.3334</v>
      </c>
      <c r="HX446" s="1">
        <v>18.0</v>
      </c>
      <c r="HY446" s="1">
        <v>478.289</v>
      </c>
      <c r="HZ446" s="1">
        <v>495.644</v>
      </c>
      <c r="IA446" s="1">
        <v>27.7259</v>
      </c>
      <c r="IB446" s="1">
        <v>31.9289</v>
      </c>
      <c r="IC446" s="1">
        <v>30.0003</v>
      </c>
      <c r="ID446" s="1">
        <v>31.7075</v>
      </c>
      <c r="IE446" s="1">
        <v>31.8027</v>
      </c>
      <c r="IF446" s="1">
        <v>10.4325</v>
      </c>
      <c r="IG446" s="1">
        <v>29.8053</v>
      </c>
      <c r="IH446" s="1">
        <v>0.0</v>
      </c>
      <c r="II446" s="1">
        <v>27.7137</v>
      </c>
      <c r="IJ446" s="1">
        <v>180.63</v>
      </c>
      <c r="IK446" s="1">
        <v>25.3001</v>
      </c>
      <c r="IL446" s="1">
        <v>100.48</v>
      </c>
      <c r="IM446" s="1">
        <v>100.183</v>
      </c>
      <c r="IN446" s="1" t="s">
        <v>361</v>
      </c>
    </row>
    <row r="447" ht="15.75" hidden="1" customHeight="1">
      <c r="A447" s="1">
        <v>431.0</v>
      </c>
      <c r="B447" s="1">
        <v>1.660405566E9</v>
      </c>
      <c r="C447" s="1">
        <v>5841.900000095367</v>
      </c>
      <c r="D447" s="1" t="s">
        <v>1221</v>
      </c>
      <c r="E447" s="1" t="s">
        <v>1222</v>
      </c>
      <c r="F447" s="1">
        <v>1.0</v>
      </c>
      <c r="G447" s="1" t="s">
        <v>349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1169</v>
      </c>
      <c r="M447" s="1" t="s">
        <v>354</v>
      </c>
      <c r="N447" s="1">
        <v>1.6604055585E9</v>
      </c>
      <c r="O447" s="1">
        <f t="shared" si="1"/>
        <v>0.001530037582</v>
      </c>
      <c r="P447" s="1">
        <f t="shared" si="2"/>
        <v>1.530037582</v>
      </c>
      <c r="Q447" s="1">
        <f t="shared" si="3"/>
        <v>0.9317291257</v>
      </c>
      <c r="R447" s="1">
        <f t="shared" si="4"/>
        <v>79.12394667</v>
      </c>
      <c r="S447" s="1">
        <f t="shared" si="5"/>
        <v>56.71143544</v>
      </c>
      <c r="T447" s="1">
        <f t="shared" si="6"/>
        <v>5.656070824</v>
      </c>
      <c r="U447" s="1">
        <f t="shared" si="7"/>
        <v>7.891365167</v>
      </c>
      <c r="V447" s="1">
        <f t="shared" si="8"/>
        <v>0.07483260883</v>
      </c>
      <c r="W447" s="1">
        <f t="shared" si="9"/>
        <v>2.924022755</v>
      </c>
      <c r="X447" s="1">
        <f t="shared" si="10"/>
        <v>0.07378471964</v>
      </c>
      <c r="Y447" s="1">
        <f t="shared" si="11"/>
        <v>0.04620837598</v>
      </c>
      <c r="Z447" s="1">
        <f t="shared" si="12"/>
        <v>321.512808</v>
      </c>
      <c r="AA447" s="1">
        <f t="shared" si="13"/>
        <v>32.5145558</v>
      </c>
      <c r="AB447" s="1">
        <f t="shared" si="14"/>
        <v>31.72424</v>
      </c>
      <c r="AC447" s="1">
        <f t="shared" si="15"/>
        <v>4.701057326</v>
      </c>
      <c r="AD447" s="1">
        <f t="shared" si="16"/>
        <v>60.00328951</v>
      </c>
      <c r="AE447" s="1">
        <f t="shared" si="17"/>
        <v>2.709754843</v>
      </c>
      <c r="AF447" s="1">
        <f t="shared" si="18"/>
        <v>4.51601048</v>
      </c>
      <c r="AG447" s="1">
        <f t="shared" si="19"/>
        <v>1.991302483</v>
      </c>
      <c r="AH447" s="1">
        <f t="shared" si="20"/>
        <v>-67.47465735</v>
      </c>
      <c r="AI447" s="1">
        <f t="shared" si="21"/>
        <v>-111.3316134</v>
      </c>
      <c r="AJ447" s="1">
        <f t="shared" si="22"/>
        <v>-8.581434152</v>
      </c>
      <c r="AK447" s="1">
        <f t="shared" si="23"/>
        <v>134.1251031</v>
      </c>
      <c r="AL447" s="1">
        <f t="shared" si="24"/>
        <v>23.75318663</v>
      </c>
      <c r="AM447" s="1">
        <f t="shared" si="25"/>
        <v>1.530591089</v>
      </c>
      <c r="AN447" s="1">
        <f t="shared" si="26"/>
        <v>0.9317291257</v>
      </c>
      <c r="AO447" s="1">
        <v>134.325609248432</v>
      </c>
      <c r="AP447" s="1">
        <v>109.9112690909091</v>
      </c>
      <c r="AQ447" s="1">
        <v>4.508058372422069</v>
      </c>
      <c r="AR447" s="1">
        <v>65.51853501262175</v>
      </c>
      <c r="AS447" s="1">
        <f t="shared" si="27"/>
        <v>1.530037582</v>
      </c>
      <c r="AT447" s="1">
        <v>25.38810021833855</v>
      </c>
      <c r="AU447" s="1">
        <v>27.17362484848484</v>
      </c>
      <c r="AV447" s="1">
        <v>2.075710515316737E-5</v>
      </c>
      <c r="AW447" s="1">
        <v>82.9425908863825</v>
      </c>
      <c r="AX447" s="1">
        <v>13.0</v>
      </c>
      <c r="AY447" s="1">
        <v>3.0</v>
      </c>
      <c r="AZ447" s="1">
        <f t="shared" si="28"/>
        <v>1</v>
      </c>
      <c r="BA447" s="1">
        <f t="shared" si="29"/>
        <v>0</v>
      </c>
      <c r="BB447" s="1">
        <f t="shared" si="30"/>
        <v>52013.02038</v>
      </c>
      <c r="BC447" s="1">
        <f t="shared" si="31"/>
        <v>1999.98</v>
      </c>
      <c r="BD447" s="1">
        <f t="shared" si="32"/>
        <v>1681.1832</v>
      </c>
      <c r="BE447" s="1">
        <f t="shared" si="33"/>
        <v>0.840600006</v>
      </c>
      <c r="BF447" s="1">
        <f t="shared" si="34"/>
        <v>0.1607580116</v>
      </c>
      <c r="BG447" s="1">
        <v>6.0</v>
      </c>
      <c r="BH447" s="1">
        <v>0.5</v>
      </c>
      <c r="BI447" s="1" t="s">
        <v>355</v>
      </c>
      <c r="BJ447" s="1">
        <v>2.0</v>
      </c>
      <c r="BK447" s="1" t="b">
        <v>1</v>
      </c>
      <c r="BL447" s="1">
        <v>1.6604055585E9</v>
      </c>
      <c r="BM447" s="1">
        <v>79.12394666666665</v>
      </c>
      <c r="BN447" s="1">
        <v>107.7651933333333</v>
      </c>
      <c r="BO447" s="1">
        <v>27.16976</v>
      </c>
      <c r="BP447" s="1">
        <v>25.38344666666666</v>
      </c>
      <c r="BQ447" s="1">
        <v>78.49746666666668</v>
      </c>
      <c r="BR447" s="1">
        <v>27.16050666666667</v>
      </c>
      <c r="BS447" s="1">
        <v>500.138</v>
      </c>
      <c r="BT447" s="1">
        <v>99.63426</v>
      </c>
      <c r="BU447" s="1">
        <v>0.0999608</v>
      </c>
      <c r="BV447" s="1">
        <v>31.018</v>
      </c>
      <c r="BW447" s="1">
        <v>31.72424</v>
      </c>
      <c r="BX447" s="1">
        <v>999.8999999999999</v>
      </c>
      <c r="BY447" s="1">
        <v>0.0</v>
      </c>
      <c r="BZ447" s="1">
        <v>0.0</v>
      </c>
      <c r="CA447" s="1">
        <v>10005.12</v>
      </c>
      <c r="CB447" s="1">
        <v>0.0</v>
      </c>
      <c r="CC447" s="1">
        <v>22.92341333333333</v>
      </c>
      <c r="CD447" s="1">
        <v>-28.64120666666667</v>
      </c>
      <c r="CE447" s="1">
        <v>81.33387333333332</v>
      </c>
      <c r="CF447" s="1">
        <v>110.5718</v>
      </c>
      <c r="CG447" s="1">
        <v>1.786312</v>
      </c>
      <c r="CH447" s="1">
        <v>107.7651933333333</v>
      </c>
      <c r="CI447" s="1">
        <v>25.38344666666666</v>
      </c>
      <c r="CJ447" s="1">
        <v>2.707038666666667</v>
      </c>
      <c r="CK447" s="1">
        <v>2.529060666666667</v>
      </c>
      <c r="CL447" s="1">
        <v>22.3279</v>
      </c>
      <c r="CM447" s="1">
        <v>21.21474</v>
      </c>
      <c r="CN447" s="1">
        <v>1999.98</v>
      </c>
      <c r="CO447" s="1">
        <v>0.9800008000000001</v>
      </c>
      <c r="CP447" s="1">
        <v>0.0199995</v>
      </c>
      <c r="CQ447" s="1">
        <v>0.0</v>
      </c>
      <c r="CR447" s="1">
        <v>2.6338</v>
      </c>
      <c r="CS447" s="1">
        <v>0.0</v>
      </c>
      <c r="CT447" s="1">
        <v>26333.55333333334</v>
      </c>
      <c r="CU447" s="1">
        <v>17412.13333333334</v>
      </c>
      <c r="CV447" s="1">
        <v>42.062</v>
      </c>
      <c r="CW447" s="1">
        <v>43.13326666666667</v>
      </c>
      <c r="CX447" s="1">
        <v>42.0662</v>
      </c>
      <c r="CY447" s="1">
        <v>41.50826666666667</v>
      </c>
      <c r="CZ447" s="1">
        <v>42.062</v>
      </c>
      <c r="DA447" s="1">
        <v>1959.98</v>
      </c>
      <c r="DB447" s="1">
        <v>40.0</v>
      </c>
      <c r="DC447" s="1">
        <v>0.0</v>
      </c>
      <c r="DD447" s="1">
        <v>1.6604055642E9</v>
      </c>
      <c r="DE447" s="1">
        <v>0.0</v>
      </c>
      <c r="DF447" s="1">
        <v>1.660405346E9</v>
      </c>
      <c r="DG447" s="1" t="s">
        <v>1170</v>
      </c>
      <c r="DH447" s="1">
        <v>1.660405346E9</v>
      </c>
      <c r="DI447" s="1">
        <v>1.6604053435E9</v>
      </c>
      <c r="DJ447" s="1">
        <v>14.0</v>
      </c>
      <c r="DK447" s="1">
        <v>0.109</v>
      </c>
      <c r="DL447" s="1">
        <v>-0.003</v>
      </c>
      <c r="DM447" s="1">
        <v>1.366</v>
      </c>
      <c r="DN447" s="1">
        <v>0.014</v>
      </c>
      <c r="DO447" s="1">
        <v>400.0</v>
      </c>
      <c r="DP447" s="1">
        <v>25.0</v>
      </c>
      <c r="DQ447" s="1">
        <v>0.44</v>
      </c>
      <c r="DR447" s="1">
        <v>0.08</v>
      </c>
      <c r="DS447" s="1">
        <v>0.4151744057786916</v>
      </c>
      <c r="DT447" s="1">
        <v>2.7013822990056</v>
      </c>
      <c r="DU447" s="1">
        <v>0.2058220449329898</v>
      </c>
      <c r="DV447" s="1">
        <v>0.0</v>
      </c>
      <c r="DW447" s="1">
        <v>21.71706533001738</v>
      </c>
      <c r="DX447" s="1">
        <v>73.81147596644426</v>
      </c>
      <c r="DY447" s="1">
        <v>5.427430187713687</v>
      </c>
      <c r="DZ447" s="1">
        <v>0.0</v>
      </c>
      <c r="EA447" s="1">
        <v>-26.47138387096774</v>
      </c>
      <c r="EB447" s="1">
        <v>-86.96559677419353</v>
      </c>
      <c r="EC447" s="1">
        <v>6.615328624470583</v>
      </c>
      <c r="ED447" s="1">
        <v>0.0</v>
      </c>
      <c r="EE447" s="1">
        <v>61.60079996527721</v>
      </c>
      <c r="EF447" s="1">
        <v>136.9034336875281</v>
      </c>
      <c r="EG447" s="1">
        <v>10.04970805224518</v>
      </c>
      <c r="EH447" s="1">
        <v>0.0</v>
      </c>
      <c r="EI447" s="1">
        <v>1.786117073170732</v>
      </c>
      <c r="EJ447" s="1">
        <v>-0.02461149825783737</v>
      </c>
      <c r="EK447" s="1">
        <v>0.007794542569817332</v>
      </c>
      <c r="EL447" s="1">
        <v>1.0</v>
      </c>
      <c r="EM447" s="1">
        <v>1.991192677442871</v>
      </c>
      <c r="EN447" s="1">
        <v>0.003549946913910163</v>
      </c>
      <c r="EO447" s="1">
        <v>0.0011233119501747</v>
      </c>
      <c r="EP447" s="1">
        <v>1.0</v>
      </c>
      <c r="EQ447" s="1">
        <v>2.0</v>
      </c>
      <c r="ER447" s="1">
        <v>6.0</v>
      </c>
      <c r="ES447" s="1" t="s">
        <v>390</v>
      </c>
      <c r="ET447" s="1">
        <v>2.94265</v>
      </c>
      <c r="EU447" s="1">
        <v>2.80105</v>
      </c>
      <c r="EV447" s="1">
        <v>0.0284462</v>
      </c>
      <c r="EW447" s="1">
        <v>0.037191</v>
      </c>
      <c r="EX447" s="1">
        <v>0.117883</v>
      </c>
      <c r="EY447" s="1">
        <v>0.112319</v>
      </c>
      <c r="EZ447" s="1">
        <v>19910.1</v>
      </c>
      <c r="FA447" s="1">
        <v>20687.9</v>
      </c>
      <c r="FB447" s="1">
        <v>23832.3</v>
      </c>
      <c r="FC447" s="1">
        <v>25006.0</v>
      </c>
      <c r="FD447" s="1">
        <v>33646.4</v>
      </c>
      <c r="FE447" s="1">
        <v>35441.3</v>
      </c>
      <c r="FF447" s="1">
        <v>43451.8</v>
      </c>
      <c r="FG447" s="1">
        <v>46226.1</v>
      </c>
      <c r="FH447" s="1">
        <v>1.9265</v>
      </c>
      <c r="FI447" s="1">
        <v>1.85635</v>
      </c>
      <c r="FJ447" s="1">
        <v>0.123162</v>
      </c>
      <c r="FK447" s="1">
        <v>0.0</v>
      </c>
      <c r="FL447" s="1">
        <v>29.7241</v>
      </c>
      <c r="FM447" s="1">
        <v>999.9</v>
      </c>
      <c r="FN447" s="1">
        <v>61.3</v>
      </c>
      <c r="FO447" s="1">
        <v>35.0</v>
      </c>
      <c r="FP447" s="1">
        <v>34.7534</v>
      </c>
      <c r="FQ447" s="1">
        <v>63.9867</v>
      </c>
      <c r="FR447" s="1">
        <v>26.6506</v>
      </c>
      <c r="FS447" s="1">
        <v>1.0</v>
      </c>
      <c r="FT447" s="1">
        <v>0.384149</v>
      </c>
      <c r="FU447" s="1">
        <v>1.51272</v>
      </c>
      <c r="FV447" s="1">
        <v>20.3158</v>
      </c>
      <c r="FW447" s="1">
        <v>5.2101</v>
      </c>
      <c r="FX447" s="1">
        <v>11.9071</v>
      </c>
      <c r="FY447" s="1">
        <v>5.00285</v>
      </c>
      <c r="FZ447" s="1">
        <v>3.29038</v>
      </c>
      <c r="GA447" s="1">
        <v>9999.0</v>
      </c>
      <c r="GB447" s="1">
        <v>9999.0</v>
      </c>
      <c r="GC447" s="1">
        <v>9999.0</v>
      </c>
      <c r="GD447" s="1">
        <v>999.9</v>
      </c>
      <c r="GE447" s="1">
        <v>1.85959</v>
      </c>
      <c r="GF447" s="1">
        <v>1.85455</v>
      </c>
      <c r="GG447" s="1">
        <v>1.85775</v>
      </c>
      <c r="GH447" s="1">
        <v>1.8562</v>
      </c>
      <c r="GI447" s="1">
        <v>1.85501</v>
      </c>
      <c r="GJ447" s="1">
        <v>1.85467</v>
      </c>
      <c r="GK447" s="1">
        <v>1.85333</v>
      </c>
      <c r="GL447" s="1">
        <v>1.85644</v>
      </c>
      <c r="GM447" s="1">
        <v>0.0</v>
      </c>
      <c r="GN447" s="1">
        <v>0.0</v>
      </c>
      <c r="GO447" s="1">
        <v>0.0</v>
      </c>
      <c r="GP447" s="1">
        <v>0.0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0.0</v>
      </c>
      <c r="GX447" s="1">
        <v>100.0</v>
      </c>
      <c r="GY447" s="1">
        <v>100.0</v>
      </c>
      <c r="GZ447" s="1">
        <v>0.705</v>
      </c>
      <c r="HA447" s="1">
        <v>0.0092</v>
      </c>
      <c r="HB447" s="1">
        <v>0.4130906686903166</v>
      </c>
      <c r="HC447" s="1">
        <v>0.002809866934308161</v>
      </c>
      <c r="HD447" s="1">
        <v>-1.127031966113555E-6</v>
      </c>
      <c r="HE447" s="1">
        <v>1.768598670541231E-10</v>
      </c>
      <c r="HF447" s="1">
        <v>-0.0707354167398268</v>
      </c>
      <c r="HG447" s="1">
        <v>0.01081145868756639</v>
      </c>
      <c r="HH447" s="1">
        <v>-3.689364805754238E-4</v>
      </c>
      <c r="HI447" s="1">
        <v>2.919854880483278E-6</v>
      </c>
      <c r="HJ447" s="1">
        <v>2.0</v>
      </c>
      <c r="HK447" s="1">
        <v>2136.0</v>
      </c>
      <c r="HL447" s="1">
        <v>3.0</v>
      </c>
      <c r="HM447" s="1">
        <v>30.0</v>
      </c>
      <c r="HN447" s="1">
        <v>3.7</v>
      </c>
      <c r="HO447" s="1">
        <v>3.7</v>
      </c>
      <c r="HP447" s="1">
        <v>0.524902</v>
      </c>
      <c r="HQ447" s="1">
        <v>2.37183</v>
      </c>
      <c r="HR447" s="1">
        <v>1.4978</v>
      </c>
      <c r="HS447" s="1">
        <v>2.2998</v>
      </c>
      <c r="HT447" s="1">
        <v>1.54785</v>
      </c>
      <c r="HU447" s="1">
        <v>2.34619</v>
      </c>
      <c r="HV447" s="1">
        <v>38.1593</v>
      </c>
      <c r="HW447" s="1">
        <v>14.3072</v>
      </c>
      <c r="HX447" s="1">
        <v>18.0</v>
      </c>
      <c r="HY447" s="1">
        <v>478.334</v>
      </c>
      <c r="HZ447" s="1">
        <v>495.561</v>
      </c>
      <c r="IA447" s="1">
        <v>27.7206</v>
      </c>
      <c r="IB447" s="1">
        <v>31.9296</v>
      </c>
      <c r="IC447" s="1">
        <v>30.0004</v>
      </c>
      <c r="ID447" s="1">
        <v>31.7077</v>
      </c>
      <c r="IE447" s="1">
        <v>31.8027</v>
      </c>
      <c r="IF447" s="1">
        <v>10.6114</v>
      </c>
      <c r="IG447" s="1">
        <v>29.8053</v>
      </c>
      <c r="IH447" s="1">
        <v>0.0</v>
      </c>
      <c r="II447" s="1">
        <v>27.7137</v>
      </c>
      <c r="IJ447" s="1">
        <v>180.63</v>
      </c>
      <c r="IK447" s="1">
        <v>25.3029</v>
      </c>
      <c r="IL447" s="1">
        <v>100.479</v>
      </c>
      <c r="IM447" s="1">
        <v>100.183</v>
      </c>
      <c r="IN447" s="1" t="s">
        <v>361</v>
      </c>
    </row>
    <row r="448" ht="15.75" hidden="1" customHeight="1">
      <c r="A448" s="1">
        <v>432.0</v>
      </c>
      <c r="B448" s="1">
        <v>1.660405567E9</v>
      </c>
      <c r="C448" s="1">
        <v>5842.900000095367</v>
      </c>
      <c r="D448" s="1" t="s">
        <v>1223</v>
      </c>
      <c r="E448" s="1" t="s">
        <v>1224</v>
      </c>
      <c r="F448" s="1">
        <v>1.0</v>
      </c>
      <c r="G448" s="1" t="s">
        <v>349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1169</v>
      </c>
      <c r="M448" s="1" t="s">
        <v>354</v>
      </c>
      <c r="N448" s="1">
        <v>1.660405559E9</v>
      </c>
      <c r="O448" s="1">
        <f t="shared" si="1"/>
        <v>0.001537047476</v>
      </c>
      <c r="P448" s="1">
        <f t="shared" si="2"/>
        <v>1.537047476</v>
      </c>
      <c r="Q448" s="1">
        <f t="shared" si="3"/>
        <v>0.9723289668</v>
      </c>
      <c r="R448" s="1">
        <f t="shared" si="4"/>
        <v>81.1457625</v>
      </c>
      <c r="S448" s="1">
        <f t="shared" si="5"/>
        <v>57.89748324</v>
      </c>
      <c r="T448" s="1">
        <f t="shared" si="6"/>
        <v>5.774349308</v>
      </c>
      <c r="U448" s="1">
        <f t="shared" si="7"/>
        <v>8.092993879</v>
      </c>
      <c r="V448" s="1">
        <f t="shared" si="8"/>
        <v>0.07517966649</v>
      </c>
      <c r="W448" s="1">
        <f t="shared" si="9"/>
        <v>2.92394287</v>
      </c>
      <c r="X448" s="1">
        <f t="shared" si="10"/>
        <v>0.0741220806</v>
      </c>
      <c r="Y448" s="1">
        <f t="shared" si="11"/>
        <v>0.04642008081</v>
      </c>
      <c r="Z448" s="1">
        <f t="shared" si="12"/>
        <v>321.5135063</v>
      </c>
      <c r="AA448" s="1">
        <f t="shared" si="13"/>
        <v>32.51295776</v>
      </c>
      <c r="AB448" s="1">
        <f t="shared" si="14"/>
        <v>31.72429375</v>
      </c>
      <c r="AC448" s="1">
        <f t="shared" si="15"/>
        <v>4.701071657</v>
      </c>
      <c r="AD448" s="1">
        <f t="shared" si="16"/>
        <v>60.00267041</v>
      </c>
      <c r="AE448" s="1">
        <f t="shared" si="17"/>
        <v>2.709754884</v>
      </c>
      <c r="AF448" s="1">
        <f t="shared" si="18"/>
        <v>4.516057145</v>
      </c>
      <c r="AG448" s="1">
        <f t="shared" si="19"/>
        <v>1.991316773</v>
      </c>
      <c r="AH448" s="1">
        <f t="shared" si="20"/>
        <v>-67.78379369</v>
      </c>
      <c r="AI448" s="1">
        <f t="shared" si="21"/>
        <v>-111.3084732</v>
      </c>
      <c r="AJ448" s="1">
        <f t="shared" si="22"/>
        <v>-8.579894848</v>
      </c>
      <c r="AK448" s="1">
        <f t="shared" si="23"/>
        <v>133.8413445</v>
      </c>
      <c r="AL448" s="1">
        <f t="shared" si="24"/>
        <v>24.13636523</v>
      </c>
      <c r="AM448" s="1">
        <f t="shared" si="25"/>
        <v>1.53276564</v>
      </c>
      <c r="AN448" s="1">
        <f t="shared" si="26"/>
        <v>0.9723289668</v>
      </c>
      <c r="AO448" s="1">
        <v>139.497473207996</v>
      </c>
      <c r="AP448" s="1">
        <v>114.5929593939394</v>
      </c>
      <c r="AQ448" s="1">
        <v>4.593327754394528</v>
      </c>
      <c r="AR448" s="1">
        <v>65.51853501262175</v>
      </c>
      <c r="AS448" s="1">
        <f t="shared" si="27"/>
        <v>1.537047476</v>
      </c>
      <c r="AT448" s="1">
        <v>25.377368276539</v>
      </c>
      <c r="AU448" s="1">
        <v>27.17112909090909</v>
      </c>
      <c r="AV448" s="1">
        <v>1.477050283243944E-5</v>
      </c>
      <c r="AW448" s="1">
        <v>82.9425908863825</v>
      </c>
      <c r="AX448" s="1">
        <v>13.0</v>
      </c>
      <c r="AY448" s="1">
        <v>3.0</v>
      </c>
      <c r="AZ448" s="1">
        <f t="shared" si="28"/>
        <v>1</v>
      </c>
      <c r="BA448" s="1">
        <f t="shared" si="29"/>
        <v>0</v>
      </c>
      <c r="BB448" s="1">
        <f t="shared" si="30"/>
        <v>52010.71162</v>
      </c>
      <c r="BC448" s="1">
        <f t="shared" si="31"/>
        <v>1999.984375</v>
      </c>
      <c r="BD448" s="1">
        <f t="shared" si="32"/>
        <v>1681.186875</v>
      </c>
      <c r="BE448" s="1">
        <f t="shared" si="33"/>
        <v>0.8406000047</v>
      </c>
      <c r="BF448" s="1">
        <f t="shared" si="34"/>
        <v>0.160758009</v>
      </c>
      <c r="BG448" s="1">
        <v>6.0</v>
      </c>
      <c r="BH448" s="1">
        <v>0.5</v>
      </c>
      <c r="BI448" s="1" t="s">
        <v>355</v>
      </c>
      <c r="BJ448" s="1">
        <v>2.0</v>
      </c>
      <c r="BK448" s="1" t="b">
        <v>1</v>
      </c>
      <c r="BL448" s="1">
        <v>1.660405559E9</v>
      </c>
      <c r="BM448" s="1">
        <v>81.14576249999999</v>
      </c>
      <c r="BN448" s="1">
        <v>110.25080625</v>
      </c>
      <c r="BO448" s="1">
        <v>27.1698125</v>
      </c>
      <c r="BP448" s="1">
        <v>25.38095</v>
      </c>
      <c r="BQ448" s="1">
        <v>80.5140625</v>
      </c>
      <c r="BR448" s="1">
        <v>27.16055625</v>
      </c>
      <c r="BS448" s="1">
        <v>500.1348125</v>
      </c>
      <c r="BT448" s="1">
        <v>99.634075</v>
      </c>
      <c r="BU448" s="1">
        <v>0.0999546</v>
      </c>
      <c r="BV448" s="1">
        <v>31.01818125</v>
      </c>
      <c r="BW448" s="1">
        <v>31.72429375</v>
      </c>
      <c r="BX448" s="1">
        <v>999.9</v>
      </c>
      <c r="BY448" s="1">
        <v>0.0</v>
      </c>
      <c r="BZ448" s="1">
        <v>0.0</v>
      </c>
      <c r="CA448" s="1">
        <v>10004.6825</v>
      </c>
      <c r="CB448" s="1">
        <v>0.0</v>
      </c>
      <c r="CC448" s="1">
        <v>22.84804375</v>
      </c>
      <c r="CD448" s="1">
        <v>-29.10495</v>
      </c>
      <c r="CE448" s="1">
        <v>83.41219375</v>
      </c>
      <c r="CF448" s="1">
        <v>113.12175</v>
      </c>
      <c r="CG448" s="1">
        <v>1.788858125</v>
      </c>
      <c r="CH448" s="1">
        <v>110.25080625</v>
      </c>
      <c r="CI448" s="1">
        <v>25.38095</v>
      </c>
      <c r="CJ448" s="1">
        <v>2.70703875</v>
      </c>
      <c r="CK448" s="1">
        <v>2.5288075</v>
      </c>
      <c r="CL448" s="1">
        <v>22.3279</v>
      </c>
      <c r="CM448" s="1">
        <v>21.21310625</v>
      </c>
      <c r="CN448" s="1">
        <v>1999.984375</v>
      </c>
      <c r="CO448" s="1">
        <v>0.980000875</v>
      </c>
      <c r="CP448" s="1">
        <v>0.019999425</v>
      </c>
      <c r="CQ448" s="1">
        <v>0.0</v>
      </c>
      <c r="CR448" s="1">
        <v>2.5653125</v>
      </c>
      <c r="CS448" s="1">
        <v>0.0</v>
      </c>
      <c r="CT448" s="1">
        <v>26331.16875</v>
      </c>
      <c r="CU448" s="1">
        <v>17412.16875</v>
      </c>
      <c r="CV448" s="1">
        <v>42.062</v>
      </c>
      <c r="CW448" s="1">
        <v>43.13275</v>
      </c>
      <c r="CX448" s="1">
        <v>42.0659375</v>
      </c>
      <c r="CY448" s="1">
        <v>41.50775</v>
      </c>
      <c r="CZ448" s="1">
        <v>42.062</v>
      </c>
      <c r="DA448" s="1">
        <v>1959.984375</v>
      </c>
      <c r="DB448" s="1">
        <v>40.0</v>
      </c>
      <c r="DC448" s="1">
        <v>0.0</v>
      </c>
      <c r="DD448" s="1">
        <v>1.6604055654E9</v>
      </c>
      <c r="DE448" s="1">
        <v>0.0</v>
      </c>
      <c r="DF448" s="1">
        <v>1.660405346E9</v>
      </c>
      <c r="DG448" s="1" t="s">
        <v>1170</v>
      </c>
      <c r="DH448" s="1">
        <v>1.660405346E9</v>
      </c>
      <c r="DI448" s="1">
        <v>1.6604053435E9</v>
      </c>
      <c r="DJ448" s="1">
        <v>14.0</v>
      </c>
      <c r="DK448" s="1">
        <v>0.109</v>
      </c>
      <c r="DL448" s="1">
        <v>-0.003</v>
      </c>
      <c r="DM448" s="1">
        <v>1.366</v>
      </c>
      <c r="DN448" s="1">
        <v>0.014</v>
      </c>
      <c r="DO448" s="1">
        <v>400.0</v>
      </c>
      <c r="DP448" s="1">
        <v>25.0</v>
      </c>
      <c r="DQ448" s="1">
        <v>0.44</v>
      </c>
      <c r="DR448" s="1">
        <v>0.08</v>
      </c>
      <c r="DS448" s="1">
        <v>0.5106364044421298</v>
      </c>
      <c r="DT448" s="1">
        <v>2.775919083406035</v>
      </c>
      <c r="DU448" s="1">
        <v>0.2054616630897887</v>
      </c>
      <c r="DV448" s="1">
        <v>0.0</v>
      </c>
      <c r="DW448" s="1">
        <v>23.13218576401499</v>
      </c>
      <c r="DX448" s="1">
        <v>65.12934206294095</v>
      </c>
      <c r="DY448" s="1">
        <v>4.961358700511055</v>
      </c>
      <c r="DZ448" s="1">
        <v>0.0</v>
      </c>
      <c r="EA448" s="1">
        <v>-28.95485</v>
      </c>
      <c r="EB448" s="1">
        <v>-72.33743359288094</v>
      </c>
      <c r="EC448" s="1">
        <v>5.326605445669252</v>
      </c>
      <c r="ED448" s="1">
        <v>0.0</v>
      </c>
      <c r="EE448" s="1">
        <v>64.30829713342146</v>
      </c>
      <c r="EF448" s="1">
        <v>147.2358536144302</v>
      </c>
      <c r="EG448" s="1">
        <v>11.04847046548966</v>
      </c>
      <c r="EH448" s="1">
        <v>0.0</v>
      </c>
      <c r="EI448" s="1">
        <v>1.78761175</v>
      </c>
      <c r="EJ448" s="1">
        <v>0.04028071294558422</v>
      </c>
      <c r="EK448" s="1">
        <v>0.01186221035210133</v>
      </c>
      <c r="EL448" s="1">
        <v>1.0</v>
      </c>
      <c r="EM448" s="1">
        <v>1.991284519503795</v>
      </c>
      <c r="EN448" s="1">
        <v>0.003616807690532742</v>
      </c>
      <c r="EO448" s="1">
        <v>0.001114438320046149</v>
      </c>
      <c r="EP448" s="1">
        <v>1.0</v>
      </c>
      <c r="EQ448" s="1">
        <v>2.0</v>
      </c>
      <c r="ER448" s="1">
        <v>6.0</v>
      </c>
      <c r="ES448" s="1" t="s">
        <v>390</v>
      </c>
      <c r="ET448" s="1">
        <v>2.9426</v>
      </c>
      <c r="EU448" s="1">
        <v>2.80101</v>
      </c>
      <c r="EV448" s="1">
        <v>0.0295792</v>
      </c>
      <c r="EW448" s="1">
        <v>0.0383735</v>
      </c>
      <c r="EX448" s="1">
        <v>0.117876</v>
      </c>
      <c r="EY448" s="1">
        <v>0.112302</v>
      </c>
      <c r="EZ448" s="1">
        <v>19886.9</v>
      </c>
      <c r="FA448" s="1">
        <v>20662.4</v>
      </c>
      <c r="FB448" s="1">
        <v>23832.3</v>
      </c>
      <c r="FC448" s="1">
        <v>25005.9</v>
      </c>
      <c r="FD448" s="1">
        <v>33646.7</v>
      </c>
      <c r="FE448" s="1">
        <v>35441.8</v>
      </c>
      <c r="FF448" s="1">
        <v>43451.8</v>
      </c>
      <c r="FG448" s="1">
        <v>46225.8</v>
      </c>
      <c r="FH448" s="1">
        <v>1.9265</v>
      </c>
      <c r="FI448" s="1">
        <v>1.85635</v>
      </c>
      <c r="FJ448" s="1">
        <v>0.123009</v>
      </c>
      <c r="FK448" s="1">
        <v>0.0</v>
      </c>
      <c r="FL448" s="1">
        <v>29.7247</v>
      </c>
      <c r="FM448" s="1">
        <v>999.9</v>
      </c>
      <c r="FN448" s="1">
        <v>61.2</v>
      </c>
      <c r="FO448" s="1">
        <v>35.1</v>
      </c>
      <c r="FP448" s="1">
        <v>34.8885</v>
      </c>
      <c r="FQ448" s="1">
        <v>64.0367</v>
      </c>
      <c r="FR448" s="1">
        <v>26.4623</v>
      </c>
      <c r="FS448" s="1">
        <v>1.0</v>
      </c>
      <c r="FT448" s="1">
        <v>0.384197</v>
      </c>
      <c r="FU448" s="1">
        <v>1.49914</v>
      </c>
      <c r="FV448" s="1">
        <v>20.316</v>
      </c>
      <c r="FW448" s="1">
        <v>5.21025</v>
      </c>
      <c r="FX448" s="1">
        <v>11.9069</v>
      </c>
      <c r="FY448" s="1">
        <v>5.00275</v>
      </c>
      <c r="FZ448" s="1">
        <v>3.29035</v>
      </c>
      <c r="GA448" s="1">
        <v>9999.0</v>
      </c>
      <c r="GB448" s="1">
        <v>9999.0</v>
      </c>
      <c r="GC448" s="1">
        <v>9999.0</v>
      </c>
      <c r="GD448" s="1">
        <v>999.9</v>
      </c>
      <c r="GE448" s="1">
        <v>1.85959</v>
      </c>
      <c r="GF448" s="1">
        <v>1.85455</v>
      </c>
      <c r="GG448" s="1">
        <v>1.85775</v>
      </c>
      <c r="GH448" s="1">
        <v>1.85619</v>
      </c>
      <c r="GI448" s="1">
        <v>1.85501</v>
      </c>
      <c r="GJ448" s="1">
        <v>1.85466</v>
      </c>
      <c r="GK448" s="1">
        <v>1.85333</v>
      </c>
      <c r="GL448" s="1">
        <v>1.85641</v>
      </c>
      <c r="GM448" s="1">
        <v>0.0</v>
      </c>
      <c r="GN448" s="1">
        <v>0.0</v>
      </c>
      <c r="GO448" s="1">
        <v>0.0</v>
      </c>
      <c r="GP448" s="1">
        <v>0.0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0.0</v>
      </c>
      <c r="GX448" s="1">
        <v>100.0</v>
      </c>
      <c r="GY448" s="1">
        <v>100.0</v>
      </c>
      <c r="GZ448" s="1">
        <v>0.716</v>
      </c>
      <c r="HA448" s="1">
        <v>0.0092</v>
      </c>
      <c r="HB448" s="1">
        <v>0.4130906686903166</v>
      </c>
      <c r="HC448" s="1">
        <v>0.002809866934308161</v>
      </c>
      <c r="HD448" s="1">
        <v>-1.127031966113555E-6</v>
      </c>
      <c r="HE448" s="1">
        <v>1.768598670541231E-10</v>
      </c>
      <c r="HF448" s="1">
        <v>-0.0707354167398268</v>
      </c>
      <c r="HG448" s="1">
        <v>0.01081145868756639</v>
      </c>
      <c r="HH448" s="1">
        <v>-3.689364805754238E-4</v>
      </c>
      <c r="HI448" s="1">
        <v>2.919854880483278E-6</v>
      </c>
      <c r="HJ448" s="1">
        <v>2.0</v>
      </c>
      <c r="HK448" s="1">
        <v>2136.0</v>
      </c>
      <c r="HL448" s="1">
        <v>3.0</v>
      </c>
      <c r="HM448" s="1">
        <v>30.0</v>
      </c>
      <c r="HN448" s="1">
        <v>3.7</v>
      </c>
      <c r="HO448" s="1">
        <v>3.7</v>
      </c>
      <c r="HP448" s="1">
        <v>0.532227</v>
      </c>
      <c r="HQ448" s="1">
        <v>2.33887</v>
      </c>
      <c r="HR448" s="1">
        <v>1.4978</v>
      </c>
      <c r="HS448" s="1">
        <v>2.30103</v>
      </c>
      <c r="HT448" s="1">
        <v>1.54785</v>
      </c>
      <c r="HU448" s="1">
        <v>2.32178</v>
      </c>
      <c r="HV448" s="1">
        <v>38.1593</v>
      </c>
      <c r="HW448" s="1">
        <v>14.3159</v>
      </c>
      <c r="HX448" s="1">
        <v>18.0</v>
      </c>
      <c r="HY448" s="1">
        <v>478.338</v>
      </c>
      <c r="HZ448" s="1">
        <v>495.564</v>
      </c>
      <c r="IA448" s="1">
        <v>27.7168</v>
      </c>
      <c r="IB448" s="1">
        <v>31.9302</v>
      </c>
      <c r="IC448" s="1">
        <v>30.0004</v>
      </c>
      <c r="ID448" s="1">
        <v>31.7082</v>
      </c>
      <c r="IE448" s="1">
        <v>31.8031</v>
      </c>
      <c r="IF448" s="1">
        <v>10.8846</v>
      </c>
      <c r="IG448" s="1">
        <v>29.8053</v>
      </c>
      <c r="IH448" s="1">
        <v>0.0</v>
      </c>
      <c r="II448" s="1">
        <v>27.6929</v>
      </c>
      <c r="IJ448" s="1">
        <v>190.673</v>
      </c>
      <c r="IK448" s="1">
        <v>25.3031</v>
      </c>
      <c r="IL448" s="1">
        <v>100.479</v>
      </c>
      <c r="IM448" s="1">
        <v>100.183</v>
      </c>
      <c r="IN448" s="1" t="s">
        <v>361</v>
      </c>
    </row>
    <row r="449" ht="15.75" hidden="1" customHeight="1">
      <c r="A449" s="1">
        <v>433.0</v>
      </c>
      <c r="B449" s="1">
        <v>1.660405568E9</v>
      </c>
      <c r="C449" s="1">
        <v>5843.900000095367</v>
      </c>
      <c r="D449" s="1" t="s">
        <v>1225</v>
      </c>
      <c r="E449" s="1" t="s">
        <v>1226</v>
      </c>
      <c r="F449" s="1">
        <v>1.0</v>
      </c>
      <c r="G449" s="1" t="s">
        <v>349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1169</v>
      </c>
      <c r="M449" s="1" t="s">
        <v>354</v>
      </c>
      <c r="N449" s="1">
        <v>1.6604055605E9</v>
      </c>
      <c r="O449" s="1">
        <f t="shared" si="1"/>
        <v>0.001546711426</v>
      </c>
      <c r="P449" s="1">
        <f t="shared" si="2"/>
        <v>1.546711426</v>
      </c>
      <c r="Q449" s="1">
        <f t="shared" si="3"/>
        <v>1.03538909</v>
      </c>
      <c r="R449" s="1">
        <f t="shared" si="4"/>
        <v>86.61441333</v>
      </c>
      <c r="S449" s="1">
        <f t="shared" si="5"/>
        <v>61.99111136</v>
      </c>
      <c r="T449" s="1">
        <f t="shared" si="6"/>
        <v>6.182596814</v>
      </c>
      <c r="U449" s="1">
        <f t="shared" si="7"/>
        <v>8.638367408</v>
      </c>
      <c r="V449" s="1">
        <f t="shared" si="8"/>
        <v>0.07566560065</v>
      </c>
      <c r="W449" s="1">
        <f t="shared" si="9"/>
        <v>2.923939103</v>
      </c>
      <c r="X449" s="1">
        <f t="shared" si="10"/>
        <v>0.07459440254</v>
      </c>
      <c r="Y449" s="1">
        <f t="shared" si="11"/>
        <v>0.04671648109</v>
      </c>
      <c r="Z449" s="1">
        <f t="shared" si="12"/>
        <v>321.5118504</v>
      </c>
      <c r="AA449" s="1">
        <f t="shared" si="13"/>
        <v>32.5111837</v>
      </c>
      <c r="AB449" s="1">
        <f t="shared" si="14"/>
        <v>31.72377333</v>
      </c>
      <c r="AC449" s="1">
        <f t="shared" si="15"/>
        <v>4.700932905</v>
      </c>
      <c r="AD449" s="1">
        <f t="shared" si="16"/>
        <v>60.00093978</v>
      </c>
      <c r="AE449" s="1">
        <f t="shared" si="17"/>
        <v>2.709791881</v>
      </c>
      <c r="AF449" s="1">
        <f t="shared" si="18"/>
        <v>4.516249063</v>
      </c>
      <c r="AG449" s="1">
        <f t="shared" si="19"/>
        <v>1.991141024</v>
      </c>
      <c r="AH449" s="1">
        <f t="shared" si="20"/>
        <v>-68.20997386</v>
      </c>
      <c r="AI449" s="1">
        <f t="shared" si="21"/>
        <v>-111.1087897</v>
      </c>
      <c r="AJ449" s="1">
        <f t="shared" si="22"/>
        <v>-8.564523302</v>
      </c>
      <c r="AK449" s="1">
        <f t="shared" si="23"/>
        <v>133.6285635</v>
      </c>
      <c r="AL449" s="1">
        <f t="shared" si="24"/>
        <v>25.66665205</v>
      </c>
      <c r="AM449" s="1">
        <f t="shared" si="25"/>
        <v>1.535662126</v>
      </c>
      <c r="AN449" s="1">
        <f t="shared" si="26"/>
        <v>1.03538909</v>
      </c>
      <c r="AO449" s="1">
        <v>144.6888680608895</v>
      </c>
      <c r="AP449" s="1">
        <v>119.3278909090909</v>
      </c>
      <c r="AQ449" s="1">
        <v>4.666710165577499</v>
      </c>
      <c r="AR449" s="1">
        <v>65.51853501262175</v>
      </c>
      <c r="AS449" s="1">
        <f t="shared" si="27"/>
        <v>1.546711426</v>
      </c>
      <c r="AT449" s="1">
        <v>25.36391412665798</v>
      </c>
      <c r="AU449" s="1">
        <v>27.16904242424242</v>
      </c>
      <c r="AV449" s="1">
        <v>4.528961949023054E-6</v>
      </c>
      <c r="AW449" s="1">
        <v>82.9425908863825</v>
      </c>
      <c r="AX449" s="1">
        <v>13.0</v>
      </c>
      <c r="AY449" s="1">
        <v>3.0</v>
      </c>
      <c r="AZ449" s="1">
        <f t="shared" si="28"/>
        <v>1</v>
      </c>
      <c r="BA449" s="1">
        <f t="shared" si="29"/>
        <v>0</v>
      </c>
      <c r="BB449" s="1">
        <f t="shared" si="30"/>
        <v>52010.468</v>
      </c>
      <c r="BC449" s="1">
        <f t="shared" si="31"/>
        <v>1999.974</v>
      </c>
      <c r="BD449" s="1">
        <f t="shared" si="32"/>
        <v>1681.17816</v>
      </c>
      <c r="BE449" s="1">
        <f t="shared" si="33"/>
        <v>0.8406000078</v>
      </c>
      <c r="BF449" s="1">
        <f t="shared" si="34"/>
        <v>0.1607580151</v>
      </c>
      <c r="BG449" s="1">
        <v>6.0</v>
      </c>
      <c r="BH449" s="1">
        <v>0.5</v>
      </c>
      <c r="BI449" s="1" t="s">
        <v>355</v>
      </c>
      <c r="BJ449" s="1">
        <v>2.0</v>
      </c>
      <c r="BK449" s="1" t="b">
        <v>1</v>
      </c>
      <c r="BL449" s="1">
        <v>1.6604055605E9</v>
      </c>
      <c r="BM449" s="1">
        <v>86.61441333333332</v>
      </c>
      <c r="BN449" s="1">
        <v>117.5659733333333</v>
      </c>
      <c r="BO449" s="1">
        <v>27.1703</v>
      </c>
      <c r="BP449" s="1">
        <v>25.37804</v>
      </c>
      <c r="BQ449" s="1">
        <v>85.96842666666666</v>
      </c>
      <c r="BR449" s="1">
        <v>27.16104</v>
      </c>
      <c r="BS449" s="1">
        <v>500.1297999999999</v>
      </c>
      <c r="BT449" s="1">
        <v>99.63366</v>
      </c>
      <c r="BU449" s="1">
        <v>0.09994178666666667</v>
      </c>
      <c r="BV449" s="1">
        <v>31.01892666666667</v>
      </c>
      <c r="BW449" s="1">
        <v>31.72377333333333</v>
      </c>
      <c r="BX449" s="1">
        <v>999.8999999999999</v>
      </c>
      <c r="BY449" s="1">
        <v>0.0</v>
      </c>
      <c r="BZ449" s="1">
        <v>0.0</v>
      </c>
      <c r="CA449" s="1">
        <v>10004.70266666667</v>
      </c>
      <c r="CB449" s="1">
        <v>0.0</v>
      </c>
      <c r="CC449" s="1">
        <v>22.68688</v>
      </c>
      <c r="CD449" s="1">
        <v>-30.95144666666667</v>
      </c>
      <c r="CE449" s="1">
        <v>89.03362</v>
      </c>
      <c r="CF449" s="1">
        <v>120.62696</v>
      </c>
      <c r="CG449" s="1">
        <v>1.792247333333333</v>
      </c>
      <c r="CH449" s="1">
        <v>117.5659733333333</v>
      </c>
      <c r="CI449" s="1">
        <v>25.37804</v>
      </c>
      <c r="CJ449" s="1">
        <v>2.707076</v>
      </c>
      <c r="CK449" s="1">
        <v>2.528508</v>
      </c>
      <c r="CL449" s="1">
        <v>22.32812</v>
      </c>
      <c r="CM449" s="1">
        <v>21.21117333333333</v>
      </c>
      <c r="CN449" s="1">
        <v>1999.974</v>
      </c>
      <c r="CO449" s="1">
        <v>0.9800008000000001</v>
      </c>
      <c r="CP449" s="1">
        <v>0.0199995</v>
      </c>
      <c r="CQ449" s="1">
        <v>0.0</v>
      </c>
      <c r="CR449" s="1">
        <v>2.6496</v>
      </c>
      <c r="CS449" s="1">
        <v>0.0</v>
      </c>
      <c r="CT449" s="1">
        <v>26323.36</v>
      </c>
      <c r="CU449" s="1">
        <v>17412.07333333333</v>
      </c>
      <c r="CV449" s="1">
        <v>42.062</v>
      </c>
      <c r="CW449" s="1">
        <v>43.13326666666667</v>
      </c>
      <c r="CX449" s="1">
        <v>42.0662</v>
      </c>
      <c r="CY449" s="1">
        <v>41.5124</v>
      </c>
      <c r="CZ449" s="1">
        <v>42.062</v>
      </c>
      <c r="DA449" s="1">
        <v>1959.974</v>
      </c>
      <c r="DB449" s="1">
        <v>40.0</v>
      </c>
      <c r="DC449" s="1">
        <v>0.0</v>
      </c>
      <c r="DD449" s="1">
        <v>1.660405566E9</v>
      </c>
      <c r="DE449" s="1">
        <v>0.0</v>
      </c>
      <c r="DF449" s="1">
        <v>1.660405346E9</v>
      </c>
      <c r="DG449" s="1" t="s">
        <v>1170</v>
      </c>
      <c r="DH449" s="1">
        <v>1.660405346E9</v>
      </c>
      <c r="DI449" s="1">
        <v>1.6604053435E9</v>
      </c>
      <c r="DJ449" s="1">
        <v>14.0</v>
      </c>
      <c r="DK449" s="1">
        <v>0.109</v>
      </c>
      <c r="DL449" s="1">
        <v>-0.003</v>
      </c>
      <c r="DM449" s="1">
        <v>1.366</v>
      </c>
      <c r="DN449" s="1">
        <v>0.014</v>
      </c>
      <c r="DO449" s="1">
        <v>400.0</v>
      </c>
      <c r="DP449" s="1">
        <v>25.0</v>
      </c>
      <c r="DQ449" s="1">
        <v>0.44</v>
      </c>
      <c r="DR449" s="1">
        <v>0.08</v>
      </c>
      <c r="DS449" s="1">
        <v>0.5609670891547136</v>
      </c>
      <c r="DT449" s="1">
        <v>2.93233362490222</v>
      </c>
      <c r="DU449" s="1">
        <v>0.2172504728661255</v>
      </c>
      <c r="DV449" s="1">
        <v>0.0</v>
      </c>
      <c r="DW449" s="1">
        <v>24.20215193933828</v>
      </c>
      <c r="DX449" s="1">
        <v>58.58602741621502</v>
      </c>
      <c r="DY449" s="1">
        <v>4.466018680216314</v>
      </c>
      <c r="DZ449" s="1">
        <v>0.0</v>
      </c>
      <c r="EA449" s="1">
        <v>-30.14170333333333</v>
      </c>
      <c r="EB449" s="1">
        <v>-64.97208186874305</v>
      </c>
      <c r="EC449" s="1">
        <v>4.786686618492541</v>
      </c>
      <c r="ED449" s="1">
        <v>0.0</v>
      </c>
      <c r="EE449" s="1">
        <v>66.68146815005223</v>
      </c>
      <c r="EF449" s="1">
        <v>154.5346140800718</v>
      </c>
      <c r="EG449" s="1">
        <v>11.55846684239118</v>
      </c>
      <c r="EH449" s="1">
        <v>0.0</v>
      </c>
      <c r="EI449" s="1">
        <v>1.78926675</v>
      </c>
      <c r="EJ449" s="1">
        <v>0.08152311444652764</v>
      </c>
      <c r="EK449" s="1">
        <v>0.01471109944693123</v>
      </c>
      <c r="EL449" s="1">
        <v>1.0</v>
      </c>
      <c r="EM449" s="1">
        <v>1.991328233642167</v>
      </c>
      <c r="EN449" s="1">
        <v>0.003406947876280645</v>
      </c>
      <c r="EO449" s="1">
        <v>0.001111671282196606</v>
      </c>
      <c r="EP449" s="1">
        <v>1.0</v>
      </c>
      <c r="EQ449" s="1">
        <v>2.0</v>
      </c>
      <c r="ER449" s="1">
        <v>6.0</v>
      </c>
      <c r="ES449" s="1" t="s">
        <v>390</v>
      </c>
      <c r="ET449" s="1">
        <v>2.94252</v>
      </c>
      <c r="EU449" s="1">
        <v>2.80107</v>
      </c>
      <c r="EV449" s="1">
        <v>0.030718</v>
      </c>
      <c r="EW449" s="1">
        <v>0.0395235</v>
      </c>
      <c r="EX449" s="1">
        <v>0.117871</v>
      </c>
      <c r="EY449" s="1">
        <v>0.112297</v>
      </c>
      <c r="EZ449" s="1">
        <v>19863.6</v>
      </c>
      <c r="FA449" s="1">
        <v>20637.6</v>
      </c>
      <c r="FB449" s="1">
        <v>23832.3</v>
      </c>
      <c r="FC449" s="1">
        <v>25005.7</v>
      </c>
      <c r="FD449" s="1">
        <v>33647.0</v>
      </c>
      <c r="FE449" s="1">
        <v>35442.1</v>
      </c>
      <c r="FF449" s="1">
        <v>43451.8</v>
      </c>
      <c r="FG449" s="1">
        <v>46225.9</v>
      </c>
      <c r="FH449" s="1">
        <v>1.92638</v>
      </c>
      <c r="FI449" s="1">
        <v>1.85623</v>
      </c>
      <c r="FJ449" s="1">
        <v>0.122536</v>
      </c>
      <c r="FK449" s="1">
        <v>0.0</v>
      </c>
      <c r="FL449" s="1">
        <v>29.7249</v>
      </c>
      <c r="FM449" s="1">
        <v>999.9</v>
      </c>
      <c r="FN449" s="1">
        <v>61.2</v>
      </c>
      <c r="FO449" s="1">
        <v>35.1</v>
      </c>
      <c r="FP449" s="1">
        <v>34.8862</v>
      </c>
      <c r="FQ449" s="1">
        <v>63.9667</v>
      </c>
      <c r="FR449" s="1">
        <v>25.8293</v>
      </c>
      <c r="FS449" s="1">
        <v>1.0</v>
      </c>
      <c r="FT449" s="1">
        <v>0.384228</v>
      </c>
      <c r="FU449" s="1">
        <v>1.50382</v>
      </c>
      <c r="FV449" s="1">
        <v>20.3159</v>
      </c>
      <c r="FW449" s="1">
        <v>5.21055</v>
      </c>
      <c r="FX449" s="1">
        <v>11.9071</v>
      </c>
      <c r="FY449" s="1">
        <v>5.00275</v>
      </c>
      <c r="FZ449" s="1">
        <v>3.2903</v>
      </c>
      <c r="GA449" s="1">
        <v>9999.0</v>
      </c>
      <c r="GB449" s="1">
        <v>9999.0</v>
      </c>
      <c r="GC449" s="1">
        <v>9999.0</v>
      </c>
      <c r="GD449" s="1">
        <v>999.9</v>
      </c>
      <c r="GE449" s="1">
        <v>1.85958</v>
      </c>
      <c r="GF449" s="1">
        <v>1.85455</v>
      </c>
      <c r="GG449" s="1">
        <v>1.85775</v>
      </c>
      <c r="GH449" s="1">
        <v>1.85618</v>
      </c>
      <c r="GI449" s="1">
        <v>1.85501</v>
      </c>
      <c r="GJ449" s="1">
        <v>1.85464</v>
      </c>
      <c r="GK449" s="1">
        <v>1.85333</v>
      </c>
      <c r="GL449" s="1">
        <v>1.85639</v>
      </c>
      <c r="GM449" s="1">
        <v>0.0</v>
      </c>
      <c r="GN449" s="1">
        <v>0.0</v>
      </c>
      <c r="GO449" s="1">
        <v>0.0</v>
      </c>
      <c r="GP449" s="1">
        <v>0.0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0.0</v>
      </c>
      <c r="GX449" s="1">
        <v>100.0</v>
      </c>
      <c r="GY449" s="1">
        <v>100.0</v>
      </c>
      <c r="GZ449" s="1">
        <v>0.729</v>
      </c>
      <c r="HA449" s="1">
        <v>0.0093</v>
      </c>
      <c r="HB449" s="1">
        <v>0.4130906686903166</v>
      </c>
      <c r="HC449" s="1">
        <v>0.002809866934308161</v>
      </c>
      <c r="HD449" s="1">
        <v>-1.127031966113555E-6</v>
      </c>
      <c r="HE449" s="1">
        <v>1.768598670541231E-10</v>
      </c>
      <c r="HF449" s="1">
        <v>-0.0707354167398268</v>
      </c>
      <c r="HG449" s="1">
        <v>0.01081145868756639</v>
      </c>
      <c r="HH449" s="1">
        <v>-3.689364805754238E-4</v>
      </c>
      <c r="HI449" s="1">
        <v>2.919854880483278E-6</v>
      </c>
      <c r="HJ449" s="1">
        <v>2.0</v>
      </c>
      <c r="HK449" s="1">
        <v>2136.0</v>
      </c>
      <c r="HL449" s="1">
        <v>3.0</v>
      </c>
      <c r="HM449" s="1">
        <v>30.0</v>
      </c>
      <c r="HN449" s="1">
        <v>3.7</v>
      </c>
      <c r="HO449" s="1">
        <v>3.7</v>
      </c>
      <c r="HP449" s="1">
        <v>0.546875</v>
      </c>
      <c r="HQ449" s="1">
        <v>2.34253</v>
      </c>
      <c r="HR449" s="1">
        <v>1.4978</v>
      </c>
      <c r="HS449" s="1">
        <v>2.30103</v>
      </c>
      <c r="HT449" s="1">
        <v>1.54785</v>
      </c>
      <c r="HU449" s="1">
        <v>2.3877</v>
      </c>
      <c r="HV449" s="1">
        <v>38.1593</v>
      </c>
      <c r="HW449" s="1">
        <v>14.3159</v>
      </c>
      <c r="HX449" s="1">
        <v>18.0</v>
      </c>
      <c r="HY449" s="1">
        <v>478.27</v>
      </c>
      <c r="HZ449" s="1">
        <v>495.486</v>
      </c>
      <c r="IA449" s="1">
        <v>27.7125</v>
      </c>
      <c r="IB449" s="1">
        <v>31.931</v>
      </c>
      <c r="IC449" s="1">
        <v>30.0004</v>
      </c>
      <c r="ID449" s="1">
        <v>31.709</v>
      </c>
      <c r="IE449" s="1">
        <v>31.8039</v>
      </c>
      <c r="IF449" s="1">
        <v>11.0668</v>
      </c>
      <c r="IG449" s="1">
        <v>29.8053</v>
      </c>
      <c r="IH449" s="1">
        <v>0.0</v>
      </c>
      <c r="II449" s="1">
        <v>27.6929</v>
      </c>
      <c r="IJ449" s="1">
        <v>190.673</v>
      </c>
      <c r="IK449" s="1">
        <v>25.3051</v>
      </c>
      <c r="IL449" s="1">
        <v>100.479</v>
      </c>
      <c r="IM449" s="1">
        <v>100.183</v>
      </c>
      <c r="IN449" s="1" t="s">
        <v>361</v>
      </c>
    </row>
    <row r="450" ht="15.75" hidden="1" customHeight="1">
      <c r="A450" s="1">
        <v>434.0</v>
      </c>
      <c r="B450" s="1">
        <v>1.660405569E9</v>
      </c>
      <c r="C450" s="1">
        <v>5844.900000095367</v>
      </c>
      <c r="D450" s="1" t="s">
        <v>1227</v>
      </c>
      <c r="E450" s="1" t="s">
        <v>1228</v>
      </c>
      <c r="F450" s="1">
        <v>1.0</v>
      </c>
      <c r="G450" s="1" t="s">
        <v>349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1169</v>
      </c>
      <c r="M450" s="1" t="s">
        <v>354</v>
      </c>
      <c r="N450" s="1">
        <v>1.660405561E9</v>
      </c>
      <c r="O450" s="1">
        <f t="shared" si="1"/>
        <v>0.001554446855</v>
      </c>
      <c r="P450" s="1">
        <f t="shared" si="2"/>
        <v>1.554446855</v>
      </c>
      <c r="Q450" s="1">
        <f t="shared" si="3"/>
        <v>1.085710012</v>
      </c>
      <c r="R450" s="1">
        <f t="shared" si="4"/>
        <v>88.74745</v>
      </c>
      <c r="S450" s="1">
        <f t="shared" si="5"/>
        <v>63.11060749</v>
      </c>
      <c r="T450" s="1">
        <f t="shared" si="6"/>
        <v>6.294241247</v>
      </c>
      <c r="U450" s="1">
        <f t="shared" si="7"/>
        <v>8.851093066</v>
      </c>
      <c r="V450" s="1">
        <f t="shared" si="8"/>
        <v>0.0760541969</v>
      </c>
      <c r="W450" s="1">
        <f t="shared" si="9"/>
        <v>2.923693872</v>
      </c>
      <c r="X450" s="1">
        <f t="shared" si="10"/>
        <v>0.07497196329</v>
      </c>
      <c r="Y450" s="1">
        <f t="shared" si="11"/>
        <v>0.04695342849</v>
      </c>
      <c r="Z450" s="1">
        <f t="shared" si="12"/>
        <v>321.512808</v>
      </c>
      <c r="AA450" s="1">
        <f t="shared" si="13"/>
        <v>32.5095126</v>
      </c>
      <c r="AB450" s="1">
        <f t="shared" si="14"/>
        <v>31.72321875</v>
      </c>
      <c r="AC450" s="1">
        <f t="shared" si="15"/>
        <v>4.700785046</v>
      </c>
      <c r="AD450" s="1">
        <f t="shared" si="16"/>
        <v>59.9995789</v>
      </c>
      <c r="AE450" s="1">
        <f t="shared" si="17"/>
        <v>2.709763955</v>
      </c>
      <c r="AF450" s="1">
        <f t="shared" si="18"/>
        <v>4.516304956</v>
      </c>
      <c r="AG450" s="1">
        <f t="shared" si="19"/>
        <v>1.991021091</v>
      </c>
      <c r="AH450" s="1">
        <f t="shared" si="20"/>
        <v>-68.55110629</v>
      </c>
      <c r="AI450" s="1">
        <f t="shared" si="21"/>
        <v>-110.9778392</v>
      </c>
      <c r="AJ450" s="1">
        <f t="shared" si="22"/>
        <v>-8.555132601</v>
      </c>
      <c r="AK450" s="1">
        <f t="shared" si="23"/>
        <v>133.4287299</v>
      </c>
      <c r="AL450" s="1">
        <f t="shared" si="24"/>
        <v>25.96219812</v>
      </c>
      <c r="AM450" s="1">
        <f t="shared" si="25"/>
        <v>1.53745785</v>
      </c>
      <c r="AN450" s="1">
        <f t="shared" si="26"/>
        <v>1.085710012</v>
      </c>
      <c r="AO450" s="1">
        <v>149.862316068363</v>
      </c>
      <c r="AP450" s="1">
        <v>124.1177212121212</v>
      </c>
      <c r="AQ450" s="1">
        <v>4.72900935850755</v>
      </c>
      <c r="AR450" s="1">
        <v>65.51853501262175</v>
      </c>
      <c r="AS450" s="1">
        <f t="shared" si="27"/>
        <v>1.554446855</v>
      </c>
      <c r="AT450" s="1">
        <v>25.35228091985853</v>
      </c>
      <c r="AU450" s="1">
        <v>27.16656303030302</v>
      </c>
      <c r="AV450" s="1">
        <v>-1.2086369957582E-5</v>
      </c>
      <c r="AW450" s="1">
        <v>82.9425908863825</v>
      </c>
      <c r="AX450" s="1">
        <v>13.0</v>
      </c>
      <c r="AY450" s="1">
        <v>3.0</v>
      </c>
      <c r="AZ450" s="1">
        <f t="shared" si="28"/>
        <v>1</v>
      </c>
      <c r="BA450" s="1">
        <f t="shared" si="29"/>
        <v>0</v>
      </c>
      <c r="BB450" s="1">
        <f t="shared" si="30"/>
        <v>52003.44853</v>
      </c>
      <c r="BC450" s="1">
        <f t="shared" si="31"/>
        <v>1999.98</v>
      </c>
      <c r="BD450" s="1">
        <f t="shared" si="32"/>
        <v>1681.1832</v>
      </c>
      <c r="BE450" s="1">
        <f t="shared" si="33"/>
        <v>0.840600006</v>
      </c>
      <c r="BF450" s="1">
        <f t="shared" si="34"/>
        <v>0.1607580116</v>
      </c>
      <c r="BG450" s="1">
        <v>6.0</v>
      </c>
      <c r="BH450" s="1">
        <v>0.5</v>
      </c>
      <c r="BI450" s="1" t="s">
        <v>355</v>
      </c>
      <c r="BJ450" s="1">
        <v>2.0</v>
      </c>
      <c r="BK450" s="1" t="b">
        <v>1</v>
      </c>
      <c r="BL450" s="1">
        <v>1.660405561E9</v>
      </c>
      <c r="BM450" s="1">
        <v>88.74745</v>
      </c>
      <c r="BN450" s="1">
        <v>120.0579125</v>
      </c>
      <c r="BO450" s="1">
        <v>27.17005</v>
      </c>
      <c r="BP450" s="1">
        <v>25.37568125</v>
      </c>
      <c r="BQ450" s="1">
        <v>88.0959625</v>
      </c>
      <c r="BR450" s="1">
        <v>27.16079375</v>
      </c>
      <c r="BS450" s="1">
        <v>500.1263125</v>
      </c>
      <c r="BT450" s="1">
        <v>99.63353749999999</v>
      </c>
      <c r="BU450" s="1">
        <v>0.099954175</v>
      </c>
      <c r="BV450" s="1">
        <v>31.01914375</v>
      </c>
      <c r="BW450" s="1">
        <v>31.72321875</v>
      </c>
      <c r="BX450" s="1">
        <v>999.9</v>
      </c>
      <c r="BY450" s="1">
        <v>0.0</v>
      </c>
      <c r="BZ450" s="1">
        <v>0.0</v>
      </c>
      <c r="CA450" s="1">
        <v>10003.315</v>
      </c>
      <c r="CB450" s="1">
        <v>0.0</v>
      </c>
      <c r="CC450" s="1">
        <v>22.6081375</v>
      </c>
      <c r="CD450" s="1">
        <v>-31.31035625</v>
      </c>
      <c r="CE450" s="1">
        <v>91.22620624999999</v>
      </c>
      <c r="CF450" s="1">
        <v>123.1834</v>
      </c>
      <c r="CG450" s="1">
        <v>1.794359375</v>
      </c>
      <c r="CH450" s="1">
        <v>120.0579125</v>
      </c>
      <c r="CI450" s="1">
        <v>25.37568125</v>
      </c>
      <c r="CJ450" s="1">
        <v>2.707048125</v>
      </c>
      <c r="CK450" s="1">
        <v>2.52827</v>
      </c>
      <c r="CL450" s="1">
        <v>22.32795</v>
      </c>
      <c r="CM450" s="1">
        <v>21.2096375</v>
      </c>
      <c r="CN450" s="1">
        <v>1999.98</v>
      </c>
      <c r="CO450" s="1">
        <v>0.9800006875</v>
      </c>
      <c r="CP450" s="1">
        <v>0.0199996125</v>
      </c>
      <c r="CQ450" s="1">
        <v>0.0</v>
      </c>
      <c r="CR450" s="1">
        <v>2.69275</v>
      </c>
      <c r="CS450" s="1">
        <v>0.0</v>
      </c>
      <c r="CT450" s="1">
        <v>26321.225</v>
      </c>
      <c r="CU450" s="1">
        <v>17412.125</v>
      </c>
      <c r="CV450" s="1">
        <v>42.062</v>
      </c>
      <c r="CW450" s="1">
        <v>43.13275</v>
      </c>
      <c r="CX450" s="1">
        <v>42.0659375</v>
      </c>
      <c r="CY450" s="1">
        <v>41.5155</v>
      </c>
      <c r="CZ450" s="1">
        <v>42.062</v>
      </c>
      <c r="DA450" s="1">
        <v>1959.98</v>
      </c>
      <c r="DB450" s="1">
        <v>40.0</v>
      </c>
      <c r="DC450" s="1">
        <v>0.0</v>
      </c>
      <c r="DD450" s="1">
        <v>1.6604055672E9</v>
      </c>
      <c r="DE450" s="1">
        <v>0.0</v>
      </c>
      <c r="DF450" s="1">
        <v>1.660405346E9</v>
      </c>
      <c r="DG450" s="1" t="s">
        <v>1170</v>
      </c>
      <c r="DH450" s="1">
        <v>1.660405346E9</v>
      </c>
      <c r="DI450" s="1">
        <v>1.6604053435E9</v>
      </c>
      <c r="DJ450" s="1">
        <v>14.0</v>
      </c>
      <c r="DK450" s="1">
        <v>0.109</v>
      </c>
      <c r="DL450" s="1">
        <v>-0.003</v>
      </c>
      <c r="DM450" s="1">
        <v>1.366</v>
      </c>
      <c r="DN450" s="1">
        <v>0.014</v>
      </c>
      <c r="DO450" s="1">
        <v>400.0</v>
      </c>
      <c r="DP450" s="1">
        <v>25.0</v>
      </c>
      <c r="DQ450" s="1">
        <v>0.44</v>
      </c>
      <c r="DR450" s="1">
        <v>0.08</v>
      </c>
      <c r="DS450" s="1">
        <v>0.6268456555373197</v>
      </c>
      <c r="DT450" s="1">
        <v>3.116977075325151</v>
      </c>
      <c r="DU450" s="1">
        <v>0.2381924087530731</v>
      </c>
      <c r="DV450" s="1">
        <v>0.0</v>
      </c>
      <c r="DW450" s="1">
        <v>25.87213543419413</v>
      </c>
      <c r="DX450" s="1">
        <v>48.04044449454393</v>
      </c>
      <c r="DY450" s="1">
        <v>3.545602568628966</v>
      </c>
      <c r="DZ450" s="1">
        <v>0.0</v>
      </c>
      <c r="EA450" s="1">
        <v>-31.37771612903226</v>
      </c>
      <c r="EB450" s="1">
        <v>-56.64774677419358</v>
      </c>
      <c r="EC450" s="1">
        <v>4.326929130762727</v>
      </c>
      <c r="ED450" s="1">
        <v>0.0</v>
      </c>
      <c r="EE450" s="1">
        <v>71.17076374047406</v>
      </c>
      <c r="EF450" s="1">
        <v>164.870498013292</v>
      </c>
      <c r="EG450" s="1">
        <v>11.90754445142892</v>
      </c>
      <c r="EH450" s="1">
        <v>0.0</v>
      </c>
      <c r="EI450" s="1">
        <v>1.791920731707317</v>
      </c>
      <c r="EJ450" s="1">
        <v>0.1237432055749149</v>
      </c>
      <c r="EK450" s="1">
        <v>0.01761937935152364</v>
      </c>
      <c r="EL450" s="1">
        <v>1.0</v>
      </c>
      <c r="EM450" s="1">
        <v>1.99109918680643</v>
      </c>
      <c r="EN450" s="1">
        <v>0.00547233805770785</v>
      </c>
      <c r="EO450" s="1">
        <v>0.001094648262844405</v>
      </c>
      <c r="EP450" s="1">
        <v>1.0</v>
      </c>
      <c r="EQ450" s="1">
        <v>2.0</v>
      </c>
      <c r="ER450" s="1">
        <v>6.0</v>
      </c>
      <c r="ES450" s="1" t="s">
        <v>390</v>
      </c>
      <c r="ET450" s="1">
        <v>2.9427</v>
      </c>
      <c r="EU450" s="1">
        <v>2.80117</v>
      </c>
      <c r="EV450" s="1">
        <v>0.0318598</v>
      </c>
      <c r="EW450" s="1">
        <v>0.040689</v>
      </c>
      <c r="EX450" s="1">
        <v>0.117859</v>
      </c>
      <c r="EY450" s="1">
        <v>0.112294</v>
      </c>
      <c r="EZ450" s="1">
        <v>19840.3</v>
      </c>
      <c r="FA450" s="1">
        <v>20612.6</v>
      </c>
      <c r="FB450" s="1">
        <v>23832.4</v>
      </c>
      <c r="FC450" s="1">
        <v>25005.8</v>
      </c>
      <c r="FD450" s="1">
        <v>33647.6</v>
      </c>
      <c r="FE450" s="1">
        <v>35442.1</v>
      </c>
      <c r="FF450" s="1">
        <v>43452.0</v>
      </c>
      <c r="FG450" s="1">
        <v>46225.7</v>
      </c>
      <c r="FH450" s="1">
        <v>1.9264</v>
      </c>
      <c r="FI450" s="1">
        <v>1.85607</v>
      </c>
      <c r="FJ450" s="1">
        <v>0.122339</v>
      </c>
      <c r="FK450" s="1">
        <v>0.0</v>
      </c>
      <c r="FL450" s="1">
        <v>29.7253</v>
      </c>
      <c r="FM450" s="1">
        <v>999.9</v>
      </c>
      <c r="FN450" s="1">
        <v>61.3</v>
      </c>
      <c r="FO450" s="1">
        <v>35.0</v>
      </c>
      <c r="FP450" s="1">
        <v>34.7534</v>
      </c>
      <c r="FQ450" s="1">
        <v>64.0767</v>
      </c>
      <c r="FR450" s="1">
        <v>25.7973</v>
      </c>
      <c r="FS450" s="1">
        <v>1.0</v>
      </c>
      <c r="FT450" s="1">
        <v>0.384212</v>
      </c>
      <c r="FU450" s="1">
        <v>1.51441</v>
      </c>
      <c r="FV450" s="1">
        <v>20.3158</v>
      </c>
      <c r="FW450" s="1">
        <v>5.21055</v>
      </c>
      <c r="FX450" s="1">
        <v>11.9069</v>
      </c>
      <c r="FY450" s="1">
        <v>5.00275</v>
      </c>
      <c r="FZ450" s="1">
        <v>3.29033</v>
      </c>
      <c r="GA450" s="1">
        <v>9999.0</v>
      </c>
      <c r="GB450" s="1">
        <v>9999.0</v>
      </c>
      <c r="GC450" s="1">
        <v>9999.0</v>
      </c>
      <c r="GD450" s="1">
        <v>999.9</v>
      </c>
      <c r="GE450" s="1">
        <v>1.85957</v>
      </c>
      <c r="GF450" s="1">
        <v>1.85455</v>
      </c>
      <c r="GG450" s="1">
        <v>1.85775</v>
      </c>
      <c r="GH450" s="1">
        <v>1.85619</v>
      </c>
      <c r="GI450" s="1">
        <v>1.85501</v>
      </c>
      <c r="GJ450" s="1">
        <v>1.85463</v>
      </c>
      <c r="GK450" s="1">
        <v>1.85333</v>
      </c>
      <c r="GL450" s="1">
        <v>1.85638</v>
      </c>
      <c r="GM450" s="1">
        <v>0.0</v>
      </c>
      <c r="GN450" s="1">
        <v>0.0</v>
      </c>
      <c r="GO450" s="1">
        <v>0.0</v>
      </c>
      <c r="GP450" s="1">
        <v>0.0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0.0</v>
      </c>
      <c r="GX450" s="1">
        <v>100.0</v>
      </c>
      <c r="GY450" s="1">
        <v>100.0</v>
      </c>
      <c r="GZ450" s="1">
        <v>0.74</v>
      </c>
      <c r="HA450" s="1">
        <v>0.0093</v>
      </c>
      <c r="HB450" s="1">
        <v>0.4130906686903166</v>
      </c>
      <c r="HC450" s="1">
        <v>0.002809866934308161</v>
      </c>
      <c r="HD450" s="1">
        <v>-1.127031966113555E-6</v>
      </c>
      <c r="HE450" s="1">
        <v>1.768598670541231E-10</v>
      </c>
      <c r="HF450" s="1">
        <v>-0.0707354167398268</v>
      </c>
      <c r="HG450" s="1">
        <v>0.01081145868756639</v>
      </c>
      <c r="HH450" s="1">
        <v>-3.689364805754238E-4</v>
      </c>
      <c r="HI450" s="1">
        <v>2.919854880483278E-6</v>
      </c>
      <c r="HJ450" s="1">
        <v>2.0</v>
      </c>
      <c r="HK450" s="1">
        <v>2136.0</v>
      </c>
      <c r="HL450" s="1">
        <v>3.0</v>
      </c>
      <c r="HM450" s="1">
        <v>30.0</v>
      </c>
      <c r="HN450" s="1">
        <v>3.7</v>
      </c>
      <c r="HO450" s="1">
        <v>3.8</v>
      </c>
      <c r="HP450" s="1">
        <v>0.55542</v>
      </c>
      <c r="HQ450" s="1">
        <v>2.35107</v>
      </c>
      <c r="HR450" s="1">
        <v>1.4978</v>
      </c>
      <c r="HS450" s="1">
        <v>2.30103</v>
      </c>
      <c r="HT450" s="1">
        <v>1.54785</v>
      </c>
      <c r="HU450" s="1">
        <v>2.44629</v>
      </c>
      <c r="HV450" s="1">
        <v>38.1593</v>
      </c>
      <c r="HW450" s="1">
        <v>14.3334</v>
      </c>
      <c r="HX450" s="1">
        <v>18.0</v>
      </c>
      <c r="HY450" s="1">
        <v>478.289</v>
      </c>
      <c r="HZ450" s="1">
        <v>495.391</v>
      </c>
      <c r="IA450" s="1">
        <v>27.7098</v>
      </c>
      <c r="IB450" s="1">
        <v>31.9311</v>
      </c>
      <c r="IC450" s="1">
        <v>30.0003</v>
      </c>
      <c r="ID450" s="1">
        <v>31.7096</v>
      </c>
      <c r="IE450" s="1">
        <v>31.8045</v>
      </c>
      <c r="IF450" s="1">
        <v>11.3338</v>
      </c>
      <c r="IG450" s="1">
        <v>29.8053</v>
      </c>
      <c r="IH450" s="1">
        <v>0.0</v>
      </c>
      <c r="II450" s="1">
        <v>27.6929</v>
      </c>
      <c r="IJ450" s="1">
        <v>200.703</v>
      </c>
      <c r="IK450" s="1">
        <v>25.3071</v>
      </c>
      <c r="IL450" s="1">
        <v>100.479</v>
      </c>
      <c r="IM450" s="1">
        <v>100.182</v>
      </c>
      <c r="IN450" s="1" t="s">
        <v>361</v>
      </c>
    </row>
    <row r="451" ht="15.75" hidden="1" customHeight="1">
      <c r="A451" s="1">
        <v>435.0</v>
      </c>
      <c r="B451" s="1">
        <v>1.66040557E9</v>
      </c>
      <c r="C451" s="1">
        <v>5845.900000095367</v>
      </c>
      <c r="D451" s="1" t="s">
        <v>1229</v>
      </c>
      <c r="E451" s="1" t="s">
        <v>1230</v>
      </c>
      <c r="F451" s="1">
        <v>1.0</v>
      </c>
      <c r="G451" s="1" t="s">
        <v>349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1169</v>
      </c>
      <c r="M451" s="1" t="s">
        <v>354</v>
      </c>
      <c r="N451" s="1">
        <v>1.6604055625E9</v>
      </c>
      <c r="O451" s="1">
        <f t="shared" si="1"/>
        <v>0.001557706559</v>
      </c>
      <c r="P451" s="1">
        <f t="shared" si="2"/>
        <v>1.557706559</v>
      </c>
      <c r="Q451" s="1">
        <f t="shared" si="3"/>
        <v>1.131938308</v>
      </c>
      <c r="R451" s="1">
        <f t="shared" si="4"/>
        <v>94.67502667</v>
      </c>
      <c r="S451" s="1">
        <f t="shared" si="5"/>
        <v>67.92891482</v>
      </c>
      <c r="T451" s="1">
        <f t="shared" si="6"/>
        <v>6.774754253</v>
      </c>
      <c r="U451" s="1">
        <f t="shared" si="7"/>
        <v>9.442224143</v>
      </c>
      <c r="V451" s="1">
        <f t="shared" si="8"/>
        <v>0.07622353223</v>
      </c>
      <c r="W451" s="1">
        <f t="shared" si="9"/>
        <v>2.923572132</v>
      </c>
      <c r="X451" s="1">
        <f t="shared" si="10"/>
        <v>0.07513646662</v>
      </c>
      <c r="Y451" s="1">
        <f t="shared" si="11"/>
        <v>0.0470566686</v>
      </c>
      <c r="Z451" s="1">
        <f t="shared" si="12"/>
        <v>321.5140848</v>
      </c>
      <c r="AA451" s="1">
        <f t="shared" si="13"/>
        <v>32.5092931</v>
      </c>
      <c r="AB451" s="1">
        <f t="shared" si="14"/>
        <v>31.72241333</v>
      </c>
      <c r="AC451" s="1">
        <f t="shared" si="15"/>
        <v>4.700570321</v>
      </c>
      <c r="AD451" s="1">
        <f t="shared" si="16"/>
        <v>59.99734846</v>
      </c>
      <c r="AE451" s="1">
        <f t="shared" si="17"/>
        <v>2.709750181</v>
      </c>
      <c r="AF451" s="1">
        <f t="shared" si="18"/>
        <v>4.516449894</v>
      </c>
      <c r="AG451" s="1">
        <f t="shared" si="19"/>
        <v>1.99082014</v>
      </c>
      <c r="AH451" s="1">
        <f t="shared" si="20"/>
        <v>-68.69485924</v>
      </c>
      <c r="AI451" s="1">
        <f t="shared" si="21"/>
        <v>-110.7575475</v>
      </c>
      <c r="AJ451" s="1">
        <f t="shared" si="22"/>
        <v>-8.538495895</v>
      </c>
      <c r="AK451" s="1">
        <f t="shared" si="23"/>
        <v>133.5231822</v>
      </c>
      <c r="AL451" s="1">
        <f t="shared" si="24"/>
        <v>27.18691028</v>
      </c>
      <c r="AM451" s="1">
        <f t="shared" si="25"/>
        <v>1.540622098</v>
      </c>
      <c r="AN451" s="1">
        <f t="shared" si="26"/>
        <v>1.131938308</v>
      </c>
      <c r="AO451" s="1">
        <v>154.9738476453198</v>
      </c>
      <c r="AP451" s="1">
        <v>128.9327090909091</v>
      </c>
      <c r="AQ451" s="1">
        <v>4.775476529855813</v>
      </c>
      <c r="AR451" s="1">
        <v>65.51853501262175</v>
      </c>
      <c r="AS451" s="1">
        <f t="shared" si="27"/>
        <v>1.557706559</v>
      </c>
      <c r="AT451" s="1">
        <v>25.34477884798354</v>
      </c>
      <c r="AU451" s="1">
        <v>27.16291333333332</v>
      </c>
      <c r="AV451" s="1">
        <v>-1.865350926009428E-5</v>
      </c>
      <c r="AW451" s="1">
        <v>82.9425908863825</v>
      </c>
      <c r="AX451" s="1">
        <v>13.0</v>
      </c>
      <c r="AY451" s="1">
        <v>3.0</v>
      </c>
      <c r="AZ451" s="1">
        <f t="shared" si="28"/>
        <v>1</v>
      </c>
      <c r="BA451" s="1">
        <f t="shared" si="29"/>
        <v>0</v>
      </c>
      <c r="BB451" s="1">
        <f t="shared" si="30"/>
        <v>51999.87724</v>
      </c>
      <c r="BC451" s="1">
        <f t="shared" si="31"/>
        <v>1999.988</v>
      </c>
      <c r="BD451" s="1">
        <f t="shared" si="32"/>
        <v>1681.18992</v>
      </c>
      <c r="BE451" s="1">
        <f t="shared" si="33"/>
        <v>0.8406000036</v>
      </c>
      <c r="BF451" s="1">
        <f t="shared" si="34"/>
        <v>0.1607580069</v>
      </c>
      <c r="BG451" s="1">
        <v>6.0</v>
      </c>
      <c r="BH451" s="1">
        <v>0.5</v>
      </c>
      <c r="BI451" s="1" t="s">
        <v>355</v>
      </c>
      <c r="BJ451" s="1">
        <v>2.0</v>
      </c>
      <c r="BK451" s="1" t="b">
        <v>1</v>
      </c>
      <c r="BL451" s="1">
        <v>1.6604055625E9</v>
      </c>
      <c r="BM451" s="1">
        <v>94.67502666666665</v>
      </c>
      <c r="BN451" s="1">
        <v>127.4660333333333</v>
      </c>
      <c r="BO451" s="1">
        <v>27.17004666666666</v>
      </c>
      <c r="BP451" s="1">
        <v>25.37198666666667</v>
      </c>
      <c r="BQ451" s="1">
        <v>94.00811999999999</v>
      </c>
      <c r="BR451" s="1">
        <v>27.16079333333333</v>
      </c>
      <c r="BS451" s="1">
        <v>500.1267999999999</v>
      </c>
      <c r="BT451" s="1">
        <v>99.63305999999999</v>
      </c>
      <c r="BU451" s="1">
        <v>0.09993692000000003</v>
      </c>
      <c r="BV451" s="1">
        <v>31.01970666666666</v>
      </c>
      <c r="BW451" s="1">
        <v>31.72241333333334</v>
      </c>
      <c r="BX451" s="1">
        <v>999.8999999999999</v>
      </c>
      <c r="BY451" s="1">
        <v>0.0</v>
      </c>
      <c r="BZ451" s="1">
        <v>0.0</v>
      </c>
      <c r="CA451" s="1">
        <v>10002.668</v>
      </c>
      <c r="CB451" s="1">
        <v>0.0</v>
      </c>
      <c r="CC451" s="1">
        <v>22.42168666666667</v>
      </c>
      <c r="CD451" s="1">
        <v>-32.79088</v>
      </c>
      <c r="CE451" s="1">
        <v>97.31931333333334</v>
      </c>
      <c r="CF451" s="1">
        <v>130.7838266666667</v>
      </c>
      <c r="CG451" s="1">
        <v>1.798054</v>
      </c>
      <c r="CH451" s="1">
        <v>127.4660333333333</v>
      </c>
      <c r="CI451" s="1">
        <v>25.37198666666667</v>
      </c>
      <c r="CJ451" s="1">
        <v>2.707034666666666</v>
      </c>
      <c r="CK451" s="1">
        <v>2.52789</v>
      </c>
      <c r="CL451" s="1">
        <v>22.32787333333333</v>
      </c>
      <c r="CM451" s="1">
        <v>21.20718</v>
      </c>
      <c r="CN451" s="1">
        <v>1999.988</v>
      </c>
      <c r="CO451" s="1">
        <v>0.9800008000000001</v>
      </c>
      <c r="CP451" s="1">
        <v>0.0199995</v>
      </c>
      <c r="CQ451" s="1">
        <v>0.0</v>
      </c>
      <c r="CR451" s="1">
        <v>2.559933333333333</v>
      </c>
      <c r="CS451" s="1">
        <v>0.0</v>
      </c>
      <c r="CT451" s="1">
        <v>26314.20666666667</v>
      </c>
      <c r="CU451" s="1">
        <v>17412.19333333333</v>
      </c>
      <c r="CV451" s="1">
        <v>42.062</v>
      </c>
      <c r="CW451" s="1">
        <v>43.13326666666667</v>
      </c>
      <c r="CX451" s="1">
        <v>42.0662</v>
      </c>
      <c r="CY451" s="1">
        <v>41.52066666666667</v>
      </c>
      <c r="CZ451" s="1">
        <v>42.062</v>
      </c>
      <c r="DA451" s="1">
        <v>1959.988</v>
      </c>
      <c r="DB451" s="1">
        <v>40.0</v>
      </c>
      <c r="DC451" s="1">
        <v>0.0</v>
      </c>
      <c r="DD451" s="1">
        <v>1.6604055678E9</v>
      </c>
      <c r="DE451" s="1">
        <v>0.0</v>
      </c>
      <c r="DF451" s="1">
        <v>1.660405346E9</v>
      </c>
      <c r="DG451" s="1" t="s">
        <v>1170</v>
      </c>
      <c r="DH451" s="1">
        <v>1.660405346E9</v>
      </c>
      <c r="DI451" s="1">
        <v>1.6604053435E9</v>
      </c>
      <c r="DJ451" s="1">
        <v>14.0</v>
      </c>
      <c r="DK451" s="1">
        <v>0.109</v>
      </c>
      <c r="DL451" s="1">
        <v>-0.003</v>
      </c>
      <c r="DM451" s="1">
        <v>1.366</v>
      </c>
      <c r="DN451" s="1">
        <v>0.014</v>
      </c>
      <c r="DO451" s="1">
        <v>400.0</v>
      </c>
      <c r="DP451" s="1">
        <v>25.0</v>
      </c>
      <c r="DQ451" s="1">
        <v>0.44</v>
      </c>
      <c r="DR451" s="1">
        <v>0.08</v>
      </c>
      <c r="DS451" s="1">
        <v>0.6268456555373197</v>
      </c>
      <c r="DT451" s="1">
        <v>3.116977075325151</v>
      </c>
      <c r="DU451" s="1">
        <v>0.2381924087530731</v>
      </c>
      <c r="DV451" s="1">
        <v>0.0</v>
      </c>
      <c r="DW451" s="1">
        <v>25.87213543419413</v>
      </c>
      <c r="DX451" s="1">
        <v>48.04044449454393</v>
      </c>
      <c r="DY451" s="1">
        <v>3.545602568628966</v>
      </c>
      <c r="DZ451" s="1">
        <v>0.0</v>
      </c>
      <c r="EA451" s="1">
        <v>-31.37771612903226</v>
      </c>
      <c r="EB451" s="1">
        <v>-56.64774677419358</v>
      </c>
      <c r="EC451" s="1">
        <v>4.326929130762727</v>
      </c>
      <c r="ED451" s="1">
        <v>0.0</v>
      </c>
      <c r="EE451" s="1">
        <v>71.17076374047406</v>
      </c>
      <c r="EF451" s="1">
        <v>164.870498013292</v>
      </c>
      <c r="EG451" s="1">
        <v>11.90754445142892</v>
      </c>
      <c r="EH451" s="1">
        <v>0.0</v>
      </c>
      <c r="EI451" s="1">
        <v>1.791920731707317</v>
      </c>
      <c r="EJ451" s="1">
        <v>0.1237432055749149</v>
      </c>
      <c r="EK451" s="1">
        <v>0.01761937935152364</v>
      </c>
      <c r="EL451" s="1">
        <v>1.0</v>
      </c>
      <c r="EM451" s="1">
        <v>1.99109918680643</v>
      </c>
      <c r="EN451" s="1">
        <v>0.00547233805770785</v>
      </c>
      <c r="EO451" s="1">
        <v>0.001094648262844405</v>
      </c>
      <c r="EP451" s="1">
        <v>1.0</v>
      </c>
      <c r="EQ451" s="1">
        <v>2.0</v>
      </c>
      <c r="ER451" s="1">
        <v>6.0</v>
      </c>
      <c r="ES451" s="1" t="s">
        <v>390</v>
      </c>
      <c r="ET451" s="1">
        <v>2.94276</v>
      </c>
      <c r="EU451" s="1">
        <v>2.80122</v>
      </c>
      <c r="EV451" s="1">
        <v>0.0330021</v>
      </c>
      <c r="EW451" s="1">
        <v>0.0418507</v>
      </c>
      <c r="EX451" s="1">
        <v>0.117849</v>
      </c>
      <c r="EY451" s="1">
        <v>0.112291</v>
      </c>
      <c r="EZ451" s="1">
        <v>19817.0</v>
      </c>
      <c r="FA451" s="1">
        <v>20587.6</v>
      </c>
      <c r="FB451" s="1">
        <v>23832.6</v>
      </c>
      <c r="FC451" s="1">
        <v>25005.8</v>
      </c>
      <c r="FD451" s="1">
        <v>33648.3</v>
      </c>
      <c r="FE451" s="1">
        <v>35442.1</v>
      </c>
      <c r="FF451" s="1">
        <v>43452.4</v>
      </c>
      <c r="FG451" s="1">
        <v>46225.5</v>
      </c>
      <c r="FH451" s="1">
        <v>1.92638</v>
      </c>
      <c r="FI451" s="1">
        <v>1.85602</v>
      </c>
      <c r="FJ451" s="1">
        <v>0.1221</v>
      </c>
      <c r="FK451" s="1">
        <v>0.0</v>
      </c>
      <c r="FL451" s="1">
        <v>29.726</v>
      </c>
      <c r="FM451" s="1">
        <v>999.9</v>
      </c>
      <c r="FN451" s="1">
        <v>61.3</v>
      </c>
      <c r="FO451" s="1">
        <v>35.1</v>
      </c>
      <c r="FP451" s="1">
        <v>34.9441</v>
      </c>
      <c r="FQ451" s="1">
        <v>63.8867</v>
      </c>
      <c r="FR451" s="1">
        <v>26.4663</v>
      </c>
      <c r="FS451" s="1">
        <v>1.0</v>
      </c>
      <c r="FT451" s="1">
        <v>0.384251</v>
      </c>
      <c r="FU451" s="1">
        <v>1.52706</v>
      </c>
      <c r="FV451" s="1">
        <v>20.3157</v>
      </c>
      <c r="FW451" s="1">
        <v>5.2107</v>
      </c>
      <c r="FX451" s="1">
        <v>11.9063</v>
      </c>
      <c r="FY451" s="1">
        <v>5.0028</v>
      </c>
      <c r="FZ451" s="1">
        <v>3.29023</v>
      </c>
      <c r="GA451" s="1">
        <v>9999.0</v>
      </c>
      <c r="GB451" s="1">
        <v>9999.0</v>
      </c>
      <c r="GC451" s="1">
        <v>9999.0</v>
      </c>
      <c r="GD451" s="1">
        <v>999.9</v>
      </c>
      <c r="GE451" s="1">
        <v>1.85958</v>
      </c>
      <c r="GF451" s="1">
        <v>1.85455</v>
      </c>
      <c r="GG451" s="1">
        <v>1.85776</v>
      </c>
      <c r="GH451" s="1">
        <v>1.8562</v>
      </c>
      <c r="GI451" s="1">
        <v>1.85501</v>
      </c>
      <c r="GJ451" s="1">
        <v>1.85463</v>
      </c>
      <c r="GK451" s="1">
        <v>1.85333</v>
      </c>
      <c r="GL451" s="1">
        <v>1.85639</v>
      </c>
      <c r="GM451" s="1">
        <v>0.0</v>
      </c>
      <c r="GN451" s="1">
        <v>0.0</v>
      </c>
      <c r="GO451" s="1">
        <v>0.0</v>
      </c>
      <c r="GP451" s="1">
        <v>0.0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0.0</v>
      </c>
      <c r="GX451" s="1">
        <v>100.0</v>
      </c>
      <c r="GY451" s="1">
        <v>100.0</v>
      </c>
      <c r="GZ451" s="1">
        <v>0.753</v>
      </c>
      <c r="HA451" s="1">
        <v>0.0092</v>
      </c>
      <c r="HB451" s="1">
        <v>0.4130906686903166</v>
      </c>
      <c r="HC451" s="1">
        <v>0.002809866934308161</v>
      </c>
      <c r="HD451" s="1">
        <v>-1.127031966113555E-6</v>
      </c>
      <c r="HE451" s="1">
        <v>1.768598670541231E-10</v>
      </c>
      <c r="HF451" s="1">
        <v>-0.0707354167398268</v>
      </c>
      <c r="HG451" s="1">
        <v>0.01081145868756639</v>
      </c>
      <c r="HH451" s="1">
        <v>-3.689364805754238E-4</v>
      </c>
      <c r="HI451" s="1">
        <v>2.919854880483278E-6</v>
      </c>
      <c r="HJ451" s="1">
        <v>2.0</v>
      </c>
      <c r="HK451" s="1">
        <v>2136.0</v>
      </c>
      <c r="HL451" s="1">
        <v>3.0</v>
      </c>
      <c r="HM451" s="1">
        <v>30.0</v>
      </c>
      <c r="HN451" s="1">
        <v>3.7</v>
      </c>
      <c r="HO451" s="1">
        <v>3.8</v>
      </c>
      <c r="HP451" s="1">
        <v>0.570068</v>
      </c>
      <c r="HQ451" s="1">
        <v>2.36328</v>
      </c>
      <c r="HR451" s="1">
        <v>1.4978</v>
      </c>
      <c r="HS451" s="1">
        <v>2.30103</v>
      </c>
      <c r="HT451" s="1">
        <v>1.54785</v>
      </c>
      <c r="HU451" s="1">
        <v>2.4231</v>
      </c>
      <c r="HV451" s="1">
        <v>38.1593</v>
      </c>
      <c r="HW451" s="1">
        <v>14.3159</v>
      </c>
      <c r="HX451" s="1">
        <v>18.0</v>
      </c>
      <c r="HY451" s="1">
        <v>478.28</v>
      </c>
      <c r="HZ451" s="1">
        <v>495.364</v>
      </c>
      <c r="IA451" s="1">
        <v>27.7051</v>
      </c>
      <c r="IB451" s="1">
        <v>31.9311</v>
      </c>
      <c r="IC451" s="1">
        <v>30.0002</v>
      </c>
      <c r="ID451" s="1">
        <v>31.7104</v>
      </c>
      <c r="IE451" s="1">
        <v>31.8053</v>
      </c>
      <c r="IF451" s="1">
        <v>11.5129</v>
      </c>
      <c r="IG451" s="1">
        <v>29.8053</v>
      </c>
      <c r="IH451" s="1">
        <v>0.0</v>
      </c>
      <c r="II451" s="1">
        <v>27.6929</v>
      </c>
      <c r="IJ451" s="1">
        <v>200.703</v>
      </c>
      <c r="IK451" s="1">
        <v>25.3086</v>
      </c>
      <c r="IL451" s="1">
        <v>100.48</v>
      </c>
      <c r="IM451" s="1">
        <v>100.182</v>
      </c>
      <c r="IN451" s="1" t="s">
        <v>361</v>
      </c>
    </row>
    <row r="452" ht="15.75" hidden="1" customHeight="1">
      <c r="A452" s="1">
        <v>436.0</v>
      </c>
      <c r="B452" s="1">
        <v>1.660405571E9</v>
      </c>
      <c r="C452" s="1">
        <v>5846.900000095367</v>
      </c>
      <c r="D452" s="1" t="s">
        <v>1231</v>
      </c>
      <c r="E452" s="1" t="s">
        <v>1232</v>
      </c>
      <c r="F452" s="1">
        <v>1.0</v>
      </c>
      <c r="G452" s="1" t="s">
        <v>349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1169</v>
      </c>
      <c r="M452" s="1" t="s">
        <v>354</v>
      </c>
      <c r="N452" s="1">
        <v>1.660405563E9</v>
      </c>
      <c r="O452" s="1">
        <f t="shared" si="1"/>
        <v>0.001558117258</v>
      </c>
      <c r="P452" s="1">
        <f t="shared" si="2"/>
        <v>1.558117258</v>
      </c>
      <c r="Q452" s="1">
        <f t="shared" si="3"/>
        <v>1.167696518</v>
      </c>
      <c r="R452" s="1">
        <f t="shared" si="4"/>
        <v>96.8919625</v>
      </c>
      <c r="S452" s="1">
        <f t="shared" si="5"/>
        <v>69.33477795</v>
      </c>
      <c r="T452" s="1">
        <f t="shared" si="6"/>
        <v>6.914961102</v>
      </c>
      <c r="U452" s="1">
        <f t="shared" si="7"/>
        <v>9.663320077</v>
      </c>
      <c r="V452" s="1">
        <f t="shared" si="8"/>
        <v>0.0762501842</v>
      </c>
      <c r="W452" s="1">
        <f t="shared" si="9"/>
        <v>2.92352128</v>
      </c>
      <c r="X452" s="1">
        <f t="shared" si="10"/>
        <v>0.07516234548</v>
      </c>
      <c r="Y452" s="1">
        <f t="shared" si="11"/>
        <v>0.04707291097</v>
      </c>
      <c r="Z452" s="1">
        <f t="shared" si="12"/>
        <v>321.514803</v>
      </c>
      <c r="AA452" s="1">
        <f t="shared" si="13"/>
        <v>32.50938283</v>
      </c>
      <c r="AB452" s="1">
        <f t="shared" si="14"/>
        <v>31.7215875</v>
      </c>
      <c r="AC452" s="1">
        <f t="shared" si="15"/>
        <v>4.70035016</v>
      </c>
      <c r="AD452" s="1">
        <f t="shared" si="16"/>
        <v>59.99541962</v>
      </c>
      <c r="AE452" s="1">
        <f t="shared" si="17"/>
        <v>2.709689069</v>
      </c>
      <c r="AF452" s="1">
        <f t="shared" si="18"/>
        <v>4.516493236</v>
      </c>
      <c r="AG452" s="1">
        <f t="shared" si="19"/>
        <v>1.990661091</v>
      </c>
      <c r="AH452" s="1">
        <f t="shared" si="20"/>
        <v>-68.71297107</v>
      </c>
      <c r="AI452" s="1">
        <f t="shared" si="21"/>
        <v>-110.5989275</v>
      </c>
      <c r="AJ452" s="1">
        <f t="shared" si="22"/>
        <v>-8.526388247</v>
      </c>
      <c r="AK452" s="1">
        <f t="shared" si="23"/>
        <v>133.6765162</v>
      </c>
      <c r="AL452" s="1">
        <f t="shared" si="24"/>
        <v>27.42144094</v>
      </c>
      <c r="AM452" s="1">
        <f t="shared" si="25"/>
        <v>1.541873203</v>
      </c>
      <c r="AN452" s="1">
        <f t="shared" si="26"/>
        <v>1.167696518</v>
      </c>
      <c r="AO452" s="1">
        <v>160.0681630087959</v>
      </c>
      <c r="AP452" s="1">
        <v>133.7824242424242</v>
      </c>
      <c r="AQ452" s="1">
        <v>4.814352759484213</v>
      </c>
      <c r="AR452" s="1">
        <v>65.51853501262175</v>
      </c>
      <c r="AS452" s="1">
        <f t="shared" si="27"/>
        <v>1.558117258</v>
      </c>
      <c r="AT452" s="1">
        <v>25.34122625856307</v>
      </c>
      <c r="AU452" s="1">
        <v>27.15986787878786</v>
      </c>
      <c r="AV452" s="1">
        <v>-2.242724335403997E-5</v>
      </c>
      <c r="AW452" s="1">
        <v>82.9425908863825</v>
      </c>
      <c r="AX452" s="1">
        <v>13.0</v>
      </c>
      <c r="AY452" s="1">
        <v>3.0</v>
      </c>
      <c r="AZ452" s="1">
        <f t="shared" si="28"/>
        <v>1</v>
      </c>
      <c r="BA452" s="1">
        <f t="shared" si="29"/>
        <v>0</v>
      </c>
      <c r="BB452" s="1">
        <f t="shared" si="30"/>
        <v>51998.39992</v>
      </c>
      <c r="BC452" s="1">
        <f t="shared" si="31"/>
        <v>1999.9925</v>
      </c>
      <c r="BD452" s="1">
        <f t="shared" si="32"/>
        <v>1681.1937</v>
      </c>
      <c r="BE452" s="1">
        <f t="shared" si="33"/>
        <v>0.8406000023</v>
      </c>
      <c r="BF452" s="1">
        <f t="shared" si="34"/>
        <v>0.1607580043</v>
      </c>
      <c r="BG452" s="1">
        <v>6.0</v>
      </c>
      <c r="BH452" s="1">
        <v>0.5</v>
      </c>
      <c r="BI452" s="1" t="s">
        <v>355</v>
      </c>
      <c r="BJ452" s="1">
        <v>2.0</v>
      </c>
      <c r="BK452" s="1" t="b">
        <v>1</v>
      </c>
      <c r="BL452" s="1">
        <v>1.660405563E9</v>
      </c>
      <c r="BM452" s="1">
        <v>96.89196249999999</v>
      </c>
      <c r="BN452" s="1">
        <v>129.96853125</v>
      </c>
      <c r="BO452" s="1">
        <v>27.16945</v>
      </c>
      <c r="BP452" s="1">
        <v>25.36993125</v>
      </c>
      <c r="BQ452" s="1">
        <v>96.21936249999999</v>
      </c>
      <c r="BR452" s="1">
        <v>27.16019375</v>
      </c>
      <c r="BS452" s="1">
        <v>500.1275</v>
      </c>
      <c r="BT452" s="1">
        <v>99.633</v>
      </c>
      <c r="BU452" s="1">
        <v>0.09993788125</v>
      </c>
      <c r="BV452" s="1">
        <v>31.019875</v>
      </c>
      <c r="BW452" s="1">
        <v>31.7215875</v>
      </c>
      <c r="BX452" s="1">
        <v>999.9</v>
      </c>
      <c r="BY452" s="1">
        <v>0.0</v>
      </c>
      <c r="BZ452" s="1">
        <v>0.0</v>
      </c>
      <c r="CA452" s="1">
        <v>10002.38375</v>
      </c>
      <c r="CB452" s="1">
        <v>0.0</v>
      </c>
      <c r="CC452" s="1">
        <v>22.36605625</v>
      </c>
      <c r="CD452" s="1">
        <v>-33.0764375</v>
      </c>
      <c r="CE452" s="1">
        <v>99.59810625</v>
      </c>
      <c r="CF452" s="1">
        <v>133.35115</v>
      </c>
      <c r="CG452" s="1">
        <v>1.799513125</v>
      </c>
      <c r="CH452" s="1">
        <v>129.96853125</v>
      </c>
      <c r="CI452" s="1">
        <v>25.36993125</v>
      </c>
      <c r="CJ452" s="1">
        <v>2.70697375</v>
      </c>
      <c r="CK452" s="1">
        <v>2.52768375</v>
      </c>
      <c r="CL452" s="1">
        <v>22.3275</v>
      </c>
      <c r="CM452" s="1">
        <v>21.20585</v>
      </c>
      <c r="CN452" s="1">
        <v>1999.9925</v>
      </c>
      <c r="CO452" s="1">
        <v>0.980000875</v>
      </c>
      <c r="CP452" s="1">
        <v>0.019999425</v>
      </c>
      <c r="CQ452" s="1">
        <v>0.0</v>
      </c>
      <c r="CR452" s="1">
        <v>2.470125</v>
      </c>
      <c r="CS452" s="1">
        <v>0.0</v>
      </c>
      <c r="CT452" s="1">
        <v>26312.425</v>
      </c>
      <c r="CU452" s="1">
        <v>17412.2375</v>
      </c>
      <c r="CV452" s="1">
        <v>42.062</v>
      </c>
      <c r="CW452" s="1">
        <v>43.13275</v>
      </c>
      <c r="CX452" s="1">
        <v>42.0659375</v>
      </c>
      <c r="CY452" s="1">
        <v>41.519375</v>
      </c>
      <c r="CZ452" s="1">
        <v>42.062</v>
      </c>
      <c r="DA452" s="1">
        <v>1959.9925</v>
      </c>
      <c r="DB452" s="1">
        <v>40.0</v>
      </c>
      <c r="DC452" s="1">
        <v>0.0</v>
      </c>
      <c r="DD452" s="1">
        <v>1.660405569E9</v>
      </c>
      <c r="DE452" s="1">
        <v>0.0</v>
      </c>
      <c r="DF452" s="1">
        <v>1.660405346E9</v>
      </c>
      <c r="DG452" s="1" t="s">
        <v>1170</v>
      </c>
      <c r="DH452" s="1">
        <v>1.660405346E9</v>
      </c>
      <c r="DI452" s="1">
        <v>1.6604053435E9</v>
      </c>
      <c r="DJ452" s="1">
        <v>14.0</v>
      </c>
      <c r="DK452" s="1">
        <v>0.109</v>
      </c>
      <c r="DL452" s="1">
        <v>-0.003</v>
      </c>
      <c r="DM452" s="1">
        <v>1.366</v>
      </c>
      <c r="DN452" s="1">
        <v>0.014</v>
      </c>
      <c r="DO452" s="1">
        <v>400.0</v>
      </c>
      <c r="DP452" s="1">
        <v>25.0</v>
      </c>
      <c r="DQ452" s="1">
        <v>0.44</v>
      </c>
      <c r="DR452" s="1">
        <v>0.08</v>
      </c>
      <c r="DS452" s="1">
        <v>0.713811399229003</v>
      </c>
      <c r="DT452" s="1">
        <v>3.426557069338338</v>
      </c>
      <c r="DU452" s="1">
        <v>0.250768935938568</v>
      </c>
      <c r="DV452" s="1">
        <v>0.0</v>
      </c>
      <c r="DW452" s="1">
        <v>26.78319360027389</v>
      </c>
      <c r="DX452" s="1">
        <v>41.68335819887476</v>
      </c>
      <c r="DY452" s="1">
        <v>3.191019449593723</v>
      </c>
      <c r="DZ452" s="1">
        <v>0.0</v>
      </c>
      <c r="EA452" s="1">
        <v>-32.99086</v>
      </c>
      <c r="EB452" s="1">
        <v>-46.07190033370416</v>
      </c>
      <c r="EC452" s="1">
        <v>3.409266661575967</v>
      </c>
      <c r="ED452" s="1">
        <v>0.0</v>
      </c>
      <c r="EE452" s="1">
        <v>74.76920624047209</v>
      </c>
      <c r="EF452" s="1">
        <v>170.0220509437558</v>
      </c>
      <c r="EG452" s="1">
        <v>12.69581529392999</v>
      </c>
      <c r="EH452" s="1">
        <v>0.0</v>
      </c>
      <c r="EI452" s="1">
        <v>1.79472975</v>
      </c>
      <c r="EJ452" s="1">
        <v>0.165870731707312</v>
      </c>
      <c r="EK452" s="1">
        <v>0.01965553147176389</v>
      </c>
      <c r="EL452" s="1">
        <v>0.0</v>
      </c>
      <c r="EM452" s="1">
        <v>1.990860063088983</v>
      </c>
      <c r="EN452" s="1">
        <v>0.001894562049560294</v>
      </c>
      <c r="EO452" s="1">
        <v>0.001213539752967586</v>
      </c>
      <c r="EP452" s="1">
        <v>1.0</v>
      </c>
      <c r="EQ452" s="1">
        <v>1.0</v>
      </c>
      <c r="ER452" s="1">
        <v>6.0</v>
      </c>
      <c r="ES452" s="1" t="s">
        <v>433</v>
      </c>
      <c r="ET452" s="1">
        <v>2.94282</v>
      </c>
      <c r="EU452" s="1">
        <v>2.80119</v>
      </c>
      <c r="EV452" s="1">
        <v>0.0341449</v>
      </c>
      <c r="EW452" s="1">
        <v>0.04301</v>
      </c>
      <c r="EX452" s="1">
        <v>0.117844</v>
      </c>
      <c r="EY452" s="1">
        <v>0.112294</v>
      </c>
      <c r="EZ452" s="1">
        <v>19793.7</v>
      </c>
      <c r="FA452" s="1">
        <v>20562.8</v>
      </c>
      <c r="FB452" s="1">
        <v>23832.6</v>
      </c>
      <c r="FC452" s="1">
        <v>25005.8</v>
      </c>
      <c r="FD452" s="1">
        <v>33648.6</v>
      </c>
      <c r="FE452" s="1">
        <v>35442.3</v>
      </c>
      <c r="FF452" s="1">
        <v>43452.5</v>
      </c>
      <c r="FG452" s="1">
        <v>46225.8</v>
      </c>
      <c r="FH452" s="1">
        <v>1.9263</v>
      </c>
      <c r="FI452" s="1">
        <v>1.85607</v>
      </c>
      <c r="FJ452" s="1">
        <v>0.121899</v>
      </c>
      <c r="FK452" s="1">
        <v>0.0</v>
      </c>
      <c r="FL452" s="1">
        <v>29.7266</v>
      </c>
      <c r="FM452" s="1">
        <v>999.9</v>
      </c>
      <c r="FN452" s="1">
        <v>61.3</v>
      </c>
      <c r="FO452" s="1">
        <v>35.1</v>
      </c>
      <c r="FP452" s="1">
        <v>34.9429</v>
      </c>
      <c r="FQ452" s="1">
        <v>63.9367</v>
      </c>
      <c r="FR452" s="1">
        <v>25.9696</v>
      </c>
      <c r="FS452" s="1">
        <v>1.0</v>
      </c>
      <c r="FT452" s="1">
        <v>0.384345</v>
      </c>
      <c r="FU452" s="1">
        <v>1.53654</v>
      </c>
      <c r="FV452" s="1">
        <v>20.3156</v>
      </c>
      <c r="FW452" s="1">
        <v>5.2104</v>
      </c>
      <c r="FX452" s="1">
        <v>11.9065</v>
      </c>
      <c r="FY452" s="1">
        <v>5.0028</v>
      </c>
      <c r="FZ452" s="1">
        <v>3.29023</v>
      </c>
      <c r="GA452" s="1">
        <v>9999.0</v>
      </c>
      <c r="GB452" s="1">
        <v>9999.0</v>
      </c>
      <c r="GC452" s="1">
        <v>9999.0</v>
      </c>
      <c r="GD452" s="1">
        <v>999.9</v>
      </c>
      <c r="GE452" s="1">
        <v>1.85958</v>
      </c>
      <c r="GF452" s="1">
        <v>1.85455</v>
      </c>
      <c r="GG452" s="1">
        <v>1.85776</v>
      </c>
      <c r="GH452" s="1">
        <v>1.8562</v>
      </c>
      <c r="GI452" s="1">
        <v>1.85501</v>
      </c>
      <c r="GJ452" s="1">
        <v>1.85464</v>
      </c>
      <c r="GK452" s="1">
        <v>1.85333</v>
      </c>
      <c r="GL452" s="1">
        <v>1.85639</v>
      </c>
      <c r="GM452" s="1">
        <v>0.0</v>
      </c>
      <c r="GN452" s="1">
        <v>0.0</v>
      </c>
      <c r="GO452" s="1">
        <v>0.0</v>
      </c>
      <c r="GP452" s="1">
        <v>0.0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0.0</v>
      </c>
      <c r="GX452" s="1">
        <v>100.0</v>
      </c>
      <c r="GY452" s="1">
        <v>100.0</v>
      </c>
      <c r="GZ452" s="1">
        <v>0.764</v>
      </c>
      <c r="HA452" s="1">
        <v>0.0092</v>
      </c>
      <c r="HB452" s="1">
        <v>0.4130906686903166</v>
      </c>
      <c r="HC452" s="1">
        <v>0.002809866934308161</v>
      </c>
      <c r="HD452" s="1">
        <v>-1.127031966113555E-6</v>
      </c>
      <c r="HE452" s="1">
        <v>1.768598670541231E-10</v>
      </c>
      <c r="HF452" s="1">
        <v>-0.0707354167398268</v>
      </c>
      <c r="HG452" s="1">
        <v>0.01081145868756639</v>
      </c>
      <c r="HH452" s="1">
        <v>-3.689364805754238E-4</v>
      </c>
      <c r="HI452" s="1">
        <v>2.919854880483278E-6</v>
      </c>
      <c r="HJ452" s="1">
        <v>2.0</v>
      </c>
      <c r="HK452" s="1">
        <v>2136.0</v>
      </c>
      <c r="HL452" s="1">
        <v>3.0</v>
      </c>
      <c r="HM452" s="1">
        <v>30.0</v>
      </c>
      <c r="HN452" s="1">
        <v>3.8</v>
      </c>
      <c r="HO452" s="1">
        <v>3.8</v>
      </c>
      <c r="HP452" s="1">
        <v>0.577393</v>
      </c>
      <c r="HQ452" s="1">
        <v>2.36572</v>
      </c>
      <c r="HR452" s="1">
        <v>1.4978</v>
      </c>
      <c r="HS452" s="1">
        <v>2.30103</v>
      </c>
      <c r="HT452" s="1">
        <v>1.54785</v>
      </c>
      <c r="HU452" s="1">
        <v>2.29858</v>
      </c>
      <c r="HV452" s="1">
        <v>38.1593</v>
      </c>
      <c r="HW452" s="1">
        <v>14.3072</v>
      </c>
      <c r="HX452" s="1">
        <v>18.0</v>
      </c>
      <c r="HY452" s="1">
        <v>478.237</v>
      </c>
      <c r="HZ452" s="1">
        <v>495.399</v>
      </c>
      <c r="IA452" s="1">
        <v>27.7002</v>
      </c>
      <c r="IB452" s="1">
        <v>31.9316</v>
      </c>
      <c r="IC452" s="1">
        <v>30.0002</v>
      </c>
      <c r="ID452" s="1">
        <v>31.7104</v>
      </c>
      <c r="IE452" s="1">
        <v>31.8055</v>
      </c>
      <c r="IF452" s="1">
        <v>11.7823</v>
      </c>
      <c r="IG452" s="1">
        <v>29.8053</v>
      </c>
      <c r="IH452" s="1">
        <v>0.0</v>
      </c>
      <c r="II452" s="1">
        <v>27.6929</v>
      </c>
      <c r="IJ452" s="1">
        <v>210.746</v>
      </c>
      <c r="IK452" s="1">
        <v>25.3057</v>
      </c>
      <c r="IL452" s="1">
        <v>100.48</v>
      </c>
      <c r="IM452" s="1">
        <v>100.183</v>
      </c>
      <c r="IN452" s="1" t="s">
        <v>361</v>
      </c>
    </row>
    <row r="453" ht="15.75" hidden="1" customHeight="1">
      <c r="A453" s="1">
        <v>437.0</v>
      </c>
      <c r="B453" s="1">
        <v>1.660405572E9</v>
      </c>
      <c r="C453" s="1">
        <v>5847.900000095367</v>
      </c>
      <c r="D453" s="1" t="s">
        <v>1233</v>
      </c>
      <c r="E453" s="1" t="s">
        <v>1234</v>
      </c>
      <c r="F453" s="1">
        <v>1.0</v>
      </c>
      <c r="G453" s="1" t="s">
        <v>349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1169</v>
      </c>
      <c r="M453" s="1" t="s">
        <v>354</v>
      </c>
      <c r="N453" s="1">
        <v>1.6604055645E9</v>
      </c>
      <c r="O453" s="1">
        <f t="shared" si="1"/>
        <v>0.001558129124</v>
      </c>
      <c r="P453" s="1">
        <f t="shared" si="2"/>
        <v>1.558129124</v>
      </c>
      <c r="Q453" s="1">
        <f t="shared" si="3"/>
        <v>1.212826731</v>
      </c>
      <c r="R453" s="1">
        <f t="shared" si="4"/>
        <v>103.1794867</v>
      </c>
      <c r="S453" s="1">
        <f t="shared" si="5"/>
        <v>74.47525786</v>
      </c>
      <c r="T453" s="1">
        <f t="shared" si="6"/>
        <v>7.427597068</v>
      </c>
      <c r="U453" s="1">
        <f t="shared" si="7"/>
        <v>10.29033903</v>
      </c>
      <c r="V453" s="1">
        <f t="shared" si="8"/>
        <v>0.07625245226</v>
      </c>
      <c r="W453" s="1">
        <f t="shared" si="9"/>
        <v>2.923510777</v>
      </c>
      <c r="X453" s="1">
        <f t="shared" si="10"/>
        <v>0.07516454548</v>
      </c>
      <c r="Y453" s="1">
        <f t="shared" si="11"/>
        <v>0.04707429196</v>
      </c>
      <c r="Z453" s="1">
        <f t="shared" si="12"/>
        <v>321.5134464</v>
      </c>
      <c r="AA453" s="1">
        <f t="shared" si="13"/>
        <v>32.50990784</v>
      </c>
      <c r="AB453" s="1">
        <f t="shared" si="14"/>
        <v>31.72111333</v>
      </c>
      <c r="AC453" s="1">
        <f t="shared" si="15"/>
        <v>4.700223756</v>
      </c>
      <c r="AD453" s="1">
        <f t="shared" si="16"/>
        <v>59.99195236</v>
      </c>
      <c r="AE453" s="1">
        <f t="shared" si="17"/>
        <v>2.709614597</v>
      </c>
      <c r="AF453" s="1">
        <f t="shared" si="18"/>
        <v>4.516630132</v>
      </c>
      <c r="AG453" s="1">
        <f t="shared" si="19"/>
        <v>1.990609158</v>
      </c>
      <c r="AH453" s="1">
        <f t="shared" si="20"/>
        <v>-68.71349438</v>
      </c>
      <c r="AI453" s="1">
        <f t="shared" si="21"/>
        <v>-110.4399985</v>
      </c>
      <c r="AJ453" s="1">
        <f t="shared" si="22"/>
        <v>-8.514168919</v>
      </c>
      <c r="AK453" s="1">
        <f t="shared" si="23"/>
        <v>133.8457846</v>
      </c>
      <c r="AL453" s="1">
        <f t="shared" si="24"/>
        <v>28.40446684</v>
      </c>
      <c r="AM453" s="1">
        <f t="shared" si="25"/>
        <v>1.545176082</v>
      </c>
      <c r="AN453" s="1">
        <f t="shared" si="26"/>
        <v>1.212826731</v>
      </c>
      <c r="AO453" s="1">
        <v>165.1962301498631</v>
      </c>
      <c r="AP453" s="1">
        <v>138.6706969696969</v>
      </c>
      <c r="AQ453" s="1">
        <v>4.85008847268121</v>
      </c>
      <c r="AR453" s="1">
        <v>65.51853501262175</v>
      </c>
      <c r="AS453" s="1">
        <f t="shared" si="27"/>
        <v>1.558129124</v>
      </c>
      <c r="AT453" s="1">
        <v>25.33986871601794</v>
      </c>
      <c r="AU453" s="1">
        <v>27.15866545454545</v>
      </c>
      <c r="AV453" s="1">
        <v>-4.390846905972164E-5</v>
      </c>
      <c r="AW453" s="1">
        <v>82.9425908863825</v>
      </c>
      <c r="AX453" s="1">
        <v>13.0</v>
      </c>
      <c r="AY453" s="1">
        <v>3.0</v>
      </c>
      <c r="AZ453" s="1">
        <f t="shared" si="28"/>
        <v>1</v>
      </c>
      <c r="BA453" s="1">
        <f t="shared" si="29"/>
        <v>0</v>
      </c>
      <c r="BB453" s="1">
        <f t="shared" si="30"/>
        <v>51997.99896</v>
      </c>
      <c r="BC453" s="1">
        <f t="shared" si="31"/>
        <v>1999.984</v>
      </c>
      <c r="BD453" s="1">
        <f t="shared" si="32"/>
        <v>1681.18656</v>
      </c>
      <c r="BE453" s="1">
        <f t="shared" si="33"/>
        <v>0.8406000048</v>
      </c>
      <c r="BF453" s="1">
        <f t="shared" si="34"/>
        <v>0.1607580093</v>
      </c>
      <c r="BG453" s="1">
        <v>6.0</v>
      </c>
      <c r="BH453" s="1">
        <v>0.5</v>
      </c>
      <c r="BI453" s="1" t="s">
        <v>355</v>
      </c>
      <c r="BJ453" s="1">
        <v>2.0</v>
      </c>
      <c r="BK453" s="1" t="b">
        <v>1</v>
      </c>
      <c r="BL453" s="1">
        <v>1.6604055645E9</v>
      </c>
      <c r="BM453" s="1">
        <v>103.1794866666667</v>
      </c>
      <c r="BN453" s="1">
        <v>137.4474</v>
      </c>
      <c r="BO453" s="1">
        <v>27.16884666666666</v>
      </c>
      <c r="BP453" s="1">
        <v>25.36547333333333</v>
      </c>
      <c r="BQ453" s="1">
        <v>102.4906266666667</v>
      </c>
      <c r="BR453" s="1">
        <v>27.15958</v>
      </c>
      <c r="BS453" s="1">
        <v>500.1278666666666</v>
      </c>
      <c r="BT453" s="1">
        <v>99.63247999999999</v>
      </c>
      <c r="BU453" s="1">
        <v>0.09993156</v>
      </c>
      <c r="BV453" s="1">
        <v>31.02040666666667</v>
      </c>
      <c r="BW453" s="1">
        <v>31.72111333333334</v>
      </c>
      <c r="BX453" s="1">
        <v>999.8999999999999</v>
      </c>
      <c r="BY453" s="1">
        <v>0.0</v>
      </c>
      <c r="BZ453" s="1">
        <v>0.0</v>
      </c>
      <c r="CA453" s="1">
        <v>10002.376</v>
      </c>
      <c r="CB453" s="1">
        <v>0.0</v>
      </c>
      <c r="CC453" s="1">
        <v>22.17934666666667</v>
      </c>
      <c r="CD453" s="1">
        <v>-34.26773333333334</v>
      </c>
      <c r="CE453" s="1">
        <v>106.0612</v>
      </c>
      <c r="CF453" s="1">
        <v>141.024</v>
      </c>
      <c r="CG453" s="1">
        <v>1.803368</v>
      </c>
      <c r="CH453" s="1">
        <v>137.4474</v>
      </c>
      <c r="CI453" s="1">
        <v>25.36547333333333</v>
      </c>
      <c r="CJ453" s="1">
        <v>2.706898666666666</v>
      </c>
      <c r="CK453" s="1">
        <v>2.527226</v>
      </c>
      <c r="CL453" s="1">
        <v>22.32704666666666</v>
      </c>
      <c r="CM453" s="1">
        <v>21.2029</v>
      </c>
      <c r="CN453" s="1">
        <v>1999.984</v>
      </c>
      <c r="CO453" s="1">
        <v>0.9800008000000002</v>
      </c>
      <c r="CP453" s="1">
        <v>0.0199995</v>
      </c>
      <c r="CQ453" s="1">
        <v>0.0</v>
      </c>
      <c r="CR453" s="1">
        <v>2.447866666666667</v>
      </c>
      <c r="CS453" s="1">
        <v>0.0</v>
      </c>
      <c r="CT453" s="1">
        <v>26305.68</v>
      </c>
      <c r="CU453" s="1">
        <v>17412.16666666667</v>
      </c>
      <c r="CV453" s="1">
        <v>42.062</v>
      </c>
      <c r="CW453" s="1">
        <v>43.1374</v>
      </c>
      <c r="CX453" s="1">
        <v>42.0662</v>
      </c>
      <c r="CY453" s="1">
        <v>41.52480000000001</v>
      </c>
      <c r="CZ453" s="1">
        <v>42.062</v>
      </c>
      <c r="DA453" s="1">
        <v>1959.984</v>
      </c>
      <c r="DB453" s="1">
        <v>40.0</v>
      </c>
      <c r="DC453" s="1">
        <v>0.0</v>
      </c>
      <c r="DD453" s="1">
        <v>1.6604055702E9</v>
      </c>
      <c r="DE453" s="1">
        <v>0.0</v>
      </c>
      <c r="DF453" s="1">
        <v>1.660405346E9</v>
      </c>
      <c r="DG453" s="1" t="s">
        <v>1170</v>
      </c>
      <c r="DH453" s="1">
        <v>1.660405346E9</v>
      </c>
      <c r="DI453" s="1">
        <v>1.6604053435E9</v>
      </c>
      <c r="DJ453" s="1">
        <v>14.0</v>
      </c>
      <c r="DK453" s="1">
        <v>0.109</v>
      </c>
      <c r="DL453" s="1">
        <v>-0.003</v>
      </c>
      <c r="DM453" s="1">
        <v>1.366</v>
      </c>
      <c r="DN453" s="1">
        <v>0.014</v>
      </c>
      <c r="DO453" s="1">
        <v>400.0</v>
      </c>
      <c r="DP453" s="1">
        <v>25.0</v>
      </c>
      <c r="DQ453" s="1">
        <v>0.44</v>
      </c>
      <c r="DR453" s="1">
        <v>0.08</v>
      </c>
      <c r="DS453" s="1">
        <v>0.7653367727720646</v>
      </c>
      <c r="DT453" s="1">
        <v>3.527000256462369</v>
      </c>
      <c r="DU453" s="1">
        <v>0.2569614498818931</v>
      </c>
      <c r="DV453" s="1">
        <v>0.0</v>
      </c>
      <c r="DW453" s="1">
        <v>27.46715119690008</v>
      </c>
      <c r="DX453" s="1">
        <v>37.02898489443169</v>
      </c>
      <c r="DY453" s="1">
        <v>2.83882488745058</v>
      </c>
      <c r="DZ453" s="1">
        <v>0.0</v>
      </c>
      <c r="EA453" s="1">
        <v>-33.74792</v>
      </c>
      <c r="EB453" s="1">
        <v>-40.92930634037827</v>
      </c>
      <c r="EC453" s="1">
        <v>3.031577205834173</v>
      </c>
      <c r="ED453" s="1">
        <v>0.0</v>
      </c>
      <c r="EE453" s="1">
        <v>77.72007547483435</v>
      </c>
      <c r="EF453" s="1">
        <v>174.5864149917111</v>
      </c>
      <c r="EG453" s="1">
        <v>13.04464802321499</v>
      </c>
      <c r="EH453" s="1">
        <v>0.0</v>
      </c>
      <c r="EI453" s="1">
        <v>1.796544</v>
      </c>
      <c r="EJ453" s="1">
        <v>0.1788796998123793</v>
      </c>
      <c r="EK453" s="1">
        <v>0.02031208615578421</v>
      </c>
      <c r="EL453" s="1">
        <v>0.0</v>
      </c>
      <c r="EM453" s="1">
        <v>1.990709205884143</v>
      </c>
      <c r="EN453" s="1">
        <v>-0.001651250606370885</v>
      </c>
      <c r="EO453" s="1">
        <v>0.001351189429266917</v>
      </c>
      <c r="EP453" s="1">
        <v>1.0</v>
      </c>
      <c r="EQ453" s="1">
        <v>1.0</v>
      </c>
      <c r="ER453" s="1">
        <v>6.0</v>
      </c>
      <c r="ES453" s="1" t="s">
        <v>433</v>
      </c>
      <c r="ET453" s="1">
        <v>2.94271</v>
      </c>
      <c r="EU453" s="1">
        <v>2.80115</v>
      </c>
      <c r="EV453" s="1">
        <v>0.0352873</v>
      </c>
      <c r="EW453" s="1">
        <v>0.0441808</v>
      </c>
      <c r="EX453" s="1">
        <v>0.117835</v>
      </c>
      <c r="EY453" s="1">
        <v>0.112294</v>
      </c>
      <c r="EZ453" s="1">
        <v>19770.3</v>
      </c>
      <c r="FA453" s="1">
        <v>20537.8</v>
      </c>
      <c r="FB453" s="1">
        <v>23832.6</v>
      </c>
      <c r="FC453" s="1">
        <v>25006.0</v>
      </c>
      <c r="FD453" s="1">
        <v>33649.1</v>
      </c>
      <c r="FE453" s="1">
        <v>35442.5</v>
      </c>
      <c r="FF453" s="1">
        <v>43452.6</v>
      </c>
      <c r="FG453" s="1">
        <v>46225.9</v>
      </c>
      <c r="FH453" s="1">
        <v>1.9263</v>
      </c>
      <c r="FI453" s="1">
        <v>1.8561</v>
      </c>
      <c r="FJ453" s="1">
        <v>0.121955</v>
      </c>
      <c r="FK453" s="1">
        <v>0.0</v>
      </c>
      <c r="FL453" s="1">
        <v>29.7273</v>
      </c>
      <c r="FM453" s="1">
        <v>999.9</v>
      </c>
      <c r="FN453" s="1">
        <v>61.3</v>
      </c>
      <c r="FO453" s="1">
        <v>35.1</v>
      </c>
      <c r="FP453" s="1">
        <v>34.9468</v>
      </c>
      <c r="FQ453" s="1">
        <v>63.9867</v>
      </c>
      <c r="FR453" s="1">
        <v>26.0577</v>
      </c>
      <c r="FS453" s="1">
        <v>1.0</v>
      </c>
      <c r="FT453" s="1">
        <v>0.384385</v>
      </c>
      <c r="FU453" s="1">
        <v>1.52097</v>
      </c>
      <c r="FV453" s="1">
        <v>20.3157</v>
      </c>
      <c r="FW453" s="1">
        <v>5.2104</v>
      </c>
      <c r="FX453" s="1">
        <v>11.9065</v>
      </c>
      <c r="FY453" s="1">
        <v>5.0027</v>
      </c>
      <c r="FZ453" s="1">
        <v>3.29028</v>
      </c>
      <c r="GA453" s="1">
        <v>9999.0</v>
      </c>
      <c r="GB453" s="1">
        <v>9999.0</v>
      </c>
      <c r="GC453" s="1">
        <v>9999.0</v>
      </c>
      <c r="GD453" s="1">
        <v>999.9</v>
      </c>
      <c r="GE453" s="1">
        <v>1.85959</v>
      </c>
      <c r="GF453" s="1">
        <v>1.85455</v>
      </c>
      <c r="GG453" s="1">
        <v>1.85776</v>
      </c>
      <c r="GH453" s="1">
        <v>1.8562</v>
      </c>
      <c r="GI453" s="1">
        <v>1.85501</v>
      </c>
      <c r="GJ453" s="1">
        <v>1.85467</v>
      </c>
      <c r="GK453" s="1">
        <v>1.85333</v>
      </c>
      <c r="GL453" s="1">
        <v>1.8564</v>
      </c>
      <c r="GM453" s="1">
        <v>0.0</v>
      </c>
      <c r="GN453" s="1">
        <v>0.0</v>
      </c>
      <c r="GO453" s="1">
        <v>0.0</v>
      </c>
      <c r="GP453" s="1">
        <v>0.0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0.0</v>
      </c>
      <c r="GX453" s="1">
        <v>100.0</v>
      </c>
      <c r="GY453" s="1">
        <v>100.0</v>
      </c>
      <c r="GZ453" s="1">
        <v>0.776</v>
      </c>
      <c r="HA453" s="1">
        <v>0.0093</v>
      </c>
      <c r="HB453" s="1">
        <v>0.4130906686903166</v>
      </c>
      <c r="HC453" s="1">
        <v>0.002809866934308161</v>
      </c>
      <c r="HD453" s="1">
        <v>-1.127031966113555E-6</v>
      </c>
      <c r="HE453" s="1">
        <v>1.768598670541231E-10</v>
      </c>
      <c r="HF453" s="1">
        <v>-0.0707354167398268</v>
      </c>
      <c r="HG453" s="1">
        <v>0.01081145868756639</v>
      </c>
      <c r="HH453" s="1">
        <v>-3.689364805754238E-4</v>
      </c>
      <c r="HI453" s="1">
        <v>2.919854880483278E-6</v>
      </c>
      <c r="HJ453" s="1">
        <v>2.0</v>
      </c>
      <c r="HK453" s="1">
        <v>2136.0</v>
      </c>
      <c r="HL453" s="1">
        <v>3.0</v>
      </c>
      <c r="HM453" s="1">
        <v>30.0</v>
      </c>
      <c r="HN453" s="1">
        <v>3.8</v>
      </c>
      <c r="HO453" s="1">
        <v>3.8</v>
      </c>
      <c r="HP453" s="1">
        <v>0.592041</v>
      </c>
      <c r="HQ453" s="1">
        <v>2.35962</v>
      </c>
      <c r="HR453" s="1">
        <v>1.4978</v>
      </c>
      <c r="HS453" s="1">
        <v>2.30103</v>
      </c>
      <c r="HT453" s="1">
        <v>1.54785</v>
      </c>
      <c r="HU453" s="1">
        <v>2.33032</v>
      </c>
      <c r="HV453" s="1">
        <v>38.1593</v>
      </c>
      <c r="HW453" s="1">
        <v>14.3072</v>
      </c>
      <c r="HX453" s="1">
        <v>18.0</v>
      </c>
      <c r="HY453" s="1">
        <v>478.241</v>
      </c>
      <c r="HZ453" s="1">
        <v>495.419</v>
      </c>
      <c r="IA453" s="1">
        <v>27.6957</v>
      </c>
      <c r="IB453" s="1">
        <v>31.9324</v>
      </c>
      <c r="IC453" s="1">
        <v>30.0002</v>
      </c>
      <c r="ID453" s="1">
        <v>31.7111</v>
      </c>
      <c r="IE453" s="1">
        <v>31.806</v>
      </c>
      <c r="IF453" s="1">
        <v>11.9578</v>
      </c>
      <c r="IG453" s="1">
        <v>29.8053</v>
      </c>
      <c r="IH453" s="1">
        <v>0.0</v>
      </c>
      <c r="II453" s="1">
        <v>27.6704</v>
      </c>
      <c r="IJ453" s="1">
        <v>210.746</v>
      </c>
      <c r="IK453" s="1">
        <v>25.3095</v>
      </c>
      <c r="IL453" s="1">
        <v>100.481</v>
      </c>
      <c r="IM453" s="1">
        <v>100.183</v>
      </c>
      <c r="IN453" s="1" t="s">
        <v>361</v>
      </c>
    </row>
    <row r="454" ht="15.75" hidden="1" customHeight="1">
      <c r="A454" s="1">
        <v>438.0</v>
      </c>
      <c r="B454" s="1">
        <v>1.660405573E9</v>
      </c>
      <c r="C454" s="1">
        <v>5848.900000095367</v>
      </c>
      <c r="D454" s="1" t="s">
        <v>1235</v>
      </c>
      <c r="E454" s="1" t="s">
        <v>1236</v>
      </c>
      <c r="F454" s="1">
        <v>1.0</v>
      </c>
      <c r="G454" s="1" t="s">
        <v>349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1169</v>
      </c>
      <c r="M454" s="1" t="s">
        <v>354</v>
      </c>
      <c r="N454" s="1">
        <v>1.660405565E9</v>
      </c>
      <c r="O454" s="1">
        <f t="shared" si="1"/>
        <v>0.001556516518</v>
      </c>
      <c r="P454" s="1">
        <f t="shared" si="2"/>
        <v>1.556516518</v>
      </c>
      <c r="Q454" s="1">
        <f t="shared" si="3"/>
        <v>1.280453854</v>
      </c>
      <c r="R454" s="1">
        <f t="shared" si="4"/>
        <v>105.4615813</v>
      </c>
      <c r="S454" s="1">
        <f t="shared" si="5"/>
        <v>75.24298357</v>
      </c>
      <c r="T454" s="1">
        <f t="shared" si="6"/>
        <v>7.504157037</v>
      </c>
      <c r="U454" s="1">
        <f t="shared" si="7"/>
        <v>10.51792778</v>
      </c>
      <c r="V454" s="1">
        <f t="shared" si="8"/>
        <v>0.0761748214</v>
      </c>
      <c r="W454" s="1">
        <f t="shared" si="9"/>
        <v>2.923531311</v>
      </c>
      <c r="X454" s="1">
        <f t="shared" si="10"/>
        <v>0.07508911914</v>
      </c>
      <c r="Y454" s="1">
        <f t="shared" si="11"/>
        <v>0.04702695635</v>
      </c>
      <c r="Z454" s="1">
        <f t="shared" si="12"/>
        <v>321.5143043</v>
      </c>
      <c r="AA454" s="1">
        <f t="shared" si="13"/>
        <v>32.51054654</v>
      </c>
      <c r="AB454" s="1">
        <f t="shared" si="14"/>
        <v>31.7205625</v>
      </c>
      <c r="AC454" s="1">
        <f t="shared" si="15"/>
        <v>4.700076917</v>
      </c>
      <c r="AD454" s="1">
        <f t="shared" si="16"/>
        <v>59.98931267</v>
      </c>
      <c r="AE454" s="1">
        <f t="shared" si="17"/>
        <v>2.709530063</v>
      </c>
      <c r="AF454" s="1">
        <f t="shared" si="18"/>
        <v>4.51668796</v>
      </c>
      <c r="AG454" s="1">
        <f t="shared" si="19"/>
        <v>1.990546854</v>
      </c>
      <c r="AH454" s="1">
        <f t="shared" si="20"/>
        <v>-68.64237844</v>
      </c>
      <c r="AI454" s="1">
        <f t="shared" si="21"/>
        <v>-110.3185581</v>
      </c>
      <c r="AJ454" s="1">
        <f t="shared" si="22"/>
        <v>-8.504733262</v>
      </c>
      <c r="AK454" s="1">
        <f t="shared" si="23"/>
        <v>134.0486345</v>
      </c>
      <c r="AL454" s="1">
        <f t="shared" si="24"/>
        <v>28.59781596</v>
      </c>
      <c r="AM454" s="1">
        <f t="shared" si="25"/>
        <v>1.545868259</v>
      </c>
      <c r="AN454" s="1">
        <f t="shared" si="26"/>
        <v>1.280453854</v>
      </c>
      <c r="AO454" s="1">
        <v>170.3742891439188</v>
      </c>
      <c r="AP454" s="1">
        <v>143.5918969696969</v>
      </c>
      <c r="AQ454" s="1">
        <v>4.883757388690443</v>
      </c>
      <c r="AR454" s="1">
        <v>65.51853501262175</v>
      </c>
      <c r="AS454" s="1">
        <f t="shared" si="27"/>
        <v>1.556516518</v>
      </c>
      <c r="AT454" s="1">
        <v>25.33908545264243</v>
      </c>
      <c r="AU454" s="1">
        <v>27.15592181818181</v>
      </c>
      <c r="AV454" s="1">
        <v>-3.232953544584099E-5</v>
      </c>
      <c r="AW454" s="1">
        <v>82.9425908863825</v>
      </c>
      <c r="AX454" s="1">
        <v>13.0</v>
      </c>
      <c r="AY454" s="1">
        <v>3.0</v>
      </c>
      <c r="AZ454" s="1">
        <f t="shared" si="28"/>
        <v>1</v>
      </c>
      <c r="BA454" s="1">
        <f t="shared" si="29"/>
        <v>0</v>
      </c>
      <c r="BB454" s="1">
        <f t="shared" si="30"/>
        <v>51998.54297</v>
      </c>
      <c r="BC454" s="1">
        <f t="shared" si="31"/>
        <v>1999.989375</v>
      </c>
      <c r="BD454" s="1">
        <f t="shared" si="32"/>
        <v>1681.191075</v>
      </c>
      <c r="BE454" s="1">
        <f t="shared" si="33"/>
        <v>0.8406000032</v>
      </c>
      <c r="BF454" s="1">
        <f t="shared" si="34"/>
        <v>0.1607580062</v>
      </c>
      <c r="BG454" s="1">
        <v>6.0</v>
      </c>
      <c r="BH454" s="1">
        <v>0.5</v>
      </c>
      <c r="BI454" s="1" t="s">
        <v>355</v>
      </c>
      <c r="BJ454" s="1">
        <v>2.0</v>
      </c>
      <c r="BK454" s="1" t="b">
        <v>1</v>
      </c>
      <c r="BL454" s="1">
        <v>1.660405565E9</v>
      </c>
      <c r="BM454" s="1">
        <v>105.46158125</v>
      </c>
      <c r="BN454" s="1">
        <v>139.965625</v>
      </c>
      <c r="BO454" s="1">
        <v>27.168025</v>
      </c>
      <c r="BP454" s="1">
        <v>25.36385</v>
      </c>
      <c r="BQ454" s="1">
        <v>104.7669</v>
      </c>
      <c r="BR454" s="1">
        <v>27.1587625</v>
      </c>
      <c r="BS454" s="1">
        <v>500.13</v>
      </c>
      <c r="BT454" s="1">
        <v>99.6323875</v>
      </c>
      <c r="BU454" s="1">
        <v>0.09992880625</v>
      </c>
      <c r="BV454" s="1">
        <v>31.02063125</v>
      </c>
      <c r="BW454" s="1">
        <v>31.7205625</v>
      </c>
      <c r="BX454" s="1">
        <v>999.9</v>
      </c>
      <c r="BY454" s="1">
        <v>0.0</v>
      </c>
      <c r="BZ454" s="1">
        <v>0.0</v>
      </c>
      <c r="CA454" s="1">
        <v>10002.5025</v>
      </c>
      <c r="CB454" s="1">
        <v>0.0</v>
      </c>
      <c r="CC454" s="1">
        <v>22.1699125</v>
      </c>
      <c r="CD454" s="1">
        <v>-34.50385625</v>
      </c>
      <c r="CE454" s="1">
        <v>108.406875</v>
      </c>
      <c r="CF454" s="1">
        <v>143.6075</v>
      </c>
      <c r="CG454" s="1">
        <v>1.804175</v>
      </c>
      <c r="CH454" s="1">
        <v>139.965625</v>
      </c>
      <c r="CI454" s="1">
        <v>25.36385</v>
      </c>
      <c r="CJ454" s="1">
        <v>2.706814375</v>
      </c>
      <c r="CK454" s="1">
        <v>2.527061875</v>
      </c>
      <c r="CL454" s="1">
        <v>22.3265375</v>
      </c>
      <c r="CM454" s="1">
        <v>21.2018375</v>
      </c>
      <c r="CN454" s="1">
        <v>1999.989375</v>
      </c>
      <c r="CO454" s="1">
        <v>0.980000875</v>
      </c>
      <c r="CP454" s="1">
        <v>0.019999425</v>
      </c>
      <c r="CQ454" s="1">
        <v>0.0</v>
      </c>
      <c r="CR454" s="1">
        <v>2.4908125</v>
      </c>
      <c r="CS454" s="1">
        <v>0.0</v>
      </c>
      <c r="CT454" s="1">
        <v>26304.2125</v>
      </c>
      <c r="CU454" s="1">
        <v>17412.2125</v>
      </c>
      <c r="CV454" s="1">
        <v>42.062</v>
      </c>
      <c r="CW454" s="1">
        <v>43.136625</v>
      </c>
      <c r="CX454" s="1">
        <v>42.0659375</v>
      </c>
      <c r="CY454" s="1">
        <v>41.52325</v>
      </c>
      <c r="CZ454" s="1">
        <v>42.062</v>
      </c>
      <c r="DA454" s="1">
        <v>1959.989375</v>
      </c>
      <c r="DB454" s="1">
        <v>40.0</v>
      </c>
      <c r="DC454" s="1">
        <v>0.0</v>
      </c>
      <c r="DD454" s="1">
        <v>1.6604055714E9</v>
      </c>
      <c r="DE454" s="1">
        <v>0.0</v>
      </c>
      <c r="DF454" s="1">
        <v>1.660405346E9</v>
      </c>
      <c r="DG454" s="1" t="s">
        <v>1170</v>
      </c>
      <c r="DH454" s="1">
        <v>1.660405346E9</v>
      </c>
      <c r="DI454" s="1">
        <v>1.6604053435E9</v>
      </c>
      <c r="DJ454" s="1">
        <v>14.0</v>
      </c>
      <c r="DK454" s="1">
        <v>0.109</v>
      </c>
      <c r="DL454" s="1">
        <v>-0.003</v>
      </c>
      <c r="DM454" s="1">
        <v>1.366</v>
      </c>
      <c r="DN454" s="1">
        <v>0.014</v>
      </c>
      <c r="DO454" s="1">
        <v>400.0</v>
      </c>
      <c r="DP454" s="1">
        <v>25.0</v>
      </c>
      <c r="DQ454" s="1">
        <v>0.44</v>
      </c>
      <c r="DR454" s="1">
        <v>0.08</v>
      </c>
      <c r="DS454" s="1">
        <v>0.8319599650640611</v>
      </c>
      <c r="DT454" s="1">
        <v>3.545940775836617</v>
      </c>
      <c r="DU454" s="1">
        <v>0.2668712193136022</v>
      </c>
      <c r="DV454" s="1">
        <v>0.0</v>
      </c>
      <c r="DW454" s="1">
        <v>28.53802009525807</v>
      </c>
      <c r="DX454" s="1">
        <v>29.95309113221963</v>
      </c>
      <c r="DY454" s="1">
        <v>2.218861994191191</v>
      </c>
      <c r="DZ454" s="1">
        <v>0.0</v>
      </c>
      <c r="EA454" s="1">
        <v>-34.54716129032258</v>
      </c>
      <c r="EB454" s="1">
        <v>-35.65559516129024</v>
      </c>
      <c r="EC454" s="1">
        <v>2.729874936244117</v>
      </c>
      <c r="ED454" s="1">
        <v>0.0</v>
      </c>
      <c r="EE454" s="1">
        <v>83.00642542934115</v>
      </c>
      <c r="EF454" s="1">
        <v>182.2533150020285</v>
      </c>
      <c r="EG454" s="1">
        <v>13.19041157840785</v>
      </c>
      <c r="EH454" s="1">
        <v>0.0</v>
      </c>
      <c r="EI454" s="1">
        <v>1.798773170731707</v>
      </c>
      <c r="EJ454" s="1">
        <v>0.1791480836236959</v>
      </c>
      <c r="EK454" s="1">
        <v>0.02053728001548077</v>
      </c>
      <c r="EL454" s="1">
        <v>0.0</v>
      </c>
      <c r="EM454" s="1">
        <v>1.990595040902346</v>
      </c>
      <c r="EN454" s="1">
        <v>-0.01017328699068034</v>
      </c>
      <c r="EO454" s="1">
        <v>0.001524830226247778</v>
      </c>
      <c r="EP454" s="1">
        <v>1.0</v>
      </c>
      <c r="EQ454" s="1">
        <v>1.0</v>
      </c>
      <c r="ER454" s="1">
        <v>6.0</v>
      </c>
      <c r="ES454" s="1" t="s">
        <v>433</v>
      </c>
      <c r="ET454" s="1">
        <v>2.94284</v>
      </c>
      <c r="EU454" s="1">
        <v>2.80112</v>
      </c>
      <c r="EV454" s="1">
        <v>0.0364351</v>
      </c>
      <c r="EW454" s="1">
        <v>0.0453232</v>
      </c>
      <c r="EX454" s="1">
        <v>0.117826</v>
      </c>
      <c r="EY454" s="1">
        <v>0.112296</v>
      </c>
      <c r="EZ454" s="1">
        <v>19746.9</v>
      </c>
      <c r="FA454" s="1">
        <v>20513.3</v>
      </c>
      <c r="FB454" s="1">
        <v>23832.7</v>
      </c>
      <c r="FC454" s="1">
        <v>25006.0</v>
      </c>
      <c r="FD454" s="1">
        <v>33649.7</v>
      </c>
      <c r="FE454" s="1">
        <v>35442.6</v>
      </c>
      <c r="FF454" s="1">
        <v>43452.9</v>
      </c>
      <c r="FG454" s="1">
        <v>46226.1</v>
      </c>
      <c r="FH454" s="1">
        <v>1.92645</v>
      </c>
      <c r="FI454" s="1">
        <v>1.8561</v>
      </c>
      <c r="FJ454" s="1">
        <v>0.122234</v>
      </c>
      <c r="FK454" s="1">
        <v>0.0</v>
      </c>
      <c r="FL454" s="1">
        <v>29.7279</v>
      </c>
      <c r="FM454" s="1">
        <v>999.9</v>
      </c>
      <c r="FN454" s="1">
        <v>61.3</v>
      </c>
      <c r="FO454" s="1">
        <v>35.1</v>
      </c>
      <c r="FP454" s="1">
        <v>34.945</v>
      </c>
      <c r="FQ454" s="1">
        <v>63.8267</v>
      </c>
      <c r="FR454" s="1">
        <v>26.5064</v>
      </c>
      <c r="FS454" s="1">
        <v>1.0</v>
      </c>
      <c r="FT454" s="1">
        <v>0.384416</v>
      </c>
      <c r="FU454" s="1">
        <v>1.53059</v>
      </c>
      <c r="FV454" s="1">
        <v>20.3156</v>
      </c>
      <c r="FW454" s="1">
        <v>5.2104</v>
      </c>
      <c r="FX454" s="1">
        <v>11.9068</v>
      </c>
      <c r="FY454" s="1">
        <v>5.0027</v>
      </c>
      <c r="FZ454" s="1">
        <v>3.29023</v>
      </c>
      <c r="GA454" s="1">
        <v>9999.0</v>
      </c>
      <c r="GB454" s="1">
        <v>9999.0</v>
      </c>
      <c r="GC454" s="1">
        <v>9999.0</v>
      </c>
      <c r="GD454" s="1">
        <v>999.9</v>
      </c>
      <c r="GE454" s="1">
        <v>1.85959</v>
      </c>
      <c r="GF454" s="1">
        <v>1.85455</v>
      </c>
      <c r="GG454" s="1">
        <v>1.85776</v>
      </c>
      <c r="GH454" s="1">
        <v>1.85621</v>
      </c>
      <c r="GI454" s="1">
        <v>1.85501</v>
      </c>
      <c r="GJ454" s="1">
        <v>1.85467</v>
      </c>
      <c r="GK454" s="1">
        <v>1.85333</v>
      </c>
      <c r="GL454" s="1">
        <v>1.8564</v>
      </c>
      <c r="GM454" s="1">
        <v>0.0</v>
      </c>
      <c r="GN454" s="1">
        <v>0.0</v>
      </c>
      <c r="GO454" s="1">
        <v>0.0</v>
      </c>
      <c r="GP454" s="1">
        <v>0.0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0.0</v>
      </c>
      <c r="GX454" s="1">
        <v>100.0</v>
      </c>
      <c r="GY454" s="1">
        <v>100.0</v>
      </c>
      <c r="GZ454" s="1">
        <v>0.788</v>
      </c>
      <c r="HA454" s="1">
        <v>0.0093</v>
      </c>
      <c r="HB454" s="1">
        <v>0.4130906686903166</v>
      </c>
      <c r="HC454" s="1">
        <v>0.002809866934308161</v>
      </c>
      <c r="HD454" s="1">
        <v>-1.127031966113555E-6</v>
      </c>
      <c r="HE454" s="1">
        <v>1.768598670541231E-10</v>
      </c>
      <c r="HF454" s="1">
        <v>-0.0707354167398268</v>
      </c>
      <c r="HG454" s="1">
        <v>0.01081145868756639</v>
      </c>
      <c r="HH454" s="1">
        <v>-3.689364805754238E-4</v>
      </c>
      <c r="HI454" s="1">
        <v>2.919854880483278E-6</v>
      </c>
      <c r="HJ454" s="1">
        <v>2.0</v>
      </c>
      <c r="HK454" s="1">
        <v>2136.0</v>
      </c>
      <c r="HL454" s="1">
        <v>3.0</v>
      </c>
      <c r="HM454" s="1">
        <v>30.0</v>
      </c>
      <c r="HN454" s="1">
        <v>3.8</v>
      </c>
      <c r="HO454" s="1">
        <v>3.8</v>
      </c>
      <c r="HP454" s="1">
        <v>0.600586</v>
      </c>
      <c r="HQ454" s="1">
        <v>2.33887</v>
      </c>
      <c r="HR454" s="1">
        <v>1.4978</v>
      </c>
      <c r="HS454" s="1">
        <v>2.30103</v>
      </c>
      <c r="HT454" s="1">
        <v>1.54785</v>
      </c>
      <c r="HU454" s="1">
        <v>2.4585</v>
      </c>
      <c r="HV454" s="1">
        <v>38.1593</v>
      </c>
      <c r="HW454" s="1">
        <v>14.3334</v>
      </c>
      <c r="HX454" s="1">
        <v>18.0</v>
      </c>
      <c r="HY454" s="1">
        <v>478.333</v>
      </c>
      <c r="HZ454" s="1">
        <v>495.424</v>
      </c>
      <c r="IA454" s="1">
        <v>27.6924</v>
      </c>
      <c r="IB454" s="1">
        <v>31.9331</v>
      </c>
      <c r="IC454" s="1">
        <v>30.0002</v>
      </c>
      <c r="ID454" s="1">
        <v>31.7117</v>
      </c>
      <c r="IE454" s="1">
        <v>31.8066</v>
      </c>
      <c r="IF454" s="1">
        <v>12.2276</v>
      </c>
      <c r="IG454" s="1">
        <v>29.8053</v>
      </c>
      <c r="IH454" s="1">
        <v>0.0</v>
      </c>
      <c r="II454" s="1">
        <v>27.6704</v>
      </c>
      <c r="IJ454" s="1">
        <v>220.781</v>
      </c>
      <c r="IK454" s="1">
        <v>25.3095</v>
      </c>
      <c r="IL454" s="1">
        <v>100.481</v>
      </c>
      <c r="IM454" s="1">
        <v>100.183</v>
      </c>
      <c r="IN454" s="1" t="s">
        <v>361</v>
      </c>
    </row>
    <row r="455" ht="15.75" hidden="1" customHeight="1">
      <c r="A455" s="1">
        <v>439.0</v>
      </c>
      <c r="B455" s="1">
        <v>1.660405574E9</v>
      </c>
      <c r="C455" s="1">
        <v>5849.900000095367</v>
      </c>
      <c r="D455" s="1" t="s">
        <v>1237</v>
      </c>
      <c r="E455" s="1" t="s">
        <v>1238</v>
      </c>
      <c r="F455" s="1">
        <v>1.0</v>
      </c>
      <c r="G455" s="1" t="s">
        <v>349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1169</v>
      </c>
      <c r="M455" s="1" t="s">
        <v>354</v>
      </c>
      <c r="N455" s="1">
        <v>1.6604055665E9</v>
      </c>
      <c r="O455" s="1">
        <f t="shared" si="1"/>
        <v>0.001554286101</v>
      </c>
      <c r="P455" s="1">
        <f t="shared" si="2"/>
        <v>1.554286101</v>
      </c>
      <c r="Q455" s="1">
        <f t="shared" si="3"/>
        <v>1.333718116</v>
      </c>
      <c r="R455" s="1">
        <f t="shared" si="4"/>
        <v>112.0321333</v>
      </c>
      <c r="S455" s="1">
        <f t="shared" si="5"/>
        <v>80.44254519</v>
      </c>
      <c r="T455" s="1">
        <f t="shared" si="6"/>
        <v>8.022684734</v>
      </c>
      <c r="U455" s="1">
        <f t="shared" si="7"/>
        <v>11.17317315</v>
      </c>
      <c r="V455" s="1">
        <f t="shared" si="8"/>
        <v>0.07605726317</v>
      </c>
      <c r="W455" s="1">
        <f t="shared" si="9"/>
        <v>2.923683583</v>
      </c>
      <c r="X455" s="1">
        <f t="shared" si="10"/>
        <v>0.07497493922</v>
      </c>
      <c r="Y455" s="1">
        <f t="shared" si="11"/>
        <v>0.0469552964</v>
      </c>
      <c r="Z455" s="1">
        <f t="shared" si="12"/>
        <v>321.5125952</v>
      </c>
      <c r="AA455" s="1">
        <f t="shared" si="13"/>
        <v>32.51171863</v>
      </c>
      <c r="AB455" s="1">
        <f t="shared" si="14"/>
        <v>31.72068667</v>
      </c>
      <c r="AC455" s="1">
        <f t="shared" si="15"/>
        <v>4.700110016</v>
      </c>
      <c r="AD455" s="1">
        <f t="shared" si="16"/>
        <v>59.98405363</v>
      </c>
      <c r="AE455" s="1">
        <f t="shared" si="17"/>
        <v>2.709396851</v>
      </c>
      <c r="AF455" s="1">
        <f t="shared" si="18"/>
        <v>4.516861877</v>
      </c>
      <c r="AG455" s="1">
        <f t="shared" si="19"/>
        <v>1.990713165</v>
      </c>
      <c r="AH455" s="1">
        <f t="shared" si="20"/>
        <v>-68.54401703</v>
      </c>
      <c r="AI455" s="1">
        <f t="shared" si="21"/>
        <v>-110.2374151</v>
      </c>
      <c r="AJ455" s="1">
        <f t="shared" si="22"/>
        <v>-8.498068596</v>
      </c>
      <c r="AK455" s="1">
        <f t="shared" si="23"/>
        <v>134.2330944</v>
      </c>
      <c r="AL455" s="1">
        <f t="shared" si="24"/>
        <v>29.38090001</v>
      </c>
      <c r="AM455" s="1">
        <f t="shared" si="25"/>
        <v>1.549186644</v>
      </c>
      <c r="AN455" s="1">
        <f t="shared" si="26"/>
        <v>1.333718116</v>
      </c>
      <c r="AO455" s="1">
        <v>175.599516286545</v>
      </c>
      <c r="AP455" s="1">
        <v>148.5565757575757</v>
      </c>
      <c r="AQ455" s="1">
        <v>4.921601057249818</v>
      </c>
      <c r="AR455" s="1">
        <v>65.51853501262175</v>
      </c>
      <c r="AS455" s="1">
        <f t="shared" si="27"/>
        <v>1.554286101</v>
      </c>
      <c r="AT455" s="1">
        <v>25.33876584057414</v>
      </c>
      <c r="AU455" s="1">
        <v>27.15292363636362</v>
      </c>
      <c r="AV455" s="1">
        <v>-2.148419127526676E-5</v>
      </c>
      <c r="AW455" s="1">
        <v>82.9425908863825</v>
      </c>
      <c r="AX455" s="1">
        <v>13.0</v>
      </c>
      <c r="AY455" s="1">
        <v>3.0</v>
      </c>
      <c r="AZ455" s="1">
        <f t="shared" si="28"/>
        <v>1</v>
      </c>
      <c r="BA455" s="1">
        <f t="shared" si="29"/>
        <v>0</v>
      </c>
      <c r="BB455" s="1">
        <f t="shared" si="30"/>
        <v>52002.75116</v>
      </c>
      <c r="BC455" s="1">
        <f t="shared" si="31"/>
        <v>1999.978667</v>
      </c>
      <c r="BD455" s="1">
        <f t="shared" si="32"/>
        <v>1681.18208</v>
      </c>
      <c r="BE455" s="1">
        <f t="shared" si="33"/>
        <v>0.8406000064</v>
      </c>
      <c r="BF455" s="1">
        <f t="shared" si="34"/>
        <v>0.1607580124</v>
      </c>
      <c r="BG455" s="1">
        <v>6.0</v>
      </c>
      <c r="BH455" s="1">
        <v>0.5</v>
      </c>
      <c r="BI455" s="1" t="s">
        <v>355</v>
      </c>
      <c r="BJ455" s="1">
        <v>2.0</v>
      </c>
      <c r="BK455" s="1" t="b">
        <v>1</v>
      </c>
      <c r="BL455" s="1">
        <v>1.6604055665E9</v>
      </c>
      <c r="BM455" s="1">
        <v>112.0321333333333</v>
      </c>
      <c r="BN455" s="1">
        <v>147.4880666666667</v>
      </c>
      <c r="BO455" s="1">
        <v>27.16681333333333</v>
      </c>
      <c r="BP455" s="1">
        <v>25.35877333333333</v>
      </c>
      <c r="BQ455" s="1">
        <v>111.32058</v>
      </c>
      <c r="BR455" s="1">
        <v>27.15754</v>
      </c>
      <c r="BS455" s="1">
        <v>500.1328</v>
      </c>
      <c r="BT455" s="1">
        <v>99.63192000000002</v>
      </c>
      <c r="BU455" s="1">
        <v>0.09994099333333333</v>
      </c>
      <c r="BV455" s="1">
        <v>31.02130666666667</v>
      </c>
      <c r="BW455" s="1">
        <v>31.72068666666666</v>
      </c>
      <c r="BX455" s="1">
        <v>999.8999999999999</v>
      </c>
      <c r="BY455" s="1">
        <v>0.0</v>
      </c>
      <c r="BZ455" s="1">
        <v>0.0</v>
      </c>
      <c r="CA455" s="1">
        <v>10003.41866666667</v>
      </c>
      <c r="CB455" s="1">
        <v>0.0</v>
      </c>
      <c r="CC455" s="1">
        <v>22.04606666666666</v>
      </c>
      <c r="CD455" s="1">
        <v>-35.45576000000001</v>
      </c>
      <c r="CE455" s="1">
        <v>115.16078</v>
      </c>
      <c r="CF455" s="1">
        <v>151.325</v>
      </c>
      <c r="CG455" s="1">
        <v>1.808042</v>
      </c>
      <c r="CH455" s="1">
        <v>147.4880666666667</v>
      </c>
      <c r="CI455" s="1">
        <v>25.35877333333333</v>
      </c>
      <c r="CJ455" s="1">
        <v>2.706680666666666</v>
      </c>
      <c r="CK455" s="1">
        <v>2.526543333333334</v>
      </c>
      <c r="CL455" s="1">
        <v>22.32572666666666</v>
      </c>
      <c r="CM455" s="1">
        <v>21.19849333333333</v>
      </c>
      <c r="CN455" s="1">
        <v>1999.978666666667</v>
      </c>
      <c r="CO455" s="1">
        <v>0.9800008000000002</v>
      </c>
      <c r="CP455" s="1">
        <v>0.0199995</v>
      </c>
      <c r="CQ455" s="1">
        <v>0.0</v>
      </c>
      <c r="CR455" s="1">
        <v>2.453133333333333</v>
      </c>
      <c r="CS455" s="1">
        <v>0.0</v>
      </c>
      <c r="CT455" s="1">
        <v>26298.59999999999</v>
      </c>
      <c r="CU455" s="1">
        <v>17412.12</v>
      </c>
      <c r="CV455" s="1">
        <v>42.062</v>
      </c>
      <c r="CW455" s="1">
        <v>43.1374</v>
      </c>
      <c r="CX455" s="1">
        <v>42.062</v>
      </c>
      <c r="CY455" s="1">
        <v>41.52480000000001</v>
      </c>
      <c r="CZ455" s="1">
        <v>42.062</v>
      </c>
      <c r="DA455" s="1">
        <v>1959.978666666667</v>
      </c>
      <c r="DB455" s="1">
        <v>40.0</v>
      </c>
      <c r="DC455" s="1">
        <v>0.0</v>
      </c>
      <c r="DD455" s="1">
        <v>1.660405572E9</v>
      </c>
      <c r="DE455" s="1">
        <v>0.0</v>
      </c>
      <c r="DF455" s="1">
        <v>1.660405346E9</v>
      </c>
      <c r="DG455" s="1" t="s">
        <v>1170</v>
      </c>
      <c r="DH455" s="1">
        <v>1.660405346E9</v>
      </c>
      <c r="DI455" s="1">
        <v>1.6604053435E9</v>
      </c>
      <c r="DJ455" s="1">
        <v>14.0</v>
      </c>
      <c r="DK455" s="1">
        <v>0.109</v>
      </c>
      <c r="DL455" s="1">
        <v>-0.003</v>
      </c>
      <c r="DM455" s="1">
        <v>1.366</v>
      </c>
      <c r="DN455" s="1">
        <v>0.014</v>
      </c>
      <c r="DO455" s="1">
        <v>400.0</v>
      </c>
      <c r="DP455" s="1">
        <v>25.0</v>
      </c>
      <c r="DQ455" s="1">
        <v>0.44</v>
      </c>
      <c r="DR455" s="1">
        <v>0.08</v>
      </c>
      <c r="DS455" s="1">
        <v>0.8319599650640611</v>
      </c>
      <c r="DT455" s="1">
        <v>3.545940775836617</v>
      </c>
      <c r="DU455" s="1">
        <v>0.2668712193136022</v>
      </c>
      <c r="DV455" s="1">
        <v>0.0</v>
      </c>
      <c r="DW455" s="1">
        <v>28.53802009525807</v>
      </c>
      <c r="DX455" s="1">
        <v>29.95309113221963</v>
      </c>
      <c r="DY455" s="1">
        <v>2.218861994191191</v>
      </c>
      <c r="DZ455" s="1">
        <v>0.0</v>
      </c>
      <c r="EA455" s="1">
        <v>-34.54716129032258</v>
      </c>
      <c r="EB455" s="1">
        <v>-35.65559516129024</v>
      </c>
      <c r="EC455" s="1">
        <v>2.729874936244117</v>
      </c>
      <c r="ED455" s="1">
        <v>0.0</v>
      </c>
      <c r="EE455" s="1">
        <v>83.00642542934115</v>
      </c>
      <c r="EF455" s="1">
        <v>182.2533150020285</v>
      </c>
      <c r="EG455" s="1">
        <v>13.19041157840785</v>
      </c>
      <c r="EH455" s="1">
        <v>0.0</v>
      </c>
      <c r="EI455" s="1">
        <v>1.798773170731707</v>
      </c>
      <c r="EJ455" s="1">
        <v>0.1791480836236959</v>
      </c>
      <c r="EK455" s="1">
        <v>0.02053728001548077</v>
      </c>
      <c r="EL455" s="1">
        <v>0.0</v>
      </c>
      <c r="EM455" s="1">
        <v>1.990595040902346</v>
      </c>
      <c r="EN455" s="1">
        <v>-0.01017328699068034</v>
      </c>
      <c r="EO455" s="1">
        <v>0.001524830226247778</v>
      </c>
      <c r="EP455" s="1">
        <v>1.0</v>
      </c>
      <c r="EQ455" s="1">
        <v>1.0</v>
      </c>
      <c r="ER455" s="1">
        <v>6.0</v>
      </c>
      <c r="ES455" s="1" t="s">
        <v>433</v>
      </c>
      <c r="ET455" s="1">
        <v>2.94283</v>
      </c>
      <c r="EU455" s="1">
        <v>2.80097</v>
      </c>
      <c r="EV455" s="1">
        <v>0.0375764</v>
      </c>
      <c r="EW455" s="1">
        <v>0.046454</v>
      </c>
      <c r="EX455" s="1">
        <v>0.11782</v>
      </c>
      <c r="EY455" s="1">
        <v>0.112297</v>
      </c>
      <c r="EZ455" s="1">
        <v>19723.5</v>
      </c>
      <c r="FA455" s="1">
        <v>20489.0</v>
      </c>
      <c r="FB455" s="1">
        <v>23832.7</v>
      </c>
      <c r="FC455" s="1">
        <v>25006.0</v>
      </c>
      <c r="FD455" s="1">
        <v>33650.0</v>
      </c>
      <c r="FE455" s="1">
        <v>35442.7</v>
      </c>
      <c r="FF455" s="1">
        <v>43452.9</v>
      </c>
      <c r="FG455" s="1">
        <v>46226.2</v>
      </c>
      <c r="FH455" s="1">
        <v>1.92635</v>
      </c>
      <c r="FI455" s="1">
        <v>1.8561</v>
      </c>
      <c r="FJ455" s="1">
        <v>0.122502</v>
      </c>
      <c r="FK455" s="1">
        <v>0.0</v>
      </c>
      <c r="FL455" s="1">
        <v>29.7286</v>
      </c>
      <c r="FM455" s="1">
        <v>999.9</v>
      </c>
      <c r="FN455" s="1">
        <v>61.3</v>
      </c>
      <c r="FO455" s="1">
        <v>35.1</v>
      </c>
      <c r="FP455" s="1">
        <v>34.9474</v>
      </c>
      <c r="FQ455" s="1">
        <v>63.9967</v>
      </c>
      <c r="FR455" s="1">
        <v>26.1859</v>
      </c>
      <c r="FS455" s="1">
        <v>1.0</v>
      </c>
      <c r="FT455" s="1">
        <v>0.384426</v>
      </c>
      <c r="FU455" s="1">
        <v>1.54734</v>
      </c>
      <c r="FV455" s="1">
        <v>20.3154</v>
      </c>
      <c r="FW455" s="1">
        <v>5.21055</v>
      </c>
      <c r="FX455" s="1">
        <v>11.9072</v>
      </c>
      <c r="FY455" s="1">
        <v>5.00255</v>
      </c>
      <c r="FZ455" s="1">
        <v>3.29028</v>
      </c>
      <c r="GA455" s="1">
        <v>9999.0</v>
      </c>
      <c r="GB455" s="1">
        <v>9999.0</v>
      </c>
      <c r="GC455" s="1">
        <v>9999.0</v>
      </c>
      <c r="GD455" s="1">
        <v>999.9</v>
      </c>
      <c r="GE455" s="1">
        <v>1.85959</v>
      </c>
      <c r="GF455" s="1">
        <v>1.85455</v>
      </c>
      <c r="GG455" s="1">
        <v>1.85776</v>
      </c>
      <c r="GH455" s="1">
        <v>1.85622</v>
      </c>
      <c r="GI455" s="1">
        <v>1.85501</v>
      </c>
      <c r="GJ455" s="1">
        <v>1.85468</v>
      </c>
      <c r="GK455" s="1">
        <v>1.85333</v>
      </c>
      <c r="GL455" s="1">
        <v>1.85642</v>
      </c>
      <c r="GM455" s="1">
        <v>0.0</v>
      </c>
      <c r="GN455" s="1">
        <v>0.0</v>
      </c>
      <c r="GO455" s="1">
        <v>0.0</v>
      </c>
      <c r="GP455" s="1">
        <v>0.0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0.0</v>
      </c>
      <c r="GX455" s="1">
        <v>100.0</v>
      </c>
      <c r="GY455" s="1">
        <v>100.0</v>
      </c>
      <c r="GZ455" s="1">
        <v>0.8</v>
      </c>
      <c r="HA455" s="1">
        <v>0.0093</v>
      </c>
      <c r="HB455" s="1">
        <v>0.4130906686903166</v>
      </c>
      <c r="HC455" s="1">
        <v>0.002809866934308161</v>
      </c>
      <c r="HD455" s="1">
        <v>-1.127031966113555E-6</v>
      </c>
      <c r="HE455" s="1">
        <v>1.768598670541231E-10</v>
      </c>
      <c r="HF455" s="1">
        <v>-0.0707354167398268</v>
      </c>
      <c r="HG455" s="1">
        <v>0.01081145868756639</v>
      </c>
      <c r="HH455" s="1">
        <v>-3.689364805754238E-4</v>
      </c>
      <c r="HI455" s="1">
        <v>2.919854880483278E-6</v>
      </c>
      <c r="HJ455" s="1">
        <v>2.0</v>
      </c>
      <c r="HK455" s="1">
        <v>2136.0</v>
      </c>
      <c r="HL455" s="1">
        <v>3.0</v>
      </c>
      <c r="HM455" s="1">
        <v>30.0</v>
      </c>
      <c r="HN455" s="1">
        <v>3.8</v>
      </c>
      <c r="HO455" s="1">
        <v>3.8</v>
      </c>
      <c r="HP455" s="1">
        <v>0.614014</v>
      </c>
      <c r="HQ455" s="1">
        <v>2.35352</v>
      </c>
      <c r="HR455" s="1">
        <v>1.4978</v>
      </c>
      <c r="HS455" s="1">
        <v>2.30103</v>
      </c>
      <c r="HT455" s="1">
        <v>1.54785</v>
      </c>
      <c r="HU455" s="1">
        <v>2.4292</v>
      </c>
      <c r="HV455" s="1">
        <v>38.1593</v>
      </c>
      <c r="HW455" s="1">
        <v>14.3159</v>
      </c>
      <c r="HX455" s="1">
        <v>18.0</v>
      </c>
      <c r="HY455" s="1">
        <v>478.28</v>
      </c>
      <c r="HZ455" s="1">
        <v>495.43</v>
      </c>
      <c r="IA455" s="1">
        <v>27.6883</v>
      </c>
      <c r="IB455" s="1">
        <v>31.9339</v>
      </c>
      <c r="IC455" s="1">
        <v>30.0002</v>
      </c>
      <c r="ID455" s="1">
        <v>31.7125</v>
      </c>
      <c r="IE455" s="1">
        <v>31.8073</v>
      </c>
      <c r="IF455" s="1">
        <v>12.4067</v>
      </c>
      <c r="IG455" s="1">
        <v>29.8053</v>
      </c>
      <c r="IH455" s="1">
        <v>0.0</v>
      </c>
      <c r="II455" s="1">
        <v>27.6704</v>
      </c>
      <c r="IJ455" s="1">
        <v>220.781</v>
      </c>
      <c r="IK455" s="1">
        <v>25.3095</v>
      </c>
      <c r="IL455" s="1">
        <v>100.481</v>
      </c>
      <c r="IM455" s="1">
        <v>100.184</v>
      </c>
      <c r="IN455" s="1" t="s">
        <v>361</v>
      </c>
    </row>
    <row r="456" ht="15.75" hidden="1" customHeight="1">
      <c r="A456" s="1">
        <v>440.0</v>
      </c>
      <c r="B456" s="1">
        <v>1.660405575E9</v>
      </c>
      <c r="C456" s="1">
        <v>5850.900000095367</v>
      </c>
      <c r="D456" s="1" t="s">
        <v>1239</v>
      </c>
      <c r="E456" s="1" t="s">
        <v>1240</v>
      </c>
      <c r="F456" s="1">
        <v>1.0</v>
      </c>
      <c r="G456" s="1" t="s">
        <v>349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1169</v>
      </c>
      <c r="M456" s="1" t="s">
        <v>354</v>
      </c>
      <c r="N456" s="1">
        <v>1.660405567E9</v>
      </c>
      <c r="O456" s="1">
        <f t="shared" si="1"/>
        <v>0.001552504869</v>
      </c>
      <c r="P456" s="1">
        <f t="shared" si="2"/>
        <v>1.552504869</v>
      </c>
      <c r="Q456" s="1">
        <f t="shared" si="3"/>
        <v>1.452571905</v>
      </c>
      <c r="R456" s="1">
        <f t="shared" si="4"/>
        <v>114.36425</v>
      </c>
      <c r="S456" s="1">
        <f t="shared" si="5"/>
        <v>80.17206372</v>
      </c>
      <c r="T456" s="1">
        <f t="shared" si="6"/>
        <v>7.995697163</v>
      </c>
      <c r="U456" s="1">
        <f t="shared" si="7"/>
        <v>11.40574244</v>
      </c>
      <c r="V456" s="1">
        <f t="shared" si="8"/>
        <v>0.07596506071</v>
      </c>
      <c r="W456" s="1">
        <f t="shared" si="9"/>
        <v>2.923616232</v>
      </c>
      <c r="X456" s="1">
        <f t="shared" si="10"/>
        <v>0.07488531474</v>
      </c>
      <c r="Y456" s="1">
        <f t="shared" si="11"/>
        <v>0.04689905403</v>
      </c>
      <c r="Z456" s="1">
        <f t="shared" si="12"/>
        <v>321.5137058</v>
      </c>
      <c r="AA456" s="1">
        <f t="shared" si="13"/>
        <v>32.51246919</v>
      </c>
      <c r="AB456" s="1">
        <f t="shared" si="14"/>
        <v>31.720675</v>
      </c>
      <c r="AC456" s="1">
        <f t="shared" si="15"/>
        <v>4.700106906</v>
      </c>
      <c r="AD456" s="1">
        <f t="shared" si="16"/>
        <v>59.98099731</v>
      </c>
      <c r="AE456" s="1">
        <f t="shared" si="17"/>
        <v>2.70929735</v>
      </c>
      <c r="AF456" s="1">
        <f t="shared" si="18"/>
        <v>4.516926146</v>
      </c>
      <c r="AG456" s="1">
        <f t="shared" si="19"/>
        <v>1.990809556</v>
      </c>
      <c r="AH456" s="1">
        <f t="shared" si="20"/>
        <v>-68.4654647</v>
      </c>
      <c r="AI456" s="1">
        <f t="shared" si="21"/>
        <v>-110.1936979</v>
      </c>
      <c r="AJ456" s="1">
        <f t="shared" si="22"/>
        <v>-8.494904136</v>
      </c>
      <c r="AK456" s="1">
        <f t="shared" si="23"/>
        <v>134.359639</v>
      </c>
      <c r="AL456" s="1">
        <f t="shared" si="24"/>
        <v>29.53561735</v>
      </c>
      <c r="AM456" s="1">
        <f t="shared" si="25"/>
        <v>1.54935561</v>
      </c>
      <c r="AN456" s="1">
        <f t="shared" si="26"/>
        <v>1.452571905</v>
      </c>
      <c r="AO456" s="1">
        <v>180.8423485078798</v>
      </c>
      <c r="AP456" s="1">
        <v>153.5226909090909</v>
      </c>
      <c r="AQ456" s="1">
        <v>4.946904853281898</v>
      </c>
      <c r="AR456" s="1">
        <v>65.51853501262175</v>
      </c>
      <c r="AS456" s="1">
        <f t="shared" si="27"/>
        <v>1.552504869</v>
      </c>
      <c r="AT456" s="1">
        <v>25.33927091407341</v>
      </c>
      <c r="AU456" s="1">
        <v>27.15140484848486</v>
      </c>
      <c r="AV456" s="1">
        <v>-3.065849729689152E-5</v>
      </c>
      <c r="AW456" s="1">
        <v>82.9425908863825</v>
      </c>
      <c r="AX456" s="1">
        <v>13.0</v>
      </c>
      <c r="AY456" s="1">
        <v>3.0</v>
      </c>
      <c r="AZ456" s="1">
        <f t="shared" si="28"/>
        <v>1</v>
      </c>
      <c r="BA456" s="1">
        <f t="shared" si="29"/>
        <v>0</v>
      </c>
      <c r="BB456" s="1">
        <f t="shared" si="30"/>
        <v>52000.78852</v>
      </c>
      <c r="BC456" s="1">
        <f t="shared" si="31"/>
        <v>1999.985625</v>
      </c>
      <c r="BD456" s="1">
        <f t="shared" si="32"/>
        <v>1681.187925</v>
      </c>
      <c r="BE456" s="1">
        <f t="shared" si="33"/>
        <v>0.8406000043</v>
      </c>
      <c r="BF456" s="1">
        <f t="shared" si="34"/>
        <v>0.1607580083</v>
      </c>
      <c r="BG456" s="1">
        <v>6.0</v>
      </c>
      <c r="BH456" s="1">
        <v>0.5</v>
      </c>
      <c r="BI456" s="1" t="s">
        <v>355</v>
      </c>
      <c r="BJ456" s="1">
        <v>2.0</v>
      </c>
      <c r="BK456" s="1" t="b">
        <v>1</v>
      </c>
      <c r="BL456" s="1">
        <v>1.660405567E9</v>
      </c>
      <c r="BM456" s="1">
        <v>114.36425</v>
      </c>
      <c r="BN456" s="1">
        <v>150.01</v>
      </c>
      <c r="BO456" s="1">
        <v>27.16585625</v>
      </c>
      <c r="BP456" s="1">
        <v>25.357625</v>
      </c>
      <c r="BQ456" s="1">
        <v>113.64679375</v>
      </c>
      <c r="BR456" s="1">
        <v>27.15658125</v>
      </c>
      <c r="BS456" s="1">
        <v>500.1349375</v>
      </c>
      <c r="BT456" s="1">
        <v>99.63177499999999</v>
      </c>
      <c r="BU456" s="1">
        <v>0.09993692500000001</v>
      </c>
      <c r="BV456" s="1">
        <v>31.02155625</v>
      </c>
      <c r="BW456" s="1">
        <v>31.720675</v>
      </c>
      <c r="BX456" s="1">
        <v>999.9</v>
      </c>
      <c r="BY456" s="1">
        <v>0.0</v>
      </c>
      <c r="BZ456" s="1">
        <v>0.0</v>
      </c>
      <c r="CA456" s="1">
        <v>10003.04875</v>
      </c>
      <c r="CB456" s="1">
        <v>0.0</v>
      </c>
      <c r="CC456" s="1">
        <v>22.09654375</v>
      </c>
      <c r="CD456" s="1">
        <v>-35.645625</v>
      </c>
      <c r="CE456" s="1">
        <v>117.55785625</v>
      </c>
      <c r="CF456" s="1">
        <v>153.912375</v>
      </c>
      <c r="CG456" s="1">
        <v>1.8082325</v>
      </c>
      <c r="CH456" s="1">
        <v>150.01</v>
      </c>
      <c r="CI456" s="1">
        <v>25.357625</v>
      </c>
      <c r="CJ456" s="1">
        <v>2.706581875</v>
      </c>
      <c r="CK456" s="1">
        <v>2.526425625</v>
      </c>
      <c r="CL456" s="1">
        <v>22.325125</v>
      </c>
      <c r="CM456" s="1">
        <v>21.19773125</v>
      </c>
      <c r="CN456" s="1">
        <v>1999.985625</v>
      </c>
      <c r="CO456" s="1">
        <v>0.980000875</v>
      </c>
      <c r="CP456" s="1">
        <v>0.019999425</v>
      </c>
      <c r="CQ456" s="1">
        <v>0.0</v>
      </c>
      <c r="CR456" s="1">
        <v>2.427875</v>
      </c>
      <c r="CS456" s="1">
        <v>0.0</v>
      </c>
      <c r="CT456" s="1">
        <v>26297.54375</v>
      </c>
      <c r="CU456" s="1">
        <v>17412.18125</v>
      </c>
      <c r="CV456" s="1">
        <v>42.062</v>
      </c>
      <c r="CW456" s="1">
        <v>43.136625</v>
      </c>
      <c r="CX456" s="1">
        <v>42.062</v>
      </c>
      <c r="CY456" s="1">
        <v>41.527125</v>
      </c>
      <c r="CZ456" s="1">
        <v>42.062</v>
      </c>
      <c r="DA456" s="1">
        <v>1959.985625</v>
      </c>
      <c r="DB456" s="1">
        <v>40.0</v>
      </c>
      <c r="DC456" s="1">
        <v>0.0</v>
      </c>
      <c r="DD456" s="1">
        <v>1.6604055732E9</v>
      </c>
      <c r="DE456" s="1">
        <v>0.0</v>
      </c>
      <c r="DF456" s="1">
        <v>1.660405346E9</v>
      </c>
      <c r="DG456" s="1" t="s">
        <v>1170</v>
      </c>
      <c r="DH456" s="1">
        <v>1.660405346E9</v>
      </c>
      <c r="DI456" s="1">
        <v>1.6604053435E9</v>
      </c>
      <c r="DJ456" s="1">
        <v>14.0</v>
      </c>
      <c r="DK456" s="1">
        <v>0.109</v>
      </c>
      <c r="DL456" s="1">
        <v>-0.003</v>
      </c>
      <c r="DM456" s="1">
        <v>1.366</v>
      </c>
      <c r="DN456" s="1">
        <v>0.014</v>
      </c>
      <c r="DO456" s="1">
        <v>400.0</v>
      </c>
      <c r="DP456" s="1">
        <v>25.0</v>
      </c>
      <c r="DQ456" s="1">
        <v>0.44</v>
      </c>
      <c r="DR456" s="1">
        <v>0.08</v>
      </c>
      <c r="DS456" s="1">
        <v>0.9285908263368834</v>
      </c>
      <c r="DT456" s="1">
        <v>3.603027345803392</v>
      </c>
      <c r="DU456" s="1">
        <v>0.261988379877434</v>
      </c>
      <c r="DV456" s="1">
        <v>0.0</v>
      </c>
      <c r="DW456" s="1">
        <v>29.12531990408572</v>
      </c>
      <c r="DX456" s="1">
        <v>26.12393117136759</v>
      </c>
      <c r="DY456" s="1">
        <v>1.999454321851311</v>
      </c>
      <c r="DZ456" s="1">
        <v>0.0</v>
      </c>
      <c r="EA456" s="1">
        <v>-35.58538333333333</v>
      </c>
      <c r="EB456" s="1">
        <v>-29.11508876529471</v>
      </c>
      <c r="EC456" s="1">
        <v>2.150261070673874</v>
      </c>
      <c r="ED456" s="1">
        <v>0.0</v>
      </c>
      <c r="EE456" s="1">
        <v>86.95095564698687</v>
      </c>
      <c r="EF456" s="1">
        <v>187.7368670702073</v>
      </c>
      <c r="EG456" s="1">
        <v>14.04015677067391</v>
      </c>
      <c r="EH456" s="1">
        <v>0.0</v>
      </c>
      <c r="EI456" s="1">
        <v>1.80151875</v>
      </c>
      <c r="EJ456" s="1">
        <v>0.1766808630393936</v>
      </c>
      <c r="EK456" s="1">
        <v>0.020261327348856</v>
      </c>
      <c r="EL456" s="1">
        <v>0.0</v>
      </c>
      <c r="EM456" s="1">
        <v>1.990651093937647</v>
      </c>
      <c r="EN456" s="1">
        <v>-0.01118581663799034</v>
      </c>
      <c r="EO456" s="1">
        <v>0.001488612744436998</v>
      </c>
      <c r="EP456" s="1">
        <v>1.0</v>
      </c>
      <c r="EQ456" s="1">
        <v>1.0</v>
      </c>
      <c r="ER456" s="1">
        <v>6.0</v>
      </c>
      <c r="ES456" s="1" t="s">
        <v>433</v>
      </c>
      <c r="ET456" s="1">
        <v>2.9426</v>
      </c>
      <c r="EU456" s="1">
        <v>2.801</v>
      </c>
      <c r="EV456" s="1">
        <v>0.0387111</v>
      </c>
      <c r="EW456" s="1">
        <v>0.0475761</v>
      </c>
      <c r="EX456" s="1">
        <v>0.11781</v>
      </c>
      <c r="EY456" s="1">
        <v>0.112292</v>
      </c>
      <c r="EZ456" s="1">
        <v>19700.3</v>
      </c>
      <c r="FA456" s="1">
        <v>20464.9</v>
      </c>
      <c r="FB456" s="1">
        <v>23832.8</v>
      </c>
      <c r="FC456" s="1">
        <v>25006.1</v>
      </c>
      <c r="FD456" s="1">
        <v>33650.5</v>
      </c>
      <c r="FE456" s="1">
        <v>35442.6</v>
      </c>
      <c r="FF456" s="1">
        <v>43453.0</v>
      </c>
      <c r="FG456" s="1">
        <v>46225.8</v>
      </c>
      <c r="FH456" s="1">
        <v>1.92625</v>
      </c>
      <c r="FI456" s="1">
        <v>1.8561</v>
      </c>
      <c r="FJ456" s="1">
        <v>0.122525</v>
      </c>
      <c r="FK456" s="1">
        <v>0.0</v>
      </c>
      <c r="FL456" s="1">
        <v>29.7291</v>
      </c>
      <c r="FM456" s="1">
        <v>999.9</v>
      </c>
      <c r="FN456" s="1">
        <v>61.3</v>
      </c>
      <c r="FO456" s="1">
        <v>35.1</v>
      </c>
      <c r="FP456" s="1">
        <v>34.9454</v>
      </c>
      <c r="FQ456" s="1">
        <v>63.8667</v>
      </c>
      <c r="FR456" s="1">
        <v>25.9215</v>
      </c>
      <c r="FS456" s="1">
        <v>1.0</v>
      </c>
      <c r="FT456" s="1">
        <v>0.384461</v>
      </c>
      <c r="FU456" s="1">
        <v>1.55804</v>
      </c>
      <c r="FV456" s="1">
        <v>20.3153</v>
      </c>
      <c r="FW456" s="1">
        <v>5.2107</v>
      </c>
      <c r="FX456" s="1">
        <v>11.9074</v>
      </c>
      <c r="FY456" s="1">
        <v>5.0025</v>
      </c>
      <c r="FZ456" s="1">
        <v>3.29028</v>
      </c>
      <c r="GA456" s="1">
        <v>9999.0</v>
      </c>
      <c r="GB456" s="1">
        <v>9999.0</v>
      </c>
      <c r="GC456" s="1">
        <v>9999.0</v>
      </c>
      <c r="GD456" s="1">
        <v>999.9</v>
      </c>
      <c r="GE456" s="1">
        <v>1.85959</v>
      </c>
      <c r="GF456" s="1">
        <v>1.85456</v>
      </c>
      <c r="GG456" s="1">
        <v>1.85776</v>
      </c>
      <c r="GH456" s="1">
        <v>1.85622</v>
      </c>
      <c r="GI456" s="1">
        <v>1.85501</v>
      </c>
      <c r="GJ456" s="1">
        <v>1.85468</v>
      </c>
      <c r="GK456" s="1">
        <v>1.85333</v>
      </c>
      <c r="GL456" s="1">
        <v>1.85642</v>
      </c>
      <c r="GM456" s="1">
        <v>0.0</v>
      </c>
      <c r="GN456" s="1">
        <v>0.0</v>
      </c>
      <c r="GO456" s="1">
        <v>0.0</v>
      </c>
      <c r="GP456" s="1">
        <v>0.0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0.0</v>
      </c>
      <c r="GX456" s="1">
        <v>100.0</v>
      </c>
      <c r="GY456" s="1">
        <v>100.0</v>
      </c>
      <c r="GZ456" s="1">
        <v>0.812</v>
      </c>
      <c r="HA456" s="1">
        <v>0.0093</v>
      </c>
      <c r="HB456" s="1">
        <v>0.4130906686903166</v>
      </c>
      <c r="HC456" s="1">
        <v>0.002809866934308161</v>
      </c>
      <c r="HD456" s="1">
        <v>-1.127031966113555E-6</v>
      </c>
      <c r="HE456" s="1">
        <v>1.768598670541231E-10</v>
      </c>
      <c r="HF456" s="1">
        <v>-0.0707354167398268</v>
      </c>
      <c r="HG456" s="1">
        <v>0.01081145868756639</v>
      </c>
      <c r="HH456" s="1">
        <v>-3.689364805754238E-4</v>
      </c>
      <c r="HI456" s="1">
        <v>2.919854880483278E-6</v>
      </c>
      <c r="HJ456" s="1">
        <v>2.0</v>
      </c>
      <c r="HK456" s="1">
        <v>2136.0</v>
      </c>
      <c r="HL456" s="1">
        <v>3.0</v>
      </c>
      <c r="HM456" s="1">
        <v>30.0</v>
      </c>
      <c r="HN456" s="1">
        <v>3.8</v>
      </c>
      <c r="HO456" s="1">
        <v>3.9</v>
      </c>
      <c r="HP456" s="1">
        <v>0.622559</v>
      </c>
      <c r="HQ456" s="1">
        <v>2.35718</v>
      </c>
      <c r="HR456" s="1">
        <v>1.4978</v>
      </c>
      <c r="HS456" s="1">
        <v>2.2998</v>
      </c>
      <c r="HT456" s="1">
        <v>1.54785</v>
      </c>
      <c r="HU456" s="1">
        <v>2.29858</v>
      </c>
      <c r="HV456" s="1">
        <v>38.1593</v>
      </c>
      <c r="HW456" s="1">
        <v>14.3247</v>
      </c>
      <c r="HX456" s="1">
        <v>18.0</v>
      </c>
      <c r="HY456" s="1">
        <v>478.226</v>
      </c>
      <c r="HZ456" s="1">
        <v>495.435</v>
      </c>
      <c r="IA456" s="1">
        <v>27.6846</v>
      </c>
      <c r="IB456" s="1">
        <v>31.9345</v>
      </c>
      <c r="IC456" s="1">
        <v>30.0003</v>
      </c>
      <c r="ID456" s="1">
        <v>31.7131</v>
      </c>
      <c r="IE456" s="1">
        <v>31.808</v>
      </c>
      <c r="IF456" s="1">
        <v>12.675</v>
      </c>
      <c r="IG456" s="1">
        <v>29.8053</v>
      </c>
      <c r="IH456" s="1">
        <v>0.0</v>
      </c>
      <c r="II456" s="1">
        <v>27.6704</v>
      </c>
      <c r="IJ456" s="1">
        <v>230.803</v>
      </c>
      <c r="IK456" s="1">
        <v>25.3095</v>
      </c>
      <c r="IL456" s="1">
        <v>100.481</v>
      </c>
      <c r="IM456" s="1">
        <v>100.183</v>
      </c>
      <c r="IN456" s="1" t="s">
        <v>361</v>
      </c>
    </row>
    <row r="457" ht="15.75" hidden="1" customHeight="1">
      <c r="A457" s="1">
        <v>441.0</v>
      </c>
      <c r="B457" s="1">
        <v>1.660405576E9</v>
      </c>
      <c r="C457" s="1">
        <v>5851.900000095367</v>
      </c>
      <c r="D457" s="1" t="s">
        <v>1241</v>
      </c>
      <c r="E457" s="1" t="s">
        <v>1242</v>
      </c>
      <c r="F457" s="1">
        <v>1.0</v>
      </c>
      <c r="G457" s="1" t="s">
        <v>349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1169</v>
      </c>
      <c r="M457" s="1" t="s">
        <v>354</v>
      </c>
      <c r="N457" s="1">
        <v>1.6604055685E9</v>
      </c>
      <c r="O457" s="1">
        <f t="shared" si="1"/>
        <v>0.001549578349</v>
      </c>
      <c r="P457" s="1">
        <f t="shared" si="2"/>
        <v>1.549578349</v>
      </c>
      <c r="Q457" s="1">
        <f t="shared" si="3"/>
        <v>1.559111475</v>
      </c>
      <c r="R457" s="1">
        <f t="shared" si="4"/>
        <v>121.1479733</v>
      </c>
      <c r="S457" s="1">
        <f t="shared" si="5"/>
        <v>84.43514876</v>
      </c>
      <c r="T457" s="1">
        <f t="shared" si="6"/>
        <v>8.420816869</v>
      </c>
      <c r="U457" s="1">
        <f t="shared" si="7"/>
        <v>12.08223012</v>
      </c>
      <c r="V457" s="1">
        <f t="shared" si="8"/>
        <v>0.07581309748</v>
      </c>
      <c r="W457" s="1">
        <f t="shared" si="9"/>
        <v>2.923723241</v>
      </c>
      <c r="X457" s="1">
        <f t="shared" si="10"/>
        <v>0.0747376729</v>
      </c>
      <c r="Y457" s="1">
        <f t="shared" si="11"/>
        <v>0.04680639729</v>
      </c>
      <c r="Z457" s="1">
        <f t="shared" si="12"/>
        <v>321.5156808</v>
      </c>
      <c r="AA457" s="1">
        <f t="shared" si="13"/>
        <v>32.51394015</v>
      </c>
      <c r="AB457" s="1">
        <f t="shared" si="14"/>
        <v>31.7206</v>
      </c>
      <c r="AC457" s="1">
        <f t="shared" si="15"/>
        <v>4.700086913</v>
      </c>
      <c r="AD457" s="1">
        <f t="shared" si="16"/>
        <v>59.97436534</v>
      </c>
      <c r="AE457" s="1">
        <f t="shared" si="17"/>
        <v>2.709113682</v>
      </c>
      <c r="AF457" s="1">
        <f t="shared" si="18"/>
        <v>4.517119384</v>
      </c>
      <c r="AG457" s="1">
        <f t="shared" si="19"/>
        <v>1.990973231</v>
      </c>
      <c r="AH457" s="1">
        <f t="shared" si="20"/>
        <v>-68.33640518</v>
      </c>
      <c r="AI457" s="1">
        <f t="shared" si="21"/>
        <v>-110.0676259</v>
      </c>
      <c r="AJ457" s="1">
        <f t="shared" si="22"/>
        <v>-8.484902818</v>
      </c>
      <c r="AK457" s="1">
        <f t="shared" si="23"/>
        <v>134.6267469</v>
      </c>
      <c r="AL457" s="1">
        <f t="shared" si="24"/>
        <v>30.15792112</v>
      </c>
      <c r="AM457" s="1">
        <f t="shared" si="25"/>
        <v>1.552784582</v>
      </c>
      <c r="AN457" s="1">
        <f t="shared" si="26"/>
        <v>1.559111475</v>
      </c>
      <c r="AO457" s="1">
        <v>186.0483237012986</v>
      </c>
      <c r="AP457" s="1">
        <v>158.5014484848484</v>
      </c>
      <c r="AQ457" s="1">
        <v>4.965590228204492</v>
      </c>
      <c r="AR457" s="1">
        <v>65.51853501262175</v>
      </c>
      <c r="AS457" s="1">
        <f t="shared" si="27"/>
        <v>1.549578349</v>
      </c>
      <c r="AT457" s="1">
        <v>25.33983679818864</v>
      </c>
      <c r="AU457" s="1">
        <v>27.14852484848485</v>
      </c>
      <c r="AV457" s="1">
        <v>-2.667039218070602E-5</v>
      </c>
      <c r="AW457" s="1">
        <v>82.9425908863825</v>
      </c>
      <c r="AX457" s="1">
        <v>13.0</v>
      </c>
      <c r="AY457" s="1">
        <v>3.0</v>
      </c>
      <c r="AZ457" s="1">
        <f t="shared" si="28"/>
        <v>1</v>
      </c>
      <c r="BA457" s="1">
        <f t="shared" si="29"/>
        <v>0</v>
      </c>
      <c r="BB457" s="1">
        <f t="shared" si="30"/>
        <v>52003.69425</v>
      </c>
      <c r="BC457" s="1">
        <f t="shared" si="31"/>
        <v>1999.998</v>
      </c>
      <c r="BD457" s="1">
        <f t="shared" si="32"/>
        <v>1681.19832</v>
      </c>
      <c r="BE457" s="1">
        <f t="shared" si="33"/>
        <v>0.8406000006</v>
      </c>
      <c r="BF457" s="1">
        <f t="shared" si="34"/>
        <v>0.1607580012</v>
      </c>
      <c r="BG457" s="1">
        <v>6.0</v>
      </c>
      <c r="BH457" s="1">
        <v>0.5</v>
      </c>
      <c r="BI457" s="1" t="s">
        <v>355</v>
      </c>
      <c r="BJ457" s="1">
        <v>2.0</v>
      </c>
      <c r="BK457" s="1" t="b">
        <v>1</v>
      </c>
      <c r="BL457" s="1">
        <v>1.6604055685E9</v>
      </c>
      <c r="BM457" s="1">
        <v>121.1479733333333</v>
      </c>
      <c r="BN457" s="1">
        <v>157.5532</v>
      </c>
      <c r="BO457" s="1">
        <v>27.16416</v>
      </c>
      <c r="BP457" s="1">
        <v>25.35193333333333</v>
      </c>
      <c r="BQ457" s="1">
        <v>120.41322</v>
      </c>
      <c r="BR457" s="1">
        <v>27.15488</v>
      </c>
      <c r="BS457" s="1">
        <v>500.1376000000001</v>
      </c>
      <c r="BT457" s="1">
        <v>99.63124</v>
      </c>
      <c r="BU457" s="1">
        <v>0.09993822666666666</v>
      </c>
      <c r="BV457" s="1">
        <v>31.02230666666667</v>
      </c>
      <c r="BW457" s="1">
        <v>31.7206</v>
      </c>
      <c r="BX457" s="1">
        <v>999.8999999999999</v>
      </c>
      <c r="BY457" s="1">
        <v>0.0</v>
      </c>
      <c r="BZ457" s="1">
        <v>0.0</v>
      </c>
      <c r="CA457" s="1">
        <v>10003.71333333333</v>
      </c>
      <c r="CB457" s="1">
        <v>0.0</v>
      </c>
      <c r="CC457" s="1">
        <v>22.10573333333333</v>
      </c>
      <c r="CD457" s="1">
        <v>-36.40505333333333</v>
      </c>
      <c r="CE457" s="1">
        <v>124.5308333333333</v>
      </c>
      <c r="CF457" s="1">
        <v>161.6509333333333</v>
      </c>
      <c r="CG457" s="1">
        <v>1.812225333333333</v>
      </c>
      <c r="CH457" s="1">
        <v>157.5532</v>
      </c>
      <c r="CI457" s="1">
        <v>25.35193333333333</v>
      </c>
      <c r="CJ457" s="1">
        <v>2.706398666666666</v>
      </c>
      <c r="CK457" s="1">
        <v>2.525846</v>
      </c>
      <c r="CL457" s="1">
        <v>22.32401333333333</v>
      </c>
      <c r="CM457" s="1">
        <v>21.19399333333333</v>
      </c>
      <c r="CN457" s="1">
        <v>1999.998</v>
      </c>
      <c r="CO457" s="1">
        <v>0.9800008000000002</v>
      </c>
      <c r="CP457" s="1">
        <v>0.0199995</v>
      </c>
      <c r="CQ457" s="1">
        <v>0.0</v>
      </c>
      <c r="CR457" s="1">
        <v>2.551733333333333</v>
      </c>
      <c r="CS457" s="1">
        <v>0.0</v>
      </c>
      <c r="CT457" s="1">
        <v>26292.72</v>
      </c>
      <c r="CU457" s="1">
        <v>17412.28666666667</v>
      </c>
      <c r="CV457" s="1">
        <v>42.062</v>
      </c>
      <c r="CW457" s="1">
        <v>43.13326666666667</v>
      </c>
      <c r="CX457" s="1">
        <v>42.062</v>
      </c>
      <c r="CY457" s="1">
        <v>41.53306666666667</v>
      </c>
      <c r="CZ457" s="1">
        <v>42.062</v>
      </c>
      <c r="DA457" s="1">
        <v>1959.998</v>
      </c>
      <c r="DB457" s="1">
        <v>40.0</v>
      </c>
      <c r="DC457" s="1">
        <v>0.0</v>
      </c>
      <c r="DD457" s="1">
        <v>1.6604055738E9</v>
      </c>
      <c r="DE457" s="1">
        <v>0.0</v>
      </c>
      <c r="DF457" s="1">
        <v>1.660405346E9</v>
      </c>
      <c r="DG457" s="1" t="s">
        <v>1170</v>
      </c>
      <c r="DH457" s="1">
        <v>1.660405346E9</v>
      </c>
      <c r="DI457" s="1">
        <v>1.6604053435E9</v>
      </c>
      <c r="DJ457" s="1">
        <v>14.0</v>
      </c>
      <c r="DK457" s="1">
        <v>0.109</v>
      </c>
      <c r="DL457" s="1">
        <v>-0.003</v>
      </c>
      <c r="DM457" s="1">
        <v>1.366</v>
      </c>
      <c r="DN457" s="1">
        <v>0.014</v>
      </c>
      <c r="DO457" s="1">
        <v>400.0</v>
      </c>
      <c r="DP457" s="1">
        <v>25.0</v>
      </c>
      <c r="DQ457" s="1">
        <v>0.44</v>
      </c>
      <c r="DR457" s="1">
        <v>0.08</v>
      </c>
      <c r="DS457" s="1">
        <v>0.9890336723395116</v>
      </c>
      <c r="DT457" s="1">
        <v>3.630889723297775</v>
      </c>
      <c r="DU457" s="1">
        <v>0.2640098249142881</v>
      </c>
      <c r="DV457" s="1">
        <v>0.0</v>
      </c>
      <c r="DW457" s="1">
        <v>29.56327928440928</v>
      </c>
      <c r="DX457" s="1">
        <v>23.33122829894244</v>
      </c>
      <c r="DY457" s="1">
        <v>1.783744598537144</v>
      </c>
      <c r="DZ457" s="1">
        <v>0.0</v>
      </c>
      <c r="EA457" s="1">
        <v>-36.07426666666666</v>
      </c>
      <c r="EB457" s="1">
        <v>-26.0452591768632</v>
      </c>
      <c r="EC457" s="1">
        <v>1.919844028618528</v>
      </c>
      <c r="ED457" s="1">
        <v>0.0</v>
      </c>
      <c r="EE457" s="1">
        <v>90.08310663734264</v>
      </c>
      <c r="EF457" s="1">
        <v>189.8875569660854</v>
      </c>
      <c r="EG457" s="1">
        <v>14.19944523279167</v>
      </c>
      <c r="EH457" s="1">
        <v>0.0</v>
      </c>
      <c r="EI457" s="1">
        <v>1.80299875</v>
      </c>
      <c r="EJ457" s="1">
        <v>0.1649967354596637</v>
      </c>
      <c r="EK457" s="1">
        <v>0.01978230891320576</v>
      </c>
      <c r="EL457" s="1">
        <v>0.0</v>
      </c>
      <c r="EM457" s="1">
        <v>1.990791742642971</v>
      </c>
      <c r="EN457" s="1">
        <v>-0.01032414108831893</v>
      </c>
      <c r="EO457" s="1">
        <v>0.001514829963156238</v>
      </c>
      <c r="EP457" s="1">
        <v>1.0</v>
      </c>
      <c r="EQ457" s="1">
        <v>1.0</v>
      </c>
      <c r="ER457" s="1">
        <v>6.0</v>
      </c>
      <c r="ES457" s="1" t="s">
        <v>433</v>
      </c>
      <c r="ET457" s="1">
        <v>2.94258</v>
      </c>
      <c r="EU457" s="1">
        <v>2.80106</v>
      </c>
      <c r="EV457" s="1">
        <v>0.0398478</v>
      </c>
      <c r="EW457" s="1">
        <v>0.0486848</v>
      </c>
      <c r="EX457" s="1">
        <v>0.117807</v>
      </c>
      <c r="EY457" s="1">
        <v>0.1123</v>
      </c>
      <c r="EZ457" s="1">
        <v>19677.2</v>
      </c>
      <c r="FA457" s="1">
        <v>20441.0</v>
      </c>
      <c r="FB457" s="1">
        <v>23832.9</v>
      </c>
      <c r="FC457" s="1">
        <v>25006.0</v>
      </c>
      <c r="FD457" s="1">
        <v>33650.9</v>
      </c>
      <c r="FE457" s="1">
        <v>35442.3</v>
      </c>
      <c r="FF457" s="1">
        <v>43453.2</v>
      </c>
      <c r="FG457" s="1">
        <v>46225.8</v>
      </c>
      <c r="FH457" s="1">
        <v>1.9262</v>
      </c>
      <c r="FI457" s="1">
        <v>1.85613</v>
      </c>
      <c r="FJ457" s="1">
        <v>0.122927</v>
      </c>
      <c r="FK457" s="1">
        <v>0.0</v>
      </c>
      <c r="FL457" s="1">
        <v>29.7298</v>
      </c>
      <c r="FM457" s="1">
        <v>999.9</v>
      </c>
      <c r="FN457" s="1">
        <v>61.3</v>
      </c>
      <c r="FO457" s="1">
        <v>35.1</v>
      </c>
      <c r="FP457" s="1">
        <v>34.9459</v>
      </c>
      <c r="FQ457" s="1">
        <v>63.9467</v>
      </c>
      <c r="FR457" s="1">
        <v>26.3502</v>
      </c>
      <c r="FS457" s="1">
        <v>1.0</v>
      </c>
      <c r="FT457" s="1">
        <v>0.384466</v>
      </c>
      <c r="FU457" s="1">
        <v>1.56947</v>
      </c>
      <c r="FV457" s="1">
        <v>20.3152</v>
      </c>
      <c r="FW457" s="1">
        <v>5.21055</v>
      </c>
      <c r="FX457" s="1">
        <v>11.9075</v>
      </c>
      <c r="FY457" s="1">
        <v>5.0025</v>
      </c>
      <c r="FZ457" s="1">
        <v>3.29028</v>
      </c>
      <c r="GA457" s="1">
        <v>9999.0</v>
      </c>
      <c r="GB457" s="1">
        <v>9999.0</v>
      </c>
      <c r="GC457" s="1">
        <v>9999.0</v>
      </c>
      <c r="GD457" s="1">
        <v>999.9</v>
      </c>
      <c r="GE457" s="1">
        <v>1.85959</v>
      </c>
      <c r="GF457" s="1">
        <v>1.85456</v>
      </c>
      <c r="GG457" s="1">
        <v>1.85776</v>
      </c>
      <c r="GH457" s="1">
        <v>1.85622</v>
      </c>
      <c r="GI457" s="1">
        <v>1.85501</v>
      </c>
      <c r="GJ457" s="1">
        <v>1.85468</v>
      </c>
      <c r="GK457" s="1">
        <v>1.85333</v>
      </c>
      <c r="GL457" s="1">
        <v>1.85641</v>
      </c>
      <c r="GM457" s="1">
        <v>0.0</v>
      </c>
      <c r="GN457" s="1">
        <v>0.0</v>
      </c>
      <c r="GO457" s="1">
        <v>0.0</v>
      </c>
      <c r="GP457" s="1">
        <v>0.0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0.0</v>
      </c>
      <c r="GX457" s="1">
        <v>100.0</v>
      </c>
      <c r="GY457" s="1">
        <v>100.0</v>
      </c>
      <c r="GZ457" s="1">
        <v>0.824</v>
      </c>
      <c r="HA457" s="1">
        <v>0.0093</v>
      </c>
      <c r="HB457" s="1">
        <v>0.4130906686903166</v>
      </c>
      <c r="HC457" s="1">
        <v>0.002809866934308161</v>
      </c>
      <c r="HD457" s="1">
        <v>-1.127031966113555E-6</v>
      </c>
      <c r="HE457" s="1">
        <v>1.768598670541231E-10</v>
      </c>
      <c r="HF457" s="1">
        <v>-0.0707354167398268</v>
      </c>
      <c r="HG457" s="1">
        <v>0.01081145868756639</v>
      </c>
      <c r="HH457" s="1">
        <v>-3.689364805754238E-4</v>
      </c>
      <c r="HI457" s="1">
        <v>2.919854880483278E-6</v>
      </c>
      <c r="HJ457" s="1">
        <v>2.0</v>
      </c>
      <c r="HK457" s="1">
        <v>2136.0</v>
      </c>
      <c r="HL457" s="1">
        <v>3.0</v>
      </c>
      <c r="HM457" s="1">
        <v>30.0</v>
      </c>
      <c r="HN457" s="1">
        <v>3.8</v>
      </c>
      <c r="HO457" s="1">
        <v>3.9</v>
      </c>
      <c r="HP457" s="1">
        <v>0.637207</v>
      </c>
      <c r="HQ457" s="1">
        <v>2.35962</v>
      </c>
      <c r="HR457" s="1">
        <v>1.4978</v>
      </c>
      <c r="HS457" s="1">
        <v>2.30103</v>
      </c>
      <c r="HT457" s="1">
        <v>1.54785</v>
      </c>
      <c r="HU457" s="1">
        <v>2.25464</v>
      </c>
      <c r="HV457" s="1">
        <v>38.1593</v>
      </c>
      <c r="HW457" s="1">
        <v>14.2984</v>
      </c>
      <c r="HX457" s="1">
        <v>18.0</v>
      </c>
      <c r="HY457" s="1">
        <v>478.202</v>
      </c>
      <c r="HZ457" s="1">
        <v>495.454</v>
      </c>
      <c r="IA457" s="1">
        <v>27.6788</v>
      </c>
      <c r="IB457" s="1">
        <v>31.9353</v>
      </c>
      <c r="IC457" s="1">
        <v>30.0003</v>
      </c>
      <c r="ID457" s="1">
        <v>31.7139</v>
      </c>
      <c r="IE457" s="1">
        <v>31.8082</v>
      </c>
      <c r="IF457" s="1">
        <v>12.8516</v>
      </c>
      <c r="IG457" s="1">
        <v>29.8053</v>
      </c>
      <c r="IH457" s="1">
        <v>0.0</v>
      </c>
      <c r="II457" s="1">
        <v>27.6704</v>
      </c>
      <c r="IJ457" s="1">
        <v>230.803</v>
      </c>
      <c r="IK457" s="1">
        <v>25.3095</v>
      </c>
      <c r="IL457" s="1">
        <v>100.482</v>
      </c>
      <c r="IM457" s="1">
        <v>100.183</v>
      </c>
      <c r="IN457" s="1" t="s">
        <v>361</v>
      </c>
    </row>
    <row r="458" ht="15.75" hidden="1" customHeight="1">
      <c r="A458" s="1">
        <v>442.0</v>
      </c>
      <c r="B458" s="1">
        <v>1.660405577E9</v>
      </c>
      <c r="C458" s="1">
        <v>5852.900000095367</v>
      </c>
      <c r="D458" s="1" t="s">
        <v>1243</v>
      </c>
      <c r="E458" s="1" t="s">
        <v>1244</v>
      </c>
      <c r="F458" s="1">
        <v>1.0</v>
      </c>
      <c r="G458" s="1" t="s">
        <v>349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1169</v>
      </c>
      <c r="M458" s="1" t="s">
        <v>354</v>
      </c>
      <c r="N458" s="1">
        <v>1.660405569E9</v>
      </c>
      <c r="O458" s="1">
        <f t="shared" si="1"/>
        <v>0.001548971434</v>
      </c>
      <c r="P458" s="1">
        <f t="shared" si="2"/>
        <v>1.548971434</v>
      </c>
      <c r="Q458" s="1">
        <f t="shared" si="3"/>
        <v>1.651476254</v>
      </c>
      <c r="R458" s="1">
        <f t="shared" si="4"/>
        <v>123.516725</v>
      </c>
      <c r="S458" s="1">
        <f t="shared" si="5"/>
        <v>84.76731787</v>
      </c>
      <c r="T458" s="1">
        <f t="shared" si="6"/>
        <v>8.453934822</v>
      </c>
      <c r="U458" s="1">
        <f t="shared" si="7"/>
        <v>12.31845443</v>
      </c>
      <c r="V458" s="1">
        <f t="shared" si="8"/>
        <v>0.0757737003</v>
      </c>
      <c r="W458" s="1">
        <f t="shared" si="9"/>
        <v>2.923748552</v>
      </c>
      <c r="X458" s="1">
        <f t="shared" si="10"/>
        <v>0.07469939376</v>
      </c>
      <c r="Y458" s="1">
        <f t="shared" si="11"/>
        <v>0.04678237436</v>
      </c>
      <c r="Z458" s="1">
        <f t="shared" si="12"/>
        <v>321.5164988</v>
      </c>
      <c r="AA458" s="1">
        <f t="shared" si="13"/>
        <v>32.51427755</v>
      </c>
      <c r="AB458" s="1">
        <f t="shared" si="14"/>
        <v>31.7211125</v>
      </c>
      <c r="AC458" s="1">
        <f t="shared" si="15"/>
        <v>4.700223534</v>
      </c>
      <c r="AD458" s="1">
        <f t="shared" si="16"/>
        <v>59.97149623</v>
      </c>
      <c r="AE458" s="1">
        <f t="shared" si="17"/>
        <v>2.709012973</v>
      </c>
      <c r="AF458" s="1">
        <f t="shared" si="18"/>
        <v>4.51716756</v>
      </c>
      <c r="AG458" s="1">
        <f t="shared" si="19"/>
        <v>1.99121056</v>
      </c>
      <c r="AH458" s="1">
        <f t="shared" si="20"/>
        <v>-68.30964023</v>
      </c>
      <c r="AI458" s="1">
        <f t="shared" si="21"/>
        <v>-110.1198727</v>
      </c>
      <c r="AJ458" s="1">
        <f t="shared" si="22"/>
        <v>-8.488886205</v>
      </c>
      <c r="AK458" s="1">
        <f t="shared" si="23"/>
        <v>134.5980997</v>
      </c>
      <c r="AL458" s="1">
        <f t="shared" si="24"/>
        <v>30.28228271</v>
      </c>
      <c r="AM458" s="1">
        <f t="shared" si="25"/>
        <v>1.552433813</v>
      </c>
      <c r="AN458" s="1">
        <f t="shared" si="26"/>
        <v>1.651476254</v>
      </c>
      <c r="AO458" s="1">
        <v>191.2226369451885</v>
      </c>
      <c r="AP458" s="1">
        <v>163.4928909090909</v>
      </c>
      <c r="AQ458" s="1">
        <v>4.97896740412534</v>
      </c>
      <c r="AR458" s="1">
        <v>65.51853501262175</v>
      </c>
      <c r="AS458" s="1">
        <f t="shared" si="27"/>
        <v>1.548971434</v>
      </c>
      <c r="AT458" s="1">
        <v>25.34002358577865</v>
      </c>
      <c r="AU458" s="1">
        <v>27.14804060606059</v>
      </c>
      <c r="AV458" s="1">
        <v>-3.038823559336402E-5</v>
      </c>
      <c r="AW458" s="1">
        <v>82.9425908863825</v>
      </c>
      <c r="AX458" s="1">
        <v>13.0</v>
      </c>
      <c r="AY458" s="1">
        <v>3.0</v>
      </c>
      <c r="AZ458" s="1">
        <f t="shared" si="28"/>
        <v>1</v>
      </c>
      <c r="BA458" s="1">
        <f t="shared" si="29"/>
        <v>0</v>
      </c>
      <c r="BB458" s="1">
        <f t="shared" si="30"/>
        <v>52004.38031</v>
      </c>
      <c r="BC458" s="1">
        <f t="shared" si="31"/>
        <v>2000.003125</v>
      </c>
      <c r="BD458" s="1">
        <f t="shared" si="32"/>
        <v>1681.202625</v>
      </c>
      <c r="BE458" s="1">
        <f t="shared" si="33"/>
        <v>0.8405999991</v>
      </c>
      <c r="BF458" s="1">
        <f t="shared" si="34"/>
        <v>0.1607579982</v>
      </c>
      <c r="BG458" s="1">
        <v>6.0</v>
      </c>
      <c r="BH458" s="1">
        <v>0.5</v>
      </c>
      <c r="BI458" s="1" t="s">
        <v>355</v>
      </c>
      <c r="BJ458" s="1">
        <v>2.0</v>
      </c>
      <c r="BK458" s="1" t="b">
        <v>1</v>
      </c>
      <c r="BL458" s="1">
        <v>1.660405569E9</v>
      </c>
      <c r="BM458" s="1">
        <v>123.516725</v>
      </c>
      <c r="BN458" s="1">
        <v>160.07575</v>
      </c>
      <c r="BO458" s="1">
        <v>27.16318125</v>
      </c>
      <c r="BP458" s="1">
        <v>25.35135</v>
      </c>
      <c r="BQ458" s="1">
        <v>122.77601875</v>
      </c>
      <c r="BR458" s="1">
        <v>27.15389375</v>
      </c>
      <c r="BS458" s="1">
        <v>500.13425</v>
      </c>
      <c r="BT458" s="1">
        <v>99.63113125</v>
      </c>
      <c r="BU458" s="1">
        <v>0.0999329625</v>
      </c>
      <c r="BV458" s="1">
        <v>31.02249375</v>
      </c>
      <c r="BW458" s="1">
        <v>31.7211125</v>
      </c>
      <c r="BX458" s="1">
        <v>999.9</v>
      </c>
      <c r="BY458" s="1">
        <v>0.0</v>
      </c>
      <c r="BZ458" s="1">
        <v>0.0</v>
      </c>
      <c r="CA458" s="1">
        <v>10003.86875</v>
      </c>
      <c r="CB458" s="1">
        <v>0.0</v>
      </c>
      <c r="CC458" s="1">
        <v>22.19515625</v>
      </c>
      <c r="CD458" s="1">
        <v>-36.55888125</v>
      </c>
      <c r="CE458" s="1">
        <v>126.96553125</v>
      </c>
      <c r="CF458" s="1">
        <v>164.239</v>
      </c>
      <c r="CG458" s="1">
        <v>1.811828125</v>
      </c>
      <c r="CH458" s="1">
        <v>160.07575</v>
      </c>
      <c r="CI458" s="1">
        <v>25.35135</v>
      </c>
      <c r="CJ458" s="1">
        <v>2.706298125</v>
      </c>
      <c r="CK458" s="1">
        <v>2.525785</v>
      </c>
      <c r="CL458" s="1">
        <v>22.3234</v>
      </c>
      <c r="CM458" s="1">
        <v>21.1936</v>
      </c>
      <c r="CN458" s="1">
        <v>2000.003125</v>
      </c>
      <c r="CO458" s="1">
        <v>0.980000875</v>
      </c>
      <c r="CP458" s="1">
        <v>0.019999425</v>
      </c>
      <c r="CQ458" s="1">
        <v>0.0</v>
      </c>
      <c r="CR458" s="1">
        <v>2.566</v>
      </c>
      <c r="CS458" s="1">
        <v>0.0</v>
      </c>
      <c r="CT458" s="1">
        <v>26291.775</v>
      </c>
      <c r="CU458" s="1">
        <v>17412.33125</v>
      </c>
      <c r="CV458" s="1">
        <v>42.062</v>
      </c>
      <c r="CW458" s="1">
        <v>43.13275</v>
      </c>
      <c r="CX458" s="1">
        <v>42.062</v>
      </c>
      <c r="CY458" s="1">
        <v>41.534875</v>
      </c>
      <c r="CZ458" s="1">
        <v>42.062</v>
      </c>
      <c r="DA458" s="1">
        <v>1960.003125</v>
      </c>
      <c r="DB458" s="1">
        <v>40.0</v>
      </c>
      <c r="DC458" s="1">
        <v>0.0</v>
      </c>
      <c r="DD458" s="1">
        <v>1.660405575E9</v>
      </c>
      <c r="DE458" s="1">
        <v>0.0</v>
      </c>
      <c r="DF458" s="1">
        <v>1.660405346E9</v>
      </c>
      <c r="DG458" s="1" t="s">
        <v>1170</v>
      </c>
      <c r="DH458" s="1">
        <v>1.660405346E9</v>
      </c>
      <c r="DI458" s="1">
        <v>1.6604053435E9</v>
      </c>
      <c r="DJ458" s="1">
        <v>14.0</v>
      </c>
      <c r="DK458" s="1">
        <v>0.109</v>
      </c>
      <c r="DL458" s="1">
        <v>-0.003</v>
      </c>
      <c r="DM458" s="1">
        <v>1.366</v>
      </c>
      <c r="DN458" s="1">
        <v>0.014</v>
      </c>
      <c r="DO458" s="1">
        <v>400.0</v>
      </c>
      <c r="DP458" s="1">
        <v>25.0</v>
      </c>
      <c r="DQ458" s="1">
        <v>0.44</v>
      </c>
      <c r="DR458" s="1">
        <v>0.08</v>
      </c>
      <c r="DS458" s="1">
        <v>1.07359116467175</v>
      </c>
      <c r="DT458" s="1">
        <v>3.701120502996683</v>
      </c>
      <c r="DU458" s="1">
        <v>0.2785378152560563</v>
      </c>
      <c r="DV458" s="1">
        <v>0.0</v>
      </c>
      <c r="DW458" s="1">
        <v>30.24143716948079</v>
      </c>
      <c r="DX458" s="1">
        <v>19.03559382366511</v>
      </c>
      <c r="DY458" s="1">
        <v>1.402749770669474</v>
      </c>
      <c r="DZ458" s="1">
        <v>0.0</v>
      </c>
      <c r="EA458" s="1">
        <v>-36.58376451612903</v>
      </c>
      <c r="EB458" s="1">
        <v>-22.88420806451609</v>
      </c>
      <c r="EC458" s="1">
        <v>1.742866859340109</v>
      </c>
      <c r="ED458" s="1">
        <v>0.0</v>
      </c>
      <c r="EE458" s="1">
        <v>95.3679965293663</v>
      </c>
      <c r="EF458" s="1">
        <v>194.2510509035074</v>
      </c>
      <c r="EG458" s="1">
        <v>14.04327291634797</v>
      </c>
      <c r="EH458" s="1">
        <v>0.0</v>
      </c>
      <c r="EI458" s="1">
        <v>1.804333658536585</v>
      </c>
      <c r="EJ458" s="1">
        <v>0.1381273170731727</v>
      </c>
      <c r="EK458" s="1">
        <v>0.0189235140546381</v>
      </c>
      <c r="EL458" s="1">
        <v>1.0</v>
      </c>
      <c r="EM458" s="1">
        <v>1.991024022232099</v>
      </c>
      <c r="EN458" s="1">
        <v>-0.004348472684147796</v>
      </c>
      <c r="EO458" s="1">
        <v>0.001761218785550221</v>
      </c>
      <c r="EP458" s="1">
        <v>1.0</v>
      </c>
      <c r="EQ458" s="1">
        <v>2.0</v>
      </c>
      <c r="ER458" s="1">
        <v>6.0</v>
      </c>
      <c r="ES458" s="1" t="s">
        <v>390</v>
      </c>
      <c r="ET458" s="1">
        <v>2.94271</v>
      </c>
      <c r="EU458" s="1">
        <v>2.80107</v>
      </c>
      <c r="EV458" s="1">
        <v>0.040972</v>
      </c>
      <c r="EW458" s="1">
        <v>0.0497987</v>
      </c>
      <c r="EX458" s="1">
        <v>0.117807</v>
      </c>
      <c r="EY458" s="1">
        <v>0.112305</v>
      </c>
      <c r="EZ458" s="1">
        <v>19654.1</v>
      </c>
      <c r="FA458" s="1">
        <v>20417.1</v>
      </c>
      <c r="FB458" s="1">
        <v>23832.9</v>
      </c>
      <c r="FC458" s="1">
        <v>25005.9</v>
      </c>
      <c r="FD458" s="1">
        <v>33650.9</v>
      </c>
      <c r="FE458" s="1">
        <v>35442.2</v>
      </c>
      <c r="FF458" s="1">
        <v>43453.2</v>
      </c>
      <c r="FG458" s="1">
        <v>46225.9</v>
      </c>
      <c r="FH458" s="1">
        <v>1.92612</v>
      </c>
      <c r="FI458" s="1">
        <v>1.85613</v>
      </c>
      <c r="FJ458" s="1">
        <v>0.122942</v>
      </c>
      <c r="FK458" s="1">
        <v>0.0</v>
      </c>
      <c r="FL458" s="1">
        <v>29.7304</v>
      </c>
      <c r="FM458" s="1">
        <v>999.9</v>
      </c>
      <c r="FN458" s="1">
        <v>61.3</v>
      </c>
      <c r="FO458" s="1">
        <v>35.1</v>
      </c>
      <c r="FP458" s="1">
        <v>34.9459</v>
      </c>
      <c r="FQ458" s="1">
        <v>64.0267</v>
      </c>
      <c r="FR458" s="1">
        <v>26.246</v>
      </c>
      <c r="FS458" s="1">
        <v>1.0</v>
      </c>
      <c r="FT458" s="1">
        <v>0.384555</v>
      </c>
      <c r="FU458" s="1">
        <v>1.55243</v>
      </c>
      <c r="FV458" s="1">
        <v>20.3153</v>
      </c>
      <c r="FW458" s="1">
        <v>5.21055</v>
      </c>
      <c r="FX458" s="1">
        <v>11.9075</v>
      </c>
      <c r="FY458" s="1">
        <v>5.0024</v>
      </c>
      <c r="FZ458" s="1">
        <v>3.29033</v>
      </c>
      <c r="GA458" s="1">
        <v>9999.0</v>
      </c>
      <c r="GB458" s="1">
        <v>9999.0</v>
      </c>
      <c r="GC458" s="1">
        <v>9999.0</v>
      </c>
      <c r="GD458" s="1">
        <v>999.9</v>
      </c>
      <c r="GE458" s="1">
        <v>1.85959</v>
      </c>
      <c r="GF458" s="1">
        <v>1.85457</v>
      </c>
      <c r="GG458" s="1">
        <v>1.85776</v>
      </c>
      <c r="GH458" s="1">
        <v>1.85622</v>
      </c>
      <c r="GI458" s="1">
        <v>1.85501</v>
      </c>
      <c r="GJ458" s="1">
        <v>1.85469</v>
      </c>
      <c r="GK458" s="1">
        <v>1.85333</v>
      </c>
      <c r="GL458" s="1">
        <v>1.85642</v>
      </c>
      <c r="GM458" s="1">
        <v>0.0</v>
      </c>
      <c r="GN458" s="1">
        <v>0.0</v>
      </c>
      <c r="GO458" s="1">
        <v>0.0</v>
      </c>
      <c r="GP458" s="1">
        <v>0.0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0.0</v>
      </c>
      <c r="GX458" s="1">
        <v>100.0</v>
      </c>
      <c r="GY458" s="1">
        <v>100.0</v>
      </c>
      <c r="GZ458" s="1">
        <v>0.836</v>
      </c>
      <c r="HA458" s="1">
        <v>0.0093</v>
      </c>
      <c r="HB458" s="1">
        <v>0.4130906686903166</v>
      </c>
      <c r="HC458" s="1">
        <v>0.002809866934308161</v>
      </c>
      <c r="HD458" s="1">
        <v>-1.127031966113555E-6</v>
      </c>
      <c r="HE458" s="1">
        <v>1.768598670541231E-10</v>
      </c>
      <c r="HF458" s="1">
        <v>-0.0707354167398268</v>
      </c>
      <c r="HG458" s="1">
        <v>0.01081145868756639</v>
      </c>
      <c r="HH458" s="1">
        <v>-3.689364805754238E-4</v>
      </c>
      <c r="HI458" s="1">
        <v>2.919854880483278E-6</v>
      </c>
      <c r="HJ458" s="1">
        <v>2.0</v>
      </c>
      <c r="HK458" s="1">
        <v>2136.0</v>
      </c>
      <c r="HL458" s="1">
        <v>3.0</v>
      </c>
      <c r="HM458" s="1">
        <v>30.0</v>
      </c>
      <c r="HN458" s="1">
        <v>3.9</v>
      </c>
      <c r="HO458" s="1">
        <v>3.9</v>
      </c>
      <c r="HP458" s="1">
        <v>0.644531</v>
      </c>
      <c r="HQ458" s="1">
        <v>2.33398</v>
      </c>
      <c r="HR458" s="1">
        <v>1.4978</v>
      </c>
      <c r="HS458" s="1">
        <v>2.30103</v>
      </c>
      <c r="HT458" s="1">
        <v>1.54785</v>
      </c>
      <c r="HU458" s="1">
        <v>2.40356</v>
      </c>
      <c r="HV458" s="1">
        <v>38.1593</v>
      </c>
      <c r="HW458" s="1">
        <v>14.3247</v>
      </c>
      <c r="HX458" s="1">
        <v>18.0</v>
      </c>
      <c r="HY458" s="1">
        <v>478.163</v>
      </c>
      <c r="HZ458" s="1">
        <v>495.457</v>
      </c>
      <c r="IA458" s="1">
        <v>27.674</v>
      </c>
      <c r="IB458" s="1">
        <v>31.9359</v>
      </c>
      <c r="IC458" s="1">
        <v>30.0003</v>
      </c>
      <c r="ID458" s="1">
        <v>31.7145</v>
      </c>
      <c r="IE458" s="1">
        <v>31.8086</v>
      </c>
      <c r="IF458" s="1">
        <v>13.1167</v>
      </c>
      <c r="IG458" s="1">
        <v>29.8053</v>
      </c>
      <c r="IH458" s="1">
        <v>0.0</v>
      </c>
      <c r="II458" s="1">
        <v>27.6454</v>
      </c>
      <c r="IJ458" s="1">
        <v>240.823</v>
      </c>
      <c r="IK458" s="1">
        <v>25.3095</v>
      </c>
      <c r="IL458" s="1">
        <v>100.482</v>
      </c>
      <c r="IM458" s="1">
        <v>100.183</v>
      </c>
      <c r="IN458" s="1" t="s">
        <v>361</v>
      </c>
    </row>
    <row r="459" ht="15.75" hidden="1" customHeight="1">
      <c r="A459" s="1">
        <v>443.0</v>
      </c>
      <c r="B459" s="1">
        <v>1.660405578E9</v>
      </c>
      <c r="C459" s="1">
        <v>5853.900000095367</v>
      </c>
      <c r="D459" s="1" t="s">
        <v>1245</v>
      </c>
      <c r="E459" s="1" t="s">
        <v>1246</v>
      </c>
      <c r="F459" s="1">
        <v>1.0</v>
      </c>
      <c r="G459" s="1" t="s">
        <v>349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1169</v>
      </c>
      <c r="M459" s="1" t="s">
        <v>354</v>
      </c>
      <c r="N459" s="1">
        <v>1.6604055705E9</v>
      </c>
      <c r="O459" s="1">
        <f t="shared" si="1"/>
        <v>0.001549629411</v>
      </c>
      <c r="P459" s="1">
        <f t="shared" si="2"/>
        <v>1.549629411</v>
      </c>
      <c r="Q459" s="1">
        <f t="shared" si="3"/>
        <v>1.758671847</v>
      </c>
      <c r="R459" s="1">
        <f t="shared" si="4"/>
        <v>130.4597467</v>
      </c>
      <c r="S459" s="1">
        <f t="shared" si="5"/>
        <v>89.2454033</v>
      </c>
      <c r="T459" s="1">
        <f t="shared" si="6"/>
        <v>8.900508757</v>
      </c>
      <c r="U459" s="1">
        <f t="shared" si="7"/>
        <v>13.01084509</v>
      </c>
      <c r="V459" s="1">
        <f t="shared" si="8"/>
        <v>0.07580556838</v>
      </c>
      <c r="W459" s="1">
        <f t="shared" si="9"/>
        <v>2.923343061</v>
      </c>
      <c r="X459" s="1">
        <f t="shared" si="10"/>
        <v>0.07473021806</v>
      </c>
      <c r="Y459" s="1">
        <f t="shared" si="11"/>
        <v>0.04680173139</v>
      </c>
      <c r="Z459" s="1">
        <f t="shared" si="12"/>
        <v>321.518128</v>
      </c>
      <c r="AA459" s="1">
        <f t="shared" si="13"/>
        <v>32.51481405</v>
      </c>
      <c r="AB459" s="1">
        <f t="shared" si="14"/>
        <v>31.72036</v>
      </c>
      <c r="AC459" s="1">
        <f t="shared" si="15"/>
        <v>4.700022936</v>
      </c>
      <c r="AD459" s="1">
        <f t="shared" si="16"/>
        <v>59.96484874</v>
      </c>
      <c r="AE459" s="1">
        <f t="shared" si="17"/>
        <v>2.708790871</v>
      </c>
      <c r="AF459" s="1">
        <f t="shared" si="18"/>
        <v>4.517297929</v>
      </c>
      <c r="AG459" s="1">
        <f t="shared" si="19"/>
        <v>1.991232065</v>
      </c>
      <c r="AH459" s="1">
        <f t="shared" si="20"/>
        <v>-68.33865703</v>
      </c>
      <c r="AI459" s="1">
        <f t="shared" si="21"/>
        <v>-109.9062171</v>
      </c>
      <c r="AJ459" s="1">
        <f t="shared" si="22"/>
        <v>-8.473580865</v>
      </c>
      <c r="AK459" s="1">
        <f t="shared" si="23"/>
        <v>134.799673</v>
      </c>
      <c r="AL459" s="1">
        <f t="shared" si="24"/>
        <v>30.7825982</v>
      </c>
      <c r="AM459" s="1">
        <f t="shared" si="25"/>
        <v>1.555508991</v>
      </c>
      <c r="AN459" s="1">
        <f t="shared" si="26"/>
        <v>1.758671847</v>
      </c>
      <c r="AO459" s="1">
        <v>196.3851349044345</v>
      </c>
      <c r="AP459" s="1">
        <v>168.4840848484847</v>
      </c>
      <c r="AQ459" s="1">
        <v>4.986514677285812</v>
      </c>
      <c r="AR459" s="1">
        <v>65.51853501262175</v>
      </c>
      <c r="AS459" s="1">
        <f t="shared" si="27"/>
        <v>1.549629411</v>
      </c>
      <c r="AT459" s="1">
        <v>25.34027031957343</v>
      </c>
      <c r="AU459" s="1">
        <v>27.14911575757575</v>
      </c>
      <c r="AV459" s="1">
        <v>-3.449953805755643E-5</v>
      </c>
      <c r="AW459" s="1">
        <v>82.9425908863825</v>
      </c>
      <c r="AX459" s="1">
        <v>13.0</v>
      </c>
      <c r="AY459" s="1">
        <v>3.0</v>
      </c>
      <c r="AZ459" s="1">
        <f t="shared" si="28"/>
        <v>1</v>
      </c>
      <c r="BA459" s="1">
        <f t="shared" si="29"/>
        <v>0</v>
      </c>
      <c r="BB459" s="1">
        <f t="shared" si="30"/>
        <v>51992.74641</v>
      </c>
      <c r="BC459" s="1">
        <f t="shared" si="31"/>
        <v>2000.013333</v>
      </c>
      <c r="BD459" s="1">
        <f t="shared" si="32"/>
        <v>1681.2112</v>
      </c>
      <c r="BE459" s="1">
        <f t="shared" si="33"/>
        <v>0.840599996</v>
      </c>
      <c r="BF459" s="1">
        <f t="shared" si="34"/>
        <v>0.1607579923</v>
      </c>
      <c r="BG459" s="1">
        <v>6.0</v>
      </c>
      <c r="BH459" s="1">
        <v>0.5</v>
      </c>
      <c r="BI459" s="1" t="s">
        <v>355</v>
      </c>
      <c r="BJ459" s="1">
        <v>2.0</v>
      </c>
      <c r="BK459" s="1" t="b">
        <v>1</v>
      </c>
      <c r="BL459" s="1">
        <v>1.6604055705E9</v>
      </c>
      <c r="BM459" s="1">
        <v>130.4597466666667</v>
      </c>
      <c r="BN459" s="1">
        <v>167.6331333333333</v>
      </c>
      <c r="BO459" s="1">
        <v>27.16104666666667</v>
      </c>
      <c r="BP459" s="1">
        <v>25.34558666666667</v>
      </c>
      <c r="BQ459" s="1">
        <v>129.7014666666667</v>
      </c>
      <c r="BR459" s="1">
        <v>27.15175333333333</v>
      </c>
      <c r="BS459" s="1">
        <v>500.1244</v>
      </c>
      <c r="BT459" s="1">
        <v>99.63079333333332</v>
      </c>
      <c r="BU459" s="1">
        <v>0.09993147333333335</v>
      </c>
      <c r="BV459" s="1">
        <v>31.023</v>
      </c>
      <c r="BW459" s="1">
        <v>31.72036</v>
      </c>
      <c r="BX459" s="1">
        <v>999.8999999999999</v>
      </c>
      <c r="BY459" s="1">
        <v>0.0</v>
      </c>
      <c r="BZ459" s="1">
        <v>0.0</v>
      </c>
      <c r="CA459" s="1">
        <v>10001.588</v>
      </c>
      <c r="CB459" s="1">
        <v>0.0</v>
      </c>
      <c r="CC459" s="1">
        <v>22.26226</v>
      </c>
      <c r="CD459" s="1">
        <v>-37.17327333333333</v>
      </c>
      <c r="CE459" s="1">
        <v>134.1021333333333</v>
      </c>
      <c r="CF459" s="1">
        <v>171.9921333333333</v>
      </c>
      <c r="CG459" s="1">
        <v>1.815466</v>
      </c>
      <c r="CH459" s="1">
        <v>167.6331333333333</v>
      </c>
      <c r="CI459" s="1">
        <v>25.34558666666667</v>
      </c>
      <c r="CJ459" s="1">
        <v>2.706076666666667</v>
      </c>
      <c r="CK459" s="1">
        <v>2.525201333333333</v>
      </c>
      <c r="CL459" s="1">
        <v>22.32205333333333</v>
      </c>
      <c r="CM459" s="1">
        <v>21.18984</v>
      </c>
      <c r="CN459" s="1">
        <v>2000.013333333333</v>
      </c>
      <c r="CO459" s="1">
        <v>0.9800010000000001</v>
      </c>
      <c r="CP459" s="1">
        <v>0.0199993</v>
      </c>
      <c r="CQ459" s="1">
        <v>0.0</v>
      </c>
      <c r="CR459" s="1">
        <v>2.626066666666667</v>
      </c>
      <c r="CS459" s="1">
        <v>0.0</v>
      </c>
      <c r="CT459" s="1">
        <v>26287.55333333333</v>
      </c>
      <c r="CU459" s="1">
        <v>17412.42666666667</v>
      </c>
      <c r="CV459" s="1">
        <v>42.062</v>
      </c>
      <c r="CW459" s="1">
        <v>43.13326666666667</v>
      </c>
      <c r="CX459" s="1">
        <v>42.062</v>
      </c>
      <c r="CY459" s="1">
        <v>41.53306666666666</v>
      </c>
      <c r="CZ459" s="1">
        <v>42.062</v>
      </c>
      <c r="DA459" s="1">
        <v>1960.013333333333</v>
      </c>
      <c r="DB459" s="1">
        <v>40.0</v>
      </c>
      <c r="DC459" s="1">
        <v>0.0</v>
      </c>
      <c r="DD459" s="1">
        <v>1.6604055762E9</v>
      </c>
      <c r="DE459" s="1">
        <v>0.0</v>
      </c>
      <c r="DF459" s="1">
        <v>1.660405346E9</v>
      </c>
      <c r="DG459" s="1" t="s">
        <v>1170</v>
      </c>
      <c r="DH459" s="1">
        <v>1.660405346E9</v>
      </c>
      <c r="DI459" s="1">
        <v>1.6604053435E9</v>
      </c>
      <c r="DJ459" s="1">
        <v>14.0</v>
      </c>
      <c r="DK459" s="1">
        <v>0.109</v>
      </c>
      <c r="DL459" s="1">
        <v>-0.003</v>
      </c>
      <c r="DM459" s="1">
        <v>1.366</v>
      </c>
      <c r="DN459" s="1">
        <v>0.014</v>
      </c>
      <c r="DO459" s="1">
        <v>400.0</v>
      </c>
      <c r="DP459" s="1">
        <v>25.0</v>
      </c>
      <c r="DQ459" s="1">
        <v>0.44</v>
      </c>
      <c r="DR459" s="1">
        <v>0.08</v>
      </c>
      <c r="DS459" s="1">
        <v>1.07359116467175</v>
      </c>
      <c r="DT459" s="1">
        <v>3.701120502996683</v>
      </c>
      <c r="DU459" s="1">
        <v>0.2785378152560563</v>
      </c>
      <c r="DV459" s="1">
        <v>0.0</v>
      </c>
      <c r="DW459" s="1">
        <v>30.24143716948079</v>
      </c>
      <c r="DX459" s="1">
        <v>19.03559382366511</v>
      </c>
      <c r="DY459" s="1">
        <v>1.402749770669474</v>
      </c>
      <c r="DZ459" s="1">
        <v>0.0</v>
      </c>
      <c r="EA459" s="1">
        <v>-36.58376451612903</v>
      </c>
      <c r="EB459" s="1">
        <v>-22.88420806451609</v>
      </c>
      <c r="EC459" s="1">
        <v>1.742866859340109</v>
      </c>
      <c r="ED459" s="1">
        <v>0.0</v>
      </c>
      <c r="EE459" s="1">
        <v>95.3679965293663</v>
      </c>
      <c r="EF459" s="1">
        <v>194.2510509035074</v>
      </c>
      <c r="EG459" s="1">
        <v>14.04327291634797</v>
      </c>
      <c r="EH459" s="1">
        <v>0.0</v>
      </c>
      <c r="EI459" s="1">
        <v>1.804333658536585</v>
      </c>
      <c r="EJ459" s="1">
        <v>0.1381273170731727</v>
      </c>
      <c r="EK459" s="1">
        <v>0.0189235140546381</v>
      </c>
      <c r="EL459" s="1">
        <v>1.0</v>
      </c>
      <c r="EM459" s="1">
        <v>1.991024022232099</v>
      </c>
      <c r="EN459" s="1">
        <v>-0.004348472684147796</v>
      </c>
      <c r="EO459" s="1">
        <v>0.001761218785550221</v>
      </c>
      <c r="EP459" s="1">
        <v>1.0</v>
      </c>
      <c r="EQ459" s="1">
        <v>2.0</v>
      </c>
      <c r="ER459" s="1">
        <v>6.0</v>
      </c>
      <c r="ES459" s="1" t="s">
        <v>390</v>
      </c>
      <c r="ET459" s="1">
        <v>2.94267</v>
      </c>
      <c r="EU459" s="1">
        <v>2.80124</v>
      </c>
      <c r="EV459" s="1">
        <v>0.04209</v>
      </c>
      <c r="EW459" s="1">
        <v>0.0509073</v>
      </c>
      <c r="EX459" s="1">
        <v>0.117807</v>
      </c>
      <c r="EY459" s="1">
        <v>0.112307</v>
      </c>
      <c r="EZ459" s="1">
        <v>19631.1</v>
      </c>
      <c r="FA459" s="1">
        <v>20393.1</v>
      </c>
      <c r="FB459" s="1">
        <v>23832.8</v>
      </c>
      <c r="FC459" s="1">
        <v>25005.8</v>
      </c>
      <c r="FD459" s="1">
        <v>33650.9</v>
      </c>
      <c r="FE459" s="1">
        <v>35442.1</v>
      </c>
      <c r="FF459" s="1">
        <v>43453.2</v>
      </c>
      <c r="FG459" s="1">
        <v>46225.8</v>
      </c>
      <c r="FH459" s="1">
        <v>1.9261</v>
      </c>
      <c r="FI459" s="1">
        <v>1.85627</v>
      </c>
      <c r="FJ459" s="1">
        <v>0.122499</v>
      </c>
      <c r="FK459" s="1">
        <v>0.0</v>
      </c>
      <c r="FL459" s="1">
        <v>29.7311</v>
      </c>
      <c r="FM459" s="1">
        <v>999.9</v>
      </c>
      <c r="FN459" s="1">
        <v>61.3</v>
      </c>
      <c r="FO459" s="1">
        <v>35.1</v>
      </c>
      <c r="FP459" s="1">
        <v>34.9471</v>
      </c>
      <c r="FQ459" s="1">
        <v>63.8967</v>
      </c>
      <c r="FR459" s="1">
        <v>25.8373</v>
      </c>
      <c r="FS459" s="1">
        <v>1.0</v>
      </c>
      <c r="FT459" s="1">
        <v>0.384616</v>
      </c>
      <c r="FU459" s="1">
        <v>1.55649</v>
      </c>
      <c r="FV459" s="1">
        <v>20.3153</v>
      </c>
      <c r="FW459" s="1">
        <v>5.21055</v>
      </c>
      <c r="FX459" s="1">
        <v>11.9075</v>
      </c>
      <c r="FY459" s="1">
        <v>5.00265</v>
      </c>
      <c r="FZ459" s="1">
        <v>3.29038</v>
      </c>
      <c r="GA459" s="1">
        <v>9999.0</v>
      </c>
      <c r="GB459" s="1">
        <v>9999.0</v>
      </c>
      <c r="GC459" s="1">
        <v>9999.0</v>
      </c>
      <c r="GD459" s="1">
        <v>999.9</v>
      </c>
      <c r="GE459" s="1">
        <v>1.85959</v>
      </c>
      <c r="GF459" s="1">
        <v>1.85457</v>
      </c>
      <c r="GG459" s="1">
        <v>1.85776</v>
      </c>
      <c r="GH459" s="1">
        <v>1.85622</v>
      </c>
      <c r="GI459" s="1">
        <v>1.85501</v>
      </c>
      <c r="GJ459" s="1">
        <v>1.85469</v>
      </c>
      <c r="GK459" s="1">
        <v>1.85333</v>
      </c>
      <c r="GL459" s="1">
        <v>1.85641</v>
      </c>
      <c r="GM459" s="1">
        <v>0.0</v>
      </c>
      <c r="GN459" s="1">
        <v>0.0</v>
      </c>
      <c r="GO459" s="1">
        <v>0.0</v>
      </c>
      <c r="GP459" s="1">
        <v>0.0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0.0</v>
      </c>
      <c r="GX459" s="1">
        <v>100.0</v>
      </c>
      <c r="GY459" s="1">
        <v>100.0</v>
      </c>
      <c r="GZ459" s="1">
        <v>0.848</v>
      </c>
      <c r="HA459" s="1">
        <v>0.0093</v>
      </c>
      <c r="HB459" s="1">
        <v>0.4130906686903166</v>
      </c>
      <c r="HC459" s="1">
        <v>0.002809866934308161</v>
      </c>
      <c r="HD459" s="1">
        <v>-1.127031966113555E-6</v>
      </c>
      <c r="HE459" s="1">
        <v>1.768598670541231E-10</v>
      </c>
      <c r="HF459" s="1">
        <v>-0.0707354167398268</v>
      </c>
      <c r="HG459" s="1">
        <v>0.01081145868756639</v>
      </c>
      <c r="HH459" s="1">
        <v>-3.689364805754238E-4</v>
      </c>
      <c r="HI459" s="1">
        <v>2.919854880483278E-6</v>
      </c>
      <c r="HJ459" s="1">
        <v>2.0</v>
      </c>
      <c r="HK459" s="1">
        <v>2136.0</v>
      </c>
      <c r="HL459" s="1">
        <v>3.0</v>
      </c>
      <c r="HM459" s="1">
        <v>30.0</v>
      </c>
      <c r="HN459" s="1">
        <v>3.9</v>
      </c>
      <c r="HO459" s="1">
        <v>3.9</v>
      </c>
      <c r="HP459" s="1">
        <v>0.65918</v>
      </c>
      <c r="HQ459" s="1">
        <v>2.34131</v>
      </c>
      <c r="HR459" s="1">
        <v>1.4978</v>
      </c>
      <c r="HS459" s="1">
        <v>2.30103</v>
      </c>
      <c r="HT459" s="1">
        <v>1.54785</v>
      </c>
      <c r="HU459" s="1">
        <v>2.46826</v>
      </c>
      <c r="HV459" s="1">
        <v>38.1593</v>
      </c>
      <c r="HW459" s="1">
        <v>14.3159</v>
      </c>
      <c r="HX459" s="1">
        <v>18.0</v>
      </c>
      <c r="HY459" s="1">
        <v>478.153</v>
      </c>
      <c r="HZ459" s="1">
        <v>495.563</v>
      </c>
      <c r="IA459" s="1">
        <v>27.6687</v>
      </c>
      <c r="IB459" s="1">
        <v>31.9367</v>
      </c>
      <c r="IC459" s="1">
        <v>30.0003</v>
      </c>
      <c r="ID459" s="1">
        <v>31.7152</v>
      </c>
      <c r="IE459" s="1">
        <v>31.8094</v>
      </c>
      <c r="IF459" s="1">
        <v>13.2921</v>
      </c>
      <c r="IG459" s="1">
        <v>29.8053</v>
      </c>
      <c r="IH459" s="1">
        <v>0.0</v>
      </c>
      <c r="II459" s="1">
        <v>27.6454</v>
      </c>
      <c r="IJ459" s="1">
        <v>240.823</v>
      </c>
      <c r="IK459" s="1">
        <v>25.3095</v>
      </c>
      <c r="IL459" s="1">
        <v>100.482</v>
      </c>
      <c r="IM459" s="1">
        <v>100.183</v>
      </c>
      <c r="IN459" s="1" t="s">
        <v>361</v>
      </c>
    </row>
    <row r="460" ht="15.75" hidden="1" customHeight="1">
      <c r="A460" s="1">
        <v>444.0</v>
      </c>
      <c r="B460" s="1">
        <v>1.660405579E9</v>
      </c>
      <c r="C460" s="1">
        <v>5854.900000095367</v>
      </c>
      <c r="D460" s="1" t="s">
        <v>1247</v>
      </c>
      <c r="E460" s="1" t="s">
        <v>1248</v>
      </c>
      <c r="F460" s="1">
        <v>1.0</v>
      </c>
      <c r="G460" s="1" t="s">
        <v>349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1169</v>
      </c>
      <c r="M460" s="1" t="s">
        <v>354</v>
      </c>
      <c r="N460" s="1">
        <v>1.660405571E9</v>
      </c>
      <c r="O460" s="1">
        <f t="shared" si="1"/>
        <v>0.001549045904</v>
      </c>
      <c r="P460" s="1">
        <f t="shared" si="2"/>
        <v>1.549045904</v>
      </c>
      <c r="Q460" s="1">
        <f t="shared" si="3"/>
        <v>1.836687716</v>
      </c>
      <c r="R460" s="1">
        <f t="shared" si="4"/>
        <v>132.85595</v>
      </c>
      <c r="S460" s="1">
        <f t="shared" si="5"/>
        <v>89.90739847</v>
      </c>
      <c r="T460" s="1">
        <f t="shared" si="6"/>
        <v>8.966522807</v>
      </c>
      <c r="U460" s="1">
        <f t="shared" si="7"/>
        <v>13.24980954</v>
      </c>
      <c r="V460" s="1">
        <f t="shared" si="8"/>
        <v>0.07577332935</v>
      </c>
      <c r="W460" s="1">
        <f t="shared" si="9"/>
        <v>2.923454441</v>
      </c>
      <c r="X460" s="1">
        <f t="shared" si="10"/>
        <v>0.07469892682</v>
      </c>
      <c r="Y460" s="1">
        <f t="shared" si="11"/>
        <v>0.04678209091</v>
      </c>
      <c r="Z460" s="1">
        <f t="shared" si="12"/>
        <v>321.5157008</v>
      </c>
      <c r="AA460" s="1">
        <f t="shared" si="13"/>
        <v>32.51496727</v>
      </c>
      <c r="AB460" s="1">
        <f t="shared" si="14"/>
        <v>31.720375</v>
      </c>
      <c r="AC460" s="1">
        <f t="shared" si="15"/>
        <v>4.700026935</v>
      </c>
      <c r="AD460" s="1">
        <f t="shared" si="16"/>
        <v>59.96286188</v>
      </c>
      <c r="AE460" s="1">
        <f t="shared" si="17"/>
        <v>2.708711734</v>
      </c>
      <c r="AF460" s="1">
        <f t="shared" si="18"/>
        <v>4.517315634</v>
      </c>
      <c r="AG460" s="1">
        <f t="shared" si="19"/>
        <v>1.9913152</v>
      </c>
      <c r="AH460" s="1">
        <f t="shared" si="20"/>
        <v>-68.31292437</v>
      </c>
      <c r="AI460" s="1">
        <f t="shared" si="21"/>
        <v>-109.9019331</v>
      </c>
      <c r="AJ460" s="1">
        <f t="shared" si="22"/>
        <v>-8.472931247</v>
      </c>
      <c r="AK460" s="1">
        <f t="shared" si="23"/>
        <v>134.827912</v>
      </c>
      <c r="AL460" s="1">
        <f t="shared" si="24"/>
        <v>30.89011292</v>
      </c>
      <c r="AM460" s="1">
        <f t="shared" si="25"/>
        <v>1.554934777</v>
      </c>
      <c r="AN460" s="1">
        <f t="shared" si="26"/>
        <v>1.836687716</v>
      </c>
      <c r="AO460" s="1">
        <v>201.5557025430636</v>
      </c>
      <c r="AP460" s="1">
        <v>173.4970484848485</v>
      </c>
      <c r="AQ460" s="1">
        <v>4.998461776418227</v>
      </c>
      <c r="AR460" s="1">
        <v>65.51853501262175</v>
      </c>
      <c r="AS460" s="1">
        <f t="shared" si="27"/>
        <v>1.549045904</v>
      </c>
      <c r="AT460" s="1">
        <v>25.34122091062984</v>
      </c>
      <c r="AU460" s="1">
        <v>27.14927878787879</v>
      </c>
      <c r="AV460" s="1">
        <v>-1.88151329459156E-5</v>
      </c>
      <c r="AW460" s="1">
        <v>82.9425908863825</v>
      </c>
      <c r="AX460" s="1">
        <v>13.0</v>
      </c>
      <c r="AY460" s="1">
        <v>3.0</v>
      </c>
      <c r="AZ460" s="1">
        <f t="shared" si="28"/>
        <v>1</v>
      </c>
      <c r="BA460" s="1">
        <f t="shared" si="29"/>
        <v>0</v>
      </c>
      <c r="BB460" s="1">
        <f t="shared" si="30"/>
        <v>51995.9025</v>
      </c>
      <c r="BC460" s="1">
        <f t="shared" si="31"/>
        <v>1999.998125</v>
      </c>
      <c r="BD460" s="1">
        <f t="shared" si="32"/>
        <v>1681.198425</v>
      </c>
      <c r="BE460" s="1">
        <f t="shared" si="33"/>
        <v>0.8406000006</v>
      </c>
      <c r="BF460" s="1">
        <f t="shared" si="34"/>
        <v>0.1607580011</v>
      </c>
      <c r="BG460" s="1">
        <v>6.0</v>
      </c>
      <c r="BH460" s="1">
        <v>0.5</v>
      </c>
      <c r="BI460" s="1" t="s">
        <v>355</v>
      </c>
      <c r="BJ460" s="1">
        <v>2.0</v>
      </c>
      <c r="BK460" s="1" t="b">
        <v>1</v>
      </c>
      <c r="BL460" s="1">
        <v>1.660405571E9</v>
      </c>
      <c r="BM460" s="1">
        <v>132.85595</v>
      </c>
      <c r="BN460" s="1">
        <v>170.162625</v>
      </c>
      <c r="BO460" s="1">
        <v>27.160275</v>
      </c>
      <c r="BP460" s="1">
        <v>25.3454875</v>
      </c>
      <c r="BQ460" s="1">
        <v>132.0916875</v>
      </c>
      <c r="BR460" s="1">
        <v>27.15098125</v>
      </c>
      <c r="BS460" s="1">
        <v>500.1254375</v>
      </c>
      <c r="BT460" s="1">
        <v>99.63070625</v>
      </c>
      <c r="BU460" s="1">
        <v>0.09993838125</v>
      </c>
      <c r="BV460" s="1">
        <v>31.02306875</v>
      </c>
      <c r="BW460" s="1">
        <v>31.720375</v>
      </c>
      <c r="BX460" s="1">
        <v>999.9</v>
      </c>
      <c r="BY460" s="1">
        <v>0.0</v>
      </c>
      <c r="BZ460" s="1">
        <v>0.0</v>
      </c>
      <c r="CA460" s="1">
        <v>10002.2325</v>
      </c>
      <c r="CB460" s="1">
        <v>0.0</v>
      </c>
      <c r="CC460" s="1">
        <v>22.35625</v>
      </c>
      <c r="CD460" s="1">
        <v>-37.30658124999999</v>
      </c>
      <c r="CE460" s="1">
        <v>136.5650625</v>
      </c>
      <c r="CF460" s="1">
        <v>174.587375</v>
      </c>
      <c r="CG460" s="1">
        <v>1.814794375</v>
      </c>
      <c r="CH460" s="1">
        <v>170.162625</v>
      </c>
      <c r="CI460" s="1">
        <v>25.3454875</v>
      </c>
      <c r="CJ460" s="1">
        <v>2.7059975</v>
      </c>
      <c r="CK460" s="1">
        <v>2.52518875</v>
      </c>
      <c r="CL460" s="1">
        <v>22.32156875</v>
      </c>
      <c r="CM460" s="1">
        <v>21.1897625</v>
      </c>
      <c r="CN460" s="1">
        <v>1999.998125</v>
      </c>
      <c r="CO460" s="1">
        <v>0.980000875</v>
      </c>
      <c r="CP460" s="1">
        <v>0.019999425</v>
      </c>
      <c r="CQ460" s="1">
        <v>0.0</v>
      </c>
      <c r="CR460" s="1">
        <v>2.6319375</v>
      </c>
      <c r="CS460" s="1">
        <v>0.0</v>
      </c>
      <c r="CT460" s="1">
        <v>26286.39375</v>
      </c>
      <c r="CU460" s="1">
        <v>17412.29375</v>
      </c>
      <c r="CV460" s="1">
        <v>42.062</v>
      </c>
      <c r="CW460" s="1">
        <v>43.136625</v>
      </c>
      <c r="CX460" s="1">
        <v>42.062</v>
      </c>
      <c r="CY460" s="1">
        <v>41.534875</v>
      </c>
      <c r="CZ460" s="1">
        <v>42.062</v>
      </c>
      <c r="DA460" s="1">
        <v>1959.998125</v>
      </c>
      <c r="DB460" s="1">
        <v>40.0</v>
      </c>
      <c r="DC460" s="1">
        <v>0.0</v>
      </c>
      <c r="DD460" s="1">
        <v>1.6604055774E9</v>
      </c>
      <c r="DE460" s="1">
        <v>0.0</v>
      </c>
      <c r="DF460" s="1">
        <v>1.660405346E9</v>
      </c>
      <c r="DG460" s="1" t="s">
        <v>1170</v>
      </c>
      <c r="DH460" s="1">
        <v>1.660405346E9</v>
      </c>
      <c r="DI460" s="1">
        <v>1.6604053435E9</v>
      </c>
      <c r="DJ460" s="1">
        <v>14.0</v>
      </c>
      <c r="DK460" s="1">
        <v>0.109</v>
      </c>
      <c r="DL460" s="1">
        <v>-0.003</v>
      </c>
      <c r="DM460" s="1">
        <v>1.366</v>
      </c>
      <c r="DN460" s="1">
        <v>0.014</v>
      </c>
      <c r="DO460" s="1">
        <v>400.0</v>
      </c>
      <c r="DP460" s="1">
        <v>25.0</v>
      </c>
      <c r="DQ460" s="1">
        <v>0.44</v>
      </c>
      <c r="DR460" s="1">
        <v>0.08</v>
      </c>
      <c r="DS460" s="1">
        <v>1.197338155874735</v>
      </c>
      <c r="DT460" s="1">
        <v>3.778798683558076</v>
      </c>
      <c r="DU460" s="1">
        <v>0.2760402908046115</v>
      </c>
      <c r="DV460" s="1">
        <v>0.0</v>
      </c>
      <c r="DW460" s="1">
        <v>30.61794573543411</v>
      </c>
      <c r="DX460" s="1">
        <v>16.75039638128435</v>
      </c>
      <c r="DY460" s="1">
        <v>1.2734439151185</v>
      </c>
      <c r="DZ460" s="1">
        <v>0.0</v>
      </c>
      <c r="EA460" s="1">
        <v>-37.25822666666667</v>
      </c>
      <c r="EB460" s="1">
        <v>-19.01285339265851</v>
      </c>
      <c r="EC460" s="1">
        <v>1.391208204627266</v>
      </c>
      <c r="ED460" s="1">
        <v>0.0</v>
      </c>
      <c r="EE460" s="1">
        <v>99.13347208979593</v>
      </c>
      <c r="EF460" s="1">
        <v>193.7777069819003</v>
      </c>
      <c r="EG460" s="1">
        <v>14.47278654032091</v>
      </c>
      <c r="EH460" s="1">
        <v>0.0</v>
      </c>
      <c r="EI460" s="1">
        <v>1.80679375</v>
      </c>
      <c r="EJ460" s="1">
        <v>0.1007409005628462</v>
      </c>
      <c r="EK460" s="1">
        <v>0.01736264822650911</v>
      </c>
      <c r="EL460" s="1">
        <v>1.0</v>
      </c>
      <c r="EM460" s="1">
        <v>1.991271360059105</v>
      </c>
      <c r="EN460" s="1">
        <v>0.00522132802249831</v>
      </c>
      <c r="EO460" s="1">
        <v>0.00199853424362766</v>
      </c>
      <c r="EP460" s="1">
        <v>1.0</v>
      </c>
      <c r="EQ460" s="1">
        <v>2.0</v>
      </c>
      <c r="ER460" s="1">
        <v>6.0</v>
      </c>
      <c r="ES460" s="1" t="s">
        <v>390</v>
      </c>
      <c r="ET460" s="1">
        <v>2.9428</v>
      </c>
      <c r="EU460" s="1">
        <v>2.80135</v>
      </c>
      <c r="EV460" s="1">
        <v>0.0432131</v>
      </c>
      <c r="EW460" s="1">
        <v>0.0520107</v>
      </c>
      <c r="EX460" s="1">
        <v>0.117808</v>
      </c>
      <c r="EY460" s="1">
        <v>0.112309</v>
      </c>
      <c r="EZ460" s="1">
        <v>19608.1</v>
      </c>
      <c r="FA460" s="1">
        <v>20369.4</v>
      </c>
      <c r="FB460" s="1">
        <v>23832.8</v>
      </c>
      <c r="FC460" s="1">
        <v>25005.8</v>
      </c>
      <c r="FD460" s="1">
        <v>33651.0</v>
      </c>
      <c r="FE460" s="1">
        <v>35442.2</v>
      </c>
      <c r="FF460" s="1">
        <v>43453.3</v>
      </c>
      <c r="FG460" s="1">
        <v>46225.9</v>
      </c>
      <c r="FH460" s="1">
        <v>1.92633</v>
      </c>
      <c r="FI460" s="1">
        <v>1.85618</v>
      </c>
      <c r="FJ460" s="1">
        <v>0.122301</v>
      </c>
      <c r="FK460" s="1">
        <v>0.0</v>
      </c>
      <c r="FL460" s="1">
        <v>29.7317</v>
      </c>
      <c r="FM460" s="1">
        <v>999.9</v>
      </c>
      <c r="FN460" s="1">
        <v>61.3</v>
      </c>
      <c r="FO460" s="1">
        <v>35.1</v>
      </c>
      <c r="FP460" s="1">
        <v>34.9443</v>
      </c>
      <c r="FQ460" s="1">
        <v>63.9767</v>
      </c>
      <c r="FR460" s="1">
        <v>25.7612</v>
      </c>
      <c r="FS460" s="1">
        <v>1.0</v>
      </c>
      <c r="FT460" s="1">
        <v>0.384652</v>
      </c>
      <c r="FU460" s="1">
        <v>1.56902</v>
      </c>
      <c r="FV460" s="1">
        <v>20.3153</v>
      </c>
      <c r="FW460" s="1">
        <v>5.21055</v>
      </c>
      <c r="FX460" s="1">
        <v>11.9077</v>
      </c>
      <c r="FY460" s="1">
        <v>5.0027</v>
      </c>
      <c r="FZ460" s="1">
        <v>3.2904</v>
      </c>
      <c r="GA460" s="1">
        <v>9999.0</v>
      </c>
      <c r="GB460" s="1">
        <v>9999.0</v>
      </c>
      <c r="GC460" s="1">
        <v>9999.0</v>
      </c>
      <c r="GD460" s="1">
        <v>999.9</v>
      </c>
      <c r="GE460" s="1">
        <v>1.85959</v>
      </c>
      <c r="GF460" s="1">
        <v>1.85458</v>
      </c>
      <c r="GG460" s="1">
        <v>1.85776</v>
      </c>
      <c r="GH460" s="1">
        <v>1.85622</v>
      </c>
      <c r="GI460" s="1">
        <v>1.85501</v>
      </c>
      <c r="GJ460" s="1">
        <v>1.85469</v>
      </c>
      <c r="GK460" s="1">
        <v>1.85333</v>
      </c>
      <c r="GL460" s="1">
        <v>1.85642</v>
      </c>
      <c r="GM460" s="1">
        <v>0.0</v>
      </c>
      <c r="GN460" s="1">
        <v>0.0</v>
      </c>
      <c r="GO460" s="1">
        <v>0.0</v>
      </c>
      <c r="GP460" s="1">
        <v>0.0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0.0</v>
      </c>
      <c r="GX460" s="1">
        <v>100.0</v>
      </c>
      <c r="GY460" s="1">
        <v>100.0</v>
      </c>
      <c r="GZ460" s="1">
        <v>0.86</v>
      </c>
      <c r="HA460" s="1">
        <v>0.0093</v>
      </c>
      <c r="HB460" s="1">
        <v>0.4130906686903166</v>
      </c>
      <c r="HC460" s="1">
        <v>0.002809866934308161</v>
      </c>
      <c r="HD460" s="1">
        <v>-1.127031966113555E-6</v>
      </c>
      <c r="HE460" s="1">
        <v>1.768598670541231E-10</v>
      </c>
      <c r="HF460" s="1">
        <v>-0.0707354167398268</v>
      </c>
      <c r="HG460" s="1">
        <v>0.01081145868756639</v>
      </c>
      <c r="HH460" s="1">
        <v>-3.689364805754238E-4</v>
      </c>
      <c r="HI460" s="1">
        <v>2.919854880483278E-6</v>
      </c>
      <c r="HJ460" s="1">
        <v>2.0</v>
      </c>
      <c r="HK460" s="1">
        <v>2136.0</v>
      </c>
      <c r="HL460" s="1">
        <v>3.0</v>
      </c>
      <c r="HM460" s="1">
        <v>30.0</v>
      </c>
      <c r="HN460" s="1">
        <v>3.9</v>
      </c>
      <c r="HO460" s="1">
        <v>3.9</v>
      </c>
      <c r="HP460" s="1">
        <v>0.666504</v>
      </c>
      <c r="HQ460" s="1">
        <v>2.35718</v>
      </c>
      <c r="HR460" s="1">
        <v>1.4978</v>
      </c>
      <c r="HS460" s="1">
        <v>2.30103</v>
      </c>
      <c r="HT460" s="1">
        <v>1.54785</v>
      </c>
      <c r="HU460" s="1">
        <v>2.36084</v>
      </c>
      <c r="HV460" s="1">
        <v>38.1593</v>
      </c>
      <c r="HW460" s="1">
        <v>14.3247</v>
      </c>
      <c r="HX460" s="1">
        <v>18.0</v>
      </c>
      <c r="HY460" s="1">
        <v>478.289</v>
      </c>
      <c r="HZ460" s="1">
        <v>495.501</v>
      </c>
      <c r="IA460" s="1">
        <v>27.6652</v>
      </c>
      <c r="IB460" s="1">
        <v>31.9367</v>
      </c>
      <c r="IC460" s="1">
        <v>30.0003</v>
      </c>
      <c r="ID460" s="1">
        <v>31.7159</v>
      </c>
      <c r="IE460" s="1">
        <v>31.81</v>
      </c>
      <c r="IF460" s="1">
        <v>13.5587</v>
      </c>
      <c r="IG460" s="1">
        <v>29.8053</v>
      </c>
      <c r="IH460" s="1">
        <v>0.0</v>
      </c>
      <c r="II460" s="1">
        <v>27.6454</v>
      </c>
      <c r="IJ460" s="1">
        <v>250.842</v>
      </c>
      <c r="IK460" s="1">
        <v>25.3095</v>
      </c>
      <c r="IL460" s="1">
        <v>100.482</v>
      </c>
      <c r="IM460" s="1">
        <v>100.183</v>
      </c>
      <c r="IN460" s="1" t="s">
        <v>361</v>
      </c>
    </row>
    <row r="461" ht="15.75" hidden="1" customHeight="1">
      <c r="A461" s="1">
        <v>445.0</v>
      </c>
      <c r="B461" s="1">
        <v>1.66040558E9</v>
      </c>
      <c r="C461" s="1">
        <v>5855.900000095367</v>
      </c>
      <c r="D461" s="1" t="s">
        <v>1249</v>
      </c>
      <c r="E461" s="1" t="s">
        <v>1250</v>
      </c>
      <c r="F461" s="1">
        <v>1.0</v>
      </c>
      <c r="G461" s="1" t="s">
        <v>349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1169</v>
      </c>
      <c r="M461" s="1" t="s">
        <v>354</v>
      </c>
      <c r="N461" s="1">
        <v>1.6604055725E9</v>
      </c>
      <c r="O461" s="1">
        <f t="shared" si="1"/>
        <v>0.001547460514</v>
      </c>
      <c r="P461" s="1">
        <f t="shared" si="2"/>
        <v>1.547460514</v>
      </c>
      <c r="Q461" s="1">
        <f t="shared" si="3"/>
        <v>1.918535638</v>
      </c>
      <c r="R461" s="1">
        <f t="shared" si="4"/>
        <v>139.9256</v>
      </c>
      <c r="S461" s="1">
        <f t="shared" si="5"/>
        <v>94.98791537</v>
      </c>
      <c r="T461" s="1">
        <f t="shared" si="6"/>
        <v>9.473199986</v>
      </c>
      <c r="U461" s="1">
        <f t="shared" si="7"/>
        <v>13.95486138</v>
      </c>
      <c r="V461" s="1">
        <f t="shared" si="8"/>
        <v>0.07570112443</v>
      </c>
      <c r="W461" s="1">
        <f t="shared" si="9"/>
        <v>2.922930956</v>
      </c>
      <c r="X461" s="1">
        <f t="shared" si="10"/>
        <v>0.07462856379</v>
      </c>
      <c r="Y461" s="1">
        <f t="shared" si="11"/>
        <v>0.04673795167</v>
      </c>
      <c r="Z461" s="1">
        <f t="shared" si="12"/>
        <v>321.5212136</v>
      </c>
      <c r="AA461" s="1">
        <f t="shared" si="13"/>
        <v>32.51599746</v>
      </c>
      <c r="AB461" s="1">
        <f t="shared" si="14"/>
        <v>31.71882667</v>
      </c>
      <c r="AC461" s="1">
        <f t="shared" si="15"/>
        <v>4.699614211</v>
      </c>
      <c r="AD461" s="1">
        <f t="shared" si="16"/>
        <v>59.95604255</v>
      </c>
      <c r="AE461" s="1">
        <f t="shared" si="17"/>
        <v>2.708455858</v>
      </c>
      <c r="AF461" s="1">
        <f t="shared" si="18"/>
        <v>4.517402656</v>
      </c>
      <c r="AG461" s="1">
        <f t="shared" si="19"/>
        <v>1.991158353</v>
      </c>
      <c r="AH461" s="1">
        <f t="shared" si="20"/>
        <v>-68.24300867</v>
      </c>
      <c r="AI461" s="1">
        <f t="shared" si="21"/>
        <v>-109.5850164</v>
      </c>
      <c r="AJ461" s="1">
        <f t="shared" si="22"/>
        <v>-8.449961058</v>
      </c>
      <c r="AK461" s="1">
        <f t="shared" si="23"/>
        <v>135.2432275</v>
      </c>
      <c r="AL461" s="1">
        <f t="shared" si="24"/>
        <v>31.29550933</v>
      </c>
      <c r="AM461" s="1">
        <f t="shared" si="25"/>
        <v>1.555739121</v>
      </c>
      <c r="AN461" s="1">
        <f t="shared" si="26"/>
        <v>1.918535638</v>
      </c>
      <c r="AO461" s="1">
        <v>206.7624265752517</v>
      </c>
      <c r="AP461" s="1">
        <v>178.5316848484848</v>
      </c>
      <c r="AQ461" s="1">
        <v>5.012289073078278</v>
      </c>
      <c r="AR461" s="1">
        <v>65.51853501262175</v>
      </c>
      <c r="AS461" s="1">
        <f t="shared" si="27"/>
        <v>1.547460514</v>
      </c>
      <c r="AT461" s="1">
        <v>25.34279143268111</v>
      </c>
      <c r="AU461" s="1">
        <v>27.14885090909091</v>
      </c>
      <c r="AV461" s="1">
        <v>4.317770174920081E-6</v>
      </c>
      <c r="AW461" s="1">
        <v>82.9425908863825</v>
      </c>
      <c r="AX461" s="1">
        <v>13.0</v>
      </c>
      <c r="AY461" s="1">
        <v>3.0</v>
      </c>
      <c r="AZ461" s="1">
        <f t="shared" si="28"/>
        <v>1</v>
      </c>
      <c r="BA461" s="1">
        <f t="shared" si="29"/>
        <v>0</v>
      </c>
      <c r="BB461" s="1">
        <f t="shared" si="30"/>
        <v>51980.94592</v>
      </c>
      <c r="BC461" s="1">
        <f t="shared" si="31"/>
        <v>2000.032667</v>
      </c>
      <c r="BD461" s="1">
        <f t="shared" si="32"/>
        <v>1681.22744</v>
      </c>
      <c r="BE461" s="1">
        <f t="shared" si="33"/>
        <v>0.8405999902</v>
      </c>
      <c r="BF461" s="1">
        <f t="shared" si="34"/>
        <v>0.1607579811</v>
      </c>
      <c r="BG461" s="1">
        <v>6.0</v>
      </c>
      <c r="BH461" s="1">
        <v>0.5</v>
      </c>
      <c r="BI461" s="1" t="s">
        <v>355</v>
      </c>
      <c r="BJ461" s="1">
        <v>2.0</v>
      </c>
      <c r="BK461" s="1" t="b">
        <v>1</v>
      </c>
      <c r="BL461" s="1">
        <v>1.6604055725E9</v>
      </c>
      <c r="BM461" s="1">
        <v>139.9256</v>
      </c>
      <c r="BN461" s="1">
        <v>177.732</v>
      </c>
      <c r="BO461" s="1">
        <v>27.15772666666667</v>
      </c>
      <c r="BP461" s="1">
        <v>25.34199333333333</v>
      </c>
      <c r="BQ461" s="1">
        <v>139.1435333333334</v>
      </c>
      <c r="BR461" s="1">
        <v>27.14842666666667</v>
      </c>
      <c r="BS461" s="1">
        <v>500.1247999999999</v>
      </c>
      <c r="BT461" s="1">
        <v>99.63061999999998</v>
      </c>
      <c r="BU461" s="1">
        <v>0.09996097333333336</v>
      </c>
      <c r="BV461" s="1">
        <v>31.02340666666667</v>
      </c>
      <c r="BW461" s="1">
        <v>31.71882666666666</v>
      </c>
      <c r="BX461" s="1">
        <v>999.8999999999999</v>
      </c>
      <c r="BY461" s="1">
        <v>0.0</v>
      </c>
      <c r="BZ461" s="1">
        <v>0.0</v>
      </c>
      <c r="CA461" s="1">
        <v>9999.253333333332</v>
      </c>
      <c r="CB461" s="1">
        <v>0.0</v>
      </c>
      <c r="CC461" s="1">
        <v>22.44338666666667</v>
      </c>
      <c r="CD461" s="1">
        <v>-37.80625333333334</v>
      </c>
      <c r="CE461" s="1">
        <v>143.8317333333333</v>
      </c>
      <c r="CF461" s="1">
        <v>182.353</v>
      </c>
      <c r="CG461" s="1">
        <v>1.815746</v>
      </c>
      <c r="CH461" s="1">
        <v>177.732</v>
      </c>
      <c r="CI461" s="1">
        <v>25.34199333333333</v>
      </c>
      <c r="CJ461" s="1">
        <v>2.705742</v>
      </c>
      <c r="CK461" s="1">
        <v>2.524838</v>
      </c>
      <c r="CL461" s="1">
        <v>22.32001333333333</v>
      </c>
      <c r="CM461" s="1">
        <v>21.18749333333334</v>
      </c>
      <c r="CN461" s="1">
        <v>2000.032666666667</v>
      </c>
      <c r="CO461" s="1">
        <v>0.9800012000000001</v>
      </c>
      <c r="CP461" s="1">
        <v>0.0199991</v>
      </c>
      <c r="CQ461" s="1">
        <v>0.0</v>
      </c>
      <c r="CR461" s="1">
        <v>2.533066666666667</v>
      </c>
      <c r="CS461" s="1">
        <v>0.0</v>
      </c>
      <c r="CT461" s="1">
        <v>26283.45333333333</v>
      </c>
      <c r="CU461" s="1">
        <v>17412.6</v>
      </c>
      <c r="CV461" s="1">
        <v>42.062</v>
      </c>
      <c r="CW461" s="1">
        <v>43.13326666666667</v>
      </c>
      <c r="CX461" s="1">
        <v>42.062</v>
      </c>
      <c r="CY461" s="1">
        <v>41.54133333333333</v>
      </c>
      <c r="CZ461" s="1">
        <v>42.062</v>
      </c>
      <c r="DA461" s="1">
        <v>1960.032666666667</v>
      </c>
      <c r="DB461" s="1">
        <v>40.0</v>
      </c>
      <c r="DC461" s="1">
        <v>0.0</v>
      </c>
      <c r="DD461" s="1">
        <v>1.660405578E9</v>
      </c>
      <c r="DE461" s="1">
        <v>0.0</v>
      </c>
      <c r="DF461" s="1">
        <v>1.660405346E9</v>
      </c>
      <c r="DG461" s="1" t="s">
        <v>1170</v>
      </c>
      <c r="DH461" s="1">
        <v>1.660405346E9</v>
      </c>
      <c r="DI461" s="1">
        <v>1.6604053435E9</v>
      </c>
      <c r="DJ461" s="1">
        <v>14.0</v>
      </c>
      <c r="DK461" s="1">
        <v>0.109</v>
      </c>
      <c r="DL461" s="1">
        <v>-0.003</v>
      </c>
      <c r="DM461" s="1">
        <v>1.366</v>
      </c>
      <c r="DN461" s="1">
        <v>0.014</v>
      </c>
      <c r="DO461" s="1">
        <v>400.0</v>
      </c>
      <c r="DP461" s="1">
        <v>25.0</v>
      </c>
      <c r="DQ461" s="1">
        <v>0.44</v>
      </c>
      <c r="DR461" s="1">
        <v>0.08</v>
      </c>
      <c r="DS461" s="1">
        <v>1.268605940185741</v>
      </c>
      <c r="DT461" s="1">
        <v>3.967774265006081</v>
      </c>
      <c r="DU461" s="1">
        <v>0.2909056431173664</v>
      </c>
      <c r="DV461" s="1">
        <v>0.0</v>
      </c>
      <c r="DW461" s="1">
        <v>30.90515250536395</v>
      </c>
      <c r="DX461" s="1">
        <v>15.16705252026663</v>
      </c>
      <c r="DY461" s="1">
        <v>1.148103982992977</v>
      </c>
      <c r="DZ461" s="1">
        <v>0.0</v>
      </c>
      <c r="EA461" s="1">
        <v>-37.58104</v>
      </c>
      <c r="EB461" s="1">
        <v>-17.43126674082322</v>
      </c>
      <c r="EC461" s="1">
        <v>1.27130150937271</v>
      </c>
      <c r="ED461" s="1">
        <v>0.0</v>
      </c>
      <c r="EE461" s="1">
        <v>102.1517846224593</v>
      </c>
      <c r="EF461" s="1">
        <v>192.7170490491669</v>
      </c>
      <c r="EG461" s="1">
        <v>14.39850897661851</v>
      </c>
      <c r="EH461" s="1">
        <v>0.0</v>
      </c>
      <c r="EI461" s="1">
        <v>1.8080495</v>
      </c>
      <c r="EJ461" s="1">
        <v>0.07239106941838251</v>
      </c>
      <c r="EK461" s="1">
        <v>0.01618443881479985</v>
      </c>
      <c r="EL461" s="1">
        <v>1.0</v>
      </c>
      <c r="EM461" s="1">
        <v>1.991278393158487</v>
      </c>
      <c r="EN461" s="1">
        <v>0.009573259941115676</v>
      </c>
      <c r="EO461" s="1">
        <v>0.002004420794881691</v>
      </c>
      <c r="EP461" s="1">
        <v>1.0</v>
      </c>
      <c r="EQ461" s="1">
        <v>2.0</v>
      </c>
      <c r="ER461" s="1">
        <v>6.0</v>
      </c>
      <c r="ES461" s="1" t="s">
        <v>390</v>
      </c>
      <c r="ET461" s="1">
        <v>2.94268</v>
      </c>
      <c r="EU461" s="1">
        <v>2.80136</v>
      </c>
      <c r="EV461" s="1">
        <v>0.0443186</v>
      </c>
      <c r="EW461" s="1">
        <v>0.0531047</v>
      </c>
      <c r="EX461" s="1">
        <v>0.117806</v>
      </c>
      <c r="EY461" s="1">
        <v>0.112303</v>
      </c>
      <c r="EZ461" s="1">
        <v>19585.3</v>
      </c>
      <c r="FA461" s="1">
        <v>20346.0</v>
      </c>
      <c r="FB461" s="1">
        <v>23832.5</v>
      </c>
      <c r="FC461" s="1">
        <v>25005.8</v>
      </c>
      <c r="FD461" s="1">
        <v>33650.9</v>
      </c>
      <c r="FE461" s="1">
        <v>35442.4</v>
      </c>
      <c r="FF461" s="1">
        <v>43453.0</v>
      </c>
      <c r="FG461" s="1">
        <v>46225.8</v>
      </c>
      <c r="FH461" s="1">
        <v>1.92645</v>
      </c>
      <c r="FI461" s="1">
        <v>1.8562</v>
      </c>
      <c r="FJ461" s="1">
        <v>0.121795</v>
      </c>
      <c r="FK461" s="1">
        <v>0.0</v>
      </c>
      <c r="FL461" s="1">
        <v>29.7324</v>
      </c>
      <c r="FM461" s="1">
        <v>999.9</v>
      </c>
      <c r="FN461" s="1">
        <v>61.3</v>
      </c>
      <c r="FO461" s="1">
        <v>35.1</v>
      </c>
      <c r="FP461" s="1">
        <v>34.9486</v>
      </c>
      <c r="FQ461" s="1">
        <v>63.9367</v>
      </c>
      <c r="FR461" s="1">
        <v>26.6466</v>
      </c>
      <c r="FS461" s="1">
        <v>1.0</v>
      </c>
      <c r="FT461" s="1">
        <v>0.384832</v>
      </c>
      <c r="FU461" s="1">
        <v>1.58354</v>
      </c>
      <c r="FV461" s="1">
        <v>20.3152</v>
      </c>
      <c r="FW461" s="1">
        <v>5.21115</v>
      </c>
      <c r="FX461" s="1">
        <v>11.9077</v>
      </c>
      <c r="FY461" s="1">
        <v>5.0028</v>
      </c>
      <c r="FZ461" s="1">
        <v>3.29045</v>
      </c>
      <c r="GA461" s="1">
        <v>9999.0</v>
      </c>
      <c r="GB461" s="1">
        <v>9999.0</v>
      </c>
      <c r="GC461" s="1">
        <v>9999.0</v>
      </c>
      <c r="GD461" s="1">
        <v>999.9</v>
      </c>
      <c r="GE461" s="1">
        <v>1.85959</v>
      </c>
      <c r="GF461" s="1">
        <v>1.85461</v>
      </c>
      <c r="GG461" s="1">
        <v>1.85776</v>
      </c>
      <c r="GH461" s="1">
        <v>1.85623</v>
      </c>
      <c r="GI461" s="1">
        <v>1.85502</v>
      </c>
      <c r="GJ461" s="1">
        <v>1.8547</v>
      </c>
      <c r="GK461" s="1">
        <v>1.85334</v>
      </c>
      <c r="GL461" s="1">
        <v>1.85646</v>
      </c>
      <c r="GM461" s="1">
        <v>0.0</v>
      </c>
      <c r="GN461" s="1">
        <v>0.0</v>
      </c>
      <c r="GO461" s="1">
        <v>0.0</v>
      </c>
      <c r="GP461" s="1">
        <v>0.0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0.0</v>
      </c>
      <c r="GX461" s="1">
        <v>100.0</v>
      </c>
      <c r="GY461" s="1">
        <v>100.0</v>
      </c>
      <c r="GZ461" s="1">
        <v>0.872</v>
      </c>
      <c r="HA461" s="1">
        <v>0.0093</v>
      </c>
      <c r="HB461" s="1">
        <v>0.4130906686903166</v>
      </c>
      <c r="HC461" s="1">
        <v>0.002809866934308161</v>
      </c>
      <c r="HD461" s="1">
        <v>-1.127031966113555E-6</v>
      </c>
      <c r="HE461" s="1">
        <v>1.768598670541231E-10</v>
      </c>
      <c r="HF461" s="1">
        <v>-0.0707354167398268</v>
      </c>
      <c r="HG461" s="1">
        <v>0.01081145868756639</v>
      </c>
      <c r="HH461" s="1">
        <v>-3.689364805754238E-4</v>
      </c>
      <c r="HI461" s="1">
        <v>2.919854880483278E-6</v>
      </c>
      <c r="HJ461" s="1">
        <v>2.0</v>
      </c>
      <c r="HK461" s="1">
        <v>2136.0</v>
      </c>
      <c r="HL461" s="1">
        <v>3.0</v>
      </c>
      <c r="HM461" s="1">
        <v>30.0</v>
      </c>
      <c r="HN461" s="1">
        <v>3.9</v>
      </c>
      <c r="HO461" s="1">
        <v>3.9</v>
      </c>
      <c r="HP461" s="1">
        <v>0.681152</v>
      </c>
      <c r="HQ461" s="1">
        <v>2.34985</v>
      </c>
      <c r="HR461" s="1">
        <v>1.4978</v>
      </c>
      <c r="HS461" s="1">
        <v>2.30103</v>
      </c>
      <c r="HT461" s="1">
        <v>1.54785</v>
      </c>
      <c r="HU461" s="1">
        <v>2.30103</v>
      </c>
      <c r="HV461" s="1">
        <v>38.1593</v>
      </c>
      <c r="HW461" s="1">
        <v>14.2984</v>
      </c>
      <c r="HX461" s="1">
        <v>18.0</v>
      </c>
      <c r="HY461" s="1">
        <v>478.363</v>
      </c>
      <c r="HZ461" s="1">
        <v>495.527</v>
      </c>
      <c r="IA461" s="1">
        <v>27.6597</v>
      </c>
      <c r="IB461" s="1">
        <v>31.9374</v>
      </c>
      <c r="IC461" s="1">
        <v>30.0005</v>
      </c>
      <c r="ID461" s="1">
        <v>31.716</v>
      </c>
      <c r="IE461" s="1">
        <v>31.8113</v>
      </c>
      <c r="IF461" s="1">
        <v>13.7313</v>
      </c>
      <c r="IG461" s="1">
        <v>29.8053</v>
      </c>
      <c r="IH461" s="1">
        <v>0.0</v>
      </c>
      <c r="II461" s="1">
        <v>27.6454</v>
      </c>
      <c r="IJ461" s="1">
        <v>250.842</v>
      </c>
      <c r="IK461" s="1">
        <v>25.3095</v>
      </c>
      <c r="IL461" s="1">
        <v>100.481</v>
      </c>
      <c r="IM461" s="1">
        <v>100.183</v>
      </c>
      <c r="IN461" s="1" t="s">
        <v>361</v>
      </c>
    </row>
    <row r="462" ht="15.75" hidden="1" customHeight="1">
      <c r="A462" s="1">
        <v>446.0</v>
      </c>
      <c r="B462" s="1">
        <v>1.660405581E9</v>
      </c>
      <c r="C462" s="1">
        <v>5856.900000095367</v>
      </c>
      <c r="D462" s="1" t="s">
        <v>1251</v>
      </c>
      <c r="E462" s="1" t="s">
        <v>1252</v>
      </c>
      <c r="F462" s="1">
        <v>1.0</v>
      </c>
      <c r="G462" s="1" t="s">
        <v>349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1169</v>
      </c>
      <c r="M462" s="1" t="s">
        <v>354</v>
      </c>
      <c r="N462" s="1">
        <v>1.660405573E9</v>
      </c>
      <c r="O462" s="1">
        <f t="shared" si="1"/>
        <v>0.001545138738</v>
      </c>
      <c r="P462" s="1">
        <f t="shared" si="2"/>
        <v>1.545138738</v>
      </c>
      <c r="Q462" s="1">
        <f t="shared" si="3"/>
        <v>2.01082811</v>
      </c>
      <c r="R462" s="1">
        <f t="shared" si="4"/>
        <v>142.342625</v>
      </c>
      <c r="S462" s="1">
        <f t="shared" si="5"/>
        <v>95.32302449</v>
      </c>
      <c r="T462" s="1">
        <f t="shared" si="6"/>
        <v>9.506616865</v>
      </c>
      <c r="U462" s="1">
        <f t="shared" si="7"/>
        <v>14.19590709</v>
      </c>
      <c r="V462" s="1">
        <f t="shared" si="8"/>
        <v>0.07559095857</v>
      </c>
      <c r="W462" s="1">
        <f t="shared" si="9"/>
        <v>2.923020367</v>
      </c>
      <c r="X462" s="1">
        <f t="shared" si="10"/>
        <v>0.07452152582</v>
      </c>
      <c r="Y462" s="1">
        <f t="shared" si="11"/>
        <v>0.04667077745</v>
      </c>
      <c r="Z462" s="1">
        <f t="shared" si="12"/>
        <v>321.521586</v>
      </c>
      <c r="AA462" s="1">
        <f t="shared" si="13"/>
        <v>32.51654773</v>
      </c>
      <c r="AB462" s="1">
        <f t="shared" si="14"/>
        <v>31.71809375</v>
      </c>
      <c r="AC462" s="1">
        <f t="shared" si="15"/>
        <v>4.699418856</v>
      </c>
      <c r="AD462" s="1">
        <f t="shared" si="16"/>
        <v>59.95463818</v>
      </c>
      <c r="AE462" s="1">
        <f t="shared" si="17"/>
        <v>2.708390423</v>
      </c>
      <c r="AF462" s="1">
        <f t="shared" si="18"/>
        <v>4.517399329</v>
      </c>
      <c r="AG462" s="1">
        <f t="shared" si="19"/>
        <v>1.991028433</v>
      </c>
      <c r="AH462" s="1">
        <f t="shared" si="20"/>
        <v>-68.14061836</v>
      </c>
      <c r="AI462" s="1">
        <f t="shared" si="21"/>
        <v>-109.4749067</v>
      </c>
      <c r="AJ462" s="1">
        <f t="shared" si="22"/>
        <v>-8.441181379</v>
      </c>
      <c r="AK462" s="1">
        <f t="shared" si="23"/>
        <v>135.4648796</v>
      </c>
      <c r="AL462" s="1">
        <f t="shared" si="24"/>
        <v>31.38932093</v>
      </c>
      <c r="AM462" s="1">
        <f t="shared" si="25"/>
        <v>1.555097925</v>
      </c>
      <c r="AN462" s="1">
        <f t="shared" si="26"/>
        <v>2.01082811</v>
      </c>
      <c r="AO462" s="1">
        <v>211.9901096157062</v>
      </c>
      <c r="AP462" s="1">
        <v>183.5708545454545</v>
      </c>
      <c r="AQ462" s="1">
        <v>5.026801796869384</v>
      </c>
      <c r="AR462" s="1">
        <v>65.51853501262175</v>
      </c>
      <c r="AS462" s="1">
        <f t="shared" si="27"/>
        <v>1.545138738</v>
      </c>
      <c r="AT462" s="1">
        <v>25.34418331439391</v>
      </c>
      <c r="AU462" s="1">
        <v>27.14752121212122</v>
      </c>
      <c r="AV462" s="1">
        <v>6.69565843099892E-6</v>
      </c>
      <c r="AW462" s="1">
        <v>82.9425908863825</v>
      </c>
      <c r="AX462" s="1">
        <v>13.0</v>
      </c>
      <c r="AY462" s="1">
        <v>3.0</v>
      </c>
      <c r="AZ462" s="1">
        <f t="shared" si="28"/>
        <v>1</v>
      </c>
      <c r="BA462" s="1">
        <f t="shared" si="29"/>
        <v>0</v>
      </c>
      <c r="BB462" s="1">
        <f t="shared" si="30"/>
        <v>51983.49129</v>
      </c>
      <c r="BC462" s="1">
        <f t="shared" si="31"/>
        <v>2000.035</v>
      </c>
      <c r="BD462" s="1">
        <f t="shared" si="32"/>
        <v>1681.2294</v>
      </c>
      <c r="BE462" s="1">
        <f t="shared" si="33"/>
        <v>0.8405999895</v>
      </c>
      <c r="BF462" s="1">
        <f t="shared" si="34"/>
        <v>0.1607579797</v>
      </c>
      <c r="BG462" s="1">
        <v>6.0</v>
      </c>
      <c r="BH462" s="1">
        <v>0.5</v>
      </c>
      <c r="BI462" s="1" t="s">
        <v>355</v>
      </c>
      <c r="BJ462" s="1">
        <v>2.0</v>
      </c>
      <c r="BK462" s="1" t="b">
        <v>1</v>
      </c>
      <c r="BL462" s="1">
        <v>1.660405573E9</v>
      </c>
      <c r="BM462" s="1">
        <v>142.342625</v>
      </c>
      <c r="BN462" s="1">
        <v>180.266</v>
      </c>
      <c r="BO462" s="1">
        <v>27.15708125</v>
      </c>
      <c r="BP462" s="1">
        <v>25.34209375</v>
      </c>
      <c r="BQ462" s="1">
        <v>141.5545625</v>
      </c>
      <c r="BR462" s="1">
        <v>27.14778125</v>
      </c>
      <c r="BS462" s="1">
        <v>500.1244375</v>
      </c>
      <c r="BT462" s="1">
        <v>99.63056875</v>
      </c>
      <c r="BU462" s="1">
        <v>0.09997291250000001</v>
      </c>
      <c r="BV462" s="1">
        <v>31.02339375</v>
      </c>
      <c r="BW462" s="1">
        <v>31.71809375</v>
      </c>
      <c r="BX462" s="1">
        <v>999.9</v>
      </c>
      <c r="BY462" s="1">
        <v>0.0</v>
      </c>
      <c r="BZ462" s="1">
        <v>0.0</v>
      </c>
      <c r="CA462" s="1">
        <v>9999.76875</v>
      </c>
      <c r="CB462" s="1">
        <v>0.0</v>
      </c>
      <c r="CC462" s="1">
        <v>22.51951875</v>
      </c>
      <c r="CD462" s="1">
        <v>-37.92324375</v>
      </c>
      <c r="CE462" s="1">
        <v>146.3160625</v>
      </c>
      <c r="CF462" s="1">
        <v>184.952875</v>
      </c>
      <c r="CG462" s="1">
        <v>1.8150025</v>
      </c>
      <c r="CH462" s="1">
        <v>180.266</v>
      </c>
      <c r="CI462" s="1">
        <v>25.34209375</v>
      </c>
      <c r="CJ462" s="1">
        <v>2.70567625</v>
      </c>
      <c r="CK462" s="1">
        <v>2.524846875</v>
      </c>
      <c r="CL462" s="1">
        <v>22.31961875</v>
      </c>
      <c r="CM462" s="1">
        <v>21.18755</v>
      </c>
      <c r="CN462" s="1">
        <v>2000.035</v>
      </c>
      <c r="CO462" s="1">
        <v>0.98000125</v>
      </c>
      <c r="CP462" s="1">
        <v>0.01999905</v>
      </c>
      <c r="CQ462" s="1">
        <v>0.0</v>
      </c>
      <c r="CR462" s="1">
        <v>2.5438125</v>
      </c>
      <c r="CS462" s="1">
        <v>0.0</v>
      </c>
      <c r="CT462" s="1">
        <v>26282.66875</v>
      </c>
      <c r="CU462" s="1">
        <v>17412.625</v>
      </c>
      <c r="CV462" s="1">
        <v>42.062</v>
      </c>
      <c r="CW462" s="1">
        <v>43.13275</v>
      </c>
      <c r="CX462" s="1">
        <v>42.062</v>
      </c>
      <c r="CY462" s="1">
        <v>41.54262499999999</v>
      </c>
      <c r="CZ462" s="1">
        <v>42.062</v>
      </c>
      <c r="DA462" s="1">
        <v>1960.035</v>
      </c>
      <c r="DB462" s="1">
        <v>40.0</v>
      </c>
      <c r="DC462" s="1">
        <v>0.0</v>
      </c>
      <c r="DD462" s="1">
        <v>1.6604055792E9</v>
      </c>
      <c r="DE462" s="1">
        <v>0.0</v>
      </c>
      <c r="DF462" s="1">
        <v>1.660405346E9</v>
      </c>
      <c r="DG462" s="1" t="s">
        <v>1170</v>
      </c>
      <c r="DH462" s="1">
        <v>1.660405346E9</v>
      </c>
      <c r="DI462" s="1">
        <v>1.6604053435E9</v>
      </c>
      <c r="DJ462" s="1">
        <v>14.0</v>
      </c>
      <c r="DK462" s="1">
        <v>0.109</v>
      </c>
      <c r="DL462" s="1">
        <v>-0.003</v>
      </c>
      <c r="DM462" s="1">
        <v>1.366</v>
      </c>
      <c r="DN462" s="1">
        <v>0.014</v>
      </c>
      <c r="DO462" s="1">
        <v>400.0</v>
      </c>
      <c r="DP462" s="1">
        <v>25.0</v>
      </c>
      <c r="DQ462" s="1">
        <v>0.44</v>
      </c>
      <c r="DR462" s="1">
        <v>0.08</v>
      </c>
      <c r="DS462" s="1">
        <v>1.358720119675482</v>
      </c>
      <c r="DT462" s="1">
        <v>4.267934320299752</v>
      </c>
      <c r="DU462" s="1">
        <v>0.3232911163176497</v>
      </c>
      <c r="DV462" s="1">
        <v>0.0</v>
      </c>
      <c r="DW462" s="1">
        <v>31.35287534727246</v>
      </c>
      <c r="DX462" s="1">
        <v>13.0808454465083</v>
      </c>
      <c r="DY462" s="1">
        <v>0.9522321739256787</v>
      </c>
      <c r="DZ462" s="1">
        <v>0.0</v>
      </c>
      <c r="EA462" s="1">
        <v>-37.93476774193549</v>
      </c>
      <c r="EB462" s="1">
        <v>-15.99439838709656</v>
      </c>
      <c r="EC462" s="1">
        <v>1.202622538692968</v>
      </c>
      <c r="ED462" s="1">
        <v>0.0</v>
      </c>
      <c r="EE462" s="1">
        <v>107.6671731334081</v>
      </c>
      <c r="EF462" s="1">
        <v>186.2103524117713</v>
      </c>
      <c r="EG462" s="1">
        <v>13.47218171704603</v>
      </c>
      <c r="EH462" s="1">
        <v>0.0</v>
      </c>
      <c r="EI462" s="1">
        <v>1.809249756097561</v>
      </c>
      <c r="EJ462" s="1">
        <v>0.03589170731707365</v>
      </c>
      <c r="EK462" s="1">
        <v>0.01452850545211789</v>
      </c>
      <c r="EL462" s="1">
        <v>1.0</v>
      </c>
      <c r="EM462" s="1">
        <v>1.991138290859739</v>
      </c>
      <c r="EN462" s="1">
        <v>0.01456394285757906</v>
      </c>
      <c r="EO462" s="1">
        <v>0.002003882018790367</v>
      </c>
      <c r="EP462" s="1">
        <v>1.0</v>
      </c>
      <c r="EQ462" s="1">
        <v>2.0</v>
      </c>
      <c r="ER462" s="1">
        <v>6.0</v>
      </c>
      <c r="ES462" s="1" t="s">
        <v>390</v>
      </c>
      <c r="ET462" s="1">
        <v>2.94268</v>
      </c>
      <c r="EU462" s="1">
        <v>2.80145</v>
      </c>
      <c r="EV462" s="1">
        <v>0.0454303</v>
      </c>
      <c r="EW462" s="1">
        <v>0.0541811</v>
      </c>
      <c r="EX462" s="1">
        <v>0.117802</v>
      </c>
      <c r="EY462" s="1">
        <v>0.112302</v>
      </c>
      <c r="EZ462" s="1">
        <v>19562.3</v>
      </c>
      <c r="FA462" s="1">
        <v>20322.9</v>
      </c>
      <c r="FB462" s="1">
        <v>23832.3</v>
      </c>
      <c r="FC462" s="1">
        <v>25005.9</v>
      </c>
      <c r="FD462" s="1">
        <v>33650.9</v>
      </c>
      <c r="FE462" s="1">
        <v>35442.5</v>
      </c>
      <c r="FF462" s="1">
        <v>43452.7</v>
      </c>
      <c r="FG462" s="1">
        <v>46225.8</v>
      </c>
      <c r="FH462" s="1">
        <v>1.92655</v>
      </c>
      <c r="FI462" s="1">
        <v>1.85625</v>
      </c>
      <c r="FJ462" s="1">
        <v>0.121206</v>
      </c>
      <c r="FK462" s="1">
        <v>0.0</v>
      </c>
      <c r="FL462" s="1">
        <v>29.7326</v>
      </c>
      <c r="FM462" s="1">
        <v>999.9</v>
      </c>
      <c r="FN462" s="1">
        <v>61.2</v>
      </c>
      <c r="FO462" s="1">
        <v>35.1</v>
      </c>
      <c r="FP462" s="1">
        <v>34.8901</v>
      </c>
      <c r="FQ462" s="1">
        <v>63.8067</v>
      </c>
      <c r="FR462" s="1">
        <v>26.6506</v>
      </c>
      <c r="FS462" s="1">
        <v>1.0</v>
      </c>
      <c r="FT462" s="1">
        <v>0.384817</v>
      </c>
      <c r="FU462" s="1">
        <v>1.59249</v>
      </c>
      <c r="FV462" s="1">
        <v>20.3152</v>
      </c>
      <c r="FW462" s="1">
        <v>5.2116</v>
      </c>
      <c r="FX462" s="1">
        <v>11.9077</v>
      </c>
      <c r="FY462" s="1">
        <v>5.0029</v>
      </c>
      <c r="FZ462" s="1">
        <v>3.2904</v>
      </c>
      <c r="GA462" s="1">
        <v>9999.0</v>
      </c>
      <c r="GB462" s="1">
        <v>9999.0</v>
      </c>
      <c r="GC462" s="1">
        <v>9999.0</v>
      </c>
      <c r="GD462" s="1">
        <v>999.9</v>
      </c>
      <c r="GE462" s="1">
        <v>1.85959</v>
      </c>
      <c r="GF462" s="1">
        <v>1.8546</v>
      </c>
      <c r="GG462" s="1">
        <v>1.85776</v>
      </c>
      <c r="GH462" s="1">
        <v>1.85623</v>
      </c>
      <c r="GI462" s="1">
        <v>1.85502</v>
      </c>
      <c r="GJ462" s="1">
        <v>1.8547</v>
      </c>
      <c r="GK462" s="1">
        <v>1.85334</v>
      </c>
      <c r="GL462" s="1">
        <v>1.85646</v>
      </c>
      <c r="GM462" s="1">
        <v>0.0</v>
      </c>
      <c r="GN462" s="1">
        <v>0.0</v>
      </c>
      <c r="GO462" s="1">
        <v>0.0</v>
      </c>
      <c r="GP462" s="1">
        <v>0.0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0.0</v>
      </c>
      <c r="GX462" s="1">
        <v>100.0</v>
      </c>
      <c r="GY462" s="1">
        <v>100.0</v>
      </c>
      <c r="GZ462" s="1">
        <v>0.883</v>
      </c>
      <c r="HA462" s="1">
        <v>0.0093</v>
      </c>
      <c r="HB462" s="1">
        <v>0.4130906686903166</v>
      </c>
      <c r="HC462" s="1">
        <v>0.002809866934308161</v>
      </c>
      <c r="HD462" s="1">
        <v>-1.127031966113555E-6</v>
      </c>
      <c r="HE462" s="1">
        <v>1.768598670541231E-10</v>
      </c>
      <c r="HF462" s="1">
        <v>-0.0707354167398268</v>
      </c>
      <c r="HG462" s="1">
        <v>0.01081145868756639</v>
      </c>
      <c r="HH462" s="1">
        <v>-3.689364805754238E-4</v>
      </c>
      <c r="HI462" s="1">
        <v>2.919854880483278E-6</v>
      </c>
      <c r="HJ462" s="1">
        <v>2.0</v>
      </c>
      <c r="HK462" s="1">
        <v>2136.0</v>
      </c>
      <c r="HL462" s="1">
        <v>3.0</v>
      </c>
      <c r="HM462" s="1">
        <v>30.0</v>
      </c>
      <c r="HN462" s="1">
        <v>3.9</v>
      </c>
      <c r="HO462" s="1">
        <v>4.0</v>
      </c>
      <c r="HP462" s="1">
        <v>0.688477</v>
      </c>
      <c r="HQ462" s="1">
        <v>2.33398</v>
      </c>
      <c r="HR462" s="1">
        <v>1.4978</v>
      </c>
      <c r="HS462" s="1">
        <v>2.30103</v>
      </c>
      <c r="HT462" s="1">
        <v>1.54785</v>
      </c>
      <c r="HU462" s="1">
        <v>2.37183</v>
      </c>
      <c r="HV462" s="1">
        <v>38.1593</v>
      </c>
      <c r="HW462" s="1">
        <v>14.3334</v>
      </c>
      <c r="HX462" s="1">
        <v>18.0</v>
      </c>
      <c r="HY462" s="1">
        <v>478.425</v>
      </c>
      <c r="HZ462" s="1">
        <v>495.567</v>
      </c>
      <c r="IA462" s="1">
        <v>27.6549</v>
      </c>
      <c r="IB462" s="1">
        <v>31.938</v>
      </c>
      <c r="IC462" s="1">
        <v>30.0004</v>
      </c>
      <c r="ID462" s="1">
        <v>31.7166</v>
      </c>
      <c r="IE462" s="1">
        <v>31.8121</v>
      </c>
      <c r="IF462" s="1">
        <v>13.9978</v>
      </c>
      <c r="IG462" s="1">
        <v>29.8053</v>
      </c>
      <c r="IH462" s="1">
        <v>0.0</v>
      </c>
      <c r="II462" s="1">
        <v>27.6454</v>
      </c>
      <c r="IJ462" s="1">
        <v>260.86</v>
      </c>
      <c r="IK462" s="1">
        <v>25.3095</v>
      </c>
      <c r="IL462" s="1">
        <v>100.48</v>
      </c>
      <c r="IM462" s="1">
        <v>100.183</v>
      </c>
      <c r="IN462" s="1" t="s">
        <v>361</v>
      </c>
    </row>
    <row r="463" ht="15.75" hidden="1" customHeight="1">
      <c r="A463" s="1">
        <v>447.0</v>
      </c>
      <c r="B463" s="1">
        <v>1.660405582E9</v>
      </c>
      <c r="C463" s="1">
        <v>5857.900000095367</v>
      </c>
      <c r="D463" s="1" t="s">
        <v>1253</v>
      </c>
      <c r="E463" s="1" t="s">
        <v>1254</v>
      </c>
      <c r="F463" s="1">
        <v>1.0</v>
      </c>
      <c r="G463" s="1" t="s">
        <v>349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1169</v>
      </c>
      <c r="M463" s="1" t="s">
        <v>354</v>
      </c>
      <c r="N463" s="1">
        <v>1.6604055745E9</v>
      </c>
      <c r="O463" s="1">
        <f t="shared" si="1"/>
        <v>0.001543828389</v>
      </c>
      <c r="P463" s="1">
        <f t="shared" si="2"/>
        <v>1.543828389</v>
      </c>
      <c r="Q463" s="1">
        <f t="shared" si="3"/>
        <v>2.089293448</v>
      </c>
      <c r="R463" s="1">
        <f t="shared" si="4"/>
        <v>149.5064</v>
      </c>
      <c r="S463" s="1">
        <f t="shared" si="5"/>
        <v>100.5684869</v>
      </c>
      <c r="T463" s="1">
        <f t="shared" si="6"/>
        <v>10.02973884</v>
      </c>
      <c r="U463" s="1">
        <f t="shared" si="7"/>
        <v>14.91033815</v>
      </c>
      <c r="V463" s="1">
        <f t="shared" si="8"/>
        <v>0.07553598325</v>
      </c>
      <c r="W463" s="1">
        <f t="shared" si="9"/>
        <v>2.923051262</v>
      </c>
      <c r="X463" s="1">
        <f t="shared" si="10"/>
        <v>0.07446810475</v>
      </c>
      <c r="Y463" s="1">
        <f t="shared" si="11"/>
        <v>0.04663725238</v>
      </c>
      <c r="Z463" s="1">
        <f t="shared" si="12"/>
        <v>321.5179152</v>
      </c>
      <c r="AA463" s="1">
        <f t="shared" si="13"/>
        <v>32.51717122</v>
      </c>
      <c r="AB463" s="1">
        <f t="shared" si="14"/>
        <v>31.71610667</v>
      </c>
      <c r="AC463" s="1">
        <f t="shared" si="15"/>
        <v>4.698889245</v>
      </c>
      <c r="AD463" s="1">
        <f t="shared" si="16"/>
        <v>59.94747356</v>
      </c>
      <c r="AE463" s="1">
        <f t="shared" si="17"/>
        <v>2.708116106</v>
      </c>
      <c r="AF463" s="1">
        <f t="shared" si="18"/>
        <v>4.517481631</v>
      </c>
      <c r="AG463" s="1">
        <f t="shared" si="19"/>
        <v>1.990773138</v>
      </c>
      <c r="AH463" s="1">
        <f t="shared" si="20"/>
        <v>-68.08283194</v>
      </c>
      <c r="AI463" s="1">
        <f t="shared" si="21"/>
        <v>-109.1125618</v>
      </c>
      <c r="AJ463" s="1">
        <f t="shared" si="22"/>
        <v>-8.413084256</v>
      </c>
      <c r="AK463" s="1">
        <f t="shared" si="23"/>
        <v>135.9094372</v>
      </c>
      <c r="AL463" s="1">
        <f t="shared" si="24"/>
        <v>31.71839541</v>
      </c>
      <c r="AM463" s="1">
        <f t="shared" si="25"/>
        <v>1.553370777</v>
      </c>
      <c r="AN463" s="1">
        <f t="shared" si="26"/>
        <v>2.089293448</v>
      </c>
      <c r="AO463" s="1">
        <v>217.2264920378894</v>
      </c>
      <c r="AP463" s="1">
        <v>188.6300303030303</v>
      </c>
      <c r="AQ463" s="1">
        <v>5.042486893346972</v>
      </c>
      <c r="AR463" s="1">
        <v>65.51853501262175</v>
      </c>
      <c r="AS463" s="1">
        <f t="shared" si="27"/>
        <v>1.543828389</v>
      </c>
      <c r="AT463" s="1">
        <v>25.3444972370218</v>
      </c>
      <c r="AU463" s="1">
        <v>27.14633454545453</v>
      </c>
      <c r="AV463" s="1">
        <v>7.734373817968433E-8</v>
      </c>
      <c r="AW463" s="1">
        <v>82.9425908863825</v>
      </c>
      <c r="AX463" s="1">
        <v>13.0</v>
      </c>
      <c r="AY463" s="1">
        <v>3.0</v>
      </c>
      <c r="AZ463" s="1">
        <f t="shared" si="28"/>
        <v>1</v>
      </c>
      <c r="BA463" s="1">
        <f t="shared" si="29"/>
        <v>0</v>
      </c>
      <c r="BB463" s="1">
        <f t="shared" si="30"/>
        <v>51984.31291</v>
      </c>
      <c r="BC463" s="1">
        <f t="shared" si="31"/>
        <v>2000.012</v>
      </c>
      <c r="BD463" s="1">
        <f t="shared" si="32"/>
        <v>1681.21008</v>
      </c>
      <c r="BE463" s="1">
        <f t="shared" si="33"/>
        <v>0.8405999964</v>
      </c>
      <c r="BF463" s="1">
        <f t="shared" si="34"/>
        <v>0.1607579931</v>
      </c>
      <c r="BG463" s="1">
        <v>6.0</v>
      </c>
      <c r="BH463" s="1">
        <v>0.5</v>
      </c>
      <c r="BI463" s="1" t="s">
        <v>355</v>
      </c>
      <c r="BJ463" s="1">
        <v>2.0</v>
      </c>
      <c r="BK463" s="1" t="b">
        <v>1</v>
      </c>
      <c r="BL463" s="1">
        <v>1.6604055745E9</v>
      </c>
      <c r="BM463" s="1">
        <v>149.5064</v>
      </c>
      <c r="BN463" s="1">
        <v>187.8372666666666</v>
      </c>
      <c r="BO463" s="1">
        <v>27.15436</v>
      </c>
      <c r="BP463" s="1">
        <v>25.3414</v>
      </c>
      <c r="BQ463" s="1">
        <v>148.7004</v>
      </c>
      <c r="BR463" s="1">
        <v>27.14506</v>
      </c>
      <c r="BS463" s="1">
        <v>500.1290666666665</v>
      </c>
      <c r="BT463" s="1">
        <v>99.63043333333331</v>
      </c>
      <c r="BU463" s="1">
        <v>0.1000006133333333</v>
      </c>
      <c r="BV463" s="1">
        <v>31.02371333333333</v>
      </c>
      <c r="BW463" s="1">
        <v>31.71610666666667</v>
      </c>
      <c r="BX463" s="1">
        <v>999.8999999999999</v>
      </c>
      <c r="BY463" s="1">
        <v>0.0</v>
      </c>
      <c r="BZ463" s="1">
        <v>0.0</v>
      </c>
      <c r="CA463" s="1">
        <v>9999.958666666666</v>
      </c>
      <c r="CB463" s="1">
        <v>0.0</v>
      </c>
      <c r="CC463" s="1">
        <v>22.6774</v>
      </c>
      <c r="CD463" s="1">
        <v>-38.33086666666667</v>
      </c>
      <c r="CE463" s="1">
        <v>153.6793333333333</v>
      </c>
      <c r="CF463" s="1">
        <v>192.7209333333334</v>
      </c>
      <c r="CG463" s="1">
        <v>1.812975333333333</v>
      </c>
      <c r="CH463" s="1">
        <v>187.8372666666666</v>
      </c>
      <c r="CI463" s="1">
        <v>25.3414</v>
      </c>
      <c r="CJ463" s="1">
        <v>2.705402</v>
      </c>
      <c r="CK463" s="1">
        <v>2.524774666666667</v>
      </c>
      <c r="CL463" s="1">
        <v>22.31795333333333</v>
      </c>
      <c r="CM463" s="1">
        <v>21.18708</v>
      </c>
      <c r="CN463" s="1">
        <v>2000.012</v>
      </c>
      <c r="CO463" s="1">
        <v>0.9800010000000001</v>
      </c>
      <c r="CP463" s="1">
        <v>0.0199993</v>
      </c>
      <c r="CQ463" s="1">
        <v>0.0</v>
      </c>
      <c r="CR463" s="1">
        <v>2.689533333333334</v>
      </c>
      <c r="CS463" s="1">
        <v>0.0</v>
      </c>
      <c r="CT463" s="1">
        <v>26279.46666666667</v>
      </c>
      <c r="CU463" s="1">
        <v>17412.43333333333</v>
      </c>
      <c r="CV463" s="1">
        <v>42.062</v>
      </c>
      <c r="CW463" s="1">
        <v>43.13326666666667</v>
      </c>
      <c r="CX463" s="1">
        <v>42.062</v>
      </c>
      <c r="CY463" s="1">
        <v>41.54133333333333</v>
      </c>
      <c r="CZ463" s="1">
        <v>42.062</v>
      </c>
      <c r="DA463" s="1">
        <v>1960.012</v>
      </c>
      <c r="DB463" s="1">
        <v>40.0</v>
      </c>
      <c r="DC463" s="1">
        <v>0.0</v>
      </c>
      <c r="DD463" s="1">
        <v>1.6604055798E9</v>
      </c>
      <c r="DE463" s="1">
        <v>0.0</v>
      </c>
      <c r="DF463" s="1">
        <v>1.660405346E9</v>
      </c>
      <c r="DG463" s="1" t="s">
        <v>1170</v>
      </c>
      <c r="DH463" s="1">
        <v>1.660405346E9</v>
      </c>
      <c r="DI463" s="1">
        <v>1.6604053435E9</v>
      </c>
      <c r="DJ463" s="1">
        <v>14.0</v>
      </c>
      <c r="DK463" s="1">
        <v>0.109</v>
      </c>
      <c r="DL463" s="1">
        <v>-0.003</v>
      </c>
      <c r="DM463" s="1">
        <v>1.366</v>
      </c>
      <c r="DN463" s="1">
        <v>0.014</v>
      </c>
      <c r="DO463" s="1">
        <v>400.0</v>
      </c>
      <c r="DP463" s="1">
        <v>25.0</v>
      </c>
      <c r="DQ463" s="1">
        <v>0.44</v>
      </c>
      <c r="DR463" s="1">
        <v>0.08</v>
      </c>
      <c r="DS463" s="1">
        <v>1.446093928048772</v>
      </c>
      <c r="DT463" s="1">
        <v>4.574399891791037</v>
      </c>
      <c r="DU463" s="1">
        <v>0.335848123724507</v>
      </c>
      <c r="DV463" s="1">
        <v>0.0</v>
      </c>
      <c r="DW463" s="1">
        <v>31.56972924854514</v>
      </c>
      <c r="DX463" s="1">
        <v>12.22622185323006</v>
      </c>
      <c r="DY463" s="1">
        <v>0.8892836738697274</v>
      </c>
      <c r="DZ463" s="1">
        <v>0.0</v>
      </c>
      <c r="EA463" s="1">
        <v>-38.19838064516129</v>
      </c>
      <c r="EB463" s="1">
        <v>-14.94878225806444</v>
      </c>
      <c r="EC463" s="1">
        <v>1.123505773394688</v>
      </c>
      <c r="ED463" s="1">
        <v>0.0</v>
      </c>
      <c r="EE463" s="1">
        <v>110.7792366802797</v>
      </c>
      <c r="EF463" s="1">
        <v>181.6709667124236</v>
      </c>
      <c r="EG463" s="1">
        <v>13.14077081371484</v>
      </c>
      <c r="EH463" s="1">
        <v>0.0</v>
      </c>
      <c r="EI463" s="1">
        <v>1.810507317073171</v>
      </c>
      <c r="EJ463" s="1">
        <v>0.003712682926829541</v>
      </c>
      <c r="EK463" s="1">
        <v>0.01280058421387625</v>
      </c>
      <c r="EL463" s="1">
        <v>1.0</v>
      </c>
      <c r="EM463" s="1">
        <v>1.990936838551602</v>
      </c>
      <c r="EN463" s="1">
        <v>0.01132333234359852</v>
      </c>
      <c r="EO463" s="1">
        <v>0.002106897059588615</v>
      </c>
      <c r="EP463" s="1">
        <v>1.0</v>
      </c>
      <c r="EQ463" s="1">
        <v>2.0</v>
      </c>
      <c r="ER463" s="1">
        <v>6.0</v>
      </c>
      <c r="ES463" s="1" t="s">
        <v>390</v>
      </c>
      <c r="ET463" s="1">
        <v>2.94275</v>
      </c>
      <c r="EU463" s="1">
        <v>2.80139</v>
      </c>
      <c r="EV463" s="1">
        <v>0.0465367</v>
      </c>
      <c r="EW463" s="1">
        <v>0.0552419</v>
      </c>
      <c r="EX463" s="1">
        <v>0.117798</v>
      </c>
      <c r="EY463" s="1">
        <v>0.112301</v>
      </c>
      <c r="EZ463" s="1">
        <v>19539.6</v>
      </c>
      <c r="FA463" s="1">
        <v>20300.2</v>
      </c>
      <c r="FB463" s="1">
        <v>23832.3</v>
      </c>
      <c r="FC463" s="1">
        <v>25006.0</v>
      </c>
      <c r="FD463" s="1">
        <v>33651.0</v>
      </c>
      <c r="FE463" s="1">
        <v>35442.5</v>
      </c>
      <c r="FF463" s="1">
        <v>43452.6</v>
      </c>
      <c r="FG463" s="1">
        <v>46225.8</v>
      </c>
      <c r="FH463" s="1">
        <v>1.9266</v>
      </c>
      <c r="FI463" s="1">
        <v>1.85623</v>
      </c>
      <c r="FJ463" s="1">
        <v>0.121407</v>
      </c>
      <c r="FK463" s="1">
        <v>0.0</v>
      </c>
      <c r="FL463" s="1">
        <v>29.7331</v>
      </c>
      <c r="FM463" s="1">
        <v>999.9</v>
      </c>
      <c r="FN463" s="1">
        <v>61.3</v>
      </c>
      <c r="FO463" s="1">
        <v>35.1</v>
      </c>
      <c r="FP463" s="1">
        <v>34.9498</v>
      </c>
      <c r="FQ463" s="1">
        <v>63.8567</v>
      </c>
      <c r="FR463" s="1">
        <v>25.6971</v>
      </c>
      <c r="FS463" s="1">
        <v>1.0</v>
      </c>
      <c r="FT463" s="1">
        <v>0.384931</v>
      </c>
      <c r="FU463" s="1">
        <v>1.57733</v>
      </c>
      <c r="FV463" s="1">
        <v>20.3152</v>
      </c>
      <c r="FW463" s="1">
        <v>5.21205</v>
      </c>
      <c r="FX463" s="1">
        <v>11.9072</v>
      </c>
      <c r="FY463" s="1">
        <v>5.0029</v>
      </c>
      <c r="FZ463" s="1">
        <v>3.29045</v>
      </c>
      <c r="GA463" s="1">
        <v>9999.0</v>
      </c>
      <c r="GB463" s="1">
        <v>9999.0</v>
      </c>
      <c r="GC463" s="1">
        <v>9999.0</v>
      </c>
      <c r="GD463" s="1">
        <v>999.9</v>
      </c>
      <c r="GE463" s="1">
        <v>1.85959</v>
      </c>
      <c r="GF463" s="1">
        <v>1.8546</v>
      </c>
      <c r="GG463" s="1">
        <v>1.85776</v>
      </c>
      <c r="GH463" s="1">
        <v>1.85623</v>
      </c>
      <c r="GI463" s="1">
        <v>1.85502</v>
      </c>
      <c r="GJ463" s="1">
        <v>1.85469</v>
      </c>
      <c r="GK463" s="1">
        <v>1.85334</v>
      </c>
      <c r="GL463" s="1">
        <v>1.85648</v>
      </c>
      <c r="GM463" s="1">
        <v>0.0</v>
      </c>
      <c r="GN463" s="1">
        <v>0.0</v>
      </c>
      <c r="GO463" s="1">
        <v>0.0</v>
      </c>
      <c r="GP463" s="1">
        <v>0.0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0.0</v>
      </c>
      <c r="GX463" s="1">
        <v>100.0</v>
      </c>
      <c r="GY463" s="1">
        <v>100.0</v>
      </c>
      <c r="GZ463" s="1">
        <v>0.896</v>
      </c>
      <c r="HA463" s="1">
        <v>0.0093</v>
      </c>
      <c r="HB463" s="1">
        <v>0.4130906686903166</v>
      </c>
      <c r="HC463" s="1">
        <v>0.002809866934308161</v>
      </c>
      <c r="HD463" s="1">
        <v>-1.127031966113555E-6</v>
      </c>
      <c r="HE463" s="1">
        <v>1.768598670541231E-10</v>
      </c>
      <c r="HF463" s="1">
        <v>-0.0707354167398268</v>
      </c>
      <c r="HG463" s="1">
        <v>0.01081145868756639</v>
      </c>
      <c r="HH463" s="1">
        <v>-3.689364805754238E-4</v>
      </c>
      <c r="HI463" s="1">
        <v>2.919854880483278E-6</v>
      </c>
      <c r="HJ463" s="1">
        <v>2.0</v>
      </c>
      <c r="HK463" s="1">
        <v>2136.0</v>
      </c>
      <c r="HL463" s="1">
        <v>3.0</v>
      </c>
      <c r="HM463" s="1">
        <v>30.0</v>
      </c>
      <c r="HN463" s="1">
        <v>3.9</v>
      </c>
      <c r="HO463" s="1">
        <v>4.0</v>
      </c>
      <c r="HP463" s="1">
        <v>0.698242</v>
      </c>
      <c r="HQ463" s="1">
        <v>2.32422</v>
      </c>
      <c r="HR463" s="1">
        <v>1.4978</v>
      </c>
      <c r="HS463" s="1">
        <v>2.30103</v>
      </c>
      <c r="HT463" s="1">
        <v>1.54785</v>
      </c>
      <c r="HU463" s="1">
        <v>2.43774</v>
      </c>
      <c r="HV463" s="1">
        <v>38.1593</v>
      </c>
      <c r="HW463" s="1">
        <v>14.3072</v>
      </c>
      <c r="HX463" s="1">
        <v>18.0</v>
      </c>
      <c r="HY463" s="1">
        <v>478.459</v>
      </c>
      <c r="HZ463" s="1">
        <v>495.557</v>
      </c>
      <c r="IA463" s="1">
        <v>27.6487</v>
      </c>
      <c r="IB463" s="1">
        <v>31.9388</v>
      </c>
      <c r="IC463" s="1">
        <v>30.0005</v>
      </c>
      <c r="ID463" s="1">
        <v>31.7173</v>
      </c>
      <c r="IE463" s="1">
        <v>31.8129</v>
      </c>
      <c r="IF463" s="1">
        <v>14.1733</v>
      </c>
      <c r="IG463" s="1">
        <v>29.8053</v>
      </c>
      <c r="IH463" s="1">
        <v>0.0</v>
      </c>
      <c r="II463" s="1">
        <v>27.6217</v>
      </c>
      <c r="IJ463" s="1">
        <v>260.86</v>
      </c>
      <c r="IK463" s="1">
        <v>25.3095</v>
      </c>
      <c r="IL463" s="1">
        <v>100.48</v>
      </c>
      <c r="IM463" s="1">
        <v>100.183</v>
      </c>
      <c r="IN463" s="1" t="s">
        <v>361</v>
      </c>
    </row>
    <row r="464" ht="15.75" hidden="1" customHeight="1">
      <c r="A464" s="1">
        <v>448.0</v>
      </c>
      <c r="B464" s="1">
        <v>1.660405583E9</v>
      </c>
      <c r="C464" s="1">
        <v>5858.900000095367</v>
      </c>
      <c r="D464" s="1" t="s">
        <v>1255</v>
      </c>
      <c r="E464" s="1" t="s">
        <v>1256</v>
      </c>
      <c r="F464" s="1">
        <v>1.0</v>
      </c>
      <c r="G464" s="1" t="s">
        <v>349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1169</v>
      </c>
      <c r="M464" s="1" t="s">
        <v>354</v>
      </c>
      <c r="N464" s="1">
        <v>1.660405575E9</v>
      </c>
      <c r="O464" s="1">
        <f t="shared" si="1"/>
        <v>0.001543675896</v>
      </c>
      <c r="P464" s="1">
        <f t="shared" si="2"/>
        <v>1.543675896</v>
      </c>
      <c r="Q464" s="1">
        <f t="shared" si="3"/>
        <v>2.11596709</v>
      </c>
      <c r="R464" s="1">
        <f t="shared" si="4"/>
        <v>151.940375</v>
      </c>
      <c r="S464" s="1">
        <f t="shared" si="5"/>
        <v>102.3584253</v>
      </c>
      <c r="T464" s="1">
        <f t="shared" si="6"/>
        <v>10.20824383</v>
      </c>
      <c r="U464" s="1">
        <f t="shared" si="7"/>
        <v>15.15307011</v>
      </c>
      <c r="V464" s="1">
        <f t="shared" si="8"/>
        <v>0.07553199267</v>
      </c>
      <c r="W464" s="1">
        <f t="shared" si="9"/>
        <v>2.922981914</v>
      </c>
      <c r="X464" s="1">
        <f t="shared" si="10"/>
        <v>0.07446420119</v>
      </c>
      <c r="Y464" s="1">
        <f t="shared" si="11"/>
        <v>0.04663480498</v>
      </c>
      <c r="Z464" s="1">
        <f t="shared" si="12"/>
        <v>321.5186933</v>
      </c>
      <c r="AA464" s="1">
        <f t="shared" si="13"/>
        <v>32.5172038</v>
      </c>
      <c r="AB464" s="1">
        <f t="shared" si="14"/>
        <v>31.71555</v>
      </c>
      <c r="AC464" s="1">
        <f t="shared" si="15"/>
        <v>4.698740887</v>
      </c>
      <c r="AD464" s="1">
        <f t="shared" si="16"/>
        <v>59.94636616</v>
      </c>
      <c r="AE464" s="1">
        <f t="shared" si="17"/>
        <v>2.708059197</v>
      </c>
      <c r="AF464" s="1">
        <f t="shared" si="18"/>
        <v>4.51747015</v>
      </c>
      <c r="AG464" s="1">
        <f t="shared" si="19"/>
        <v>1.99068169</v>
      </c>
      <c r="AH464" s="1">
        <f t="shared" si="20"/>
        <v>-68.076107</v>
      </c>
      <c r="AI464" s="1">
        <f t="shared" si="21"/>
        <v>-109.0292772</v>
      </c>
      <c r="AJ464" s="1">
        <f t="shared" si="22"/>
        <v>-8.406837143</v>
      </c>
      <c r="AK464" s="1">
        <f t="shared" si="23"/>
        <v>136.0064719</v>
      </c>
      <c r="AL464" s="1">
        <f t="shared" si="24"/>
        <v>31.79610915</v>
      </c>
      <c r="AM464" s="1">
        <f t="shared" si="25"/>
        <v>1.55273209</v>
      </c>
      <c r="AN464" s="1">
        <f t="shared" si="26"/>
        <v>2.11596709</v>
      </c>
      <c r="AO464" s="1">
        <v>222.4325503647903</v>
      </c>
      <c r="AP464" s="1">
        <v>193.7146909090909</v>
      </c>
      <c r="AQ464" s="1">
        <v>5.059698105254203</v>
      </c>
      <c r="AR464" s="1">
        <v>65.51853501262175</v>
      </c>
      <c r="AS464" s="1">
        <f t="shared" si="27"/>
        <v>1.543675896</v>
      </c>
      <c r="AT464" s="1">
        <v>25.34373592234986</v>
      </c>
      <c r="AU464" s="1">
        <v>27.1454193939394</v>
      </c>
      <c r="AV464" s="1">
        <v>-5.733661019699815E-6</v>
      </c>
      <c r="AW464" s="1">
        <v>82.9425908863825</v>
      </c>
      <c r="AX464" s="1">
        <v>13.0</v>
      </c>
      <c r="AY464" s="1">
        <v>3.0</v>
      </c>
      <c r="AZ464" s="1">
        <f t="shared" si="28"/>
        <v>1</v>
      </c>
      <c r="BA464" s="1">
        <f t="shared" si="29"/>
        <v>0</v>
      </c>
      <c r="BB464" s="1">
        <f t="shared" si="30"/>
        <v>51982.34554</v>
      </c>
      <c r="BC464" s="1">
        <f t="shared" si="31"/>
        <v>2000.016875</v>
      </c>
      <c r="BD464" s="1">
        <f t="shared" si="32"/>
        <v>1681.214175</v>
      </c>
      <c r="BE464" s="1">
        <f t="shared" si="33"/>
        <v>0.8405999949</v>
      </c>
      <c r="BF464" s="1">
        <f t="shared" si="34"/>
        <v>0.1607579902</v>
      </c>
      <c r="BG464" s="1">
        <v>6.0</v>
      </c>
      <c r="BH464" s="1">
        <v>0.5</v>
      </c>
      <c r="BI464" s="1" t="s">
        <v>355</v>
      </c>
      <c r="BJ464" s="1">
        <v>2.0</v>
      </c>
      <c r="BK464" s="1" t="b">
        <v>1</v>
      </c>
      <c r="BL464" s="1">
        <v>1.660405575E9</v>
      </c>
      <c r="BM464" s="1">
        <v>151.940375</v>
      </c>
      <c r="BN464" s="1">
        <v>190.3685625</v>
      </c>
      <c r="BO464" s="1">
        <v>27.15380625</v>
      </c>
      <c r="BP464" s="1">
        <v>25.34160625</v>
      </c>
      <c r="BQ464" s="1">
        <v>151.128375</v>
      </c>
      <c r="BR464" s="1">
        <v>27.14450625</v>
      </c>
      <c r="BS464" s="1">
        <v>500.133375</v>
      </c>
      <c r="BT464" s="1">
        <v>99.63035625</v>
      </c>
      <c r="BU464" s="1">
        <v>0.1000157</v>
      </c>
      <c r="BV464" s="1">
        <v>31.02366875</v>
      </c>
      <c r="BW464" s="1">
        <v>31.71555</v>
      </c>
      <c r="BX464" s="1">
        <v>999.9</v>
      </c>
      <c r="BY464" s="1">
        <v>0.0</v>
      </c>
      <c r="BZ464" s="1">
        <v>0.0</v>
      </c>
      <c r="CA464" s="1">
        <v>9999.570625</v>
      </c>
      <c r="CB464" s="1">
        <v>0.0</v>
      </c>
      <c r="CC464" s="1">
        <v>22.72800625</v>
      </c>
      <c r="CD464" s="1">
        <v>-38.42820625</v>
      </c>
      <c r="CE464" s="1">
        <v>156.181125</v>
      </c>
      <c r="CF464" s="1">
        <v>195.318125</v>
      </c>
      <c r="CG464" s="1">
        <v>1.812215</v>
      </c>
      <c r="CH464" s="1">
        <v>190.3685625</v>
      </c>
      <c r="CI464" s="1">
        <v>25.34160625</v>
      </c>
      <c r="CJ464" s="1">
        <v>2.705345</v>
      </c>
      <c r="CK464" s="1">
        <v>2.524793125</v>
      </c>
      <c r="CL464" s="1">
        <v>22.31760625</v>
      </c>
      <c r="CM464" s="1">
        <v>21.1872</v>
      </c>
      <c r="CN464" s="1">
        <v>2000.016875</v>
      </c>
      <c r="CO464" s="1">
        <v>0.9800010625</v>
      </c>
      <c r="CP464" s="1">
        <v>0.0199992375</v>
      </c>
      <c r="CQ464" s="1">
        <v>0.0</v>
      </c>
      <c r="CR464" s="1">
        <v>2.751875</v>
      </c>
      <c r="CS464" s="1">
        <v>0.0</v>
      </c>
      <c r="CT464" s="1">
        <v>26278.76875</v>
      </c>
      <c r="CU464" s="1">
        <v>17412.475</v>
      </c>
      <c r="CV464" s="1">
        <v>42.062</v>
      </c>
      <c r="CW464" s="1">
        <v>43.13275</v>
      </c>
      <c r="CX464" s="1">
        <v>42.062</v>
      </c>
      <c r="CY464" s="1">
        <v>41.54262499999999</v>
      </c>
      <c r="CZ464" s="1">
        <v>42.062</v>
      </c>
      <c r="DA464" s="1">
        <v>1960.016875</v>
      </c>
      <c r="DB464" s="1">
        <v>40.0</v>
      </c>
      <c r="DC464" s="1">
        <v>0.0</v>
      </c>
      <c r="DD464" s="1">
        <v>1.660405581E9</v>
      </c>
      <c r="DE464" s="1">
        <v>0.0</v>
      </c>
      <c r="DF464" s="1">
        <v>1.660405346E9</v>
      </c>
      <c r="DG464" s="1" t="s">
        <v>1170</v>
      </c>
      <c r="DH464" s="1">
        <v>1.660405346E9</v>
      </c>
      <c r="DI464" s="1">
        <v>1.6604053435E9</v>
      </c>
      <c r="DJ464" s="1">
        <v>14.0</v>
      </c>
      <c r="DK464" s="1">
        <v>0.109</v>
      </c>
      <c r="DL464" s="1">
        <v>-0.003</v>
      </c>
      <c r="DM464" s="1">
        <v>1.366</v>
      </c>
      <c r="DN464" s="1">
        <v>0.014</v>
      </c>
      <c r="DO464" s="1">
        <v>400.0</v>
      </c>
      <c r="DP464" s="1">
        <v>25.0</v>
      </c>
      <c r="DQ464" s="1">
        <v>0.44</v>
      </c>
      <c r="DR464" s="1">
        <v>0.08</v>
      </c>
      <c r="DS464" s="1">
        <v>1.446093928048772</v>
      </c>
      <c r="DT464" s="1">
        <v>4.574399891791037</v>
      </c>
      <c r="DU464" s="1">
        <v>0.335848123724507</v>
      </c>
      <c r="DV464" s="1">
        <v>0.0</v>
      </c>
      <c r="DW464" s="1">
        <v>31.56972924854514</v>
      </c>
      <c r="DX464" s="1">
        <v>12.22622185323006</v>
      </c>
      <c r="DY464" s="1">
        <v>0.8892836738697274</v>
      </c>
      <c r="DZ464" s="1">
        <v>0.0</v>
      </c>
      <c r="EA464" s="1">
        <v>-38.19838064516129</v>
      </c>
      <c r="EB464" s="1">
        <v>-14.94878225806444</v>
      </c>
      <c r="EC464" s="1">
        <v>1.123505773394688</v>
      </c>
      <c r="ED464" s="1">
        <v>0.0</v>
      </c>
      <c r="EE464" s="1">
        <v>110.7792366802797</v>
      </c>
      <c r="EF464" s="1">
        <v>181.6709667124236</v>
      </c>
      <c r="EG464" s="1">
        <v>13.14077081371484</v>
      </c>
      <c r="EH464" s="1">
        <v>0.0</v>
      </c>
      <c r="EI464" s="1">
        <v>1.810507317073171</v>
      </c>
      <c r="EJ464" s="1">
        <v>0.003712682926829541</v>
      </c>
      <c r="EK464" s="1">
        <v>0.01280058421387625</v>
      </c>
      <c r="EL464" s="1">
        <v>1.0</v>
      </c>
      <c r="EM464" s="1">
        <v>1.990936838551602</v>
      </c>
      <c r="EN464" s="1">
        <v>0.01132333234359852</v>
      </c>
      <c r="EO464" s="1">
        <v>0.002106897059588615</v>
      </c>
      <c r="EP464" s="1">
        <v>1.0</v>
      </c>
      <c r="EQ464" s="1">
        <v>2.0</v>
      </c>
      <c r="ER464" s="1">
        <v>6.0</v>
      </c>
      <c r="ES464" s="1" t="s">
        <v>390</v>
      </c>
      <c r="ET464" s="1">
        <v>2.94266</v>
      </c>
      <c r="EU464" s="1">
        <v>2.80131</v>
      </c>
      <c r="EV464" s="1">
        <v>0.0476322</v>
      </c>
      <c r="EW464" s="1">
        <v>0.0562989</v>
      </c>
      <c r="EX464" s="1">
        <v>0.117796</v>
      </c>
      <c r="EY464" s="1">
        <v>0.112307</v>
      </c>
      <c r="EZ464" s="1">
        <v>19517.0</v>
      </c>
      <c r="FA464" s="1">
        <v>20277.6</v>
      </c>
      <c r="FB464" s="1">
        <v>23832.1</v>
      </c>
      <c r="FC464" s="1">
        <v>25006.1</v>
      </c>
      <c r="FD464" s="1">
        <v>33650.8</v>
      </c>
      <c r="FE464" s="1">
        <v>35442.4</v>
      </c>
      <c r="FF464" s="1">
        <v>43452.2</v>
      </c>
      <c r="FG464" s="1">
        <v>46225.8</v>
      </c>
      <c r="FH464" s="1">
        <v>1.92665</v>
      </c>
      <c r="FI464" s="1">
        <v>1.8562</v>
      </c>
      <c r="FJ464" s="1">
        <v>0.121415</v>
      </c>
      <c r="FK464" s="1">
        <v>0.0</v>
      </c>
      <c r="FL464" s="1">
        <v>29.7336</v>
      </c>
      <c r="FM464" s="1">
        <v>999.9</v>
      </c>
      <c r="FN464" s="1">
        <v>61.3</v>
      </c>
      <c r="FO464" s="1">
        <v>35.1</v>
      </c>
      <c r="FP464" s="1">
        <v>34.9478</v>
      </c>
      <c r="FQ464" s="1">
        <v>63.9667</v>
      </c>
      <c r="FR464" s="1">
        <v>26.0016</v>
      </c>
      <c r="FS464" s="1">
        <v>1.0</v>
      </c>
      <c r="FT464" s="1">
        <v>0.384995</v>
      </c>
      <c r="FU464" s="1">
        <v>1.58603</v>
      </c>
      <c r="FV464" s="1">
        <v>20.3151</v>
      </c>
      <c r="FW464" s="1">
        <v>5.2122</v>
      </c>
      <c r="FX464" s="1">
        <v>11.9072</v>
      </c>
      <c r="FY464" s="1">
        <v>5.00295</v>
      </c>
      <c r="FZ464" s="1">
        <v>3.29043</v>
      </c>
      <c r="GA464" s="1">
        <v>9999.0</v>
      </c>
      <c r="GB464" s="1">
        <v>9999.0</v>
      </c>
      <c r="GC464" s="1">
        <v>9999.0</v>
      </c>
      <c r="GD464" s="1">
        <v>999.9</v>
      </c>
      <c r="GE464" s="1">
        <v>1.85959</v>
      </c>
      <c r="GF464" s="1">
        <v>1.85458</v>
      </c>
      <c r="GG464" s="1">
        <v>1.85776</v>
      </c>
      <c r="GH464" s="1">
        <v>1.85622</v>
      </c>
      <c r="GI464" s="1">
        <v>1.85502</v>
      </c>
      <c r="GJ464" s="1">
        <v>1.85468</v>
      </c>
      <c r="GK464" s="1">
        <v>1.85334</v>
      </c>
      <c r="GL464" s="1">
        <v>1.85646</v>
      </c>
      <c r="GM464" s="1">
        <v>0.0</v>
      </c>
      <c r="GN464" s="1">
        <v>0.0</v>
      </c>
      <c r="GO464" s="1">
        <v>0.0</v>
      </c>
      <c r="GP464" s="1">
        <v>0.0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0.0</v>
      </c>
      <c r="GX464" s="1">
        <v>100.0</v>
      </c>
      <c r="GY464" s="1">
        <v>100.0</v>
      </c>
      <c r="GZ464" s="1">
        <v>0.908</v>
      </c>
      <c r="HA464" s="1">
        <v>0.0093</v>
      </c>
      <c r="HB464" s="1">
        <v>0.4130906686903166</v>
      </c>
      <c r="HC464" s="1">
        <v>0.002809866934308161</v>
      </c>
      <c r="HD464" s="1">
        <v>-1.127031966113555E-6</v>
      </c>
      <c r="HE464" s="1">
        <v>1.768598670541231E-10</v>
      </c>
      <c r="HF464" s="1">
        <v>-0.0707354167398268</v>
      </c>
      <c r="HG464" s="1">
        <v>0.01081145868756639</v>
      </c>
      <c r="HH464" s="1">
        <v>-3.689364805754238E-4</v>
      </c>
      <c r="HI464" s="1">
        <v>2.919854880483278E-6</v>
      </c>
      <c r="HJ464" s="1">
        <v>2.0</v>
      </c>
      <c r="HK464" s="1">
        <v>2136.0</v>
      </c>
      <c r="HL464" s="1">
        <v>3.0</v>
      </c>
      <c r="HM464" s="1">
        <v>30.0</v>
      </c>
      <c r="HN464" s="1">
        <v>4.0</v>
      </c>
      <c r="HO464" s="1">
        <v>4.0</v>
      </c>
      <c r="HP464" s="1">
        <v>0.710449</v>
      </c>
      <c r="HQ464" s="1">
        <v>2.34863</v>
      </c>
      <c r="HR464" s="1">
        <v>1.4978</v>
      </c>
      <c r="HS464" s="1">
        <v>2.30103</v>
      </c>
      <c r="HT464" s="1">
        <v>1.54785</v>
      </c>
      <c r="HU464" s="1">
        <v>2.42554</v>
      </c>
      <c r="HV464" s="1">
        <v>38.1593</v>
      </c>
      <c r="HW464" s="1">
        <v>14.3334</v>
      </c>
      <c r="HX464" s="1">
        <v>18.0</v>
      </c>
      <c r="HY464" s="1">
        <v>478.493</v>
      </c>
      <c r="HZ464" s="1">
        <v>495.545</v>
      </c>
      <c r="IA464" s="1">
        <v>27.6445</v>
      </c>
      <c r="IB464" s="1">
        <v>31.9394</v>
      </c>
      <c r="IC464" s="1">
        <v>30.0004</v>
      </c>
      <c r="ID464" s="1">
        <v>31.7179</v>
      </c>
      <c r="IE464" s="1">
        <v>31.8135</v>
      </c>
      <c r="IF464" s="1">
        <v>14.4418</v>
      </c>
      <c r="IG464" s="1">
        <v>29.8053</v>
      </c>
      <c r="IH464" s="1">
        <v>0.0</v>
      </c>
      <c r="II464" s="1">
        <v>27.6217</v>
      </c>
      <c r="IJ464" s="1">
        <v>271.026</v>
      </c>
      <c r="IK464" s="1">
        <v>25.3095</v>
      </c>
      <c r="IL464" s="1">
        <v>100.479</v>
      </c>
      <c r="IM464" s="1">
        <v>100.183</v>
      </c>
      <c r="IN464" s="1" t="s">
        <v>361</v>
      </c>
    </row>
    <row r="465" ht="15.75" hidden="1" customHeight="1">
      <c r="A465" s="1">
        <v>449.0</v>
      </c>
      <c r="B465" s="1">
        <v>1.660405584E9</v>
      </c>
      <c r="C465" s="1">
        <v>5859.900000095367</v>
      </c>
      <c r="D465" s="1" t="s">
        <v>1257</v>
      </c>
      <c r="E465" s="1" t="s">
        <v>1258</v>
      </c>
      <c r="F465" s="1">
        <v>1.0</v>
      </c>
      <c r="G465" s="1" t="s">
        <v>349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1169</v>
      </c>
      <c r="M465" s="1" t="s">
        <v>354</v>
      </c>
      <c r="N465" s="1">
        <v>1.6604055765E9</v>
      </c>
      <c r="O465" s="1">
        <f t="shared" si="1"/>
        <v>0.001544545399</v>
      </c>
      <c r="P465" s="1">
        <f t="shared" si="2"/>
        <v>1.544545399</v>
      </c>
      <c r="Q465" s="1">
        <f t="shared" si="3"/>
        <v>2.160104974</v>
      </c>
      <c r="R465" s="1">
        <f t="shared" si="4"/>
        <v>159.1744</v>
      </c>
      <c r="S465" s="1">
        <f t="shared" si="5"/>
        <v>108.4507994</v>
      </c>
      <c r="T465" s="1">
        <f t="shared" si="6"/>
        <v>10.81580726</v>
      </c>
      <c r="U465" s="1">
        <f t="shared" si="7"/>
        <v>15.87447617</v>
      </c>
      <c r="V465" s="1">
        <f t="shared" si="8"/>
        <v>0.07557388912</v>
      </c>
      <c r="W465" s="1">
        <f t="shared" si="9"/>
        <v>2.92330774</v>
      </c>
      <c r="X465" s="1">
        <f t="shared" si="10"/>
        <v>0.07450503911</v>
      </c>
      <c r="Y465" s="1">
        <f t="shared" si="11"/>
        <v>0.04666042199</v>
      </c>
      <c r="Z465" s="1">
        <f t="shared" si="12"/>
        <v>321.5180216</v>
      </c>
      <c r="AA465" s="1">
        <f t="shared" si="13"/>
        <v>32.5169704</v>
      </c>
      <c r="AB465" s="1">
        <f t="shared" si="14"/>
        <v>31.71472667</v>
      </c>
      <c r="AC465" s="1">
        <f t="shared" si="15"/>
        <v>4.698521468</v>
      </c>
      <c r="AD465" s="1">
        <f t="shared" si="16"/>
        <v>59.94036367</v>
      </c>
      <c r="AE465" s="1">
        <f t="shared" si="17"/>
        <v>2.707811384</v>
      </c>
      <c r="AF465" s="1">
        <f t="shared" si="18"/>
        <v>4.517509101</v>
      </c>
      <c r="AG465" s="1">
        <f t="shared" si="19"/>
        <v>1.990710084</v>
      </c>
      <c r="AH465" s="1">
        <f t="shared" si="20"/>
        <v>-68.11445208</v>
      </c>
      <c r="AI465" s="1">
        <f t="shared" si="21"/>
        <v>-108.8878351</v>
      </c>
      <c r="AJ465" s="1">
        <f t="shared" si="22"/>
        <v>-8.394967443</v>
      </c>
      <c r="AK465" s="1">
        <f t="shared" si="23"/>
        <v>136.120767</v>
      </c>
      <c r="AL465" s="1">
        <f t="shared" si="24"/>
        <v>32.07553984</v>
      </c>
      <c r="AM465" s="1">
        <f t="shared" si="25"/>
        <v>1.550397191</v>
      </c>
      <c r="AN465" s="1">
        <f t="shared" si="26"/>
        <v>2.160104974</v>
      </c>
      <c r="AO465" s="1">
        <v>227.6207495325316</v>
      </c>
      <c r="AP465" s="1">
        <v>198.7884666666666</v>
      </c>
      <c r="AQ465" s="1">
        <v>5.071480162722051</v>
      </c>
      <c r="AR465" s="1">
        <v>65.51853501262175</v>
      </c>
      <c r="AS465" s="1">
        <f t="shared" si="27"/>
        <v>1.544545399</v>
      </c>
      <c r="AT465" s="1">
        <v>25.34310711352067</v>
      </c>
      <c r="AU465" s="1">
        <v>27.14584242424243</v>
      </c>
      <c r="AV465" s="1">
        <v>-1.753012224469691E-5</v>
      </c>
      <c r="AW465" s="1">
        <v>82.9425908863825</v>
      </c>
      <c r="AX465" s="1">
        <v>13.0</v>
      </c>
      <c r="AY465" s="1">
        <v>3.0</v>
      </c>
      <c r="AZ465" s="1">
        <f t="shared" si="28"/>
        <v>1</v>
      </c>
      <c r="BA465" s="1">
        <f t="shared" si="29"/>
        <v>0</v>
      </c>
      <c r="BB465" s="1">
        <f t="shared" si="30"/>
        <v>51991.58577</v>
      </c>
      <c r="BC465" s="1">
        <f t="shared" si="31"/>
        <v>2000.012667</v>
      </c>
      <c r="BD465" s="1">
        <f t="shared" si="32"/>
        <v>1681.21064</v>
      </c>
      <c r="BE465" s="1">
        <f t="shared" si="33"/>
        <v>0.8405999962</v>
      </c>
      <c r="BF465" s="1">
        <f t="shared" si="34"/>
        <v>0.1607579927</v>
      </c>
      <c r="BG465" s="1">
        <v>6.0</v>
      </c>
      <c r="BH465" s="1">
        <v>0.5</v>
      </c>
      <c r="BI465" s="1" t="s">
        <v>355</v>
      </c>
      <c r="BJ465" s="1">
        <v>2.0</v>
      </c>
      <c r="BK465" s="1" t="b">
        <v>1</v>
      </c>
      <c r="BL465" s="1">
        <v>1.6604055765E9</v>
      </c>
      <c r="BM465" s="1">
        <v>159.1744</v>
      </c>
      <c r="BN465" s="1">
        <v>197.95</v>
      </c>
      <c r="BO465" s="1">
        <v>27.1514</v>
      </c>
      <c r="BP465" s="1">
        <v>25.34196</v>
      </c>
      <c r="BQ465" s="1">
        <v>158.3444</v>
      </c>
      <c r="BR465" s="1">
        <v>27.14208666666666</v>
      </c>
      <c r="BS465" s="1">
        <v>500.1442666666666</v>
      </c>
      <c r="BT465" s="1">
        <v>99.63007999999999</v>
      </c>
      <c r="BU465" s="1">
        <v>0.10000332</v>
      </c>
      <c r="BV465" s="1">
        <v>31.02382</v>
      </c>
      <c r="BW465" s="1">
        <v>31.71472666666666</v>
      </c>
      <c r="BX465" s="1">
        <v>999.8999999999999</v>
      </c>
      <c r="BY465" s="1">
        <v>0.0</v>
      </c>
      <c r="BZ465" s="1">
        <v>0.0</v>
      </c>
      <c r="CA465" s="1">
        <v>10001.458</v>
      </c>
      <c r="CB465" s="1">
        <v>0.0</v>
      </c>
      <c r="CC465" s="1">
        <v>22.94434</v>
      </c>
      <c r="CD465" s="1">
        <v>-38.77561333333333</v>
      </c>
      <c r="CE465" s="1">
        <v>163.6166666666667</v>
      </c>
      <c r="CF465" s="1">
        <v>203.0967333333333</v>
      </c>
      <c r="CG465" s="1">
        <v>1.809451333333333</v>
      </c>
      <c r="CH465" s="1">
        <v>197.95</v>
      </c>
      <c r="CI465" s="1">
        <v>25.34196</v>
      </c>
      <c r="CJ465" s="1">
        <v>2.705097333333334</v>
      </c>
      <c r="CK465" s="1">
        <v>2.524821333333333</v>
      </c>
      <c r="CL465" s="1">
        <v>22.3161</v>
      </c>
      <c r="CM465" s="1">
        <v>21.18738</v>
      </c>
      <c r="CN465" s="1">
        <v>2000.012666666667</v>
      </c>
      <c r="CO465" s="1">
        <v>0.9800012000000001</v>
      </c>
      <c r="CP465" s="1">
        <v>0.0199991</v>
      </c>
      <c r="CQ465" s="1">
        <v>0.0</v>
      </c>
      <c r="CR465" s="1">
        <v>2.6682</v>
      </c>
      <c r="CS465" s="1">
        <v>0.0</v>
      </c>
      <c r="CT465" s="1">
        <v>26276.38666666667</v>
      </c>
      <c r="CU465" s="1">
        <v>17412.44666666667</v>
      </c>
      <c r="CV465" s="1">
        <v>42.062</v>
      </c>
      <c r="CW465" s="1">
        <v>43.1374</v>
      </c>
      <c r="CX465" s="1">
        <v>42.062</v>
      </c>
      <c r="CY465" s="1">
        <v>41.54133333333333</v>
      </c>
      <c r="CZ465" s="1">
        <v>42.062</v>
      </c>
      <c r="DA465" s="1">
        <v>1960.012666666667</v>
      </c>
      <c r="DB465" s="1">
        <v>40.0</v>
      </c>
      <c r="DC465" s="1">
        <v>0.0</v>
      </c>
      <c r="DD465" s="1">
        <v>1.6604055822E9</v>
      </c>
      <c r="DE465" s="1">
        <v>0.0</v>
      </c>
      <c r="DF465" s="1">
        <v>1.660405346E9</v>
      </c>
      <c r="DG465" s="1" t="s">
        <v>1170</v>
      </c>
      <c r="DH465" s="1">
        <v>1.660405346E9</v>
      </c>
      <c r="DI465" s="1">
        <v>1.6604053435E9</v>
      </c>
      <c r="DJ465" s="1">
        <v>14.0</v>
      </c>
      <c r="DK465" s="1">
        <v>0.109</v>
      </c>
      <c r="DL465" s="1">
        <v>-0.003</v>
      </c>
      <c r="DM465" s="1">
        <v>1.366</v>
      </c>
      <c r="DN465" s="1">
        <v>0.014</v>
      </c>
      <c r="DO465" s="1">
        <v>400.0</v>
      </c>
      <c r="DP465" s="1">
        <v>25.0</v>
      </c>
      <c r="DQ465" s="1">
        <v>0.44</v>
      </c>
      <c r="DR465" s="1">
        <v>0.08</v>
      </c>
      <c r="DS465" s="1">
        <v>1.53951476450001</v>
      </c>
      <c r="DT465" s="1">
        <v>4.759125459794536</v>
      </c>
      <c r="DU465" s="1">
        <v>0.3587820313397143</v>
      </c>
      <c r="DV465" s="1">
        <v>0.0</v>
      </c>
      <c r="DW465" s="1">
        <v>31.80366531710575</v>
      </c>
      <c r="DX465" s="1">
        <v>11.24765858424917</v>
      </c>
      <c r="DY465" s="1">
        <v>0.847803494974163</v>
      </c>
      <c r="DZ465" s="1">
        <v>0.0</v>
      </c>
      <c r="EA465" s="1">
        <v>-38.61670333333333</v>
      </c>
      <c r="EB465" s="1">
        <v>-13.25620912124582</v>
      </c>
      <c r="EC465" s="1">
        <v>0.9668777252866861</v>
      </c>
      <c r="ED465" s="1">
        <v>0.0</v>
      </c>
      <c r="EE465" s="1">
        <v>114.6436429580616</v>
      </c>
      <c r="EF465" s="1">
        <v>178.9828557780466</v>
      </c>
      <c r="EG465" s="1">
        <v>13.36959102469291</v>
      </c>
      <c r="EH465" s="1">
        <v>0.0</v>
      </c>
      <c r="EI465" s="1">
        <v>1.81261625</v>
      </c>
      <c r="EJ465" s="1">
        <v>-0.0629163602251458</v>
      </c>
      <c r="EK465" s="1">
        <v>0.009501451648958714</v>
      </c>
      <c r="EL465" s="1">
        <v>1.0</v>
      </c>
      <c r="EM465" s="1">
        <v>1.990701804321075</v>
      </c>
      <c r="EN465" s="1">
        <v>0.006853513066724394</v>
      </c>
      <c r="EO465" s="1">
        <v>0.002161966639289329</v>
      </c>
      <c r="EP465" s="1">
        <v>1.0</v>
      </c>
      <c r="EQ465" s="1">
        <v>2.0</v>
      </c>
      <c r="ER465" s="1">
        <v>6.0</v>
      </c>
      <c r="ES465" s="1" t="s">
        <v>390</v>
      </c>
      <c r="ET465" s="1">
        <v>2.9427</v>
      </c>
      <c r="EU465" s="1">
        <v>2.80074</v>
      </c>
      <c r="EV465" s="1">
        <v>0.048727</v>
      </c>
      <c r="EW465" s="1">
        <v>0.0573248</v>
      </c>
      <c r="EX465" s="1">
        <v>0.117797</v>
      </c>
      <c r="EY465" s="1">
        <v>0.112312</v>
      </c>
      <c r="EZ465" s="1">
        <v>19494.6</v>
      </c>
      <c r="FA465" s="1">
        <v>20255.4</v>
      </c>
      <c r="FB465" s="1">
        <v>23832.1</v>
      </c>
      <c r="FC465" s="1">
        <v>25005.9</v>
      </c>
      <c r="FD465" s="1">
        <v>33650.7</v>
      </c>
      <c r="FE465" s="1">
        <v>35442.1</v>
      </c>
      <c r="FF465" s="1">
        <v>43452.1</v>
      </c>
      <c r="FG465" s="1">
        <v>46225.7</v>
      </c>
      <c r="FH465" s="1">
        <v>1.92655</v>
      </c>
      <c r="FI465" s="1">
        <v>1.85623</v>
      </c>
      <c r="FJ465" s="1">
        <v>0.121441</v>
      </c>
      <c r="FK465" s="1">
        <v>0.0</v>
      </c>
      <c r="FL465" s="1">
        <v>29.7343</v>
      </c>
      <c r="FM465" s="1">
        <v>999.9</v>
      </c>
      <c r="FN465" s="1">
        <v>61.3</v>
      </c>
      <c r="FO465" s="1">
        <v>35.1</v>
      </c>
      <c r="FP465" s="1">
        <v>34.9486</v>
      </c>
      <c r="FQ465" s="1">
        <v>63.8967</v>
      </c>
      <c r="FR465" s="1">
        <v>26.6747</v>
      </c>
      <c r="FS465" s="1">
        <v>1.0</v>
      </c>
      <c r="FT465" s="1">
        <v>0.384959</v>
      </c>
      <c r="FU465" s="1">
        <v>1.59999</v>
      </c>
      <c r="FV465" s="1">
        <v>20.3149</v>
      </c>
      <c r="FW465" s="1">
        <v>5.2116</v>
      </c>
      <c r="FX465" s="1">
        <v>11.9071</v>
      </c>
      <c r="FY465" s="1">
        <v>5.002</v>
      </c>
      <c r="FZ465" s="1">
        <v>3.29035</v>
      </c>
      <c r="GA465" s="1">
        <v>9999.0</v>
      </c>
      <c r="GB465" s="1">
        <v>9999.0</v>
      </c>
      <c r="GC465" s="1">
        <v>9999.0</v>
      </c>
      <c r="GD465" s="1">
        <v>999.9</v>
      </c>
      <c r="GE465" s="1">
        <v>1.85959</v>
      </c>
      <c r="GF465" s="1">
        <v>1.85456</v>
      </c>
      <c r="GG465" s="1">
        <v>1.85776</v>
      </c>
      <c r="GH465" s="1">
        <v>1.85622</v>
      </c>
      <c r="GI465" s="1">
        <v>1.85501</v>
      </c>
      <c r="GJ465" s="1">
        <v>1.85466</v>
      </c>
      <c r="GK465" s="1">
        <v>1.85333</v>
      </c>
      <c r="GL465" s="1">
        <v>1.85645</v>
      </c>
      <c r="GM465" s="1">
        <v>0.0</v>
      </c>
      <c r="GN465" s="1">
        <v>0.0</v>
      </c>
      <c r="GO465" s="1">
        <v>0.0</v>
      </c>
      <c r="GP465" s="1">
        <v>0.0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0.0</v>
      </c>
      <c r="GX465" s="1">
        <v>100.0</v>
      </c>
      <c r="GY465" s="1">
        <v>100.0</v>
      </c>
      <c r="GZ465" s="1">
        <v>0.92</v>
      </c>
      <c r="HA465" s="1">
        <v>0.0093</v>
      </c>
      <c r="HB465" s="1">
        <v>0.4130906686903166</v>
      </c>
      <c r="HC465" s="1">
        <v>0.002809866934308161</v>
      </c>
      <c r="HD465" s="1">
        <v>-1.127031966113555E-6</v>
      </c>
      <c r="HE465" s="1">
        <v>1.768598670541231E-10</v>
      </c>
      <c r="HF465" s="1">
        <v>-0.0707354167398268</v>
      </c>
      <c r="HG465" s="1">
        <v>0.01081145868756639</v>
      </c>
      <c r="HH465" s="1">
        <v>-3.689364805754238E-4</v>
      </c>
      <c r="HI465" s="1">
        <v>2.919854880483278E-6</v>
      </c>
      <c r="HJ465" s="1">
        <v>2.0</v>
      </c>
      <c r="HK465" s="1">
        <v>2136.0</v>
      </c>
      <c r="HL465" s="1">
        <v>3.0</v>
      </c>
      <c r="HM465" s="1">
        <v>30.0</v>
      </c>
      <c r="HN465" s="1">
        <v>4.0</v>
      </c>
      <c r="HO465" s="1">
        <v>4.0</v>
      </c>
      <c r="HP465" s="1">
        <v>0.725098</v>
      </c>
      <c r="HQ465" s="1">
        <v>2.34741</v>
      </c>
      <c r="HR465" s="1">
        <v>1.4978</v>
      </c>
      <c r="HS465" s="1">
        <v>2.30103</v>
      </c>
      <c r="HT465" s="1">
        <v>1.54785</v>
      </c>
      <c r="HU465" s="1">
        <v>2.33154</v>
      </c>
      <c r="HV465" s="1">
        <v>38.1593</v>
      </c>
      <c r="HW465" s="1">
        <v>14.3072</v>
      </c>
      <c r="HX465" s="1">
        <v>18.0</v>
      </c>
      <c r="HY465" s="1">
        <v>478.44</v>
      </c>
      <c r="HZ465" s="1">
        <v>495.564</v>
      </c>
      <c r="IA465" s="1">
        <v>27.6398</v>
      </c>
      <c r="IB465" s="1">
        <v>31.9396</v>
      </c>
      <c r="IC465" s="1">
        <v>30.0003</v>
      </c>
      <c r="ID465" s="1">
        <v>31.7187</v>
      </c>
      <c r="IE465" s="1">
        <v>31.8138</v>
      </c>
      <c r="IF465" s="1">
        <v>14.6204</v>
      </c>
      <c r="IG465" s="1">
        <v>29.8053</v>
      </c>
      <c r="IH465" s="1">
        <v>0.0</v>
      </c>
      <c r="II465" s="1">
        <v>27.6217</v>
      </c>
      <c r="IJ465" s="1">
        <v>271.026</v>
      </c>
      <c r="IK465" s="1">
        <v>25.3095</v>
      </c>
      <c r="IL465" s="1">
        <v>100.479</v>
      </c>
      <c r="IM465" s="1">
        <v>100.182</v>
      </c>
      <c r="IN465" s="1" t="s">
        <v>361</v>
      </c>
    </row>
    <row r="466" ht="15.75" hidden="1" customHeight="1">
      <c r="A466" s="1">
        <v>450.0</v>
      </c>
      <c r="B466" s="1">
        <v>1.660405585E9</v>
      </c>
      <c r="C466" s="1">
        <v>5860.900000095367</v>
      </c>
      <c r="D466" s="1" t="s">
        <v>1259</v>
      </c>
      <c r="E466" s="1" t="s">
        <v>1260</v>
      </c>
      <c r="F466" s="1">
        <v>1.0</v>
      </c>
      <c r="G466" s="1" t="s">
        <v>349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1169</v>
      </c>
      <c r="M466" s="1" t="s">
        <v>354</v>
      </c>
      <c r="N466" s="1">
        <v>1.660405577E9</v>
      </c>
      <c r="O466" s="1">
        <f t="shared" si="1"/>
        <v>0.001545617229</v>
      </c>
      <c r="P466" s="1">
        <f t="shared" si="2"/>
        <v>1.545617229</v>
      </c>
      <c r="Q466" s="1">
        <f t="shared" si="3"/>
        <v>2.216421852</v>
      </c>
      <c r="R466" s="1">
        <f t="shared" si="4"/>
        <v>161.6205625</v>
      </c>
      <c r="S466" s="1">
        <f t="shared" si="5"/>
        <v>109.6629273</v>
      </c>
      <c r="T466" s="1">
        <f t="shared" si="6"/>
        <v>10.93667695</v>
      </c>
      <c r="U466" s="1">
        <f t="shared" si="7"/>
        <v>16.11840869</v>
      </c>
      <c r="V466" s="1">
        <f t="shared" si="8"/>
        <v>0.07562780215</v>
      </c>
      <c r="W466" s="1">
        <f t="shared" si="9"/>
        <v>2.923146152</v>
      </c>
      <c r="X466" s="1">
        <f t="shared" si="10"/>
        <v>0.07455737998</v>
      </c>
      <c r="Y466" s="1">
        <f t="shared" si="11"/>
        <v>0.04669327347</v>
      </c>
      <c r="Z466" s="1">
        <f t="shared" si="12"/>
        <v>321.5184938</v>
      </c>
      <c r="AA466" s="1">
        <f t="shared" si="13"/>
        <v>32.51673884</v>
      </c>
      <c r="AB466" s="1">
        <f t="shared" si="14"/>
        <v>31.71454375</v>
      </c>
      <c r="AC466" s="1">
        <f t="shared" si="15"/>
        <v>4.698472722</v>
      </c>
      <c r="AD466" s="1">
        <f t="shared" si="16"/>
        <v>59.93982172</v>
      </c>
      <c r="AE466" s="1">
        <f t="shared" si="17"/>
        <v>2.707781885</v>
      </c>
      <c r="AF466" s="1">
        <f t="shared" si="18"/>
        <v>4.517500732</v>
      </c>
      <c r="AG466" s="1">
        <f t="shared" si="19"/>
        <v>1.990690837</v>
      </c>
      <c r="AH466" s="1">
        <f t="shared" si="20"/>
        <v>-68.1617198</v>
      </c>
      <c r="AI466" s="1">
        <f t="shared" si="21"/>
        <v>-108.8581116</v>
      </c>
      <c r="AJ466" s="1">
        <f t="shared" si="22"/>
        <v>-8.393130868</v>
      </c>
      <c r="AK466" s="1">
        <f t="shared" si="23"/>
        <v>136.1055314</v>
      </c>
      <c r="AL466" s="1">
        <f t="shared" si="24"/>
        <v>32.13127617</v>
      </c>
      <c r="AM466" s="1">
        <f t="shared" si="25"/>
        <v>1.549861254</v>
      </c>
      <c r="AN466" s="1">
        <f t="shared" si="26"/>
        <v>2.216421852</v>
      </c>
      <c r="AO466" s="1">
        <v>232.7729366303882</v>
      </c>
      <c r="AP466" s="1">
        <v>203.8608909090908</v>
      </c>
      <c r="AQ466" s="1">
        <v>5.073478052602013</v>
      </c>
      <c r="AR466" s="1">
        <v>65.51853501262175</v>
      </c>
      <c r="AS466" s="1">
        <f t="shared" si="27"/>
        <v>1.545617229</v>
      </c>
      <c r="AT466" s="1">
        <v>25.34316688298406</v>
      </c>
      <c r="AU466" s="1">
        <v>27.14714848484848</v>
      </c>
      <c r="AV466" s="1">
        <v>-1.566481735843321E-5</v>
      </c>
      <c r="AW466" s="1">
        <v>82.9425908863825</v>
      </c>
      <c r="AX466" s="1">
        <v>13.0</v>
      </c>
      <c r="AY466" s="1">
        <v>3.0</v>
      </c>
      <c r="AZ466" s="1">
        <f t="shared" si="28"/>
        <v>1</v>
      </c>
      <c r="BA466" s="1">
        <f t="shared" si="29"/>
        <v>0</v>
      </c>
      <c r="BB466" s="1">
        <f t="shared" si="30"/>
        <v>51986.99058</v>
      </c>
      <c r="BC466" s="1">
        <f t="shared" si="31"/>
        <v>2000.015625</v>
      </c>
      <c r="BD466" s="1">
        <f t="shared" si="32"/>
        <v>1681.213125</v>
      </c>
      <c r="BE466" s="1">
        <f t="shared" si="33"/>
        <v>0.8405999953</v>
      </c>
      <c r="BF466" s="1">
        <f t="shared" si="34"/>
        <v>0.160757991</v>
      </c>
      <c r="BG466" s="1">
        <v>6.0</v>
      </c>
      <c r="BH466" s="1">
        <v>0.5</v>
      </c>
      <c r="BI466" s="1" t="s">
        <v>355</v>
      </c>
      <c r="BJ466" s="1">
        <v>2.0</v>
      </c>
      <c r="BK466" s="1" t="b">
        <v>1</v>
      </c>
      <c r="BL466" s="1">
        <v>1.660405577E9</v>
      </c>
      <c r="BM466" s="1">
        <v>161.6205625</v>
      </c>
      <c r="BN466" s="1">
        <v>200.4676875</v>
      </c>
      <c r="BO466" s="1">
        <v>27.15114375</v>
      </c>
      <c r="BP466" s="1">
        <v>25.34231875</v>
      </c>
      <c r="BQ466" s="1">
        <v>160.784625</v>
      </c>
      <c r="BR466" s="1">
        <v>27.14183125</v>
      </c>
      <c r="BS466" s="1">
        <v>500.1415</v>
      </c>
      <c r="BT466" s="1">
        <v>99.62996875</v>
      </c>
      <c r="BU466" s="1">
        <v>0.09996931249999999</v>
      </c>
      <c r="BV466" s="1">
        <v>31.0237875</v>
      </c>
      <c r="BW466" s="1">
        <v>31.71454375</v>
      </c>
      <c r="BX466" s="1">
        <v>999.9</v>
      </c>
      <c r="BY466" s="1">
        <v>0.0</v>
      </c>
      <c r="BZ466" s="1">
        <v>0.0</v>
      </c>
      <c r="CA466" s="1">
        <v>10000.546875</v>
      </c>
      <c r="CB466" s="1">
        <v>0.0</v>
      </c>
      <c r="CC466" s="1">
        <v>22.97354375</v>
      </c>
      <c r="CD466" s="1">
        <v>-38.847125</v>
      </c>
      <c r="CE466" s="1">
        <v>166.1310625</v>
      </c>
      <c r="CF466" s="1">
        <v>205.68</v>
      </c>
      <c r="CG466" s="1">
        <v>1.80883125</v>
      </c>
      <c r="CH466" s="1">
        <v>200.4676875</v>
      </c>
      <c r="CI466" s="1">
        <v>25.34231875</v>
      </c>
      <c r="CJ466" s="1">
        <v>2.70506875</v>
      </c>
      <c r="CK466" s="1">
        <v>2.524854375</v>
      </c>
      <c r="CL466" s="1">
        <v>22.315925</v>
      </c>
      <c r="CM466" s="1">
        <v>21.18759375</v>
      </c>
      <c r="CN466" s="1">
        <v>2000.015625</v>
      </c>
      <c r="CO466" s="1">
        <v>0.98000125</v>
      </c>
      <c r="CP466" s="1">
        <v>0.01999905</v>
      </c>
      <c r="CQ466" s="1">
        <v>0.0</v>
      </c>
      <c r="CR466" s="1">
        <v>2.7325625</v>
      </c>
      <c r="CS466" s="1">
        <v>0.0</v>
      </c>
      <c r="CT466" s="1">
        <v>26275.825</v>
      </c>
      <c r="CU466" s="1">
        <v>17412.475</v>
      </c>
      <c r="CV466" s="1">
        <v>42.062</v>
      </c>
      <c r="CW466" s="1">
        <v>43.1405</v>
      </c>
      <c r="CX466" s="1">
        <v>42.062</v>
      </c>
      <c r="CY466" s="1">
        <v>41.54262499999999</v>
      </c>
      <c r="CZ466" s="1">
        <v>42.062</v>
      </c>
      <c r="DA466" s="1">
        <v>1960.015625</v>
      </c>
      <c r="DB466" s="1">
        <v>40.0</v>
      </c>
      <c r="DC466" s="1">
        <v>0.0</v>
      </c>
      <c r="DD466" s="1">
        <v>1.6604055834E9</v>
      </c>
      <c r="DE466" s="1">
        <v>0.0</v>
      </c>
      <c r="DF466" s="1">
        <v>1.660405346E9</v>
      </c>
      <c r="DG466" s="1" t="s">
        <v>1170</v>
      </c>
      <c r="DH466" s="1">
        <v>1.660405346E9</v>
      </c>
      <c r="DI466" s="1">
        <v>1.6604053435E9</v>
      </c>
      <c r="DJ466" s="1">
        <v>14.0</v>
      </c>
      <c r="DK466" s="1">
        <v>0.109</v>
      </c>
      <c r="DL466" s="1">
        <v>-0.003</v>
      </c>
      <c r="DM466" s="1">
        <v>1.366</v>
      </c>
      <c r="DN466" s="1">
        <v>0.014</v>
      </c>
      <c r="DO466" s="1">
        <v>400.0</v>
      </c>
      <c r="DP466" s="1">
        <v>25.0</v>
      </c>
      <c r="DQ466" s="1">
        <v>0.44</v>
      </c>
      <c r="DR466" s="1">
        <v>0.08</v>
      </c>
      <c r="DS466" s="1">
        <v>1.645446815530612</v>
      </c>
      <c r="DT466" s="1">
        <v>4.836671076909472</v>
      </c>
      <c r="DU466" s="1">
        <v>0.3635280277791927</v>
      </c>
      <c r="DV466" s="1">
        <v>0.0</v>
      </c>
      <c r="DW466" s="1">
        <v>32.11365129809478</v>
      </c>
      <c r="DX466" s="1">
        <v>9.578701669319807</v>
      </c>
      <c r="DY466" s="1">
        <v>0.7027603384438296</v>
      </c>
      <c r="DZ466" s="1">
        <v>0.0</v>
      </c>
      <c r="EA466" s="1">
        <v>-38.85866774193549</v>
      </c>
      <c r="EB466" s="1">
        <v>-11.69130967741933</v>
      </c>
      <c r="EC466" s="1">
        <v>0.8879008293894011</v>
      </c>
      <c r="ED466" s="1">
        <v>0.0</v>
      </c>
      <c r="EE466" s="1">
        <v>120.2064244428369</v>
      </c>
      <c r="EF466" s="1">
        <v>177.8182870171124</v>
      </c>
      <c r="EG466" s="1">
        <v>12.85452489077369</v>
      </c>
      <c r="EH466" s="1">
        <v>0.0</v>
      </c>
      <c r="EI466" s="1">
        <v>1.812338292682927</v>
      </c>
      <c r="EJ466" s="1">
        <v>-0.08615142857143046</v>
      </c>
      <c r="EK466" s="1">
        <v>0.009518300704673115</v>
      </c>
      <c r="EL466" s="1">
        <v>1.0</v>
      </c>
      <c r="EM466" s="1">
        <v>1.9907249595352</v>
      </c>
      <c r="EN466" s="1">
        <v>8.499798444784045E-4</v>
      </c>
      <c r="EO466" s="1">
        <v>0.002187630642635903</v>
      </c>
      <c r="EP466" s="1">
        <v>1.0</v>
      </c>
      <c r="EQ466" s="1">
        <v>2.0</v>
      </c>
      <c r="ER466" s="1">
        <v>6.0</v>
      </c>
      <c r="ES466" s="1" t="s">
        <v>390</v>
      </c>
      <c r="ET466" s="1">
        <v>2.94273</v>
      </c>
      <c r="EU466" s="1">
        <v>2.80044</v>
      </c>
      <c r="EV466" s="1">
        <v>0.0498013</v>
      </c>
      <c r="EW466" s="1">
        <v>0.058358</v>
      </c>
      <c r="EX466" s="1">
        <v>0.117801</v>
      </c>
      <c r="EY466" s="1">
        <v>0.112313</v>
      </c>
      <c r="EZ466" s="1">
        <v>19472.7</v>
      </c>
      <c r="FA466" s="1">
        <v>20233.0</v>
      </c>
      <c r="FB466" s="1">
        <v>23832.2</v>
      </c>
      <c r="FC466" s="1">
        <v>25005.6</v>
      </c>
      <c r="FD466" s="1">
        <v>33650.6</v>
      </c>
      <c r="FE466" s="1">
        <v>35441.8</v>
      </c>
      <c r="FF466" s="1">
        <v>43452.1</v>
      </c>
      <c r="FG466" s="1">
        <v>46225.3</v>
      </c>
      <c r="FH466" s="1">
        <v>1.92638</v>
      </c>
      <c r="FI466" s="1">
        <v>1.85632</v>
      </c>
      <c r="FJ466" s="1">
        <v>0.121832</v>
      </c>
      <c r="FK466" s="1">
        <v>0.0</v>
      </c>
      <c r="FL466" s="1">
        <v>29.7349</v>
      </c>
      <c r="FM466" s="1">
        <v>999.9</v>
      </c>
      <c r="FN466" s="1">
        <v>61.2</v>
      </c>
      <c r="FO466" s="1">
        <v>35.1</v>
      </c>
      <c r="FP466" s="1">
        <v>34.8887</v>
      </c>
      <c r="FQ466" s="1">
        <v>64.0067</v>
      </c>
      <c r="FR466" s="1">
        <v>26.1538</v>
      </c>
      <c r="FS466" s="1">
        <v>1.0</v>
      </c>
      <c r="FT466" s="1">
        <v>0.385015</v>
      </c>
      <c r="FU466" s="1">
        <v>1.60988</v>
      </c>
      <c r="FV466" s="1">
        <v>20.3147</v>
      </c>
      <c r="FW466" s="1">
        <v>5.21085</v>
      </c>
      <c r="FX466" s="1">
        <v>11.9071</v>
      </c>
      <c r="FY466" s="1">
        <v>5.0012</v>
      </c>
      <c r="FZ466" s="1">
        <v>3.29035</v>
      </c>
      <c r="GA466" s="1">
        <v>9999.0</v>
      </c>
      <c r="GB466" s="1">
        <v>9999.0</v>
      </c>
      <c r="GC466" s="1">
        <v>9999.0</v>
      </c>
      <c r="GD466" s="1">
        <v>999.9</v>
      </c>
      <c r="GE466" s="1">
        <v>1.85959</v>
      </c>
      <c r="GF466" s="1">
        <v>1.85455</v>
      </c>
      <c r="GG466" s="1">
        <v>1.85776</v>
      </c>
      <c r="GH466" s="1">
        <v>1.85622</v>
      </c>
      <c r="GI466" s="1">
        <v>1.85501</v>
      </c>
      <c r="GJ466" s="1">
        <v>1.85465</v>
      </c>
      <c r="GK466" s="1">
        <v>1.85333</v>
      </c>
      <c r="GL466" s="1">
        <v>1.85645</v>
      </c>
      <c r="GM466" s="1">
        <v>0.0</v>
      </c>
      <c r="GN466" s="1">
        <v>0.0</v>
      </c>
      <c r="GO466" s="1">
        <v>0.0</v>
      </c>
      <c r="GP466" s="1">
        <v>0.0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0.0</v>
      </c>
      <c r="GX466" s="1">
        <v>100.0</v>
      </c>
      <c r="GY466" s="1">
        <v>100.0</v>
      </c>
      <c r="GZ466" s="1">
        <v>0.931</v>
      </c>
      <c r="HA466" s="1">
        <v>0.0093</v>
      </c>
      <c r="HB466" s="1">
        <v>0.4130906686903166</v>
      </c>
      <c r="HC466" s="1">
        <v>0.002809866934308161</v>
      </c>
      <c r="HD466" s="1">
        <v>-1.127031966113555E-6</v>
      </c>
      <c r="HE466" s="1">
        <v>1.768598670541231E-10</v>
      </c>
      <c r="HF466" s="1">
        <v>-0.0707354167398268</v>
      </c>
      <c r="HG466" s="1">
        <v>0.01081145868756639</v>
      </c>
      <c r="HH466" s="1">
        <v>-3.689364805754238E-4</v>
      </c>
      <c r="HI466" s="1">
        <v>2.919854880483278E-6</v>
      </c>
      <c r="HJ466" s="1">
        <v>2.0</v>
      </c>
      <c r="HK466" s="1">
        <v>2136.0</v>
      </c>
      <c r="HL466" s="1">
        <v>3.0</v>
      </c>
      <c r="HM466" s="1">
        <v>30.0</v>
      </c>
      <c r="HN466" s="1">
        <v>4.0</v>
      </c>
      <c r="HO466" s="1">
        <v>4.0</v>
      </c>
      <c r="HP466" s="1">
        <v>0.732422</v>
      </c>
      <c r="HQ466" s="1">
        <v>2.33398</v>
      </c>
      <c r="HR466" s="1">
        <v>1.4978</v>
      </c>
      <c r="HS466" s="1">
        <v>2.30103</v>
      </c>
      <c r="HT466" s="1">
        <v>1.54785</v>
      </c>
      <c r="HU466" s="1">
        <v>2.34009</v>
      </c>
      <c r="HV466" s="1">
        <v>38.1593</v>
      </c>
      <c r="HW466" s="1">
        <v>14.3247</v>
      </c>
      <c r="HX466" s="1">
        <v>18.0</v>
      </c>
      <c r="HY466" s="1">
        <v>478.339</v>
      </c>
      <c r="HZ466" s="1">
        <v>495.634</v>
      </c>
      <c r="IA466" s="1">
        <v>27.6354</v>
      </c>
      <c r="IB466" s="1">
        <v>31.9401</v>
      </c>
      <c r="IC466" s="1">
        <v>30.0002</v>
      </c>
      <c r="ID466" s="1">
        <v>31.7188</v>
      </c>
      <c r="IE466" s="1">
        <v>31.8142</v>
      </c>
      <c r="IF466" s="1">
        <v>14.8867</v>
      </c>
      <c r="IG466" s="1">
        <v>29.8053</v>
      </c>
      <c r="IH466" s="1">
        <v>0.0</v>
      </c>
      <c r="II466" s="1">
        <v>27.6217</v>
      </c>
      <c r="IJ466" s="1">
        <v>281.059</v>
      </c>
      <c r="IK466" s="1">
        <v>25.3095</v>
      </c>
      <c r="IL466" s="1">
        <v>100.479</v>
      </c>
      <c r="IM466" s="1">
        <v>100.182</v>
      </c>
      <c r="IN466" s="1" t="s">
        <v>361</v>
      </c>
    </row>
    <row r="467" ht="15.75" hidden="1" customHeight="1">
      <c r="A467" s="1">
        <v>451.0</v>
      </c>
      <c r="B467" s="1">
        <v>1.660405586E9</v>
      </c>
      <c r="C467" s="1">
        <v>5861.900000095367</v>
      </c>
      <c r="D467" s="1" t="s">
        <v>1261</v>
      </c>
      <c r="E467" s="1" t="s">
        <v>1262</v>
      </c>
      <c r="F467" s="1">
        <v>1.0</v>
      </c>
      <c r="G467" s="1" t="s">
        <v>349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1169</v>
      </c>
      <c r="M467" s="1" t="s">
        <v>354</v>
      </c>
      <c r="N467" s="1">
        <v>1.6604055785E9</v>
      </c>
      <c r="O467" s="1">
        <f t="shared" si="1"/>
        <v>0.001545399635</v>
      </c>
      <c r="P467" s="1">
        <f t="shared" si="2"/>
        <v>1.545399635</v>
      </c>
      <c r="Q467" s="1">
        <f t="shared" si="3"/>
        <v>2.320240886</v>
      </c>
      <c r="R467" s="1">
        <f t="shared" si="4"/>
        <v>168.9057333</v>
      </c>
      <c r="S467" s="1">
        <f t="shared" si="5"/>
        <v>114.5085678</v>
      </c>
      <c r="T467" s="1">
        <f t="shared" si="6"/>
        <v>11.41989109</v>
      </c>
      <c r="U467" s="1">
        <f t="shared" si="7"/>
        <v>16.84489743</v>
      </c>
      <c r="V467" s="1">
        <f t="shared" si="8"/>
        <v>0.07560530171</v>
      </c>
      <c r="W467" s="1">
        <f t="shared" si="9"/>
        <v>2.923132392</v>
      </c>
      <c r="X467" s="1">
        <f t="shared" si="10"/>
        <v>0.07453550655</v>
      </c>
      <c r="Y467" s="1">
        <f t="shared" si="11"/>
        <v>0.04667954735</v>
      </c>
      <c r="Z467" s="1">
        <f t="shared" si="12"/>
        <v>321.5148296</v>
      </c>
      <c r="AA467" s="1">
        <f t="shared" si="13"/>
        <v>32.5169593</v>
      </c>
      <c r="AB467" s="1">
        <f t="shared" si="14"/>
        <v>31.71501333</v>
      </c>
      <c r="AC467" s="1">
        <f t="shared" si="15"/>
        <v>4.698597864</v>
      </c>
      <c r="AD467" s="1">
        <f t="shared" si="16"/>
        <v>59.93540821</v>
      </c>
      <c r="AE467" s="1">
        <f t="shared" si="17"/>
        <v>2.707610159</v>
      </c>
      <c r="AF467" s="1">
        <f t="shared" si="18"/>
        <v>4.517546873</v>
      </c>
      <c r="AG467" s="1">
        <f t="shared" si="19"/>
        <v>1.990987704</v>
      </c>
      <c r="AH467" s="1">
        <f t="shared" si="20"/>
        <v>-68.1521239</v>
      </c>
      <c r="AI467" s="1">
        <f t="shared" si="21"/>
        <v>-108.9033665</v>
      </c>
      <c r="AJ467" s="1">
        <f t="shared" si="22"/>
        <v>-8.396686471</v>
      </c>
      <c r="AK467" s="1">
        <f t="shared" si="23"/>
        <v>136.0626527</v>
      </c>
      <c r="AL467" s="1">
        <f t="shared" si="24"/>
        <v>32.36656685</v>
      </c>
      <c r="AM467" s="1">
        <f t="shared" si="25"/>
        <v>1.547747453</v>
      </c>
      <c r="AN467" s="1">
        <f t="shared" si="26"/>
        <v>2.320240886</v>
      </c>
      <c r="AO467" s="1">
        <v>237.8785678301656</v>
      </c>
      <c r="AP467" s="1">
        <v>208.8977151515151</v>
      </c>
      <c r="AQ467" s="1">
        <v>5.061988936016654</v>
      </c>
      <c r="AR467" s="1">
        <v>65.51853501262175</v>
      </c>
      <c r="AS467" s="1">
        <f t="shared" si="27"/>
        <v>1.545399635</v>
      </c>
      <c r="AT467" s="1">
        <v>25.34436626788333</v>
      </c>
      <c r="AU467" s="1">
        <v>27.14804787878788</v>
      </c>
      <c r="AV467" s="1">
        <v>-4.954444212346202E-6</v>
      </c>
      <c r="AW467" s="1">
        <v>82.9425908863825</v>
      </c>
      <c r="AX467" s="1">
        <v>13.0</v>
      </c>
      <c r="AY467" s="1">
        <v>3.0</v>
      </c>
      <c r="AZ467" s="1">
        <f t="shared" si="28"/>
        <v>1</v>
      </c>
      <c r="BA467" s="1">
        <f t="shared" si="29"/>
        <v>0</v>
      </c>
      <c r="BB467" s="1">
        <f t="shared" si="30"/>
        <v>51986.56165</v>
      </c>
      <c r="BC467" s="1">
        <f t="shared" si="31"/>
        <v>1999.992667</v>
      </c>
      <c r="BD467" s="1">
        <f t="shared" si="32"/>
        <v>1681.19384</v>
      </c>
      <c r="BE467" s="1">
        <f t="shared" si="33"/>
        <v>0.8406000022</v>
      </c>
      <c r="BF467" s="1">
        <f t="shared" si="34"/>
        <v>0.1607580042</v>
      </c>
      <c r="BG467" s="1">
        <v>6.0</v>
      </c>
      <c r="BH467" s="1">
        <v>0.5</v>
      </c>
      <c r="BI467" s="1" t="s">
        <v>355</v>
      </c>
      <c r="BJ467" s="1">
        <v>2.0</v>
      </c>
      <c r="BK467" s="1" t="b">
        <v>1</v>
      </c>
      <c r="BL467" s="1">
        <v>1.6604055785E9</v>
      </c>
      <c r="BM467" s="1">
        <v>168.9057333333333</v>
      </c>
      <c r="BN467" s="1">
        <v>208.0488</v>
      </c>
      <c r="BO467" s="1">
        <v>27.14952</v>
      </c>
      <c r="BP467" s="1">
        <v>25.34313333333333</v>
      </c>
      <c r="BQ467" s="1">
        <v>168.0518666666667</v>
      </c>
      <c r="BR467" s="1">
        <v>27.14020666666666</v>
      </c>
      <c r="BS467" s="1">
        <v>500.1344</v>
      </c>
      <c r="BT467" s="1">
        <v>99.62965333333335</v>
      </c>
      <c r="BU467" s="1">
        <v>0.09992418666666668</v>
      </c>
      <c r="BV467" s="1">
        <v>31.02396666666667</v>
      </c>
      <c r="BW467" s="1">
        <v>31.71501333333333</v>
      </c>
      <c r="BX467" s="1">
        <v>999.8999999999999</v>
      </c>
      <c r="BY467" s="1">
        <v>0.0</v>
      </c>
      <c r="BZ467" s="1">
        <v>0.0</v>
      </c>
      <c r="CA467" s="1">
        <v>10000.5</v>
      </c>
      <c r="CB467" s="1">
        <v>0.0</v>
      </c>
      <c r="CC467" s="1">
        <v>23.19907333333333</v>
      </c>
      <c r="CD467" s="1">
        <v>-39.1431</v>
      </c>
      <c r="CE467" s="1">
        <v>173.6192666666667</v>
      </c>
      <c r="CF467" s="1">
        <v>213.4584</v>
      </c>
      <c r="CG467" s="1">
        <v>1.806390666666667</v>
      </c>
      <c r="CH467" s="1">
        <v>208.0488</v>
      </c>
      <c r="CI467" s="1">
        <v>25.34313333333333</v>
      </c>
      <c r="CJ467" s="1">
        <v>2.704898</v>
      </c>
      <c r="CK467" s="1">
        <v>2.524927333333333</v>
      </c>
      <c r="CL467" s="1">
        <v>22.31489333333333</v>
      </c>
      <c r="CM467" s="1">
        <v>21.18806666666666</v>
      </c>
      <c r="CN467" s="1">
        <v>1999.992666666667</v>
      </c>
      <c r="CO467" s="1">
        <v>0.9800010000000001</v>
      </c>
      <c r="CP467" s="1">
        <v>0.0199993</v>
      </c>
      <c r="CQ467" s="1">
        <v>0.0</v>
      </c>
      <c r="CR467" s="1">
        <v>2.9408</v>
      </c>
      <c r="CS467" s="1">
        <v>0.0</v>
      </c>
      <c r="CT467" s="1">
        <v>26273.52666666667</v>
      </c>
      <c r="CU467" s="1">
        <v>17412.27333333333</v>
      </c>
      <c r="CV467" s="1">
        <v>42.062</v>
      </c>
      <c r="CW467" s="1">
        <v>43.14566666666667</v>
      </c>
      <c r="CX467" s="1">
        <v>42.062</v>
      </c>
      <c r="CY467" s="1">
        <v>41.54546666666667</v>
      </c>
      <c r="CZ467" s="1">
        <v>42.062</v>
      </c>
      <c r="DA467" s="1">
        <v>1959.992666666667</v>
      </c>
      <c r="DB467" s="1">
        <v>40.0</v>
      </c>
      <c r="DC467" s="1">
        <v>0.0</v>
      </c>
      <c r="DD467" s="1">
        <v>1.660405584E9</v>
      </c>
      <c r="DE467" s="1">
        <v>0.0</v>
      </c>
      <c r="DF467" s="1">
        <v>1.660405346E9</v>
      </c>
      <c r="DG467" s="1" t="s">
        <v>1170</v>
      </c>
      <c r="DH467" s="1">
        <v>1.660405346E9</v>
      </c>
      <c r="DI467" s="1">
        <v>1.6604053435E9</v>
      </c>
      <c r="DJ467" s="1">
        <v>14.0</v>
      </c>
      <c r="DK467" s="1">
        <v>0.109</v>
      </c>
      <c r="DL467" s="1">
        <v>-0.003</v>
      </c>
      <c r="DM467" s="1">
        <v>1.366</v>
      </c>
      <c r="DN467" s="1">
        <v>0.014</v>
      </c>
      <c r="DO467" s="1">
        <v>400.0</v>
      </c>
      <c r="DP467" s="1">
        <v>25.0</v>
      </c>
      <c r="DQ467" s="1">
        <v>0.44</v>
      </c>
      <c r="DR467" s="1">
        <v>0.08</v>
      </c>
      <c r="DS467" s="1">
        <v>1.645446815530612</v>
      </c>
      <c r="DT467" s="1">
        <v>4.836671076909472</v>
      </c>
      <c r="DU467" s="1">
        <v>0.3635280277791927</v>
      </c>
      <c r="DV467" s="1">
        <v>0.0</v>
      </c>
      <c r="DW467" s="1">
        <v>32.11365129809478</v>
      </c>
      <c r="DX467" s="1">
        <v>9.578701669319807</v>
      </c>
      <c r="DY467" s="1">
        <v>0.7027603384438296</v>
      </c>
      <c r="DZ467" s="1">
        <v>0.0</v>
      </c>
      <c r="EA467" s="1">
        <v>-38.85866774193549</v>
      </c>
      <c r="EB467" s="1">
        <v>-11.69130967741933</v>
      </c>
      <c r="EC467" s="1">
        <v>0.8879008293894011</v>
      </c>
      <c r="ED467" s="1">
        <v>0.0</v>
      </c>
      <c r="EE467" s="1">
        <v>120.2064244428369</v>
      </c>
      <c r="EF467" s="1">
        <v>177.8182870171124</v>
      </c>
      <c r="EG467" s="1">
        <v>12.85452489077369</v>
      </c>
      <c r="EH467" s="1">
        <v>0.0</v>
      </c>
      <c r="EI467" s="1">
        <v>1.812338292682927</v>
      </c>
      <c r="EJ467" s="1">
        <v>-0.08615142857143046</v>
      </c>
      <c r="EK467" s="1">
        <v>0.009518300704673115</v>
      </c>
      <c r="EL467" s="1">
        <v>1.0</v>
      </c>
      <c r="EM467" s="1">
        <v>1.9907249595352</v>
      </c>
      <c r="EN467" s="1">
        <v>8.499798444784045E-4</v>
      </c>
      <c r="EO467" s="1">
        <v>0.002187630642635903</v>
      </c>
      <c r="EP467" s="1">
        <v>1.0</v>
      </c>
      <c r="EQ467" s="1">
        <v>2.0</v>
      </c>
      <c r="ER467" s="1">
        <v>6.0</v>
      </c>
      <c r="ES467" s="1" t="s">
        <v>390</v>
      </c>
      <c r="ET467" s="1">
        <v>2.94246</v>
      </c>
      <c r="EU467" s="1">
        <v>2.80063</v>
      </c>
      <c r="EV467" s="1">
        <v>0.0508685</v>
      </c>
      <c r="EW467" s="1">
        <v>0.0594</v>
      </c>
      <c r="EX467" s="1">
        <v>0.117802</v>
      </c>
      <c r="EY467" s="1">
        <v>0.112314</v>
      </c>
      <c r="EZ467" s="1">
        <v>19450.9</v>
      </c>
      <c r="FA467" s="1">
        <v>20210.5</v>
      </c>
      <c r="FB467" s="1">
        <v>23832.3</v>
      </c>
      <c r="FC467" s="1">
        <v>25005.4</v>
      </c>
      <c r="FD467" s="1">
        <v>33650.6</v>
      </c>
      <c r="FE467" s="1">
        <v>35441.7</v>
      </c>
      <c r="FF467" s="1">
        <v>43452.1</v>
      </c>
      <c r="FG467" s="1">
        <v>46225.1</v>
      </c>
      <c r="FH467" s="1">
        <v>1.9264</v>
      </c>
      <c r="FI467" s="1">
        <v>1.85632</v>
      </c>
      <c r="FJ467" s="1">
        <v>0.121493</v>
      </c>
      <c r="FK467" s="1">
        <v>0.0</v>
      </c>
      <c r="FL467" s="1">
        <v>29.7352</v>
      </c>
      <c r="FM467" s="1">
        <v>999.9</v>
      </c>
      <c r="FN467" s="1">
        <v>61.2</v>
      </c>
      <c r="FO467" s="1">
        <v>35.1</v>
      </c>
      <c r="FP467" s="1">
        <v>34.8878</v>
      </c>
      <c r="FQ467" s="1">
        <v>63.9967</v>
      </c>
      <c r="FR467" s="1">
        <v>25.9014</v>
      </c>
      <c r="FS467" s="1">
        <v>1.0</v>
      </c>
      <c r="FT467" s="1">
        <v>0.385066</v>
      </c>
      <c r="FU467" s="1">
        <v>1.61807</v>
      </c>
      <c r="FV467" s="1">
        <v>20.3147</v>
      </c>
      <c r="FW467" s="1">
        <v>5.2104</v>
      </c>
      <c r="FX467" s="1">
        <v>11.9075</v>
      </c>
      <c r="FY467" s="1">
        <v>5.00115</v>
      </c>
      <c r="FZ467" s="1">
        <v>3.29028</v>
      </c>
      <c r="GA467" s="1">
        <v>9999.0</v>
      </c>
      <c r="GB467" s="1">
        <v>9999.0</v>
      </c>
      <c r="GC467" s="1">
        <v>9999.0</v>
      </c>
      <c r="GD467" s="1">
        <v>999.9</v>
      </c>
      <c r="GE467" s="1">
        <v>1.85958</v>
      </c>
      <c r="GF467" s="1">
        <v>1.85455</v>
      </c>
      <c r="GG467" s="1">
        <v>1.85776</v>
      </c>
      <c r="GH467" s="1">
        <v>1.85622</v>
      </c>
      <c r="GI467" s="1">
        <v>1.85501</v>
      </c>
      <c r="GJ467" s="1">
        <v>1.85466</v>
      </c>
      <c r="GK467" s="1">
        <v>1.85333</v>
      </c>
      <c r="GL467" s="1">
        <v>1.85644</v>
      </c>
      <c r="GM467" s="1">
        <v>0.0</v>
      </c>
      <c r="GN467" s="1">
        <v>0.0</v>
      </c>
      <c r="GO467" s="1">
        <v>0.0</v>
      </c>
      <c r="GP467" s="1">
        <v>0.0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0.0</v>
      </c>
      <c r="GX467" s="1">
        <v>100.0</v>
      </c>
      <c r="GY467" s="1">
        <v>100.0</v>
      </c>
      <c r="GZ467" s="1">
        <v>0.943</v>
      </c>
      <c r="HA467" s="1">
        <v>0.0093</v>
      </c>
      <c r="HB467" s="1">
        <v>0.4130906686903166</v>
      </c>
      <c r="HC467" s="1">
        <v>0.002809866934308161</v>
      </c>
      <c r="HD467" s="1">
        <v>-1.127031966113555E-6</v>
      </c>
      <c r="HE467" s="1">
        <v>1.768598670541231E-10</v>
      </c>
      <c r="HF467" s="1">
        <v>-0.0707354167398268</v>
      </c>
      <c r="HG467" s="1">
        <v>0.01081145868756639</v>
      </c>
      <c r="HH467" s="1">
        <v>-3.689364805754238E-4</v>
      </c>
      <c r="HI467" s="1">
        <v>2.919854880483278E-6</v>
      </c>
      <c r="HJ467" s="1">
        <v>2.0</v>
      </c>
      <c r="HK467" s="1">
        <v>2136.0</v>
      </c>
      <c r="HL467" s="1">
        <v>3.0</v>
      </c>
      <c r="HM467" s="1">
        <v>30.0</v>
      </c>
      <c r="HN467" s="1">
        <v>4.0</v>
      </c>
      <c r="HO467" s="1">
        <v>4.0</v>
      </c>
      <c r="HP467" s="1">
        <v>0.74707</v>
      </c>
      <c r="HQ467" s="1">
        <v>2.33398</v>
      </c>
      <c r="HR467" s="1">
        <v>1.4978</v>
      </c>
      <c r="HS467" s="1">
        <v>2.30103</v>
      </c>
      <c r="HT467" s="1">
        <v>1.54785</v>
      </c>
      <c r="HU467" s="1">
        <v>2.37793</v>
      </c>
      <c r="HV467" s="1">
        <v>38.1593</v>
      </c>
      <c r="HW467" s="1">
        <v>14.3072</v>
      </c>
      <c r="HX467" s="1">
        <v>18.0</v>
      </c>
      <c r="HY467" s="1">
        <v>478.357</v>
      </c>
      <c r="HZ467" s="1">
        <v>495.64</v>
      </c>
      <c r="IA467" s="1">
        <v>27.629</v>
      </c>
      <c r="IB467" s="1">
        <v>31.9409</v>
      </c>
      <c r="IC467" s="1">
        <v>30.0003</v>
      </c>
      <c r="ID467" s="1">
        <v>31.7194</v>
      </c>
      <c r="IE467" s="1">
        <v>31.8149</v>
      </c>
      <c r="IF467" s="1">
        <v>15.0581</v>
      </c>
      <c r="IG467" s="1">
        <v>29.8053</v>
      </c>
      <c r="IH467" s="1">
        <v>0.0</v>
      </c>
      <c r="II467" s="1">
        <v>27.6217</v>
      </c>
      <c r="IJ467" s="1">
        <v>281.059</v>
      </c>
      <c r="IK467" s="1">
        <v>25.3095</v>
      </c>
      <c r="IL467" s="1">
        <v>100.479</v>
      </c>
      <c r="IM467" s="1">
        <v>100.181</v>
      </c>
      <c r="IN467" s="1" t="s">
        <v>361</v>
      </c>
    </row>
    <row r="468" ht="15.75" hidden="1" customHeight="1">
      <c r="A468" s="1">
        <v>452.0</v>
      </c>
      <c r="B468" s="1">
        <v>1.660405587E9</v>
      </c>
      <c r="C468" s="1">
        <v>5862.900000095367</v>
      </c>
      <c r="D468" s="1" t="s">
        <v>1263</v>
      </c>
      <c r="E468" s="1" t="s">
        <v>1264</v>
      </c>
      <c r="F468" s="1">
        <v>1.0</v>
      </c>
      <c r="G468" s="1" t="s">
        <v>349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1169</v>
      </c>
      <c r="M468" s="1" t="s">
        <v>354</v>
      </c>
      <c r="N468" s="1">
        <v>1.660405579E9</v>
      </c>
      <c r="O468" s="1">
        <f t="shared" si="1"/>
        <v>0.00154378913</v>
      </c>
      <c r="P468" s="1">
        <f t="shared" si="2"/>
        <v>1.54378913</v>
      </c>
      <c r="Q468" s="1">
        <f t="shared" si="3"/>
        <v>2.424857049</v>
      </c>
      <c r="R468" s="1">
        <f t="shared" si="4"/>
        <v>171.3566875</v>
      </c>
      <c r="S468" s="1">
        <f t="shared" si="5"/>
        <v>114.6238593</v>
      </c>
      <c r="T468" s="1">
        <f t="shared" si="6"/>
        <v>11.43138459</v>
      </c>
      <c r="U468" s="1">
        <f t="shared" si="7"/>
        <v>17.08932337</v>
      </c>
      <c r="V468" s="1">
        <f t="shared" si="8"/>
        <v>0.07552850126</v>
      </c>
      <c r="W468" s="1">
        <f t="shared" si="9"/>
        <v>2.923010341</v>
      </c>
      <c r="X468" s="1">
        <f t="shared" si="10"/>
        <v>0.07446081797</v>
      </c>
      <c r="Y468" s="1">
        <f t="shared" si="11"/>
        <v>0.04663268094</v>
      </c>
      <c r="Z468" s="1">
        <f t="shared" si="12"/>
        <v>321.5154015</v>
      </c>
      <c r="AA468" s="1">
        <f t="shared" si="13"/>
        <v>32.51742244</v>
      </c>
      <c r="AB468" s="1">
        <f t="shared" si="14"/>
        <v>31.714675</v>
      </c>
      <c r="AC468" s="1">
        <f t="shared" si="15"/>
        <v>4.698507699</v>
      </c>
      <c r="AD468" s="1">
        <f t="shared" si="16"/>
        <v>59.93523202</v>
      </c>
      <c r="AE468" s="1">
        <f t="shared" si="17"/>
        <v>2.707599627</v>
      </c>
      <c r="AF468" s="1">
        <f t="shared" si="18"/>
        <v>4.517542581</v>
      </c>
      <c r="AG468" s="1">
        <f t="shared" si="19"/>
        <v>1.990908072</v>
      </c>
      <c r="AH468" s="1">
        <f t="shared" si="20"/>
        <v>-68.08110062</v>
      </c>
      <c r="AI468" s="1">
        <f t="shared" si="21"/>
        <v>-108.8481295</v>
      </c>
      <c r="AJ468" s="1">
        <f t="shared" si="22"/>
        <v>-8.392763309</v>
      </c>
      <c r="AK468" s="1">
        <f t="shared" si="23"/>
        <v>136.1934081</v>
      </c>
      <c r="AL468" s="1">
        <f t="shared" si="24"/>
        <v>32.41811304</v>
      </c>
      <c r="AM468" s="1">
        <f t="shared" si="25"/>
        <v>1.547479677</v>
      </c>
      <c r="AN468" s="1">
        <f t="shared" si="26"/>
        <v>2.424857049</v>
      </c>
      <c r="AO468" s="1">
        <v>242.9546361908764</v>
      </c>
      <c r="AP468" s="1">
        <v>213.9233575757575</v>
      </c>
      <c r="AQ468" s="1">
        <v>5.046768456995542</v>
      </c>
      <c r="AR468" s="1">
        <v>65.51853501262175</v>
      </c>
      <c r="AS468" s="1">
        <f t="shared" si="27"/>
        <v>1.54378913</v>
      </c>
      <c r="AT468" s="1">
        <v>25.34623708247226</v>
      </c>
      <c r="AU468" s="1">
        <v>27.14795393939393</v>
      </c>
      <c r="AV468" s="1">
        <v>1.011284758910839E-5</v>
      </c>
      <c r="AW468" s="1">
        <v>82.9425908863825</v>
      </c>
      <c r="AX468" s="1">
        <v>13.0</v>
      </c>
      <c r="AY468" s="1">
        <v>3.0</v>
      </c>
      <c r="AZ468" s="1">
        <f t="shared" si="28"/>
        <v>1</v>
      </c>
      <c r="BA468" s="1">
        <f t="shared" si="29"/>
        <v>0</v>
      </c>
      <c r="BB468" s="1">
        <f t="shared" si="30"/>
        <v>51983.09103</v>
      </c>
      <c r="BC468" s="1">
        <f t="shared" si="31"/>
        <v>1999.99625</v>
      </c>
      <c r="BD468" s="1">
        <f t="shared" si="32"/>
        <v>1681.19685</v>
      </c>
      <c r="BE468" s="1">
        <f t="shared" si="33"/>
        <v>0.8406000011</v>
      </c>
      <c r="BF468" s="1">
        <f t="shared" si="34"/>
        <v>0.1607580022</v>
      </c>
      <c r="BG468" s="1">
        <v>6.0</v>
      </c>
      <c r="BH468" s="1">
        <v>0.5</v>
      </c>
      <c r="BI468" s="1" t="s">
        <v>355</v>
      </c>
      <c r="BJ468" s="1">
        <v>2.0</v>
      </c>
      <c r="BK468" s="1" t="b">
        <v>1</v>
      </c>
      <c r="BL468" s="1">
        <v>1.660405579E9</v>
      </c>
      <c r="BM468" s="1">
        <v>171.3566875</v>
      </c>
      <c r="BN468" s="1">
        <v>210.566375</v>
      </c>
      <c r="BO468" s="1">
        <v>27.149425</v>
      </c>
      <c r="BP468" s="1">
        <v>25.3433375</v>
      </c>
      <c r="BQ468" s="1">
        <v>170.4969375</v>
      </c>
      <c r="BR468" s="1">
        <v>27.1401125</v>
      </c>
      <c r="BS468" s="1">
        <v>500.13075</v>
      </c>
      <c r="BT468" s="1">
        <v>99.6296375</v>
      </c>
      <c r="BU468" s="1">
        <v>0.09990105</v>
      </c>
      <c r="BV468" s="1">
        <v>31.02395</v>
      </c>
      <c r="BW468" s="1">
        <v>31.714675</v>
      </c>
      <c r="BX468" s="1">
        <v>999.9</v>
      </c>
      <c r="BY468" s="1">
        <v>0.0</v>
      </c>
      <c r="BZ468" s="1">
        <v>0.0</v>
      </c>
      <c r="CA468" s="1">
        <v>9999.805</v>
      </c>
      <c r="CB468" s="1">
        <v>0.0</v>
      </c>
      <c r="CC468" s="1">
        <v>23.20726875</v>
      </c>
      <c r="CD468" s="1">
        <v>-39.20973125</v>
      </c>
      <c r="CE468" s="1">
        <v>176.138625</v>
      </c>
      <c r="CF468" s="1">
        <v>216.0415</v>
      </c>
      <c r="CG468" s="1">
        <v>1.80609125</v>
      </c>
      <c r="CH468" s="1">
        <v>210.566375</v>
      </c>
      <c r="CI468" s="1">
        <v>25.3433375</v>
      </c>
      <c r="CJ468" s="1">
        <v>2.704888125</v>
      </c>
      <c r="CK468" s="1">
        <v>2.5249475</v>
      </c>
      <c r="CL468" s="1">
        <v>22.31483125</v>
      </c>
      <c r="CM468" s="1">
        <v>21.18819375</v>
      </c>
      <c r="CN468" s="1">
        <v>1999.99625</v>
      </c>
      <c r="CO468" s="1">
        <v>0.9800010625</v>
      </c>
      <c r="CP468" s="1">
        <v>0.0199992375</v>
      </c>
      <c r="CQ468" s="1">
        <v>0.0</v>
      </c>
      <c r="CR468" s="1">
        <v>2.9291875</v>
      </c>
      <c r="CS468" s="1">
        <v>0.0</v>
      </c>
      <c r="CT468" s="1">
        <v>26273.075</v>
      </c>
      <c r="CU468" s="1">
        <v>17412.3</v>
      </c>
      <c r="CV468" s="1">
        <v>42.062</v>
      </c>
      <c r="CW468" s="1">
        <v>43.144375</v>
      </c>
      <c r="CX468" s="1">
        <v>42.062</v>
      </c>
      <c r="CY468" s="1">
        <v>41.54649999999999</v>
      </c>
      <c r="CZ468" s="1">
        <v>42.062</v>
      </c>
      <c r="DA468" s="1">
        <v>1959.99625</v>
      </c>
      <c r="DB468" s="1">
        <v>40.0</v>
      </c>
      <c r="DC468" s="1">
        <v>0.0</v>
      </c>
      <c r="DD468" s="1">
        <v>1.6604055852E9</v>
      </c>
      <c r="DE468" s="1">
        <v>0.0</v>
      </c>
      <c r="DF468" s="1">
        <v>1.660405346E9</v>
      </c>
      <c r="DG468" s="1" t="s">
        <v>1170</v>
      </c>
      <c r="DH468" s="1">
        <v>1.660405346E9</v>
      </c>
      <c r="DI468" s="1">
        <v>1.6604053435E9</v>
      </c>
      <c r="DJ468" s="1">
        <v>14.0</v>
      </c>
      <c r="DK468" s="1">
        <v>0.109</v>
      </c>
      <c r="DL468" s="1">
        <v>-0.003</v>
      </c>
      <c r="DM468" s="1">
        <v>1.366</v>
      </c>
      <c r="DN468" s="1">
        <v>0.014</v>
      </c>
      <c r="DO468" s="1">
        <v>400.0</v>
      </c>
      <c r="DP468" s="1">
        <v>25.0</v>
      </c>
      <c r="DQ468" s="1">
        <v>0.44</v>
      </c>
      <c r="DR468" s="1">
        <v>0.08</v>
      </c>
      <c r="DS468" s="1">
        <v>1.755687792700443</v>
      </c>
      <c r="DT468" s="1">
        <v>4.827275417489408</v>
      </c>
      <c r="DU468" s="1">
        <v>0.3629436014671378</v>
      </c>
      <c r="DV468" s="1">
        <v>0.0</v>
      </c>
      <c r="DW468" s="1">
        <v>32.28703655968238</v>
      </c>
      <c r="DX468" s="1">
        <v>8.323890002486477</v>
      </c>
      <c r="DY468" s="1">
        <v>0.6369817384812518</v>
      </c>
      <c r="DZ468" s="1">
        <v>0.0</v>
      </c>
      <c r="EA468" s="1">
        <v>-39.18533333333333</v>
      </c>
      <c r="EB468" s="1">
        <v>-9.723908342602938</v>
      </c>
      <c r="EC468" s="1">
        <v>0.7179706555439599</v>
      </c>
      <c r="ED468" s="1">
        <v>0.0</v>
      </c>
      <c r="EE468" s="1">
        <v>124.1338188335719</v>
      </c>
      <c r="EF468" s="1">
        <v>180.2070001412859</v>
      </c>
      <c r="EG468" s="1">
        <v>13.46539770946236</v>
      </c>
      <c r="EH468" s="1">
        <v>0.0</v>
      </c>
      <c r="EI468" s="1">
        <v>1.81083325</v>
      </c>
      <c r="EJ468" s="1">
        <v>-0.09697677298311749</v>
      </c>
      <c r="EK468" s="1">
        <v>0.009718263576251681</v>
      </c>
      <c r="EL468" s="1">
        <v>1.0</v>
      </c>
      <c r="EM468" s="1">
        <v>1.99086716812763</v>
      </c>
      <c r="EN468" s="1">
        <v>-0.002106093948172217</v>
      </c>
      <c r="EO468" s="1">
        <v>0.002089711992518269</v>
      </c>
      <c r="EP468" s="1">
        <v>1.0</v>
      </c>
      <c r="EQ468" s="1">
        <v>2.0</v>
      </c>
      <c r="ER468" s="1">
        <v>6.0</v>
      </c>
      <c r="ES468" s="1" t="s">
        <v>390</v>
      </c>
      <c r="ET468" s="1">
        <v>2.94254</v>
      </c>
      <c r="EU468" s="1">
        <v>2.80076</v>
      </c>
      <c r="EV468" s="1">
        <v>0.0519308</v>
      </c>
      <c r="EW468" s="1">
        <v>0.0604457</v>
      </c>
      <c r="EX468" s="1">
        <v>0.117803</v>
      </c>
      <c r="EY468" s="1">
        <v>0.112311</v>
      </c>
      <c r="EZ468" s="1">
        <v>19429.2</v>
      </c>
      <c r="FA468" s="1">
        <v>20187.8</v>
      </c>
      <c r="FB468" s="1">
        <v>23832.3</v>
      </c>
      <c r="FC468" s="1">
        <v>25005.3</v>
      </c>
      <c r="FD468" s="1">
        <v>33650.7</v>
      </c>
      <c r="FE468" s="1">
        <v>35441.6</v>
      </c>
      <c r="FF468" s="1">
        <v>43452.1</v>
      </c>
      <c r="FG468" s="1">
        <v>46224.8</v>
      </c>
      <c r="FH468" s="1">
        <v>1.92623</v>
      </c>
      <c r="FI468" s="1">
        <v>1.8563</v>
      </c>
      <c r="FJ468" s="1">
        <v>0.121478</v>
      </c>
      <c r="FK468" s="1">
        <v>0.0</v>
      </c>
      <c r="FL468" s="1">
        <v>29.7356</v>
      </c>
      <c r="FM468" s="1">
        <v>999.9</v>
      </c>
      <c r="FN468" s="1">
        <v>61.2</v>
      </c>
      <c r="FO468" s="1">
        <v>35.1</v>
      </c>
      <c r="FP468" s="1">
        <v>34.888</v>
      </c>
      <c r="FQ468" s="1">
        <v>64.0167</v>
      </c>
      <c r="FR468" s="1">
        <v>25.7812</v>
      </c>
      <c r="FS468" s="1">
        <v>1.0</v>
      </c>
      <c r="FT468" s="1">
        <v>0.385076</v>
      </c>
      <c r="FU468" s="1">
        <v>1.59599</v>
      </c>
      <c r="FV468" s="1">
        <v>20.3149</v>
      </c>
      <c r="FW468" s="1">
        <v>5.21055</v>
      </c>
      <c r="FX468" s="1">
        <v>11.9074</v>
      </c>
      <c r="FY468" s="1">
        <v>5.0011</v>
      </c>
      <c r="FZ468" s="1">
        <v>3.29028</v>
      </c>
      <c r="GA468" s="1">
        <v>9999.0</v>
      </c>
      <c r="GB468" s="1">
        <v>9999.0</v>
      </c>
      <c r="GC468" s="1">
        <v>9999.0</v>
      </c>
      <c r="GD468" s="1">
        <v>999.9</v>
      </c>
      <c r="GE468" s="1">
        <v>1.85958</v>
      </c>
      <c r="GF468" s="1">
        <v>1.85455</v>
      </c>
      <c r="GG468" s="1">
        <v>1.85776</v>
      </c>
      <c r="GH468" s="1">
        <v>1.85622</v>
      </c>
      <c r="GI468" s="1">
        <v>1.85501</v>
      </c>
      <c r="GJ468" s="1">
        <v>1.85466</v>
      </c>
      <c r="GK468" s="1">
        <v>1.85333</v>
      </c>
      <c r="GL468" s="1">
        <v>1.85646</v>
      </c>
      <c r="GM468" s="1">
        <v>0.0</v>
      </c>
      <c r="GN468" s="1">
        <v>0.0</v>
      </c>
      <c r="GO468" s="1">
        <v>0.0</v>
      </c>
      <c r="GP468" s="1">
        <v>0.0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0.0</v>
      </c>
      <c r="GX468" s="1">
        <v>100.0</v>
      </c>
      <c r="GY468" s="1">
        <v>100.0</v>
      </c>
      <c r="GZ468" s="1">
        <v>0.954</v>
      </c>
      <c r="HA468" s="1">
        <v>0.0093</v>
      </c>
      <c r="HB468" s="1">
        <v>0.4130906686903166</v>
      </c>
      <c r="HC468" s="1">
        <v>0.002809866934308161</v>
      </c>
      <c r="HD468" s="1">
        <v>-1.127031966113555E-6</v>
      </c>
      <c r="HE468" s="1">
        <v>1.768598670541231E-10</v>
      </c>
      <c r="HF468" s="1">
        <v>-0.0707354167398268</v>
      </c>
      <c r="HG468" s="1">
        <v>0.01081145868756639</v>
      </c>
      <c r="HH468" s="1">
        <v>-3.689364805754238E-4</v>
      </c>
      <c r="HI468" s="1">
        <v>2.919854880483278E-6</v>
      </c>
      <c r="HJ468" s="1">
        <v>2.0</v>
      </c>
      <c r="HK468" s="1">
        <v>2136.0</v>
      </c>
      <c r="HL468" s="1">
        <v>3.0</v>
      </c>
      <c r="HM468" s="1">
        <v>30.0</v>
      </c>
      <c r="HN468" s="1">
        <v>4.0</v>
      </c>
      <c r="HO468" s="1">
        <v>4.1</v>
      </c>
      <c r="HP468" s="1">
        <v>0.755615</v>
      </c>
      <c r="HQ468" s="1">
        <v>2.33643</v>
      </c>
      <c r="HR468" s="1">
        <v>1.4978</v>
      </c>
      <c r="HS468" s="1">
        <v>2.2998</v>
      </c>
      <c r="HT468" s="1">
        <v>1.54785</v>
      </c>
      <c r="HU468" s="1">
        <v>2.44019</v>
      </c>
      <c r="HV468" s="1">
        <v>38.1593</v>
      </c>
      <c r="HW468" s="1">
        <v>14.3334</v>
      </c>
      <c r="HX468" s="1">
        <v>18.0</v>
      </c>
      <c r="HY468" s="1">
        <v>478.26</v>
      </c>
      <c r="HZ468" s="1">
        <v>495.628</v>
      </c>
      <c r="IA468" s="1">
        <v>27.6234</v>
      </c>
      <c r="IB468" s="1">
        <v>31.9416</v>
      </c>
      <c r="IC468" s="1">
        <v>30.0003</v>
      </c>
      <c r="ID468" s="1">
        <v>31.7201</v>
      </c>
      <c r="IE468" s="1">
        <v>31.8156</v>
      </c>
      <c r="IF468" s="1">
        <v>15.3209</v>
      </c>
      <c r="IG468" s="1">
        <v>29.8053</v>
      </c>
      <c r="IH468" s="1">
        <v>0.0</v>
      </c>
      <c r="II468" s="1">
        <v>27.5983</v>
      </c>
      <c r="IJ468" s="1">
        <v>291.079</v>
      </c>
      <c r="IK468" s="1">
        <v>25.3095</v>
      </c>
      <c r="IL468" s="1">
        <v>100.479</v>
      </c>
      <c r="IM468" s="1">
        <v>100.18</v>
      </c>
      <c r="IN468" s="1" t="s">
        <v>361</v>
      </c>
    </row>
    <row r="469" ht="15.75" hidden="1" customHeight="1">
      <c r="A469" s="1">
        <v>453.0</v>
      </c>
      <c r="B469" s="1">
        <v>1.660405588E9</v>
      </c>
      <c r="C469" s="1">
        <v>5863.900000095367</v>
      </c>
      <c r="D469" s="1" t="s">
        <v>1265</v>
      </c>
      <c r="E469" s="1" t="s">
        <v>1266</v>
      </c>
      <c r="F469" s="1">
        <v>1.0</v>
      </c>
      <c r="G469" s="1" t="s">
        <v>349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1169</v>
      </c>
      <c r="M469" s="1" t="s">
        <v>354</v>
      </c>
      <c r="N469" s="1">
        <v>1.6604055805E9</v>
      </c>
      <c r="O469" s="1">
        <f t="shared" si="1"/>
        <v>0.001543016407</v>
      </c>
      <c r="P469" s="1">
        <f t="shared" si="2"/>
        <v>1.543016407</v>
      </c>
      <c r="Q469" s="1">
        <f t="shared" si="3"/>
        <v>2.473171793</v>
      </c>
      <c r="R469" s="1">
        <f t="shared" si="4"/>
        <v>178.6772667</v>
      </c>
      <c r="S469" s="1">
        <f t="shared" si="5"/>
        <v>120.6557502</v>
      </c>
      <c r="T469" s="1">
        <f t="shared" si="6"/>
        <v>12.03291268</v>
      </c>
      <c r="U469" s="1">
        <f t="shared" si="7"/>
        <v>17.81935751</v>
      </c>
      <c r="V469" s="1">
        <f t="shared" si="8"/>
        <v>0.0754836325</v>
      </c>
      <c r="W469" s="1">
        <f t="shared" si="9"/>
        <v>2.922893964</v>
      </c>
      <c r="X469" s="1">
        <f t="shared" si="10"/>
        <v>0.0744171659</v>
      </c>
      <c r="Y469" s="1">
        <f t="shared" si="11"/>
        <v>0.0466052912</v>
      </c>
      <c r="Z469" s="1">
        <f t="shared" si="12"/>
        <v>321.5178088</v>
      </c>
      <c r="AA469" s="1">
        <f t="shared" si="13"/>
        <v>32.51774262</v>
      </c>
      <c r="AB469" s="1">
        <f t="shared" si="14"/>
        <v>31.71485333</v>
      </c>
      <c r="AC469" s="1">
        <f t="shared" si="15"/>
        <v>4.698555224</v>
      </c>
      <c r="AD469" s="1">
        <f t="shared" si="16"/>
        <v>59.93243016</v>
      </c>
      <c r="AE469" s="1">
        <f t="shared" si="17"/>
        <v>2.707480769</v>
      </c>
      <c r="AF469" s="1">
        <f t="shared" si="18"/>
        <v>4.517555457</v>
      </c>
      <c r="AG469" s="1">
        <f t="shared" si="19"/>
        <v>1.991074455</v>
      </c>
      <c r="AH469" s="1">
        <f t="shared" si="20"/>
        <v>-68.04702353</v>
      </c>
      <c r="AI469" s="1">
        <f t="shared" si="21"/>
        <v>-108.8640185</v>
      </c>
      <c r="AJ469" s="1">
        <f t="shared" si="22"/>
        <v>-8.394332093</v>
      </c>
      <c r="AK469" s="1">
        <f t="shared" si="23"/>
        <v>136.2124347</v>
      </c>
      <c r="AL469" s="1">
        <f t="shared" si="24"/>
        <v>32.62501257</v>
      </c>
      <c r="AM469" s="1">
        <f t="shared" si="25"/>
        <v>1.545789379</v>
      </c>
      <c r="AN469" s="1">
        <f t="shared" si="26"/>
        <v>2.473171793</v>
      </c>
      <c r="AO469" s="1">
        <v>248.0745909117336</v>
      </c>
      <c r="AP469" s="1">
        <v>218.9858060606061</v>
      </c>
      <c r="AQ469" s="1">
        <v>5.046390750288906</v>
      </c>
      <c r="AR469" s="1">
        <v>65.51853501262175</v>
      </c>
      <c r="AS469" s="1">
        <f t="shared" si="27"/>
        <v>1.543016407</v>
      </c>
      <c r="AT469" s="1">
        <v>25.3470437279304</v>
      </c>
      <c r="AU469" s="1">
        <v>27.14785818181819</v>
      </c>
      <c r="AV469" s="1">
        <v>1.0710164330677E-5</v>
      </c>
      <c r="AW469" s="1">
        <v>82.9425908863825</v>
      </c>
      <c r="AX469" s="1">
        <v>13.0</v>
      </c>
      <c r="AY469" s="1">
        <v>3.0</v>
      </c>
      <c r="AZ469" s="1">
        <f t="shared" si="28"/>
        <v>1</v>
      </c>
      <c r="BA469" s="1">
        <f t="shared" si="29"/>
        <v>0</v>
      </c>
      <c r="BB469" s="1">
        <f t="shared" si="30"/>
        <v>51979.76571</v>
      </c>
      <c r="BC469" s="1">
        <f t="shared" si="31"/>
        <v>2000.011333</v>
      </c>
      <c r="BD469" s="1">
        <f t="shared" si="32"/>
        <v>1681.20952</v>
      </c>
      <c r="BE469" s="1">
        <f t="shared" si="33"/>
        <v>0.8405999966</v>
      </c>
      <c r="BF469" s="1">
        <f t="shared" si="34"/>
        <v>0.1607579934</v>
      </c>
      <c r="BG469" s="1">
        <v>6.0</v>
      </c>
      <c r="BH469" s="1">
        <v>0.5</v>
      </c>
      <c r="BI469" s="1" t="s">
        <v>355</v>
      </c>
      <c r="BJ469" s="1">
        <v>2.0</v>
      </c>
      <c r="BK469" s="1" t="b">
        <v>1</v>
      </c>
      <c r="BL469" s="1">
        <v>1.6604055805E9</v>
      </c>
      <c r="BM469" s="1">
        <v>178.6772666666667</v>
      </c>
      <c r="BN469" s="1">
        <v>218.1484666666667</v>
      </c>
      <c r="BO469" s="1">
        <v>27.1483</v>
      </c>
      <c r="BP469" s="1">
        <v>25.34418</v>
      </c>
      <c r="BQ469" s="1">
        <v>177.7996666666667</v>
      </c>
      <c r="BR469" s="1">
        <v>27.13897999999999</v>
      </c>
      <c r="BS469" s="1">
        <v>500.1298666666667</v>
      </c>
      <c r="BT469" s="1">
        <v>99.62939333333334</v>
      </c>
      <c r="BU469" s="1">
        <v>0.09989982000000001</v>
      </c>
      <c r="BV469" s="1">
        <v>31.02400000000001</v>
      </c>
      <c r="BW469" s="1">
        <v>31.71485333333333</v>
      </c>
      <c r="BX469" s="1">
        <v>999.8999999999999</v>
      </c>
      <c r="BY469" s="1">
        <v>0.0</v>
      </c>
      <c r="BZ469" s="1">
        <v>0.0</v>
      </c>
      <c r="CA469" s="1">
        <v>9999.165333333334</v>
      </c>
      <c r="CB469" s="1">
        <v>0.0</v>
      </c>
      <c r="CC469" s="1">
        <v>23.38504</v>
      </c>
      <c r="CD469" s="1">
        <v>-39.47136</v>
      </c>
      <c r="CE469" s="1">
        <v>183.6632666666667</v>
      </c>
      <c r="CF469" s="1">
        <v>223.821</v>
      </c>
      <c r="CG469" s="1">
        <v>1.80412</v>
      </c>
      <c r="CH469" s="1">
        <v>218.1484666666667</v>
      </c>
      <c r="CI469" s="1">
        <v>25.34418</v>
      </c>
      <c r="CJ469" s="1">
        <v>2.70477</v>
      </c>
      <c r="CK469" s="1">
        <v>2.525025333333333</v>
      </c>
      <c r="CL469" s="1">
        <v>22.31410666666666</v>
      </c>
      <c r="CM469" s="1">
        <v>21.1887</v>
      </c>
      <c r="CN469" s="1">
        <v>2000.011333333333</v>
      </c>
      <c r="CO469" s="1">
        <v>0.9800012000000002</v>
      </c>
      <c r="CP469" s="1">
        <v>0.0199991</v>
      </c>
      <c r="CQ469" s="1">
        <v>0.0</v>
      </c>
      <c r="CR469" s="1">
        <v>2.975933333333333</v>
      </c>
      <c r="CS469" s="1">
        <v>0.0</v>
      </c>
      <c r="CT469" s="1">
        <v>26271.69333333334</v>
      </c>
      <c r="CU469" s="1">
        <v>17412.42666666667</v>
      </c>
      <c r="CV469" s="1">
        <v>42.062</v>
      </c>
      <c r="CW469" s="1">
        <v>43.14153333333334</v>
      </c>
      <c r="CX469" s="1">
        <v>42.062</v>
      </c>
      <c r="CY469" s="1">
        <v>41.54546666666667</v>
      </c>
      <c r="CZ469" s="1">
        <v>42.062</v>
      </c>
      <c r="DA469" s="1">
        <v>1960.011333333333</v>
      </c>
      <c r="DB469" s="1">
        <v>40.0</v>
      </c>
      <c r="DC469" s="1">
        <v>0.0</v>
      </c>
      <c r="DD469" s="1">
        <v>1.6604055858E9</v>
      </c>
      <c r="DE469" s="1">
        <v>0.0</v>
      </c>
      <c r="DF469" s="1">
        <v>1.660405346E9</v>
      </c>
      <c r="DG469" s="1" t="s">
        <v>1170</v>
      </c>
      <c r="DH469" s="1">
        <v>1.660405346E9</v>
      </c>
      <c r="DI469" s="1">
        <v>1.6604053435E9</v>
      </c>
      <c r="DJ469" s="1">
        <v>14.0</v>
      </c>
      <c r="DK469" s="1">
        <v>0.109</v>
      </c>
      <c r="DL469" s="1">
        <v>-0.003</v>
      </c>
      <c r="DM469" s="1">
        <v>1.366</v>
      </c>
      <c r="DN469" s="1">
        <v>0.014</v>
      </c>
      <c r="DO469" s="1">
        <v>400.0</v>
      </c>
      <c r="DP469" s="1">
        <v>25.0</v>
      </c>
      <c r="DQ469" s="1">
        <v>0.44</v>
      </c>
      <c r="DR469" s="1">
        <v>0.08</v>
      </c>
      <c r="DS469" s="1">
        <v>1.834249020815393</v>
      </c>
      <c r="DT469" s="1">
        <v>4.812855180673512</v>
      </c>
      <c r="DU469" s="1">
        <v>0.3615759119786587</v>
      </c>
      <c r="DV469" s="1">
        <v>0.0</v>
      </c>
      <c r="DW469" s="1">
        <v>32.42563236406174</v>
      </c>
      <c r="DX469" s="1">
        <v>7.509019779275421</v>
      </c>
      <c r="DY469" s="1">
        <v>0.5747716034795207</v>
      </c>
      <c r="DZ469" s="1">
        <v>0.0</v>
      </c>
      <c r="EA469" s="1">
        <v>-39.34920333333334</v>
      </c>
      <c r="EB469" s="1">
        <v>-9.0050109010011</v>
      </c>
      <c r="EC469" s="1">
        <v>0.6646135190135367</v>
      </c>
      <c r="ED469" s="1">
        <v>0.0</v>
      </c>
      <c r="EE469" s="1">
        <v>127.1774152802873</v>
      </c>
      <c r="EF469" s="1">
        <v>181.3299952537545</v>
      </c>
      <c r="EG469" s="1">
        <v>13.54970994054952</v>
      </c>
      <c r="EH469" s="1">
        <v>0.0</v>
      </c>
      <c r="EI469" s="1">
        <v>1.80951275</v>
      </c>
      <c r="EJ469" s="1">
        <v>-0.08891673545966536</v>
      </c>
      <c r="EK469" s="1">
        <v>0.00908638101432578</v>
      </c>
      <c r="EL469" s="1">
        <v>1.0</v>
      </c>
      <c r="EM469" s="1">
        <v>1.9909726125476</v>
      </c>
      <c r="EN469" s="1">
        <v>-0.007951832115335464</v>
      </c>
      <c r="EO469" s="1">
        <v>0.00198876102953397</v>
      </c>
      <c r="EP469" s="1">
        <v>1.0</v>
      </c>
      <c r="EQ469" s="1">
        <v>2.0</v>
      </c>
      <c r="ER469" s="1">
        <v>6.0</v>
      </c>
      <c r="ES469" s="1" t="s">
        <v>390</v>
      </c>
      <c r="ET469" s="1">
        <v>2.94277</v>
      </c>
      <c r="EU469" s="1">
        <v>2.80133</v>
      </c>
      <c r="EV469" s="1">
        <v>0.0529915</v>
      </c>
      <c r="EW469" s="1">
        <v>0.0615051</v>
      </c>
      <c r="EX469" s="1">
        <v>0.117804</v>
      </c>
      <c r="EY469" s="1">
        <v>0.112313</v>
      </c>
      <c r="EZ469" s="1">
        <v>19407.5</v>
      </c>
      <c r="FA469" s="1">
        <v>20165.0</v>
      </c>
      <c r="FB469" s="1">
        <v>23832.4</v>
      </c>
      <c r="FC469" s="1">
        <v>25005.2</v>
      </c>
      <c r="FD469" s="1">
        <v>33650.9</v>
      </c>
      <c r="FE469" s="1">
        <v>35441.6</v>
      </c>
      <c r="FF469" s="1">
        <v>43452.4</v>
      </c>
      <c r="FG469" s="1">
        <v>46224.8</v>
      </c>
      <c r="FH469" s="1">
        <v>1.92623</v>
      </c>
      <c r="FI469" s="1">
        <v>1.85625</v>
      </c>
      <c r="FJ469" s="1">
        <v>0.121213</v>
      </c>
      <c r="FK469" s="1">
        <v>0.0</v>
      </c>
      <c r="FL469" s="1">
        <v>29.7363</v>
      </c>
      <c r="FM469" s="1">
        <v>999.9</v>
      </c>
      <c r="FN469" s="1">
        <v>61.2</v>
      </c>
      <c r="FO469" s="1">
        <v>35.1</v>
      </c>
      <c r="FP469" s="1">
        <v>34.8909</v>
      </c>
      <c r="FQ469" s="1">
        <v>63.9167</v>
      </c>
      <c r="FR469" s="1">
        <v>26.3702</v>
      </c>
      <c r="FS469" s="1">
        <v>1.0</v>
      </c>
      <c r="FT469" s="1">
        <v>0.385102</v>
      </c>
      <c r="FU469" s="1">
        <v>1.59527</v>
      </c>
      <c r="FV469" s="1">
        <v>20.3149</v>
      </c>
      <c r="FW469" s="1">
        <v>5.2107</v>
      </c>
      <c r="FX469" s="1">
        <v>11.9065</v>
      </c>
      <c r="FY469" s="1">
        <v>5.0019</v>
      </c>
      <c r="FZ469" s="1">
        <v>3.2903</v>
      </c>
      <c r="GA469" s="1">
        <v>9999.0</v>
      </c>
      <c r="GB469" s="1">
        <v>9999.0</v>
      </c>
      <c r="GC469" s="1">
        <v>9999.0</v>
      </c>
      <c r="GD469" s="1">
        <v>999.9</v>
      </c>
      <c r="GE469" s="1">
        <v>1.85958</v>
      </c>
      <c r="GF469" s="1">
        <v>1.85456</v>
      </c>
      <c r="GG469" s="1">
        <v>1.85776</v>
      </c>
      <c r="GH469" s="1">
        <v>1.85623</v>
      </c>
      <c r="GI469" s="1">
        <v>1.85501</v>
      </c>
      <c r="GJ469" s="1">
        <v>1.85468</v>
      </c>
      <c r="GK469" s="1">
        <v>1.85334</v>
      </c>
      <c r="GL469" s="1">
        <v>1.85646</v>
      </c>
      <c r="GM469" s="1">
        <v>0.0</v>
      </c>
      <c r="GN469" s="1">
        <v>0.0</v>
      </c>
      <c r="GO469" s="1">
        <v>0.0</v>
      </c>
      <c r="GP469" s="1">
        <v>0.0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0.0</v>
      </c>
      <c r="GX469" s="1">
        <v>100.0</v>
      </c>
      <c r="GY469" s="1">
        <v>100.0</v>
      </c>
      <c r="GZ469" s="1">
        <v>0.966</v>
      </c>
      <c r="HA469" s="1">
        <v>0.0093</v>
      </c>
      <c r="HB469" s="1">
        <v>0.4130906686903166</v>
      </c>
      <c r="HC469" s="1">
        <v>0.002809866934308161</v>
      </c>
      <c r="HD469" s="1">
        <v>-1.127031966113555E-6</v>
      </c>
      <c r="HE469" s="1">
        <v>1.768598670541231E-10</v>
      </c>
      <c r="HF469" s="1">
        <v>-0.0707354167398268</v>
      </c>
      <c r="HG469" s="1">
        <v>0.01081145868756639</v>
      </c>
      <c r="HH469" s="1">
        <v>-3.689364805754238E-4</v>
      </c>
      <c r="HI469" s="1">
        <v>2.919854880483278E-6</v>
      </c>
      <c r="HJ469" s="1">
        <v>2.0</v>
      </c>
      <c r="HK469" s="1">
        <v>2136.0</v>
      </c>
      <c r="HL469" s="1">
        <v>3.0</v>
      </c>
      <c r="HM469" s="1">
        <v>30.0</v>
      </c>
      <c r="HN469" s="1">
        <v>4.0</v>
      </c>
      <c r="HO469" s="1">
        <v>4.1</v>
      </c>
      <c r="HP469" s="1">
        <v>0.769043</v>
      </c>
      <c r="HQ469" s="1">
        <v>2.33032</v>
      </c>
      <c r="HR469" s="1">
        <v>1.4978</v>
      </c>
      <c r="HS469" s="1">
        <v>2.2998</v>
      </c>
      <c r="HT469" s="1">
        <v>1.54785</v>
      </c>
      <c r="HU469" s="1">
        <v>2.42065</v>
      </c>
      <c r="HV469" s="1">
        <v>38.1593</v>
      </c>
      <c r="HW469" s="1">
        <v>14.3072</v>
      </c>
      <c r="HX469" s="1">
        <v>18.0</v>
      </c>
      <c r="HY469" s="1">
        <v>478.265</v>
      </c>
      <c r="HZ469" s="1">
        <v>495.6</v>
      </c>
      <c r="IA469" s="1">
        <v>27.6185</v>
      </c>
      <c r="IB469" s="1">
        <v>31.9423</v>
      </c>
      <c r="IC469" s="1">
        <v>30.0003</v>
      </c>
      <c r="ID469" s="1">
        <v>31.7208</v>
      </c>
      <c r="IE469" s="1">
        <v>31.8163</v>
      </c>
      <c r="IF469" s="1">
        <v>15.4911</v>
      </c>
      <c r="IG469" s="1">
        <v>29.8053</v>
      </c>
      <c r="IH469" s="1">
        <v>0.0</v>
      </c>
      <c r="II469" s="1">
        <v>27.5983</v>
      </c>
      <c r="IJ469" s="1">
        <v>291.079</v>
      </c>
      <c r="IK469" s="1">
        <v>25.3095</v>
      </c>
      <c r="IL469" s="1">
        <v>100.48</v>
      </c>
      <c r="IM469" s="1">
        <v>100.18</v>
      </c>
      <c r="IN469" s="1" t="s">
        <v>361</v>
      </c>
    </row>
    <row r="470" ht="15.75" hidden="1" customHeight="1">
      <c r="A470" s="1">
        <v>454.0</v>
      </c>
      <c r="B470" s="1">
        <v>1.660405589E9</v>
      </c>
      <c r="C470" s="1">
        <v>5864.900000095367</v>
      </c>
      <c r="D470" s="1" t="s">
        <v>1267</v>
      </c>
      <c r="E470" s="1" t="s">
        <v>1268</v>
      </c>
      <c r="F470" s="1">
        <v>1.0</v>
      </c>
      <c r="G470" s="1" t="s">
        <v>349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1169</v>
      </c>
      <c r="M470" s="1" t="s">
        <v>354</v>
      </c>
      <c r="N470" s="1">
        <v>1.660405581E9</v>
      </c>
      <c r="O470" s="1">
        <f t="shared" si="1"/>
        <v>0.001542620482</v>
      </c>
      <c r="P470" s="1">
        <f t="shared" si="2"/>
        <v>1.542620482</v>
      </c>
      <c r="Q470" s="1">
        <f t="shared" si="3"/>
        <v>2.506310205</v>
      </c>
      <c r="R470" s="1">
        <f t="shared" si="4"/>
        <v>181.1345</v>
      </c>
      <c r="S470" s="1">
        <f t="shared" si="5"/>
        <v>122.3245804</v>
      </c>
      <c r="T470" s="1">
        <f t="shared" si="6"/>
        <v>12.1993522</v>
      </c>
      <c r="U470" s="1">
        <f t="shared" si="7"/>
        <v>18.06442789</v>
      </c>
      <c r="V470" s="1">
        <f t="shared" si="8"/>
        <v>0.07547020175</v>
      </c>
      <c r="W470" s="1">
        <f t="shared" si="9"/>
        <v>2.922862704</v>
      </c>
      <c r="X470" s="1">
        <f t="shared" si="10"/>
        <v>0.07440410052</v>
      </c>
      <c r="Y470" s="1">
        <f t="shared" si="11"/>
        <v>0.04659709315</v>
      </c>
      <c r="Z470" s="1">
        <f t="shared" si="12"/>
        <v>321.5181945</v>
      </c>
      <c r="AA470" s="1">
        <f t="shared" si="13"/>
        <v>32.51782517</v>
      </c>
      <c r="AB470" s="1">
        <f t="shared" si="14"/>
        <v>31.71425</v>
      </c>
      <c r="AC470" s="1">
        <f t="shared" si="15"/>
        <v>4.69839444</v>
      </c>
      <c r="AD470" s="1">
        <f t="shared" si="16"/>
        <v>59.93250229</v>
      </c>
      <c r="AE470" s="1">
        <f t="shared" si="17"/>
        <v>2.70747824</v>
      </c>
      <c r="AF470" s="1">
        <f t="shared" si="18"/>
        <v>4.5175458</v>
      </c>
      <c r="AG470" s="1">
        <f t="shared" si="19"/>
        <v>1.9909162</v>
      </c>
      <c r="AH470" s="1">
        <f t="shared" si="20"/>
        <v>-68.02956326</v>
      </c>
      <c r="AI470" s="1">
        <f t="shared" si="21"/>
        <v>-108.7736916</v>
      </c>
      <c r="AJ470" s="1">
        <f t="shared" si="22"/>
        <v>-8.387430332</v>
      </c>
      <c r="AK470" s="1">
        <f t="shared" si="23"/>
        <v>136.3275093</v>
      </c>
      <c r="AL470" s="1">
        <f t="shared" si="24"/>
        <v>32.68889625</v>
      </c>
      <c r="AM470" s="1">
        <f t="shared" si="25"/>
        <v>1.54563741</v>
      </c>
      <c r="AN470" s="1">
        <f t="shared" si="26"/>
        <v>2.506310205</v>
      </c>
      <c r="AO470" s="1">
        <v>253.2787366811962</v>
      </c>
      <c r="AP470" s="1">
        <v>224.0735878787878</v>
      </c>
      <c r="AQ470" s="1">
        <v>5.061047740875495</v>
      </c>
      <c r="AR470" s="1">
        <v>65.51853501262175</v>
      </c>
      <c r="AS470" s="1">
        <f t="shared" si="27"/>
        <v>1.542620482</v>
      </c>
      <c r="AT470" s="1">
        <v>25.34732122375186</v>
      </c>
      <c r="AU470" s="1">
        <v>27.14771090909089</v>
      </c>
      <c r="AV470" s="1">
        <v>4.242803357356037E-6</v>
      </c>
      <c r="AW470" s="1">
        <v>82.9425908863825</v>
      </c>
      <c r="AX470" s="1">
        <v>13.0</v>
      </c>
      <c r="AY470" s="1">
        <v>3.0</v>
      </c>
      <c r="AZ470" s="1">
        <f t="shared" si="28"/>
        <v>1</v>
      </c>
      <c r="BA470" s="1">
        <f t="shared" si="29"/>
        <v>0</v>
      </c>
      <c r="BB470" s="1">
        <f t="shared" si="30"/>
        <v>51978.8834</v>
      </c>
      <c r="BC470" s="1">
        <f t="shared" si="31"/>
        <v>2000.01375</v>
      </c>
      <c r="BD470" s="1">
        <f t="shared" si="32"/>
        <v>1681.21155</v>
      </c>
      <c r="BE470" s="1">
        <f t="shared" si="33"/>
        <v>0.8405999959</v>
      </c>
      <c r="BF470" s="1">
        <f t="shared" si="34"/>
        <v>0.160757992</v>
      </c>
      <c r="BG470" s="1">
        <v>6.0</v>
      </c>
      <c r="BH470" s="1">
        <v>0.5</v>
      </c>
      <c r="BI470" s="1" t="s">
        <v>355</v>
      </c>
      <c r="BJ470" s="1">
        <v>2.0</v>
      </c>
      <c r="BK470" s="1" t="b">
        <v>1</v>
      </c>
      <c r="BL470" s="1">
        <v>1.660405581E9</v>
      </c>
      <c r="BM470" s="1">
        <v>181.1345</v>
      </c>
      <c r="BN470" s="1">
        <v>220.68675</v>
      </c>
      <c r="BO470" s="1">
        <v>27.14825625</v>
      </c>
      <c r="BP470" s="1">
        <v>25.34431875</v>
      </c>
      <c r="BQ470" s="1">
        <v>180.251</v>
      </c>
      <c r="BR470" s="1">
        <v>27.1389375</v>
      </c>
      <c r="BS470" s="1">
        <v>500.1313125</v>
      </c>
      <c r="BT470" s="1">
        <v>99.62943125</v>
      </c>
      <c r="BU470" s="1">
        <v>0.09992945624999999</v>
      </c>
      <c r="BV470" s="1">
        <v>31.0239625</v>
      </c>
      <c r="BW470" s="1">
        <v>31.71425</v>
      </c>
      <c r="BX470" s="1">
        <v>999.9</v>
      </c>
      <c r="BY470" s="1">
        <v>0.0</v>
      </c>
      <c r="BZ470" s="1">
        <v>0.0</v>
      </c>
      <c r="CA470" s="1">
        <v>9998.983125</v>
      </c>
      <c r="CB470" s="1">
        <v>0.0</v>
      </c>
      <c r="CC470" s="1">
        <v>23.3709</v>
      </c>
      <c r="CD470" s="1">
        <v>-39.55239375</v>
      </c>
      <c r="CE470" s="1">
        <v>186.1890625</v>
      </c>
      <c r="CF470" s="1">
        <v>226.4253125</v>
      </c>
      <c r="CG470" s="1">
        <v>1.80393625</v>
      </c>
      <c r="CH470" s="1">
        <v>220.68675</v>
      </c>
      <c r="CI470" s="1">
        <v>25.34431875</v>
      </c>
      <c r="CJ470" s="1">
        <v>2.70476625</v>
      </c>
      <c r="CK470" s="1">
        <v>2.52504</v>
      </c>
      <c r="CL470" s="1">
        <v>22.3140875</v>
      </c>
      <c r="CM470" s="1">
        <v>21.18879375</v>
      </c>
      <c r="CN470" s="1">
        <v>2000.01375</v>
      </c>
      <c r="CO470" s="1">
        <v>0.98000125</v>
      </c>
      <c r="CP470" s="1">
        <v>0.01999905</v>
      </c>
      <c r="CQ470" s="1">
        <v>0.0</v>
      </c>
      <c r="CR470" s="1">
        <v>2.9429375</v>
      </c>
      <c r="CS470" s="1">
        <v>0.0</v>
      </c>
      <c r="CT470" s="1">
        <v>26271.33125</v>
      </c>
      <c r="CU470" s="1">
        <v>17412.45</v>
      </c>
      <c r="CV470" s="1">
        <v>42.062</v>
      </c>
      <c r="CW470" s="1">
        <v>43.144375</v>
      </c>
      <c r="CX470" s="1">
        <v>42.062</v>
      </c>
      <c r="CY470" s="1">
        <v>41.54649999999999</v>
      </c>
      <c r="CZ470" s="1">
        <v>42.062</v>
      </c>
      <c r="DA470" s="1">
        <v>1960.01375</v>
      </c>
      <c r="DB470" s="1">
        <v>40.0</v>
      </c>
      <c r="DC470" s="1">
        <v>0.0</v>
      </c>
      <c r="DD470" s="1">
        <v>1.660405587E9</v>
      </c>
      <c r="DE470" s="1">
        <v>0.0</v>
      </c>
      <c r="DF470" s="1">
        <v>1.660405346E9</v>
      </c>
      <c r="DG470" s="1" t="s">
        <v>1170</v>
      </c>
      <c r="DH470" s="1">
        <v>1.660405346E9</v>
      </c>
      <c r="DI470" s="1">
        <v>1.6604053435E9</v>
      </c>
      <c r="DJ470" s="1">
        <v>14.0</v>
      </c>
      <c r="DK470" s="1">
        <v>0.109</v>
      </c>
      <c r="DL470" s="1">
        <v>-0.003</v>
      </c>
      <c r="DM470" s="1">
        <v>1.366</v>
      </c>
      <c r="DN470" s="1">
        <v>0.014</v>
      </c>
      <c r="DO470" s="1">
        <v>400.0</v>
      </c>
      <c r="DP470" s="1">
        <v>25.0</v>
      </c>
      <c r="DQ470" s="1">
        <v>0.44</v>
      </c>
      <c r="DR470" s="1">
        <v>0.08</v>
      </c>
      <c r="DS470" s="1">
        <v>1.95271553026085</v>
      </c>
      <c r="DT470" s="1">
        <v>4.661560884370513</v>
      </c>
      <c r="DU470" s="1">
        <v>0.3504429626634715</v>
      </c>
      <c r="DV470" s="1">
        <v>0.0</v>
      </c>
      <c r="DW470" s="1">
        <v>32.65729168473478</v>
      </c>
      <c r="DX470" s="1">
        <v>6.76351813790583</v>
      </c>
      <c r="DY470" s="1">
        <v>0.499658658565909</v>
      </c>
      <c r="DZ470" s="1">
        <v>0.0</v>
      </c>
      <c r="EA470" s="1">
        <v>-39.55264193548388</v>
      </c>
      <c r="EB470" s="1">
        <v>-8.76000483870957</v>
      </c>
      <c r="EC470" s="1">
        <v>0.6654548421576727</v>
      </c>
      <c r="ED470" s="1">
        <v>0.0</v>
      </c>
      <c r="EE470" s="1">
        <v>132.4636459964779</v>
      </c>
      <c r="EF470" s="1">
        <v>186.8325564377681</v>
      </c>
      <c r="EG470" s="1">
        <v>13.50713045030793</v>
      </c>
      <c r="EH470" s="1">
        <v>0.0</v>
      </c>
      <c r="EI470" s="1">
        <v>1.807977073170732</v>
      </c>
      <c r="EJ470" s="1">
        <v>-0.07599407665505079</v>
      </c>
      <c r="EK470" s="1">
        <v>0.008161279264830259</v>
      </c>
      <c r="EL470" s="1">
        <v>1.0</v>
      </c>
      <c r="EM470" s="1">
        <v>1.991045321063636</v>
      </c>
      <c r="EN470" s="1">
        <v>-0.01859067973792073</v>
      </c>
      <c r="EO470" s="1">
        <v>0.001965002287568388</v>
      </c>
      <c r="EP470" s="1">
        <v>1.0</v>
      </c>
      <c r="EQ470" s="1">
        <v>2.0</v>
      </c>
      <c r="ER470" s="1">
        <v>6.0</v>
      </c>
      <c r="ES470" s="1" t="s">
        <v>390</v>
      </c>
      <c r="ET470" s="1">
        <v>2.94274</v>
      </c>
      <c r="EU470" s="1">
        <v>2.80162</v>
      </c>
      <c r="EV470" s="1">
        <v>0.0540523</v>
      </c>
      <c r="EW470" s="1">
        <v>0.0625599</v>
      </c>
      <c r="EX470" s="1">
        <v>0.1178</v>
      </c>
      <c r="EY470" s="1">
        <v>0.112315</v>
      </c>
      <c r="EZ470" s="1">
        <v>19385.8</v>
      </c>
      <c r="FA470" s="1">
        <v>20142.5</v>
      </c>
      <c r="FB470" s="1">
        <v>23832.5</v>
      </c>
      <c r="FC470" s="1">
        <v>25005.4</v>
      </c>
      <c r="FD470" s="1">
        <v>33651.2</v>
      </c>
      <c r="FE470" s="1">
        <v>35441.6</v>
      </c>
      <c r="FF470" s="1">
        <v>43452.6</v>
      </c>
      <c r="FG470" s="1">
        <v>46224.8</v>
      </c>
      <c r="FH470" s="1">
        <v>1.92615</v>
      </c>
      <c r="FI470" s="1">
        <v>1.85627</v>
      </c>
      <c r="FJ470" s="1">
        <v>0.121009</v>
      </c>
      <c r="FK470" s="1">
        <v>0.0</v>
      </c>
      <c r="FL470" s="1">
        <v>29.737</v>
      </c>
      <c r="FM470" s="1">
        <v>999.9</v>
      </c>
      <c r="FN470" s="1">
        <v>61.2</v>
      </c>
      <c r="FO470" s="1">
        <v>35.1</v>
      </c>
      <c r="FP470" s="1">
        <v>34.8864</v>
      </c>
      <c r="FQ470" s="1">
        <v>63.8767</v>
      </c>
      <c r="FR470" s="1">
        <v>26.6867</v>
      </c>
      <c r="FS470" s="1">
        <v>1.0</v>
      </c>
      <c r="FT470" s="1">
        <v>0.385185</v>
      </c>
      <c r="FU470" s="1">
        <v>1.60558</v>
      </c>
      <c r="FV470" s="1">
        <v>20.3148</v>
      </c>
      <c r="FW470" s="1">
        <v>5.211</v>
      </c>
      <c r="FX470" s="1">
        <v>11.9063</v>
      </c>
      <c r="FY470" s="1">
        <v>5.00275</v>
      </c>
      <c r="FZ470" s="1">
        <v>3.29028</v>
      </c>
      <c r="GA470" s="1">
        <v>9999.0</v>
      </c>
      <c r="GB470" s="1">
        <v>9999.0</v>
      </c>
      <c r="GC470" s="1">
        <v>9999.0</v>
      </c>
      <c r="GD470" s="1">
        <v>999.9</v>
      </c>
      <c r="GE470" s="1">
        <v>1.85958</v>
      </c>
      <c r="GF470" s="1">
        <v>1.85457</v>
      </c>
      <c r="GG470" s="1">
        <v>1.85776</v>
      </c>
      <c r="GH470" s="1">
        <v>1.85623</v>
      </c>
      <c r="GI470" s="1">
        <v>1.85501</v>
      </c>
      <c r="GJ470" s="1">
        <v>1.85468</v>
      </c>
      <c r="GK470" s="1">
        <v>1.85334</v>
      </c>
      <c r="GL470" s="1">
        <v>1.85647</v>
      </c>
      <c r="GM470" s="1">
        <v>0.0</v>
      </c>
      <c r="GN470" s="1">
        <v>0.0</v>
      </c>
      <c r="GO470" s="1">
        <v>0.0</v>
      </c>
      <c r="GP470" s="1">
        <v>0.0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0.0</v>
      </c>
      <c r="GX470" s="1">
        <v>100.0</v>
      </c>
      <c r="GY470" s="1">
        <v>100.0</v>
      </c>
      <c r="GZ470" s="1">
        <v>0.977</v>
      </c>
      <c r="HA470" s="1">
        <v>0.0093</v>
      </c>
      <c r="HB470" s="1">
        <v>0.4130906686903166</v>
      </c>
      <c r="HC470" s="1">
        <v>0.002809866934308161</v>
      </c>
      <c r="HD470" s="1">
        <v>-1.127031966113555E-6</v>
      </c>
      <c r="HE470" s="1">
        <v>1.768598670541231E-10</v>
      </c>
      <c r="HF470" s="1">
        <v>-0.0707354167398268</v>
      </c>
      <c r="HG470" s="1">
        <v>0.01081145868756639</v>
      </c>
      <c r="HH470" s="1">
        <v>-3.689364805754238E-4</v>
      </c>
      <c r="HI470" s="1">
        <v>2.919854880483278E-6</v>
      </c>
      <c r="HJ470" s="1">
        <v>2.0</v>
      </c>
      <c r="HK470" s="1">
        <v>2136.0</v>
      </c>
      <c r="HL470" s="1">
        <v>3.0</v>
      </c>
      <c r="HM470" s="1">
        <v>30.0</v>
      </c>
      <c r="HN470" s="1">
        <v>4.0</v>
      </c>
      <c r="HO470" s="1">
        <v>4.1</v>
      </c>
      <c r="HP470" s="1">
        <v>0.776367</v>
      </c>
      <c r="HQ470" s="1">
        <v>2.34375</v>
      </c>
      <c r="HR470" s="1">
        <v>1.4978</v>
      </c>
      <c r="HS470" s="1">
        <v>2.2998</v>
      </c>
      <c r="HT470" s="1">
        <v>1.54785</v>
      </c>
      <c r="HU470" s="1">
        <v>2.27783</v>
      </c>
      <c r="HV470" s="1">
        <v>38.1593</v>
      </c>
      <c r="HW470" s="1">
        <v>14.3159</v>
      </c>
      <c r="HX470" s="1">
        <v>18.0</v>
      </c>
      <c r="HY470" s="1">
        <v>478.227</v>
      </c>
      <c r="HZ470" s="1">
        <v>495.619</v>
      </c>
      <c r="IA470" s="1">
        <v>27.6149</v>
      </c>
      <c r="IB470" s="1">
        <v>31.9431</v>
      </c>
      <c r="IC470" s="1">
        <v>30.0004</v>
      </c>
      <c r="ID470" s="1">
        <v>31.7216</v>
      </c>
      <c r="IE470" s="1">
        <v>31.8165</v>
      </c>
      <c r="IF470" s="1">
        <v>15.7505</v>
      </c>
      <c r="IG470" s="1">
        <v>29.8053</v>
      </c>
      <c r="IH470" s="1">
        <v>0.0</v>
      </c>
      <c r="II470" s="1">
        <v>27.5983</v>
      </c>
      <c r="IJ470" s="1">
        <v>301.098</v>
      </c>
      <c r="IK470" s="1">
        <v>25.3095</v>
      </c>
      <c r="IL470" s="1">
        <v>100.48</v>
      </c>
      <c r="IM470" s="1">
        <v>100.18</v>
      </c>
      <c r="IN470" s="1" t="s">
        <v>361</v>
      </c>
    </row>
    <row r="471" ht="15.75" hidden="1" customHeight="1">
      <c r="A471" s="1">
        <v>455.0</v>
      </c>
      <c r="B471" s="1">
        <v>1.66040559E9</v>
      </c>
      <c r="C471" s="1">
        <v>5865.900000095367</v>
      </c>
      <c r="D471" s="1" t="s">
        <v>1269</v>
      </c>
      <c r="E471" s="1" t="s">
        <v>1270</v>
      </c>
      <c r="F471" s="1">
        <v>1.0</v>
      </c>
      <c r="G471" s="1" t="s">
        <v>349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1169</v>
      </c>
      <c r="M471" s="1" t="s">
        <v>354</v>
      </c>
      <c r="N471" s="1">
        <v>1.6604055825E9</v>
      </c>
      <c r="O471" s="1">
        <f t="shared" si="1"/>
        <v>0.001541702705</v>
      </c>
      <c r="P471" s="1">
        <f t="shared" si="2"/>
        <v>1.541702705</v>
      </c>
      <c r="Q471" s="1">
        <f t="shared" si="3"/>
        <v>2.519210445</v>
      </c>
      <c r="R471" s="1">
        <f t="shared" si="4"/>
        <v>188.4848</v>
      </c>
      <c r="S471" s="1">
        <f t="shared" si="5"/>
        <v>129.1395496</v>
      </c>
      <c r="T471" s="1">
        <f t="shared" si="6"/>
        <v>12.87900228</v>
      </c>
      <c r="U471" s="1">
        <f t="shared" si="7"/>
        <v>18.79746504</v>
      </c>
      <c r="V471" s="1">
        <f t="shared" si="8"/>
        <v>0.07543525256</v>
      </c>
      <c r="W471" s="1">
        <f t="shared" si="9"/>
        <v>2.922908214</v>
      </c>
      <c r="X471" s="1">
        <f t="shared" si="10"/>
        <v>0.07437014731</v>
      </c>
      <c r="Y471" s="1">
        <f t="shared" si="11"/>
        <v>0.04657578467</v>
      </c>
      <c r="Z471" s="1">
        <f t="shared" si="12"/>
        <v>321.5145104</v>
      </c>
      <c r="AA471" s="1">
        <f t="shared" si="13"/>
        <v>32.51778479</v>
      </c>
      <c r="AB471" s="1">
        <f t="shared" si="14"/>
        <v>31.71297333</v>
      </c>
      <c r="AC471" s="1">
        <f t="shared" si="15"/>
        <v>4.698054232</v>
      </c>
      <c r="AD471" s="1">
        <f t="shared" si="16"/>
        <v>59.93180376</v>
      </c>
      <c r="AE471" s="1">
        <f t="shared" si="17"/>
        <v>2.707410284</v>
      </c>
      <c r="AF471" s="1">
        <f t="shared" si="18"/>
        <v>4.517485065</v>
      </c>
      <c r="AG471" s="1">
        <f t="shared" si="19"/>
        <v>1.990643948</v>
      </c>
      <c r="AH471" s="1">
        <f t="shared" si="20"/>
        <v>-67.98908929</v>
      </c>
      <c r="AI471" s="1">
        <f t="shared" si="21"/>
        <v>-108.6113709</v>
      </c>
      <c r="AJ471" s="1">
        <f t="shared" si="22"/>
        <v>-8.37472109</v>
      </c>
      <c r="AK471" s="1">
        <f t="shared" si="23"/>
        <v>136.5393291</v>
      </c>
      <c r="AL471" s="1">
        <f t="shared" si="24"/>
        <v>32.8857332</v>
      </c>
      <c r="AM471" s="1">
        <f t="shared" si="25"/>
        <v>1.544408744</v>
      </c>
      <c r="AN471" s="1">
        <f t="shared" si="26"/>
        <v>2.519210445</v>
      </c>
      <c r="AO471" s="1">
        <v>258.5796514418331</v>
      </c>
      <c r="AP471" s="1">
        <v>229.2081454545454</v>
      </c>
      <c r="AQ471" s="1">
        <v>5.090175949022439</v>
      </c>
      <c r="AR471" s="1">
        <v>65.51853501262175</v>
      </c>
      <c r="AS471" s="1">
        <f t="shared" si="27"/>
        <v>1.541702705</v>
      </c>
      <c r="AT471" s="1">
        <v>25.34689080427574</v>
      </c>
      <c r="AU471" s="1">
        <v>27.14620666666667</v>
      </c>
      <c r="AV471" s="1">
        <v>6.387456147322341E-6</v>
      </c>
      <c r="AW471" s="1">
        <v>82.9425908863825</v>
      </c>
      <c r="AX471" s="1">
        <v>13.0</v>
      </c>
      <c r="AY471" s="1">
        <v>3.0</v>
      </c>
      <c r="AZ471" s="1">
        <f t="shared" si="28"/>
        <v>1</v>
      </c>
      <c r="BA471" s="1">
        <f t="shared" si="29"/>
        <v>0</v>
      </c>
      <c r="BB471" s="1">
        <f t="shared" si="30"/>
        <v>51980.21751</v>
      </c>
      <c r="BC471" s="1">
        <f t="shared" si="31"/>
        <v>1999.990667</v>
      </c>
      <c r="BD471" s="1">
        <f t="shared" si="32"/>
        <v>1681.19216</v>
      </c>
      <c r="BE471" s="1">
        <f t="shared" si="33"/>
        <v>0.8406000028</v>
      </c>
      <c r="BF471" s="1">
        <f t="shared" si="34"/>
        <v>0.1607580054</v>
      </c>
      <c r="BG471" s="1">
        <v>6.0</v>
      </c>
      <c r="BH471" s="1">
        <v>0.5</v>
      </c>
      <c r="BI471" s="1" t="s">
        <v>355</v>
      </c>
      <c r="BJ471" s="1">
        <v>2.0</v>
      </c>
      <c r="BK471" s="1" t="b">
        <v>1</v>
      </c>
      <c r="BL471" s="1">
        <v>1.6604055825E9</v>
      </c>
      <c r="BM471" s="1">
        <v>188.4848</v>
      </c>
      <c r="BN471" s="1">
        <v>228.2867333333334</v>
      </c>
      <c r="BO471" s="1">
        <v>27.14758000000001</v>
      </c>
      <c r="BP471" s="1">
        <v>25.34506666666667</v>
      </c>
      <c r="BQ471" s="1">
        <v>187.5834666666667</v>
      </c>
      <c r="BR471" s="1">
        <v>27.13826</v>
      </c>
      <c r="BS471" s="1">
        <v>500.1289333333334</v>
      </c>
      <c r="BT471" s="1">
        <v>99.62937333333336</v>
      </c>
      <c r="BU471" s="1">
        <v>0.09996844666666665</v>
      </c>
      <c r="BV471" s="1">
        <v>31.02372666666667</v>
      </c>
      <c r="BW471" s="1">
        <v>31.71297333333333</v>
      </c>
      <c r="BX471" s="1">
        <v>999.8999999999999</v>
      </c>
      <c r="BY471" s="1">
        <v>0.0</v>
      </c>
      <c r="BZ471" s="1">
        <v>0.0</v>
      </c>
      <c r="CA471" s="1">
        <v>9999.248666666665</v>
      </c>
      <c r="CB471" s="1">
        <v>0.0</v>
      </c>
      <c r="CC471" s="1">
        <v>23.44954666666666</v>
      </c>
      <c r="CD471" s="1">
        <v>-39.80203333333333</v>
      </c>
      <c r="CE471" s="1">
        <v>193.7443333333333</v>
      </c>
      <c r="CF471" s="1">
        <v>234.223</v>
      </c>
      <c r="CG471" s="1">
        <v>1.802510666666667</v>
      </c>
      <c r="CH471" s="1">
        <v>228.2867333333334</v>
      </c>
      <c r="CI471" s="1">
        <v>25.34506666666667</v>
      </c>
      <c r="CJ471" s="1">
        <v>2.704696666666667</v>
      </c>
      <c r="CK471" s="1">
        <v>2.525112666666667</v>
      </c>
      <c r="CL471" s="1">
        <v>22.31366666666667</v>
      </c>
      <c r="CM471" s="1">
        <v>21.18926666666666</v>
      </c>
      <c r="CN471" s="1">
        <v>1999.990666666666</v>
      </c>
      <c r="CO471" s="1">
        <v>0.9800010000000001</v>
      </c>
      <c r="CP471" s="1">
        <v>0.0199993</v>
      </c>
      <c r="CQ471" s="1">
        <v>0.0</v>
      </c>
      <c r="CR471" s="1">
        <v>3.015466666666667</v>
      </c>
      <c r="CS471" s="1">
        <v>0.0</v>
      </c>
      <c r="CT471" s="1">
        <v>26269.38</v>
      </c>
      <c r="CU471" s="1">
        <v>17412.25333333333</v>
      </c>
      <c r="CV471" s="1">
        <v>42.062</v>
      </c>
      <c r="CW471" s="1">
        <v>43.14566666666667</v>
      </c>
      <c r="CX471" s="1">
        <v>42.062</v>
      </c>
      <c r="CY471" s="1">
        <v>41.54960000000001</v>
      </c>
      <c r="CZ471" s="1">
        <v>42.062</v>
      </c>
      <c r="DA471" s="1">
        <v>1959.990666666666</v>
      </c>
      <c r="DB471" s="1">
        <v>40.0</v>
      </c>
      <c r="DC471" s="1">
        <v>0.0</v>
      </c>
      <c r="DD471" s="1">
        <v>1.6604055882E9</v>
      </c>
      <c r="DE471" s="1">
        <v>0.0</v>
      </c>
      <c r="DF471" s="1">
        <v>1.660405346E9</v>
      </c>
      <c r="DG471" s="1" t="s">
        <v>1170</v>
      </c>
      <c r="DH471" s="1">
        <v>1.660405346E9</v>
      </c>
      <c r="DI471" s="1">
        <v>1.6604053435E9</v>
      </c>
      <c r="DJ471" s="1">
        <v>14.0</v>
      </c>
      <c r="DK471" s="1">
        <v>0.109</v>
      </c>
      <c r="DL471" s="1">
        <v>-0.003</v>
      </c>
      <c r="DM471" s="1">
        <v>1.366</v>
      </c>
      <c r="DN471" s="1">
        <v>0.014</v>
      </c>
      <c r="DO471" s="1">
        <v>400.0</v>
      </c>
      <c r="DP471" s="1">
        <v>25.0</v>
      </c>
      <c r="DQ471" s="1">
        <v>0.44</v>
      </c>
      <c r="DR471" s="1">
        <v>0.08</v>
      </c>
      <c r="DS471" s="1">
        <v>1.95271553026085</v>
      </c>
      <c r="DT471" s="1">
        <v>4.661560884370513</v>
      </c>
      <c r="DU471" s="1">
        <v>0.3504429626634715</v>
      </c>
      <c r="DV471" s="1">
        <v>0.0</v>
      </c>
      <c r="DW471" s="1">
        <v>32.65729168473478</v>
      </c>
      <c r="DX471" s="1">
        <v>6.76351813790583</v>
      </c>
      <c r="DY471" s="1">
        <v>0.499658658565909</v>
      </c>
      <c r="DZ471" s="1">
        <v>0.0</v>
      </c>
      <c r="EA471" s="1">
        <v>-39.55264193548388</v>
      </c>
      <c r="EB471" s="1">
        <v>-8.76000483870957</v>
      </c>
      <c r="EC471" s="1">
        <v>0.6654548421576727</v>
      </c>
      <c r="ED471" s="1">
        <v>0.0</v>
      </c>
      <c r="EE471" s="1">
        <v>132.4636459964779</v>
      </c>
      <c r="EF471" s="1">
        <v>186.8325564377681</v>
      </c>
      <c r="EG471" s="1">
        <v>13.50713045030793</v>
      </c>
      <c r="EH471" s="1">
        <v>0.0</v>
      </c>
      <c r="EI471" s="1">
        <v>1.807977073170732</v>
      </c>
      <c r="EJ471" s="1">
        <v>-0.07599407665505079</v>
      </c>
      <c r="EK471" s="1">
        <v>0.008161279264830259</v>
      </c>
      <c r="EL471" s="1">
        <v>1.0</v>
      </c>
      <c r="EM471" s="1">
        <v>1.991045321063636</v>
      </c>
      <c r="EN471" s="1">
        <v>-0.01859067973792073</v>
      </c>
      <c r="EO471" s="1">
        <v>0.001965002287568388</v>
      </c>
      <c r="EP471" s="1">
        <v>1.0</v>
      </c>
      <c r="EQ471" s="1">
        <v>2.0</v>
      </c>
      <c r="ER471" s="1">
        <v>6.0</v>
      </c>
      <c r="ES471" s="1" t="s">
        <v>390</v>
      </c>
      <c r="ET471" s="1">
        <v>2.94278</v>
      </c>
      <c r="EU471" s="1">
        <v>2.80149</v>
      </c>
      <c r="EV471" s="1">
        <v>0.0551101</v>
      </c>
      <c r="EW471" s="1">
        <v>0.0635829</v>
      </c>
      <c r="EX471" s="1">
        <v>0.117797</v>
      </c>
      <c r="EY471" s="1">
        <v>0.112318</v>
      </c>
      <c r="EZ471" s="1">
        <v>19364.1</v>
      </c>
      <c r="FA471" s="1">
        <v>20120.7</v>
      </c>
      <c r="FB471" s="1">
        <v>23832.4</v>
      </c>
      <c r="FC471" s="1">
        <v>25005.6</v>
      </c>
      <c r="FD471" s="1">
        <v>33651.3</v>
      </c>
      <c r="FE471" s="1">
        <v>35441.6</v>
      </c>
      <c r="FF471" s="1">
        <v>43452.5</v>
      </c>
      <c r="FG471" s="1">
        <v>46224.9</v>
      </c>
      <c r="FH471" s="1">
        <v>1.92615</v>
      </c>
      <c r="FI471" s="1">
        <v>1.85623</v>
      </c>
      <c r="FJ471" s="1">
        <v>0.121098</v>
      </c>
      <c r="FK471" s="1">
        <v>0.0</v>
      </c>
      <c r="FL471" s="1">
        <v>29.7376</v>
      </c>
      <c r="FM471" s="1">
        <v>999.9</v>
      </c>
      <c r="FN471" s="1">
        <v>61.2</v>
      </c>
      <c r="FO471" s="1">
        <v>35.1</v>
      </c>
      <c r="FP471" s="1">
        <v>34.8884</v>
      </c>
      <c r="FQ471" s="1">
        <v>63.9567</v>
      </c>
      <c r="FR471" s="1">
        <v>26.1699</v>
      </c>
      <c r="FS471" s="1">
        <v>1.0</v>
      </c>
      <c r="FT471" s="1">
        <v>0.385219</v>
      </c>
      <c r="FU471" s="1">
        <v>1.61676</v>
      </c>
      <c r="FV471" s="1">
        <v>20.3147</v>
      </c>
      <c r="FW471" s="1">
        <v>5.211</v>
      </c>
      <c r="FX471" s="1">
        <v>11.906</v>
      </c>
      <c r="FY471" s="1">
        <v>5.00265</v>
      </c>
      <c r="FZ471" s="1">
        <v>3.2903</v>
      </c>
      <c r="GA471" s="1">
        <v>9999.0</v>
      </c>
      <c r="GB471" s="1">
        <v>9999.0</v>
      </c>
      <c r="GC471" s="1">
        <v>9999.0</v>
      </c>
      <c r="GD471" s="1">
        <v>999.9</v>
      </c>
      <c r="GE471" s="1">
        <v>1.85959</v>
      </c>
      <c r="GF471" s="1">
        <v>1.85457</v>
      </c>
      <c r="GG471" s="1">
        <v>1.85776</v>
      </c>
      <c r="GH471" s="1">
        <v>1.85623</v>
      </c>
      <c r="GI471" s="1">
        <v>1.85501</v>
      </c>
      <c r="GJ471" s="1">
        <v>1.85469</v>
      </c>
      <c r="GK471" s="1">
        <v>1.85334</v>
      </c>
      <c r="GL471" s="1">
        <v>1.85646</v>
      </c>
      <c r="GM471" s="1">
        <v>0.0</v>
      </c>
      <c r="GN471" s="1">
        <v>0.0</v>
      </c>
      <c r="GO471" s="1">
        <v>0.0</v>
      </c>
      <c r="GP471" s="1">
        <v>0.0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0.0</v>
      </c>
      <c r="GX471" s="1">
        <v>100.0</v>
      </c>
      <c r="GY471" s="1">
        <v>100.0</v>
      </c>
      <c r="GZ471" s="1">
        <v>0.989</v>
      </c>
      <c r="HA471" s="1">
        <v>0.0093</v>
      </c>
      <c r="HB471" s="1">
        <v>0.4130906686903166</v>
      </c>
      <c r="HC471" s="1">
        <v>0.002809866934308161</v>
      </c>
      <c r="HD471" s="1">
        <v>-1.127031966113555E-6</v>
      </c>
      <c r="HE471" s="1">
        <v>1.768598670541231E-10</v>
      </c>
      <c r="HF471" s="1">
        <v>-0.0707354167398268</v>
      </c>
      <c r="HG471" s="1">
        <v>0.01081145868756639</v>
      </c>
      <c r="HH471" s="1">
        <v>-3.689364805754238E-4</v>
      </c>
      <c r="HI471" s="1">
        <v>2.919854880483278E-6</v>
      </c>
      <c r="HJ471" s="1">
        <v>2.0</v>
      </c>
      <c r="HK471" s="1">
        <v>2136.0</v>
      </c>
      <c r="HL471" s="1">
        <v>3.0</v>
      </c>
      <c r="HM471" s="1">
        <v>30.0</v>
      </c>
      <c r="HN471" s="1">
        <v>4.1</v>
      </c>
      <c r="HO471" s="1">
        <v>4.1</v>
      </c>
      <c r="HP471" s="1">
        <v>0.789795</v>
      </c>
      <c r="HQ471" s="1">
        <v>2.32178</v>
      </c>
      <c r="HR471" s="1">
        <v>1.4978</v>
      </c>
      <c r="HS471" s="1">
        <v>2.30103</v>
      </c>
      <c r="HT471" s="1">
        <v>1.54785</v>
      </c>
      <c r="HU471" s="1">
        <v>2.3584</v>
      </c>
      <c r="HV471" s="1">
        <v>38.1593</v>
      </c>
      <c r="HW471" s="1">
        <v>14.2984</v>
      </c>
      <c r="HX471" s="1">
        <v>18.0</v>
      </c>
      <c r="HY471" s="1">
        <v>478.231</v>
      </c>
      <c r="HZ471" s="1">
        <v>495.589</v>
      </c>
      <c r="IA471" s="1">
        <v>27.6101</v>
      </c>
      <c r="IB471" s="1">
        <v>31.9437</v>
      </c>
      <c r="IC471" s="1">
        <v>30.0003</v>
      </c>
      <c r="ID471" s="1">
        <v>31.7222</v>
      </c>
      <c r="IE471" s="1">
        <v>31.817</v>
      </c>
      <c r="IF471" s="1">
        <v>15.9235</v>
      </c>
      <c r="IG471" s="1">
        <v>29.8053</v>
      </c>
      <c r="IH471" s="1">
        <v>0.0</v>
      </c>
      <c r="II471" s="1">
        <v>27.5983</v>
      </c>
      <c r="IJ471" s="1">
        <v>301.098</v>
      </c>
      <c r="IK471" s="1">
        <v>25.3095</v>
      </c>
      <c r="IL471" s="1">
        <v>100.48</v>
      </c>
      <c r="IM471" s="1">
        <v>100.181</v>
      </c>
      <c r="IN471" s="1" t="s">
        <v>361</v>
      </c>
    </row>
    <row r="472" ht="15.75" hidden="1" customHeight="1">
      <c r="A472" s="1">
        <v>456.0</v>
      </c>
      <c r="B472" s="1">
        <v>1.660405591E9</v>
      </c>
      <c r="C472" s="1">
        <v>5866.900000095367</v>
      </c>
      <c r="D472" s="1" t="s">
        <v>1271</v>
      </c>
      <c r="E472" s="1" t="s">
        <v>1272</v>
      </c>
      <c r="F472" s="1">
        <v>1.0</v>
      </c>
      <c r="G472" s="1" t="s">
        <v>349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1169</v>
      </c>
      <c r="M472" s="1" t="s">
        <v>354</v>
      </c>
      <c r="N472" s="1">
        <v>1.660405583E9</v>
      </c>
      <c r="O472" s="1">
        <f t="shared" si="1"/>
        <v>0.001541284284</v>
      </c>
      <c r="P472" s="1">
        <f t="shared" si="2"/>
        <v>1.541284284</v>
      </c>
      <c r="Q472" s="1">
        <f t="shared" si="3"/>
        <v>2.594322134</v>
      </c>
      <c r="R472" s="1">
        <f t="shared" si="4"/>
        <v>190.9533125</v>
      </c>
      <c r="S472" s="1">
        <f t="shared" si="5"/>
        <v>129.9301786</v>
      </c>
      <c r="T472" s="1">
        <f t="shared" si="6"/>
        <v>12.95786195</v>
      </c>
      <c r="U472" s="1">
        <f t="shared" si="7"/>
        <v>19.04366398</v>
      </c>
      <c r="V472" s="1">
        <f t="shared" si="8"/>
        <v>0.07541933098</v>
      </c>
      <c r="W472" s="1">
        <f t="shared" si="9"/>
        <v>2.922972328</v>
      </c>
      <c r="X472" s="1">
        <f t="shared" si="10"/>
        <v>0.07435469487</v>
      </c>
      <c r="Y472" s="1">
        <f t="shared" si="11"/>
        <v>0.04656608558</v>
      </c>
      <c r="Z472" s="1">
        <f t="shared" si="12"/>
        <v>321.5154015</v>
      </c>
      <c r="AA472" s="1">
        <f t="shared" si="13"/>
        <v>32.51770435</v>
      </c>
      <c r="AB472" s="1">
        <f t="shared" si="14"/>
        <v>31.71248125</v>
      </c>
      <c r="AC472" s="1">
        <f t="shared" si="15"/>
        <v>4.697923107</v>
      </c>
      <c r="AD472" s="1">
        <f t="shared" si="16"/>
        <v>59.93219642</v>
      </c>
      <c r="AE472" s="1">
        <f t="shared" si="17"/>
        <v>2.707402685</v>
      </c>
      <c r="AF472" s="1">
        <f t="shared" si="18"/>
        <v>4.517442787</v>
      </c>
      <c r="AG472" s="1">
        <f t="shared" si="19"/>
        <v>1.990520423</v>
      </c>
      <c r="AH472" s="1">
        <f t="shared" si="20"/>
        <v>-67.97063691</v>
      </c>
      <c r="AI472" s="1">
        <f t="shared" si="21"/>
        <v>-108.5620791</v>
      </c>
      <c r="AJ472" s="1">
        <f t="shared" si="22"/>
        <v>-8.370709642</v>
      </c>
      <c r="AK472" s="1">
        <f t="shared" si="23"/>
        <v>136.6119758</v>
      </c>
      <c r="AL472" s="1">
        <f t="shared" si="24"/>
        <v>32.94579228</v>
      </c>
      <c r="AM472" s="1">
        <f t="shared" si="25"/>
        <v>1.544107618</v>
      </c>
      <c r="AN472" s="1">
        <f t="shared" si="26"/>
        <v>2.594322134</v>
      </c>
      <c r="AO472" s="1">
        <v>263.9459548979199</v>
      </c>
      <c r="AP472" s="1">
        <v>234.3490727272726</v>
      </c>
      <c r="AQ472" s="1">
        <v>5.115923222182928</v>
      </c>
      <c r="AR472" s="1">
        <v>65.51853501262175</v>
      </c>
      <c r="AS472" s="1">
        <f t="shared" si="27"/>
        <v>1.541284284</v>
      </c>
      <c r="AT472" s="1">
        <v>25.3466238997966</v>
      </c>
      <c r="AU472" s="1">
        <v>27.14551212121211</v>
      </c>
      <c r="AV472" s="1">
        <v>-2.641193884112E-6</v>
      </c>
      <c r="AW472" s="1">
        <v>82.9425908863825</v>
      </c>
      <c r="AX472" s="1">
        <v>13.0</v>
      </c>
      <c r="AY472" s="1">
        <v>3.0</v>
      </c>
      <c r="AZ472" s="1">
        <f t="shared" si="28"/>
        <v>1</v>
      </c>
      <c r="BA472" s="1">
        <f t="shared" si="29"/>
        <v>0</v>
      </c>
      <c r="BB472" s="1">
        <f t="shared" si="30"/>
        <v>51982.07132</v>
      </c>
      <c r="BC472" s="1">
        <f t="shared" si="31"/>
        <v>1999.99625</v>
      </c>
      <c r="BD472" s="1">
        <f t="shared" si="32"/>
        <v>1681.19685</v>
      </c>
      <c r="BE472" s="1">
        <f t="shared" si="33"/>
        <v>0.8406000011</v>
      </c>
      <c r="BF472" s="1">
        <f t="shared" si="34"/>
        <v>0.1607580022</v>
      </c>
      <c r="BG472" s="1">
        <v>6.0</v>
      </c>
      <c r="BH472" s="1">
        <v>0.5</v>
      </c>
      <c r="BI472" s="1" t="s">
        <v>355</v>
      </c>
      <c r="BJ472" s="1">
        <v>2.0</v>
      </c>
      <c r="BK472" s="1" t="b">
        <v>1</v>
      </c>
      <c r="BL472" s="1">
        <v>1.660405583E9</v>
      </c>
      <c r="BM472" s="1">
        <v>190.9533125</v>
      </c>
      <c r="BN472" s="1">
        <v>230.8318125</v>
      </c>
      <c r="BO472" s="1">
        <v>27.14748125</v>
      </c>
      <c r="BP472" s="1">
        <v>25.34531875</v>
      </c>
      <c r="BQ472" s="1">
        <v>190.046125</v>
      </c>
      <c r="BR472" s="1">
        <v>27.13815625</v>
      </c>
      <c r="BS472" s="1">
        <v>500.1288125</v>
      </c>
      <c r="BT472" s="1">
        <v>99.6294375</v>
      </c>
      <c r="BU472" s="1">
        <v>0.09998710625</v>
      </c>
      <c r="BV472" s="1">
        <v>31.0235625</v>
      </c>
      <c r="BW472" s="1">
        <v>31.71248125</v>
      </c>
      <c r="BX472" s="1">
        <v>999.9</v>
      </c>
      <c r="BY472" s="1">
        <v>0.0</v>
      </c>
      <c r="BZ472" s="1">
        <v>0.0</v>
      </c>
      <c r="CA472" s="1">
        <v>9999.608124999999</v>
      </c>
      <c r="CB472" s="1">
        <v>0.0</v>
      </c>
      <c r="CC472" s="1">
        <v>23.42193125</v>
      </c>
      <c r="CD472" s="1">
        <v>-39.8785875</v>
      </c>
      <c r="CE472" s="1">
        <v>196.2816875</v>
      </c>
      <c r="CF472" s="1">
        <v>236.8343125</v>
      </c>
      <c r="CG472" s="1">
        <v>1.802155625</v>
      </c>
      <c r="CH472" s="1">
        <v>230.8318125</v>
      </c>
      <c r="CI472" s="1">
        <v>25.34531875</v>
      </c>
      <c r="CJ472" s="1">
        <v>2.704688125</v>
      </c>
      <c r="CK472" s="1">
        <v>2.525139375</v>
      </c>
      <c r="CL472" s="1">
        <v>22.31361875</v>
      </c>
      <c r="CM472" s="1">
        <v>21.18944375</v>
      </c>
      <c r="CN472" s="1">
        <v>1999.99625</v>
      </c>
      <c r="CO472" s="1">
        <v>0.9800010625</v>
      </c>
      <c r="CP472" s="1">
        <v>0.0199992375</v>
      </c>
      <c r="CQ472" s="1">
        <v>0.0</v>
      </c>
      <c r="CR472" s="1">
        <v>2.9348125</v>
      </c>
      <c r="CS472" s="1">
        <v>0.0</v>
      </c>
      <c r="CT472" s="1">
        <v>26269.3375</v>
      </c>
      <c r="CU472" s="1">
        <v>17412.3</v>
      </c>
      <c r="CV472" s="1">
        <v>42.062</v>
      </c>
      <c r="CW472" s="1">
        <v>43.144375</v>
      </c>
      <c r="CX472" s="1">
        <v>42.062</v>
      </c>
      <c r="CY472" s="1">
        <v>41.550375</v>
      </c>
      <c r="CZ472" s="1">
        <v>42.062</v>
      </c>
      <c r="DA472" s="1">
        <v>1959.99625</v>
      </c>
      <c r="DB472" s="1">
        <v>40.0</v>
      </c>
      <c r="DC472" s="1">
        <v>0.0</v>
      </c>
      <c r="DD472" s="1">
        <v>1.6604055894E9</v>
      </c>
      <c r="DE472" s="1">
        <v>0.0</v>
      </c>
      <c r="DF472" s="1">
        <v>1.660405346E9</v>
      </c>
      <c r="DG472" s="1" t="s">
        <v>1170</v>
      </c>
      <c r="DH472" s="1">
        <v>1.660405346E9</v>
      </c>
      <c r="DI472" s="1">
        <v>1.6604053435E9</v>
      </c>
      <c r="DJ472" s="1">
        <v>14.0</v>
      </c>
      <c r="DK472" s="1">
        <v>0.109</v>
      </c>
      <c r="DL472" s="1">
        <v>-0.003</v>
      </c>
      <c r="DM472" s="1">
        <v>1.366</v>
      </c>
      <c r="DN472" s="1">
        <v>0.014</v>
      </c>
      <c r="DO472" s="1">
        <v>400.0</v>
      </c>
      <c r="DP472" s="1">
        <v>25.0</v>
      </c>
      <c r="DQ472" s="1">
        <v>0.44</v>
      </c>
      <c r="DR472" s="1">
        <v>0.08</v>
      </c>
      <c r="DS472" s="1">
        <v>2.066004296224573</v>
      </c>
      <c r="DT472" s="1">
        <v>4.285987462907968</v>
      </c>
      <c r="DU472" s="1">
        <v>0.3225397015250587</v>
      </c>
      <c r="DV472" s="1">
        <v>0.0</v>
      </c>
      <c r="DW472" s="1">
        <v>32.82120305762552</v>
      </c>
      <c r="DX472" s="1">
        <v>6.83001440962414</v>
      </c>
      <c r="DY472" s="1">
        <v>0.5202107071827223</v>
      </c>
      <c r="DZ472" s="1">
        <v>0.0</v>
      </c>
      <c r="EA472" s="1">
        <v>-39.84103666666667</v>
      </c>
      <c r="EB472" s="1">
        <v>-8.600961957730798</v>
      </c>
      <c r="EC472" s="1">
        <v>0.6329149798002536</v>
      </c>
      <c r="ED472" s="1">
        <v>0.0</v>
      </c>
      <c r="EE472" s="1">
        <v>136.4531095595456</v>
      </c>
      <c r="EF472" s="1">
        <v>194.165078936659</v>
      </c>
      <c r="EG472" s="1">
        <v>14.49961123175755</v>
      </c>
      <c r="EH472" s="1">
        <v>0.0</v>
      </c>
      <c r="EI472" s="1">
        <v>1.805597</v>
      </c>
      <c r="EJ472" s="1">
        <v>-0.06073778611632581</v>
      </c>
      <c r="EK472" s="1">
        <v>0.006455718472796013</v>
      </c>
      <c r="EL472" s="1">
        <v>1.0</v>
      </c>
      <c r="EM472" s="1">
        <v>1.990759115973546</v>
      </c>
      <c r="EN472" s="1">
        <v>-0.02114507924802907</v>
      </c>
      <c r="EO472" s="1">
        <v>0.002065288621223647</v>
      </c>
      <c r="EP472" s="1">
        <v>1.0</v>
      </c>
      <c r="EQ472" s="1">
        <v>2.0</v>
      </c>
      <c r="ER472" s="1">
        <v>6.0</v>
      </c>
      <c r="ES472" s="1" t="s">
        <v>390</v>
      </c>
      <c r="ET472" s="1">
        <v>2.9427</v>
      </c>
      <c r="EU472" s="1">
        <v>2.80146</v>
      </c>
      <c r="EV472" s="1">
        <v>0.0561618</v>
      </c>
      <c r="EW472" s="1">
        <v>0.0645911</v>
      </c>
      <c r="EX472" s="1">
        <v>0.1178</v>
      </c>
      <c r="EY472" s="1">
        <v>0.112321</v>
      </c>
      <c r="EZ472" s="1">
        <v>19342.6</v>
      </c>
      <c r="FA472" s="1">
        <v>20099.1</v>
      </c>
      <c r="FB472" s="1">
        <v>23832.5</v>
      </c>
      <c r="FC472" s="1">
        <v>25005.6</v>
      </c>
      <c r="FD472" s="1">
        <v>33651.2</v>
      </c>
      <c r="FE472" s="1">
        <v>35441.7</v>
      </c>
      <c r="FF472" s="1">
        <v>43452.5</v>
      </c>
      <c r="FG472" s="1">
        <v>46225.2</v>
      </c>
      <c r="FH472" s="1">
        <v>1.92625</v>
      </c>
      <c r="FI472" s="1">
        <v>1.85627</v>
      </c>
      <c r="FJ472" s="1">
        <v>0.120942</v>
      </c>
      <c r="FK472" s="1">
        <v>0.0</v>
      </c>
      <c r="FL472" s="1">
        <v>29.7378</v>
      </c>
      <c r="FM472" s="1">
        <v>999.9</v>
      </c>
      <c r="FN472" s="1">
        <v>61.2</v>
      </c>
      <c r="FO472" s="1">
        <v>35.1</v>
      </c>
      <c r="FP472" s="1">
        <v>34.8882</v>
      </c>
      <c r="FQ472" s="1">
        <v>63.9767</v>
      </c>
      <c r="FR472" s="1">
        <v>25.7372</v>
      </c>
      <c r="FS472" s="1">
        <v>1.0</v>
      </c>
      <c r="FT472" s="1">
        <v>0.385285</v>
      </c>
      <c r="FU472" s="1">
        <v>1.62542</v>
      </c>
      <c r="FV472" s="1">
        <v>20.3146</v>
      </c>
      <c r="FW472" s="1">
        <v>5.21145</v>
      </c>
      <c r="FX472" s="1">
        <v>11.906</v>
      </c>
      <c r="FY472" s="1">
        <v>5.00275</v>
      </c>
      <c r="FZ472" s="1">
        <v>3.2902</v>
      </c>
      <c r="GA472" s="1">
        <v>9999.0</v>
      </c>
      <c r="GB472" s="1">
        <v>9999.0</v>
      </c>
      <c r="GC472" s="1">
        <v>9999.0</v>
      </c>
      <c r="GD472" s="1">
        <v>999.9</v>
      </c>
      <c r="GE472" s="1">
        <v>1.85959</v>
      </c>
      <c r="GF472" s="1">
        <v>1.85457</v>
      </c>
      <c r="GG472" s="1">
        <v>1.85776</v>
      </c>
      <c r="GH472" s="1">
        <v>1.85623</v>
      </c>
      <c r="GI472" s="1">
        <v>1.85501</v>
      </c>
      <c r="GJ472" s="1">
        <v>1.85469</v>
      </c>
      <c r="GK472" s="1">
        <v>1.85334</v>
      </c>
      <c r="GL472" s="1">
        <v>1.85647</v>
      </c>
      <c r="GM472" s="1">
        <v>0.0</v>
      </c>
      <c r="GN472" s="1">
        <v>0.0</v>
      </c>
      <c r="GO472" s="1">
        <v>0.0</v>
      </c>
      <c r="GP472" s="1">
        <v>0.0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0.0</v>
      </c>
      <c r="GX472" s="1">
        <v>100.0</v>
      </c>
      <c r="GY472" s="1">
        <v>100.0</v>
      </c>
      <c r="GZ472" s="1">
        <v>1.001</v>
      </c>
      <c r="HA472" s="1">
        <v>0.0093</v>
      </c>
      <c r="HB472" s="1">
        <v>0.4130906686903166</v>
      </c>
      <c r="HC472" s="1">
        <v>0.002809866934308161</v>
      </c>
      <c r="HD472" s="1">
        <v>-1.127031966113555E-6</v>
      </c>
      <c r="HE472" s="1">
        <v>1.768598670541231E-10</v>
      </c>
      <c r="HF472" s="1">
        <v>-0.0707354167398268</v>
      </c>
      <c r="HG472" s="1">
        <v>0.01081145868756639</v>
      </c>
      <c r="HH472" s="1">
        <v>-3.689364805754238E-4</v>
      </c>
      <c r="HI472" s="1">
        <v>2.919854880483278E-6</v>
      </c>
      <c r="HJ472" s="1">
        <v>2.0</v>
      </c>
      <c r="HK472" s="1">
        <v>2136.0</v>
      </c>
      <c r="HL472" s="1">
        <v>3.0</v>
      </c>
      <c r="HM472" s="1">
        <v>30.0</v>
      </c>
      <c r="HN472" s="1">
        <v>4.1</v>
      </c>
      <c r="HO472" s="1">
        <v>4.1</v>
      </c>
      <c r="HP472" s="1">
        <v>0.79834</v>
      </c>
      <c r="HQ472" s="1">
        <v>2.32422</v>
      </c>
      <c r="HR472" s="1">
        <v>1.4978</v>
      </c>
      <c r="HS472" s="1">
        <v>2.2998</v>
      </c>
      <c r="HT472" s="1">
        <v>1.54785</v>
      </c>
      <c r="HU472" s="1">
        <v>2.43774</v>
      </c>
      <c r="HV472" s="1">
        <v>38.1593</v>
      </c>
      <c r="HW472" s="1">
        <v>14.3334</v>
      </c>
      <c r="HX472" s="1">
        <v>18.0</v>
      </c>
      <c r="HY472" s="1">
        <v>478.294</v>
      </c>
      <c r="HZ472" s="1">
        <v>495.628</v>
      </c>
      <c r="IA472" s="1">
        <v>27.6057</v>
      </c>
      <c r="IB472" s="1">
        <v>31.9444</v>
      </c>
      <c r="IC472" s="1">
        <v>30.0004</v>
      </c>
      <c r="ID472" s="1">
        <v>31.7229</v>
      </c>
      <c r="IE472" s="1">
        <v>31.8177</v>
      </c>
      <c r="IF472" s="1">
        <v>16.1832</v>
      </c>
      <c r="IG472" s="1">
        <v>29.8053</v>
      </c>
      <c r="IH472" s="1">
        <v>0.0</v>
      </c>
      <c r="II472" s="1">
        <v>27.5983</v>
      </c>
      <c r="IJ472" s="1">
        <v>311.119</v>
      </c>
      <c r="IK472" s="1">
        <v>25.3095</v>
      </c>
      <c r="IL472" s="1">
        <v>100.48</v>
      </c>
      <c r="IM472" s="1">
        <v>100.181</v>
      </c>
      <c r="IN472" s="1" t="s">
        <v>361</v>
      </c>
    </row>
    <row r="473" ht="15.75" hidden="1" customHeight="1">
      <c r="A473" s="1">
        <v>457.0</v>
      </c>
      <c r="B473" s="1">
        <v>1.660405592E9</v>
      </c>
      <c r="C473" s="1">
        <v>5867.900000095367</v>
      </c>
      <c r="D473" s="1" t="s">
        <v>1273</v>
      </c>
      <c r="E473" s="1" t="s">
        <v>1274</v>
      </c>
      <c r="F473" s="1">
        <v>1.0</v>
      </c>
      <c r="G473" s="1" t="s">
        <v>349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1169</v>
      </c>
      <c r="M473" s="1" t="s">
        <v>354</v>
      </c>
      <c r="N473" s="1">
        <v>1.6604055845E9</v>
      </c>
      <c r="O473" s="1">
        <f t="shared" si="1"/>
        <v>0.001541801942</v>
      </c>
      <c r="P473" s="1">
        <f t="shared" si="2"/>
        <v>1.541801942</v>
      </c>
      <c r="Q473" s="1">
        <f t="shared" si="3"/>
        <v>2.665786178</v>
      </c>
      <c r="R473" s="1">
        <f t="shared" si="4"/>
        <v>198.3326</v>
      </c>
      <c r="S473" s="1">
        <f t="shared" si="5"/>
        <v>135.5982228</v>
      </c>
      <c r="T473" s="1">
        <f t="shared" si="6"/>
        <v>13.52314643</v>
      </c>
      <c r="U473" s="1">
        <f t="shared" si="7"/>
        <v>19.77961611</v>
      </c>
      <c r="V473" s="1">
        <f t="shared" si="8"/>
        <v>0.07546954812</v>
      </c>
      <c r="W473" s="1">
        <f t="shared" si="9"/>
        <v>2.922793741</v>
      </c>
      <c r="X473" s="1">
        <f t="shared" si="10"/>
        <v>0.07440344044</v>
      </c>
      <c r="Y473" s="1">
        <f t="shared" si="11"/>
        <v>0.04659668115</v>
      </c>
      <c r="Z473" s="1">
        <f t="shared" si="12"/>
        <v>321.5145104</v>
      </c>
      <c r="AA473" s="1">
        <f t="shared" si="13"/>
        <v>32.51715403</v>
      </c>
      <c r="AB473" s="1">
        <f t="shared" si="14"/>
        <v>31.71008</v>
      </c>
      <c r="AC473" s="1">
        <f t="shared" si="15"/>
        <v>4.697283293</v>
      </c>
      <c r="AD473" s="1">
        <f t="shared" si="16"/>
        <v>59.93360993</v>
      </c>
      <c r="AE473" s="1">
        <f t="shared" si="17"/>
        <v>2.70739001</v>
      </c>
      <c r="AF473" s="1">
        <f t="shared" si="18"/>
        <v>4.517315097</v>
      </c>
      <c r="AG473" s="1">
        <f t="shared" si="19"/>
        <v>1.989893283</v>
      </c>
      <c r="AH473" s="1">
        <f t="shared" si="20"/>
        <v>-67.99346562</v>
      </c>
      <c r="AI473" s="1">
        <f t="shared" si="21"/>
        <v>-108.2552028</v>
      </c>
      <c r="AJ473" s="1">
        <f t="shared" si="22"/>
        <v>-8.347438629</v>
      </c>
      <c r="AK473" s="1">
        <f t="shared" si="23"/>
        <v>136.9184034</v>
      </c>
      <c r="AL473" s="1">
        <f t="shared" si="24"/>
        <v>33.12730751</v>
      </c>
      <c r="AM473" s="1">
        <f t="shared" si="25"/>
        <v>1.543329731</v>
      </c>
      <c r="AN473" s="1">
        <f t="shared" si="26"/>
        <v>2.665786178</v>
      </c>
      <c r="AO473" s="1">
        <v>269.2631915822784</v>
      </c>
      <c r="AP473" s="1">
        <v>239.4920484848485</v>
      </c>
      <c r="AQ473" s="1">
        <v>5.132700589534735</v>
      </c>
      <c r="AR473" s="1">
        <v>65.51853501262175</v>
      </c>
      <c r="AS473" s="1">
        <f t="shared" si="27"/>
        <v>1.541801942</v>
      </c>
      <c r="AT473" s="1">
        <v>25.34715060634796</v>
      </c>
      <c r="AU473" s="1">
        <v>27.14670545454544</v>
      </c>
      <c r="AV473" s="1">
        <v>-1.583559032214219E-5</v>
      </c>
      <c r="AW473" s="1">
        <v>82.9425908863825</v>
      </c>
      <c r="AX473" s="1">
        <v>13.0</v>
      </c>
      <c r="AY473" s="1">
        <v>3.0</v>
      </c>
      <c r="AZ473" s="1">
        <f t="shared" si="28"/>
        <v>1</v>
      </c>
      <c r="BA473" s="1">
        <f t="shared" si="29"/>
        <v>0</v>
      </c>
      <c r="BB473" s="1">
        <f t="shared" si="30"/>
        <v>51977.07585</v>
      </c>
      <c r="BC473" s="1">
        <f t="shared" si="31"/>
        <v>1999.990667</v>
      </c>
      <c r="BD473" s="1">
        <f t="shared" si="32"/>
        <v>1681.19216</v>
      </c>
      <c r="BE473" s="1">
        <f t="shared" si="33"/>
        <v>0.8406000028</v>
      </c>
      <c r="BF473" s="1">
        <f t="shared" si="34"/>
        <v>0.1607580054</v>
      </c>
      <c r="BG473" s="1">
        <v>6.0</v>
      </c>
      <c r="BH473" s="1">
        <v>0.5</v>
      </c>
      <c r="BI473" s="1" t="s">
        <v>355</v>
      </c>
      <c r="BJ473" s="1">
        <v>2.0</v>
      </c>
      <c r="BK473" s="1" t="b">
        <v>1</v>
      </c>
      <c r="BL473" s="1">
        <v>1.6604055845E9</v>
      </c>
      <c r="BM473" s="1">
        <v>198.3326</v>
      </c>
      <c r="BN473" s="1">
        <v>238.4418666666666</v>
      </c>
      <c r="BO473" s="1">
        <v>27.14732666666668</v>
      </c>
      <c r="BP473" s="1">
        <v>25.34609333333334</v>
      </c>
      <c r="BQ473" s="1">
        <v>197.4076666666667</v>
      </c>
      <c r="BR473" s="1">
        <v>27.13800666666667</v>
      </c>
      <c r="BS473" s="1">
        <v>500.1347999999999</v>
      </c>
      <c r="BT473" s="1">
        <v>99.62950666666667</v>
      </c>
      <c r="BU473" s="1">
        <v>0.10001894</v>
      </c>
      <c r="BV473" s="1">
        <v>31.02306666666667</v>
      </c>
      <c r="BW473" s="1">
        <v>31.71008</v>
      </c>
      <c r="BX473" s="1">
        <v>999.8999999999999</v>
      </c>
      <c r="BY473" s="1">
        <v>0.0</v>
      </c>
      <c r="BZ473" s="1">
        <v>0.0</v>
      </c>
      <c r="CA473" s="1">
        <v>9998.582</v>
      </c>
      <c r="CB473" s="1">
        <v>0.0</v>
      </c>
      <c r="CC473" s="1">
        <v>23.39859999999999</v>
      </c>
      <c r="CD473" s="1">
        <v>-40.10943333333334</v>
      </c>
      <c r="CE473" s="1">
        <v>203.8668</v>
      </c>
      <c r="CF473" s="1">
        <v>244.6425333333333</v>
      </c>
      <c r="CG473" s="1">
        <v>1.801229333333333</v>
      </c>
      <c r="CH473" s="1">
        <v>238.4418666666666</v>
      </c>
      <c r="CI473" s="1">
        <v>25.34609333333334</v>
      </c>
      <c r="CJ473" s="1">
        <v>2.704674666666667</v>
      </c>
      <c r="CK473" s="1">
        <v>2.525218</v>
      </c>
      <c r="CL473" s="1">
        <v>22.31354</v>
      </c>
      <c r="CM473" s="1">
        <v>21.18995333333333</v>
      </c>
      <c r="CN473" s="1">
        <v>1999.990666666667</v>
      </c>
      <c r="CO473" s="1">
        <v>0.9800012000000002</v>
      </c>
      <c r="CP473" s="1">
        <v>0.0199991</v>
      </c>
      <c r="CQ473" s="1">
        <v>0.0</v>
      </c>
      <c r="CR473" s="1">
        <v>2.7992</v>
      </c>
      <c r="CS473" s="1">
        <v>0.0</v>
      </c>
      <c r="CT473" s="1">
        <v>26268.14666666667</v>
      </c>
      <c r="CU473" s="1">
        <v>17412.25333333333</v>
      </c>
      <c r="CV473" s="1">
        <v>42.062</v>
      </c>
      <c r="CW473" s="1">
        <v>43.14566666666667</v>
      </c>
      <c r="CX473" s="1">
        <v>42.062</v>
      </c>
      <c r="CY473" s="1">
        <v>41.54960000000001</v>
      </c>
      <c r="CZ473" s="1">
        <v>42.062</v>
      </c>
      <c r="DA473" s="1">
        <v>1959.990666666667</v>
      </c>
      <c r="DB473" s="1">
        <v>40.0</v>
      </c>
      <c r="DC473" s="1">
        <v>0.0</v>
      </c>
      <c r="DD473" s="1">
        <v>1.66040559E9</v>
      </c>
      <c r="DE473" s="1">
        <v>0.0</v>
      </c>
      <c r="DF473" s="1">
        <v>1.660405346E9</v>
      </c>
      <c r="DG473" s="1" t="s">
        <v>1170</v>
      </c>
      <c r="DH473" s="1">
        <v>1.660405346E9</v>
      </c>
      <c r="DI473" s="1">
        <v>1.6604053435E9</v>
      </c>
      <c r="DJ473" s="1">
        <v>14.0</v>
      </c>
      <c r="DK473" s="1">
        <v>0.109</v>
      </c>
      <c r="DL473" s="1">
        <v>-0.003</v>
      </c>
      <c r="DM473" s="1">
        <v>1.366</v>
      </c>
      <c r="DN473" s="1">
        <v>0.014</v>
      </c>
      <c r="DO473" s="1">
        <v>400.0</v>
      </c>
      <c r="DP473" s="1">
        <v>25.0</v>
      </c>
      <c r="DQ473" s="1">
        <v>0.44</v>
      </c>
      <c r="DR473" s="1">
        <v>0.08</v>
      </c>
      <c r="DS473" s="1">
        <v>2.135887062743502</v>
      </c>
      <c r="DT473" s="1">
        <v>4.070109954473981</v>
      </c>
      <c r="DU473" s="1">
        <v>0.3063092485982562</v>
      </c>
      <c r="DV473" s="1">
        <v>0.0</v>
      </c>
      <c r="DW473" s="1">
        <v>32.94665161003369</v>
      </c>
      <c r="DX473" s="1">
        <v>6.772398009950766</v>
      </c>
      <c r="DY473" s="1">
        <v>0.5155868619355262</v>
      </c>
      <c r="DZ473" s="1">
        <v>0.0</v>
      </c>
      <c r="EA473" s="1">
        <v>-39.99707333333334</v>
      </c>
      <c r="EB473" s="1">
        <v>-8.467856729699644</v>
      </c>
      <c r="EC473" s="1">
        <v>0.6226013341528337</v>
      </c>
      <c r="ED473" s="1">
        <v>0.0</v>
      </c>
      <c r="EE473" s="1">
        <v>139.7235516680834</v>
      </c>
      <c r="EF473" s="1">
        <v>199.2364319187732</v>
      </c>
      <c r="EG473" s="1">
        <v>14.87580194868868</v>
      </c>
      <c r="EH473" s="1">
        <v>0.0</v>
      </c>
      <c r="EI473" s="1">
        <v>1.804405</v>
      </c>
      <c r="EJ473" s="1">
        <v>-0.05335654784240526</v>
      </c>
      <c r="EK473" s="1">
        <v>0.00565033627317878</v>
      </c>
      <c r="EL473" s="1">
        <v>1.0</v>
      </c>
      <c r="EM473" s="1">
        <v>1.990529322915006</v>
      </c>
      <c r="EN473" s="1">
        <v>-0.02131205745592777</v>
      </c>
      <c r="EO473" s="1">
        <v>0.002071107841962929</v>
      </c>
      <c r="EP473" s="1">
        <v>1.0</v>
      </c>
      <c r="EQ473" s="1">
        <v>2.0</v>
      </c>
      <c r="ER473" s="1">
        <v>6.0</v>
      </c>
      <c r="ES473" s="1" t="s">
        <v>390</v>
      </c>
      <c r="ET473" s="1">
        <v>2.94282</v>
      </c>
      <c r="EU473" s="1">
        <v>2.80135</v>
      </c>
      <c r="EV473" s="1">
        <v>0.0572028</v>
      </c>
      <c r="EW473" s="1">
        <v>0.0655926</v>
      </c>
      <c r="EX473" s="1">
        <v>0.1178</v>
      </c>
      <c r="EY473" s="1">
        <v>0.112323</v>
      </c>
      <c r="EZ473" s="1">
        <v>19321.1</v>
      </c>
      <c r="FA473" s="1">
        <v>20077.6</v>
      </c>
      <c r="FB473" s="1">
        <v>23832.3</v>
      </c>
      <c r="FC473" s="1">
        <v>25005.7</v>
      </c>
      <c r="FD473" s="1">
        <v>33651.0</v>
      </c>
      <c r="FE473" s="1">
        <v>35441.9</v>
      </c>
      <c r="FF473" s="1">
        <v>43452.2</v>
      </c>
      <c r="FG473" s="1">
        <v>46225.4</v>
      </c>
      <c r="FH473" s="1">
        <v>1.92622</v>
      </c>
      <c r="FI473" s="1">
        <v>1.8563</v>
      </c>
      <c r="FJ473" s="1">
        <v>0.121057</v>
      </c>
      <c r="FK473" s="1">
        <v>0.0</v>
      </c>
      <c r="FL473" s="1">
        <v>29.7378</v>
      </c>
      <c r="FM473" s="1">
        <v>999.9</v>
      </c>
      <c r="FN473" s="1">
        <v>61.2</v>
      </c>
      <c r="FO473" s="1">
        <v>35.1</v>
      </c>
      <c r="FP473" s="1">
        <v>34.8908</v>
      </c>
      <c r="FQ473" s="1">
        <v>64.1167</v>
      </c>
      <c r="FR473" s="1">
        <v>25.8614</v>
      </c>
      <c r="FS473" s="1">
        <v>1.0</v>
      </c>
      <c r="FT473" s="1">
        <v>0.385368</v>
      </c>
      <c r="FU473" s="1">
        <v>1.61243</v>
      </c>
      <c r="FV473" s="1">
        <v>20.3148</v>
      </c>
      <c r="FW473" s="1">
        <v>5.2116</v>
      </c>
      <c r="FX473" s="1">
        <v>11.9071</v>
      </c>
      <c r="FY473" s="1">
        <v>5.00295</v>
      </c>
      <c r="FZ473" s="1">
        <v>3.29023</v>
      </c>
      <c r="GA473" s="1">
        <v>9999.0</v>
      </c>
      <c r="GB473" s="1">
        <v>9999.0</v>
      </c>
      <c r="GC473" s="1">
        <v>9999.0</v>
      </c>
      <c r="GD473" s="1">
        <v>999.9</v>
      </c>
      <c r="GE473" s="1">
        <v>1.85959</v>
      </c>
      <c r="GF473" s="1">
        <v>1.85457</v>
      </c>
      <c r="GG473" s="1">
        <v>1.85776</v>
      </c>
      <c r="GH473" s="1">
        <v>1.85623</v>
      </c>
      <c r="GI473" s="1">
        <v>1.85501</v>
      </c>
      <c r="GJ473" s="1">
        <v>1.85469</v>
      </c>
      <c r="GK473" s="1">
        <v>1.85334</v>
      </c>
      <c r="GL473" s="1">
        <v>1.85646</v>
      </c>
      <c r="GM473" s="1">
        <v>0.0</v>
      </c>
      <c r="GN473" s="1">
        <v>0.0</v>
      </c>
      <c r="GO473" s="1">
        <v>0.0</v>
      </c>
      <c r="GP473" s="1">
        <v>0.0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0.0</v>
      </c>
      <c r="GX473" s="1">
        <v>100.0</v>
      </c>
      <c r="GY473" s="1">
        <v>100.0</v>
      </c>
      <c r="GZ473" s="1">
        <v>1.012</v>
      </c>
      <c r="HA473" s="1">
        <v>0.0093</v>
      </c>
      <c r="HB473" s="1">
        <v>0.4130906686903166</v>
      </c>
      <c r="HC473" s="1">
        <v>0.002809866934308161</v>
      </c>
      <c r="HD473" s="1">
        <v>-1.127031966113555E-6</v>
      </c>
      <c r="HE473" s="1">
        <v>1.768598670541231E-10</v>
      </c>
      <c r="HF473" s="1">
        <v>-0.0707354167398268</v>
      </c>
      <c r="HG473" s="1">
        <v>0.01081145868756639</v>
      </c>
      <c r="HH473" s="1">
        <v>-3.689364805754238E-4</v>
      </c>
      <c r="HI473" s="1">
        <v>2.919854880483278E-6</v>
      </c>
      <c r="HJ473" s="1">
        <v>2.0</v>
      </c>
      <c r="HK473" s="1">
        <v>2136.0</v>
      </c>
      <c r="HL473" s="1">
        <v>3.0</v>
      </c>
      <c r="HM473" s="1">
        <v>30.0</v>
      </c>
      <c r="HN473" s="1">
        <v>4.1</v>
      </c>
      <c r="HO473" s="1">
        <v>4.1</v>
      </c>
      <c r="HP473" s="1">
        <v>0.811768</v>
      </c>
      <c r="HQ473" s="1">
        <v>2.31812</v>
      </c>
      <c r="HR473" s="1">
        <v>1.4978</v>
      </c>
      <c r="HS473" s="1">
        <v>2.2998</v>
      </c>
      <c r="HT473" s="1">
        <v>1.54785</v>
      </c>
      <c r="HU473" s="1">
        <v>2.45239</v>
      </c>
      <c r="HV473" s="1">
        <v>38.1593</v>
      </c>
      <c r="HW473" s="1">
        <v>14.3072</v>
      </c>
      <c r="HX473" s="1">
        <v>18.0</v>
      </c>
      <c r="HY473" s="1">
        <v>478.285</v>
      </c>
      <c r="HZ473" s="1">
        <v>495.65</v>
      </c>
      <c r="IA473" s="1">
        <v>27.6002</v>
      </c>
      <c r="IB473" s="1">
        <v>31.9451</v>
      </c>
      <c r="IC473" s="1">
        <v>30.0004</v>
      </c>
      <c r="ID473" s="1">
        <v>31.7236</v>
      </c>
      <c r="IE473" s="1">
        <v>31.8184</v>
      </c>
      <c r="IF473" s="1">
        <v>16.3527</v>
      </c>
      <c r="IG473" s="1">
        <v>29.8053</v>
      </c>
      <c r="IH473" s="1">
        <v>0.0</v>
      </c>
      <c r="II473" s="1">
        <v>27.5765</v>
      </c>
      <c r="IJ473" s="1">
        <v>311.119</v>
      </c>
      <c r="IK473" s="1">
        <v>25.3095</v>
      </c>
      <c r="IL473" s="1">
        <v>100.479</v>
      </c>
      <c r="IM473" s="1">
        <v>100.182</v>
      </c>
      <c r="IN473" s="1" t="s">
        <v>361</v>
      </c>
    </row>
    <row r="474" ht="15.75" hidden="1" customHeight="1">
      <c r="A474" s="1">
        <v>458.0</v>
      </c>
      <c r="B474" s="1">
        <v>1.660405593E9</v>
      </c>
      <c r="C474" s="1">
        <v>5868.900000095367</v>
      </c>
      <c r="D474" s="1" t="s">
        <v>1275</v>
      </c>
      <c r="E474" s="1" t="s">
        <v>1276</v>
      </c>
      <c r="F474" s="1">
        <v>1.0</v>
      </c>
      <c r="G474" s="1" t="s">
        <v>349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1169</v>
      </c>
      <c r="M474" s="1" t="s">
        <v>354</v>
      </c>
      <c r="N474" s="1">
        <v>1.660405585E9</v>
      </c>
      <c r="O474" s="1">
        <f t="shared" si="1"/>
        <v>0.001541942143</v>
      </c>
      <c r="P474" s="1">
        <f t="shared" si="2"/>
        <v>1.541942143</v>
      </c>
      <c r="Q474" s="1">
        <f t="shared" si="3"/>
        <v>2.76619327</v>
      </c>
      <c r="R474" s="1">
        <f t="shared" si="4"/>
        <v>200.8099375</v>
      </c>
      <c r="S474" s="1">
        <f t="shared" si="5"/>
        <v>135.8834966</v>
      </c>
      <c r="T474" s="1">
        <f t="shared" si="6"/>
        <v>13.55160042</v>
      </c>
      <c r="U474" s="1">
        <f t="shared" si="7"/>
        <v>20.02668538</v>
      </c>
      <c r="V474" s="1">
        <f t="shared" si="8"/>
        <v>0.07548006826</v>
      </c>
      <c r="W474" s="1">
        <f t="shared" si="9"/>
        <v>2.922864462</v>
      </c>
      <c r="X474" s="1">
        <f t="shared" si="10"/>
        <v>0.07441369101</v>
      </c>
      <c r="Y474" s="1">
        <f t="shared" si="11"/>
        <v>0.04660311152</v>
      </c>
      <c r="Z474" s="1">
        <f t="shared" si="12"/>
        <v>321.5153018</v>
      </c>
      <c r="AA474" s="1">
        <f t="shared" si="13"/>
        <v>32.51681606</v>
      </c>
      <c r="AB474" s="1">
        <f t="shared" si="14"/>
        <v>31.70973125</v>
      </c>
      <c r="AC474" s="1">
        <f t="shared" si="15"/>
        <v>4.697190375</v>
      </c>
      <c r="AD474" s="1">
        <f t="shared" si="16"/>
        <v>59.93451403</v>
      </c>
      <c r="AE474" s="1">
        <f t="shared" si="17"/>
        <v>2.707388728</v>
      </c>
      <c r="AF474" s="1">
        <f t="shared" si="18"/>
        <v>4.517244816</v>
      </c>
      <c r="AG474" s="1">
        <f t="shared" si="19"/>
        <v>1.989801647</v>
      </c>
      <c r="AH474" s="1">
        <f t="shared" si="20"/>
        <v>-67.99964849</v>
      </c>
      <c r="AI474" s="1">
        <f t="shared" si="21"/>
        <v>-108.2458725</v>
      </c>
      <c r="AJ474" s="1">
        <f t="shared" si="22"/>
        <v>-8.346491655</v>
      </c>
      <c r="AK474" s="1">
        <f t="shared" si="23"/>
        <v>136.9232891</v>
      </c>
      <c r="AL474" s="1">
        <f t="shared" si="24"/>
        <v>33.17940555</v>
      </c>
      <c r="AM474" s="1">
        <f t="shared" si="25"/>
        <v>1.543092994</v>
      </c>
      <c r="AN474" s="1">
        <f t="shared" si="26"/>
        <v>2.76619327</v>
      </c>
      <c r="AO474" s="1">
        <v>274.5138217328181</v>
      </c>
      <c r="AP474" s="1">
        <v>244.6133090909091</v>
      </c>
      <c r="AQ474" s="1">
        <v>5.133857530073853</v>
      </c>
      <c r="AR474" s="1">
        <v>65.51853501262175</v>
      </c>
      <c r="AS474" s="1">
        <f t="shared" si="27"/>
        <v>1.541942143</v>
      </c>
      <c r="AT474" s="1">
        <v>25.34766789847854</v>
      </c>
      <c r="AU474" s="1">
        <v>27.14733878787878</v>
      </c>
      <c r="AV474" s="1">
        <v>-1.076891352714511E-5</v>
      </c>
      <c r="AW474" s="1">
        <v>82.9425908863825</v>
      </c>
      <c r="AX474" s="1">
        <v>13.0</v>
      </c>
      <c r="AY474" s="1">
        <v>3.0</v>
      </c>
      <c r="AZ474" s="1">
        <f t="shared" si="28"/>
        <v>1</v>
      </c>
      <c r="BA474" s="1">
        <f t="shared" si="29"/>
        <v>0</v>
      </c>
      <c r="BB474" s="1">
        <f t="shared" si="30"/>
        <v>51979.13539</v>
      </c>
      <c r="BC474" s="1">
        <f t="shared" si="31"/>
        <v>1999.995625</v>
      </c>
      <c r="BD474" s="1">
        <f t="shared" si="32"/>
        <v>1681.196325</v>
      </c>
      <c r="BE474" s="1">
        <f t="shared" si="33"/>
        <v>0.8406000013</v>
      </c>
      <c r="BF474" s="1">
        <f t="shared" si="34"/>
        <v>0.1607580025</v>
      </c>
      <c r="BG474" s="1">
        <v>6.0</v>
      </c>
      <c r="BH474" s="1">
        <v>0.5</v>
      </c>
      <c r="BI474" s="1" t="s">
        <v>355</v>
      </c>
      <c r="BJ474" s="1">
        <v>2.0</v>
      </c>
      <c r="BK474" s="1" t="b">
        <v>1</v>
      </c>
      <c r="BL474" s="1">
        <v>1.660405585E9</v>
      </c>
      <c r="BM474" s="1">
        <v>200.8099375</v>
      </c>
      <c r="BN474" s="1">
        <v>240.9859375</v>
      </c>
      <c r="BO474" s="1">
        <v>27.14730625</v>
      </c>
      <c r="BP474" s="1">
        <v>25.3463625</v>
      </c>
      <c r="BQ474" s="1">
        <v>199.8791875</v>
      </c>
      <c r="BR474" s="1">
        <v>27.1379875</v>
      </c>
      <c r="BS474" s="1">
        <v>500.1385</v>
      </c>
      <c r="BT474" s="1">
        <v>99.62953125</v>
      </c>
      <c r="BU474" s="1">
        <v>0.10002213125</v>
      </c>
      <c r="BV474" s="1">
        <v>31.02279375</v>
      </c>
      <c r="BW474" s="1">
        <v>31.70973125</v>
      </c>
      <c r="BX474" s="1">
        <v>999.9</v>
      </c>
      <c r="BY474" s="1">
        <v>0.0</v>
      </c>
      <c r="BZ474" s="1">
        <v>0.0</v>
      </c>
      <c r="CA474" s="1">
        <v>9998.983124999999</v>
      </c>
      <c r="CB474" s="1">
        <v>0.0</v>
      </c>
      <c r="CC474" s="1">
        <v>23.370175</v>
      </c>
      <c r="CD474" s="1">
        <v>-40.17610625</v>
      </c>
      <c r="CE474" s="1">
        <v>206.4133125</v>
      </c>
      <c r="CF474" s="1">
        <v>247.2528125</v>
      </c>
      <c r="CG474" s="1">
        <v>1.80094375</v>
      </c>
      <c r="CH474" s="1">
        <v>240.9859375</v>
      </c>
      <c r="CI474" s="1">
        <v>25.3463625</v>
      </c>
      <c r="CJ474" s="1">
        <v>2.704673125</v>
      </c>
      <c r="CK474" s="1">
        <v>2.525245</v>
      </c>
      <c r="CL474" s="1">
        <v>22.31353125</v>
      </c>
      <c r="CM474" s="1">
        <v>21.19013125</v>
      </c>
      <c r="CN474" s="1">
        <v>1999.995625</v>
      </c>
      <c r="CO474" s="1">
        <v>0.98000125</v>
      </c>
      <c r="CP474" s="1">
        <v>0.01999905</v>
      </c>
      <c r="CQ474" s="1">
        <v>0.0</v>
      </c>
      <c r="CR474" s="1">
        <v>2.781625</v>
      </c>
      <c r="CS474" s="1">
        <v>0.0</v>
      </c>
      <c r="CT474" s="1">
        <v>26268.14375</v>
      </c>
      <c r="CU474" s="1">
        <v>17412.29375</v>
      </c>
      <c r="CV474" s="1">
        <v>42.062</v>
      </c>
      <c r="CW474" s="1">
        <v>43.144375</v>
      </c>
      <c r="CX474" s="1">
        <v>42.062</v>
      </c>
      <c r="CY474" s="1">
        <v>41.550375</v>
      </c>
      <c r="CZ474" s="1">
        <v>42.062</v>
      </c>
      <c r="DA474" s="1">
        <v>1959.995625</v>
      </c>
      <c r="DB474" s="1">
        <v>40.0</v>
      </c>
      <c r="DC474" s="1">
        <v>0.0</v>
      </c>
      <c r="DD474" s="1">
        <v>1.6604055912E9</v>
      </c>
      <c r="DE474" s="1">
        <v>0.0</v>
      </c>
      <c r="DF474" s="1">
        <v>1.660405346E9</v>
      </c>
      <c r="DG474" s="1" t="s">
        <v>1170</v>
      </c>
      <c r="DH474" s="1">
        <v>1.660405346E9</v>
      </c>
      <c r="DI474" s="1">
        <v>1.6604053435E9</v>
      </c>
      <c r="DJ474" s="1">
        <v>14.0</v>
      </c>
      <c r="DK474" s="1">
        <v>0.109</v>
      </c>
      <c r="DL474" s="1">
        <v>-0.003</v>
      </c>
      <c r="DM474" s="1">
        <v>1.366</v>
      </c>
      <c r="DN474" s="1">
        <v>0.014</v>
      </c>
      <c r="DO474" s="1">
        <v>400.0</v>
      </c>
      <c r="DP474" s="1">
        <v>25.0</v>
      </c>
      <c r="DQ474" s="1">
        <v>0.44</v>
      </c>
      <c r="DR474" s="1">
        <v>0.08</v>
      </c>
      <c r="DS474" s="1">
        <v>2.239625790078521</v>
      </c>
      <c r="DT474" s="1">
        <v>3.831424969173929</v>
      </c>
      <c r="DU474" s="1">
        <v>0.2877456614367715</v>
      </c>
      <c r="DV474" s="1">
        <v>0.0</v>
      </c>
      <c r="DW474" s="1">
        <v>33.15585963793361</v>
      </c>
      <c r="DX474" s="1">
        <v>6.502414025993794</v>
      </c>
      <c r="DY474" s="1">
        <v>0.4795206098891242</v>
      </c>
      <c r="DZ474" s="1">
        <v>0.0</v>
      </c>
      <c r="EA474" s="1">
        <v>-40.17882258064517</v>
      </c>
      <c r="EB474" s="1">
        <v>-8.301120967741873</v>
      </c>
      <c r="EC474" s="1">
        <v>0.6295482080542425</v>
      </c>
      <c r="ED474" s="1">
        <v>0.0</v>
      </c>
      <c r="EE474" s="1">
        <v>145.4853288882727</v>
      </c>
      <c r="EF474" s="1">
        <v>206.1048607990717</v>
      </c>
      <c r="EG474" s="1">
        <v>14.88127553327526</v>
      </c>
      <c r="EH474" s="1">
        <v>0.0</v>
      </c>
      <c r="EI474" s="1">
        <v>1.803175853658537</v>
      </c>
      <c r="EJ474" s="1">
        <v>-0.04540662020905287</v>
      </c>
      <c r="EK474" s="1">
        <v>0.004852744747907139</v>
      </c>
      <c r="EL474" s="1">
        <v>1.0</v>
      </c>
      <c r="EM474" s="1">
        <v>1.989802600234409</v>
      </c>
      <c r="EN474" s="1">
        <v>-0.01407589041842186</v>
      </c>
      <c r="EO474" s="1">
        <v>0.001521078454552618</v>
      </c>
      <c r="EP474" s="1">
        <v>1.0</v>
      </c>
      <c r="EQ474" s="1">
        <v>2.0</v>
      </c>
      <c r="ER474" s="1">
        <v>6.0</v>
      </c>
      <c r="ES474" s="1" t="s">
        <v>390</v>
      </c>
      <c r="ET474" s="1">
        <v>2.94271</v>
      </c>
      <c r="EU474" s="1">
        <v>2.80132</v>
      </c>
      <c r="EV474" s="1">
        <v>0.058235</v>
      </c>
      <c r="EW474" s="1">
        <v>0.0665732</v>
      </c>
      <c r="EX474" s="1">
        <v>0.117802</v>
      </c>
      <c r="EY474" s="1">
        <v>0.112325</v>
      </c>
      <c r="EZ474" s="1">
        <v>19300.0</v>
      </c>
      <c r="FA474" s="1">
        <v>20056.6</v>
      </c>
      <c r="FB474" s="1">
        <v>23832.3</v>
      </c>
      <c r="FC474" s="1">
        <v>25005.7</v>
      </c>
      <c r="FD474" s="1">
        <v>33650.9</v>
      </c>
      <c r="FE474" s="1">
        <v>35441.9</v>
      </c>
      <c r="FF474" s="1">
        <v>43452.1</v>
      </c>
      <c r="FG474" s="1">
        <v>46225.5</v>
      </c>
      <c r="FH474" s="1">
        <v>1.92625</v>
      </c>
      <c r="FI474" s="1">
        <v>1.85627</v>
      </c>
      <c r="FJ474" s="1">
        <v>0.120904</v>
      </c>
      <c r="FK474" s="1">
        <v>0.0</v>
      </c>
      <c r="FL474" s="1">
        <v>29.7378</v>
      </c>
      <c r="FM474" s="1">
        <v>999.9</v>
      </c>
      <c r="FN474" s="1">
        <v>61.2</v>
      </c>
      <c r="FO474" s="1">
        <v>35.1</v>
      </c>
      <c r="FP474" s="1">
        <v>34.8873</v>
      </c>
      <c r="FQ474" s="1">
        <v>63.7767</v>
      </c>
      <c r="FR474" s="1">
        <v>26.4543</v>
      </c>
      <c r="FS474" s="1">
        <v>1.0</v>
      </c>
      <c r="FT474" s="1">
        <v>0.38546</v>
      </c>
      <c r="FU474" s="1">
        <v>1.61839</v>
      </c>
      <c r="FV474" s="1">
        <v>20.3147</v>
      </c>
      <c r="FW474" s="1">
        <v>5.21175</v>
      </c>
      <c r="FX474" s="1">
        <v>11.9069</v>
      </c>
      <c r="FY474" s="1">
        <v>5.00285</v>
      </c>
      <c r="FZ474" s="1">
        <v>3.29028</v>
      </c>
      <c r="GA474" s="1">
        <v>9999.0</v>
      </c>
      <c r="GB474" s="1">
        <v>9999.0</v>
      </c>
      <c r="GC474" s="1">
        <v>9999.0</v>
      </c>
      <c r="GD474" s="1">
        <v>999.9</v>
      </c>
      <c r="GE474" s="1">
        <v>1.85959</v>
      </c>
      <c r="GF474" s="1">
        <v>1.85456</v>
      </c>
      <c r="GG474" s="1">
        <v>1.85776</v>
      </c>
      <c r="GH474" s="1">
        <v>1.85623</v>
      </c>
      <c r="GI474" s="1">
        <v>1.85501</v>
      </c>
      <c r="GJ474" s="1">
        <v>1.85469</v>
      </c>
      <c r="GK474" s="1">
        <v>1.85334</v>
      </c>
      <c r="GL474" s="1">
        <v>1.85646</v>
      </c>
      <c r="GM474" s="1">
        <v>0.0</v>
      </c>
      <c r="GN474" s="1">
        <v>0.0</v>
      </c>
      <c r="GO474" s="1">
        <v>0.0</v>
      </c>
      <c r="GP474" s="1">
        <v>0.0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0.0</v>
      </c>
      <c r="GX474" s="1">
        <v>100.0</v>
      </c>
      <c r="GY474" s="1">
        <v>100.0</v>
      </c>
      <c r="GZ474" s="1">
        <v>1.023</v>
      </c>
      <c r="HA474" s="1">
        <v>0.0093</v>
      </c>
      <c r="HB474" s="1">
        <v>0.4130906686903166</v>
      </c>
      <c r="HC474" s="1">
        <v>0.002809866934308161</v>
      </c>
      <c r="HD474" s="1">
        <v>-1.127031966113555E-6</v>
      </c>
      <c r="HE474" s="1">
        <v>1.768598670541231E-10</v>
      </c>
      <c r="HF474" s="1">
        <v>-0.0707354167398268</v>
      </c>
      <c r="HG474" s="1">
        <v>0.01081145868756639</v>
      </c>
      <c r="HH474" s="1">
        <v>-3.689364805754238E-4</v>
      </c>
      <c r="HI474" s="1">
        <v>2.919854880483278E-6</v>
      </c>
      <c r="HJ474" s="1">
        <v>2.0</v>
      </c>
      <c r="HK474" s="1">
        <v>2136.0</v>
      </c>
      <c r="HL474" s="1">
        <v>3.0</v>
      </c>
      <c r="HM474" s="1">
        <v>30.0</v>
      </c>
      <c r="HN474" s="1">
        <v>4.1</v>
      </c>
      <c r="HO474" s="1">
        <v>4.2</v>
      </c>
      <c r="HP474" s="1">
        <v>0.819092</v>
      </c>
      <c r="HQ474" s="1">
        <v>2.34863</v>
      </c>
      <c r="HR474" s="1">
        <v>1.4978</v>
      </c>
      <c r="HS474" s="1">
        <v>2.2998</v>
      </c>
      <c r="HT474" s="1">
        <v>1.54785</v>
      </c>
      <c r="HU474" s="1">
        <v>2.34741</v>
      </c>
      <c r="HV474" s="1">
        <v>38.1593</v>
      </c>
      <c r="HW474" s="1">
        <v>14.3247</v>
      </c>
      <c r="HX474" s="1">
        <v>18.0</v>
      </c>
      <c r="HY474" s="1">
        <v>478.304</v>
      </c>
      <c r="HZ474" s="1">
        <v>495.639</v>
      </c>
      <c r="IA474" s="1">
        <v>27.5961</v>
      </c>
      <c r="IB474" s="1">
        <v>31.9452</v>
      </c>
      <c r="IC474" s="1">
        <v>30.0004</v>
      </c>
      <c r="ID474" s="1">
        <v>31.7243</v>
      </c>
      <c r="IE474" s="1">
        <v>31.8191</v>
      </c>
      <c r="IF474" s="1">
        <v>16.614</v>
      </c>
      <c r="IG474" s="1">
        <v>29.8053</v>
      </c>
      <c r="IH474" s="1">
        <v>0.0</v>
      </c>
      <c r="II474" s="1">
        <v>27.5765</v>
      </c>
      <c r="IJ474" s="1">
        <v>321.139</v>
      </c>
      <c r="IK474" s="1">
        <v>25.3095</v>
      </c>
      <c r="IL474" s="1">
        <v>100.479</v>
      </c>
      <c r="IM474" s="1">
        <v>100.182</v>
      </c>
      <c r="IN474" s="1" t="s">
        <v>361</v>
      </c>
    </row>
    <row r="475" ht="15.75" hidden="1" customHeight="1">
      <c r="A475" s="1">
        <v>459.0</v>
      </c>
      <c r="B475" s="1">
        <v>1.660405594E9</v>
      </c>
      <c r="C475" s="1">
        <v>5869.900000095367</v>
      </c>
      <c r="D475" s="1" t="s">
        <v>1277</v>
      </c>
      <c r="E475" s="1" t="s">
        <v>1278</v>
      </c>
      <c r="F475" s="1">
        <v>1.0</v>
      </c>
      <c r="G475" s="1" t="s">
        <v>349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1169</v>
      </c>
      <c r="M475" s="1" t="s">
        <v>354</v>
      </c>
      <c r="N475" s="1">
        <v>1.6604055865E9</v>
      </c>
      <c r="O475" s="1">
        <f t="shared" si="1"/>
        <v>0.00154186249</v>
      </c>
      <c r="P475" s="1">
        <f t="shared" si="2"/>
        <v>1.54186249</v>
      </c>
      <c r="Q475" s="1">
        <f t="shared" si="3"/>
        <v>2.892530648</v>
      </c>
      <c r="R475" s="1">
        <f t="shared" si="4"/>
        <v>208.2127333</v>
      </c>
      <c r="S475" s="1">
        <f t="shared" si="5"/>
        <v>140.3963634</v>
      </c>
      <c r="T475" s="1">
        <f t="shared" si="6"/>
        <v>14.00167387</v>
      </c>
      <c r="U475" s="1">
        <f t="shared" si="7"/>
        <v>20.76497367</v>
      </c>
      <c r="V475" s="1">
        <f t="shared" si="8"/>
        <v>0.07550016223</v>
      </c>
      <c r="W475" s="1">
        <f t="shared" si="9"/>
        <v>2.922808933</v>
      </c>
      <c r="X475" s="1">
        <f t="shared" si="10"/>
        <v>0.0744332015</v>
      </c>
      <c r="Y475" s="1">
        <f t="shared" si="11"/>
        <v>0.04661535696</v>
      </c>
      <c r="Z475" s="1">
        <f t="shared" si="12"/>
        <v>321.5140848</v>
      </c>
      <c r="AA475" s="1">
        <f t="shared" si="13"/>
        <v>32.51632942</v>
      </c>
      <c r="AB475" s="1">
        <f t="shared" si="14"/>
        <v>31.70736</v>
      </c>
      <c r="AC475" s="1">
        <f t="shared" si="15"/>
        <v>4.69655864</v>
      </c>
      <c r="AD475" s="1">
        <f t="shared" si="16"/>
        <v>59.93597899</v>
      </c>
      <c r="AE475" s="1">
        <f t="shared" si="17"/>
        <v>2.707373551</v>
      </c>
      <c r="AF475" s="1">
        <f t="shared" si="18"/>
        <v>4.517109083</v>
      </c>
      <c r="AG475" s="1">
        <f t="shared" si="19"/>
        <v>1.989185089</v>
      </c>
      <c r="AH475" s="1">
        <f t="shared" si="20"/>
        <v>-67.99613581</v>
      </c>
      <c r="AI475" s="1">
        <f t="shared" si="21"/>
        <v>-107.9532225</v>
      </c>
      <c r="AJ475" s="1">
        <f t="shared" si="22"/>
        <v>-8.323965535</v>
      </c>
      <c r="AK475" s="1">
        <f t="shared" si="23"/>
        <v>137.240761</v>
      </c>
      <c r="AL475" s="1">
        <f t="shared" si="24"/>
        <v>33.33691632</v>
      </c>
      <c r="AM475" s="1">
        <f t="shared" si="25"/>
        <v>1.542453764</v>
      </c>
      <c r="AN475" s="1">
        <f t="shared" si="26"/>
        <v>2.892530648</v>
      </c>
      <c r="AO475" s="1">
        <v>279.7203276132581</v>
      </c>
      <c r="AP475" s="1">
        <v>249.7176424242423</v>
      </c>
      <c r="AQ475" s="1">
        <v>5.123526828944963</v>
      </c>
      <c r="AR475" s="1">
        <v>65.51853501262175</v>
      </c>
      <c r="AS475" s="1">
        <f t="shared" si="27"/>
        <v>1.54186249</v>
      </c>
      <c r="AT475" s="1">
        <v>25.3486509008886</v>
      </c>
      <c r="AU475" s="1">
        <v>27.14814303030301</v>
      </c>
      <c r="AV475" s="1">
        <v>1.419427756504908E-6</v>
      </c>
      <c r="AW475" s="1">
        <v>82.9425908863825</v>
      </c>
      <c r="AX475" s="1">
        <v>13.0</v>
      </c>
      <c r="AY475" s="1">
        <v>3.0</v>
      </c>
      <c r="AZ475" s="1">
        <f t="shared" si="28"/>
        <v>1</v>
      </c>
      <c r="BA475" s="1">
        <f t="shared" si="29"/>
        <v>0</v>
      </c>
      <c r="BB475" s="1">
        <f t="shared" si="30"/>
        <v>51977.6466</v>
      </c>
      <c r="BC475" s="1">
        <f t="shared" si="31"/>
        <v>1999.988</v>
      </c>
      <c r="BD475" s="1">
        <f t="shared" si="32"/>
        <v>1681.18992</v>
      </c>
      <c r="BE475" s="1">
        <f t="shared" si="33"/>
        <v>0.8406000036</v>
      </c>
      <c r="BF475" s="1">
        <f t="shared" si="34"/>
        <v>0.1607580069</v>
      </c>
      <c r="BG475" s="1">
        <v>6.0</v>
      </c>
      <c r="BH475" s="1">
        <v>0.5</v>
      </c>
      <c r="BI475" s="1" t="s">
        <v>355</v>
      </c>
      <c r="BJ475" s="1">
        <v>2.0</v>
      </c>
      <c r="BK475" s="1" t="b">
        <v>1</v>
      </c>
      <c r="BL475" s="1">
        <v>1.6604055865E9</v>
      </c>
      <c r="BM475" s="1">
        <v>208.2127333333333</v>
      </c>
      <c r="BN475" s="1">
        <v>248.5911333333333</v>
      </c>
      <c r="BO475" s="1">
        <v>27.14714</v>
      </c>
      <c r="BP475" s="1">
        <v>25.34694666666667</v>
      </c>
      <c r="BQ475" s="1">
        <v>207.2644</v>
      </c>
      <c r="BR475" s="1">
        <v>27.13782</v>
      </c>
      <c r="BS475" s="1">
        <v>500.1398</v>
      </c>
      <c r="BT475" s="1">
        <v>99.62958666666665</v>
      </c>
      <c r="BU475" s="1">
        <v>0.1000184066666667</v>
      </c>
      <c r="BV475" s="1">
        <v>31.02226666666666</v>
      </c>
      <c r="BW475" s="1">
        <v>31.70735999999999</v>
      </c>
      <c r="BX475" s="1">
        <v>999.8999999999999</v>
      </c>
      <c r="BY475" s="1">
        <v>0.0</v>
      </c>
      <c r="BZ475" s="1">
        <v>0.0</v>
      </c>
      <c r="CA475" s="1">
        <v>9998.660666666667</v>
      </c>
      <c r="CB475" s="1">
        <v>0.0</v>
      </c>
      <c r="CC475" s="1">
        <v>23.28798666666666</v>
      </c>
      <c r="CD475" s="1">
        <v>-40.37853333333334</v>
      </c>
      <c r="CE475" s="1">
        <v>214.0226666666667</v>
      </c>
      <c r="CF475" s="1">
        <v>255.056</v>
      </c>
      <c r="CG475" s="1">
        <v>1.800191333333333</v>
      </c>
      <c r="CH475" s="1">
        <v>248.5911333333333</v>
      </c>
      <c r="CI475" s="1">
        <v>25.34694666666667</v>
      </c>
      <c r="CJ475" s="1">
        <v>2.704658</v>
      </c>
      <c r="CK475" s="1">
        <v>2.525305333333333</v>
      </c>
      <c r="CL475" s="1">
        <v>22.31344666666666</v>
      </c>
      <c r="CM475" s="1">
        <v>21.19051333333333</v>
      </c>
      <c r="CN475" s="1">
        <v>1999.988</v>
      </c>
      <c r="CO475" s="1">
        <v>0.9800012000000001</v>
      </c>
      <c r="CP475" s="1">
        <v>0.0199991</v>
      </c>
      <c r="CQ475" s="1">
        <v>0.0</v>
      </c>
      <c r="CR475" s="1">
        <v>2.745466666666667</v>
      </c>
      <c r="CS475" s="1">
        <v>0.0</v>
      </c>
      <c r="CT475" s="1">
        <v>26267.40666666667</v>
      </c>
      <c r="CU475" s="1">
        <v>17412.22666666667</v>
      </c>
      <c r="CV475" s="1">
        <v>42.062</v>
      </c>
      <c r="CW475" s="1">
        <v>43.14566666666667</v>
      </c>
      <c r="CX475" s="1">
        <v>42.062</v>
      </c>
      <c r="CY475" s="1">
        <v>41.55373333333333</v>
      </c>
      <c r="CZ475" s="1">
        <v>42.062</v>
      </c>
      <c r="DA475" s="1">
        <v>1959.988</v>
      </c>
      <c r="DB475" s="1">
        <v>40.0</v>
      </c>
      <c r="DC475" s="1">
        <v>0.0</v>
      </c>
      <c r="DD475" s="1">
        <v>1.6604055918E9</v>
      </c>
      <c r="DE475" s="1">
        <v>0.0</v>
      </c>
      <c r="DF475" s="1">
        <v>1.660405346E9</v>
      </c>
      <c r="DG475" s="1" t="s">
        <v>1170</v>
      </c>
      <c r="DH475" s="1">
        <v>1.660405346E9</v>
      </c>
      <c r="DI475" s="1">
        <v>1.6604053435E9</v>
      </c>
      <c r="DJ475" s="1">
        <v>14.0</v>
      </c>
      <c r="DK475" s="1">
        <v>0.109</v>
      </c>
      <c r="DL475" s="1">
        <v>-0.003</v>
      </c>
      <c r="DM475" s="1">
        <v>1.366</v>
      </c>
      <c r="DN475" s="1">
        <v>0.014</v>
      </c>
      <c r="DO475" s="1">
        <v>400.0</v>
      </c>
      <c r="DP475" s="1">
        <v>25.0</v>
      </c>
      <c r="DQ475" s="1">
        <v>0.44</v>
      </c>
      <c r="DR475" s="1">
        <v>0.08</v>
      </c>
      <c r="DS475" s="1">
        <v>2.239625790078521</v>
      </c>
      <c r="DT475" s="1">
        <v>3.831424969173929</v>
      </c>
      <c r="DU475" s="1">
        <v>0.2877456614367715</v>
      </c>
      <c r="DV475" s="1">
        <v>0.0</v>
      </c>
      <c r="DW475" s="1">
        <v>33.15585963793361</v>
      </c>
      <c r="DX475" s="1">
        <v>6.502414025993794</v>
      </c>
      <c r="DY475" s="1">
        <v>0.4795206098891242</v>
      </c>
      <c r="DZ475" s="1">
        <v>0.0</v>
      </c>
      <c r="EA475" s="1">
        <v>-40.17882258064517</v>
      </c>
      <c r="EB475" s="1">
        <v>-8.301120967741873</v>
      </c>
      <c r="EC475" s="1">
        <v>0.6295482080542425</v>
      </c>
      <c r="ED475" s="1">
        <v>0.0</v>
      </c>
      <c r="EE475" s="1">
        <v>145.4853288882727</v>
      </c>
      <c r="EF475" s="1">
        <v>206.1048607990717</v>
      </c>
      <c r="EG475" s="1">
        <v>14.88127553327526</v>
      </c>
      <c r="EH475" s="1">
        <v>0.0</v>
      </c>
      <c r="EI475" s="1">
        <v>1.803175853658537</v>
      </c>
      <c r="EJ475" s="1">
        <v>-0.04540662020905287</v>
      </c>
      <c r="EK475" s="1">
        <v>0.004852744747907139</v>
      </c>
      <c r="EL475" s="1">
        <v>1.0</v>
      </c>
      <c r="EM475" s="1">
        <v>1.989802600234409</v>
      </c>
      <c r="EN475" s="1">
        <v>-0.01407589041842186</v>
      </c>
      <c r="EO475" s="1">
        <v>0.001521078454552618</v>
      </c>
      <c r="EP475" s="1">
        <v>1.0</v>
      </c>
      <c r="EQ475" s="1">
        <v>2.0</v>
      </c>
      <c r="ER475" s="1">
        <v>6.0</v>
      </c>
      <c r="ES475" s="1" t="s">
        <v>390</v>
      </c>
      <c r="ET475" s="1">
        <v>2.94263</v>
      </c>
      <c r="EU475" s="1">
        <v>2.80129</v>
      </c>
      <c r="EV475" s="1">
        <v>0.0592593</v>
      </c>
      <c r="EW475" s="1">
        <v>0.067562</v>
      </c>
      <c r="EX475" s="1">
        <v>0.117805</v>
      </c>
      <c r="EY475" s="1">
        <v>0.112327</v>
      </c>
      <c r="EZ475" s="1">
        <v>19279.0</v>
      </c>
      <c r="FA475" s="1">
        <v>20035.3</v>
      </c>
      <c r="FB475" s="1">
        <v>23832.3</v>
      </c>
      <c r="FC475" s="1">
        <v>25005.7</v>
      </c>
      <c r="FD475" s="1">
        <v>33650.9</v>
      </c>
      <c r="FE475" s="1">
        <v>35441.9</v>
      </c>
      <c r="FF475" s="1">
        <v>43452.2</v>
      </c>
      <c r="FG475" s="1">
        <v>46225.5</v>
      </c>
      <c r="FH475" s="1">
        <v>1.9263</v>
      </c>
      <c r="FI475" s="1">
        <v>1.85613</v>
      </c>
      <c r="FJ475" s="1">
        <v>0.120651</v>
      </c>
      <c r="FK475" s="1">
        <v>0.0</v>
      </c>
      <c r="FL475" s="1">
        <v>29.7382</v>
      </c>
      <c r="FM475" s="1">
        <v>999.9</v>
      </c>
      <c r="FN475" s="1">
        <v>61.2</v>
      </c>
      <c r="FO475" s="1">
        <v>35.1</v>
      </c>
      <c r="FP475" s="1">
        <v>34.8877</v>
      </c>
      <c r="FQ475" s="1">
        <v>63.8867</v>
      </c>
      <c r="FR475" s="1">
        <v>26.6026</v>
      </c>
      <c r="FS475" s="1">
        <v>1.0</v>
      </c>
      <c r="FT475" s="1">
        <v>0.385546</v>
      </c>
      <c r="FU475" s="1">
        <v>1.62845</v>
      </c>
      <c r="FV475" s="1">
        <v>20.3146</v>
      </c>
      <c r="FW475" s="1">
        <v>5.21175</v>
      </c>
      <c r="FX475" s="1">
        <v>11.9066</v>
      </c>
      <c r="FY475" s="1">
        <v>5.00275</v>
      </c>
      <c r="FZ475" s="1">
        <v>3.29028</v>
      </c>
      <c r="GA475" s="1">
        <v>9999.0</v>
      </c>
      <c r="GB475" s="1">
        <v>9999.0</v>
      </c>
      <c r="GC475" s="1">
        <v>9999.0</v>
      </c>
      <c r="GD475" s="1">
        <v>999.9</v>
      </c>
      <c r="GE475" s="1">
        <v>1.85959</v>
      </c>
      <c r="GF475" s="1">
        <v>1.85456</v>
      </c>
      <c r="GG475" s="1">
        <v>1.85776</v>
      </c>
      <c r="GH475" s="1">
        <v>1.85623</v>
      </c>
      <c r="GI475" s="1">
        <v>1.85501</v>
      </c>
      <c r="GJ475" s="1">
        <v>1.85469</v>
      </c>
      <c r="GK475" s="1">
        <v>1.85334</v>
      </c>
      <c r="GL475" s="1">
        <v>1.85648</v>
      </c>
      <c r="GM475" s="1">
        <v>0.0</v>
      </c>
      <c r="GN475" s="1">
        <v>0.0</v>
      </c>
      <c r="GO475" s="1">
        <v>0.0</v>
      </c>
      <c r="GP475" s="1">
        <v>0.0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0.0</v>
      </c>
      <c r="GX475" s="1">
        <v>100.0</v>
      </c>
      <c r="GY475" s="1">
        <v>100.0</v>
      </c>
      <c r="GZ475" s="1">
        <v>1.035</v>
      </c>
      <c r="HA475" s="1">
        <v>0.0093</v>
      </c>
      <c r="HB475" s="1">
        <v>0.4130906686903166</v>
      </c>
      <c r="HC475" s="1">
        <v>0.002809866934308161</v>
      </c>
      <c r="HD475" s="1">
        <v>-1.127031966113555E-6</v>
      </c>
      <c r="HE475" s="1">
        <v>1.768598670541231E-10</v>
      </c>
      <c r="HF475" s="1">
        <v>-0.0707354167398268</v>
      </c>
      <c r="HG475" s="1">
        <v>0.01081145868756639</v>
      </c>
      <c r="HH475" s="1">
        <v>-3.689364805754238E-4</v>
      </c>
      <c r="HI475" s="1">
        <v>2.919854880483278E-6</v>
      </c>
      <c r="HJ475" s="1">
        <v>2.0</v>
      </c>
      <c r="HK475" s="1">
        <v>2136.0</v>
      </c>
      <c r="HL475" s="1">
        <v>3.0</v>
      </c>
      <c r="HM475" s="1">
        <v>30.0</v>
      </c>
      <c r="HN475" s="1">
        <v>4.1</v>
      </c>
      <c r="HO475" s="1">
        <v>4.2</v>
      </c>
      <c r="HP475" s="1">
        <v>0.83374</v>
      </c>
      <c r="HQ475" s="1">
        <v>2.34863</v>
      </c>
      <c r="HR475" s="1">
        <v>1.4978</v>
      </c>
      <c r="HS475" s="1">
        <v>2.2998</v>
      </c>
      <c r="HT475" s="1">
        <v>1.54785</v>
      </c>
      <c r="HU475" s="1">
        <v>2.29492</v>
      </c>
      <c r="HV475" s="1">
        <v>38.1593</v>
      </c>
      <c r="HW475" s="1">
        <v>14.2984</v>
      </c>
      <c r="HX475" s="1">
        <v>18.0</v>
      </c>
      <c r="HY475" s="1">
        <v>478.334</v>
      </c>
      <c r="HZ475" s="1">
        <v>495.544</v>
      </c>
      <c r="IA475" s="1">
        <v>27.5916</v>
      </c>
      <c r="IB475" s="1">
        <v>31.9458</v>
      </c>
      <c r="IC475" s="1">
        <v>30.0004</v>
      </c>
      <c r="ID475" s="1">
        <v>31.7243</v>
      </c>
      <c r="IE475" s="1">
        <v>31.8198</v>
      </c>
      <c r="IF475" s="1">
        <v>16.7816</v>
      </c>
      <c r="IG475" s="1">
        <v>29.8053</v>
      </c>
      <c r="IH475" s="1">
        <v>0.0</v>
      </c>
      <c r="II475" s="1">
        <v>27.5765</v>
      </c>
      <c r="IJ475" s="1">
        <v>321.139</v>
      </c>
      <c r="IK475" s="1">
        <v>25.3095</v>
      </c>
      <c r="IL475" s="1">
        <v>100.479</v>
      </c>
      <c r="IM475" s="1">
        <v>100.182</v>
      </c>
      <c r="IN475" s="1" t="s">
        <v>361</v>
      </c>
    </row>
    <row r="476" ht="15.75" hidden="1" customHeight="1">
      <c r="A476" s="1">
        <v>460.0</v>
      </c>
      <c r="B476" s="1">
        <v>1.660405595E9</v>
      </c>
      <c r="C476" s="1">
        <v>5870.900000095367</v>
      </c>
      <c r="D476" s="1" t="s">
        <v>1279</v>
      </c>
      <c r="E476" s="1" t="s">
        <v>1280</v>
      </c>
      <c r="F476" s="1">
        <v>1.0</v>
      </c>
      <c r="G476" s="1" t="s">
        <v>349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1169</v>
      </c>
      <c r="M476" s="1" t="s">
        <v>354</v>
      </c>
      <c r="N476" s="1">
        <v>1.660405587E9</v>
      </c>
      <c r="O476" s="1">
        <f t="shared" si="1"/>
        <v>0.001542533569</v>
      </c>
      <c r="P476" s="1">
        <f t="shared" si="2"/>
        <v>1.542533569</v>
      </c>
      <c r="Q476" s="1">
        <f t="shared" si="3"/>
        <v>2.962062149</v>
      </c>
      <c r="R476" s="1">
        <f t="shared" si="4"/>
        <v>210.694625</v>
      </c>
      <c r="S476" s="1">
        <f t="shared" si="5"/>
        <v>141.3624449</v>
      </c>
      <c r="T476" s="1">
        <f t="shared" si="6"/>
        <v>14.09800769</v>
      </c>
      <c r="U476" s="1">
        <f t="shared" si="7"/>
        <v>21.01247219</v>
      </c>
      <c r="V476" s="1">
        <f t="shared" si="8"/>
        <v>0.0755391055</v>
      </c>
      <c r="W476" s="1">
        <f t="shared" si="9"/>
        <v>2.922876726</v>
      </c>
      <c r="X476" s="1">
        <f t="shared" si="10"/>
        <v>0.07447107659</v>
      </c>
      <c r="Y476" s="1">
        <f t="shared" si="11"/>
        <v>0.046639123</v>
      </c>
      <c r="Z476" s="1">
        <f t="shared" si="12"/>
        <v>321.5150025</v>
      </c>
      <c r="AA476" s="1">
        <f t="shared" si="13"/>
        <v>32.51592429</v>
      </c>
      <c r="AB476" s="1">
        <f t="shared" si="14"/>
        <v>31.70685625</v>
      </c>
      <c r="AC476" s="1">
        <f t="shared" si="15"/>
        <v>4.696424443</v>
      </c>
      <c r="AD476" s="1">
        <f t="shared" si="16"/>
        <v>59.93696027</v>
      </c>
      <c r="AE476" s="1">
        <f t="shared" si="17"/>
        <v>2.707386365</v>
      </c>
      <c r="AF476" s="1">
        <f t="shared" si="18"/>
        <v>4.517056508</v>
      </c>
      <c r="AG476" s="1">
        <f t="shared" si="19"/>
        <v>1.989038078</v>
      </c>
      <c r="AH476" s="1">
        <f t="shared" si="20"/>
        <v>-68.02573037</v>
      </c>
      <c r="AI476" s="1">
        <f t="shared" si="21"/>
        <v>-107.9085186</v>
      </c>
      <c r="AJ476" s="1">
        <f t="shared" si="22"/>
        <v>-8.320296525</v>
      </c>
      <c r="AK476" s="1">
        <f t="shared" si="23"/>
        <v>137.260457</v>
      </c>
      <c r="AL476" s="1">
        <f t="shared" si="24"/>
        <v>33.38401895</v>
      </c>
      <c r="AM476" s="1">
        <f t="shared" si="25"/>
        <v>1.542310778</v>
      </c>
      <c r="AN476" s="1">
        <f t="shared" si="26"/>
        <v>2.962062149</v>
      </c>
      <c r="AO476" s="1">
        <v>284.901838816046</v>
      </c>
      <c r="AP476" s="1">
        <v>254.8363515151515</v>
      </c>
      <c r="AQ476" s="1">
        <v>5.11911750092126</v>
      </c>
      <c r="AR476" s="1">
        <v>65.51853501262175</v>
      </c>
      <c r="AS476" s="1">
        <f t="shared" si="27"/>
        <v>1.542533569</v>
      </c>
      <c r="AT476" s="1">
        <v>25.3494397845757</v>
      </c>
      <c r="AU476" s="1">
        <v>27.1497</v>
      </c>
      <c r="AV476" s="1">
        <v>3.114699829124494E-6</v>
      </c>
      <c r="AW476" s="1">
        <v>82.9425908863825</v>
      </c>
      <c r="AX476" s="1">
        <v>13.0</v>
      </c>
      <c r="AY476" s="1">
        <v>3.0</v>
      </c>
      <c r="AZ476" s="1">
        <f t="shared" si="28"/>
        <v>1</v>
      </c>
      <c r="BA476" s="1">
        <f t="shared" si="29"/>
        <v>0</v>
      </c>
      <c r="BB476" s="1">
        <f t="shared" si="30"/>
        <v>51979.60858</v>
      </c>
      <c r="BC476" s="1">
        <f t="shared" si="31"/>
        <v>1999.99375</v>
      </c>
      <c r="BD476" s="1">
        <f t="shared" si="32"/>
        <v>1681.19475</v>
      </c>
      <c r="BE476" s="1">
        <f t="shared" si="33"/>
        <v>0.8406000019</v>
      </c>
      <c r="BF476" s="1">
        <f t="shared" si="34"/>
        <v>0.1607580036</v>
      </c>
      <c r="BG476" s="1">
        <v>6.0</v>
      </c>
      <c r="BH476" s="1">
        <v>0.5</v>
      </c>
      <c r="BI476" s="1" t="s">
        <v>355</v>
      </c>
      <c r="BJ476" s="1">
        <v>2.0</v>
      </c>
      <c r="BK476" s="1" t="b">
        <v>1</v>
      </c>
      <c r="BL476" s="1">
        <v>1.660405587E9</v>
      </c>
      <c r="BM476" s="1">
        <v>210.694625</v>
      </c>
      <c r="BN476" s="1">
        <v>251.1340625</v>
      </c>
      <c r="BO476" s="1">
        <v>27.14729375</v>
      </c>
      <c r="BP476" s="1">
        <v>25.34726875</v>
      </c>
      <c r="BQ476" s="1">
        <v>209.7405</v>
      </c>
      <c r="BR476" s="1">
        <v>27.137975</v>
      </c>
      <c r="BS476" s="1">
        <v>500.140125</v>
      </c>
      <c r="BT476" s="1">
        <v>99.62949375</v>
      </c>
      <c r="BU476" s="1">
        <v>0.10001850625</v>
      </c>
      <c r="BV476" s="1">
        <v>31.0220625</v>
      </c>
      <c r="BW476" s="1">
        <v>31.70685625</v>
      </c>
      <c r="BX476" s="1">
        <v>999.9</v>
      </c>
      <c r="BY476" s="1">
        <v>0.0</v>
      </c>
      <c r="BZ476" s="1">
        <v>0.0</v>
      </c>
      <c r="CA476" s="1">
        <v>9999.056874999998</v>
      </c>
      <c r="CB476" s="1">
        <v>0.0</v>
      </c>
      <c r="CC476" s="1">
        <v>23.2586625</v>
      </c>
      <c r="CD476" s="1">
        <v>-40.43956250000001</v>
      </c>
      <c r="CE476" s="1">
        <v>216.573875</v>
      </c>
      <c r="CF476" s="1">
        <v>257.6651875</v>
      </c>
      <c r="CG476" s="1">
        <v>1.800025</v>
      </c>
      <c r="CH476" s="1">
        <v>251.1340625</v>
      </c>
      <c r="CI476" s="1">
        <v>25.34726875</v>
      </c>
      <c r="CJ476" s="1">
        <v>2.70467125</v>
      </c>
      <c r="CK476" s="1">
        <v>2.525335</v>
      </c>
      <c r="CL476" s="1">
        <v>22.313525</v>
      </c>
      <c r="CM476" s="1">
        <v>21.19070625</v>
      </c>
      <c r="CN476" s="1">
        <v>1999.99375</v>
      </c>
      <c r="CO476" s="1">
        <v>0.98000125</v>
      </c>
      <c r="CP476" s="1">
        <v>0.01999905</v>
      </c>
      <c r="CQ476" s="1">
        <v>0.0</v>
      </c>
      <c r="CR476" s="1">
        <v>2.684875</v>
      </c>
      <c r="CS476" s="1">
        <v>0.0</v>
      </c>
      <c r="CT476" s="1">
        <v>26267.58125</v>
      </c>
      <c r="CU476" s="1">
        <v>17412.275</v>
      </c>
      <c r="CV476" s="1">
        <v>42.062</v>
      </c>
      <c r="CW476" s="1">
        <v>43.144375</v>
      </c>
      <c r="CX476" s="1">
        <v>42.062</v>
      </c>
      <c r="CY476" s="1">
        <v>41.55425</v>
      </c>
      <c r="CZ476" s="1">
        <v>42.062</v>
      </c>
      <c r="DA476" s="1">
        <v>1959.99375</v>
      </c>
      <c r="DB476" s="1">
        <v>40.0</v>
      </c>
      <c r="DC476" s="1">
        <v>0.0</v>
      </c>
      <c r="DD476" s="1">
        <v>1.660405593E9</v>
      </c>
      <c r="DE476" s="1">
        <v>0.0</v>
      </c>
      <c r="DF476" s="1">
        <v>1.660405346E9</v>
      </c>
      <c r="DG476" s="1" t="s">
        <v>1170</v>
      </c>
      <c r="DH476" s="1">
        <v>1.660405346E9</v>
      </c>
      <c r="DI476" s="1">
        <v>1.6604053435E9</v>
      </c>
      <c r="DJ476" s="1">
        <v>14.0</v>
      </c>
      <c r="DK476" s="1">
        <v>0.109</v>
      </c>
      <c r="DL476" s="1">
        <v>-0.003</v>
      </c>
      <c r="DM476" s="1">
        <v>1.366</v>
      </c>
      <c r="DN476" s="1">
        <v>0.014</v>
      </c>
      <c r="DO476" s="1">
        <v>400.0</v>
      </c>
      <c r="DP476" s="1">
        <v>25.0</v>
      </c>
      <c r="DQ476" s="1">
        <v>0.44</v>
      </c>
      <c r="DR476" s="1">
        <v>0.08</v>
      </c>
      <c r="DS476" s="1">
        <v>2.343385353483546</v>
      </c>
      <c r="DT476" s="1">
        <v>3.831943725510658</v>
      </c>
      <c r="DU476" s="1">
        <v>0.2878565933881478</v>
      </c>
      <c r="DV476" s="1">
        <v>0.0</v>
      </c>
      <c r="DW476" s="1">
        <v>33.28604488037504</v>
      </c>
      <c r="DX476" s="1">
        <v>6.304927530424746</v>
      </c>
      <c r="DY476" s="1">
        <v>0.4803708257574875</v>
      </c>
      <c r="DZ476" s="1">
        <v>0.0</v>
      </c>
      <c r="EA476" s="1">
        <v>-40.40979666666667</v>
      </c>
      <c r="EB476" s="1">
        <v>-8.055849610678477</v>
      </c>
      <c r="EC476" s="1">
        <v>0.5934418322988546</v>
      </c>
      <c r="ED476" s="1">
        <v>0.0</v>
      </c>
      <c r="EE476" s="1">
        <v>149.6529626432492</v>
      </c>
      <c r="EF476" s="1">
        <v>205.5179609712609</v>
      </c>
      <c r="EG476" s="1">
        <v>15.33371505869654</v>
      </c>
      <c r="EH476" s="1">
        <v>0.0</v>
      </c>
      <c r="EI476" s="1">
        <v>1.8016855</v>
      </c>
      <c r="EJ476" s="1">
        <v>-0.03549365853659019</v>
      </c>
      <c r="EK476" s="1">
        <v>0.003660934272832572</v>
      </c>
      <c r="EL476" s="1">
        <v>1.0</v>
      </c>
      <c r="EM476" s="1">
        <v>1.989385618489733</v>
      </c>
      <c r="EN476" s="1">
        <v>-0.01071550546981607</v>
      </c>
      <c r="EO476" s="1">
        <v>0.001239340001723068</v>
      </c>
      <c r="EP476" s="1">
        <v>1.0</v>
      </c>
      <c r="EQ476" s="1">
        <v>2.0</v>
      </c>
      <c r="ER476" s="1">
        <v>6.0</v>
      </c>
      <c r="ES476" s="1" t="s">
        <v>390</v>
      </c>
      <c r="ET476" s="1">
        <v>2.94259</v>
      </c>
      <c r="EU476" s="1">
        <v>2.80122</v>
      </c>
      <c r="EV476" s="1">
        <v>0.0602716</v>
      </c>
      <c r="EW476" s="1">
        <v>0.0685394</v>
      </c>
      <c r="EX476" s="1">
        <v>0.117803</v>
      </c>
      <c r="EY476" s="1">
        <v>0.112326</v>
      </c>
      <c r="EZ476" s="1">
        <v>19258.3</v>
      </c>
      <c r="FA476" s="1">
        <v>20014.4</v>
      </c>
      <c r="FB476" s="1">
        <v>23832.3</v>
      </c>
      <c r="FC476" s="1">
        <v>25005.7</v>
      </c>
      <c r="FD476" s="1">
        <v>33651.1</v>
      </c>
      <c r="FE476" s="1">
        <v>35441.8</v>
      </c>
      <c r="FF476" s="1">
        <v>43452.3</v>
      </c>
      <c r="FG476" s="1">
        <v>46225.3</v>
      </c>
      <c r="FH476" s="1">
        <v>1.9262</v>
      </c>
      <c r="FI476" s="1">
        <v>1.85618</v>
      </c>
      <c r="FJ476" s="1">
        <v>0.120625</v>
      </c>
      <c r="FK476" s="1">
        <v>0.0</v>
      </c>
      <c r="FL476" s="1">
        <v>29.7389</v>
      </c>
      <c r="FM476" s="1">
        <v>999.9</v>
      </c>
      <c r="FN476" s="1">
        <v>61.2</v>
      </c>
      <c r="FO476" s="1">
        <v>35.1</v>
      </c>
      <c r="FP476" s="1">
        <v>34.8902</v>
      </c>
      <c r="FQ476" s="1">
        <v>64.0567</v>
      </c>
      <c r="FR476" s="1">
        <v>26.1458</v>
      </c>
      <c r="FS476" s="1">
        <v>1.0</v>
      </c>
      <c r="FT476" s="1">
        <v>0.385605</v>
      </c>
      <c r="FU476" s="1">
        <v>1.63502</v>
      </c>
      <c r="FV476" s="1">
        <v>20.3146</v>
      </c>
      <c r="FW476" s="1">
        <v>5.21145</v>
      </c>
      <c r="FX476" s="1">
        <v>11.9068</v>
      </c>
      <c r="FY476" s="1">
        <v>5.0027</v>
      </c>
      <c r="FZ476" s="1">
        <v>3.29038</v>
      </c>
      <c r="GA476" s="1">
        <v>9999.0</v>
      </c>
      <c r="GB476" s="1">
        <v>9999.0</v>
      </c>
      <c r="GC476" s="1">
        <v>9999.0</v>
      </c>
      <c r="GD476" s="1">
        <v>999.9</v>
      </c>
      <c r="GE476" s="1">
        <v>1.85959</v>
      </c>
      <c r="GF476" s="1">
        <v>1.85456</v>
      </c>
      <c r="GG476" s="1">
        <v>1.85776</v>
      </c>
      <c r="GH476" s="1">
        <v>1.85623</v>
      </c>
      <c r="GI476" s="1">
        <v>1.85501</v>
      </c>
      <c r="GJ476" s="1">
        <v>1.85469</v>
      </c>
      <c r="GK476" s="1">
        <v>1.85334</v>
      </c>
      <c r="GL476" s="1">
        <v>1.85647</v>
      </c>
      <c r="GM476" s="1">
        <v>0.0</v>
      </c>
      <c r="GN476" s="1">
        <v>0.0</v>
      </c>
      <c r="GO476" s="1">
        <v>0.0</v>
      </c>
      <c r="GP476" s="1">
        <v>0.0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0.0</v>
      </c>
      <c r="GX476" s="1">
        <v>100.0</v>
      </c>
      <c r="GY476" s="1">
        <v>100.0</v>
      </c>
      <c r="GZ476" s="1">
        <v>1.046</v>
      </c>
      <c r="HA476" s="1">
        <v>0.0093</v>
      </c>
      <c r="HB476" s="1">
        <v>0.4130906686903166</v>
      </c>
      <c r="HC476" s="1">
        <v>0.002809866934308161</v>
      </c>
      <c r="HD476" s="1">
        <v>-1.127031966113555E-6</v>
      </c>
      <c r="HE476" s="1">
        <v>1.768598670541231E-10</v>
      </c>
      <c r="HF476" s="1">
        <v>-0.0707354167398268</v>
      </c>
      <c r="HG476" s="1">
        <v>0.01081145868756639</v>
      </c>
      <c r="HH476" s="1">
        <v>-3.689364805754238E-4</v>
      </c>
      <c r="HI476" s="1">
        <v>2.919854880483278E-6</v>
      </c>
      <c r="HJ476" s="1">
        <v>2.0</v>
      </c>
      <c r="HK476" s="1">
        <v>2136.0</v>
      </c>
      <c r="HL476" s="1">
        <v>3.0</v>
      </c>
      <c r="HM476" s="1">
        <v>30.0</v>
      </c>
      <c r="HN476" s="1">
        <v>4.2</v>
      </c>
      <c r="HO476" s="1">
        <v>4.2</v>
      </c>
      <c r="HP476" s="1">
        <v>0.839844</v>
      </c>
      <c r="HQ476" s="1">
        <v>2.33154</v>
      </c>
      <c r="HR476" s="1">
        <v>1.4978</v>
      </c>
      <c r="HS476" s="1">
        <v>2.2998</v>
      </c>
      <c r="HT476" s="1">
        <v>1.54785</v>
      </c>
      <c r="HU476" s="1">
        <v>2.34619</v>
      </c>
      <c r="HV476" s="1">
        <v>38.1593</v>
      </c>
      <c r="HW476" s="1">
        <v>14.3247</v>
      </c>
      <c r="HX476" s="1">
        <v>18.0</v>
      </c>
      <c r="HY476" s="1">
        <v>478.279</v>
      </c>
      <c r="HZ476" s="1">
        <v>495.583</v>
      </c>
      <c r="IA476" s="1">
        <v>27.5872</v>
      </c>
      <c r="IB476" s="1">
        <v>31.9465</v>
      </c>
      <c r="IC476" s="1">
        <v>30.0003</v>
      </c>
      <c r="ID476" s="1">
        <v>31.7249</v>
      </c>
      <c r="IE476" s="1">
        <v>31.8205</v>
      </c>
      <c r="IF476" s="1">
        <v>17.0417</v>
      </c>
      <c r="IG476" s="1">
        <v>29.8053</v>
      </c>
      <c r="IH476" s="1">
        <v>0.0</v>
      </c>
      <c r="II476" s="1">
        <v>27.5765</v>
      </c>
      <c r="IJ476" s="1">
        <v>331.158</v>
      </c>
      <c r="IK476" s="1">
        <v>25.3095</v>
      </c>
      <c r="IL476" s="1">
        <v>100.48</v>
      </c>
      <c r="IM476" s="1">
        <v>100.182</v>
      </c>
      <c r="IN476" s="1" t="s">
        <v>361</v>
      </c>
    </row>
    <row r="477" ht="15.75" hidden="1" customHeight="1">
      <c r="A477" s="1">
        <v>461.0</v>
      </c>
      <c r="B477" s="1">
        <v>1.660405596E9</v>
      </c>
      <c r="C477" s="1">
        <v>5871.900000095367</v>
      </c>
      <c r="D477" s="1" t="s">
        <v>1281</v>
      </c>
      <c r="E477" s="1" t="s">
        <v>1282</v>
      </c>
      <c r="F477" s="1">
        <v>1.0</v>
      </c>
      <c r="G477" s="1" t="s">
        <v>349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1169</v>
      </c>
      <c r="M477" s="1" t="s">
        <v>354</v>
      </c>
      <c r="N477" s="1">
        <v>1.6604055885E9</v>
      </c>
      <c r="O477" s="1">
        <f t="shared" si="1"/>
        <v>0.001541865041</v>
      </c>
      <c r="P477" s="1">
        <f t="shared" si="2"/>
        <v>1.541865041</v>
      </c>
      <c r="Q477" s="1">
        <f t="shared" si="3"/>
        <v>3.101113952</v>
      </c>
      <c r="R477" s="1">
        <f t="shared" si="4"/>
        <v>218.1134667</v>
      </c>
      <c r="S477" s="1">
        <f t="shared" si="5"/>
        <v>145.5888976</v>
      </c>
      <c r="T477" s="1">
        <f t="shared" si="6"/>
        <v>14.51948006</v>
      </c>
      <c r="U477" s="1">
        <f t="shared" si="7"/>
        <v>21.75230518</v>
      </c>
      <c r="V477" s="1">
        <f t="shared" si="8"/>
        <v>0.07551699485</v>
      </c>
      <c r="W477" s="1">
        <f t="shared" si="9"/>
        <v>2.922855643</v>
      </c>
      <c r="X477" s="1">
        <f t="shared" si="10"/>
        <v>0.07444957874</v>
      </c>
      <c r="Y477" s="1">
        <f t="shared" si="11"/>
        <v>0.04662563285</v>
      </c>
      <c r="Z477" s="1">
        <f t="shared" si="12"/>
        <v>321.5135528</v>
      </c>
      <c r="AA477" s="1">
        <f t="shared" si="13"/>
        <v>32.51571074</v>
      </c>
      <c r="AB477" s="1">
        <f t="shared" si="14"/>
        <v>31.70576</v>
      </c>
      <c r="AC477" s="1">
        <f t="shared" si="15"/>
        <v>4.696132419</v>
      </c>
      <c r="AD477" s="1">
        <f t="shared" si="16"/>
        <v>59.93822548</v>
      </c>
      <c r="AE477" s="1">
        <f t="shared" si="17"/>
        <v>2.707383449</v>
      </c>
      <c r="AF477" s="1">
        <f t="shared" si="18"/>
        <v>4.516956295</v>
      </c>
      <c r="AG477" s="1">
        <f t="shared" si="19"/>
        <v>1.98874897</v>
      </c>
      <c r="AH477" s="1">
        <f t="shared" si="20"/>
        <v>-67.9962483</v>
      </c>
      <c r="AI477" s="1">
        <f t="shared" si="21"/>
        <v>-107.7963202</v>
      </c>
      <c r="AJ477" s="1">
        <f t="shared" si="22"/>
        <v>-8.31164454</v>
      </c>
      <c r="AK477" s="1">
        <f t="shared" si="23"/>
        <v>137.4093398</v>
      </c>
      <c r="AL477" s="1">
        <f t="shared" si="24"/>
        <v>33.52120391</v>
      </c>
      <c r="AM477" s="1">
        <f t="shared" si="25"/>
        <v>1.541682331</v>
      </c>
      <c r="AN477" s="1">
        <f t="shared" si="26"/>
        <v>3.101113952</v>
      </c>
      <c r="AO477" s="1">
        <v>290.0883922186821</v>
      </c>
      <c r="AP477" s="1">
        <v>259.9224606060606</v>
      </c>
      <c r="AQ477" s="1">
        <v>5.105434853918585</v>
      </c>
      <c r="AR477" s="1">
        <v>65.51853501262175</v>
      </c>
      <c r="AS477" s="1">
        <f t="shared" si="27"/>
        <v>1.541865041</v>
      </c>
      <c r="AT477" s="1">
        <v>25.35032850061579</v>
      </c>
      <c r="AU477" s="1">
        <v>27.14975818181817</v>
      </c>
      <c r="AV477" s="1">
        <v>1.005821294829362E-5</v>
      </c>
      <c r="AW477" s="1">
        <v>82.9425908863825</v>
      </c>
      <c r="AX477" s="1">
        <v>13.0</v>
      </c>
      <c r="AY477" s="1">
        <v>3.0</v>
      </c>
      <c r="AZ477" s="1">
        <f t="shared" si="28"/>
        <v>1</v>
      </c>
      <c r="BA477" s="1">
        <f t="shared" si="29"/>
        <v>0</v>
      </c>
      <c r="BB477" s="1">
        <f t="shared" si="30"/>
        <v>51979.07121</v>
      </c>
      <c r="BC477" s="1">
        <f t="shared" si="31"/>
        <v>1999.984667</v>
      </c>
      <c r="BD477" s="1">
        <f t="shared" si="32"/>
        <v>1681.18712</v>
      </c>
      <c r="BE477" s="1">
        <f t="shared" si="33"/>
        <v>0.8406000046</v>
      </c>
      <c r="BF477" s="1">
        <f t="shared" si="34"/>
        <v>0.1607580089</v>
      </c>
      <c r="BG477" s="1">
        <v>6.0</v>
      </c>
      <c r="BH477" s="1">
        <v>0.5</v>
      </c>
      <c r="BI477" s="1" t="s">
        <v>355</v>
      </c>
      <c r="BJ477" s="1">
        <v>2.0</v>
      </c>
      <c r="BK477" s="1" t="b">
        <v>1</v>
      </c>
      <c r="BL477" s="1">
        <v>1.6604055885E9</v>
      </c>
      <c r="BM477" s="1">
        <v>218.1134666666667</v>
      </c>
      <c r="BN477" s="1">
        <v>258.7309333333333</v>
      </c>
      <c r="BO477" s="1">
        <v>27.14732</v>
      </c>
      <c r="BP477" s="1">
        <v>25.34803333333333</v>
      </c>
      <c r="BQ477" s="1">
        <v>217.1418666666667</v>
      </c>
      <c r="BR477" s="1">
        <v>27.13800666666667</v>
      </c>
      <c r="BS477" s="1">
        <v>500.1414666666668</v>
      </c>
      <c r="BT477" s="1">
        <v>99.62930666666665</v>
      </c>
      <c r="BU477" s="1">
        <v>0.10000174</v>
      </c>
      <c r="BV477" s="1">
        <v>31.02167333333334</v>
      </c>
      <c r="BW477" s="1">
        <v>31.70576</v>
      </c>
      <c r="BX477" s="1">
        <v>999.8999999999999</v>
      </c>
      <c r="BY477" s="1">
        <v>0.0</v>
      </c>
      <c r="BZ477" s="1">
        <v>0.0</v>
      </c>
      <c r="CA477" s="1">
        <v>9998.955333333333</v>
      </c>
      <c r="CB477" s="1">
        <v>0.0</v>
      </c>
      <c r="CC477" s="1">
        <v>23.16265333333333</v>
      </c>
      <c r="CD477" s="1">
        <v>-40.61759333333334</v>
      </c>
      <c r="CE477" s="1">
        <v>224.1998</v>
      </c>
      <c r="CF477" s="1">
        <v>265.4599333333333</v>
      </c>
      <c r="CG477" s="1">
        <v>1.799284666666667</v>
      </c>
      <c r="CH477" s="1">
        <v>258.7309333333333</v>
      </c>
      <c r="CI477" s="1">
        <v>25.34803333333333</v>
      </c>
      <c r="CJ477" s="1">
        <v>2.704668666666667</v>
      </c>
      <c r="CK477" s="1">
        <v>2.525405999999999</v>
      </c>
      <c r="CL477" s="1">
        <v>22.31350666666667</v>
      </c>
      <c r="CM477" s="1">
        <v>21.19117333333334</v>
      </c>
      <c r="CN477" s="1">
        <v>1999.984666666667</v>
      </c>
      <c r="CO477" s="1">
        <v>0.9800012000000002</v>
      </c>
      <c r="CP477" s="1">
        <v>0.0199991</v>
      </c>
      <c r="CQ477" s="1">
        <v>0.0</v>
      </c>
      <c r="CR477" s="1">
        <v>2.806533333333334</v>
      </c>
      <c r="CS477" s="1">
        <v>0.0</v>
      </c>
      <c r="CT477" s="1">
        <v>26266.96</v>
      </c>
      <c r="CU477" s="1">
        <v>17412.19333333334</v>
      </c>
      <c r="CV477" s="1">
        <v>42.062</v>
      </c>
      <c r="CW477" s="1">
        <v>43.14566666666667</v>
      </c>
      <c r="CX477" s="1">
        <v>42.062</v>
      </c>
      <c r="CY477" s="1">
        <v>41.55373333333333</v>
      </c>
      <c r="CZ477" s="1">
        <v>42.0662</v>
      </c>
      <c r="DA477" s="1">
        <v>1959.984666666667</v>
      </c>
      <c r="DB477" s="1">
        <v>40.0</v>
      </c>
      <c r="DC477" s="1">
        <v>0.0</v>
      </c>
      <c r="DD477" s="1">
        <v>1.6604055942E9</v>
      </c>
      <c r="DE477" s="1">
        <v>0.0</v>
      </c>
      <c r="DF477" s="1">
        <v>1.660405346E9</v>
      </c>
      <c r="DG477" s="1" t="s">
        <v>1170</v>
      </c>
      <c r="DH477" s="1">
        <v>1.660405346E9</v>
      </c>
      <c r="DI477" s="1">
        <v>1.6604053435E9</v>
      </c>
      <c r="DJ477" s="1">
        <v>14.0</v>
      </c>
      <c r="DK477" s="1">
        <v>0.109</v>
      </c>
      <c r="DL477" s="1">
        <v>-0.003</v>
      </c>
      <c r="DM477" s="1">
        <v>1.366</v>
      </c>
      <c r="DN477" s="1">
        <v>0.014</v>
      </c>
      <c r="DO477" s="1">
        <v>400.0</v>
      </c>
      <c r="DP477" s="1">
        <v>25.0</v>
      </c>
      <c r="DQ477" s="1">
        <v>0.44</v>
      </c>
      <c r="DR477" s="1">
        <v>0.08</v>
      </c>
      <c r="DS477" s="1">
        <v>2.414200192756178</v>
      </c>
      <c r="DT477" s="1">
        <v>3.890894632578814</v>
      </c>
      <c r="DU477" s="1">
        <v>0.2924429825198642</v>
      </c>
      <c r="DV477" s="1">
        <v>0.0</v>
      </c>
      <c r="DW477" s="1">
        <v>33.38466183119854</v>
      </c>
      <c r="DX477" s="1">
        <v>6.206469940809195</v>
      </c>
      <c r="DY477" s="1">
        <v>0.4735778023816157</v>
      </c>
      <c r="DZ477" s="1">
        <v>0.0</v>
      </c>
      <c r="EA477" s="1">
        <v>-40.53072666666666</v>
      </c>
      <c r="EB477" s="1">
        <v>-8.059573748609477</v>
      </c>
      <c r="EC477" s="1">
        <v>0.5936406617549781</v>
      </c>
      <c r="ED477" s="1">
        <v>0.0</v>
      </c>
      <c r="EE477" s="1">
        <v>152.9430572107817</v>
      </c>
      <c r="EF477" s="1">
        <v>204.8570632043015</v>
      </c>
      <c r="EG477" s="1">
        <v>15.28634454939452</v>
      </c>
      <c r="EH477" s="1">
        <v>0.0</v>
      </c>
      <c r="EI477" s="1">
        <v>1.80101475</v>
      </c>
      <c r="EJ477" s="1">
        <v>-0.03095628517823839</v>
      </c>
      <c r="EK477" s="1">
        <v>0.003165274859708091</v>
      </c>
      <c r="EL477" s="1">
        <v>1.0</v>
      </c>
      <c r="EM477" s="1">
        <v>1.989025650024028</v>
      </c>
      <c r="EN477" s="1">
        <v>-0.009409792001520567</v>
      </c>
      <c r="EO477" s="1">
        <v>0.001105826421495192</v>
      </c>
      <c r="EP477" s="1">
        <v>1.0</v>
      </c>
      <c r="EQ477" s="1">
        <v>2.0</v>
      </c>
      <c r="ER477" s="1">
        <v>6.0</v>
      </c>
      <c r="ES477" s="1" t="s">
        <v>390</v>
      </c>
      <c r="ET477" s="1">
        <v>2.94271</v>
      </c>
      <c r="EU477" s="1">
        <v>2.80132</v>
      </c>
      <c r="EV477" s="1">
        <v>0.0612756</v>
      </c>
      <c r="EW477" s="1">
        <v>0.0695009</v>
      </c>
      <c r="EX477" s="1">
        <v>0.117805</v>
      </c>
      <c r="EY477" s="1">
        <v>0.112328</v>
      </c>
      <c r="EZ477" s="1">
        <v>19237.7</v>
      </c>
      <c r="FA477" s="1">
        <v>19993.6</v>
      </c>
      <c r="FB477" s="1">
        <v>23832.3</v>
      </c>
      <c r="FC477" s="1">
        <v>25005.6</v>
      </c>
      <c r="FD477" s="1">
        <v>33651.2</v>
      </c>
      <c r="FE477" s="1">
        <v>35441.8</v>
      </c>
      <c r="FF477" s="1">
        <v>43452.5</v>
      </c>
      <c r="FG477" s="1">
        <v>46225.3</v>
      </c>
      <c r="FH477" s="1">
        <v>1.9262</v>
      </c>
      <c r="FI477" s="1">
        <v>1.8562</v>
      </c>
      <c r="FJ477" s="1">
        <v>0.120625</v>
      </c>
      <c r="FK477" s="1">
        <v>0.0</v>
      </c>
      <c r="FL477" s="1">
        <v>29.7395</v>
      </c>
      <c r="FM477" s="1">
        <v>999.9</v>
      </c>
      <c r="FN477" s="1">
        <v>61.2</v>
      </c>
      <c r="FO477" s="1">
        <v>35.1</v>
      </c>
      <c r="FP477" s="1">
        <v>34.8911</v>
      </c>
      <c r="FQ477" s="1">
        <v>63.8967</v>
      </c>
      <c r="FR477" s="1">
        <v>25.7452</v>
      </c>
      <c r="FS477" s="1">
        <v>1.0</v>
      </c>
      <c r="FT477" s="1">
        <v>0.385691</v>
      </c>
      <c r="FU477" s="1">
        <v>1.64095</v>
      </c>
      <c r="FV477" s="1">
        <v>20.3144</v>
      </c>
      <c r="FW477" s="1">
        <v>5.21115</v>
      </c>
      <c r="FX477" s="1">
        <v>11.9065</v>
      </c>
      <c r="FY477" s="1">
        <v>5.0026</v>
      </c>
      <c r="FZ477" s="1">
        <v>3.29038</v>
      </c>
      <c r="GA477" s="1">
        <v>9999.0</v>
      </c>
      <c r="GB477" s="1">
        <v>9999.0</v>
      </c>
      <c r="GC477" s="1">
        <v>9999.0</v>
      </c>
      <c r="GD477" s="1">
        <v>999.9</v>
      </c>
      <c r="GE477" s="1">
        <v>1.85959</v>
      </c>
      <c r="GF477" s="1">
        <v>1.85456</v>
      </c>
      <c r="GG477" s="1">
        <v>1.85776</v>
      </c>
      <c r="GH477" s="1">
        <v>1.85622</v>
      </c>
      <c r="GI477" s="1">
        <v>1.85501</v>
      </c>
      <c r="GJ477" s="1">
        <v>1.85466</v>
      </c>
      <c r="GK477" s="1">
        <v>1.85333</v>
      </c>
      <c r="GL477" s="1">
        <v>1.85644</v>
      </c>
      <c r="GM477" s="1">
        <v>0.0</v>
      </c>
      <c r="GN477" s="1">
        <v>0.0</v>
      </c>
      <c r="GO477" s="1">
        <v>0.0</v>
      </c>
      <c r="GP477" s="1">
        <v>0.0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0.0</v>
      </c>
      <c r="GX477" s="1">
        <v>100.0</v>
      </c>
      <c r="GY477" s="1">
        <v>100.0</v>
      </c>
      <c r="GZ477" s="1">
        <v>1.058</v>
      </c>
      <c r="HA477" s="1">
        <v>0.0093</v>
      </c>
      <c r="HB477" s="1">
        <v>0.4130906686903166</v>
      </c>
      <c r="HC477" s="1">
        <v>0.002809866934308161</v>
      </c>
      <c r="HD477" s="1">
        <v>-1.127031966113555E-6</v>
      </c>
      <c r="HE477" s="1">
        <v>1.768598670541231E-10</v>
      </c>
      <c r="HF477" s="1">
        <v>-0.0707354167398268</v>
      </c>
      <c r="HG477" s="1">
        <v>0.01081145868756639</v>
      </c>
      <c r="HH477" s="1">
        <v>-3.689364805754238E-4</v>
      </c>
      <c r="HI477" s="1">
        <v>2.919854880483278E-6</v>
      </c>
      <c r="HJ477" s="1">
        <v>2.0</v>
      </c>
      <c r="HK477" s="1">
        <v>2136.0</v>
      </c>
      <c r="HL477" s="1">
        <v>3.0</v>
      </c>
      <c r="HM477" s="1">
        <v>30.0</v>
      </c>
      <c r="HN477" s="1">
        <v>4.2</v>
      </c>
      <c r="HO477" s="1">
        <v>4.2</v>
      </c>
      <c r="HP477" s="1">
        <v>0.854492</v>
      </c>
      <c r="HQ477" s="1">
        <v>2.30713</v>
      </c>
      <c r="HR477" s="1">
        <v>1.4978</v>
      </c>
      <c r="HS477" s="1">
        <v>2.30103</v>
      </c>
      <c r="HT477" s="1">
        <v>1.54785</v>
      </c>
      <c r="HU477" s="1">
        <v>2.42554</v>
      </c>
      <c r="HV477" s="1">
        <v>38.1593</v>
      </c>
      <c r="HW477" s="1">
        <v>14.3072</v>
      </c>
      <c r="HX477" s="1">
        <v>18.0</v>
      </c>
      <c r="HY477" s="1">
        <v>478.284</v>
      </c>
      <c r="HZ477" s="1">
        <v>495.605</v>
      </c>
      <c r="IA477" s="1">
        <v>27.5815</v>
      </c>
      <c r="IB477" s="1">
        <v>31.9472</v>
      </c>
      <c r="IC477" s="1">
        <v>30.0003</v>
      </c>
      <c r="ID477" s="1">
        <v>31.7256</v>
      </c>
      <c r="IE477" s="1">
        <v>31.8212</v>
      </c>
      <c r="IF477" s="1">
        <v>17.2109</v>
      </c>
      <c r="IG477" s="1">
        <v>29.8053</v>
      </c>
      <c r="IH477" s="1">
        <v>0.0</v>
      </c>
      <c r="II477" s="1">
        <v>27.5765</v>
      </c>
      <c r="IJ477" s="1">
        <v>331.158</v>
      </c>
      <c r="IK477" s="1">
        <v>25.3095</v>
      </c>
      <c r="IL477" s="1">
        <v>100.48</v>
      </c>
      <c r="IM477" s="1">
        <v>100.182</v>
      </c>
      <c r="IN477" s="1" t="s">
        <v>361</v>
      </c>
    </row>
    <row r="478" ht="15.75" hidden="1" customHeight="1">
      <c r="A478" s="1">
        <v>462.0</v>
      </c>
      <c r="B478" s="1">
        <v>1.660405597E9</v>
      </c>
      <c r="C478" s="1">
        <v>5872.900000095367</v>
      </c>
      <c r="D478" s="1" t="s">
        <v>1283</v>
      </c>
      <c r="E478" s="1" t="s">
        <v>1284</v>
      </c>
      <c r="F478" s="1">
        <v>1.0</v>
      </c>
      <c r="G478" s="1" t="s">
        <v>349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1169</v>
      </c>
      <c r="M478" s="1" t="s">
        <v>354</v>
      </c>
      <c r="N478" s="1">
        <v>1.660405589E9</v>
      </c>
      <c r="O478" s="1">
        <f t="shared" si="1"/>
        <v>0.001541058258</v>
      </c>
      <c r="P478" s="1">
        <f t="shared" si="2"/>
        <v>1.541058258</v>
      </c>
      <c r="Q478" s="1">
        <f t="shared" si="3"/>
        <v>3.209453877</v>
      </c>
      <c r="R478" s="1">
        <f t="shared" si="4"/>
        <v>220.5958125</v>
      </c>
      <c r="S478" s="1">
        <f t="shared" si="5"/>
        <v>145.6715876</v>
      </c>
      <c r="T478" s="1">
        <f t="shared" si="6"/>
        <v>14.52771359</v>
      </c>
      <c r="U478" s="1">
        <f t="shared" si="7"/>
        <v>21.99984799</v>
      </c>
      <c r="V478" s="1">
        <f t="shared" si="8"/>
        <v>0.07547944175</v>
      </c>
      <c r="W478" s="1">
        <f t="shared" si="9"/>
        <v>2.92287846</v>
      </c>
      <c r="X478" s="1">
        <f t="shared" si="10"/>
        <v>0.0744130871</v>
      </c>
      <c r="Y478" s="1">
        <f t="shared" si="11"/>
        <v>0.04660273208</v>
      </c>
      <c r="Z478" s="1">
        <f t="shared" si="12"/>
        <v>321.5142045</v>
      </c>
      <c r="AA478" s="1">
        <f t="shared" si="13"/>
        <v>32.51572778</v>
      </c>
      <c r="AB478" s="1">
        <f t="shared" si="14"/>
        <v>31.70555625</v>
      </c>
      <c r="AC478" s="1">
        <f t="shared" si="15"/>
        <v>4.696078144</v>
      </c>
      <c r="AD478" s="1">
        <f t="shared" si="16"/>
        <v>59.93914866</v>
      </c>
      <c r="AE478" s="1">
        <f t="shared" si="17"/>
        <v>2.707396466</v>
      </c>
      <c r="AF478" s="1">
        <f t="shared" si="18"/>
        <v>4.516908442</v>
      </c>
      <c r="AG478" s="1">
        <f t="shared" si="19"/>
        <v>1.988681678</v>
      </c>
      <c r="AH478" s="1">
        <f t="shared" si="20"/>
        <v>-67.96066919</v>
      </c>
      <c r="AI478" s="1">
        <f t="shared" si="21"/>
        <v>-107.7943384</v>
      </c>
      <c r="AJ478" s="1">
        <f t="shared" si="22"/>
        <v>-8.311410894</v>
      </c>
      <c r="AK478" s="1">
        <f t="shared" si="23"/>
        <v>137.447786</v>
      </c>
      <c r="AL478" s="1">
        <f t="shared" si="24"/>
        <v>33.56329096</v>
      </c>
      <c r="AM478" s="1">
        <f t="shared" si="25"/>
        <v>1.541538457</v>
      </c>
      <c r="AN478" s="1">
        <f t="shared" si="26"/>
        <v>3.209453877</v>
      </c>
      <c r="AO478" s="1">
        <v>295.2774830821148</v>
      </c>
      <c r="AP478" s="1">
        <v>265.0150181818181</v>
      </c>
      <c r="AQ478" s="1">
        <v>5.098322095321851</v>
      </c>
      <c r="AR478" s="1">
        <v>65.51853501262175</v>
      </c>
      <c r="AS478" s="1">
        <f t="shared" si="27"/>
        <v>1.541058258</v>
      </c>
      <c r="AT478" s="1">
        <v>25.35123199193035</v>
      </c>
      <c r="AU478" s="1">
        <v>27.14968484848484</v>
      </c>
      <c r="AV478" s="1">
        <v>1.455954721412628E-5</v>
      </c>
      <c r="AW478" s="1">
        <v>82.9425908863825</v>
      </c>
      <c r="AX478" s="1">
        <v>13.0</v>
      </c>
      <c r="AY478" s="1">
        <v>3.0</v>
      </c>
      <c r="AZ478" s="1">
        <f t="shared" si="28"/>
        <v>1</v>
      </c>
      <c r="BA478" s="1">
        <f t="shared" si="29"/>
        <v>0</v>
      </c>
      <c r="BB478" s="1">
        <f t="shared" si="30"/>
        <v>51979.7501</v>
      </c>
      <c r="BC478" s="1">
        <f t="shared" si="31"/>
        <v>1999.98875</v>
      </c>
      <c r="BD478" s="1">
        <f t="shared" si="32"/>
        <v>1681.19055</v>
      </c>
      <c r="BE478" s="1">
        <f t="shared" si="33"/>
        <v>0.8406000034</v>
      </c>
      <c r="BF478" s="1">
        <f t="shared" si="34"/>
        <v>0.1607580065</v>
      </c>
      <c r="BG478" s="1">
        <v>6.0</v>
      </c>
      <c r="BH478" s="1">
        <v>0.5</v>
      </c>
      <c r="BI478" s="1" t="s">
        <v>355</v>
      </c>
      <c r="BJ478" s="1">
        <v>2.0</v>
      </c>
      <c r="BK478" s="1" t="b">
        <v>1</v>
      </c>
      <c r="BL478" s="1">
        <v>1.660405589E9</v>
      </c>
      <c r="BM478" s="1">
        <v>220.5958125</v>
      </c>
      <c r="BN478" s="1">
        <v>261.2681875</v>
      </c>
      <c r="BO478" s="1">
        <v>27.147475</v>
      </c>
      <c r="BP478" s="1">
        <v>25.3483625</v>
      </c>
      <c r="BQ478" s="1">
        <v>219.6185</v>
      </c>
      <c r="BR478" s="1">
        <v>27.1381625</v>
      </c>
      <c r="BS478" s="1">
        <v>500.143125</v>
      </c>
      <c r="BT478" s="1">
        <v>99.62920625000001</v>
      </c>
      <c r="BU478" s="1">
        <v>0.10001225625</v>
      </c>
      <c r="BV478" s="1">
        <v>31.0214875</v>
      </c>
      <c r="BW478" s="1">
        <v>31.70555625</v>
      </c>
      <c r="BX478" s="1">
        <v>999.9</v>
      </c>
      <c r="BY478" s="1">
        <v>0.0</v>
      </c>
      <c r="BZ478" s="1">
        <v>0.0</v>
      </c>
      <c r="CA478" s="1">
        <v>9999.095625</v>
      </c>
      <c r="CB478" s="1">
        <v>0.0</v>
      </c>
      <c r="CC478" s="1">
        <v>23.12173125</v>
      </c>
      <c r="CD478" s="1">
        <v>-40.6725125</v>
      </c>
      <c r="CE478" s="1">
        <v>226.7515</v>
      </c>
      <c r="CF478" s="1">
        <v>268.0633125</v>
      </c>
      <c r="CG478" s="1">
        <v>1.79911</v>
      </c>
      <c r="CH478" s="1">
        <v>261.2681875</v>
      </c>
      <c r="CI478" s="1">
        <v>25.3483625</v>
      </c>
      <c r="CJ478" s="1">
        <v>2.70468125</v>
      </c>
      <c r="CK478" s="1">
        <v>2.52543625</v>
      </c>
      <c r="CL478" s="1">
        <v>22.3135875</v>
      </c>
      <c r="CM478" s="1">
        <v>21.19136875</v>
      </c>
      <c r="CN478" s="1">
        <v>1999.98875</v>
      </c>
      <c r="CO478" s="1">
        <v>0.98000125</v>
      </c>
      <c r="CP478" s="1">
        <v>0.01999905</v>
      </c>
      <c r="CQ478" s="1">
        <v>0.0</v>
      </c>
      <c r="CR478" s="1">
        <v>2.7834375</v>
      </c>
      <c r="CS478" s="1">
        <v>0.0</v>
      </c>
      <c r="CT478" s="1">
        <v>26267.10625</v>
      </c>
      <c r="CU478" s="1">
        <v>17412.225</v>
      </c>
      <c r="CV478" s="1">
        <v>42.062</v>
      </c>
      <c r="CW478" s="1">
        <v>43.14825</v>
      </c>
      <c r="CX478" s="1">
        <v>42.062</v>
      </c>
      <c r="CY478" s="1">
        <v>41.55425</v>
      </c>
      <c r="CZ478" s="1">
        <v>42.0659375</v>
      </c>
      <c r="DA478" s="1">
        <v>1959.98875</v>
      </c>
      <c r="DB478" s="1">
        <v>40.0</v>
      </c>
      <c r="DC478" s="1">
        <v>0.0</v>
      </c>
      <c r="DD478" s="1">
        <v>1.6604055954E9</v>
      </c>
      <c r="DE478" s="1">
        <v>0.0</v>
      </c>
      <c r="DF478" s="1">
        <v>1.660405346E9</v>
      </c>
      <c r="DG478" s="1" t="s">
        <v>1170</v>
      </c>
      <c r="DH478" s="1">
        <v>1.660405346E9</v>
      </c>
      <c r="DI478" s="1">
        <v>1.6604053435E9</v>
      </c>
      <c r="DJ478" s="1">
        <v>14.0</v>
      </c>
      <c r="DK478" s="1">
        <v>0.109</v>
      </c>
      <c r="DL478" s="1">
        <v>-0.003</v>
      </c>
      <c r="DM478" s="1">
        <v>1.366</v>
      </c>
      <c r="DN478" s="1">
        <v>0.014</v>
      </c>
      <c r="DO478" s="1">
        <v>400.0</v>
      </c>
      <c r="DP478" s="1">
        <v>25.0</v>
      </c>
      <c r="DQ478" s="1">
        <v>0.44</v>
      </c>
      <c r="DR478" s="1">
        <v>0.08</v>
      </c>
      <c r="DS478" s="1">
        <v>2.523456100150046</v>
      </c>
      <c r="DT478" s="1">
        <v>4.20607482902813</v>
      </c>
      <c r="DU478" s="1">
        <v>0.3178221399314357</v>
      </c>
      <c r="DV478" s="1">
        <v>0.0</v>
      </c>
      <c r="DW478" s="1">
        <v>33.54305955110301</v>
      </c>
      <c r="DX478" s="1">
        <v>6.231660972983292</v>
      </c>
      <c r="DY478" s="1">
        <v>0.461251587613276</v>
      </c>
      <c r="DZ478" s="1">
        <v>0.0</v>
      </c>
      <c r="EA478" s="1">
        <v>-40.67359677419355</v>
      </c>
      <c r="EB478" s="1">
        <v>-7.884812903225782</v>
      </c>
      <c r="EC478" s="1">
        <v>0.6006800122247851</v>
      </c>
      <c r="ED478" s="1">
        <v>0.0</v>
      </c>
      <c r="EE478" s="1">
        <v>158.6851605561828</v>
      </c>
      <c r="EF478" s="1">
        <v>197.7687954395883</v>
      </c>
      <c r="EG478" s="1">
        <v>14.30024650123965</v>
      </c>
      <c r="EH478" s="1">
        <v>0.0</v>
      </c>
      <c r="EI478" s="1">
        <v>1.800404146341463</v>
      </c>
      <c r="EJ478" s="1">
        <v>-0.02819435540069331</v>
      </c>
      <c r="EK478" s="1">
        <v>0.002967033482436846</v>
      </c>
      <c r="EL478" s="1">
        <v>1.0</v>
      </c>
      <c r="EM478" s="1">
        <v>1.988737904990406</v>
      </c>
      <c r="EN478" s="1">
        <v>-0.01205344257934201</v>
      </c>
      <c r="EO478" s="1">
        <v>0.001146587342425958</v>
      </c>
      <c r="EP478" s="1">
        <v>1.0</v>
      </c>
      <c r="EQ478" s="1">
        <v>2.0</v>
      </c>
      <c r="ER478" s="1">
        <v>6.0</v>
      </c>
      <c r="ES478" s="1" t="s">
        <v>390</v>
      </c>
      <c r="ET478" s="1">
        <v>2.9426</v>
      </c>
      <c r="EU478" s="1">
        <v>2.80134</v>
      </c>
      <c r="EV478" s="1">
        <v>0.0622786</v>
      </c>
      <c r="EW478" s="1">
        <v>0.0704701</v>
      </c>
      <c r="EX478" s="1">
        <v>0.117806</v>
      </c>
      <c r="EY478" s="1">
        <v>0.112328</v>
      </c>
      <c r="EZ478" s="1">
        <v>19217.1</v>
      </c>
      <c r="FA478" s="1">
        <v>19972.8</v>
      </c>
      <c r="FB478" s="1">
        <v>23832.3</v>
      </c>
      <c r="FC478" s="1">
        <v>25005.6</v>
      </c>
      <c r="FD478" s="1">
        <v>33651.2</v>
      </c>
      <c r="FE478" s="1">
        <v>35441.7</v>
      </c>
      <c r="FF478" s="1">
        <v>43452.4</v>
      </c>
      <c r="FG478" s="1">
        <v>46225.3</v>
      </c>
      <c r="FH478" s="1">
        <v>1.92607</v>
      </c>
      <c r="FI478" s="1">
        <v>1.85623</v>
      </c>
      <c r="FJ478" s="1">
        <v>0.120893</v>
      </c>
      <c r="FK478" s="1">
        <v>0.0</v>
      </c>
      <c r="FL478" s="1">
        <v>29.7401</v>
      </c>
      <c r="FM478" s="1">
        <v>999.9</v>
      </c>
      <c r="FN478" s="1">
        <v>61.2</v>
      </c>
      <c r="FO478" s="1">
        <v>35.1</v>
      </c>
      <c r="FP478" s="1">
        <v>34.8898</v>
      </c>
      <c r="FQ478" s="1">
        <v>64.0367</v>
      </c>
      <c r="FR478" s="1">
        <v>26.6066</v>
      </c>
      <c r="FS478" s="1">
        <v>1.0</v>
      </c>
      <c r="FT478" s="1">
        <v>0.385655</v>
      </c>
      <c r="FU478" s="1">
        <v>1.62034</v>
      </c>
      <c r="FV478" s="1">
        <v>20.3147</v>
      </c>
      <c r="FW478" s="1">
        <v>5.21145</v>
      </c>
      <c r="FX478" s="1">
        <v>11.9069</v>
      </c>
      <c r="FY478" s="1">
        <v>5.0026</v>
      </c>
      <c r="FZ478" s="1">
        <v>3.29043</v>
      </c>
      <c r="GA478" s="1">
        <v>9999.0</v>
      </c>
      <c r="GB478" s="1">
        <v>9999.0</v>
      </c>
      <c r="GC478" s="1">
        <v>9999.0</v>
      </c>
      <c r="GD478" s="1">
        <v>999.9</v>
      </c>
      <c r="GE478" s="1">
        <v>1.85959</v>
      </c>
      <c r="GF478" s="1">
        <v>1.85456</v>
      </c>
      <c r="GG478" s="1">
        <v>1.85776</v>
      </c>
      <c r="GH478" s="1">
        <v>1.85622</v>
      </c>
      <c r="GI478" s="1">
        <v>1.85501</v>
      </c>
      <c r="GJ478" s="1">
        <v>1.85466</v>
      </c>
      <c r="GK478" s="1">
        <v>1.85333</v>
      </c>
      <c r="GL478" s="1">
        <v>1.85645</v>
      </c>
      <c r="GM478" s="1">
        <v>0.0</v>
      </c>
      <c r="GN478" s="1">
        <v>0.0</v>
      </c>
      <c r="GO478" s="1">
        <v>0.0</v>
      </c>
      <c r="GP478" s="1">
        <v>0.0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0.0</v>
      </c>
      <c r="GX478" s="1">
        <v>100.0</v>
      </c>
      <c r="GY478" s="1">
        <v>100.0</v>
      </c>
      <c r="GZ478" s="1">
        <v>1.069</v>
      </c>
      <c r="HA478" s="1">
        <v>0.0093</v>
      </c>
      <c r="HB478" s="1">
        <v>0.4130906686903166</v>
      </c>
      <c r="HC478" s="1">
        <v>0.002809866934308161</v>
      </c>
      <c r="HD478" s="1">
        <v>-1.127031966113555E-6</v>
      </c>
      <c r="HE478" s="1">
        <v>1.768598670541231E-10</v>
      </c>
      <c r="HF478" s="1">
        <v>-0.0707354167398268</v>
      </c>
      <c r="HG478" s="1">
        <v>0.01081145868756639</v>
      </c>
      <c r="HH478" s="1">
        <v>-3.689364805754238E-4</v>
      </c>
      <c r="HI478" s="1">
        <v>2.919854880483278E-6</v>
      </c>
      <c r="HJ478" s="1">
        <v>2.0</v>
      </c>
      <c r="HK478" s="1">
        <v>2136.0</v>
      </c>
      <c r="HL478" s="1">
        <v>3.0</v>
      </c>
      <c r="HM478" s="1">
        <v>30.0</v>
      </c>
      <c r="HN478" s="1">
        <v>4.2</v>
      </c>
      <c r="HO478" s="1">
        <v>4.2</v>
      </c>
      <c r="HP478" s="1">
        <v>0.863037</v>
      </c>
      <c r="HQ478" s="1">
        <v>2.34009</v>
      </c>
      <c r="HR478" s="1">
        <v>1.4978</v>
      </c>
      <c r="HS478" s="1">
        <v>2.30103</v>
      </c>
      <c r="HT478" s="1">
        <v>1.54785</v>
      </c>
      <c r="HU478" s="1">
        <v>2.40845</v>
      </c>
      <c r="HV478" s="1">
        <v>38.1593</v>
      </c>
      <c r="HW478" s="1">
        <v>14.3334</v>
      </c>
      <c r="HX478" s="1">
        <v>18.0</v>
      </c>
      <c r="HY478" s="1">
        <v>478.216</v>
      </c>
      <c r="HZ478" s="1">
        <v>495.627</v>
      </c>
      <c r="IA478" s="1">
        <v>27.5766</v>
      </c>
      <c r="IB478" s="1">
        <v>31.9479</v>
      </c>
      <c r="IC478" s="1">
        <v>30.0002</v>
      </c>
      <c r="ID478" s="1">
        <v>31.7263</v>
      </c>
      <c r="IE478" s="1">
        <v>31.8219</v>
      </c>
      <c r="IF478" s="1">
        <v>17.4682</v>
      </c>
      <c r="IG478" s="1">
        <v>29.8053</v>
      </c>
      <c r="IH478" s="1">
        <v>0.0</v>
      </c>
      <c r="II478" s="1">
        <v>27.5577</v>
      </c>
      <c r="IJ478" s="1">
        <v>341.202</v>
      </c>
      <c r="IK478" s="1">
        <v>25.3095</v>
      </c>
      <c r="IL478" s="1">
        <v>100.48</v>
      </c>
      <c r="IM478" s="1">
        <v>100.181</v>
      </c>
      <c r="IN478" s="1" t="s">
        <v>361</v>
      </c>
    </row>
    <row r="479" ht="15.75" hidden="1" customHeight="1">
      <c r="A479" s="1">
        <v>463.0</v>
      </c>
      <c r="B479" s="1">
        <v>1.660405598E9</v>
      </c>
      <c r="C479" s="1">
        <v>5873.900000095367</v>
      </c>
      <c r="D479" s="1" t="s">
        <v>1285</v>
      </c>
      <c r="E479" s="1" t="s">
        <v>1286</v>
      </c>
      <c r="F479" s="1">
        <v>1.0</v>
      </c>
      <c r="G479" s="1" t="s">
        <v>349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1169</v>
      </c>
      <c r="M479" s="1" t="s">
        <v>354</v>
      </c>
      <c r="N479" s="1">
        <v>1.6604055905E9</v>
      </c>
      <c r="O479" s="1">
        <f t="shared" si="1"/>
        <v>0.00154087656</v>
      </c>
      <c r="P479" s="1">
        <f t="shared" si="2"/>
        <v>1.54087656</v>
      </c>
      <c r="Q479" s="1">
        <f t="shared" si="3"/>
        <v>3.231945461</v>
      </c>
      <c r="R479" s="1">
        <f t="shared" si="4"/>
        <v>228.0254</v>
      </c>
      <c r="S479" s="1">
        <f t="shared" si="5"/>
        <v>152.3747913</v>
      </c>
      <c r="T479" s="1">
        <f t="shared" si="6"/>
        <v>15.19618951</v>
      </c>
      <c r="U479" s="1">
        <f t="shared" si="7"/>
        <v>22.74075102</v>
      </c>
      <c r="V479" s="1">
        <f t="shared" si="8"/>
        <v>0.07546853792</v>
      </c>
      <c r="W479" s="1">
        <f t="shared" si="9"/>
        <v>2.922769996</v>
      </c>
      <c r="X479" s="1">
        <f t="shared" si="10"/>
        <v>0.07440245004</v>
      </c>
      <c r="Y479" s="1">
        <f t="shared" si="11"/>
        <v>0.0465960604</v>
      </c>
      <c r="Z479" s="1">
        <f t="shared" si="12"/>
        <v>321.5166384</v>
      </c>
      <c r="AA479" s="1">
        <f t="shared" si="13"/>
        <v>32.51543377</v>
      </c>
      <c r="AB479" s="1">
        <f t="shared" si="14"/>
        <v>31.70585333</v>
      </c>
      <c r="AC479" s="1">
        <f t="shared" si="15"/>
        <v>4.696157281</v>
      </c>
      <c r="AD479" s="1">
        <f t="shared" si="16"/>
        <v>59.94130485</v>
      </c>
      <c r="AE479" s="1">
        <f t="shared" si="17"/>
        <v>2.707430962</v>
      </c>
      <c r="AF479" s="1">
        <f t="shared" si="18"/>
        <v>4.516803511</v>
      </c>
      <c r="AG479" s="1">
        <f t="shared" si="19"/>
        <v>1.988726318</v>
      </c>
      <c r="AH479" s="1">
        <f t="shared" si="20"/>
        <v>-67.9526563</v>
      </c>
      <c r="AI479" s="1">
        <f t="shared" si="21"/>
        <v>-107.9013612</v>
      </c>
      <c r="AJ479" s="1">
        <f t="shared" si="22"/>
        <v>-8.319967051</v>
      </c>
      <c r="AK479" s="1">
        <f t="shared" si="23"/>
        <v>137.3426539</v>
      </c>
      <c r="AL479" s="1">
        <f t="shared" si="24"/>
        <v>33.69457446</v>
      </c>
      <c r="AM479" s="1">
        <f t="shared" si="25"/>
        <v>1.541017022</v>
      </c>
      <c r="AN479" s="1">
        <f t="shared" si="26"/>
        <v>3.231945461</v>
      </c>
      <c r="AO479" s="1">
        <v>300.4516924950985</v>
      </c>
      <c r="AP479" s="1">
        <v>270.1344303030303</v>
      </c>
      <c r="AQ479" s="1">
        <v>5.10350096369524</v>
      </c>
      <c r="AR479" s="1">
        <v>65.51853501262175</v>
      </c>
      <c r="AS479" s="1">
        <f t="shared" si="27"/>
        <v>1.54087656</v>
      </c>
      <c r="AT479" s="1">
        <v>25.35197492764917</v>
      </c>
      <c r="AU479" s="1">
        <v>27.15029151515152</v>
      </c>
      <c r="AV479" s="1">
        <v>6.378782852281557E-6</v>
      </c>
      <c r="AW479" s="1">
        <v>82.9425908863825</v>
      </c>
      <c r="AX479" s="1">
        <v>13.0</v>
      </c>
      <c r="AY479" s="1">
        <v>3.0</v>
      </c>
      <c r="AZ479" s="1">
        <f t="shared" si="28"/>
        <v>1</v>
      </c>
      <c r="BA479" s="1">
        <f t="shared" si="29"/>
        <v>0</v>
      </c>
      <c r="BB479" s="1">
        <f t="shared" si="30"/>
        <v>51976.72947</v>
      </c>
      <c r="BC479" s="1">
        <f t="shared" si="31"/>
        <v>2000.004</v>
      </c>
      <c r="BD479" s="1">
        <f t="shared" si="32"/>
        <v>1681.20336</v>
      </c>
      <c r="BE479" s="1">
        <f t="shared" si="33"/>
        <v>0.8405999988</v>
      </c>
      <c r="BF479" s="1">
        <f t="shared" si="34"/>
        <v>0.1607579977</v>
      </c>
      <c r="BG479" s="1">
        <v>6.0</v>
      </c>
      <c r="BH479" s="1">
        <v>0.5</v>
      </c>
      <c r="BI479" s="1" t="s">
        <v>355</v>
      </c>
      <c r="BJ479" s="1">
        <v>2.0</v>
      </c>
      <c r="BK479" s="1" t="b">
        <v>1</v>
      </c>
      <c r="BL479" s="1">
        <v>1.6604055905E9</v>
      </c>
      <c r="BM479" s="1">
        <v>228.0254</v>
      </c>
      <c r="BN479" s="1">
        <v>268.8694000000001</v>
      </c>
      <c r="BO479" s="1">
        <v>27.14787333333334</v>
      </c>
      <c r="BP479" s="1">
        <v>25.34934666666667</v>
      </c>
      <c r="BQ479" s="1">
        <v>227.0308</v>
      </c>
      <c r="BR479" s="1">
        <v>27.13856</v>
      </c>
      <c r="BS479" s="1">
        <v>500.1366</v>
      </c>
      <c r="BT479" s="1">
        <v>99.62902000000001</v>
      </c>
      <c r="BU479" s="1">
        <v>0.1000058733333333</v>
      </c>
      <c r="BV479" s="1">
        <v>31.02108</v>
      </c>
      <c r="BW479" s="1">
        <v>31.70585333333333</v>
      </c>
      <c r="BX479" s="1">
        <v>999.8999999999999</v>
      </c>
      <c r="BY479" s="1">
        <v>0.0</v>
      </c>
      <c r="BZ479" s="1">
        <v>0.0</v>
      </c>
      <c r="CA479" s="1">
        <v>9998.495333333334</v>
      </c>
      <c r="CB479" s="1">
        <v>0.0</v>
      </c>
      <c r="CC479" s="1">
        <v>23.00748666666667</v>
      </c>
      <c r="CD479" s="1">
        <v>-40.8441</v>
      </c>
      <c r="CE479" s="1">
        <v>234.3886</v>
      </c>
      <c r="CF479" s="1">
        <v>275.8624666666666</v>
      </c>
      <c r="CG479" s="1">
        <v>1.798524666666666</v>
      </c>
      <c r="CH479" s="1">
        <v>268.8694000000001</v>
      </c>
      <c r="CI479" s="1">
        <v>25.34934666666667</v>
      </c>
      <c r="CJ479" s="1">
        <v>2.704715333333334</v>
      </c>
      <c r="CK479" s="1">
        <v>2.525529333333333</v>
      </c>
      <c r="CL479" s="1">
        <v>22.3138</v>
      </c>
      <c r="CM479" s="1">
        <v>21.19197333333333</v>
      </c>
      <c r="CN479" s="1">
        <v>2000.004</v>
      </c>
      <c r="CO479" s="1">
        <v>0.9800014000000002</v>
      </c>
      <c r="CP479" s="1">
        <v>0.0199989</v>
      </c>
      <c r="CQ479" s="1">
        <v>0.0</v>
      </c>
      <c r="CR479" s="1">
        <v>2.7794</v>
      </c>
      <c r="CS479" s="1">
        <v>0.0</v>
      </c>
      <c r="CT479" s="1">
        <v>26267.44</v>
      </c>
      <c r="CU479" s="1">
        <v>17412.36</v>
      </c>
      <c r="CV479" s="1">
        <v>42.062</v>
      </c>
      <c r="CW479" s="1">
        <v>43.15393333333333</v>
      </c>
      <c r="CX479" s="1">
        <v>42.062</v>
      </c>
      <c r="CY479" s="1">
        <v>41.55373333333333</v>
      </c>
      <c r="CZ479" s="1">
        <v>42.0662</v>
      </c>
      <c r="DA479" s="1">
        <v>1960.004</v>
      </c>
      <c r="DB479" s="1">
        <v>40.0</v>
      </c>
      <c r="DC479" s="1">
        <v>0.0</v>
      </c>
      <c r="DD479" s="1">
        <v>1.660405596E9</v>
      </c>
      <c r="DE479" s="1">
        <v>0.0</v>
      </c>
      <c r="DF479" s="1">
        <v>1.660405346E9</v>
      </c>
      <c r="DG479" s="1" t="s">
        <v>1170</v>
      </c>
      <c r="DH479" s="1">
        <v>1.660405346E9</v>
      </c>
      <c r="DI479" s="1">
        <v>1.6604053435E9</v>
      </c>
      <c r="DJ479" s="1">
        <v>14.0</v>
      </c>
      <c r="DK479" s="1">
        <v>0.109</v>
      </c>
      <c r="DL479" s="1">
        <v>-0.003</v>
      </c>
      <c r="DM479" s="1">
        <v>1.366</v>
      </c>
      <c r="DN479" s="1">
        <v>0.014</v>
      </c>
      <c r="DO479" s="1">
        <v>400.0</v>
      </c>
      <c r="DP479" s="1">
        <v>25.0</v>
      </c>
      <c r="DQ479" s="1">
        <v>0.44</v>
      </c>
      <c r="DR479" s="1">
        <v>0.08</v>
      </c>
      <c r="DS479" s="1">
        <v>2.523456100150046</v>
      </c>
      <c r="DT479" s="1">
        <v>4.20607482902813</v>
      </c>
      <c r="DU479" s="1">
        <v>0.3178221399314357</v>
      </c>
      <c r="DV479" s="1">
        <v>0.0</v>
      </c>
      <c r="DW479" s="1">
        <v>33.54305955110301</v>
      </c>
      <c r="DX479" s="1">
        <v>6.231660972983292</v>
      </c>
      <c r="DY479" s="1">
        <v>0.461251587613276</v>
      </c>
      <c r="DZ479" s="1">
        <v>0.0</v>
      </c>
      <c r="EA479" s="1">
        <v>-40.67359677419355</v>
      </c>
      <c r="EB479" s="1">
        <v>-7.884812903225782</v>
      </c>
      <c r="EC479" s="1">
        <v>0.6006800122247851</v>
      </c>
      <c r="ED479" s="1">
        <v>0.0</v>
      </c>
      <c r="EE479" s="1">
        <v>158.6851605561828</v>
      </c>
      <c r="EF479" s="1">
        <v>197.7687954395883</v>
      </c>
      <c r="EG479" s="1">
        <v>14.30024650123965</v>
      </c>
      <c r="EH479" s="1">
        <v>0.0</v>
      </c>
      <c r="EI479" s="1">
        <v>1.800404146341463</v>
      </c>
      <c r="EJ479" s="1">
        <v>-0.02819435540069331</v>
      </c>
      <c r="EK479" s="1">
        <v>0.002967033482436846</v>
      </c>
      <c r="EL479" s="1">
        <v>1.0</v>
      </c>
      <c r="EM479" s="1">
        <v>1.988737904990406</v>
      </c>
      <c r="EN479" s="1">
        <v>-0.01205344257934201</v>
      </c>
      <c r="EO479" s="1">
        <v>0.001146587342425958</v>
      </c>
      <c r="EP479" s="1">
        <v>1.0</v>
      </c>
      <c r="EQ479" s="1">
        <v>2.0</v>
      </c>
      <c r="ER479" s="1">
        <v>6.0</v>
      </c>
      <c r="ES479" s="1" t="s">
        <v>390</v>
      </c>
      <c r="ET479" s="1">
        <v>2.9427</v>
      </c>
      <c r="EU479" s="1">
        <v>2.8013</v>
      </c>
      <c r="EV479" s="1">
        <v>0.0632784</v>
      </c>
      <c r="EW479" s="1">
        <v>0.0714259</v>
      </c>
      <c r="EX479" s="1">
        <v>0.117808</v>
      </c>
      <c r="EY479" s="1">
        <v>0.112331</v>
      </c>
      <c r="EZ479" s="1">
        <v>19196.8</v>
      </c>
      <c r="FA479" s="1">
        <v>19952.2</v>
      </c>
      <c r="FB479" s="1">
        <v>23832.4</v>
      </c>
      <c r="FC479" s="1">
        <v>25005.5</v>
      </c>
      <c r="FD479" s="1">
        <v>33651.3</v>
      </c>
      <c r="FE479" s="1">
        <v>35441.8</v>
      </c>
      <c r="FF479" s="1">
        <v>43452.6</v>
      </c>
      <c r="FG479" s="1">
        <v>46225.4</v>
      </c>
      <c r="FH479" s="1">
        <v>1.92605</v>
      </c>
      <c r="FI479" s="1">
        <v>1.85632</v>
      </c>
      <c r="FJ479" s="1">
        <v>0.121392</v>
      </c>
      <c r="FK479" s="1">
        <v>0.0</v>
      </c>
      <c r="FL479" s="1">
        <v>29.7403</v>
      </c>
      <c r="FM479" s="1">
        <v>999.9</v>
      </c>
      <c r="FN479" s="1">
        <v>61.2</v>
      </c>
      <c r="FO479" s="1">
        <v>35.1</v>
      </c>
      <c r="FP479" s="1">
        <v>34.8866</v>
      </c>
      <c r="FQ479" s="1">
        <v>64.0867</v>
      </c>
      <c r="FR479" s="1">
        <v>26.5585</v>
      </c>
      <c r="FS479" s="1">
        <v>1.0</v>
      </c>
      <c r="FT479" s="1">
        <v>0.38564</v>
      </c>
      <c r="FU479" s="1">
        <v>1.61698</v>
      </c>
      <c r="FV479" s="1">
        <v>20.3148</v>
      </c>
      <c r="FW479" s="1">
        <v>5.2116</v>
      </c>
      <c r="FX479" s="1">
        <v>11.9075</v>
      </c>
      <c r="FY479" s="1">
        <v>5.0025</v>
      </c>
      <c r="FZ479" s="1">
        <v>3.2904</v>
      </c>
      <c r="GA479" s="1">
        <v>9999.0</v>
      </c>
      <c r="GB479" s="1">
        <v>9999.0</v>
      </c>
      <c r="GC479" s="1">
        <v>9999.0</v>
      </c>
      <c r="GD479" s="1">
        <v>999.9</v>
      </c>
      <c r="GE479" s="1">
        <v>1.85959</v>
      </c>
      <c r="GF479" s="1">
        <v>1.85455</v>
      </c>
      <c r="GG479" s="1">
        <v>1.85776</v>
      </c>
      <c r="GH479" s="1">
        <v>1.85622</v>
      </c>
      <c r="GI479" s="1">
        <v>1.85501</v>
      </c>
      <c r="GJ479" s="1">
        <v>1.85466</v>
      </c>
      <c r="GK479" s="1">
        <v>1.85333</v>
      </c>
      <c r="GL479" s="1">
        <v>1.85644</v>
      </c>
      <c r="GM479" s="1">
        <v>0.0</v>
      </c>
      <c r="GN479" s="1">
        <v>0.0</v>
      </c>
      <c r="GO479" s="1">
        <v>0.0</v>
      </c>
      <c r="GP479" s="1">
        <v>0.0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0.0</v>
      </c>
      <c r="GX479" s="1">
        <v>100.0</v>
      </c>
      <c r="GY479" s="1">
        <v>100.0</v>
      </c>
      <c r="GZ479" s="1">
        <v>1.08</v>
      </c>
      <c r="HA479" s="1">
        <v>0.0093</v>
      </c>
      <c r="HB479" s="1">
        <v>0.4130906686903166</v>
      </c>
      <c r="HC479" s="1">
        <v>0.002809866934308161</v>
      </c>
      <c r="HD479" s="1">
        <v>-1.127031966113555E-6</v>
      </c>
      <c r="HE479" s="1">
        <v>1.768598670541231E-10</v>
      </c>
      <c r="HF479" s="1">
        <v>-0.0707354167398268</v>
      </c>
      <c r="HG479" s="1">
        <v>0.01081145868756639</v>
      </c>
      <c r="HH479" s="1">
        <v>-3.689364805754238E-4</v>
      </c>
      <c r="HI479" s="1">
        <v>2.919854880483278E-6</v>
      </c>
      <c r="HJ479" s="1">
        <v>2.0</v>
      </c>
      <c r="HK479" s="1">
        <v>2136.0</v>
      </c>
      <c r="HL479" s="1">
        <v>3.0</v>
      </c>
      <c r="HM479" s="1">
        <v>30.0</v>
      </c>
      <c r="HN479" s="1">
        <v>4.2</v>
      </c>
      <c r="HO479" s="1">
        <v>4.2</v>
      </c>
      <c r="HP479" s="1">
        <v>0.876465</v>
      </c>
      <c r="HQ479" s="1">
        <v>2.33887</v>
      </c>
      <c r="HR479" s="1">
        <v>1.4978</v>
      </c>
      <c r="HS479" s="1">
        <v>2.2998</v>
      </c>
      <c r="HT479" s="1">
        <v>1.54785</v>
      </c>
      <c r="HU479" s="1">
        <v>2.28271</v>
      </c>
      <c r="HV479" s="1">
        <v>38.1593</v>
      </c>
      <c r="HW479" s="1">
        <v>14.2896</v>
      </c>
      <c r="HX479" s="1">
        <v>18.0</v>
      </c>
      <c r="HY479" s="1">
        <v>478.206</v>
      </c>
      <c r="HZ479" s="1">
        <v>495.696</v>
      </c>
      <c r="IA479" s="1">
        <v>27.5722</v>
      </c>
      <c r="IB479" s="1">
        <v>31.9486</v>
      </c>
      <c r="IC479" s="1">
        <v>30.0002</v>
      </c>
      <c r="ID479" s="1">
        <v>31.727</v>
      </c>
      <c r="IE479" s="1">
        <v>31.8221</v>
      </c>
      <c r="IF479" s="1">
        <v>17.6359</v>
      </c>
      <c r="IG479" s="1">
        <v>29.8053</v>
      </c>
      <c r="IH479" s="1">
        <v>0.0</v>
      </c>
      <c r="II479" s="1">
        <v>27.5577</v>
      </c>
      <c r="IJ479" s="1">
        <v>341.202</v>
      </c>
      <c r="IK479" s="1">
        <v>25.3095</v>
      </c>
      <c r="IL479" s="1">
        <v>100.48</v>
      </c>
      <c r="IM479" s="1">
        <v>100.182</v>
      </c>
      <c r="IN479" s="1" t="s">
        <v>361</v>
      </c>
    </row>
    <row r="480" ht="15.75" hidden="1" customHeight="1">
      <c r="A480" s="1">
        <v>464.0</v>
      </c>
      <c r="B480" s="1">
        <v>1.660405599E9</v>
      </c>
      <c r="C480" s="1">
        <v>5874.900000095367</v>
      </c>
      <c r="D480" s="1" t="s">
        <v>1287</v>
      </c>
      <c r="E480" s="1" t="s">
        <v>1288</v>
      </c>
      <c r="F480" s="1">
        <v>1.0</v>
      </c>
      <c r="G480" s="1" t="s">
        <v>349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1169</v>
      </c>
      <c r="M480" s="1" t="s">
        <v>354</v>
      </c>
      <c r="N480" s="1">
        <v>1.660405591E9</v>
      </c>
      <c r="O480" s="1">
        <f t="shared" si="1"/>
        <v>0.001540961635</v>
      </c>
      <c r="P480" s="1">
        <f t="shared" si="2"/>
        <v>1.540961635</v>
      </c>
      <c r="Q480" s="1">
        <f t="shared" si="3"/>
        <v>3.228834874</v>
      </c>
      <c r="R480" s="1">
        <f t="shared" si="4"/>
        <v>230.51</v>
      </c>
      <c r="S480" s="1">
        <f t="shared" si="5"/>
        <v>154.8419606</v>
      </c>
      <c r="T480" s="1">
        <f t="shared" si="6"/>
        <v>15.44222461</v>
      </c>
      <c r="U480" s="1">
        <f t="shared" si="7"/>
        <v>22.98851798</v>
      </c>
      <c r="V480" s="1">
        <f t="shared" si="8"/>
        <v>0.07546653632</v>
      </c>
      <c r="W480" s="1">
        <f t="shared" si="9"/>
        <v>2.922839564</v>
      </c>
      <c r="X480" s="1">
        <f t="shared" si="10"/>
        <v>0.07440052954</v>
      </c>
      <c r="Y480" s="1">
        <f t="shared" si="11"/>
        <v>0.04659485296</v>
      </c>
      <c r="Z480" s="1">
        <f t="shared" si="12"/>
        <v>321.514005</v>
      </c>
      <c r="AA480" s="1">
        <f t="shared" si="13"/>
        <v>32.51514584</v>
      </c>
      <c r="AB480" s="1">
        <f t="shared" si="14"/>
        <v>31.70650625</v>
      </c>
      <c r="AC480" s="1">
        <f t="shared" si="15"/>
        <v>4.696331207</v>
      </c>
      <c r="AD480" s="1">
        <f t="shared" si="16"/>
        <v>59.9424142</v>
      </c>
      <c r="AE480" s="1">
        <f t="shared" si="17"/>
        <v>2.707447498</v>
      </c>
      <c r="AF480" s="1">
        <f t="shared" si="18"/>
        <v>4.516747506</v>
      </c>
      <c r="AG480" s="1">
        <f t="shared" si="19"/>
        <v>1.988883709</v>
      </c>
      <c r="AH480" s="1">
        <f t="shared" si="20"/>
        <v>-67.95640812</v>
      </c>
      <c r="AI480" s="1">
        <f t="shared" si="21"/>
        <v>-108.0410863</v>
      </c>
      <c r="AJ480" s="1">
        <f t="shared" si="22"/>
        <v>-8.33056048</v>
      </c>
      <c r="AK480" s="1">
        <f t="shared" si="23"/>
        <v>137.1859501</v>
      </c>
      <c r="AL480" s="1">
        <f t="shared" si="24"/>
        <v>33.73530481</v>
      </c>
      <c r="AM480" s="1">
        <f t="shared" si="25"/>
        <v>1.540857939</v>
      </c>
      <c r="AN480" s="1">
        <f t="shared" si="26"/>
        <v>3.228834874</v>
      </c>
      <c r="AO480" s="1">
        <v>305.6143705421203</v>
      </c>
      <c r="AP480" s="1">
        <v>275.2595333333333</v>
      </c>
      <c r="AQ480" s="1">
        <v>5.111493754492978</v>
      </c>
      <c r="AR480" s="1">
        <v>65.51853501262175</v>
      </c>
      <c r="AS480" s="1">
        <f t="shared" si="27"/>
        <v>1.540961635</v>
      </c>
      <c r="AT480" s="1">
        <v>25.35249092454886</v>
      </c>
      <c r="AU480" s="1">
        <v>27.15094787878788</v>
      </c>
      <c r="AV480" s="1">
        <v>1.337163568471262E-6</v>
      </c>
      <c r="AW480" s="1">
        <v>82.9425908863825</v>
      </c>
      <c r="AX480" s="1">
        <v>13.0</v>
      </c>
      <c r="AY480" s="1">
        <v>3.0</v>
      </c>
      <c r="AZ480" s="1">
        <f t="shared" si="28"/>
        <v>1</v>
      </c>
      <c r="BA480" s="1">
        <f t="shared" si="29"/>
        <v>0</v>
      </c>
      <c r="BB480" s="1">
        <f t="shared" si="30"/>
        <v>51978.74417</v>
      </c>
      <c r="BC480" s="1">
        <f t="shared" si="31"/>
        <v>1999.9875</v>
      </c>
      <c r="BD480" s="1">
        <f t="shared" si="32"/>
        <v>1681.1895</v>
      </c>
      <c r="BE480" s="1">
        <f t="shared" si="33"/>
        <v>0.8406000038</v>
      </c>
      <c r="BF480" s="1">
        <f t="shared" si="34"/>
        <v>0.1607580072</v>
      </c>
      <c r="BG480" s="1">
        <v>6.0</v>
      </c>
      <c r="BH480" s="1">
        <v>0.5</v>
      </c>
      <c r="BI480" s="1" t="s">
        <v>355</v>
      </c>
      <c r="BJ480" s="1">
        <v>2.0</v>
      </c>
      <c r="BK480" s="1" t="b">
        <v>1</v>
      </c>
      <c r="BL480" s="1">
        <v>1.660405591E9</v>
      </c>
      <c r="BM480" s="1">
        <v>230.51</v>
      </c>
      <c r="BN480" s="1">
        <v>271.407625</v>
      </c>
      <c r="BO480" s="1">
        <v>27.1480625</v>
      </c>
      <c r="BP480" s="1">
        <v>25.3497125</v>
      </c>
      <c r="BQ480" s="1">
        <v>229.5096875</v>
      </c>
      <c r="BR480" s="1">
        <v>27.13875</v>
      </c>
      <c r="BS480" s="1">
        <v>500.134</v>
      </c>
      <c r="BT480" s="1">
        <v>99.628925</v>
      </c>
      <c r="BU480" s="1">
        <v>0.10001506875</v>
      </c>
      <c r="BV480" s="1">
        <v>31.0208625</v>
      </c>
      <c r="BW480" s="1">
        <v>31.70650625</v>
      </c>
      <c r="BX480" s="1">
        <v>999.9</v>
      </c>
      <c r="BY480" s="1">
        <v>0.0</v>
      </c>
      <c r="BZ480" s="1">
        <v>0.0</v>
      </c>
      <c r="CA480" s="1">
        <v>9998.901875</v>
      </c>
      <c r="CB480" s="1">
        <v>0.0</v>
      </c>
      <c r="CC480" s="1">
        <v>22.9343125</v>
      </c>
      <c r="CD480" s="1">
        <v>-40.89773750000001</v>
      </c>
      <c r="CE480" s="1">
        <v>236.9425625</v>
      </c>
      <c r="CF480" s="1">
        <v>278.4668125</v>
      </c>
      <c r="CG480" s="1">
        <v>1.7983475</v>
      </c>
      <c r="CH480" s="1">
        <v>271.407625</v>
      </c>
      <c r="CI480" s="1">
        <v>25.3497125</v>
      </c>
      <c r="CJ480" s="1">
        <v>2.704731875</v>
      </c>
      <c r="CK480" s="1">
        <v>2.52556375</v>
      </c>
      <c r="CL480" s="1">
        <v>22.3139</v>
      </c>
      <c r="CM480" s="1">
        <v>21.19219375</v>
      </c>
      <c r="CN480" s="1">
        <v>1999.9875</v>
      </c>
      <c r="CO480" s="1">
        <v>0.98000125</v>
      </c>
      <c r="CP480" s="1">
        <v>0.01999905</v>
      </c>
      <c r="CQ480" s="1">
        <v>0.0</v>
      </c>
      <c r="CR480" s="1">
        <v>2.6738125</v>
      </c>
      <c r="CS480" s="1">
        <v>0.0</v>
      </c>
      <c r="CT480" s="1">
        <v>26267.40625</v>
      </c>
      <c r="CU480" s="1">
        <v>17412.2125</v>
      </c>
      <c r="CV480" s="1">
        <v>42.062</v>
      </c>
      <c r="CW480" s="1">
        <v>43.152125</v>
      </c>
      <c r="CX480" s="1">
        <v>42.062</v>
      </c>
      <c r="CY480" s="1">
        <v>41.550375</v>
      </c>
      <c r="CZ480" s="1">
        <v>42.0659375</v>
      </c>
      <c r="DA480" s="1">
        <v>1959.9875</v>
      </c>
      <c r="DB480" s="1">
        <v>40.0</v>
      </c>
      <c r="DC480" s="1">
        <v>0.0</v>
      </c>
      <c r="DD480" s="1">
        <v>1.6604055972E9</v>
      </c>
      <c r="DE480" s="1">
        <v>0.0</v>
      </c>
      <c r="DF480" s="1">
        <v>1.660405346E9</v>
      </c>
      <c r="DG480" s="1" t="s">
        <v>1170</v>
      </c>
      <c r="DH480" s="1">
        <v>1.660405346E9</v>
      </c>
      <c r="DI480" s="1">
        <v>1.6604053435E9</v>
      </c>
      <c r="DJ480" s="1">
        <v>14.0</v>
      </c>
      <c r="DK480" s="1">
        <v>0.109</v>
      </c>
      <c r="DL480" s="1">
        <v>-0.003</v>
      </c>
      <c r="DM480" s="1">
        <v>1.366</v>
      </c>
      <c r="DN480" s="1">
        <v>0.014</v>
      </c>
      <c r="DO480" s="1">
        <v>400.0</v>
      </c>
      <c r="DP480" s="1">
        <v>25.0</v>
      </c>
      <c r="DQ480" s="1">
        <v>0.44</v>
      </c>
      <c r="DR480" s="1">
        <v>0.08</v>
      </c>
      <c r="DS480" s="1">
        <v>2.651455855301434</v>
      </c>
      <c r="DT480" s="1">
        <v>4.594642232849345</v>
      </c>
      <c r="DU480" s="1">
        <v>0.3361134335875566</v>
      </c>
      <c r="DV480" s="1">
        <v>0.0</v>
      </c>
      <c r="DW480" s="1">
        <v>33.65170485245232</v>
      </c>
      <c r="DX480" s="1">
        <v>6.008737845985205</v>
      </c>
      <c r="DY480" s="1">
        <v>0.4611406853381603</v>
      </c>
      <c r="DZ480" s="1">
        <v>0.0</v>
      </c>
      <c r="EA480" s="1">
        <v>-40.87502</v>
      </c>
      <c r="EB480" s="1">
        <v>-7.693540378198082</v>
      </c>
      <c r="EC480" s="1">
        <v>0.5712260185484082</v>
      </c>
      <c r="ED480" s="1">
        <v>0.0</v>
      </c>
      <c r="EE480" s="1">
        <v>162.6617369190738</v>
      </c>
      <c r="EF480" s="1">
        <v>191.6603051977608</v>
      </c>
      <c r="EG480" s="1">
        <v>14.32612120651613</v>
      </c>
      <c r="EH480" s="1">
        <v>0.0</v>
      </c>
      <c r="EI480" s="1">
        <v>1.79969175</v>
      </c>
      <c r="EJ480" s="1">
        <v>-0.02571073170732023</v>
      </c>
      <c r="EK480" s="1">
        <v>0.002710607761646834</v>
      </c>
      <c r="EL480" s="1">
        <v>1.0</v>
      </c>
      <c r="EM480" s="1">
        <v>1.988722483935821</v>
      </c>
      <c r="EN480" s="1">
        <v>-0.0115795655155286</v>
      </c>
      <c r="EO480" s="1">
        <v>0.001146648708587604</v>
      </c>
      <c r="EP480" s="1">
        <v>1.0</v>
      </c>
      <c r="EQ480" s="1">
        <v>2.0</v>
      </c>
      <c r="ER480" s="1">
        <v>6.0</v>
      </c>
      <c r="ES480" s="1" t="s">
        <v>390</v>
      </c>
      <c r="ET480" s="1">
        <v>2.94265</v>
      </c>
      <c r="EU480" s="1">
        <v>2.80134</v>
      </c>
      <c r="EV480" s="1">
        <v>0.064273</v>
      </c>
      <c r="EW480" s="1">
        <v>0.0723843</v>
      </c>
      <c r="EX480" s="1">
        <v>0.117811</v>
      </c>
      <c r="EY480" s="1">
        <v>0.112341</v>
      </c>
      <c r="EZ480" s="1">
        <v>19176.4</v>
      </c>
      <c r="FA480" s="1">
        <v>19931.6</v>
      </c>
      <c r="FB480" s="1">
        <v>23832.4</v>
      </c>
      <c r="FC480" s="1">
        <v>25005.6</v>
      </c>
      <c r="FD480" s="1">
        <v>33651.2</v>
      </c>
      <c r="FE480" s="1">
        <v>35441.6</v>
      </c>
      <c r="FF480" s="1">
        <v>43452.6</v>
      </c>
      <c r="FG480" s="1">
        <v>46225.6</v>
      </c>
      <c r="FH480" s="1">
        <v>1.92603</v>
      </c>
      <c r="FI480" s="1">
        <v>1.85642</v>
      </c>
      <c r="FJ480" s="1">
        <v>0.121713</v>
      </c>
      <c r="FK480" s="1">
        <v>0.0</v>
      </c>
      <c r="FL480" s="1">
        <v>29.7403</v>
      </c>
      <c r="FM480" s="1">
        <v>999.9</v>
      </c>
      <c r="FN480" s="1">
        <v>61.2</v>
      </c>
      <c r="FO480" s="1">
        <v>35.1</v>
      </c>
      <c r="FP480" s="1">
        <v>34.8914</v>
      </c>
      <c r="FQ480" s="1">
        <v>63.9567</v>
      </c>
      <c r="FR480" s="1">
        <v>26.5465</v>
      </c>
      <c r="FS480" s="1">
        <v>1.0</v>
      </c>
      <c r="FT480" s="1">
        <v>0.38565</v>
      </c>
      <c r="FU480" s="1">
        <v>1.62335</v>
      </c>
      <c r="FV480" s="1">
        <v>20.3147</v>
      </c>
      <c r="FW480" s="1">
        <v>5.211</v>
      </c>
      <c r="FX480" s="1">
        <v>11.9074</v>
      </c>
      <c r="FY480" s="1">
        <v>5.0024</v>
      </c>
      <c r="FZ480" s="1">
        <v>3.2903</v>
      </c>
      <c r="GA480" s="1">
        <v>9999.0</v>
      </c>
      <c r="GB480" s="1">
        <v>9999.0</v>
      </c>
      <c r="GC480" s="1">
        <v>9999.0</v>
      </c>
      <c r="GD480" s="1">
        <v>999.9</v>
      </c>
      <c r="GE480" s="1">
        <v>1.85959</v>
      </c>
      <c r="GF480" s="1">
        <v>1.85455</v>
      </c>
      <c r="GG480" s="1">
        <v>1.85776</v>
      </c>
      <c r="GH480" s="1">
        <v>1.85622</v>
      </c>
      <c r="GI480" s="1">
        <v>1.85501</v>
      </c>
      <c r="GJ480" s="1">
        <v>1.85467</v>
      </c>
      <c r="GK480" s="1">
        <v>1.85333</v>
      </c>
      <c r="GL480" s="1">
        <v>1.85644</v>
      </c>
      <c r="GM480" s="1">
        <v>0.0</v>
      </c>
      <c r="GN480" s="1">
        <v>0.0</v>
      </c>
      <c r="GO480" s="1">
        <v>0.0</v>
      </c>
      <c r="GP480" s="1">
        <v>0.0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0.0</v>
      </c>
      <c r="GX480" s="1">
        <v>100.0</v>
      </c>
      <c r="GY480" s="1">
        <v>100.0</v>
      </c>
      <c r="GZ480" s="1">
        <v>1.091</v>
      </c>
      <c r="HA480" s="1">
        <v>0.0093</v>
      </c>
      <c r="HB480" s="1">
        <v>0.4130906686903166</v>
      </c>
      <c r="HC480" s="1">
        <v>0.002809866934308161</v>
      </c>
      <c r="HD480" s="1">
        <v>-1.127031966113555E-6</v>
      </c>
      <c r="HE480" s="1">
        <v>1.768598670541231E-10</v>
      </c>
      <c r="HF480" s="1">
        <v>-0.0707354167398268</v>
      </c>
      <c r="HG480" s="1">
        <v>0.01081145868756639</v>
      </c>
      <c r="HH480" s="1">
        <v>-3.689364805754238E-4</v>
      </c>
      <c r="HI480" s="1">
        <v>2.919854880483278E-6</v>
      </c>
      <c r="HJ480" s="1">
        <v>2.0</v>
      </c>
      <c r="HK480" s="1">
        <v>2136.0</v>
      </c>
      <c r="HL480" s="1">
        <v>3.0</v>
      </c>
      <c r="HM480" s="1">
        <v>30.0</v>
      </c>
      <c r="HN480" s="1">
        <v>4.2</v>
      </c>
      <c r="HO480" s="1">
        <v>4.3</v>
      </c>
      <c r="HP480" s="1">
        <v>0.883789</v>
      </c>
      <c r="HQ480" s="1">
        <v>2.33887</v>
      </c>
      <c r="HR480" s="1">
        <v>1.4978</v>
      </c>
      <c r="HS480" s="1">
        <v>2.30103</v>
      </c>
      <c r="HT480" s="1">
        <v>1.54785</v>
      </c>
      <c r="HU480" s="1">
        <v>2.2644</v>
      </c>
      <c r="HV480" s="1">
        <v>38.1593</v>
      </c>
      <c r="HW480" s="1">
        <v>14.3159</v>
      </c>
      <c r="HX480" s="1">
        <v>18.0</v>
      </c>
      <c r="HY480" s="1">
        <v>478.196</v>
      </c>
      <c r="HZ480" s="1">
        <v>495.766</v>
      </c>
      <c r="IA480" s="1">
        <v>27.5691</v>
      </c>
      <c r="IB480" s="1">
        <v>31.9493</v>
      </c>
      <c r="IC480" s="1">
        <v>30.0002</v>
      </c>
      <c r="ID480" s="1">
        <v>31.7277</v>
      </c>
      <c r="IE480" s="1">
        <v>31.8226</v>
      </c>
      <c r="IF480" s="1">
        <v>17.895</v>
      </c>
      <c r="IG480" s="1">
        <v>29.8053</v>
      </c>
      <c r="IH480" s="1">
        <v>0.0</v>
      </c>
      <c r="II480" s="1">
        <v>27.5577</v>
      </c>
      <c r="IJ480" s="1">
        <v>351.296</v>
      </c>
      <c r="IK480" s="1">
        <v>25.3094</v>
      </c>
      <c r="IL480" s="1">
        <v>100.48</v>
      </c>
      <c r="IM480" s="1">
        <v>100.182</v>
      </c>
      <c r="IN480" s="1" t="s">
        <v>361</v>
      </c>
    </row>
    <row r="481" ht="15.75" hidden="1" customHeight="1">
      <c r="A481" s="1">
        <v>465.0</v>
      </c>
      <c r="B481" s="1">
        <v>1.6604056E9</v>
      </c>
      <c r="C481" s="1">
        <v>5875.900000095367</v>
      </c>
      <c r="D481" s="1" t="s">
        <v>1289</v>
      </c>
      <c r="E481" s="1" t="s">
        <v>1290</v>
      </c>
      <c r="F481" s="1">
        <v>1.0</v>
      </c>
      <c r="G481" s="1" t="s">
        <v>349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1169</v>
      </c>
      <c r="M481" s="1" t="s">
        <v>354</v>
      </c>
      <c r="N481" s="1">
        <v>1.6604055925E9</v>
      </c>
      <c r="O481" s="1">
        <f t="shared" si="1"/>
        <v>0.001541470887</v>
      </c>
      <c r="P481" s="1">
        <f t="shared" si="2"/>
        <v>1.541470887</v>
      </c>
      <c r="Q481" s="1">
        <f t="shared" si="3"/>
        <v>3.230395165</v>
      </c>
      <c r="R481" s="1">
        <f t="shared" si="4"/>
        <v>237.9484667</v>
      </c>
      <c r="S481" s="1">
        <f t="shared" si="5"/>
        <v>162.0251462</v>
      </c>
      <c r="T481" s="1">
        <f t="shared" si="6"/>
        <v>16.15860021</v>
      </c>
      <c r="U481" s="1">
        <f t="shared" si="7"/>
        <v>23.73035442</v>
      </c>
      <c r="V481" s="1">
        <f t="shared" si="8"/>
        <v>0.07548875581</v>
      </c>
      <c r="W481" s="1">
        <f t="shared" si="9"/>
        <v>2.923118325</v>
      </c>
      <c r="X481" s="1">
        <f t="shared" si="10"/>
        <v>0.07442222617</v>
      </c>
      <c r="Y481" s="1">
        <f t="shared" si="11"/>
        <v>0.04660845947</v>
      </c>
      <c r="Z481" s="1">
        <f t="shared" si="12"/>
        <v>321.5130208</v>
      </c>
      <c r="AA481" s="1">
        <f t="shared" si="13"/>
        <v>32.5143401</v>
      </c>
      <c r="AB481" s="1">
        <f t="shared" si="14"/>
        <v>31.70695333</v>
      </c>
      <c r="AC481" s="1">
        <f t="shared" si="15"/>
        <v>4.696450305</v>
      </c>
      <c r="AD481" s="1">
        <f t="shared" si="16"/>
        <v>59.94519715</v>
      </c>
      <c r="AE481" s="1">
        <f t="shared" si="17"/>
        <v>2.707490489</v>
      </c>
      <c r="AF481" s="1">
        <f t="shared" si="18"/>
        <v>4.516609533</v>
      </c>
      <c r="AG481" s="1">
        <f t="shared" si="19"/>
        <v>1.988959816</v>
      </c>
      <c r="AH481" s="1">
        <f t="shared" si="20"/>
        <v>-67.97886611</v>
      </c>
      <c r="AI481" s="1">
        <f t="shared" si="21"/>
        <v>-108.2062896</v>
      </c>
      <c r="AJ481" s="1">
        <f t="shared" si="22"/>
        <v>-8.342499283</v>
      </c>
      <c r="AK481" s="1">
        <f t="shared" si="23"/>
        <v>136.9853658</v>
      </c>
      <c r="AL481" s="1">
        <f t="shared" si="24"/>
        <v>33.88377749</v>
      </c>
      <c r="AM481" s="1">
        <f t="shared" si="25"/>
        <v>1.54038514</v>
      </c>
      <c r="AN481" s="1">
        <f t="shared" si="26"/>
        <v>3.230395165</v>
      </c>
      <c r="AO481" s="1">
        <v>310.8059324791564</v>
      </c>
      <c r="AP481" s="1">
        <v>280.3911696969697</v>
      </c>
      <c r="AQ481" s="1">
        <v>5.122737657990305</v>
      </c>
      <c r="AR481" s="1">
        <v>65.51853501262175</v>
      </c>
      <c r="AS481" s="1">
        <f t="shared" si="27"/>
        <v>1.541470887</v>
      </c>
      <c r="AT481" s="1">
        <v>25.35275013339324</v>
      </c>
      <c r="AU481" s="1">
        <v>27.15178121212121</v>
      </c>
      <c r="AV481" s="1">
        <v>3.573053770347225E-6</v>
      </c>
      <c r="AW481" s="1">
        <v>82.9425908863825</v>
      </c>
      <c r="AX481" s="1">
        <v>13.0</v>
      </c>
      <c r="AY481" s="1">
        <v>3.0</v>
      </c>
      <c r="AZ481" s="1">
        <f t="shared" si="28"/>
        <v>1</v>
      </c>
      <c r="BA481" s="1">
        <f t="shared" si="29"/>
        <v>0</v>
      </c>
      <c r="BB481" s="1">
        <f t="shared" si="30"/>
        <v>51986.76772</v>
      </c>
      <c r="BC481" s="1">
        <f t="shared" si="31"/>
        <v>1999.981333</v>
      </c>
      <c r="BD481" s="1">
        <f t="shared" si="32"/>
        <v>1681.18432</v>
      </c>
      <c r="BE481" s="1">
        <f t="shared" si="33"/>
        <v>0.8406000056</v>
      </c>
      <c r="BF481" s="1">
        <f t="shared" si="34"/>
        <v>0.1607580108</v>
      </c>
      <c r="BG481" s="1">
        <v>6.0</v>
      </c>
      <c r="BH481" s="1">
        <v>0.5</v>
      </c>
      <c r="BI481" s="1" t="s">
        <v>355</v>
      </c>
      <c r="BJ481" s="1">
        <v>2.0</v>
      </c>
      <c r="BK481" s="1" t="b">
        <v>1</v>
      </c>
      <c r="BL481" s="1">
        <v>1.6604055925E9</v>
      </c>
      <c r="BM481" s="1">
        <v>237.9484666666667</v>
      </c>
      <c r="BN481" s="1">
        <v>279.0377333333334</v>
      </c>
      <c r="BO481" s="1">
        <v>27.14848666666666</v>
      </c>
      <c r="BP481" s="1">
        <v>25.35069333333334</v>
      </c>
      <c r="BQ481" s="1">
        <v>236.9309333333334</v>
      </c>
      <c r="BR481" s="1">
        <v>27.13918</v>
      </c>
      <c r="BS481" s="1">
        <v>500.1351333333333</v>
      </c>
      <c r="BT481" s="1">
        <v>99.6289</v>
      </c>
      <c r="BU481" s="1">
        <v>0.1000654733333333</v>
      </c>
      <c r="BV481" s="1">
        <v>31.02032666666667</v>
      </c>
      <c r="BW481" s="1">
        <v>31.70695333333333</v>
      </c>
      <c r="BX481" s="1">
        <v>999.8999999999999</v>
      </c>
      <c r="BY481" s="1">
        <v>0.0</v>
      </c>
      <c r="BZ481" s="1">
        <v>0.0</v>
      </c>
      <c r="CA481" s="1">
        <v>10000.49533333333</v>
      </c>
      <c r="CB481" s="1">
        <v>0.0</v>
      </c>
      <c r="CC481" s="1">
        <v>22.76630666666667</v>
      </c>
      <c r="CD481" s="1">
        <v>-41.0894</v>
      </c>
      <c r="CE481" s="1">
        <v>244.5887333333334</v>
      </c>
      <c r="CF481" s="1">
        <v>286.2956666666666</v>
      </c>
      <c r="CG481" s="1">
        <v>1.797800666666667</v>
      </c>
      <c r="CH481" s="1">
        <v>279.0377333333334</v>
      </c>
      <c r="CI481" s="1">
        <v>25.35069333333334</v>
      </c>
      <c r="CJ481" s="1">
        <v>2.704774</v>
      </c>
      <c r="CK481" s="1">
        <v>2.525660666666667</v>
      </c>
      <c r="CL481" s="1">
        <v>22.31416</v>
      </c>
      <c r="CM481" s="1">
        <v>21.19282</v>
      </c>
      <c r="CN481" s="1">
        <v>1999.981333333333</v>
      </c>
      <c r="CO481" s="1">
        <v>0.9800012000000002</v>
      </c>
      <c r="CP481" s="1">
        <v>0.0199991</v>
      </c>
      <c r="CQ481" s="1">
        <v>0.0</v>
      </c>
      <c r="CR481" s="1">
        <v>2.635933333333333</v>
      </c>
      <c r="CS481" s="1">
        <v>0.0</v>
      </c>
      <c r="CT481" s="1">
        <v>26267.64666666667</v>
      </c>
      <c r="CU481" s="1">
        <v>17412.15333333334</v>
      </c>
      <c r="CV481" s="1">
        <v>42.062</v>
      </c>
      <c r="CW481" s="1">
        <v>43.14566666666667</v>
      </c>
      <c r="CX481" s="1">
        <v>42.062</v>
      </c>
      <c r="CY481" s="1">
        <v>41.54960000000001</v>
      </c>
      <c r="CZ481" s="1">
        <v>42.0662</v>
      </c>
      <c r="DA481" s="1">
        <v>1959.981333333333</v>
      </c>
      <c r="DB481" s="1">
        <v>40.0</v>
      </c>
      <c r="DC481" s="1">
        <v>0.0</v>
      </c>
      <c r="DD481" s="1">
        <v>1.6604055978E9</v>
      </c>
      <c r="DE481" s="1">
        <v>0.0</v>
      </c>
      <c r="DF481" s="1">
        <v>1.660405346E9</v>
      </c>
      <c r="DG481" s="1" t="s">
        <v>1170</v>
      </c>
      <c r="DH481" s="1">
        <v>1.660405346E9</v>
      </c>
      <c r="DI481" s="1">
        <v>1.6604053435E9</v>
      </c>
      <c r="DJ481" s="1">
        <v>14.0</v>
      </c>
      <c r="DK481" s="1">
        <v>0.109</v>
      </c>
      <c r="DL481" s="1">
        <v>-0.003</v>
      </c>
      <c r="DM481" s="1">
        <v>1.366</v>
      </c>
      <c r="DN481" s="1">
        <v>0.014</v>
      </c>
      <c r="DO481" s="1">
        <v>400.0</v>
      </c>
      <c r="DP481" s="1">
        <v>25.0</v>
      </c>
      <c r="DQ481" s="1">
        <v>0.44</v>
      </c>
      <c r="DR481" s="1">
        <v>0.08</v>
      </c>
      <c r="DS481" s="1">
        <v>2.723227967722416</v>
      </c>
      <c r="DT481" s="1">
        <v>4.604347345672624</v>
      </c>
      <c r="DU481" s="1">
        <v>0.3366077899805621</v>
      </c>
      <c r="DV481" s="1">
        <v>0.0</v>
      </c>
      <c r="DW481" s="1">
        <v>33.73869558456173</v>
      </c>
      <c r="DX481" s="1">
        <v>5.859323871296811</v>
      </c>
      <c r="DY481" s="1">
        <v>0.4516372715805927</v>
      </c>
      <c r="DZ481" s="1">
        <v>0.0</v>
      </c>
      <c r="EA481" s="1">
        <v>-40.99669000000001</v>
      </c>
      <c r="EB481" s="1">
        <v>-7.254639377085629</v>
      </c>
      <c r="EC481" s="1">
        <v>0.5411973831853462</v>
      </c>
      <c r="ED481" s="1">
        <v>0.0</v>
      </c>
      <c r="EE481" s="1">
        <v>165.9528638427522</v>
      </c>
      <c r="EF481" s="1">
        <v>191.1203854738854</v>
      </c>
      <c r="EG481" s="1">
        <v>14.28501059108539</v>
      </c>
      <c r="EH481" s="1">
        <v>0.0</v>
      </c>
      <c r="EI481" s="1">
        <v>1.7992385</v>
      </c>
      <c r="EJ481" s="1">
        <v>-0.02527497185741102</v>
      </c>
      <c r="EK481" s="1">
        <v>0.002670097891463915</v>
      </c>
      <c r="EL481" s="1">
        <v>1.0</v>
      </c>
      <c r="EM481" s="1">
        <v>1.988824275808314</v>
      </c>
      <c r="EN481" s="1">
        <v>-0.007587252336780367</v>
      </c>
      <c r="EO481" s="1">
        <v>0.001262068138698102</v>
      </c>
      <c r="EP481" s="1">
        <v>1.0</v>
      </c>
      <c r="EQ481" s="1">
        <v>2.0</v>
      </c>
      <c r="ER481" s="1">
        <v>6.0</v>
      </c>
      <c r="ES481" s="1" t="s">
        <v>390</v>
      </c>
      <c r="ET481" s="1">
        <v>2.9426</v>
      </c>
      <c r="EU481" s="1">
        <v>2.80119</v>
      </c>
      <c r="EV481" s="1">
        <v>0.0652607</v>
      </c>
      <c r="EW481" s="1">
        <v>0.0733391</v>
      </c>
      <c r="EX481" s="1">
        <v>0.117811</v>
      </c>
      <c r="EY481" s="1">
        <v>0.112346</v>
      </c>
      <c r="EZ481" s="1">
        <v>19156.2</v>
      </c>
      <c r="FA481" s="1">
        <v>19911.2</v>
      </c>
      <c r="FB481" s="1">
        <v>23832.5</v>
      </c>
      <c r="FC481" s="1">
        <v>25005.7</v>
      </c>
      <c r="FD481" s="1">
        <v>33651.2</v>
      </c>
      <c r="FE481" s="1">
        <v>35441.5</v>
      </c>
      <c r="FF481" s="1">
        <v>43452.6</v>
      </c>
      <c r="FG481" s="1">
        <v>46225.6</v>
      </c>
      <c r="FH481" s="1">
        <v>1.92612</v>
      </c>
      <c r="FI481" s="1">
        <v>1.85637</v>
      </c>
      <c r="FJ481" s="1">
        <v>0.12181</v>
      </c>
      <c r="FK481" s="1">
        <v>0.0</v>
      </c>
      <c r="FL481" s="1">
        <v>29.7403</v>
      </c>
      <c r="FM481" s="1">
        <v>999.9</v>
      </c>
      <c r="FN481" s="1">
        <v>61.2</v>
      </c>
      <c r="FO481" s="1">
        <v>35.1</v>
      </c>
      <c r="FP481" s="1">
        <v>34.8866</v>
      </c>
      <c r="FQ481" s="1">
        <v>63.9167</v>
      </c>
      <c r="FR481" s="1">
        <v>25.9535</v>
      </c>
      <c r="FS481" s="1">
        <v>1.0</v>
      </c>
      <c r="FT481" s="1">
        <v>0.385615</v>
      </c>
      <c r="FU481" s="1">
        <v>1.62983</v>
      </c>
      <c r="FV481" s="1">
        <v>20.3146</v>
      </c>
      <c r="FW481" s="1">
        <v>5.211</v>
      </c>
      <c r="FX481" s="1">
        <v>11.9074</v>
      </c>
      <c r="FY481" s="1">
        <v>5.00235</v>
      </c>
      <c r="FZ481" s="1">
        <v>3.2902</v>
      </c>
      <c r="GA481" s="1">
        <v>9999.0</v>
      </c>
      <c r="GB481" s="1">
        <v>9999.0</v>
      </c>
      <c r="GC481" s="1">
        <v>9999.0</v>
      </c>
      <c r="GD481" s="1">
        <v>999.9</v>
      </c>
      <c r="GE481" s="1">
        <v>1.85959</v>
      </c>
      <c r="GF481" s="1">
        <v>1.85455</v>
      </c>
      <c r="GG481" s="1">
        <v>1.85776</v>
      </c>
      <c r="GH481" s="1">
        <v>1.85622</v>
      </c>
      <c r="GI481" s="1">
        <v>1.85501</v>
      </c>
      <c r="GJ481" s="1">
        <v>1.85469</v>
      </c>
      <c r="GK481" s="1">
        <v>1.85333</v>
      </c>
      <c r="GL481" s="1">
        <v>1.85644</v>
      </c>
      <c r="GM481" s="1">
        <v>0.0</v>
      </c>
      <c r="GN481" s="1">
        <v>0.0</v>
      </c>
      <c r="GO481" s="1">
        <v>0.0</v>
      </c>
      <c r="GP481" s="1">
        <v>0.0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0.0</v>
      </c>
      <c r="GX481" s="1">
        <v>100.0</v>
      </c>
      <c r="GY481" s="1">
        <v>100.0</v>
      </c>
      <c r="GZ481" s="1">
        <v>1.102</v>
      </c>
      <c r="HA481" s="1">
        <v>0.0093</v>
      </c>
      <c r="HB481" s="1">
        <v>0.4130906686903166</v>
      </c>
      <c r="HC481" s="1">
        <v>0.002809866934308161</v>
      </c>
      <c r="HD481" s="1">
        <v>-1.127031966113555E-6</v>
      </c>
      <c r="HE481" s="1">
        <v>1.768598670541231E-10</v>
      </c>
      <c r="HF481" s="1">
        <v>-0.0707354167398268</v>
      </c>
      <c r="HG481" s="1">
        <v>0.01081145868756639</v>
      </c>
      <c r="HH481" s="1">
        <v>-3.689364805754238E-4</v>
      </c>
      <c r="HI481" s="1">
        <v>2.919854880483278E-6</v>
      </c>
      <c r="HJ481" s="1">
        <v>2.0</v>
      </c>
      <c r="HK481" s="1">
        <v>2136.0</v>
      </c>
      <c r="HL481" s="1">
        <v>3.0</v>
      </c>
      <c r="HM481" s="1">
        <v>30.0</v>
      </c>
      <c r="HN481" s="1">
        <v>4.2</v>
      </c>
      <c r="HO481" s="1">
        <v>4.3</v>
      </c>
      <c r="HP481" s="1">
        <v>0.897217</v>
      </c>
      <c r="HQ481" s="1">
        <v>2.34497</v>
      </c>
      <c r="HR481" s="1">
        <v>1.4978</v>
      </c>
      <c r="HS481" s="1">
        <v>2.30103</v>
      </c>
      <c r="HT481" s="1">
        <v>1.54785</v>
      </c>
      <c r="HU481" s="1">
        <v>2.34497</v>
      </c>
      <c r="HV481" s="1">
        <v>38.1593</v>
      </c>
      <c r="HW481" s="1">
        <v>14.2984</v>
      </c>
      <c r="HX481" s="1">
        <v>18.0</v>
      </c>
      <c r="HY481" s="1">
        <v>478.259</v>
      </c>
      <c r="HZ481" s="1">
        <v>495.738</v>
      </c>
      <c r="IA481" s="1">
        <v>27.5653</v>
      </c>
      <c r="IB481" s="1">
        <v>31.95</v>
      </c>
      <c r="IC481" s="1">
        <v>30.0002</v>
      </c>
      <c r="ID481" s="1">
        <v>31.7284</v>
      </c>
      <c r="IE481" s="1">
        <v>31.8233</v>
      </c>
      <c r="IF481" s="1">
        <v>18.0604</v>
      </c>
      <c r="IG481" s="1">
        <v>29.8053</v>
      </c>
      <c r="IH481" s="1">
        <v>0.0</v>
      </c>
      <c r="II481" s="1">
        <v>27.5577</v>
      </c>
      <c r="IJ481" s="1">
        <v>351.296</v>
      </c>
      <c r="IK481" s="1">
        <v>25.3095</v>
      </c>
      <c r="IL481" s="1">
        <v>100.48</v>
      </c>
      <c r="IM481" s="1">
        <v>100.182</v>
      </c>
      <c r="IN481" s="1" t="s">
        <v>361</v>
      </c>
    </row>
    <row r="482" ht="15.75" hidden="1" customHeight="1">
      <c r="A482" s="1">
        <v>466.0</v>
      </c>
      <c r="B482" s="1">
        <v>1.660405601E9</v>
      </c>
      <c r="C482" s="1">
        <v>5876.900000095367</v>
      </c>
      <c r="D482" s="1" t="s">
        <v>1291</v>
      </c>
      <c r="E482" s="1" t="s">
        <v>1292</v>
      </c>
      <c r="F482" s="1">
        <v>1.0</v>
      </c>
      <c r="G482" s="1" t="s">
        <v>349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1169</v>
      </c>
      <c r="M482" s="1" t="s">
        <v>354</v>
      </c>
      <c r="N482" s="1">
        <v>1.660405593E9</v>
      </c>
      <c r="O482" s="1">
        <f t="shared" si="1"/>
        <v>0.00154103548</v>
      </c>
      <c r="P482" s="1">
        <f t="shared" si="2"/>
        <v>1.54103548</v>
      </c>
      <c r="Q482" s="1">
        <f t="shared" si="3"/>
        <v>3.239476599</v>
      </c>
      <c r="R482" s="1">
        <f t="shared" si="4"/>
        <v>240.438</v>
      </c>
      <c r="S482" s="1">
        <f t="shared" si="5"/>
        <v>164.2168638</v>
      </c>
      <c r="T482" s="1">
        <f t="shared" si="6"/>
        <v>16.37716505</v>
      </c>
      <c r="U482" s="1">
        <f t="shared" si="7"/>
        <v>23.97861413</v>
      </c>
      <c r="V482" s="1">
        <f t="shared" si="8"/>
        <v>0.07546122351</v>
      </c>
      <c r="W482" s="1">
        <f t="shared" si="9"/>
        <v>2.923159874</v>
      </c>
      <c r="X482" s="1">
        <f t="shared" si="10"/>
        <v>0.07439548069</v>
      </c>
      <c r="Y482" s="1">
        <f t="shared" si="11"/>
        <v>0.04659167425</v>
      </c>
      <c r="Z482" s="1">
        <f t="shared" si="12"/>
        <v>321.513606</v>
      </c>
      <c r="AA482" s="1">
        <f t="shared" si="13"/>
        <v>32.51419182</v>
      </c>
      <c r="AB482" s="1">
        <f t="shared" si="14"/>
        <v>31.7076</v>
      </c>
      <c r="AC482" s="1">
        <f t="shared" si="15"/>
        <v>4.696622576</v>
      </c>
      <c r="AD482" s="1">
        <f t="shared" si="16"/>
        <v>59.94654254</v>
      </c>
      <c r="AE482" s="1">
        <f t="shared" si="17"/>
        <v>2.707513374</v>
      </c>
      <c r="AF482" s="1">
        <f t="shared" si="18"/>
        <v>4.516546342</v>
      </c>
      <c r="AG482" s="1">
        <f t="shared" si="19"/>
        <v>1.989109202</v>
      </c>
      <c r="AH482" s="1">
        <f t="shared" si="20"/>
        <v>-67.95966469</v>
      </c>
      <c r="AI482" s="1">
        <f t="shared" si="21"/>
        <v>-108.348414</v>
      </c>
      <c r="AJ482" s="1">
        <f t="shared" si="22"/>
        <v>-8.353354622</v>
      </c>
      <c r="AK482" s="1">
        <f t="shared" si="23"/>
        <v>136.8521727</v>
      </c>
      <c r="AL482" s="1">
        <f t="shared" si="24"/>
        <v>33.92124625</v>
      </c>
      <c r="AM482" s="1">
        <f t="shared" si="25"/>
        <v>1.540163455</v>
      </c>
      <c r="AN482" s="1">
        <f t="shared" si="26"/>
        <v>3.239476599</v>
      </c>
      <c r="AO482" s="1">
        <v>316.0123901723917</v>
      </c>
      <c r="AP482" s="1">
        <v>285.5367696969697</v>
      </c>
      <c r="AQ482" s="1">
        <v>5.132372068137196</v>
      </c>
      <c r="AR482" s="1">
        <v>65.51853501262175</v>
      </c>
      <c r="AS482" s="1">
        <f t="shared" si="27"/>
        <v>1.54103548</v>
      </c>
      <c r="AT482" s="1">
        <v>25.35391277211968</v>
      </c>
      <c r="AU482" s="1">
        <v>27.15241939393939</v>
      </c>
      <c r="AV482" s="1">
        <v>5.443620566201808E-6</v>
      </c>
      <c r="AW482" s="1">
        <v>82.9425908863825</v>
      </c>
      <c r="AX482" s="1">
        <v>13.0</v>
      </c>
      <c r="AY482" s="1">
        <v>3.0</v>
      </c>
      <c r="AZ482" s="1">
        <f t="shared" si="28"/>
        <v>1</v>
      </c>
      <c r="BA482" s="1">
        <f t="shared" si="29"/>
        <v>0</v>
      </c>
      <c r="BB482" s="1">
        <f t="shared" si="30"/>
        <v>51987.99057</v>
      </c>
      <c r="BC482" s="1">
        <f t="shared" si="31"/>
        <v>1999.985</v>
      </c>
      <c r="BD482" s="1">
        <f t="shared" si="32"/>
        <v>1681.1874</v>
      </c>
      <c r="BE482" s="1">
        <f t="shared" si="33"/>
        <v>0.8406000045</v>
      </c>
      <c r="BF482" s="1">
        <f t="shared" si="34"/>
        <v>0.1607580087</v>
      </c>
      <c r="BG482" s="1">
        <v>6.0</v>
      </c>
      <c r="BH482" s="1">
        <v>0.5</v>
      </c>
      <c r="BI482" s="1" t="s">
        <v>355</v>
      </c>
      <c r="BJ482" s="1">
        <v>2.0</v>
      </c>
      <c r="BK482" s="1" t="b">
        <v>1</v>
      </c>
      <c r="BL482" s="1">
        <v>1.660405593E9</v>
      </c>
      <c r="BM482" s="1">
        <v>240.438</v>
      </c>
      <c r="BN482" s="1">
        <v>281.5766875</v>
      </c>
      <c r="BO482" s="1">
        <v>27.1487375</v>
      </c>
      <c r="BP482" s="1">
        <v>25.35120625</v>
      </c>
      <c r="BQ482" s="1">
        <v>239.4148125</v>
      </c>
      <c r="BR482" s="1">
        <v>27.13943125</v>
      </c>
      <c r="BS482" s="1">
        <v>500.1359375</v>
      </c>
      <c r="BT482" s="1">
        <v>99.62883124999999</v>
      </c>
      <c r="BU482" s="1">
        <v>0.10005575</v>
      </c>
      <c r="BV482" s="1">
        <v>31.02008125</v>
      </c>
      <c r="BW482" s="1">
        <v>31.7076</v>
      </c>
      <c r="BX482" s="1">
        <v>999.9</v>
      </c>
      <c r="BY482" s="1">
        <v>0.0</v>
      </c>
      <c r="BZ482" s="1">
        <v>0.0</v>
      </c>
      <c r="CA482" s="1">
        <v>10000.739375</v>
      </c>
      <c r="CB482" s="1">
        <v>0.0</v>
      </c>
      <c r="CC482" s="1">
        <v>22.6597125</v>
      </c>
      <c r="CD482" s="1">
        <v>-41.13880625</v>
      </c>
      <c r="CE482" s="1">
        <v>247.1478125</v>
      </c>
      <c r="CF482" s="1">
        <v>288.9008125</v>
      </c>
      <c r="CG482" s="1">
        <v>1.797540625</v>
      </c>
      <c r="CH482" s="1">
        <v>281.5766875</v>
      </c>
      <c r="CI482" s="1">
        <v>25.35120625</v>
      </c>
      <c r="CJ482" s="1">
        <v>2.7047975</v>
      </c>
      <c r="CK482" s="1">
        <v>2.52571</v>
      </c>
      <c r="CL482" s="1">
        <v>22.3143</v>
      </c>
      <c r="CM482" s="1">
        <v>21.1931375</v>
      </c>
      <c r="CN482" s="1">
        <v>1999.985</v>
      </c>
      <c r="CO482" s="1">
        <v>0.98000125</v>
      </c>
      <c r="CP482" s="1">
        <v>0.01999905</v>
      </c>
      <c r="CQ482" s="1">
        <v>0.0</v>
      </c>
      <c r="CR482" s="1">
        <v>2.654875</v>
      </c>
      <c r="CS482" s="1">
        <v>0.0</v>
      </c>
      <c r="CT482" s="1">
        <v>26268.03125</v>
      </c>
      <c r="CU482" s="1">
        <v>17412.1875</v>
      </c>
      <c r="CV482" s="1">
        <v>42.062</v>
      </c>
      <c r="CW482" s="1">
        <v>43.144375</v>
      </c>
      <c r="CX482" s="1">
        <v>42.062</v>
      </c>
      <c r="CY482" s="1">
        <v>41.550375</v>
      </c>
      <c r="CZ482" s="1">
        <v>42.0659375</v>
      </c>
      <c r="DA482" s="1">
        <v>1959.985</v>
      </c>
      <c r="DB482" s="1">
        <v>40.0</v>
      </c>
      <c r="DC482" s="1">
        <v>0.0</v>
      </c>
      <c r="DD482" s="1">
        <v>1.660405599E9</v>
      </c>
      <c r="DE482" s="1">
        <v>0.0</v>
      </c>
      <c r="DF482" s="1">
        <v>1.660405346E9</v>
      </c>
      <c r="DG482" s="1" t="s">
        <v>1170</v>
      </c>
      <c r="DH482" s="1">
        <v>1.660405346E9</v>
      </c>
      <c r="DI482" s="1">
        <v>1.6604053435E9</v>
      </c>
      <c r="DJ482" s="1">
        <v>14.0</v>
      </c>
      <c r="DK482" s="1">
        <v>0.109</v>
      </c>
      <c r="DL482" s="1">
        <v>-0.003</v>
      </c>
      <c r="DM482" s="1">
        <v>1.366</v>
      </c>
      <c r="DN482" s="1">
        <v>0.014</v>
      </c>
      <c r="DO482" s="1">
        <v>400.0</v>
      </c>
      <c r="DP482" s="1">
        <v>25.0</v>
      </c>
      <c r="DQ482" s="1">
        <v>0.44</v>
      </c>
      <c r="DR482" s="1">
        <v>0.08</v>
      </c>
      <c r="DS482" s="1">
        <v>2.805980001106759</v>
      </c>
      <c r="DT482" s="1">
        <v>4.325736365215525</v>
      </c>
      <c r="DU482" s="1">
        <v>0.3295493833949725</v>
      </c>
      <c r="DV482" s="1">
        <v>0.0</v>
      </c>
      <c r="DW482" s="1">
        <v>33.90832213855068</v>
      </c>
      <c r="DX482" s="1">
        <v>5.109234592845365</v>
      </c>
      <c r="DY482" s="1">
        <v>0.3838347798712874</v>
      </c>
      <c r="DZ482" s="1">
        <v>0.0</v>
      </c>
      <c r="EA482" s="1">
        <v>-41.14564838709677</v>
      </c>
      <c r="EB482" s="1">
        <v>-6.594004838709521</v>
      </c>
      <c r="EC482" s="1">
        <v>0.507285430165985</v>
      </c>
      <c r="ED482" s="1">
        <v>0.0</v>
      </c>
      <c r="EE482" s="1">
        <v>171.8270288945894</v>
      </c>
      <c r="EF482" s="1">
        <v>196.3791525096614</v>
      </c>
      <c r="EG482" s="1">
        <v>14.22435979147248</v>
      </c>
      <c r="EH482" s="1">
        <v>0.0</v>
      </c>
      <c r="EI482" s="1">
        <v>1.79854756097561</v>
      </c>
      <c r="EJ482" s="1">
        <v>-0.02544188153310011</v>
      </c>
      <c r="EK482" s="1">
        <v>0.002731218597397475</v>
      </c>
      <c r="EL482" s="1">
        <v>1.0</v>
      </c>
      <c r="EM482" s="1">
        <v>1.988965737096289</v>
      </c>
      <c r="EN482" s="1">
        <v>0.003279320829946138</v>
      </c>
      <c r="EO482" s="1">
        <v>0.00153020802278115</v>
      </c>
      <c r="EP482" s="1">
        <v>1.0</v>
      </c>
      <c r="EQ482" s="1">
        <v>2.0</v>
      </c>
      <c r="ER482" s="1">
        <v>6.0</v>
      </c>
      <c r="ES482" s="1" t="s">
        <v>390</v>
      </c>
      <c r="ET482" s="1">
        <v>2.94269</v>
      </c>
      <c r="EU482" s="1">
        <v>2.80108</v>
      </c>
      <c r="EV482" s="1">
        <v>0.066243</v>
      </c>
      <c r="EW482" s="1">
        <v>0.0742816</v>
      </c>
      <c r="EX482" s="1">
        <v>0.117813</v>
      </c>
      <c r="EY482" s="1">
        <v>0.112348</v>
      </c>
      <c r="EZ482" s="1">
        <v>19136.2</v>
      </c>
      <c r="FA482" s="1">
        <v>19891.1</v>
      </c>
      <c r="FB482" s="1">
        <v>23832.7</v>
      </c>
      <c r="FC482" s="1">
        <v>25005.8</v>
      </c>
      <c r="FD482" s="1">
        <v>33651.3</v>
      </c>
      <c r="FE482" s="1">
        <v>35441.7</v>
      </c>
      <c r="FF482" s="1">
        <v>43452.7</v>
      </c>
      <c r="FG482" s="1">
        <v>46226.0</v>
      </c>
      <c r="FH482" s="1">
        <v>1.9263</v>
      </c>
      <c r="FI482" s="1">
        <v>1.85635</v>
      </c>
      <c r="FJ482" s="1">
        <v>0.121381</v>
      </c>
      <c r="FK482" s="1">
        <v>0.0</v>
      </c>
      <c r="FL482" s="1">
        <v>29.7403</v>
      </c>
      <c r="FM482" s="1">
        <v>999.9</v>
      </c>
      <c r="FN482" s="1">
        <v>61.2</v>
      </c>
      <c r="FO482" s="1">
        <v>35.1</v>
      </c>
      <c r="FP482" s="1">
        <v>34.8901</v>
      </c>
      <c r="FQ482" s="1">
        <v>63.9367</v>
      </c>
      <c r="FR482" s="1">
        <v>25.9215</v>
      </c>
      <c r="FS482" s="1">
        <v>1.0</v>
      </c>
      <c r="FT482" s="1">
        <v>0.385668</v>
      </c>
      <c r="FU482" s="1">
        <v>1.63469</v>
      </c>
      <c r="FV482" s="1">
        <v>20.3146</v>
      </c>
      <c r="FW482" s="1">
        <v>5.2113</v>
      </c>
      <c r="FX482" s="1">
        <v>11.9074</v>
      </c>
      <c r="FY482" s="1">
        <v>5.0025</v>
      </c>
      <c r="FZ482" s="1">
        <v>3.29018</v>
      </c>
      <c r="GA482" s="1">
        <v>9999.0</v>
      </c>
      <c r="GB482" s="1">
        <v>9999.0</v>
      </c>
      <c r="GC482" s="1">
        <v>9999.0</v>
      </c>
      <c r="GD482" s="1">
        <v>999.9</v>
      </c>
      <c r="GE482" s="1">
        <v>1.8596</v>
      </c>
      <c r="GF482" s="1">
        <v>1.85457</v>
      </c>
      <c r="GG482" s="1">
        <v>1.85776</v>
      </c>
      <c r="GH482" s="1">
        <v>1.85623</v>
      </c>
      <c r="GI482" s="1">
        <v>1.85501</v>
      </c>
      <c r="GJ482" s="1">
        <v>1.85469</v>
      </c>
      <c r="GK482" s="1">
        <v>1.85334</v>
      </c>
      <c r="GL482" s="1">
        <v>1.85644</v>
      </c>
      <c r="GM482" s="1">
        <v>0.0</v>
      </c>
      <c r="GN482" s="1">
        <v>0.0</v>
      </c>
      <c r="GO482" s="1">
        <v>0.0</v>
      </c>
      <c r="GP482" s="1">
        <v>0.0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0.0</v>
      </c>
      <c r="GX482" s="1">
        <v>100.0</v>
      </c>
      <c r="GY482" s="1">
        <v>100.0</v>
      </c>
      <c r="GZ482" s="1">
        <v>1.114</v>
      </c>
      <c r="HA482" s="1">
        <v>0.0093</v>
      </c>
      <c r="HB482" s="1">
        <v>0.4130906686903166</v>
      </c>
      <c r="HC482" s="1">
        <v>0.002809866934308161</v>
      </c>
      <c r="HD482" s="1">
        <v>-1.127031966113555E-6</v>
      </c>
      <c r="HE482" s="1">
        <v>1.768598670541231E-10</v>
      </c>
      <c r="HF482" s="1">
        <v>-0.0707354167398268</v>
      </c>
      <c r="HG482" s="1">
        <v>0.01081145868756639</v>
      </c>
      <c r="HH482" s="1">
        <v>-3.689364805754238E-4</v>
      </c>
      <c r="HI482" s="1">
        <v>2.919854880483278E-6</v>
      </c>
      <c r="HJ482" s="1">
        <v>2.0</v>
      </c>
      <c r="HK482" s="1">
        <v>2136.0</v>
      </c>
      <c r="HL482" s="1">
        <v>3.0</v>
      </c>
      <c r="HM482" s="1">
        <v>30.0</v>
      </c>
      <c r="HN482" s="1">
        <v>4.2</v>
      </c>
      <c r="HO482" s="1">
        <v>4.3</v>
      </c>
      <c r="HP482" s="1">
        <v>0.904541</v>
      </c>
      <c r="HQ482" s="1">
        <v>2.32056</v>
      </c>
      <c r="HR482" s="1">
        <v>1.4978</v>
      </c>
      <c r="HS482" s="1">
        <v>2.30103</v>
      </c>
      <c r="HT482" s="1">
        <v>1.54785</v>
      </c>
      <c r="HU482" s="1">
        <v>2.44873</v>
      </c>
      <c r="HV482" s="1">
        <v>38.1593</v>
      </c>
      <c r="HW482" s="1">
        <v>14.3334</v>
      </c>
      <c r="HX482" s="1">
        <v>18.0</v>
      </c>
      <c r="HY482" s="1">
        <v>478.366</v>
      </c>
      <c r="HZ482" s="1">
        <v>495.727</v>
      </c>
      <c r="IA482" s="1">
        <v>27.5614</v>
      </c>
      <c r="IB482" s="1">
        <v>31.9507</v>
      </c>
      <c r="IC482" s="1">
        <v>30.0002</v>
      </c>
      <c r="ID482" s="1">
        <v>31.7291</v>
      </c>
      <c r="IE482" s="1">
        <v>31.824</v>
      </c>
      <c r="IF482" s="1">
        <v>18.3177</v>
      </c>
      <c r="IG482" s="1">
        <v>29.8053</v>
      </c>
      <c r="IH482" s="1">
        <v>0.0</v>
      </c>
      <c r="II482" s="1">
        <v>27.5577</v>
      </c>
      <c r="IJ482" s="1">
        <v>361.326</v>
      </c>
      <c r="IK482" s="1">
        <v>25.3095</v>
      </c>
      <c r="IL482" s="1">
        <v>100.481</v>
      </c>
      <c r="IM482" s="1">
        <v>100.183</v>
      </c>
      <c r="IN482" s="1" t="s">
        <v>361</v>
      </c>
    </row>
    <row r="483" ht="15.75" hidden="1" customHeight="1">
      <c r="A483" s="1">
        <v>467.0</v>
      </c>
      <c r="B483" s="1">
        <v>1.660405602E9</v>
      </c>
      <c r="C483" s="1">
        <v>5877.900000095367</v>
      </c>
      <c r="D483" s="1" t="s">
        <v>1293</v>
      </c>
      <c r="E483" s="1" t="s">
        <v>1294</v>
      </c>
      <c r="F483" s="1">
        <v>1.0</v>
      </c>
      <c r="G483" s="1" t="s">
        <v>349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1169</v>
      </c>
      <c r="M483" s="1" t="s">
        <v>354</v>
      </c>
      <c r="N483" s="1">
        <v>1.6604055945E9</v>
      </c>
      <c r="O483" s="1">
        <f t="shared" si="1"/>
        <v>0.001540278028</v>
      </c>
      <c r="P483" s="1">
        <f t="shared" si="2"/>
        <v>1.540278028</v>
      </c>
      <c r="Q483" s="1">
        <f t="shared" si="3"/>
        <v>3.281031583</v>
      </c>
      <c r="R483" s="1">
        <f t="shared" si="4"/>
        <v>247.8959333</v>
      </c>
      <c r="S483" s="1">
        <f t="shared" si="5"/>
        <v>170.5272622</v>
      </c>
      <c r="T483" s="1">
        <f t="shared" si="6"/>
        <v>17.00648395</v>
      </c>
      <c r="U483" s="1">
        <f t="shared" si="7"/>
        <v>24.72237083</v>
      </c>
      <c r="V483" s="1">
        <f t="shared" si="8"/>
        <v>0.07543015698</v>
      </c>
      <c r="W483" s="1">
        <f t="shared" si="9"/>
        <v>2.923545668</v>
      </c>
      <c r="X483" s="1">
        <f t="shared" si="10"/>
        <v>0.07436542319</v>
      </c>
      <c r="Y483" s="1">
        <f t="shared" si="11"/>
        <v>0.04657279951</v>
      </c>
      <c r="Z483" s="1">
        <f t="shared" si="12"/>
        <v>321.5158936</v>
      </c>
      <c r="AA483" s="1">
        <f t="shared" si="13"/>
        <v>32.51340528</v>
      </c>
      <c r="AB483" s="1">
        <f t="shared" si="14"/>
        <v>31.7071</v>
      </c>
      <c r="AC483" s="1">
        <f t="shared" si="15"/>
        <v>4.696489377</v>
      </c>
      <c r="AD483" s="1">
        <f t="shared" si="16"/>
        <v>59.95023849</v>
      </c>
      <c r="AE483" s="1">
        <f t="shared" si="17"/>
        <v>2.707554565</v>
      </c>
      <c r="AF483" s="1">
        <f t="shared" si="18"/>
        <v>4.516336604</v>
      </c>
      <c r="AG483" s="1">
        <f t="shared" si="19"/>
        <v>1.988934811</v>
      </c>
      <c r="AH483" s="1">
        <f t="shared" si="20"/>
        <v>-67.92626102</v>
      </c>
      <c r="AI483" s="1">
        <f t="shared" si="21"/>
        <v>-108.4122965</v>
      </c>
      <c r="AJ483" s="1">
        <f t="shared" si="22"/>
        <v>-8.357122677</v>
      </c>
      <c r="AK483" s="1">
        <f t="shared" si="23"/>
        <v>136.8202134</v>
      </c>
      <c r="AL483" s="1">
        <f t="shared" si="24"/>
        <v>34.07118853</v>
      </c>
      <c r="AM483" s="1">
        <f t="shared" si="25"/>
        <v>1.539608271</v>
      </c>
      <c r="AN483" s="1">
        <f t="shared" si="26"/>
        <v>3.281031583</v>
      </c>
      <c r="AO483" s="1">
        <v>321.2352402095377</v>
      </c>
      <c r="AP483" s="1">
        <v>290.6795272727272</v>
      </c>
      <c r="AQ483" s="1">
        <v>5.138045717769538</v>
      </c>
      <c r="AR483" s="1">
        <v>65.51853501262175</v>
      </c>
      <c r="AS483" s="1">
        <f t="shared" si="27"/>
        <v>1.540278028</v>
      </c>
      <c r="AT483" s="1">
        <v>25.35567440017356</v>
      </c>
      <c r="AU483" s="1">
        <v>27.1532703030303</v>
      </c>
      <c r="AV483" s="1">
        <v>5.843847632055084E-6</v>
      </c>
      <c r="AW483" s="1">
        <v>82.9425908863825</v>
      </c>
      <c r="AX483" s="1">
        <v>13.0</v>
      </c>
      <c r="AY483" s="1">
        <v>3.0</v>
      </c>
      <c r="AZ483" s="1">
        <f t="shared" si="28"/>
        <v>1</v>
      </c>
      <c r="BA483" s="1">
        <f t="shared" si="29"/>
        <v>0</v>
      </c>
      <c r="BB483" s="1">
        <f t="shared" si="30"/>
        <v>51999.10645</v>
      </c>
      <c r="BC483" s="1">
        <f t="shared" si="31"/>
        <v>1999.999333</v>
      </c>
      <c r="BD483" s="1">
        <f t="shared" si="32"/>
        <v>1681.19944</v>
      </c>
      <c r="BE483" s="1">
        <f t="shared" si="33"/>
        <v>0.8406000002</v>
      </c>
      <c r="BF483" s="1">
        <f t="shared" si="34"/>
        <v>0.1607580004</v>
      </c>
      <c r="BG483" s="1">
        <v>6.0</v>
      </c>
      <c r="BH483" s="1">
        <v>0.5</v>
      </c>
      <c r="BI483" s="1" t="s">
        <v>355</v>
      </c>
      <c r="BJ483" s="1">
        <v>2.0</v>
      </c>
      <c r="BK483" s="1" t="b">
        <v>1</v>
      </c>
      <c r="BL483" s="1">
        <v>1.6604055945E9</v>
      </c>
      <c r="BM483" s="1">
        <v>247.8959333333333</v>
      </c>
      <c r="BN483" s="1">
        <v>289.2276000000001</v>
      </c>
      <c r="BO483" s="1">
        <v>27.14916666666666</v>
      </c>
      <c r="BP483" s="1">
        <v>25.35230666666667</v>
      </c>
      <c r="BQ483" s="1">
        <v>246.8556</v>
      </c>
      <c r="BR483" s="1">
        <v>27.13985999999999</v>
      </c>
      <c r="BS483" s="1">
        <v>500.1422</v>
      </c>
      <c r="BT483" s="1">
        <v>99.62871333333334</v>
      </c>
      <c r="BU483" s="1">
        <v>0.10011438</v>
      </c>
      <c r="BV483" s="1">
        <v>31.01926666666667</v>
      </c>
      <c r="BW483" s="1">
        <v>31.7071</v>
      </c>
      <c r="BX483" s="1">
        <v>999.8999999999999</v>
      </c>
      <c r="BY483" s="1">
        <v>0.0</v>
      </c>
      <c r="BZ483" s="1">
        <v>0.0</v>
      </c>
      <c r="CA483" s="1">
        <v>10002.95333333333</v>
      </c>
      <c r="CB483" s="1">
        <v>0.0</v>
      </c>
      <c r="CC483" s="1">
        <v>22.44474</v>
      </c>
      <c r="CD483" s="1">
        <v>-41.33176000000001</v>
      </c>
      <c r="CE483" s="1">
        <v>254.814</v>
      </c>
      <c r="CF483" s="1">
        <v>296.7510666666667</v>
      </c>
      <c r="CG483" s="1">
        <v>1.79687</v>
      </c>
      <c r="CH483" s="1">
        <v>289.2276000000001</v>
      </c>
      <c r="CI483" s="1">
        <v>25.35230666666667</v>
      </c>
      <c r="CJ483" s="1">
        <v>2.704837333333333</v>
      </c>
      <c r="CK483" s="1">
        <v>2.525816666666666</v>
      </c>
      <c r="CL483" s="1">
        <v>22.31454</v>
      </c>
      <c r="CM483" s="1">
        <v>21.19382666666667</v>
      </c>
      <c r="CN483" s="1">
        <v>1999.999333333333</v>
      </c>
      <c r="CO483" s="1">
        <v>0.9800014000000002</v>
      </c>
      <c r="CP483" s="1">
        <v>0.0199989</v>
      </c>
      <c r="CQ483" s="1">
        <v>0.0</v>
      </c>
      <c r="CR483" s="1">
        <v>2.596533333333333</v>
      </c>
      <c r="CS483" s="1">
        <v>0.0</v>
      </c>
      <c r="CT483" s="1">
        <v>26269.01333333334</v>
      </c>
      <c r="CU483" s="1">
        <v>17412.32</v>
      </c>
      <c r="CV483" s="1">
        <v>42.062</v>
      </c>
      <c r="CW483" s="1">
        <v>43.14153333333334</v>
      </c>
      <c r="CX483" s="1">
        <v>42.062</v>
      </c>
      <c r="CY483" s="1">
        <v>41.54546666666667</v>
      </c>
      <c r="CZ483" s="1">
        <v>42.0662</v>
      </c>
      <c r="DA483" s="1">
        <v>1959.999333333333</v>
      </c>
      <c r="DB483" s="1">
        <v>40.0</v>
      </c>
      <c r="DC483" s="1">
        <v>0.0</v>
      </c>
      <c r="DD483" s="1">
        <v>1.6604056002E9</v>
      </c>
      <c r="DE483" s="1">
        <v>0.0</v>
      </c>
      <c r="DF483" s="1">
        <v>1.660405346E9</v>
      </c>
      <c r="DG483" s="1" t="s">
        <v>1170</v>
      </c>
      <c r="DH483" s="1">
        <v>1.660405346E9</v>
      </c>
      <c r="DI483" s="1">
        <v>1.6604053435E9</v>
      </c>
      <c r="DJ483" s="1">
        <v>14.0</v>
      </c>
      <c r="DK483" s="1">
        <v>0.109</v>
      </c>
      <c r="DL483" s="1">
        <v>-0.003</v>
      </c>
      <c r="DM483" s="1">
        <v>1.366</v>
      </c>
      <c r="DN483" s="1">
        <v>0.014</v>
      </c>
      <c r="DO483" s="1">
        <v>400.0</v>
      </c>
      <c r="DP483" s="1">
        <v>25.0</v>
      </c>
      <c r="DQ483" s="1">
        <v>0.44</v>
      </c>
      <c r="DR483" s="1">
        <v>0.08</v>
      </c>
      <c r="DS483" s="1">
        <v>2.805980001106759</v>
      </c>
      <c r="DT483" s="1">
        <v>4.325736365215525</v>
      </c>
      <c r="DU483" s="1">
        <v>0.3295493833949725</v>
      </c>
      <c r="DV483" s="1">
        <v>0.0</v>
      </c>
      <c r="DW483" s="1">
        <v>33.90832213855068</v>
      </c>
      <c r="DX483" s="1">
        <v>5.109234592845365</v>
      </c>
      <c r="DY483" s="1">
        <v>0.3838347798712874</v>
      </c>
      <c r="DZ483" s="1">
        <v>0.0</v>
      </c>
      <c r="EA483" s="1">
        <v>-41.14564838709677</v>
      </c>
      <c r="EB483" s="1">
        <v>-6.594004838709521</v>
      </c>
      <c r="EC483" s="1">
        <v>0.507285430165985</v>
      </c>
      <c r="ED483" s="1">
        <v>0.0</v>
      </c>
      <c r="EE483" s="1">
        <v>171.8270288945894</v>
      </c>
      <c r="EF483" s="1">
        <v>196.3791525096614</v>
      </c>
      <c r="EG483" s="1">
        <v>14.22435979147248</v>
      </c>
      <c r="EH483" s="1">
        <v>0.0</v>
      </c>
      <c r="EI483" s="1">
        <v>1.79854756097561</v>
      </c>
      <c r="EJ483" s="1">
        <v>-0.02544188153310011</v>
      </c>
      <c r="EK483" s="1">
        <v>0.002731218597397475</v>
      </c>
      <c r="EL483" s="1">
        <v>1.0</v>
      </c>
      <c r="EM483" s="1">
        <v>1.988965737096289</v>
      </c>
      <c r="EN483" s="1">
        <v>0.003279320829946138</v>
      </c>
      <c r="EO483" s="1">
        <v>0.00153020802278115</v>
      </c>
      <c r="EP483" s="1">
        <v>1.0</v>
      </c>
      <c r="EQ483" s="1">
        <v>2.0</v>
      </c>
      <c r="ER483" s="1">
        <v>6.0</v>
      </c>
      <c r="ES483" s="1" t="s">
        <v>390</v>
      </c>
      <c r="ET483" s="1">
        <v>2.9428</v>
      </c>
      <c r="EU483" s="1">
        <v>2.80113</v>
      </c>
      <c r="EV483" s="1">
        <v>0.067215</v>
      </c>
      <c r="EW483" s="1">
        <v>0.0752283</v>
      </c>
      <c r="EX483" s="1">
        <v>0.117813</v>
      </c>
      <c r="EY483" s="1">
        <v>0.112347</v>
      </c>
      <c r="EZ483" s="1">
        <v>19116.2</v>
      </c>
      <c r="FA483" s="1">
        <v>19870.9</v>
      </c>
      <c r="FB483" s="1">
        <v>23832.6</v>
      </c>
      <c r="FC483" s="1">
        <v>25006.0</v>
      </c>
      <c r="FD483" s="1">
        <v>33651.2</v>
      </c>
      <c r="FE483" s="1">
        <v>35442.0</v>
      </c>
      <c r="FF483" s="1">
        <v>43452.5</v>
      </c>
      <c r="FG483" s="1">
        <v>46226.2</v>
      </c>
      <c r="FH483" s="1">
        <v>1.92633</v>
      </c>
      <c r="FI483" s="1">
        <v>1.85648</v>
      </c>
      <c r="FJ483" s="1">
        <v>0.120763</v>
      </c>
      <c r="FK483" s="1">
        <v>0.0</v>
      </c>
      <c r="FL483" s="1">
        <v>29.7403</v>
      </c>
      <c r="FM483" s="1">
        <v>999.9</v>
      </c>
      <c r="FN483" s="1">
        <v>61.3</v>
      </c>
      <c r="FO483" s="1">
        <v>35.1</v>
      </c>
      <c r="FP483" s="1">
        <v>34.9463</v>
      </c>
      <c r="FQ483" s="1">
        <v>63.9867</v>
      </c>
      <c r="FR483" s="1">
        <v>26.1899</v>
      </c>
      <c r="FS483" s="1">
        <v>1.0</v>
      </c>
      <c r="FT483" s="1">
        <v>0.385752</v>
      </c>
      <c r="FU483" s="1">
        <v>1.62149</v>
      </c>
      <c r="FV483" s="1">
        <v>20.3148</v>
      </c>
      <c r="FW483" s="1">
        <v>5.2113</v>
      </c>
      <c r="FX483" s="1">
        <v>11.9075</v>
      </c>
      <c r="FY483" s="1">
        <v>5.0028</v>
      </c>
      <c r="FZ483" s="1">
        <v>3.29015</v>
      </c>
      <c r="GA483" s="1">
        <v>9999.0</v>
      </c>
      <c r="GB483" s="1">
        <v>9999.0</v>
      </c>
      <c r="GC483" s="1">
        <v>9999.0</v>
      </c>
      <c r="GD483" s="1">
        <v>999.9</v>
      </c>
      <c r="GE483" s="1">
        <v>1.8596</v>
      </c>
      <c r="GF483" s="1">
        <v>1.85459</v>
      </c>
      <c r="GG483" s="1">
        <v>1.85776</v>
      </c>
      <c r="GH483" s="1">
        <v>1.85623</v>
      </c>
      <c r="GI483" s="1">
        <v>1.85502</v>
      </c>
      <c r="GJ483" s="1">
        <v>1.8547</v>
      </c>
      <c r="GK483" s="1">
        <v>1.85335</v>
      </c>
      <c r="GL483" s="1">
        <v>1.85646</v>
      </c>
      <c r="GM483" s="1">
        <v>0.0</v>
      </c>
      <c r="GN483" s="1">
        <v>0.0</v>
      </c>
      <c r="GO483" s="1">
        <v>0.0</v>
      </c>
      <c r="GP483" s="1">
        <v>0.0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0.0</v>
      </c>
      <c r="GX483" s="1">
        <v>100.0</v>
      </c>
      <c r="GY483" s="1">
        <v>100.0</v>
      </c>
      <c r="GZ483" s="1">
        <v>1.124</v>
      </c>
      <c r="HA483" s="1">
        <v>0.0093</v>
      </c>
      <c r="HB483" s="1">
        <v>0.4130906686903166</v>
      </c>
      <c r="HC483" s="1">
        <v>0.002809866934308161</v>
      </c>
      <c r="HD483" s="1">
        <v>-1.127031966113555E-6</v>
      </c>
      <c r="HE483" s="1">
        <v>1.768598670541231E-10</v>
      </c>
      <c r="HF483" s="1">
        <v>-0.0707354167398268</v>
      </c>
      <c r="HG483" s="1">
        <v>0.01081145868756639</v>
      </c>
      <c r="HH483" s="1">
        <v>-3.689364805754238E-4</v>
      </c>
      <c r="HI483" s="1">
        <v>2.919854880483278E-6</v>
      </c>
      <c r="HJ483" s="1">
        <v>2.0</v>
      </c>
      <c r="HK483" s="1">
        <v>2136.0</v>
      </c>
      <c r="HL483" s="1">
        <v>3.0</v>
      </c>
      <c r="HM483" s="1">
        <v>30.0</v>
      </c>
      <c r="HN483" s="1">
        <v>4.3</v>
      </c>
      <c r="HO483" s="1">
        <v>4.3</v>
      </c>
      <c r="HP483" s="1">
        <v>0.919189</v>
      </c>
      <c r="HQ483" s="1">
        <v>2.32056</v>
      </c>
      <c r="HR483" s="1">
        <v>1.4978</v>
      </c>
      <c r="HS483" s="1">
        <v>2.30103</v>
      </c>
      <c r="HT483" s="1">
        <v>1.54785</v>
      </c>
      <c r="HU483" s="1">
        <v>2.43164</v>
      </c>
      <c r="HV483" s="1">
        <v>38.1593</v>
      </c>
      <c r="HW483" s="1">
        <v>14.3072</v>
      </c>
      <c r="HX483" s="1">
        <v>18.0</v>
      </c>
      <c r="HY483" s="1">
        <v>478.385</v>
      </c>
      <c r="HZ483" s="1">
        <v>495.816</v>
      </c>
      <c r="IA483" s="1">
        <v>27.5571</v>
      </c>
      <c r="IB483" s="1">
        <v>31.9508</v>
      </c>
      <c r="IC483" s="1">
        <v>30.0003</v>
      </c>
      <c r="ID483" s="1">
        <v>31.7298</v>
      </c>
      <c r="IE483" s="1">
        <v>31.8247</v>
      </c>
      <c r="IF483" s="1">
        <v>18.4798</v>
      </c>
      <c r="IG483" s="1">
        <v>29.8053</v>
      </c>
      <c r="IH483" s="1">
        <v>0.0</v>
      </c>
      <c r="II483" s="1">
        <v>27.541</v>
      </c>
      <c r="IJ483" s="1">
        <v>361.326</v>
      </c>
      <c r="IK483" s="1">
        <v>25.3095</v>
      </c>
      <c r="IL483" s="1">
        <v>100.48</v>
      </c>
      <c r="IM483" s="1">
        <v>100.183</v>
      </c>
      <c r="IN483" s="1" t="s">
        <v>361</v>
      </c>
    </row>
    <row r="484" ht="15.75" hidden="1" customHeight="1">
      <c r="A484" s="1">
        <v>468.0</v>
      </c>
      <c r="B484" s="1">
        <v>1.660405603E9</v>
      </c>
      <c r="C484" s="1">
        <v>5878.900000095367</v>
      </c>
      <c r="D484" s="1" t="s">
        <v>1295</v>
      </c>
      <c r="E484" s="1" t="s">
        <v>1296</v>
      </c>
      <c r="F484" s="1">
        <v>1.0</v>
      </c>
      <c r="G484" s="1" t="s">
        <v>349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1169</v>
      </c>
      <c r="M484" s="1" t="s">
        <v>354</v>
      </c>
      <c r="N484" s="1">
        <v>1.660405595E9</v>
      </c>
      <c r="O484" s="1">
        <f t="shared" si="1"/>
        <v>0.001538639484</v>
      </c>
      <c r="P484" s="1">
        <f t="shared" si="2"/>
        <v>1.538639484</v>
      </c>
      <c r="Q484" s="1">
        <f t="shared" si="3"/>
        <v>3.394456324</v>
      </c>
      <c r="R484" s="1">
        <f t="shared" si="4"/>
        <v>250.387125</v>
      </c>
      <c r="S484" s="1">
        <f t="shared" si="5"/>
        <v>170.4713759</v>
      </c>
      <c r="T484" s="1">
        <f t="shared" si="6"/>
        <v>17.00089143</v>
      </c>
      <c r="U484" s="1">
        <f t="shared" si="7"/>
        <v>24.97078648</v>
      </c>
      <c r="V484" s="1">
        <f t="shared" si="8"/>
        <v>0.07535485931</v>
      </c>
      <c r="W484" s="1">
        <f t="shared" si="9"/>
        <v>2.923634293</v>
      </c>
      <c r="X484" s="1">
        <f t="shared" si="10"/>
        <v>0.07429226576</v>
      </c>
      <c r="Y484" s="1">
        <f t="shared" si="11"/>
        <v>0.0465268876</v>
      </c>
      <c r="Z484" s="1">
        <f t="shared" si="12"/>
        <v>321.5161995</v>
      </c>
      <c r="AA484" s="1">
        <f t="shared" si="13"/>
        <v>32.51346195</v>
      </c>
      <c r="AB484" s="1">
        <f t="shared" si="14"/>
        <v>31.7065875</v>
      </c>
      <c r="AC484" s="1">
        <f t="shared" si="15"/>
        <v>4.696352851</v>
      </c>
      <c r="AD484" s="1">
        <f t="shared" si="16"/>
        <v>59.9518944</v>
      </c>
      <c r="AE484" s="1">
        <f t="shared" si="17"/>
        <v>2.707578542</v>
      </c>
      <c r="AF484" s="1">
        <f t="shared" si="18"/>
        <v>4.516251853</v>
      </c>
      <c r="AG484" s="1">
        <f t="shared" si="19"/>
        <v>1.988774309</v>
      </c>
      <c r="AH484" s="1">
        <f t="shared" si="20"/>
        <v>-67.85400124</v>
      </c>
      <c r="AI484" s="1">
        <f t="shared" si="21"/>
        <v>-108.3866861</v>
      </c>
      <c r="AJ484" s="1">
        <f t="shared" si="22"/>
        <v>-8.354860529</v>
      </c>
      <c r="AK484" s="1">
        <f t="shared" si="23"/>
        <v>136.9206517</v>
      </c>
      <c r="AL484" s="1">
        <f t="shared" si="24"/>
        <v>34.10703526</v>
      </c>
      <c r="AM484" s="1">
        <f t="shared" si="25"/>
        <v>1.539497959</v>
      </c>
      <c r="AN484" s="1">
        <f t="shared" si="26"/>
        <v>3.394456324</v>
      </c>
      <c r="AO484" s="1">
        <v>326.4602737662956</v>
      </c>
      <c r="AP484" s="1">
        <v>295.7940606060606</v>
      </c>
      <c r="AQ484" s="1">
        <v>5.132402597398819</v>
      </c>
      <c r="AR484" s="1">
        <v>65.51853501262175</v>
      </c>
      <c r="AS484" s="1">
        <f t="shared" si="27"/>
        <v>1.538639484</v>
      </c>
      <c r="AT484" s="1">
        <v>25.35784318081229</v>
      </c>
      <c r="AU484" s="1">
        <v>27.15351636363635</v>
      </c>
      <c r="AV484" s="1">
        <v>7.441915620092162E-6</v>
      </c>
      <c r="AW484" s="1">
        <v>82.9425908863825</v>
      </c>
      <c r="AX484" s="1">
        <v>13.0</v>
      </c>
      <c r="AY484" s="1">
        <v>3.0</v>
      </c>
      <c r="AZ484" s="1">
        <f t="shared" si="28"/>
        <v>1</v>
      </c>
      <c r="BA484" s="1">
        <f t="shared" si="29"/>
        <v>0</v>
      </c>
      <c r="BB484" s="1">
        <f t="shared" si="30"/>
        <v>52001.683</v>
      </c>
      <c r="BC484" s="1">
        <f t="shared" si="31"/>
        <v>2000.00125</v>
      </c>
      <c r="BD484" s="1">
        <f t="shared" si="32"/>
        <v>1681.20105</v>
      </c>
      <c r="BE484" s="1">
        <f t="shared" si="33"/>
        <v>0.8405999996</v>
      </c>
      <c r="BF484" s="1">
        <f t="shared" si="34"/>
        <v>0.1607579993</v>
      </c>
      <c r="BG484" s="1">
        <v>6.0</v>
      </c>
      <c r="BH484" s="1">
        <v>0.5</v>
      </c>
      <c r="BI484" s="1" t="s">
        <v>355</v>
      </c>
      <c r="BJ484" s="1">
        <v>2.0</v>
      </c>
      <c r="BK484" s="1" t="b">
        <v>1</v>
      </c>
      <c r="BL484" s="1">
        <v>1.660405595E9</v>
      </c>
      <c r="BM484" s="1">
        <v>250.387125</v>
      </c>
      <c r="BN484" s="1">
        <v>291.766375</v>
      </c>
      <c r="BO484" s="1">
        <v>27.1494375</v>
      </c>
      <c r="BP484" s="1">
        <v>25.35270625</v>
      </c>
      <c r="BQ484" s="1">
        <v>249.3411875</v>
      </c>
      <c r="BR484" s="1">
        <v>27.14013125</v>
      </c>
      <c r="BS484" s="1">
        <v>500.1420625</v>
      </c>
      <c r="BT484" s="1">
        <v>99.62861874999999</v>
      </c>
      <c r="BU484" s="1">
        <v>0.1000972375</v>
      </c>
      <c r="BV484" s="1">
        <v>31.0189375</v>
      </c>
      <c r="BW484" s="1">
        <v>31.7065875</v>
      </c>
      <c r="BX484" s="1">
        <v>999.9</v>
      </c>
      <c r="BY484" s="1">
        <v>0.0</v>
      </c>
      <c r="BZ484" s="1">
        <v>0.0</v>
      </c>
      <c r="CA484" s="1">
        <v>10003.46875</v>
      </c>
      <c r="CB484" s="1">
        <v>0.0</v>
      </c>
      <c r="CC484" s="1">
        <v>22.32864375</v>
      </c>
      <c r="CD484" s="1">
        <v>-41.37933750000001</v>
      </c>
      <c r="CE484" s="1">
        <v>257.37475</v>
      </c>
      <c r="CF484" s="1">
        <v>299.356</v>
      </c>
      <c r="CG484" s="1">
        <v>1.796738125</v>
      </c>
      <c r="CH484" s="1">
        <v>291.766375</v>
      </c>
      <c r="CI484" s="1">
        <v>25.35270625</v>
      </c>
      <c r="CJ484" s="1">
        <v>2.70486125</v>
      </c>
      <c r="CK484" s="1">
        <v>2.525854375</v>
      </c>
      <c r="CL484" s="1">
        <v>22.3146875</v>
      </c>
      <c r="CM484" s="1">
        <v>21.19406875</v>
      </c>
      <c r="CN484" s="1">
        <v>2000.00125</v>
      </c>
      <c r="CO484" s="1">
        <v>0.9800014375000001</v>
      </c>
      <c r="CP484" s="1">
        <v>0.0199988625</v>
      </c>
      <c r="CQ484" s="1">
        <v>0.0</v>
      </c>
      <c r="CR484" s="1">
        <v>2.607875</v>
      </c>
      <c r="CS484" s="1">
        <v>0.0</v>
      </c>
      <c r="CT484" s="1">
        <v>26269.50625</v>
      </c>
      <c r="CU484" s="1">
        <v>17412.3375</v>
      </c>
      <c r="CV484" s="1">
        <v>42.062</v>
      </c>
      <c r="CW484" s="1">
        <v>43.1405</v>
      </c>
      <c r="CX484" s="1">
        <v>42.062</v>
      </c>
      <c r="CY484" s="1">
        <v>41.54649999999999</v>
      </c>
      <c r="CZ484" s="1">
        <v>42.0659375</v>
      </c>
      <c r="DA484" s="1">
        <v>1960.00125</v>
      </c>
      <c r="DB484" s="1">
        <v>40.0</v>
      </c>
      <c r="DC484" s="1">
        <v>0.0</v>
      </c>
      <c r="DD484" s="1">
        <v>1.6604056014E9</v>
      </c>
      <c r="DE484" s="1">
        <v>0.0</v>
      </c>
      <c r="DF484" s="1">
        <v>1.660405346E9</v>
      </c>
      <c r="DG484" s="1" t="s">
        <v>1170</v>
      </c>
      <c r="DH484" s="1">
        <v>1.660405346E9</v>
      </c>
      <c r="DI484" s="1">
        <v>1.6604053435E9</v>
      </c>
      <c r="DJ484" s="1">
        <v>14.0</v>
      </c>
      <c r="DK484" s="1">
        <v>0.109</v>
      </c>
      <c r="DL484" s="1">
        <v>-0.003</v>
      </c>
      <c r="DM484" s="1">
        <v>1.366</v>
      </c>
      <c r="DN484" s="1">
        <v>0.014</v>
      </c>
      <c r="DO484" s="1">
        <v>400.0</v>
      </c>
      <c r="DP484" s="1">
        <v>25.0</v>
      </c>
      <c r="DQ484" s="1">
        <v>0.44</v>
      </c>
      <c r="DR484" s="1">
        <v>0.08</v>
      </c>
      <c r="DS484" s="1">
        <v>2.912148012595552</v>
      </c>
      <c r="DT484" s="1">
        <v>4.074060491360477</v>
      </c>
      <c r="DU484" s="1">
        <v>0.3038969992769538</v>
      </c>
      <c r="DV484" s="1">
        <v>0.0</v>
      </c>
      <c r="DW484" s="1">
        <v>34.01992278129438</v>
      </c>
      <c r="DX484" s="1">
        <v>4.533594152979504</v>
      </c>
      <c r="DY484" s="1">
        <v>0.3478237180553336</v>
      </c>
      <c r="DZ484" s="1">
        <v>0.0</v>
      </c>
      <c r="EA484" s="1">
        <v>-41.35809666666668</v>
      </c>
      <c r="EB484" s="1">
        <v>-5.507476751946607</v>
      </c>
      <c r="EC484" s="1">
        <v>0.4014409873471098</v>
      </c>
      <c r="ED484" s="1">
        <v>0.0</v>
      </c>
      <c r="EE484" s="1">
        <v>176.2989189887252</v>
      </c>
      <c r="EF484" s="1">
        <v>202.8204623040768</v>
      </c>
      <c r="EG484" s="1">
        <v>15.19956275562869</v>
      </c>
      <c r="EH484" s="1">
        <v>0.0</v>
      </c>
      <c r="EI484" s="1">
        <v>1.797654</v>
      </c>
      <c r="EJ484" s="1">
        <v>-0.02333560975610442</v>
      </c>
      <c r="EK484" s="1">
        <v>0.002454531319824623</v>
      </c>
      <c r="EL484" s="1">
        <v>1.0</v>
      </c>
      <c r="EM484" s="1">
        <v>1.988991235434472</v>
      </c>
      <c r="EN484" s="1">
        <v>0.007603300033857702</v>
      </c>
      <c r="EO484" s="1">
        <v>0.001535237562114861</v>
      </c>
      <c r="EP484" s="1">
        <v>1.0</v>
      </c>
      <c r="EQ484" s="1">
        <v>2.0</v>
      </c>
      <c r="ER484" s="1">
        <v>6.0</v>
      </c>
      <c r="ES484" s="1" t="s">
        <v>390</v>
      </c>
      <c r="ET484" s="1">
        <v>2.94258</v>
      </c>
      <c r="EU484" s="1">
        <v>2.80126</v>
      </c>
      <c r="EV484" s="1">
        <v>0.0681754</v>
      </c>
      <c r="EW484" s="1">
        <v>0.0761662</v>
      </c>
      <c r="EX484" s="1">
        <v>0.117813</v>
      </c>
      <c r="EY484" s="1">
        <v>0.112339</v>
      </c>
      <c r="EZ484" s="1">
        <v>19096.4</v>
      </c>
      <c r="FA484" s="1">
        <v>19850.8</v>
      </c>
      <c r="FB484" s="1">
        <v>23832.4</v>
      </c>
      <c r="FC484" s="1">
        <v>25006.1</v>
      </c>
      <c r="FD484" s="1">
        <v>33650.9</v>
      </c>
      <c r="FE484" s="1">
        <v>35442.4</v>
      </c>
      <c r="FF484" s="1">
        <v>43452.1</v>
      </c>
      <c r="FG484" s="1">
        <v>46226.4</v>
      </c>
      <c r="FH484" s="1">
        <v>1.92633</v>
      </c>
      <c r="FI484" s="1">
        <v>1.85655</v>
      </c>
      <c r="FJ484" s="1">
        <v>0.12023</v>
      </c>
      <c r="FK484" s="1">
        <v>0.0</v>
      </c>
      <c r="FL484" s="1">
        <v>29.7403</v>
      </c>
      <c r="FM484" s="1">
        <v>999.9</v>
      </c>
      <c r="FN484" s="1">
        <v>61.3</v>
      </c>
      <c r="FO484" s="1">
        <v>35.1</v>
      </c>
      <c r="FP484" s="1">
        <v>34.9471</v>
      </c>
      <c r="FQ484" s="1">
        <v>63.8867</v>
      </c>
      <c r="FR484" s="1">
        <v>26.3582</v>
      </c>
      <c r="FS484" s="1">
        <v>1.0</v>
      </c>
      <c r="FT484" s="1">
        <v>0.385765</v>
      </c>
      <c r="FU484" s="1">
        <v>1.62542</v>
      </c>
      <c r="FV484" s="1">
        <v>20.3148</v>
      </c>
      <c r="FW484" s="1">
        <v>5.21175</v>
      </c>
      <c r="FX484" s="1">
        <v>11.9077</v>
      </c>
      <c r="FY484" s="1">
        <v>5.003</v>
      </c>
      <c r="FZ484" s="1">
        <v>3.2902</v>
      </c>
      <c r="GA484" s="1">
        <v>9999.0</v>
      </c>
      <c r="GB484" s="1">
        <v>9999.0</v>
      </c>
      <c r="GC484" s="1">
        <v>9999.0</v>
      </c>
      <c r="GD484" s="1">
        <v>999.9</v>
      </c>
      <c r="GE484" s="1">
        <v>1.8596</v>
      </c>
      <c r="GF484" s="1">
        <v>1.85461</v>
      </c>
      <c r="GG484" s="1">
        <v>1.85777</v>
      </c>
      <c r="GH484" s="1">
        <v>1.85623</v>
      </c>
      <c r="GI484" s="1">
        <v>1.85503</v>
      </c>
      <c r="GJ484" s="1">
        <v>1.8547</v>
      </c>
      <c r="GK484" s="1">
        <v>1.85336</v>
      </c>
      <c r="GL484" s="1">
        <v>1.85647</v>
      </c>
      <c r="GM484" s="1">
        <v>0.0</v>
      </c>
      <c r="GN484" s="1">
        <v>0.0</v>
      </c>
      <c r="GO484" s="1">
        <v>0.0</v>
      </c>
      <c r="GP484" s="1">
        <v>0.0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0.0</v>
      </c>
      <c r="GX484" s="1">
        <v>100.0</v>
      </c>
      <c r="GY484" s="1">
        <v>100.0</v>
      </c>
      <c r="GZ484" s="1">
        <v>1.136</v>
      </c>
      <c r="HA484" s="1">
        <v>0.0093</v>
      </c>
      <c r="HB484" s="1">
        <v>0.4130906686903166</v>
      </c>
      <c r="HC484" s="1">
        <v>0.002809866934308161</v>
      </c>
      <c r="HD484" s="1">
        <v>-1.127031966113555E-6</v>
      </c>
      <c r="HE484" s="1">
        <v>1.768598670541231E-10</v>
      </c>
      <c r="HF484" s="1">
        <v>-0.0707354167398268</v>
      </c>
      <c r="HG484" s="1">
        <v>0.01081145868756639</v>
      </c>
      <c r="HH484" s="1">
        <v>-3.689364805754238E-4</v>
      </c>
      <c r="HI484" s="1">
        <v>2.919854880483278E-6</v>
      </c>
      <c r="HJ484" s="1">
        <v>2.0</v>
      </c>
      <c r="HK484" s="1">
        <v>2136.0</v>
      </c>
      <c r="HL484" s="1">
        <v>3.0</v>
      </c>
      <c r="HM484" s="1">
        <v>30.0</v>
      </c>
      <c r="HN484" s="1">
        <v>4.3</v>
      </c>
      <c r="HO484" s="1">
        <v>4.3</v>
      </c>
      <c r="HP484" s="1">
        <v>0.926514</v>
      </c>
      <c r="HQ484" s="1">
        <v>2.33154</v>
      </c>
      <c r="HR484" s="1">
        <v>1.4978</v>
      </c>
      <c r="HS484" s="1">
        <v>2.30103</v>
      </c>
      <c r="HT484" s="1">
        <v>1.54785</v>
      </c>
      <c r="HU484" s="1">
        <v>2.29736</v>
      </c>
      <c r="HV484" s="1">
        <v>38.1837</v>
      </c>
      <c r="HW484" s="1">
        <v>14.3159</v>
      </c>
      <c r="HX484" s="1">
        <v>18.0</v>
      </c>
      <c r="HY484" s="1">
        <v>478.386</v>
      </c>
      <c r="HZ484" s="1">
        <v>495.868</v>
      </c>
      <c r="IA484" s="1">
        <v>27.5539</v>
      </c>
      <c r="IB484" s="1">
        <v>31.9514</v>
      </c>
      <c r="IC484" s="1">
        <v>30.0003</v>
      </c>
      <c r="ID484" s="1">
        <v>31.7299</v>
      </c>
      <c r="IE484" s="1">
        <v>31.8249</v>
      </c>
      <c r="IF484" s="1">
        <v>18.7341</v>
      </c>
      <c r="IG484" s="1">
        <v>29.8053</v>
      </c>
      <c r="IH484" s="1">
        <v>0.0</v>
      </c>
      <c r="II484" s="1">
        <v>27.541</v>
      </c>
      <c r="IJ484" s="1">
        <v>371.345</v>
      </c>
      <c r="IK484" s="1">
        <v>25.3095</v>
      </c>
      <c r="IL484" s="1">
        <v>100.48</v>
      </c>
      <c r="IM484" s="1">
        <v>100.184</v>
      </c>
      <c r="IN484" s="1" t="s">
        <v>361</v>
      </c>
    </row>
    <row r="485" ht="15.75" hidden="1" customHeight="1">
      <c r="A485" s="1">
        <v>469.0</v>
      </c>
      <c r="B485" s="1">
        <v>1.660405604E9</v>
      </c>
      <c r="C485" s="1">
        <v>5879.900000095367</v>
      </c>
      <c r="D485" s="1" t="s">
        <v>1297</v>
      </c>
      <c r="E485" s="1" t="s">
        <v>1298</v>
      </c>
      <c r="F485" s="1">
        <v>1.0</v>
      </c>
      <c r="G485" s="1" t="s">
        <v>349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1169</v>
      </c>
      <c r="M485" s="1" t="s">
        <v>354</v>
      </c>
      <c r="N485" s="1">
        <v>1.6604055965E9</v>
      </c>
      <c r="O485" s="1">
        <f t="shared" si="1"/>
        <v>0.001537337808</v>
      </c>
      <c r="P485" s="1">
        <f t="shared" si="2"/>
        <v>1.537337808</v>
      </c>
      <c r="Q485" s="1">
        <f t="shared" si="3"/>
        <v>3.533505873</v>
      </c>
      <c r="R485" s="1">
        <f t="shared" si="4"/>
        <v>257.8594667</v>
      </c>
      <c r="S485" s="1">
        <f t="shared" si="5"/>
        <v>174.7089493</v>
      </c>
      <c r="T485" s="1">
        <f t="shared" si="6"/>
        <v>17.42346138</v>
      </c>
      <c r="U485" s="1">
        <f t="shared" si="7"/>
        <v>25.71593771</v>
      </c>
      <c r="V485" s="1">
        <f t="shared" si="8"/>
        <v>0.07530101048</v>
      </c>
      <c r="W485" s="1">
        <f t="shared" si="9"/>
        <v>2.923897381</v>
      </c>
      <c r="X485" s="1">
        <f t="shared" si="10"/>
        <v>0.07424001755</v>
      </c>
      <c r="Y485" s="1">
        <f t="shared" si="11"/>
        <v>0.04649409153</v>
      </c>
      <c r="Z485" s="1">
        <f t="shared" si="12"/>
        <v>321.5124888</v>
      </c>
      <c r="AA485" s="1">
        <f t="shared" si="13"/>
        <v>32.51268357</v>
      </c>
      <c r="AB485" s="1">
        <f t="shared" si="14"/>
        <v>31.70567333</v>
      </c>
      <c r="AC485" s="1">
        <f t="shared" si="15"/>
        <v>4.696109333</v>
      </c>
      <c r="AD485" s="1">
        <f t="shared" si="16"/>
        <v>59.9561628</v>
      </c>
      <c r="AE485" s="1">
        <f t="shared" si="17"/>
        <v>2.70762145</v>
      </c>
      <c r="AF485" s="1">
        <f t="shared" si="18"/>
        <v>4.516001898</v>
      </c>
      <c r="AG485" s="1">
        <f t="shared" si="19"/>
        <v>1.988487882</v>
      </c>
      <c r="AH485" s="1">
        <f t="shared" si="20"/>
        <v>-67.79659731</v>
      </c>
      <c r="AI485" s="1">
        <f t="shared" si="21"/>
        <v>-108.405372</v>
      </c>
      <c r="AJ485" s="1">
        <f t="shared" si="22"/>
        <v>-8.355471402</v>
      </c>
      <c r="AK485" s="1">
        <f t="shared" si="23"/>
        <v>136.9550481</v>
      </c>
      <c r="AL485" s="1">
        <f t="shared" si="24"/>
        <v>34.2286118</v>
      </c>
      <c r="AM485" s="1">
        <f t="shared" si="25"/>
        <v>1.539008318</v>
      </c>
      <c r="AN485" s="1">
        <f t="shared" si="26"/>
        <v>3.533505873</v>
      </c>
      <c r="AO485" s="1">
        <v>331.687213096149</v>
      </c>
      <c r="AP485" s="1">
        <v>300.9015575757575</v>
      </c>
      <c r="AQ485" s="1">
        <v>5.122416554628801</v>
      </c>
      <c r="AR485" s="1">
        <v>65.51853501262175</v>
      </c>
      <c r="AS485" s="1">
        <f t="shared" si="27"/>
        <v>1.537337808</v>
      </c>
      <c r="AT485" s="1">
        <v>25.35917882941018</v>
      </c>
      <c r="AU485" s="1">
        <v>27.15330787878787</v>
      </c>
      <c r="AV485" s="1">
        <v>9.453168641624119E-6</v>
      </c>
      <c r="AW485" s="1">
        <v>82.9425908863825</v>
      </c>
      <c r="AX485" s="1">
        <v>13.0</v>
      </c>
      <c r="AY485" s="1">
        <v>3.0</v>
      </c>
      <c r="AZ485" s="1">
        <f t="shared" si="28"/>
        <v>1</v>
      </c>
      <c r="BA485" s="1">
        <f t="shared" si="29"/>
        <v>0</v>
      </c>
      <c r="BB485" s="1">
        <f t="shared" si="30"/>
        <v>52009.33277</v>
      </c>
      <c r="BC485" s="1">
        <f t="shared" si="31"/>
        <v>1999.978</v>
      </c>
      <c r="BD485" s="1">
        <f t="shared" si="32"/>
        <v>1681.18152</v>
      </c>
      <c r="BE485" s="1">
        <f t="shared" si="33"/>
        <v>0.8406000066</v>
      </c>
      <c r="BF485" s="1">
        <f t="shared" si="34"/>
        <v>0.1607580127</v>
      </c>
      <c r="BG485" s="1">
        <v>6.0</v>
      </c>
      <c r="BH485" s="1">
        <v>0.5</v>
      </c>
      <c r="BI485" s="1" t="s">
        <v>355</v>
      </c>
      <c r="BJ485" s="1">
        <v>2.0</v>
      </c>
      <c r="BK485" s="1" t="b">
        <v>1</v>
      </c>
      <c r="BL485" s="1">
        <v>1.6604055965E9</v>
      </c>
      <c r="BM485" s="1">
        <v>257.8594666666667</v>
      </c>
      <c r="BN485" s="1">
        <v>299.3979333333334</v>
      </c>
      <c r="BO485" s="1">
        <v>27.14992666666666</v>
      </c>
      <c r="BP485" s="1">
        <v>25.35378</v>
      </c>
      <c r="BQ485" s="1">
        <v>256.7965333333333</v>
      </c>
      <c r="BR485" s="1">
        <v>27.14062666666666</v>
      </c>
      <c r="BS485" s="1">
        <v>500.1454666666668</v>
      </c>
      <c r="BT485" s="1">
        <v>99.62842666666667</v>
      </c>
      <c r="BU485" s="1">
        <v>0.10007292</v>
      </c>
      <c r="BV485" s="1">
        <v>31.01796666666667</v>
      </c>
      <c r="BW485" s="1">
        <v>31.70567333333333</v>
      </c>
      <c r="BX485" s="1">
        <v>999.8999999999999</v>
      </c>
      <c r="BY485" s="1">
        <v>0.0</v>
      </c>
      <c r="BZ485" s="1">
        <v>0.0</v>
      </c>
      <c r="CA485" s="1">
        <v>10004.99</v>
      </c>
      <c r="CB485" s="1">
        <v>0.0</v>
      </c>
      <c r="CC485" s="1">
        <v>22.07997333333333</v>
      </c>
      <c r="CD485" s="1">
        <v>-41.53851999999999</v>
      </c>
      <c r="CE485" s="1">
        <v>265.0558</v>
      </c>
      <c r="CF485" s="1">
        <v>307.1864</v>
      </c>
      <c r="CG485" s="1">
        <v>1.796153333333333</v>
      </c>
      <c r="CH485" s="1">
        <v>299.3979333333334</v>
      </c>
      <c r="CI485" s="1">
        <v>25.35378</v>
      </c>
      <c r="CJ485" s="1">
        <v>2.704905333333333</v>
      </c>
      <c r="CK485" s="1">
        <v>2.525956666666667</v>
      </c>
      <c r="CL485" s="1">
        <v>22.31495333333333</v>
      </c>
      <c r="CM485" s="1">
        <v>21.19472666666666</v>
      </c>
      <c r="CN485" s="1">
        <v>1999.978</v>
      </c>
      <c r="CO485" s="1">
        <v>0.9800012000000001</v>
      </c>
      <c r="CP485" s="1">
        <v>0.0199991</v>
      </c>
      <c r="CQ485" s="1">
        <v>0.0</v>
      </c>
      <c r="CR485" s="1">
        <v>2.6484</v>
      </c>
      <c r="CS485" s="1">
        <v>0.0</v>
      </c>
      <c r="CT485" s="1">
        <v>26270.28000000001</v>
      </c>
      <c r="CU485" s="1">
        <v>17412.14</v>
      </c>
      <c r="CV485" s="1">
        <v>42.062</v>
      </c>
      <c r="CW485" s="1">
        <v>43.1374</v>
      </c>
      <c r="CX485" s="1">
        <v>42.062</v>
      </c>
      <c r="CY485" s="1">
        <v>41.54960000000001</v>
      </c>
      <c r="CZ485" s="1">
        <v>42.0662</v>
      </c>
      <c r="DA485" s="1">
        <v>1959.978</v>
      </c>
      <c r="DB485" s="1">
        <v>40.0</v>
      </c>
      <c r="DC485" s="1">
        <v>0.0</v>
      </c>
      <c r="DD485" s="1">
        <v>1.660405602E9</v>
      </c>
      <c r="DE485" s="1">
        <v>0.0</v>
      </c>
      <c r="DF485" s="1">
        <v>1.660405346E9</v>
      </c>
      <c r="DG485" s="1" t="s">
        <v>1170</v>
      </c>
      <c r="DH485" s="1">
        <v>1.660405346E9</v>
      </c>
      <c r="DI485" s="1">
        <v>1.6604053435E9</v>
      </c>
      <c r="DJ485" s="1">
        <v>14.0</v>
      </c>
      <c r="DK485" s="1">
        <v>0.109</v>
      </c>
      <c r="DL485" s="1">
        <v>-0.003</v>
      </c>
      <c r="DM485" s="1">
        <v>1.366</v>
      </c>
      <c r="DN485" s="1">
        <v>0.014</v>
      </c>
      <c r="DO485" s="1">
        <v>400.0</v>
      </c>
      <c r="DP485" s="1">
        <v>25.0</v>
      </c>
      <c r="DQ485" s="1">
        <v>0.44</v>
      </c>
      <c r="DR485" s="1">
        <v>0.08</v>
      </c>
      <c r="DS485" s="1">
        <v>2.955439079724289</v>
      </c>
      <c r="DT485" s="1">
        <v>3.955959282393545</v>
      </c>
      <c r="DU485" s="1">
        <v>0.3058900132025689</v>
      </c>
      <c r="DV485" s="1">
        <v>0.0</v>
      </c>
      <c r="DW485" s="1">
        <v>34.10924274775666</v>
      </c>
      <c r="DX485" s="1">
        <v>4.142576430802553</v>
      </c>
      <c r="DY485" s="1">
        <v>0.3124822464122275</v>
      </c>
      <c r="DZ485" s="1">
        <v>0.0</v>
      </c>
      <c r="EA485" s="1">
        <v>-41.46476666666667</v>
      </c>
      <c r="EB485" s="1">
        <v>-5.29296907675196</v>
      </c>
      <c r="EC485" s="1">
        <v>0.383104374231822</v>
      </c>
      <c r="ED485" s="1">
        <v>0.0</v>
      </c>
      <c r="EE485" s="1">
        <v>179.8636685788397</v>
      </c>
      <c r="EF485" s="1">
        <v>204.7114003693992</v>
      </c>
      <c r="EG485" s="1">
        <v>15.34722173794442</v>
      </c>
      <c r="EH485" s="1">
        <v>0.0</v>
      </c>
      <c r="EI485" s="1">
        <v>1.79738625</v>
      </c>
      <c r="EJ485" s="1">
        <v>-0.02241512195122285</v>
      </c>
      <c r="EK485" s="1">
        <v>0.002402542078195515</v>
      </c>
      <c r="EL485" s="1">
        <v>1.0</v>
      </c>
      <c r="EM485" s="1">
        <v>1.988808519184448</v>
      </c>
      <c r="EN485" s="1">
        <v>0.006036566992100136</v>
      </c>
      <c r="EO485" s="1">
        <v>0.001602129794763178</v>
      </c>
      <c r="EP485" s="1">
        <v>1.0</v>
      </c>
      <c r="EQ485" s="1">
        <v>2.0</v>
      </c>
      <c r="ER485" s="1">
        <v>6.0</v>
      </c>
      <c r="ES485" s="1" t="s">
        <v>390</v>
      </c>
      <c r="ET485" s="1">
        <v>2.94263</v>
      </c>
      <c r="EU485" s="1">
        <v>2.80123</v>
      </c>
      <c r="EV485" s="1">
        <v>0.069138</v>
      </c>
      <c r="EW485" s="1">
        <v>0.077095</v>
      </c>
      <c r="EX485" s="1">
        <v>0.117817</v>
      </c>
      <c r="EY485" s="1">
        <v>0.112338</v>
      </c>
      <c r="EZ485" s="1">
        <v>19076.6</v>
      </c>
      <c r="FA485" s="1">
        <v>19831.0</v>
      </c>
      <c r="FB485" s="1">
        <v>23832.3</v>
      </c>
      <c r="FC485" s="1">
        <v>25006.3</v>
      </c>
      <c r="FD485" s="1">
        <v>33650.7</v>
      </c>
      <c r="FE485" s="1">
        <v>35442.6</v>
      </c>
      <c r="FF485" s="1">
        <v>43452.0</v>
      </c>
      <c r="FG485" s="1">
        <v>46226.5</v>
      </c>
      <c r="FH485" s="1">
        <v>1.92633</v>
      </c>
      <c r="FI485" s="1">
        <v>1.85658</v>
      </c>
      <c r="FJ485" s="1">
        <v>0.120144</v>
      </c>
      <c r="FK485" s="1">
        <v>0.0</v>
      </c>
      <c r="FL485" s="1">
        <v>29.7403</v>
      </c>
      <c r="FM485" s="1">
        <v>999.9</v>
      </c>
      <c r="FN485" s="1">
        <v>61.3</v>
      </c>
      <c r="FO485" s="1">
        <v>35.1</v>
      </c>
      <c r="FP485" s="1">
        <v>34.9485</v>
      </c>
      <c r="FQ485" s="1">
        <v>63.9067</v>
      </c>
      <c r="FR485" s="1">
        <v>26.3381</v>
      </c>
      <c r="FS485" s="1">
        <v>1.0</v>
      </c>
      <c r="FT485" s="1">
        <v>0.385915</v>
      </c>
      <c r="FU485" s="1">
        <v>1.63204</v>
      </c>
      <c r="FV485" s="1">
        <v>20.3148</v>
      </c>
      <c r="FW485" s="1">
        <v>5.2125</v>
      </c>
      <c r="FX485" s="1">
        <v>11.9078</v>
      </c>
      <c r="FY485" s="1">
        <v>5.00325</v>
      </c>
      <c r="FZ485" s="1">
        <v>3.29035</v>
      </c>
      <c r="GA485" s="1">
        <v>9999.0</v>
      </c>
      <c r="GB485" s="1">
        <v>9999.0</v>
      </c>
      <c r="GC485" s="1">
        <v>9999.0</v>
      </c>
      <c r="GD485" s="1">
        <v>999.9</v>
      </c>
      <c r="GE485" s="1">
        <v>1.8596</v>
      </c>
      <c r="GF485" s="1">
        <v>1.85461</v>
      </c>
      <c r="GG485" s="1">
        <v>1.85776</v>
      </c>
      <c r="GH485" s="1">
        <v>1.85623</v>
      </c>
      <c r="GI485" s="1">
        <v>1.85503</v>
      </c>
      <c r="GJ485" s="1">
        <v>1.85471</v>
      </c>
      <c r="GK485" s="1">
        <v>1.85337</v>
      </c>
      <c r="GL485" s="1">
        <v>1.85647</v>
      </c>
      <c r="GM485" s="1">
        <v>0.0</v>
      </c>
      <c r="GN485" s="1">
        <v>0.0</v>
      </c>
      <c r="GO485" s="1">
        <v>0.0</v>
      </c>
      <c r="GP485" s="1">
        <v>0.0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0.0</v>
      </c>
      <c r="GX485" s="1">
        <v>100.0</v>
      </c>
      <c r="GY485" s="1">
        <v>100.0</v>
      </c>
      <c r="GZ485" s="1">
        <v>1.147</v>
      </c>
      <c r="HA485" s="1">
        <v>0.0093</v>
      </c>
      <c r="HB485" s="1">
        <v>0.4130906686903166</v>
      </c>
      <c r="HC485" s="1">
        <v>0.002809866934308161</v>
      </c>
      <c r="HD485" s="1">
        <v>-1.127031966113555E-6</v>
      </c>
      <c r="HE485" s="1">
        <v>1.768598670541231E-10</v>
      </c>
      <c r="HF485" s="1">
        <v>-0.0707354167398268</v>
      </c>
      <c r="HG485" s="1">
        <v>0.01081145868756639</v>
      </c>
      <c r="HH485" s="1">
        <v>-3.689364805754238E-4</v>
      </c>
      <c r="HI485" s="1">
        <v>2.919854880483278E-6</v>
      </c>
      <c r="HJ485" s="1">
        <v>2.0</v>
      </c>
      <c r="HK485" s="1">
        <v>2136.0</v>
      </c>
      <c r="HL485" s="1">
        <v>3.0</v>
      </c>
      <c r="HM485" s="1">
        <v>30.0</v>
      </c>
      <c r="HN485" s="1">
        <v>4.3</v>
      </c>
      <c r="HO485" s="1">
        <v>4.3</v>
      </c>
      <c r="HP485" s="1">
        <v>0.939941</v>
      </c>
      <c r="HQ485" s="1">
        <v>2.29736</v>
      </c>
      <c r="HR485" s="1">
        <v>1.4978</v>
      </c>
      <c r="HS485" s="1">
        <v>2.30103</v>
      </c>
      <c r="HT485" s="1">
        <v>1.54785</v>
      </c>
      <c r="HU485" s="1">
        <v>2.25098</v>
      </c>
      <c r="HV485" s="1">
        <v>38.1593</v>
      </c>
      <c r="HW485" s="1">
        <v>14.2984</v>
      </c>
      <c r="HX485" s="1">
        <v>18.0</v>
      </c>
      <c r="HY485" s="1">
        <v>478.39</v>
      </c>
      <c r="HZ485" s="1">
        <v>495.888</v>
      </c>
      <c r="IA485" s="1">
        <v>27.5508</v>
      </c>
      <c r="IB485" s="1">
        <v>31.9521</v>
      </c>
      <c r="IC485" s="1">
        <v>30.0004</v>
      </c>
      <c r="ID485" s="1">
        <v>31.7305</v>
      </c>
      <c r="IE485" s="1">
        <v>31.8254</v>
      </c>
      <c r="IF485" s="1">
        <v>18.8997</v>
      </c>
      <c r="IG485" s="1">
        <v>29.8053</v>
      </c>
      <c r="IH485" s="1">
        <v>0.0</v>
      </c>
      <c r="II485" s="1">
        <v>27.541</v>
      </c>
      <c r="IJ485" s="1">
        <v>371.345</v>
      </c>
      <c r="IK485" s="1">
        <v>25.3078</v>
      </c>
      <c r="IL485" s="1">
        <v>100.479</v>
      </c>
      <c r="IM485" s="1">
        <v>100.184</v>
      </c>
      <c r="IN485" s="1" t="s">
        <v>361</v>
      </c>
    </row>
    <row r="486" ht="15.75" hidden="1" customHeight="1">
      <c r="A486" s="1">
        <v>470.0</v>
      </c>
      <c r="B486" s="1">
        <v>1.660405605E9</v>
      </c>
      <c r="C486" s="1">
        <v>5880.900000095367</v>
      </c>
      <c r="D486" s="1" t="s">
        <v>1299</v>
      </c>
      <c r="E486" s="1" t="s">
        <v>1300</v>
      </c>
      <c r="F486" s="1">
        <v>1.0</v>
      </c>
      <c r="G486" s="1" t="s">
        <v>349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1169</v>
      </c>
      <c r="M486" s="1" t="s">
        <v>354</v>
      </c>
      <c r="N486" s="1">
        <v>1.660405597E9</v>
      </c>
      <c r="O486" s="1">
        <f t="shared" si="1"/>
        <v>0.00153849701</v>
      </c>
      <c r="P486" s="1">
        <f t="shared" si="2"/>
        <v>1.53849701</v>
      </c>
      <c r="Q486" s="1">
        <f t="shared" si="3"/>
        <v>3.642799833</v>
      </c>
      <c r="R486" s="1">
        <f t="shared" si="4"/>
        <v>260.350375</v>
      </c>
      <c r="S486" s="1">
        <f t="shared" si="5"/>
        <v>174.8732634</v>
      </c>
      <c r="T486" s="1">
        <f t="shared" si="6"/>
        <v>17.43983486</v>
      </c>
      <c r="U486" s="1">
        <f t="shared" si="7"/>
        <v>25.96433244</v>
      </c>
      <c r="V486" s="1">
        <f t="shared" si="8"/>
        <v>0.0753664934</v>
      </c>
      <c r="W486" s="1">
        <f t="shared" si="9"/>
        <v>2.923902821</v>
      </c>
      <c r="X486" s="1">
        <f t="shared" si="10"/>
        <v>0.07430367035</v>
      </c>
      <c r="Y486" s="1">
        <f t="shared" si="11"/>
        <v>0.04653403574</v>
      </c>
      <c r="Z486" s="1">
        <f t="shared" si="12"/>
        <v>321.5129078</v>
      </c>
      <c r="AA486" s="1">
        <f t="shared" si="13"/>
        <v>32.51212215</v>
      </c>
      <c r="AB486" s="1">
        <f t="shared" si="14"/>
        <v>31.70500625</v>
      </c>
      <c r="AC486" s="1">
        <f t="shared" si="15"/>
        <v>4.69593164</v>
      </c>
      <c r="AD486" s="1">
        <f t="shared" si="16"/>
        <v>59.95766598</v>
      </c>
      <c r="AE486" s="1">
        <f t="shared" si="17"/>
        <v>2.707649135</v>
      </c>
      <c r="AF486" s="1">
        <f t="shared" si="18"/>
        <v>4.515934853</v>
      </c>
      <c r="AG486" s="1">
        <f t="shared" si="19"/>
        <v>1.988282505</v>
      </c>
      <c r="AH486" s="1">
        <f t="shared" si="20"/>
        <v>-67.84771816</v>
      </c>
      <c r="AI486" s="1">
        <f t="shared" si="21"/>
        <v>-108.3414694</v>
      </c>
      <c r="AJ486" s="1">
        <f t="shared" si="22"/>
        <v>-8.350492316</v>
      </c>
      <c r="AK486" s="1">
        <f t="shared" si="23"/>
        <v>136.9732279</v>
      </c>
      <c r="AL486" s="1">
        <f t="shared" si="24"/>
        <v>34.26729599</v>
      </c>
      <c r="AM486" s="1">
        <f t="shared" si="25"/>
        <v>1.53907175</v>
      </c>
      <c r="AN486" s="1">
        <f t="shared" si="26"/>
        <v>3.642799833</v>
      </c>
      <c r="AO486" s="1">
        <v>336.9329255460667</v>
      </c>
      <c r="AP486" s="1">
        <v>306.0270484848485</v>
      </c>
      <c r="AQ486" s="1">
        <v>5.119607026472731</v>
      </c>
      <c r="AR486" s="1">
        <v>65.51853501262175</v>
      </c>
      <c r="AS486" s="1">
        <f t="shared" si="27"/>
        <v>1.53849701</v>
      </c>
      <c r="AT486" s="1">
        <v>25.35911421105813</v>
      </c>
      <c r="AU486" s="1">
        <v>27.15465818181817</v>
      </c>
      <c r="AV486" s="1">
        <v>1.27430746935362E-6</v>
      </c>
      <c r="AW486" s="1">
        <v>82.9425908863825</v>
      </c>
      <c r="AX486" s="1">
        <v>13.0</v>
      </c>
      <c r="AY486" s="1">
        <v>3.0</v>
      </c>
      <c r="AZ486" s="1">
        <f t="shared" si="28"/>
        <v>1</v>
      </c>
      <c r="BA486" s="1">
        <f t="shared" si="29"/>
        <v>0</v>
      </c>
      <c r="BB486" s="1">
        <f t="shared" si="30"/>
        <v>52009.53062</v>
      </c>
      <c r="BC486" s="1">
        <f t="shared" si="31"/>
        <v>1999.980625</v>
      </c>
      <c r="BD486" s="1">
        <f t="shared" si="32"/>
        <v>1681.183725</v>
      </c>
      <c r="BE486" s="1">
        <f t="shared" si="33"/>
        <v>0.8406000058</v>
      </c>
      <c r="BF486" s="1">
        <f t="shared" si="34"/>
        <v>0.1607580112</v>
      </c>
      <c r="BG486" s="1">
        <v>6.0</v>
      </c>
      <c r="BH486" s="1">
        <v>0.5</v>
      </c>
      <c r="BI486" s="1" t="s">
        <v>355</v>
      </c>
      <c r="BJ486" s="1">
        <v>2.0</v>
      </c>
      <c r="BK486" s="1" t="b">
        <v>1</v>
      </c>
      <c r="BL486" s="1">
        <v>1.660405597E9</v>
      </c>
      <c r="BM486" s="1">
        <v>260.350375</v>
      </c>
      <c r="BN486" s="1">
        <v>301.940125</v>
      </c>
      <c r="BO486" s="1">
        <v>27.150225</v>
      </c>
      <c r="BP486" s="1">
        <v>25.35399375</v>
      </c>
      <c r="BQ486" s="1">
        <v>259.281875</v>
      </c>
      <c r="BR486" s="1">
        <v>27.140925</v>
      </c>
      <c r="BS486" s="1">
        <v>500.142375</v>
      </c>
      <c r="BT486" s="1">
        <v>99.62835625</v>
      </c>
      <c r="BU486" s="1">
        <v>0.10006716875</v>
      </c>
      <c r="BV486" s="1">
        <v>31.01770625</v>
      </c>
      <c r="BW486" s="1">
        <v>31.70500625</v>
      </c>
      <c r="BX486" s="1">
        <v>999.9</v>
      </c>
      <c r="BY486" s="1">
        <v>0.0</v>
      </c>
      <c r="BZ486" s="1">
        <v>0.0</v>
      </c>
      <c r="CA486" s="1">
        <v>10005.028125</v>
      </c>
      <c r="CB486" s="1">
        <v>0.0</v>
      </c>
      <c r="CC486" s="1">
        <v>21.94835625</v>
      </c>
      <c r="CD486" s="1">
        <v>-41.58985625</v>
      </c>
      <c r="CE486" s="1">
        <v>267.6163125</v>
      </c>
      <c r="CF486" s="1">
        <v>309.7948125</v>
      </c>
      <c r="CG486" s="1">
        <v>1.79623625</v>
      </c>
      <c r="CH486" s="1">
        <v>301.940125</v>
      </c>
      <c r="CI486" s="1">
        <v>25.35399375</v>
      </c>
      <c r="CJ486" s="1">
        <v>2.704933125</v>
      </c>
      <c r="CK486" s="1">
        <v>2.52597625</v>
      </c>
      <c r="CL486" s="1">
        <v>22.31511875</v>
      </c>
      <c r="CM486" s="1">
        <v>21.19485</v>
      </c>
      <c r="CN486" s="1">
        <v>1999.980625</v>
      </c>
      <c r="CO486" s="1">
        <v>0.98000125</v>
      </c>
      <c r="CP486" s="1">
        <v>0.01999905</v>
      </c>
      <c r="CQ486" s="1">
        <v>0.0</v>
      </c>
      <c r="CR486" s="1">
        <v>2.6098125</v>
      </c>
      <c r="CS486" s="1">
        <v>0.0</v>
      </c>
      <c r="CT486" s="1">
        <v>26271.0</v>
      </c>
      <c r="CU486" s="1">
        <v>17412.1625</v>
      </c>
      <c r="CV486" s="1">
        <v>42.062</v>
      </c>
      <c r="CW486" s="1">
        <v>43.1405</v>
      </c>
      <c r="CX486" s="1">
        <v>42.062</v>
      </c>
      <c r="CY486" s="1">
        <v>41.550375</v>
      </c>
      <c r="CZ486" s="1">
        <v>42.0659375</v>
      </c>
      <c r="DA486" s="1">
        <v>1959.980625</v>
      </c>
      <c r="DB486" s="1">
        <v>40.0</v>
      </c>
      <c r="DC486" s="1">
        <v>0.0</v>
      </c>
      <c r="DD486" s="1">
        <v>1.6604056032E9</v>
      </c>
      <c r="DE486" s="1">
        <v>0.0</v>
      </c>
      <c r="DF486" s="1">
        <v>1.660405346E9</v>
      </c>
      <c r="DG486" s="1" t="s">
        <v>1170</v>
      </c>
      <c r="DH486" s="1">
        <v>1.660405346E9</v>
      </c>
      <c r="DI486" s="1">
        <v>1.6604053435E9</v>
      </c>
      <c r="DJ486" s="1">
        <v>14.0</v>
      </c>
      <c r="DK486" s="1">
        <v>0.109</v>
      </c>
      <c r="DL486" s="1">
        <v>-0.003</v>
      </c>
      <c r="DM486" s="1">
        <v>1.366</v>
      </c>
      <c r="DN486" s="1">
        <v>0.014</v>
      </c>
      <c r="DO486" s="1">
        <v>400.0</v>
      </c>
      <c r="DP486" s="1">
        <v>25.0</v>
      </c>
      <c r="DQ486" s="1">
        <v>0.44</v>
      </c>
      <c r="DR486" s="1">
        <v>0.08</v>
      </c>
      <c r="DS486" s="1">
        <v>3.05599726477897</v>
      </c>
      <c r="DT486" s="1">
        <v>3.970720525346804</v>
      </c>
      <c r="DU486" s="1">
        <v>0.3071190450071681</v>
      </c>
      <c r="DV486" s="1">
        <v>0.0</v>
      </c>
      <c r="DW486" s="1">
        <v>34.24535107526261</v>
      </c>
      <c r="DX486" s="1">
        <v>4.036448074814796</v>
      </c>
      <c r="DY486" s="1">
        <v>0.2929052265707373</v>
      </c>
      <c r="DZ486" s="1">
        <v>0.0</v>
      </c>
      <c r="EA486" s="1">
        <v>-41.58700322580646</v>
      </c>
      <c r="EB486" s="1">
        <v>-5.471637096774155</v>
      </c>
      <c r="EC486" s="1">
        <v>0.4098897133209962</v>
      </c>
      <c r="ED486" s="1">
        <v>0.0</v>
      </c>
      <c r="EE486" s="1">
        <v>185.7810520993569</v>
      </c>
      <c r="EF486" s="1">
        <v>205.3222140784564</v>
      </c>
      <c r="EG486" s="1">
        <v>14.90284673945651</v>
      </c>
      <c r="EH486" s="1">
        <v>0.0</v>
      </c>
      <c r="EI486" s="1">
        <v>1.797249512195122</v>
      </c>
      <c r="EJ486" s="1">
        <v>-0.0188958188153315</v>
      </c>
      <c r="EK486" s="1">
        <v>0.002313283962006325</v>
      </c>
      <c r="EL486" s="1">
        <v>1.0</v>
      </c>
      <c r="EM486" s="1">
        <v>1.98842697202936</v>
      </c>
      <c r="EN486" s="1">
        <v>-0.001531188385626349</v>
      </c>
      <c r="EO486" s="1">
        <v>0.00198603073775807</v>
      </c>
      <c r="EP486" s="1">
        <v>1.0</v>
      </c>
      <c r="EQ486" s="1">
        <v>2.0</v>
      </c>
      <c r="ER486" s="1">
        <v>6.0</v>
      </c>
      <c r="ES486" s="1" t="s">
        <v>390</v>
      </c>
      <c r="ET486" s="1">
        <v>2.94264</v>
      </c>
      <c r="EU486" s="1">
        <v>2.80125</v>
      </c>
      <c r="EV486" s="1">
        <v>0.0700864</v>
      </c>
      <c r="EW486" s="1">
        <v>0.078014</v>
      </c>
      <c r="EX486" s="1">
        <v>0.117821</v>
      </c>
      <c r="EY486" s="1">
        <v>0.112342</v>
      </c>
      <c r="EZ486" s="1">
        <v>19057.1</v>
      </c>
      <c r="FA486" s="1">
        <v>19811.2</v>
      </c>
      <c r="FB486" s="1">
        <v>23832.2</v>
      </c>
      <c r="FC486" s="1">
        <v>25006.3</v>
      </c>
      <c r="FD486" s="1">
        <v>33650.4</v>
      </c>
      <c r="FE486" s="1">
        <v>35442.4</v>
      </c>
      <c r="FF486" s="1">
        <v>43451.8</v>
      </c>
      <c r="FG486" s="1">
        <v>46226.4</v>
      </c>
      <c r="FH486" s="1">
        <v>1.92625</v>
      </c>
      <c r="FI486" s="1">
        <v>1.85662</v>
      </c>
      <c r="FJ486" s="1">
        <v>0.120375</v>
      </c>
      <c r="FK486" s="1">
        <v>0.0</v>
      </c>
      <c r="FL486" s="1">
        <v>29.7408</v>
      </c>
      <c r="FM486" s="1">
        <v>999.9</v>
      </c>
      <c r="FN486" s="1">
        <v>61.2</v>
      </c>
      <c r="FO486" s="1">
        <v>35.1</v>
      </c>
      <c r="FP486" s="1">
        <v>34.8916</v>
      </c>
      <c r="FQ486" s="1">
        <v>63.9567</v>
      </c>
      <c r="FR486" s="1">
        <v>26.6747</v>
      </c>
      <c r="FS486" s="1">
        <v>1.0</v>
      </c>
      <c r="FT486" s="1">
        <v>0.385884</v>
      </c>
      <c r="FU486" s="1">
        <v>1.63769</v>
      </c>
      <c r="FV486" s="1">
        <v>20.3146</v>
      </c>
      <c r="FW486" s="1">
        <v>5.2119</v>
      </c>
      <c r="FX486" s="1">
        <v>11.9077</v>
      </c>
      <c r="FY486" s="1">
        <v>5.0032</v>
      </c>
      <c r="FZ486" s="1">
        <v>3.2903</v>
      </c>
      <c r="GA486" s="1">
        <v>9999.0</v>
      </c>
      <c r="GB486" s="1">
        <v>9999.0</v>
      </c>
      <c r="GC486" s="1">
        <v>9999.0</v>
      </c>
      <c r="GD486" s="1">
        <v>999.9</v>
      </c>
      <c r="GE486" s="1">
        <v>1.85959</v>
      </c>
      <c r="GF486" s="1">
        <v>1.85462</v>
      </c>
      <c r="GG486" s="1">
        <v>1.85776</v>
      </c>
      <c r="GH486" s="1">
        <v>1.85623</v>
      </c>
      <c r="GI486" s="1">
        <v>1.85504</v>
      </c>
      <c r="GJ486" s="1">
        <v>1.8547</v>
      </c>
      <c r="GK486" s="1">
        <v>1.85338</v>
      </c>
      <c r="GL486" s="1">
        <v>1.85647</v>
      </c>
      <c r="GM486" s="1">
        <v>0.0</v>
      </c>
      <c r="GN486" s="1">
        <v>0.0</v>
      </c>
      <c r="GO486" s="1">
        <v>0.0</v>
      </c>
      <c r="GP486" s="1">
        <v>0.0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0.0</v>
      </c>
      <c r="GX486" s="1">
        <v>100.0</v>
      </c>
      <c r="GY486" s="1">
        <v>100.0</v>
      </c>
      <c r="GZ486" s="1">
        <v>1.157</v>
      </c>
      <c r="HA486" s="1">
        <v>0.0093</v>
      </c>
      <c r="HB486" s="1">
        <v>0.4130906686903166</v>
      </c>
      <c r="HC486" s="1">
        <v>0.002809866934308161</v>
      </c>
      <c r="HD486" s="1">
        <v>-1.127031966113555E-6</v>
      </c>
      <c r="HE486" s="1">
        <v>1.768598670541231E-10</v>
      </c>
      <c r="HF486" s="1">
        <v>-0.0707354167398268</v>
      </c>
      <c r="HG486" s="1">
        <v>0.01081145868756639</v>
      </c>
      <c r="HH486" s="1">
        <v>-3.689364805754238E-4</v>
      </c>
      <c r="HI486" s="1">
        <v>2.919854880483278E-6</v>
      </c>
      <c r="HJ486" s="1">
        <v>2.0</v>
      </c>
      <c r="HK486" s="1">
        <v>2136.0</v>
      </c>
      <c r="HL486" s="1">
        <v>3.0</v>
      </c>
      <c r="HM486" s="1">
        <v>30.0</v>
      </c>
      <c r="HN486" s="1">
        <v>4.3</v>
      </c>
      <c r="HO486" s="1">
        <v>4.4</v>
      </c>
      <c r="HP486" s="1">
        <v>0.946045</v>
      </c>
      <c r="HQ486" s="1">
        <v>2.31201</v>
      </c>
      <c r="HR486" s="1">
        <v>1.4978</v>
      </c>
      <c r="HS486" s="1">
        <v>2.30103</v>
      </c>
      <c r="HT486" s="1">
        <v>1.54785</v>
      </c>
      <c r="HU486" s="1">
        <v>2.44019</v>
      </c>
      <c r="HV486" s="1">
        <v>38.1593</v>
      </c>
      <c r="HW486" s="1">
        <v>14.3247</v>
      </c>
      <c r="HX486" s="1">
        <v>18.0</v>
      </c>
      <c r="HY486" s="1">
        <v>478.352</v>
      </c>
      <c r="HZ486" s="1">
        <v>495.927</v>
      </c>
      <c r="IA486" s="1">
        <v>27.5475</v>
      </c>
      <c r="IB486" s="1">
        <v>31.9528</v>
      </c>
      <c r="IC486" s="1">
        <v>30.0003</v>
      </c>
      <c r="ID486" s="1">
        <v>31.7312</v>
      </c>
      <c r="IE486" s="1">
        <v>31.8261</v>
      </c>
      <c r="IF486" s="1">
        <v>19.1569</v>
      </c>
      <c r="IG486" s="1">
        <v>29.8053</v>
      </c>
      <c r="IH486" s="1">
        <v>0.0</v>
      </c>
      <c r="II486" s="1">
        <v>27.541</v>
      </c>
      <c r="IJ486" s="1">
        <v>381.458</v>
      </c>
      <c r="IK486" s="1">
        <v>25.3057</v>
      </c>
      <c r="IL486" s="1">
        <v>100.479</v>
      </c>
      <c r="IM486" s="1">
        <v>100.184</v>
      </c>
      <c r="IN486" s="1" t="s">
        <v>361</v>
      </c>
    </row>
    <row r="487" ht="15.75" hidden="1" customHeight="1">
      <c r="A487" s="1">
        <v>471.0</v>
      </c>
      <c r="B487" s="1">
        <v>1.660405606E9</v>
      </c>
      <c r="C487" s="1">
        <v>5881.900000095367</v>
      </c>
      <c r="D487" s="1" t="s">
        <v>1301</v>
      </c>
      <c r="E487" s="1" t="s">
        <v>1302</v>
      </c>
      <c r="F487" s="1">
        <v>1.0</v>
      </c>
      <c r="G487" s="1" t="s">
        <v>349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1169</v>
      </c>
      <c r="M487" s="1" t="s">
        <v>354</v>
      </c>
      <c r="N487" s="1">
        <v>1.6604055985E9</v>
      </c>
      <c r="O487" s="1">
        <f t="shared" si="1"/>
        <v>0.001540882733</v>
      </c>
      <c r="P487" s="1">
        <f t="shared" si="2"/>
        <v>1.540882733</v>
      </c>
      <c r="Q487" s="1">
        <f t="shared" si="3"/>
        <v>3.796500295</v>
      </c>
      <c r="R487" s="1">
        <f t="shared" si="4"/>
        <v>267.8207333</v>
      </c>
      <c r="S487" s="1">
        <f t="shared" si="5"/>
        <v>178.9845587</v>
      </c>
      <c r="T487" s="1">
        <f t="shared" si="6"/>
        <v>17.84978582</v>
      </c>
      <c r="U487" s="1">
        <f t="shared" si="7"/>
        <v>26.70924667</v>
      </c>
      <c r="V487" s="1">
        <f t="shared" si="8"/>
        <v>0.07549260767</v>
      </c>
      <c r="W487" s="1">
        <f t="shared" si="9"/>
        <v>2.923795411</v>
      </c>
      <c r="X487" s="1">
        <f t="shared" si="10"/>
        <v>0.07442621326</v>
      </c>
      <c r="Y487" s="1">
        <f t="shared" si="11"/>
        <v>0.04661093963</v>
      </c>
      <c r="Z487" s="1">
        <f t="shared" si="12"/>
        <v>321.5142976</v>
      </c>
      <c r="AA487" s="1">
        <f t="shared" si="13"/>
        <v>32.51078271</v>
      </c>
      <c r="AB487" s="1">
        <f t="shared" si="14"/>
        <v>31.70457333</v>
      </c>
      <c r="AC487" s="1">
        <f t="shared" si="15"/>
        <v>4.695816326</v>
      </c>
      <c r="AD487" s="1">
        <f t="shared" si="16"/>
        <v>59.96226096</v>
      </c>
      <c r="AE487" s="1">
        <f t="shared" si="17"/>
        <v>2.707736295</v>
      </c>
      <c r="AF487" s="1">
        <f t="shared" si="18"/>
        <v>4.51573415</v>
      </c>
      <c r="AG487" s="1">
        <f t="shared" si="19"/>
        <v>1.988080031</v>
      </c>
      <c r="AH487" s="1">
        <f t="shared" si="20"/>
        <v>-67.95292851</v>
      </c>
      <c r="AI487" s="1">
        <f t="shared" si="21"/>
        <v>-108.3921337</v>
      </c>
      <c r="AJ487" s="1">
        <f t="shared" si="22"/>
        <v>-8.3546543</v>
      </c>
      <c r="AK487" s="1">
        <f t="shared" si="23"/>
        <v>136.8145811</v>
      </c>
      <c r="AL487" s="1">
        <f t="shared" si="24"/>
        <v>34.36851162</v>
      </c>
      <c r="AM487" s="1">
        <f t="shared" si="25"/>
        <v>1.53902258</v>
      </c>
      <c r="AN487" s="1">
        <f t="shared" si="26"/>
        <v>3.796500295</v>
      </c>
      <c r="AO487" s="1">
        <v>342.1839766941804</v>
      </c>
      <c r="AP487" s="1">
        <v>311.1276545454544</v>
      </c>
      <c r="AQ487" s="1">
        <v>5.112009406336366</v>
      </c>
      <c r="AR487" s="1">
        <v>65.51853501262175</v>
      </c>
      <c r="AS487" s="1">
        <f t="shared" si="27"/>
        <v>1.540882733</v>
      </c>
      <c r="AT487" s="1">
        <v>25.35824265634381</v>
      </c>
      <c r="AU487" s="1">
        <v>27.15662121212121</v>
      </c>
      <c r="AV487" s="1">
        <v>-2.693459553077131E-6</v>
      </c>
      <c r="AW487" s="1">
        <v>82.9425908863825</v>
      </c>
      <c r="AX487" s="1">
        <v>13.0</v>
      </c>
      <c r="AY487" s="1">
        <v>3.0</v>
      </c>
      <c r="AZ487" s="1">
        <f t="shared" si="28"/>
        <v>1</v>
      </c>
      <c r="BA487" s="1">
        <f t="shared" si="29"/>
        <v>0</v>
      </c>
      <c r="BB487" s="1">
        <f t="shared" si="30"/>
        <v>52006.60016</v>
      </c>
      <c r="BC487" s="1">
        <f t="shared" si="31"/>
        <v>1999.989333</v>
      </c>
      <c r="BD487" s="1">
        <f t="shared" si="32"/>
        <v>1681.19104</v>
      </c>
      <c r="BE487" s="1">
        <f t="shared" si="33"/>
        <v>0.8406000032</v>
      </c>
      <c r="BF487" s="1">
        <f t="shared" si="34"/>
        <v>0.1607580062</v>
      </c>
      <c r="BG487" s="1">
        <v>6.0</v>
      </c>
      <c r="BH487" s="1">
        <v>0.5</v>
      </c>
      <c r="BI487" s="1" t="s">
        <v>355</v>
      </c>
      <c r="BJ487" s="1">
        <v>2.0</v>
      </c>
      <c r="BK487" s="1" t="b">
        <v>1</v>
      </c>
      <c r="BL487" s="1">
        <v>1.6604055985E9</v>
      </c>
      <c r="BM487" s="1">
        <v>267.8207333333333</v>
      </c>
      <c r="BN487" s="1">
        <v>309.5463333333334</v>
      </c>
      <c r="BO487" s="1">
        <v>27.15119333333333</v>
      </c>
      <c r="BP487" s="1">
        <v>25.35499333333333</v>
      </c>
      <c r="BQ487" s="1">
        <v>266.7354666666666</v>
      </c>
      <c r="BR487" s="1">
        <v>27.1419</v>
      </c>
      <c r="BS487" s="1">
        <v>500.1346</v>
      </c>
      <c r="BT487" s="1">
        <v>99.62804000000001</v>
      </c>
      <c r="BU487" s="1">
        <v>0.1000368466666666</v>
      </c>
      <c r="BV487" s="1">
        <v>31.01692666666667</v>
      </c>
      <c r="BW487" s="1">
        <v>31.70457333333333</v>
      </c>
      <c r="BX487" s="1">
        <v>999.8999999999999</v>
      </c>
      <c r="BY487" s="1">
        <v>0.0</v>
      </c>
      <c r="BZ487" s="1">
        <v>0.0</v>
      </c>
      <c r="CA487" s="1">
        <v>10004.44666666667</v>
      </c>
      <c r="CB487" s="1">
        <v>0.0</v>
      </c>
      <c r="CC487" s="1">
        <v>21.64082</v>
      </c>
      <c r="CD487" s="1">
        <v>-41.72566</v>
      </c>
      <c r="CE487" s="1">
        <v>275.2954666666667</v>
      </c>
      <c r="CF487" s="1">
        <v>317.5992666666667</v>
      </c>
      <c r="CG487" s="1">
        <v>1.796206</v>
      </c>
      <c r="CH487" s="1">
        <v>309.5463333333334</v>
      </c>
      <c r="CI487" s="1">
        <v>25.35499333333333</v>
      </c>
      <c r="CJ487" s="1">
        <v>2.705021333333334</v>
      </c>
      <c r="CK487" s="1">
        <v>2.526068</v>
      </c>
      <c r="CL487" s="1">
        <v>22.31565333333334</v>
      </c>
      <c r="CM487" s="1">
        <v>21.19544</v>
      </c>
      <c r="CN487" s="1">
        <v>1999.989333333333</v>
      </c>
      <c r="CO487" s="1">
        <v>0.9800014000000002</v>
      </c>
      <c r="CP487" s="1">
        <v>0.0199989</v>
      </c>
      <c r="CQ487" s="1">
        <v>0.0</v>
      </c>
      <c r="CR487" s="1">
        <v>2.73</v>
      </c>
      <c r="CS487" s="1">
        <v>0.0</v>
      </c>
      <c r="CT487" s="1">
        <v>26272.66666666667</v>
      </c>
      <c r="CU487" s="1">
        <v>17412.24</v>
      </c>
      <c r="CV487" s="1">
        <v>42.062</v>
      </c>
      <c r="CW487" s="1">
        <v>43.14153333333334</v>
      </c>
      <c r="CX487" s="1">
        <v>42.062</v>
      </c>
      <c r="CY487" s="1">
        <v>41.54960000000001</v>
      </c>
      <c r="CZ487" s="1">
        <v>42.0662</v>
      </c>
      <c r="DA487" s="1">
        <v>1959.989333333333</v>
      </c>
      <c r="DB487" s="1">
        <v>40.0</v>
      </c>
      <c r="DC487" s="1">
        <v>0.0</v>
      </c>
      <c r="DD487" s="1">
        <v>1.6604056038E9</v>
      </c>
      <c r="DE487" s="1">
        <v>0.0</v>
      </c>
      <c r="DF487" s="1">
        <v>1.660405346E9</v>
      </c>
      <c r="DG487" s="1" t="s">
        <v>1170</v>
      </c>
      <c r="DH487" s="1">
        <v>1.660405346E9</v>
      </c>
      <c r="DI487" s="1">
        <v>1.6604053435E9</v>
      </c>
      <c r="DJ487" s="1">
        <v>14.0</v>
      </c>
      <c r="DK487" s="1">
        <v>0.109</v>
      </c>
      <c r="DL487" s="1">
        <v>-0.003</v>
      </c>
      <c r="DM487" s="1">
        <v>1.366</v>
      </c>
      <c r="DN487" s="1">
        <v>0.014</v>
      </c>
      <c r="DO487" s="1">
        <v>400.0</v>
      </c>
      <c r="DP487" s="1">
        <v>25.0</v>
      </c>
      <c r="DQ487" s="1">
        <v>0.44</v>
      </c>
      <c r="DR487" s="1">
        <v>0.08</v>
      </c>
      <c r="DS487" s="1">
        <v>3.111554020712443</v>
      </c>
      <c r="DT487" s="1">
        <v>3.916023769041056</v>
      </c>
      <c r="DU487" s="1">
        <v>0.2936622284577635</v>
      </c>
      <c r="DV487" s="1">
        <v>0.0</v>
      </c>
      <c r="DW487" s="1">
        <v>34.26477386830894</v>
      </c>
      <c r="DX487" s="1">
        <v>4.09504391134321</v>
      </c>
      <c r="DY487" s="1">
        <v>0.3071535236607514</v>
      </c>
      <c r="DZ487" s="1">
        <v>0.0</v>
      </c>
      <c r="EA487" s="1">
        <v>-41.67994838709677</v>
      </c>
      <c r="EB487" s="1">
        <v>-5.674838709677207</v>
      </c>
      <c r="EC487" s="1">
        <v>0.4249692245942491</v>
      </c>
      <c r="ED487" s="1">
        <v>0.0</v>
      </c>
      <c r="EE487" s="1">
        <v>186.6009308257054</v>
      </c>
      <c r="EF487" s="1">
        <v>204.5205278514411</v>
      </c>
      <c r="EG487" s="1">
        <v>15.33285769220988</v>
      </c>
      <c r="EH487" s="1">
        <v>0.0</v>
      </c>
      <c r="EI487" s="1">
        <v>1.797168780487804</v>
      </c>
      <c r="EJ487" s="1">
        <v>-0.01580487804878157</v>
      </c>
      <c r="EK487" s="1">
        <v>0.002249306879823047</v>
      </c>
      <c r="EL487" s="1">
        <v>1.0</v>
      </c>
      <c r="EM487" s="1">
        <v>1.988322958767616</v>
      </c>
      <c r="EN487" s="1">
        <v>-0.003727937863734897</v>
      </c>
      <c r="EO487" s="1">
        <v>0.002035103138030383</v>
      </c>
      <c r="EP487" s="1">
        <v>1.0</v>
      </c>
      <c r="EQ487" s="1">
        <v>2.0</v>
      </c>
      <c r="ER487" s="1">
        <v>6.0</v>
      </c>
      <c r="ES487" s="1" t="s">
        <v>390</v>
      </c>
      <c r="ET487" s="1">
        <v>2.94276</v>
      </c>
      <c r="EU487" s="1">
        <v>2.80125</v>
      </c>
      <c r="EV487" s="1">
        <v>0.0710237</v>
      </c>
      <c r="EW487" s="1">
        <v>0.0789191</v>
      </c>
      <c r="EX487" s="1">
        <v>0.117824</v>
      </c>
      <c r="EY487" s="1">
        <v>0.112342</v>
      </c>
      <c r="EZ487" s="1">
        <v>19037.8</v>
      </c>
      <c r="FA487" s="1">
        <v>19791.6</v>
      </c>
      <c r="FB487" s="1">
        <v>23832.1</v>
      </c>
      <c r="FC487" s="1">
        <v>25006.1</v>
      </c>
      <c r="FD487" s="1">
        <v>33650.1</v>
      </c>
      <c r="FE487" s="1">
        <v>35442.2</v>
      </c>
      <c r="FF487" s="1">
        <v>43451.6</v>
      </c>
      <c r="FG487" s="1">
        <v>46226.0</v>
      </c>
      <c r="FH487" s="1">
        <v>1.9262</v>
      </c>
      <c r="FI487" s="1">
        <v>1.85658</v>
      </c>
      <c r="FJ487" s="1">
        <v>0.120435</v>
      </c>
      <c r="FK487" s="1">
        <v>0.0</v>
      </c>
      <c r="FL487" s="1">
        <v>29.7414</v>
      </c>
      <c r="FM487" s="1">
        <v>999.9</v>
      </c>
      <c r="FN487" s="1">
        <v>61.2</v>
      </c>
      <c r="FO487" s="1">
        <v>35.1</v>
      </c>
      <c r="FP487" s="1">
        <v>34.8944</v>
      </c>
      <c r="FQ487" s="1">
        <v>63.8567</v>
      </c>
      <c r="FR487" s="1">
        <v>25.7933</v>
      </c>
      <c r="FS487" s="1">
        <v>1.0</v>
      </c>
      <c r="FT487" s="1">
        <v>0.385877</v>
      </c>
      <c r="FU487" s="1">
        <v>1.64143</v>
      </c>
      <c r="FV487" s="1">
        <v>20.3145</v>
      </c>
      <c r="FW487" s="1">
        <v>5.2122</v>
      </c>
      <c r="FX487" s="1">
        <v>11.9068</v>
      </c>
      <c r="FY487" s="1">
        <v>5.00315</v>
      </c>
      <c r="FZ487" s="1">
        <v>3.2904</v>
      </c>
      <c r="GA487" s="1">
        <v>9999.0</v>
      </c>
      <c r="GB487" s="1">
        <v>9999.0</v>
      </c>
      <c r="GC487" s="1">
        <v>9999.0</v>
      </c>
      <c r="GD487" s="1">
        <v>999.9</v>
      </c>
      <c r="GE487" s="1">
        <v>1.85959</v>
      </c>
      <c r="GF487" s="1">
        <v>1.85461</v>
      </c>
      <c r="GG487" s="1">
        <v>1.85778</v>
      </c>
      <c r="GH487" s="1">
        <v>1.85623</v>
      </c>
      <c r="GI487" s="1">
        <v>1.85504</v>
      </c>
      <c r="GJ487" s="1">
        <v>1.8547</v>
      </c>
      <c r="GK487" s="1">
        <v>1.85339</v>
      </c>
      <c r="GL487" s="1">
        <v>1.85646</v>
      </c>
      <c r="GM487" s="1">
        <v>0.0</v>
      </c>
      <c r="GN487" s="1">
        <v>0.0</v>
      </c>
      <c r="GO487" s="1">
        <v>0.0</v>
      </c>
      <c r="GP487" s="1">
        <v>0.0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0.0</v>
      </c>
      <c r="GX487" s="1">
        <v>100.0</v>
      </c>
      <c r="GY487" s="1">
        <v>100.0</v>
      </c>
      <c r="GZ487" s="1">
        <v>1.168</v>
      </c>
      <c r="HA487" s="1">
        <v>0.0093</v>
      </c>
      <c r="HB487" s="1">
        <v>0.4130906686903166</v>
      </c>
      <c r="HC487" s="1">
        <v>0.002809866934308161</v>
      </c>
      <c r="HD487" s="1">
        <v>-1.127031966113555E-6</v>
      </c>
      <c r="HE487" s="1">
        <v>1.768598670541231E-10</v>
      </c>
      <c r="HF487" s="1">
        <v>-0.0707354167398268</v>
      </c>
      <c r="HG487" s="1">
        <v>0.01081145868756639</v>
      </c>
      <c r="HH487" s="1">
        <v>-3.689364805754238E-4</v>
      </c>
      <c r="HI487" s="1">
        <v>2.919854880483278E-6</v>
      </c>
      <c r="HJ487" s="1">
        <v>2.0</v>
      </c>
      <c r="HK487" s="1">
        <v>2136.0</v>
      </c>
      <c r="HL487" s="1">
        <v>3.0</v>
      </c>
      <c r="HM487" s="1">
        <v>30.0</v>
      </c>
      <c r="HN487" s="1">
        <v>4.3</v>
      </c>
      <c r="HO487" s="1">
        <v>4.4</v>
      </c>
      <c r="HP487" s="1">
        <v>0.960693</v>
      </c>
      <c r="HQ487" s="1">
        <v>2.30225</v>
      </c>
      <c r="HR487" s="1">
        <v>1.4978</v>
      </c>
      <c r="HS487" s="1">
        <v>2.30103</v>
      </c>
      <c r="HT487" s="1">
        <v>1.54785</v>
      </c>
      <c r="HU487" s="1">
        <v>2.45728</v>
      </c>
      <c r="HV487" s="1">
        <v>38.1593</v>
      </c>
      <c r="HW487" s="1">
        <v>14.3072</v>
      </c>
      <c r="HX487" s="1">
        <v>18.0</v>
      </c>
      <c r="HY487" s="1">
        <v>478.327</v>
      </c>
      <c r="HZ487" s="1">
        <v>495.899</v>
      </c>
      <c r="IA487" s="1">
        <v>27.5436</v>
      </c>
      <c r="IB487" s="1">
        <v>31.9535</v>
      </c>
      <c r="IC487" s="1">
        <v>30.0003</v>
      </c>
      <c r="ID487" s="1">
        <v>31.7318</v>
      </c>
      <c r="IE487" s="1">
        <v>31.8268</v>
      </c>
      <c r="IF487" s="1">
        <v>19.32</v>
      </c>
      <c r="IG487" s="1">
        <v>29.8053</v>
      </c>
      <c r="IH487" s="1">
        <v>0.0</v>
      </c>
      <c r="II487" s="1">
        <v>27.541</v>
      </c>
      <c r="IJ487" s="1">
        <v>381.458</v>
      </c>
      <c r="IK487" s="1">
        <v>25.3091</v>
      </c>
      <c r="IL487" s="1">
        <v>100.478</v>
      </c>
      <c r="IM487" s="1">
        <v>100.183</v>
      </c>
      <c r="IN487" s="1" t="s">
        <v>361</v>
      </c>
    </row>
    <row r="488" ht="15.75" hidden="1" customHeight="1">
      <c r="A488" s="1">
        <v>472.0</v>
      </c>
      <c r="B488" s="1">
        <v>1.660405607E9</v>
      </c>
      <c r="C488" s="1">
        <v>5882.900000095367</v>
      </c>
      <c r="D488" s="1" t="s">
        <v>1303</v>
      </c>
      <c r="E488" s="1" t="s">
        <v>1304</v>
      </c>
      <c r="F488" s="1">
        <v>1.0</v>
      </c>
      <c r="G488" s="1" t="s">
        <v>349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1169</v>
      </c>
      <c r="M488" s="1" t="s">
        <v>354</v>
      </c>
      <c r="N488" s="1">
        <v>1.660405599E9</v>
      </c>
      <c r="O488" s="1">
        <f t="shared" si="1"/>
        <v>0.001542231411</v>
      </c>
      <c r="P488" s="1">
        <f t="shared" si="2"/>
        <v>1.542231411</v>
      </c>
      <c r="Q488" s="1">
        <f t="shared" si="3"/>
        <v>3.959283076</v>
      </c>
      <c r="R488" s="1">
        <f t="shared" si="4"/>
        <v>270.309125</v>
      </c>
      <c r="S488" s="1">
        <f t="shared" si="5"/>
        <v>178.0335912</v>
      </c>
      <c r="T488" s="1">
        <f t="shared" si="6"/>
        <v>17.75494631</v>
      </c>
      <c r="U488" s="1">
        <f t="shared" si="7"/>
        <v>26.95740713</v>
      </c>
      <c r="V488" s="1">
        <f t="shared" si="8"/>
        <v>0.07556295077</v>
      </c>
      <c r="W488" s="1">
        <f t="shared" si="9"/>
        <v>2.923725995</v>
      </c>
      <c r="X488" s="1">
        <f t="shared" si="10"/>
        <v>0.07449455831</v>
      </c>
      <c r="Y488" s="1">
        <f t="shared" si="11"/>
        <v>0.04665383128</v>
      </c>
      <c r="Z488" s="1">
        <f t="shared" si="12"/>
        <v>321.514803</v>
      </c>
      <c r="AA488" s="1">
        <f t="shared" si="13"/>
        <v>32.51028549</v>
      </c>
      <c r="AB488" s="1">
        <f t="shared" si="14"/>
        <v>31.7043875</v>
      </c>
      <c r="AC488" s="1">
        <f t="shared" si="15"/>
        <v>4.695766828</v>
      </c>
      <c r="AD488" s="1">
        <f t="shared" si="16"/>
        <v>59.96368318</v>
      </c>
      <c r="AE488" s="1">
        <f t="shared" si="17"/>
        <v>2.707772281</v>
      </c>
      <c r="AF488" s="1">
        <f t="shared" si="18"/>
        <v>4.515687059</v>
      </c>
      <c r="AG488" s="1">
        <f t="shared" si="19"/>
        <v>1.987994546</v>
      </c>
      <c r="AH488" s="1">
        <f t="shared" si="20"/>
        <v>-68.01240522</v>
      </c>
      <c r="AI488" s="1">
        <f t="shared" si="21"/>
        <v>-108.3891006</v>
      </c>
      <c r="AJ488" s="1">
        <f t="shared" si="22"/>
        <v>-8.354603681</v>
      </c>
      <c r="AK488" s="1">
        <f t="shared" si="23"/>
        <v>136.7586935</v>
      </c>
      <c r="AL488" s="1">
        <f t="shared" si="24"/>
        <v>34.40747532</v>
      </c>
      <c r="AM488" s="1">
        <f t="shared" si="25"/>
        <v>1.539173429</v>
      </c>
      <c r="AN488" s="1">
        <f t="shared" si="26"/>
        <v>3.959283076</v>
      </c>
      <c r="AO488" s="1">
        <v>347.4073911507826</v>
      </c>
      <c r="AP488" s="1">
        <v>316.2086303030304</v>
      </c>
      <c r="AQ488" s="1">
        <v>5.10082577823569</v>
      </c>
      <c r="AR488" s="1">
        <v>65.51853501262175</v>
      </c>
      <c r="AS488" s="1">
        <f t="shared" si="27"/>
        <v>1.542231411</v>
      </c>
      <c r="AT488" s="1">
        <v>25.35743368463329</v>
      </c>
      <c r="AU488" s="1">
        <v>27.15729878787878</v>
      </c>
      <c r="AV488" s="1">
        <v>8.529811056091556E-6</v>
      </c>
      <c r="AW488" s="1">
        <v>82.9425908863825</v>
      </c>
      <c r="AX488" s="1">
        <v>13.0</v>
      </c>
      <c r="AY488" s="1">
        <v>3.0</v>
      </c>
      <c r="AZ488" s="1">
        <f t="shared" si="28"/>
        <v>1</v>
      </c>
      <c r="BA488" s="1">
        <f t="shared" si="29"/>
        <v>0</v>
      </c>
      <c r="BB488" s="1">
        <f t="shared" si="30"/>
        <v>52004.65559</v>
      </c>
      <c r="BC488" s="1">
        <f t="shared" si="31"/>
        <v>1999.9925</v>
      </c>
      <c r="BD488" s="1">
        <f t="shared" si="32"/>
        <v>1681.1937</v>
      </c>
      <c r="BE488" s="1">
        <f t="shared" si="33"/>
        <v>0.8406000023</v>
      </c>
      <c r="BF488" s="1">
        <f t="shared" si="34"/>
        <v>0.1607580043</v>
      </c>
      <c r="BG488" s="1">
        <v>6.0</v>
      </c>
      <c r="BH488" s="1">
        <v>0.5</v>
      </c>
      <c r="BI488" s="1" t="s">
        <v>355</v>
      </c>
      <c r="BJ488" s="1">
        <v>2.0</v>
      </c>
      <c r="BK488" s="1" t="b">
        <v>1</v>
      </c>
      <c r="BL488" s="1">
        <v>1.660405599E9</v>
      </c>
      <c r="BM488" s="1">
        <v>270.309125</v>
      </c>
      <c r="BN488" s="1">
        <v>312.0858125</v>
      </c>
      <c r="BO488" s="1">
        <v>27.15155625</v>
      </c>
      <c r="BP488" s="1">
        <v>25.35519375</v>
      </c>
      <c r="BQ488" s="1">
        <v>269.2183125</v>
      </c>
      <c r="BR488" s="1">
        <v>27.1422625</v>
      </c>
      <c r="BS488" s="1">
        <v>500.1381875</v>
      </c>
      <c r="BT488" s="1">
        <v>99.62803124999999</v>
      </c>
      <c r="BU488" s="1">
        <v>0.10003798125</v>
      </c>
      <c r="BV488" s="1">
        <v>31.01674375</v>
      </c>
      <c r="BW488" s="1">
        <v>31.7043875</v>
      </c>
      <c r="BX488" s="1">
        <v>999.9</v>
      </c>
      <c r="BY488" s="1">
        <v>0.0</v>
      </c>
      <c r="BZ488" s="1">
        <v>0.0</v>
      </c>
      <c r="CA488" s="1">
        <v>10004.05125</v>
      </c>
      <c r="CB488" s="1">
        <v>0.0</v>
      </c>
      <c r="CC488" s="1">
        <v>21.483075</v>
      </c>
      <c r="CD488" s="1">
        <v>-41.7767625</v>
      </c>
      <c r="CE488" s="1">
        <v>277.853375</v>
      </c>
      <c r="CF488" s="1">
        <v>320.204875</v>
      </c>
      <c r="CG488" s="1">
        <v>1.79637</v>
      </c>
      <c r="CH488" s="1">
        <v>312.0858125</v>
      </c>
      <c r="CI488" s="1">
        <v>25.35519375</v>
      </c>
      <c r="CJ488" s="1">
        <v>2.705056875</v>
      </c>
      <c r="CK488" s="1">
        <v>2.5260875</v>
      </c>
      <c r="CL488" s="1">
        <v>22.31586875</v>
      </c>
      <c r="CM488" s="1">
        <v>21.1955625</v>
      </c>
      <c r="CN488" s="1">
        <v>1999.9925</v>
      </c>
      <c r="CO488" s="1">
        <v>0.9800014375000001</v>
      </c>
      <c r="CP488" s="1">
        <v>0.0199988625</v>
      </c>
      <c r="CQ488" s="1">
        <v>0.0</v>
      </c>
      <c r="CR488" s="1">
        <v>2.6856875</v>
      </c>
      <c r="CS488" s="1">
        <v>0.0</v>
      </c>
      <c r="CT488" s="1">
        <v>26273.70625</v>
      </c>
      <c r="CU488" s="1">
        <v>17412.26875</v>
      </c>
      <c r="CV488" s="1">
        <v>42.062</v>
      </c>
      <c r="CW488" s="1">
        <v>43.1405</v>
      </c>
      <c r="CX488" s="1">
        <v>42.062</v>
      </c>
      <c r="CY488" s="1">
        <v>41.550375</v>
      </c>
      <c r="CZ488" s="1">
        <v>42.0659375</v>
      </c>
      <c r="DA488" s="1">
        <v>1959.9925</v>
      </c>
      <c r="DB488" s="1">
        <v>40.0</v>
      </c>
      <c r="DC488" s="1">
        <v>0.0</v>
      </c>
      <c r="DD488" s="1">
        <v>1.6604056056E9</v>
      </c>
      <c r="DE488" s="1">
        <v>0.0</v>
      </c>
      <c r="DF488" s="1">
        <v>1.660405346E9</v>
      </c>
      <c r="DG488" s="1" t="s">
        <v>1170</v>
      </c>
      <c r="DH488" s="1">
        <v>1.660405346E9</v>
      </c>
      <c r="DI488" s="1">
        <v>1.6604053435E9</v>
      </c>
      <c r="DJ488" s="1">
        <v>14.0</v>
      </c>
      <c r="DK488" s="1">
        <v>0.109</v>
      </c>
      <c r="DL488" s="1">
        <v>-0.003</v>
      </c>
      <c r="DM488" s="1">
        <v>1.366</v>
      </c>
      <c r="DN488" s="1">
        <v>0.014</v>
      </c>
      <c r="DO488" s="1">
        <v>400.0</v>
      </c>
      <c r="DP488" s="1">
        <v>25.0</v>
      </c>
      <c r="DQ488" s="1">
        <v>0.44</v>
      </c>
      <c r="DR488" s="1">
        <v>0.08</v>
      </c>
      <c r="DS488" s="1">
        <v>3.111554020712443</v>
      </c>
      <c r="DT488" s="1">
        <v>3.916023769041056</v>
      </c>
      <c r="DU488" s="1">
        <v>0.2936622284577635</v>
      </c>
      <c r="DV488" s="1">
        <v>0.0</v>
      </c>
      <c r="DW488" s="1">
        <v>34.26477386830894</v>
      </c>
      <c r="DX488" s="1">
        <v>4.09504391134321</v>
      </c>
      <c r="DY488" s="1">
        <v>0.3071535236607514</v>
      </c>
      <c r="DZ488" s="1">
        <v>0.0</v>
      </c>
      <c r="EA488" s="1">
        <v>-41.67994838709677</v>
      </c>
      <c r="EB488" s="1">
        <v>-5.674838709677207</v>
      </c>
      <c r="EC488" s="1">
        <v>0.4249692245942491</v>
      </c>
      <c r="ED488" s="1">
        <v>0.0</v>
      </c>
      <c r="EE488" s="1">
        <v>186.6009308257054</v>
      </c>
      <c r="EF488" s="1">
        <v>204.5205278514411</v>
      </c>
      <c r="EG488" s="1">
        <v>15.33285769220988</v>
      </c>
      <c r="EH488" s="1">
        <v>0.0</v>
      </c>
      <c r="EI488" s="1">
        <v>1.797168780487804</v>
      </c>
      <c r="EJ488" s="1">
        <v>-0.01580487804878157</v>
      </c>
      <c r="EK488" s="1">
        <v>0.002249306879823047</v>
      </c>
      <c r="EL488" s="1">
        <v>1.0</v>
      </c>
      <c r="EM488" s="1">
        <v>1.988322958767616</v>
      </c>
      <c r="EN488" s="1">
        <v>-0.003727937863734897</v>
      </c>
      <c r="EO488" s="1">
        <v>0.002035103138030383</v>
      </c>
      <c r="EP488" s="1">
        <v>1.0</v>
      </c>
      <c r="EQ488" s="1">
        <v>2.0</v>
      </c>
      <c r="ER488" s="1">
        <v>6.0</v>
      </c>
      <c r="ES488" s="1" t="s">
        <v>390</v>
      </c>
      <c r="ET488" s="1">
        <v>2.94271</v>
      </c>
      <c r="EU488" s="1">
        <v>2.80122</v>
      </c>
      <c r="EV488" s="1">
        <v>0.0719615</v>
      </c>
      <c r="EW488" s="1">
        <v>0.079821</v>
      </c>
      <c r="EX488" s="1">
        <v>0.117826</v>
      </c>
      <c r="EY488" s="1">
        <v>0.112346</v>
      </c>
      <c r="EZ488" s="1">
        <v>19018.5</v>
      </c>
      <c r="FA488" s="1">
        <v>19772.2</v>
      </c>
      <c r="FB488" s="1">
        <v>23832.0</v>
      </c>
      <c r="FC488" s="1">
        <v>25006.0</v>
      </c>
      <c r="FD488" s="1">
        <v>33650.0</v>
      </c>
      <c r="FE488" s="1">
        <v>35442.0</v>
      </c>
      <c r="FF488" s="1">
        <v>43451.4</v>
      </c>
      <c r="FG488" s="1">
        <v>46225.9</v>
      </c>
      <c r="FH488" s="1">
        <v>1.92638</v>
      </c>
      <c r="FI488" s="1">
        <v>1.85645</v>
      </c>
      <c r="FJ488" s="1">
        <v>0.12074</v>
      </c>
      <c r="FK488" s="1">
        <v>0.0</v>
      </c>
      <c r="FL488" s="1">
        <v>29.7421</v>
      </c>
      <c r="FM488" s="1">
        <v>999.9</v>
      </c>
      <c r="FN488" s="1">
        <v>61.2</v>
      </c>
      <c r="FO488" s="1">
        <v>35.1</v>
      </c>
      <c r="FP488" s="1">
        <v>34.8896</v>
      </c>
      <c r="FQ488" s="1">
        <v>63.7567</v>
      </c>
      <c r="FR488" s="1">
        <v>26.3582</v>
      </c>
      <c r="FS488" s="1">
        <v>1.0</v>
      </c>
      <c r="FT488" s="1">
        <v>0.386049</v>
      </c>
      <c r="FU488" s="1">
        <v>1.62287</v>
      </c>
      <c r="FV488" s="1">
        <v>20.3147</v>
      </c>
      <c r="FW488" s="1">
        <v>5.21175</v>
      </c>
      <c r="FX488" s="1">
        <v>11.9066</v>
      </c>
      <c r="FY488" s="1">
        <v>5.003</v>
      </c>
      <c r="FZ488" s="1">
        <v>3.29033</v>
      </c>
      <c r="GA488" s="1">
        <v>9999.0</v>
      </c>
      <c r="GB488" s="1">
        <v>9999.0</v>
      </c>
      <c r="GC488" s="1">
        <v>9999.0</v>
      </c>
      <c r="GD488" s="1">
        <v>999.9</v>
      </c>
      <c r="GE488" s="1">
        <v>1.85959</v>
      </c>
      <c r="GF488" s="1">
        <v>1.85462</v>
      </c>
      <c r="GG488" s="1">
        <v>1.85779</v>
      </c>
      <c r="GH488" s="1">
        <v>1.85623</v>
      </c>
      <c r="GI488" s="1">
        <v>1.85504</v>
      </c>
      <c r="GJ488" s="1">
        <v>1.8547</v>
      </c>
      <c r="GK488" s="1">
        <v>1.8534</v>
      </c>
      <c r="GL488" s="1">
        <v>1.85648</v>
      </c>
      <c r="GM488" s="1">
        <v>0.0</v>
      </c>
      <c r="GN488" s="1">
        <v>0.0</v>
      </c>
      <c r="GO488" s="1">
        <v>0.0</v>
      </c>
      <c r="GP488" s="1">
        <v>0.0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0.0</v>
      </c>
      <c r="GX488" s="1">
        <v>100.0</v>
      </c>
      <c r="GY488" s="1">
        <v>100.0</v>
      </c>
      <c r="GZ488" s="1">
        <v>1.179</v>
      </c>
      <c r="HA488" s="1">
        <v>0.0093</v>
      </c>
      <c r="HB488" s="1">
        <v>0.4130906686903166</v>
      </c>
      <c r="HC488" s="1">
        <v>0.002809866934308161</v>
      </c>
      <c r="HD488" s="1">
        <v>-1.127031966113555E-6</v>
      </c>
      <c r="HE488" s="1">
        <v>1.768598670541231E-10</v>
      </c>
      <c r="HF488" s="1">
        <v>-0.0707354167398268</v>
      </c>
      <c r="HG488" s="1">
        <v>0.01081145868756639</v>
      </c>
      <c r="HH488" s="1">
        <v>-3.689364805754238E-4</v>
      </c>
      <c r="HI488" s="1">
        <v>2.919854880483278E-6</v>
      </c>
      <c r="HJ488" s="1">
        <v>2.0</v>
      </c>
      <c r="HK488" s="1">
        <v>2136.0</v>
      </c>
      <c r="HL488" s="1">
        <v>3.0</v>
      </c>
      <c r="HM488" s="1">
        <v>30.0</v>
      </c>
      <c r="HN488" s="1">
        <v>4.3</v>
      </c>
      <c r="HO488" s="1">
        <v>4.4</v>
      </c>
      <c r="HP488" s="1">
        <v>0.968018</v>
      </c>
      <c r="HQ488" s="1">
        <v>2.34009</v>
      </c>
      <c r="HR488" s="1">
        <v>1.4978</v>
      </c>
      <c r="HS488" s="1">
        <v>2.2998</v>
      </c>
      <c r="HT488" s="1">
        <v>1.54785</v>
      </c>
      <c r="HU488" s="1">
        <v>2.36084</v>
      </c>
      <c r="HV488" s="1">
        <v>38.1837</v>
      </c>
      <c r="HW488" s="1">
        <v>14.3247</v>
      </c>
      <c r="HX488" s="1">
        <v>18.0</v>
      </c>
      <c r="HY488" s="1">
        <v>478.434</v>
      </c>
      <c r="HZ488" s="1">
        <v>495.821</v>
      </c>
      <c r="IA488" s="1">
        <v>27.5394</v>
      </c>
      <c r="IB488" s="1">
        <v>31.9543</v>
      </c>
      <c r="IC488" s="1">
        <v>30.0004</v>
      </c>
      <c r="ID488" s="1">
        <v>31.7325</v>
      </c>
      <c r="IE488" s="1">
        <v>31.8275</v>
      </c>
      <c r="IF488" s="1">
        <v>19.5758</v>
      </c>
      <c r="IG488" s="1">
        <v>29.8053</v>
      </c>
      <c r="IH488" s="1">
        <v>0.0</v>
      </c>
      <c r="II488" s="1">
        <v>27.5271</v>
      </c>
      <c r="IJ488" s="1">
        <v>391.507</v>
      </c>
      <c r="IK488" s="1">
        <v>25.3088</v>
      </c>
      <c r="IL488" s="1">
        <v>100.478</v>
      </c>
      <c r="IM488" s="1">
        <v>100.183</v>
      </c>
      <c r="IN488" s="1" t="s">
        <v>361</v>
      </c>
    </row>
    <row r="489" ht="15.75" hidden="1" customHeight="1">
      <c r="A489" s="1">
        <v>473.0</v>
      </c>
      <c r="B489" s="1">
        <v>1.660405608E9</v>
      </c>
      <c r="C489" s="1">
        <v>5883.900000095367</v>
      </c>
      <c r="D489" s="1" t="s">
        <v>1305</v>
      </c>
      <c r="E489" s="1" t="s">
        <v>1306</v>
      </c>
      <c r="F489" s="1">
        <v>1.0</v>
      </c>
      <c r="G489" s="1" t="s">
        <v>349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1169</v>
      </c>
      <c r="M489" s="1" t="s">
        <v>354</v>
      </c>
      <c r="N489" s="1">
        <v>1.6604056005E9</v>
      </c>
      <c r="O489" s="1">
        <f t="shared" si="1"/>
        <v>0.001542605022</v>
      </c>
      <c r="P489" s="1">
        <f t="shared" si="2"/>
        <v>1.542605022</v>
      </c>
      <c r="Q489" s="1">
        <f t="shared" si="3"/>
        <v>4.084295606</v>
      </c>
      <c r="R489" s="1">
        <f t="shared" si="4"/>
        <v>277.7707333</v>
      </c>
      <c r="S489" s="1">
        <f t="shared" si="5"/>
        <v>182.6415147</v>
      </c>
      <c r="T489" s="1">
        <f t="shared" si="6"/>
        <v>18.21441896</v>
      </c>
      <c r="U489" s="1">
        <f t="shared" si="7"/>
        <v>27.70143754</v>
      </c>
      <c r="V489" s="1">
        <f t="shared" si="8"/>
        <v>0.0755848062</v>
      </c>
      <c r="W489" s="1">
        <f t="shared" si="9"/>
        <v>2.923840693</v>
      </c>
      <c r="X489" s="1">
        <f t="shared" si="10"/>
        <v>0.07451584163</v>
      </c>
      <c r="Y489" s="1">
        <f t="shared" si="11"/>
        <v>0.04666718376</v>
      </c>
      <c r="Z489" s="1">
        <f t="shared" si="12"/>
        <v>321.514404</v>
      </c>
      <c r="AA489" s="1">
        <f t="shared" si="13"/>
        <v>32.50954852</v>
      </c>
      <c r="AB489" s="1">
        <f t="shared" si="14"/>
        <v>31.70438</v>
      </c>
      <c r="AC489" s="1">
        <f t="shared" si="15"/>
        <v>4.69576483</v>
      </c>
      <c r="AD489" s="1">
        <f t="shared" si="16"/>
        <v>59.96773506</v>
      </c>
      <c r="AE489" s="1">
        <f t="shared" si="17"/>
        <v>2.707865132</v>
      </c>
      <c r="AF489" s="1">
        <f t="shared" si="18"/>
        <v>4.515536779</v>
      </c>
      <c r="AG489" s="1">
        <f t="shared" si="19"/>
        <v>1.987899697</v>
      </c>
      <c r="AH489" s="1">
        <f t="shared" si="20"/>
        <v>-68.02888147</v>
      </c>
      <c r="AI489" s="1">
        <f t="shared" si="21"/>
        <v>-108.484187</v>
      </c>
      <c r="AJ489" s="1">
        <f t="shared" si="22"/>
        <v>-8.361580547</v>
      </c>
      <c r="AK489" s="1">
        <f t="shared" si="23"/>
        <v>136.639755</v>
      </c>
      <c r="AL489" s="1">
        <f t="shared" si="24"/>
        <v>34.51186152</v>
      </c>
      <c r="AM489" s="1">
        <f t="shared" si="25"/>
        <v>1.539273895</v>
      </c>
      <c r="AN489" s="1">
        <f t="shared" si="26"/>
        <v>4.084295606</v>
      </c>
      <c r="AO489" s="1">
        <v>352.600418774779</v>
      </c>
      <c r="AP489" s="1">
        <v>321.2958848484847</v>
      </c>
      <c r="AQ489" s="1">
        <v>5.091482995058892</v>
      </c>
      <c r="AR489" s="1">
        <v>65.51853501262175</v>
      </c>
      <c r="AS489" s="1">
        <f t="shared" si="27"/>
        <v>1.542605022</v>
      </c>
      <c r="AT489" s="1">
        <v>25.35748107911205</v>
      </c>
      <c r="AU489" s="1">
        <v>27.15775090909091</v>
      </c>
      <c r="AV489" s="1">
        <v>1.454614785558792E-5</v>
      </c>
      <c r="AW489" s="1">
        <v>82.9425908863825</v>
      </c>
      <c r="AX489" s="1">
        <v>13.0</v>
      </c>
      <c r="AY489" s="1">
        <v>3.0</v>
      </c>
      <c r="AZ489" s="1">
        <f t="shared" si="28"/>
        <v>1</v>
      </c>
      <c r="BA489" s="1">
        <f t="shared" si="29"/>
        <v>0</v>
      </c>
      <c r="BB489" s="1">
        <f t="shared" si="30"/>
        <v>52008.01239</v>
      </c>
      <c r="BC489" s="1">
        <f t="shared" si="31"/>
        <v>1999.99</v>
      </c>
      <c r="BD489" s="1">
        <f t="shared" si="32"/>
        <v>1681.1916</v>
      </c>
      <c r="BE489" s="1">
        <f t="shared" si="33"/>
        <v>0.840600003</v>
      </c>
      <c r="BF489" s="1">
        <f t="shared" si="34"/>
        <v>0.1607580058</v>
      </c>
      <c r="BG489" s="1">
        <v>6.0</v>
      </c>
      <c r="BH489" s="1">
        <v>0.5</v>
      </c>
      <c r="BI489" s="1" t="s">
        <v>355</v>
      </c>
      <c r="BJ489" s="1">
        <v>2.0</v>
      </c>
      <c r="BK489" s="1" t="b">
        <v>1</v>
      </c>
      <c r="BL489" s="1">
        <v>1.6604056005E9</v>
      </c>
      <c r="BM489" s="1">
        <v>277.7707333333333</v>
      </c>
      <c r="BN489" s="1">
        <v>319.6866666666667</v>
      </c>
      <c r="BO489" s="1">
        <v>27.15258666666666</v>
      </c>
      <c r="BP489" s="1">
        <v>25.3561</v>
      </c>
      <c r="BQ489" s="1">
        <v>276.6632666666666</v>
      </c>
      <c r="BR489" s="1">
        <v>27.14329333333333</v>
      </c>
      <c r="BS489" s="1">
        <v>500.1357333333334</v>
      </c>
      <c r="BT489" s="1">
        <v>99.62768000000003</v>
      </c>
      <c r="BU489" s="1">
        <v>0.10002424</v>
      </c>
      <c r="BV489" s="1">
        <v>31.01616</v>
      </c>
      <c r="BW489" s="1">
        <v>31.70438</v>
      </c>
      <c r="BX489" s="1">
        <v>999.8999999999999</v>
      </c>
      <c r="BY489" s="1">
        <v>0.0</v>
      </c>
      <c r="BZ489" s="1">
        <v>0.0</v>
      </c>
      <c r="CA489" s="1">
        <v>10004.74133333334</v>
      </c>
      <c r="CB489" s="1">
        <v>0.0</v>
      </c>
      <c r="CC489" s="1">
        <v>21.10480666666666</v>
      </c>
      <c r="CD489" s="1">
        <v>-41.91604</v>
      </c>
      <c r="CE489" s="1">
        <v>285.5234666666666</v>
      </c>
      <c r="CF489" s="1">
        <v>328.0037333333333</v>
      </c>
      <c r="CG489" s="1">
        <v>1.796484</v>
      </c>
      <c r="CH489" s="1">
        <v>319.6866666666667</v>
      </c>
      <c r="CI489" s="1">
        <v>25.3561</v>
      </c>
      <c r="CJ489" s="1">
        <v>2.705149333333333</v>
      </c>
      <c r="CK489" s="1">
        <v>2.526169333333333</v>
      </c>
      <c r="CL489" s="1">
        <v>22.31643333333333</v>
      </c>
      <c r="CM489" s="1">
        <v>21.19608666666667</v>
      </c>
      <c r="CN489" s="1">
        <v>1999.99</v>
      </c>
      <c r="CO489" s="1">
        <v>0.9800014000000002</v>
      </c>
      <c r="CP489" s="1">
        <v>0.0199989</v>
      </c>
      <c r="CQ489" s="1">
        <v>0.0</v>
      </c>
      <c r="CR489" s="1">
        <v>2.734266666666666</v>
      </c>
      <c r="CS489" s="1">
        <v>0.0</v>
      </c>
      <c r="CT489" s="1">
        <v>26275.97333333334</v>
      </c>
      <c r="CU489" s="1">
        <v>17412.24666666667</v>
      </c>
      <c r="CV489" s="1">
        <v>42.062</v>
      </c>
      <c r="CW489" s="1">
        <v>43.14153333333334</v>
      </c>
      <c r="CX489" s="1">
        <v>42.062</v>
      </c>
      <c r="CY489" s="1">
        <v>41.54960000000001</v>
      </c>
      <c r="CZ489" s="1">
        <v>42.0662</v>
      </c>
      <c r="DA489" s="1">
        <v>1959.99</v>
      </c>
      <c r="DB489" s="1">
        <v>40.0</v>
      </c>
      <c r="DC489" s="1">
        <v>0.0</v>
      </c>
      <c r="DD489" s="1">
        <v>1.6604056062E9</v>
      </c>
      <c r="DE489" s="1">
        <v>0.0</v>
      </c>
      <c r="DF489" s="1">
        <v>1.660405346E9</v>
      </c>
      <c r="DG489" s="1" t="s">
        <v>1170</v>
      </c>
      <c r="DH489" s="1">
        <v>1.660405346E9</v>
      </c>
      <c r="DI489" s="1">
        <v>1.6604053435E9</v>
      </c>
      <c r="DJ489" s="1">
        <v>14.0</v>
      </c>
      <c r="DK489" s="1">
        <v>0.109</v>
      </c>
      <c r="DL489" s="1">
        <v>-0.003</v>
      </c>
      <c r="DM489" s="1">
        <v>1.366</v>
      </c>
      <c r="DN489" s="1">
        <v>0.014</v>
      </c>
      <c r="DO489" s="1">
        <v>400.0</v>
      </c>
      <c r="DP489" s="1">
        <v>25.0</v>
      </c>
      <c r="DQ489" s="1">
        <v>0.44</v>
      </c>
      <c r="DR489" s="1">
        <v>0.08</v>
      </c>
      <c r="DS489" s="1">
        <v>3.256646595677323</v>
      </c>
      <c r="DT489" s="1">
        <v>4.181599503467607</v>
      </c>
      <c r="DU489" s="1">
        <v>0.3262643471451346</v>
      </c>
      <c r="DV489" s="1">
        <v>0.0</v>
      </c>
      <c r="DW489" s="1">
        <v>34.40593498548418</v>
      </c>
      <c r="DX489" s="1">
        <v>4.411699134503609</v>
      </c>
      <c r="DY489" s="1">
        <v>0.3304889806262454</v>
      </c>
      <c r="DZ489" s="1">
        <v>0.0</v>
      </c>
      <c r="EA489" s="1">
        <v>-41.84360666666667</v>
      </c>
      <c r="EB489" s="1">
        <v>-5.988525917686366</v>
      </c>
      <c r="EC489" s="1">
        <v>0.433252659105772</v>
      </c>
      <c r="ED489" s="1">
        <v>0.0</v>
      </c>
      <c r="EE489" s="1">
        <v>192.7840989184155</v>
      </c>
      <c r="EF489" s="1">
        <v>200.2960167756208</v>
      </c>
      <c r="EG489" s="1">
        <v>15.05122150698597</v>
      </c>
      <c r="EH489" s="1">
        <v>0.0</v>
      </c>
      <c r="EI489" s="1">
        <v>1.7969175</v>
      </c>
      <c r="EJ489" s="1">
        <v>-0.008094934333959653</v>
      </c>
      <c r="EK489" s="1">
        <v>0.001982813342198398</v>
      </c>
      <c r="EL489" s="1">
        <v>1.0</v>
      </c>
      <c r="EM489" s="1">
        <v>1.988000823798908</v>
      </c>
      <c r="EN489" s="1">
        <v>-0.008459026245081762</v>
      </c>
      <c r="EO489" s="1">
        <v>0.002161040651950929</v>
      </c>
      <c r="EP489" s="1">
        <v>1.0</v>
      </c>
      <c r="EQ489" s="1">
        <v>2.0</v>
      </c>
      <c r="ER489" s="1">
        <v>6.0</v>
      </c>
      <c r="ES489" s="1" t="s">
        <v>390</v>
      </c>
      <c r="ET489" s="1">
        <v>2.94263</v>
      </c>
      <c r="EU489" s="1">
        <v>2.80127</v>
      </c>
      <c r="EV489" s="1">
        <v>0.0728855</v>
      </c>
      <c r="EW489" s="1">
        <v>0.0807137</v>
      </c>
      <c r="EX489" s="1">
        <v>0.117828</v>
      </c>
      <c r="EY489" s="1">
        <v>0.112345</v>
      </c>
      <c r="EZ489" s="1">
        <v>18999.5</v>
      </c>
      <c r="FA489" s="1">
        <v>19753.0</v>
      </c>
      <c r="FB489" s="1">
        <v>23831.9</v>
      </c>
      <c r="FC489" s="1">
        <v>25006.0</v>
      </c>
      <c r="FD489" s="1">
        <v>33649.8</v>
      </c>
      <c r="FE489" s="1">
        <v>35442.1</v>
      </c>
      <c r="FF489" s="1">
        <v>43451.2</v>
      </c>
      <c r="FG489" s="1">
        <v>46225.9</v>
      </c>
      <c r="FH489" s="1">
        <v>1.92633</v>
      </c>
      <c r="FI489" s="1">
        <v>1.85642</v>
      </c>
      <c r="FJ489" s="1">
        <v>0.120606</v>
      </c>
      <c r="FK489" s="1">
        <v>0.0</v>
      </c>
      <c r="FL489" s="1">
        <v>29.7427</v>
      </c>
      <c r="FM489" s="1">
        <v>999.9</v>
      </c>
      <c r="FN489" s="1">
        <v>61.2</v>
      </c>
      <c r="FO489" s="1">
        <v>35.1</v>
      </c>
      <c r="FP489" s="1">
        <v>34.8889</v>
      </c>
      <c r="FQ489" s="1">
        <v>63.9867</v>
      </c>
      <c r="FR489" s="1">
        <v>26.6466</v>
      </c>
      <c r="FS489" s="1">
        <v>1.0</v>
      </c>
      <c r="FT489" s="1">
        <v>0.386103</v>
      </c>
      <c r="FU489" s="1">
        <v>1.61849</v>
      </c>
      <c r="FV489" s="1">
        <v>20.3147</v>
      </c>
      <c r="FW489" s="1">
        <v>5.21145</v>
      </c>
      <c r="FX489" s="1">
        <v>11.9065</v>
      </c>
      <c r="FY489" s="1">
        <v>5.00275</v>
      </c>
      <c r="FZ489" s="1">
        <v>3.29033</v>
      </c>
      <c r="GA489" s="1">
        <v>9999.0</v>
      </c>
      <c r="GB489" s="1">
        <v>9999.0</v>
      </c>
      <c r="GC489" s="1">
        <v>9999.0</v>
      </c>
      <c r="GD489" s="1">
        <v>999.9</v>
      </c>
      <c r="GE489" s="1">
        <v>1.85959</v>
      </c>
      <c r="GF489" s="1">
        <v>1.85463</v>
      </c>
      <c r="GG489" s="1">
        <v>1.85781</v>
      </c>
      <c r="GH489" s="1">
        <v>1.85623</v>
      </c>
      <c r="GI489" s="1">
        <v>1.85505</v>
      </c>
      <c r="GJ489" s="1">
        <v>1.85471</v>
      </c>
      <c r="GK489" s="1">
        <v>1.85341</v>
      </c>
      <c r="GL489" s="1">
        <v>1.8565</v>
      </c>
      <c r="GM489" s="1">
        <v>0.0</v>
      </c>
      <c r="GN489" s="1">
        <v>0.0</v>
      </c>
      <c r="GO489" s="1">
        <v>0.0</v>
      </c>
      <c r="GP489" s="1">
        <v>0.0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0.0</v>
      </c>
      <c r="GX489" s="1">
        <v>100.0</v>
      </c>
      <c r="GY489" s="1">
        <v>100.0</v>
      </c>
      <c r="GZ489" s="1">
        <v>1.19</v>
      </c>
      <c r="HA489" s="1">
        <v>0.0092</v>
      </c>
      <c r="HB489" s="1">
        <v>0.4130906686903166</v>
      </c>
      <c r="HC489" s="1">
        <v>0.002809866934308161</v>
      </c>
      <c r="HD489" s="1">
        <v>-1.127031966113555E-6</v>
      </c>
      <c r="HE489" s="1">
        <v>1.768598670541231E-10</v>
      </c>
      <c r="HF489" s="1">
        <v>-0.0707354167398268</v>
      </c>
      <c r="HG489" s="1">
        <v>0.01081145868756639</v>
      </c>
      <c r="HH489" s="1">
        <v>-3.689364805754238E-4</v>
      </c>
      <c r="HI489" s="1">
        <v>2.919854880483278E-6</v>
      </c>
      <c r="HJ489" s="1">
        <v>2.0</v>
      </c>
      <c r="HK489" s="1">
        <v>2136.0</v>
      </c>
      <c r="HL489" s="1">
        <v>3.0</v>
      </c>
      <c r="HM489" s="1">
        <v>30.0</v>
      </c>
      <c r="HN489" s="1">
        <v>4.4</v>
      </c>
      <c r="HO489" s="1">
        <v>4.4</v>
      </c>
      <c r="HP489" s="1">
        <v>0.981445</v>
      </c>
      <c r="HQ489" s="1">
        <v>2.33521</v>
      </c>
      <c r="HR489" s="1">
        <v>1.4978</v>
      </c>
      <c r="HS489" s="1">
        <v>2.30103</v>
      </c>
      <c r="HT489" s="1">
        <v>1.54785</v>
      </c>
      <c r="HU489" s="1">
        <v>2.31934</v>
      </c>
      <c r="HV489" s="1">
        <v>38.1593</v>
      </c>
      <c r="HW489" s="1">
        <v>14.2984</v>
      </c>
      <c r="HX489" s="1">
        <v>18.0</v>
      </c>
      <c r="HY489" s="1">
        <v>478.41</v>
      </c>
      <c r="HZ489" s="1">
        <v>495.81</v>
      </c>
      <c r="IA489" s="1">
        <v>27.5363</v>
      </c>
      <c r="IB489" s="1">
        <v>31.955</v>
      </c>
      <c r="IC489" s="1">
        <v>30.0003</v>
      </c>
      <c r="ID489" s="1">
        <v>31.7332</v>
      </c>
      <c r="IE489" s="1">
        <v>31.8281</v>
      </c>
      <c r="IF489" s="1">
        <v>19.7411</v>
      </c>
      <c r="IG489" s="1">
        <v>29.8053</v>
      </c>
      <c r="IH489" s="1">
        <v>0.0</v>
      </c>
      <c r="II489" s="1">
        <v>27.5271</v>
      </c>
      <c r="IJ489" s="1">
        <v>391.507</v>
      </c>
      <c r="IK489" s="1">
        <v>25.3044</v>
      </c>
      <c r="IL489" s="1">
        <v>100.477</v>
      </c>
      <c r="IM489" s="1">
        <v>100.183</v>
      </c>
      <c r="IN489" s="1" t="s">
        <v>361</v>
      </c>
    </row>
    <row r="490" ht="15.75" hidden="1" customHeight="1">
      <c r="A490" s="1">
        <v>474.0</v>
      </c>
      <c r="B490" s="1">
        <v>1.660405609E9</v>
      </c>
      <c r="C490" s="1">
        <v>5884.900000095367</v>
      </c>
      <c r="D490" s="1" t="s">
        <v>1307</v>
      </c>
      <c r="E490" s="1" t="s">
        <v>1308</v>
      </c>
      <c r="F490" s="1">
        <v>1.0</v>
      </c>
      <c r="G490" s="1" t="s">
        <v>349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1169</v>
      </c>
      <c r="M490" s="1" t="s">
        <v>354</v>
      </c>
      <c r="N490" s="1">
        <v>1.660405601E9</v>
      </c>
      <c r="O490" s="1">
        <f t="shared" si="1"/>
        <v>0.001543194576</v>
      </c>
      <c r="P490" s="1">
        <f t="shared" si="2"/>
        <v>1.543194576</v>
      </c>
      <c r="Q490" s="1">
        <f t="shared" si="3"/>
        <v>4.189983529</v>
      </c>
      <c r="R490" s="1">
        <f t="shared" si="4"/>
        <v>280.2546875</v>
      </c>
      <c r="S490" s="1">
        <f t="shared" si="5"/>
        <v>182.8537747</v>
      </c>
      <c r="T490" s="1">
        <f t="shared" si="6"/>
        <v>18.23557937</v>
      </c>
      <c r="U490" s="1">
        <f t="shared" si="7"/>
        <v>27.94914464</v>
      </c>
      <c r="V490" s="1">
        <f t="shared" si="8"/>
        <v>0.07561662769</v>
      </c>
      <c r="W490" s="1">
        <f t="shared" si="9"/>
        <v>2.923842667</v>
      </c>
      <c r="X490" s="1">
        <f t="shared" si="10"/>
        <v>0.07454677043</v>
      </c>
      <c r="Y490" s="1">
        <f t="shared" si="11"/>
        <v>0.0466865929</v>
      </c>
      <c r="Z490" s="1">
        <f t="shared" si="12"/>
        <v>321.5151023</v>
      </c>
      <c r="AA490" s="1">
        <f t="shared" si="13"/>
        <v>32.50913256</v>
      </c>
      <c r="AB490" s="1">
        <f t="shared" si="14"/>
        <v>31.70428125</v>
      </c>
      <c r="AC490" s="1">
        <f t="shared" si="15"/>
        <v>4.695738527</v>
      </c>
      <c r="AD490" s="1">
        <f t="shared" si="16"/>
        <v>59.96953256</v>
      </c>
      <c r="AE490" s="1">
        <f t="shared" si="17"/>
        <v>2.707905195</v>
      </c>
      <c r="AF490" s="1">
        <f t="shared" si="18"/>
        <v>4.515468238</v>
      </c>
      <c r="AG490" s="1">
        <f t="shared" si="19"/>
        <v>1.987833331</v>
      </c>
      <c r="AH490" s="1">
        <f t="shared" si="20"/>
        <v>-68.05488079</v>
      </c>
      <c r="AI490" s="1">
        <f t="shared" si="21"/>
        <v>-108.5106633</v>
      </c>
      <c r="AJ490" s="1">
        <f t="shared" si="22"/>
        <v>-8.363600561</v>
      </c>
      <c r="AK490" s="1">
        <f t="shared" si="23"/>
        <v>136.5859576</v>
      </c>
      <c r="AL490" s="1">
        <f t="shared" si="24"/>
        <v>34.54891959</v>
      </c>
      <c r="AM490" s="1">
        <f t="shared" si="25"/>
        <v>1.539467331</v>
      </c>
      <c r="AN490" s="1">
        <f t="shared" si="26"/>
        <v>4.189983529</v>
      </c>
      <c r="AO490" s="1">
        <v>357.771877645011</v>
      </c>
      <c r="AP490" s="1">
        <v>326.3724303030301</v>
      </c>
      <c r="AQ490" s="1">
        <v>5.084662246294129</v>
      </c>
      <c r="AR490" s="1">
        <v>65.51853501262175</v>
      </c>
      <c r="AS490" s="1">
        <f t="shared" si="27"/>
        <v>1.543194576</v>
      </c>
      <c r="AT490" s="1">
        <v>25.35787788932003</v>
      </c>
      <c r="AU490" s="1">
        <v>27.15886424242424</v>
      </c>
      <c r="AV490" s="1">
        <v>1.000350450439642E-5</v>
      </c>
      <c r="AW490" s="1">
        <v>82.9425908863825</v>
      </c>
      <c r="AX490" s="1">
        <v>13.0</v>
      </c>
      <c r="AY490" s="1">
        <v>3.0</v>
      </c>
      <c r="AZ490" s="1">
        <f t="shared" si="28"/>
        <v>1</v>
      </c>
      <c r="BA490" s="1">
        <f t="shared" si="29"/>
        <v>0</v>
      </c>
      <c r="BB490" s="1">
        <f t="shared" si="30"/>
        <v>52008.11308</v>
      </c>
      <c r="BC490" s="1">
        <f t="shared" si="31"/>
        <v>1999.994375</v>
      </c>
      <c r="BD490" s="1">
        <f t="shared" si="32"/>
        <v>1681.195275</v>
      </c>
      <c r="BE490" s="1">
        <f t="shared" si="33"/>
        <v>0.8406000017</v>
      </c>
      <c r="BF490" s="1">
        <f t="shared" si="34"/>
        <v>0.1607580033</v>
      </c>
      <c r="BG490" s="1">
        <v>6.0</v>
      </c>
      <c r="BH490" s="1">
        <v>0.5</v>
      </c>
      <c r="BI490" s="1" t="s">
        <v>355</v>
      </c>
      <c r="BJ490" s="1">
        <v>2.0</v>
      </c>
      <c r="BK490" s="1" t="b">
        <v>1</v>
      </c>
      <c r="BL490" s="1">
        <v>1.660405601E9</v>
      </c>
      <c r="BM490" s="1">
        <v>280.2546875</v>
      </c>
      <c r="BN490" s="1">
        <v>322.21975</v>
      </c>
      <c r="BO490" s="1">
        <v>27.153</v>
      </c>
      <c r="BP490" s="1">
        <v>25.3562875</v>
      </c>
      <c r="BQ490" s="1">
        <v>279.1418125</v>
      </c>
      <c r="BR490" s="1">
        <v>27.14370625</v>
      </c>
      <c r="BS490" s="1">
        <v>500.1355</v>
      </c>
      <c r="BT490" s="1">
        <v>99.62763125000001</v>
      </c>
      <c r="BU490" s="1">
        <v>0.10003035</v>
      </c>
      <c r="BV490" s="1">
        <v>31.01589375</v>
      </c>
      <c r="BW490" s="1">
        <v>31.70428125</v>
      </c>
      <c r="BX490" s="1">
        <v>999.9</v>
      </c>
      <c r="BY490" s="1">
        <v>0.0</v>
      </c>
      <c r="BZ490" s="1">
        <v>0.0</v>
      </c>
      <c r="CA490" s="1">
        <v>10004.7575</v>
      </c>
      <c r="CB490" s="1">
        <v>0.0</v>
      </c>
      <c r="CC490" s="1">
        <v>20.9442375</v>
      </c>
      <c r="CD490" s="1">
        <v>-41.9651375</v>
      </c>
      <c r="CE490" s="1">
        <v>288.0769375</v>
      </c>
      <c r="CF490" s="1">
        <v>330.60275</v>
      </c>
      <c r="CG490" s="1">
        <v>1.79671</v>
      </c>
      <c r="CH490" s="1">
        <v>322.21975</v>
      </c>
      <c r="CI490" s="1">
        <v>25.3562875</v>
      </c>
      <c r="CJ490" s="1">
        <v>2.70518875</v>
      </c>
      <c r="CK490" s="1">
        <v>2.52618625</v>
      </c>
      <c r="CL490" s="1">
        <v>22.316675</v>
      </c>
      <c r="CM490" s="1">
        <v>21.1962</v>
      </c>
      <c r="CN490" s="1">
        <v>1999.994375</v>
      </c>
      <c r="CO490" s="1">
        <v>0.9800014375000001</v>
      </c>
      <c r="CP490" s="1">
        <v>0.0199988625</v>
      </c>
      <c r="CQ490" s="1">
        <v>0.0</v>
      </c>
      <c r="CR490" s="1">
        <v>2.7081875</v>
      </c>
      <c r="CS490" s="1">
        <v>0.0</v>
      </c>
      <c r="CT490" s="1">
        <v>26277.6125</v>
      </c>
      <c r="CU490" s="1">
        <v>17412.2875</v>
      </c>
      <c r="CV490" s="1">
        <v>42.062</v>
      </c>
      <c r="CW490" s="1">
        <v>43.1405</v>
      </c>
      <c r="CX490" s="1">
        <v>42.062</v>
      </c>
      <c r="CY490" s="1">
        <v>41.550375</v>
      </c>
      <c r="CZ490" s="1">
        <v>42.0659375</v>
      </c>
      <c r="DA490" s="1">
        <v>1959.994375</v>
      </c>
      <c r="DB490" s="1">
        <v>40.0</v>
      </c>
      <c r="DC490" s="1">
        <v>0.0</v>
      </c>
      <c r="DD490" s="1">
        <v>1.6604056068E9</v>
      </c>
      <c r="DE490" s="1">
        <v>0.0</v>
      </c>
      <c r="DF490" s="1">
        <v>1.660405346E9</v>
      </c>
      <c r="DG490" s="1" t="s">
        <v>1170</v>
      </c>
      <c r="DH490" s="1">
        <v>1.660405346E9</v>
      </c>
      <c r="DI490" s="1">
        <v>1.6604053435E9</v>
      </c>
      <c r="DJ490" s="1">
        <v>14.0</v>
      </c>
      <c r="DK490" s="1">
        <v>0.109</v>
      </c>
      <c r="DL490" s="1">
        <v>-0.003</v>
      </c>
      <c r="DM490" s="1">
        <v>1.366</v>
      </c>
      <c r="DN490" s="1">
        <v>0.014</v>
      </c>
      <c r="DO490" s="1">
        <v>400.0</v>
      </c>
      <c r="DP490" s="1">
        <v>25.0</v>
      </c>
      <c r="DQ490" s="1">
        <v>0.44</v>
      </c>
      <c r="DR490" s="1">
        <v>0.08</v>
      </c>
      <c r="DS490" s="1">
        <v>3.38942493253106</v>
      </c>
      <c r="DT490" s="1">
        <v>4.549107439176138</v>
      </c>
      <c r="DU490" s="1">
        <v>0.357567480256019</v>
      </c>
      <c r="DV490" s="1">
        <v>0.0</v>
      </c>
      <c r="DW490" s="1">
        <v>34.53044971525305</v>
      </c>
      <c r="DX490" s="1">
        <v>4.589175281047297</v>
      </c>
      <c r="DY490" s="1">
        <v>0.3319967008674196</v>
      </c>
      <c r="DZ490" s="1">
        <v>0.0</v>
      </c>
      <c r="EA490" s="1">
        <v>-41.9653806451613</v>
      </c>
      <c r="EB490" s="1">
        <v>-6.036319354838578</v>
      </c>
      <c r="EC490" s="1">
        <v>0.4509956837068007</v>
      </c>
      <c r="ED490" s="1">
        <v>0.0</v>
      </c>
      <c r="EE490" s="1">
        <v>198.0155216072377</v>
      </c>
      <c r="EF490" s="1">
        <v>192.8894796516313</v>
      </c>
      <c r="EG490" s="1">
        <v>14.10738752307014</v>
      </c>
      <c r="EH490" s="1">
        <v>0.0</v>
      </c>
      <c r="EI490" s="1">
        <v>1.79693512195122</v>
      </c>
      <c r="EJ490" s="1">
        <v>-5.895470383268189E-4</v>
      </c>
      <c r="EK490" s="1">
        <v>0.001918485329820808</v>
      </c>
      <c r="EL490" s="1">
        <v>1.0</v>
      </c>
      <c r="EM490" s="1">
        <v>1.987881901675454</v>
      </c>
      <c r="EN490" s="1">
        <v>-0.009559826949916465</v>
      </c>
      <c r="EO490" s="1">
        <v>0.002199985455201172</v>
      </c>
      <c r="EP490" s="1">
        <v>1.0</v>
      </c>
      <c r="EQ490" s="1">
        <v>2.0</v>
      </c>
      <c r="ER490" s="1">
        <v>6.0</v>
      </c>
      <c r="ES490" s="1" t="s">
        <v>390</v>
      </c>
      <c r="ET490" s="1">
        <v>2.9426</v>
      </c>
      <c r="EU490" s="1">
        <v>2.80136</v>
      </c>
      <c r="EV490" s="1">
        <v>0.0738057</v>
      </c>
      <c r="EW490" s="1">
        <v>0.0816059</v>
      </c>
      <c r="EX490" s="1">
        <v>0.117831</v>
      </c>
      <c r="EY490" s="1">
        <v>0.112341</v>
      </c>
      <c r="EZ490" s="1">
        <v>18980.5</v>
      </c>
      <c r="FA490" s="1">
        <v>19733.9</v>
      </c>
      <c r="FB490" s="1">
        <v>23831.7</v>
      </c>
      <c r="FC490" s="1">
        <v>25006.0</v>
      </c>
      <c r="FD490" s="1">
        <v>33649.7</v>
      </c>
      <c r="FE490" s="1">
        <v>35442.2</v>
      </c>
      <c r="FF490" s="1">
        <v>43451.2</v>
      </c>
      <c r="FG490" s="1">
        <v>46225.9</v>
      </c>
      <c r="FH490" s="1">
        <v>1.9263</v>
      </c>
      <c r="FI490" s="1">
        <v>1.8564</v>
      </c>
      <c r="FJ490" s="1">
        <v>0.120554</v>
      </c>
      <c r="FK490" s="1">
        <v>0.0</v>
      </c>
      <c r="FL490" s="1">
        <v>29.7429</v>
      </c>
      <c r="FM490" s="1">
        <v>999.9</v>
      </c>
      <c r="FN490" s="1">
        <v>61.2</v>
      </c>
      <c r="FO490" s="1">
        <v>35.1</v>
      </c>
      <c r="FP490" s="1">
        <v>34.8894</v>
      </c>
      <c r="FQ490" s="1">
        <v>64.0067</v>
      </c>
      <c r="FR490" s="1">
        <v>26.1138</v>
      </c>
      <c r="FS490" s="1">
        <v>1.0</v>
      </c>
      <c r="FT490" s="1">
        <v>0.386181</v>
      </c>
      <c r="FU490" s="1">
        <v>1.62201</v>
      </c>
      <c r="FV490" s="1">
        <v>20.3147</v>
      </c>
      <c r="FW490" s="1">
        <v>5.2116</v>
      </c>
      <c r="FX490" s="1">
        <v>11.9065</v>
      </c>
      <c r="FY490" s="1">
        <v>5.0027</v>
      </c>
      <c r="FZ490" s="1">
        <v>3.29035</v>
      </c>
      <c r="GA490" s="1">
        <v>9999.0</v>
      </c>
      <c r="GB490" s="1">
        <v>9999.0</v>
      </c>
      <c r="GC490" s="1">
        <v>9999.0</v>
      </c>
      <c r="GD490" s="1">
        <v>999.9</v>
      </c>
      <c r="GE490" s="1">
        <v>1.85959</v>
      </c>
      <c r="GF490" s="1">
        <v>1.85461</v>
      </c>
      <c r="GG490" s="1">
        <v>1.85781</v>
      </c>
      <c r="GH490" s="1">
        <v>1.85623</v>
      </c>
      <c r="GI490" s="1">
        <v>1.85504</v>
      </c>
      <c r="GJ490" s="1">
        <v>1.85471</v>
      </c>
      <c r="GK490" s="1">
        <v>1.85339</v>
      </c>
      <c r="GL490" s="1">
        <v>1.8565</v>
      </c>
      <c r="GM490" s="1">
        <v>0.0</v>
      </c>
      <c r="GN490" s="1">
        <v>0.0</v>
      </c>
      <c r="GO490" s="1">
        <v>0.0</v>
      </c>
      <c r="GP490" s="1">
        <v>0.0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0.0</v>
      </c>
      <c r="GX490" s="1">
        <v>100.0</v>
      </c>
      <c r="GY490" s="1">
        <v>100.0</v>
      </c>
      <c r="GZ490" s="1">
        <v>1.2</v>
      </c>
      <c r="HA490" s="1">
        <v>0.0093</v>
      </c>
      <c r="HB490" s="1">
        <v>0.4130906686903166</v>
      </c>
      <c r="HC490" s="1">
        <v>0.002809866934308161</v>
      </c>
      <c r="HD490" s="1">
        <v>-1.127031966113555E-6</v>
      </c>
      <c r="HE490" s="1">
        <v>1.768598670541231E-10</v>
      </c>
      <c r="HF490" s="1">
        <v>-0.0707354167398268</v>
      </c>
      <c r="HG490" s="1">
        <v>0.01081145868756639</v>
      </c>
      <c r="HH490" s="1">
        <v>-3.689364805754238E-4</v>
      </c>
      <c r="HI490" s="1">
        <v>2.919854880483278E-6</v>
      </c>
      <c r="HJ490" s="1">
        <v>2.0</v>
      </c>
      <c r="HK490" s="1">
        <v>2136.0</v>
      </c>
      <c r="HL490" s="1">
        <v>3.0</v>
      </c>
      <c r="HM490" s="1">
        <v>30.0</v>
      </c>
      <c r="HN490" s="1">
        <v>4.4</v>
      </c>
      <c r="HO490" s="1">
        <v>4.4</v>
      </c>
      <c r="HP490" s="1">
        <v>0.987549</v>
      </c>
      <c r="HQ490" s="1">
        <v>2.33643</v>
      </c>
      <c r="HR490" s="1">
        <v>1.4978</v>
      </c>
      <c r="HS490" s="1">
        <v>2.2998</v>
      </c>
      <c r="HT490" s="1">
        <v>1.54785</v>
      </c>
      <c r="HU490" s="1">
        <v>2.30957</v>
      </c>
      <c r="HV490" s="1">
        <v>38.1837</v>
      </c>
      <c r="HW490" s="1">
        <v>14.2984</v>
      </c>
      <c r="HX490" s="1">
        <v>18.0</v>
      </c>
      <c r="HY490" s="1">
        <v>478.4</v>
      </c>
      <c r="HZ490" s="1">
        <v>495.798</v>
      </c>
      <c r="IA490" s="1">
        <v>27.5339</v>
      </c>
      <c r="IB490" s="1">
        <v>31.9557</v>
      </c>
      <c r="IC490" s="1">
        <v>30.0003</v>
      </c>
      <c r="ID490" s="1">
        <v>31.7339</v>
      </c>
      <c r="IE490" s="1">
        <v>31.8288</v>
      </c>
      <c r="IF490" s="1">
        <v>19.8754</v>
      </c>
      <c r="IG490" s="1">
        <v>29.8053</v>
      </c>
      <c r="IH490" s="1">
        <v>0.0</v>
      </c>
      <c r="II490" s="1">
        <v>27.5271</v>
      </c>
      <c r="IJ490" s="1">
        <v>391.507</v>
      </c>
      <c r="IK490" s="1">
        <v>25.3035</v>
      </c>
      <c r="IL490" s="1">
        <v>100.477</v>
      </c>
      <c r="IM490" s="1">
        <v>100.183</v>
      </c>
      <c r="IN490" s="1" t="s">
        <v>361</v>
      </c>
    </row>
    <row r="491" ht="15.75" hidden="1" customHeight="1">
      <c r="A491" s="1">
        <v>475.0</v>
      </c>
      <c r="B491" s="1">
        <v>1.66040561E9</v>
      </c>
      <c r="C491" s="1">
        <v>5885.900000095367</v>
      </c>
      <c r="D491" s="1" t="s">
        <v>1309</v>
      </c>
      <c r="E491" s="1" t="s">
        <v>1310</v>
      </c>
      <c r="F491" s="1">
        <v>1.0</v>
      </c>
      <c r="G491" s="1" t="s">
        <v>349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1169</v>
      </c>
      <c r="M491" s="1" t="s">
        <v>354</v>
      </c>
      <c r="N491" s="1">
        <v>1.6604056025E9</v>
      </c>
      <c r="O491" s="1">
        <f t="shared" si="1"/>
        <v>0.001543995809</v>
      </c>
      <c r="P491" s="1">
        <f t="shared" si="2"/>
        <v>1.543995809</v>
      </c>
      <c r="Q491" s="1">
        <f t="shared" si="3"/>
        <v>4.277324839</v>
      </c>
      <c r="R491" s="1">
        <f t="shared" si="4"/>
        <v>287.7113333</v>
      </c>
      <c r="S491" s="1">
        <f t="shared" si="5"/>
        <v>188.271544</v>
      </c>
      <c r="T491" s="1">
        <f t="shared" si="6"/>
        <v>18.77583689</v>
      </c>
      <c r="U491" s="1">
        <f t="shared" si="7"/>
        <v>28.69271135</v>
      </c>
      <c r="V491" s="1">
        <f t="shared" si="8"/>
        <v>0.07565419063</v>
      </c>
      <c r="W491" s="1">
        <f t="shared" si="9"/>
        <v>2.923814514</v>
      </c>
      <c r="X491" s="1">
        <f t="shared" si="10"/>
        <v>0.07458326816</v>
      </c>
      <c r="Y491" s="1">
        <f t="shared" si="11"/>
        <v>0.0467094978</v>
      </c>
      <c r="Z491" s="1">
        <f t="shared" si="12"/>
        <v>321.517596</v>
      </c>
      <c r="AA491" s="1">
        <f t="shared" si="13"/>
        <v>32.50825275</v>
      </c>
      <c r="AB491" s="1">
        <f t="shared" si="14"/>
        <v>31.70484</v>
      </c>
      <c r="AC491" s="1">
        <f t="shared" si="15"/>
        <v>4.695887357</v>
      </c>
      <c r="AD491" s="1">
        <f t="shared" si="16"/>
        <v>59.97408396</v>
      </c>
      <c r="AE491" s="1">
        <f t="shared" si="17"/>
        <v>2.708002576</v>
      </c>
      <c r="AF491" s="1">
        <f t="shared" si="18"/>
        <v>4.515287932</v>
      </c>
      <c r="AG491" s="1">
        <f t="shared" si="19"/>
        <v>1.987884781</v>
      </c>
      <c r="AH491" s="1">
        <f t="shared" si="20"/>
        <v>-68.09021516</v>
      </c>
      <c r="AI491" s="1">
        <f t="shared" si="21"/>
        <v>-108.7080993</v>
      </c>
      <c r="AJ491" s="1">
        <f t="shared" si="22"/>
        <v>-8.378893063</v>
      </c>
      <c r="AK491" s="1">
        <f t="shared" si="23"/>
        <v>136.3403885</v>
      </c>
      <c r="AL491" s="1">
        <f t="shared" si="24"/>
        <v>34.65777167</v>
      </c>
      <c r="AM491" s="1">
        <f t="shared" si="25"/>
        <v>1.539682854</v>
      </c>
      <c r="AN491" s="1">
        <f t="shared" si="26"/>
        <v>4.277324839</v>
      </c>
      <c r="AO491" s="1">
        <v>362.9340059725233</v>
      </c>
      <c r="AP491" s="1">
        <v>331.4483575757576</v>
      </c>
      <c r="AQ491" s="1">
        <v>5.080586356020657</v>
      </c>
      <c r="AR491" s="1">
        <v>65.51853501262175</v>
      </c>
      <c r="AS491" s="1">
        <f t="shared" si="27"/>
        <v>1.543995809</v>
      </c>
      <c r="AT491" s="1">
        <v>25.35833014537916</v>
      </c>
      <c r="AU491" s="1">
        <v>27.16026909090907</v>
      </c>
      <c r="AV491" s="1">
        <v>4.558730734054898E-6</v>
      </c>
      <c r="AW491" s="1">
        <v>82.9425908863825</v>
      </c>
      <c r="AX491" s="1">
        <v>13.0</v>
      </c>
      <c r="AY491" s="1">
        <v>3.0</v>
      </c>
      <c r="AZ491" s="1">
        <f t="shared" si="28"/>
        <v>1</v>
      </c>
      <c r="BA491" s="1">
        <f t="shared" si="29"/>
        <v>0</v>
      </c>
      <c r="BB491" s="1">
        <f t="shared" si="30"/>
        <v>52007.4264</v>
      </c>
      <c r="BC491" s="1">
        <f t="shared" si="31"/>
        <v>2000.01</v>
      </c>
      <c r="BD491" s="1">
        <f t="shared" si="32"/>
        <v>1681.2084</v>
      </c>
      <c r="BE491" s="1">
        <f t="shared" si="33"/>
        <v>0.840599997</v>
      </c>
      <c r="BF491" s="1">
        <f t="shared" si="34"/>
        <v>0.1607579942</v>
      </c>
      <c r="BG491" s="1">
        <v>6.0</v>
      </c>
      <c r="BH491" s="1">
        <v>0.5</v>
      </c>
      <c r="BI491" s="1" t="s">
        <v>355</v>
      </c>
      <c r="BJ491" s="1">
        <v>2.0</v>
      </c>
      <c r="BK491" s="1" t="b">
        <v>1</v>
      </c>
      <c r="BL491" s="1">
        <v>1.6604056025E9</v>
      </c>
      <c r="BM491" s="1">
        <v>287.7113333333334</v>
      </c>
      <c r="BN491" s="1">
        <v>329.8204666666667</v>
      </c>
      <c r="BO491" s="1">
        <v>27.15404</v>
      </c>
      <c r="BP491" s="1">
        <v>25.35709333333334</v>
      </c>
      <c r="BQ491" s="1">
        <v>286.5819333333333</v>
      </c>
      <c r="BR491" s="1">
        <v>27.14474666666667</v>
      </c>
      <c r="BS491" s="1">
        <v>500.1398</v>
      </c>
      <c r="BT491" s="1">
        <v>99.62738666666668</v>
      </c>
      <c r="BU491" s="1">
        <v>0.1000415733333333</v>
      </c>
      <c r="BV491" s="1">
        <v>31.01519333333334</v>
      </c>
      <c r="BW491" s="1">
        <v>31.70484</v>
      </c>
      <c r="BX491" s="1">
        <v>999.8999999999999</v>
      </c>
      <c r="BY491" s="1">
        <v>0.0</v>
      </c>
      <c r="BZ491" s="1">
        <v>0.0</v>
      </c>
      <c r="CA491" s="1">
        <v>10004.62133333333</v>
      </c>
      <c r="CB491" s="1">
        <v>0.0</v>
      </c>
      <c r="CC491" s="1">
        <v>20.51998</v>
      </c>
      <c r="CD491" s="1">
        <v>-42.10912666666665</v>
      </c>
      <c r="CE491" s="1">
        <v>295.7420666666666</v>
      </c>
      <c r="CF491" s="1">
        <v>338.4014</v>
      </c>
      <c r="CG491" s="1">
        <v>1.796933333333333</v>
      </c>
      <c r="CH491" s="1">
        <v>329.8204666666667</v>
      </c>
      <c r="CI491" s="1">
        <v>25.35709333333334</v>
      </c>
      <c r="CJ491" s="1">
        <v>2.705284666666666</v>
      </c>
      <c r="CK491" s="1">
        <v>2.526260666666667</v>
      </c>
      <c r="CL491" s="1">
        <v>22.31726</v>
      </c>
      <c r="CM491" s="1">
        <v>21.19668</v>
      </c>
      <c r="CN491" s="1">
        <v>2000.01</v>
      </c>
      <c r="CO491" s="1">
        <v>0.9800016000000003</v>
      </c>
      <c r="CP491" s="1">
        <v>0.0199987</v>
      </c>
      <c r="CQ491" s="1">
        <v>0.0</v>
      </c>
      <c r="CR491" s="1">
        <v>2.810266666666666</v>
      </c>
      <c r="CS491" s="1">
        <v>0.0</v>
      </c>
      <c r="CT491" s="1">
        <v>26280.75333333334</v>
      </c>
      <c r="CU491" s="1">
        <v>17412.43333333333</v>
      </c>
      <c r="CV491" s="1">
        <v>42.062</v>
      </c>
      <c r="CW491" s="1">
        <v>43.1374</v>
      </c>
      <c r="CX491" s="1">
        <v>42.062</v>
      </c>
      <c r="CY491" s="1">
        <v>41.54960000000001</v>
      </c>
      <c r="CZ491" s="1">
        <v>42.0662</v>
      </c>
      <c r="DA491" s="1">
        <v>1960.01</v>
      </c>
      <c r="DB491" s="1">
        <v>40.0</v>
      </c>
      <c r="DC491" s="1">
        <v>0.0</v>
      </c>
      <c r="DD491" s="1">
        <v>1.660405608E9</v>
      </c>
      <c r="DE491" s="1">
        <v>0.0</v>
      </c>
      <c r="DF491" s="1">
        <v>1.660405346E9</v>
      </c>
      <c r="DG491" s="1" t="s">
        <v>1170</v>
      </c>
      <c r="DH491" s="1">
        <v>1.660405346E9</v>
      </c>
      <c r="DI491" s="1">
        <v>1.6604053435E9</v>
      </c>
      <c r="DJ491" s="1">
        <v>14.0</v>
      </c>
      <c r="DK491" s="1">
        <v>0.109</v>
      </c>
      <c r="DL491" s="1">
        <v>-0.003</v>
      </c>
      <c r="DM491" s="1">
        <v>1.366</v>
      </c>
      <c r="DN491" s="1">
        <v>0.014</v>
      </c>
      <c r="DO491" s="1">
        <v>400.0</v>
      </c>
      <c r="DP491" s="1">
        <v>25.0</v>
      </c>
      <c r="DQ491" s="1">
        <v>0.44</v>
      </c>
      <c r="DR491" s="1">
        <v>0.08</v>
      </c>
      <c r="DS491" s="1">
        <v>3.495468308100125</v>
      </c>
      <c r="DT491" s="1">
        <v>4.914061546898569</v>
      </c>
      <c r="DU491" s="1">
        <v>0.3752703840261787</v>
      </c>
      <c r="DV491" s="1">
        <v>0.0</v>
      </c>
      <c r="DW491" s="1">
        <v>34.60436457773658</v>
      </c>
      <c r="DX491" s="1">
        <v>4.625629504087103</v>
      </c>
      <c r="DY491" s="1">
        <v>0.3345301822831805</v>
      </c>
      <c r="DZ491" s="1">
        <v>0.0</v>
      </c>
      <c r="EA491" s="1">
        <v>-42.06312580645162</v>
      </c>
      <c r="EB491" s="1">
        <v>-6.08409193548381</v>
      </c>
      <c r="EC491" s="1">
        <v>0.4544462266125822</v>
      </c>
      <c r="ED491" s="1">
        <v>0.0</v>
      </c>
      <c r="EE491" s="1">
        <v>200.9906690421008</v>
      </c>
      <c r="EF491" s="1">
        <v>185.5744537068558</v>
      </c>
      <c r="EG491" s="1">
        <v>13.6173798237149</v>
      </c>
      <c r="EH491" s="1">
        <v>0.0</v>
      </c>
      <c r="EI491" s="1">
        <v>1.796988292682927</v>
      </c>
      <c r="EJ491" s="1">
        <v>0.006131080139374022</v>
      </c>
      <c r="EK491" s="1">
        <v>0.002015298685650712</v>
      </c>
      <c r="EL491" s="1">
        <v>1.0</v>
      </c>
      <c r="EM491" s="1">
        <v>1.987857492297364</v>
      </c>
      <c r="EN491" s="1">
        <v>-0.01242768163122855</v>
      </c>
      <c r="EO491" s="1">
        <v>0.002208722294863436</v>
      </c>
      <c r="EP491" s="1">
        <v>1.0</v>
      </c>
      <c r="EQ491" s="1">
        <v>2.0</v>
      </c>
      <c r="ER491" s="1">
        <v>6.0</v>
      </c>
      <c r="ES491" s="1" t="s">
        <v>390</v>
      </c>
      <c r="ET491" s="1">
        <v>2.94272</v>
      </c>
      <c r="EU491" s="1">
        <v>2.80139</v>
      </c>
      <c r="EV491" s="1">
        <v>0.0747266</v>
      </c>
      <c r="EW491" s="1">
        <v>0.0824883</v>
      </c>
      <c r="EX491" s="1">
        <v>0.117833</v>
      </c>
      <c r="EY491" s="1">
        <v>0.112343</v>
      </c>
      <c r="EZ491" s="1">
        <v>18961.8</v>
      </c>
      <c r="FA491" s="1">
        <v>19715.0</v>
      </c>
      <c r="FB491" s="1">
        <v>23831.9</v>
      </c>
      <c r="FC491" s="1">
        <v>25006.1</v>
      </c>
      <c r="FD491" s="1">
        <v>33649.8</v>
      </c>
      <c r="FE491" s="1">
        <v>35442.4</v>
      </c>
      <c r="FF491" s="1">
        <v>43451.4</v>
      </c>
      <c r="FG491" s="1">
        <v>46226.3</v>
      </c>
      <c r="FH491" s="1">
        <v>1.92635</v>
      </c>
      <c r="FI491" s="1">
        <v>1.85642</v>
      </c>
      <c r="FJ491" s="1">
        <v>0.120852</v>
      </c>
      <c r="FK491" s="1">
        <v>0.0</v>
      </c>
      <c r="FL491" s="1">
        <v>29.7429</v>
      </c>
      <c r="FM491" s="1">
        <v>999.9</v>
      </c>
      <c r="FN491" s="1">
        <v>61.2</v>
      </c>
      <c r="FO491" s="1">
        <v>35.1</v>
      </c>
      <c r="FP491" s="1">
        <v>34.8915</v>
      </c>
      <c r="FQ491" s="1">
        <v>63.9367</v>
      </c>
      <c r="FR491" s="1">
        <v>25.6971</v>
      </c>
      <c r="FS491" s="1">
        <v>1.0</v>
      </c>
      <c r="FT491" s="1">
        <v>0.386258</v>
      </c>
      <c r="FU491" s="1">
        <v>1.62586</v>
      </c>
      <c r="FV491" s="1">
        <v>20.3146</v>
      </c>
      <c r="FW491" s="1">
        <v>5.2113</v>
      </c>
      <c r="FX491" s="1">
        <v>11.9074</v>
      </c>
      <c r="FY491" s="1">
        <v>5.0025</v>
      </c>
      <c r="FZ491" s="1">
        <v>3.29033</v>
      </c>
      <c r="GA491" s="1">
        <v>9999.0</v>
      </c>
      <c r="GB491" s="1">
        <v>9999.0</v>
      </c>
      <c r="GC491" s="1">
        <v>9999.0</v>
      </c>
      <c r="GD491" s="1">
        <v>999.9</v>
      </c>
      <c r="GE491" s="1">
        <v>1.85959</v>
      </c>
      <c r="GF491" s="1">
        <v>1.85462</v>
      </c>
      <c r="GG491" s="1">
        <v>1.85779</v>
      </c>
      <c r="GH491" s="1">
        <v>1.85623</v>
      </c>
      <c r="GI491" s="1">
        <v>1.85502</v>
      </c>
      <c r="GJ491" s="1">
        <v>1.85471</v>
      </c>
      <c r="GK491" s="1">
        <v>1.85338</v>
      </c>
      <c r="GL491" s="1">
        <v>1.85651</v>
      </c>
      <c r="GM491" s="1">
        <v>0.0</v>
      </c>
      <c r="GN491" s="1">
        <v>0.0</v>
      </c>
      <c r="GO491" s="1">
        <v>0.0</v>
      </c>
      <c r="GP491" s="1">
        <v>0.0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0.0</v>
      </c>
      <c r="GX491" s="1">
        <v>100.0</v>
      </c>
      <c r="GY491" s="1">
        <v>100.0</v>
      </c>
      <c r="GZ491" s="1">
        <v>1.211</v>
      </c>
      <c r="HA491" s="1">
        <v>0.0093</v>
      </c>
      <c r="HB491" s="1">
        <v>0.4130906686903166</v>
      </c>
      <c r="HC491" s="1">
        <v>0.002809866934308161</v>
      </c>
      <c r="HD491" s="1">
        <v>-1.127031966113555E-6</v>
      </c>
      <c r="HE491" s="1">
        <v>1.768598670541231E-10</v>
      </c>
      <c r="HF491" s="1">
        <v>-0.0707354167398268</v>
      </c>
      <c r="HG491" s="1">
        <v>0.01081145868756639</v>
      </c>
      <c r="HH491" s="1">
        <v>-3.689364805754238E-4</v>
      </c>
      <c r="HI491" s="1">
        <v>2.919854880483278E-6</v>
      </c>
      <c r="HJ491" s="1">
        <v>2.0</v>
      </c>
      <c r="HK491" s="1">
        <v>2136.0</v>
      </c>
      <c r="HL491" s="1">
        <v>3.0</v>
      </c>
      <c r="HM491" s="1">
        <v>30.0</v>
      </c>
      <c r="HN491" s="1">
        <v>4.4</v>
      </c>
      <c r="HO491" s="1">
        <v>4.4</v>
      </c>
      <c r="HP491" s="1">
        <v>1.00098</v>
      </c>
      <c r="HQ491" s="1">
        <v>2.31323</v>
      </c>
      <c r="HR491" s="1">
        <v>1.4978</v>
      </c>
      <c r="HS491" s="1">
        <v>2.30103</v>
      </c>
      <c r="HT491" s="1">
        <v>1.54785</v>
      </c>
      <c r="HU491" s="1">
        <v>2.42432</v>
      </c>
      <c r="HV491" s="1">
        <v>38.1837</v>
      </c>
      <c r="HW491" s="1">
        <v>14.3072</v>
      </c>
      <c r="HX491" s="1">
        <v>18.0</v>
      </c>
      <c r="HY491" s="1">
        <v>478.434</v>
      </c>
      <c r="HZ491" s="1">
        <v>495.82</v>
      </c>
      <c r="IA491" s="1">
        <v>27.5314</v>
      </c>
      <c r="IB491" s="1">
        <v>31.9564</v>
      </c>
      <c r="IC491" s="1">
        <v>30.0003</v>
      </c>
      <c r="ID491" s="1">
        <v>31.7346</v>
      </c>
      <c r="IE491" s="1">
        <v>31.8295</v>
      </c>
      <c r="IF491" s="1">
        <v>20.1193</v>
      </c>
      <c r="IG491" s="1">
        <v>29.8053</v>
      </c>
      <c r="IH491" s="1">
        <v>0.0</v>
      </c>
      <c r="II491" s="1">
        <v>27.5271</v>
      </c>
      <c r="IJ491" s="1">
        <v>401.557</v>
      </c>
      <c r="IK491" s="1">
        <v>25.3078</v>
      </c>
      <c r="IL491" s="1">
        <v>100.478</v>
      </c>
      <c r="IM491" s="1">
        <v>100.184</v>
      </c>
      <c r="IN491" s="1" t="s">
        <v>361</v>
      </c>
    </row>
    <row r="492" ht="15.75" hidden="1" customHeight="1">
      <c r="A492" s="1">
        <v>476.0</v>
      </c>
      <c r="B492" s="1">
        <v>1.660405611E9</v>
      </c>
      <c r="C492" s="1">
        <v>5886.900000095367</v>
      </c>
      <c r="D492" s="1" t="s">
        <v>1311</v>
      </c>
      <c r="E492" s="1" t="s">
        <v>1312</v>
      </c>
      <c r="F492" s="1">
        <v>1.0</v>
      </c>
      <c r="G492" s="1" t="s">
        <v>349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1169</v>
      </c>
      <c r="M492" s="1" t="s">
        <v>354</v>
      </c>
      <c r="N492" s="1">
        <v>1.660405603E9</v>
      </c>
      <c r="O492" s="1">
        <f t="shared" si="1"/>
        <v>0.001544615301</v>
      </c>
      <c r="P492" s="1">
        <f t="shared" si="2"/>
        <v>1.544615301</v>
      </c>
      <c r="Q492" s="1">
        <f t="shared" si="3"/>
        <v>4.278844084</v>
      </c>
      <c r="R492" s="1">
        <f t="shared" si="4"/>
        <v>290.193</v>
      </c>
      <c r="S492" s="1">
        <f t="shared" si="5"/>
        <v>190.6783535</v>
      </c>
      <c r="T492" s="1">
        <f t="shared" si="6"/>
        <v>19.0158582</v>
      </c>
      <c r="U492" s="1">
        <f t="shared" si="7"/>
        <v>28.94019608</v>
      </c>
      <c r="V492" s="1">
        <f t="shared" si="8"/>
        <v>0.07568627428</v>
      </c>
      <c r="W492" s="1">
        <f t="shared" si="9"/>
        <v>2.923722443</v>
      </c>
      <c r="X492" s="1">
        <f t="shared" si="10"/>
        <v>0.074614417</v>
      </c>
      <c r="Y492" s="1">
        <f t="shared" si="11"/>
        <v>0.04672904815</v>
      </c>
      <c r="Z492" s="1">
        <f t="shared" si="12"/>
        <v>321.517995</v>
      </c>
      <c r="AA492" s="1">
        <f t="shared" si="13"/>
        <v>32.50785102</v>
      </c>
      <c r="AB492" s="1">
        <f t="shared" si="14"/>
        <v>31.704875</v>
      </c>
      <c r="AC492" s="1">
        <f t="shared" si="15"/>
        <v>4.695896679</v>
      </c>
      <c r="AD492" s="1">
        <f t="shared" si="16"/>
        <v>59.97601495</v>
      </c>
      <c r="AE492" s="1">
        <f t="shared" si="17"/>
        <v>2.708045442</v>
      </c>
      <c r="AF492" s="1">
        <f t="shared" si="18"/>
        <v>4.515214031</v>
      </c>
      <c r="AG492" s="1">
        <f t="shared" si="19"/>
        <v>1.987851237</v>
      </c>
      <c r="AH492" s="1">
        <f t="shared" si="20"/>
        <v>-68.11753476</v>
      </c>
      <c r="AI492" s="1">
        <f t="shared" si="21"/>
        <v>-108.7554441</v>
      </c>
      <c r="AJ492" s="1">
        <f t="shared" si="22"/>
        <v>-8.382795824</v>
      </c>
      <c r="AK492" s="1">
        <f t="shared" si="23"/>
        <v>136.2622204</v>
      </c>
      <c r="AL492" s="1">
        <f t="shared" si="24"/>
        <v>34.69434699</v>
      </c>
      <c r="AM492" s="1">
        <f t="shared" si="25"/>
        <v>1.539965007</v>
      </c>
      <c r="AN492" s="1">
        <f t="shared" si="26"/>
        <v>4.278844084</v>
      </c>
      <c r="AO492" s="1">
        <v>368.0921711022659</v>
      </c>
      <c r="AP492" s="1">
        <v>336.5609636363636</v>
      </c>
      <c r="AQ492" s="1">
        <v>5.08911221040807</v>
      </c>
      <c r="AR492" s="1">
        <v>65.51853501262175</v>
      </c>
      <c r="AS492" s="1">
        <f t="shared" si="27"/>
        <v>1.544615301</v>
      </c>
      <c r="AT492" s="1">
        <v>25.35851664912531</v>
      </c>
      <c r="AU492" s="1">
        <v>27.16112727272729</v>
      </c>
      <c r="AV492" s="1">
        <v>9.267098449563627E-6</v>
      </c>
      <c r="AW492" s="1">
        <v>82.9425908863825</v>
      </c>
      <c r="AX492" s="1">
        <v>13.0</v>
      </c>
      <c r="AY492" s="1">
        <v>3.0</v>
      </c>
      <c r="AZ492" s="1">
        <f t="shared" si="28"/>
        <v>1</v>
      </c>
      <c r="BA492" s="1">
        <f t="shared" si="29"/>
        <v>0</v>
      </c>
      <c r="BB492" s="1">
        <f t="shared" si="30"/>
        <v>52004.85452</v>
      </c>
      <c r="BC492" s="1">
        <f t="shared" si="31"/>
        <v>2000.0125</v>
      </c>
      <c r="BD492" s="1">
        <f t="shared" si="32"/>
        <v>1681.2105</v>
      </c>
      <c r="BE492" s="1">
        <f t="shared" si="33"/>
        <v>0.8405999963</v>
      </c>
      <c r="BF492" s="1">
        <f t="shared" si="34"/>
        <v>0.1607579928</v>
      </c>
      <c r="BG492" s="1">
        <v>6.0</v>
      </c>
      <c r="BH492" s="1">
        <v>0.5</v>
      </c>
      <c r="BI492" s="1" t="s">
        <v>355</v>
      </c>
      <c r="BJ492" s="1">
        <v>2.0</v>
      </c>
      <c r="BK492" s="1" t="b">
        <v>1</v>
      </c>
      <c r="BL492" s="1">
        <v>1.660405603E9</v>
      </c>
      <c r="BM492" s="1">
        <v>290.193</v>
      </c>
      <c r="BN492" s="1">
        <v>332.35025</v>
      </c>
      <c r="BO492" s="1">
        <v>27.154475</v>
      </c>
      <c r="BP492" s="1">
        <v>25.35721875</v>
      </c>
      <c r="BQ492" s="1">
        <v>289.0581875</v>
      </c>
      <c r="BR492" s="1">
        <v>27.14518125</v>
      </c>
      <c r="BS492" s="1">
        <v>500.1450625</v>
      </c>
      <c r="BT492" s="1">
        <v>99.6273625</v>
      </c>
      <c r="BU492" s="1">
        <v>0.1000467875</v>
      </c>
      <c r="BV492" s="1">
        <v>31.01490625</v>
      </c>
      <c r="BW492" s="1">
        <v>31.704875</v>
      </c>
      <c r="BX492" s="1">
        <v>999.9</v>
      </c>
      <c r="BY492" s="1">
        <v>0.0</v>
      </c>
      <c r="BZ492" s="1">
        <v>0.0</v>
      </c>
      <c r="CA492" s="1">
        <v>10004.098125</v>
      </c>
      <c r="CB492" s="1">
        <v>0.0</v>
      </c>
      <c r="CC492" s="1">
        <v>20.385975</v>
      </c>
      <c r="CD492" s="1">
        <v>-42.157275</v>
      </c>
      <c r="CE492" s="1">
        <v>298.293125</v>
      </c>
      <c r="CF492" s="1">
        <v>340.9970625</v>
      </c>
      <c r="CG492" s="1">
        <v>1.79723875</v>
      </c>
      <c r="CH492" s="1">
        <v>332.35025</v>
      </c>
      <c r="CI492" s="1">
        <v>25.35721875</v>
      </c>
      <c r="CJ492" s="1">
        <v>2.705326875</v>
      </c>
      <c r="CK492" s="1">
        <v>2.5262725</v>
      </c>
      <c r="CL492" s="1">
        <v>22.31751875</v>
      </c>
      <c r="CM492" s="1">
        <v>21.19675625</v>
      </c>
      <c r="CN492" s="1">
        <v>2000.0125</v>
      </c>
      <c r="CO492" s="1">
        <v>0.9800016250000001</v>
      </c>
      <c r="CP492" s="1">
        <v>0.019998675</v>
      </c>
      <c r="CQ492" s="1">
        <v>0.0</v>
      </c>
      <c r="CR492" s="1">
        <v>2.80925</v>
      </c>
      <c r="CS492" s="1">
        <v>0.0</v>
      </c>
      <c r="CT492" s="1">
        <v>26282.96875</v>
      </c>
      <c r="CU492" s="1">
        <v>17412.45625</v>
      </c>
      <c r="CV492" s="1">
        <v>42.062</v>
      </c>
      <c r="CW492" s="1">
        <v>43.136625</v>
      </c>
      <c r="CX492" s="1">
        <v>42.062</v>
      </c>
      <c r="CY492" s="1">
        <v>41.550375</v>
      </c>
      <c r="CZ492" s="1">
        <v>42.0659375</v>
      </c>
      <c r="DA492" s="1">
        <v>1960.0125</v>
      </c>
      <c r="DB492" s="1">
        <v>40.0</v>
      </c>
      <c r="DC492" s="1">
        <v>0.0</v>
      </c>
      <c r="DD492" s="1">
        <v>1.6604056092E9</v>
      </c>
      <c r="DE492" s="1">
        <v>0.0</v>
      </c>
      <c r="DF492" s="1">
        <v>1.660405346E9</v>
      </c>
      <c r="DG492" s="1" t="s">
        <v>1170</v>
      </c>
      <c r="DH492" s="1">
        <v>1.660405346E9</v>
      </c>
      <c r="DI492" s="1">
        <v>1.6604053435E9</v>
      </c>
      <c r="DJ492" s="1">
        <v>14.0</v>
      </c>
      <c r="DK492" s="1">
        <v>0.109</v>
      </c>
      <c r="DL492" s="1">
        <v>-0.003</v>
      </c>
      <c r="DM492" s="1">
        <v>1.366</v>
      </c>
      <c r="DN492" s="1">
        <v>0.014</v>
      </c>
      <c r="DO492" s="1">
        <v>400.0</v>
      </c>
      <c r="DP492" s="1">
        <v>25.0</v>
      </c>
      <c r="DQ492" s="1">
        <v>0.44</v>
      </c>
      <c r="DR492" s="1">
        <v>0.08</v>
      </c>
      <c r="DS492" s="1">
        <v>3.495468308100125</v>
      </c>
      <c r="DT492" s="1">
        <v>4.914061546898569</v>
      </c>
      <c r="DU492" s="1">
        <v>0.3752703840261787</v>
      </c>
      <c r="DV492" s="1">
        <v>0.0</v>
      </c>
      <c r="DW492" s="1">
        <v>34.60436457773658</v>
      </c>
      <c r="DX492" s="1">
        <v>4.625629504087103</v>
      </c>
      <c r="DY492" s="1">
        <v>0.3345301822831805</v>
      </c>
      <c r="DZ492" s="1">
        <v>0.0</v>
      </c>
      <c r="EA492" s="1">
        <v>-42.06312580645162</v>
      </c>
      <c r="EB492" s="1">
        <v>-6.08409193548381</v>
      </c>
      <c r="EC492" s="1">
        <v>0.4544462266125822</v>
      </c>
      <c r="ED492" s="1">
        <v>0.0</v>
      </c>
      <c r="EE492" s="1">
        <v>200.9906690421008</v>
      </c>
      <c r="EF492" s="1">
        <v>185.5744537068558</v>
      </c>
      <c r="EG492" s="1">
        <v>13.6173798237149</v>
      </c>
      <c r="EH492" s="1">
        <v>0.0</v>
      </c>
      <c r="EI492" s="1">
        <v>1.796988292682927</v>
      </c>
      <c r="EJ492" s="1">
        <v>0.006131080139374022</v>
      </c>
      <c r="EK492" s="1">
        <v>0.002015298685650712</v>
      </c>
      <c r="EL492" s="1">
        <v>1.0</v>
      </c>
      <c r="EM492" s="1">
        <v>1.987857492297364</v>
      </c>
      <c r="EN492" s="1">
        <v>-0.01242768163122855</v>
      </c>
      <c r="EO492" s="1">
        <v>0.002208722294863436</v>
      </c>
      <c r="EP492" s="1">
        <v>1.0</v>
      </c>
      <c r="EQ492" s="1">
        <v>2.0</v>
      </c>
      <c r="ER492" s="1">
        <v>6.0</v>
      </c>
      <c r="ES492" s="1" t="s">
        <v>390</v>
      </c>
      <c r="ET492" s="1">
        <v>2.94293</v>
      </c>
      <c r="EU492" s="1">
        <v>2.80122</v>
      </c>
      <c r="EV492" s="1">
        <v>0.0756423</v>
      </c>
      <c r="EW492" s="1">
        <v>0.0833718</v>
      </c>
      <c r="EX492" s="1">
        <v>0.117834</v>
      </c>
      <c r="EY492" s="1">
        <v>0.112344</v>
      </c>
      <c r="EZ492" s="1">
        <v>18943.0</v>
      </c>
      <c r="FA492" s="1">
        <v>19695.8</v>
      </c>
      <c r="FB492" s="1">
        <v>23831.9</v>
      </c>
      <c r="FC492" s="1">
        <v>25005.9</v>
      </c>
      <c r="FD492" s="1">
        <v>33650.0</v>
      </c>
      <c r="FE492" s="1">
        <v>35442.3</v>
      </c>
      <c r="FF492" s="1">
        <v>43451.5</v>
      </c>
      <c r="FG492" s="1">
        <v>46226.0</v>
      </c>
      <c r="FH492" s="1">
        <v>1.92633</v>
      </c>
      <c r="FI492" s="1">
        <v>1.85642</v>
      </c>
      <c r="FJ492" s="1">
        <v>0.12055</v>
      </c>
      <c r="FK492" s="1">
        <v>0.0</v>
      </c>
      <c r="FL492" s="1">
        <v>29.7429</v>
      </c>
      <c r="FM492" s="1">
        <v>999.9</v>
      </c>
      <c r="FN492" s="1">
        <v>61.2</v>
      </c>
      <c r="FO492" s="1">
        <v>35.1</v>
      </c>
      <c r="FP492" s="1">
        <v>34.8895</v>
      </c>
      <c r="FQ492" s="1">
        <v>63.9267</v>
      </c>
      <c r="FR492" s="1">
        <v>25.8614</v>
      </c>
      <c r="FS492" s="1">
        <v>1.0</v>
      </c>
      <c r="FT492" s="1">
        <v>0.386199</v>
      </c>
      <c r="FU492" s="1">
        <v>1.6286</v>
      </c>
      <c r="FV492" s="1">
        <v>20.3146</v>
      </c>
      <c r="FW492" s="1">
        <v>5.21145</v>
      </c>
      <c r="FX492" s="1">
        <v>11.9075</v>
      </c>
      <c r="FY492" s="1">
        <v>5.00255</v>
      </c>
      <c r="FZ492" s="1">
        <v>3.2904</v>
      </c>
      <c r="GA492" s="1">
        <v>9999.0</v>
      </c>
      <c r="GB492" s="1">
        <v>9999.0</v>
      </c>
      <c r="GC492" s="1">
        <v>9999.0</v>
      </c>
      <c r="GD492" s="1">
        <v>999.9</v>
      </c>
      <c r="GE492" s="1">
        <v>1.85959</v>
      </c>
      <c r="GF492" s="1">
        <v>1.8546</v>
      </c>
      <c r="GG492" s="1">
        <v>1.85777</v>
      </c>
      <c r="GH492" s="1">
        <v>1.85623</v>
      </c>
      <c r="GI492" s="1">
        <v>1.85502</v>
      </c>
      <c r="GJ492" s="1">
        <v>1.85471</v>
      </c>
      <c r="GK492" s="1">
        <v>1.85337</v>
      </c>
      <c r="GL492" s="1">
        <v>1.85651</v>
      </c>
      <c r="GM492" s="1">
        <v>0.0</v>
      </c>
      <c r="GN492" s="1">
        <v>0.0</v>
      </c>
      <c r="GO492" s="1">
        <v>0.0</v>
      </c>
      <c r="GP492" s="1">
        <v>0.0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0.0</v>
      </c>
      <c r="GX492" s="1">
        <v>100.0</v>
      </c>
      <c r="GY492" s="1">
        <v>100.0</v>
      </c>
      <c r="GZ492" s="1">
        <v>1.221</v>
      </c>
      <c r="HA492" s="1">
        <v>0.0093</v>
      </c>
      <c r="HB492" s="1">
        <v>0.4130906686903166</v>
      </c>
      <c r="HC492" s="1">
        <v>0.002809866934308161</v>
      </c>
      <c r="HD492" s="1">
        <v>-1.127031966113555E-6</v>
      </c>
      <c r="HE492" s="1">
        <v>1.768598670541231E-10</v>
      </c>
      <c r="HF492" s="1">
        <v>-0.0707354167398268</v>
      </c>
      <c r="HG492" s="1">
        <v>0.01081145868756639</v>
      </c>
      <c r="HH492" s="1">
        <v>-3.689364805754238E-4</v>
      </c>
      <c r="HI492" s="1">
        <v>2.919854880483278E-6</v>
      </c>
      <c r="HJ492" s="1">
        <v>2.0</v>
      </c>
      <c r="HK492" s="1">
        <v>2136.0</v>
      </c>
      <c r="HL492" s="1">
        <v>3.0</v>
      </c>
      <c r="HM492" s="1">
        <v>30.0</v>
      </c>
      <c r="HN492" s="1">
        <v>4.4</v>
      </c>
      <c r="HO492" s="1">
        <v>4.5</v>
      </c>
      <c r="HP492" s="1">
        <v>1.00708</v>
      </c>
      <c r="HQ492" s="1">
        <v>2.32788</v>
      </c>
      <c r="HR492" s="1">
        <v>1.4978</v>
      </c>
      <c r="HS492" s="1">
        <v>2.30103</v>
      </c>
      <c r="HT492" s="1">
        <v>1.54785</v>
      </c>
      <c r="HU492" s="1">
        <v>2.46216</v>
      </c>
      <c r="HV492" s="1">
        <v>38.1837</v>
      </c>
      <c r="HW492" s="1">
        <v>14.3159</v>
      </c>
      <c r="HX492" s="1">
        <v>18.0</v>
      </c>
      <c r="HY492" s="1">
        <v>478.424</v>
      </c>
      <c r="HZ492" s="1">
        <v>495.826</v>
      </c>
      <c r="IA492" s="1">
        <v>27.5285</v>
      </c>
      <c r="IB492" s="1">
        <v>31.9565</v>
      </c>
      <c r="IC492" s="1">
        <v>30.0002</v>
      </c>
      <c r="ID492" s="1">
        <v>31.7353</v>
      </c>
      <c r="IE492" s="1">
        <v>31.8302</v>
      </c>
      <c r="IF492" s="1">
        <v>20.2529</v>
      </c>
      <c r="IG492" s="1">
        <v>29.8053</v>
      </c>
      <c r="IH492" s="1">
        <v>0.0</v>
      </c>
      <c r="II492" s="1">
        <v>27.5271</v>
      </c>
      <c r="IJ492" s="1">
        <v>401.557</v>
      </c>
      <c r="IK492" s="1">
        <v>25.3078</v>
      </c>
      <c r="IL492" s="1">
        <v>100.478</v>
      </c>
      <c r="IM492" s="1">
        <v>100.183</v>
      </c>
      <c r="IN492" s="1" t="s">
        <v>361</v>
      </c>
    </row>
    <row r="493" ht="15.75" hidden="1" customHeight="1">
      <c r="A493" s="1">
        <v>477.0</v>
      </c>
      <c r="B493" s="1">
        <v>1.660405612E9</v>
      </c>
      <c r="C493" s="1">
        <v>5887.900000095367</v>
      </c>
      <c r="D493" s="1" t="s">
        <v>1313</v>
      </c>
      <c r="E493" s="1" t="s">
        <v>1314</v>
      </c>
      <c r="F493" s="1">
        <v>1.0</v>
      </c>
      <c r="G493" s="1" t="s">
        <v>349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1169</v>
      </c>
      <c r="M493" s="1" t="s">
        <v>354</v>
      </c>
      <c r="N493" s="1">
        <v>1.6604056045E9</v>
      </c>
      <c r="O493" s="1">
        <f t="shared" si="1"/>
        <v>0.001544144642</v>
      </c>
      <c r="P493" s="1">
        <f t="shared" si="2"/>
        <v>1.544144642</v>
      </c>
      <c r="Q493" s="1">
        <f t="shared" si="3"/>
        <v>4.251561032</v>
      </c>
      <c r="R493" s="1">
        <f t="shared" si="4"/>
        <v>297.6534</v>
      </c>
      <c r="S493" s="1">
        <f t="shared" si="5"/>
        <v>198.443026</v>
      </c>
      <c r="T493" s="1">
        <f t="shared" si="6"/>
        <v>19.79020869</v>
      </c>
      <c r="U493" s="1">
        <f t="shared" si="7"/>
        <v>29.68420218</v>
      </c>
      <c r="V493" s="1">
        <f t="shared" si="8"/>
        <v>0.07566281414</v>
      </c>
      <c r="W493" s="1">
        <f t="shared" si="9"/>
        <v>2.923544054</v>
      </c>
      <c r="X493" s="1">
        <f t="shared" si="10"/>
        <v>0.0745915518</v>
      </c>
      <c r="Y493" s="1">
        <f t="shared" si="11"/>
        <v>0.04671470495</v>
      </c>
      <c r="Z493" s="1">
        <f t="shared" si="12"/>
        <v>321.5178088</v>
      </c>
      <c r="AA493" s="1">
        <f t="shared" si="13"/>
        <v>32.50723144</v>
      </c>
      <c r="AB493" s="1">
        <f t="shared" si="14"/>
        <v>31.70527333</v>
      </c>
      <c r="AC493" s="1">
        <f t="shared" si="15"/>
        <v>4.696002783</v>
      </c>
      <c r="AD493" s="1">
        <f t="shared" si="16"/>
        <v>59.9811626</v>
      </c>
      <c r="AE493" s="1">
        <f t="shared" si="17"/>
        <v>2.708150297</v>
      </c>
      <c r="AF493" s="1">
        <f t="shared" si="18"/>
        <v>4.515001344</v>
      </c>
      <c r="AG493" s="1">
        <f t="shared" si="19"/>
        <v>1.987852485</v>
      </c>
      <c r="AH493" s="1">
        <f t="shared" si="20"/>
        <v>-68.09677871</v>
      </c>
      <c r="AI493" s="1">
        <f t="shared" si="21"/>
        <v>-108.94182</v>
      </c>
      <c r="AJ493" s="1">
        <f t="shared" si="22"/>
        <v>-8.397656264</v>
      </c>
      <c r="AK493" s="1">
        <f t="shared" si="23"/>
        <v>136.0815538</v>
      </c>
      <c r="AL493" s="1">
        <f t="shared" si="24"/>
        <v>34.80095852</v>
      </c>
      <c r="AM493" s="1">
        <f t="shared" si="25"/>
        <v>1.540269159</v>
      </c>
      <c r="AN493" s="1">
        <f t="shared" si="26"/>
        <v>4.251561032</v>
      </c>
      <c r="AO493" s="1">
        <v>373.2676760175642</v>
      </c>
      <c r="AP493" s="1">
        <v>341.687103030303</v>
      </c>
      <c r="AQ493" s="1">
        <v>5.105155748446326</v>
      </c>
      <c r="AR493" s="1">
        <v>65.51853501262175</v>
      </c>
      <c r="AS493" s="1">
        <f t="shared" si="27"/>
        <v>1.544144642</v>
      </c>
      <c r="AT493" s="1">
        <v>25.3586116889876</v>
      </c>
      <c r="AU493" s="1">
        <v>27.1606387878788</v>
      </c>
      <c r="AV493" s="1">
        <v>1.526807219221373E-5</v>
      </c>
      <c r="AW493" s="1">
        <v>82.9425908863825</v>
      </c>
      <c r="AX493" s="1">
        <v>13.0</v>
      </c>
      <c r="AY493" s="1">
        <v>3.0</v>
      </c>
      <c r="AZ493" s="1">
        <f t="shared" si="28"/>
        <v>1</v>
      </c>
      <c r="BA493" s="1">
        <f t="shared" si="29"/>
        <v>0</v>
      </c>
      <c r="BB493" s="1">
        <f t="shared" si="30"/>
        <v>51999.91889</v>
      </c>
      <c r="BC493" s="1">
        <f t="shared" si="31"/>
        <v>2000.011333</v>
      </c>
      <c r="BD493" s="1">
        <f t="shared" si="32"/>
        <v>1681.20952</v>
      </c>
      <c r="BE493" s="1">
        <f t="shared" si="33"/>
        <v>0.8405999966</v>
      </c>
      <c r="BF493" s="1">
        <f t="shared" si="34"/>
        <v>0.1607579934</v>
      </c>
      <c r="BG493" s="1">
        <v>6.0</v>
      </c>
      <c r="BH493" s="1">
        <v>0.5</v>
      </c>
      <c r="BI493" s="1" t="s">
        <v>355</v>
      </c>
      <c r="BJ493" s="1">
        <v>2.0</v>
      </c>
      <c r="BK493" s="1" t="b">
        <v>1</v>
      </c>
      <c r="BL493" s="1">
        <v>1.6604056045E9</v>
      </c>
      <c r="BM493" s="1">
        <v>297.6534</v>
      </c>
      <c r="BN493" s="1">
        <v>339.9525333333333</v>
      </c>
      <c r="BO493" s="1">
        <v>27.15552666666667</v>
      </c>
      <c r="BP493" s="1">
        <v>25.35791333333334</v>
      </c>
      <c r="BQ493" s="1">
        <v>296.5022</v>
      </c>
      <c r="BR493" s="1">
        <v>27.14623333333333</v>
      </c>
      <c r="BS493" s="1">
        <v>500.1439333333333</v>
      </c>
      <c r="BT493" s="1">
        <v>99.62736666666666</v>
      </c>
      <c r="BU493" s="1">
        <v>0.1000417066666667</v>
      </c>
      <c r="BV493" s="1">
        <v>31.01408</v>
      </c>
      <c r="BW493" s="1">
        <v>31.70527333333333</v>
      </c>
      <c r="BX493" s="1">
        <v>999.8999999999999</v>
      </c>
      <c r="BY493" s="1">
        <v>0.0</v>
      </c>
      <c r="BZ493" s="1">
        <v>0.0</v>
      </c>
      <c r="CA493" s="1">
        <v>10003.07933333333</v>
      </c>
      <c r="CB493" s="1">
        <v>0.0</v>
      </c>
      <c r="CC493" s="1">
        <v>19.96846666666666</v>
      </c>
      <c r="CD493" s="1">
        <v>-42.29912666666667</v>
      </c>
      <c r="CE493" s="1">
        <v>305.9620666666667</v>
      </c>
      <c r="CF493" s="1">
        <v>348.7973333333334</v>
      </c>
      <c r="CG493" s="1">
        <v>1.797591333333333</v>
      </c>
      <c r="CH493" s="1">
        <v>339.9525333333333</v>
      </c>
      <c r="CI493" s="1">
        <v>25.35791333333334</v>
      </c>
      <c r="CJ493" s="1">
        <v>2.705432</v>
      </c>
      <c r="CK493" s="1">
        <v>2.526342</v>
      </c>
      <c r="CL493" s="1">
        <v>22.31815333333333</v>
      </c>
      <c r="CM493" s="1">
        <v>21.1972</v>
      </c>
      <c r="CN493" s="1">
        <v>2000.011333333333</v>
      </c>
      <c r="CO493" s="1">
        <v>0.9800016000000003</v>
      </c>
      <c r="CP493" s="1">
        <v>0.0199987</v>
      </c>
      <c r="CQ493" s="1">
        <v>0.0</v>
      </c>
      <c r="CR493" s="1">
        <v>2.709133333333333</v>
      </c>
      <c r="CS493" s="1">
        <v>0.0</v>
      </c>
      <c r="CT493" s="1">
        <v>26287.72</v>
      </c>
      <c r="CU493" s="1">
        <v>17412.44666666667</v>
      </c>
      <c r="CV493" s="1">
        <v>42.062</v>
      </c>
      <c r="CW493" s="1">
        <v>43.13326666666667</v>
      </c>
      <c r="CX493" s="1">
        <v>42.062</v>
      </c>
      <c r="CY493" s="1">
        <v>41.54960000000001</v>
      </c>
      <c r="CZ493" s="1">
        <v>42.062</v>
      </c>
      <c r="DA493" s="1">
        <v>1960.011333333333</v>
      </c>
      <c r="DB493" s="1">
        <v>40.0</v>
      </c>
      <c r="DC493" s="1">
        <v>0.0</v>
      </c>
      <c r="DD493" s="1">
        <v>1.6604056098E9</v>
      </c>
      <c r="DE493" s="1">
        <v>0.0</v>
      </c>
      <c r="DF493" s="1">
        <v>1.660405346E9</v>
      </c>
      <c r="DG493" s="1" t="s">
        <v>1170</v>
      </c>
      <c r="DH493" s="1">
        <v>1.660405346E9</v>
      </c>
      <c r="DI493" s="1">
        <v>1.6604053435E9</v>
      </c>
      <c r="DJ493" s="1">
        <v>14.0</v>
      </c>
      <c r="DK493" s="1">
        <v>0.109</v>
      </c>
      <c r="DL493" s="1">
        <v>-0.003</v>
      </c>
      <c r="DM493" s="1">
        <v>1.366</v>
      </c>
      <c r="DN493" s="1">
        <v>0.014</v>
      </c>
      <c r="DO493" s="1">
        <v>400.0</v>
      </c>
      <c r="DP493" s="1">
        <v>25.0</v>
      </c>
      <c r="DQ493" s="1">
        <v>0.44</v>
      </c>
      <c r="DR493" s="1">
        <v>0.08</v>
      </c>
      <c r="DS493" s="1">
        <v>3.585630451585426</v>
      </c>
      <c r="DT493" s="1">
        <v>5.18866254166677</v>
      </c>
      <c r="DU493" s="1">
        <v>0.4155053842674444</v>
      </c>
      <c r="DV493" s="1">
        <v>0.0</v>
      </c>
      <c r="DW493" s="1">
        <v>34.69480505324286</v>
      </c>
      <c r="DX493" s="1">
        <v>4.626249736751832</v>
      </c>
      <c r="DY493" s="1">
        <v>0.345592278941014</v>
      </c>
      <c r="DZ493" s="1">
        <v>0.0</v>
      </c>
      <c r="EA493" s="1">
        <v>-42.23118333333333</v>
      </c>
      <c r="EB493" s="1">
        <v>-6.091191991101178</v>
      </c>
      <c r="EC493" s="1">
        <v>0.4403794909570103</v>
      </c>
      <c r="ED493" s="1">
        <v>0.0</v>
      </c>
      <c r="EE493" s="1">
        <v>204.7306437294006</v>
      </c>
      <c r="EF493" s="1">
        <v>178.9557978731796</v>
      </c>
      <c r="EG493" s="1">
        <v>13.56905285958132</v>
      </c>
      <c r="EH493" s="1">
        <v>0.0</v>
      </c>
      <c r="EI493" s="1">
        <v>1.797278</v>
      </c>
      <c r="EJ493" s="1">
        <v>0.01347039399624518</v>
      </c>
      <c r="EK493" s="1">
        <v>0.002367793487616687</v>
      </c>
      <c r="EL493" s="1">
        <v>1.0</v>
      </c>
      <c r="EM493" s="1">
        <v>1.987883577440978</v>
      </c>
      <c r="EN493" s="1">
        <v>-0.0135407388560418</v>
      </c>
      <c r="EO493" s="1">
        <v>0.002163945498796758</v>
      </c>
      <c r="EP493" s="1">
        <v>1.0</v>
      </c>
      <c r="EQ493" s="1">
        <v>2.0</v>
      </c>
      <c r="ER493" s="1">
        <v>6.0</v>
      </c>
      <c r="ES493" s="1" t="s">
        <v>390</v>
      </c>
      <c r="ET493" s="1">
        <v>2.94273</v>
      </c>
      <c r="EU493" s="1">
        <v>2.80122</v>
      </c>
      <c r="EV493" s="1">
        <v>0.07655</v>
      </c>
      <c r="EW493" s="1">
        <v>0.0842261</v>
      </c>
      <c r="EX493" s="1">
        <v>0.117834</v>
      </c>
      <c r="EY493" s="1">
        <v>0.112344</v>
      </c>
      <c r="EZ493" s="1">
        <v>18924.5</v>
      </c>
      <c r="FA493" s="1">
        <v>19677.4</v>
      </c>
      <c r="FB493" s="1">
        <v>23831.9</v>
      </c>
      <c r="FC493" s="1">
        <v>25005.9</v>
      </c>
      <c r="FD493" s="1">
        <v>33650.0</v>
      </c>
      <c r="FE493" s="1">
        <v>35442.2</v>
      </c>
      <c r="FF493" s="1">
        <v>43451.5</v>
      </c>
      <c r="FG493" s="1">
        <v>46225.8</v>
      </c>
      <c r="FH493" s="1">
        <v>1.92635</v>
      </c>
      <c r="FI493" s="1">
        <v>1.85655</v>
      </c>
      <c r="FJ493" s="1">
        <v>0.120748</v>
      </c>
      <c r="FK493" s="1">
        <v>0.0</v>
      </c>
      <c r="FL493" s="1">
        <v>29.7429</v>
      </c>
      <c r="FM493" s="1">
        <v>999.9</v>
      </c>
      <c r="FN493" s="1">
        <v>61.2</v>
      </c>
      <c r="FO493" s="1">
        <v>35.1</v>
      </c>
      <c r="FP493" s="1">
        <v>34.8904</v>
      </c>
      <c r="FQ493" s="1">
        <v>63.7967</v>
      </c>
      <c r="FR493" s="1">
        <v>26.5825</v>
      </c>
      <c r="FS493" s="1">
        <v>1.0</v>
      </c>
      <c r="FT493" s="1">
        <v>0.386199</v>
      </c>
      <c r="FU493" s="1">
        <v>1.61844</v>
      </c>
      <c r="FV493" s="1">
        <v>20.3146</v>
      </c>
      <c r="FW493" s="1">
        <v>5.2116</v>
      </c>
      <c r="FX493" s="1">
        <v>11.9077</v>
      </c>
      <c r="FY493" s="1">
        <v>5.00255</v>
      </c>
      <c r="FZ493" s="1">
        <v>3.29035</v>
      </c>
      <c r="GA493" s="1">
        <v>9999.0</v>
      </c>
      <c r="GB493" s="1">
        <v>9999.0</v>
      </c>
      <c r="GC493" s="1">
        <v>9999.0</v>
      </c>
      <c r="GD493" s="1">
        <v>999.9</v>
      </c>
      <c r="GE493" s="1">
        <v>1.85959</v>
      </c>
      <c r="GF493" s="1">
        <v>1.85459</v>
      </c>
      <c r="GG493" s="1">
        <v>1.85776</v>
      </c>
      <c r="GH493" s="1">
        <v>1.85623</v>
      </c>
      <c r="GI493" s="1">
        <v>1.85501</v>
      </c>
      <c r="GJ493" s="1">
        <v>1.85471</v>
      </c>
      <c r="GK493" s="1">
        <v>1.85337</v>
      </c>
      <c r="GL493" s="1">
        <v>1.8565</v>
      </c>
      <c r="GM493" s="1">
        <v>0.0</v>
      </c>
      <c r="GN493" s="1">
        <v>0.0</v>
      </c>
      <c r="GO493" s="1">
        <v>0.0</v>
      </c>
      <c r="GP493" s="1">
        <v>0.0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0.0</v>
      </c>
      <c r="GX493" s="1">
        <v>100.0</v>
      </c>
      <c r="GY493" s="1">
        <v>100.0</v>
      </c>
      <c r="GZ493" s="1">
        <v>1.231</v>
      </c>
      <c r="HA493" s="1">
        <v>0.0092</v>
      </c>
      <c r="HB493" s="1">
        <v>0.4130906686903166</v>
      </c>
      <c r="HC493" s="1">
        <v>0.002809866934308161</v>
      </c>
      <c r="HD493" s="1">
        <v>-1.127031966113555E-6</v>
      </c>
      <c r="HE493" s="1">
        <v>1.768598670541231E-10</v>
      </c>
      <c r="HF493" s="1">
        <v>-0.0707354167398268</v>
      </c>
      <c r="HG493" s="1">
        <v>0.01081145868756639</v>
      </c>
      <c r="HH493" s="1">
        <v>-3.689364805754238E-4</v>
      </c>
      <c r="HI493" s="1">
        <v>2.919854880483278E-6</v>
      </c>
      <c r="HJ493" s="1">
        <v>2.0</v>
      </c>
      <c r="HK493" s="1">
        <v>2136.0</v>
      </c>
      <c r="HL493" s="1">
        <v>3.0</v>
      </c>
      <c r="HM493" s="1">
        <v>30.0</v>
      </c>
      <c r="HN493" s="1">
        <v>4.4</v>
      </c>
      <c r="HO493" s="1">
        <v>4.5</v>
      </c>
      <c r="HP493" s="1">
        <v>1.02051</v>
      </c>
      <c r="HQ493" s="1">
        <v>2.33521</v>
      </c>
      <c r="HR493" s="1">
        <v>1.4978</v>
      </c>
      <c r="HS493" s="1">
        <v>2.2998</v>
      </c>
      <c r="HT493" s="1">
        <v>1.54785</v>
      </c>
      <c r="HU493" s="1">
        <v>2.39136</v>
      </c>
      <c r="HV493" s="1">
        <v>38.1593</v>
      </c>
      <c r="HW493" s="1">
        <v>14.3072</v>
      </c>
      <c r="HX493" s="1">
        <v>18.0</v>
      </c>
      <c r="HY493" s="1">
        <v>478.44</v>
      </c>
      <c r="HZ493" s="1">
        <v>495.911</v>
      </c>
      <c r="IA493" s="1">
        <v>27.5254</v>
      </c>
      <c r="IB493" s="1">
        <v>31.9571</v>
      </c>
      <c r="IC493" s="1">
        <v>30.0002</v>
      </c>
      <c r="ID493" s="1">
        <v>31.7354</v>
      </c>
      <c r="IE493" s="1">
        <v>31.8304</v>
      </c>
      <c r="IF493" s="1">
        <v>20.5061</v>
      </c>
      <c r="IG493" s="1">
        <v>29.8053</v>
      </c>
      <c r="IH493" s="1">
        <v>0.0</v>
      </c>
      <c r="II493" s="1">
        <v>27.5158</v>
      </c>
      <c r="IJ493" s="1">
        <v>411.576</v>
      </c>
      <c r="IK493" s="1">
        <v>25.3038</v>
      </c>
      <c r="IL493" s="1">
        <v>100.478</v>
      </c>
      <c r="IM493" s="1">
        <v>100.183</v>
      </c>
      <c r="IN493" s="1" t="s">
        <v>361</v>
      </c>
    </row>
    <row r="494" ht="15.75" hidden="1" customHeight="1">
      <c r="A494" s="1">
        <v>478.0</v>
      </c>
      <c r="B494" s="1">
        <v>1.660405613E9</v>
      </c>
      <c r="C494" s="1">
        <v>5888.900000095367</v>
      </c>
      <c r="D494" s="1" t="s">
        <v>1315</v>
      </c>
      <c r="E494" s="1" t="s">
        <v>1316</v>
      </c>
      <c r="F494" s="1">
        <v>1.0</v>
      </c>
      <c r="G494" s="1" t="s">
        <v>349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1169</v>
      </c>
      <c r="M494" s="1" t="s">
        <v>354</v>
      </c>
      <c r="N494" s="1">
        <v>1.660405605E9</v>
      </c>
      <c r="O494" s="1">
        <f t="shared" si="1"/>
        <v>0.001543201788</v>
      </c>
      <c r="P494" s="1">
        <f t="shared" si="2"/>
        <v>1.543201788</v>
      </c>
      <c r="Q494" s="1">
        <f t="shared" si="3"/>
        <v>4.31524496</v>
      </c>
      <c r="R494" s="1">
        <f t="shared" si="4"/>
        <v>300.1348125</v>
      </c>
      <c r="S494" s="1">
        <f t="shared" si="5"/>
        <v>199.4497235</v>
      </c>
      <c r="T494" s="1">
        <f t="shared" si="6"/>
        <v>19.89061893</v>
      </c>
      <c r="U494" s="1">
        <f t="shared" si="7"/>
        <v>29.93168944</v>
      </c>
      <c r="V494" s="1">
        <f t="shared" si="8"/>
        <v>0.07561806606</v>
      </c>
      <c r="W494" s="1">
        <f t="shared" si="9"/>
        <v>2.923470638</v>
      </c>
      <c r="X494" s="1">
        <f t="shared" si="10"/>
        <v>0.07454803434</v>
      </c>
      <c r="Y494" s="1">
        <f t="shared" si="11"/>
        <v>0.04668739813</v>
      </c>
      <c r="Z494" s="1">
        <f t="shared" si="12"/>
        <v>321.5180948</v>
      </c>
      <c r="AA494" s="1">
        <f t="shared" si="13"/>
        <v>32.50730815</v>
      </c>
      <c r="AB494" s="1">
        <f t="shared" si="14"/>
        <v>31.70518125</v>
      </c>
      <c r="AC494" s="1">
        <f t="shared" si="15"/>
        <v>4.695978255</v>
      </c>
      <c r="AD494" s="1">
        <f t="shared" si="16"/>
        <v>59.98248471</v>
      </c>
      <c r="AE494" s="1">
        <f t="shared" si="17"/>
        <v>2.708178339</v>
      </c>
      <c r="AF494" s="1">
        <f t="shared" si="18"/>
        <v>4.514948575</v>
      </c>
      <c r="AG494" s="1">
        <f t="shared" si="19"/>
        <v>1.987799916</v>
      </c>
      <c r="AH494" s="1">
        <f t="shared" si="20"/>
        <v>-68.05519884</v>
      </c>
      <c r="AI494" s="1">
        <f t="shared" si="21"/>
        <v>-108.9568811</v>
      </c>
      <c r="AJ494" s="1">
        <f t="shared" si="22"/>
        <v>-8.399015852</v>
      </c>
      <c r="AK494" s="1">
        <f t="shared" si="23"/>
        <v>136.106999</v>
      </c>
      <c r="AL494" s="1">
        <f t="shared" si="24"/>
        <v>34.82504818</v>
      </c>
      <c r="AM494" s="1">
        <f t="shared" si="25"/>
        <v>1.540434499</v>
      </c>
      <c r="AN494" s="1">
        <f t="shared" si="26"/>
        <v>4.31524496</v>
      </c>
      <c r="AO494" s="1">
        <v>378.4466729263158</v>
      </c>
      <c r="AP494" s="1">
        <v>346.7828363636362</v>
      </c>
      <c r="AQ494" s="1">
        <v>5.106091809699622</v>
      </c>
      <c r="AR494" s="1">
        <v>65.51853501262175</v>
      </c>
      <c r="AS494" s="1">
        <f t="shared" si="27"/>
        <v>1.543201788</v>
      </c>
      <c r="AT494" s="1">
        <v>25.35881755880586</v>
      </c>
      <c r="AU494" s="1">
        <v>27.15976666666667</v>
      </c>
      <c r="AV494" s="1">
        <v>1.215527814507498E-5</v>
      </c>
      <c r="AW494" s="1">
        <v>82.9425908863825</v>
      </c>
      <c r="AX494" s="1">
        <v>13.0</v>
      </c>
      <c r="AY494" s="1">
        <v>3.0</v>
      </c>
      <c r="AZ494" s="1">
        <f t="shared" si="28"/>
        <v>1</v>
      </c>
      <c r="BA494" s="1">
        <f t="shared" si="29"/>
        <v>0</v>
      </c>
      <c r="BB494" s="1">
        <f t="shared" si="30"/>
        <v>51997.86618</v>
      </c>
      <c r="BC494" s="1">
        <f t="shared" si="31"/>
        <v>2000.013125</v>
      </c>
      <c r="BD494" s="1">
        <f t="shared" si="32"/>
        <v>1681.211025</v>
      </c>
      <c r="BE494" s="1">
        <f t="shared" si="33"/>
        <v>0.8405999961</v>
      </c>
      <c r="BF494" s="1">
        <f t="shared" si="34"/>
        <v>0.1607579924</v>
      </c>
      <c r="BG494" s="1">
        <v>6.0</v>
      </c>
      <c r="BH494" s="1">
        <v>0.5</v>
      </c>
      <c r="BI494" s="1" t="s">
        <v>355</v>
      </c>
      <c r="BJ494" s="1">
        <v>2.0</v>
      </c>
      <c r="BK494" s="1" t="b">
        <v>1</v>
      </c>
      <c r="BL494" s="1">
        <v>1.660405605E9</v>
      </c>
      <c r="BM494" s="1">
        <v>300.1348125</v>
      </c>
      <c r="BN494" s="1">
        <v>342.4675</v>
      </c>
      <c r="BO494" s="1">
        <v>27.1557875</v>
      </c>
      <c r="BP494" s="1">
        <v>25.35798125</v>
      </c>
      <c r="BQ494" s="1">
        <v>298.97825</v>
      </c>
      <c r="BR494" s="1">
        <v>27.1465</v>
      </c>
      <c r="BS494" s="1">
        <v>500.1438125</v>
      </c>
      <c r="BT494" s="1">
        <v>99.62744375</v>
      </c>
      <c r="BU494" s="1">
        <v>0.10003935</v>
      </c>
      <c r="BV494" s="1">
        <v>31.013875</v>
      </c>
      <c r="BW494" s="1">
        <v>31.70518125</v>
      </c>
      <c r="BX494" s="1">
        <v>999.9</v>
      </c>
      <c r="BY494" s="1">
        <v>0.0</v>
      </c>
      <c r="BZ494" s="1">
        <v>0.0</v>
      </c>
      <c r="CA494" s="1">
        <v>10002.6525</v>
      </c>
      <c r="CB494" s="1">
        <v>0.0</v>
      </c>
      <c r="CC494" s="1">
        <v>19.90943125</v>
      </c>
      <c r="CD494" s="1">
        <v>-42.3326375</v>
      </c>
      <c r="CE494" s="1">
        <v>308.512875</v>
      </c>
      <c r="CF494" s="1">
        <v>351.37775</v>
      </c>
      <c r="CG494" s="1">
        <v>1.797785625</v>
      </c>
      <c r="CH494" s="1">
        <v>342.4675</v>
      </c>
      <c r="CI494" s="1">
        <v>25.35798125</v>
      </c>
      <c r="CJ494" s="1">
        <v>2.705460625</v>
      </c>
      <c r="CK494" s="1">
        <v>2.52635125</v>
      </c>
      <c r="CL494" s="1">
        <v>22.318325</v>
      </c>
      <c r="CM494" s="1">
        <v>21.19725625</v>
      </c>
      <c r="CN494" s="1">
        <v>2000.013125</v>
      </c>
      <c r="CO494" s="1">
        <v>0.9800016250000001</v>
      </c>
      <c r="CP494" s="1">
        <v>0.019998675</v>
      </c>
      <c r="CQ494" s="1">
        <v>0.0</v>
      </c>
      <c r="CR494" s="1">
        <v>2.59</v>
      </c>
      <c r="CS494" s="1">
        <v>0.0</v>
      </c>
      <c r="CT494" s="1">
        <v>26290.5875</v>
      </c>
      <c r="CU494" s="1">
        <v>17412.4625</v>
      </c>
      <c r="CV494" s="1">
        <v>42.062</v>
      </c>
      <c r="CW494" s="1">
        <v>43.13275</v>
      </c>
      <c r="CX494" s="1">
        <v>42.062</v>
      </c>
      <c r="CY494" s="1">
        <v>41.54649999999999</v>
      </c>
      <c r="CZ494" s="1">
        <v>42.062</v>
      </c>
      <c r="DA494" s="1">
        <v>1960.013125</v>
      </c>
      <c r="DB494" s="1">
        <v>40.0</v>
      </c>
      <c r="DC494" s="1">
        <v>0.0</v>
      </c>
      <c r="DD494" s="1">
        <v>1.660405611E9</v>
      </c>
      <c r="DE494" s="1">
        <v>0.0</v>
      </c>
      <c r="DF494" s="1">
        <v>1.660405346E9</v>
      </c>
      <c r="DG494" s="1" t="s">
        <v>1170</v>
      </c>
      <c r="DH494" s="1">
        <v>1.660405346E9</v>
      </c>
      <c r="DI494" s="1">
        <v>1.6604053435E9</v>
      </c>
      <c r="DJ494" s="1">
        <v>14.0</v>
      </c>
      <c r="DK494" s="1">
        <v>0.109</v>
      </c>
      <c r="DL494" s="1">
        <v>-0.003</v>
      </c>
      <c r="DM494" s="1">
        <v>1.366</v>
      </c>
      <c r="DN494" s="1">
        <v>0.014</v>
      </c>
      <c r="DO494" s="1">
        <v>400.0</v>
      </c>
      <c r="DP494" s="1">
        <v>25.0</v>
      </c>
      <c r="DQ494" s="1">
        <v>0.44</v>
      </c>
      <c r="DR494" s="1">
        <v>0.08</v>
      </c>
      <c r="DS494" s="1">
        <v>3.710291528428935</v>
      </c>
      <c r="DT494" s="1">
        <v>5.525229139766211</v>
      </c>
      <c r="DU494" s="1">
        <v>0.4243413460789439</v>
      </c>
      <c r="DV494" s="1">
        <v>0.0</v>
      </c>
      <c r="DW494" s="1">
        <v>34.81688672190229</v>
      </c>
      <c r="DX494" s="1">
        <v>4.434408822340307</v>
      </c>
      <c r="DY494" s="1">
        <v>0.3223769427691175</v>
      </c>
      <c r="DZ494" s="1">
        <v>0.0</v>
      </c>
      <c r="EA494" s="1">
        <v>-42.33719677419354</v>
      </c>
      <c r="EB494" s="1">
        <v>-5.689083870967711</v>
      </c>
      <c r="EC494" s="1">
        <v>0.4287049594390743</v>
      </c>
      <c r="ED494" s="1">
        <v>0.0</v>
      </c>
      <c r="EE494" s="1">
        <v>210.5927246253002</v>
      </c>
      <c r="EF494" s="1">
        <v>169.9219794337679</v>
      </c>
      <c r="EG494" s="1">
        <v>12.4273163535921</v>
      </c>
      <c r="EH494" s="1">
        <v>0.0</v>
      </c>
      <c r="EI494" s="1">
        <v>1.797567073170732</v>
      </c>
      <c r="EJ494" s="1">
        <v>0.0173199303135892</v>
      </c>
      <c r="EK494" s="1">
        <v>0.002560308902764056</v>
      </c>
      <c r="EL494" s="1">
        <v>1.0</v>
      </c>
      <c r="EM494" s="1">
        <v>1.987838950097151</v>
      </c>
      <c r="EN494" s="1">
        <v>-0.01830176541551934</v>
      </c>
      <c r="EO494" s="1">
        <v>0.002208760161316416</v>
      </c>
      <c r="EP494" s="1">
        <v>1.0</v>
      </c>
      <c r="EQ494" s="1">
        <v>2.0</v>
      </c>
      <c r="ER494" s="1">
        <v>6.0</v>
      </c>
      <c r="ES494" s="1" t="s">
        <v>390</v>
      </c>
      <c r="ET494" s="1">
        <v>2.9427</v>
      </c>
      <c r="EU494" s="1">
        <v>2.80112</v>
      </c>
      <c r="EV494" s="1">
        <v>0.0774552</v>
      </c>
      <c r="EW494" s="1">
        <v>0.0850636</v>
      </c>
      <c r="EX494" s="1">
        <v>0.117833</v>
      </c>
      <c r="EY494" s="1">
        <v>0.112346</v>
      </c>
      <c r="EZ494" s="1">
        <v>18905.8</v>
      </c>
      <c r="FA494" s="1">
        <v>19659.4</v>
      </c>
      <c r="FB494" s="1">
        <v>23831.8</v>
      </c>
      <c r="FC494" s="1">
        <v>25005.9</v>
      </c>
      <c r="FD494" s="1">
        <v>33649.9</v>
      </c>
      <c r="FE494" s="1">
        <v>35442.0</v>
      </c>
      <c r="FF494" s="1">
        <v>43451.3</v>
      </c>
      <c r="FG494" s="1">
        <v>46225.7</v>
      </c>
      <c r="FH494" s="1">
        <v>1.92647</v>
      </c>
      <c r="FI494" s="1">
        <v>1.85653</v>
      </c>
      <c r="FJ494" s="1">
        <v>0.120472</v>
      </c>
      <c r="FK494" s="1">
        <v>0.0</v>
      </c>
      <c r="FL494" s="1">
        <v>29.7429</v>
      </c>
      <c r="FM494" s="1">
        <v>999.9</v>
      </c>
      <c r="FN494" s="1">
        <v>61.2</v>
      </c>
      <c r="FO494" s="1">
        <v>35.1</v>
      </c>
      <c r="FP494" s="1">
        <v>34.8873</v>
      </c>
      <c r="FQ494" s="1">
        <v>63.9067</v>
      </c>
      <c r="FR494" s="1">
        <v>26.4984</v>
      </c>
      <c r="FS494" s="1">
        <v>1.0</v>
      </c>
      <c r="FT494" s="1">
        <v>0.386235</v>
      </c>
      <c r="FU494" s="1">
        <v>1.61812</v>
      </c>
      <c r="FV494" s="1">
        <v>20.3147</v>
      </c>
      <c r="FW494" s="1">
        <v>5.2116</v>
      </c>
      <c r="FX494" s="1">
        <v>11.9077</v>
      </c>
      <c r="FY494" s="1">
        <v>5.00265</v>
      </c>
      <c r="FZ494" s="1">
        <v>3.29028</v>
      </c>
      <c r="GA494" s="1">
        <v>9999.0</v>
      </c>
      <c r="GB494" s="1">
        <v>9999.0</v>
      </c>
      <c r="GC494" s="1">
        <v>9999.0</v>
      </c>
      <c r="GD494" s="1">
        <v>999.9</v>
      </c>
      <c r="GE494" s="1">
        <v>1.85959</v>
      </c>
      <c r="GF494" s="1">
        <v>1.8546</v>
      </c>
      <c r="GG494" s="1">
        <v>1.85777</v>
      </c>
      <c r="GH494" s="1">
        <v>1.85623</v>
      </c>
      <c r="GI494" s="1">
        <v>1.85502</v>
      </c>
      <c r="GJ494" s="1">
        <v>1.85471</v>
      </c>
      <c r="GK494" s="1">
        <v>1.85337</v>
      </c>
      <c r="GL494" s="1">
        <v>1.8565</v>
      </c>
      <c r="GM494" s="1">
        <v>0.0</v>
      </c>
      <c r="GN494" s="1">
        <v>0.0</v>
      </c>
      <c r="GO494" s="1">
        <v>0.0</v>
      </c>
      <c r="GP494" s="1">
        <v>0.0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0.0</v>
      </c>
      <c r="GX494" s="1">
        <v>100.0</v>
      </c>
      <c r="GY494" s="1">
        <v>100.0</v>
      </c>
      <c r="GZ494" s="1">
        <v>1.243</v>
      </c>
      <c r="HA494" s="1">
        <v>0.0093</v>
      </c>
      <c r="HB494" s="1">
        <v>0.4130906686903166</v>
      </c>
      <c r="HC494" s="1">
        <v>0.002809866934308161</v>
      </c>
      <c r="HD494" s="1">
        <v>-1.127031966113555E-6</v>
      </c>
      <c r="HE494" s="1">
        <v>1.768598670541231E-10</v>
      </c>
      <c r="HF494" s="1">
        <v>-0.0707354167398268</v>
      </c>
      <c r="HG494" s="1">
        <v>0.01081145868756639</v>
      </c>
      <c r="HH494" s="1">
        <v>-3.689364805754238E-4</v>
      </c>
      <c r="HI494" s="1">
        <v>2.919854880483278E-6</v>
      </c>
      <c r="HJ494" s="1">
        <v>2.0</v>
      </c>
      <c r="HK494" s="1">
        <v>2136.0</v>
      </c>
      <c r="HL494" s="1">
        <v>3.0</v>
      </c>
      <c r="HM494" s="1">
        <v>30.0</v>
      </c>
      <c r="HN494" s="1">
        <v>4.5</v>
      </c>
      <c r="HO494" s="1">
        <v>4.5</v>
      </c>
      <c r="HP494" s="1">
        <v>1.02661</v>
      </c>
      <c r="HQ494" s="1">
        <v>2.32544</v>
      </c>
      <c r="HR494" s="1">
        <v>1.4978</v>
      </c>
      <c r="HS494" s="1">
        <v>2.30103</v>
      </c>
      <c r="HT494" s="1">
        <v>1.54785</v>
      </c>
      <c r="HU494" s="1">
        <v>2.27905</v>
      </c>
      <c r="HV494" s="1">
        <v>38.1593</v>
      </c>
      <c r="HW494" s="1">
        <v>14.2984</v>
      </c>
      <c r="HX494" s="1">
        <v>18.0</v>
      </c>
      <c r="HY494" s="1">
        <v>478.516</v>
      </c>
      <c r="HZ494" s="1">
        <v>495.898</v>
      </c>
      <c r="IA494" s="1">
        <v>27.5229</v>
      </c>
      <c r="IB494" s="1">
        <v>31.9578</v>
      </c>
      <c r="IC494" s="1">
        <v>30.0002</v>
      </c>
      <c r="ID494" s="1">
        <v>31.736</v>
      </c>
      <c r="IE494" s="1">
        <v>31.8309</v>
      </c>
      <c r="IF494" s="1">
        <v>20.6496</v>
      </c>
      <c r="IG494" s="1">
        <v>29.8053</v>
      </c>
      <c r="IH494" s="1">
        <v>0.0</v>
      </c>
      <c r="II494" s="1">
        <v>27.5158</v>
      </c>
      <c r="IJ494" s="1">
        <v>411.576</v>
      </c>
      <c r="IK494" s="1">
        <v>25.3034</v>
      </c>
      <c r="IL494" s="1">
        <v>100.477</v>
      </c>
      <c r="IM494" s="1">
        <v>100.183</v>
      </c>
      <c r="IN494" s="1" t="s">
        <v>361</v>
      </c>
    </row>
    <row r="495" ht="15.75" hidden="1" customHeight="1">
      <c r="A495" s="1">
        <v>479.0</v>
      </c>
      <c r="B495" s="1">
        <v>1.660405614E9</v>
      </c>
      <c r="C495" s="1">
        <v>5889.900000095367</v>
      </c>
      <c r="D495" s="1" t="s">
        <v>1317</v>
      </c>
      <c r="E495" s="1" t="s">
        <v>1318</v>
      </c>
      <c r="F495" s="1">
        <v>1.0</v>
      </c>
      <c r="G495" s="1" t="s">
        <v>349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1169</v>
      </c>
      <c r="M495" s="1" t="s">
        <v>354</v>
      </c>
      <c r="N495" s="1">
        <v>1.6604056065E9</v>
      </c>
      <c r="O495" s="1">
        <f t="shared" si="1"/>
        <v>0.001542033539</v>
      </c>
      <c r="P495" s="1">
        <f t="shared" si="2"/>
        <v>1.542033539</v>
      </c>
      <c r="Q495" s="1">
        <f t="shared" si="3"/>
        <v>4.362138976</v>
      </c>
      <c r="R495" s="1">
        <f t="shared" si="4"/>
        <v>307.5923333</v>
      </c>
      <c r="S495" s="1">
        <f t="shared" si="5"/>
        <v>205.6307386</v>
      </c>
      <c r="T495" s="1">
        <f t="shared" si="6"/>
        <v>20.50705927</v>
      </c>
      <c r="U495" s="1">
        <f t="shared" si="7"/>
        <v>30.67544401</v>
      </c>
      <c r="V495" s="1">
        <f t="shared" si="8"/>
        <v>0.07557820233</v>
      </c>
      <c r="W495" s="1">
        <f t="shared" si="9"/>
        <v>2.923474932</v>
      </c>
      <c r="X495" s="1">
        <f t="shared" si="10"/>
        <v>0.07450929144</v>
      </c>
      <c r="Y495" s="1">
        <f t="shared" si="11"/>
        <v>0.04666308509</v>
      </c>
      <c r="Z495" s="1">
        <f t="shared" si="12"/>
        <v>321.5210008</v>
      </c>
      <c r="AA495" s="1">
        <f t="shared" si="13"/>
        <v>32.50689923</v>
      </c>
      <c r="AB495" s="1">
        <f t="shared" si="14"/>
        <v>31.70376</v>
      </c>
      <c r="AC495" s="1">
        <f t="shared" si="15"/>
        <v>4.695599689</v>
      </c>
      <c r="AD495" s="1">
        <f t="shared" si="16"/>
        <v>59.98692659</v>
      </c>
      <c r="AE495" s="1">
        <f t="shared" si="17"/>
        <v>2.708266428</v>
      </c>
      <c r="AF495" s="1">
        <f t="shared" si="18"/>
        <v>4.514761102</v>
      </c>
      <c r="AG495" s="1">
        <f t="shared" si="19"/>
        <v>1.987333261</v>
      </c>
      <c r="AH495" s="1">
        <f t="shared" si="20"/>
        <v>-68.00367906</v>
      </c>
      <c r="AI495" s="1">
        <f t="shared" si="21"/>
        <v>-108.8478303</v>
      </c>
      <c r="AJ495" s="1">
        <f t="shared" si="22"/>
        <v>-8.390508359</v>
      </c>
      <c r="AK495" s="1">
        <f t="shared" si="23"/>
        <v>136.2789831</v>
      </c>
      <c r="AL495" s="1">
        <f t="shared" si="24"/>
        <v>34.90763276</v>
      </c>
      <c r="AM495" s="1">
        <f t="shared" si="25"/>
        <v>1.540641641</v>
      </c>
      <c r="AN495" s="1">
        <f t="shared" si="26"/>
        <v>4.362138976</v>
      </c>
      <c r="AO495" s="1">
        <v>383.5884995792811</v>
      </c>
      <c r="AP495" s="1">
        <v>351.8786363636363</v>
      </c>
      <c r="AQ495" s="1">
        <v>5.103827775237427</v>
      </c>
      <c r="AR495" s="1">
        <v>65.51853501262175</v>
      </c>
      <c r="AS495" s="1">
        <f t="shared" si="27"/>
        <v>1.542033539</v>
      </c>
      <c r="AT495" s="1">
        <v>25.35885735451007</v>
      </c>
      <c r="AU495" s="1">
        <v>27.15848363636364</v>
      </c>
      <c r="AV495" s="1">
        <v>5.319119217166162E-6</v>
      </c>
      <c r="AW495" s="1">
        <v>82.9425908863825</v>
      </c>
      <c r="AX495" s="1">
        <v>13.0</v>
      </c>
      <c r="AY495" s="1">
        <v>3.0</v>
      </c>
      <c r="AZ495" s="1">
        <f t="shared" si="28"/>
        <v>1</v>
      </c>
      <c r="BA495" s="1">
        <f t="shared" si="29"/>
        <v>0</v>
      </c>
      <c r="BB495" s="1">
        <f t="shared" si="30"/>
        <v>51998.11603</v>
      </c>
      <c r="BC495" s="1">
        <f t="shared" si="31"/>
        <v>2000.031333</v>
      </c>
      <c r="BD495" s="1">
        <f t="shared" si="32"/>
        <v>1681.22632</v>
      </c>
      <c r="BE495" s="1">
        <f t="shared" si="33"/>
        <v>0.8405999906</v>
      </c>
      <c r="BF495" s="1">
        <f t="shared" si="34"/>
        <v>0.1607579819</v>
      </c>
      <c r="BG495" s="1">
        <v>6.0</v>
      </c>
      <c r="BH495" s="1">
        <v>0.5</v>
      </c>
      <c r="BI495" s="1" t="s">
        <v>355</v>
      </c>
      <c r="BJ495" s="1">
        <v>2.0</v>
      </c>
      <c r="BK495" s="1" t="b">
        <v>1</v>
      </c>
      <c r="BL495" s="1">
        <v>1.6604056065E9</v>
      </c>
      <c r="BM495" s="1">
        <v>307.5923333333333</v>
      </c>
      <c r="BN495" s="1">
        <v>350.0377999999999</v>
      </c>
      <c r="BO495" s="1">
        <v>27.15664</v>
      </c>
      <c r="BP495" s="1">
        <v>25.3586</v>
      </c>
      <c r="BQ495" s="1">
        <v>306.4195333333333</v>
      </c>
      <c r="BR495" s="1">
        <v>27.14735333333334</v>
      </c>
      <c r="BS495" s="1">
        <v>500.1455999999999</v>
      </c>
      <c r="BT495" s="1">
        <v>99.62758666666666</v>
      </c>
      <c r="BU495" s="1">
        <v>0.1000095333333333</v>
      </c>
      <c r="BV495" s="1">
        <v>31.01314666666667</v>
      </c>
      <c r="BW495" s="1">
        <v>31.70376</v>
      </c>
      <c r="BX495" s="1">
        <v>999.8999999999999</v>
      </c>
      <c r="BY495" s="1">
        <v>0.0</v>
      </c>
      <c r="BZ495" s="1">
        <v>0.0</v>
      </c>
      <c r="CA495" s="1">
        <v>10002.66266666667</v>
      </c>
      <c r="CB495" s="1">
        <v>0.0</v>
      </c>
      <c r="CC495" s="1">
        <v>19.61512666666667</v>
      </c>
      <c r="CD495" s="1">
        <v>-42.44537333333333</v>
      </c>
      <c r="CE495" s="1">
        <v>316.1788</v>
      </c>
      <c r="CF495" s="1">
        <v>359.1452666666667</v>
      </c>
      <c r="CG495" s="1">
        <v>1.798018666666666</v>
      </c>
      <c r="CH495" s="1">
        <v>350.0377999999999</v>
      </c>
      <c r="CI495" s="1">
        <v>25.3586</v>
      </c>
      <c r="CJ495" s="1">
        <v>2.705549333333333</v>
      </c>
      <c r="CK495" s="1">
        <v>2.526416666666667</v>
      </c>
      <c r="CL495" s="1">
        <v>22.31886</v>
      </c>
      <c r="CM495" s="1">
        <v>21.19767333333333</v>
      </c>
      <c r="CN495" s="1">
        <v>2000.031333333334</v>
      </c>
      <c r="CO495" s="1">
        <v>0.9800018000000004</v>
      </c>
      <c r="CP495" s="1">
        <v>0.01999850000000001</v>
      </c>
      <c r="CQ495" s="1">
        <v>0.0</v>
      </c>
      <c r="CR495" s="1">
        <v>2.6734</v>
      </c>
      <c r="CS495" s="1">
        <v>0.0</v>
      </c>
      <c r="CT495" s="1">
        <v>26297.24666666666</v>
      </c>
      <c r="CU495" s="1">
        <v>17412.62</v>
      </c>
      <c r="CV495" s="1">
        <v>42.062</v>
      </c>
      <c r="CW495" s="1">
        <v>43.12913333333334</v>
      </c>
      <c r="CX495" s="1">
        <v>42.062</v>
      </c>
      <c r="CY495" s="1">
        <v>41.55373333333333</v>
      </c>
      <c r="CZ495" s="1">
        <v>42.062</v>
      </c>
      <c r="DA495" s="1">
        <v>1960.031333333334</v>
      </c>
      <c r="DB495" s="1">
        <v>40.0</v>
      </c>
      <c r="DC495" s="1">
        <v>0.0</v>
      </c>
      <c r="DD495" s="1">
        <v>1.6604056122E9</v>
      </c>
      <c r="DE495" s="1">
        <v>0.0</v>
      </c>
      <c r="DF495" s="1">
        <v>1.660405346E9</v>
      </c>
      <c r="DG495" s="1" t="s">
        <v>1170</v>
      </c>
      <c r="DH495" s="1">
        <v>1.660405346E9</v>
      </c>
      <c r="DI495" s="1">
        <v>1.6604053435E9</v>
      </c>
      <c r="DJ495" s="1">
        <v>14.0</v>
      </c>
      <c r="DK495" s="1">
        <v>0.109</v>
      </c>
      <c r="DL495" s="1">
        <v>-0.003</v>
      </c>
      <c r="DM495" s="1">
        <v>1.366</v>
      </c>
      <c r="DN495" s="1">
        <v>0.014</v>
      </c>
      <c r="DO495" s="1">
        <v>400.0</v>
      </c>
      <c r="DP495" s="1">
        <v>25.0</v>
      </c>
      <c r="DQ495" s="1">
        <v>0.44</v>
      </c>
      <c r="DR495" s="1">
        <v>0.08</v>
      </c>
      <c r="DS495" s="1">
        <v>3.710291528428935</v>
      </c>
      <c r="DT495" s="1">
        <v>5.525229139766211</v>
      </c>
      <c r="DU495" s="1">
        <v>0.4243413460789439</v>
      </c>
      <c r="DV495" s="1">
        <v>0.0</v>
      </c>
      <c r="DW495" s="1">
        <v>34.81688672190229</v>
      </c>
      <c r="DX495" s="1">
        <v>4.434408822340307</v>
      </c>
      <c r="DY495" s="1">
        <v>0.3223769427691175</v>
      </c>
      <c r="DZ495" s="1">
        <v>0.0</v>
      </c>
      <c r="EA495" s="1">
        <v>-42.33719677419354</v>
      </c>
      <c r="EB495" s="1">
        <v>-5.689083870967711</v>
      </c>
      <c r="EC495" s="1">
        <v>0.4287049594390743</v>
      </c>
      <c r="ED495" s="1">
        <v>0.0</v>
      </c>
      <c r="EE495" s="1">
        <v>210.5927246253002</v>
      </c>
      <c r="EF495" s="1">
        <v>169.9219794337679</v>
      </c>
      <c r="EG495" s="1">
        <v>12.4273163535921</v>
      </c>
      <c r="EH495" s="1">
        <v>0.0</v>
      </c>
      <c r="EI495" s="1">
        <v>1.797567073170732</v>
      </c>
      <c r="EJ495" s="1">
        <v>0.0173199303135892</v>
      </c>
      <c r="EK495" s="1">
        <v>0.002560308902764056</v>
      </c>
      <c r="EL495" s="1">
        <v>1.0</v>
      </c>
      <c r="EM495" s="1">
        <v>1.987838950097151</v>
      </c>
      <c r="EN495" s="1">
        <v>-0.01830176541551934</v>
      </c>
      <c r="EO495" s="1">
        <v>0.002208760161316416</v>
      </c>
      <c r="EP495" s="1">
        <v>1.0</v>
      </c>
      <c r="EQ495" s="1">
        <v>2.0</v>
      </c>
      <c r="ER495" s="1">
        <v>6.0</v>
      </c>
      <c r="ES495" s="1" t="s">
        <v>390</v>
      </c>
      <c r="ET495" s="1">
        <v>2.9426</v>
      </c>
      <c r="EU495" s="1">
        <v>2.8012</v>
      </c>
      <c r="EV495" s="1">
        <v>0.0783458</v>
      </c>
      <c r="EW495" s="1">
        <v>0.0858683</v>
      </c>
      <c r="EX495" s="1">
        <v>0.117831</v>
      </c>
      <c r="EY495" s="1">
        <v>0.112349</v>
      </c>
      <c r="EZ495" s="1">
        <v>18887.4</v>
      </c>
      <c r="FA495" s="1">
        <v>19642.1</v>
      </c>
      <c r="FB495" s="1">
        <v>23831.6</v>
      </c>
      <c r="FC495" s="1">
        <v>25005.8</v>
      </c>
      <c r="FD495" s="1">
        <v>33649.7</v>
      </c>
      <c r="FE495" s="1">
        <v>35441.7</v>
      </c>
      <c r="FF495" s="1">
        <v>43450.9</v>
      </c>
      <c r="FG495" s="1">
        <v>46225.4</v>
      </c>
      <c r="FH495" s="1">
        <v>1.9264</v>
      </c>
      <c r="FI495" s="1">
        <v>1.8565</v>
      </c>
      <c r="FJ495" s="1">
        <v>0.120237</v>
      </c>
      <c r="FK495" s="1">
        <v>0.0</v>
      </c>
      <c r="FL495" s="1">
        <v>29.7429</v>
      </c>
      <c r="FM495" s="1">
        <v>999.9</v>
      </c>
      <c r="FN495" s="1">
        <v>61.2</v>
      </c>
      <c r="FO495" s="1">
        <v>35.1</v>
      </c>
      <c r="FP495" s="1">
        <v>34.8887</v>
      </c>
      <c r="FQ495" s="1">
        <v>63.9267</v>
      </c>
      <c r="FR495" s="1">
        <v>25.9455</v>
      </c>
      <c r="FS495" s="1">
        <v>1.0</v>
      </c>
      <c r="FT495" s="1">
        <v>0.38628</v>
      </c>
      <c r="FU495" s="1">
        <v>1.61959</v>
      </c>
      <c r="FV495" s="1">
        <v>20.3146</v>
      </c>
      <c r="FW495" s="1">
        <v>5.21175</v>
      </c>
      <c r="FX495" s="1">
        <v>11.9069</v>
      </c>
      <c r="FY495" s="1">
        <v>5.0028</v>
      </c>
      <c r="FZ495" s="1">
        <v>3.29028</v>
      </c>
      <c r="GA495" s="1">
        <v>9999.0</v>
      </c>
      <c r="GB495" s="1">
        <v>9999.0</v>
      </c>
      <c r="GC495" s="1">
        <v>9999.0</v>
      </c>
      <c r="GD495" s="1">
        <v>999.9</v>
      </c>
      <c r="GE495" s="1">
        <v>1.85959</v>
      </c>
      <c r="GF495" s="1">
        <v>1.85458</v>
      </c>
      <c r="GG495" s="1">
        <v>1.85777</v>
      </c>
      <c r="GH495" s="1">
        <v>1.85623</v>
      </c>
      <c r="GI495" s="1">
        <v>1.85503</v>
      </c>
      <c r="GJ495" s="1">
        <v>1.85471</v>
      </c>
      <c r="GK495" s="1">
        <v>1.85337</v>
      </c>
      <c r="GL495" s="1">
        <v>1.85648</v>
      </c>
      <c r="GM495" s="1">
        <v>0.0</v>
      </c>
      <c r="GN495" s="1">
        <v>0.0</v>
      </c>
      <c r="GO495" s="1">
        <v>0.0</v>
      </c>
      <c r="GP495" s="1">
        <v>0.0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0.0</v>
      </c>
      <c r="GX495" s="1">
        <v>100.0</v>
      </c>
      <c r="GY495" s="1">
        <v>100.0</v>
      </c>
      <c r="GZ495" s="1">
        <v>1.253</v>
      </c>
      <c r="HA495" s="1">
        <v>0.0093</v>
      </c>
      <c r="HB495" s="1">
        <v>0.4130906686903166</v>
      </c>
      <c r="HC495" s="1">
        <v>0.002809866934308161</v>
      </c>
      <c r="HD495" s="1">
        <v>-1.127031966113555E-6</v>
      </c>
      <c r="HE495" s="1">
        <v>1.768598670541231E-10</v>
      </c>
      <c r="HF495" s="1">
        <v>-0.0707354167398268</v>
      </c>
      <c r="HG495" s="1">
        <v>0.01081145868756639</v>
      </c>
      <c r="HH495" s="1">
        <v>-3.689364805754238E-4</v>
      </c>
      <c r="HI495" s="1">
        <v>2.919854880483278E-6</v>
      </c>
      <c r="HJ495" s="1">
        <v>2.0</v>
      </c>
      <c r="HK495" s="1">
        <v>2136.0</v>
      </c>
      <c r="HL495" s="1">
        <v>3.0</v>
      </c>
      <c r="HM495" s="1">
        <v>30.0</v>
      </c>
      <c r="HN495" s="1">
        <v>4.5</v>
      </c>
      <c r="HO495" s="1">
        <v>4.5</v>
      </c>
      <c r="HP495" s="1">
        <v>1.04004</v>
      </c>
      <c r="HQ495" s="1">
        <v>2.31079</v>
      </c>
      <c r="HR495" s="1">
        <v>1.4978</v>
      </c>
      <c r="HS495" s="1">
        <v>2.2998</v>
      </c>
      <c r="HT495" s="1">
        <v>1.54785</v>
      </c>
      <c r="HU495" s="1">
        <v>2.34863</v>
      </c>
      <c r="HV495" s="1">
        <v>38.1837</v>
      </c>
      <c r="HW495" s="1">
        <v>14.2984</v>
      </c>
      <c r="HX495" s="1">
        <v>18.0</v>
      </c>
      <c r="HY495" s="1">
        <v>478.477</v>
      </c>
      <c r="HZ495" s="1">
        <v>495.887</v>
      </c>
      <c r="IA495" s="1">
        <v>27.5206</v>
      </c>
      <c r="IB495" s="1">
        <v>31.9585</v>
      </c>
      <c r="IC495" s="1">
        <v>30.0003</v>
      </c>
      <c r="ID495" s="1">
        <v>31.7367</v>
      </c>
      <c r="IE495" s="1">
        <v>31.8316</v>
      </c>
      <c r="IF495" s="1">
        <v>20.909</v>
      </c>
      <c r="IG495" s="1">
        <v>29.8053</v>
      </c>
      <c r="IH495" s="1">
        <v>0.0</v>
      </c>
      <c r="II495" s="1">
        <v>27.5158</v>
      </c>
      <c r="IJ495" s="1">
        <v>421.594</v>
      </c>
      <c r="IK495" s="1">
        <v>25.3047</v>
      </c>
      <c r="IL495" s="1">
        <v>100.477</v>
      </c>
      <c r="IM495" s="1">
        <v>100.182</v>
      </c>
      <c r="IN495" s="1" t="s">
        <v>361</v>
      </c>
    </row>
    <row r="496" ht="15.75" hidden="1" customHeight="1">
      <c r="A496" s="1">
        <v>480.0</v>
      </c>
      <c r="B496" s="1">
        <v>1.660405615E9</v>
      </c>
      <c r="C496" s="1">
        <v>5890.900000095367</v>
      </c>
      <c r="D496" s="1" t="s">
        <v>1319</v>
      </c>
      <c r="E496" s="1" t="s">
        <v>1320</v>
      </c>
      <c r="F496" s="1">
        <v>1.0</v>
      </c>
      <c r="G496" s="1" t="s">
        <v>349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1169</v>
      </c>
      <c r="M496" s="1" t="s">
        <v>354</v>
      </c>
      <c r="N496" s="1">
        <v>1.660405607E9</v>
      </c>
      <c r="O496" s="1">
        <f t="shared" si="1"/>
        <v>0.001541914608</v>
      </c>
      <c r="P496" s="1">
        <f t="shared" si="2"/>
        <v>1.541914608</v>
      </c>
      <c r="Q496" s="1">
        <f t="shared" si="3"/>
        <v>4.460510424</v>
      </c>
      <c r="R496" s="1">
        <f t="shared" si="4"/>
        <v>310.069</v>
      </c>
      <c r="S496" s="1">
        <f t="shared" si="5"/>
        <v>205.9525629</v>
      </c>
      <c r="T496" s="1">
        <f t="shared" si="6"/>
        <v>20.53917057</v>
      </c>
      <c r="U496" s="1">
        <f t="shared" si="7"/>
        <v>30.92246092</v>
      </c>
      <c r="V496" s="1">
        <f t="shared" si="8"/>
        <v>0.07557739378</v>
      </c>
      <c r="W496" s="1">
        <f t="shared" si="9"/>
        <v>2.923385579</v>
      </c>
      <c r="X496" s="1">
        <f t="shared" si="10"/>
        <v>0.07450847341</v>
      </c>
      <c r="Y496" s="1">
        <f t="shared" si="11"/>
        <v>0.04666257464</v>
      </c>
      <c r="Z496" s="1">
        <f t="shared" si="12"/>
        <v>321.521187</v>
      </c>
      <c r="AA496" s="1">
        <f t="shared" si="13"/>
        <v>32.50681463</v>
      </c>
      <c r="AB496" s="1">
        <f t="shared" si="14"/>
        <v>31.7033375</v>
      </c>
      <c r="AC496" s="1">
        <f t="shared" si="15"/>
        <v>4.695487157</v>
      </c>
      <c r="AD496" s="1">
        <f t="shared" si="16"/>
        <v>59.98783125</v>
      </c>
      <c r="AE496" s="1">
        <f t="shared" si="17"/>
        <v>2.708282695</v>
      </c>
      <c r="AF496" s="1">
        <f t="shared" si="18"/>
        <v>4.514720133</v>
      </c>
      <c r="AG496" s="1">
        <f t="shared" si="19"/>
        <v>1.987204462</v>
      </c>
      <c r="AH496" s="1">
        <f t="shared" si="20"/>
        <v>-67.99843423</v>
      </c>
      <c r="AI496" s="1">
        <f t="shared" si="21"/>
        <v>-108.8030006</v>
      </c>
      <c r="AJ496" s="1">
        <f t="shared" si="22"/>
        <v>-8.387284976</v>
      </c>
      <c r="AK496" s="1">
        <f t="shared" si="23"/>
        <v>136.3324671</v>
      </c>
      <c r="AL496" s="1">
        <f t="shared" si="24"/>
        <v>34.90041987</v>
      </c>
      <c r="AM496" s="1">
        <f t="shared" si="25"/>
        <v>1.540665963</v>
      </c>
      <c r="AN496" s="1">
        <f t="shared" si="26"/>
        <v>4.460510424</v>
      </c>
      <c r="AO496" s="1">
        <v>388.6372098833564</v>
      </c>
      <c r="AP496" s="1">
        <v>356.9209878787878</v>
      </c>
      <c r="AQ496" s="1">
        <v>5.081568631023685</v>
      </c>
      <c r="AR496" s="1">
        <v>65.51853501262175</v>
      </c>
      <c r="AS496" s="1">
        <f t="shared" si="27"/>
        <v>1.541914608</v>
      </c>
      <c r="AT496" s="1">
        <v>25.3589568242303</v>
      </c>
      <c r="AU496" s="1">
        <v>27.15852909090908</v>
      </c>
      <c r="AV496" s="1">
        <v>-6.617524596584861E-6</v>
      </c>
      <c r="AW496" s="1">
        <v>82.9425908863825</v>
      </c>
      <c r="AX496" s="1">
        <v>13.0</v>
      </c>
      <c r="AY496" s="1">
        <v>3.0</v>
      </c>
      <c r="AZ496" s="1">
        <f t="shared" si="28"/>
        <v>1</v>
      </c>
      <c r="BA496" s="1">
        <f t="shared" si="29"/>
        <v>0</v>
      </c>
      <c r="BB496" s="1">
        <f t="shared" si="30"/>
        <v>51995.60192</v>
      </c>
      <c r="BC496" s="1">
        <f t="shared" si="31"/>
        <v>2000.0325</v>
      </c>
      <c r="BD496" s="1">
        <f t="shared" si="32"/>
        <v>1681.2273</v>
      </c>
      <c r="BE496" s="1">
        <f t="shared" si="33"/>
        <v>0.8405999903</v>
      </c>
      <c r="BF496" s="1">
        <f t="shared" si="34"/>
        <v>0.1607579812</v>
      </c>
      <c r="BG496" s="1">
        <v>6.0</v>
      </c>
      <c r="BH496" s="1">
        <v>0.5</v>
      </c>
      <c r="BI496" s="1" t="s">
        <v>355</v>
      </c>
      <c r="BJ496" s="1">
        <v>2.0</v>
      </c>
      <c r="BK496" s="1" t="b">
        <v>1</v>
      </c>
      <c r="BL496" s="1">
        <v>1.660405607E9</v>
      </c>
      <c r="BM496" s="1">
        <v>310.069</v>
      </c>
      <c r="BN496" s="1">
        <v>352.5105625</v>
      </c>
      <c r="BO496" s="1">
        <v>27.15678125</v>
      </c>
      <c r="BP496" s="1">
        <v>25.35870625</v>
      </c>
      <c r="BQ496" s="1">
        <v>308.890875</v>
      </c>
      <c r="BR496" s="1">
        <v>27.14749375</v>
      </c>
      <c r="BS496" s="1">
        <v>500.1436875</v>
      </c>
      <c r="BT496" s="1">
        <v>99.6276625</v>
      </c>
      <c r="BU496" s="1">
        <v>0.100014</v>
      </c>
      <c r="BV496" s="1">
        <v>31.0129875</v>
      </c>
      <c r="BW496" s="1">
        <v>31.7033375</v>
      </c>
      <c r="BX496" s="1">
        <v>999.9</v>
      </c>
      <c r="BY496" s="1">
        <v>0.0</v>
      </c>
      <c r="BZ496" s="1">
        <v>0.0</v>
      </c>
      <c r="CA496" s="1">
        <v>10002.145</v>
      </c>
      <c r="CB496" s="1">
        <v>0.0</v>
      </c>
      <c r="CC496" s="1">
        <v>19.67006875</v>
      </c>
      <c r="CD496" s="1">
        <v>-42.44146875</v>
      </c>
      <c r="CE496" s="1">
        <v>318.724625</v>
      </c>
      <c r="CF496" s="1">
        <v>361.682375</v>
      </c>
      <c r="CG496" s="1">
        <v>1.798053125</v>
      </c>
      <c r="CH496" s="1">
        <v>352.5105625</v>
      </c>
      <c r="CI496" s="1">
        <v>25.35870625</v>
      </c>
      <c r="CJ496" s="1">
        <v>2.705565625</v>
      </c>
      <c r="CK496" s="1">
        <v>2.526429375</v>
      </c>
      <c r="CL496" s="1">
        <v>22.31895625</v>
      </c>
      <c r="CM496" s="1">
        <v>21.19775625</v>
      </c>
      <c r="CN496" s="1">
        <v>2000.0325</v>
      </c>
      <c r="CO496" s="1">
        <v>0.9800018125000001</v>
      </c>
      <c r="CP496" s="1">
        <v>0.0199984875</v>
      </c>
      <c r="CQ496" s="1">
        <v>0.0</v>
      </c>
      <c r="CR496" s="1">
        <v>2.670125</v>
      </c>
      <c r="CS496" s="1">
        <v>0.0</v>
      </c>
      <c r="CT496" s="1">
        <v>26300.9625</v>
      </c>
      <c r="CU496" s="1">
        <v>17412.63125</v>
      </c>
      <c r="CV496" s="1">
        <v>42.062</v>
      </c>
      <c r="CW496" s="1">
        <v>43.128875</v>
      </c>
      <c r="CX496" s="1">
        <v>42.062</v>
      </c>
      <c r="CY496" s="1">
        <v>41.55425</v>
      </c>
      <c r="CZ496" s="1">
        <v>42.062</v>
      </c>
      <c r="DA496" s="1">
        <v>1960.0325</v>
      </c>
      <c r="DB496" s="1">
        <v>40.0</v>
      </c>
      <c r="DC496" s="1">
        <v>0.0</v>
      </c>
      <c r="DD496" s="1">
        <v>1.6604056128E9</v>
      </c>
      <c r="DE496" s="1">
        <v>0.0</v>
      </c>
      <c r="DF496" s="1">
        <v>1.660405346E9</v>
      </c>
      <c r="DG496" s="1" t="s">
        <v>1170</v>
      </c>
      <c r="DH496" s="1">
        <v>1.660405346E9</v>
      </c>
      <c r="DI496" s="1">
        <v>1.6604053435E9</v>
      </c>
      <c r="DJ496" s="1">
        <v>14.0</v>
      </c>
      <c r="DK496" s="1">
        <v>0.109</v>
      </c>
      <c r="DL496" s="1">
        <v>-0.003</v>
      </c>
      <c r="DM496" s="1">
        <v>1.366</v>
      </c>
      <c r="DN496" s="1">
        <v>0.014</v>
      </c>
      <c r="DO496" s="1">
        <v>400.0</v>
      </c>
      <c r="DP496" s="1">
        <v>25.0</v>
      </c>
      <c r="DQ496" s="1">
        <v>0.44</v>
      </c>
      <c r="DR496" s="1">
        <v>0.08</v>
      </c>
      <c r="DS496" s="1">
        <v>3.836346732847338</v>
      </c>
      <c r="DT496" s="1">
        <v>5.742162641645952</v>
      </c>
      <c r="DU496" s="1">
        <v>0.4228551800723394</v>
      </c>
      <c r="DV496" s="1">
        <v>0.0</v>
      </c>
      <c r="DW496" s="1">
        <v>34.87941707092348</v>
      </c>
      <c r="DX496" s="1">
        <v>3.709181711429598</v>
      </c>
      <c r="DY496" s="1">
        <v>0.2925113870323917</v>
      </c>
      <c r="DZ496" s="1">
        <v>0.0</v>
      </c>
      <c r="EA496" s="1">
        <v>-42.45659000000001</v>
      </c>
      <c r="EB496" s="1">
        <v>-4.395254282536105</v>
      </c>
      <c r="EC496" s="1">
        <v>0.349964416619747</v>
      </c>
      <c r="ED496" s="1">
        <v>0.0</v>
      </c>
      <c r="EE496" s="1">
        <v>214.7052950439844</v>
      </c>
      <c r="EF496" s="1">
        <v>171.4670408641251</v>
      </c>
      <c r="EG496" s="1">
        <v>12.94154555828464</v>
      </c>
      <c r="EH496" s="1">
        <v>0.0</v>
      </c>
      <c r="EI496" s="1">
        <v>1.79772525</v>
      </c>
      <c r="EJ496" s="1">
        <v>0.01944056285177821</v>
      </c>
      <c r="EK496" s="1">
        <v>0.002621101855613401</v>
      </c>
      <c r="EL496" s="1">
        <v>1.0</v>
      </c>
      <c r="EM496" s="1">
        <v>1.987561160723002</v>
      </c>
      <c r="EN496" s="1">
        <v>-0.01616150820196291</v>
      </c>
      <c r="EO496" s="1">
        <v>0.00213276683876777</v>
      </c>
      <c r="EP496" s="1">
        <v>1.0</v>
      </c>
      <c r="EQ496" s="1">
        <v>2.0</v>
      </c>
      <c r="ER496" s="1">
        <v>6.0</v>
      </c>
      <c r="ES496" s="1" t="s">
        <v>390</v>
      </c>
      <c r="ET496" s="1">
        <v>2.94268</v>
      </c>
      <c r="EU496" s="1">
        <v>2.80125</v>
      </c>
      <c r="EV496" s="1">
        <v>0.0792211</v>
      </c>
      <c r="EW496" s="1">
        <v>0.0866688</v>
      </c>
      <c r="EX496" s="1">
        <v>0.117833</v>
      </c>
      <c r="EY496" s="1">
        <v>0.112353</v>
      </c>
      <c r="EZ496" s="1">
        <v>18869.4</v>
      </c>
      <c r="FA496" s="1">
        <v>19625.0</v>
      </c>
      <c r="FB496" s="1">
        <v>23831.6</v>
      </c>
      <c r="FC496" s="1">
        <v>25005.9</v>
      </c>
      <c r="FD496" s="1">
        <v>33649.6</v>
      </c>
      <c r="FE496" s="1">
        <v>35441.7</v>
      </c>
      <c r="FF496" s="1">
        <v>43450.8</v>
      </c>
      <c r="FG496" s="1">
        <v>46225.6</v>
      </c>
      <c r="FH496" s="1">
        <v>1.9264</v>
      </c>
      <c r="FI496" s="1">
        <v>1.85645</v>
      </c>
      <c r="FJ496" s="1">
        <v>0.120215</v>
      </c>
      <c r="FK496" s="1">
        <v>0.0</v>
      </c>
      <c r="FL496" s="1">
        <v>29.7429</v>
      </c>
      <c r="FM496" s="1">
        <v>999.9</v>
      </c>
      <c r="FN496" s="1">
        <v>61.2</v>
      </c>
      <c r="FO496" s="1">
        <v>35.1</v>
      </c>
      <c r="FP496" s="1">
        <v>34.8897</v>
      </c>
      <c r="FQ496" s="1">
        <v>63.8867</v>
      </c>
      <c r="FR496" s="1">
        <v>25.6771</v>
      </c>
      <c r="FS496" s="1">
        <v>1.0</v>
      </c>
      <c r="FT496" s="1">
        <v>0.386296</v>
      </c>
      <c r="FU496" s="1">
        <v>1.6213</v>
      </c>
      <c r="FV496" s="1">
        <v>20.3146</v>
      </c>
      <c r="FW496" s="1">
        <v>5.2116</v>
      </c>
      <c r="FX496" s="1">
        <v>11.9066</v>
      </c>
      <c r="FY496" s="1">
        <v>5.0026</v>
      </c>
      <c r="FZ496" s="1">
        <v>3.29023</v>
      </c>
      <c r="GA496" s="1">
        <v>9999.0</v>
      </c>
      <c r="GB496" s="1">
        <v>9999.0</v>
      </c>
      <c r="GC496" s="1">
        <v>9999.0</v>
      </c>
      <c r="GD496" s="1">
        <v>999.9</v>
      </c>
      <c r="GE496" s="1">
        <v>1.85959</v>
      </c>
      <c r="GF496" s="1">
        <v>1.85458</v>
      </c>
      <c r="GG496" s="1">
        <v>1.85777</v>
      </c>
      <c r="GH496" s="1">
        <v>1.85623</v>
      </c>
      <c r="GI496" s="1">
        <v>1.85503</v>
      </c>
      <c r="GJ496" s="1">
        <v>1.85471</v>
      </c>
      <c r="GK496" s="1">
        <v>1.85336</v>
      </c>
      <c r="GL496" s="1">
        <v>1.85645</v>
      </c>
      <c r="GM496" s="1">
        <v>0.0</v>
      </c>
      <c r="GN496" s="1">
        <v>0.0</v>
      </c>
      <c r="GO496" s="1">
        <v>0.0</v>
      </c>
      <c r="GP496" s="1">
        <v>0.0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0.0</v>
      </c>
      <c r="GX496" s="1">
        <v>100.0</v>
      </c>
      <c r="GY496" s="1">
        <v>100.0</v>
      </c>
      <c r="GZ496" s="1">
        <v>1.262</v>
      </c>
      <c r="HA496" s="1">
        <v>0.0093</v>
      </c>
      <c r="HB496" s="1">
        <v>0.4130906686903166</v>
      </c>
      <c r="HC496" s="1">
        <v>0.002809866934308161</v>
      </c>
      <c r="HD496" s="1">
        <v>-1.127031966113555E-6</v>
      </c>
      <c r="HE496" s="1">
        <v>1.768598670541231E-10</v>
      </c>
      <c r="HF496" s="1">
        <v>-0.0707354167398268</v>
      </c>
      <c r="HG496" s="1">
        <v>0.01081145868756639</v>
      </c>
      <c r="HH496" s="1">
        <v>-3.689364805754238E-4</v>
      </c>
      <c r="HI496" s="1">
        <v>2.919854880483278E-6</v>
      </c>
      <c r="HJ496" s="1">
        <v>2.0</v>
      </c>
      <c r="HK496" s="1">
        <v>2136.0</v>
      </c>
      <c r="HL496" s="1">
        <v>3.0</v>
      </c>
      <c r="HM496" s="1">
        <v>30.0</v>
      </c>
      <c r="HN496" s="1">
        <v>4.5</v>
      </c>
      <c r="HO496" s="1">
        <v>4.5</v>
      </c>
      <c r="HP496" s="1">
        <v>1.04736</v>
      </c>
      <c r="HQ496" s="1">
        <v>2.31323</v>
      </c>
      <c r="HR496" s="1">
        <v>1.4978</v>
      </c>
      <c r="HS496" s="1">
        <v>2.30103</v>
      </c>
      <c r="HT496" s="1">
        <v>1.54785</v>
      </c>
      <c r="HU496" s="1">
        <v>2.44019</v>
      </c>
      <c r="HV496" s="1">
        <v>38.1837</v>
      </c>
      <c r="HW496" s="1">
        <v>14.3072</v>
      </c>
      <c r="HX496" s="1">
        <v>18.0</v>
      </c>
      <c r="HY496" s="1">
        <v>478.482</v>
      </c>
      <c r="HZ496" s="1">
        <v>495.859</v>
      </c>
      <c r="IA496" s="1">
        <v>27.5182</v>
      </c>
      <c r="IB496" s="1">
        <v>31.9592</v>
      </c>
      <c r="IC496" s="1">
        <v>30.0003</v>
      </c>
      <c r="ID496" s="1">
        <v>31.7374</v>
      </c>
      <c r="IE496" s="1">
        <v>31.8323</v>
      </c>
      <c r="IF496" s="1">
        <v>21.0498</v>
      </c>
      <c r="IG496" s="1">
        <v>29.8053</v>
      </c>
      <c r="IH496" s="1">
        <v>0.0</v>
      </c>
      <c r="II496" s="1">
        <v>27.5158</v>
      </c>
      <c r="IJ496" s="1">
        <v>421.594</v>
      </c>
      <c r="IK496" s="1">
        <v>25.3057</v>
      </c>
      <c r="IL496" s="1">
        <v>100.476</v>
      </c>
      <c r="IM496" s="1">
        <v>100.182</v>
      </c>
      <c r="IN496" s="1" t="s">
        <v>361</v>
      </c>
    </row>
    <row r="497" ht="15.75" hidden="1" customHeight="1">
      <c r="A497" s="1">
        <v>481.0</v>
      </c>
      <c r="B497" s="1">
        <v>1.660405616E9</v>
      </c>
      <c r="C497" s="1">
        <v>5891.900000095367</v>
      </c>
      <c r="D497" s="1" t="s">
        <v>1321</v>
      </c>
      <c r="E497" s="1" t="s">
        <v>1322</v>
      </c>
      <c r="F497" s="1">
        <v>1.0</v>
      </c>
      <c r="G497" s="1" t="s">
        <v>349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1169</v>
      </c>
      <c r="M497" s="1" t="s">
        <v>354</v>
      </c>
      <c r="N497" s="1">
        <v>1.6604056085E9</v>
      </c>
      <c r="O497" s="1">
        <f t="shared" si="1"/>
        <v>0.001542832419</v>
      </c>
      <c r="P497" s="1">
        <f t="shared" si="2"/>
        <v>1.542832419</v>
      </c>
      <c r="Q497" s="1">
        <f t="shared" si="3"/>
        <v>4.589260145</v>
      </c>
      <c r="R497" s="1">
        <f t="shared" si="4"/>
        <v>317.5067333</v>
      </c>
      <c r="S497" s="1">
        <f t="shared" si="5"/>
        <v>210.5331633</v>
      </c>
      <c r="T497" s="1">
        <f t="shared" si="6"/>
        <v>20.99599626</v>
      </c>
      <c r="U497" s="1">
        <f t="shared" si="7"/>
        <v>31.66422849</v>
      </c>
      <c r="V497" s="1">
        <f t="shared" si="8"/>
        <v>0.07565312248</v>
      </c>
      <c r="W497" s="1">
        <f t="shared" si="9"/>
        <v>2.923170341</v>
      </c>
      <c r="X497" s="1">
        <f t="shared" si="10"/>
        <v>0.07458199763</v>
      </c>
      <c r="Y497" s="1">
        <f t="shared" si="11"/>
        <v>0.04670872141</v>
      </c>
      <c r="Z497" s="1">
        <f t="shared" si="12"/>
        <v>321.5208944</v>
      </c>
      <c r="AA497" s="1">
        <f t="shared" si="13"/>
        <v>32.50591651</v>
      </c>
      <c r="AB497" s="1">
        <f t="shared" si="14"/>
        <v>31.70076</v>
      </c>
      <c r="AC497" s="1">
        <f t="shared" si="15"/>
        <v>4.694800694</v>
      </c>
      <c r="AD497" s="1">
        <f t="shared" si="16"/>
        <v>59.99227937</v>
      </c>
      <c r="AE497" s="1">
        <f t="shared" si="17"/>
        <v>2.708366032</v>
      </c>
      <c r="AF497" s="1">
        <f t="shared" si="18"/>
        <v>4.514524303</v>
      </c>
      <c r="AG497" s="1">
        <f t="shared" si="19"/>
        <v>1.986434662</v>
      </c>
      <c r="AH497" s="1">
        <f t="shared" si="20"/>
        <v>-68.03890967</v>
      </c>
      <c r="AI497" s="1">
        <f t="shared" si="21"/>
        <v>-108.5086942</v>
      </c>
      <c r="AJ497" s="1">
        <f t="shared" si="22"/>
        <v>-8.365076021</v>
      </c>
      <c r="AK497" s="1">
        <f t="shared" si="23"/>
        <v>136.6082145</v>
      </c>
      <c r="AL497" s="1">
        <f t="shared" si="24"/>
        <v>34.94708129</v>
      </c>
      <c r="AM497" s="1">
        <f t="shared" si="25"/>
        <v>1.541110133</v>
      </c>
      <c r="AN497" s="1">
        <f t="shared" si="26"/>
        <v>4.589260145</v>
      </c>
      <c r="AO497" s="1">
        <v>393.5415944865623</v>
      </c>
      <c r="AP497" s="1">
        <v>361.8929454545454</v>
      </c>
      <c r="AQ497" s="1">
        <v>5.037771689597087</v>
      </c>
      <c r="AR497" s="1">
        <v>65.51853501262175</v>
      </c>
      <c r="AS497" s="1">
        <f t="shared" si="27"/>
        <v>1.542832419</v>
      </c>
      <c r="AT497" s="1">
        <v>25.35902142122796</v>
      </c>
      <c r="AU497" s="1">
        <v>27.15970060606061</v>
      </c>
      <c r="AV497" s="1">
        <v>-1.322018149624018E-5</v>
      </c>
      <c r="AW497" s="1">
        <v>82.9425908863825</v>
      </c>
      <c r="AX497" s="1">
        <v>13.0</v>
      </c>
      <c r="AY497" s="1">
        <v>3.0</v>
      </c>
      <c r="AZ497" s="1">
        <f t="shared" si="28"/>
        <v>1</v>
      </c>
      <c r="BA497" s="1">
        <f t="shared" si="29"/>
        <v>0</v>
      </c>
      <c r="BB497" s="1">
        <f t="shared" si="30"/>
        <v>51989.60776</v>
      </c>
      <c r="BC497" s="1">
        <f t="shared" si="31"/>
        <v>2000.030667</v>
      </c>
      <c r="BD497" s="1">
        <f t="shared" si="32"/>
        <v>1681.22576</v>
      </c>
      <c r="BE497" s="1">
        <f t="shared" si="33"/>
        <v>0.8405999908</v>
      </c>
      <c r="BF497" s="1">
        <f t="shared" si="34"/>
        <v>0.1607579822</v>
      </c>
      <c r="BG497" s="1">
        <v>6.0</v>
      </c>
      <c r="BH497" s="1">
        <v>0.5</v>
      </c>
      <c r="BI497" s="1" t="s">
        <v>355</v>
      </c>
      <c r="BJ497" s="1">
        <v>2.0</v>
      </c>
      <c r="BK497" s="1" t="b">
        <v>1</v>
      </c>
      <c r="BL497" s="1">
        <v>1.6604056085E9</v>
      </c>
      <c r="BM497" s="1">
        <v>317.5067333333333</v>
      </c>
      <c r="BN497" s="1">
        <v>360.0180666666667</v>
      </c>
      <c r="BO497" s="1">
        <v>27.1576</v>
      </c>
      <c r="BP497" s="1">
        <v>25.35901333333333</v>
      </c>
      <c r="BQ497" s="1">
        <v>316.3125333333334</v>
      </c>
      <c r="BR497" s="1">
        <v>27.14831333333334</v>
      </c>
      <c r="BS497" s="1">
        <v>500.1451333333333</v>
      </c>
      <c r="BT497" s="1">
        <v>99.62771333333333</v>
      </c>
      <c r="BU497" s="1">
        <v>0.1000252066666667</v>
      </c>
      <c r="BV497" s="1">
        <v>31.01222666666667</v>
      </c>
      <c r="BW497" s="1">
        <v>31.70076</v>
      </c>
      <c r="BX497" s="1">
        <v>999.8999999999999</v>
      </c>
      <c r="BY497" s="1">
        <v>0.0</v>
      </c>
      <c r="BZ497" s="1">
        <v>0.0</v>
      </c>
      <c r="CA497" s="1">
        <v>10000.91133333333</v>
      </c>
      <c r="CB497" s="1">
        <v>0.0</v>
      </c>
      <c r="CC497" s="1">
        <v>19.56011333333333</v>
      </c>
      <c r="CD497" s="1">
        <v>-42.51126</v>
      </c>
      <c r="CE497" s="1">
        <v>326.3702000000001</v>
      </c>
      <c r="CF497" s="1">
        <v>369.3853333333333</v>
      </c>
      <c r="CG497" s="1">
        <v>1.798562</v>
      </c>
      <c r="CH497" s="1">
        <v>360.0180666666667</v>
      </c>
      <c r="CI497" s="1">
        <v>25.35901333333333</v>
      </c>
      <c r="CJ497" s="1">
        <v>2.705648</v>
      </c>
      <c r="CK497" s="1">
        <v>2.526460666666666</v>
      </c>
      <c r="CL497" s="1">
        <v>22.31946000000001</v>
      </c>
      <c r="CM497" s="1">
        <v>21.19796000000001</v>
      </c>
      <c r="CN497" s="1">
        <v>2000.030666666667</v>
      </c>
      <c r="CO497" s="1">
        <v>0.9800018000000004</v>
      </c>
      <c r="CP497" s="1">
        <v>0.01999850000000001</v>
      </c>
      <c r="CQ497" s="1">
        <v>0.0</v>
      </c>
      <c r="CR497" s="1">
        <v>2.693266666666667</v>
      </c>
      <c r="CS497" s="1">
        <v>0.0</v>
      </c>
      <c r="CT497" s="1">
        <v>26308.78</v>
      </c>
      <c r="CU497" s="1">
        <v>17412.61333333333</v>
      </c>
      <c r="CV497" s="1">
        <v>42.062</v>
      </c>
      <c r="CW497" s="1">
        <v>43.12913333333334</v>
      </c>
      <c r="CX497" s="1">
        <v>42.062</v>
      </c>
      <c r="CY497" s="1">
        <v>41.55373333333333</v>
      </c>
      <c r="CZ497" s="1">
        <v>42.062</v>
      </c>
      <c r="DA497" s="1">
        <v>1960.030666666667</v>
      </c>
      <c r="DB497" s="1">
        <v>40.0</v>
      </c>
      <c r="DC497" s="1">
        <v>0.0</v>
      </c>
      <c r="DD497" s="1">
        <v>1.660405614E9</v>
      </c>
      <c r="DE497" s="1">
        <v>0.0</v>
      </c>
      <c r="DF497" s="1">
        <v>1.660405346E9</v>
      </c>
      <c r="DG497" s="1" t="s">
        <v>1170</v>
      </c>
      <c r="DH497" s="1">
        <v>1.660405346E9</v>
      </c>
      <c r="DI497" s="1">
        <v>1.6604053435E9</v>
      </c>
      <c r="DJ497" s="1">
        <v>14.0</v>
      </c>
      <c r="DK497" s="1">
        <v>0.109</v>
      </c>
      <c r="DL497" s="1">
        <v>-0.003</v>
      </c>
      <c r="DM497" s="1">
        <v>1.366</v>
      </c>
      <c r="DN497" s="1">
        <v>0.014</v>
      </c>
      <c r="DO497" s="1">
        <v>400.0</v>
      </c>
      <c r="DP497" s="1">
        <v>25.0</v>
      </c>
      <c r="DQ497" s="1">
        <v>0.44</v>
      </c>
      <c r="DR497" s="1">
        <v>0.08</v>
      </c>
      <c r="DS497" s="1">
        <v>3.936001002650479</v>
      </c>
      <c r="DT497" s="1">
        <v>5.47327014427825</v>
      </c>
      <c r="DU497" s="1">
        <v>0.4196188035635577</v>
      </c>
      <c r="DV497" s="1">
        <v>0.0</v>
      </c>
      <c r="DW497" s="1">
        <v>34.93692987885736</v>
      </c>
      <c r="DX497" s="1">
        <v>2.140603397501737</v>
      </c>
      <c r="DY497" s="1">
        <v>0.2326909044827282</v>
      </c>
      <c r="DZ497" s="1">
        <v>0.0</v>
      </c>
      <c r="EA497" s="1">
        <v>-42.48546451612903</v>
      </c>
      <c r="EB497" s="1">
        <v>-2.673967741935308</v>
      </c>
      <c r="EC497" s="1">
        <v>0.3042466460688111</v>
      </c>
      <c r="ED497" s="1">
        <v>0.0</v>
      </c>
      <c r="EE497" s="1">
        <v>220.1333910754062</v>
      </c>
      <c r="EF497" s="1">
        <v>174.6719191982028</v>
      </c>
      <c r="EG497" s="1">
        <v>12.78579122905468</v>
      </c>
      <c r="EH497" s="1">
        <v>0.0</v>
      </c>
      <c r="EI497" s="1">
        <v>1.797759268292683</v>
      </c>
      <c r="EJ497" s="1">
        <v>0.01761554006968471</v>
      </c>
      <c r="EK497" s="1">
        <v>0.002594976751852162</v>
      </c>
      <c r="EL497" s="1">
        <v>1.0</v>
      </c>
      <c r="EM497" s="1">
        <v>1.98676406245061</v>
      </c>
      <c r="EN497" s="1">
        <v>-0.007339784761921169</v>
      </c>
      <c r="EO497" s="1">
        <v>0.001460298983143919</v>
      </c>
      <c r="EP497" s="1">
        <v>1.0</v>
      </c>
      <c r="EQ497" s="1">
        <v>2.0</v>
      </c>
      <c r="ER497" s="1">
        <v>6.0</v>
      </c>
      <c r="ES497" s="1" t="s">
        <v>390</v>
      </c>
      <c r="ET497" s="1">
        <v>2.94288</v>
      </c>
      <c r="EU497" s="1">
        <v>2.80117</v>
      </c>
      <c r="EV497" s="1">
        <v>0.0800825</v>
      </c>
      <c r="EW497" s="1">
        <v>0.0874738</v>
      </c>
      <c r="EX497" s="1">
        <v>0.117834</v>
      </c>
      <c r="EY497" s="1">
        <v>0.112356</v>
      </c>
      <c r="EZ497" s="1">
        <v>18851.7</v>
      </c>
      <c r="FA497" s="1">
        <v>19607.7</v>
      </c>
      <c r="FB497" s="1">
        <v>23831.4</v>
      </c>
      <c r="FC497" s="1">
        <v>25005.9</v>
      </c>
      <c r="FD497" s="1">
        <v>33649.6</v>
      </c>
      <c r="FE497" s="1">
        <v>35441.7</v>
      </c>
      <c r="FF497" s="1">
        <v>43450.8</v>
      </c>
      <c r="FG497" s="1">
        <v>46225.7</v>
      </c>
      <c r="FH497" s="1">
        <v>1.92642</v>
      </c>
      <c r="FI497" s="1">
        <v>1.85645</v>
      </c>
      <c r="FJ497" s="1">
        <v>0.119947</v>
      </c>
      <c r="FK497" s="1">
        <v>0.0</v>
      </c>
      <c r="FL497" s="1">
        <v>29.7429</v>
      </c>
      <c r="FM497" s="1">
        <v>999.9</v>
      </c>
      <c r="FN497" s="1">
        <v>61.2</v>
      </c>
      <c r="FO497" s="1">
        <v>35.1</v>
      </c>
      <c r="FP497" s="1">
        <v>34.8899</v>
      </c>
      <c r="FQ497" s="1">
        <v>63.9367</v>
      </c>
      <c r="FR497" s="1">
        <v>26.0777</v>
      </c>
      <c r="FS497" s="1">
        <v>1.0</v>
      </c>
      <c r="FT497" s="1">
        <v>0.386324</v>
      </c>
      <c r="FU497" s="1">
        <v>1.62253</v>
      </c>
      <c r="FV497" s="1">
        <v>20.3147</v>
      </c>
      <c r="FW497" s="1">
        <v>5.21145</v>
      </c>
      <c r="FX497" s="1">
        <v>11.9068</v>
      </c>
      <c r="FY497" s="1">
        <v>5.00255</v>
      </c>
      <c r="FZ497" s="1">
        <v>3.29023</v>
      </c>
      <c r="GA497" s="1">
        <v>9999.0</v>
      </c>
      <c r="GB497" s="1">
        <v>9999.0</v>
      </c>
      <c r="GC497" s="1">
        <v>9999.0</v>
      </c>
      <c r="GD497" s="1">
        <v>999.9</v>
      </c>
      <c r="GE497" s="1">
        <v>1.85959</v>
      </c>
      <c r="GF497" s="1">
        <v>1.85459</v>
      </c>
      <c r="GG497" s="1">
        <v>1.85778</v>
      </c>
      <c r="GH497" s="1">
        <v>1.85622</v>
      </c>
      <c r="GI497" s="1">
        <v>1.85502</v>
      </c>
      <c r="GJ497" s="1">
        <v>1.8547</v>
      </c>
      <c r="GK497" s="1">
        <v>1.85335</v>
      </c>
      <c r="GL497" s="1">
        <v>1.85644</v>
      </c>
      <c r="GM497" s="1">
        <v>0.0</v>
      </c>
      <c r="GN497" s="1">
        <v>0.0</v>
      </c>
      <c r="GO497" s="1">
        <v>0.0</v>
      </c>
      <c r="GP497" s="1">
        <v>0.0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0.0</v>
      </c>
      <c r="GX497" s="1">
        <v>100.0</v>
      </c>
      <c r="GY497" s="1">
        <v>100.0</v>
      </c>
      <c r="GZ497" s="1">
        <v>1.272</v>
      </c>
      <c r="HA497" s="1">
        <v>0.0092</v>
      </c>
      <c r="HB497" s="1">
        <v>0.4130906686903166</v>
      </c>
      <c r="HC497" s="1">
        <v>0.002809866934308161</v>
      </c>
      <c r="HD497" s="1">
        <v>-1.127031966113555E-6</v>
      </c>
      <c r="HE497" s="1">
        <v>1.768598670541231E-10</v>
      </c>
      <c r="HF497" s="1">
        <v>-0.0707354167398268</v>
      </c>
      <c r="HG497" s="1">
        <v>0.01081145868756639</v>
      </c>
      <c r="HH497" s="1">
        <v>-3.689364805754238E-4</v>
      </c>
      <c r="HI497" s="1">
        <v>2.919854880483278E-6</v>
      </c>
      <c r="HJ497" s="1">
        <v>2.0</v>
      </c>
      <c r="HK497" s="1">
        <v>2136.0</v>
      </c>
      <c r="HL497" s="1">
        <v>3.0</v>
      </c>
      <c r="HM497" s="1">
        <v>30.0</v>
      </c>
      <c r="HN497" s="1">
        <v>4.5</v>
      </c>
      <c r="HO497" s="1">
        <v>4.5</v>
      </c>
      <c r="HP497" s="1">
        <v>1.05957</v>
      </c>
      <c r="HQ497" s="1">
        <v>2.31812</v>
      </c>
      <c r="HR497" s="1">
        <v>1.4978</v>
      </c>
      <c r="HS497" s="1">
        <v>2.30103</v>
      </c>
      <c r="HT497" s="1">
        <v>1.54785</v>
      </c>
      <c r="HU497" s="1">
        <v>2.44995</v>
      </c>
      <c r="HV497" s="1">
        <v>38.1837</v>
      </c>
      <c r="HW497" s="1">
        <v>14.3072</v>
      </c>
      <c r="HX497" s="1">
        <v>18.0</v>
      </c>
      <c r="HY497" s="1">
        <v>478.502</v>
      </c>
      <c r="HZ497" s="1">
        <v>495.864</v>
      </c>
      <c r="IA497" s="1">
        <v>27.5157</v>
      </c>
      <c r="IB497" s="1">
        <v>31.9599</v>
      </c>
      <c r="IC497" s="1">
        <v>30.0003</v>
      </c>
      <c r="ID497" s="1">
        <v>31.7381</v>
      </c>
      <c r="IE497" s="1">
        <v>31.833</v>
      </c>
      <c r="IF497" s="1">
        <v>21.3107</v>
      </c>
      <c r="IG497" s="1">
        <v>29.8053</v>
      </c>
      <c r="IH497" s="1">
        <v>0.0</v>
      </c>
      <c r="II497" s="1">
        <v>27.5158</v>
      </c>
      <c r="IJ497" s="1">
        <v>431.612</v>
      </c>
      <c r="IK497" s="1">
        <v>25.3015</v>
      </c>
      <c r="IL497" s="1">
        <v>100.476</v>
      </c>
      <c r="IM497" s="1">
        <v>100.183</v>
      </c>
      <c r="IN497" s="1" t="s">
        <v>361</v>
      </c>
    </row>
    <row r="498" ht="15.75" hidden="1" customHeight="1">
      <c r="A498" s="1">
        <v>482.0</v>
      </c>
      <c r="B498" s="1">
        <v>1.660405617E9</v>
      </c>
      <c r="C498" s="1">
        <v>5892.900000095367</v>
      </c>
      <c r="D498" s="1" t="s">
        <v>1323</v>
      </c>
      <c r="E498" s="1" t="s">
        <v>1324</v>
      </c>
      <c r="F498" s="1">
        <v>1.0</v>
      </c>
      <c r="G498" s="1" t="s">
        <v>349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1169</v>
      </c>
      <c r="M498" s="1" t="s">
        <v>354</v>
      </c>
      <c r="N498" s="1">
        <v>1.660405609E9</v>
      </c>
      <c r="O498" s="1">
        <f t="shared" si="1"/>
        <v>0.001542687208</v>
      </c>
      <c r="P498" s="1">
        <f t="shared" si="2"/>
        <v>1.542687208</v>
      </c>
      <c r="Q498" s="1">
        <f t="shared" si="3"/>
        <v>4.694720169</v>
      </c>
      <c r="R498" s="1">
        <f t="shared" si="4"/>
        <v>319.96675</v>
      </c>
      <c r="S498" s="1">
        <f t="shared" si="5"/>
        <v>210.6894814</v>
      </c>
      <c r="T498" s="1">
        <f t="shared" si="6"/>
        <v>21.01158297</v>
      </c>
      <c r="U498" s="1">
        <f t="shared" si="7"/>
        <v>31.90955652</v>
      </c>
      <c r="V498" s="1">
        <f t="shared" si="8"/>
        <v>0.07565071439</v>
      </c>
      <c r="W498" s="1">
        <f t="shared" si="9"/>
        <v>2.923050623</v>
      </c>
      <c r="X498" s="1">
        <f t="shared" si="10"/>
        <v>0.07457961401</v>
      </c>
      <c r="Y498" s="1">
        <f t="shared" si="11"/>
        <v>0.04670722946</v>
      </c>
      <c r="Z498" s="1">
        <f t="shared" si="12"/>
        <v>321.521187</v>
      </c>
      <c r="AA498" s="1">
        <f t="shared" si="13"/>
        <v>32.50572392</v>
      </c>
      <c r="AB498" s="1">
        <f t="shared" si="14"/>
        <v>31.70035625</v>
      </c>
      <c r="AC498" s="1">
        <f t="shared" si="15"/>
        <v>4.694693172</v>
      </c>
      <c r="AD498" s="1">
        <f t="shared" si="16"/>
        <v>59.99360631</v>
      </c>
      <c r="AE498" s="1">
        <f t="shared" si="17"/>
        <v>2.708381286</v>
      </c>
      <c r="AF498" s="1">
        <f t="shared" si="18"/>
        <v>4.514449877</v>
      </c>
      <c r="AG498" s="1">
        <f t="shared" si="19"/>
        <v>1.986311886</v>
      </c>
      <c r="AH498" s="1">
        <f t="shared" si="20"/>
        <v>-68.03250587</v>
      </c>
      <c r="AI498" s="1">
        <f t="shared" si="21"/>
        <v>-108.4861933</v>
      </c>
      <c r="AJ498" s="1">
        <f t="shared" si="22"/>
        <v>-8.363655368</v>
      </c>
      <c r="AK498" s="1">
        <f t="shared" si="23"/>
        <v>136.6388324</v>
      </c>
      <c r="AL498" s="1">
        <f t="shared" si="24"/>
        <v>34.92847272</v>
      </c>
      <c r="AM498" s="1">
        <f t="shared" si="25"/>
        <v>1.541072078</v>
      </c>
      <c r="AN498" s="1">
        <f t="shared" si="26"/>
        <v>4.694720169</v>
      </c>
      <c r="AO498" s="1">
        <v>398.3591058067163</v>
      </c>
      <c r="AP498" s="1">
        <v>366.8268181818179</v>
      </c>
      <c r="AQ498" s="1">
        <v>4.990084622221889</v>
      </c>
      <c r="AR498" s="1">
        <v>65.51853501262175</v>
      </c>
      <c r="AS498" s="1">
        <f t="shared" si="27"/>
        <v>1.542687208</v>
      </c>
      <c r="AT498" s="1">
        <v>25.35987500057962</v>
      </c>
      <c r="AU498" s="1">
        <v>27.16033151515151</v>
      </c>
      <c r="AV498" s="1">
        <v>-5.940525711698185E-6</v>
      </c>
      <c r="AW498" s="1">
        <v>82.9425908863825</v>
      </c>
      <c r="AX498" s="1">
        <v>13.0</v>
      </c>
      <c r="AY498" s="1">
        <v>3.0</v>
      </c>
      <c r="AZ498" s="1">
        <f t="shared" si="28"/>
        <v>1</v>
      </c>
      <c r="BA498" s="1">
        <f t="shared" si="29"/>
        <v>0</v>
      </c>
      <c r="BB498" s="1">
        <f t="shared" si="30"/>
        <v>51986.25004</v>
      </c>
      <c r="BC498" s="1">
        <f t="shared" si="31"/>
        <v>2000.0325</v>
      </c>
      <c r="BD498" s="1">
        <f t="shared" si="32"/>
        <v>1681.2273</v>
      </c>
      <c r="BE498" s="1">
        <f t="shared" si="33"/>
        <v>0.8405999903</v>
      </c>
      <c r="BF498" s="1">
        <f t="shared" si="34"/>
        <v>0.1607579812</v>
      </c>
      <c r="BG498" s="1">
        <v>6.0</v>
      </c>
      <c r="BH498" s="1">
        <v>0.5</v>
      </c>
      <c r="BI498" s="1" t="s">
        <v>355</v>
      </c>
      <c r="BJ498" s="1">
        <v>2.0</v>
      </c>
      <c r="BK498" s="1" t="b">
        <v>1</v>
      </c>
      <c r="BL498" s="1">
        <v>1.660405609E9</v>
      </c>
      <c r="BM498" s="1">
        <v>319.96675</v>
      </c>
      <c r="BN498" s="1">
        <v>362.4601875</v>
      </c>
      <c r="BO498" s="1">
        <v>27.15775625</v>
      </c>
      <c r="BP498" s="1">
        <v>25.35921875</v>
      </c>
      <c r="BQ498" s="1">
        <v>318.767375</v>
      </c>
      <c r="BR498" s="1">
        <v>27.14846875</v>
      </c>
      <c r="BS498" s="1">
        <v>500.146375</v>
      </c>
      <c r="BT498" s="1">
        <v>99.6277</v>
      </c>
      <c r="BU498" s="1">
        <v>0.10002644375</v>
      </c>
      <c r="BV498" s="1">
        <v>31.0119375</v>
      </c>
      <c r="BW498" s="1">
        <v>31.70035625</v>
      </c>
      <c r="BX498" s="1">
        <v>999.9</v>
      </c>
      <c r="BY498" s="1">
        <v>0.0</v>
      </c>
      <c r="BZ498" s="1">
        <v>0.0</v>
      </c>
      <c r="CA498" s="1">
        <v>10000.229375</v>
      </c>
      <c r="CB498" s="1">
        <v>0.0</v>
      </c>
      <c r="CC498" s="1">
        <v>19.68823125</v>
      </c>
      <c r="CD498" s="1">
        <v>-42.49333125</v>
      </c>
      <c r="CE498" s="1">
        <v>328.8989375</v>
      </c>
      <c r="CF498" s="1">
        <v>371.8910625</v>
      </c>
      <c r="CG498" s="1">
        <v>1.7985125</v>
      </c>
      <c r="CH498" s="1">
        <v>362.4601875</v>
      </c>
      <c r="CI498" s="1">
        <v>25.35921875</v>
      </c>
      <c r="CJ498" s="1">
        <v>2.705663125</v>
      </c>
      <c r="CK498" s="1">
        <v>2.526480625</v>
      </c>
      <c r="CL498" s="1">
        <v>22.31955</v>
      </c>
      <c r="CM498" s="1">
        <v>21.1980875</v>
      </c>
      <c r="CN498" s="1">
        <v>2000.0325</v>
      </c>
      <c r="CO498" s="1">
        <v>0.9800016250000001</v>
      </c>
      <c r="CP498" s="1">
        <v>0.019998675</v>
      </c>
      <c r="CQ498" s="1">
        <v>0.0</v>
      </c>
      <c r="CR498" s="1">
        <v>2.6555625</v>
      </c>
      <c r="CS498" s="1">
        <v>0.0</v>
      </c>
      <c r="CT498" s="1">
        <v>26312.99375</v>
      </c>
      <c r="CU498" s="1">
        <v>17412.625</v>
      </c>
      <c r="CV498" s="1">
        <v>42.062</v>
      </c>
      <c r="CW498" s="1">
        <v>43.128875</v>
      </c>
      <c r="CX498" s="1">
        <v>42.062</v>
      </c>
      <c r="CY498" s="1">
        <v>41.55425</v>
      </c>
      <c r="CZ498" s="1">
        <v>42.0659375</v>
      </c>
      <c r="DA498" s="1">
        <v>1960.0325</v>
      </c>
      <c r="DB498" s="1">
        <v>40.0</v>
      </c>
      <c r="DC498" s="1">
        <v>0.0</v>
      </c>
      <c r="DD498" s="1">
        <v>1.6604056152E9</v>
      </c>
      <c r="DE498" s="1">
        <v>0.0</v>
      </c>
      <c r="DF498" s="1">
        <v>1.660405346E9</v>
      </c>
      <c r="DG498" s="1" t="s">
        <v>1170</v>
      </c>
      <c r="DH498" s="1">
        <v>1.660405346E9</v>
      </c>
      <c r="DI498" s="1">
        <v>1.6604053435E9</v>
      </c>
      <c r="DJ498" s="1">
        <v>14.0</v>
      </c>
      <c r="DK498" s="1">
        <v>0.109</v>
      </c>
      <c r="DL498" s="1">
        <v>-0.003</v>
      </c>
      <c r="DM498" s="1">
        <v>1.366</v>
      </c>
      <c r="DN498" s="1">
        <v>0.014</v>
      </c>
      <c r="DO498" s="1">
        <v>400.0</v>
      </c>
      <c r="DP498" s="1">
        <v>25.0</v>
      </c>
      <c r="DQ498" s="1">
        <v>0.44</v>
      </c>
      <c r="DR498" s="1">
        <v>0.08</v>
      </c>
      <c r="DS498" s="1">
        <v>3.936001002650479</v>
      </c>
      <c r="DT498" s="1">
        <v>5.47327014427825</v>
      </c>
      <c r="DU498" s="1">
        <v>0.4196188035635577</v>
      </c>
      <c r="DV498" s="1">
        <v>0.0</v>
      </c>
      <c r="DW498" s="1">
        <v>34.93692987885736</v>
      </c>
      <c r="DX498" s="1">
        <v>2.140603397501737</v>
      </c>
      <c r="DY498" s="1">
        <v>0.2326909044827282</v>
      </c>
      <c r="DZ498" s="1">
        <v>0.0</v>
      </c>
      <c r="EA498" s="1">
        <v>-42.48546451612903</v>
      </c>
      <c r="EB498" s="1">
        <v>-2.673967741935308</v>
      </c>
      <c r="EC498" s="1">
        <v>0.3042466460688111</v>
      </c>
      <c r="ED498" s="1">
        <v>0.0</v>
      </c>
      <c r="EE498" s="1">
        <v>220.1333910754062</v>
      </c>
      <c r="EF498" s="1">
        <v>174.6719191982028</v>
      </c>
      <c r="EG498" s="1">
        <v>12.78579122905468</v>
      </c>
      <c r="EH498" s="1">
        <v>0.0</v>
      </c>
      <c r="EI498" s="1">
        <v>1.797759268292683</v>
      </c>
      <c r="EJ498" s="1">
        <v>0.01761554006968471</v>
      </c>
      <c r="EK498" s="1">
        <v>0.002594976751852162</v>
      </c>
      <c r="EL498" s="1">
        <v>1.0</v>
      </c>
      <c r="EM498" s="1">
        <v>1.98676406245061</v>
      </c>
      <c r="EN498" s="1">
        <v>-0.007339784761921169</v>
      </c>
      <c r="EO498" s="1">
        <v>0.001460298983143919</v>
      </c>
      <c r="EP498" s="1">
        <v>1.0</v>
      </c>
      <c r="EQ498" s="1">
        <v>2.0</v>
      </c>
      <c r="ER498" s="1">
        <v>6.0</v>
      </c>
      <c r="ES498" s="1" t="s">
        <v>390</v>
      </c>
      <c r="ET498" s="1">
        <v>2.94255</v>
      </c>
      <c r="EU498" s="1">
        <v>2.80119</v>
      </c>
      <c r="EV498" s="1">
        <v>0.0809303</v>
      </c>
      <c r="EW498" s="1">
        <v>0.0882887</v>
      </c>
      <c r="EX498" s="1">
        <v>0.117834</v>
      </c>
      <c r="EY498" s="1">
        <v>0.112354</v>
      </c>
      <c r="EZ498" s="1">
        <v>18834.4</v>
      </c>
      <c r="FA498" s="1">
        <v>19590.1</v>
      </c>
      <c r="FB498" s="1">
        <v>23831.6</v>
      </c>
      <c r="FC498" s="1">
        <v>25005.8</v>
      </c>
      <c r="FD498" s="1">
        <v>33649.8</v>
      </c>
      <c r="FE498" s="1">
        <v>35441.9</v>
      </c>
      <c r="FF498" s="1">
        <v>43451.0</v>
      </c>
      <c r="FG498" s="1">
        <v>46225.8</v>
      </c>
      <c r="FH498" s="1">
        <v>1.92635</v>
      </c>
      <c r="FI498" s="1">
        <v>1.85655</v>
      </c>
      <c r="FJ498" s="1">
        <v>0.120219</v>
      </c>
      <c r="FK498" s="1">
        <v>0.0</v>
      </c>
      <c r="FL498" s="1">
        <v>29.7429</v>
      </c>
      <c r="FM498" s="1">
        <v>999.9</v>
      </c>
      <c r="FN498" s="1">
        <v>61.2</v>
      </c>
      <c r="FO498" s="1">
        <v>35.1</v>
      </c>
      <c r="FP498" s="1">
        <v>34.8929</v>
      </c>
      <c r="FQ498" s="1">
        <v>63.8967</v>
      </c>
      <c r="FR498" s="1">
        <v>26.5986</v>
      </c>
      <c r="FS498" s="1">
        <v>1.0</v>
      </c>
      <c r="FT498" s="1">
        <v>0.386362</v>
      </c>
      <c r="FU498" s="1">
        <v>1.60974</v>
      </c>
      <c r="FV498" s="1">
        <v>20.3147</v>
      </c>
      <c r="FW498" s="1">
        <v>5.2113</v>
      </c>
      <c r="FX498" s="1">
        <v>11.9069</v>
      </c>
      <c r="FY498" s="1">
        <v>5.00245</v>
      </c>
      <c r="FZ498" s="1">
        <v>3.29028</v>
      </c>
      <c r="GA498" s="1">
        <v>9999.0</v>
      </c>
      <c r="GB498" s="1">
        <v>9999.0</v>
      </c>
      <c r="GC498" s="1">
        <v>9999.0</v>
      </c>
      <c r="GD498" s="1">
        <v>999.9</v>
      </c>
      <c r="GE498" s="1">
        <v>1.85959</v>
      </c>
      <c r="GF498" s="1">
        <v>1.8546</v>
      </c>
      <c r="GG498" s="1">
        <v>1.85778</v>
      </c>
      <c r="GH498" s="1">
        <v>1.85622</v>
      </c>
      <c r="GI498" s="1">
        <v>1.85502</v>
      </c>
      <c r="GJ498" s="1">
        <v>1.8547</v>
      </c>
      <c r="GK498" s="1">
        <v>1.85336</v>
      </c>
      <c r="GL498" s="1">
        <v>1.85645</v>
      </c>
      <c r="GM498" s="1">
        <v>0.0</v>
      </c>
      <c r="GN498" s="1">
        <v>0.0</v>
      </c>
      <c r="GO498" s="1">
        <v>0.0</v>
      </c>
      <c r="GP498" s="1">
        <v>0.0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0.0</v>
      </c>
      <c r="GX498" s="1">
        <v>100.0</v>
      </c>
      <c r="GY498" s="1">
        <v>100.0</v>
      </c>
      <c r="GZ498" s="1">
        <v>1.282</v>
      </c>
      <c r="HA498" s="1">
        <v>0.0092</v>
      </c>
      <c r="HB498" s="1">
        <v>0.4130906686903166</v>
      </c>
      <c r="HC498" s="1">
        <v>0.002809866934308161</v>
      </c>
      <c r="HD498" s="1">
        <v>-1.127031966113555E-6</v>
      </c>
      <c r="HE498" s="1">
        <v>1.768598670541231E-10</v>
      </c>
      <c r="HF498" s="1">
        <v>-0.0707354167398268</v>
      </c>
      <c r="HG498" s="1">
        <v>0.01081145868756639</v>
      </c>
      <c r="HH498" s="1">
        <v>-3.689364805754238E-4</v>
      </c>
      <c r="HI498" s="1">
        <v>2.919854880483278E-6</v>
      </c>
      <c r="HJ498" s="1">
        <v>2.0</v>
      </c>
      <c r="HK498" s="1">
        <v>2136.0</v>
      </c>
      <c r="HL498" s="1">
        <v>3.0</v>
      </c>
      <c r="HM498" s="1">
        <v>30.0</v>
      </c>
      <c r="HN498" s="1">
        <v>4.5</v>
      </c>
      <c r="HO498" s="1">
        <v>4.6</v>
      </c>
      <c r="HP498" s="1">
        <v>1.06812</v>
      </c>
      <c r="HQ498" s="1">
        <v>2.32178</v>
      </c>
      <c r="HR498" s="1">
        <v>1.4978</v>
      </c>
      <c r="HS498" s="1">
        <v>2.30103</v>
      </c>
      <c r="HT498" s="1">
        <v>1.54785</v>
      </c>
      <c r="HU498" s="1">
        <v>2.34985</v>
      </c>
      <c r="HV498" s="1">
        <v>38.1837</v>
      </c>
      <c r="HW498" s="1">
        <v>14.3072</v>
      </c>
      <c r="HX498" s="1">
        <v>18.0</v>
      </c>
      <c r="HY498" s="1">
        <v>478.459</v>
      </c>
      <c r="HZ498" s="1">
        <v>495.936</v>
      </c>
      <c r="IA498" s="1">
        <v>27.5132</v>
      </c>
      <c r="IB498" s="1">
        <v>31.9606</v>
      </c>
      <c r="IC498" s="1">
        <v>30.0003</v>
      </c>
      <c r="ID498" s="1">
        <v>31.7382</v>
      </c>
      <c r="IE498" s="1">
        <v>31.8337</v>
      </c>
      <c r="IF498" s="1">
        <v>21.4557</v>
      </c>
      <c r="IG498" s="1">
        <v>29.8053</v>
      </c>
      <c r="IH498" s="1">
        <v>0.0</v>
      </c>
      <c r="II498" s="1">
        <v>27.5062</v>
      </c>
      <c r="IJ498" s="1">
        <v>431.612</v>
      </c>
      <c r="IK498" s="1">
        <v>25.302</v>
      </c>
      <c r="IL498" s="1">
        <v>100.477</v>
      </c>
      <c r="IM498" s="1">
        <v>100.183</v>
      </c>
      <c r="IN498" s="1" t="s">
        <v>361</v>
      </c>
    </row>
    <row r="499" ht="15.75" hidden="1" customHeight="1">
      <c r="A499" s="1">
        <v>483.0</v>
      </c>
      <c r="B499" s="1">
        <v>1.660405618E9</v>
      </c>
      <c r="C499" s="1">
        <v>5893.900000095367</v>
      </c>
      <c r="D499" s="1" t="s">
        <v>1325</v>
      </c>
      <c r="E499" s="1" t="s">
        <v>1326</v>
      </c>
      <c r="F499" s="1">
        <v>1.0</v>
      </c>
      <c r="G499" s="1" t="s">
        <v>349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1169</v>
      </c>
      <c r="M499" s="1" t="s">
        <v>354</v>
      </c>
      <c r="N499" s="1">
        <v>1.6604056105E9</v>
      </c>
      <c r="O499" s="1">
        <f t="shared" si="1"/>
        <v>0.001541667325</v>
      </c>
      <c r="P499" s="1">
        <f t="shared" si="2"/>
        <v>1.541667325</v>
      </c>
      <c r="Q499" s="1">
        <f t="shared" si="3"/>
        <v>4.798459346</v>
      </c>
      <c r="R499" s="1">
        <f t="shared" si="4"/>
        <v>327.3718</v>
      </c>
      <c r="S499" s="1">
        <f t="shared" si="5"/>
        <v>215.6158138</v>
      </c>
      <c r="T499" s="1">
        <f t="shared" si="6"/>
        <v>21.50288633</v>
      </c>
      <c r="U499" s="1">
        <f t="shared" si="7"/>
        <v>32.64806268</v>
      </c>
      <c r="V499" s="1">
        <f t="shared" si="8"/>
        <v>0.07560972693</v>
      </c>
      <c r="W499" s="1">
        <f t="shared" si="9"/>
        <v>2.922762672</v>
      </c>
      <c r="X499" s="1">
        <f t="shared" si="10"/>
        <v>0.07453967423</v>
      </c>
      <c r="Y499" s="1">
        <f t="shared" si="11"/>
        <v>0.04668217476</v>
      </c>
      <c r="Z499" s="1">
        <f t="shared" si="12"/>
        <v>321.5214264</v>
      </c>
      <c r="AA499" s="1">
        <f t="shared" si="13"/>
        <v>32.50540366</v>
      </c>
      <c r="AB499" s="1">
        <f t="shared" si="14"/>
        <v>31.69971333</v>
      </c>
      <c r="AC499" s="1">
        <f t="shared" si="15"/>
        <v>4.694521962</v>
      </c>
      <c r="AD499" s="1">
        <f t="shared" si="16"/>
        <v>59.997773</v>
      </c>
      <c r="AE499" s="1">
        <f t="shared" si="17"/>
        <v>2.708457564</v>
      </c>
      <c r="AF499" s="1">
        <f t="shared" si="18"/>
        <v>4.514263494</v>
      </c>
      <c r="AG499" s="1">
        <f t="shared" si="19"/>
        <v>1.986064398</v>
      </c>
      <c r="AH499" s="1">
        <f t="shared" si="20"/>
        <v>-67.98752904</v>
      </c>
      <c r="AI499" s="1">
        <f t="shared" si="21"/>
        <v>-108.488309</v>
      </c>
      <c r="AJ499" s="1">
        <f t="shared" si="22"/>
        <v>-8.364586127</v>
      </c>
      <c r="AK499" s="1">
        <f t="shared" si="23"/>
        <v>136.6810022</v>
      </c>
      <c r="AL499" s="1">
        <f t="shared" si="24"/>
        <v>34.96157852</v>
      </c>
      <c r="AM499" s="1">
        <f t="shared" si="25"/>
        <v>1.541611047</v>
      </c>
      <c r="AN499" s="1">
        <f t="shared" si="26"/>
        <v>4.798459346</v>
      </c>
      <c r="AO499" s="1">
        <v>403.1677300626864</v>
      </c>
      <c r="AP499" s="1">
        <v>371.7334363636362</v>
      </c>
      <c r="AQ499" s="1">
        <v>4.946360103529372</v>
      </c>
      <c r="AR499" s="1">
        <v>65.51853501262175</v>
      </c>
      <c r="AS499" s="1">
        <f t="shared" si="27"/>
        <v>1.541667325</v>
      </c>
      <c r="AT499" s="1">
        <v>25.36114852058622</v>
      </c>
      <c r="AU499" s="1">
        <v>27.16032545454543</v>
      </c>
      <c r="AV499" s="1">
        <v>6.946122151310799E-6</v>
      </c>
      <c r="AW499" s="1">
        <v>82.9425908863825</v>
      </c>
      <c r="AX499" s="1">
        <v>13.0</v>
      </c>
      <c r="AY499" s="1">
        <v>3.0</v>
      </c>
      <c r="AZ499" s="1">
        <f t="shared" si="28"/>
        <v>1</v>
      </c>
      <c r="BA499" s="1">
        <f t="shared" si="29"/>
        <v>0</v>
      </c>
      <c r="BB499" s="1">
        <f t="shared" si="30"/>
        <v>51978.1804</v>
      </c>
      <c r="BC499" s="1">
        <f t="shared" si="31"/>
        <v>2000.034</v>
      </c>
      <c r="BD499" s="1">
        <f t="shared" si="32"/>
        <v>1681.22856</v>
      </c>
      <c r="BE499" s="1">
        <f t="shared" si="33"/>
        <v>0.8405999898</v>
      </c>
      <c r="BF499" s="1">
        <f t="shared" si="34"/>
        <v>0.1607579803</v>
      </c>
      <c r="BG499" s="1">
        <v>6.0</v>
      </c>
      <c r="BH499" s="1">
        <v>0.5</v>
      </c>
      <c r="BI499" s="1" t="s">
        <v>355</v>
      </c>
      <c r="BJ499" s="1">
        <v>2.0</v>
      </c>
      <c r="BK499" s="1" t="b">
        <v>1</v>
      </c>
      <c r="BL499" s="1">
        <v>1.6604056105E9</v>
      </c>
      <c r="BM499" s="1">
        <v>327.3718</v>
      </c>
      <c r="BN499" s="1">
        <v>369.9187333333333</v>
      </c>
      <c r="BO499" s="1">
        <v>27.15850666666666</v>
      </c>
      <c r="BP499" s="1">
        <v>25.35934666666667</v>
      </c>
      <c r="BQ499" s="1">
        <v>326.1566</v>
      </c>
      <c r="BR499" s="1">
        <v>27.14922666666667</v>
      </c>
      <c r="BS499" s="1">
        <v>500.1478</v>
      </c>
      <c r="BT499" s="1">
        <v>99.62772666666666</v>
      </c>
      <c r="BU499" s="1">
        <v>0.1000528133333333</v>
      </c>
      <c r="BV499" s="1">
        <v>31.01121333333334</v>
      </c>
      <c r="BW499" s="1">
        <v>31.69971333333333</v>
      </c>
      <c r="BX499" s="1">
        <v>999.8999999999999</v>
      </c>
      <c r="BY499" s="1">
        <v>0.0</v>
      </c>
      <c r="BZ499" s="1">
        <v>0.0</v>
      </c>
      <c r="CA499" s="1">
        <v>9998.583333333334</v>
      </c>
      <c r="CB499" s="1">
        <v>0.0</v>
      </c>
      <c r="CC499" s="1">
        <v>19.69571333333333</v>
      </c>
      <c r="CD499" s="1">
        <v>-42.54678666666667</v>
      </c>
      <c r="CE499" s="1">
        <v>336.511</v>
      </c>
      <c r="CF499" s="1">
        <v>379.5437333333333</v>
      </c>
      <c r="CG499" s="1">
        <v>1.799138</v>
      </c>
      <c r="CH499" s="1">
        <v>369.9187333333333</v>
      </c>
      <c r="CI499" s="1">
        <v>25.35934666666667</v>
      </c>
      <c r="CJ499" s="1">
        <v>2.705739333333334</v>
      </c>
      <c r="CK499" s="1">
        <v>2.526493333333334</v>
      </c>
      <c r="CL499" s="1">
        <v>22.32000666666667</v>
      </c>
      <c r="CM499" s="1">
        <v>21.19817333333333</v>
      </c>
      <c r="CN499" s="1">
        <v>2000.034</v>
      </c>
      <c r="CO499" s="1">
        <v>0.9800016000000003</v>
      </c>
      <c r="CP499" s="1">
        <v>0.0199987</v>
      </c>
      <c r="CQ499" s="1">
        <v>0.0</v>
      </c>
      <c r="CR499" s="1">
        <v>2.637</v>
      </c>
      <c r="CS499" s="1">
        <v>0.0</v>
      </c>
      <c r="CT499" s="1">
        <v>26322.86666666666</v>
      </c>
      <c r="CU499" s="1">
        <v>17412.63333333334</v>
      </c>
      <c r="CV499" s="1">
        <v>42.062</v>
      </c>
      <c r="CW499" s="1">
        <v>43.12913333333334</v>
      </c>
      <c r="CX499" s="1">
        <v>42.062</v>
      </c>
      <c r="CY499" s="1">
        <v>41.55786666666667</v>
      </c>
      <c r="CZ499" s="1">
        <v>42.0704</v>
      </c>
      <c r="DA499" s="1">
        <v>1960.034</v>
      </c>
      <c r="DB499" s="1">
        <v>40.0</v>
      </c>
      <c r="DC499" s="1">
        <v>0.0</v>
      </c>
      <c r="DD499" s="1">
        <v>1.6604056158E9</v>
      </c>
      <c r="DE499" s="1">
        <v>0.0</v>
      </c>
      <c r="DF499" s="1">
        <v>1.660405346E9</v>
      </c>
      <c r="DG499" s="1" t="s">
        <v>1170</v>
      </c>
      <c r="DH499" s="1">
        <v>1.660405346E9</v>
      </c>
      <c r="DI499" s="1">
        <v>1.6604053435E9</v>
      </c>
      <c r="DJ499" s="1">
        <v>14.0</v>
      </c>
      <c r="DK499" s="1">
        <v>0.109</v>
      </c>
      <c r="DL499" s="1">
        <v>-0.003</v>
      </c>
      <c r="DM499" s="1">
        <v>1.366</v>
      </c>
      <c r="DN499" s="1">
        <v>0.014</v>
      </c>
      <c r="DO499" s="1">
        <v>400.0</v>
      </c>
      <c r="DP499" s="1">
        <v>25.0</v>
      </c>
      <c r="DQ499" s="1">
        <v>0.44</v>
      </c>
      <c r="DR499" s="1">
        <v>0.08</v>
      </c>
      <c r="DS499" s="1">
        <v>4.072011704245007</v>
      </c>
      <c r="DT499" s="1">
        <v>5.187681955222697</v>
      </c>
      <c r="DU499" s="1">
        <v>0.3981867566688646</v>
      </c>
      <c r="DV499" s="1">
        <v>0.0</v>
      </c>
      <c r="DW499" s="1">
        <v>34.94005765138593</v>
      </c>
      <c r="DX499" s="1">
        <v>0.6788279663569637</v>
      </c>
      <c r="DY499" s="1">
        <v>0.2152644346552465</v>
      </c>
      <c r="DZ499" s="1">
        <v>0.0</v>
      </c>
      <c r="EA499" s="1">
        <v>-42.53286333333334</v>
      </c>
      <c r="EB499" s="1">
        <v>-0.4679679644049311</v>
      </c>
      <c r="EC499" s="1">
        <v>0.2456510634800686</v>
      </c>
      <c r="ED499" s="1">
        <v>1.0</v>
      </c>
      <c r="EE499" s="1">
        <v>223.7753023563505</v>
      </c>
      <c r="EF499" s="1">
        <v>179.6659530678067</v>
      </c>
      <c r="EG499" s="1">
        <v>13.55438973664786</v>
      </c>
      <c r="EH499" s="1">
        <v>0.0</v>
      </c>
      <c r="EI499" s="1">
        <v>1.79783975</v>
      </c>
      <c r="EJ499" s="1">
        <v>0.01713624765477782</v>
      </c>
      <c r="EK499" s="1">
        <v>0.002610929420244832</v>
      </c>
      <c r="EL499" s="1">
        <v>1.0</v>
      </c>
      <c r="EM499" s="1">
        <v>1.986273237393309</v>
      </c>
      <c r="EN499" s="1">
        <v>-0.004987246471330691</v>
      </c>
      <c r="EO499" s="1">
        <v>0.001138887448375061</v>
      </c>
      <c r="EP499" s="1">
        <v>1.0</v>
      </c>
      <c r="EQ499" s="1">
        <v>3.0</v>
      </c>
      <c r="ER499" s="1">
        <v>6.0</v>
      </c>
      <c r="ES499" s="1" t="s">
        <v>381</v>
      </c>
      <c r="ET499" s="1">
        <v>2.94259</v>
      </c>
      <c r="EU499" s="1">
        <v>2.80105</v>
      </c>
      <c r="EV499" s="1">
        <v>0.0817698</v>
      </c>
      <c r="EW499" s="1">
        <v>0.0891189</v>
      </c>
      <c r="EX499" s="1">
        <v>0.117835</v>
      </c>
      <c r="EY499" s="1">
        <v>0.11235</v>
      </c>
      <c r="EZ499" s="1">
        <v>18817.3</v>
      </c>
      <c r="FA499" s="1">
        <v>19572.4</v>
      </c>
      <c r="FB499" s="1">
        <v>23831.7</v>
      </c>
      <c r="FC499" s="1">
        <v>25006.0</v>
      </c>
      <c r="FD499" s="1">
        <v>33649.9</v>
      </c>
      <c r="FE499" s="1">
        <v>35442.3</v>
      </c>
      <c r="FF499" s="1">
        <v>43451.2</v>
      </c>
      <c r="FG499" s="1">
        <v>46226.0</v>
      </c>
      <c r="FH499" s="1">
        <v>1.92647</v>
      </c>
      <c r="FI499" s="1">
        <v>1.85653</v>
      </c>
      <c r="FJ499" s="1">
        <v>0.120219</v>
      </c>
      <c r="FK499" s="1">
        <v>0.0</v>
      </c>
      <c r="FL499" s="1">
        <v>29.7429</v>
      </c>
      <c r="FM499" s="1">
        <v>999.9</v>
      </c>
      <c r="FN499" s="1">
        <v>61.2</v>
      </c>
      <c r="FO499" s="1">
        <v>35.1</v>
      </c>
      <c r="FP499" s="1">
        <v>34.8934</v>
      </c>
      <c r="FQ499" s="1">
        <v>63.8867</v>
      </c>
      <c r="FR499" s="1">
        <v>26.3702</v>
      </c>
      <c r="FS499" s="1">
        <v>1.0</v>
      </c>
      <c r="FT499" s="1">
        <v>0.386377</v>
      </c>
      <c r="FU499" s="1">
        <v>1.60997</v>
      </c>
      <c r="FV499" s="1">
        <v>20.3147</v>
      </c>
      <c r="FW499" s="1">
        <v>5.21115</v>
      </c>
      <c r="FX499" s="1">
        <v>11.9077</v>
      </c>
      <c r="FY499" s="1">
        <v>5.0024</v>
      </c>
      <c r="FZ499" s="1">
        <v>3.29028</v>
      </c>
      <c r="GA499" s="1">
        <v>9999.0</v>
      </c>
      <c r="GB499" s="1">
        <v>9999.0</v>
      </c>
      <c r="GC499" s="1">
        <v>9999.0</v>
      </c>
      <c r="GD499" s="1">
        <v>999.9</v>
      </c>
      <c r="GE499" s="1">
        <v>1.85959</v>
      </c>
      <c r="GF499" s="1">
        <v>1.85461</v>
      </c>
      <c r="GG499" s="1">
        <v>1.85777</v>
      </c>
      <c r="GH499" s="1">
        <v>1.85623</v>
      </c>
      <c r="GI499" s="1">
        <v>1.85502</v>
      </c>
      <c r="GJ499" s="1">
        <v>1.8547</v>
      </c>
      <c r="GK499" s="1">
        <v>1.85337</v>
      </c>
      <c r="GL499" s="1">
        <v>1.85647</v>
      </c>
      <c r="GM499" s="1">
        <v>0.0</v>
      </c>
      <c r="GN499" s="1">
        <v>0.0</v>
      </c>
      <c r="GO499" s="1">
        <v>0.0</v>
      </c>
      <c r="GP499" s="1">
        <v>0.0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0.0</v>
      </c>
      <c r="GX499" s="1">
        <v>100.0</v>
      </c>
      <c r="GY499" s="1">
        <v>100.0</v>
      </c>
      <c r="GZ499" s="1">
        <v>1.293</v>
      </c>
      <c r="HA499" s="1">
        <v>0.0093</v>
      </c>
      <c r="HB499" s="1">
        <v>0.4130906686903166</v>
      </c>
      <c r="HC499" s="1">
        <v>0.002809866934308161</v>
      </c>
      <c r="HD499" s="1">
        <v>-1.127031966113555E-6</v>
      </c>
      <c r="HE499" s="1">
        <v>1.768598670541231E-10</v>
      </c>
      <c r="HF499" s="1">
        <v>-0.0707354167398268</v>
      </c>
      <c r="HG499" s="1">
        <v>0.01081145868756639</v>
      </c>
      <c r="HH499" s="1">
        <v>-3.689364805754238E-4</v>
      </c>
      <c r="HI499" s="1">
        <v>2.919854880483278E-6</v>
      </c>
      <c r="HJ499" s="1">
        <v>2.0</v>
      </c>
      <c r="HK499" s="1">
        <v>2136.0</v>
      </c>
      <c r="HL499" s="1">
        <v>3.0</v>
      </c>
      <c r="HM499" s="1">
        <v>30.0</v>
      </c>
      <c r="HN499" s="1">
        <v>4.5</v>
      </c>
      <c r="HO499" s="1">
        <v>4.6</v>
      </c>
      <c r="HP499" s="1">
        <v>1.0791</v>
      </c>
      <c r="HQ499" s="1">
        <v>2.32788</v>
      </c>
      <c r="HR499" s="1">
        <v>1.4978</v>
      </c>
      <c r="HS499" s="1">
        <v>2.30103</v>
      </c>
      <c r="HT499" s="1">
        <v>1.54785</v>
      </c>
      <c r="HU499" s="1">
        <v>2.24731</v>
      </c>
      <c r="HV499" s="1">
        <v>38.1837</v>
      </c>
      <c r="HW499" s="1">
        <v>14.2896</v>
      </c>
      <c r="HX499" s="1">
        <v>18.0</v>
      </c>
      <c r="HY499" s="1">
        <v>478.536</v>
      </c>
      <c r="HZ499" s="1">
        <v>495.925</v>
      </c>
      <c r="IA499" s="1">
        <v>27.5113</v>
      </c>
      <c r="IB499" s="1">
        <v>31.9613</v>
      </c>
      <c r="IC499" s="1">
        <v>30.0003</v>
      </c>
      <c r="ID499" s="1">
        <v>31.7388</v>
      </c>
      <c r="IE499" s="1">
        <v>31.8344</v>
      </c>
      <c r="IF499" s="1">
        <v>21.7158</v>
      </c>
      <c r="IG499" s="1">
        <v>29.8053</v>
      </c>
      <c r="IH499" s="1">
        <v>0.0</v>
      </c>
      <c r="II499" s="1">
        <v>27.5062</v>
      </c>
      <c r="IJ499" s="1">
        <v>441.628</v>
      </c>
      <c r="IK499" s="1">
        <v>25.3002</v>
      </c>
      <c r="IL499" s="1">
        <v>100.477</v>
      </c>
      <c r="IM499" s="1">
        <v>100.183</v>
      </c>
      <c r="IN499" s="1" t="s">
        <v>361</v>
      </c>
    </row>
    <row r="500" ht="15.75" hidden="1" customHeight="1">
      <c r="A500" s="1">
        <v>484.0</v>
      </c>
      <c r="B500" s="1">
        <v>1.660405619E9</v>
      </c>
      <c r="C500" s="1">
        <v>5894.900000095367</v>
      </c>
      <c r="D500" s="1" t="s">
        <v>1327</v>
      </c>
      <c r="E500" s="1" t="s">
        <v>1328</v>
      </c>
      <c r="F500" s="1">
        <v>1.0</v>
      </c>
      <c r="G500" s="1" t="s">
        <v>349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1169</v>
      </c>
      <c r="M500" s="1" t="s">
        <v>354</v>
      </c>
      <c r="N500" s="1">
        <v>1.660405611E9</v>
      </c>
      <c r="O500" s="1">
        <f t="shared" si="1"/>
        <v>0.001541956567</v>
      </c>
      <c r="P500" s="1">
        <f t="shared" si="2"/>
        <v>1.541956567</v>
      </c>
      <c r="Q500" s="1">
        <f t="shared" si="3"/>
        <v>4.925501422</v>
      </c>
      <c r="R500" s="1">
        <f t="shared" si="4"/>
        <v>329.811625</v>
      </c>
      <c r="S500" s="1">
        <f t="shared" si="5"/>
        <v>215.3222373</v>
      </c>
      <c r="T500" s="1">
        <f t="shared" si="6"/>
        <v>21.47359714</v>
      </c>
      <c r="U500" s="1">
        <f t="shared" si="7"/>
        <v>32.89136346</v>
      </c>
      <c r="V500" s="1">
        <f t="shared" si="8"/>
        <v>0.0756265461</v>
      </c>
      <c r="W500" s="1">
        <f t="shared" si="9"/>
        <v>2.922750009</v>
      </c>
      <c r="X500" s="1">
        <f t="shared" si="10"/>
        <v>0.07455601635</v>
      </c>
      <c r="Y500" s="1">
        <f t="shared" si="11"/>
        <v>0.0466924306</v>
      </c>
      <c r="Z500" s="1">
        <f t="shared" si="12"/>
        <v>321.5213865</v>
      </c>
      <c r="AA500" s="1">
        <f t="shared" si="13"/>
        <v>32.5049401</v>
      </c>
      <c r="AB500" s="1">
        <f t="shared" si="14"/>
        <v>31.69954375</v>
      </c>
      <c r="AC500" s="1">
        <f t="shared" si="15"/>
        <v>4.694476802</v>
      </c>
      <c r="AD500" s="1">
        <f t="shared" si="16"/>
        <v>59.99953166</v>
      </c>
      <c r="AE500" s="1">
        <f t="shared" si="17"/>
        <v>2.708476023</v>
      </c>
      <c r="AF500" s="1">
        <f t="shared" si="18"/>
        <v>4.514161941</v>
      </c>
      <c r="AG500" s="1">
        <f t="shared" si="19"/>
        <v>1.986000779</v>
      </c>
      <c r="AH500" s="1">
        <f t="shared" si="20"/>
        <v>-68.00028458</v>
      </c>
      <c r="AI500" s="1">
        <f t="shared" si="21"/>
        <v>-108.5232925</v>
      </c>
      <c r="AJ500" s="1">
        <f t="shared" si="22"/>
        <v>-8.367296393</v>
      </c>
      <c r="AK500" s="1">
        <f t="shared" si="23"/>
        <v>136.630513</v>
      </c>
      <c r="AL500" s="1">
        <f t="shared" si="24"/>
        <v>34.95633904</v>
      </c>
      <c r="AM500" s="1">
        <f t="shared" si="25"/>
        <v>1.541659969</v>
      </c>
      <c r="AN500" s="1">
        <f t="shared" si="26"/>
        <v>4.925501422</v>
      </c>
      <c r="AO500" s="1">
        <v>408.0695029244741</v>
      </c>
      <c r="AP500" s="1">
        <v>376.6298969696969</v>
      </c>
      <c r="AQ500" s="1">
        <v>4.917058417617368</v>
      </c>
      <c r="AR500" s="1">
        <v>65.51853501262175</v>
      </c>
      <c r="AS500" s="1">
        <f t="shared" si="27"/>
        <v>1.541956567</v>
      </c>
      <c r="AT500" s="1">
        <v>25.36194542902133</v>
      </c>
      <c r="AU500" s="1">
        <v>27.16149575757575</v>
      </c>
      <c r="AV500" s="1">
        <v>2.397096793409882E-6</v>
      </c>
      <c r="AW500" s="1">
        <v>82.9425908863825</v>
      </c>
      <c r="AX500" s="1">
        <v>13.0</v>
      </c>
      <c r="AY500" s="1">
        <v>3.0</v>
      </c>
      <c r="AZ500" s="1">
        <f t="shared" si="28"/>
        <v>1</v>
      </c>
      <c r="BA500" s="1">
        <f t="shared" si="29"/>
        <v>0</v>
      </c>
      <c r="BB500" s="1">
        <f t="shared" si="30"/>
        <v>51977.88656</v>
      </c>
      <c r="BC500" s="1">
        <f t="shared" si="31"/>
        <v>2000.03375</v>
      </c>
      <c r="BD500" s="1">
        <f t="shared" si="32"/>
        <v>1681.22835</v>
      </c>
      <c r="BE500" s="1">
        <f t="shared" si="33"/>
        <v>0.8405999899</v>
      </c>
      <c r="BF500" s="1">
        <f t="shared" si="34"/>
        <v>0.1607579805</v>
      </c>
      <c r="BG500" s="1">
        <v>6.0</v>
      </c>
      <c r="BH500" s="1">
        <v>0.5</v>
      </c>
      <c r="BI500" s="1" t="s">
        <v>355</v>
      </c>
      <c r="BJ500" s="1">
        <v>2.0</v>
      </c>
      <c r="BK500" s="1" t="b">
        <v>1</v>
      </c>
      <c r="BL500" s="1">
        <v>1.660405611E9</v>
      </c>
      <c r="BM500" s="1">
        <v>329.811625</v>
      </c>
      <c r="BN500" s="1">
        <v>372.357</v>
      </c>
      <c r="BO500" s="1">
        <v>27.15870625</v>
      </c>
      <c r="BP500" s="1">
        <v>25.35948125</v>
      </c>
      <c r="BQ500" s="1">
        <v>328.5913125</v>
      </c>
      <c r="BR500" s="1">
        <v>27.149425</v>
      </c>
      <c r="BS500" s="1">
        <v>500.1455</v>
      </c>
      <c r="BT500" s="1">
        <v>99.62768125</v>
      </c>
      <c r="BU500" s="1">
        <v>0.10004503125</v>
      </c>
      <c r="BV500" s="1">
        <v>31.01081875</v>
      </c>
      <c r="BW500" s="1">
        <v>31.69954375</v>
      </c>
      <c r="BX500" s="1">
        <v>999.9</v>
      </c>
      <c r="BY500" s="1">
        <v>0.0</v>
      </c>
      <c r="BZ500" s="1">
        <v>0.0</v>
      </c>
      <c r="CA500" s="1">
        <v>9998.515625</v>
      </c>
      <c r="CB500" s="1">
        <v>0.0</v>
      </c>
      <c r="CC500" s="1">
        <v>19.83460625</v>
      </c>
      <c r="CD500" s="1">
        <v>-42.5452375</v>
      </c>
      <c r="CE500" s="1">
        <v>339.019</v>
      </c>
      <c r="CF500" s="1">
        <v>382.0455</v>
      </c>
      <c r="CG500" s="1">
        <v>1.799205</v>
      </c>
      <c r="CH500" s="1">
        <v>372.357</v>
      </c>
      <c r="CI500" s="1">
        <v>25.35948125</v>
      </c>
      <c r="CJ500" s="1">
        <v>2.705758125</v>
      </c>
      <c r="CK500" s="1">
        <v>2.526505625</v>
      </c>
      <c r="CL500" s="1">
        <v>22.32011875</v>
      </c>
      <c r="CM500" s="1">
        <v>21.19825</v>
      </c>
      <c r="CN500" s="1">
        <v>2000.03375</v>
      </c>
      <c r="CO500" s="1">
        <v>0.9800016250000001</v>
      </c>
      <c r="CP500" s="1">
        <v>0.019998675</v>
      </c>
      <c r="CQ500" s="1">
        <v>0.0</v>
      </c>
      <c r="CR500" s="1">
        <v>2.6236875</v>
      </c>
      <c r="CS500" s="1">
        <v>0.0</v>
      </c>
      <c r="CT500" s="1">
        <v>26327.19375</v>
      </c>
      <c r="CU500" s="1">
        <v>17412.63125</v>
      </c>
      <c r="CV500" s="1">
        <v>42.062</v>
      </c>
      <c r="CW500" s="1">
        <v>43.128875</v>
      </c>
      <c r="CX500" s="1">
        <v>42.062</v>
      </c>
      <c r="CY500" s="1">
        <v>41.558125</v>
      </c>
      <c r="CZ500" s="1">
        <v>42.069875</v>
      </c>
      <c r="DA500" s="1">
        <v>1960.03375</v>
      </c>
      <c r="DB500" s="1">
        <v>40.0</v>
      </c>
      <c r="DC500" s="1">
        <v>0.0</v>
      </c>
      <c r="DD500" s="1">
        <v>1.660405617E9</v>
      </c>
      <c r="DE500" s="1">
        <v>0.0</v>
      </c>
      <c r="DF500" s="1">
        <v>1.660405346E9</v>
      </c>
      <c r="DG500" s="1" t="s">
        <v>1170</v>
      </c>
      <c r="DH500" s="1">
        <v>1.660405346E9</v>
      </c>
      <c r="DI500" s="1">
        <v>1.6604053435E9</v>
      </c>
      <c r="DJ500" s="1">
        <v>14.0</v>
      </c>
      <c r="DK500" s="1">
        <v>0.109</v>
      </c>
      <c r="DL500" s="1">
        <v>-0.003</v>
      </c>
      <c r="DM500" s="1">
        <v>1.366</v>
      </c>
      <c r="DN500" s="1">
        <v>0.014</v>
      </c>
      <c r="DO500" s="1">
        <v>400.0</v>
      </c>
      <c r="DP500" s="1">
        <v>25.0</v>
      </c>
      <c r="DQ500" s="1">
        <v>0.44</v>
      </c>
      <c r="DR500" s="1">
        <v>0.08</v>
      </c>
      <c r="DS500" s="1">
        <v>4.214491837211643</v>
      </c>
      <c r="DT500" s="1">
        <v>4.849941853000237</v>
      </c>
      <c r="DU500" s="1">
        <v>0.3694724045131451</v>
      </c>
      <c r="DV500" s="1">
        <v>0.0</v>
      </c>
      <c r="DW500" s="1">
        <v>34.96321238229309</v>
      </c>
      <c r="DX500" s="1">
        <v>-0.7583726157947334</v>
      </c>
      <c r="DY500" s="1">
        <v>0.1943995424388419</v>
      </c>
      <c r="DZ500" s="1">
        <v>0.0</v>
      </c>
      <c r="EA500" s="1">
        <v>-42.5504064516129</v>
      </c>
      <c r="EB500" s="1">
        <v>0.3483677419356236</v>
      </c>
      <c r="EC500" s="1">
        <v>0.2216215022983041</v>
      </c>
      <c r="ED500" s="1">
        <v>1.0</v>
      </c>
      <c r="EE500" s="1">
        <v>228.6301070981464</v>
      </c>
      <c r="EF500" s="1">
        <v>187.8950394788628</v>
      </c>
      <c r="EG500" s="1">
        <v>13.66898602447743</v>
      </c>
      <c r="EH500" s="1">
        <v>0.0</v>
      </c>
      <c r="EI500" s="1">
        <v>1.798033902439025</v>
      </c>
      <c r="EJ500" s="1">
        <v>0.01736278745644542</v>
      </c>
      <c r="EK500" s="1">
        <v>0.002618158800125957</v>
      </c>
      <c r="EL500" s="1">
        <v>1.0</v>
      </c>
      <c r="EM500" s="1">
        <v>1.986063923795493</v>
      </c>
      <c r="EN500" s="1">
        <v>-0.004808066563793091</v>
      </c>
      <c r="EO500" s="1">
        <v>0.001046311042180919</v>
      </c>
      <c r="EP500" s="1">
        <v>1.0</v>
      </c>
      <c r="EQ500" s="1">
        <v>3.0</v>
      </c>
      <c r="ER500" s="1">
        <v>6.0</v>
      </c>
      <c r="ES500" s="1" t="s">
        <v>381</v>
      </c>
      <c r="ET500" s="1">
        <v>2.94261</v>
      </c>
      <c r="EU500" s="1">
        <v>2.801</v>
      </c>
      <c r="EV500" s="1">
        <v>0.0826076</v>
      </c>
      <c r="EW500" s="1">
        <v>0.0899393</v>
      </c>
      <c r="EX500" s="1">
        <v>0.117839</v>
      </c>
      <c r="EY500" s="1">
        <v>0.112349</v>
      </c>
      <c r="EZ500" s="1">
        <v>18800.1</v>
      </c>
      <c r="FA500" s="1">
        <v>19554.8</v>
      </c>
      <c r="FB500" s="1">
        <v>23831.6</v>
      </c>
      <c r="FC500" s="1">
        <v>25006.1</v>
      </c>
      <c r="FD500" s="1">
        <v>33649.9</v>
      </c>
      <c r="FE500" s="1">
        <v>35442.5</v>
      </c>
      <c r="FF500" s="1">
        <v>43451.3</v>
      </c>
      <c r="FG500" s="1">
        <v>46226.2</v>
      </c>
      <c r="FH500" s="1">
        <v>1.92642</v>
      </c>
      <c r="FI500" s="1">
        <v>1.85658</v>
      </c>
      <c r="FJ500" s="1">
        <v>0.120215</v>
      </c>
      <c r="FK500" s="1">
        <v>0.0</v>
      </c>
      <c r="FL500" s="1">
        <v>29.7429</v>
      </c>
      <c r="FM500" s="1">
        <v>999.9</v>
      </c>
      <c r="FN500" s="1">
        <v>61.2</v>
      </c>
      <c r="FO500" s="1">
        <v>35.1</v>
      </c>
      <c r="FP500" s="1">
        <v>34.8911</v>
      </c>
      <c r="FQ500" s="1">
        <v>63.9367</v>
      </c>
      <c r="FR500" s="1">
        <v>25.7893</v>
      </c>
      <c r="FS500" s="1">
        <v>1.0</v>
      </c>
      <c r="FT500" s="1">
        <v>0.386476</v>
      </c>
      <c r="FU500" s="1">
        <v>1.61195</v>
      </c>
      <c r="FV500" s="1">
        <v>20.3147</v>
      </c>
      <c r="FW500" s="1">
        <v>5.2107</v>
      </c>
      <c r="FX500" s="1">
        <v>11.908</v>
      </c>
      <c r="FY500" s="1">
        <v>5.0024</v>
      </c>
      <c r="FZ500" s="1">
        <v>3.29023</v>
      </c>
      <c r="GA500" s="1">
        <v>9999.0</v>
      </c>
      <c r="GB500" s="1">
        <v>9999.0</v>
      </c>
      <c r="GC500" s="1">
        <v>9999.0</v>
      </c>
      <c r="GD500" s="1">
        <v>999.9</v>
      </c>
      <c r="GE500" s="1">
        <v>1.85959</v>
      </c>
      <c r="GF500" s="1">
        <v>1.85462</v>
      </c>
      <c r="GG500" s="1">
        <v>1.85778</v>
      </c>
      <c r="GH500" s="1">
        <v>1.85623</v>
      </c>
      <c r="GI500" s="1">
        <v>1.85502</v>
      </c>
      <c r="GJ500" s="1">
        <v>1.85471</v>
      </c>
      <c r="GK500" s="1">
        <v>1.85339</v>
      </c>
      <c r="GL500" s="1">
        <v>1.85648</v>
      </c>
      <c r="GM500" s="1">
        <v>0.0</v>
      </c>
      <c r="GN500" s="1">
        <v>0.0</v>
      </c>
      <c r="GO500" s="1">
        <v>0.0</v>
      </c>
      <c r="GP500" s="1">
        <v>0.0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0.0</v>
      </c>
      <c r="GX500" s="1">
        <v>100.0</v>
      </c>
      <c r="GY500" s="1">
        <v>100.0</v>
      </c>
      <c r="GZ500" s="1">
        <v>1.303</v>
      </c>
      <c r="HA500" s="1">
        <v>0.0093</v>
      </c>
      <c r="HB500" s="1">
        <v>0.4130906686903166</v>
      </c>
      <c r="HC500" s="1">
        <v>0.002809866934308161</v>
      </c>
      <c r="HD500" s="1">
        <v>-1.127031966113555E-6</v>
      </c>
      <c r="HE500" s="1">
        <v>1.768598670541231E-10</v>
      </c>
      <c r="HF500" s="1">
        <v>-0.0707354167398268</v>
      </c>
      <c r="HG500" s="1">
        <v>0.01081145868756639</v>
      </c>
      <c r="HH500" s="1">
        <v>-3.689364805754238E-4</v>
      </c>
      <c r="HI500" s="1">
        <v>2.919854880483278E-6</v>
      </c>
      <c r="HJ500" s="1">
        <v>2.0</v>
      </c>
      <c r="HK500" s="1">
        <v>2136.0</v>
      </c>
      <c r="HL500" s="1">
        <v>3.0</v>
      </c>
      <c r="HM500" s="1">
        <v>30.0</v>
      </c>
      <c r="HN500" s="1">
        <v>4.5</v>
      </c>
      <c r="HO500" s="1">
        <v>4.6</v>
      </c>
      <c r="HP500" s="1">
        <v>1.08765</v>
      </c>
      <c r="HQ500" s="1">
        <v>2.30957</v>
      </c>
      <c r="HR500" s="1">
        <v>1.4978</v>
      </c>
      <c r="HS500" s="1">
        <v>2.30103</v>
      </c>
      <c r="HT500" s="1">
        <v>1.54785</v>
      </c>
      <c r="HU500" s="1">
        <v>2.39014</v>
      </c>
      <c r="HV500" s="1">
        <v>38.1837</v>
      </c>
      <c r="HW500" s="1">
        <v>14.3072</v>
      </c>
      <c r="HX500" s="1">
        <v>18.0</v>
      </c>
      <c r="HY500" s="1">
        <v>478.511</v>
      </c>
      <c r="HZ500" s="1">
        <v>495.964</v>
      </c>
      <c r="IA500" s="1">
        <v>27.5097</v>
      </c>
      <c r="IB500" s="1">
        <v>31.962</v>
      </c>
      <c r="IC500" s="1">
        <v>30.0003</v>
      </c>
      <c r="ID500" s="1">
        <v>31.7395</v>
      </c>
      <c r="IE500" s="1">
        <v>31.8351</v>
      </c>
      <c r="IF500" s="1">
        <v>21.8598</v>
      </c>
      <c r="IG500" s="1">
        <v>29.8053</v>
      </c>
      <c r="IH500" s="1">
        <v>0.0</v>
      </c>
      <c r="II500" s="1">
        <v>27.5062</v>
      </c>
      <c r="IJ500" s="1">
        <v>441.628</v>
      </c>
      <c r="IK500" s="1">
        <v>25.2995</v>
      </c>
      <c r="IL500" s="1">
        <v>100.477</v>
      </c>
      <c r="IM500" s="1">
        <v>100.183</v>
      </c>
      <c r="IN500" s="1" t="s">
        <v>361</v>
      </c>
    </row>
    <row r="501" ht="15.75" hidden="1" customHeight="1">
      <c r="A501" s="1">
        <v>485.0</v>
      </c>
      <c r="B501" s="1">
        <v>1.66040562E9</v>
      </c>
      <c r="C501" s="1">
        <v>5895.900000095367</v>
      </c>
      <c r="D501" s="1" t="s">
        <v>1329</v>
      </c>
      <c r="E501" s="1" t="s">
        <v>1330</v>
      </c>
      <c r="F501" s="1">
        <v>1.0</v>
      </c>
      <c r="G501" s="1" t="s">
        <v>349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1169</v>
      </c>
      <c r="M501" s="1" t="s">
        <v>354</v>
      </c>
      <c r="N501" s="1">
        <v>1.6604056125E9</v>
      </c>
      <c r="O501" s="1">
        <f t="shared" si="1"/>
        <v>0.001542940453</v>
      </c>
      <c r="P501" s="1">
        <f t="shared" si="2"/>
        <v>1.542940453</v>
      </c>
      <c r="Q501" s="1">
        <f t="shared" si="3"/>
        <v>5.028875088</v>
      </c>
      <c r="R501" s="1">
        <f t="shared" si="4"/>
        <v>337.1812667</v>
      </c>
      <c r="S501" s="1">
        <f t="shared" si="5"/>
        <v>220.3404255</v>
      </c>
      <c r="T501" s="1">
        <f t="shared" si="6"/>
        <v>21.97404895</v>
      </c>
      <c r="U501" s="1">
        <f t="shared" si="7"/>
        <v>33.62632002</v>
      </c>
      <c r="V501" s="1">
        <f t="shared" si="8"/>
        <v>0.07567440136</v>
      </c>
      <c r="W501" s="1">
        <f t="shared" si="9"/>
        <v>2.922455531</v>
      </c>
      <c r="X501" s="1">
        <f t="shared" si="10"/>
        <v>0.07460242035</v>
      </c>
      <c r="Y501" s="1">
        <f t="shared" si="11"/>
        <v>0.04672156086</v>
      </c>
      <c r="Z501" s="1">
        <f t="shared" si="12"/>
        <v>321.5220648</v>
      </c>
      <c r="AA501" s="1">
        <f t="shared" si="13"/>
        <v>32.50397698</v>
      </c>
      <c r="AB501" s="1">
        <f t="shared" si="14"/>
        <v>31.69998667</v>
      </c>
      <c r="AC501" s="1">
        <f t="shared" si="15"/>
        <v>4.69459475</v>
      </c>
      <c r="AD501" s="1">
        <f t="shared" si="16"/>
        <v>60.00441923</v>
      </c>
      <c r="AE501" s="1">
        <f t="shared" si="17"/>
        <v>2.70856507</v>
      </c>
      <c r="AF501" s="1">
        <f t="shared" si="18"/>
        <v>4.513942648</v>
      </c>
      <c r="AG501" s="1">
        <f t="shared" si="19"/>
        <v>1.98602968</v>
      </c>
      <c r="AH501" s="1">
        <f t="shared" si="20"/>
        <v>-68.04367399</v>
      </c>
      <c r="AI501" s="1">
        <f t="shared" si="21"/>
        <v>-108.7163927</v>
      </c>
      <c r="AJ501" s="1">
        <f t="shared" si="22"/>
        <v>-8.38301244</v>
      </c>
      <c r="AK501" s="1">
        <f t="shared" si="23"/>
        <v>136.3789857</v>
      </c>
      <c r="AL501" s="1">
        <f t="shared" si="24"/>
        <v>34.97948258</v>
      </c>
      <c r="AM501" s="1">
        <f t="shared" si="25"/>
        <v>1.542157172</v>
      </c>
      <c r="AN501" s="1">
        <f t="shared" si="26"/>
        <v>5.028875088</v>
      </c>
      <c r="AO501" s="1">
        <v>413.0608584027709</v>
      </c>
      <c r="AP501" s="1">
        <v>381.5417212121212</v>
      </c>
      <c r="AQ501" s="1">
        <v>4.907768152446279</v>
      </c>
      <c r="AR501" s="1">
        <v>65.51853501262175</v>
      </c>
      <c r="AS501" s="1">
        <f t="shared" si="27"/>
        <v>1.542940453</v>
      </c>
      <c r="AT501" s="1">
        <v>25.36233725002447</v>
      </c>
      <c r="AU501" s="1">
        <v>27.16304787878788</v>
      </c>
      <c r="AV501" s="1">
        <v>1.602603670705201E-6</v>
      </c>
      <c r="AW501" s="1">
        <v>82.9425908863825</v>
      </c>
      <c r="AX501" s="1">
        <v>13.0</v>
      </c>
      <c r="AY501" s="1">
        <v>3.0</v>
      </c>
      <c r="AZ501" s="1">
        <f t="shared" si="28"/>
        <v>1</v>
      </c>
      <c r="BA501" s="1">
        <f t="shared" si="29"/>
        <v>0</v>
      </c>
      <c r="BB501" s="1">
        <f t="shared" si="30"/>
        <v>51969.65268</v>
      </c>
      <c r="BC501" s="1">
        <f t="shared" si="31"/>
        <v>2000.038</v>
      </c>
      <c r="BD501" s="1">
        <f t="shared" si="32"/>
        <v>1681.23192</v>
      </c>
      <c r="BE501" s="1">
        <f t="shared" si="33"/>
        <v>0.8405999886</v>
      </c>
      <c r="BF501" s="1">
        <f t="shared" si="34"/>
        <v>0.160757978</v>
      </c>
      <c r="BG501" s="1">
        <v>6.0</v>
      </c>
      <c r="BH501" s="1">
        <v>0.5</v>
      </c>
      <c r="BI501" s="1" t="s">
        <v>355</v>
      </c>
      <c r="BJ501" s="1">
        <v>2.0</v>
      </c>
      <c r="BK501" s="1" t="b">
        <v>1</v>
      </c>
      <c r="BL501" s="1">
        <v>1.6604056125E9</v>
      </c>
      <c r="BM501" s="1">
        <v>337.1812666666667</v>
      </c>
      <c r="BN501" s="1">
        <v>379.7684666666666</v>
      </c>
      <c r="BO501" s="1">
        <v>27.1596</v>
      </c>
      <c r="BP501" s="1">
        <v>25.35978666666666</v>
      </c>
      <c r="BQ501" s="1">
        <v>335.9452666666667</v>
      </c>
      <c r="BR501" s="1">
        <v>27.15031333333333</v>
      </c>
      <c r="BS501" s="1">
        <v>500.1428</v>
      </c>
      <c r="BT501" s="1">
        <v>99.62766666666667</v>
      </c>
      <c r="BU501" s="1">
        <v>0.1000565066666667</v>
      </c>
      <c r="BV501" s="1">
        <v>31.00996666666667</v>
      </c>
      <c r="BW501" s="1">
        <v>31.69998666666666</v>
      </c>
      <c r="BX501" s="1">
        <v>999.8999999999999</v>
      </c>
      <c r="BY501" s="1">
        <v>0.0</v>
      </c>
      <c r="BZ501" s="1">
        <v>0.0</v>
      </c>
      <c r="CA501" s="1">
        <v>9996.836666666668</v>
      </c>
      <c r="CB501" s="1">
        <v>0.0</v>
      </c>
      <c r="CC501" s="1">
        <v>19.93243333333333</v>
      </c>
      <c r="CD501" s="1">
        <v>-42.58702666666667</v>
      </c>
      <c r="CE501" s="1">
        <v>346.5946666666667</v>
      </c>
      <c r="CF501" s="1">
        <v>389.6498666666666</v>
      </c>
      <c r="CG501" s="1">
        <v>1.799794666666667</v>
      </c>
      <c r="CH501" s="1">
        <v>379.7684666666666</v>
      </c>
      <c r="CI501" s="1">
        <v>25.35978666666666</v>
      </c>
      <c r="CJ501" s="1">
        <v>2.705846</v>
      </c>
      <c r="CK501" s="1">
        <v>2.526535333333334</v>
      </c>
      <c r="CL501" s="1">
        <v>22.32066</v>
      </c>
      <c r="CM501" s="1">
        <v>21.19844666666667</v>
      </c>
      <c r="CN501" s="1">
        <v>2000.038</v>
      </c>
      <c r="CO501" s="1">
        <v>0.9800016000000001</v>
      </c>
      <c r="CP501" s="1">
        <v>0.0199987</v>
      </c>
      <c r="CQ501" s="1">
        <v>0.0</v>
      </c>
      <c r="CR501" s="1">
        <v>2.5854</v>
      </c>
      <c r="CS501" s="1">
        <v>0.0</v>
      </c>
      <c r="CT501" s="1">
        <v>26338.72</v>
      </c>
      <c r="CU501" s="1">
        <v>17412.66666666667</v>
      </c>
      <c r="CV501" s="1">
        <v>42.062</v>
      </c>
      <c r="CW501" s="1">
        <v>43.125</v>
      </c>
      <c r="CX501" s="1">
        <v>42.062</v>
      </c>
      <c r="CY501" s="1">
        <v>41.55786666666667</v>
      </c>
      <c r="CZ501" s="1">
        <v>42.0704</v>
      </c>
      <c r="DA501" s="1">
        <v>1960.038</v>
      </c>
      <c r="DB501" s="1">
        <v>40.0</v>
      </c>
      <c r="DC501" s="1">
        <v>0.0</v>
      </c>
      <c r="DD501" s="1">
        <v>1.6604056182E9</v>
      </c>
      <c r="DE501" s="1">
        <v>0.0</v>
      </c>
      <c r="DF501" s="1">
        <v>1.660405346E9</v>
      </c>
      <c r="DG501" s="1" t="s">
        <v>1170</v>
      </c>
      <c r="DH501" s="1">
        <v>1.660405346E9</v>
      </c>
      <c r="DI501" s="1">
        <v>1.6604053435E9</v>
      </c>
      <c r="DJ501" s="1">
        <v>14.0</v>
      </c>
      <c r="DK501" s="1">
        <v>0.109</v>
      </c>
      <c r="DL501" s="1">
        <v>-0.003</v>
      </c>
      <c r="DM501" s="1">
        <v>1.366</v>
      </c>
      <c r="DN501" s="1">
        <v>0.014</v>
      </c>
      <c r="DO501" s="1">
        <v>400.0</v>
      </c>
      <c r="DP501" s="1">
        <v>25.0</v>
      </c>
      <c r="DQ501" s="1">
        <v>0.44</v>
      </c>
      <c r="DR501" s="1">
        <v>0.08</v>
      </c>
      <c r="DS501" s="1">
        <v>4.332355464978355</v>
      </c>
      <c r="DT501" s="1">
        <v>4.620928368563377</v>
      </c>
      <c r="DU501" s="1">
        <v>0.3411601353800005</v>
      </c>
      <c r="DV501" s="1">
        <v>0.0</v>
      </c>
      <c r="DW501" s="1">
        <v>34.97154039233355</v>
      </c>
      <c r="DX501" s="1">
        <v>-1.145622329186286</v>
      </c>
      <c r="DY501" s="1">
        <v>0.1892755782470054</v>
      </c>
      <c r="DZ501" s="1">
        <v>0.0</v>
      </c>
      <c r="EA501" s="1">
        <v>-42.57465806451613</v>
      </c>
      <c r="EB501" s="1">
        <v>0.6613500000001337</v>
      </c>
      <c r="EC501" s="1">
        <v>0.2100756358018323</v>
      </c>
      <c r="ED501" s="1">
        <v>1.0</v>
      </c>
      <c r="EE501" s="1">
        <v>231.4276429214542</v>
      </c>
      <c r="EF501" s="1">
        <v>189.0175259793431</v>
      </c>
      <c r="EG501" s="1">
        <v>13.74051221203902</v>
      </c>
      <c r="EH501" s="1">
        <v>0.0</v>
      </c>
      <c r="EI501" s="1">
        <v>1.798390243902439</v>
      </c>
      <c r="EJ501" s="1">
        <v>0.01844466898954823</v>
      </c>
      <c r="EK501" s="1">
        <v>0.002703579819970295</v>
      </c>
      <c r="EL501" s="1">
        <v>1.0</v>
      </c>
      <c r="EM501" s="1">
        <v>1.986074038575919</v>
      </c>
      <c r="EN501" s="1">
        <v>-0.008453846916504753</v>
      </c>
      <c r="EO501" s="1">
        <v>0.001035058070661787</v>
      </c>
      <c r="EP501" s="1">
        <v>1.0</v>
      </c>
      <c r="EQ501" s="1">
        <v>3.0</v>
      </c>
      <c r="ER501" s="1">
        <v>6.0</v>
      </c>
      <c r="ES501" s="1" t="s">
        <v>381</v>
      </c>
      <c r="ET501" s="1">
        <v>2.9427</v>
      </c>
      <c r="EU501" s="1">
        <v>2.80119</v>
      </c>
      <c r="EV501" s="1">
        <v>0.0834405</v>
      </c>
      <c r="EW501" s="1">
        <v>0.0907696</v>
      </c>
      <c r="EX501" s="1">
        <v>0.117841</v>
      </c>
      <c r="EY501" s="1">
        <v>0.112349</v>
      </c>
      <c r="EZ501" s="1">
        <v>18783.1</v>
      </c>
      <c r="FA501" s="1">
        <v>19537.1</v>
      </c>
      <c r="FB501" s="1">
        <v>23831.7</v>
      </c>
      <c r="FC501" s="1">
        <v>25006.2</v>
      </c>
      <c r="FD501" s="1">
        <v>33649.9</v>
      </c>
      <c r="FE501" s="1">
        <v>35442.7</v>
      </c>
      <c r="FF501" s="1">
        <v>43451.4</v>
      </c>
      <c r="FG501" s="1">
        <v>46226.4</v>
      </c>
      <c r="FH501" s="1">
        <v>1.92633</v>
      </c>
      <c r="FI501" s="1">
        <v>1.85655</v>
      </c>
      <c r="FJ501" s="1">
        <v>0.120047</v>
      </c>
      <c r="FK501" s="1">
        <v>0.0</v>
      </c>
      <c r="FL501" s="1">
        <v>29.7429</v>
      </c>
      <c r="FM501" s="1">
        <v>999.9</v>
      </c>
      <c r="FN501" s="1">
        <v>61.2</v>
      </c>
      <c r="FO501" s="1">
        <v>35.1</v>
      </c>
      <c r="FP501" s="1">
        <v>34.888</v>
      </c>
      <c r="FQ501" s="1">
        <v>63.9567</v>
      </c>
      <c r="FR501" s="1">
        <v>25.7452</v>
      </c>
      <c r="FS501" s="1">
        <v>1.0</v>
      </c>
      <c r="FT501" s="1">
        <v>0.386509</v>
      </c>
      <c r="FU501" s="1">
        <v>1.61386</v>
      </c>
      <c r="FV501" s="1">
        <v>20.3147</v>
      </c>
      <c r="FW501" s="1">
        <v>5.21085</v>
      </c>
      <c r="FX501" s="1">
        <v>11.9081</v>
      </c>
      <c r="FY501" s="1">
        <v>5.0026</v>
      </c>
      <c r="FZ501" s="1">
        <v>3.29025</v>
      </c>
      <c r="GA501" s="1">
        <v>9999.0</v>
      </c>
      <c r="GB501" s="1">
        <v>9999.0</v>
      </c>
      <c r="GC501" s="1">
        <v>9999.0</v>
      </c>
      <c r="GD501" s="1">
        <v>999.9</v>
      </c>
      <c r="GE501" s="1">
        <v>1.85959</v>
      </c>
      <c r="GF501" s="1">
        <v>1.85463</v>
      </c>
      <c r="GG501" s="1">
        <v>1.85778</v>
      </c>
      <c r="GH501" s="1">
        <v>1.85623</v>
      </c>
      <c r="GI501" s="1">
        <v>1.85502</v>
      </c>
      <c r="GJ501" s="1">
        <v>1.85471</v>
      </c>
      <c r="GK501" s="1">
        <v>1.85341</v>
      </c>
      <c r="GL501" s="1">
        <v>1.85649</v>
      </c>
      <c r="GM501" s="1">
        <v>0.0</v>
      </c>
      <c r="GN501" s="1">
        <v>0.0</v>
      </c>
      <c r="GO501" s="1">
        <v>0.0</v>
      </c>
      <c r="GP501" s="1">
        <v>0.0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0.0</v>
      </c>
      <c r="GX501" s="1">
        <v>100.0</v>
      </c>
      <c r="GY501" s="1">
        <v>100.0</v>
      </c>
      <c r="GZ501" s="1">
        <v>1.312</v>
      </c>
      <c r="HA501" s="1">
        <v>0.0093</v>
      </c>
      <c r="HB501" s="1">
        <v>0.4130906686903166</v>
      </c>
      <c r="HC501" s="1">
        <v>0.002809866934308161</v>
      </c>
      <c r="HD501" s="1">
        <v>-1.127031966113555E-6</v>
      </c>
      <c r="HE501" s="1">
        <v>1.768598670541231E-10</v>
      </c>
      <c r="HF501" s="1">
        <v>-0.0707354167398268</v>
      </c>
      <c r="HG501" s="1">
        <v>0.01081145868756639</v>
      </c>
      <c r="HH501" s="1">
        <v>-3.689364805754238E-4</v>
      </c>
      <c r="HI501" s="1">
        <v>2.919854880483278E-6</v>
      </c>
      <c r="HJ501" s="1">
        <v>2.0</v>
      </c>
      <c r="HK501" s="1">
        <v>2136.0</v>
      </c>
      <c r="HL501" s="1">
        <v>3.0</v>
      </c>
      <c r="HM501" s="1">
        <v>30.0</v>
      </c>
      <c r="HN501" s="1">
        <v>4.6</v>
      </c>
      <c r="HO501" s="1">
        <v>4.6</v>
      </c>
      <c r="HP501" s="1">
        <v>1.09985</v>
      </c>
      <c r="HQ501" s="1">
        <v>2.31201</v>
      </c>
      <c r="HR501" s="1">
        <v>1.4978</v>
      </c>
      <c r="HS501" s="1">
        <v>2.30103</v>
      </c>
      <c r="HT501" s="1">
        <v>1.54785</v>
      </c>
      <c r="HU501" s="1">
        <v>2.44873</v>
      </c>
      <c r="HV501" s="1">
        <v>38.1837</v>
      </c>
      <c r="HW501" s="1">
        <v>14.3072</v>
      </c>
      <c r="HX501" s="1">
        <v>18.0</v>
      </c>
      <c r="HY501" s="1">
        <v>478.458</v>
      </c>
      <c r="HZ501" s="1">
        <v>495.953</v>
      </c>
      <c r="IA501" s="1">
        <v>27.5078</v>
      </c>
      <c r="IB501" s="1">
        <v>31.9627</v>
      </c>
      <c r="IC501" s="1">
        <v>30.0003</v>
      </c>
      <c r="ID501" s="1">
        <v>31.7402</v>
      </c>
      <c r="IE501" s="1">
        <v>31.8358</v>
      </c>
      <c r="IF501" s="1">
        <v>22.1174</v>
      </c>
      <c r="IG501" s="1">
        <v>29.8053</v>
      </c>
      <c r="IH501" s="1">
        <v>0.0</v>
      </c>
      <c r="II501" s="1">
        <v>27.5062</v>
      </c>
      <c r="IJ501" s="1">
        <v>451.646</v>
      </c>
      <c r="IK501" s="1">
        <v>25.2973</v>
      </c>
      <c r="IL501" s="1">
        <v>100.478</v>
      </c>
      <c r="IM501" s="1">
        <v>100.184</v>
      </c>
      <c r="IN501" s="1" t="s">
        <v>361</v>
      </c>
    </row>
    <row r="502" ht="15.75" hidden="1" customHeight="1">
      <c r="A502" s="1">
        <v>486.0</v>
      </c>
      <c r="B502" s="1">
        <v>1.660405621E9</v>
      </c>
      <c r="C502" s="1">
        <v>5896.900000095367</v>
      </c>
      <c r="D502" s="1" t="s">
        <v>1331</v>
      </c>
      <c r="E502" s="1" t="s">
        <v>1332</v>
      </c>
      <c r="F502" s="1">
        <v>1.0</v>
      </c>
      <c r="G502" s="1" t="s">
        <v>349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1169</v>
      </c>
      <c r="M502" s="1" t="s">
        <v>354</v>
      </c>
      <c r="N502" s="1">
        <v>1.660405613E9</v>
      </c>
      <c r="O502" s="1">
        <f t="shared" si="1"/>
        <v>0.001544553861</v>
      </c>
      <c r="P502" s="1">
        <f t="shared" si="2"/>
        <v>1.544553861</v>
      </c>
      <c r="Q502" s="1">
        <f t="shared" si="3"/>
        <v>5.113941289</v>
      </c>
      <c r="R502" s="1">
        <f t="shared" si="4"/>
        <v>339.606</v>
      </c>
      <c r="S502" s="1">
        <f t="shared" si="5"/>
        <v>221.0159905</v>
      </c>
      <c r="T502" s="1">
        <f t="shared" si="6"/>
        <v>22.04142396</v>
      </c>
      <c r="U502" s="1">
        <f t="shared" si="7"/>
        <v>33.86813691</v>
      </c>
      <c r="V502" s="1">
        <f t="shared" si="8"/>
        <v>0.0757599208</v>
      </c>
      <c r="W502" s="1">
        <f t="shared" si="9"/>
        <v>2.922497007</v>
      </c>
      <c r="X502" s="1">
        <f t="shared" si="10"/>
        <v>0.0746855491</v>
      </c>
      <c r="Y502" s="1">
        <f t="shared" si="11"/>
        <v>0.04677372691</v>
      </c>
      <c r="Z502" s="1">
        <f t="shared" si="12"/>
        <v>321.522384</v>
      </c>
      <c r="AA502" s="1">
        <f t="shared" si="13"/>
        <v>32.50307988</v>
      </c>
      <c r="AB502" s="1">
        <f t="shared" si="14"/>
        <v>31.69958125</v>
      </c>
      <c r="AC502" s="1">
        <f t="shared" si="15"/>
        <v>4.694486788</v>
      </c>
      <c r="AD502" s="1">
        <f t="shared" si="16"/>
        <v>60.00659478</v>
      </c>
      <c r="AE502" s="1">
        <f t="shared" si="17"/>
        <v>2.708592172</v>
      </c>
      <c r="AF502" s="1">
        <f t="shared" si="18"/>
        <v>4.513824159</v>
      </c>
      <c r="AG502" s="1">
        <f t="shared" si="19"/>
        <v>1.985894616</v>
      </c>
      <c r="AH502" s="1">
        <f t="shared" si="20"/>
        <v>-68.11482527</v>
      </c>
      <c r="AI502" s="1">
        <f t="shared" si="21"/>
        <v>-108.7266013</v>
      </c>
      <c r="AJ502" s="1">
        <f t="shared" si="22"/>
        <v>-8.383644858</v>
      </c>
      <c r="AK502" s="1">
        <f t="shared" si="23"/>
        <v>136.2973126</v>
      </c>
      <c r="AL502" s="1">
        <f t="shared" si="24"/>
        <v>34.99102785</v>
      </c>
      <c r="AM502" s="1">
        <f t="shared" si="25"/>
        <v>1.542325868</v>
      </c>
      <c r="AN502" s="1">
        <f t="shared" si="26"/>
        <v>5.113941289</v>
      </c>
      <c r="AO502" s="1">
        <v>418.1102637016069</v>
      </c>
      <c r="AP502" s="1">
        <v>386.4683757575756</v>
      </c>
      <c r="AQ502" s="1">
        <v>4.911289403731674</v>
      </c>
      <c r="AR502" s="1">
        <v>65.51853501262175</v>
      </c>
      <c r="AS502" s="1">
        <f t="shared" si="27"/>
        <v>1.544553861</v>
      </c>
      <c r="AT502" s="1">
        <v>25.36146773357209</v>
      </c>
      <c r="AU502" s="1">
        <v>27.16401393939394</v>
      </c>
      <c r="AV502" s="1">
        <v>7.09164497359633E-6</v>
      </c>
      <c r="AW502" s="1">
        <v>82.9425908863825</v>
      </c>
      <c r="AX502" s="1">
        <v>13.0</v>
      </c>
      <c r="AY502" s="1">
        <v>3.0</v>
      </c>
      <c r="AZ502" s="1">
        <f t="shared" si="28"/>
        <v>1</v>
      </c>
      <c r="BA502" s="1">
        <f t="shared" si="29"/>
        <v>0</v>
      </c>
      <c r="BB502" s="1">
        <f t="shared" si="30"/>
        <v>51970.91186</v>
      </c>
      <c r="BC502" s="1">
        <f t="shared" si="31"/>
        <v>2000.04</v>
      </c>
      <c r="BD502" s="1">
        <f t="shared" si="32"/>
        <v>1681.2336</v>
      </c>
      <c r="BE502" s="1">
        <f t="shared" si="33"/>
        <v>0.840599988</v>
      </c>
      <c r="BF502" s="1">
        <f t="shared" si="34"/>
        <v>0.1607579768</v>
      </c>
      <c r="BG502" s="1">
        <v>6.0</v>
      </c>
      <c r="BH502" s="1">
        <v>0.5</v>
      </c>
      <c r="BI502" s="1" t="s">
        <v>355</v>
      </c>
      <c r="BJ502" s="1">
        <v>2.0</v>
      </c>
      <c r="BK502" s="1" t="b">
        <v>1</v>
      </c>
      <c r="BL502" s="1">
        <v>1.660405613E9</v>
      </c>
      <c r="BM502" s="1">
        <v>339.606</v>
      </c>
      <c r="BN502" s="1">
        <v>382.211375</v>
      </c>
      <c r="BO502" s="1">
        <v>27.15986875</v>
      </c>
      <c r="BP502" s="1">
        <v>25.35986875</v>
      </c>
      <c r="BQ502" s="1">
        <v>338.3649375</v>
      </c>
      <c r="BR502" s="1">
        <v>27.15058125</v>
      </c>
      <c r="BS502" s="1">
        <v>500.1455</v>
      </c>
      <c r="BT502" s="1">
        <v>99.62768125</v>
      </c>
      <c r="BU502" s="1">
        <v>0.100052975</v>
      </c>
      <c r="BV502" s="1">
        <v>31.00950625</v>
      </c>
      <c r="BW502" s="1">
        <v>31.69958125</v>
      </c>
      <c r="BX502" s="1">
        <v>999.9</v>
      </c>
      <c r="BY502" s="1">
        <v>0.0</v>
      </c>
      <c r="BZ502" s="1">
        <v>0.0</v>
      </c>
      <c r="CA502" s="1">
        <v>9997.071875</v>
      </c>
      <c r="CB502" s="1">
        <v>0.0</v>
      </c>
      <c r="CC502" s="1">
        <v>20.05744375</v>
      </c>
      <c r="CD502" s="1">
        <v>-42.605225</v>
      </c>
      <c r="CE502" s="1">
        <v>349.0871875</v>
      </c>
      <c r="CF502" s="1">
        <v>392.156375</v>
      </c>
      <c r="CG502" s="1">
        <v>1.79998125</v>
      </c>
      <c r="CH502" s="1">
        <v>382.211375</v>
      </c>
      <c r="CI502" s="1">
        <v>25.35986875</v>
      </c>
      <c r="CJ502" s="1">
        <v>2.705873125</v>
      </c>
      <c r="CK502" s="1">
        <v>2.52654375</v>
      </c>
      <c r="CL502" s="1">
        <v>22.320825</v>
      </c>
      <c r="CM502" s="1">
        <v>21.1985</v>
      </c>
      <c r="CN502" s="1">
        <v>2000.04</v>
      </c>
      <c r="CO502" s="1">
        <v>0.9800016250000001</v>
      </c>
      <c r="CP502" s="1">
        <v>0.019998675</v>
      </c>
      <c r="CQ502" s="1">
        <v>0.0</v>
      </c>
      <c r="CR502" s="1">
        <v>2.66575</v>
      </c>
      <c r="CS502" s="1">
        <v>0.0</v>
      </c>
      <c r="CT502" s="1">
        <v>26343.475</v>
      </c>
      <c r="CU502" s="1">
        <v>17412.68125</v>
      </c>
      <c r="CV502" s="1">
        <v>42.062</v>
      </c>
      <c r="CW502" s="1">
        <v>43.125</v>
      </c>
      <c r="CX502" s="1">
        <v>42.062</v>
      </c>
      <c r="CY502" s="1">
        <v>41.558125</v>
      </c>
      <c r="CZ502" s="1">
        <v>42.069875</v>
      </c>
      <c r="DA502" s="1">
        <v>1960.04</v>
      </c>
      <c r="DB502" s="1">
        <v>40.0</v>
      </c>
      <c r="DC502" s="1">
        <v>0.0</v>
      </c>
      <c r="DD502" s="1">
        <v>1.6604056188E9</v>
      </c>
      <c r="DE502" s="1">
        <v>0.0</v>
      </c>
      <c r="DF502" s="1">
        <v>1.660405346E9</v>
      </c>
      <c r="DG502" s="1" t="s">
        <v>1170</v>
      </c>
      <c r="DH502" s="1">
        <v>1.660405346E9</v>
      </c>
      <c r="DI502" s="1">
        <v>1.6604053435E9</v>
      </c>
      <c r="DJ502" s="1">
        <v>14.0</v>
      </c>
      <c r="DK502" s="1">
        <v>0.109</v>
      </c>
      <c r="DL502" s="1">
        <v>-0.003</v>
      </c>
      <c r="DM502" s="1">
        <v>1.366</v>
      </c>
      <c r="DN502" s="1">
        <v>0.014</v>
      </c>
      <c r="DO502" s="1">
        <v>400.0</v>
      </c>
      <c r="DP502" s="1">
        <v>25.0</v>
      </c>
      <c r="DQ502" s="1">
        <v>0.44</v>
      </c>
      <c r="DR502" s="1">
        <v>0.08</v>
      </c>
      <c r="DS502" s="1">
        <v>4.332355464978355</v>
      </c>
      <c r="DT502" s="1">
        <v>4.620928368563377</v>
      </c>
      <c r="DU502" s="1">
        <v>0.3411601353800005</v>
      </c>
      <c r="DV502" s="1">
        <v>0.0</v>
      </c>
      <c r="DW502" s="1">
        <v>34.97154039233355</v>
      </c>
      <c r="DX502" s="1">
        <v>-1.145622329186286</v>
      </c>
      <c r="DY502" s="1">
        <v>0.1892755782470054</v>
      </c>
      <c r="DZ502" s="1">
        <v>0.0</v>
      </c>
      <c r="EA502" s="1">
        <v>-42.57465806451613</v>
      </c>
      <c r="EB502" s="1">
        <v>0.6613500000001337</v>
      </c>
      <c r="EC502" s="1">
        <v>0.2100756358018323</v>
      </c>
      <c r="ED502" s="1">
        <v>1.0</v>
      </c>
      <c r="EE502" s="1">
        <v>231.4276429214542</v>
      </c>
      <c r="EF502" s="1">
        <v>189.0175259793431</v>
      </c>
      <c r="EG502" s="1">
        <v>13.74051221203902</v>
      </c>
      <c r="EH502" s="1">
        <v>0.0</v>
      </c>
      <c r="EI502" s="1">
        <v>1.798390243902439</v>
      </c>
      <c r="EJ502" s="1">
        <v>0.01844466898954823</v>
      </c>
      <c r="EK502" s="1">
        <v>0.002703579819970295</v>
      </c>
      <c r="EL502" s="1">
        <v>1.0</v>
      </c>
      <c r="EM502" s="1">
        <v>1.986074038575919</v>
      </c>
      <c r="EN502" s="1">
        <v>-0.008453846916504753</v>
      </c>
      <c r="EO502" s="1">
        <v>0.001035058070661787</v>
      </c>
      <c r="EP502" s="1">
        <v>1.0</v>
      </c>
      <c r="EQ502" s="1">
        <v>3.0</v>
      </c>
      <c r="ER502" s="1">
        <v>6.0</v>
      </c>
      <c r="ES502" s="1" t="s">
        <v>381</v>
      </c>
      <c r="ET502" s="1">
        <v>2.94283</v>
      </c>
      <c r="EU502" s="1">
        <v>2.80116</v>
      </c>
      <c r="EV502" s="1">
        <v>0.0842754</v>
      </c>
      <c r="EW502" s="1">
        <v>0.0915911</v>
      </c>
      <c r="EX502" s="1">
        <v>0.117845</v>
      </c>
      <c r="EY502" s="1">
        <v>0.11235</v>
      </c>
      <c r="EZ502" s="1">
        <v>18765.9</v>
      </c>
      <c r="FA502" s="1">
        <v>19519.4</v>
      </c>
      <c r="FB502" s="1">
        <v>23831.7</v>
      </c>
      <c r="FC502" s="1">
        <v>25006.1</v>
      </c>
      <c r="FD502" s="1">
        <v>33649.8</v>
      </c>
      <c r="FE502" s="1">
        <v>35442.4</v>
      </c>
      <c r="FF502" s="1">
        <v>43451.5</v>
      </c>
      <c r="FG502" s="1">
        <v>46226.1</v>
      </c>
      <c r="FH502" s="1">
        <v>1.92638</v>
      </c>
      <c r="FI502" s="1">
        <v>1.85653</v>
      </c>
      <c r="FJ502" s="1">
        <v>0.119962</v>
      </c>
      <c r="FK502" s="1">
        <v>0.0</v>
      </c>
      <c r="FL502" s="1">
        <v>29.7429</v>
      </c>
      <c r="FM502" s="1">
        <v>999.9</v>
      </c>
      <c r="FN502" s="1">
        <v>61.2</v>
      </c>
      <c r="FO502" s="1">
        <v>35.1</v>
      </c>
      <c r="FP502" s="1">
        <v>34.8902</v>
      </c>
      <c r="FQ502" s="1">
        <v>63.9167</v>
      </c>
      <c r="FR502" s="1">
        <v>26.2941</v>
      </c>
      <c r="FS502" s="1">
        <v>1.0</v>
      </c>
      <c r="FT502" s="1">
        <v>0.386524</v>
      </c>
      <c r="FU502" s="1">
        <v>1.61497</v>
      </c>
      <c r="FV502" s="1">
        <v>20.3147</v>
      </c>
      <c r="FW502" s="1">
        <v>5.2104</v>
      </c>
      <c r="FX502" s="1">
        <v>11.908</v>
      </c>
      <c r="FY502" s="1">
        <v>5.0025</v>
      </c>
      <c r="FZ502" s="1">
        <v>3.29023</v>
      </c>
      <c r="GA502" s="1">
        <v>9999.0</v>
      </c>
      <c r="GB502" s="1">
        <v>9999.0</v>
      </c>
      <c r="GC502" s="1">
        <v>9999.0</v>
      </c>
      <c r="GD502" s="1">
        <v>999.9</v>
      </c>
      <c r="GE502" s="1">
        <v>1.85959</v>
      </c>
      <c r="GF502" s="1">
        <v>1.85462</v>
      </c>
      <c r="GG502" s="1">
        <v>1.85778</v>
      </c>
      <c r="GH502" s="1">
        <v>1.85623</v>
      </c>
      <c r="GI502" s="1">
        <v>1.85502</v>
      </c>
      <c r="GJ502" s="1">
        <v>1.85471</v>
      </c>
      <c r="GK502" s="1">
        <v>1.85341</v>
      </c>
      <c r="GL502" s="1">
        <v>1.85649</v>
      </c>
      <c r="GM502" s="1">
        <v>0.0</v>
      </c>
      <c r="GN502" s="1">
        <v>0.0</v>
      </c>
      <c r="GO502" s="1">
        <v>0.0</v>
      </c>
      <c r="GP502" s="1">
        <v>0.0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0.0</v>
      </c>
      <c r="GX502" s="1">
        <v>100.0</v>
      </c>
      <c r="GY502" s="1">
        <v>100.0</v>
      </c>
      <c r="GZ502" s="1">
        <v>1.321</v>
      </c>
      <c r="HA502" s="1">
        <v>0.0092</v>
      </c>
      <c r="HB502" s="1">
        <v>0.4130906686903166</v>
      </c>
      <c r="HC502" s="1">
        <v>0.002809866934308161</v>
      </c>
      <c r="HD502" s="1">
        <v>-1.127031966113555E-6</v>
      </c>
      <c r="HE502" s="1">
        <v>1.768598670541231E-10</v>
      </c>
      <c r="HF502" s="1">
        <v>-0.0707354167398268</v>
      </c>
      <c r="HG502" s="1">
        <v>0.01081145868756639</v>
      </c>
      <c r="HH502" s="1">
        <v>-3.689364805754238E-4</v>
      </c>
      <c r="HI502" s="1">
        <v>2.919854880483278E-6</v>
      </c>
      <c r="HJ502" s="1">
        <v>2.0</v>
      </c>
      <c r="HK502" s="1">
        <v>2136.0</v>
      </c>
      <c r="HL502" s="1">
        <v>3.0</v>
      </c>
      <c r="HM502" s="1">
        <v>30.0</v>
      </c>
      <c r="HN502" s="1">
        <v>4.6</v>
      </c>
      <c r="HO502" s="1">
        <v>4.6</v>
      </c>
      <c r="HP502" s="1">
        <v>1.1084</v>
      </c>
      <c r="HQ502" s="1">
        <v>2.32788</v>
      </c>
      <c r="HR502" s="1">
        <v>1.4978</v>
      </c>
      <c r="HS502" s="1">
        <v>2.2998</v>
      </c>
      <c r="HT502" s="1">
        <v>1.54785</v>
      </c>
      <c r="HU502" s="1">
        <v>2.41699</v>
      </c>
      <c r="HV502" s="1">
        <v>38.1837</v>
      </c>
      <c r="HW502" s="1">
        <v>14.3072</v>
      </c>
      <c r="HX502" s="1">
        <v>18.0</v>
      </c>
      <c r="HY502" s="1">
        <v>478.492</v>
      </c>
      <c r="HZ502" s="1">
        <v>495.941</v>
      </c>
      <c r="IA502" s="1">
        <v>27.5058</v>
      </c>
      <c r="IB502" s="1">
        <v>31.9634</v>
      </c>
      <c r="IC502" s="1">
        <v>30.0003</v>
      </c>
      <c r="ID502" s="1">
        <v>31.7409</v>
      </c>
      <c r="IE502" s="1">
        <v>31.8365</v>
      </c>
      <c r="IF502" s="1">
        <v>22.2643</v>
      </c>
      <c r="IG502" s="1">
        <v>29.8053</v>
      </c>
      <c r="IH502" s="1">
        <v>0.0</v>
      </c>
      <c r="II502" s="1">
        <v>27.5062</v>
      </c>
      <c r="IJ502" s="1">
        <v>451.646</v>
      </c>
      <c r="IK502" s="1">
        <v>25.2979</v>
      </c>
      <c r="IL502" s="1">
        <v>100.477</v>
      </c>
      <c r="IM502" s="1">
        <v>100.183</v>
      </c>
      <c r="IN502" s="1" t="s">
        <v>361</v>
      </c>
    </row>
    <row r="503" ht="15.75" hidden="1" customHeight="1">
      <c r="A503" s="1">
        <v>487.0</v>
      </c>
      <c r="B503" s="1">
        <v>1.660405622E9</v>
      </c>
      <c r="C503" s="1">
        <v>5897.900000095367</v>
      </c>
      <c r="D503" s="1" t="s">
        <v>1333</v>
      </c>
      <c r="E503" s="1" t="s">
        <v>1334</v>
      </c>
      <c r="F503" s="1">
        <v>1.0</v>
      </c>
      <c r="G503" s="1" t="s">
        <v>349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1169</v>
      </c>
      <c r="M503" s="1" t="s">
        <v>354</v>
      </c>
      <c r="N503" s="1">
        <v>1.6604056145E9</v>
      </c>
      <c r="O503" s="1">
        <f t="shared" si="1"/>
        <v>0.00154581753</v>
      </c>
      <c r="P503" s="1">
        <f t="shared" si="2"/>
        <v>1.54581753</v>
      </c>
      <c r="Q503" s="1">
        <f t="shared" si="3"/>
        <v>5.157127689</v>
      </c>
      <c r="R503" s="1">
        <f t="shared" si="4"/>
        <v>346.9448667</v>
      </c>
      <c r="S503" s="1">
        <f t="shared" si="5"/>
        <v>227.3080538</v>
      </c>
      <c r="T503" s="1">
        <f t="shared" si="6"/>
        <v>22.66891502</v>
      </c>
      <c r="U503" s="1">
        <f t="shared" si="7"/>
        <v>34.60002215</v>
      </c>
      <c r="V503" s="1">
        <f t="shared" si="8"/>
        <v>0.07583002149</v>
      </c>
      <c r="W503" s="1">
        <f t="shared" si="9"/>
        <v>2.922426206</v>
      </c>
      <c r="X503" s="1">
        <f t="shared" si="10"/>
        <v>0.07475365019</v>
      </c>
      <c r="Y503" s="1">
        <f t="shared" si="11"/>
        <v>0.0468164662</v>
      </c>
      <c r="Z503" s="1">
        <f t="shared" si="12"/>
        <v>321.5231288</v>
      </c>
      <c r="AA503" s="1">
        <f t="shared" si="13"/>
        <v>32.50158442</v>
      </c>
      <c r="AB503" s="1">
        <f t="shared" si="14"/>
        <v>31.69916667</v>
      </c>
      <c r="AC503" s="1">
        <f t="shared" si="15"/>
        <v>4.694376387</v>
      </c>
      <c r="AD503" s="1">
        <f t="shared" si="16"/>
        <v>60.01239067</v>
      </c>
      <c r="AE503" s="1">
        <f t="shared" si="17"/>
        <v>2.708667499</v>
      </c>
      <c r="AF503" s="1">
        <f t="shared" si="18"/>
        <v>4.513513741</v>
      </c>
      <c r="AG503" s="1">
        <f t="shared" si="19"/>
        <v>1.985708888</v>
      </c>
      <c r="AH503" s="1">
        <f t="shared" si="20"/>
        <v>-68.17055309</v>
      </c>
      <c r="AI503" s="1">
        <f t="shared" si="21"/>
        <v>-108.8486974</v>
      </c>
      <c r="AJ503" s="1">
        <f t="shared" si="22"/>
        <v>-8.393195707</v>
      </c>
      <c r="AK503" s="1">
        <f t="shared" si="23"/>
        <v>136.1106826</v>
      </c>
      <c r="AL503" s="1">
        <f t="shared" si="24"/>
        <v>35.01640354</v>
      </c>
      <c r="AM503" s="1">
        <f t="shared" si="25"/>
        <v>1.542698108</v>
      </c>
      <c r="AN503" s="1">
        <f t="shared" si="26"/>
        <v>5.157127689</v>
      </c>
      <c r="AO503" s="1">
        <v>423.1854380976653</v>
      </c>
      <c r="AP503" s="1">
        <v>391.416206060606</v>
      </c>
      <c r="AQ503" s="1">
        <v>4.925666127179389</v>
      </c>
      <c r="AR503" s="1">
        <v>65.51853501262175</v>
      </c>
      <c r="AS503" s="1">
        <f t="shared" si="27"/>
        <v>1.54581753</v>
      </c>
      <c r="AT503" s="1">
        <v>25.36085597054707</v>
      </c>
      <c r="AU503" s="1">
        <v>27.1648406060606</v>
      </c>
      <c r="AV503" s="1">
        <v>1.144567527835952E-5</v>
      </c>
      <c r="AW503" s="1">
        <v>82.9425908863825</v>
      </c>
      <c r="AX503" s="1">
        <v>13.0</v>
      </c>
      <c r="AY503" s="1">
        <v>3.0</v>
      </c>
      <c r="AZ503" s="1">
        <f t="shared" si="28"/>
        <v>1</v>
      </c>
      <c r="BA503" s="1">
        <f t="shared" si="29"/>
        <v>0</v>
      </c>
      <c r="BB503" s="1">
        <f t="shared" si="30"/>
        <v>51969.10332</v>
      </c>
      <c r="BC503" s="1">
        <f t="shared" si="31"/>
        <v>2000.044667</v>
      </c>
      <c r="BD503" s="1">
        <f t="shared" si="32"/>
        <v>1681.23752</v>
      </c>
      <c r="BE503" s="1">
        <f t="shared" si="33"/>
        <v>0.8405999866</v>
      </c>
      <c r="BF503" s="1">
        <f t="shared" si="34"/>
        <v>0.1607579741</v>
      </c>
      <c r="BG503" s="1">
        <v>6.0</v>
      </c>
      <c r="BH503" s="1">
        <v>0.5</v>
      </c>
      <c r="BI503" s="1" t="s">
        <v>355</v>
      </c>
      <c r="BJ503" s="1">
        <v>2.0</v>
      </c>
      <c r="BK503" s="1" t="b">
        <v>1</v>
      </c>
      <c r="BL503" s="1">
        <v>1.6604056145E9</v>
      </c>
      <c r="BM503" s="1">
        <v>346.9448666666667</v>
      </c>
      <c r="BN503" s="1">
        <v>389.5942666666667</v>
      </c>
      <c r="BO503" s="1">
        <v>27.16062666666667</v>
      </c>
      <c r="BP503" s="1">
        <v>25.3602</v>
      </c>
      <c r="BQ503" s="1">
        <v>345.6883333333333</v>
      </c>
      <c r="BR503" s="1">
        <v>27.15134</v>
      </c>
      <c r="BS503" s="1">
        <v>500.1472666666667</v>
      </c>
      <c r="BT503" s="1">
        <v>99.62767333333333</v>
      </c>
      <c r="BU503" s="1">
        <v>0.1000513733333333</v>
      </c>
      <c r="BV503" s="1">
        <v>31.00830000000001</v>
      </c>
      <c r="BW503" s="1">
        <v>31.69916666666666</v>
      </c>
      <c r="BX503" s="1">
        <v>999.8999999999999</v>
      </c>
      <c r="BY503" s="1">
        <v>0.0</v>
      </c>
      <c r="BZ503" s="1">
        <v>0.0</v>
      </c>
      <c r="CA503" s="1">
        <v>9996.668666666666</v>
      </c>
      <c r="CB503" s="1">
        <v>0.0</v>
      </c>
      <c r="CC503" s="1">
        <v>20.27841333333333</v>
      </c>
      <c r="CD503" s="1">
        <v>-42.64922666666667</v>
      </c>
      <c r="CE503" s="1">
        <v>356.6312666666666</v>
      </c>
      <c r="CF503" s="1">
        <v>399.7314666666666</v>
      </c>
      <c r="CG503" s="1">
        <v>1.800409333333334</v>
      </c>
      <c r="CH503" s="1">
        <v>389.5942666666667</v>
      </c>
      <c r="CI503" s="1">
        <v>25.3602</v>
      </c>
      <c r="CJ503" s="1">
        <v>2.705948666666666</v>
      </c>
      <c r="CK503" s="1">
        <v>2.526576666666666</v>
      </c>
      <c r="CL503" s="1">
        <v>22.32128</v>
      </c>
      <c r="CM503" s="1">
        <v>21.19871333333333</v>
      </c>
      <c r="CN503" s="1">
        <v>2000.044666666667</v>
      </c>
      <c r="CO503" s="1">
        <v>0.9800016000000001</v>
      </c>
      <c r="CP503" s="1">
        <v>0.0199987</v>
      </c>
      <c r="CQ503" s="1">
        <v>0.0</v>
      </c>
      <c r="CR503" s="1">
        <v>2.643466666666667</v>
      </c>
      <c r="CS503" s="1">
        <v>0.0</v>
      </c>
      <c r="CT503" s="1">
        <v>26356.24</v>
      </c>
      <c r="CU503" s="1">
        <v>17412.72</v>
      </c>
      <c r="CV503" s="1">
        <v>42.062</v>
      </c>
      <c r="CW503" s="1">
        <v>43.125</v>
      </c>
      <c r="CX503" s="1">
        <v>42.062</v>
      </c>
      <c r="CY503" s="1">
        <v>41.55373333333333</v>
      </c>
      <c r="CZ503" s="1">
        <v>42.0746</v>
      </c>
      <c r="DA503" s="1">
        <v>1960.044666666667</v>
      </c>
      <c r="DB503" s="1">
        <v>40.0</v>
      </c>
      <c r="DC503" s="1">
        <v>0.0</v>
      </c>
      <c r="DD503" s="1">
        <v>1.66040562E9</v>
      </c>
      <c r="DE503" s="1">
        <v>0.0</v>
      </c>
      <c r="DF503" s="1">
        <v>1.660405346E9</v>
      </c>
      <c r="DG503" s="1" t="s">
        <v>1170</v>
      </c>
      <c r="DH503" s="1">
        <v>1.660405346E9</v>
      </c>
      <c r="DI503" s="1">
        <v>1.6604053435E9</v>
      </c>
      <c r="DJ503" s="1">
        <v>14.0</v>
      </c>
      <c r="DK503" s="1">
        <v>0.109</v>
      </c>
      <c r="DL503" s="1">
        <v>-0.003</v>
      </c>
      <c r="DM503" s="1">
        <v>1.366</v>
      </c>
      <c r="DN503" s="1">
        <v>0.014</v>
      </c>
      <c r="DO503" s="1">
        <v>400.0</v>
      </c>
      <c r="DP503" s="1">
        <v>25.0</v>
      </c>
      <c r="DQ503" s="1">
        <v>0.44</v>
      </c>
      <c r="DR503" s="1">
        <v>0.08</v>
      </c>
      <c r="DS503" s="1">
        <v>4.42365101281041</v>
      </c>
      <c r="DT503" s="1">
        <v>4.745743180032823</v>
      </c>
      <c r="DU503" s="1">
        <v>0.3711094945179579</v>
      </c>
      <c r="DV503" s="1">
        <v>0.0</v>
      </c>
      <c r="DW503" s="1">
        <v>34.99070204095555</v>
      </c>
      <c r="DX503" s="1">
        <v>-0.9431888857953383</v>
      </c>
      <c r="DY503" s="1">
        <v>0.1884967417244344</v>
      </c>
      <c r="DZ503" s="1">
        <v>0.0</v>
      </c>
      <c r="EA503" s="1">
        <v>-42.62685333333334</v>
      </c>
      <c r="EB503" s="1">
        <v>0.57753236929916</v>
      </c>
      <c r="EC503" s="1">
        <v>0.2245513923854005</v>
      </c>
      <c r="ED503" s="1">
        <v>1.0</v>
      </c>
      <c r="EE503" s="1">
        <v>234.9587479651873</v>
      </c>
      <c r="EF503" s="1">
        <v>187.2325705069664</v>
      </c>
      <c r="EG503" s="1">
        <v>14.06262558890636</v>
      </c>
      <c r="EH503" s="1">
        <v>0.0</v>
      </c>
      <c r="EI503" s="1">
        <v>1.79921475</v>
      </c>
      <c r="EJ503" s="1">
        <v>0.01536866791744982</v>
      </c>
      <c r="EK503" s="1">
        <v>0.002390576277281276</v>
      </c>
      <c r="EL503" s="1">
        <v>1.0</v>
      </c>
      <c r="EM503" s="1">
        <v>1.985931257856009</v>
      </c>
      <c r="EN503" s="1">
        <v>-0.01251167618622803</v>
      </c>
      <c r="EO503" s="1">
        <v>0.001157294075396473</v>
      </c>
      <c r="EP503" s="1">
        <v>1.0</v>
      </c>
      <c r="EQ503" s="1">
        <v>3.0</v>
      </c>
      <c r="ER503" s="1">
        <v>6.0</v>
      </c>
      <c r="ES503" s="1" t="s">
        <v>381</v>
      </c>
      <c r="ET503" s="1">
        <v>2.9426</v>
      </c>
      <c r="EU503" s="1">
        <v>2.80131</v>
      </c>
      <c r="EV503" s="1">
        <v>0.0851096</v>
      </c>
      <c r="EW503" s="1">
        <v>0.0924087</v>
      </c>
      <c r="EX503" s="1">
        <v>0.117847</v>
      </c>
      <c r="EY503" s="1">
        <v>0.112353</v>
      </c>
      <c r="EZ503" s="1">
        <v>18748.7</v>
      </c>
      <c r="FA503" s="1">
        <v>19501.6</v>
      </c>
      <c r="FB503" s="1">
        <v>23831.5</v>
      </c>
      <c r="FC503" s="1">
        <v>25005.9</v>
      </c>
      <c r="FD503" s="1">
        <v>33649.6</v>
      </c>
      <c r="FE503" s="1">
        <v>35442.1</v>
      </c>
      <c r="FF503" s="1">
        <v>43451.2</v>
      </c>
      <c r="FG503" s="1">
        <v>46225.8</v>
      </c>
      <c r="FH503" s="1">
        <v>1.92635</v>
      </c>
      <c r="FI503" s="1">
        <v>1.85658</v>
      </c>
      <c r="FJ503" s="1">
        <v>0.120156</v>
      </c>
      <c r="FK503" s="1">
        <v>0.0</v>
      </c>
      <c r="FL503" s="1">
        <v>29.7429</v>
      </c>
      <c r="FM503" s="1">
        <v>999.9</v>
      </c>
      <c r="FN503" s="1">
        <v>61.2</v>
      </c>
      <c r="FO503" s="1">
        <v>35.1</v>
      </c>
      <c r="FP503" s="1">
        <v>34.89</v>
      </c>
      <c r="FQ503" s="1">
        <v>64.0267</v>
      </c>
      <c r="FR503" s="1">
        <v>26.6546</v>
      </c>
      <c r="FS503" s="1">
        <v>1.0</v>
      </c>
      <c r="FT503" s="1">
        <v>0.386667</v>
      </c>
      <c r="FU503" s="1">
        <v>1.60387</v>
      </c>
      <c r="FV503" s="1">
        <v>20.3148</v>
      </c>
      <c r="FW503" s="1">
        <v>5.21055</v>
      </c>
      <c r="FX503" s="1">
        <v>11.908</v>
      </c>
      <c r="FY503" s="1">
        <v>5.0026</v>
      </c>
      <c r="FZ503" s="1">
        <v>3.29023</v>
      </c>
      <c r="GA503" s="1">
        <v>9999.0</v>
      </c>
      <c r="GB503" s="1">
        <v>9999.0</v>
      </c>
      <c r="GC503" s="1">
        <v>9999.0</v>
      </c>
      <c r="GD503" s="1">
        <v>999.9</v>
      </c>
      <c r="GE503" s="1">
        <v>1.85959</v>
      </c>
      <c r="GF503" s="1">
        <v>1.85461</v>
      </c>
      <c r="GG503" s="1">
        <v>1.85777</v>
      </c>
      <c r="GH503" s="1">
        <v>1.85623</v>
      </c>
      <c r="GI503" s="1">
        <v>1.85502</v>
      </c>
      <c r="GJ503" s="1">
        <v>1.8547</v>
      </c>
      <c r="GK503" s="1">
        <v>1.8534</v>
      </c>
      <c r="GL503" s="1">
        <v>1.85648</v>
      </c>
      <c r="GM503" s="1">
        <v>0.0</v>
      </c>
      <c r="GN503" s="1">
        <v>0.0</v>
      </c>
      <c r="GO503" s="1">
        <v>0.0</v>
      </c>
      <c r="GP503" s="1">
        <v>0.0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0.0</v>
      </c>
      <c r="GX503" s="1">
        <v>100.0</v>
      </c>
      <c r="GY503" s="1">
        <v>100.0</v>
      </c>
      <c r="GZ503" s="1">
        <v>1.332</v>
      </c>
      <c r="HA503" s="1">
        <v>0.0092</v>
      </c>
      <c r="HB503" s="1">
        <v>0.4130906686903166</v>
      </c>
      <c r="HC503" s="1">
        <v>0.002809866934308161</v>
      </c>
      <c r="HD503" s="1">
        <v>-1.127031966113555E-6</v>
      </c>
      <c r="HE503" s="1">
        <v>1.768598670541231E-10</v>
      </c>
      <c r="HF503" s="1">
        <v>-0.0707354167398268</v>
      </c>
      <c r="HG503" s="1">
        <v>0.01081145868756639</v>
      </c>
      <c r="HH503" s="1">
        <v>-3.689364805754238E-4</v>
      </c>
      <c r="HI503" s="1">
        <v>2.919854880483278E-6</v>
      </c>
      <c r="HJ503" s="1">
        <v>2.0</v>
      </c>
      <c r="HK503" s="1">
        <v>2136.0</v>
      </c>
      <c r="HL503" s="1">
        <v>3.0</v>
      </c>
      <c r="HM503" s="1">
        <v>30.0</v>
      </c>
      <c r="HN503" s="1">
        <v>4.6</v>
      </c>
      <c r="HO503" s="1">
        <v>4.6</v>
      </c>
      <c r="HP503" s="1">
        <v>1.12061</v>
      </c>
      <c r="HQ503" s="1">
        <v>2.323</v>
      </c>
      <c r="HR503" s="1">
        <v>1.4978</v>
      </c>
      <c r="HS503" s="1">
        <v>2.2998</v>
      </c>
      <c r="HT503" s="1">
        <v>1.54785</v>
      </c>
      <c r="HU503" s="1">
        <v>2.31689</v>
      </c>
      <c r="HV503" s="1">
        <v>38.1837</v>
      </c>
      <c r="HW503" s="1">
        <v>14.2896</v>
      </c>
      <c r="HX503" s="1">
        <v>18.0</v>
      </c>
      <c r="HY503" s="1">
        <v>478.482</v>
      </c>
      <c r="HZ503" s="1">
        <v>495.98</v>
      </c>
      <c r="IA503" s="1">
        <v>27.5037</v>
      </c>
      <c r="IB503" s="1">
        <v>31.9641</v>
      </c>
      <c r="IC503" s="1">
        <v>30.0004</v>
      </c>
      <c r="ID503" s="1">
        <v>31.7416</v>
      </c>
      <c r="IE503" s="1">
        <v>31.8371</v>
      </c>
      <c r="IF503" s="1">
        <v>22.5254</v>
      </c>
      <c r="IG503" s="1">
        <v>29.8053</v>
      </c>
      <c r="IH503" s="1">
        <v>0.0</v>
      </c>
      <c r="II503" s="1">
        <v>27.5029</v>
      </c>
      <c r="IJ503" s="1">
        <v>461.664</v>
      </c>
      <c r="IK503" s="1">
        <v>25.3001</v>
      </c>
      <c r="IL503" s="1">
        <v>100.477</v>
      </c>
      <c r="IM503" s="1">
        <v>100.183</v>
      </c>
      <c r="IN503" s="1" t="s">
        <v>361</v>
      </c>
    </row>
    <row r="504" ht="15.75" hidden="1" customHeight="1">
      <c r="A504" s="1">
        <v>488.0</v>
      </c>
      <c r="B504" s="1">
        <v>1.660405623E9</v>
      </c>
      <c r="C504" s="1">
        <v>5898.900000095367</v>
      </c>
      <c r="D504" s="1" t="s">
        <v>1335</v>
      </c>
      <c r="E504" s="1" t="s">
        <v>1336</v>
      </c>
      <c r="F504" s="1">
        <v>1.0</v>
      </c>
      <c r="G504" s="1" t="s">
        <v>349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1169</v>
      </c>
      <c r="M504" s="1" t="s">
        <v>354</v>
      </c>
      <c r="N504" s="1">
        <v>1.660405615E9</v>
      </c>
      <c r="O504" s="1">
        <f t="shared" si="1"/>
        <v>0.001545427707</v>
      </c>
      <c r="P504" s="1">
        <f t="shared" si="2"/>
        <v>1.545427707</v>
      </c>
      <c r="Q504" s="1">
        <f t="shared" si="3"/>
        <v>5.185854061</v>
      </c>
      <c r="R504" s="1">
        <f t="shared" si="4"/>
        <v>349.36125</v>
      </c>
      <c r="S504" s="1">
        <f t="shared" si="5"/>
        <v>229.0202207</v>
      </c>
      <c r="T504" s="1">
        <f t="shared" si="6"/>
        <v>22.83967536</v>
      </c>
      <c r="U504" s="1">
        <f t="shared" si="7"/>
        <v>34.84101757</v>
      </c>
      <c r="V504" s="1">
        <f t="shared" si="8"/>
        <v>0.07581416112</v>
      </c>
      <c r="W504" s="1">
        <f t="shared" si="9"/>
        <v>2.922415408</v>
      </c>
      <c r="X504" s="1">
        <f t="shared" si="10"/>
        <v>0.07473823267</v>
      </c>
      <c r="Y504" s="1">
        <f t="shared" si="11"/>
        <v>0.04680679125</v>
      </c>
      <c r="Z504" s="1">
        <f t="shared" si="12"/>
        <v>321.5209875</v>
      </c>
      <c r="AA504" s="1">
        <f t="shared" si="13"/>
        <v>32.50110386</v>
      </c>
      <c r="AB504" s="1">
        <f t="shared" si="14"/>
        <v>31.6989125</v>
      </c>
      <c r="AC504" s="1">
        <f t="shared" si="15"/>
        <v>4.694308705</v>
      </c>
      <c r="AD504" s="1">
        <f t="shared" si="16"/>
        <v>60.01484981</v>
      </c>
      <c r="AE504" s="1">
        <f t="shared" si="17"/>
        <v>2.708689692</v>
      </c>
      <c r="AF504" s="1">
        <f t="shared" si="18"/>
        <v>4.513365776</v>
      </c>
      <c r="AG504" s="1">
        <f t="shared" si="19"/>
        <v>1.985619014</v>
      </c>
      <c r="AH504" s="1">
        <f t="shared" si="20"/>
        <v>-68.15336186</v>
      </c>
      <c r="AI504" s="1">
        <f t="shared" si="21"/>
        <v>-108.8988435</v>
      </c>
      <c r="AJ504" s="1">
        <f t="shared" si="22"/>
        <v>-8.397059139</v>
      </c>
      <c r="AK504" s="1">
        <f t="shared" si="23"/>
        <v>136.071723</v>
      </c>
      <c r="AL504" s="1">
        <f t="shared" si="24"/>
        <v>35.04465553</v>
      </c>
      <c r="AM504" s="1">
        <f t="shared" si="25"/>
        <v>1.542809681</v>
      </c>
      <c r="AN504" s="1">
        <f t="shared" si="26"/>
        <v>5.185854061</v>
      </c>
      <c r="AO504" s="1">
        <v>428.2756382026938</v>
      </c>
      <c r="AP504" s="1">
        <v>396.3811090909091</v>
      </c>
      <c r="AQ504" s="1">
        <v>4.943017759802568</v>
      </c>
      <c r="AR504" s="1">
        <v>65.51853501262175</v>
      </c>
      <c r="AS504" s="1">
        <f t="shared" si="27"/>
        <v>1.545427707</v>
      </c>
      <c r="AT504" s="1">
        <v>25.36080492752888</v>
      </c>
      <c r="AU504" s="1">
        <v>27.16434</v>
      </c>
      <c r="AV504" s="1">
        <v>1.360143117142044E-5</v>
      </c>
      <c r="AW504" s="1">
        <v>82.9425908863825</v>
      </c>
      <c r="AX504" s="1">
        <v>13.0</v>
      </c>
      <c r="AY504" s="1">
        <v>3.0</v>
      </c>
      <c r="AZ504" s="1">
        <f t="shared" si="28"/>
        <v>1</v>
      </c>
      <c r="BA504" s="1">
        <f t="shared" si="29"/>
        <v>0</v>
      </c>
      <c r="BB504" s="1">
        <f t="shared" si="30"/>
        <v>51968.89522</v>
      </c>
      <c r="BC504" s="1">
        <f t="shared" si="31"/>
        <v>2000.03125</v>
      </c>
      <c r="BD504" s="1">
        <f t="shared" si="32"/>
        <v>1681.22625</v>
      </c>
      <c r="BE504" s="1">
        <f t="shared" si="33"/>
        <v>0.8405999906</v>
      </c>
      <c r="BF504" s="1">
        <f t="shared" si="34"/>
        <v>0.1607579819</v>
      </c>
      <c r="BG504" s="1">
        <v>6.0</v>
      </c>
      <c r="BH504" s="1">
        <v>0.5</v>
      </c>
      <c r="BI504" s="1" t="s">
        <v>355</v>
      </c>
      <c r="BJ504" s="1">
        <v>2.0</v>
      </c>
      <c r="BK504" s="1" t="b">
        <v>1</v>
      </c>
      <c r="BL504" s="1">
        <v>1.660405615E9</v>
      </c>
      <c r="BM504" s="1">
        <v>349.36125</v>
      </c>
      <c r="BN504" s="1">
        <v>392.0495</v>
      </c>
      <c r="BO504" s="1">
        <v>27.1608375</v>
      </c>
      <c r="BP504" s="1">
        <v>25.3602625</v>
      </c>
      <c r="BQ504" s="1">
        <v>348.0996875</v>
      </c>
      <c r="BR504" s="1">
        <v>27.15155625</v>
      </c>
      <c r="BS504" s="1">
        <v>500.142125</v>
      </c>
      <c r="BT504" s="1">
        <v>99.6277125</v>
      </c>
      <c r="BU504" s="1">
        <v>0.1000551625</v>
      </c>
      <c r="BV504" s="1">
        <v>31.007725</v>
      </c>
      <c r="BW504" s="1">
        <v>31.6989125</v>
      </c>
      <c r="BX504" s="1">
        <v>999.9</v>
      </c>
      <c r="BY504" s="1">
        <v>0.0</v>
      </c>
      <c r="BZ504" s="1">
        <v>0.0</v>
      </c>
      <c r="CA504" s="1">
        <v>9996.603125</v>
      </c>
      <c r="CB504" s="1">
        <v>0.0</v>
      </c>
      <c r="CC504" s="1">
        <v>20.37853125</v>
      </c>
      <c r="CD504" s="1">
        <v>-42.6881375</v>
      </c>
      <c r="CE504" s="1">
        <v>359.1151875</v>
      </c>
      <c r="CF504" s="1">
        <v>402.250625</v>
      </c>
      <c r="CG504" s="1">
        <v>1.8005625</v>
      </c>
      <c r="CH504" s="1">
        <v>392.0495</v>
      </c>
      <c r="CI504" s="1">
        <v>25.3602625</v>
      </c>
      <c r="CJ504" s="1">
        <v>2.70597125</v>
      </c>
      <c r="CK504" s="1">
        <v>2.52658375</v>
      </c>
      <c r="CL504" s="1">
        <v>22.32141875</v>
      </c>
      <c r="CM504" s="1">
        <v>21.1987625</v>
      </c>
      <c r="CN504" s="1">
        <v>2000.03125</v>
      </c>
      <c r="CO504" s="1">
        <v>0.9800014375000001</v>
      </c>
      <c r="CP504" s="1">
        <v>0.0199988625</v>
      </c>
      <c r="CQ504" s="1">
        <v>0.0</v>
      </c>
      <c r="CR504" s="1">
        <v>2.5940625</v>
      </c>
      <c r="CS504" s="1">
        <v>0.0</v>
      </c>
      <c r="CT504" s="1">
        <v>26360.9</v>
      </c>
      <c r="CU504" s="1">
        <v>17412.6</v>
      </c>
      <c r="CV504" s="1">
        <v>42.062</v>
      </c>
      <c r="CW504" s="1">
        <v>43.125</v>
      </c>
      <c r="CX504" s="1">
        <v>42.062</v>
      </c>
      <c r="CY504" s="1">
        <v>41.55425</v>
      </c>
      <c r="CZ504" s="1">
        <v>42.07774999999999</v>
      </c>
      <c r="DA504" s="1">
        <v>1960.03125</v>
      </c>
      <c r="DB504" s="1">
        <v>40.0</v>
      </c>
      <c r="DC504" s="1">
        <v>0.0</v>
      </c>
      <c r="DD504" s="1">
        <v>1.6604056212E9</v>
      </c>
      <c r="DE504" s="1">
        <v>0.0</v>
      </c>
      <c r="DF504" s="1">
        <v>1.660405346E9</v>
      </c>
      <c r="DG504" s="1" t="s">
        <v>1170</v>
      </c>
      <c r="DH504" s="1">
        <v>1.660405346E9</v>
      </c>
      <c r="DI504" s="1">
        <v>1.6604053435E9</v>
      </c>
      <c r="DJ504" s="1">
        <v>14.0</v>
      </c>
      <c r="DK504" s="1">
        <v>0.109</v>
      </c>
      <c r="DL504" s="1">
        <v>-0.003</v>
      </c>
      <c r="DM504" s="1">
        <v>1.366</v>
      </c>
      <c r="DN504" s="1">
        <v>0.014</v>
      </c>
      <c r="DO504" s="1">
        <v>400.0</v>
      </c>
      <c r="DP504" s="1">
        <v>25.0</v>
      </c>
      <c r="DQ504" s="1">
        <v>0.44</v>
      </c>
      <c r="DR504" s="1">
        <v>0.08</v>
      </c>
      <c r="DS504" s="1">
        <v>4.549184493923915</v>
      </c>
      <c r="DT504" s="1">
        <v>4.707530651521096</v>
      </c>
      <c r="DU504" s="1">
        <v>0.3466207065509102</v>
      </c>
      <c r="DV504" s="1">
        <v>0.0</v>
      </c>
      <c r="DW504" s="1">
        <v>35.01250569352823</v>
      </c>
      <c r="DX504" s="1">
        <v>-0.6463875549956906</v>
      </c>
      <c r="DY504" s="1">
        <v>0.1995710174121046</v>
      </c>
      <c r="DZ504" s="1">
        <v>0.0</v>
      </c>
      <c r="EA504" s="1">
        <v>-42.66179333333333</v>
      </c>
      <c r="EB504" s="1">
        <v>0.01394082313683825</v>
      </c>
      <c r="EC504" s="1">
        <v>0.2505987695278823</v>
      </c>
      <c r="ED504" s="1">
        <v>1.0</v>
      </c>
      <c r="EE504" s="1">
        <v>237.947791012856</v>
      </c>
      <c r="EF504" s="1">
        <v>185.923763601325</v>
      </c>
      <c r="EG504" s="1">
        <v>13.96838606627073</v>
      </c>
      <c r="EH504" s="1">
        <v>0.0</v>
      </c>
      <c r="EI504" s="1">
        <v>1.799689</v>
      </c>
      <c r="EJ504" s="1">
        <v>0.0135852157598461</v>
      </c>
      <c r="EK504" s="1">
        <v>0.002189750899075051</v>
      </c>
      <c r="EL504" s="1">
        <v>1.0</v>
      </c>
      <c r="EM504" s="1">
        <v>1.98578951380783</v>
      </c>
      <c r="EN504" s="1">
        <v>-0.01539416780091779</v>
      </c>
      <c r="EO504" s="1">
        <v>0.001270103296362846</v>
      </c>
      <c r="EP504" s="1">
        <v>1.0</v>
      </c>
      <c r="EQ504" s="1">
        <v>3.0</v>
      </c>
      <c r="ER504" s="1">
        <v>6.0</v>
      </c>
      <c r="ES504" s="1" t="s">
        <v>381</v>
      </c>
      <c r="ET504" s="1">
        <v>2.94258</v>
      </c>
      <c r="EU504" s="1">
        <v>2.80139</v>
      </c>
      <c r="EV504" s="1">
        <v>0.0859381</v>
      </c>
      <c r="EW504" s="1">
        <v>0.0932358</v>
      </c>
      <c r="EX504" s="1">
        <v>0.117843</v>
      </c>
      <c r="EY504" s="1">
        <v>0.112351</v>
      </c>
      <c r="EZ504" s="1">
        <v>18731.7</v>
      </c>
      <c r="FA504" s="1">
        <v>19483.7</v>
      </c>
      <c r="FB504" s="1">
        <v>23831.5</v>
      </c>
      <c r="FC504" s="1">
        <v>25005.8</v>
      </c>
      <c r="FD504" s="1">
        <v>33649.6</v>
      </c>
      <c r="FE504" s="1">
        <v>35442.0</v>
      </c>
      <c r="FF504" s="1">
        <v>43451.0</v>
      </c>
      <c r="FG504" s="1">
        <v>46225.4</v>
      </c>
      <c r="FH504" s="1">
        <v>1.92628</v>
      </c>
      <c r="FI504" s="1">
        <v>1.85658</v>
      </c>
      <c r="FJ504" s="1">
        <v>0.12001</v>
      </c>
      <c r="FK504" s="1">
        <v>0.0</v>
      </c>
      <c r="FL504" s="1">
        <v>29.7429</v>
      </c>
      <c r="FM504" s="1">
        <v>999.9</v>
      </c>
      <c r="FN504" s="1">
        <v>61.2</v>
      </c>
      <c r="FO504" s="1">
        <v>35.1</v>
      </c>
      <c r="FP504" s="1">
        <v>34.8933</v>
      </c>
      <c r="FQ504" s="1">
        <v>64.0167</v>
      </c>
      <c r="FR504" s="1">
        <v>26.1178</v>
      </c>
      <c r="FS504" s="1">
        <v>1.0</v>
      </c>
      <c r="FT504" s="1">
        <v>0.386695</v>
      </c>
      <c r="FU504" s="1">
        <v>1.59803</v>
      </c>
      <c r="FV504" s="1">
        <v>20.3148</v>
      </c>
      <c r="FW504" s="1">
        <v>5.21055</v>
      </c>
      <c r="FX504" s="1">
        <v>11.9077</v>
      </c>
      <c r="FY504" s="1">
        <v>5.00265</v>
      </c>
      <c r="FZ504" s="1">
        <v>3.29025</v>
      </c>
      <c r="GA504" s="1">
        <v>9999.0</v>
      </c>
      <c r="GB504" s="1">
        <v>9999.0</v>
      </c>
      <c r="GC504" s="1">
        <v>9999.0</v>
      </c>
      <c r="GD504" s="1">
        <v>999.9</v>
      </c>
      <c r="GE504" s="1">
        <v>1.85959</v>
      </c>
      <c r="GF504" s="1">
        <v>1.85461</v>
      </c>
      <c r="GG504" s="1">
        <v>1.85777</v>
      </c>
      <c r="GH504" s="1">
        <v>1.85623</v>
      </c>
      <c r="GI504" s="1">
        <v>1.85502</v>
      </c>
      <c r="GJ504" s="1">
        <v>1.8547</v>
      </c>
      <c r="GK504" s="1">
        <v>1.85338</v>
      </c>
      <c r="GL504" s="1">
        <v>1.85646</v>
      </c>
      <c r="GM504" s="1">
        <v>0.0</v>
      </c>
      <c r="GN504" s="1">
        <v>0.0</v>
      </c>
      <c r="GO504" s="1">
        <v>0.0</v>
      </c>
      <c r="GP504" s="1">
        <v>0.0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0.0</v>
      </c>
      <c r="GX504" s="1">
        <v>100.0</v>
      </c>
      <c r="GY504" s="1">
        <v>100.0</v>
      </c>
      <c r="GZ504" s="1">
        <v>1.341</v>
      </c>
      <c r="HA504" s="1">
        <v>0.0093</v>
      </c>
      <c r="HB504" s="1">
        <v>0.4130906686903166</v>
      </c>
      <c r="HC504" s="1">
        <v>0.002809866934308161</v>
      </c>
      <c r="HD504" s="1">
        <v>-1.127031966113555E-6</v>
      </c>
      <c r="HE504" s="1">
        <v>1.768598670541231E-10</v>
      </c>
      <c r="HF504" s="1">
        <v>-0.0707354167398268</v>
      </c>
      <c r="HG504" s="1">
        <v>0.01081145868756639</v>
      </c>
      <c r="HH504" s="1">
        <v>-3.689364805754238E-4</v>
      </c>
      <c r="HI504" s="1">
        <v>2.919854880483278E-6</v>
      </c>
      <c r="HJ504" s="1">
        <v>2.0</v>
      </c>
      <c r="HK504" s="1">
        <v>2136.0</v>
      </c>
      <c r="HL504" s="1">
        <v>3.0</v>
      </c>
      <c r="HM504" s="1">
        <v>30.0</v>
      </c>
      <c r="HN504" s="1">
        <v>4.6</v>
      </c>
      <c r="HO504" s="1">
        <v>4.7</v>
      </c>
      <c r="HP504" s="1">
        <v>1.12793</v>
      </c>
      <c r="HQ504" s="1">
        <v>2.31567</v>
      </c>
      <c r="HR504" s="1">
        <v>1.4978</v>
      </c>
      <c r="HS504" s="1">
        <v>2.2998</v>
      </c>
      <c r="HT504" s="1">
        <v>1.54785</v>
      </c>
      <c r="HU504" s="1">
        <v>2.28516</v>
      </c>
      <c r="HV504" s="1">
        <v>38.1837</v>
      </c>
      <c r="HW504" s="1">
        <v>14.2984</v>
      </c>
      <c r="HX504" s="1">
        <v>18.0</v>
      </c>
      <c r="HY504" s="1">
        <v>478.443</v>
      </c>
      <c r="HZ504" s="1">
        <v>495.986</v>
      </c>
      <c r="IA504" s="1">
        <v>27.5021</v>
      </c>
      <c r="IB504" s="1">
        <v>31.9648</v>
      </c>
      <c r="IC504" s="1">
        <v>30.0003</v>
      </c>
      <c r="ID504" s="1">
        <v>31.7423</v>
      </c>
      <c r="IE504" s="1">
        <v>31.8378</v>
      </c>
      <c r="IF504" s="1">
        <v>22.6672</v>
      </c>
      <c r="IG504" s="1">
        <v>29.8053</v>
      </c>
      <c r="IH504" s="1">
        <v>0.0</v>
      </c>
      <c r="II504" s="1">
        <v>27.5029</v>
      </c>
      <c r="IJ504" s="1">
        <v>461.664</v>
      </c>
      <c r="IK504" s="1">
        <v>25.3012</v>
      </c>
      <c r="IL504" s="1">
        <v>100.477</v>
      </c>
      <c r="IM504" s="1">
        <v>100.182</v>
      </c>
      <c r="IN504" s="1" t="s">
        <v>361</v>
      </c>
    </row>
    <row r="505" ht="15.75" hidden="1" customHeight="1">
      <c r="A505" s="1">
        <v>489.0</v>
      </c>
      <c r="B505" s="1">
        <v>1.6604056235E9</v>
      </c>
      <c r="C505" s="1">
        <v>5899.400000095367</v>
      </c>
      <c r="D505" s="1" t="s">
        <v>1335</v>
      </c>
      <c r="E505" s="1" t="s">
        <v>1336</v>
      </c>
      <c r="F505" s="1">
        <v>1.0</v>
      </c>
      <c r="G505" s="1" t="s">
        <v>349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1169</v>
      </c>
      <c r="M505" s="1" t="s">
        <v>354</v>
      </c>
      <c r="N505" s="1">
        <v>1.660405615E9</v>
      </c>
      <c r="O505" s="1">
        <f t="shared" si="1"/>
        <v>0.001544799663</v>
      </c>
      <c r="P505" s="1">
        <f t="shared" si="2"/>
        <v>1.544799663</v>
      </c>
      <c r="Q505" s="1">
        <f t="shared" si="3"/>
        <v>5.195255887</v>
      </c>
      <c r="R505" s="1">
        <f t="shared" si="4"/>
        <v>349.36125</v>
      </c>
      <c r="S505" s="1">
        <f t="shared" si="5"/>
        <v>228.7781281</v>
      </c>
      <c r="T505" s="1">
        <f t="shared" si="6"/>
        <v>22.815532</v>
      </c>
      <c r="U505" s="1">
        <f t="shared" si="7"/>
        <v>34.84101757</v>
      </c>
      <c r="V505" s="1">
        <f t="shared" si="8"/>
        <v>0.0757829083</v>
      </c>
      <c r="W505" s="1">
        <f t="shared" si="9"/>
        <v>2.922415408</v>
      </c>
      <c r="X505" s="1">
        <f t="shared" si="10"/>
        <v>0.07470785994</v>
      </c>
      <c r="Y505" s="1">
        <f t="shared" si="11"/>
        <v>0.04678773077</v>
      </c>
      <c r="Z505" s="1">
        <f t="shared" si="12"/>
        <v>321.5209875</v>
      </c>
      <c r="AA505" s="1">
        <f t="shared" si="13"/>
        <v>32.5012671</v>
      </c>
      <c r="AB505" s="1">
        <f t="shared" si="14"/>
        <v>31.6989125</v>
      </c>
      <c r="AC505" s="1">
        <f t="shared" si="15"/>
        <v>4.694308705</v>
      </c>
      <c r="AD505" s="1">
        <f t="shared" si="16"/>
        <v>60.01484981</v>
      </c>
      <c r="AE505" s="1">
        <f t="shared" si="17"/>
        <v>2.708689692</v>
      </c>
      <c r="AF505" s="1">
        <f t="shared" si="18"/>
        <v>4.513365776</v>
      </c>
      <c r="AG505" s="1">
        <f t="shared" si="19"/>
        <v>1.985619014</v>
      </c>
      <c r="AH505" s="1">
        <f t="shared" si="20"/>
        <v>-68.12566514</v>
      </c>
      <c r="AI505" s="1">
        <f t="shared" si="21"/>
        <v>-108.8988435</v>
      </c>
      <c r="AJ505" s="1">
        <f t="shared" si="22"/>
        <v>-8.397059139</v>
      </c>
      <c r="AK505" s="1">
        <f t="shared" si="23"/>
        <v>136.0994197</v>
      </c>
      <c r="AL505" s="1">
        <f t="shared" si="24"/>
        <v>35.04465553</v>
      </c>
      <c r="AM505" s="1">
        <f t="shared" si="25"/>
        <v>1.542809681</v>
      </c>
      <c r="AN505" s="1">
        <f t="shared" si="26"/>
        <v>5.195255887</v>
      </c>
      <c r="AO505" s="1">
        <v>430.8286396904127</v>
      </c>
      <c r="AP505" s="1">
        <v>398.8714848484847</v>
      </c>
      <c r="AQ505" s="1">
        <v>4.952909700023251</v>
      </c>
      <c r="AR505" s="1">
        <v>65.51853501262175</v>
      </c>
      <c r="AS505" s="1">
        <f t="shared" si="27"/>
        <v>1.544799663</v>
      </c>
      <c r="AT505" s="1">
        <v>25.36080252032748</v>
      </c>
      <c r="AU505" s="1">
        <v>27.16360363636363</v>
      </c>
      <c r="AV505" s="1">
        <v>1.396106006344067E-5</v>
      </c>
      <c r="AW505" s="1">
        <v>82.9425908863825</v>
      </c>
      <c r="AX505" s="1">
        <v>13.0</v>
      </c>
      <c r="AY505" s="1">
        <v>3.0</v>
      </c>
      <c r="AZ505" s="1">
        <f t="shared" si="28"/>
        <v>1</v>
      </c>
      <c r="BA505" s="1">
        <f t="shared" si="29"/>
        <v>0</v>
      </c>
      <c r="BB505" s="1">
        <f t="shared" si="30"/>
        <v>51968.89522</v>
      </c>
      <c r="BC505" s="1">
        <f t="shared" si="31"/>
        <v>2000.03125</v>
      </c>
      <c r="BD505" s="1">
        <f t="shared" si="32"/>
        <v>1681.22625</v>
      </c>
      <c r="BE505" s="1">
        <f t="shared" si="33"/>
        <v>0.8405999906</v>
      </c>
      <c r="BF505" s="1">
        <f t="shared" si="34"/>
        <v>0.1607579819</v>
      </c>
      <c r="BG505" s="1">
        <v>6.0</v>
      </c>
      <c r="BH505" s="1">
        <v>0.5</v>
      </c>
      <c r="BI505" s="1" t="s">
        <v>355</v>
      </c>
      <c r="BJ505" s="1">
        <v>2.0</v>
      </c>
      <c r="BK505" s="1" t="b">
        <v>1</v>
      </c>
      <c r="BL505" s="1">
        <v>1.660405615E9</v>
      </c>
      <c r="BM505" s="1">
        <v>349.36125</v>
      </c>
      <c r="BN505" s="1">
        <v>392.0495</v>
      </c>
      <c r="BO505" s="1">
        <v>27.1608375</v>
      </c>
      <c r="BP505" s="1">
        <v>25.3602625</v>
      </c>
      <c r="BQ505" s="1">
        <v>348.0996875</v>
      </c>
      <c r="BR505" s="1">
        <v>27.15155625</v>
      </c>
      <c r="BS505" s="1">
        <v>500.142125</v>
      </c>
      <c r="BT505" s="1">
        <v>99.6277125</v>
      </c>
      <c r="BU505" s="1">
        <v>0.1000551625</v>
      </c>
      <c r="BV505" s="1">
        <v>31.007725</v>
      </c>
      <c r="BW505" s="1">
        <v>31.6989125</v>
      </c>
      <c r="BX505" s="1">
        <v>999.9</v>
      </c>
      <c r="BY505" s="1">
        <v>0.0</v>
      </c>
      <c r="BZ505" s="1">
        <v>0.0</v>
      </c>
      <c r="CA505" s="1">
        <v>9996.603125</v>
      </c>
      <c r="CB505" s="1">
        <v>0.0</v>
      </c>
      <c r="CC505" s="1">
        <v>20.37853125</v>
      </c>
      <c r="CD505" s="1">
        <v>-42.6881375</v>
      </c>
      <c r="CE505" s="1">
        <v>359.1151875</v>
      </c>
      <c r="CF505" s="1">
        <v>402.250625</v>
      </c>
      <c r="CG505" s="1">
        <v>1.8005625</v>
      </c>
      <c r="CH505" s="1">
        <v>392.0495</v>
      </c>
      <c r="CI505" s="1">
        <v>25.3602625</v>
      </c>
      <c r="CJ505" s="1">
        <v>2.70597125</v>
      </c>
      <c r="CK505" s="1">
        <v>2.52658375</v>
      </c>
      <c r="CL505" s="1">
        <v>22.32141875</v>
      </c>
      <c r="CM505" s="1">
        <v>21.1987625</v>
      </c>
      <c r="CN505" s="1">
        <v>2000.03125</v>
      </c>
      <c r="CO505" s="1">
        <v>0.9800014375000001</v>
      </c>
      <c r="CP505" s="1">
        <v>0.0199988625</v>
      </c>
      <c r="CQ505" s="1">
        <v>0.0</v>
      </c>
      <c r="CR505" s="1">
        <v>2.5940625</v>
      </c>
      <c r="CS505" s="1">
        <v>0.0</v>
      </c>
      <c r="CT505" s="1">
        <v>26360.9</v>
      </c>
      <c r="CU505" s="1">
        <v>17412.6</v>
      </c>
      <c r="CV505" s="1">
        <v>42.062</v>
      </c>
      <c r="CW505" s="1">
        <v>43.125</v>
      </c>
      <c r="CX505" s="1">
        <v>42.062</v>
      </c>
      <c r="CY505" s="1">
        <v>41.55425</v>
      </c>
      <c r="CZ505" s="1">
        <v>42.07774999999999</v>
      </c>
      <c r="DA505" s="1">
        <v>1960.03125</v>
      </c>
      <c r="DB505" s="1">
        <v>40.0</v>
      </c>
      <c r="DC505" s="1">
        <v>0.0</v>
      </c>
      <c r="DD505" s="1">
        <v>1.6604056218E9</v>
      </c>
      <c r="DE505" s="1">
        <v>0.0</v>
      </c>
      <c r="DF505" s="1">
        <v>1.660405346E9</v>
      </c>
      <c r="DG505" s="1" t="s">
        <v>1170</v>
      </c>
      <c r="DH505" s="1">
        <v>1.660405346E9</v>
      </c>
      <c r="DI505" s="1">
        <v>1.6604053435E9</v>
      </c>
      <c r="DJ505" s="1">
        <v>14.0</v>
      </c>
      <c r="DK505" s="1">
        <v>0.109</v>
      </c>
      <c r="DL505" s="1">
        <v>-0.003</v>
      </c>
      <c r="DM505" s="1">
        <v>1.366</v>
      </c>
      <c r="DN505" s="1">
        <v>0.014</v>
      </c>
      <c r="DO505" s="1">
        <v>400.0</v>
      </c>
      <c r="DP505" s="1">
        <v>25.0</v>
      </c>
      <c r="DQ505" s="1">
        <v>0.44</v>
      </c>
      <c r="DR505" s="1">
        <v>0.08</v>
      </c>
      <c r="DS505" s="1">
        <v>4.549184493923915</v>
      </c>
      <c r="DT505" s="1">
        <v>4.707530651521096</v>
      </c>
      <c r="DU505" s="1">
        <v>0.3466207065509102</v>
      </c>
      <c r="DV505" s="1">
        <v>0.0</v>
      </c>
      <c r="DW505" s="1">
        <v>35.01250569352823</v>
      </c>
      <c r="DX505" s="1">
        <v>-0.6463875549956906</v>
      </c>
      <c r="DY505" s="1">
        <v>0.1995710174121046</v>
      </c>
      <c r="DZ505" s="1">
        <v>0.0</v>
      </c>
      <c r="EA505" s="1">
        <v>-42.66179333333333</v>
      </c>
      <c r="EB505" s="1">
        <v>0.01394082313683825</v>
      </c>
      <c r="EC505" s="1">
        <v>0.2505987695278823</v>
      </c>
      <c r="ED505" s="1">
        <v>1.0</v>
      </c>
      <c r="EE505" s="1">
        <v>237.947791012856</v>
      </c>
      <c r="EF505" s="1">
        <v>185.923763601325</v>
      </c>
      <c r="EG505" s="1">
        <v>13.96838606627073</v>
      </c>
      <c r="EH505" s="1">
        <v>0.0</v>
      </c>
      <c r="EI505" s="1">
        <v>1.799689</v>
      </c>
      <c r="EJ505" s="1">
        <v>0.0135852157598461</v>
      </c>
      <c r="EK505" s="1">
        <v>0.002189750899075051</v>
      </c>
      <c r="EL505" s="1">
        <v>1.0</v>
      </c>
      <c r="EM505" s="1">
        <v>1.98578951380783</v>
      </c>
      <c r="EN505" s="1">
        <v>-0.01539416780091779</v>
      </c>
      <c r="EO505" s="1">
        <v>0.001270103296362846</v>
      </c>
      <c r="EP505" s="1">
        <v>1.0</v>
      </c>
      <c r="EQ505" s="1">
        <v>3.0</v>
      </c>
      <c r="ER505" s="1">
        <v>6.0</v>
      </c>
      <c r="ES505" s="1" t="s">
        <v>381</v>
      </c>
      <c r="ET505" s="1">
        <v>2.94251</v>
      </c>
      <c r="EU505" s="1">
        <v>2.80134</v>
      </c>
      <c r="EV505" s="1">
        <v>0.0863552</v>
      </c>
      <c r="EW505" s="1">
        <v>0.0936461</v>
      </c>
      <c r="EX505" s="1">
        <v>0.117844</v>
      </c>
      <c r="EY505" s="1">
        <v>0.112353</v>
      </c>
      <c r="EZ505" s="1">
        <v>18723.2</v>
      </c>
      <c r="FA505" s="1">
        <v>19474.8</v>
      </c>
      <c r="FB505" s="1">
        <v>23831.6</v>
      </c>
      <c r="FC505" s="1">
        <v>25005.7</v>
      </c>
      <c r="FD505" s="1">
        <v>33649.6</v>
      </c>
      <c r="FE505" s="1">
        <v>35441.8</v>
      </c>
      <c r="FF505" s="1">
        <v>43451.1</v>
      </c>
      <c r="FG505" s="1">
        <v>46225.3</v>
      </c>
      <c r="FH505" s="1">
        <v>1.92623</v>
      </c>
      <c r="FI505" s="1">
        <v>1.85655</v>
      </c>
      <c r="FJ505" s="1">
        <v>0.119977</v>
      </c>
      <c r="FK505" s="1">
        <v>0.0</v>
      </c>
      <c r="FL505" s="1">
        <v>29.7429</v>
      </c>
      <c r="FM505" s="1">
        <v>999.9</v>
      </c>
      <c r="FN505" s="1">
        <v>61.2</v>
      </c>
      <c r="FO505" s="1">
        <v>35.1</v>
      </c>
      <c r="FP505" s="1">
        <v>34.8886</v>
      </c>
      <c r="FQ505" s="1">
        <v>64.0167</v>
      </c>
      <c r="FR505" s="1">
        <v>25.9014</v>
      </c>
      <c r="FS505" s="1">
        <v>1.0</v>
      </c>
      <c r="FT505" s="1">
        <v>0.38671</v>
      </c>
      <c r="FU505" s="1">
        <v>1.59583</v>
      </c>
      <c r="FV505" s="1">
        <v>20.3149</v>
      </c>
      <c r="FW505" s="1">
        <v>5.21055</v>
      </c>
      <c r="FX505" s="1">
        <v>11.9075</v>
      </c>
      <c r="FY505" s="1">
        <v>5.00255</v>
      </c>
      <c r="FZ505" s="1">
        <v>3.29025</v>
      </c>
      <c r="GA505" s="1">
        <v>9999.0</v>
      </c>
      <c r="GB505" s="1">
        <v>9999.0</v>
      </c>
      <c r="GC505" s="1">
        <v>9999.0</v>
      </c>
      <c r="GD505" s="1">
        <v>999.9</v>
      </c>
      <c r="GE505" s="1">
        <v>1.85959</v>
      </c>
      <c r="GF505" s="1">
        <v>1.85461</v>
      </c>
      <c r="GG505" s="1">
        <v>1.85777</v>
      </c>
      <c r="GH505" s="1">
        <v>1.85623</v>
      </c>
      <c r="GI505" s="1">
        <v>1.85501</v>
      </c>
      <c r="GJ505" s="1">
        <v>1.85469</v>
      </c>
      <c r="GK505" s="1">
        <v>1.85338</v>
      </c>
      <c r="GL505" s="1">
        <v>1.85646</v>
      </c>
      <c r="GM505" s="1">
        <v>0.0</v>
      </c>
      <c r="GN505" s="1">
        <v>0.0</v>
      </c>
      <c r="GO505" s="1">
        <v>0.0</v>
      </c>
      <c r="GP505" s="1">
        <v>0.0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0.0</v>
      </c>
      <c r="GX505" s="1">
        <v>100.0</v>
      </c>
      <c r="GY505" s="1">
        <v>100.0</v>
      </c>
      <c r="GZ505" s="1">
        <v>1.346</v>
      </c>
      <c r="HA505" s="1">
        <v>0.0093</v>
      </c>
      <c r="HB505" s="1">
        <v>0.4130906686903166</v>
      </c>
      <c r="HC505" s="1">
        <v>0.002809866934308161</v>
      </c>
      <c r="HD505" s="1">
        <v>-1.127031966113555E-6</v>
      </c>
      <c r="HE505" s="1">
        <v>1.768598670541231E-10</v>
      </c>
      <c r="HF505" s="1">
        <v>-0.0707354167398268</v>
      </c>
      <c r="HG505" s="1">
        <v>0.01081145868756639</v>
      </c>
      <c r="HH505" s="1">
        <v>-3.689364805754238E-4</v>
      </c>
      <c r="HI505" s="1">
        <v>2.919854880483278E-6</v>
      </c>
      <c r="HJ505" s="1">
        <v>2.0</v>
      </c>
      <c r="HK505" s="1">
        <v>2136.0</v>
      </c>
      <c r="HL505" s="1">
        <v>3.0</v>
      </c>
      <c r="HM505" s="1">
        <v>30.0</v>
      </c>
      <c r="HN505" s="1">
        <v>4.6</v>
      </c>
      <c r="HO505" s="1">
        <v>4.7</v>
      </c>
      <c r="HP505" s="1">
        <v>1.12793</v>
      </c>
      <c r="HQ505" s="1">
        <v>2.31567</v>
      </c>
      <c r="HR505" s="1">
        <v>1.4978</v>
      </c>
      <c r="HS505" s="1">
        <v>2.2998</v>
      </c>
      <c r="HT505" s="1">
        <v>1.54785</v>
      </c>
      <c r="HU505" s="1">
        <v>2.3584</v>
      </c>
      <c r="HV505" s="1">
        <v>38.1837</v>
      </c>
      <c r="HW505" s="1">
        <v>14.3072</v>
      </c>
      <c r="HX505" s="1">
        <v>18.0</v>
      </c>
      <c r="HY505" s="1">
        <v>478.416</v>
      </c>
      <c r="HZ505" s="1">
        <v>495.972</v>
      </c>
      <c r="IA505" s="1">
        <v>27.5016</v>
      </c>
      <c r="IB505" s="1">
        <v>31.9649</v>
      </c>
      <c r="IC505" s="1">
        <v>30.0003</v>
      </c>
      <c r="ID505" s="1">
        <v>31.7426</v>
      </c>
      <c r="IE505" s="1">
        <v>31.8382</v>
      </c>
      <c r="IF505" s="1">
        <v>22.844</v>
      </c>
      <c r="IG505" s="1">
        <v>29.8053</v>
      </c>
      <c r="IH505" s="1">
        <v>0.0</v>
      </c>
      <c r="II505" s="1">
        <v>27.5029</v>
      </c>
      <c r="IJ505" s="1">
        <v>471.688</v>
      </c>
      <c r="IK505" s="1">
        <v>25.2934</v>
      </c>
      <c r="IL505" s="1">
        <v>100.477</v>
      </c>
      <c r="IM505" s="1">
        <v>100.182</v>
      </c>
      <c r="IN505" s="1" t="s">
        <v>361</v>
      </c>
    </row>
    <row r="506" ht="15.75" hidden="1" customHeight="1">
      <c r="A506" s="1">
        <v>490.0</v>
      </c>
      <c r="B506" s="1">
        <v>1.660405625E9</v>
      </c>
      <c r="C506" s="1">
        <v>5900.900000095367</v>
      </c>
      <c r="D506" s="1" t="s">
        <v>1337</v>
      </c>
      <c r="E506" s="1" t="s">
        <v>1338</v>
      </c>
      <c r="F506" s="1">
        <v>1.0</v>
      </c>
      <c r="G506" s="1" t="s">
        <v>349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1169</v>
      </c>
      <c r="M506" s="1" t="s">
        <v>354</v>
      </c>
      <c r="N506" s="1">
        <v>1.66040561703125E9</v>
      </c>
      <c r="O506" s="1">
        <f t="shared" si="1"/>
        <v>0.001544628767</v>
      </c>
      <c r="P506" s="1">
        <f t="shared" si="2"/>
        <v>1.544628767</v>
      </c>
      <c r="Q506" s="1">
        <f t="shared" si="3"/>
        <v>5.224468054</v>
      </c>
      <c r="R506" s="1">
        <f t="shared" si="4"/>
        <v>359.2459375</v>
      </c>
      <c r="S506" s="1">
        <f t="shared" si="5"/>
        <v>237.7406365</v>
      </c>
      <c r="T506" s="1">
        <f t="shared" si="6"/>
        <v>23.70936298</v>
      </c>
      <c r="U506" s="1">
        <f t="shared" si="7"/>
        <v>35.82682563</v>
      </c>
      <c r="V506" s="1">
        <f t="shared" si="8"/>
        <v>0.07579066708</v>
      </c>
      <c r="W506" s="1">
        <f t="shared" si="9"/>
        <v>2.922293061</v>
      </c>
      <c r="X506" s="1">
        <f t="shared" si="10"/>
        <v>0.07471535594</v>
      </c>
      <c r="Y506" s="1">
        <f t="shared" si="11"/>
        <v>0.04679243889</v>
      </c>
      <c r="Z506" s="1">
        <f t="shared" si="12"/>
        <v>321.5212868</v>
      </c>
      <c r="AA506" s="1">
        <f t="shared" si="13"/>
        <v>32.4994796</v>
      </c>
      <c r="AB506" s="1">
        <f t="shared" si="14"/>
        <v>31.697625</v>
      </c>
      <c r="AC506" s="1">
        <f t="shared" si="15"/>
        <v>4.693965871</v>
      </c>
      <c r="AD506" s="1">
        <f t="shared" si="16"/>
        <v>60.02291382</v>
      </c>
      <c r="AE506" s="1">
        <f t="shared" si="17"/>
        <v>2.708761165</v>
      </c>
      <c r="AF506" s="1">
        <f t="shared" si="18"/>
        <v>4.512878487</v>
      </c>
      <c r="AG506" s="1">
        <f t="shared" si="19"/>
        <v>1.985204706</v>
      </c>
      <c r="AH506" s="1">
        <f t="shared" si="20"/>
        <v>-68.11812861</v>
      </c>
      <c r="AI506" s="1">
        <f t="shared" si="21"/>
        <v>-108.9897971</v>
      </c>
      <c r="AJ506" s="1">
        <f t="shared" si="22"/>
        <v>-8.404292564</v>
      </c>
      <c r="AK506" s="1">
        <f t="shared" si="23"/>
        <v>136.0090684</v>
      </c>
      <c r="AL506" s="1">
        <f t="shared" si="24"/>
        <v>35.12778864</v>
      </c>
      <c r="AM506" s="1">
        <f t="shared" si="25"/>
        <v>1.542988127</v>
      </c>
      <c r="AN506" s="1">
        <f t="shared" si="26"/>
        <v>5.224468054</v>
      </c>
      <c r="AO506" s="1">
        <v>438.5273707902484</v>
      </c>
      <c r="AP506" s="1">
        <v>406.3764242424244</v>
      </c>
      <c r="AQ506" s="1">
        <v>4.983479823367245</v>
      </c>
      <c r="AR506" s="1">
        <v>65.51853501262175</v>
      </c>
      <c r="AS506" s="1">
        <f t="shared" si="27"/>
        <v>1.544628767</v>
      </c>
      <c r="AT506" s="1">
        <v>25.36125128934459</v>
      </c>
      <c r="AU506" s="1">
        <v>27.16393878787879</v>
      </c>
      <c r="AV506" s="1">
        <v>-3.396038926363571E-7</v>
      </c>
      <c r="AW506" s="1">
        <v>82.9425908863825</v>
      </c>
      <c r="AX506" s="1">
        <v>13.0</v>
      </c>
      <c r="AY506" s="1">
        <v>3.0</v>
      </c>
      <c r="AZ506" s="1">
        <f t="shared" si="28"/>
        <v>1</v>
      </c>
      <c r="BA506" s="1">
        <f t="shared" si="29"/>
        <v>0</v>
      </c>
      <c r="BB506" s="1">
        <f t="shared" si="30"/>
        <v>51965.73949</v>
      </c>
      <c r="BC506" s="1">
        <f t="shared" si="31"/>
        <v>2000.033125</v>
      </c>
      <c r="BD506" s="1">
        <f t="shared" si="32"/>
        <v>1681.227825</v>
      </c>
      <c r="BE506" s="1">
        <f t="shared" si="33"/>
        <v>0.8405999901</v>
      </c>
      <c r="BF506" s="1">
        <f t="shared" si="34"/>
        <v>0.1607579808</v>
      </c>
      <c r="BG506" s="1">
        <v>6.0</v>
      </c>
      <c r="BH506" s="1">
        <v>0.5</v>
      </c>
      <c r="BI506" s="1" t="s">
        <v>355</v>
      </c>
      <c r="BJ506" s="1">
        <v>2.0</v>
      </c>
      <c r="BK506" s="1" t="b">
        <v>1</v>
      </c>
      <c r="BL506" s="1">
        <v>1.66040561703125E9</v>
      </c>
      <c r="BM506" s="1">
        <v>359.2459375</v>
      </c>
      <c r="BN506" s="1">
        <v>402.052125</v>
      </c>
      <c r="BO506" s="1">
        <v>27.16153125</v>
      </c>
      <c r="BP506" s="1">
        <v>25.36075625</v>
      </c>
      <c r="BQ506" s="1">
        <v>357.9638125</v>
      </c>
      <c r="BR506" s="1">
        <v>27.15225625</v>
      </c>
      <c r="BS506" s="1">
        <v>500.1440625</v>
      </c>
      <c r="BT506" s="1">
        <v>99.62779375</v>
      </c>
      <c r="BU506" s="1">
        <v>0.10005810625</v>
      </c>
      <c r="BV506" s="1">
        <v>31.00583125</v>
      </c>
      <c r="BW506" s="1">
        <v>31.697625</v>
      </c>
      <c r="BX506" s="1">
        <v>999.9</v>
      </c>
      <c r="BY506" s="1">
        <v>0.0</v>
      </c>
      <c r="BZ506" s="1">
        <v>0.0</v>
      </c>
      <c r="CA506" s="1">
        <v>9995.896875</v>
      </c>
      <c r="CB506" s="1">
        <v>0.0</v>
      </c>
      <c r="CC506" s="1">
        <v>20.78815625</v>
      </c>
      <c r="CD506" s="1">
        <v>-42.80600625</v>
      </c>
      <c r="CE506" s="1">
        <v>369.276125</v>
      </c>
      <c r="CF506" s="1">
        <v>412.51375</v>
      </c>
      <c r="CG506" s="1">
        <v>1.8007675</v>
      </c>
      <c r="CH506" s="1">
        <v>402.052125</v>
      </c>
      <c r="CI506" s="1">
        <v>25.36075625</v>
      </c>
      <c r="CJ506" s="1">
        <v>2.70604375</v>
      </c>
      <c r="CK506" s="1">
        <v>2.526635625</v>
      </c>
      <c r="CL506" s="1">
        <v>22.32185625</v>
      </c>
      <c r="CM506" s="1">
        <v>21.19909375</v>
      </c>
      <c r="CN506" s="1">
        <v>2000.033125</v>
      </c>
      <c r="CO506" s="1">
        <v>0.9800014375000001</v>
      </c>
      <c r="CP506" s="1">
        <v>0.0199988625</v>
      </c>
      <c r="CQ506" s="1">
        <v>0.0</v>
      </c>
      <c r="CR506" s="1">
        <v>2.580375</v>
      </c>
      <c r="CS506" s="1">
        <v>0.0</v>
      </c>
      <c r="CT506" s="1">
        <v>26379.5625</v>
      </c>
      <c r="CU506" s="1">
        <v>17412.61875</v>
      </c>
      <c r="CV506" s="1">
        <v>42.062</v>
      </c>
      <c r="CW506" s="1">
        <v>43.125</v>
      </c>
      <c r="CX506" s="1">
        <v>42.062</v>
      </c>
      <c r="CY506" s="1">
        <v>41.55425</v>
      </c>
      <c r="CZ506" s="1">
        <v>42.07774999999999</v>
      </c>
      <c r="DA506" s="1">
        <v>1960.033125</v>
      </c>
      <c r="DB506" s="1">
        <v>40.0</v>
      </c>
      <c r="DC506" s="1">
        <v>0.0</v>
      </c>
      <c r="DD506" s="1">
        <v>1.660405623E9</v>
      </c>
      <c r="DE506" s="1">
        <v>0.0</v>
      </c>
      <c r="DF506" s="1">
        <v>1.660405346E9</v>
      </c>
      <c r="DG506" s="1" t="s">
        <v>1170</v>
      </c>
      <c r="DH506" s="1">
        <v>1.660405346E9</v>
      </c>
      <c r="DI506" s="1">
        <v>1.6604053435E9</v>
      </c>
      <c r="DJ506" s="1">
        <v>14.0</v>
      </c>
      <c r="DK506" s="1">
        <v>0.109</v>
      </c>
      <c r="DL506" s="1">
        <v>-0.003</v>
      </c>
      <c r="DM506" s="1">
        <v>1.366</v>
      </c>
      <c r="DN506" s="1">
        <v>0.014</v>
      </c>
      <c r="DO506" s="1">
        <v>400.0</v>
      </c>
      <c r="DP506" s="1">
        <v>25.0</v>
      </c>
      <c r="DQ506" s="1">
        <v>0.44</v>
      </c>
      <c r="DR506" s="1">
        <v>0.08</v>
      </c>
      <c r="DS506" s="1">
        <v>4.657864164379163</v>
      </c>
      <c r="DT506" s="1">
        <v>4.810459525465623</v>
      </c>
      <c r="DU506" s="1">
        <v>0.3552430370560266</v>
      </c>
      <c r="DV506" s="1">
        <v>0.0</v>
      </c>
      <c r="DW506" s="1">
        <v>35.05432166520401</v>
      </c>
      <c r="DX506" s="1">
        <v>0.3078793940378104</v>
      </c>
      <c r="DY506" s="1">
        <v>0.2435395003775776</v>
      </c>
      <c r="DZ506" s="1">
        <v>0.0</v>
      </c>
      <c r="EA506" s="1">
        <v>-42.73030967741935</v>
      </c>
      <c r="EB506" s="1">
        <v>-1.371024193548332</v>
      </c>
      <c r="EC506" s="1">
        <v>0.3210337590074857</v>
      </c>
      <c r="ED506" s="1">
        <v>0.0</v>
      </c>
      <c r="EE506" s="1">
        <v>243.5548702632414</v>
      </c>
      <c r="EF506" s="1">
        <v>181.5215762340738</v>
      </c>
      <c r="EG506" s="1">
        <v>13.19839353021875</v>
      </c>
      <c r="EH506" s="1">
        <v>0.0</v>
      </c>
      <c r="EI506" s="1">
        <v>1.800085365853659</v>
      </c>
      <c r="EJ506" s="1">
        <v>0.01167846689895452</v>
      </c>
      <c r="EK506" s="1">
        <v>0.002016217295636614</v>
      </c>
      <c r="EL506" s="1">
        <v>1.0</v>
      </c>
      <c r="EM506" s="1">
        <v>1.985451485859762</v>
      </c>
      <c r="EN506" s="1">
        <v>-0.01551512570327415</v>
      </c>
      <c r="EO506" s="1">
        <v>0.001243808065311283</v>
      </c>
      <c r="EP506" s="1">
        <v>1.0</v>
      </c>
      <c r="EQ506" s="1">
        <v>2.0</v>
      </c>
      <c r="ER506" s="1">
        <v>6.0</v>
      </c>
      <c r="ES506" s="1" t="s">
        <v>390</v>
      </c>
      <c r="ET506" s="1">
        <v>2.94291</v>
      </c>
      <c r="EU506" s="1">
        <v>2.80122</v>
      </c>
      <c r="EV506" s="1">
        <v>0.0875903</v>
      </c>
      <c r="EW506" s="1">
        <v>0.0948718</v>
      </c>
      <c r="EX506" s="1">
        <v>0.117844</v>
      </c>
      <c r="EY506" s="1">
        <v>0.112357</v>
      </c>
      <c r="EZ506" s="1">
        <v>18697.9</v>
      </c>
      <c r="FA506" s="1">
        <v>19448.4</v>
      </c>
      <c r="FB506" s="1">
        <v>23831.5</v>
      </c>
      <c r="FC506" s="1">
        <v>25005.6</v>
      </c>
      <c r="FD506" s="1">
        <v>33649.6</v>
      </c>
      <c r="FE506" s="1">
        <v>35441.7</v>
      </c>
      <c r="FF506" s="1">
        <v>43451.0</v>
      </c>
      <c r="FG506" s="1">
        <v>46225.2</v>
      </c>
      <c r="FH506" s="1">
        <v>1.92645</v>
      </c>
      <c r="FI506" s="1">
        <v>1.85645</v>
      </c>
      <c r="FJ506" s="1">
        <v>0.120088</v>
      </c>
      <c r="FK506" s="1">
        <v>0.0</v>
      </c>
      <c r="FL506" s="1">
        <v>29.7429</v>
      </c>
      <c r="FM506" s="1">
        <v>999.9</v>
      </c>
      <c r="FN506" s="1">
        <v>61.2</v>
      </c>
      <c r="FO506" s="1">
        <v>35.1</v>
      </c>
      <c r="FP506" s="1">
        <v>34.8916</v>
      </c>
      <c r="FQ506" s="1">
        <v>63.9967</v>
      </c>
      <c r="FR506" s="1">
        <v>25.7893</v>
      </c>
      <c r="FS506" s="1">
        <v>1.0</v>
      </c>
      <c r="FT506" s="1">
        <v>0.386845</v>
      </c>
      <c r="FU506" s="1">
        <v>1.59106</v>
      </c>
      <c r="FV506" s="1">
        <v>20.3149</v>
      </c>
      <c r="FW506" s="1">
        <v>5.2107</v>
      </c>
      <c r="FX506" s="1">
        <v>11.9071</v>
      </c>
      <c r="FY506" s="1">
        <v>5.00255</v>
      </c>
      <c r="FZ506" s="1">
        <v>3.29023</v>
      </c>
      <c r="GA506" s="1">
        <v>9999.0</v>
      </c>
      <c r="GB506" s="1">
        <v>9999.0</v>
      </c>
      <c r="GC506" s="1">
        <v>9999.0</v>
      </c>
      <c r="GD506" s="1">
        <v>999.9</v>
      </c>
      <c r="GE506" s="1">
        <v>1.85959</v>
      </c>
      <c r="GF506" s="1">
        <v>1.85458</v>
      </c>
      <c r="GG506" s="1">
        <v>1.85776</v>
      </c>
      <c r="GH506" s="1">
        <v>1.85623</v>
      </c>
      <c r="GI506" s="1">
        <v>1.85501</v>
      </c>
      <c r="GJ506" s="1">
        <v>1.85469</v>
      </c>
      <c r="GK506" s="1">
        <v>1.85335</v>
      </c>
      <c r="GL506" s="1">
        <v>1.85644</v>
      </c>
      <c r="GM506" s="1">
        <v>0.0</v>
      </c>
      <c r="GN506" s="1">
        <v>0.0</v>
      </c>
      <c r="GO506" s="1">
        <v>0.0</v>
      </c>
      <c r="GP506" s="1">
        <v>0.0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0.0</v>
      </c>
      <c r="GX506" s="1">
        <v>100.0</v>
      </c>
      <c r="GY506" s="1">
        <v>100.0</v>
      </c>
      <c r="GZ506" s="1">
        <v>1.361</v>
      </c>
      <c r="HA506" s="1">
        <v>0.0093</v>
      </c>
      <c r="HB506" s="1">
        <v>0.4130906686903166</v>
      </c>
      <c r="HC506" s="1">
        <v>0.002809866934308161</v>
      </c>
      <c r="HD506" s="1">
        <v>-1.127031966113555E-6</v>
      </c>
      <c r="HE506" s="1">
        <v>1.768598670541231E-10</v>
      </c>
      <c r="HF506" s="1">
        <v>-0.0707354167398268</v>
      </c>
      <c r="HG506" s="1">
        <v>0.01081145868756639</v>
      </c>
      <c r="HH506" s="1">
        <v>-3.689364805754238E-4</v>
      </c>
      <c r="HI506" s="1">
        <v>2.919854880483278E-6</v>
      </c>
      <c r="HJ506" s="1">
        <v>2.0</v>
      </c>
      <c r="HK506" s="1">
        <v>2136.0</v>
      </c>
      <c r="HL506" s="1">
        <v>3.0</v>
      </c>
      <c r="HM506" s="1">
        <v>30.0</v>
      </c>
      <c r="HN506" s="1">
        <v>4.7</v>
      </c>
      <c r="HO506" s="1">
        <v>4.7</v>
      </c>
      <c r="HP506" s="1">
        <v>1.14868</v>
      </c>
      <c r="HQ506" s="1">
        <v>2.31567</v>
      </c>
      <c r="HR506" s="1">
        <v>1.4978</v>
      </c>
      <c r="HS506" s="1">
        <v>2.30103</v>
      </c>
      <c r="HT506" s="1">
        <v>1.54785</v>
      </c>
      <c r="HU506" s="1">
        <v>2.44995</v>
      </c>
      <c r="HV506" s="1">
        <v>38.1837</v>
      </c>
      <c r="HW506" s="1">
        <v>14.3072</v>
      </c>
      <c r="HX506" s="1">
        <v>18.0</v>
      </c>
      <c r="HY506" s="1">
        <v>478.555</v>
      </c>
      <c r="HZ506" s="1">
        <v>495.91</v>
      </c>
      <c r="IA506" s="1">
        <v>27.5003</v>
      </c>
      <c r="IB506" s="1">
        <v>31.9655</v>
      </c>
      <c r="IC506" s="1">
        <v>30.0002</v>
      </c>
      <c r="ID506" s="1">
        <v>31.7436</v>
      </c>
      <c r="IE506" s="1">
        <v>31.8387</v>
      </c>
      <c r="IF506" s="1">
        <v>23.0712</v>
      </c>
      <c r="IG506" s="1">
        <v>29.8053</v>
      </c>
      <c r="IH506" s="1">
        <v>0.0</v>
      </c>
      <c r="II506" s="1">
        <v>27.5029</v>
      </c>
      <c r="IJ506" s="1">
        <v>471.688</v>
      </c>
      <c r="IK506" s="1">
        <v>25.2941</v>
      </c>
      <c r="IL506" s="1">
        <v>100.476</v>
      </c>
      <c r="IM506" s="1">
        <v>100.181</v>
      </c>
      <c r="IN506" s="1" t="s">
        <v>361</v>
      </c>
    </row>
    <row r="507" ht="15.75" hidden="1" customHeight="1">
      <c r="A507" s="1">
        <v>491.0</v>
      </c>
      <c r="B507" s="1">
        <v>1.6604056255E9</v>
      </c>
      <c r="C507" s="1">
        <v>5901.400000095367</v>
      </c>
      <c r="D507" s="1" t="s">
        <v>1337</v>
      </c>
      <c r="E507" s="1" t="s">
        <v>1338</v>
      </c>
      <c r="F507" s="1">
        <v>1.0</v>
      </c>
      <c r="G507" s="1" t="s">
        <v>349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1169</v>
      </c>
      <c r="M507" s="1" t="s">
        <v>354</v>
      </c>
      <c r="N507" s="1">
        <v>1.66040561703125E9</v>
      </c>
      <c r="O507" s="1">
        <f t="shared" si="1"/>
        <v>0.001545023042</v>
      </c>
      <c r="P507" s="1">
        <f t="shared" si="2"/>
        <v>1.545023042</v>
      </c>
      <c r="Q507" s="1">
        <f t="shared" si="3"/>
        <v>5.289562253</v>
      </c>
      <c r="R507" s="1">
        <f t="shared" si="4"/>
        <v>359.2459375</v>
      </c>
      <c r="S507" s="1">
        <f t="shared" si="5"/>
        <v>236.4005399</v>
      </c>
      <c r="T507" s="1">
        <f t="shared" si="6"/>
        <v>23.57571803</v>
      </c>
      <c r="U507" s="1">
        <f t="shared" si="7"/>
        <v>35.82682563</v>
      </c>
      <c r="V507" s="1">
        <f t="shared" si="8"/>
        <v>0.07581029127</v>
      </c>
      <c r="W507" s="1">
        <f t="shared" si="9"/>
        <v>2.922293061</v>
      </c>
      <c r="X507" s="1">
        <f t="shared" si="10"/>
        <v>0.07473442747</v>
      </c>
      <c r="Y507" s="1">
        <f t="shared" si="11"/>
        <v>0.04680440727</v>
      </c>
      <c r="Z507" s="1">
        <f t="shared" si="12"/>
        <v>321.5212868</v>
      </c>
      <c r="AA507" s="1">
        <f t="shared" si="13"/>
        <v>32.49937711</v>
      </c>
      <c r="AB507" s="1">
        <f t="shared" si="14"/>
        <v>31.697625</v>
      </c>
      <c r="AC507" s="1">
        <f t="shared" si="15"/>
        <v>4.693965871</v>
      </c>
      <c r="AD507" s="1">
        <f t="shared" si="16"/>
        <v>60.02291382</v>
      </c>
      <c r="AE507" s="1">
        <f t="shared" si="17"/>
        <v>2.708761165</v>
      </c>
      <c r="AF507" s="1">
        <f t="shared" si="18"/>
        <v>4.512878487</v>
      </c>
      <c r="AG507" s="1">
        <f t="shared" si="19"/>
        <v>1.985204706</v>
      </c>
      <c r="AH507" s="1">
        <f t="shared" si="20"/>
        <v>-68.13551615</v>
      </c>
      <c r="AI507" s="1">
        <f t="shared" si="21"/>
        <v>-108.9897971</v>
      </c>
      <c r="AJ507" s="1">
        <f t="shared" si="22"/>
        <v>-8.404292564</v>
      </c>
      <c r="AK507" s="1">
        <f t="shared" si="23"/>
        <v>135.9916809</v>
      </c>
      <c r="AL507" s="1">
        <f t="shared" si="24"/>
        <v>35.12778864</v>
      </c>
      <c r="AM507" s="1">
        <f t="shared" si="25"/>
        <v>1.542988127</v>
      </c>
      <c r="AN507" s="1">
        <f t="shared" si="26"/>
        <v>5.289562253</v>
      </c>
      <c r="AO507" s="1">
        <v>441.1175224406123</v>
      </c>
      <c r="AP507" s="1">
        <v>408.8681212121212</v>
      </c>
      <c r="AQ507" s="1">
        <v>4.987031804046651</v>
      </c>
      <c r="AR507" s="1">
        <v>65.51853501262175</v>
      </c>
      <c r="AS507" s="1">
        <f t="shared" si="27"/>
        <v>1.545023042</v>
      </c>
      <c r="AT507" s="1">
        <v>25.36129856758731</v>
      </c>
      <c r="AU507" s="1">
        <v>27.1644787878788</v>
      </c>
      <c r="AV507" s="1">
        <v>-5.478645905103111E-6</v>
      </c>
      <c r="AW507" s="1">
        <v>82.9425908863825</v>
      </c>
      <c r="AX507" s="1">
        <v>13.0</v>
      </c>
      <c r="AY507" s="1">
        <v>3.0</v>
      </c>
      <c r="AZ507" s="1">
        <f t="shared" si="28"/>
        <v>1</v>
      </c>
      <c r="BA507" s="1">
        <f t="shared" si="29"/>
        <v>0</v>
      </c>
      <c r="BB507" s="1">
        <f t="shared" si="30"/>
        <v>51965.73949</v>
      </c>
      <c r="BC507" s="1">
        <f t="shared" si="31"/>
        <v>2000.033125</v>
      </c>
      <c r="BD507" s="1">
        <f t="shared" si="32"/>
        <v>1681.227825</v>
      </c>
      <c r="BE507" s="1">
        <f t="shared" si="33"/>
        <v>0.8405999901</v>
      </c>
      <c r="BF507" s="1">
        <f t="shared" si="34"/>
        <v>0.1607579808</v>
      </c>
      <c r="BG507" s="1">
        <v>6.0</v>
      </c>
      <c r="BH507" s="1">
        <v>0.5</v>
      </c>
      <c r="BI507" s="1" t="s">
        <v>355</v>
      </c>
      <c r="BJ507" s="1">
        <v>2.0</v>
      </c>
      <c r="BK507" s="1" t="b">
        <v>1</v>
      </c>
      <c r="BL507" s="1">
        <v>1.66040561703125E9</v>
      </c>
      <c r="BM507" s="1">
        <v>359.2459375</v>
      </c>
      <c r="BN507" s="1">
        <v>402.052125</v>
      </c>
      <c r="BO507" s="1">
        <v>27.16153125</v>
      </c>
      <c r="BP507" s="1">
        <v>25.36075625</v>
      </c>
      <c r="BQ507" s="1">
        <v>357.9638125</v>
      </c>
      <c r="BR507" s="1">
        <v>27.15225625</v>
      </c>
      <c r="BS507" s="1">
        <v>500.1440625</v>
      </c>
      <c r="BT507" s="1">
        <v>99.62779375</v>
      </c>
      <c r="BU507" s="1">
        <v>0.10005810625</v>
      </c>
      <c r="BV507" s="1">
        <v>31.00583125</v>
      </c>
      <c r="BW507" s="1">
        <v>31.697625</v>
      </c>
      <c r="BX507" s="1">
        <v>999.9</v>
      </c>
      <c r="BY507" s="1">
        <v>0.0</v>
      </c>
      <c r="BZ507" s="1">
        <v>0.0</v>
      </c>
      <c r="CA507" s="1">
        <v>9995.896875</v>
      </c>
      <c r="CB507" s="1">
        <v>0.0</v>
      </c>
      <c r="CC507" s="1">
        <v>20.78815625</v>
      </c>
      <c r="CD507" s="1">
        <v>-42.80600625</v>
      </c>
      <c r="CE507" s="1">
        <v>369.276125</v>
      </c>
      <c r="CF507" s="1">
        <v>412.51375</v>
      </c>
      <c r="CG507" s="1">
        <v>1.8007675</v>
      </c>
      <c r="CH507" s="1">
        <v>402.052125</v>
      </c>
      <c r="CI507" s="1">
        <v>25.36075625</v>
      </c>
      <c r="CJ507" s="1">
        <v>2.70604375</v>
      </c>
      <c r="CK507" s="1">
        <v>2.526635625</v>
      </c>
      <c r="CL507" s="1">
        <v>22.32185625</v>
      </c>
      <c r="CM507" s="1">
        <v>21.19909375</v>
      </c>
      <c r="CN507" s="1">
        <v>2000.033125</v>
      </c>
      <c r="CO507" s="1">
        <v>0.9800014375000001</v>
      </c>
      <c r="CP507" s="1">
        <v>0.0199988625</v>
      </c>
      <c r="CQ507" s="1">
        <v>0.0</v>
      </c>
      <c r="CR507" s="1">
        <v>2.580375</v>
      </c>
      <c r="CS507" s="1">
        <v>0.0</v>
      </c>
      <c r="CT507" s="1">
        <v>26379.5625</v>
      </c>
      <c r="CU507" s="1">
        <v>17412.61875</v>
      </c>
      <c r="CV507" s="1">
        <v>42.062</v>
      </c>
      <c r="CW507" s="1">
        <v>43.125</v>
      </c>
      <c r="CX507" s="1">
        <v>42.062</v>
      </c>
      <c r="CY507" s="1">
        <v>41.55425</v>
      </c>
      <c r="CZ507" s="1">
        <v>42.07774999999999</v>
      </c>
      <c r="DA507" s="1">
        <v>1960.033125</v>
      </c>
      <c r="DB507" s="1">
        <v>40.0</v>
      </c>
      <c r="DC507" s="1">
        <v>0.0</v>
      </c>
      <c r="DD507" s="1">
        <v>1.6604056236E9</v>
      </c>
      <c r="DE507" s="1">
        <v>0.0</v>
      </c>
      <c r="DF507" s="1">
        <v>1.660405346E9</v>
      </c>
      <c r="DG507" s="1" t="s">
        <v>1170</v>
      </c>
      <c r="DH507" s="1">
        <v>1.660405346E9</v>
      </c>
      <c r="DI507" s="1">
        <v>1.6604053435E9</v>
      </c>
      <c r="DJ507" s="1">
        <v>14.0</v>
      </c>
      <c r="DK507" s="1">
        <v>0.109</v>
      </c>
      <c r="DL507" s="1">
        <v>-0.003</v>
      </c>
      <c r="DM507" s="1">
        <v>1.366</v>
      </c>
      <c r="DN507" s="1">
        <v>0.014</v>
      </c>
      <c r="DO507" s="1">
        <v>400.0</v>
      </c>
      <c r="DP507" s="1">
        <v>25.0</v>
      </c>
      <c r="DQ507" s="1">
        <v>0.44</v>
      </c>
      <c r="DR507" s="1">
        <v>0.08</v>
      </c>
      <c r="DS507" s="1">
        <v>4.738007462759462</v>
      </c>
      <c r="DT507" s="1">
        <v>4.764649992006458</v>
      </c>
      <c r="DU507" s="1">
        <v>0.3619318933127411</v>
      </c>
      <c r="DV507" s="1">
        <v>0.0</v>
      </c>
      <c r="DW507" s="1">
        <v>35.11099306131509</v>
      </c>
      <c r="DX507" s="1">
        <v>1.70971437993772</v>
      </c>
      <c r="DY507" s="1">
        <v>0.3062795846629761</v>
      </c>
      <c r="DZ507" s="1">
        <v>0.0</v>
      </c>
      <c r="EA507" s="1">
        <v>-42.81587</v>
      </c>
      <c r="EB507" s="1">
        <v>-3.665195105672969</v>
      </c>
      <c r="EC507" s="1">
        <v>0.4284611224292504</v>
      </c>
      <c r="ED507" s="1">
        <v>0.0</v>
      </c>
      <c r="EE507" s="1">
        <v>247.764786460848</v>
      </c>
      <c r="EF507" s="1">
        <v>182.1680480385884</v>
      </c>
      <c r="EG507" s="1">
        <v>13.67361852911865</v>
      </c>
      <c r="EH507" s="1">
        <v>0.0</v>
      </c>
      <c r="EI507" s="1">
        <v>1.80045475</v>
      </c>
      <c r="EJ507" s="1">
        <v>0.008587879924950317</v>
      </c>
      <c r="EK507" s="1">
        <v>0.001829083086549091</v>
      </c>
      <c r="EL507" s="1">
        <v>1.0</v>
      </c>
      <c r="EM507" s="1">
        <v>1.985202783292252</v>
      </c>
      <c r="EN507" s="1">
        <v>-0.01533020737780358</v>
      </c>
      <c r="EO507" s="1">
        <v>0.001262383381354909</v>
      </c>
      <c r="EP507" s="1">
        <v>1.0</v>
      </c>
      <c r="EQ507" s="1">
        <v>2.0</v>
      </c>
      <c r="ER507" s="1">
        <v>6.0</v>
      </c>
      <c r="ES507" s="1" t="s">
        <v>390</v>
      </c>
      <c r="ET507" s="1">
        <v>2.94279</v>
      </c>
      <c r="EU507" s="1">
        <v>2.80118</v>
      </c>
      <c r="EV507" s="1">
        <v>0.0879986</v>
      </c>
      <c r="EW507" s="1">
        <v>0.095279</v>
      </c>
      <c r="EX507" s="1">
        <v>0.117843</v>
      </c>
      <c r="EY507" s="1">
        <v>0.112357</v>
      </c>
      <c r="EZ507" s="1">
        <v>18689.6</v>
      </c>
      <c r="FA507" s="1">
        <v>19439.8</v>
      </c>
      <c r="FB507" s="1">
        <v>23831.6</v>
      </c>
      <c r="FC507" s="1">
        <v>25005.7</v>
      </c>
      <c r="FD507" s="1">
        <v>33649.8</v>
      </c>
      <c r="FE507" s="1">
        <v>35441.7</v>
      </c>
      <c r="FF507" s="1">
        <v>43451.1</v>
      </c>
      <c r="FG507" s="1">
        <v>46225.3</v>
      </c>
      <c r="FH507" s="1">
        <v>1.92645</v>
      </c>
      <c r="FI507" s="1">
        <v>1.8565</v>
      </c>
      <c r="FJ507" s="1">
        <v>0.119984</v>
      </c>
      <c r="FK507" s="1">
        <v>0.0</v>
      </c>
      <c r="FL507" s="1">
        <v>29.7429</v>
      </c>
      <c r="FM507" s="1">
        <v>999.9</v>
      </c>
      <c r="FN507" s="1">
        <v>61.2</v>
      </c>
      <c r="FO507" s="1">
        <v>35.1</v>
      </c>
      <c r="FP507" s="1">
        <v>34.891</v>
      </c>
      <c r="FQ507" s="1">
        <v>63.9967</v>
      </c>
      <c r="FR507" s="1">
        <v>26.1979</v>
      </c>
      <c r="FS507" s="1">
        <v>1.0</v>
      </c>
      <c r="FT507" s="1">
        <v>0.386809</v>
      </c>
      <c r="FU507" s="1">
        <v>1.58968</v>
      </c>
      <c r="FV507" s="1">
        <v>20.3149</v>
      </c>
      <c r="FW507" s="1">
        <v>5.2107</v>
      </c>
      <c r="FX507" s="1">
        <v>11.9069</v>
      </c>
      <c r="FY507" s="1">
        <v>5.00245</v>
      </c>
      <c r="FZ507" s="1">
        <v>3.29023</v>
      </c>
      <c r="GA507" s="1">
        <v>9999.0</v>
      </c>
      <c r="GB507" s="1">
        <v>9999.0</v>
      </c>
      <c r="GC507" s="1">
        <v>9999.0</v>
      </c>
      <c r="GD507" s="1">
        <v>999.9</v>
      </c>
      <c r="GE507" s="1">
        <v>1.85959</v>
      </c>
      <c r="GF507" s="1">
        <v>1.85458</v>
      </c>
      <c r="GG507" s="1">
        <v>1.85776</v>
      </c>
      <c r="GH507" s="1">
        <v>1.85623</v>
      </c>
      <c r="GI507" s="1">
        <v>1.85501</v>
      </c>
      <c r="GJ507" s="1">
        <v>1.85469</v>
      </c>
      <c r="GK507" s="1">
        <v>1.85335</v>
      </c>
      <c r="GL507" s="1">
        <v>1.85644</v>
      </c>
      <c r="GM507" s="1">
        <v>0.0</v>
      </c>
      <c r="GN507" s="1">
        <v>0.0</v>
      </c>
      <c r="GO507" s="1">
        <v>0.0</v>
      </c>
      <c r="GP507" s="1">
        <v>0.0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0.0</v>
      </c>
      <c r="GX507" s="1">
        <v>100.0</v>
      </c>
      <c r="GY507" s="1">
        <v>100.0</v>
      </c>
      <c r="GZ507" s="1">
        <v>1.366</v>
      </c>
      <c r="HA507" s="1">
        <v>0.0093</v>
      </c>
      <c r="HB507" s="1">
        <v>0.4130906686903166</v>
      </c>
      <c r="HC507" s="1">
        <v>0.002809866934308161</v>
      </c>
      <c r="HD507" s="1">
        <v>-1.127031966113555E-6</v>
      </c>
      <c r="HE507" s="1">
        <v>1.768598670541231E-10</v>
      </c>
      <c r="HF507" s="1">
        <v>-0.0707354167398268</v>
      </c>
      <c r="HG507" s="1">
        <v>0.01081145868756639</v>
      </c>
      <c r="HH507" s="1">
        <v>-3.689364805754238E-4</v>
      </c>
      <c r="HI507" s="1">
        <v>2.919854880483278E-6</v>
      </c>
      <c r="HJ507" s="1">
        <v>2.0</v>
      </c>
      <c r="HK507" s="1">
        <v>2136.0</v>
      </c>
      <c r="HL507" s="1">
        <v>3.0</v>
      </c>
      <c r="HM507" s="1">
        <v>30.0</v>
      </c>
      <c r="HN507" s="1">
        <v>4.7</v>
      </c>
      <c r="HO507" s="1">
        <v>4.7</v>
      </c>
      <c r="HP507" s="1">
        <v>1.14868</v>
      </c>
      <c r="HQ507" s="1">
        <v>2.33276</v>
      </c>
      <c r="HR507" s="1">
        <v>1.4978</v>
      </c>
      <c r="HS507" s="1">
        <v>2.2998</v>
      </c>
      <c r="HT507" s="1">
        <v>1.54785</v>
      </c>
      <c r="HU507" s="1">
        <v>2.42676</v>
      </c>
      <c r="HV507" s="1">
        <v>38.1837</v>
      </c>
      <c r="HW507" s="1">
        <v>14.3072</v>
      </c>
      <c r="HX507" s="1">
        <v>18.0</v>
      </c>
      <c r="HY507" s="1">
        <v>478.556</v>
      </c>
      <c r="HZ507" s="1">
        <v>495.944</v>
      </c>
      <c r="IA507" s="1">
        <v>27.5</v>
      </c>
      <c r="IB507" s="1">
        <v>31.9658</v>
      </c>
      <c r="IC507" s="1">
        <v>30.0002</v>
      </c>
      <c r="ID507" s="1">
        <v>31.7437</v>
      </c>
      <c r="IE507" s="1">
        <v>31.8389</v>
      </c>
      <c r="IF507" s="1">
        <v>23.2471</v>
      </c>
      <c r="IG507" s="1">
        <v>29.8053</v>
      </c>
      <c r="IH507" s="1">
        <v>0.0</v>
      </c>
      <c r="II507" s="1">
        <v>27.5029</v>
      </c>
      <c r="IJ507" s="1">
        <v>481.707</v>
      </c>
      <c r="IK507" s="1">
        <v>25.2964</v>
      </c>
      <c r="IL507" s="1">
        <v>100.477</v>
      </c>
      <c r="IM507" s="1">
        <v>100.182</v>
      </c>
      <c r="IN507" s="1" t="s">
        <v>361</v>
      </c>
    </row>
    <row r="508" ht="15.75" hidden="1" customHeight="1">
      <c r="A508" s="1">
        <v>492.0</v>
      </c>
      <c r="B508" s="1">
        <v>1.660405627E9</v>
      </c>
      <c r="C508" s="1">
        <v>5902.900000095367</v>
      </c>
      <c r="D508" s="1" t="s">
        <v>1339</v>
      </c>
      <c r="E508" s="1" t="s">
        <v>1340</v>
      </c>
      <c r="F508" s="1">
        <v>1.0</v>
      </c>
      <c r="G508" s="1" t="s">
        <v>349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1169</v>
      </c>
      <c r="M508" s="1" t="s">
        <v>354</v>
      </c>
      <c r="N508" s="1">
        <v>1.6604056190625E9</v>
      </c>
      <c r="O508" s="1">
        <f t="shared" si="1"/>
        <v>0.00154449789</v>
      </c>
      <c r="P508" s="1">
        <f t="shared" si="2"/>
        <v>1.54449789</v>
      </c>
      <c r="Q508" s="1">
        <f t="shared" si="3"/>
        <v>5.494525347</v>
      </c>
      <c r="R508" s="1">
        <f t="shared" si="4"/>
        <v>369.1085</v>
      </c>
      <c r="S508" s="1">
        <f t="shared" si="5"/>
        <v>241.6272011</v>
      </c>
      <c r="T508" s="1">
        <f t="shared" si="6"/>
        <v>24.09696064</v>
      </c>
      <c r="U508" s="1">
        <f t="shared" si="7"/>
        <v>36.81039616</v>
      </c>
      <c r="V508" s="1">
        <f t="shared" si="8"/>
        <v>0.07580355562</v>
      </c>
      <c r="W508" s="1">
        <f t="shared" si="9"/>
        <v>2.922389565</v>
      </c>
      <c r="X508" s="1">
        <f t="shared" si="10"/>
        <v>0.0747279165</v>
      </c>
      <c r="Y508" s="1">
        <f t="shared" si="11"/>
        <v>0.04680031815</v>
      </c>
      <c r="Z508" s="1">
        <f t="shared" si="12"/>
        <v>321.5216858</v>
      </c>
      <c r="AA508" s="1">
        <f t="shared" si="13"/>
        <v>32.49754719</v>
      </c>
      <c r="AB508" s="1">
        <f t="shared" si="14"/>
        <v>31.6959375</v>
      </c>
      <c r="AC508" s="1">
        <f t="shared" si="15"/>
        <v>4.693516558</v>
      </c>
      <c r="AD508" s="1">
        <f t="shared" si="16"/>
        <v>60.03057672</v>
      </c>
      <c r="AE508" s="1">
        <f t="shared" si="17"/>
        <v>2.708809661</v>
      </c>
      <c r="AF508" s="1">
        <f t="shared" si="18"/>
        <v>4.512383203</v>
      </c>
      <c r="AG508" s="1">
        <f t="shared" si="19"/>
        <v>1.984706897</v>
      </c>
      <c r="AH508" s="1">
        <f t="shared" si="20"/>
        <v>-68.11235694</v>
      </c>
      <c r="AI508" s="1">
        <f t="shared" si="21"/>
        <v>-109.0308149</v>
      </c>
      <c r="AJ508" s="1">
        <f t="shared" si="22"/>
        <v>-8.40702817</v>
      </c>
      <c r="AK508" s="1">
        <f t="shared" si="23"/>
        <v>135.9714857</v>
      </c>
      <c r="AL508" s="1">
        <f t="shared" si="24"/>
        <v>35.22856337</v>
      </c>
      <c r="AM508" s="1">
        <f t="shared" si="25"/>
        <v>1.542881023</v>
      </c>
      <c r="AN508" s="1">
        <f t="shared" si="26"/>
        <v>5.494525347</v>
      </c>
      <c r="AO508" s="1">
        <v>448.9049866256676</v>
      </c>
      <c r="AP508" s="1">
        <v>416.3598727272727</v>
      </c>
      <c r="AQ508" s="1">
        <v>4.995409127891373</v>
      </c>
      <c r="AR508" s="1">
        <v>65.51853501262175</v>
      </c>
      <c r="AS508" s="1">
        <f t="shared" si="27"/>
        <v>1.54449789</v>
      </c>
      <c r="AT508" s="1">
        <v>25.36207559727885</v>
      </c>
      <c r="AU508" s="1">
        <v>27.16459454545454</v>
      </c>
      <c r="AV508" s="1">
        <v>2.03185667246209E-6</v>
      </c>
      <c r="AW508" s="1">
        <v>82.9425908863825</v>
      </c>
      <c r="AX508" s="1">
        <v>13.0</v>
      </c>
      <c r="AY508" s="1">
        <v>3.0</v>
      </c>
      <c r="AZ508" s="1">
        <f t="shared" si="28"/>
        <v>1</v>
      </c>
      <c r="BA508" s="1">
        <f t="shared" si="29"/>
        <v>0</v>
      </c>
      <c r="BB508" s="1">
        <f t="shared" si="30"/>
        <v>51968.81522</v>
      </c>
      <c r="BC508" s="1">
        <f t="shared" si="31"/>
        <v>2000.035625</v>
      </c>
      <c r="BD508" s="1">
        <f t="shared" si="32"/>
        <v>1681.229925</v>
      </c>
      <c r="BE508" s="1">
        <f t="shared" si="33"/>
        <v>0.8405999893</v>
      </c>
      <c r="BF508" s="1">
        <f t="shared" si="34"/>
        <v>0.1607579794</v>
      </c>
      <c r="BG508" s="1">
        <v>6.0</v>
      </c>
      <c r="BH508" s="1">
        <v>0.5</v>
      </c>
      <c r="BI508" s="1" t="s">
        <v>355</v>
      </c>
      <c r="BJ508" s="1">
        <v>2.0</v>
      </c>
      <c r="BK508" s="1" t="b">
        <v>1</v>
      </c>
      <c r="BL508" s="1">
        <v>1.6604056190625E9</v>
      </c>
      <c r="BM508" s="1">
        <v>369.1085</v>
      </c>
      <c r="BN508" s="1">
        <v>412.0538125</v>
      </c>
      <c r="BO508" s="1">
        <v>27.16201875</v>
      </c>
      <c r="BP508" s="1">
        <v>25.36136875</v>
      </c>
      <c r="BQ508" s="1">
        <v>367.806125</v>
      </c>
      <c r="BR508" s="1">
        <v>27.15275</v>
      </c>
      <c r="BS508" s="1">
        <v>500.1438125</v>
      </c>
      <c r="BT508" s="1">
        <v>99.62783124999999</v>
      </c>
      <c r="BU508" s="1">
        <v>0.10001615</v>
      </c>
      <c r="BV508" s="1">
        <v>31.00390625</v>
      </c>
      <c r="BW508" s="1">
        <v>31.6959375</v>
      </c>
      <c r="BX508" s="1">
        <v>999.9</v>
      </c>
      <c r="BY508" s="1">
        <v>0.0</v>
      </c>
      <c r="BZ508" s="1">
        <v>0.0</v>
      </c>
      <c r="CA508" s="1">
        <v>9996.44375</v>
      </c>
      <c r="CB508" s="1">
        <v>0.0</v>
      </c>
      <c r="CC508" s="1">
        <v>21.25153125</v>
      </c>
      <c r="CD508" s="1">
        <v>-42.94510624999999</v>
      </c>
      <c r="CE508" s="1">
        <v>379.41425</v>
      </c>
      <c r="CF508" s="1">
        <v>422.7759375</v>
      </c>
      <c r="CG508" s="1">
        <v>1.80065375</v>
      </c>
      <c r="CH508" s="1">
        <v>412.0538125</v>
      </c>
      <c r="CI508" s="1">
        <v>25.36136875</v>
      </c>
      <c r="CJ508" s="1">
        <v>2.706094375</v>
      </c>
      <c r="CK508" s="1">
        <v>2.5266975</v>
      </c>
      <c r="CL508" s="1">
        <v>22.32215625</v>
      </c>
      <c r="CM508" s="1">
        <v>21.19949375</v>
      </c>
      <c r="CN508" s="1">
        <v>2000.035625</v>
      </c>
      <c r="CO508" s="1">
        <v>0.9800014375000001</v>
      </c>
      <c r="CP508" s="1">
        <v>0.0199988625</v>
      </c>
      <c r="CQ508" s="1">
        <v>0.0</v>
      </c>
      <c r="CR508" s="1">
        <v>2.57625</v>
      </c>
      <c r="CS508" s="1">
        <v>0.0</v>
      </c>
      <c r="CT508" s="1">
        <v>26399.6</v>
      </c>
      <c r="CU508" s="1">
        <v>17412.6375</v>
      </c>
      <c r="CV508" s="1">
        <v>42.062</v>
      </c>
      <c r="CW508" s="1">
        <v>43.128875</v>
      </c>
      <c r="CX508" s="1">
        <v>42.062</v>
      </c>
      <c r="CY508" s="1">
        <v>41.55425</v>
      </c>
      <c r="CZ508" s="1">
        <v>42.07774999999999</v>
      </c>
      <c r="DA508" s="1">
        <v>1960.035625</v>
      </c>
      <c r="DB508" s="1">
        <v>40.0</v>
      </c>
      <c r="DC508" s="1">
        <v>0.0</v>
      </c>
      <c r="DD508" s="1">
        <v>1.6604056248E9</v>
      </c>
      <c r="DE508" s="1">
        <v>0.0</v>
      </c>
      <c r="DF508" s="1">
        <v>1.660405346E9</v>
      </c>
      <c r="DG508" s="1" t="s">
        <v>1170</v>
      </c>
      <c r="DH508" s="1">
        <v>1.660405346E9</v>
      </c>
      <c r="DI508" s="1">
        <v>1.6604053435E9</v>
      </c>
      <c r="DJ508" s="1">
        <v>14.0</v>
      </c>
      <c r="DK508" s="1">
        <v>0.109</v>
      </c>
      <c r="DL508" s="1">
        <v>-0.003</v>
      </c>
      <c r="DM508" s="1">
        <v>1.366</v>
      </c>
      <c r="DN508" s="1">
        <v>0.014</v>
      </c>
      <c r="DO508" s="1">
        <v>400.0</v>
      </c>
      <c r="DP508" s="1">
        <v>25.0</v>
      </c>
      <c r="DQ508" s="1">
        <v>0.44</v>
      </c>
      <c r="DR508" s="1">
        <v>0.08</v>
      </c>
      <c r="DS508" s="1">
        <v>4.844350622468133</v>
      </c>
      <c r="DT508" s="1">
        <v>4.949802370281922</v>
      </c>
      <c r="DU508" s="1">
        <v>0.3734639809537459</v>
      </c>
      <c r="DV508" s="1">
        <v>0.0</v>
      </c>
      <c r="DW508" s="1">
        <v>35.17835249005375</v>
      </c>
      <c r="DX508" s="1">
        <v>4.069653992207689</v>
      </c>
      <c r="DY508" s="1">
        <v>0.3982398625417777</v>
      </c>
      <c r="DZ508" s="1">
        <v>0.0</v>
      </c>
      <c r="EA508" s="1">
        <v>-42.91744193548387</v>
      </c>
      <c r="EB508" s="1">
        <v>-5.695141935483725</v>
      </c>
      <c r="EC508" s="1">
        <v>0.53370534384421</v>
      </c>
      <c r="ED508" s="1">
        <v>0.0</v>
      </c>
      <c r="EE508" s="1">
        <v>253.3695716184562</v>
      </c>
      <c r="EF508" s="1">
        <v>177.1179127977925</v>
      </c>
      <c r="EG508" s="1">
        <v>12.85447488420691</v>
      </c>
      <c r="EH508" s="1">
        <v>0.0</v>
      </c>
      <c r="EI508" s="1">
        <v>1.800546341463415</v>
      </c>
      <c r="EJ508" s="1">
        <v>0.006411428571429174</v>
      </c>
      <c r="EK508" s="1">
        <v>0.001766815733069578</v>
      </c>
      <c r="EL508" s="1">
        <v>1.0</v>
      </c>
      <c r="EM508" s="1">
        <v>1.984777106038103</v>
      </c>
      <c r="EN508" s="1">
        <v>-0.01270241529372766</v>
      </c>
      <c r="EO508" s="1">
        <v>0.001058044973415607</v>
      </c>
      <c r="EP508" s="1">
        <v>1.0</v>
      </c>
      <c r="EQ508" s="1">
        <v>2.0</v>
      </c>
      <c r="ER508" s="1">
        <v>6.0</v>
      </c>
      <c r="ES508" s="1" t="s">
        <v>390</v>
      </c>
      <c r="ET508" s="1">
        <v>2.94267</v>
      </c>
      <c r="EU508" s="1">
        <v>2.80098</v>
      </c>
      <c r="EV508" s="1">
        <v>0.0892255</v>
      </c>
      <c r="EW508" s="1">
        <v>0.0964805</v>
      </c>
      <c r="EX508" s="1">
        <v>0.117844</v>
      </c>
      <c r="EY508" s="1">
        <v>0.112357</v>
      </c>
      <c r="EZ508" s="1">
        <v>18664.5</v>
      </c>
      <c r="FA508" s="1">
        <v>19413.9</v>
      </c>
      <c r="FB508" s="1">
        <v>23831.7</v>
      </c>
      <c r="FC508" s="1">
        <v>25005.6</v>
      </c>
      <c r="FD508" s="1">
        <v>33650.1</v>
      </c>
      <c r="FE508" s="1">
        <v>35441.8</v>
      </c>
      <c r="FF508" s="1">
        <v>43451.5</v>
      </c>
      <c r="FG508" s="1">
        <v>46225.3</v>
      </c>
      <c r="FH508" s="1">
        <v>1.92642</v>
      </c>
      <c r="FI508" s="1">
        <v>1.85645</v>
      </c>
      <c r="FJ508" s="1">
        <v>0.120074</v>
      </c>
      <c r="FK508" s="1">
        <v>0.0</v>
      </c>
      <c r="FL508" s="1">
        <v>29.7429</v>
      </c>
      <c r="FM508" s="1">
        <v>999.9</v>
      </c>
      <c r="FN508" s="1">
        <v>61.2</v>
      </c>
      <c r="FO508" s="1">
        <v>35.1</v>
      </c>
      <c r="FP508" s="1">
        <v>34.8929</v>
      </c>
      <c r="FQ508" s="1">
        <v>63.8867</v>
      </c>
      <c r="FR508" s="1">
        <v>26.4984</v>
      </c>
      <c r="FS508" s="1">
        <v>1.0</v>
      </c>
      <c r="FT508" s="1">
        <v>0.386819</v>
      </c>
      <c r="FU508" s="1">
        <v>1.58211</v>
      </c>
      <c r="FV508" s="1">
        <v>20.315</v>
      </c>
      <c r="FW508" s="1">
        <v>5.2113</v>
      </c>
      <c r="FX508" s="1">
        <v>11.9071</v>
      </c>
      <c r="FY508" s="1">
        <v>5.0024</v>
      </c>
      <c r="FZ508" s="1">
        <v>3.29028</v>
      </c>
      <c r="GA508" s="1">
        <v>9999.0</v>
      </c>
      <c r="GB508" s="1">
        <v>9999.0</v>
      </c>
      <c r="GC508" s="1">
        <v>9999.0</v>
      </c>
      <c r="GD508" s="1">
        <v>999.9</v>
      </c>
      <c r="GE508" s="1">
        <v>1.85959</v>
      </c>
      <c r="GF508" s="1">
        <v>1.85457</v>
      </c>
      <c r="GG508" s="1">
        <v>1.85776</v>
      </c>
      <c r="GH508" s="1">
        <v>1.85622</v>
      </c>
      <c r="GI508" s="1">
        <v>1.85501</v>
      </c>
      <c r="GJ508" s="1">
        <v>1.85468</v>
      </c>
      <c r="GK508" s="1">
        <v>1.85334</v>
      </c>
      <c r="GL508" s="1">
        <v>1.85642</v>
      </c>
      <c r="GM508" s="1">
        <v>0.0</v>
      </c>
      <c r="GN508" s="1">
        <v>0.0</v>
      </c>
      <c r="GO508" s="1">
        <v>0.0</v>
      </c>
      <c r="GP508" s="1">
        <v>0.0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0.0</v>
      </c>
      <c r="GX508" s="1">
        <v>100.0</v>
      </c>
      <c r="GY508" s="1">
        <v>100.0</v>
      </c>
      <c r="GZ508" s="1">
        <v>1.38</v>
      </c>
      <c r="HA508" s="1">
        <v>0.0093</v>
      </c>
      <c r="HB508" s="1">
        <v>0.4130906686903166</v>
      </c>
      <c r="HC508" s="1">
        <v>0.002809866934308161</v>
      </c>
      <c r="HD508" s="1">
        <v>-1.127031966113555E-6</v>
      </c>
      <c r="HE508" s="1">
        <v>1.768598670541231E-10</v>
      </c>
      <c r="HF508" s="1">
        <v>-0.0707354167398268</v>
      </c>
      <c r="HG508" s="1">
        <v>0.01081145868756639</v>
      </c>
      <c r="HH508" s="1">
        <v>-3.689364805754238E-4</v>
      </c>
      <c r="HI508" s="1">
        <v>2.919854880483278E-6</v>
      </c>
      <c r="HJ508" s="1">
        <v>2.0</v>
      </c>
      <c r="HK508" s="1">
        <v>2136.0</v>
      </c>
      <c r="HL508" s="1">
        <v>3.0</v>
      </c>
      <c r="HM508" s="1">
        <v>30.0</v>
      </c>
      <c r="HN508" s="1">
        <v>4.7</v>
      </c>
      <c r="HO508" s="1">
        <v>4.7</v>
      </c>
      <c r="HP508" s="1">
        <v>1.16821</v>
      </c>
      <c r="HQ508" s="1">
        <v>2.32422</v>
      </c>
      <c r="HR508" s="1">
        <v>1.4978</v>
      </c>
      <c r="HS508" s="1">
        <v>2.2998</v>
      </c>
      <c r="HT508" s="1">
        <v>1.54785</v>
      </c>
      <c r="HU508" s="1">
        <v>2.26074</v>
      </c>
      <c r="HV508" s="1">
        <v>38.1837</v>
      </c>
      <c r="HW508" s="1">
        <v>14.2984</v>
      </c>
      <c r="HX508" s="1">
        <v>18.0</v>
      </c>
      <c r="HY508" s="1">
        <v>478.545</v>
      </c>
      <c r="HZ508" s="1">
        <v>495.919</v>
      </c>
      <c r="IA508" s="1">
        <v>27.499</v>
      </c>
      <c r="IB508" s="1">
        <v>31.9669</v>
      </c>
      <c r="IC508" s="1">
        <v>30.0002</v>
      </c>
      <c r="ID508" s="1">
        <v>31.7443</v>
      </c>
      <c r="IE508" s="1">
        <v>31.8399</v>
      </c>
      <c r="IF508" s="1">
        <v>23.4731</v>
      </c>
      <c r="IG508" s="1">
        <v>29.8053</v>
      </c>
      <c r="IH508" s="1">
        <v>0.0</v>
      </c>
      <c r="II508" s="1">
        <v>27.6572</v>
      </c>
      <c r="IJ508" s="1">
        <v>481.707</v>
      </c>
      <c r="IK508" s="1">
        <v>25.2976</v>
      </c>
      <c r="IL508" s="1">
        <v>100.478</v>
      </c>
      <c r="IM508" s="1">
        <v>100.182</v>
      </c>
      <c r="IN508" s="1" t="s">
        <v>361</v>
      </c>
    </row>
    <row r="509" ht="15.75" hidden="1" customHeight="1">
      <c r="A509" s="1">
        <v>493.0</v>
      </c>
      <c r="B509" s="1">
        <v>1.6604056275E9</v>
      </c>
      <c r="C509" s="1">
        <v>5903.400000095367</v>
      </c>
      <c r="D509" s="1" t="s">
        <v>1339</v>
      </c>
      <c r="E509" s="1" t="s">
        <v>1340</v>
      </c>
      <c r="F509" s="1">
        <v>1.0</v>
      </c>
      <c r="G509" s="1" t="s">
        <v>349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1169</v>
      </c>
      <c r="M509" s="1" t="s">
        <v>354</v>
      </c>
      <c r="N509" s="1">
        <v>1.6604056190625E9</v>
      </c>
      <c r="O509" s="1">
        <f t="shared" si="1"/>
        <v>0.001544206869</v>
      </c>
      <c r="P509" s="1">
        <f t="shared" si="2"/>
        <v>1.544206869</v>
      </c>
      <c r="Q509" s="1">
        <f t="shared" si="3"/>
        <v>5.572270918</v>
      </c>
      <c r="R509" s="1">
        <f t="shared" si="4"/>
        <v>369.1085</v>
      </c>
      <c r="S509" s="1">
        <f t="shared" si="5"/>
        <v>239.9708255</v>
      </c>
      <c r="T509" s="1">
        <f t="shared" si="6"/>
        <v>23.93177386</v>
      </c>
      <c r="U509" s="1">
        <f t="shared" si="7"/>
        <v>36.81039616</v>
      </c>
      <c r="V509" s="1">
        <f t="shared" si="8"/>
        <v>0.07578906709</v>
      </c>
      <c r="W509" s="1">
        <f t="shared" si="9"/>
        <v>2.922389565</v>
      </c>
      <c r="X509" s="1">
        <f t="shared" si="10"/>
        <v>0.07471383596</v>
      </c>
      <c r="Y509" s="1">
        <f t="shared" si="11"/>
        <v>0.04679148188</v>
      </c>
      <c r="Z509" s="1">
        <f t="shared" si="12"/>
        <v>321.5216858</v>
      </c>
      <c r="AA509" s="1">
        <f t="shared" si="13"/>
        <v>32.49762284</v>
      </c>
      <c r="AB509" s="1">
        <f t="shared" si="14"/>
        <v>31.6959375</v>
      </c>
      <c r="AC509" s="1">
        <f t="shared" si="15"/>
        <v>4.693516558</v>
      </c>
      <c r="AD509" s="1">
        <f t="shared" si="16"/>
        <v>60.03057672</v>
      </c>
      <c r="AE509" s="1">
        <f t="shared" si="17"/>
        <v>2.708809661</v>
      </c>
      <c r="AF509" s="1">
        <f t="shared" si="18"/>
        <v>4.512383203</v>
      </c>
      <c r="AG509" s="1">
        <f t="shared" si="19"/>
        <v>1.984706897</v>
      </c>
      <c r="AH509" s="1">
        <f t="shared" si="20"/>
        <v>-68.09952294</v>
      </c>
      <c r="AI509" s="1">
        <f t="shared" si="21"/>
        <v>-109.0308149</v>
      </c>
      <c r="AJ509" s="1">
        <f t="shared" si="22"/>
        <v>-8.40702817</v>
      </c>
      <c r="AK509" s="1">
        <f t="shared" si="23"/>
        <v>135.9843197</v>
      </c>
      <c r="AL509" s="1">
        <f t="shared" si="24"/>
        <v>35.22856337</v>
      </c>
      <c r="AM509" s="1">
        <f t="shared" si="25"/>
        <v>1.542881023</v>
      </c>
      <c r="AN509" s="1">
        <f t="shared" si="26"/>
        <v>5.572270918</v>
      </c>
      <c r="AO509" s="1">
        <v>451.498594591147</v>
      </c>
      <c r="AP509" s="1">
        <v>418.8582727272725</v>
      </c>
      <c r="AQ509" s="1">
        <v>4.995314799105481</v>
      </c>
      <c r="AR509" s="1">
        <v>65.51853501262175</v>
      </c>
      <c r="AS509" s="1">
        <f t="shared" si="27"/>
        <v>1.544206869</v>
      </c>
      <c r="AT509" s="1">
        <v>25.36250289805555</v>
      </c>
      <c r="AU509" s="1">
        <v>27.16466848484847</v>
      </c>
      <c r="AV509" s="1">
        <v>4.110934657355935E-6</v>
      </c>
      <c r="AW509" s="1">
        <v>82.9425908863825</v>
      </c>
      <c r="AX509" s="1">
        <v>13.0</v>
      </c>
      <c r="AY509" s="1">
        <v>3.0</v>
      </c>
      <c r="AZ509" s="1">
        <f t="shared" si="28"/>
        <v>1</v>
      </c>
      <c r="BA509" s="1">
        <f t="shared" si="29"/>
        <v>0</v>
      </c>
      <c r="BB509" s="1">
        <f t="shared" si="30"/>
        <v>51968.81522</v>
      </c>
      <c r="BC509" s="1">
        <f t="shared" si="31"/>
        <v>2000.035625</v>
      </c>
      <c r="BD509" s="1">
        <f t="shared" si="32"/>
        <v>1681.229925</v>
      </c>
      <c r="BE509" s="1">
        <f t="shared" si="33"/>
        <v>0.8405999893</v>
      </c>
      <c r="BF509" s="1">
        <f t="shared" si="34"/>
        <v>0.1607579794</v>
      </c>
      <c r="BG509" s="1">
        <v>6.0</v>
      </c>
      <c r="BH509" s="1">
        <v>0.5</v>
      </c>
      <c r="BI509" s="1" t="s">
        <v>355</v>
      </c>
      <c r="BJ509" s="1">
        <v>2.0</v>
      </c>
      <c r="BK509" s="1" t="b">
        <v>1</v>
      </c>
      <c r="BL509" s="1">
        <v>1.6604056190625E9</v>
      </c>
      <c r="BM509" s="1">
        <v>369.1085</v>
      </c>
      <c r="BN509" s="1">
        <v>412.0538125</v>
      </c>
      <c r="BO509" s="1">
        <v>27.16201875</v>
      </c>
      <c r="BP509" s="1">
        <v>25.36136875</v>
      </c>
      <c r="BQ509" s="1">
        <v>367.806125</v>
      </c>
      <c r="BR509" s="1">
        <v>27.15275</v>
      </c>
      <c r="BS509" s="1">
        <v>500.1438125</v>
      </c>
      <c r="BT509" s="1">
        <v>99.62783124999999</v>
      </c>
      <c r="BU509" s="1">
        <v>0.10001615</v>
      </c>
      <c r="BV509" s="1">
        <v>31.00390625</v>
      </c>
      <c r="BW509" s="1">
        <v>31.6959375</v>
      </c>
      <c r="BX509" s="1">
        <v>999.9</v>
      </c>
      <c r="BY509" s="1">
        <v>0.0</v>
      </c>
      <c r="BZ509" s="1">
        <v>0.0</v>
      </c>
      <c r="CA509" s="1">
        <v>9996.44375</v>
      </c>
      <c r="CB509" s="1">
        <v>0.0</v>
      </c>
      <c r="CC509" s="1">
        <v>21.25153125</v>
      </c>
      <c r="CD509" s="1">
        <v>-42.94510624999999</v>
      </c>
      <c r="CE509" s="1">
        <v>379.41425</v>
      </c>
      <c r="CF509" s="1">
        <v>422.7759375</v>
      </c>
      <c r="CG509" s="1">
        <v>1.80065375</v>
      </c>
      <c r="CH509" s="1">
        <v>412.0538125</v>
      </c>
      <c r="CI509" s="1">
        <v>25.36136875</v>
      </c>
      <c r="CJ509" s="1">
        <v>2.706094375</v>
      </c>
      <c r="CK509" s="1">
        <v>2.5266975</v>
      </c>
      <c r="CL509" s="1">
        <v>22.32215625</v>
      </c>
      <c r="CM509" s="1">
        <v>21.19949375</v>
      </c>
      <c r="CN509" s="1">
        <v>2000.035625</v>
      </c>
      <c r="CO509" s="1">
        <v>0.9800014375000001</v>
      </c>
      <c r="CP509" s="1">
        <v>0.0199988625</v>
      </c>
      <c r="CQ509" s="1">
        <v>0.0</v>
      </c>
      <c r="CR509" s="1">
        <v>2.57625</v>
      </c>
      <c r="CS509" s="1">
        <v>0.0</v>
      </c>
      <c r="CT509" s="1">
        <v>26399.6</v>
      </c>
      <c r="CU509" s="1">
        <v>17412.6375</v>
      </c>
      <c r="CV509" s="1">
        <v>42.062</v>
      </c>
      <c r="CW509" s="1">
        <v>43.128875</v>
      </c>
      <c r="CX509" s="1">
        <v>42.062</v>
      </c>
      <c r="CY509" s="1">
        <v>41.55425</v>
      </c>
      <c r="CZ509" s="1">
        <v>42.07774999999999</v>
      </c>
      <c r="DA509" s="1">
        <v>1960.035625</v>
      </c>
      <c r="DB509" s="1">
        <v>40.0</v>
      </c>
      <c r="DC509" s="1">
        <v>0.0</v>
      </c>
      <c r="DD509" s="1">
        <v>1.6604056254E9</v>
      </c>
      <c r="DE509" s="1">
        <v>0.0</v>
      </c>
      <c r="DF509" s="1">
        <v>1.660405346E9</v>
      </c>
      <c r="DG509" s="1" t="s">
        <v>1170</v>
      </c>
      <c r="DH509" s="1">
        <v>1.660405346E9</v>
      </c>
      <c r="DI509" s="1">
        <v>1.6604053435E9</v>
      </c>
      <c r="DJ509" s="1">
        <v>14.0</v>
      </c>
      <c r="DK509" s="1">
        <v>0.109</v>
      </c>
      <c r="DL509" s="1">
        <v>-0.003</v>
      </c>
      <c r="DM509" s="1">
        <v>1.366</v>
      </c>
      <c r="DN509" s="1">
        <v>0.014</v>
      </c>
      <c r="DO509" s="1">
        <v>400.0</v>
      </c>
      <c r="DP509" s="1">
        <v>25.0</v>
      </c>
      <c r="DQ509" s="1">
        <v>0.44</v>
      </c>
      <c r="DR509" s="1">
        <v>0.08</v>
      </c>
      <c r="DS509" s="1">
        <v>4.844350622468133</v>
      </c>
      <c r="DT509" s="1">
        <v>4.949802370281922</v>
      </c>
      <c r="DU509" s="1">
        <v>0.3734639809537459</v>
      </c>
      <c r="DV509" s="1">
        <v>0.0</v>
      </c>
      <c r="DW509" s="1">
        <v>35.17835249005375</v>
      </c>
      <c r="DX509" s="1">
        <v>4.069653992207689</v>
      </c>
      <c r="DY509" s="1">
        <v>0.3982398625417777</v>
      </c>
      <c r="DZ509" s="1">
        <v>0.0</v>
      </c>
      <c r="EA509" s="1">
        <v>-42.91744193548387</v>
      </c>
      <c r="EB509" s="1">
        <v>-5.695141935483725</v>
      </c>
      <c r="EC509" s="1">
        <v>0.53370534384421</v>
      </c>
      <c r="ED509" s="1">
        <v>0.0</v>
      </c>
      <c r="EE509" s="1">
        <v>253.3695716184562</v>
      </c>
      <c r="EF509" s="1">
        <v>177.1179127977925</v>
      </c>
      <c r="EG509" s="1">
        <v>12.85447488420691</v>
      </c>
      <c r="EH509" s="1">
        <v>0.0</v>
      </c>
      <c r="EI509" s="1">
        <v>1.800546341463415</v>
      </c>
      <c r="EJ509" s="1">
        <v>0.006411428571429174</v>
      </c>
      <c r="EK509" s="1">
        <v>0.001766815733069578</v>
      </c>
      <c r="EL509" s="1">
        <v>1.0</v>
      </c>
      <c r="EM509" s="1">
        <v>1.984777106038103</v>
      </c>
      <c r="EN509" s="1">
        <v>-0.01270241529372766</v>
      </c>
      <c r="EO509" s="1">
        <v>0.001058044973415607</v>
      </c>
      <c r="EP509" s="1">
        <v>1.0</v>
      </c>
      <c r="EQ509" s="1">
        <v>2.0</v>
      </c>
      <c r="ER509" s="1">
        <v>6.0</v>
      </c>
      <c r="ES509" s="1" t="s">
        <v>390</v>
      </c>
      <c r="ET509" s="1">
        <v>2.94297</v>
      </c>
      <c r="EU509" s="1">
        <v>2.80119</v>
      </c>
      <c r="EV509" s="1">
        <v>0.0896311</v>
      </c>
      <c r="EW509" s="1">
        <v>0.0968803</v>
      </c>
      <c r="EX509" s="1">
        <v>0.117843</v>
      </c>
      <c r="EY509" s="1">
        <v>0.112358</v>
      </c>
      <c r="EZ509" s="1">
        <v>18656.2</v>
      </c>
      <c r="FA509" s="1">
        <v>19405.4</v>
      </c>
      <c r="FB509" s="1">
        <v>23831.7</v>
      </c>
      <c r="FC509" s="1">
        <v>25005.7</v>
      </c>
      <c r="FD509" s="1">
        <v>33650.1</v>
      </c>
      <c r="FE509" s="1">
        <v>35441.8</v>
      </c>
      <c r="FF509" s="1">
        <v>43451.5</v>
      </c>
      <c r="FG509" s="1">
        <v>46225.3</v>
      </c>
      <c r="FH509" s="1">
        <v>1.92655</v>
      </c>
      <c r="FI509" s="1">
        <v>1.85645</v>
      </c>
      <c r="FJ509" s="1">
        <v>0.12007</v>
      </c>
      <c r="FK509" s="1">
        <v>0.0</v>
      </c>
      <c r="FL509" s="1">
        <v>29.7429</v>
      </c>
      <c r="FM509" s="1">
        <v>999.9</v>
      </c>
      <c r="FN509" s="1">
        <v>61.2</v>
      </c>
      <c r="FO509" s="1">
        <v>35.1</v>
      </c>
      <c r="FP509" s="1">
        <v>34.89</v>
      </c>
      <c r="FQ509" s="1">
        <v>63.8867</v>
      </c>
      <c r="FR509" s="1">
        <v>26.0537</v>
      </c>
      <c r="FS509" s="1">
        <v>1.0</v>
      </c>
      <c r="FT509" s="1">
        <v>0.386839</v>
      </c>
      <c r="FU509" s="1">
        <v>1.52194</v>
      </c>
      <c r="FV509" s="1">
        <v>20.3156</v>
      </c>
      <c r="FW509" s="1">
        <v>5.2128</v>
      </c>
      <c r="FX509" s="1">
        <v>11.9072</v>
      </c>
      <c r="FY509" s="1">
        <v>5.0029</v>
      </c>
      <c r="FZ509" s="1">
        <v>3.29052</v>
      </c>
      <c r="GA509" s="1">
        <v>9999.0</v>
      </c>
      <c r="GB509" s="1">
        <v>9999.0</v>
      </c>
      <c r="GC509" s="1">
        <v>9999.0</v>
      </c>
      <c r="GD509" s="1">
        <v>999.9</v>
      </c>
      <c r="GE509" s="1">
        <v>1.85959</v>
      </c>
      <c r="GF509" s="1">
        <v>1.85457</v>
      </c>
      <c r="GG509" s="1">
        <v>1.85776</v>
      </c>
      <c r="GH509" s="1">
        <v>1.85622</v>
      </c>
      <c r="GI509" s="1">
        <v>1.85501</v>
      </c>
      <c r="GJ509" s="1">
        <v>1.85467</v>
      </c>
      <c r="GK509" s="1">
        <v>1.85333</v>
      </c>
      <c r="GL509" s="1">
        <v>1.85642</v>
      </c>
      <c r="GM509" s="1">
        <v>0.0</v>
      </c>
      <c r="GN509" s="1">
        <v>0.0</v>
      </c>
      <c r="GO509" s="1">
        <v>0.0</v>
      </c>
      <c r="GP509" s="1">
        <v>0.0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0.0</v>
      </c>
      <c r="GX509" s="1">
        <v>100.0</v>
      </c>
      <c r="GY509" s="1">
        <v>100.0</v>
      </c>
      <c r="GZ509" s="1">
        <v>1.385</v>
      </c>
      <c r="HA509" s="1">
        <v>0.0093</v>
      </c>
      <c r="HB509" s="1">
        <v>0.4130906686903166</v>
      </c>
      <c r="HC509" s="1">
        <v>0.002809866934308161</v>
      </c>
      <c r="HD509" s="1">
        <v>-1.127031966113555E-6</v>
      </c>
      <c r="HE509" s="1">
        <v>1.768598670541231E-10</v>
      </c>
      <c r="HF509" s="1">
        <v>-0.0707354167398268</v>
      </c>
      <c r="HG509" s="1">
        <v>0.01081145868756639</v>
      </c>
      <c r="HH509" s="1">
        <v>-3.689364805754238E-4</v>
      </c>
      <c r="HI509" s="1">
        <v>2.919854880483278E-6</v>
      </c>
      <c r="HJ509" s="1">
        <v>2.0</v>
      </c>
      <c r="HK509" s="1">
        <v>2136.0</v>
      </c>
      <c r="HL509" s="1">
        <v>3.0</v>
      </c>
      <c r="HM509" s="1">
        <v>30.0</v>
      </c>
      <c r="HN509" s="1">
        <v>4.7</v>
      </c>
      <c r="HO509" s="1">
        <v>4.7</v>
      </c>
      <c r="HP509" s="1">
        <v>1.17188</v>
      </c>
      <c r="HQ509" s="1">
        <v>2.31567</v>
      </c>
      <c r="HR509" s="1">
        <v>1.4978</v>
      </c>
      <c r="HS509" s="1">
        <v>2.30103</v>
      </c>
      <c r="HT509" s="1">
        <v>1.54785</v>
      </c>
      <c r="HU509" s="1">
        <v>2.33032</v>
      </c>
      <c r="HV509" s="1">
        <v>38.1837</v>
      </c>
      <c r="HW509" s="1">
        <v>14.2984</v>
      </c>
      <c r="HX509" s="1">
        <v>18.0</v>
      </c>
      <c r="HY509" s="1">
        <v>478.62</v>
      </c>
      <c r="HZ509" s="1">
        <v>495.921</v>
      </c>
      <c r="IA509" s="1">
        <v>27.4988</v>
      </c>
      <c r="IB509" s="1">
        <v>31.9672</v>
      </c>
      <c r="IC509" s="1">
        <v>30.0002</v>
      </c>
      <c r="ID509" s="1">
        <v>31.7446</v>
      </c>
      <c r="IE509" s="1">
        <v>31.8402</v>
      </c>
      <c r="IF509" s="1">
        <v>23.6492</v>
      </c>
      <c r="IG509" s="1">
        <v>29.8053</v>
      </c>
      <c r="IH509" s="1">
        <v>0.0</v>
      </c>
      <c r="II509" s="1">
        <v>27.6572</v>
      </c>
      <c r="IJ509" s="1">
        <v>491.726</v>
      </c>
      <c r="IK509" s="1">
        <v>25.2938</v>
      </c>
      <c r="IL509" s="1">
        <v>100.478</v>
      </c>
      <c r="IM509" s="1">
        <v>100.182</v>
      </c>
      <c r="IN509" s="1" t="s">
        <v>361</v>
      </c>
    </row>
    <row r="510" ht="15.75" hidden="1" customHeight="1">
      <c r="A510" s="1">
        <v>494.0</v>
      </c>
      <c r="B510" s="1">
        <v>1.6604056285E9</v>
      </c>
      <c r="C510" s="1">
        <v>5904.400000095367</v>
      </c>
      <c r="D510" s="1" t="s">
        <v>1341</v>
      </c>
      <c r="E510" s="1" t="s">
        <v>1342</v>
      </c>
      <c r="F510" s="1">
        <v>1.0</v>
      </c>
      <c r="G510" s="1" t="s">
        <v>349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1169</v>
      </c>
      <c r="M510" s="1" t="s">
        <v>354</v>
      </c>
      <c r="N510" s="1">
        <v>1.6604056206E9</v>
      </c>
      <c r="O510" s="1">
        <f t="shared" si="1"/>
        <v>0.001543107652</v>
      </c>
      <c r="P510" s="1">
        <f t="shared" si="2"/>
        <v>1.543107652</v>
      </c>
      <c r="Q510" s="1">
        <f t="shared" si="3"/>
        <v>5.684559867</v>
      </c>
      <c r="R510" s="1">
        <f t="shared" si="4"/>
        <v>376.555</v>
      </c>
      <c r="S510" s="1">
        <f t="shared" si="5"/>
        <v>244.7524618</v>
      </c>
      <c r="T510" s="1">
        <f t="shared" si="6"/>
        <v>24.40859523</v>
      </c>
      <c r="U510" s="1">
        <f t="shared" si="7"/>
        <v>37.5529566</v>
      </c>
      <c r="V510" s="1">
        <f t="shared" si="8"/>
        <v>0.07574793141</v>
      </c>
      <c r="W510" s="1">
        <f t="shared" si="9"/>
        <v>2.922491399</v>
      </c>
      <c r="X510" s="1">
        <f t="shared" si="10"/>
        <v>0.07467389509</v>
      </c>
      <c r="Y510" s="1">
        <f t="shared" si="11"/>
        <v>0.04676641362</v>
      </c>
      <c r="Z510" s="1">
        <f t="shared" si="12"/>
        <v>321.5219584</v>
      </c>
      <c r="AA510" s="1">
        <f t="shared" si="13"/>
        <v>32.49618401</v>
      </c>
      <c r="AB510" s="1">
        <f t="shared" si="14"/>
        <v>31.69474667</v>
      </c>
      <c r="AC510" s="1">
        <f t="shared" si="15"/>
        <v>4.693199509</v>
      </c>
      <c r="AD510" s="1">
        <f t="shared" si="16"/>
        <v>60.03711194</v>
      </c>
      <c r="AE510" s="1">
        <f t="shared" si="17"/>
        <v>2.708845134</v>
      </c>
      <c r="AF510" s="1">
        <f t="shared" si="18"/>
        <v>4.511951102</v>
      </c>
      <c r="AG510" s="1">
        <f t="shared" si="19"/>
        <v>1.984354376</v>
      </c>
      <c r="AH510" s="1">
        <f t="shared" si="20"/>
        <v>-68.05104744</v>
      </c>
      <c r="AI510" s="1">
        <f t="shared" si="21"/>
        <v>-109.1116204</v>
      </c>
      <c r="AJ510" s="1">
        <f t="shared" si="22"/>
        <v>-8.412846667</v>
      </c>
      <c r="AK510" s="1">
        <f t="shared" si="23"/>
        <v>135.9464439</v>
      </c>
      <c r="AL510" s="1">
        <f t="shared" si="24"/>
        <v>35.29603919</v>
      </c>
      <c r="AM510" s="1">
        <f t="shared" si="25"/>
        <v>1.542789333</v>
      </c>
      <c r="AN510" s="1">
        <f t="shared" si="26"/>
        <v>5.684559867</v>
      </c>
      <c r="AO510" s="1">
        <v>456.6609323436098</v>
      </c>
      <c r="AP510" s="1">
        <v>423.8621818181817</v>
      </c>
      <c r="AQ510" s="1">
        <v>4.999172137748406</v>
      </c>
      <c r="AR510" s="1">
        <v>65.51853501262175</v>
      </c>
      <c r="AS510" s="1">
        <f t="shared" si="27"/>
        <v>1.543107652</v>
      </c>
      <c r="AT510" s="1">
        <v>25.36338056340101</v>
      </c>
      <c r="AU510" s="1">
        <v>27.16427393939395</v>
      </c>
      <c r="AV510" s="1">
        <v>4.289704046373319E-6</v>
      </c>
      <c r="AW510" s="1">
        <v>82.9425908863825</v>
      </c>
      <c r="AX510" s="1">
        <v>13.0</v>
      </c>
      <c r="AY510" s="1">
        <v>3.0</v>
      </c>
      <c r="AZ510" s="1">
        <f t="shared" si="28"/>
        <v>1</v>
      </c>
      <c r="BA510" s="1">
        <f t="shared" si="29"/>
        <v>0</v>
      </c>
      <c r="BB510" s="1">
        <f t="shared" si="30"/>
        <v>51971.99659</v>
      </c>
      <c r="BC510" s="1">
        <f t="shared" si="31"/>
        <v>2000.037333</v>
      </c>
      <c r="BD510" s="1">
        <f t="shared" si="32"/>
        <v>1681.23136</v>
      </c>
      <c r="BE510" s="1">
        <f t="shared" si="33"/>
        <v>0.8405999888</v>
      </c>
      <c r="BF510" s="1">
        <f t="shared" si="34"/>
        <v>0.1607579784</v>
      </c>
      <c r="BG510" s="1">
        <v>6.0</v>
      </c>
      <c r="BH510" s="1">
        <v>0.5</v>
      </c>
      <c r="BI510" s="1" t="s">
        <v>355</v>
      </c>
      <c r="BJ510" s="1">
        <v>2.0</v>
      </c>
      <c r="BK510" s="1" t="b">
        <v>1</v>
      </c>
      <c r="BL510" s="1">
        <v>1.6604056206E9</v>
      </c>
      <c r="BM510" s="1">
        <v>376.555</v>
      </c>
      <c r="BN510" s="1">
        <v>419.5952666666666</v>
      </c>
      <c r="BO510" s="1">
        <v>27.16242</v>
      </c>
      <c r="BP510" s="1">
        <v>25.36186666666667</v>
      </c>
      <c r="BQ510" s="1">
        <v>375.2373333333333</v>
      </c>
      <c r="BR510" s="1">
        <v>27.15315333333333</v>
      </c>
      <c r="BS510" s="1">
        <v>500.1407333333333</v>
      </c>
      <c r="BT510" s="1">
        <v>99.62767333333333</v>
      </c>
      <c r="BU510" s="1">
        <v>0.10000682</v>
      </c>
      <c r="BV510" s="1">
        <v>31.00222666666667</v>
      </c>
      <c r="BW510" s="1">
        <v>31.69474666666667</v>
      </c>
      <c r="BX510" s="1">
        <v>999.8999999999999</v>
      </c>
      <c r="BY510" s="1">
        <v>0.0</v>
      </c>
      <c r="BZ510" s="1">
        <v>0.0</v>
      </c>
      <c r="CA510" s="1">
        <v>9997.040666666666</v>
      </c>
      <c r="CB510" s="1">
        <v>0.0</v>
      </c>
      <c r="CC510" s="1">
        <v>21.64102</v>
      </c>
      <c r="CD510" s="1">
        <v>-43.04014666666667</v>
      </c>
      <c r="CE510" s="1">
        <v>387.0687333333333</v>
      </c>
      <c r="CF510" s="1">
        <v>430.5137999999999</v>
      </c>
      <c r="CG510" s="1">
        <v>1.800566666666667</v>
      </c>
      <c r="CH510" s="1">
        <v>419.5952666666666</v>
      </c>
      <c r="CI510" s="1">
        <v>25.36186666666667</v>
      </c>
      <c r="CJ510" s="1">
        <v>2.70613</v>
      </c>
      <c r="CK510" s="1">
        <v>2.526742</v>
      </c>
      <c r="CL510" s="1">
        <v>22.32237333333334</v>
      </c>
      <c r="CM510" s="1">
        <v>21.19978666666666</v>
      </c>
      <c r="CN510" s="1">
        <v>2000.037333333333</v>
      </c>
      <c r="CO510" s="1">
        <v>0.9800014000000002</v>
      </c>
      <c r="CP510" s="1">
        <v>0.0199989</v>
      </c>
      <c r="CQ510" s="1">
        <v>0.0</v>
      </c>
      <c r="CR510" s="1">
        <v>2.7772</v>
      </c>
      <c r="CS510" s="1">
        <v>0.0</v>
      </c>
      <c r="CT510" s="1">
        <v>26414.74666666667</v>
      </c>
      <c r="CU510" s="1">
        <v>17412.65333333334</v>
      </c>
      <c r="CV510" s="1">
        <v>42.062</v>
      </c>
      <c r="CW510" s="1">
        <v>43.12913333333334</v>
      </c>
      <c r="CX510" s="1">
        <v>42.062</v>
      </c>
      <c r="CY510" s="1">
        <v>41.55786666666667</v>
      </c>
      <c r="CZ510" s="1">
        <v>42.0788</v>
      </c>
      <c r="DA510" s="1">
        <v>1960.037333333333</v>
      </c>
      <c r="DB510" s="1">
        <v>40.0</v>
      </c>
      <c r="DC510" s="1">
        <v>0.0</v>
      </c>
      <c r="DD510" s="1">
        <v>1.6604056266E9</v>
      </c>
      <c r="DE510" s="1">
        <v>0.0</v>
      </c>
      <c r="DF510" s="1">
        <v>1.660405346E9</v>
      </c>
      <c r="DG510" s="1" t="s">
        <v>1170</v>
      </c>
      <c r="DH510" s="1">
        <v>1.660405346E9</v>
      </c>
      <c r="DI510" s="1">
        <v>1.6604053435E9</v>
      </c>
      <c r="DJ510" s="1">
        <v>14.0</v>
      </c>
      <c r="DK510" s="1">
        <v>0.109</v>
      </c>
      <c r="DL510" s="1">
        <v>-0.003</v>
      </c>
      <c r="DM510" s="1">
        <v>1.366</v>
      </c>
      <c r="DN510" s="1">
        <v>0.014</v>
      </c>
      <c r="DO510" s="1">
        <v>400.0</v>
      </c>
      <c r="DP510" s="1">
        <v>25.0</v>
      </c>
      <c r="DQ510" s="1">
        <v>0.44</v>
      </c>
      <c r="DR510" s="1">
        <v>0.08</v>
      </c>
      <c r="DS510" s="1">
        <v>4.92663424358648</v>
      </c>
      <c r="DT510" s="1">
        <v>4.977056983723104</v>
      </c>
      <c r="DU510" s="1">
        <v>0.3758774824242094</v>
      </c>
      <c r="DV510" s="1">
        <v>0.0</v>
      </c>
      <c r="DW510" s="1">
        <v>35.23386739912605</v>
      </c>
      <c r="DX510" s="1">
        <v>5.472955442972521</v>
      </c>
      <c r="DY510" s="1">
        <v>0.4552176520029191</v>
      </c>
      <c r="DZ510" s="1">
        <v>0.0</v>
      </c>
      <c r="EA510" s="1">
        <v>-42.99595161290321</v>
      </c>
      <c r="EB510" s="1">
        <v>-7.282964516128906</v>
      </c>
      <c r="EC510" s="1">
        <v>0.6065727953393436</v>
      </c>
      <c r="ED510" s="1">
        <v>0.0</v>
      </c>
      <c r="EE510" s="1">
        <v>256.2930363616285</v>
      </c>
      <c r="EF510" s="1">
        <v>177.2548203838805</v>
      </c>
      <c r="EG510" s="1">
        <v>12.86456116361708</v>
      </c>
      <c r="EH510" s="1">
        <v>0.0</v>
      </c>
      <c r="EI510" s="1">
        <v>1.800616829268292</v>
      </c>
      <c r="EJ510" s="1">
        <v>0.004158188153311288</v>
      </c>
      <c r="EK510" s="1">
        <v>0.001713799713693376</v>
      </c>
      <c r="EL510" s="1">
        <v>1.0</v>
      </c>
      <c r="EM510" s="1">
        <v>1.984554500222899</v>
      </c>
      <c r="EN510" s="1">
        <v>-0.01008193951984352</v>
      </c>
      <c r="EO510" s="1">
        <v>8.698976853372019E-4</v>
      </c>
      <c r="EP510" s="1">
        <v>1.0</v>
      </c>
      <c r="EQ510" s="1">
        <v>2.0</v>
      </c>
      <c r="ER510" s="1">
        <v>6.0</v>
      </c>
      <c r="ES510" s="1" t="s">
        <v>390</v>
      </c>
      <c r="ET510" s="1">
        <v>2.94246</v>
      </c>
      <c r="EU510" s="1">
        <v>2.80104</v>
      </c>
      <c r="EV510" s="1">
        <v>0.0904459</v>
      </c>
      <c r="EW510" s="1">
        <v>0.0976783</v>
      </c>
      <c r="EX510" s="1">
        <v>0.117841</v>
      </c>
      <c r="EY510" s="1">
        <v>0.112354</v>
      </c>
      <c r="EZ510" s="1">
        <v>18639.6</v>
      </c>
      <c r="FA510" s="1">
        <v>19388.3</v>
      </c>
      <c r="FB510" s="1">
        <v>23831.8</v>
      </c>
      <c r="FC510" s="1">
        <v>25005.8</v>
      </c>
      <c r="FD510" s="1">
        <v>33650.2</v>
      </c>
      <c r="FE510" s="1">
        <v>35442.0</v>
      </c>
      <c r="FF510" s="1">
        <v>43451.4</v>
      </c>
      <c r="FG510" s="1">
        <v>46225.4</v>
      </c>
      <c r="FH510" s="1">
        <v>1.92628</v>
      </c>
      <c r="FI510" s="1">
        <v>1.8566</v>
      </c>
      <c r="FJ510" s="1">
        <v>0.119872</v>
      </c>
      <c r="FK510" s="1">
        <v>0.0</v>
      </c>
      <c r="FL510" s="1">
        <v>29.7429</v>
      </c>
      <c r="FM510" s="1">
        <v>999.9</v>
      </c>
      <c r="FN510" s="1">
        <v>61.2</v>
      </c>
      <c r="FO510" s="1">
        <v>35.1</v>
      </c>
      <c r="FP510" s="1">
        <v>34.8907</v>
      </c>
      <c r="FQ510" s="1">
        <v>63.9367</v>
      </c>
      <c r="FR510" s="1">
        <v>25.7772</v>
      </c>
      <c r="FS510" s="1">
        <v>1.0</v>
      </c>
      <c r="FT510" s="1">
        <v>0.386794</v>
      </c>
      <c r="FU510" s="1">
        <v>1.28926</v>
      </c>
      <c r="FV510" s="1">
        <v>20.3171</v>
      </c>
      <c r="FW510" s="1">
        <v>5.2116</v>
      </c>
      <c r="FX510" s="1">
        <v>11.9074</v>
      </c>
      <c r="FY510" s="1">
        <v>5.0025</v>
      </c>
      <c r="FZ510" s="1">
        <v>3.29033</v>
      </c>
      <c r="GA510" s="1">
        <v>9999.0</v>
      </c>
      <c r="GB510" s="1">
        <v>9999.0</v>
      </c>
      <c r="GC510" s="1">
        <v>9999.0</v>
      </c>
      <c r="GD510" s="1">
        <v>999.9</v>
      </c>
      <c r="GE510" s="1">
        <v>1.85959</v>
      </c>
      <c r="GF510" s="1">
        <v>1.85456</v>
      </c>
      <c r="GG510" s="1">
        <v>1.85776</v>
      </c>
      <c r="GH510" s="1">
        <v>1.85621</v>
      </c>
      <c r="GI510" s="1">
        <v>1.85501</v>
      </c>
      <c r="GJ510" s="1">
        <v>1.85467</v>
      </c>
      <c r="GK510" s="1">
        <v>1.85333</v>
      </c>
      <c r="GL510" s="1">
        <v>1.85639</v>
      </c>
      <c r="GM510" s="1">
        <v>0.0</v>
      </c>
      <c r="GN510" s="1">
        <v>0.0</v>
      </c>
      <c r="GO510" s="1">
        <v>0.0</v>
      </c>
      <c r="GP510" s="1">
        <v>0.0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0.0</v>
      </c>
      <c r="GX510" s="1">
        <v>100.0</v>
      </c>
      <c r="GY510" s="1">
        <v>100.0</v>
      </c>
      <c r="GZ510" s="1">
        <v>1.395</v>
      </c>
      <c r="HA510" s="1">
        <v>0.0093</v>
      </c>
      <c r="HB510" s="1">
        <v>0.4130906686903166</v>
      </c>
      <c r="HC510" s="1">
        <v>0.002809866934308161</v>
      </c>
      <c r="HD510" s="1">
        <v>-1.127031966113555E-6</v>
      </c>
      <c r="HE510" s="1">
        <v>1.768598670541231E-10</v>
      </c>
      <c r="HF510" s="1">
        <v>-0.0707354167398268</v>
      </c>
      <c r="HG510" s="1">
        <v>0.01081145868756639</v>
      </c>
      <c r="HH510" s="1">
        <v>-3.689364805754238E-4</v>
      </c>
      <c r="HI510" s="1">
        <v>2.919854880483278E-6</v>
      </c>
      <c r="HJ510" s="1">
        <v>2.0</v>
      </c>
      <c r="HK510" s="1">
        <v>2136.0</v>
      </c>
      <c r="HL510" s="1">
        <v>3.0</v>
      </c>
      <c r="HM510" s="1">
        <v>30.0</v>
      </c>
      <c r="HN510" s="1">
        <v>4.7</v>
      </c>
      <c r="HO510" s="1">
        <v>4.8</v>
      </c>
      <c r="HP510" s="1">
        <v>1.18408</v>
      </c>
      <c r="HQ510" s="1">
        <v>2.30469</v>
      </c>
      <c r="HR510" s="1">
        <v>1.4978</v>
      </c>
      <c r="HS510" s="1">
        <v>2.30103</v>
      </c>
      <c r="HT510" s="1">
        <v>1.54785</v>
      </c>
      <c r="HU510" s="1">
        <v>2.40112</v>
      </c>
      <c r="HV510" s="1">
        <v>38.1837</v>
      </c>
      <c r="HW510" s="1">
        <v>14.3072</v>
      </c>
      <c r="HX510" s="1">
        <v>18.0</v>
      </c>
      <c r="HY510" s="1">
        <v>478.465</v>
      </c>
      <c r="HZ510" s="1">
        <v>496.027</v>
      </c>
      <c r="IA510" s="1">
        <v>27.5031</v>
      </c>
      <c r="IB510" s="1">
        <v>31.9677</v>
      </c>
      <c r="IC510" s="1">
        <v>30.0002</v>
      </c>
      <c r="ID510" s="1">
        <v>31.7454</v>
      </c>
      <c r="IE510" s="1">
        <v>31.841</v>
      </c>
      <c r="IF510" s="1">
        <v>23.8026</v>
      </c>
      <c r="IG510" s="1">
        <v>29.8053</v>
      </c>
      <c r="IH510" s="1">
        <v>0.0</v>
      </c>
      <c r="II510" s="1">
        <v>27.6572</v>
      </c>
      <c r="IJ510" s="1">
        <v>491.726</v>
      </c>
      <c r="IK510" s="1">
        <v>25.2939</v>
      </c>
      <c r="IL510" s="1">
        <v>100.478</v>
      </c>
      <c r="IM510" s="1">
        <v>100.182</v>
      </c>
      <c r="IN510" s="1" t="s">
        <v>361</v>
      </c>
    </row>
    <row r="511" ht="15.75" hidden="1" customHeight="1">
      <c r="A511" s="1">
        <v>495.0</v>
      </c>
      <c r="B511" s="1">
        <v>1.6604056295E9</v>
      </c>
      <c r="C511" s="1">
        <v>5905.400000095367</v>
      </c>
      <c r="D511" s="1" t="s">
        <v>1343</v>
      </c>
      <c r="E511" s="1" t="s">
        <v>1344</v>
      </c>
      <c r="F511" s="1">
        <v>1.0</v>
      </c>
      <c r="G511" s="1" t="s">
        <v>349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1169</v>
      </c>
      <c r="M511" s="1" t="s">
        <v>354</v>
      </c>
      <c r="N511" s="1">
        <v>1.660405621633333E9</v>
      </c>
      <c r="O511" s="1">
        <f t="shared" si="1"/>
        <v>0.001541864177</v>
      </c>
      <c r="P511" s="1">
        <f t="shared" si="2"/>
        <v>1.541864177</v>
      </c>
      <c r="Q511" s="1">
        <f t="shared" si="3"/>
        <v>5.709516235</v>
      </c>
      <c r="R511" s="1">
        <f t="shared" si="4"/>
        <v>381.5502</v>
      </c>
      <c r="S511" s="1">
        <f t="shared" si="5"/>
        <v>248.9772082</v>
      </c>
      <c r="T511" s="1">
        <f t="shared" si="6"/>
        <v>24.82987754</v>
      </c>
      <c r="U511" s="1">
        <f t="shared" si="7"/>
        <v>38.05105219</v>
      </c>
      <c r="V511" s="1">
        <f t="shared" si="8"/>
        <v>0.07569410102</v>
      </c>
      <c r="W511" s="1">
        <f t="shared" si="9"/>
        <v>2.922459142</v>
      </c>
      <c r="X511" s="1">
        <f t="shared" si="10"/>
        <v>0.07462156739</v>
      </c>
      <c r="Y511" s="1">
        <f t="shared" si="11"/>
        <v>0.04673357644</v>
      </c>
      <c r="Z511" s="1">
        <f t="shared" si="12"/>
        <v>321.5221712</v>
      </c>
      <c r="AA511" s="1">
        <f t="shared" si="13"/>
        <v>32.4951852</v>
      </c>
      <c r="AB511" s="1">
        <f t="shared" si="14"/>
        <v>31.69407333</v>
      </c>
      <c r="AC511" s="1">
        <f t="shared" si="15"/>
        <v>4.693020249</v>
      </c>
      <c r="AD511" s="1">
        <f t="shared" si="16"/>
        <v>60.0423937</v>
      </c>
      <c r="AE511" s="1">
        <f t="shared" si="17"/>
        <v>2.708876471</v>
      </c>
      <c r="AF511" s="1">
        <f t="shared" si="18"/>
        <v>4.51160639</v>
      </c>
      <c r="AG511" s="1">
        <f t="shared" si="19"/>
        <v>1.984143778</v>
      </c>
      <c r="AH511" s="1">
        <f t="shared" si="20"/>
        <v>-67.99621018</v>
      </c>
      <c r="AI511" s="1">
        <f t="shared" si="21"/>
        <v>-109.2154532</v>
      </c>
      <c r="AJ511" s="1">
        <f t="shared" si="22"/>
        <v>-8.420861905</v>
      </c>
      <c r="AK511" s="1">
        <f t="shared" si="23"/>
        <v>135.8896459</v>
      </c>
      <c r="AL511" s="1">
        <f t="shared" si="24"/>
        <v>35.38644259</v>
      </c>
      <c r="AM511" s="1">
        <f t="shared" si="25"/>
        <v>1.542949801</v>
      </c>
      <c r="AN511" s="1">
        <f t="shared" si="26"/>
        <v>5.709516235</v>
      </c>
      <c r="AO511" s="1">
        <v>461.7901942650863</v>
      </c>
      <c r="AP511" s="1">
        <v>428.8926424242423</v>
      </c>
      <c r="AQ511" s="1">
        <v>5.012326063221142</v>
      </c>
      <c r="AR511" s="1">
        <v>65.51853501262175</v>
      </c>
      <c r="AS511" s="1">
        <f t="shared" si="27"/>
        <v>1.541864177</v>
      </c>
      <c r="AT511" s="1">
        <v>25.36422396568953</v>
      </c>
      <c r="AU511" s="1">
        <v>27.16368909090908</v>
      </c>
      <c r="AV511" s="1">
        <v>1.9664854791926E-6</v>
      </c>
      <c r="AW511" s="1">
        <v>82.9425908863825</v>
      </c>
      <c r="AX511" s="1">
        <v>13.0</v>
      </c>
      <c r="AY511" s="1">
        <v>3.0</v>
      </c>
      <c r="AZ511" s="1">
        <f t="shared" si="28"/>
        <v>1</v>
      </c>
      <c r="BA511" s="1">
        <f t="shared" si="29"/>
        <v>0</v>
      </c>
      <c r="BB511" s="1">
        <f t="shared" si="30"/>
        <v>51971.30415</v>
      </c>
      <c r="BC511" s="1">
        <f t="shared" si="31"/>
        <v>2000.038667</v>
      </c>
      <c r="BD511" s="1">
        <f t="shared" si="32"/>
        <v>1681.23248</v>
      </c>
      <c r="BE511" s="1">
        <f t="shared" si="33"/>
        <v>0.8405999884</v>
      </c>
      <c r="BF511" s="1">
        <f t="shared" si="34"/>
        <v>0.1607579776</v>
      </c>
      <c r="BG511" s="1">
        <v>6.0</v>
      </c>
      <c r="BH511" s="1">
        <v>0.5</v>
      </c>
      <c r="BI511" s="1" t="s">
        <v>355</v>
      </c>
      <c r="BJ511" s="1">
        <v>2.0</v>
      </c>
      <c r="BK511" s="1" t="b">
        <v>1</v>
      </c>
      <c r="BL511" s="1">
        <v>1.660405621633333E9</v>
      </c>
      <c r="BM511" s="1">
        <v>381.5502</v>
      </c>
      <c r="BN511" s="1">
        <v>424.7083999999999</v>
      </c>
      <c r="BO511" s="1">
        <v>27.16278</v>
      </c>
      <c r="BP511" s="1">
        <v>25.36203333333333</v>
      </c>
      <c r="BQ511" s="1">
        <v>380.2223999999999</v>
      </c>
      <c r="BR511" s="1">
        <v>27.15351333333333</v>
      </c>
      <c r="BS511" s="1">
        <v>500.1388666666666</v>
      </c>
      <c r="BT511" s="1">
        <v>99.6275</v>
      </c>
      <c r="BU511" s="1">
        <v>0.1000121</v>
      </c>
      <c r="BV511" s="1">
        <v>31.00088666666666</v>
      </c>
      <c r="BW511" s="1">
        <v>31.69407333333333</v>
      </c>
      <c r="BX511" s="1">
        <v>999.8999999999999</v>
      </c>
      <c r="BY511" s="1">
        <v>0.0</v>
      </c>
      <c r="BZ511" s="1">
        <v>0.0</v>
      </c>
      <c r="CA511" s="1">
        <v>9996.874</v>
      </c>
      <c r="CB511" s="1">
        <v>0.0</v>
      </c>
      <c r="CC511" s="1">
        <v>21.80626</v>
      </c>
      <c r="CD511" s="1">
        <v>-43.15808666666667</v>
      </c>
      <c r="CE511" s="1">
        <v>392.2035333333333</v>
      </c>
      <c r="CF511" s="1">
        <v>435.76</v>
      </c>
      <c r="CG511" s="1">
        <v>1.800761333333333</v>
      </c>
      <c r="CH511" s="1">
        <v>424.7083999999999</v>
      </c>
      <c r="CI511" s="1">
        <v>25.36203333333333</v>
      </c>
      <c r="CJ511" s="1">
        <v>2.706161333333334</v>
      </c>
      <c r="CK511" s="1">
        <v>2.526754</v>
      </c>
      <c r="CL511" s="1">
        <v>22.32256666666667</v>
      </c>
      <c r="CM511" s="1">
        <v>21.19986666666667</v>
      </c>
      <c r="CN511" s="1">
        <v>2000.038666666667</v>
      </c>
      <c r="CO511" s="1">
        <v>0.9800014000000004</v>
      </c>
      <c r="CP511" s="1">
        <v>0.0199989</v>
      </c>
      <c r="CQ511" s="1">
        <v>0.0</v>
      </c>
      <c r="CR511" s="1">
        <v>2.639133333333333</v>
      </c>
      <c r="CS511" s="1">
        <v>0.0</v>
      </c>
      <c r="CT511" s="1">
        <v>26424.98666666667</v>
      </c>
      <c r="CU511" s="1">
        <v>17412.66666666667</v>
      </c>
      <c r="CV511" s="1">
        <v>42.062</v>
      </c>
      <c r="CW511" s="1">
        <v>43.12913333333334</v>
      </c>
      <c r="CX511" s="1">
        <v>42.062</v>
      </c>
      <c r="CY511" s="1">
        <v>41.55786666666667</v>
      </c>
      <c r="CZ511" s="1">
        <v>42.083</v>
      </c>
      <c r="DA511" s="1">
        <v>1960.038666666667</v>
      </c>
      <c r="DB511" s="1">
        <v>40.0</v>
      </c>
      <c r="DC511" s="1">
        <v>0.0</v>
      </c>
      <c r="DD511" s="1">
        <v>1.6604056278E9</v>
      </c>
      <c r="DE511" s="1">
        <v>0.0</v>
      </c>
      <c r="DF511" s="1">
        <v>1.660405346E9</v>
      </c>
      <c r="DG511" s="1" t="s">
        <v>1170</v>
      </c>
      <c r="DH511" s="1">
        <v>1.660405346E9</v>
      </c>
      <c r="DI511" s="1">
        <v>1.6604053435E9</v>
      </c>
      <c r="DJ511" s="1">
        <v>14.0</v>
      </c>
      <c r="DK511" s="1">
        <v>0.109</v>
      </c>
      <c r="DL511" s="1">
        <v>-0.003</v>
      </c>
      <c r="DM511" s="1">
        <v>1.366</v>
      </c>
      <c r="DN511" s="1">
        <v>0.014</v>
      </c>
      <c r="DO511" s="1">
        <v>400.0</v>
      </c>
      <c r="DP511" s="1">
        <v>25.0</v>
      </c>
      <c r="DQ511" s="1">
        <v>0.44</v>
      </c>
      <c r="DR511" s="1">
        <v>0.08</v>
      </c>
      <c r="DS511" s="1">
        <v>5.014952121460417</v>
      </c>
      <c r="DT511" s="1">
        <v>5.017987406963497</v>
      </c>
      <c r="DU511" s="1">
        <v>0.3787338648467235</v>
      </c>
      <c r="DV511" s="1">
        <v>0.0</v>
      </c>
      <c r="DW511" s="1">
        <v>35.30328614688865</v>
      </c>
      <c r="DX511" s="1">
        <v>6.74435120115043</v>
      </c>
      <c r="DY511" s="1">
        <v>0.5119422065190381</v>
      </c>
      <c r="DZ511" s="1">
        <v>0.0</v>
      </c>
      <c r="EA511" s="1">
        <v>-43.08934193548387</v>
      </c>
      <c r="EB511" s="1">
        <v>-8.691677419354765</v>
      </c>
      <c r="EC511" s="1">
        <v>0.6747709966491108</v>
      </c>
      <c r="ED511" s="1">
        <v>0.0</v>
      </c>
      <c r="EE511" s="1">
        <v>259.0953198707728</v>
      </c>
      <c r="EF511" s="1">
        <v>176.9225720787686</v>
      </c>
      <c r="EG511" s="1">
        <v>12.8416564268312</v>
      </c>
      <c r="EH511" s="1">
        <v>0.0</v>
      </c>
      <c r="EI511" s="1">
        <v>1.800659268292683</v>
      </c>
      <c r="EJ511" s="1">
        <v>0.003148222996513688</v>
      </c>
      <c r="EK511" s="1">
        <v>0.00169859108078616</v>
      </c>
      <c r="EL511" s="1">
        <v>1.0</v>
      </c>
      <c r="EM511" s="1">
        <v>1.984378319997483</v>
      </c>
      <c r="EN511" s="1">
        <v>-0.007288674950332852</v>
      </c>
      <c r="EO511" s="1">
        <v>6.660431216936161E-4</v>
      </c>
      <c r="EP511" s="1">
        <v>1.0</v>
      </c>
      <c r="EQ511" s="1">
        <v>2.0</v>
      </c>
      <c r="ER511" s="1">
        <v>6.0</v>
      </c>
      <c r="ES511" s="1" t="s">
        <v>390</v>
      </c>
      <c r="ET511" s="1">
        <v>2.94274</v>
      </c>
      <c r="EU511" s="1">
        <v>2.80121</v>
      </c>
      <c r="EV511" s="1">
        <v>0.0912587</v>
      </c>
      <c r="EW511" s="1">
        <v>0.0984894</v>
      </c>
      <c r="EX511" s="1">
        <v>0.117844</v>
      </c>
      <c r="EY511" s="1">
        <v>0.112351</v>
      </c>
      <c r="EZ511" s="1">
        <v>18622.9</v>
      </c>
      <c r="FA511" s="1">
        <v>19370.9</v>
      </c>
      <c r="FB511" s="1">
        <v>23831.7</v>
      </c>
      <c r="FC511" s="1">
        <v>25005.8</v>
      </c>
      <c r="FD511" s="1">
        <v>33650.0</v>
      </c>
      <c r="FE511" s="1">
        <v>35442.1</v>
      </c>
      <c r="FF511" s="1">
        <v>43451.2</v>
      </c>
      <c r="FG511" s="1">
        <v>46225.3</v>
      </c>
      <c r="FH511" s="1">
        <v>1.92635</v>
      </c>
      <c r="FI511" s="1">
        <v>1.85655</v>
      </c>
      <c r="FJ511" s="1">
        <v>0.119545</v>
      </c>
      <c r="FK511" s="1">
        <v>0.0</v>
      </c>
      <c r="FL511" s="1">
        <v>29.7429</v>
      </c>
      <c r="FM511" s="1">
        <v>999.9</v>
      </c>
      <c r="FN511" s="1">
        <v>61.2</v>
      </c>
      <c r="FO511" s="1">
        <v>35.1</v>
      </c>
      <c r="FP511" s="1">
        <v>34.8908</v>
      </c>
      <c r="FQ511" s="1">
        <v>64.0167</v>
      </c>
      <c r="FR511" s="1">
        <v>25.7812</v>
      </c>
      <c r="FS511" s="1">
        <v>1.0</v>
      </c>
      <c r="FT511" s="1">
        <v>0.386715</v>
      </c>
      <c r="FU511" s="1">
        <v>1.12294</v>
      </c>
      <c r="FV511" s="1">
        <v>20.3185</v>
      </c>
      <c r="FW511" s="1">
        <v>5.21175</v>
      </c>
      <c r="FX511" s="1">
        <v>11.9074</v>
      </c>
      <c r="FY511" s="1">
        <v>5.0027</v>
      </c>
      <c r="FZ511" s="1">
        <v>3.29035</v>
      </c>
      <c r="GA511" s="1">
        <v>9999.0</v>
      </c>
      <c r="GB511" s="1">
        <v>9999.0</v>
      </c>
      <c r="GC511" s="1">
        <v>9999.0</v>
      </c>
      <c r="GD511" s="1">
        <v>999.9</v>
      </c>
      <c r="GE511" s="1">
        <v>1.85959</v>
      </c>
      <c r="GF511" s="1">
        <v>1.85455</v>
      </c>
      <c r="GG511" s="1">
        <v>1.85776</v>
      </c>
      <c r="GH511" s="1">
        <v>1.85621</v>
      </c>
      <c r="GI511" s="1">
        <v>1.85501</v>
      </c>
      <c r="GJ511" s="1">
        <v>1.85466</v>
      </c>
      <c r="GK511" s="1">
        <v>1.85333</v>
      </c>
      <c r="GL511" s="1">
        <v>1.85638</v>
      </c>
      <c r="GM511" s="1">
        <v>0.0</v>
      </c>
      <c r="GN511" s="1">
        <v>0.0</v>
      </c>
      <c r="GO511" s="1">
        <v>0.0</v>
      </c>
      <c r="GP511" s="1">
        <v>0.0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0.0</v>
      </c>
      <c r="GX511" s="1">
        <v>100.0</v>
      </c>
      <c r="GY511" s="1">
        <v>100.0</v>
      </c>
      <c r="GZ511" s="1">
        <v>1.405</v>
      </c>
      <c r="HA511" s="1">
        <v>0.0093</v>
      </c>
      <c r="HB511" s="1">
        <v>0.4130906686903166</v>
      </c>
      <c r="HC511" s="1">
        <v>0.002809866934308161</v>
      </c>
      <c r="HD511" s="1">
        <v>-1.127031966113555E-6</v>
      </c>
      <c r="HE511" s="1">
        <v>1.768598670541231E-10</v>
      </c>
      <c r="HF511" s="1">
        <v>-0.0707354167398268</v>
      </c>
      <c r="HG511" s="1">
        <v>0.01081145868756639</v>
      </c>
      <c r="HH511" s="1">
        <v>-3.689364805754238E-4</v>
      </c>
      <c r="HI511" s="1">
        <v>2.919854880483278E-6</v>
      </c>
      <c r="HJ511" s="1">
        <v>2.0</v>
      </c>
      <c r="HK511" s="1">
        <v>2136.0</v>
      </c>
      <c r="HL511" s="1">
        <v>3.0</v>
      </c>
      <c r="HM511" s="1">
        <v>30.0</v>
      </c>
      <c r="HN511" s="1">
        <v>4.7</v>
      </c>
      <c r="HO511" s="1">
        <v>4.8</v>
      </c>
      <c r="HP511" s="1">
        <v>1.19141</v>
      </c>
      <c r="HQ511" s="1">
        <v>2.31567</v>
      </c>
      <c r="HR511" s="1">
        <v>1.4978</v>
      </c>
      <c r="HS511" s="1">
        <v>2.2998</v>
      </c>
      <c r="HT511" s="1">
        <v>1.54785</v>
      </c>
      <c r="HU511" s="1">
        <v>2.4646</v>
      </c>
      <c r="HV511" s="1">
        <v>38.1837</v>
      </c>
      <c r="HW511" s="1">
        <v>14.3072</v>
      </c>
      <c r="HX511" s="1">
        <v>18.0</v>
      </c>
      <c r="HY511" s="1">
        <v>478.513</v>
      </c>
      <c r="HZ511" s="1">
        <v>495.998</v>
      </c>
      <c r="IA511" s="1">
        <v>27.5196</v>
      </c>
      <c r="IB511" s="1">
        <v>31.9679</v>
      </c>
      <c r="IC511" s="1">
        <v>30.0001</v>
      </c>
      <c r="ID511" s="1">
        <v>31.746</v>
      </c>
      <c r="IE511" s="1">
        <v>31.8415</v>
      </c>
      <c r="IF511" s="1">
        <v>24.0449</v>
      </c>
      <c r="IG511" s="1">
        <v>29.8053</v>
      </c>
      <c r="IH511" s="1">
        <v>0.0</v>
      </c>
      <c r="II511" s="1">
        <v>27.6572</v>
      </c>
      <c r="IJ511" s="1">
        <v>501.748</v>
      </c>
      <c r="IK511" s="1">
        <v>25.2886</v>
      </c>
      <c r="IL511" s="1">
        <v>100.477</v>
      </c>
      <c r="IM511" s="1">
        <v>100.182</v>
      </c>
      <c r="IN511" s="1" t="s">
        <v>361</v>
      </c>
    </row>
    <row r="512" ht="15.75" hidden="1" customHeight="1">
      <c r="A512" s="1">
        <v>496.0</v>
      </c>
      <c r="B512" s="1">
        <v>1.6604056305E9</v>
      </c>
      <c r="C512" s="1">
        <v>5906.400000095367</v>
      </c>
      <c r="D512" s="1" t="s">
        <v>1345</v>
      </c>
      <c r="E512" s="1" t="s">
        <v>1346</v>
      </c>
      <c r="F512" s="1">
        <v>1.0</v>
      </c>
      <c r="G512" s="1" t="s">
        <v>349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1169</v>
      </c>
      <c r="M512" s="1" t="s">
        <v>354</v>
      </c>
      <c r="N512" s="1">
        <v>1.660405622666667E9</v>
      </c>
      <c r="O512" s="1">
        <f t="shared" si="1"/>
        <v>0.001543240627</v>
      </c>
      <c r="P512" s="1">
        <f t="shared" si="2"/>
        <v>1.543240627</v>
      </c>
      <c r="Q512" s="1">
        <f t="shared" si="3"/>
        <v>5.710668638</v>
      </c>
      <c r="R512" s="1">
        <f t="shared" si="4"/>
        <v>386.5463333</v>
      </c>
      <c r="S512" s="1">
        <f t="shared" si="5"/>
        <v>253.9131693</v>
      </c>
      <c r="T512" s="1">
        <f t="shared" si="6"/>
        <v>25.32209172</v>
      </c>
      <c r="U512" s="1">
        <f t="shared" si="7"/>
        <v>38.54924788</v>
      </c>
      <c r="V512" s="1">
        <f t="shared" si="8"/>
        <v>0.0757736906</v>
      </c>
      <c r="W512" s="1">
        <f t="shared" si="9"/>
        <v>2.922456446</v>
      </c>
      <c r="X512" s="1">
        <f t="shared" si="10"/>
        <v>0.07469891662</v>
      </c>
      <c r="Y512" s="1">
        <f t="shared" si="11"/>
        <v>0.04678211704</v>
      </c>
      <c r="Z512" s="1">
        <f t="shared" si="12"/>
        <v>321.5227032</v>
      </c>
      <c r="AA512" s="1">
        <f t="shared" si="13"/>
        <v>32.49341999</v>
      </c>
      <c r="AB512" s="1">
        <f t="shared" si="14"/>
        <v>31.69314667</v>
      </c>
      <c r="AC512" s="1">
        <f t="shared" si="15"/>
        <v>4.692773554</v>
      </c>
      <c r="AD512" s="1">
        <f t="shared" si="16"/>
        <v>60.04810271</v>
      </c>
      <c r="AE512" s="1">
        <f t="shared" si="17"/>
        <v>2.708915733</v>
      </c>
      <c r="AF512" s="1">
        <f t="shared" si="18"/>
        <v>4.511242838</v>
      </c>
      <c r="AG512" s="1">
        <f t="shared" si="19"/>
        <v>1.98385782</v>
      </c>
      <c r="AH512" s="1">
        <f t="shared" si="20"/>
        <v>-68.05691166</v>
      </c>
      <c r="AI512" s="1">
        <f t="shared" si="21"/>
        <v>-109.2920294</v>
      </c>
      <c r="AJ512" s="1">
        <f t="shared" si="22"/>
        <v>-8.426676784</v>
      </c>
      <c r="AK512" s="1">
        <f t="shared" si="23"/>
        <v>135.7470854</v>
      </c>
      <c r="AL512" s="1">
        <f t="shared" si="24"/>
        <v>35.49900604</v>
      </c>
      <c r="AM512" s="1">
        <f t="shared" si="25"/>
        <v>1.543097867</v>
      </c>
      <c r="AN512" s="1">
        <f t="shared" si="26"/>
        <v>5.710668638</v>
      </c>
      <c r="AO512" s="1">
        <v>466.9416269682478</v>
      </c>
      <c r="AP512" s="1">
        <v>433.9502848484847</v>
      </c>
      <c r="AQ512" s="1">
        <v>5.030249877099801</v>
      </c>
      <c r="AR512" s="1">
        <v>65.51853501262175</v>
      </c>
      <c r="AS512" s="1">
        <f t="shared" si="27"/>
        <v>1.543240627</v>
      </c>
      <c r="AT512" s="1">
        <v>25.36395270966244</v>
      </c>
      <c r="AU512" s="1">
        <v>27.16506181818184</v>
      </c>
      <c r="AV512" s="1">
        <v>-6.007640449362314E-6</v>
      </c>
      <c r="AW512" s="1">
        <v>82.9425908863825</v>
      </c>
      <c r="AX512" s="1">
        <v>13.0</v>
      </c>
      <c r="AY512" s="1">
        <v>3.0</v>
      </c>
      <c r="AZ512" s="1">
        <f t="shared" si="28"/>
        <v>1</v>
      </c>
      <c r="BA512" s="1">
        <f t="shared" si="29"/>
        <v>0</v>
      </c>
      <c r="BB512" s="1">
        <f t="shared" si="30"/>
        <v>51971.46578</v>
      </c>
      <c r="BC512" s="1">
        <f t="shared" si="31"/>
        <v>2000.042</v>
      </c>
      <c r="BD512" s="1">
        <f t="shared" si="32"/>
        <v>1681.23528</v>
      </c>
      <c r="BE512" s="1">
        <f t="shared" si="33"/>
        <v>0.8405999874</v>
      </c>
      <c r="BF512" s="1">
        <f t="shared" si="34"/>
        <v>0.1607579757</v>
      </c>
      <c r="BG512" s="1">
        <v>6.0</v>
      </c>
      <c r="BH512" s="1">
        <v>0.5</v>
      </c>
      <c r="BI512" s="1" t="s">
        <v>355</v>
      </c>
      <c r="BJ512" s="1">
        <v>2.0</v>
      </c>
      <c r="BK512" s="1" t="b">
        <v>1</v>
      </c>
      <c r="BL512" s="1">
        <v>1.660405622666667E9</v>
      </c>
      <c r="BM512" s="1">
        <v>386.5463333333334</v>
      </c>
      <c r="BN512" s="1">
        <v>429.8486</v>
      </c>
      <c r="BO512" s="1">
        <v>27.16321333333333</v>
      </c>
      <c r="BP512" s="1">
        <v>25.36230666666666</v>
      </c>
      <c r="BQ512" s="1">
        <v>385.2084666666667</v>
      </c>
      <c r="BR512" s="1">
        <v>27.15394666666667</v>
      </c>
      <c r="BS512" s="1">
        <v>500.1421999999999</v>
      </c>
      <c r="BT512" s="1">
        <v>99.62734666666667</v>
      </c>
      <c r="BU512" s="1">
        <v>0.1000199</v>
      </c>
      <c r="BV512" s="1">
        <v>30.99947333333333</v>
      </c>
      <c r="BW512" s="1">
        <v>31.69314666666667</v>
      </c>
      <c r="BX512" s="1">
        <v>999.8999999999999</v>
      </c>
      <c r="BY512" s="1">
        <v>0.0</v>
      </c>
      <c r="BZ512" s="1">
        <v>0.0</v>
      </c>
      <c r="CA512" s="1">
        <v>9996.874000000003</v>
      </c>
      <c r="CB512" s="1">
        <v>0.0</v>
      </c>
      <c r="CC512" s="1">
        <v>21.92433333333333</v>
      </c>
      <c r="CD512" s="1">
        <v>-43.30215333333334</v>
      </c>
      <c r="CE512" s="1">
        <v>397.3394</v>
      </c>
      <c r="CF512" s="1">
        <v>441.0341333333333</v>
      </c>
      <c r="CG512" s="1">
        <v>1.800921333333333</v>
      </c>
      <c r="CH512" s="1">
        <v>429.8486</v>
      </c>
      <c r="CI512" s="1">
        <v>25.36230666666666</v>
      </c>
      <c r="CJ512" s="1">
        <v>2.7062</v>
      </c>
      <c r="CK512" s="1">
        <v>2.526777333333333</v>
      </c>
      <c r="CL512" s="1">
        <v>22.32280666666667</v>
      </c>
      <c r="CM512" s="1">
        <v>21.20001333333334</v>
      </c>
      <c r="CN512" s="1">
        <v>2000.042</v>
      </c>
      <c r="CO512" s="1">
        <v>0.9800014000000004</v>
      </c>
      <c r="CP512" s="1">
        <v>0.0199989</v>
      </c>
      <c r="CQ512" s="1">
        <v>0.0</v>
      </c>
      <c r="CR512" s="1">
        <v>2.543266666666667</v>
      </c>
      <c r="CS512" s="1">
        <v>0.0</v>
      </c>
      <c r="CT512" s="1">
        <v>26435.08666666667</v>
      </c>
      <c r="CU512" s="1">
        <v>17412.69333333334</v>
      </c>
      <c r="CV512" s="1">
        <v>42.062</v>
      </c>
      <c r="CW512" s="1">
        <v>43.13326666666667</v>
      </c>
      <c r="CX512" s="1">
        <v>42.062</v>
      </c>
      <c r="CY512" s="1">
        <v>41.55786666666667</v>
      </c>
      <c r="CZ512" s="1">
        <v>42.083</v>
      </c>
      <c r="DA512" s="1">
        <v>1960.042</v>
      </c>
      <c r="DB512" s="1">
        <v>40.0</v>
      </c>
      <c r="DC512" s="1">
        <v>0.0</v>
      </c>
      <c r="DD512" s="1">
        <v>1.6604056284E9</v>
      </c>
      <c r="DE512" s="1">
        <v>0.0</v>
      </c>
      <c r="DF512" s="1">
        <v>1.660405346E9</v>
      </c>
      <c r="DG512" s="1" t="s">
        <v>1170</v>
      </c>
      <c r="DH512" s="1">
        <v>1.660405346E9</v>
      </c>
      <c r="DI512" s="1">
        <v>1.6604053435E9</v>
      </c>
      <c r="DJ512" s="1">
        <v>14.0</v>
      </c>
      <c r="DK512" s="1">
        <v>0.109</v>
      </c>
      <c r="DL512" s="1">
        <v>-0.003</v>
      </c>
      <c r="DM512" s="1">
        <v>1.366</v>
      </c>
      <c r="DN512" s="1">
        <v>0.014</v>
      </c>
      <c r="DO512" s="1">
        <v>400.0</v>
      </c>
      <c r="DP512" s="1">
        <v>25.0</v>
      </c>
      <c r="DQ512" s="1">
        <v>0.44</v>
      </c>
      <c r="DR512" s="1">
        <v>0.08</v>
      </c>
      <c r="DS512" s="1">
        <v>5.16736114120897</v>
      </c>
      <c r="DT512" s="1">
        <v>4.715422820693251</v>
      </c>
      <c r="DU512" s="1">
        <v>0.3458803416136521</v>
      </c>
      <c r="DV512" s="1">
        <v>0.0</v>
      </c>
      <c r="DW512" s="1">
        <v>35.42791416166087</v>
      </c>
      <c r="DX512" s="1">
        <v>7.694621608728688</v>
      </c>
      <c r="DY512" s="1">
        <v>0.5807881377988757</v>
      </c>
      <c r="DZ512" s="1">
        <v>0.0</v>
      </c>
      <c r="EA512" s="1">
        <v>-43.31293333333333</v>
      </c>
      <c r="EB512" s="1">
        <v>-10.33736329254732</v>
      </c>
      <c r="EC512" s="1">
        <v>0.7477057796278486</v>
      </c>
      <c r="ED512" s="1">
        <v>0.0</v>
      </c>
      <c r="EE512" s="1">
        <v>262.7102528770444</v>
      </c>
      <c r="EF512" s="1">
        <v>180.2881534869559</v>
      </c>
      <c r="EG512" s="1">
        <v>13.50533035071545</v>
      </c>
      <c r="EH512" s="1">
        <v>0.0</v>
      </c>
      <c r="EI512" s="1">
        <v>1.800675</v>
      </c>
      <c r="EJ512" s="1">
        <v>0.005146491557221747</v>
      </c>
      <c r="EK512" s="1">
        <v>0.00172499565216842</v>
      </c>
      <c r="EL512" s="1">
        <v>1.0</v>
      </c>
      <c r="EM512" s="1">
        <v>1.984129765766459</v>
      </c>
      <c r="EN512" s="1">
        <v>-0.008196575190762466</v>
      </c>
      <c r="EO512" s="1">
        <v>7.68303810979739E-4</v>
      </c>
      <c r="EP512" s="1">
        <v>1.0</v>
      </c>
      <c r="EQ512" s="1">
        <v>2.0</v>
      </c>
      <c r="ER512" s="1">
        <v>6.0</v>
      </c>
      <c r="ES512" s="1" t="s">
        <v>390</v>
      </c>
      <c r="ET512" s="1">
        <v>2.94267</v>
      </c>
      <c r="EU512" s="1">
        <v>2.80114</v>
      </c>
      <c r="EV512" s="1">
        <v>0.0920675</v>
      </c>
      <c r="EW512" s="1">
        <v>0.0992788</v>
      </c>
      <c r="EX512" s="1">
        <v>0.11785</v>
      </c>
      <c r="EY512" s="1">
        <v>0.112359</v>
      </c>
      <c r="EZ512" s="1">
        <v>18606.1</v>
      </c>
      <c r="FA512" s="1">
        <v>19353.9</v>
      </c>
      <c r="FB512" s="1">
        <v>23831.5</v>
      </c>
      <c r="FC512" s="1">
        <v>25005.8</v>
      </c>
      <c r="FD512" s="1">
        <v>33649.5</v>
      </c>
      <c r="FE512" s="1">
        <v>35442.0</v>
      </c>
      <c r="FF512" s="1">
        <v>43450.9</v>
      </c>
      <c r="FG512" s="1">
        <v>46225.5</v>
      </c>
      <c r="FH512" s="1">
        <v>1.9264</v>
      </c>
      <c r="FI512" s="1">
        <v>1.85655</v>
      </c>
      <c r="FJ512" s="1">
        <v>0.119247</v>
      </c>
      <c r="FK512" s="1">
        <v>0.0</v>
      </c>
      <c r="FL512" s="1">
        <v>29.7429</v>
      </c>
      <c r="FM512" s="1">
        <v>999.9</v>
      </c>
      <c r="FN512" s="1">
        <v>61.2</v>
      </c>
      <c r="FO512" s="1">
        <v>35.1</v>
      </c>
      <c r="FP512" s="1">
        <v>34.8922</v>
      </c>
      <c r="FQ512" s="1">
        <v>63.8267</v>
      </c>
      <c r="FR512" s="1">
        <v>26.4022</v>
      </c>
      <c r="FS512" s="1">
        <v>1.0</v>
      </c>
      <c r="FT512" s="1">
        <v>0.386519</v>
      </c>
      <c r="FU512" s="1">
        <v>0.987345</v>
      </c>
      <c r="FV512" s="1">
        <v>20.3196</v>
      </c>
      <c r="FW512" s="1">
        <v>5.21085</v>
      </c>
      <c r="FX512" s="1">
        <v>11.9074</v>
      </c>
      <c r="FY512" s="1">
        <v>5.0025</v>
      </c>
      <c r="FZ512" s="1">
        <v>3.29023</v>
      </c>
      <c r="GA512" s="1">
        <v>9999.0</v>
      </c>
      <c r="GB512" s="1">
        <v>9999.0</v>
      </c>
      <c r="GC512" s="1">
        <v>9999.0</v>
      </c>
      <c r="GD512" s="1">
        <v>999.9</v>
      </c>
      <c r="GE512" s="1">
        <v>1.85959</v>
      </c>
      <c r="GF512" s="1">
        <v>1.85457</v>
      </c>
      <c r="GG512" s="1">
        <v>1.85776</v>
      </c>
      <c r="GH512" s="1">
        <v>1.85621</v>
      </c>
      <c r="GI512" s="1">
        <v>1.85501</v>
      </c>
      <c r="GJ512" s="1">
        <v>1.85467</v>
      </c>
      <c r="GK512" s="1">
        <v>1.85333</v>
      </c>
      <c r="GL512" s="1">
        <v>1.85639</v>
      </c>
      <c r="GM512" s="1">
        <v>0.0</v>
      </c>
      <c r="GN512" s="1">
        <v>0.0</v>
      </c>
      <c r="GO512" s="1">
        <v>0.0</v>
      </c>
      <c r="GP512" s="1">
        <v>0.0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0.0</v>
      </c>
      <c r="GX512" s="1">
        <v>100.0</v>
      </c>
      <c r="GY512" s="1">
        <v>100.0</v>
      </c>
      <c r="GZ512" s="1">
        <v>1.414</v>
      </c>
      <c r="HA512" s="1">
        <v>0.0093</v>
      </c>
      <c r="HB512" s="1">
        <v>0.4130906686903166</v>
      </c>
      <c r="HC512" s="1">
        <v>0.002809866934308161</v>
      </c>
      <c r="HD512" s="1">
        <v>-1.127031966113555E-6</v>
      </c>
      <c r="HE512" s="1">
        <v>1.768598670541231E-10</v>
      </c>
      <c r="HF512" s="1">
        <v>-0.0707354167398268</v>
      </c>
      <c r="HG512" s="1">
        <v>0.01081145868756639</v>
      </c>
      <c r="HH512" s="1">
        <v>-3.689364805754238E-4</v>
      </c>
      <c r="HI512" s="1">
        <v>2.919854880483278E-6</v>
      </c>
      <c r="HJ512" s="1">
        <v>2.0</v>
      </c>
      <c r="HK512" s="1">
        <v>2136.0</v>
      </c>
      <c r="HL512" s="1">
        <v>3.0</v>
      </c>
      <c r="HM512" s="1">
        <v>30.0</v>
      </c>
      <c r="HN512" s="1">
        <v>4.7</v>
      </c>
      <c r="HO512" s="1">
        <v>4.8</v>
      </c>
      <c r="HP512" s="1">
        <v>1.20483</v>
      </c>
      <c r="HQ512" s="1">
        <v>2.31934</v>
      </c>
      <c r="HR512" s="1">
        <v>1.4978</v>
      </c>
      <c r="HS512" s="1">
        <v>2.30103</v>
      </c>
      <c r="HT512" s="1">
        <v>1.54785</v>
      </c>
      <c r="HU512" s="1">
        <v>2.3877</v>
      </c>
      <c r="HV512" s="1">
        <v>38.1837</v>
      </c>
      <c r="HW512" s="1">
        <v>14.3072</v>
      </c>
      <c r="HX512" s="1">
        <v>18.0</v>
      </c>
      <c r="HY512" s="1">
        <v>478.547</v>
      </c>
      <c r="HZ512" s="1">
        <v>495.999</v>
      </c>
      <c r="IA512" s="1">
        <v>27.5461</v>
      </c>
      <c r="IB512" s="1">
        <v>31.9686</v>
      </c>
      <c r="IC512" s="1">
        <v>29.9999</v>
      </c>
      <c r="ID512" s="1">
        <v>31.7467</v>
      </c>
      <c r="IE512" s="1">
        <v>31.8417</v>
      </c>
      <c r="IF512" s="1">
        <v>24.2029</v>
      </c>
      <c r="IG512" s="1">
        <v>29.8053</v>
      </c>
      <c r="IH512" s="1">
        <v>0.0</v>
      </c>
      <c r="II512" s="1">
        <v>27.6572</v>
      </c>
      <c r="IJ512" s="1">
        <v>501.748</v>
      </c>
      <c r="IK512" s="1">
        <v>25.2834</v>
      </c>
      <c r="IL512" s="1">
        <v>100.476</v>
      </c>
      <c r="IM512" s="1">
        <v>100.182</v>
      </c>
      <c r="IN512" s="1" t="s">
        <v>361</v>
      </c>
    </row>
    <row r="513" ht="15.75" hidden="1" customHeight="1">
      <c r="A513" s="1">
        <v>497.0</v>
      </c>
      <c r="B513" s="1">
        <v>1.6604056315E9</v>
      </c>
      <c r="C513" s="1">
        <v>5907.400000095367</v>
      </c>
      <c r="D513" s="1" t="s">
        <v>1347</v>
      </c>
      <c r="E513" s="1" t="s">
        <v>1348</v>
      </c>
      <c r="F513" s="1">
        <v>1.0</v>
      </c>
      <c r="G513" s="1" t="s">
        <v>349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1169</v>
      </c>
      <c r="M513" s="1" t="s">
        <v>354</v>
      </c>
      <c r="N513" s="1">
        <v>1.6604056237E9</v>
      </c>
      <c r="O513" s="1">
        <f t="shared" si="1"/>
        <v>0.001546562044</v>
      </c>
      <c r="P513" s="1">
        <f t="shared" si="2"/>
        <v>1.546562044</v>
      </c>
      <c r="Q513" s="1">
        <f t="shared" si="3"/>
        <v>5.774228456</v>
      </c>
      <c r="R513" s="1">
        <f t="shared" si="4"/>
        <v>391.5472667</v>
      </c>
      <c r="S513" s="1">
        <f t="shared" si="5"/>
        <v>257.6981245</v>
      </c>
      <c r="T513" s="1">
        <f t="shared" si="6"/>
        <v>25.69951063</v>
      </c>
      <c r="U513" s="1">
        <f t="shared" si="7"/>
        <v>39.04790987</v>
      </c>
      <c r="V513" s="1">
        <f t="shared" si="8"/>
        <v>0.07595170599</v>
      </c>
      <c r="W513" s="1">
        <f t="shared" si="9"/>
        <v>2.922453398</v>
      </c>
      <c r="X513" s="1">
        <f t="shared" si="10"/>
        <v>0.07487191382</v>
      </c>
      <c r="Y513" s="1">
        <f t="shared" si="11"/>
        <v>0.04689068227</v>
      </c>
      <c r="Z513" s="1">
        <f t="shared" si="12"/>
        <v>321.5232352</v>
      </c>
      <c r="AA513" s="1">
        <f t="shared" si="13"/>
        <v>32.49117603</v>
      </c>
      <c r="AB513" s="1">
        <f t="shared" si="14"/>
        <v>31.69212667</v>
      </c>
      <c r="AC513" s="1">
        <f t="shared" si="15"/>
        <v>4.692502024</v>
      </c>
      <c r="AD513" s="1">
        <f t="shared" si="16"/>
        <v>60.05404316</v>
      </c>
      <c r="AE513" s="1">
        <f t="shared" si="17"/>
        <v>2.708969528</v>
      </c>
      <c r="AF513" s="1">
        <f t="shared" si="18"/>
        <v>4.510886171</v>
      </c>
      <c r="AG513" s="1">
        <f t="shared" si="19"/>
        <v>1.983532497</v>
      </c>
      <c r="AH513" s="1">
        <f t="shared" si="20"/>
        <v>-68.20338615</v>
      </c>
      <c r="AI513" s="1">
        <f t="shared" si="21"/>
        <v>-109.3496857</v>
      </c>
      <c r="AJ513" s="1">
        <f t="shared" si="22"/>
        <v>-8.431031022</v>
      </c>
      <c r="AK513" s="1">
        <f t="shared" si="23"/>
        <v>135.5391323</v>
      </c>
      <c r="AL513" s="1">
        <f t="shared" si="24"/>
        <v>35.62684262</v>
      </c>
      <c r="AM513" s="1">
        <f t="shared" si="25"/>
        <v>1.54341813</v>
      </c>
      <c r="AN513" s="1">
        <f t="shared" si="26"/>
        <v>5.774228456</v>
      </c>
      <c r="AO513" s="1">
        <v>472.138064913619</v>
      </c>
      <c r="AP513" s="1">
        <v>439.0005212121212</v>
      </c>
      <c r="AQ513" s="1">
        <v>5.043330631517559</v>
      </c>
      <c r="AR513" s="1">
        <v>65.51853501262175</v>
      </c>
      <c r="AS513" s="1">
        <f t="shared" si="27"/>
        <v>1.546562044</v>
      </c>
      <c r="AT513" s="1">
        <v>25.36346934601767</v>
      </c>
      <c r="AU513" s="1">
        <v>27.16850545454545</v>
      </c>
      <c r="AV513" s="1">
        <v>-1.157418792556487E-5</v>
      </c>
      <c r="AW513" s="1">
        <v>82.9425908863825</v>
      </c>
      <c r="AX513" s="1">
        <v>13.0</v>
      </c>
      <c r="AY513" s="1">
        <v>3.0</v>
      </c>
      <c r="AZ513" s="1">
        <f t="shared" si="28"/>
        <v>1</v>
      </c>
      <c r="BA513" s="1">
        <f t="shared" si="29"/>
        <v>0</v>
      </c>
      <c r="BB513" s="1">
        <f t="shared" si="30"/>
        <v>51971.61243</v>
      </c>
      <c r="BC513" s="1">
        <f t="shared" si="31"/>
        <v>2000.045333</v>
      </c>
      <c r="BD513" s="1">
        <f t="shared" si="32"/>
        <v>1681.23808</v>
      </c>
      <c r="BE513" s="1">
        <f t="shared" si="33"/>
        <v>0.8405999864</v>
      </c>
      <c r="BF513" s="1">
        <f t="shared" si="34"/>
        <v>0.1607579738</v>
      </c>
      <c r="BG513" s="1">
        <v>6.0</v>
      </c>
      <c r="BH513" s="1">
        <v>0.5</v>
      </c>
      <c r="BI513" s="1" t="s">
        <v>355</v>
      </c>
      <c r="BJ513" s="1">
        <v>2.0</v>
      </c>
      <c r="BK513" s="1" t="b">
        <v>1</v>
      </c>
      <c r="BL513" s="1">
        <v>1.6604056237E9</v>
      </c>
      <c r="BM513" s="1">
        <v>391.5472666666666</v>
      </c>
      <c r="BN513" s="1">
        <v>435.0128</v>
      </c>
      <c r="BO513" s="1">
        <v>27.1638</v>
      </c>
      <c r="BP513" s="1">
        <v>25.3625</v>
      </c>
      <c r="BQ513" s="1">
        <v>390.1993333333333</v>
      </c>
      <c r="BR513" s="1">
        <v>27.15454</v>
      </c>
      <c r="BS513" s="1">
        <v>500.1364666666666</v>
      </c>
      <c r="BT513" s="1">
        <v>99.62717333333335</v>
      </c>
      <c r="BU513" s="1">
        <v>0.1000197666666667</v>
      </c>
      <c r="BV513" s="1">
        <v>30.99808666666667</v>
      </c>
      <c r="BW513" s="1">
        <v>31.69212666666667</v>
      </c>
      <c r="BX513" s="1">
        <v>999.8999999999999</v>
      </c>
      <c r="BY513" s="1">
        <v>0.0</v>
      </c>
      <c r="BZ513" s="1">
        <v>0.0</v>
      </c>
      <c r="CA513" s="1">
        <v>9996.874000000002</v>
      </c>
      <c r="CB513" s="1">
        <v>0.0</v>
      </c>
      <c r="CC513" s="1">
        <v>22.00259333333333</v>
      </c>
      <c r="CD513" s="1">
        <v>-43.46543333333332</v>
      </c>
      <c r="CE513" s="1">
        <v>402.4802</v>
      </c>
      <c r="CF513" s="1">
        <v>446.3328666666666</v>
      </c>
      <c r="CG513" s="1">
        <v>1.801315333333334</v>
      </c>
      <c r="CH513" s="1">
        <v>435.0128</v>
      </c>
      <c r="CI513" s="1">
        <v>25.3625</v>
      </c>
      <c r="CJ513" s="1">
        <v>2.706254</v>
      </c>
      <c r="CK513" s="1">
        <v>2.526792666666666</v>
      </c>
      <c r="CL513" s="1">
        <v>22.32313333333333</v>
      </c>
      <c r="CM513" s="1">
        <v>21.20011333333333</v>
      </c>
      <c r="CN513" s="1">
        <v>2000.045333333333</v>
      </c>
      <c r="CO513" s="1">
        <v>0.9800012000000002</v>
      </c>
      <c r="CP513" s="1">
        <v>0.0199991</v>
      </c>
      <c r="CQ513" s="1">
        <v>0.0</v>
      </c>
      <c r="CR513" s="1">
        <v>2.456</v>
      </c>
      <c r="CS513" s="1">
        <v>0.0</v>
      </c>
      <c r="CT513" s="1">
        <v>26445.52</v>
      </c>
      <c r="CU513" s="1">
        <v>17412.72</v>
      </c>
      <c r="CV513" s="1">
        <v>42.062</v>
      </c>
      <c r="CW513" s="1">
        <v>43.1374</v>
      </c>
      <c r="CX513" s="1">
        <v>42.062</v>
      </c>
      <c r="CY513" s="1">
        <v>41.55786666666667</v>
      </c>
      <c r="CZ513" s="1">
        <v>42.08720000000001</v>
      </c>
      <c r="DA513" s="1">
        <v>1960.045333333333</v>
      </c>
      <c r="DB513" s="1">
        <v>40.0</v>
      </c>
      <c r="DC513" s="1">
        <v>0.0</v>
      </c>
      <c r="DD513" s="1">
        <v>1.6604056296E9</v>
      </c>
      <c r="DE513" s="1">
        <v>0.0</v>
      </c>
      <c r="DF513" s="1">
        <v>1.660405346E9</v>
      </c>
      <c r="DG513" s="1" t="s">
        <v>1170</v>
      </c>
      <c r="DH513" s="1">
        <v>1.660405346E9</v>
      </c>
      <c r="DI513" s="1">
        <v>1.6604053435E9</v>
      </c>
      <c r="DJ513" s="1">
        <v>14.0</v>
      </c>
      <c r="DK513" s="1">
        <v>0.109</v>
      </c>
      <c r="DL513" s="1">
        <v>-0.003</v>
      </c>
      <c r="DM513" s="1">
        <v>1.366</v>
      </c>
      <c r="DN513" s="1">
        <v>0.014</v>
      </c>
      <c r="DO513" s="1">
        <v>400.0</v>
      </c>
      <c r="DP513" s="1">
        <v>25.0</v>
      </c>
      <c r="DQ513" s="1">
        <v>0.44</v>
      </c>
      <c r="DR513" s="1">
        <v>0.08</v>
      </c>
      <c r="DS513" s="1">
        <v>5.16736114120897</v>
      </c>
      <c r="DT513" s="1">
        <v>4.715422820693251</v>
      </c>
      <c r="DU513" s="1">
        <v>0.3458803416136521</v>
      </c>
      <c r="DV513" s="1">
        <v>0.0</v>
      </c>
      <c r="DW513" s="1">
        <v>35.42791416166087</v>
      </c>
      <c r="DX513" s="1">
        <v>7.694621608728688</v>
      </c>
      <c r="DY513" s="1">
        <v>0.5807881377988757</v>
      </c>
      <c r="DZ513" s="1">
        <v>0.0</v>
      </c>
      <c r="EA513" s="1">
        <v>-43.31293333333333</v>
      </c>
      <c r="EB513" s="1">
        <v>-10.33736329254732</v>
      </c>
      <c r="EC513" s="1">
        <v>0.7477057796278486</v>
      </c>
      <c r="ED513" s="1">
        <v>0.0</v>
      </c>
      <c r="EE513" s="1">
        <v>262.7102528770444</v>
      </c>
      <c r="EF513" s="1">
        <v>180.2881534869559</v>
      </c>
      <c r="EG513" s="1">
        <v>13.50533035071545</v>
      </c>
      <c r="EH513" s="1">
        <v>0.0</v>
      </c>
      <c r="EI513" s="1">
        <v>1.800675</v>
      </c>
      <c r="EJ513" s="1">
        <v>0.005146491557221747</v>
      </c>
      <c r="EK513" s="1">
        <v>0.00172499565216842</v>
      </c>
      <c r="EL513" s="1">
        <v>1.0</v>
      </c>
      <c r="EM513" s="1">
        <v>1.984129765766459</v>
      </c>
      <c r="EN513" s="1">
        <v>-0.008196575190762466</v>
      </c>
      <c r="EO513" s="1">
        <v>7.68303810979739E-4</v>
      </c>
      <c r="EP513" s="1">
        <v>1.0</v>
      </c>
      <c r="EQ513" s="1">
        <v>2.0</v>
      </c>
      <c r="ER513" s="1">
        <v>6.0</v>
      </c>
      <c r="ES513" s="1" t="s">
        <v>390</v>
      </c>
      <c r="ET513" s="1">
        <v>2.94253</v>
      </c>
      <c r="EU513" s="1">
        <v>2.80111</v>
      </c>
      <c r="EV513" s="1">
        <v>0.0928684</v>
      </c>
      <c r="EW513" s="1">
        <v>0.100073</v>
      </c>
      <c r="EX513" s="1">
        <v>0.117857</v>
      </c>
      <c r="EY513" s="1">
        <v>0.112363</v>
      </c>
      <c r="EZ513" s="1">
        <v>18589.6</v>
      </c>
      <c r="FA513" s="1">
        <v>19336.8</v>
      </c>
      <c r="FB513" s="1">
        <v>23831.4</v>
      </c>
      <c r="FC513" s="1">
        <v>25005.8</v>
      </c>
      <c r="FD513" s="1">
        <v>33649.2</v>
      </c>
      <c r="FE513" s="1">
        <v>35442.0</v>
      </c>
      <c r="FF513" s="1">
        <v>43450.8</v>
      </c>
      <c r="FG513" s="1">
        <v>46225.6</v>
      </c>
      <c r="FH513" s="1">
        <v>1.92638</v>
      </c>
      <c r="FI513" s="1">
        <v>1.85662</v>
      </c>
      <c r="FJ513" s="1">
        <v>0.119105</v>
      </c>
      <c r="FK513" s="1">
        <v>0.0</v>
      </c>
      <c r="FL513" s="1">
        <v>29.7429</v>
      </c>
      <c r="FM513" s="1">
        <v>999.9</v>
      </c>
      <c r="FN513" s="1">
        <v>61.2</v>
      </c>
      <c r="FO513" s="1">
        <v>35.1</v>
      </c>
      <c r="FP513" s="1">
        <v>34.8902</v>
      </c>
      <c r="FQ513" s="1">
        <v>63.8767</v>
      </c>
      <c r="FR513" s="1">
        <v>26.5665</v>
      </c>
      <c r="FS513" s="1">
        <v>1.0</v>
      </c>
      <c r="FT513" s="1">
        <v>0.386174</v>
      </c>
      <c r="FU513" s="1">
        <v>0.966032</v>
      </c>
      <c r="FV513" s="1">
        <v>20.3197</v>
      </c>
      <c r="FW513" s="1">
        <v>5.2098</v>
      </c>
      <c r="FX513" s="1">
        <v>11.9071</v>
      </c>
      <c r="FY513" s="1">
        <v>5.0022</v>
      </c>
      <c r="FZ513" s="1">
        <v>3.29008</v>
      </c>
      <c r="GA513" s="1">
        <v>9999.0</v>
      </c>
      <c r="GB513" s="1">
        <v>9999.0</v>
      </c>
      <c r="GC513" s="1">
        <v>9999.0</v>
      </c>
      <c r="GD513" s="1">
        <v>999.9</v>
      </c>
      <c r="GE513" s="1">
        <v>1.85959</v>
      </c>
      <c r="GF513" s="1">
        <v>1.85457</v>
      </c>
      <c r="GG513" s="1">
        <v>1.85776</v>
      </c>
      <c r="GH513" s="1">
        <v>1.85622</v>
      </c>
      <c r="GI513" s="1">
        <v>1.85501</v>
      </c>
      <c r="GJ513" s="1">
        <v>1.85467</v>
      </c>
      <c r="GK513" s="1">
        <v>1.85333</v>
      </c>
      <c r="GL513" s="1">
        <v>1.85638</v>
      </c>
      <c r="GM513" s="1">
        <v>0.0</v>
      </c>
      <c r="GN513" s="1">
        <v>0.0</v>
      </c>
      <c r="GO513" s="1">
        <v>0.0</v>
      </c>
      <c r="GP513" s="1">
        <v>0.0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0.0</v>
      </c>
      <c r="GX513" s="1">
        <v>100.0</v>
      </c>
      <c r="GY513" s="1">
        <v>100.0</v>
      </c>
      <c r="GZ513" s="1">
        <v>1.423</v>
      </c>
      <c r="HA513" s="1">
        <v>0.0093</v>
      </c>
      <c r="HB513" s="1">
        <v>0.4130906686903166</v>
      </c>
      <c r="HC513" s="1">
        <v>0.002809866934308161</v>
      </c>
      <c r="HD513" s="1">
        <v>-1.127031966113555E-6</v>
      </c>
      <c r="HE513" s="1">
        <v>1.768598670541231E-10</v>
      </c>
      <c r="HF513" s="1">
        <v>-0.0707354167398268</v>
      </c>
      <c r="HG513" s="1">
        <v>0.01081145868756639</v>
      </c>
      <c r="HH513" s="1">
        <v>-3.689364805754238E-4</v>
      </c>
      <c r="HI513" s="1">
        <v>2.919854880483278E-6</v>
      </c>
      <c r="HJ513" s="1">
        <v>2.0</v>
      </c>
      <c r="HK513" s="1">
        <v>2136.0</v>
      </c>
      <c r="HL513" s="1">
        <v>3.0</v>
      </c>
      <c r="HM513" s="1">
        <v>30.0</v>
      </c>
      <c r="HN513" s="1">
        <v>4.8</v>
      </c>
      <c r="HO513" s="1">
        <v>4.8</v>
      </c>
      <c r="HP513" s="1">
        <v>1.21094</v>
      </c>
      <c r="HQ513" s="1">
        <v>2.33154</v>
      </c>
      <c r="HR513" s="1">
        <v>1.4978</v>
      </c>
      <c r="HS513" s="1">
        <v>2.2998</v>
      </c>
      <c r="HT513" s="1">
        <v>1.54785</v>
      </c>
      <c r="HU513" s="1">
        <v>2.29736</v>
      </c>
      <c r="HV513" s="1">
        <v>38.1837</v>
      </c>
      <c r="HW513" s="1">
        <v>14.2984</v>
      </c>
      <c r="HX513" s="1">
        <v>18.0</v>
      </c>
      <c r="HY513" s="1">
        <v>478.537</v>
      </c>
      <c r="HZ513" s="1">
        <v>496.054</v>
      </c>
      <c r="IA513" s="1">
        <v>27.5788</v>
      </c>
      <c r="IB513" s="1">
        <v>31.9694</v>
      </c>
      <c r="IC513" s="1">
        <v>29.9997</v>
      </c>
      <c r="ID513" s="1">
        <v>31.7474</v>
      </c>
      <c r="IE513" s="1">
        <v>31.8424</v>
      </c>
      <c r="IF513" s="1">
        <v>24.4461</v>
      </c>
      <c r="IG513" s="1">
        <v>29.8053</v>
      </c>
      <c r="IH513" s="1">
        <v>0.0</v>
      </c>
      <c r="II513" s="1">
        <v>27.6572</v>
      </c>
      <c r="IJ513" s="1">
        <v>511.805</v>
      </c>
      <c r="IK513" s="1">
        <v>25.2844</v>
      </c>
      <c r="IL513" s="1">
        <v>100.476</v>
      </c>
      <c r="IM513" s="1">
        <v>100.182</v>
      </c>
      <c r="IN513" s="1" t="s">
        <v>361</v>
      </c>
    </row>
    <row r="514" ht="15.75" hidden="1" customHeight="1">
      <c r="A514" s="1">
        <v>498.0</v>
      </c>
      <c r="B514" s="1">
        <v>1.6604056325E9</v>
      </c>
      <c r="C514" s="1">
        <v>5908.400000095367</v>
      </c>
      <c r="D514" s="1" t="s">
        <v>1349</v>
      </c>
      <c r="E514" s="1" t="s">
        <v>1350</v>
      </c>
      <c r="F514" s="1">
        <v>1.0</v>
      </c>
      <c r="G514" s="1" t="s">
        <v>349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1169</v>
      </c>
      <c r="M514" s="1" t="s">
        <v>354</v>
      </c>
      <c r="N514" s="1">
        <v>1.660405624733333E9</v>
      </c>
      <c r="O514" s="1">
        <f t="shared" si="1"/>
        <v>0.001549489386</v>
      </c>
      <c r="P514" s="1">
        <f t="shared" si="2"/>
        <v>1.549489386</v>
      </c>
      <c r="Q514" s="1">
        <f t="shared" si="3"/>
        <v>5.95630091</v>
      </c>
      <c r="R514" s="1">
        <f t="shared" si="4"/>
        <v>396.5527333</v>
      </c>
      <c r="S514" s="1">
        <f t="shared" si="5"/>
        <v>258.9821738</v>
      </c>
      <c r="T514" s="1">
        <f t="shared" si="6"/>
        <v>25.82753103</v>
      </c>
      <c r="U514" s="1">
        <f t="shared" si="7"/>
        <v>39.54703861</v>
      </c>
      <c r="V514" s="1">
        <f t="shared" si="8"/>
        <v>0.07611133627</v>
      </c>
      <c r="W514" s="1">
        <f t="shared" si="9"/>
        <v>2.922581903</v>
      </c>
      <c r="X514" s="1">
        <f t="shared" si="10"/>
        <v>0.07502708234</v>
      </c>
      <c r="Y514" s="1">
        <f t="shared" si="11"/>
        <v>0.04698805559</v>
      </c>
      <c r="Z514" s="1">
        <f t="shared" si="12"/>
        <v>321.523448</v>
      </c>
      <c r="AA514" s="1">
        <f t="shared" si="13"/>
        <v>32.48904349</v>
      </c>
      <c r="AB514" s="1">
        <f t="shared" si="14"/>
        <v>31.69106</v>
      </c>
      <c r="AC514" s="1">
        <f t="shared" si="15"/>
        <v>4.692218087</v>
      </c>
      <c r="AD514" s="1">
        <f t="shared" si="16"/>
        <v>60.06014121</v>
      </c>
      <c r="AE514" s="1">
        <f t="shared" si="17"/>
        <v>2.709041731</v>
      </c>
      <c r="AF514" s="1">
        <f t="shared" si="18"/>
        <v>4.510548388</v>
      </c>
      <c r="AG514" s="1">
        <f t="shared" si="19"/>
        <v>1.983176356</v>
      </c>
      <c r="AH514" s="1">
        <f t="shared" si="20"/>
        <v>-68.33248194</v>
      </c>
      <c r="AI514" s="1">
        <f t="shared" si="21"/>
        <v>-109.3933593</v>
      </c>
      <c r="AJ514" s="1">
        <f t="shared" si="22"/>
        <v>-8.433928545</v>
      </c>
      <c r="AK514" s="1">
        <f t="shared" si="23"/>
        <v>135.3636782</v>
      </c>
      <c r="AL514" s="1">
        <f t="shared" si="24"/>
        <v>35.76491546</v>
      </c>
      <c r="AM514" s="1">
        <f t="shared" si="25"/>
        <v>1.543786211</v>
      </c>
      <c r="AN514" s="1">
        <f t="shared" si="26"/>
        <v>5.95630091</v>
      </c>
      <c r="AO514" s="1">
        <v>477.3567262881649</v>
      </c>
      <c r="AP514" s="1">
        <v>444.0198000000001</v>
      </c>
      <c r="AQ514" s="1">
        <v>5.038457669296405</v>
      </c>
      <c r="AR514" s="1">
        <v>65.51853501262175</v>
      </c>
      <c r="AS514" s="1">
        <f t="shared" si="27"/>
        <v>1.549489386</v>
      </c>
      <c r="AT514" s="1">
        <v>25.36326152029256</v>
      </c>
      <c r="AU514" s="1">
        <v>27.17164909090909</v>
      </c>
      <c r="AV514" s="1">
        <v>3.169854762431843E-7</v>
      </c>
      <c r="AW514" s="1">
        <v>82.9425908863825</v>
      </c>
      <c r="AX514" s="1">
        <v>13.0</v>
      </c>
      <c r="AY514" s="1">
        <v>3.0</v>
      </c>
      <c r="AZ514" s="1">
        <f t="shared" si="28"/>
        <v>1</v>
      </c>
      <c r="BA514" s="1">
        <f t="shared" si="29"/>
        <v>0</v>
      </c>
      <c r="BB514" s="1">
        <f t="shared" si="30"/>
        <v>51975.49077</v>
      </c>
      <c r="BC514" s="1">
        <f t="shared" si="31"/>
        <v>2000.046667</v>
      </c>
      <c r="BD514" s="1">
        <f t="shared" si="32"/>
        <v>1681.2392</v>
      </c>
      <c r="BE514" s="1">
        <f t="shared" si="33"/>
        <v>0.840599986</v>
      </c>
      <c r="BF514" s="1">
        <f t="shared" si="34"/>
        <v>0.160757973</v>
      </c>
      <c r="BG514" s="1">
        <v>6.0</v>
      </c>
      <c r="BH514" s="1">
        <v>0.5</v>
      </c>
      <c r="BI514" s="1" t="s">
        <v>355</v>
      </c>
      <c r="BJ514" s="1">
        <v>2.0</v>
      </c>
      <c r="BK514" s="1" t="b">
        <v>1</v>
      </c>
      <c r="BL514" s="1">
        <v>1.660405624733333E9</v>
      </c>
      <c r="BM514" s="1">
        <v>396.5527333333333</v>
      </c>
      <c r="BN514" s="1">
        <v>440.1938</v>
      </c>
      <c r="BO514" s="1">
        <v>27.16456</v>
      </c>
      <c r="BP514" s="1">
        <v>25.36281333333333</v>
      </c>
      <c r="BQ514" s="1">
        <v>395.1947333333334</v>
      </c>
      <c r="BR514" s="1">
        <v>27.15530666666667</v>
      </c>
      <c r="BS514" s="1">
        <v>500.1313333333333</v>
      </c>
      <c r="BT514" s="1">
        <v>99.62704000000002</v>
      </c>
      <c r="BU514" s="1">
        <v>0.1000209666666667</v>
      </c>
      <c r="BV514" s="1">
        <v>30.99677333333333</v>
      </c>
      <c r="BW514" s="1">
        <v>31.69106</v>
      </c>
      <c r="BX514" s="1">
        <v>999.8999999999999</v>
      </c>
      <c r="BY514" s="1">
        <v>0.0</v>
      </c>
      <c r="BZ514" s="1">
        <v>0.0</v>
      </c>
      <c r="CA514" s="1">
        <v>9997.620666666668</v>
      </c>
      <c r="CB514" s="1">
        <v>0.0</v>
      </c>
      <c r="CC514" s="1">
        <v>22.05296</v>
      </c>
      <c r="CD514" s="1">
        <v>-43.64098666666666</v>
      </c>
      <c r="CE514" s="1">
        <v>407.6258</v>
      </c>
      <c r="CF514" s="1">
        <v>451.6488666666665</v>
      </c>
      <c r="CG514" s="1">
        <v>1.801766</v>
      </c>
      <c r="CH514" s="1">
        <v>440.1938</v>
      </c>
      <c r="CI514" s="1">
        <v>25.36281333333333</v>
      </c>
      <c r="CJ514" s="1">
        <v>2.706325999999999</v>
      </c>
      <c r="CK514" s="1">
        <v>2.526820666666666</v>
      </c>
      <c r="CL514" s="1">
        <v>22.32357333333333</v>
      </c>
      <c r="CM514" s="1">
        <v>21.20029333333333</v>
      </c>
      <c r="CN514" s="1">
        <v>2000.046666666666</v>
      </c>
      <c r="CO514" s="1">
        <v>0.9800014000000002</v>
      </c>
      <c r="CP514" s="1">
        <v>0.0199989</v>
      </c>
      <c r="CQ514" s="1">
        <v>0.0</v>
      </c>
      <c r="CR514" s="1">
        <v>2.497266666666667</v>
      </c>
      <c r="CS514" s="1">
        <v>0.0</v>
      </c>
      <c r="CT514" s="1">
        <v>26455.93333333334</v>
      </c>
      <c r="CU514" s="1">
        <v>17412.74000000001</v>
      </c>
      <c r="CV514" s="1">
        <v>42.062</v>
      </c>
      <c r="CW514" s="1">
        <v>43.1374</v>
      </c>
      <c r="CX514" s="1">
        <v>42.062</v>
      </c>
      <c r="CY514" s="1">
        <v>41.55786666666667</v>
      </c>
      <c r="CZ514" s="1">
        <v>42.083</v>
      </c>
      <c r="DA514" s="1">
        <v>1960.046666666666</v>
      </c>
      <c r="DB514" s="1">
        <v>40.0</v>
      </c>
      <c r="DC514" s="1">
        <v>0.0</v>
      </c>
      <c r="DD514" s="1">
        <v>1.6604056308E9</v>
      </c>
      <c r="DE514" s="1">
        <v>0.0</v>
      </c>
      <c r="DF514" s="1">
        <v>1.660405346E9</v>
      </c>
      <c r="DG514" s="1" t="s">
        <v>1170</v>
      </c>
      <c r="DH514" s="1">
        <v>1.660405346E9</v>
      </c>
      <c r="DI514" s="1">
        <v>1.6604053435E9</v>
      </c>
      <c r="DJ514" s="1">
        <v>14.0</v>
      </c>
      <c r="DK514" s="1">
        <v>0.109</v>
      </c>
      <c r="DL514" s="1">
        <v>-0.003</v>
      </c>
      <c r="DM514" s="1">
        <v>1.366</v>
      </c>
      <c r="DN514" s="1">
        <v>0.014</v>
      </c>
      <c r="DO514" s="1">
        <v>400.0</v>
      </c>
      <c r="DP514" s="1">
        <v>25.0</v>
      </c>
      <c r="DQ514" s="1">
        <v>0.44</v>
      </c>
      <c r="DR514" s="1">
        <v>0.08</v>
      </c>
      <c r="DS514" s="1">
        <v>5.262307259803662</v>
      </c>
      <c r="DT514" s="1">
        <v>4.447662539623185</v>
      </c>
      <c r="DU514" s="1">
        <v>0.3365484343999307</v>
      </c>
      <c r="DV514" s="1">
        <v>0.0</v>
      </c>
      <c r="DW514" s="1">
        <v>35.63367196816591</v>
      </c>
      <c r="DX514" s="1">
        <v>8.354619344923583</v>
      </c>
      <c r="DY514" s="1">
        <v>0.603315928918539</v>
      </c>
      <c r="DZ514" s="1">
        <v>0.0</v>
      </c>
      <c r="EA514" s="1">
        <v>-43.51683548387096</v>
      </c>
      <c r="EB514" s="1">
        <v>-10.53074999999996</v>
      </c>
      <c r="EC514" s="1">
        <v>0.7856033311424953</v>
      </c>
      <c r="ED514" s="1">
        <v>0.0</v>
      </c>
      <c r="EE514" s="1">
        <v>268.0285474793273</v>
      </c>
      <c r="EF514" s="1">
        <v>190.19005507306</v>
      </c>
      <c r="EG514" s="1">
        <v>13.77854247900964</v>
      </c>
      <c r="EH514" s="1">
        <v>0.0</v>
      </c>
      <c r="EI514" s="1">
        <v>1.800766097560976</v>
      </c>
      <c r="EJ514" s="1">
        <v>0.007976027874568439</v>
      </c>
      <c r="EK514" s="1">
        <v>0.001766548071251606</v>
      </c>
      <c r="EL514" s="1">
        <v>1.0</v>
      </c>
      <c r="EM514" s="1">
        <v>1.983664123156905</v>
      </c>
      <c r="EN514" s="1">
        <v>-0.0147037686992052</v>
      </c>
      <c r="EO514" s="1">
        <v>0.001319179191788474</v>
      </c>
      <c r="EP514" s="1">
        <v>1.0</v>
      </c>
      <c r="EQ514" s="1">
        <v>2.0</v>
      </c>
      <c r="ER514" s="1">
        <v>6.0</v>
      </c>
      <c r="ES514" s="1" t="s">
        <v>390</v>
      </c>
      <c r="ET514" s="1">
        <v>2.94272</v>
      </c>
      <c r="EU514" s="1">
        <v>2.80132</v>
      </c>
      <c r="EV514" s="1">
        <v>0.0936665</v>
      </c>
      <c r="EW514" s="1">
        <v>0.10085</v>
      </c>
      <c r="EX514" s="1">
        <v>0.117868</v>
      </c>
      <c r="EY514" s="1">
        <v>0.112365</v>
      </c>
      <c r="EZ514" s="1">
        <v>18573.2</v>
      </c>
      <c r="FA514" s="1">
        <v>19320.0</v>
      </c>
      <c r="FB514" s="1">
        <v>23831.3</v>
      </c>
      <c r="FC514" s="1">
        <v>25005.6</v>
      </c>
      <c r="FD514" s="1">
        <v>33648.8</v>
      </c>
      <c r="FE514" s="1">
        <v>35441.7</v>
      </c>
      <c r="FF514" s="1">
        <v>43450.8</v>
      </c>
      <c r="FG514" s="1">
        <v>46225.4</v>
      </c>
      <c r="FH514" s="1">
        <v>1.92658</v>
      </c>
      <c r="FI514" s="1">
        <v>1.85653</v>
      </c>
      <c r="FJ514" s="1">
        <v>0.118941</v>
      </c>
      <c r="FK514" s="1">
        <v>0.0</v>
      </c>
      <c r="FL514" s="1">
        <v>29.7429</v>
      </c>
      <c r="FM514" s="1">
        <v>999.9</v>
      </c>
      <c r="FN514" s="1">
        <v>61.2</v>
      </c>
      <c r="FO514" s="1">
        <v>35.1</v>
      </c>
      <c r="FP514" s="1">
        <v>34.8892</v>
      </c>
      <c r="FQ514" s="1">
        <v>63.8667</v>
      </c>
      <c r="FR514" s="1">
        <v>26.0176</v>
      </c>
      <c r="FS514" s="1">
        <v>1.0</v>
      </c>
      <c r="FT514" s="1">
        <v>0.385945</v>
      </c>
      <c r="FU514" s="1">
        <v>1.05116</v>
      </c>
      <c r="FV514" s="1">
        <v>20.3196</v>
      </c>
      <c r="FW514" s="1">
        <v>5.211</v>
      </c>
      <c r="FX514" s="1">
        <v>11.9074</v>
      </c>
      <c r="FY514" s="1">
        <v>5.00255</v>
      </c>
      <c r="FZ514" s="1">
        <v>3.2902</v>
      </c>
      <c r="GA514" s="1">
        <v>9999.0</v>
      </c>
      <c r="GB514" s="1">
        <v>9999.0</v>
      </c>
      <c r="GC514" s="1">
        <v>9999.0</v>
      </c>
      <c r="GD514" s="1">
        <v>999.9</v>
      </c>
      <c r="GE514" s="1">
        <v>1.85959</v>
      </c>
      <c r="GF514" s="1">
        <v>1.85457</v>
      </c>
      <c r="GG514" s="1">
        <v>1.85776</v>
      </c>
      <c r="GH514" s="1">
        <v>1.85622</v>
      </c>
      <c r="GI514" s="1">
        <v>1.85501</v>
      </c>
      <c r="GJ514" s="1">
        <v>1.85468</v>
      </c>
      <c r="GK514" s="1">
        <v>1.85333</v>
      </c>
      <c r="GL514" s="1">
        <v>1.85638</v>
      </c>
      <c r="GM514" s="1">
        <v>0.0</v>
      </c>
      <c r="GN514" s="1">
        <v>0.0</v>
      </c>
      <c r="GO514" s="1">
        <v>0.0</v>
      </c>
      <c r="GP514" s="1">
        <v>0.0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0.0</v>
      </c>
      <c r="GX514" s="1">
        <v>100.0</v>
      </c>
      <c r="GY514" s="1">
        <v>100.0</v>
      </c>
      <c r="GZ514" s="1">
        <v>1.433</v>
      </c>
      <c r="HA514" s="1">
        <v>0.0092</v>
      </c>
      <c r="HB514" s="1">
        <v>0.4130906686903166</v>
      </c>
      <c r="HC514" s="1">
        <v>0.002809866934308161</v>
      </c>
      <c r="HD514" s="1">
        <v>-1.127031966113555E-6</v>
      </c>
      <c r="HE514" s="1">
        <v>1.768598670541231E-10</v>
      </c>
      <c r="HF514" s="1">
        <v>-0.0707354167398268</v>
      </c>
      <c r="HG514" s="1">
        <v>0.01081145868756639</v>
      </c>
      <c r="HH514" s="1">
        <v>-3.689364805754238E-4</v>
      </c>
      <c r="HI514" s="1">
        <v>2.919854880483278E-6</v>
      </c>
      <c r="HJ514" s="1">
        <v>2.0</v>
      </c>
      <c r="HK514" s="1">
        <v>2136.0</v>
      </c>
      <c r="HL514" s="1">
        <v>3.0</v>
      </c>
      <c r="HM514" s="1">
        <v>30.0</v>
      </c>
      <c r="HN514" s="1">
        <v>4.8</v>
      </c>
      <c r="HO514" s="1">
        <v>4.8</v>
      </c>
      <c r="HP514" s="1">
        <v>1.22437</v>
      </c>
      <c r="HQ514" s="1">
        <v>2.31079</v>
      </c>
      <c r="HR514" s="1">
        <v>1.4978</v>
      </c>
      <c r="HS514" s="1">
        <v>2.30103</v>
      </c>
      <c r="HT514" s="1">
        <v>1.54785</v>
      </c>
      <c r="HU514" s="1">
        <v>2.31812</v>
      </c>
      <c r="HV514" s="1">
        <v>38.1837</v>
      </c>
      <c r="HW514" s="1">
        <v>14.2984</v>
      </c>
      <c r="HX514" s="1">
        <v>18.0</v>
      </c>
      <c r="HY514" s="1">
        <v>478.659</v>
      </c>
      <c r="HZ514" s="1">
        <v>495.993</v>
      </c>
      <c r="IA514" s="1">
        <v>27.6105</v>
      </c>
      <c r="IB514" s="1">
        <v>31.9701</v>
      </c>
      <c r="IC514" s="1">
        <v>29.9996</v>
      </c>
      <c r="ID514" s="1">
        <v>31.7481</v>
      </c>
      <c r="IE514" s="1">
        <v>31.843</v>
      </c>
      <c r="IF514" s="1">
        <v>24.6011</v>
      </c>
      <c r="IG514" s="1">
        <v>30.0852</v>
      </c>
      <c r="IH514" s="1">
        <v>0.0</v>
      </c>
      <c r="II514" s="1">
        <v>27.6642</v>
      </c>
      <c r="IJ514" s="1">
        <v>511.805</v>
      </c>
      <c r="IK514" s="1">
        <v>25.2778</v>
      </c>
      <c r="IL514" s="1">
        <v>100.476</v>
      </c>
      <c r="IM514" s="1">
        <v>100.182</v>
      </c>
      <c r="IN514" s="1" t="s">
        <v>361</v>
      </c>
    </row>
    <row r="515" ht="15.75" hidden="1" customHeight="1">
      <c r="A515" s="1">
        <v>499.0</v>
      </c>
      <c r="B515" s="1">
        <v>1.6604056335E9</v>
      </c>
      <c r="C515" s="1">
        <v>5909.400000095367</v>
      </c>
      <c r="D515" s="1" t="s">
        <v>1351</v>
      </c>
      <c r="E515" s="1" t="s">
        <v>1352</v>
      </c>
      <c r="F515" s="1">
        <v>1.0</v>
      </c>
      <c r="G515" s="1" t="s">
        <v>349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1169</v>
      </c>
      <c r="M515" s="1" t="s">
        <v>354</v>
      </c>
      <c r="N515" s="1">
        <v>1.660405625766667E9</v>
      </c>
      <c r="O515" s="1">
        <f t="shared" si="1"/>
        <v>0.001552402125</v>
      </c>
      <c r="P515" s="1">
        <f t="shared" si="2"/>
        <v>1.552402125</v>
      </c>
      <c r="Q515" s="1">
        <f t="shared" si="3"/>
        <v>6.063685834</v>
      </c>
      <c r="R515" s="1">
        <f t="shared" si="4"/>
        <v>401.5684667</v>
      </c>
      <c r="S515" s="1">
        <f t="shared" si="5"/>
        <v>261.8611696</v>
      </c>
      <c r="T515" s="1">
        <f t="shared" si="6"/>
        <v>26.11459642</v>
      </c>
      <c r="U515" s="1">
        <f t="shared" si="7"/>
        <v>40.04716872</v>
      </c>
      <c r="V515" s="1">
        <f t="shared" si="8"/>
        <v>0.07627636714</v>
      </c>
      <c r="W515" s="1">
        <f t="shared" si="9"/>
        <v>2.922826633</v>
      </c>
      <c r="X515" s="1">
        <f t="shared" si="10"/>
        <v>0.07518753222</v>
      </c>
      <c r="Y515" s="1">
        <f t="shared" si="11"/>
        <v>0.04708874026</v>
      </c>
      <c r="Z515" s="1">
        <f t="shared" si="12"/>
        <v>321.520256</v>
      </c>
      <c r="AA515" s="1">
        <f t="shared" si="13"/>
        <v>32.48700617</v>
      </c>
      <c r="AB515" s="1">
        <f t="shared" si="14"/>
        <v>31.6895</v>
      </c>
      <c r="AC515" s="1">
        <f t="shared" si="15"/>
        <v>4.691802855</v>
      </c>
      <c r="AD515" s="1">
        <f t="shared" si="16"/>
        <v>60.06622692</v>
      </c>
      <c r="AE515" s="1">
        <f t="shared" si="17"/>
        <v>2.709139096</v>
      </c>
      <c r="AF515" s="1">
        <f t="shared" si="18"/>
        <v>4.510253489</v>
      </c>
      <c r="AG515" s="1">
        <f t="shared" si="19"/>
        <v>1.98266376</v>
      </c>
      <c r="AH515" s="1">
        <f t="shared" si="20"/>
        <v>-68.4609337</v>
      </c>
      <c r="AI515" s="1">
        <f t="shared" si="21"/>
        <v>-109.3373885</v>
      </c>
      <c r="AJ515" s="1">
        <f t="shared" si="22"/>
        <v>-8.428795075</v>
      </c>
      <c r="AK515" s="1">
        <f t="shared" si="23"/>
        <v>135.2931387</v>
      </c>
      <c r="AL515" s="1">
        <f t="shared" si="24"/>
        <v>35.89956876</v>
      </c>
      <c r="AM515" s="1">
        <f t="shared" si="25"/>
        <v>1.544218982</v>
      </c>
      <c r="AN515" s="1">
        <f t="shared" si="26"/>
        <v>6.063685834</v>
      </c>
      <c r="AO515" s="1">
        <v>482.5553832650169</v>
      </c>
      <c r="AP515" s="1">
        <v>449.0703515151515</v>
      </c>
      <c r="AQ515" s="1">
        <v>5.041567847897086</v>
      </c>
      <c r="AR515" s="1">
        <v>65.51853501262175</v>
      </c>
      <c r="AS515" s="1">
        <f t="shared" si="27"/>
        <v>1.552402125</v>
      </c>
      <c r="AT515" s="1">
        <v>25.36398985533467</v>
      </c>
      <c r="AU515" s="1">
        <v>27.17566787878786</v>
      </c>
      <c r="AV515" s="1">
        <v>1.433316899177907E-5</v>
      </c>
      <c r="AW515" s="1">
        <v>82.9425908863825</v>
      </c>
      <c r="AX515" s="1">
        <v>13.0</v>
      </c>
      <c r="AY515" s="1">
        <v>3.0</v>
      </c>
      <c r="AZ515" s="1">
        <f t="shared" si="28"/>
        <v>1</v>
      </c>
      <c r="BA515" s="1">
        <f t="shared" si="29"/>
        <v>0</v>
      </c>
      <c r="BB515" s="1">
        <f t="shared" si="30"/>
        <v>51982.64715</v>
      </c>
      <c r="BC515" s="1">
        <f t="shared" si="31"/>
        <v>2000.026667</v>
      </c>
      <c r="BD515" s="1">
        <f t="shared" si="32"/>
        <v>1681.2224</v>
      </c>
      <c r="BE515" s="1">
        <f t="shared" si="33"/>
        <v>0.840599992</v>
      </c>
      <c r="BF515" s="1">
        <f t="shared" si="34"/>
        <v>0.1607579846</v>
      </c>
      <c r="BG515" s="1">
        <v>6.0</v>
      </c>
      <c r="BH515" s="1">
        <v>0.5</v>
      </c>
      <c r="BI515" s="1" t="s">
        <v>355</v>
      </c>
      <c r="BJ515" s="1">
        <v>2.0</v>
      </c>
      <c r="BK515" s="1" t="b">
        <v>1</v>
      </c>
      <c r="BL515" s="1">
        <v>1.660405625766667E9</v>
      </c>
      <c r="BM515" s="1">
        <v>401.5684666666667</v>
      </c>
      <c r="BN515" s="1">
        <v>445.3803333333333</v>
      </c>
      <c r="BO515" s="1">
        <v>27.16558666666667</v>
      </c>
      <c r="BP515" s="1">
        <v>25.36334666666666</v>
      </c>
      <c r="BQ515" s="1">
        <v>400.2004000000001</v>
      </c>
      <c r="BR515" s="1">
        <v>27.15633333333334</v>
      </c>
      <c r="BS515" s="1">
        <v>500.1340666666666</v>
      </c>
      <c r="BT515" s="1">
        <v>99.62686000000002</v>
      </c>
      <c r="BU515" s="1">
        <v>0.1000160933333333</v>
      </c>
      <c r="BV515" s="1">
        <v>30.99562666666667</v>
      </c>
      <c r="BW515" s="1">
        <v>31.6895</v>
      </c>
      <c r="BX515" s="1">
        <v>999.8999999999999</v>
      </c>
      <c r="BY515" s="1">
        <v>0.0</v>
      </c>
      <c r="BZ515" s="1">
        <v>0.0</v>
      </c>
      <c r="CA515" s="1">
        <v>9999.035333333335</v>
      </c>
      <c r="CB515" s="1">
        <v>0.0</v>
      </c>
      <c r="CC515" s="1">
        <v>22.09005333333334</v>
      </c>
      <c r="CD515" s="1">
        <v>-43.81186666666666</v>
      </c>
      <c r="CE515" s="1">
        <v>412.782</v>
      </c>
      <c r="CF515" s="1">
        <v>456.9706666666665</v>
      </c>
      <c r="CG515" s="1">
        <v>1.802255333333334</v>
      </c>
      <c r="CH515" s="1">
        <v>445.3803333333333</v>
      </c>
      <c r="CI515" s="1">
        <v>25.36334666666666</v>
      </c>
      <c r="CJ515" s="1">
        <v>2.706422666666667</v>
      </c>
      <c r="CK515" s="1">
        <v>2.526869333333333</v>
      </c>
      <c r="CL515" s="1">
        <v>22.32416666666666</v>
      </c>
      <c r="CM515" s="1">
        <v>21.20060666666666</v>
      </c>
      <c r="CN515" s="1">
        <v>2000.026666666666</v>
      </c>
      <c r="CO515" s="1">
        <v>0.9800012000000001</v>
      </c>
      <c r="CP515" s="1">
        <v>0.0199991</v>
      </c>
      <c r="CQ515" s="1">
        <v>0.0</v>
      </c>
      <c r="CR515" s="1">
        <v>2.6256</v>
      </c>
      <c r="CS515" s="1">
        <v>0.0</v>
      </c>
      <c r="CT515" s="1">
        <v>26465.69333333333</v>
      </c>
      <c r="CU515" s="1">
        <v>17412.56666666667</v>
      </c>
      <c r="CV515" s="1">
        <v>42.062</v>
      </c>
      <c r="CW515" s="1">
        <v>43.14153333333334</v>
      </c>
      <c r="CX515" s="1">
        <v>42.0662</v>
      </c>
      <c r="CY515" s="1">
        <v>41.55786666666667</v>
      </c>
      <c r="CZ515" s="1">
        <v>42.0788</v>
      </c>
      <c r="DA515" s="1">
        <v>1960.026666666666</v>
      </c>
      <c r="DB515" s="1">
        <v>40.0</v>
      </c>
      <c r="DC515" s="1">
        <v>0.0</v>
      </c>
      <c r="DD515" s="1">
        <v>1.6604056314E9</v>
      </c>
      <c r="DE515" s="1">
        <v>0.0</v>
      </c>
      <c r="DF515" s="1">
        <v>1.660405346E9</v>
      </c>
      <c r="DG515" s="1" t="s">
        <v>1170</v>
      </c>
      <c r="DH515" s="1">
        <v>1.660405346E9</v>
      </c>
      <c r="DI515" s="1">
        <v>1.6604053435E9</v>
      </c>
      <c r="DJ515" s="1">
        <v>14.0</v>
      </c>
      <c r="DK515" s="1">
        <v>0.109</v>
      </c>
      <c r="DL515" s="1">
        <v>-0.003</v>
      </c>
      <c r="DM515" s="1">
        <v>1.366</v>
      </c>
      <c r="DN515" s="1">
        <v>0.014</v>
      </c>
      <c r="DO515" s="1">
        <v>400.0</v>
      </c>
      <c r="DP515" s="1">
        <v>25.0</v>
      </c>
      <c r="DQ515" s="1">
        <v>0.44</v>
      </c>
      <c r="DR515" s="1">
        <v>0.08</v>
      </c>
      <c r="DS515" s="1">
        <v>5.402968019076803</v>
      </c>
      <c r="DT515" s="1">
        <v>4.399969883914842</v>
      </c>
      <c r="DU515" s="1">
        <v>0.3230770525831696</v>
      </c>
      <c r="DV515" s="1">
        <v>0.0</v>
      </c>
      <c r="DW515" s="1">
        <v>35.80111847590277</v>
      </c>
      <c r="DX515" s="1">
        <v>8.23886845954737</v>
      </c>
      <c r="DY515" s="1">
        <v>0.6150014903573519</v>
      </c>
      <c r="DZ515" s="1">
        <v>0.0</v>
      </c>
      <c r="EA515" s="1">
        <v>-43.81261333333335</v>
      </c>
      <c r="EB515" s="1">
        <v>-10.31262647385986</v>
      </c>
      <c r="EC515" s="1">
        <v>0.745183275323744</v>
      </c>
      <c r="ED515" s="1">
        <v>0.0</v>
      </c>
      <c r="EE515" s="1">
        <v>271.8716556605804</v>
      </c>
      <c r="EF515" s="1">
        <v>191.2706247946903</v>
      </c>
      <c r="EG515" s="1">
        <v>14.31092309404678</v>
      </c>
      <c r="EH515" s="1">
        <v>0.0</v>
      </c>
      <c r="EI515" s="1">
        <v>1.8011185</v>
      </c>
      <c r="EJ515" s="1">
        <v>0.01538679174483978</v>
      </c>
      <c r="EK515" s="1">
        <v>0.002229359268938033</v>
      </c>
      <c r="EL515" s="1">
        <v>1.0</v>
      </c>
      <c r="EM515" s="1">
        <v>1.983138465973993</v>
      </c>
      <c r="EN515" s="1">
        <v>-0.0209905959324765</v>
      </c>
      <c r="EO515" s="1">
        <v>0.00185129367287861</v>
      </c>
      <c r="EP515" s="1">
        <v>1.0</v>
      </c>
      <c r="EQ515" s="1">
        <v>2.0</v>
      </c>
      <c r="ER515" s="1">
        <v>6.0</v>
      </c>
      <c r="ES515" s="1" t="s">
        <v>390</v>
      </c>
      <c r="ET515" s="1">
        <v>2.94277</v>
      </c>
      <c r="EU515" s="1">
        <v>2.80124</v>
      </c>
      <c r="EV515" s="1">
        <v>0.0944629</v>
      </c>
      <c r="EW515" s="1">
        <v>0.101625</v>
      </c>
      <c r="EX515" s="1">
        <v>0.117878</v>
      </c>
      <c r="EY515" s="1">
        <v>0.11237</v>
      </c>
      <c r="EZ515" s="1">
        <v>18556.9</v>
      </c>
      <c r="FA515" s="1">
        <v>19303.2</v>
      </c>
      <c r="FB515" s="1">
        <v>23831.3</v>
      </c>
      <c r="FC515" s="1">
        <v>25005.5</v>
      </c>
      <c r="FD515" s="1">
        <v>33648.4</v>
      </c>
      <c r="FE515" s="1">
        <v>35441.5</v>
      </c>
      <c r="FF515" s="1">
        <v>43450.7</v>
      </c>
      <c r="FG515" s="1">
        <v>46225.3</v>
      </c>
      <c r="FH515" s="1">
        <v>1.92642</v>
      </c>
      <c r="FI515" s="1">
        <v>1.85642</v>
      </c>
      <c r="FJ515" s="1">
        <v>0.118777</v>
      </c>
      <c r="FK515" s="1">
        <v>0.0</v>
      </c>
      <c r="FL515" s="1">
        <v>29.7429</v>
      </c>
      <c r="FM515" s="1">
        <v>999.9</v>
      </c>
      <c r="FN515" s="1">
        <v>61.2</v>
      </c>
      <c r="FO515" s="1">
        <v>35.1</v>
      </c>
      <c r="FP515" s="1">
        <v>34.8883</v>
      </c>
      <c r="FQ515" s="1">
        <v>63.7367</v>
      </c>
      <c r="FR515" s="1">
        <v>25.6611</v>
      </c>
      <c r="FS515" s="1">
        <v>1.0</v>
      </c>
      <c r="FT515" s="1">
        <v>0.385803</v>
      </c>
      <c r="FU515" s="1">
        <v>1.11252</v>
      </c>
      <c r="FV515" s="1">
        <v>20.3193</v>
      </c>
      <c r="FW515" s="1">
        <v>5.2116</v>
      </c>
      <c r="FX515" s="1">
        <v>11.9072</v>
      </c>
      <c r="FY515" s="1">
        <v>5.00275</v>
      </c>
      <c r="FZ515" s="1">
        <v>3.29033</v>
      </c>
      <c r="GA515" s="1">
        <v>9999.0</v>
      </c>
      <c r="GB515" s="1">
        <v>9999.0</v>
      </c>
      <c r="GC515" s="1">
        <v>9999.0</v>
      </c>
      <c r="GD515" s="1">
        <v>999.9</v>
      </c>
      <c r="GE515" s="1">
        <v>1.85959</v>
      </c>
      <c r="GF515" s="1">
        <v>1.85457</v>
      </c>
      <c r="GG515" s="1">
        <v>1.85776</v>
      </c>
      <c r="GH515" s="1">
        <v>1.85622</v>
      </c>
      <c r="GI515" s="1">
        <v>1.85501</v>
      </c>
      <c r="GJ515" s="1">
        <v>1.85467</v>
      </c>
      <c r="GK515" s="1">
        <v>1.85333</v>
      </c>
      <c r="GL515" s="1">
        <v>1.85639</v>
      </c>
      <c r="GM515" s="1">
        <v>0.0</v>
      </c>
      <c r="GN515" s="1">
        <v>0.0</v>
      </c>
      <c r="GO515" s="1">
        <v>0.0</v>
      </c>
      <c r="GP515" s="1">
        <v>0.0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0.0</v>
      </c>
      <c r="GX515" s="1">
        <v>100.0</v>
      </c>
      <c r="GY515" s="1">
        <v>100.0</v>
      </c>
      <c r="GZ515" s="1">
        <v>1.442</v>
      </c>
      <c r="HA515" s="1">
        <v>0.0092</v>
      </c>
      <c r="HB515" s="1">
        <v>0.4130906686903166</v>
      </c>
      <c r="HC515" s="1">
        <v>0.002809866934308161</v>
      </c>
      <c r="HD515" s="1">
        <v>-1.127031966113555E-6</v>
      </c>
      <c r="HE515" s="1">
        <v>1.768598670541231E-10</v>
      </c>
      <c r="HF515" s="1">
        <v>-0.0707354167398268</v>
      </c>
      <c r="HG515" s="1">
        <v>0.01081145868756639</v>
      </c>
      <c r="HH515" s="1">
        <v>-3.689364805754238E-4</v>
      </c>
      <c r="HI515" s="1">
        <v>2.919854880483278E-6</v>
      </c>
      <c r="HJ515" s="1">
        <v>2.0</v>
      </c>
      <c r="HK515" s="1">
        <v>2136.0</v>
      </c>
      <c r="HL515" s="1">
        <v>3.0</v>
      </c>
      <c r="HM515" s="1">
        <v>30.0</v>
      </c>
      <c r="HN515" s="1">
        <v>4.8</v>
      </c>
      <c r="HO515" s="1">
        <v>4.8</v>
      </c>
      <c r="HP515" s="1">
        <v>1.23047</v>
      </c>
      <c r="HQ515" s="1">
        <v>2.30591</v>
      </c>
      <c r="HR515" s="1">
        <v>1.4978</v>
      </c>
      <c r="HS515" s="1">
        <v>2.30103</v>
      </c>
      <c r="HT515" s="1">
        <v>1.54785</v>
      </c>
      <c r="HU515" s="1">
        <v>2.43286</v>
      </c>
      <c r="HV515" s="1">
        <v>38.1837</v>
      </c>
      <c r="HW515" s="1">
        <v>14.3072</v>
      </c>
      <c r="HX515" s="1">
        <v>18.0</v>
      </c>
      <c r="HY515" s="1">
        <v>478.576</v>
      </c>
      <c r="HZ515" s="1">
        <v>495.932</v>
      </c>
      <c r="IA515" s="1">
        <v>27.6328</v>
      </c>
      <c r="IB515" s="1">
        <v>31.9708</v>
      </c>
      <c r="IC515" s="1">
        <v>29.9996</v>
      </c>
      <c r="ID515" s="1">
        <v>31.7488</v>
      </c>
      <c r="IE515" s="1">
        <v>31.8437</v>
      </c>
      <c r="IF515" s="1">
        <v>24.8505</v>
      </c>
      <c r="IG515" s="1">
        <v>30.0852</v>
      </c>
      <c r="IH515" s="1">
        <v>0.0</v>
      </c>
      <c r="II515" s="1">
        <v>27.6642</v>
      </c>
      <c r="IJ515" s="1">
        <v>522.404</v>
      </c>
      <c r="IK515" s="1">
        <v>25.2755</v>
      </c>
      <c r="IL515" s="1">
        <v>100.476</v>
      </c>
      <c r="IM515" s="1">
        <v>100.181</v>
      </c>
      <c r="IN515" s="1" t="s">
        <v>361</v>
      </c>
    </row>
    <row r="516" ht="15.75" hidden="1" customHeight="1">
      <c r="A516" s="1">
        <v>500.0</v>
      </c>
      <c r="B516" s="1">
        <v>1.6604056345E9</v>
      </c>
      <c r="C516" s="1">
        <v>5910.400000095367</v>
      </c>
      <c r="D516" s="1" t="s">
        <v>1353</v>
      </c>
      <c r="E516" s="1" t="s">
        <v>1354</v>
      </c>
      <c r="F516" s="1">
        <v>1.0</v>
      </c>
      <c r="G516" s="1" t="s">
        <v>349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1169</v>
      </c>
      <c r="M516" s="1" t="s">
        <v>354</v>
      </c>
      <c r="N516" s="1">
        <v>1.6604056268E9</v>
      </c>
      <c r="O516" s="1">
        <f t="shared" si="1"/>
        <v>0.001553844659</v>
      </c>
      <c r="P516" s="1">
        <f t="shared" si="2"/>
        <v>1.553844659</v>
      </c>
      <c r="Q516" s="1">
        <f t="shared" si="3"/>
        <v>6.135810708</v>
      </c>
      <c r="R516" s="1">
        <f t="shared" si="4"/>
        <v>406.5932</v>
      </c>
      <c r="S516" s="1">
        <f t="shared" si="5"/>
        <v>265.371771</v>
      </c>
      <c r="T516" s="1">
        <f t="shared" si="6"/>
        <v>26.46465322</v>
      </c>
      <c r="U516" s="1">
        <f t="shared" si="7"/>
        <v>40.5482015</v>
      </c>
      <c r="V516" s="1">
        <f t="shared" si="8"/>
        <v>0.07636844826</v>
      </c>
      <c r="W516" s="1">
        <f t="shared" si="9"/>
        <v>2.923064449</v>
      </c>
      <c r="X516" s="1">
        <f t="shared" si="10"/>
        <v>0.07527709057</v>
      </c>
      <c r="Y516" s="1">
        <f t="shared" si="11"/>
        <v>0.04714493645</v>
      </c>
      <c r="Z516" s="1">
        <f t="shared" si="12"/>
        <v>321.5208944</v>
      </c>
      <c r="AA516" s="1">
        <f t="shared" si="13"/>
        <v>32.48555671</v>
      </c>
      <c r="AB516" s="1">
        <f t="shared" si="14"/>
        <v>31.68796</v>
      </c>
      <c r="AC516" s="1">
        <f t="shared" si="15"/>
        <v>4.691392978</v>
      </c>
      <c r="AD516" s="1">
        <f t="shared" si="16"/>
        <v>60.0719576</v>
      </c>
      <c r="AE516" s="1">
        <f t="shared" si="17"/>
        <v>2.709248229</v>
      </c>
      <c r="AF516" s="1">
        <f t="shared" si="18"/>
        <v>4.510004896</v>
      </c>
      <c r="AG516" s="1">
        <f t="shared" si="19"/>
        <v>1.98214475</v>
      </c>
      <c r="AH516" s="1">
        <f t="shared" si="20"/>
        <v>-68.52454948</v>
      </c>
      <c r="AI516" s="1">
        <f t="shared" si="21"/>
        <v>-109.2559341</v>
      </c>
      <c r="AJ516" s="1">
        <f t="shared" si="22"/>
        <v>-8.421726469</v>
      </c>
      <c r="AK516" s="1">
        <f t="shared" si="23"/>
        <v>135.3186843</v>
      </c>
      <c r="AL516" s="1">
        <f t="shared" si="24"/>
        <v>36.03633514</v>
      </c>
      <c r="AM516" s="1">
        <f t="shared" si="25"/>
        <v>1.544751517</v>
      </c>
      <c r="AN516" s="1">
        <f t="shared" si="26"/>
        <v>6.135810708</v>
      </c>
      <c r="AO516" s="1">
        <v>487.7204019054633</v>
      </c>
      <c r="AP516" s="1">
        <v>454.1261757575757</v>
      </c>
      <c r="AQ516" s="1">
        <v>5.045560664799013</v>
      </c>
      <c r="AR516" s="1">
        <v>65.51853501262175</v>
      </c>
      <c r="AS516" s="1">
        <f t="shared" si="27"/>
        <v>1.553844659</v>
      </c>
      <c r="AT516" s="1">
        <v>25.36577079429564</v>
      </c>
      <c r="AU516" s="1">
        <v>27.17905030303029</v>
      </c>
      <c r="AV516" s="1">
        <v>2.396700899550617E-5</v>
      </c>
      <c r="AW516" s="1">
        <v>82.9425908863825</v>
      </c>
      <c r="AX516" s="1">
        <v>13.0</v>
      </c>
      <c r="AY516" s="1">
        <v>3.0</v>
      </c>
      <c r="AZ516" s="1">
        <f t="shared" si="28"/>
        <v>1</v>
      </c>
      <c r="BA516" s="1">
        <f t="shared" si="29"/>
        <v>0</v>
      </c>
      <c r="BB516" s="1">
        <f t="shared" si="30"/>
        <v>51989.57682</v>
      </c>
      <c r="BC516" s="1">
        <f t="shared" si="31"/>
        <v>2000.030667</v>
      </c>
      <c r="BD516" s="1">
        <f t="shared" si="32"/>
        <v>1681.22576</v>
      </c>
      <c r="BE516" s="1">
        <f t="shared" si="33"/>
        <v>0.8405999908</v>
      </c>
      <c r="BF516" s="1">
        <f t="shared" si="34"/>
        <v>0.1607579822</v>
      </c>
      <c r="BG516" s="1">
        <v>6.0</v>
      </c>
      <c r="BH516" s="1">
        <v>0.5</v>
      </c>
      <c r="BI516" s="1" t="s">
        <v>355</v>
      </c>
      <c r="BJ516" s="1">
        <v>2.0</v>
      </c>
      <c r="BK516" s="1" t="b">
        <v>1</v>
      </c>
      <c r="BL516" s="1">
        <v>1.6604056268E9</v>
      </c>
      <c r="BM516" s="1">
        <v>406.5932</v>
      </c>
      <c r="BN516" s="1">
        <v>450.5784</v>
      </c>
      <c r="BO516" s="1">
        <v>27.16672666666666</v>
      </c>
      <c r="BP516" s="1">
        <v>25.36388</v>
      </c>
      <c r="BQ516" s="1">
        <v>405.2151333333333</v>
      </c>
      <c r="BR516" s="1">
        <v>27.15748</v>
      </c>
      <c r="BS516" s="1">
        <v>500.1376</v>
      </c>
      <c r="BT516" s="1">
        <v>99.62670000000001</v>
      </c>
      <c r="BU516" s="1">
        <v>0.1000084066666666</v>
      </c>
      <c r="BV516" s="1">
        <v>30.99466000000001</v>
      </c>
      <c r="BW516" s="1">
        <v>31.68796</v>
      </c>
      <c r="BX516" s="1">
        <v>999.8999999999999</v>
      </c>
      <c r="BY516" s="1">
        <v>0.0</v>
      </c>
      <c r="BZ516" s="1">
        <v>0.0</v>
      </c>
      <c r="CA516" s="1">
        <v>10000.40866666667</v>
      </c>
      <c r="CB516" s="1">
        <v>0.0</v>
      </c>
      <c r="CC516" s="1">
        <v>22.12347333333334</v>
      </c>
      <c r="CD516" s="1">
        <v>-43.98515999999999</v>
      </c>
      <c r="CE516" s="1">
        <v>417.9476</v>
      </c>
      <c r="CF516" s="1">
        <v>462.3042666666666</v>
      </c>
      <c r="CG516" s="1">
        <v>1.802858</v>
      </c>
      <c r="CH516" s="1">
        <v>450.5784</v>
      </c>
      <c r="CI516" s="1">
        <v>25.36388</v>
      </c>
      <c r="CJ516" s="1">
        <v>2.706532</v>
      </c>
      <c r="CK516" s="1">
        <v>2.526918666666667</v>
      </c>
      <c r="CL516" s="1">
        <v>22.32483333333333</v>
      </c>
      <c r="CM516" s="1">
        <v>21.20092666666666</v>
      </c>
      <c r="CN516" s="1">
        <v>2000.030666666666</v>
      </c>
      <c r="CO516" s="1">
        <v>0.9800012000000001</v>
      </c>
      <c r="CP516" s="1">
        <v>0.0199991</v>
      </c>
      <c r="CQ516" s="1">
        <v>0.0</v>
      </c>
      <c r="CR516" s="1">
        <v>2.718</v>
      </c>
      <c r="CS516" s="1">
        <v>0.0</v>
      </c>
      <c r="CT516" s="1">
        <v>26476.44</v>
      </c>
      <c r="CU516" s="1">
        <v>17412.6</v>
      </c>
      <c r="CV516" s="1">
        <v>42.062</v>
      </c>
      <c r="CW516" s="1">
        <v>43.14566666666667</v>
      </c>
      <c r="CX516" s="1">
        <v>42.0662</v>
      </c>
      <c r="CY516" s="1">
        <v>41.55786666666667</v>
      </c>
      <c r="CZ516" s="1">
        <v>42.0788</v>
      </c>
      <c r="DA516" s="1">
        <v>1960.030666666666</v>
      </c>
      <c r="DB516" s="1">
        <v>40.0</v>
      </c>
      <c r="DC516" s="1">
        <v>0.0</v>
      </c>
      <c r="DD516" s="1">
        <v>1.6604056326E9</v>
      </c>
      <c r="DE516" s="1">
        <v>0.0</v>
      </c>
      <c r="DF516" s="1">
        <v>1.660405346E9</v>
      </c>
      <c r="DG516" s="1" t="s">
        <v>1170</v>
      </c>
      <c r="DH516" s="1">
        <v>1.660405346E9</v>
      </c>
      <c r="DI516" s="1">
        <v>1.6604053435E9</v>
      </c>
      <c r="DJ516" s="1">
        <v>14.0</v>
      </c>
      <c r="DK516" s="1">
        <v>0.109</v>
      </c>
      <c r="DL516" s="1">
        <v>-0.003</v>
      </c>
      <c r="DM516" s="1">
        <v>1.366</v>
      </c>
      <c r="DN516" s="1">
        <v>0.014</v>
      </c>
      <c r="DO516" s="1">
        <v>400.0</v>
      </c>
      <c r="DP516" s="1">
        <v>25.0</v>
      </c>
      <c r="DQ516" s="1">
        <v>0.44</v>
      </c>
      <c r="DR516" s="1">
        <v>0.08</v>
      </c>
      <c r="DS516" s="1">
        <v>5.402968019076803</v>
      </c>
      <c r="DT516" s="1">
        <v>4.399969883914842</v>
      </c>
      <c r="DU516" s="1">
        <v>0.3230770525831696</v>
      </c>
      <c r="DV516" s="1">
        <v>0.0</v>
      </c>
      <c r="DW516" s="1">
        <v>35.80111847590277</v>
      </c>
      <c r="DX516" s="1">
        <v>8.23886845954737</v>
      </c>
      <c r="DY516" s="1">
        <v>0.6150014903573519</v>
      </c>
      <c r="DZ516" s="1">
        <v>0.0</v>
      </c>
      <c r="EA516" s="1">
        <v>-43.81261333333335</v>
      </c>
      <c r="EB516" s="1">
        <v>-10.31262647385986</v>
      </c>
      <c r="EC516" s="1">
        <v>0.745183275323744</v>
      </c>
      <c r="ED516" s="1">
        <v>0.0</v>
      </c>
      <c r="EE516" s="1">
        <v>271.8716556605804</v>
      </c>
      <c r="EF516" s="1">
        <v>191.2706247946903</v>
      </c>
      <c r="EG516" s="1">
        <v>14.31092309404678</v>
      </c>
      <c r="EH516" s="1">
        <v>0.0</v>
      </c>
      <c r="EI516" s="1">
        <v>1.8011185</v>
      </c>
      <c r="EJ516" s="1">
        <v>0.01538679174483978</v>
      </c>
      <c r="EK516" s="1">
        <v>0.002229359268938033</v>
      </c>
      <c r="EL516" s="1">
        <v>1.0</v>
      </c>
      <c r="EM516" s="1">
        <v>1.983138465973993</v>
      </c>
      <c r="EN516" s="1">
        <v>-0.0209905959324765</v>
      </c>
      <c r="EO516" s="1">
        <v>0.00185129367287861</v>
      </c>
      <c r="EP516" s="1">
        <v>1.0</v>
      </c>
      <c r="EQ516" s="1">
        <v>2.0</v>
      </c>
      <c r="ER516" s="1">
        <v>6.0</v>
      </c>
      <c r="ES516" s="1" t="s">
        <v>390</v>
      </c>
      <c r="ET516" s="1">
        <v>2.94281</v>
      </c>
      <c r="EU516" s="1">
        <v>2.80125</v>
      </c>
      <c r="EV516" s="1">
        <v>0.0952527</v>
      </c>
      <c r="EW516" s="1">
        <v>0.10241</v>
      </c>
      <c r="EX516" s="1">
        <v>0.117885</v>
      </c>
      <c r="EY516" s="1">
        <v>0.112368</v>
      </c>
      <c r="EZ516" s="1">
        <v>18540.8</v>
      </c>
      <c r="FA516" s="1">
        <v>19286.4</v>
      </c>
      <c r="FB516" s="1">
        <v>23831.4</v>
      </c>
      <c r="FC516" s="1">
        <v>25005.5</v>
      </c>
      <c r="FD516" s="1">
        <v>33648.2</v>
      </c>
      <c r="FE516" s="1">
        <v>35441.5</v>
      </c>
      <c r="FF516" s="1">
        <v>43450.8</v>
      </c>
      <c r="FG516" s="1">
        <v>46225.2</v>
      </c>
      <c r="FH516" s="1">
        <v>1.92635</v>
      </c>
      <c r="FI516" s="1">
        <v>1.85658</v>
      </c>
      <c r="FJ516" s="1">
        <v>0.118919</v>
      </c>
      <c r="FK516" s="1">
        <v>0.0</v>
      </c>
      <c r="FL516" s="1">
        <v>29.7429</v>
      </c>
      <c r="FM516" s="1">
        <v>999.9</v>
      </c>
      <c r="FN516" s="1">
        <v>61.2</v>
      </c>
      <c r="FO516" s="1">
        <v>35.1</v>
      </c>
      <c r="FP516" s="1">
        <v>34.891</v>
      </c>
      <c r="FQ516" s="1">
        <v>63.7267</v>
      </c>
      <c r="FR516" s="1">
        <v>25.9736</v>
      </c>
      <c r="FS516" s="1">
        <v>1.0</v>
      </c>
      <c r="FT516" s="1">
        <v>0.38579</v>
      </c>
      <c r="FU516" s="1">
        <v>1.15438</v>
      </c>
      <c r="FV516" s="1">
        <v>20.319</v>
      </c>
      <c r="FW516" s="1">
        <v>5.2119</v>
      </c>
      <c r="FX516" s="1">
        <v>11.9071</v>
      </c>
      <c r="FY516" s="1">
        <v>5.00285</v>
      </c>
      <c r="FZ516" s="1">
        <v>3.29035</v>
      </c>
      <c r="GA516" s="1">
        <v>9999.0</v>
      </c>
      <c r="GB516" s="1">
        <v>9999.0</v>
      </c>
      <c r="GC516" s="1">
        <v>9999.0</v>
      </c>
      <c r="GD516" s="1">
        <v>999.9</v>
      </c>
      <c r="GE516" s="1">
        <v>1.85959</v>
      </c>
      <c r="GF516" s="1">
        <v>1.85456</v>
      </c>
      <c r="GG516" s="1">
        <v>1.85776</v>
      </c>
      <c r="GH516" s="1">
        <v>1.85622</v>
      </c>
      <c r="GI516" s="1">
        <v>1.85501</v>
      </c>
      <c r="GJ516" s="1">
        <v>1.85468</v>
      </c>
      <c r="GK516" s="1">
        <v>1.85334</v>
      </c>
      <c r="GL516" s="1">
        <v>1.8564</v>
      </c>
      <c r="GM516" s="1">
        <v>0.0</v>
      </c>
      <c r="GN516" s="1">
        <v>0.0</v>
      </c>
      <c r="GO516" s="1">
        <v>0.0</v>
      </c>
      <c r="GP516" s="1">
        <v>0.0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0.0</v>
      </c>
      <c r="GX516" s="1">
        <v>100.0</v>
      </c>
      <c r="GY516" s="1">
        <v>100.0</v>
      </c>
      <c r="GZ516" s="1">
        <v>1.451</v>
      </c>
      <c r="HA516" s="1">
        <v>0.0092</v>
      </c>
      <c r="HB516" s="1">
        <v>0.4130906686903166</v>
      </c>
      <c r="HC516" s="1">
        <v>0.002809866934308161</v>
      </c>
      <c r="HD516" s="1">
        <v>-1.127031966113555E-6</v>
      </c>
      <c r="HE516" s="1">
        <v>1.768598670541231E-10</v>
      </c>
      <c r="HF516" s="1">
        <v>-0.0707354167398268</v>
      </c>
      <c r="HG516" s="1">
        <v>0.01081145868756639</v>
      </c>
      <c r="HH516" s="1">
        <v>-3.689364805754238E-4</v>
      </c>
      <c r="HI516" s="1">
        <v>2.919854880483278E-6</v>
      </c>
      <c r="HJ516" s="1">
        <v>2.0</v>
      </c>
      <c r="HK516" s="1">
        <v>2136.0</v>
      </c>
      <c r="HL516" s="1">
        <v>3.0</v>
      </c>
      <c r="HM516" s="1">
        <v>30.0</v>
      </c>
      <c r="HN516" s="1">
        <v>4.8</v>
      </c>
      <c r="HO516" s="1">
        <v>4.8</v>
      </c>
      <c r="HP516" s="1">
        <v>1.24512</v>
      </c>
      <c r="HQ516" s="1">
        <v>2.31934</v>
      </c>
      <c r="HR516" s="1">
        <v>1.4978</v>
      </c>
      <c r="HS516" s="1">
        <v>2.30103</v>
      </c>
      <c r="HT516" s="1">
        <v>1.54785</v>
      </c>
      <c r="HU516" s="1">
        <v>2.45728</v>
      </c>
      <c r="HV516" s="1">
        <v>38.1837</v>
      </c>
      <c r="HW516" s="1">
        <v>14.3159</v>
      </c>
      <c r="HX516" s="1">
        <v>18.0</v>
      </c>
      <c r="HY516" s="1">
        <v>478.538</v>
      </c>
      <c r="HZ516" s="1">
        <v>496.037</v>
      </c>
      <c r="IA516" s="1">
        <v>27.6475</v>
      </c>
      <c r="IB516" s="1">
        <v>31.9715</v>
      </c>
      <c r="IC516" s="1">
        <v>29.9997</v>
      </c>
      <c r="ID516" s="1">
        <v>31.7495</v>
      </c>
      <c r="IE516" s="1">
        <v>31.8444</v>
      </c>
      <c r="IF516" s="1">
        <v>25.01</v>
      </c>
      <c r="IG516" s="1">
        <v>30.0852</v>
      </c>
      <c r="IH516" s="1">
        <v>0.0</v>
      </c>
      <c r="II516" s="1">
        <v>27.6642</v>
      </c>
      <c r="IJ516" s="1">
        <v>522.404</v>
      </c>
      <c r="IK516" s="1">
        <v>25.2732</v>
      </c>
      <c r="IL516" s="1">
        <v>100.476</v>
      </c>
      <c r="IM516" s="1">
        <v>100.181</v>
      </c>
      <c r="IN516" s="1" t="s">
        <v>361</v>
      </c>
    </row>
    <row r="517" ht="15.75" hidden="1" customHeight="1">
      <c r="A517" s="1">
        <v>501.0</v>
      </c>
      <c r="B517" s="1">
        <v>1.6604056355E9</v>
      </c>
      <c r="C517" s="1">
        <v>5911.400000095367</v>
      </c>
      <c r="D517" s="1" t="s">
        <v>1355</v>
      </c>
      <c r="E517" s="1" t="s">
        <v>1356</v>
      </c>
      <c r="F517" s="1">
        <v>1.0</v>
      </c>
      <c r="G517" s="1" t="s">
        <v>349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1169</v>
      </c>
      <c r="M517" s="1" t="s">
        <v>354</v>
      </c>
      <c r="N517" s="1">
        <v>1.660405627833333E9</v>
      </c>
      <c r="O517" s="1">
        <f t="shared" si="1"/>
        <v>0.00155443236</v>
      </c>
      <c r="P517" s="1">
        <f t="shared" si="2"/>
        <v>1.55443236</v>
      </c>
      <c r="Q517" s="1">
        <f t="shared" si="3"/>
        <v>6.192382612</v>
      </c>
      <c r="R517" s="1">
        <f t="shared" si="4"/>
        <v>411.6278667</v>
      </c>
      <c r="S517" s="1">
        <f t="shared" si="5"/>
        <v>269.1420328</v>
      </c>
      <c r="T517" s="1">
        <f t="shared" si="6"/>
        <v>26.84061142</v>
      </c>
      <c r="U517" s="1">
        <f t="shared" si="7"/>
        <v>41.05023471</v>
      </c>
      <c r="V517" s="1">
        <f t="shared" si="8"/>
        <v>0.07641443747</v>
      </c>
      <c r="W517" s="1">
        <f t="shared" si="9"/>
        <v>2.923302829</v>
      </c>
      <c r="X517" s="1">
        <f t="shared" si="10"/>
        <v>0.07532186282</v>
      </c>
      <c r="Y517" s="1">
        <f t="shared" si="11"/>
        <v>0.04717302633</v>
      </c>
      <c r="Z517" s="1">
        <f t="shared" si="12"/>
        <v>321.52398</v>
      </c>
      <c r="AA517" s="1">
        <f t="shared" si="13"/>
        <v>32.48455007</v>
      </c>
      <c r="AB517" s="1">
        <f t="shared" si="14"/>
        <v>31.6868</v>
      </c>
      <c r="AC517" s="1">
        <f t="shared" si="15"/>
        <v>4.691084261</v>
      </c>
      <c r="AD517" s="1">
        <f t="shared" si="16"/>
        <v>60.07724824</v>
      </c>
      <c r="AE517" s="1">
        <f t="shared" si="17"/>
        <v>2.709369423</v>
      </c>
      <c r="AF517" s="1">
        <f t="shared" si="18"/>
        <v>4.509809458</v>
      </c>
      <c r="AG517" s="1">
        <f t="shared" si="19"/>
        <v>1.981714838</v>
      </c>
      <c r="AH517" s="1">
        <f t="shared" si="20"/>
        <v>-68.55046708</v>
      </c>
      <c r="AI517" s="1">
        <f t="shared" si="21"/>
        <v>-109.2018037</v>
      </c>
      <c r="AJ517" s="1">
        <f t="shared" si="22"/>
        <v>-8.416787885</v>
      </c>
      <c r="AK517" s="1">
        <f t="shared" si="23"/>
        <v>135.3549214</v>
      </c>
      <c r="AL517" s="1">
        <f t="shared" si="24"/>
        <v>36.16957617</v>
      </c>
      <c r="AM517" s="1">
        <f t="shared" si="25"/>
        <v>1.545440946</v>
      </c>
      <c r="AN517" s="1">
        <f t="shared" si="26"/>
        <v>6.192382612</v>
      </c>
      <c r="AO517" s="1">
        <v>492.8767399930188</v>
      </c>
      <c r="AP517" s="1">
        <v>459.1823939393939</v>
      </c>
      <c r="AQ517" s="1">
        <v>5.051516978836838</v>
      </c>
      <c r="AR517" s="1">
        <v>65.51853501262175</v>
      </c>
      <c r="AS517" s="1">
        <f t="shared" si="27"/>
        <v>1.55443236</v>
      </c>
      <c r="AT517" s="1">
        <v>25.36762415421994</v>
      </c>
      <c r="AU517" s="1">
        <v>27.18151757575759</v>
      </c>
      <c r="AV517" s="1">
        <v>3.187253034983294E-5</v>
      </c>
      <c r="AW517" s="1">
        <v>82.9425908863825</v>
      </c>
      <c r="AX517" s="1">
        <v>13.0</v>
      </c>
      <c r="AY517" s="1">
        <v>3.0</v>
      </c>
      <c r="AZ517" s="1">
        <f t="shared" si="28"/>
        <v>1</v>
      </c>
      <c r="BA517" s="1">
        <f t="shared" si="29"/>
        <v>0</v>
      </c>
      <c r="BB517" s="1">
        <f t="shared" si="30"/>
        <v>51996.4883</v>
      </c>
      <c r="BC517" s="1">
        <f t="shared" si="31"/>
        <v>2000.05</v>
      </c>
      <c r="BD517" s="1">
        <f t="shared" si="32"/>
        <v>1681.242</v>
      </c>
      <c r="BE517" s="1">
        <f t="shared" si="33"/>
        <v>0.840599985</v>
      </c>
      <c r="BF517" s="1">
        <f t="shared" si="34"/>
        <v>0.1607579711</v>
      </c>
      <c r="BG517" s="1">
        <v>6.0</v>
      </c>
      <c r="BH517" s="1">
        <v>0.5</v>
      </c>
      <c r="BI517" s="1" t="s">
        <v>355</v>
      </c>
      <c r="BJ517" s="1">
        <v>2.0</v>
      </c>
      <c r="BK517" s="1" t="b">
        <v>1</v>
      </c>
      <c r="BL517" s="1">
        <v>1.660405627833333E9</v>
      </c>
      <c r="BM517" s="1">
        <v>411.6278666666666</v>
      </c>
      <c r="BN517" s="1">
        <v>455.7822</v>
      </c>
      <c r="BO517" s="1">
        <v>27.16798</v>
      </c>
      <c r="BP517" s="1">
        <v>25.36434666666667</v>
      </c>
      <c r="BQ517" s="1">
        <v>410.2399333333333</v>
      </c>
      <c r="BR517" s="1">
        <v>27.15873333333333</v>
      </c>
      <c r="BS517" s="1">
        <v>500.1419333333333</v>
      </c>
      <c r="BT517" s="1">
        <v>99.62657333333335</v>
      </c>
      <c r="BU517" s="1">
        <v>0.09999533333333331</v>
      </c>
      <c r="BV517" s="1">
        <v>30.9939</v>
      </c>
      <c r="BW517" s="1">
        <v>31.6868</v>
      </c>
      <c r="BX517" s="1">
        <v>999.8999999999999</v>
      </c>
      <c r="BY517" s="1">
        <v>0.0</v>
      </c>
      <c r="BZ517" s="1">
        <v>0.0</v>
      </c>
      <c r="CA517" s="1">
        <v>10001.782</v>
      </c>
      <c r="CB517" s="1">
        <v>0.0</v>
      </c>
      <c r="CC517" s="1">
        <v>22.16037333333333</v>
      </c>
      <c r="CD517" s="1">
        <v>-44.15424</v>
      </c>
      <c r="CE517" s="1">
        <v>423.1234666666667</v>
      </c>
      <c r="CF517" s="1">
        <v>467.6437333333333</v>
      </c>
      <c r="CG517" s="1">
        <v>1.803636666666667</v>
      </c>
      <c r="CH517" s="1">
        <v>455.7822</v>
      </c>
      <c r="CI517" s="1">
        <v>25.36434666666667</v>
      </c>
      <c r="CJ517" s="1">
        <v>2.706653333333333</v>
      </c>
      <c r="CK517" s="1">
        <v>2.526962</v>
      </c>
      <c r="CL517" s="1">
        <v>22.32556666666666</v>
      </c>
      <c r="CM517" s="1">
        <v>21.20120666666667</v>
      </c>
      <c r="CN517" s="1">
        <v>2000.05</v>
      </c>
      <c r="CO517" s="1">
        <v>0.9800014000000002</v>
      </c>
      <c r="CP517" s="1">
        <v>0.0199989</v>
      </c>
      <c r="CQ517" s="1">
        <v>0.0</v>
      </c>
      <c r="CR517" s="1">
        <v>2.617933333333333</v>
      </c>
      <c r="CS517" s="1">
        <v>0.0</v>
      </c>
      <c r="CT517" s="1">
        <v>26487.38</v>
      </c>
      <c r="CU517" s="1">
        <v>17412.76666666667</v>
      </c>
      <c r="CV517" s="1">
        <v>42.062</v>
      </c>
      <c r="CW517" s="1">
        <v>43.14566666666667</v>
      </c>
      <c r="CX517" s="1">
        <v>42.0662</v>
      </c>
      <c r="CY517" s="1">
        <v>41.55786666666667</v>
      </c>
      <c r="CZ517" s="1">
        <v>42.083</v>
      </c>
      <c r="DA517" s="1">
        <v>1960.05</v>
      </c>
      <c r="DB517" s="1">
        <v>40.0</v>
      </c>
      <c r="DC517" s="1">
        <v>0.0</v>
      </c>
      <c r="DD517" s="1">
        <v>1.6604056338E9</v>
      </c>
      <c r="DE517" s="1">
        <v>0.0</v>
      </c>
      <c r="DF517" s="1">
        <v>1.660405346E9</v>
      </c>
      <c r="DG517" s="1" t="s">
        <v>1170</v>
      </c>
      <c r="DH517" s="1">
        <v>1.660405346E9</v>
      </c>
      <c r="DI517" s="1">
        <v>1.6604053435E9</v>
      </c>
      <c r="DJ517" s="1">
        <v>14.0</v>
      </c>
      <c r="DK517" s="1">
        <v>0.109</v>
      </c>
      <c r="DL517" s="1">
        <v>-0.003</v>
      </c>
      <c r="DM517" s="1">
        <v>1.366</v>
      </c>
      <c r="DN517" s="1">
        <v>0.014</v>
      </c>
      <c r="DO517" s="1">
        <v>400.0</v>
      </c>
      <c r="DP517" s="1">
        <v>25.0</v>
      </c>
      <c r="DQ517" s="1">
        <v>0.44</v>
      </c>
      <c r="DR517" s="1">
        <v>0.08</v>
      </c>
      <c r="DS517" s="1">
        <v>5.503453015641058</v>
      </c>
      <c r="DT517" s="1">
        <v>4.609495887623591</v>
      </c>
      <c r="DU517" s="1">
        <v>0.3487083928408262</v>
      </c>
      <c r="DV517" s="1">
        <v>0.0</v>
      </c>
      <c r="DW517" s="1">
        <v>36.03217769522882</v>
      </c>
      <c r="DX517" s="1">
        <v>7.913245744738053</v>
      </c>
      <c r="DY517" s="1">
        <v>0.5724068173214475</v>
      </c>
      <c r="DZ517" s="1">
        <v>0.0</v>
      </c>
      <c r="EA517" s="1">
        <v>-44.01853548387097</v>
      </c>
      <c r="EB517" s="1">
        <v>-9.986530645161247</v>
      </c>
      <c r="EC517" s="1">
        <v>0.7461176390633992</v>
      </c>
      <c r="ED517" s="1">
        <v>0.0</v>
      </c>
      <c r="EE517" s="1">
        <v>277.3606105518075</v>
      </c>
      <c r="EF517" s="1">
        <v>189.291883960691</v>
      </c>
      <c r="EG517" s="1">
        <v>13.7123308957787</v>
      </c>
      <c r="EH517" s="1">
        <v>0.0</v>
      </c>
      <c r="EI517" s="1">
        <v>1.801849512195122</v>
      </c>
      <c r="EJ517" s="1">
        <v>0.02176202090592584</v>
      </c>
      <c r="EK517" s="1">
        <v>0.003007467901188709</v>
      </c>
      <c r="EL517" s="1">
        <v>1.0</v>
      </c>
      <c r="EM517" s="1">
        <v>1.982302541970107</v>
      </c>
      <c r="EN517" s="1">
        <v>-0.02849887571568805</v>
      </c>
      <c r="EO517" s="1">
        <v>0.002375657182857256</v>
      </c>
      <c r="EP517" s="1">
        <v>1.0</v>
      </c>
      <c r="EQ517" s="1">
        <v>2.0</v>
      </c>
      <c r="ER517" s="1">
        <v>6.0</v>
      </c>
      <c r="ES517" s="1" t="s">
        <v>390</v>
      </c>
      <c r="ET517" s="1">
        <v>2.94277</v>
      </c>
      <c r="EU517" s="1">
        <v>2.80119</v>
      </c>
      <c r="EV517" s="1">
        <v>0.096049</v>
      </c>
      <c r="EW517" s="1">
        <v>0.10318</v>
      </c>
      <c r="EX517" s="1">
        <v>0.117896</v>
      </c>
      <c r="EY517" s="1">
        <v>0.112351</v>
      </c>
      <c r="EZ517" s="1">
        <v>18524.4</v>
      </c>
      <c r="FA517" s="1">
        <v>19269.8</v>
      </c>
      <c r="FB517" s="1">
        <v>23831.4</v>
      </c>
      <c r="FC517" s="1">
        <v>25005.5</v>
      </c>
      <c r="FD517" s="1">
        <v>33647.7</v>
      </c>
      <c r="FE517" s="1">
        <v>35442.2</v>
      </c>
      <c r="FF517" s="1">
        <v>43450.6</v>
      </c>
      <c r="FG517" s="1">
        <v>46225.2</v>
      </c>
      <c r="FH517" s="1">
        <v>1.9265</v>
      </c>
      <c r="FI517" s="1">
        <v>1.85655</v>
      </c>
      <c r="FJ517" s="1">
        <v>0.119127</v>
      </c>
      <c r="FK517" s="1">
        <v>0.0</v>
      </c>
      <c r="FL517" s="1">
        <v>29.7429</v>
      </c>
      <c r="FM517" s="1">
        <v>999.9</v>
      </c>
      <c r="FN517" s="1">
        <v>61.2</v>
      </c>
      <c r="FO517" s="1">
        <v>35.1</v>
      </c>
      <c r="FP517" s="1">
        <v>34.8904</v>
      </c>
      <c r="FQ517" s="1">
        <v>63.8667</v>
      </c>
      <c r="FR517" s="1">
        <v>26.4944</v>
      </c>
      <c r="FS517" s="1">
        <v>1.0</v>
      </c>
      <c r="FT517" s="1">
        <v>0.385907</v>
      </c>
      <c r="FU517" s="1">
        <v>1.18571</v>
      </c>
      <c r="FV517" s="1">
        <v>20.3189</v>
      </c>
      <c r="FW517" s="1">
        <v>5.2125</v>
      </c>
      <c r="FX517" s="1">
        <v>11.9072</v>
      </c>
      <c r="FY517" s="1">
        <v>5.00295</v>
      </c>
      <c r="FZ517" s="1">
        <v>3.29035</v>
      </c>
      <c r="GA517" s="1">
        <v>9999.0</v>
      </c>
      <c r="GB517" s="1">
        <v>9999.0</v>
      </c>
      <c r="GC517" s="1">
        <v>9999.0</v>
      </c>
      <c r="GD517" s="1">
        <v>999.9</v>
      </c>
      <c r="GE517" s="1">
        <v>1.85959</v>
      </c>
      <c r="GF517" s="1">
        <v>1.85457</v>
      </c>
      <c r="GG517" s="1">
        <v>1.85776</v>
      </c>
      <c r="GH517" s="1">
        <v>1.85622</v>
      </c>
      <c r="GI517" s="1">
        <v>1.85501</v>
      </c>
      <c r="GJ517" s="1">
        <v>1.85469</v>
      </c>
      <c r="GK517" s="1">
        <v>1.85335</v>
      </c>
      <c r="GL517" s="1">
        <v>1.85641</v>
      </c>
      <c r="GM517" s="1">
        <v>0.0</v>
      </c>
      <c r="GN517" s="1">
        <v>0.0</v>
      </c>
      <c r="GO517" s="1">
        <v>0.0</v>
      </c>
      <c r="GP517" s="1">
        <v>0.0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0.0</v>
      </c>
      <c r="GX517" s="1">
        <v>100.0</v>
      </c>
      <c r="GY517" s="1">
        <v>100.0</v>
      </c>
      <c r="GZ517" s="1">
        <v>1.461</v>
      </c>
      <c r="HA517" s="1">
        <v>0.0092</v>
      </c>
      <c r="HB517" s="1">
        <v>0.4130906686903166</v>
      </c>
      <c r="HC517" s="1">
        <v>0.002809866934308161</v>
      </c>
      <c r="HD517" s="1">
        <v>-1.127031966113555E-6</v>
      </c>
      <c r="HE517" s="1">
        <v>1.768598670541231E-10</v>
      </c>
      <c r="HF517" s="1">
        <v>-0.0707354167398268</v>
      </c>
      <c r="HG517" s="1">
        <v>0.01081145868756639</v>
      </c>
      <c r="HH517" s="1">
        <v>-3.689364805754238E-4</v>
      </c>
      <c r="HI517" s="1">
        <v>2.919854880483278E-6</v>
      </c>
      <c r="HJ517" s="1">
        <v>2.0</v>
      </c>
      <c r="HK517" s="1">
        <v>2136.0</v>
      </c>
      <c r="HL517" s="1">
        <v>3.0</v>
      </c>
      <c r="HM517" s="1">
        <v>30.0</v>
      </c>
      <c r="HN517" s="1">
        <v>4.8</v>
      </c>
      <c r="HO517" s="1">
        <v>4.9</v>
      </c>
      <c r="HP517" s="1">
        <v>1.25122</v>
      </c>
      <c r="HQ517" s="1">
        <v>2.31445</v>
      </c>
      <c r="HR517" s="1">
        <v>1.4978</v>
      </c>
      <c r="HS517" s="1">
        <v>2.2998</v>
      </c>
      <c r="HT517" s="1">
        <v>1.54785</v>
      </c>
      <c r="HU517" s="1">
        <v>2.37305</v>
      </c>
      <c r="HV517" s="1">
        <v>38.1837</v>
      </c>
      <c r="HW517" s="1">
        <v>14.3072</v>
      </c>
      <c r="HX517" s="1">
        <v>18.0</v>
      </c>
      <c r="HY517" s="1">
        <v>478.63</v>
      </c>
      <c r="HZ517" s="1">
        <v>496.026</v>
      </c>
      <c r="IA517" s="1">
        <v>27.6579</v>
      </c>
      <c r="IB517" s="1">
        <v>31.9722</v>
      </c>
      <c r="IC517" s="1">
        <v>29.9998</v>
      </c>
      <c r="ID517" s="1">
        <v>31.7502</v>
      </c>
      <c r="IE517" s="1">
        <v>31.8451</v>
      </c>
      <c r="IF517" s="1">
        <v>25.2576</v>
      </c>
      <c r="IG517" s="1">
        <v>30.0852</v>
      </c>
      <c r="IH517" s="1">
        <v>0.0</v>
      </c>
      <c r="II517" s="1">
        <v>27.6642</v>
      </c>
      <c r="IJ517" s="1">
        <v>532.475</v>
      </c>
      <c r="IK517" s="1">
        <v>25.2683</v>
      </c>
      <c r="IL517" s="1">
        <v>100.476</v>
      </c>
      <c r="IM517" s="1">
        <v>100.181</v>
      </c>
      <c r="IN517" s="1" t="s">
        <v>361</v>
      </c>
    </row>
    <row r="518" ht="15.75" hidden="1" customHeight="1">
      <c r="A518" s="1">
        <v>502.0</v>
      </c>
      <c r="B518" s="1">
        <v>1.6604056365E9</v>
      </c>
      <c r="C518" s="1">
        <v>5912.400000095367</v>
      </c>
      <c r="D518" s="1" t="s">
        <v>1357</v>
      </c>
      <c r="E518" s="1" t="s">
        <v>1358</v>
      </c>
      <c r="F518" s="1">
        <v>1.0</v>
      </c>
      <c r="G518" s="1" t="s">
        <v>349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1169</v>
      </c>
      <c r="M518" s="1" t="s">
        <v>354</v>
      </c>
      <c r="N518" s="1">
        <v>1.660405628866667E9</v>
      </c>
      <c r="O518" s="1">
        <f t="shared" si="1"/>
        <v>0.001555057785</v>
      </c>
      <c r="P518" s="1">
        <f t="shared" si="2"/>
        <v>1.555057785</v>
      </c>
      <c r="Q518" s="1">
        <f t="shared" si="3"/>
        <v>6.142396228</v>
      </c>
      <c r="R518" s="1">
        <f t="shared" si="4"/>
        <v>416.6752667</v>
      </c>
      <c r="S518" s="1">
        <f t="shared" si="5"/>
        <v>275.1456715</v>
      </c>
      <c r="T518" s="1">
        <f t="shared" si="6"/>
        <v>27.43928317</v>
      </c>
      <c r="U518" s="1">
        <f t="shared" si="7"/>
        <v>41.55351806</v>
      </c>
      <c r="V518" s="1">
        <f t="shared" si="8"/>
        <v>0.07645992698</v>
      </c>
      <c r="W518" s="1">
        <f t="shared" si="9"/>
        <v>2.92337336</v>
      </c>
      <c r="X518" s="1">
        <f t="shared" si="10"/>
        <v>0.07536608715</v>
      </c>
      <c r="Y518" s="1">
        <f t="shared" si="11"/>
        <v>0.04720077797</v>
      </c>
      <c r="Z518" s="1">
        <f t="shared" si="12"/>
        <v>321.5212136</v>
      </c>
      <c r="AA518" s="1">
        <f t="shared" si="13"/>
        <v>32.48379176</v>
      </c>
      <c r="AB518" s="1">
        <f t="shared" si="14"/>
        <v>31.68589333</v>
      </c>
      <c r="AC518" s="1">
        <f t="shared" si="15"/>
        <v>4.690842976</v>
      </c>
      <c r="AD518" s="1">
        <f t="shared" si="16"/>
        <v>60.08194406</v>
      </c>
      <c r="AE518" s="1">
        <f t="shared" si="17"/>
        <v>2.709496736</v>
      </c>
      <c r="AF518" s="1">
        <f t="shared" si="18"/>
        <v>4.509668885</v>
      </c>
      <c r="AG518" s="1">
        <f t="shared" si="19"/>
        <v>1.98134624</v>
      </c>
      <c r="AH518" s="1">
        <f t="shared" si="20"/>
        <v>-68.57804831</v>
      </c>
      <c r="AI518" s="1">
        <f t="shared" si="21"/>
        <v>-109.1477006</v>
      </c>
      <c r="AJ518" s="1">
        <f t="shared" si="22"/>
        <v>-8.412354627</v>
      </c>
      <c r="AK518" s="1">
        <f t="shared" si="23"/>
        <v>135.38311</v>
      </c>
      <c r="AL518" s="1">
        <f t="shared" si="24"/>
        <v>36.29554713</v>
      </c>
      <c r="AM518" s="1">
        <f t="shared" si="25"/>
        <v>1.54664638</v>
      </c>
      <c r="AN518" s="1">
        <f t="shared" si="26"/>
        <v>6.142396228</v>
      </c>
      <c r="AO518" s="1">
        <v>498.0536638840512</v>
      </c>
      <c r="AP518" s="1">
        <v>464.2966242424241</v>
      </c>
      <c r="AQ518" s="1">
        <v>5.075528016715835</v>
      </c>
      <c r="AR518" s="1">
        <v>65.51853501262175</v>
      </c>
      <c r="AS518" s="1">
        <f t="shared" si="27"/>
        <v>1.555057785</v>
      </c>
      <c r="AT518" s="1">
        <v>25.3693192041577</v>
      </c>
      <c r="AU518" s="1">
        <v>27.18395454545454</v>
      </c>
      <c r="AV518" s="1">
        <v>3.174380905068542E-5</v>
      </c>
      <c r="AW518" s="1">
        <v>82.9425908863825</v>
      </c>
      <c r="AX518" s="1">
        <v>13.0</v>
      </c>
      <c r="AY518" s="1">
        <v>3.0</v>
      </c>
      <c r="AZ518" s="1">
        <f t="shared" si="28"/>
        <v>1</v>
      </c>
      <c r="BA518" s="1">
        <f t="shared" si="29"/>
        <v>0</v>
      </c>
      <c r="BB518" s="1">
        <f t="shared" si="30"/>
        <v>51998.58545</v>
      </c>
      <c r="BC518" s="1">
        <f t="shared" si="31"/>
        <v>2000.032667</v>
      </c>
      <c r="BD518" s="1">
        <f t="shared" si="32"/>
        <v>1681.22744</v>
      </c>
      <c r="BE518" s="1">
        <f t="shared" si="33"/>
        <v>0.8405999902</v>
      </c>
      <c r="BF518" s="1">
        <f t="shared" si="34"/>
        <v>0.1607579811</v>
      </c>
      <c r="BG518" s="1">
        <v>6.0</v>
      </c>
      <c r="BH518" s="1">
        <v>0.5</v>
      </c>
      <c r="BI518" s="1" t="s">
        <v>355</v>
      </c>
      <c r="BJ518" s="1">
        <v>2.0</v>
      </c>
      <c r="BK518" s="1" t="b">
        <v>1</v>
      </c>
      <c r="BL518" s="1">
        <v>1.660405628866667E9</v>
      </c>
      <c r="BM518" s="1">
        <v>416.6752666666667</v>
      </c>
      <c r="BN518" s="1">
        <v>460.9910666666667</v>
      </c>
      <c r="BO518" s="1">
        <v>27.16930666666667</v>
      </c>
      <c r="BP518" s="1">
        <v>25.36425333333333</v>
      </c>
      <c r="BQ518" s="1">
        <v>415.2774</v>
      </c>
      <c r="BR518" s="1">
        <v>27.16006666666667</v>
      </c>
      <c r="BS518" s="1">
        <v>500.1376</v>
      </c>
      <c r="BT518" s="1">
        <v>99.6264</v>
      </c>
      <c r="BU518" s="1">
        <v>0.09998498666666666</v>
      </c>
      <c r="BV518" s="1">
        <v>30.99335333333334</v>
      </c>
      <c r="BW518" s="1">
        <v>31.68589333333333</v>
      </c>
      <c r="BX518" s="1">
        <v>999.8999999999999</v>
      </c>
      <c r="BY518" s="1">
        <v>0.0</v>
      </c>
      <c r="BZ518" s="1">
        <v>0.0</v>
      </c>
      <c r="CA518" s="1">
        <v>10002.202</v>
      </c>
      <c r="CB518" s="1">
        <v>0.0</v>
      </c>
      <c r="CC518" s="1">
        <v>22.20454</v>
      </c>
      <c r="CD518" s="1">
        <v>-44.31572000000001</v>
      </c>
      <c r="CE518" s="1">
        <v>428.3124</v>
      </c>
      <c r="CF518" s="1">
        <v>472.9881333333333</v>
      </c>
      <c r="CG518" s="1">
        <v>1.805056</v>
      </c>
      <c r="CH518" s="1">
        <v>460.9910666666667</v>
      </c>
      <c r="CI518" s="1">
        <v>25.36425333333333</v>
      </c>
      <c r="CJ518" s="1">
        <v>2.706780666666667</v>
      </c>
      <c r="CK518" s="1">
        <v>2.526948666666667</v>
      </c>
      <c r="CL518" s="1">
        <v>22.32634</v>
      </c>
      <c r="CM518" s="1">
        <v>21.20112</v>
      </c>
      <c r="CN518" s="1">
        <v>2000.032666666667</v>
      </c>
      <c r="CO518" s="1">
        <v>0.9800012000000001</v>
      </c>
      <c r="CP518" s="1">
        <v>0.0199991</v>
      </c>
      <c r="CQ518" s="1">
        <v>0.0</v>
      </c>
      <c r="CR518" s="1">
        <v>2.541333333333334</v>
      </c>
      <c r="CS518" s="1">
        <v>0.0</v>
      </c>
      <c r="CT518" s="1">
        <v>26497.7</v>
      </c>
      <c r="CU518" s="1">
        <v>17412.62</v>
      </c>
      <c r="CV518" s="1">
        <v>42.062</v>
      </c>
      <c r="CW518" s="1">
        <v>43.14980000000001</v>
      </c>
      <c r="CX518" s="1">
        <v>42.0704</v>
      </c>
      <c r="CY518" s="1">
        <v>41.55786666666667</v>
      </c>
      <c r="CZ518" s="1">
        <v>42.083</v>
      </c>
      <c r="DA518" s="1">
        <v>1960.032666666667</v>
      </c>
      <c r="DB518" s="1">
        <v>40.0</v>
      </c>
      <c r="DC518" s="1">
        <v>0.0</v>
      </c>
      <c r="DD518" s="1">
        <v>1.6604056344E9</v>
      </c>
      <c r="DE518" s="1">
        <v>0.0</v>
      </c>
      <c r="DF518" s="1">
        <v>1.660405346E9</v>
      </c>
      <c r="DG518" s="1" t="s">
        <v>1170</v>
      </c>
      <c r="DH518" s="1">
        <v>1.660405346E9</v>
      </c>
      <c r="DI518" s="1">
        <v>1.6604053435E9</v>
      </c>
      <c r="DJ518" s="1">
        <v>14.0</v>
      </c>
      <c r="DK518" s="1">
        <v>0.109</v>
      </c>
      <c r="DL518" s="1">
        <v>-0.003</v>
      </c>
      <c r="DM518" s="1">
        <v>1.366</v>
      </c>
      <c r="DN518" s="1">
        <v>0.014</v>
      </c>
      <c r="DO518" s="1">
        <v>400.0</v>
      </c>
      <c r="DP518" s="1">
        <v>25.0</v>
      </c>
      <c r="DQ518" s="1">
        <v>0.44</v>
      </c>
      <c r="DR518" s="1">
        <v>0.08</v>
      </c>
      <c r="DS518" s="1">
        <v>5.63221276365512</v>
      </c>
      <c r="DT518" s="1">
        <v>4.911945992575906</v>
      </c>
      <c r="DU518" s="1">
        <v>0.3587366971288137</v>
      </c>
      <c r="DV518" s="1">
        <v>0.0</v>
      </c>
      <c r="DW518" s="1">
        <v>36.18924059577799</v>
      </c>
      <c r="DX518" s="1">
        <v>7.61688748609019</v>
      </c>
      <c r="DY518" s="1">
        <v>0.5698259941577107</v>
      </c>
      <c r="DZ518" s="1">
        <v>0.0</v>
      </c>
      <c r="EA518" s="1">
        <v>-44.29948666666667</v>
      </c>
      <c r="EB518" s="1">
        <v>-9.432710122358351</v>
      </c>
      <c r="EC518" s="1">
        <v>0.6830343806541195</v>
      </c>
      <c r="ED518" s="1">
        <v>0.0</v>
      </c>
      <c r="EE518" s="1">
        <v>281.3917530541208</v>
      </c>
      <c r="EF518" s="1">
        <v>187.3331428195618</v>
      </c>
      <c r="EG518" s="1">
        <v>14.01553960970382</v>
      </c>
      <c r="EH518" s="1">
        <v>0.0</v>
      </c>
      <c r="EI518" s="1">
        <v>1.80359675</v>
      </c>
      <c r="EJ518" s="1">
        <v>0.03767651031894753</v>
      </c>
      <c r="EK518" s="1">
        <v>0.005399038519727368</v>
      </c>
      <c r="EL518" s="1">
        <v>1.0</v>
      </c>
      <c r="EM518" s="1">
        <v>1.981756068179944</v>
      </c>
      <c r="EN518" s="1">
        <v>-0.03121740920000594</v>
      </c>
      <c r="EO518" s="1">
        <v>0.002582119494357523</v>
      </c>
      <c r="EP518" s="1">
        <v>1.0</v>
      </c>
      <c r="EQ518" s="1">
        <v>2.0</v>
      </c>
      <c r="ER518" s="1">
        <v>6.0</v>
      </c>
      <c r="ES518" s="1" t="s">
        <v>390</v>
      </c>
      <c r="ET518" s="1">
        <v>2.94247</v>
      </c>
      <c r="EU518" s="1">
        <v>2.80112</v>
      </c>
      <c r="EV518" s="1">
        <v>0.0968387</v>
      </c>
      <c r="EW518" s="1">
        <v>0.103952</v>
      </c>
      <c r="EX518" s="1">
        <v>0.117902</v>
      </c>
      <c r="EY518" s="1">
        <v>0.112325</v>
      </c>
      <c r="EZ518" s="1">
        <v>18508.3</v>
      </c>
      <c r="FA518" s="1">
        <v>19253.3</v>
      </c>
      <c r="FB518" s="1">
        <v>23831.4</v>
      </c>
      <c r="FC518" s="1">
        <v>25005.6</v>
      </c>
      <c r="FD518" s="1">
        <v>33647.4</v>
      </c>
      <c r="FE518" s="1">
        <v>35443.4</v>
      </c>
      <c r="FF518" s="1">
        <v>43450.6</v>
      </c>
      <c r="FG518" s="1">
        <v>46225.3</v>
      </c>
      <c r="FH518" s="1">
        <v>1.92633</v>
      </c>
      <c r="FI518" s="1">
        <v>1.85665</v>
      </c>
      <c r="FJ518" s="1">
        <v>0.119187</v>
      </c>
      <c r="FK518" s="1">
        <v>0.0</v>
      </c>
      <c r="FL518" s="1">
        <v>29.7429</v>
      </c>
      <c r="FM518" s="1">
        <v>999.9</v>
      </c>
      <c r="FN518" s="1">
        <v>61.2</v>
      </c>
      <c r="FO518" s="1">
        <v>35.1</v>
      </c>
      <c r="FP518" s="1">
        <v>34.8932</v>
      </c>
      <c r="FQ518" s="1">
        <v>64.0367</v>
      </c>
      <c r="FR518" s="1">
        <v>26.4583</v>
      </c>
      <c r="FS518" s="1">
        <v>1.0</v>
      </c>
      <c r="FT518" s="1">
        <v>0.386004</v>
      </c>
      <c r="FU518" s="1">
        <v>1.21746</v>
      </c>
      <c r="FV518" s="1">
        <v>20.3185</v>
      </c>
      <c r="FW518" s="1">
        <v>5.2116</v>
      </c>
      <c r="FX518" s="1">
        <v>11.9072</v>
      </c>
      <c r="FY518" s="1">
        <v>5.0029</v>
      </c>
      <c r="FZ518" s="1">
        <v>3.2903</v>
      </c>
      <c r="GA518" s="1">
        <v>9999.0</v>
      </c>
      <c r="GB518" s="1">
        <v>9999.0</v>
      </c>
      <c r="GC518" s="1">
        <v>9999.0</v>
      </c>
      <c r="GD518" s="1">
        <v>999.9</v>
      </c>
      <c r="GE518" s="1">
        <v>1.85959</v>
      </c>
      <c r="GF518" s="1">
        <v>1.85457</v>
      </c>
      <c r="GG518" s="1">
        <v>1.85776</v>
      </c>
      <c r="GH518" s="1">
        <v>1.85623</v>
      </c>
      <c r="GI518" s="1">
        <v>1.85501</v>
      </c>
      <c r="GJ518" s="1">
        <v>1.85469</v>
      </c>
      <c r="GK518" s="1">
        <v>1.85336</v>
      </c>
      <c r="GL518" s="1">
        <v>1.85643</v>
      </c>
      <c r="GM518" s="1">
        <v>0.0</v>
      </c>
      <c r="GN518" s="1">
        <v>0.0</v>
      </c>
      <c r="GO518" s="1">
        <v>0.0</v>
      </c>
      <c r="GP518" s="1">
        <v>0.0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0.0</v>
      </c>
      <c r="GX518" s="1">
        <v>100.0</v>
      </c>
      <c r="GY518" s="1">
        <v>100.0</v>
      </c>
      <c r="GZ518" s="1">
        <v>1.47</v>
      </c>
      <c r="HA518" s="1">
        <v>0.0092</v>
      </c>
      <c r="HB518" s="1">
        <v>0.4130906686903166</v>
      </c>
      <c r="HC518" s="1">
        <v>0.002809866934308161</v>
      </c>
      <c r="HD518" s="1">
        <v>-1.127031966113555E-6</v>
      </c>
      <c r="HE518" s="1">
        <v>1.768598670541231E-10</v>
      </c>
      <c r="HF518" s="1">
        <v>-0.0707354167398268</v>
      </c>
      <c r="HG518" s="1">
        <v>0.01081145868756639</v>
      </c>
      <c r="HH518" s="1">
        <v>-3.689364805754238E-4</v>
      </c>
      <c r="HI518" s="1">
        <v>2.919854880483278E-6</v>
      </c>
      <c r="HJ518" s="1">
        <v>2.0</v>
      </c>
      <c r="HK518" s="1">
        <v>2136.0</v>
      </c>
      <c r="HL518" s="1">
        <v>3.0</v>
      </c>
      <c r="HM518" s="1">
        <v>30.0</v>
      </c>
      <c r="HN518" s="1">
        <v>4.8</v>
      </c>
      <c r="HO518" s="1">
        <v>4.9</v>
      </c>
      <c r="HP518" s="1">
        <v>1.26465</v>
      </c>
      <c r="HQ518" s="1">
        <v>2.31567</v>
      </c>
      <c r="HR518" s="1">
        <v>1.4978</v>
      </c>
      <c r="HS518" s="1">
        <v>2.30103</v>
      </c>
      <c r="HT518" s="1">
        <v>1.54785</v>
      </c>
      <c r="HU518" s="1">
        <v>2.27661</v>
      </c>
      <c r="HV518" s="1">
        <v>38.208</v>
      </c>
      <c r="HW518" s="1">
        <v>14.2896</v>
      </c>
      <c r="HX518" s="1">
        <v>18.0</v>
      </c>
      <c r="HY518" s="1">
        <v>478.533</v>
      </c>
      <c r="HZ518" s="1">
        <v>496.098</v>
      </c>
      <c r="IA518" s="1">
        <v>27.666</v>
      </c>
      <c r="IB518" s="1">
        <v>31.9729</v>
      </c>
      <c r="IC518" s="1">
        <v>29.9999</v>
      </c>
      <c r="ID518" s="1">
        <v>31.7509</v>
      </c>
      <c r="IE518" s="1">
        <v>31.8458</v>
      </c>
      <c r="IF518" s="1">
        <v>25.4153</v>
      </c>
      <c r="IG518" s="1">
        <v>30.0852</v>
      </c>
      <c r="IH518" s="1">
        <v>0.0</v>
      </c>
      <c r="II518" s="1">
        <v>27.6642</v>
      </c>
      <c r="IJ518" s="1">
        <v>532.475</v>
      </c>
      <c r="IK518" s="1">
        <v>25.2613</v>
      </c>
      <c r="IL518" s="1">
        <v>100.476</v>
      </c>
      <c r="IM518" s="1">
        <v>100.182</v>
      </c>
      <c r="IN518" s="1" t="s">
        <v>361</v>
      </c>
    </row>
    <row r="519" ht="15.75" hidden="1" customHeight="1">
      <c r="A519" s="1">
        <v>503.0</v>
      </c>
      <c r="B519" s="1">
        <v>1.6604056375E9</v>
      </c>
      <c r="C519" s="1">
        <v>5913.400000095367</v>
      </c>
      <c r="D519" s="1" t="s">
        <v>1359</v>
      </c>
      <c r="E519" s="1" t="s">
        <v>1360</v>
      </c>
      <c r="F519" s="1">
        <v>1.0</v>
      </c>
      <c r="G519" s="1" t="s">
        <v>349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1169</v>
      </c>
      <c r="M519" s="1" t="s">
        <v>354</v>
      </c>
      <c r="N519" s="1">
        <v>1.6604056299E9</v>
      </c>
      <c r="O519" s="1">
        <f t="shared" si="1"/>
        <v>0.001556958337</v>
      </c>
      <c r="P519" s="1">
        <f t="shared" si="2"/>
        <v>1.556958337</v>
      </c>
      <c r="Q519" s="1">
        <f t="shared" si="3"/>
        <v>6.174803778</v>
      </c>
      <c r="R519" s="1">
        <f t="shared" si="4"/>
        <v>421.7308</v>
      </c>
      <c r="S519" s="1">
        <f t="shared" si="5"/>
        <v>279.5460088</v>
      </c>
      <c r="T519" s="1">
        <f t="shared" si="6"/>
        <v>27.87806826</v>
      </c>
      <c r="U519" s="1">
        <f t="shared" si="7"/>
        <v>42.05762079</v>
      </c>
      <c r="V519" s="1">
        <f t="shared" si="8"/>
        <v>0.07656950074</v>
      </c>
      <c r="W519" s="1">
        <f t="shared" si="9"/>
        <v>2.92339986</v>
      </c>
      <c r="X519" s="1">
        <f t="shared" si="10"/>
        <v>0.07547255757</v>
      </c>
      <c r="Y519" s="1">
        <f t="shared" si="11"/>
        <v>0.04726759527</v>
      </c>
      <c r="Z519" s="1">
        <f t="shared" si="12"/>
        <v>321.5210008</v>
      </c>
      <c r="AA519" s="1">
        <f t="shared" si="13"/>
        <v>32.48288452</v>
      </c>
      <c r="AB519" s="1">
        <f t="shared" si="14"/>
        <v>31.68498667</v>
      </c>
      <c r="AC519" s="1">
        <f t="shared" si="15"/>
        <v>4.690601703</v>
      </c>
      <c r="AD519" s="1">
        <f t="shared" si="16"/>
        <v>60.08637322</v>
      </c>
      <c r="AE519" s="1">
        <f t="shared" si="17"/>
        <v>2.709634675</v>
      </c>
      <c r="AF519" s="1">
        <f t="shared" si="18"/>
        <v>4.509566028</v>
      </c>
      <c r="AG519" s="1">
        <f t="shared" si="19"/>
        <v>1.980967028</v>
      </c>
      <c r="AH519" s="1">
        <f t="shared" si="20"/>
        <v>-68.66186267</v>
      </c>
      <c r="AI519" s="1">
        <f t="shared" si="21"/>
        <v>-109.0688362</v>
      </c>
      <c r="AJ519" s="1">
        <f t="shared" si="22"/>
        <v>-8.406145942</v>
      </c>
      <c r="AK519" s="1">
        <f t="shared" si="23"/>
        <v>135.384156</v>
      </c>
      <c r="AL519" s="1">
        <f t="shared" si="24"/>
        <v>36.41882153</v>
      </c>
      <c r="AM519" s="1">
        <f t="shared" si="25"/>
        <v>1.548533089</v>
      </c>
      <c r="AN519" s="1">
        <f t="shared" si="26"/>
        <v>6.174803778</v>
      </c>
      <c r="AO519" s="1">
        <v>503.2421502184781</v>
      </c>
      <c r="AP519" s="1">
        <v>469.3896121212119</v>
      </c>
      <c r="AQ519" s="1">
        <v>5.086229215349201</v>
      </c>
      <c r="AR519" s="1">
        <v>65.51853501262175</v>
      </c>
      <c r="AS519" s="1">
        <f t="shared" si="27"/>
        <v>1.556958337</v>
      </c>
      <c r="AT519" s="1">
        <v>25.36952802978666</v>
      </c>
      <c r="AU519" s="1">
        <v>27.18644363636362</v>
      </c>
      <c r="AV519" s="1">
        <v>2.469882238514076E-5</v>
      </c>
      <c r="AW519" s="1">
        <v>82.9425908863825</v>
      </c>
      <c r="AX519" s="1">
        <v>13.0</v>
      </c>
      <c r="AY519" s="1">
        <v>3.0</v>
      </c>
      <c r="AZ519" s="1">
        <f t="shared" si="28"/>
        <v>1</v>
      </c>
      <c r="BA519" s="1">
        <f t="shared" si="29"/>
        <v>0</v>
      </c>
      <c r="BB519" s="1">
        <f t="shared" si="30"/>
        <v>51999.40483</v>
      </c>
      <c r="BC519" s="1">
        <f t="shared" si="31"/>
        <v>2000.031333</v>
      </c>
      <c r="BD519" s="1">
        <f t="shared" si="32"/>
        <v>1681.22632</v>
      </c>
      <c r="BE519" s="1">
        <f t="shared" si="33"/>
        <v>0.8405999906</v>
      </c>
      <c r="BF519" s="1">
        <f t="shared" si="34"/>
        <v>0.1607579819</v>
      </c>
      <c r="BG519" s="1">
        <v>6.0</v>
      </c>
      <c r="BH519" s="1">
        <v>0.5</v>
      </c>
      <c r="BI519" s="1" t="s">
        <v>355</v>
      </c>
      <c r="BJ519" s="1">
        <v>2.0</v>
      </c>
      <c r="BK519" s="1" t="b">
        <v>1</v>
      </c>
      <c r="BL519" s="1">
        <v>1.6604056299E9</v>
      </c>
      <c r="BM519" s="1">
        <v>421.7308</v>
      </c>
      <c r="BN519" s="1">
        <v>466.2053333333334</v>
      </c>
      <c r="BO519" s="1">
        <v>27.17073333333333</v>
      </c>
      <c r="BP519" s="1">
        <v>25.36346</v>
      </c>
      <c r="BQ519" s="1">
        <v>420.3230666666667</v>
      </c>
      <c r="BR519" s="1">
        <v>27.1615</v>
      </c>
      <c r="BS519" s="1">
        <v>500.1318666666666</v>
      </c>
      <c r="BT519" s="1">
        <v>99.62624666666666</v>
      </c>
      <c r="BU519" s="1">
        <v>0.09997865333333333</v>
      </c>
      <c r="BV519" s="1">
        <v>30.99295333333334</v>
      </c>
      <c r="BW519" s="1">
        <v>31.68498666666666</v>
      </c>
      <c r="BX519" s="1">
        <v>999.8999999999999</v>
      </c>
      <c r="BY519" s="1">
        <v>0.0</v>
      </c>
      <c r="BZ519" s="1">
        <v>0.0</v>
      </c>
      <c r="CA519" s="1">
        <v>10002.36866666667</v>
      </c>
      <c r="CB519" s="1">
        <v>0.0</v>
      </c>
      <c r="CC519" s="1">
        <v>22.25374666666666</v>
      </c>
      <c r="CD519" s="1">
        <v>-44.47448000000001</v>
      </c>
      <c r="CE519" s="1">
        <v>433.5098</v>
      </c>
      <c r="CF519" s="1">
        <v>478.3376666666666</v>
      </c>
      <c r="CG519" s="1">
        <v>1.807276</v>
      </c>
      <c r="CH519" s="1">
        <v>466.2053333333334</v>
      </c>
      <c r="CI519" s="1">
        <v>25.36346</v>
      </c>
      <c r="CJ519" s="1">
        <v>2.706919333333333</v>
      </c>
      <c r="CK519" s="1">
        <v>2.526866000000001</v>
      </c>
      <c r="CL519" s="1">
        <v>22.32718</v>
      </c>
      <c r="CM519" s="1">
        <v>21.20058666666666</v>
      </c>
      <c r="CN519" s="1">
        <v>2000.031333333333</v>
      </c>
      <c r="CO519" s="1">
        <v>0.9800012000000001</v>
      </c>
      <c r="CP519" s="1">
        <v>0.0199991</v>
      </c>
      <c r="CQ519" s="1">
        <v>0.0</v>
      </c>
      <c r="CR519" s="1">
        <v>2.489733333333334</v>
      </c>
      <c r="CS519" s="1">
        <v>0.0</v>
      </c>
      <c r="CT519" s="1">
        <v>26508.67333333333</v>
      </c>
      <c r="CU519" s="1">
        <v>17412.60666666667</v>
      </c>
      <c r="CV519" s="1">
        <v>42.062</v>
      </c>
      <c r="CW519" s="1">
        <v>43.15393333333334</v>
      </c>
      <c r="CX519" s="1">
        <v>42.0704</v>
      </c>
      <c r="CY519" s="1">
        <v>41.562</v>
      </c>
      <c r="CZ519" s="1">
        <v>42.0788</v>
      </c>
      <c r="DA519" s="1">
        <v>1960.031333333333</v>
      </c>
      <c r="DB519" s="1">
        <v>40.0</v>
      </c>
      <c r="DC519" s="1">
        <v>0.0</v>
      </c>
      <c r="DD519" s="1">
        <v>1.6604056356E9</v>
      </c>
      <c r="DE519" s="1">
        <v>0.0</v>
      </c>
      <c r="DF519" s="1">
        <v>1.660405346E9</v>
      </c>
      <c r="DG519" s="1" t="s">
        <v>1170</v>
      </c>
      <c r="DH519" s="1">
        <v>1.660405346E9</v>
      </c>
      <c r="DI519" s="1">
        <v>1.6604053435E9</v>
      </c>
      <c r="DJ519" s="1">
        <v>14.0</v>
      </c>
      <c r="DK519" s="1">
        <v>0.109</v>
      </c>
      <c r="DL519" s="1">
        <v>-0.003</v>
      </c>
      <c r="DM519" s="1">
        <v>1.366</v>
      </c>
      <c r="DN519" s="1">
        <v>0.014</v>
      </c>
      <c r="DO519" s="1">
        <v>400.0</v>
      </c>
      <c r="DP519" s="1">
        <v>25.0</v>
      </c>
      <c r="DQ519" s="1">
        <v>0.44</v>
      </c>
      <c r="DR519" s="1">
        <v>0.08</v>
      </c>
      <c r="DS519" s="1">
        <v>5.63221276365512</v>
      </c>
      <c r="DT519" s="1">
        <v>4.911945992575906</v>
      </c>
      <c r="DU519" s="1">
        <v>0.3587366971288137</v>
      </c>
      <c r="DV519" s="1">
        <v>0.0</v>
      </c>
      <c r="DW519" s="1">
        <v>36.18924059577799</v>
      </c>
      <c r="DX519" s="1">
        <v>7.61688748609019</v>
      </c>
      <c r="DY519" s="1">
        <v>0.5698259941577107</v>
      </c>
      <c r="DZ519" s="1">
        <v>0.0</v>
      </c>
      <c r="EA519" s="1">
        <v>-44.29948666666667</v>
      </c>
      <c r="EB519" s="1">
        <v>-9.432710122358351</v>
      </c>
      <c r="EC519" s="1">
        <v>0.6830343806541195</v>
      </c>
      <c r="ED519" s="1">
        <v>0.0</v>
      </c>
      <c r="EE519" s="1">
        <v>281.3917530541208</v>
      </c>
      <c r="EF519" s="1">
        <v>187.3331428195618</v>
      </c>
      <c r="EG519" s="1">
        <v>14.01553960970382</v>
      </c>
      <c r="EH519" s="1">
        <v>0.0</v>
      </c>
      <c r="EI519" s="1">
        <v>1.80359675</v>
      </c>
      <c r="EJ519" s="1">
        <v>0.03767651031894753</v>
      </c>
      <c r="EK519" s="1">
        <v>0.005399038519727368</v>
      </c>
      <c r="EL519" s="1">
        <v>1.0</v>
      </c>
      <c r="EM519" s="1">
        <v>1.981756068179944</v>
      </c>
      <c r="EN519" s="1">
        <v>-0.03121740920000594</v>
      </c>
      <c r="EO519" s="1">
        <v>0.002582119494357523</v>
      </c>
      <c r="EP519" s="1">
        <v>1.0</v>
      </c>
      <c r="EQ519" s="1">
        <v>2.0</v>
      </c>
      <c r="ER519" s="1">
        <v>6.0</v>
      </c>
      <c r="ES519" s="1" t="s">
        <v>390</v>
      </c>
      <c r="ET519" s="1">
        <v>2.94257</v>
      </c>
      <c r="EU519" s="1">
        <v>2.8012</v>
      </c>
      <c r="EV519" s="1">
        <v>0.0976255</v>
      </c>
      <c r="EW519" s="1">
        <v>0.104725</v>
      </c>
      <c r="EX519" s="1">
        <v>0.117909</v>
      </c>
      <c r="EY519" s="1">
        <v>0.11229</v>
      </c>
      <c r="EZ519" s="1">
        <v>18492.1</v>
      </c>
      <c r="FA519" s="1">
        <v>19236.7</v>
      </c>
      <c r="FB519" s="1">
        <v>23831.4</v>
      </c>
      <c r="FC519" s="1">
        <v>25005.7</v>
      </c>
      <c r="FD519" s="1">
        <v>33647.3</v>
      </c>
      <c r="FE519" s="1">
        <v>35444.8</v>
      </c>
      <c r="FF519" s="1">
        <v>43450.7</v>
      </c>
      <c r="FG519" s="1">
        <v>46225.2</v>
      </c>
      <c r="FH519" s="1">
        <v>1.92645</v>
      </c>
      <c r="FI519" s="1">
        <v>1.8566</v>
      </c>
      <c r="FJ519" s="1">
        <v>0.119373</v>
      </c>
      <c r="FK519" s="1">
        <v>0.0</v>
      </c>
      <c r="FL519" s="1">
        <v>29.7429</v>
      </c>
      <c r="FM519" s="1">
        <v>999.9</v>
      </c>
      <c r="FN519" s="1">
        <v>61.2</v>
      </c>
      <c r="FO519" s="1">
        <v>35.1</v>
      </c>
      <c r="FP519" s="1">
        <v>34.8894</v>
      </c>
      <c r="FQ519" s="1">
        <v>63.9667</v>
      </c>
      <c r="FR519" s="1">
        <v>25.8454</v>
      </c>
      <c r="FS519" s="1">
        <v>1.0</v>
      </c>
      <c r="FT519" s="1">
        <v>0.386087</v>
      </c>
      <c r="FU519" s="1">
        <v>1.2487</v>
      </c>
      <c r="FV519" s="1">
        <v>20.3182</v>
      </c>
      <c r="FW519" s="1">
        <v>5.2116</v>
      </c>
      <c r="FX519" s="1">
        <v>11.9075</v>
      </c>
      <c r="FY519" s="1">
        <v>5.0029</v>
      </c>
      <c r="FZ519" s="1">
        <v>3.29028</v>
      </c>
      <c r="GA519" s="1">
        <v>9999.0</v>
      </c>
      <c r="GB519" s="1">
        <v>9999.0</v>
      </c>
      <c r="GC519" s="1">
        <v>9999.0</v>
      </c>
      <c r="GD519" s="1">
        <v>999.9</v>
      </c>
      <c r="GE519" s="1">
        <v>1.85959</v>
      </c>
      <c r="GF519" s="1">
        <v>1.85458</v>
      </c>
      <c r="GG519" s="1">
        <v>1.85776</v>
      </c>
      <c r="GH519" s="1">
        <v>1.85623</v>
      </c>
      <c r="GI519" s="1">
        <v>1.85501</v>
      </c>
      <c r="GJ519" s="1">
        <v>1.85471</v>
      </c>
      <c r="GK519" s="1">
        <v>1.85336</v>
      </c>
      <c r="GL519" s="1">
        <v>1.85643</v>
      </c>
      <c r="GM519" s="1">
        <v>0.0</v>
      </c>
      <c r="GN519" s="1">
        <v>0.0</v>
      </c>
      <c r="GO519" s="1">
        <v>0.0</v>
      </c>
      <c r="GP519" s="1">
        <v>0.0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0.0</v>
      </c>
      <c r="GX519" s="1">
        <v>100.0</v>
      </c>
      <c r="GY519" s="1">
        <v>100.0</v>
      </c>
      <c r="GZ519" s="1">
        <v>1.48</v>
      </c>
      <c r="HA519" s="1">
        <v>0.0092</v>
      </c>
      <c r="HB519" s="1">
        <v>0.4130906686903166</v>
      </c>
      <c r="HC519" s="1">
        <v>0.002809866934308161</v>
      </c>
      <c r="HD519" s="1">
        <v>-1.127031966113555E-6</v>
      </c>
      <c r="HE519" s="1">
        <v>1.768598670541231E-10</v>
      </c>
      <c r="HF519" s="1">
        <v>-0.0707354167398268</v>
      </c>
      <c r="HG519" s="1">
        <v>0.01081145868756639</v>
      </c>
      <c r="HH519" s="1">
        <v>-3.689364805754238E-4</v>
      </c>
      <c r="HI519" s="1">
        <v>2.919854880483278E-6</v>
      </c>
      <c r="HJ519" s="1">
        <v>2.0</v>
      </c>
      <c r="HK519" s="1">
        <v>2136.0</v>
      </c>
      <c r="HL519" s="1">
        <v>3.0</v>
      </c>
      <c r="HM519" s="1">
        <v>30.0</v>
      </c>
      <c r="HN519" s="1">
        <v>4.9</v>
      </c>
      <c r="HO519" s="1">
        <v>4.9</v>
      </c>
      <c r="HP519" s="1">
        <v>1.27197</v>
      </c>
      <c r="HQ519" s="1">
        <v>2.29858</v>
      </c>
      <c r="HR519" s="1">
        <v>1.4978</v>
      </c>
      <c r="HS519" s="1">
        <v>2.30103</v>
      </c>
      <c r="HT519" s="1">
        <v>1.54785</v>
      </c>
      <c r="HU519" s="1">
        <v>2.33643</v>
      </c>
      <c r="HV519" s="1">
        <v>38.1837</v>
      </c>
      <c r="HW519" s="1">
        <v>14.3072</v>
      </c>
      <c r="HX519" s="1">
        <v>18.0</v>
      </c>
      <c r="HY519" s="1">
        <v>478.61</v>
      </c>
      <c r="HZ519" s="1">
        <v>496.07</v>
      </c>
      <c r="IA519" s="1">
        <v>27.6725</v>
      </c>
      <c r="IB519" s="1">
        <v>31.9733</v>
      </c>
      <c r="IC519" s="1">
        <v>30.0</v>
      </c>
      <c r="ID519" s="1">
        <v>31.7516</v>
      </c>
      <c r="IE519" s="1">
        <v>31.8465</v>
      </c>
      <c r="IF519" s="1">
        <v>25.6576</v>
      </c>
      <c r="IG519" s="1">
        <v>30.0852</v>
      </c>
      <c r="IH519" s="1">
        <v>0.0</v>
      </c>
      <c r="II519" s="1">
        <v>27.6699</v>
      </c>
      <c r="IJ519" s="1">
        <v>542.546</v>
      </c>
      <c r="IK519" s="1">
        <v>25.2608</v>
      </c>
      <c r="IL519" s="1">
        <v>100.476</v>
      </c>
      <c r="IM519" s="1">
        <v>100.182</v>
      </c>
      <c r="IN519" s="1" t="s">
        <v>361</v>
      </c>
    </row>
    <row r="520" ht="15.75" hidden="1" customHeight="1">
      <c r="A520" s="1">
        <v>504.0</v>
      </c>
      <c r="B520" s="1">
        <v>1.6604056385E9</v>
      </c>
      <c r="C520" s="1">
        <v>5914.400000095367</v>
      </c>
      <c r="D520" s="1" t="s">
        <v>1361</v>
      </c>
      <c r="E520" s="1" t="s">
        <v>1362</v>
      </c>
      <c r="F520" s="1">
        <v>1.0</v>
      </c>
      <c r="G520" s="1" t="s">
        <v>349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1169</v>
      </c>
      <c r="M520" s="1" t="s">
        <v>354</v>
      </c>
      <c r="N520" s="1">
        <v>1.660405630933333E9</v>
      </c>
      <c r="O520" s="1">
        <f t="shared" si="1"/>
        <v>0.001561245024</v>
      </c>
      <c r="P520" s="1">
        <f t="shared" si="2"/>
        <v>1.561245024</v>
      </c>
      <c r="Q520" s="1">
        <f t="shared" si="3"/>
        <v>6.212019256</v>
      </c>
      <c r="R520" s="1">
        <f t="shared" si="4"/>
        <v>426.7956</v>
      </c>
      <c r="S520" s="1">
        <f t="shared" si="5"/>
        <v>284.0491687</v>
      </c>
      <c r="T520" s="1">
        <f t="shared" si="6"/>
        <v>28.32708605</v>
      </c>
      <c r="U520" s="1">
        <f t="shared" si="7"/>
        <v>42.56261598</v>
      </c>
      <c r="V520" s="1">
        <f t="shared" si="8"/>
        <v>0.07679518114</v>
      </c>
      <c r="W520" s="1">
        <f t="shared" si="9"/>
        <v>2.923337361</v>
      </c>
      <c r="X520" s="1">
        <f t="shared" si="10"/>
        <v>0.07569178921</v>
      </c>
      <c r="Y520" s="1">
        <f t="shared" si="11"/>
        <v>0.0474051829</v>
      </c>
      <c r="Z520" s="1">
        <f t="shared" si="12"/>
        <v>321.5206816</v>
      </c>
      <c r="AA520" s="1">
        <f t="shared" si="13"/>
        <v>32.48149861</v>
      </c>
      <c r="AB520" s="1">
        <f t="shared" si="14"/>
        <v>31.68442</v>
      </c>
      <c r="AC520" s="1">
        <f t="shared" si="15"/>
        <v>4.690450912</v>
      </c>
      <c r="AD520" s="1">
        <f t="shared" si="16"/>
        <v>60.09080081</v>
      </c>
      <c r="AE520" s="1">
        <f t="shared" si="17"/>
        <v>2.709787985</v>
      </c>
      <c r="AF520" s="1">
        <f t="shared" si="18"/>
        <v>4.509488888</v>
      </c>
      <c r="AG520" s="1">
        <f t="shared" si="19"/>
        <v>1.980662927</v>
      </c>
      <c r="AH520" s="1">
        <f t="shared" si="20"/>
        <v>-68.85090556</v>
      </c>
      <c r="AI520" s="1">
        <f t="shared" si="21"/>
        <v>-109.0244769</v>
      </c>
      <c r="AJ520" s="1">
        <f t="shared" si="22"/>
        <v>-8.402870834</v>
      </c>
      <c r="AK520" s="1">
        <f t="shared" si="23"/>
        <v>135.2424283</v>
      </c>
      <c r="AL520" s="1">
        <f t="shared" si="24"/>
        <v>36.53796651</v>
      </c>
      <c r="AM520" s="1">
        <f t="shared" si="25"/>
        <v>1.551220128</v>
      </c>
      <c r="AN520" s="1">
        <f t="shared" si="26"/>
        <v>6.212019256</v>
      </c>
      <c r="AO520" s="1">
        <v>508.4130286905229</v>
      </c>
      <c r="AP520" s="1">
        <v>474.4782242424241</v>
      </c>
      <c r="AQ520" s="1">
        <v>5.093349313669264</v>
      </c>
      <c r="AR520" s="1">
        <v>65.51853501262175</v>
      </c>
      <c r="AS520" s="1">
        <f t="shared" si="27"/>
        <v>1.561245024</v>
      </c>
      <c r="AT520" s="1">
        <v>25.36629545306236</v>
      </c>
      <c r="AU520" s="1">
        <v>27.18819454545455</v>
      </c>
      <c r="AV520" s="1">
        <v>2.515458809360344E-5</v>
      </c>
      <c r="AW520" s="1">
        <v>82.9425908863825</v>
      </c>
      <c r="AX520" s="1">
        <v>13.0</v>
      </c>
      <c r="AY520" s="1">
        <v>3.0</v>
      </c>
      <c r="AZ520" s="1">
        <f t="shared" si="28"/>
        <v>1</v>
      </c>
      <c r="BA520" s="1">
        <f t="shared" si="29"/>
        <v>0</v>
      </c>
      <c r="BB520" s="1">
        <f t="shared" si="30"/>
        <v>51997.67238</v>
      </c>
      <c r="BC520" s="1">
        <f t="shared" si="31"/>
        <v>2000.029333</v>
      </c>
      <c r="BD520" s="1">
        <f t="shared" si="32"/>
        <v>1681.22464</v>
      </c>
      <c r="BE520" s="1">
        <f t="shared" si="33"/>
        <v>0.8405999912</v>
      </c>
      <c r="BF520" s="1">
        <f t="shared" si="34"/>
        <v>0.160757983</v>
      </c>
      <c r="BG520" s="1">
        <v>6.0</v>
      </c>
      <c r="BH520" s="1">
        <v>0.5</v>
      </c>
      <c r="BI520" s="1" t="s">
        <v>355</v>
      </c>
      <c r="BJ520" s="1">
        <v>2.0</v>
      </c>
      <c r="BK520" s="1" t="b">
        <v>1</v>
      </c>
      <c r="BL520" s="1">
        <v>1.660405630933333E9</v>
      </c>
      <c r="BM520" s="1">
        <v>426.7956</v>
      </c>
      <c r="BN520" s="1">
        <v>471.4235333333334</v>
      </c>
      <c r="BO520" s="1">
        <v>27.17233333333333</v>
      </c>
      <c r="BP520" s="1">
        <v>25.36194</v>
      </c>
      <c r="BQ520" s="1">
        <v>425.3780666666667</v>
      </c>
      <c r="BR520" s="1">
        <v>27.1631</v>
      </c>
      <c r="BS520" s="1">
        <v>500.1354666666666</v>
      </c>
      <c r="BT520" s="1">
        <v>99.62601333333332</v>
      </c>
      <c r="BU520" s="1">
        <v>0.09998192</v>
      </c>
      <c r="BV520" s="1">
        <v>30.99265333333333</v>
      </c>
      <c r="BW520" s="1">
        <v>31.68441999999999</v>
      </c>
      <c r="BX520" s="1">
        <v>999.8999999999999</v>
      </c>
      <c r="BY520" s="1">
        <v>0.0</v>
      </c>
      <c r="BZ520" s="1">
        <v>0.0</v>
      </c>
      <c r="CA520" s="1">
        <v>10002.03533333333</v>
      </c>
      <c r="CB520" s="1">
        <v>0.0</v>
      </c>
      <c r="CC520" s="1">
        <v>22.29965333333333</v>
      </c>
      <c r="CD520" s="1">
        <v>-44.62780666666666</v>
      </c>
      <c r="CE520" s="1">
        <v>438.7168666666666</v>
      </c>
      <c r="CF520" s="1">
        <v>483.6908666666667</v>
      </c>
      <c r="CG520" s="1">
        <v>1.810391333333333</v>
      </c>
      <c r="CH520" s="1">
        <v>471.4235333333334</v>
      </c>
      <c r="CI520" s="1">
        <v>25.36194</v>
      </c>
      <c r="CJ520" s="1">
        <v>2.707072</v>
      </c>
      <c r="CK520" s="1">
        <v>2.526709333333334</v>
      </c>
      <c r="CL520" s="1">
        <v>22.32810666666666</v>
      </c>
      <c r="CM520" s="1">
        <v>21.19957333333333</v>
      </c>
      <c r="CN520" s="1">
        <v>2000.029333333333</v>
      </c>
      <c r="CO520" s="1">
        <v>0.9800012000000001</v>
      </c>
      <c r="CP520" s="1">
        <v>0.0199991</v>
      </c>
      <c r="CQ520" s="1">
        <v>0.0</v>
      </c>
      <c r="CR520" s="1">
        <v>2.565866666666667</v>
      </c>
      <c r="CS520" s="1">
        <v>0.0</v>
      </c>
      <c r="CT520" s="1">
        <v>26519.68666666666</v>
      </c>
      <c r="CU520" s="1">
        <v>17412.59333333333</v>
      </c>
      <c r="CV520" s="1">
        <v>42.062</v>
      </c>
      <c r="CW520" s="1">
        <v>43.15393333333334</v>
      </c>
      <c r="CX520" s="1">
        <v>42.0704</v>
      </c>
      <c r="CY520" s="1">
        <v>41.562</v>
      </c>
      <c r="CZ520" s="1">
        <v>42.0746</v>
      </c>
      <c r="DA520" s="1">
        <v>1960.029333333333</v>
      </c>
      <c r="DB520" s="1">
        <v>40.0</v>
      </c>
      <c r="DC520" s="1">
        <v>0.0</v>
      </c>
      <c r="DD520" s="1">
        <v>1.6604056368E9</v>
      </c>
      <c r="DE520" s="1">
        <v>0.0</v>
      </c>
      <c r="DF520" s="1">
        <v>1.660405346E9</v>
      </c>
      <c r="DG520" s="1" t="s">
        <v>1170</v>
      </c>
      <c r="DH520" s="1">
        <v>1.660405346E9</v>
      </c>
      <c r="DI520" s="1">
        <v>1.6604053435E9</v>
      </c>
      <c r="DJ520" s="1">
        <v>14.0</v>
      </c>
      <c r="DK520" s="1">
        <v>0.109</v>
      </c>
      <c r="DL520" s="1">
        <v>-0.003</v>
      </c>
      <c r="DM520" s="1">
        <v>1.366</v>
      </c>
      <c r="DN520" s="1">
        <v>0.014</v>
      </c>
      <c r="DO520" s="1">
        <v>400.0</v>
      </c>
      <c r="DP520" s="1">
        <v>25.0</v>
      </c>
      <c r="DQ520" s="1">
        <v>0.44</v>
      </c>
      <c r="DR520" s="1">
        <v>0.08</v>
      </c>
      <c r="DS520" s="1">
        <v>5.714138915287621</v>
      </c>
      <c r="DT520" s="1">
        <v>4.753927260776049</v>
      </c>
      <c r="DU520" s="1">
        <v>0.3595680399064555</v>
      </c>
      <c r="DV520" s="1">
        <v>0.0</v>
      </c>
      <c r="DW520" s="1">
        <v>36.4035627244234</v>
      </c>
      <c r="DX520" s="1">
        <v>7.003526724073264</v>
      </c>
      <c r="DY520" s="1">
        <v>0.507826011818403</v>
      </c>
      <c r="DZ520" s="1">
        <v>0.0</v>
      </c>
      <c r="EA520" s="1">
        <v>-44.48835806451613</v>
      </c>
      <c r="EB520" s="1">
        <v>-8.925193548387128</v>
      </c>
      <c r="EC520" s="1">
        <v>0.6679102174424315</v>
      </c>
      <c r="ED520" s="1">
        <v>0.0</v>
      </c>
      <c r="EE520" s="1">
        <v>287.3389144299923</v>
      </c>
      <c r="EF520" s="1">
        <v>191.0158215862642</v>
      </c>
      <c r="EG520" s="1">
        <v>13.85919376755713</v>
      </c>
      <c r="EH520" s="1">
        <v>0.0</v>
      </c>
      <c r="EI520" s="1">
        <v>1.806325609756097</v>
      </c>
      <c r="EJ520" s="1">
        <v>0.06992947735191654</v>
      </c>
      <c r="EK520" s="1">
        <v>0.01017271387364389</v>
      </c>
      <c r="EL520" s="1">
        <v>1.0</v>
      </c>
      <c r="EM520" s="1">
        <v>1.981114119385181</v>
      </c>
      <c r="EN520" s="1">
        <v>-0.03390749882970335</v>
      </c>
      <c r="EO520" s="1">
        <v>0.002646053044437019</v>
      </c>
      <c r="EP520" s="1">
        <v>1.0</v>
      </c>
      <c r="EQ520" s="1">
        <v>2.0</v>
      </c>
      <c r="ER520" s="1">
        <v>6.0</v>
      </c>
      <c r="ES520" s="1" t="s">
        <v>390</v>
      </c>
      <c r="ET520" s="1">
        <v>2.94267</v>
      </c>
      <c r="EU520" s="1">
        <v>2.80119</v>
      </c>
      <c r="EV520" s="1">
        <v>0.0984112</v>
      </c>
      <c r="EW520" s="1">
        <v>0.105494</v>
      </c>
      <c r="EX520" s="1">
        <v>0.117912</v>
      </c>
      <c r="EY520" s="1">
        <v>0.112258</v>
      </c>
      <c r="EZ520" s="1">
        <v>18476.0</v>
      </c>
      <c r="FA520" s="1">
        <v>19220.1</v>
      </c>
      <c r="FB520" s="1">
        <v>23831.4</v>
      </c>
      <c r="FC520" s="1">
        <v>25005.5</v>
      </c>
      <c r="FD520" s="1">
        <v>33647.2</v>
      </c>
      <c r="FE520" s="1">
        <v>35446.0</v>
      </c>
      <c r="FF520" s="1">
        <v>43450.7</v>
      </c>
      <c r="FG520" s="1">
        <v>46225.1</v>
      </c>
      <c r="FH520" s="1">
        <v>1.92647</v>
      </c>
      <c r="FI520" s="1">
        <v>1.8565</v>
      </c>
      <c r="FJ520" s="1">
        <v>0.119559</v>
      </c>
      <c r="FK520" s="1">
        <v>0.0</v>
      </c>
      <c r="FL520" s="1">
        <v>29.7429</v>
      </c>
      <c r="FM520" s="1">
        <v>999.9</v>
      </c>
      <c r="FN520" s="1">
        <v>61.2</v>
      </c>
      <c r="FO520" s="1">
        <v>35.1</v>
      </c>
      <c r="FP520" s="1">
        <v>34.8913</v>
      </c>
      <c r="FQ520" s="1">
        <v>63.8667</v>
      </c>
      <c r="FR520" s="1">
        <v>25.6931</v>
      </c>
      <c r="FS520" s="1">
        <v>1.0</v>
      </c>
      <c r="FT520" s="1">
        <v>0.386159</v>
      </c>
      <c r="FU520" s="1">
        <v>1.2725</v>
      </c>
      <c r="FV520" s="1">
        <v>20.318</v>
      </c>
      <c r="FW520" s="1">
        <v>5.21085</v>
      </c>
      <c r="FX520" s="1">
        <v>11.9077</v>
      </c>
      <c r="FY520" s="1">
        <v>5.0027</v>
      </c>
      <c r="FZ520" s="1">
        <v>3.29013</v>
      </c>
      <c r="GA520" s="1">
        <v>9999.0</v>
      </c>
      <c r="GB520" s="1">
        <v>9999.0</v>
      </c>
      <c r="GC520" s="1">
        <v>9999.0</v>
      </c>
      <c r="GD520" s="1">
        <v>999.9</v>
      </c>
      <c r="GE520" s="1">
        <v>1.85959</v>
      </c>
      <c r="GF520" s="1">
        <v>1.85458</v>
      </c>
      <c r="GG520" s="1">
        <v>1.85776</v>
      </c>
      <c r="GH520" s="1">
        <v>1.85623</v>
      </c>
      <c r="GI520" s="1">
        <v>1.85501</v>
      </c>
      <c r="GJ520" s="1">
        <v>1.8547</v>
      </c>
      <c r="GK520" s="1">
        <v>1.85336</v>
      </c>
      <c r="GL520" s="1">
        <v>1.85644</v>
      </c>
      <c r="GM520" s="1">
        <v>0.0</v>
      </c>
      <c r="GN520" s="1">
        <v>0.0</v>
      </c>
      <c r="GO520" s="1">
        <v>0.0</v>
      </c>
      <c r="GP520" s="1">
        <v>0.0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0.0</v>
      </c>
      <c r="GX520" s="1">
        <v>100.0</v>
      </c>
      <c r="GY520" s="1">
        <v>100.0</v>
      </c>
      <c r="GZ520" s="1">
        <v>1.489</v>
      </c>
      <c r="HA520" s="1">
        <v>0.0092</v>
      </c>
      <c r="HB520" s="1">
        <v>0.4130906686903166</v>
      </c>
      <c r="HC520" s="1">
        <v>0.002809866934308161</v>
      </c>
      <c r="HD520" s="1">
        <v>-1.127031966113555E-6</v>
      </c>
      <c r="HE520" s="1">
        <v>1.768598670541231E-10</v>
      </c>
      <c r="HF520" s="1">
        <v>-0.0707354167398268</v>
      </c>
      <c r="HG520" s="1">
        <v>0.01081145868756639</v>
      </c>
      <c r="HH520" s="1">
        <v>-3.689364805754238E-4</v>
      </c>
      <c r="HI520" s="1">
        <v>2.919854880483278E-6</v>
      </c>
      <c r="HJ520" s="1">
        <v>2.0</v>
      </c>
      <c r="HK520" s="1">
        <v>2136.0</v>
      </c>
      <c r="HL520" s="1">
        <v>3.0</v>
      </c>
      <c r="HM520" s="1">
        <v>30.0</v>
      </c>
      <c r="HN520" s="1">
        <v>4.9</v>
      </c>
      <c r="HO520" s="1">
        <v>4.9</v>
      </c>
      <c r="HP520" s="1">
        <v>1.2854</v>
      </c>
      <c r="HQ520" s="1">
        <v>2.30225</v>
      </c>
      <c r="HR520" s="1">
        <v>1.4978</v>
      </c>
      <c r="HS520" s="1">
        <v>2.30103</v>
      </c>
      <c r="HT520" s="1">
        <v>1.54785</v>
      </c>
      <c r="HU520" s="1">
        <v>2.4585</v>
      </c>
      <c r="HV520" s="1">
        <v>38.1837</v>
      </c>
      <c r="HW520" s="1">
        <v>14.3072</v>
      </c>
      <c r="HX520" s="1">
        <v>18.0</v>
      </c>
      <c r="HY520" s="1">
        <v>478.628</v>
      </c>
      <c r="HZ520" s="1">
        <v>496.008</v>
      </c>
      <c r="IA520" s="1">
        <v>27.6772</v>
      </c>
      <c r="IB520" s="1">
        <v>31.9736</v>
      </c>
      <c r="IC520" s="1">
        <v>30.0001</v>
      </c>
      <c r="ID520" s="1">
        <v>31.752</v>
      </c>
      <c r="IE520" s="1">
        <v>31.8471</v>
      </c>
      <c r="IF520" s="1">
        <v>25.8156</v>
      </c>
      <c r="IG520" s="1">
        <v>30.0852</v>
      </c>
      <c r="IH520" s="1">
        <v>0.0</v>
      </c>
      <c r="II520" s="1">
        <v>27.6699</v>
      </c>
      <c r="IJ520" s="1">
        <v>542.546</v>
      </c>
      <c r="IK520" s="1">
        <v>25.2591</v>
      </c>
      <c r="IL520" s="1">
        <v>100.476</v>
      </c>
      <c r="IM520" s="1">
        <v>100.181</v>
      </c>
      <c r="IN520" s="1" t="s">
        <v>361</v>
      </c>
    </row>
    <row r="521" ht="15.75" hidden="1" customHeight="1">
      <c r="A521" s="1">
        <v>505.0</v>
      </c>
      <c r="B521" s="1">
        <v>1.6604056395E9</v>
      </c>
      <c r="C521" s="1">
        <v>5915.400000095367</v>
      </c>
      <c r="D521" s="1" t="s">
        <v>1363</v>
      </c>
      <c r="E521" s="1" t="s">
        <v>1364</v>
      </c>
      <c r="F521" s="1">
        <v>1.0</v>
      </c>
      <c r="G521" s="1" t="s">
        <v>349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1169</v>
      </c>
      <c r="M521" s="1" t="s">
        <v>354</v>
      </c>
      <c r="N521" s="1">
        <v>1.6604056314375E9</v>
      </c>
      <c r="O521" s="1">
        <f t="shared" si="1"/>
        <v>0.00156790459</v>
      </c>
      <c r="P521" s="1">
        <f t="shared" si="2"/>
        <v>1.56790459</v>
      </c>
      <c r="Q521" s="1">
        <f t="shared" si="3"/>
        <v>6.24932993</v>
      </c>
      <c r="R521" s="1">
        <f t="shared" si="4"/>
        <v>429.2801875</v>
      </c>
      <c r="S521" s="1">
        <f t="shared" si="5"/>
        <v>286.2367983</v>
      </c>
      <c r="T521" s="1">
        <f t="shared" si="6"/>
        <v>28.54522003</v>
      </c>
      <c r="U521" s="1">
        <f t="shared" si="7"/>
        <v>42.81034961</v>
      </c>
      <c r="V521" s="1">
        <f t="shared" si="8"/>
        <v>0.07713071457</v>
      </c>
      <c r="W521" s="1">
        <f t="shared" si="9"/>
        <v>2.923409545</v>
      </c>
      <c r="X521" s="1">
        <f t="shared" si="10"/>
        <v>0.07601776209</v>
      </c>
      <c r="Y521" s="1">
        <f t="shared" si="11"/>
        <v>0.0476097578</v>
      </c>
      <c r="Z521" s="1">
        <f t="shared" si="12"/>
        <v>321.5185935</v>
      </c>
      <c r="AA521" s="1">
        <f t="shared" si="13"/>
        <v>32.47992437</v>
      </c>
      <c r="AB521" s="1">
        <f t="shared" si="14"/>
        <v>31.6844625</v>
      </c>
      <c r="AC521" s="1">
        <f t="shared" si="15"/>
        <v>4.690462221</v>
      </c>
      <c r="AD521" s="1">
        <f t="shared" si="16"/>
        <v>60.09222251</v>
      </c>
      <c r="AE521" s="1">
        <f t="shared" si="17"/>
        <v>2.709883451</v>
      </c>
      <c r="AF521" s="1">
        <f t="shared" si="18"/>
        <v>4.509541065</v>
      </c>
      <c r="AG521" s="1">
        <f t="shared" si="19"/>
        <v>1.980578771</v>
      </c>
      <c r="AH521" s="1">
        <f t="shared" si="20"/>
        <v>-69.14459241</v>
      </c>
      <c r="AI521" s="1">
        <f t="shared" si="21"/>
        <v>-109.0018862</v>
      </c>
      <c r="AJ521" s="1">
        <f t="shared" si="22"/>
        <v>-8.400932414</v>
      </c>
      <c r="AK521" s="1">
        <f t="shared" si="23"/>
        <v>134.9711825</v>
      </c>
      <c r="AL521" s="1">
        <f t="shared" si="24"/>
        <v>36.59129013</v>
      </c>
      <c r="AM521" s="1">
        <f t="shared" si="25"/>
        <v>1.553789743</v>
      </c>
      <c r="AN521" s="1">
        <f t="shared" si="26"/>
        <v>6.24932993</v>
      </c>
      <c r="AO521" s="1">
        <v>513.602754827946</v>
      </c>
      <c r="AP521" s="1">
        <v>479.5887757575754</v>
      </c>
      <c r="AQ521" s="1">
        <v>5.099836615982277</v>
      </c>
      <c r="AR521" s="1">
        <v>65.51853501262175</v>
      </c>
      <c r="AS521" s="1">
        <f t="shared" si="27"/>
        <v>1.56790459</v>
      </c>
      <c r="AT521" s="1">
        <v>25.3589863412631</v>
      </c>
      <c r="AU521" s="1">
        <v>27.18865272727272</v>
      </c>
      <c r="AV521" s="1">
        <v>2.433982550155982E-5</v>
      </c>
      <c r="AW521" s="1">
        <v>82.9425908863825</v>
      </c>
      <c r="AX521" s="1">
        <v>13.0</v>
      </c>
      <c r="AY521" s="1">
        <v>3.0</v>
      </c>
      <c r="AZ521" s="1">
        <f t="shared" si="28"/>
        <v>1</v>
      </c>
      <c r="BA521" s="1">
        <f t="shared" si="29"/>
        <v>0</v>
      </c>
      <c r="BB521" s="1">
        <f t="shared" si="30"/>
        <v>51999.68979</v>
      </c>
      <c r="BC521" s="1">
        <f t="shared" si="31"/>
        <v>2000.01625</v>
      </c>
      <c r="BD521" s="1">
        <f t="shared" si="32"/>
        <v>1681.21365</v>
      </c>
      <c r="BE521" s="1">
        <f t="shared" si="33"/>
        <v>0.8405999951</v>
      </c>
      <c r="BF521" s="1">
        <f t="shared" si="34"/>
        <v>0.1607579906</v>
      </c>
      <c r="BG521" s="1">
        <v>6.0</v>
      </c>
      <c r="BH521" s="1">
        <v>0.5</v>
      </c>
      <c r="BI521" s="1" t="s">
        <v>355</v>
      </c>
      <c r="BJ521" s="1">
        <v>2.0</v>
      </c>
      <c r="BK521" s="1" t="b">
        <v>1</v>
      </c>
      <c r="BL521" s="1">
        <v>1.6604056314375E9</v>
      </c>
      <c r="BM521" s="1">
        <v>429.2801875</v>
      </c>
      <c r="BN521" s="1">
        <v>473.9778125</v>
      </c>
      <c r="BO521" s="1">
        <v>27.17331875</v>
      </c>
      <c r="BP521" s="1">
        <v>25.3599375</v>
      </c>
      <c r="BQ521" s="1">
        <v>427.857875</v>
      </c>
      <c r="BR521" s="1">
        <v>27.1640875</v>
      </c>
      <c r="BS521" s="1">
        <v>500.138</v>
      </c>
      <c r="BT521" s="1">
        <v>99.62590625</v>
      </c>
      <c r="BU521" s="1">
        <v>0.0999857375</v>
      </c>
      <c r="BV521" s="1">
        <v>30.99285625</v>
      </c>
      <c r="BW521" s="1">
        <v>31.6844625</v>
      </c>
      <c r="BX521" s="1">
        <v>999.9</v>
      </c>
      <c r="BY521" s="1">
        <v>0.0</v>
      </c>
      <c r="BZ521" s="1">
        <v>0.0</v>
      </c>
      <c r="CA521" s="1">
        <v>10002.458125</v>
      </c>
      <c r="CB521" s="1">
        <v>0.0</v>
      </c>
      <c r="CC521" s="1">
        <v>22.30540625</v>
      </c>
      <c r="CD521" s="1">
        <v>-44.69750625</v>
      </c>
      <c r="CE521" s="1">
        <v>441.2713125</v>
      </c>
      <c r="CF521" s="1">
        <v>486.3105624999999</v>
      </c>
      <c r="CG521" s="1">
        <v>1.813379375</v>
      </c>
      <c r="CH521" s="1">
        <v>473.9778125</v>
      </c>
      <c r="CI521" s="1">
        <v>25.3599375</v>
      </c>
      <c r="CJ521" s="1">
        <v>2.707166875</v>
      </c>
      <c r="CK521" s="1">
        <v>2.526506875</v>
      </c>
      <c r="CL521" s="1">
        <v>22.32868125</v>
      </c>
      <c r="CM521" s="1">
        <v>21.19826875</v>
      </c>
      <c r="CN521" s="1">
        <v>2000.01625</v>
      </c>
      <c r="CO521" s="1">
        <v>0.9800010625000001</v>
      </c>
      <c r="CP521" s="1">
        <v>0.0199992375</v>
      </c>
      <c r="CQ521" s="1">
        <v>0.0</v>
      </c>
      <c r="CR521" s="1">
        <v>2.4860625</v>
      </c>
      <c r="CS521" s="1">
        <v>0.0</v>
      </c>
      <c r="CT521" s="1">
        <v>26524.95625</v>
      </c>
      <c r="CU521" s="1">
        <v>17412.48125</v>
      </c>
      <c r="CV521" s="1">
        <v>42.062</v>
      </c>
      <c r="CW521" s="1">
        <v>43.156</v>
      </c>
      <c r="CX521" s="1">
        <v>42.0738125</v>
      </c>
      <c r="CY521" s="1">
        <v>41.558125</v>
      </c>
      <c r="CZ521" s="1">
        <v>42.0738125</v>
      </c>
      <c r="DA521" s="1">
        <v>1960.01625</v>
      </c>
      <c r="DB521" s="1">
        <v>40.0</v>
      </c>
      <c r="DC521" s="1">
        <v>0.0</v>
      </c>
      <c r="DD521" s="1">
        <v>1.6604056374E9</v>
      </c>
      <c r="DE521" s="1">
        <v>0.0</v>
      </c>
      <c r="DF521" s="1">
        <v>1.660405346E9</v>
      </c>
      <c r="DG521" s="1" t="s">
        <v>1170</v>
      </c>
      <c r="DH521" s="1">
        <v>1.660405346E9</v>
      </c>
      <c r="DI521" s="1">
        <v>1.6604053435E9</v>
      </c>
      <c r="DJ521" s="1">
        <v>14.0</v>
      </c>
      <c r="DK521" s="1">
        <v>0.109</v>
      </c>
      <c r="DL521" s="1">
        <v>-0.003</v>
      </c>
      <c r="DM521" s="1">
        <v>1.366</v>
      </c>
      <c r="DN521" s="1">
        <v>0.014</v>
      </c>
      <c r="DO521" s="1">
        <v>400.0</v>
      </c>
      <c r="DP521" s="1">
        <v>25.0</v>
      </c>
      <c r="DQ521" s="1">
        <v>0.44</v>
      </c>
      <c r="DR521" s="1">
        <v>0.08</v>
      </c>
      <c r="DS521" s="1">
        <v>5.835376524174909</v>
      </c>
      <c r="DT521" s="1">
        <v>4.34186327130263</v>
      </c>
      <c r="DU521" s="1">
        <v>0.3235692812417256</v>
      </c>
      <c r="DV521" s="1">
        <v>0.0</v>
      </c>
      <c r="DW521" s="1">
        <v>36.54446225825058</v>
      </c>
      <c r="DX521" s="1">
        <v>6.65371205252045</v>
      </c>
      <c r="DY521" s="1">
        <v>0.4985353054158607</v>
      </c>
      <c r="DZ521" s="1">
        <v>0.0</v>
      </c>
      <c r="EA521" s="1">
        <v>-44.75028666666666</v>
      </c>
      <c r="EB521" s="1">
        <v>-8.393790433815319</v>
      </c>
      <c r="EC521" s="1">
        <v>0.6072363195842478</v>
      </c>
      <c r="ED521" s="1">
        <v>0.0</v>
      </c>
      <c r="EE521" s="1">
        <v>291.7171124591848</v>
      </c>
      <c r="EF521" s="1">
        <v>200.1864700890162</v>
      </c>
      <c r="EG521" s="1">
        <v>15.03317658495746</v>
      </c>
      <c r="EH521" s="1">
        <v>0.0</v>
      </c>
      <c r="EI521" s="1">
        <v>1.8105255</v>
      </c>
      <c r="EJ521" s="1">
        <v>0.1233699061913671</v>
      </c>
      <c r="EK521" s="1">
        <v>0.01606495999839403</v>
      </c>
      <c r="EL521" s="1">
        <v>1.0</v>
      </c>
      <c r="EM521" s="1">
        <v>1.980753367709262</v>
      </c>
      <c r="EN521" s="1">
        <v>-0.02944740256915064</v>
      </c>
      <c r="EO521" s="1">
        <v>0.002524458714707755</v>
      </c>
      <c r="EP521" s="1">
        <v>1.0</v>
      </c>
      <c r="EQ521" s="1">
        <v>2.0</v>
      </c>
      <c r="ER521" s="1">
        <v>6.0</v>
      </c>
      <c r="ES521" s="1" t="s">
        <v>390</v>
      </c>
      <c r="ET521" s="1">
        <v>2.94272</v>
      </c>
      <c r="EU521" s="1">
        <v>2.80135</v>
      </c>
      <c r="EV521" s="1">
        <v>0.0991915</v>
      </c>
      <c r="EW521" s="1">
        <v>0.106269</v>
      </c>
      <c r="EX521" s="1">
        <v>0.117906</v>
      </c>
      <c r="EY521" s="1">
        <v>0.11224</v>
      </c>
      <c r="EZ521" s="1">
        <v>18460.1</v>
      </c>
      <c r="FA521" s="1">
        <v>19203.4</v>
      </c>
      <c r="FB521" s="1">
        <v>23831.5</v>
      </c>
      <c r="FC521" s="1">
        <v>25005.5</v>
      </c>
      <c r="FD521" s="1">
        <v>33647.5</v>
      </c>
      <c r="FE521" s="1">
        <v>35446.7</v>
      </c>
      <c r="FF521" s="1">
        <v>43450.8</v>
      </c>
      <c r="FG521" s="1">
        <v>46225.0</v>
      </c>
      <c r="FH521" s="1">
        <v>1.92647</v>
      </c>
      <c r="FI521" s="1">
        <v>1.85648</v>
      </c>
      <c r="FJ521" s="1">
        <v>0.119455</v>
      </c>
      <c r="FK521" s="1">
        <v>0.0</v>
      </c>
      <c r="FL521" s="1">
        <v>29.7429</v>
      </c>
      <c r="FM521" s="1">
        <v>999.9</v>
      </c>
      <c r="FN521" s="1">
        <v>61.2</v>
      </c>
      <c r="FO521" s="1">
        <v>35.1</v>
      </c>
      <c r="FP521" s="1">
        <v>34.8912</v>
      </c>
      <c r="FQ521" s="1">
        <v>63.7067</v>
      </c>
      <c r="FR521" s="1">
        <v>26.1819</v>
      </c>
      <c r="FS521" s="1">
        <v>1.0</v>
      </c>
      <c r="FT521" s="1">
        <v>0.386321</v>
      </c>
      <c r="FU521" s="1">
        <v>1.29366</v>
      </c>
      <c r="FV521" s="1">
        <v>20.3178</v>
      </c>
      <c r="FW521" s="1">
        <v>5.21085</v>
      </c>
      <c r="FX521" s="1">
        <v>11.9075</v>
      </c>
      <c r="FY521" s="1">
        <v>5.0028</v>
      </c>
      <c r="FZ521" s="1">
        <v>3.29025</v>
      </c>
      <c r="GA521" s="1">
        <v>9999.0</v>
      </c>
      <c r="GB521" s="1">
        <v>9999.0</v>
      </c>
      <c r="GC521" s="1">
        <v>9999.0</v>
      </c>
      <c r="GD521" s="1">
        <v>999.9</v>
      </c>
      <c r="GE521" s="1">
        <v>1.85959</v>
      </c>
      <c r="GF521" s="1">
        <v>1.85457</v>
      </c>
      <c r="GG521" s="1">
        <v>1.85776</v>
      </c>
      <c r="GH521" s="1">
        <v>1.85623</v>
      </c>
      <c r="GI521" s="1">
        <v>1.85501</v>
      </c>
      <c r="GJ521" s="1">
        <v>1.8547</v>
      </c>
      <c r="GK521" s="1">
        <v>1.85335</v>
      </c>
      <c r="GL521" s="1">
        <v>1.85644</v>
      </c>
      <c r="GM521" s="1">
        <v>0.0</v>
      </c>
      <c r="GN521" s="1">
        <v>0.0</v>
      </c>
      <c r="GO521" s="1">
        <v>0.0</v>
      </c>
      <c r="GP521" s="1">
        <v>0.0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0.0</v>
      </c>
      <c r="GX521" s="1">
        <v>100.0</v>
      </c>
      <c r="GY521" s="1">
        <v>100.0</v>
      </c>
      <c r="GZ521" s="1">
        <v>1.499</v>
      </c>
      <c r="HA521" s="1">
        <v>0.0092</v>
      </c>
      <c r="HB521" s="1">
        <v>0.4130906686903166</v>
      </c>
      <c r="HC521" s="1">
        <v>0.002809866934308161</v>
      </c>
      <c r="HD521" s="1">
        <v>-1.127031966113555E-6</v>
      </c>
      <c r="HE521" s="1">
        <v>1.768598670541231E-10</v>
      </c>
      <c r="HF521" s="1">
        <v>-0.0707354167398268</v>
      </c>
      <c r="HG521" s="1">
        <v>0.01081145868756639</v>
      </c>
      <c r="HH521" s="1">
        <v>-3.689364805754238E-4</v>
      </c>
      <c r="HI521" s="1">
        <v>2.919854880483278E-6</v>
      </c>
      <c r="HJ521" s="1">
        <v>2.0</v>
      </c>
      <c r="HK521" s="1">
        <v>2136.0</v>
      </c>
      <c r="HL521" s="1">
        <v>3.0</v>
      </c>
      <c r="HM521" s="1">
        <v>30.0</v>
      </c>
      <c r="HN521" s="1">
        <v>4.9</v>
      </c>
      <c r="HO521" s="1">
        <v>4.9</v>
      </c>
      <c r="HP521" s="1">
        <v>1.29272</v>
      </c>
      <c r="HQ521" s="1">
        <v>2.31445</v>
      </c>
      <c r="HR521" s="1">
        <v>1.4978</v>
      </c>
      <c r="HS521" s="1">
        <v>2.30103</v>
      </c>
      <c r="HT521" s="1">
        <v>1.54785</v>
      </c>
      <c r="HU521" s="1">
        <v>2.44263</v>
      </c>
      <c r="HV521" s="1">
        <v>38.208</v>
      </c>
      <c r="HW521" s="1">
        <v>14.3072</v>
      </c>
      <c r="HX521" s="1">
        <v>18.0</v>
      </c>
      <c r="HY521" s="1">
        <v>478.629</v>
      </c>
      <c r="HZ521" s="1">
        <v>495.992</v>
      </c>
      <c r="IA521" s="1">
        <v>27.6808</v>
      </c>
      <c r="IB521" s="1">
        <v>31.9743</v>
      </c>
      <c r="IC521" s="1">
        <v>30.0003</v>
      </c>
      <c r="ID521" s="1">
        <v>31.7523</v>
      </c>
      <c r="IE521" s="1">
        <v>31.8472</v>
      </c>
      <c r="IF521" s="1">
        <v>26.0581</v>
      </c>
      <c r="IG521" s="1">
        <v>30.0852</v>
      </c>
      <c r="IH521" s="1">
        <v>0.0</v>
      </c>
      <c r="II521" s="1">
        <v>27.6699</v>
      </c>
      <c r="IJ521" s="1">
        <v>552.623</v>
      </c>
      <c r="IK521" s="1">
        <v>25.2675</v>
      </c>
      <c r="IL521" s="1">
        <v>100.476</v>
      </c>
      <c r="IM521" s="1">
        <v>100.181</v>
      </c>
      <c r="IN521" s="1" t="s">
        <v>361</v>
      </c>
    </row>
    <row r="522" ht="15.75" hidden="1" customHeight="1">
      <c r="A522" s="1">
        <v>506.0</v>
      </c>
      <c r="B522" s="1">
        <v>1.6604056405E9</v>
      </c>
      <c r="C522" s="1">
        <v>5916.400000095367</v>
      </c>
      <c r="D522" s="1" t="s">
        <v>1365</v>
      </c>
      <c r="E522" s="1" t="s">
        <v>1366</v>
      </c>
      <c r="F522" s="1">
        <v>1.0</v>
      </c>
      <c r="G522" s="1" t="s">
        <v>349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1169</v>
      </c>
      <c r="M522" s="1" t="s">
        <v>354</v>
      </c>
      <c r="N522" s="1">
        <v>1.660405632966667E9</v>
      </c>
      <c r="O522" s="1">
        <f t="shared" si="1"/>
        <v>0.001574557643</v>
      </c>
      <c r="P522" s="1">
        <f t="shared" si="2"/>
        <v>1.574557643</v>
      </c>
      <c r="Q522" s="1">
        <f t="shared" si="3"/>
        <v>6.318180713</v>
      </c>
      <c r="R522" s="1">
        <f t="shared" si="4"/>
        <v>436.7839333</v>
      </c>
      <c r="S522" s="1">
        <f t="shared" si="5"/>
        <v>292.664219</v>
      </c>
      <c r="T522" s="1">
        <f t="shared" si="6"/>
        <v>29.18610324</v>
      </c>
      <c r="U522" s="1">
        <f t="shared" si="7"/>
        <v>43.55852252</v>
      </c>
      <c r="V522" s="1">
        <f t="shared" si="8"/>
        <v>0.07748306849</v>
      </c>
      <c r="W522" s="1">
        <f t="shared" si="9"/>
        <v>2.923389185</v>
      </c>
      <c r="X522" s="1">
        <f t="shared" si="10"/>
        <v>0.07635999639</v>
      </c>
      <c r="Y522" s="1">
        <f t="shared" si="11"/>
        <v>0.0478245452</v>
      </c>
      <c r="Z522" s="1">
        <f t="shared" si="12"/>
        <v>321.5179152</v>
      </c>
      <c r="AA522" s="1">
        <f t="shared" si="13"/>
        <v>32.47781866</v>
      </c>
      <c r="AB522" s="1">
        <f t="shared" si="14"/>
        <v>31.68328</v>
      </c>
      <c r="AC522" s="1">
        <f t="shared" si="15"/>
        <v>4.69014757</v>
      </c>
      <c r="AD522" s="1">
        <f t="shared" si="16"/>
        <v>60.09799639</v>
      </c>
      <c r="AE522" s="1">
        <f t="shared" si="17"/>
        <v>2.710084653</v>
      </c>
      <c r="AF522" s="1">
        <f t="shared" si="18"/>
        <v>4.509442604</v>
      </c>
      <c r="AG522" s="1">
        <f t="shared" si="19"/>
        <v>1.980062917</v>
      </c>
      <c r="AH522" s="1">
        <f t="shared" si="20"/>
        <v>-69.43799205</v>
      </c>
      <c r="AI522" s="1">
        <f t="shared" si="21"/>
        <v>-108.8751082</v>
      </c>
      <c r="AJ522" s="1">
        <f t="shared" si="22"/>
        <v>-8.391155118</v>
      </c>
      <c r="AK522" s="1">
        <f t="shared" si="23"/>
        <v>134.8136599</v>
      </c>
      <c r="AL522" s="1">
        <f t="shared" si="24"/>
        <v>36.769318</v>
      </c>
      <c r="AM522" s="1">
        <f t="shared" si="25"/>
        <v>1.557806349</v>
      </c>
      <c r="AN522" s="1">
        <f t="shared" si="26"/>
        <v>6.318180713</v>
      </c>
      <c r="AO522" s="1">
        <v>518.8210150492673</v>
      </c>
      <c r="AP522" s="1">
        <v>484.6998606060606</v>
      </c>
      <c r="AQ522" s="1">
        <v>5.104190489246715</v>
      </c>
      <c r="AR522" s="1">
        <v>65.51853501262175</v>
      </c>
      <c r="AS522" s="1">
        <f t="shared" si="27"/>
        <v>1.574557643</v>
      </c>
      <c r="AT522" s="1">
        <v>25.34878441824813</v>
      </c>
      <c r="AU522" s="1">
        <v>27.1861993939394</v>
      </c>
      <c r="AV522" s="1">
        <v>2.77397690499652E-5</v>
      </c>
      <c r="AW522" s="1">
        <v>82.9425908863825</v>
      </c>
      <c r="AX522" s="1">
        <v>13.0</v>
      </c>
      <c r="AY522" s="1">
        <v>3.0</v>
      </c>
      <c r="AZ522" s="1">
        <f t="shared" si="28"/>
        <v>1</v>
      </c>
      <c r="BA522" s="1">
        <f t="shared" si="29"/>
        <v>0</v>
      </c>
      <c r="BB522" s="1">
        <f t="shared" si="30"/>
        <v>51999.16873</v>
      </c>
      <c r="BC522" s="1">
        <f t="shared" si="31"/>
        <v>2000.012</v>
      </c>
      <c r="BD522" s="1">
        <f t="shared" si="32"/>
        <v>1681.21008</v>
      </c>
      <c r="BE522" s="1">
        <f t="shared" si="33"/>
        <v>0.8405999964</v>
      </c>
      <c r="BF522" s="1">
        <f t="shared" si="34"/>
        <v>0.1607579931</v>
      </c>
      <c r="BG522" s="1">
        <v>6.0</v>
      </c>
      <c r="BH522" s="1">
        <v>0.5</v>
      </c>
      <c r="BI522" s="1" t="s">
        <v>355</v>
      </c>
      <c r="BJ522" s="1">
        <v>2.0</v>
      </c>
      <c r="BK522" s="1" t="b">
        <v>1</v>
      </c>
      <c r="BL522" s="1">
        <v>1.660405632966667E9</v>
      </c>
      <c r="BM522" s="1">
        <v>436.7839333333333</v>
      </c>
      <c r="BN522" s="1">
        <v>481.7112666666666</v>
      </c>
      <c r="BO522" s="1">
        <v>27.17542666666667</v>
      </c>
      <c r="BP522" s="1">
        <v>25.35736</v>
      </c>
      <c r="BQ522" s="1">
        <v>435.3470666666666</v>
      </c>
      <c r="BR522" s="1">
        <v>27.1662</v>
      </c>
      <c r="BS522" s="1">
        <v>500.1375333333334</v>
      </c>
      <c r="BT522" s="1">
        <v>99.62557333333332</v>
      </c>
      <c r="BU522" s="1">
        <v>0.09998705333333335</v>
      </c>
      <c r="BV522" s="1">
        <v>30.99247333333333</v>
      </c>
      <c r="BW522" s="1">
        <v>31.68327999999999</v>
      </c>
      <c r="BX522" s="1">
        <v>999.8999999999999</v>
      </c>
      <c r="BY522" s="1">
        <v>0.0</v>
      </c>
      <c r="BZ522" s="1">
        <v>0.0</v>
      </c>
      <c r="CA522" s="1">
        <v>10002.37533333333</v>
      </c>
      <c r="CB522" s="1">
        <v>0.0</v>
      </c>
      <c r="CC522" s="1">
        <v>22.34866</v>
      </c>
      <c r="CD522" s="1">
        <v>-44.92728666666667</v>
      </c>
      <c r="CE522" s="1">
        <v>448.9856</v>
      </c>
      <c r="CF522" s="1">
        <v>494.2438666666667</v>
      </c>
      <c r="CG522" s="1">
        <v>1.818067333333333</v>
      </c>
      <c r="CH522" s="1">
        <v>481.7112666666666</v>
      </c>
      <c r="CI522" s="1">
        <v>25.35736</v>
      </c>
      <c r="CJ522" s="1">
        <v>2.707368</v>
      </c>
      <c r="CK522" s="1">
        <v>2.526241333333333</v>
      </c>
      <c r="CL522" s="1">
        <v>22.3299</v>
      </c>
      <c r="CM522" s="1">
        <v>21.19655333333333</v>
      </c>
      <c r="CN522" s="1">
        <v>2000.012</v>
      </c>
      <c r="CO522" s="1">
        <v>0.980001</v>
      </c>
      <c r="CP522" s="1">
        <v>0.0199993</v>
      </c>
      <c r="CQ522" s="1">
        <v>0.0</v>
      </c>
      <c r="CR522" s="1">
        <v>2.438400000000001</v>
      </c>
      <c r="CS522" s="1">
        <v>0.0</v>
      </c>
      <c r="CT522" s="1">
        <v>26541.6</v>
      </c>
      <c r="CU522" s="1">
        <v>17412.44</v>
      </c>
      <c r="CV522" s="1">
        <v>42.062</v>
      </c>
      <c r="CW522" s="1">
        <v>43.1622</v>
      </c>
      <c r="CX522" s="1">
        <v>42.0746</v>
      </c>
      <c r="CY522" s="1">
        <v>41.55786666666667</v>
      </c>
      <c r="CZ522" s="1">
        <v>42.0788</v>
      </c>
      <c r="DA522" s="1">
        <v>1960.012</v>
      </c>
      <c r="DB522" s="1">
        <v>40.0</v>
      </c>
      <c r="DC522" s="1">
        <v>0.0</v>
      </c>
      <c r="DD522" s="1">
        <v>1.6604056386E9</v>
      </c>
      <c r="DE522" s="1">
        <v>0.0</v>
      </c>
      <c r="DF522" s="1">
        <v>1.660405346E9</v>
      </c>
      <c r="DG522" s="1" t="s">
        <v>1170</v>
      </c>
      <c r="DH522" s="1">
        <v>1.660405346E9</v>
      </c>
      <c r="DI522" s="1">
        <v>1.6604053435E9</v>
      </c>
      <c r="DJ522" s="1">
        <v>14.0</v>
      </c>
      <c r="DK522" s="1">
        <v>0.109</v>
      </c>
      <c r="DL522" s="1">
        <v>-0.003</v>
      </c>
      <c r="DM522" s="1">
        <v>1.366</v>
      </c>
      <c r="DN522" s="1">
        <v>0.014</v>
      </c>
      <c r="DO522" s="1">
        <v>400.0</v>
      </c>
      <c r="DP522" s="1">
        <v>25.0</v>
      </c>
      <c r="DQ522" s="1">
        <v>0.44</v>
      </c>
      <c r="DR522" s="1">
        <v>0.08</v>
      </c>
      <c r="DS522" s="1">
        <v>5.835376524174909</v>
      </c>
      <c r="DT522" s="1">
        <v>4.34186327130263</v>
      </c>
      <c r="DU522" s="1">
        <v>0.3235692812417256</v>
      </c>
      <c r="DV522" s="1">
        <v>0.0</v>
      </c>
      <c r="DW522" s="1">
        <v>36.54446225825058</v>
      </c>
      <c r="DX522" s="1">
        <v>6.65371205252045</v>
      </c>
      <c r="DY522" s="1">
        <v>0.4985353054158607</v>
      </c>
      <c r="DZ522" s="1">
        <v>0.0</v>
      </c>
      <c r="EA522" s="1">
        <v>-44.75028666666666</v>
      </c>
      <c r="EB522" s="1">
        <v>-8.393790433815319</v>
      </c>
      <c r="EC522" s="1">
        <v>0.6072363195842478</v>
      </c>
      <c r="ED522" s="1">
        <v>0.0</v>
      </c>
      <c r="EE522" s="1">
        <v>291.7171124591848</v>
      </c>
      <c r="EF522" s="1">
        <v>200.1864700890162</v>
      </c>
      <c r="EG522" s="1">
        <v>15.03317658495746</v>
      </c>
      <c r="EH522" s="1">
        <v>0.0</v>
      </c>
      <c r="EI522" s="1">
        <v>1.8105255</v>
      </c>
      <c r="EJ522" s="1">
        <v>0.1233699061913671</v>
      </c>
      <c r="EK522" s="1">
        <v>0.01606495999839403</v>
      </c>
      <c r="EL522" s="1">
        <v>1.0</v>
      </c>
      <c r="EM522" s="1">
        <v>1.980753367709262</v>
      </c>
      <c r="EN522" s="1">
        <v>-0.02944740256915064</v>
      </c>
      <c r="EO522" s="1">
        <v>0.002524458714707755</v>
      </c>
      <c r="EP522" s="1">
        <v>1.0</v>
      </c>
      <c r="EQ522" s="1">
        <v>2.0</v>
      </c>
      <c r="ER522" s="1">
        <v>6.0</v>
      </c>
      <c r="ES522" s="1" t="s">
        <v>390</v>
      </c>
      <c r="ET522" s="1">
        <v>2.94272</v>
      </c>
      <c r="EU522" s="1">
        <v>2.80129</v>
      </c>
      <c r="EV522" s="1">
        <v>0.099971</v>
      </c>
      <c r="EW522" s="1">
        <v>0.107044</v>
      </c>
      <c r="EX522" s="1">
        <v>0.1179</v>
      </c>
      <c r="EY522" s="1">
        <v>0.112232</v>
      </c>
      <c r="EZ522" s="1">
        <v>18444.2</v>
      </c>
      <c r="FA522" s="1">
        <v>19186.7</v>
      </c>
      <c r="FB522" s="1">
        <v>23831.6</v>
      </c>
      <c r="FC522" s="1">
        <v>25005.4</v>
      </c>
      <c r="FD522" s="1">
        <v>33647.9</v>
      </c>
      <c r="FE522" s="1">
        <v>35446.9</v>
      </c>
      <c r="FF522" s="1">
        <v>43450.9</v>
      </c>
      <c r="FG522" s="1">
        <v>46224.9</v>
      </c>
      <c r="FH522" s="1">
        <v>1.92658</v>
      </c>
      <c r="FI522" s="1">
        <v>1.85648</v>
      </c>
      <c r="FJ522" s="1">
        <v>0.119463</v>
      </c>
      <c r="FK522" s="1">
        <v>0.0</v>
      </c>
      <c r="FL522" s="1">
        <v>29.7429</v>
      </c>
      <c r="FM522" s="1">
        <v>999.9</v>
      </c>
      <c r="FN522" s="1">
        <v>61.2</v>
      </c>
      <c r="FO522" s="1">
        <v>35.1</v>
      </c>
      <c r="FP522" s="1">
        <v>34.8908</v>
      </c>
      <c r="FQ522" s="1">
        <v>64.0867</v>
      </c>
      <c r="FR522" s="1">
        <v>26.5545</v>
      </c>
      <c r="FS522" s="1">
        <v>1.0</v>
      </c>
      <c r="FT522" s="1">
        <v>0.386428</v>
      </c>
      <c r="FU522" s="1">
        <v>1.31255</v>
      </c>
      <c r="FV522" s="1">
        <v>20.3175</v>
      </c>
      <c r="FW522" s="1">
        <v>5.211</v>
      </c>
      <c r="FX522" s="1">
        <v>11.9075</v>
      </c>
      <c r="FY522" s="1">
        <v>5.00275</v>
      </c>
      <c r="FZ522" s="1">
        <v>3.29025</v>
      </c>
      <c r="GA522" s="1">
        <v>9999.0</v>
      </c>
      <c r="GB522" s="1">
        <v>9999.0</v>
      </c>
      <c r="GC522" s="1">
        <v>9999.0</v>
      </c>
      <c r="GD522" s="1">
        <v>999.9</v>
      </c>
      <c r="GE522" s="1">
        <v>1.85959</v>
      </c>
      <c r="GF522" s="1">
        <v>1.85458</v>
      </c>
      <c r="GG522" s="1">
        <v>1.85777</v>
      </c>
      <c r="GH522" s="1">
        <v>1.85623</v>
      </c>
      <c r="GI522" s="1">
        <v>1.85502</v>
      </c>
      <c r="GJ522" s="1">
        <v>1.85471</v>
      </c>
      <c r="GK522" s="1">
        <v>1.85335</v>
      </c>
      <c r="GL522" s="1">
        <v>1.85646</v>
      </c>
      <c r="GM522" s="1">
        <v>0.0</v>
      </c>
      <c r="GN522" s="1">
        <v>0.0</v>
      </c>
      <c r="GO522" s="1">
        <v>0.0</v>
      </c>
      <c r="GP522" s="1">
        <v>0.0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0.0</v>
      </c>
      <c r="GX522" s="1">
        <v>100.0</v>
      </c>
      <c r="GY522" s="1">
        <v>100.0</v>
      </c>
      <c r="GZ522" s="1">
        <v>1.508</v>
      </c>
      <c r="HA522" s="1">
        <v>0.0092</v>
      </c>
      <c r="HB522" s="1">
        <v>0.4130906686903166</v>
      </c>
      <c r="HC522" s="1">
        <v>0.002809866934308161</v>
      </c>
      <c r="HD522" s="1">
        <v>-1.127031966113555E-6</v>
      </c>
      <c r="HE522" s="1">
        <v>1.768598670541231E-10</v>
      </c>
      <c r="HF522" s="1">
        <v>-0.0707354167398268</v>
      </c>
      <c r="HG522" s="1">
        <v>0.01081145868756639</v>
      </c>
      <c r="HH522" s="1">
        <v>-3.689364805754238E-4</v>
      </c>
      <c r="HI522" s="1">
        <v>2.919854880483278E-6</v>
      </c>
      <c r="HJ522" s="1">
        <v>2.0</v>
      </c>
      <c r="HK522" s="1">
        <v>2136.0</v>
      </c>
      <c r="HL522" s="1">
        <v>3.0</v>
      </c>
      <c r="HM522" s="1">
        <v>30.0</v>
      </c>
      <c r="HN522" s="1">
        <v>4.9</v>
      </c>
      <c r="HO522" s="1">
        <v>5.0</v>
      </c>
      <c r="HP522" s="1">
        <v>1.30493</v>
      </c>
      <c r="HQ522" s="1">
        <v>2.31812</v>
      </c>
      <c r="HR522" s="1">
        <v>1.4978</v>
      </c>
      <c r="HS522" s="1">
        <v>2.30103</v>
      </c>
      <c r="HT522" s="1">
        <v>1.54785</v>
      </c>
      <c r="HU522" s="1">
        <v>2.34253</v>
      </c>
      <c r="HV522" s="1">
        <v>38.208</v>
      </c>
      <c r="HW522" s="1">
        <v>14.2984</v>
      </c>
      <c r="HX522" s="1">
        <v>18.0</v>
      </c>
      <c r="HY522" s="1">
        <v>478.693</v>
      </c>
      <c r="HZ522" s="1">
        <v>495.998</v>
      </c>
      <c r="IA522" s="1">
        <v>27.6836</v>
      </c>
      <c r="IB522" s="1">
        <v>31.975</v>
      </c>
      <c r="IC522" s="1">
        <v>30.0003</v>
      </c>
      <c r="ID522" s="1">
        <v>31.753</v>
      </c>
      <c r="IE522" s="1">
        <v>31.8479</v>
      </c>
      <c r="IF522" s="1">
        <v>26.2111</v>
      </c>
      <c r="IG522" s="1">
        <v>30.0852</v>
      </c>
      <c r="IH522" s="1">
        <v>0.0</v>
      </c>
      <c r="II522" s="1">
        <v>27.6699</v>
      </c>
      <c r="IJ522" s="1">
        <v>552.623</v>
      </c>
      <c r="IK522" s="1">
        <v>25.2649</v>
      </c>
      <c r="IL522" s="1">
        <v>100.476</v>
      </c>
      <c r="IM522" s="1">
        <v>100.181</v>
      </c>
      <c r="IN522" s="1" t="s">
        <v>361</v>
      </c>
    </row>
    <row r="523" ht="15.75" hidden="1" customHeight="1">
      <c r="A523" s="1">
        <v>507.0</v>
      </c>
      <c r="B523" s="1">
        <v>1.6604056415E9</v>
      </c>
      <c r="C523" s="1">
        <v>5917.400000095367</v>
      </c>
      <c r="D523" s="1" t="s">
        <v>1367</v>
      </c>
      <c r="E523" s="1" t="s">
        <v>1368</v>
      </c>
      <c r="F523" s="1">
        <v>1.0</v>
      </c>
      <c r="G523" s="1" t="s">
        <v>349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1169</v>
      </c>
      <c r="M523" s="1" t="s">
        <v>354</v>
      </c>
      <c r="N523" s="1">
        <v>1.66040563346875E9</v>
      </c>
      <c r="O523" s="1">
        <f t="shared" si="1"/>
        <v>0.001579996722</v>
      </c>
      <c r="P523" s="1">
        <f t="shared" si="2"/>
        <v>1.579996722</v>
      </c>
      <c r="Q523" s="1">
        <f t="shared" si="3"/>
        <v>6.378564543</v>
      </c>
      <c r="R523" s="1">
        <f t="shared" si="4"/>
        <v>439.2675</v>
      </c>
      <c r="S523" s="1">
        <f t="shared" si="5"/>
        <v>294.2785922</v>
      </c>
      <c r="T523" s="1">
        <f t="shared" si="6"/>
        <v>29.34709295</v>
      </c>
      <c r="U523" s="1">
        <f t="shared" si="7"/>
        <v>43.80619078</v>
      </c>
      <c r="V523" s="1">
        <f t="shared" si="8"/>
        <v>0.07775503845</v>
      </c>
      <c r="W523" s="1">
        <f t="shared" si="9"/>
        <v>2.923417512</v>
      </c>
      <c r="X523" s="1">
        <f t="shared" si="10"/>
        <v>0.07662414124</v>
      </c>
      <c r="Y523" s="1">
        <f t="shared" si="11"/>
        <v>0.04799032464</v>
      </c>
      <c r="Z523" s="1">
        <f t="shared" si="12"/>
        <v>321.516</v>
      </c>
      <c r="AA523" s="1">
        <f t="shared" si="13"/>
        <v>32.47663831</v>
      </c>
      <c r="AB523" s="1">
        <f t="shared" si="14"/>
        <v>31.68340625</v>
      </c>
      <c r="AC523" s="1">
        <f t="shared" si="15"/>
        <v>4.690181163</v>
      </c>
      <c r="AD523" s="1">
        <f t="shared" si="16"/>
        <v>60.09809467</v>
      </c>
      <c r="AE523" s="1">
        <f t="shared" si="17"/>
        <v>2.710128941</v>
      </c>
      <c r="AF523" s="1">
        <f t="shared" si="18"/>
        <v>4.509508923</v>
      </c>
      <c r="AG523" s="1">
        <f t="shared" si="19"/>
        <v>1.980052222</v>
      </c>
      <c r="AH523" s="1">
        <f t="shared" si="20"/>
        <v>-69.67785543</v>
      </c>
      <c r="AI523" s="1">
        <f t="shared" si="21"/>
        <v>-108.8554115</v>
      </c>
      <c r="AJ523" s="1">
        <f t="shared" si="22"/>
        <v>-8.389571658</v>
      </c>
      <c r="AK523" s="1">
        <f t="shared" si="23"/>
        <v>134.5931614</v>
      </c>
      <c r="AL523" s="1">
        <f t="shared" si="24"/>
        <v>36.82687375</v>
      </c>
      <c r="AM523" s="1">
        <f t="shared" si="25"/>
        <v>1.559980271</v>
      </c>
      <c r="AN523" s="1">
        <f t="shared" si="26"/>
        <v>6.378564543</v>
      </c>
      <c r="AO523" s="1">
        <v>524.0825288153939</v>
      </c>
      <c r="AP523" s="1">
        <v>489.8287272727271</v>
      </c>
      <c r="AQ523" s="1">
        <v>5.115487067375026</v>
      </c>
      <c r="AR523" s="1">
        <v>65.51853501262175</v>
      </c>
      <c r="AS523" s="1">
        <f t="shared" si="27"/>
        <v>1.579996722</v>
      </c>
      <c r="AT523" s="1">
        <v>25.33860993058509</v>
      </c>
      <c r="AU523" s="1">
        <v>27.18245575757575</v>
      </c>
      <c r="AV523" s="1">
        <v>1.661325755831817E-5</v>
      </c>
      <c r="AW523" s="1">
        <v>82.9425908863825</v>
      </c>
      <c r="AX523" s="1">
        <v>13.0</v>
      </c>
      <c r="AY523" s="1">
        <v>3.0</v>
      </c>
      <c r="AZ523" s="1">
        <f t="shared" si="28"/>
        <v>1</v>
      </c>
      <c r="BA523" s="1">
        <f t="shared" si="29"/>
        <v>0</v>
      </c>
      <c r="BB523" s="1">
        <f t="shared" si="30"/>
        <v>51999.93033</v>
      </c>
      <c r="BC523" s="1">
        <f t="shared" si="31"/>
        <v>2000</v>
      </c>
      <c r="BD523" s="1">
        <f t="shared" si="32"/>
        <v>1681.2</v>
      </c>
      <c r="BE523" s="1">
        <f t="shared" si="33"/>
        <v>0.8406</v>
      </c>
      <c r="BF523" s="1">
        <f t="shared" si="34"/>
        <v>0.160758</v>
      </c>
      <c r="BG523" s="1">
        <v>6.0</v>
      </c>
      <c r="BH523" s="1">
        <v>0.5</v>
      </c>
      <c r="BI523" s="1" t="s">
        <v>355</v>
      </c>
      <c r="BJ523" s="1">
        <v>2.0</v>
      </c>
      <c r="BK523" s="1" t="b">
        <v>1</v>
      </c>
      <c r="BL523" s="1">
        <v>1.66040563346875E9</v>
      </c>
      <c r="BM523" s="1">
        <v>439.2675</v>
      </c>
      <c r="BN523" s="1">
        <v>484.26975</v>
      </c>
      <c r="BO523" s="1">
        <v>27.175875</v>
      </c>
      <c r="BP523" s="1">
        <v>25.35526875</v>
      </c>
      <c r="BQ523" s="1">
        <v>437.8259375</v>
      </c>
      <c r="BR523" s="1">
        <v>27.16665</v>
      </c>
      <c r="BS523" s="1">
        <v>500.136625</v>
      </c>
      <c r="BT523" s="1">
        <v>99.62555</v>
      </c>
      <c r="BU523" s="1">
        <v>0.0999948625</v>
      </c>
      <c r="BV523" s="1">
        <v>30.99273125</v>
      </c>
      <c r="BW523" s="1">
        <v>31.68340625</v>
      </c>
      <c r="BX523" s="1">
        <v>999.9</v>
      </c>
      <c r="BY523" s="1">
        <v>0.0</v>
      </c>
      <c r="BZ523" s="1">
        <v>0.0</v>
      </c>
      <c r="CA523" s="1">
        <v>10002.539375</v>
      </c>
      <c r="CB523" s="1">
        <v>0.0</v>
      </c>
      <c r="CC523" s="1">
        <v>22.3281</v>
      </c>
      <c r="CD523" s="1">
        <v>-45.002175</v>
      </c>
      <c r="CE523" s="1">
        <v>451.5387500000001</v>
      </c>
      <c r="CF523" s="1">
        <v>496.86775</v>
      </c>
      <c r="CG523" s="1">
        <v>1.82060625</v>
      </c>
      <c r="CH523" s="1">
        <v>484.26975</v>
      </c>
      <c r="CI523" s="1">
        <v>25.35526875</v>
      </c>
      <c r="CJ523" s="1">
        <v>2.707411875</v>
      </c>
      <c r="CK523" s="1">
        <v>2.5260325</v>
      </c>
      <c r="CL523" s="1">
        <v>22.33016875</v>
      </c>
      <c r="CM523" s="1">
        <v>21.19520625</v>
      </c>
      <c r="CN523" s="1">
        <v>2000.0</v>
      </c>
      <c r="CO523" s="1">
        <v>0.980000875</v>
      </c>
      <c r="CP523" s="1">
        <v>0.019999425</v>
      </c>
      <c r="CQ523" s="1">
        <v>0.0</v>
      </c>
      <c r="CR523" s="1">
        <v>2.4745625</v>
      </c>
      <c r="CS523" s="1">
        <v>0.0</v>
      </c>
      <c r="CT523" s="1">
        <v>26547.18125</v>
      </c>
      <c r="CU523" s="1">
        <v>17412.33125</v>
      </c>
      <c r="CV523" s="1">
        <v>42.062</v>
      </c>
      <c r="CW523" s="1">
        <v>43.16374999999999</v>
      </c>
      <c r="CX523" s="1">
        <v>42.07774999999999</v>
      </c>
      <c r="CY523" s="1">
        <v>41.558125</v>
      </c>
      <c r="CZ523" s="1">
        <v>42.07774999999999</v>
      </c>
      <c r="DA523" s="1">
        <v>1960.0</v>
      </c>
      <c r="DB523" s="1">
        <v>40.0</v>
      </c>
      <c r="DC523" s="1">
        <v>0.0</v>
      </c>
      <c r="DD523" s="1">
        <v>1.6604056398E9</v>
      </c>
      <c r="DE523" s="1">
        <v>0.0</v>
      </c>
      <c r="DF523" s="1">
        <v>1.660405346E9</v>
      </c>
      <c r="DG523" s="1" t="s">
        <v>1170</v>
      </c>
      <c r="DH523" s="1">
        <v>1.660405346E9</v>
      </c>
      <c r="DI523" s="1">
        <v>1.6604053435E9</v>
      </c>
      <c r="DJ523" s="1">
        <v>14.0</v>
      </c>
      <c r="DK523" s="1">
        <v>0.109</v>
      </c>
      <c r="DL523" s="1">
        <v>-0.003</v>
      </c>
      <c r="DM523" s="1">
        <v>1.366</v>
      </c>
      <c r="DN523" s="1">
        <v>0.014</v>
      </c>
      <c r="DO523" s="1">
        <v>400.0</v>
      </c>
      <c r="DP523" s="1">
        <v>25.0</v>
      </c>
      <c r="DQ523" s="1">
        <v>0.44</v>
      </c>
      <c r="DR523" s="1">
        <v>0.08</v>
      </c>
      <c r="DS523" s="1">
        <v>5.919503219240169</v>
      </c>
      <c r="DT523" s="1">
        <v>3.852914032402199</v>
      </c>
      <c r="DU523" s="1">
        <v>0.2963106562385608</v>
      </c>
      <c r="DV523" s="1">
        <v>0.0</v>
      </c>
      <c r="DW523" s="1">
        <v>36.74526297434406</v>
      </c>
      <c r="DX523" s="1">
        <v>6.380251185698931</v>
      </c>
      <c r="DY523" s="1">
        <v>0.4618914591484331</v>
      </c>
      <c r="DZ523" s="1">
        <v>0.0</v>
      </c>
      <c r="EA523" s="1">
        <v>-44.9329</v>
      </c>
      <c r="EB523" s="1">
        <v>-8.379585483870871</v>
      </c>
      <c r="EC523" s="1">
        <v>0.6261961961949567</v>
      </c>
      <c r="ED523" s="1">
        <v>0.0</v>
      </c>
      <c r="EE523" s="1">
        <v>297.6526161473059</v>
      </c>
      <c r="EF523" s="1">
        <v>218.650637087728</v>
      </c>
      <c r="EG523" s="1">
        <v>15.8561672524541</v>
      </c>
      <c r="EH523" s="1">
        <v>0.0</v>
      </c>
      <c r="EI523" s="1">
        <v>1.814486829268293</v>
      </c>
      <c r="EJ523" s="1">
        <v>0.165895191637633</v>
      </c>
      <c r="EK523" s="1">
        <v>0.02020895991084568</v>
      </c>
      <c r="EL523" s="1">
        <v>0.0</v>
      </c>
      <c r="EM523" s="1">
        <v>1.980191765744386</v>
      </c>
      <c r="EN523" s="1">
        <v>-0.02433879621759248</v>
      </c>
      <c r="EO523" s="1">
        <v>0.002274910868402222</v>
      </c>
      <c r="EP523" s="1">
        <v>1.0</v>
      </c>
      <c r="EQ523" s="1">
        <v>1.0</v>
      </c>
      <c r="ER523" s="1">
        <v>6.0</v>
      </c>
      <c r="ES523" s="1" t="s">
        <v>433</v>
      </c>
      <c r="ET523" s="1">
        <v>2.94256</v>
      </c>
      <c r="EU523" s="1">
        <v>2.80132</v>
      </c>
      <c r="EV523" s="1">
        <v>0.100747</v>
      </c>
      <c r="EW523" s="1">
        <v>0.107805</v>
      </c>
      <c r="EX523" s="1">
        <v>0.11789</v>
      </c>
      <c r="EY523" s="1">
        <v>0.112229</v>
      </c>
      <c r="EZ523" s="1">
        <v>18428.2</v>
      </c>
      <c r="FA523" s="1">
        <v>19170.3</v>
      </c>
      <c r="FB523" s="1">
        <v>23831.5</v>
      </c>
      <c r="FC523" s="1">
        <v>25005.4</v>
      </c>
      <c r="FD523" s="1">
        <v>33648.2</v>
      </c>
      <c r="FE523" s="1">
        <v>35447.1</v>
      </c>
      <c r="FF523" s="1">
        <v>43450.7</v>
      </c>
      <c r="FG523" s="1">
        <v>46224.9</v>
      </c>
      <c r="FH523" s="1">
        <v>1.92655</v>
      </c>
      <c r="FI523" s="1">
        <v>1.85645</v>
      </c>
      <c r="FJ523" s="1">
        <v>0.119418</v>
      </c>
      <c r="FK523" s="1">
        <v>0.0</v>
      </c>
      <c r="FL523" s="1">
        <v>29.7429</v>
      </c>
      <c r="FM523" s="1">
        <v>999.9</v>
      </c>
      <c r="FN523" s="1">
        <v>61.2</v>
      </c>
      <c r="FO523" s="1">
        <v>35.1</v>
      </c>
      <c r="FP523" s="1">
        <v>34.8893</v>
      </c>
      <c r="FQ523" s="1">
        <v>63.9267</v>
      </c>
      <c r="FR523" s="1">
        <v>26.4062</v>
      </c>
      <c r="FS523" s="1">
        <v>1.0</v>
      </c>
      <c r="FT523" s="1">
        <v>0.386504</v>
      </c>
      <c r="FU523" s="1">
        <v>1.32713</v>
      </c>
      <c r="FV523" s="1">
        <v>20.3174</v>
      </c>
      <c r="FW523" s="1">
        <v>5.211</v>
      </c>
      <c r="FX523" s="1">
        <v>11.9075</v>
      </c>
      <c r="FY523" s="1">
        <v>5.00285</v>
      </c>
      <c r="FZ523" s="1">
        <v>3.29025</v>
      </c>
      <c r="GA523" s="1">
        <v>9999.0</v>
      </c>
      <c r="GB523" s="1">
        <v>9999.0</v>
      </c>
      <c r="GC523" s="1">
        <v>9999.0</v>
      </c>
      <c r="GD523" s="1">
        <v>999.9</v>
      </c>
      <c r="GE523" s="1">
        <v>1.85959</v>
      </c>
      <c r="GF523" s="1">
        <v>1.85458</v>
      </c>
      <c r="GG523" s="1">
        <v>1.85777</v>
      </c>
      <c r="GH523" s="1">
        <v>1.85623</v>
      </c>
      <c r="GI523" s="1">
        <v>1.85502</v>
      </c>
      <c r="GJ523" s="1">
        <v>1.85471</v>
      </c>
      <c r="GK523" s="1">
        <v>1.85335</v>
      </c>
      <c r="GL523" s="1">
        <v>1.85647</v>
      </c>
      <c r="GM523" s="1">
        <v>0.0</v>
      </c>
      <c r="GN523" s="1">
        <v>0.0</v>
      </c>
      <c r="GO523" s="1">
        <v>0.0</v>
      </c>
      <c r="GP523" s="1">
        <v>0.0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0.0</v>
      </c>
      <c r="GX523" s="1">
        <v>100.0</v>
      </c>
      <c r="GY523" s="1">
        <v>100.0</v>
      </c>
      <c r="GZ523" s="1">
        <v>1.517</v>
      </c>
      <c r="HA523" s="1">
        <v>0.0092</v>
      </c>
      <c r="HB523" s="1">
        <v>0.4130906686903166</v>
      </c>
      <c r="HC523" s="1">
        <v>0.002809866934308161</v>
      </c>
      <c r="HD523" s="1">
        <v>-1.127031966113555E-6</v>
      </c>
      <c r="HE523" s="1">
        <v>1.768598670541231E-10</v>
      </c>
      <c r="HF523" s="1">
        <v>-0.0707354167398268</v>
      </c>
      <c r="HG523" s="1">
        <v>0.01081145868756639</v>
      </c>
      <c r="HH523" s="1">
        <v>-3.689364805754238E-4</v>
      </c>
      <c r="HI523" s="1">
        <v>2.919854880483278E-6</v>
      </c>
      <c r="HJ523" s="1">
        <v>2.0</v>
      </c>
      <c r="HK523" s="1">
        <v>2136.0</v>
      </c>
      <c r="HL523" s="1">
        <v>3.0</v>
      </c>
      <c r="HM523" s="1">
        <v>30.0</v>
      </c>
      <c r="HN523" s="1">
        <v>4.9</v>
      </c>
      <c r="HO523" s="1">
        <v>5.0</v>
      </c>
      <c r="HP523" s="1">
        <v>1.31226</v>
      </c>
      <c r="HQ523" s="1">
        <v>2.31445</v>
      </c>
      <c r="HR523" s="1">
        <v>1.4978</v>
      </c>
      <c r="HS523" s="1">
        <v>2.2998</v>
      </c>
      <c r="HT523" s="1">
        <v>1.54785</v>
      </c>
      <c r="HU523" s="1">
        <v>2.24731</v>
      </c>
      <c r="HV523" s="1">
        <v>38.208</v>
      </c>
      <c r="HW523" s="1">
        <v>14.2984</v>
      </c>
      <c r="HX523" s="1">
        <v>18.0</v>
      </c>
      <c r="HY523" s="1">
        <v>478.682</v>
      </c>
      <c r="HZ523" s="1">
        <v>495.986</v>
      </c>
      <c r="IA523" s="1">
        <v>27.6852</v>
      </c>
      <c r="IB523" s="1">
        <v>31.9755</v>
      </c>
      <c r="IC523" s="1">
        <v>30.0004</v>
      </c>
      <c r="ID523" s="1">
        <v>31.7536</v>
      </c>
      <c r="IE523" s="1">
        <v>31.8485</v>
      </c>
      <c r="IF523" s="1">
        <v>26.4563</v>
      </c>
      <c r="IG523" s="1">
        <v>30.0852</v>
      </c>
      <c r="IH523" s="1">
        <v>0.0</v>
      </c>
      <c r="II523" s="1">
        <v>27.6699</v>
      </c>
      <c r="IJ523" s="1">
        <v>562.799</v>
      </c>
      <c r="IK523" s="1">
        <v>25.2631</v>
      </c>
      <c r="IL523" s="1">
        <v>100.476</v>
      </c>
      <c r="IM523" s="1">
        <v>100.181</v>
      </c>
      <c r="IN523" s="1" t="s">
        <v>361</v>
      </c>
    </row>
    <row r="524" ht="15.75" hidden="1" customHeight="1">
      <c r="A524" s="1">
        <v>508.0</v>
      </c>
      <c r="B524" s="1">
        <v>1.6604056425E9</v>
      </c>
      <c r="C524" s="1">
        <v>5918.400000095367</v>
      </c>
      <c r="D524" s="1" t="s">
        <v>1369</v>
      </c>
      <c r="E524" s="1" t="s">
        <v>1370</v>
      </c>
      <c r="F524" s="1">
        <v>1.0</v>
      </c>
      <c r="G524" s="1" t="s">
        <v>349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1169</v>
      </c>
      <c r="M524" s="1" t="s">
        <v>354</v>
      </c>
      <c r="N524" s="1">
        <v>1.660405635E9</v>
      </c>
      <c r="O524" s="1">
        <f t="shared" si="1"/>
        <v>0.001583995169</v>
      </c>
      <c r="P524" s="1">
        <f t="shared" si="2"/>
        <v>1.583995169</v>
      </c>
      <c r="Q524" s="1">
        <f t="shared" si="3"/>
        <v>6.49600555</v>
      </c>
      <c r="R524" s="1">
        <f t="shared" si="4"/>
        <v>446.8074</v>
      </c>
      <c r="S524" s="1">
        <f t="shared" si="5"/>
        <v>299.5433243</v>
      </c>
      <c r="T524" s="1">
        <f t="shared" si="6"/>
        <v>29.87206627</v>
      </c>
      <c r="U524" s="1">
        <f t="shared" si="7"/>
        <v>44.55802944</v>
      </c>
      <c r="V524" s="1">
        <f t="shared" si="8"/>
        <v>0.07797634948</v>
      </c>
      <c r="W524" s="1">
        <f t="shared" si="9"/>
        <v>2.923385081</v>
      </c>
      <c r="X524" s="1">
        <f t="shared" si="10"/>
        <v>0.07683904381</v>
      </c>
      <c r="Y524" s="1">
        <f t="shared" si="11"/>
        <v>0.04812520289</v>
      </c>
      <c r="Z524" s="1">
        <f t="shared" si="12"/>
        <v>321.515468</v>
      </c>
      <c r="AA524" s="1">
        <f t="shared" si="13"/>
        <v>32.47558689</v>
      </c>
      <c r="AB524" s="1">
        <f t="shared" si="14"/>
        <v>31.68202667</v>
      </c>
      <c r="AC524" s="1">
        <f t="shared" si="15"/>
        <v>4.689814091</v>
      </c>
      <c r="AD524" s="1">
        <f t="shared" si="16"/>
        <v>60.10207476</v>
      </c>
      <c r="AE524" s="1">
        <f t="shared" si="17"/>
        <v>2.710304625</v>
      </c>
      <c r="AF524" s="1">
        <f t="shared" si="18"/>
        <v>4.509502601</v>
      </c>
      <c r="AG524" s="1">
        <f t="shared" si="19"/>
        <v>1.979509466</v>
      </c>
      <c r="AH524" s="1">
        <f t="shared" si="20"/>
        <v>-69.85418696</v>
      </c>
      <c r="AI524" s="1">
        <f t="shared" si="21"/>
        <v>-108.6406484</v>
      </c>
      <c r="AJ524" s="1">
        <f t="shared" si="22"/>
        <v>-8.373054595</v>
      </c>
      <c r="AK524" s="1">
        <f t="shared" si="23"/>
        <v>134.647578</v>
      </c>
      <c r="AL524" s="1">
        <f t="shared" si="24"/>
        <v>36.99644477</v>
      </c>
      <c r="AM524" s="1">
        <f t="shared" si="25"/>
        <v>1.564363801</v>
      </c>
      <c r="AN524" s="1">
        <f t="shared" si="26"/>
        <v>6.49600555</v>
      </c>
      <c r="AO524" s="1">
        <v>529.3874169742688</v>
      </c>
      <c r="AP524" s="1">
        <v>494.9567393939395</v>
      </c>
      <c r="AQ524" s="1">
        <v>5.12168704127092</v>
      </c>
      <c r="AR524" s="1">
        <v>65.51853501262175</v>
      </c>
      <c r="AS524" s="1">
        <f t="shared" si="27"/>
        <v>1.583995169</v>
      </c>
      <c r="AT524" s="1">
        <v>25.33099295881161</v>
      </c>
      <c r="AU524" s="1">
        <v>27.17968363636363</v>
      </c>
      <c r="AV524" s="1">
        <v>-6.591088190766802E-6</v>
      </c>
      <c r="AW524" s="1">
        <v>82.9425908863825</v>
      </c>
      <c r="AX524" s="1">
        <v>13.0</v>
      </c>
      <c r="AY524" s="1">
        <v>3.0</v>
      </c>
      <c r="AZ524" s="1">
        <f t="shared" si="28"/>
        <v>1</v>
      </c>
      <c r="BA524" s="1">
        <f t="shared" si="29"/>
        <v>0</v>
      </c>
      <c r="BB524" s="1">
        <f t="shared" si="30"/>
        <v>51999.00703</v>
      </c>
      <c r="BC524" s="1">
        <f t="shared" si="31"/>
        <v>1999.996667</v>
      </c>
      <c r="BD524" s="1">
        <f t="shared" si="32"/>
        <v>1681.1972</v>
      </c>
      <c r="BE524" s="1">
        <f t="shared" si="33"/>
        <v>0.840600001</v>
      </c>
      <c r="BF524" s="1">
        <f t="shared" si="34"/>
        <v>0.1607580019</v>
      </c>
      <c r="BG524" s="1">
        <v>6.0</v>
      </c>
      <c r="BH524" s="1">
        <v>0.5</v>
      </c>
      <c r="BI524" s="1" t="s">
        <v>355</v>
      </c>
      <c r="BJ524" s="1">
        <v>2.0</v>
      </c>
      <c r="BK524" s="1" t="b">
        <v>1</v>
      </c>
      <c r="BL524" s="1">
        <v>1.660405635E9</v>
      </c>
      <c r="BM524" s="1">
        <v>446.8074</v>
      </c>
      <c r="BN524" s="1">
        <v>492.0300666666668</v>
      </c>
      <c r="BO524" s="1">
        <v>27.17768666666667</v>
      </c>
      <c r="BP524" s="1">
        <v>25.35194666666667</v>
      </c>
      <c r="BQ524" s="1">
        <v>445.3513333333333</v>
      </c>
      <c r="BR524" s="1">
        <v>27.16846666666667</v>
      </c>
      <c r="BS524" s="1">
        <v>500.1308</v>
      </c>
      <c r="BT524" s="1">
        <v>99.62534000000001</v>
      </c>
      <c r="BU524" s="1">
        <v>0.1000214066666667</v>
      </c>
      <c r="BV524" s="1">
        <v>30.99270666666667</v>
      </c>
      <c r="BW524" s="1">
        <v>31.68202666666667</v>
      </c>
      <c r="BX524" s="1">
        <v>999.8999999999999</v>
      </c>
      <c r="BY524" s="1">
        <v>0.0</v>
      </c>
      <c r="BZ524" s="1">
        <v>0.0</v>
      </c>
      <c r="CA524" s="1">
        <v>10002.37533333333</v>
      </c>
      <c r="CB524" s="1">
        <v>0.0</v>
      </c>
      <c r="CC524" s="1">
        <v>22.33132</v>
      </c>
      <c r="CD524" s="1">
        <v>-45.22263333333333</v>
      </c>
      <c r="CE524" s="1">
        <v>459.2900666666667</v>
      </c>
      <c r="CF524" s="1">
        <v>504.8281999999999</v>
      </c>
      <c r="CG524" s="1">
        <v>1.825738666666666</v>
      </c>
      <c r="CH524" s="1">
        <v>492.0300666666668</v>
      </c>
      <c r="CI524" s="1">
        <v>25.35194666666667</v>
      </c>
      <c r="CJ524" s="1">
        <v>2.707587333333334</v>
      </c>
      <c r="CK524" s="1">
        <v>2.525696666666667</v>
      </c>
      <c r="CL524" s="1">
        <v>22.33123333333334</v>
      </c>
      <c r="CM524" s="1">
        <v>21.19303333333334</v>
      </c>
      <c r="CN524" s="1">
        <v>1999.996666666666</v>
      </c>
      <c r="CO524" s="1">
        <v>0.9800008000000001</v>
      </c>
      <c r="CP524" s="1">
        <v>0.0199995</v>
      </c>
      <c r="CQ524" s="1">
        <v>0.0</v>
      </c>
      <c r="CR524" s="1">
        <v>2.383266666666667</v>
      </c>
      <c r="CS524" s="1">
        <v>0.0</v>
      </c>
      <c r="CT524" s="1">
        <v>26563.52</v>
      </c>
      <c r="CU524" s="1">
        <v>17412.3</v>
      </c>
      <c r="CV524" s="1">
        <v>42.062</v>
      </c>
      <c r="CW524" s="1">
        <v>43.16633333333333</v>
      </c>
      <c r="CX524" s="1">
        <v>42.083</v>
      </c>
      <c r="CY524" s="1">
        <v>41.55786666666667</v>
      </c>
      <c r="CZ524" s="1">
        <v>42.0788</v>
      </c>
      <c r="DA524" s="1">
        <v>1959.996666666666</v>
      </c>
      <c r="DB524" s="1">
        <v>40.0</v>
      </c>
      <c r="DC524" s="1">
        <v>0.0</v>
      </c>
      <c r="DD524" s="1">
        <v>1.6604056404E9</v>
      </c>
      <c r="DE524" s="1">
        <v>0.0</v>
      </c>
      <c r="DF524" s="1">
        <v>1.660405346E9</v>
      </c>
      <c r="DG524" s="1" t="s">
        <v>1170</v>
      </c>
      <c r="DH524" s="1">
        <v>1.660405346E9</v>
      </c>
      <c r="DI524" s="1">
        <v>1.6604053435E9</v>
      </c>
      <c r="DJ524" s="1">
        <v>14.0</v>
      </c>
      <c r="DK524" s="1">
        <v>0.109</v>
      </c>
      <c r="DL524" s="1">
        <v>-0.003</v>
      </c>
      <c r="DM524" s="1">
        <v>1.366</v>
      </c>
      <c r="DN524" s="1">
        <v>0.014</v>
      </c>
      <c r="DO524" s="1">
        <v>400.0</v>
      </c>
      <c r="DP524" s="1">
        <v>25.0</v>
      </c>
      <c r="DQ524" s="1">
        <v>0.44</v>
      </c>
      <c r="DR524" s="1">
        <v>0.08</v>
      </c>
      <c r="DS524" s="1">
        <v>6.003444317952494</v>
      </c>
      <c r="DT524" s="1">
        <v>3.480307885199601</v>
      </c>
      <c r="DU524" s="1">
        <v>0.2594000100529105</v>
      </c>
      <c r="DV524" s="1">
        <v>0.0</v>
      </c>
      <c r="DW524" s="1">
        <v>36.85745178904844</v>
      </c>
      <c r="DX524" s="1">
        <v>6.423589817780686</v>
      </c>
      <c r="DY524" s="1">
        <v>0.4651646282029758</v>
      </c>
      <c r="DZ524" s="1">
        <v>0.0</v>
      </c>
      <c r="EA524" s="1">
        <v>-45.07822580645161</v>
      </c>
      <c r="EB524" s="1">
        <v>-8.424653225806274</v>
      </c>
      <c r="EC524" s="1">
        <v>0.6296817982727173</v>
      </c>
      <c r="ED524" s="1">
        <v>0.0</v>
      </c>
      <c r="EE524" s="1">
        <v>301.3024016055438</v>
      </c>
      <c r="EF524" s="1">
        <v>226.4503315212289</v>
      </c>
      <c r="EG524" s="1">
        <v>16.40644109631795</v>
      </c>
      <c r="EH524" s="1">
        <v>0.0</v>
      </c>
      <c r="EI524" s="1">
        <v>1.817160975609756</v>
      </c>
      <c r="EJ524" s="1">
        <v>0.1908085714285742</v>
      </c>
      <c r="EK524" s="1">
        <v>0.02205079732034241</v>
      </c>
      <c r="EL524" s="1">
        <v>0.0</v>
      </c>
      <c r="EM524" s="1">
        <v>1.979943909172639</v>
      </c>
      <c r="EN524" s="1">
        <v>-0.01945743915225971</v>
      </c>
      <c r="EO524" s="1">
        <v>0.002101987817508966</v>
      </c>
      <c r="EP524" s="1">
        <v>1.0</v>
      </c>
      <c r="EQ524" s="1">
        <v>1.0</v>
      </c>
      <c r="ER524" s="1">
        <v>6.0</v>
      </c>
      <c r="ES524" s="1" t="s">
        <v>433</v>
      </c>
      <c r="ET524" s="1">
        <v>2.94264</v>
      </c>
      <c r="EU524" s="1">
        <v>2.80132</v>
      </c>
      <c r="EV524" s="1">
        <v>0.101518</v>
      </c>
      <c r="EW524" s="1">
        <v>0.108564</v>
      </c>
      <c r="EX524" s="1">
        <v>0.117885</v>
      </c>
      <c r="EY524" s="1">
        <v>0.112225</v>
      </c>
      <c r="EZ524" s="1">
        <v>18412.4</v>
      </c>
      <c r="FA524" s="1">
        <v>19154.1</v>
      </c>
      <c r="FB524" s="1">
        <v>23831.5</v>
      </c>
      <c r="FC524" s="1">
        <v>25005.5</v>
      </c>
      <c r="FD524" s="1">
        <v>33648.3</v>
      </c>
      <c r="FE524" s="1">
        <v>35447.3</v>
      </c>
      <c r="FF524" s="1">
        <v>43450.6</v>
      </c>
      <c r="FG524" s="1">
        <v>46225.0</v>
      </c>
      <c r="FH524" s="1">
        <v>1.92652</v>
      </c>
      <c r="FI524" s="1">
        <v>1.85658</v>
      </c>
      <c r="FJ524" s="1">
        <v>0.118956</v>
      </c>
      <c r="FK524" s="1">
        <v>0.0</v>
      </c>
      <c r="FL524" s="1">
        <v>29.7429</v>
      </c>
      <c r="FM524" s="1">
        <v>999.9</v>
      </c>
      <c r="FN524" s="1">
        <v>61.2</v>
      </c>
      <c r="FO524" s="1">
        <v>35.1</v>
      </c>
      <c r="FP524" s="1">
        <v>34.8929</v>
      </c>
      <c r="FQ524" s="1">
        <v>63.9167</v>
      </c>
      <c r="FR524" s="1">
        <v>25.6811</v>
      </c>
      <c r="FS524" s="1">
        <v>1.0</v>
      </c>
      <c r="FT524" s="1">
        <v>0.386623</v>
      </c>
      <c r="FU524" s="1">
        <v>1.3532</v>
      </c>
      <c r="FV524" s="1">
        <v>20.3171</v>
      </c>
      <c r="FW524" s="1">
        <v>5.211</v>
      </c>
      <c r="FX524" s="1">
        <v>11.9071</v>
      </c>
      <c r="FY524" s="1">
        <v>5.0028</v>
      </c>
      <c r="FZ524" s="1">
        <v>3.2903</v>
      </c>
      <c r="GA524" s="1">
        <v>9999.0</v>
      </c>
      <c r="GB524" s="1">
        <v>9999.0</v>
      </c>
      <c r="GC524" s="1">
        <v>9999.0</v>
      </c>
      <c r="GD524" s="1">
        <v>999.9</v>
      </c>
      <c r="GE524" s="1">
        <v>1.85959</v>
      </c>
      <c r="GF524" s="1">
        <v>1.85457</v>
      </c>
      <c r="GG524" s="1">
        <v>1.85777</v>
      </c>
      <c r="GH524" s="1">
        <v>1.85623</v>
      </c>
      <c r="GI524" s="1">
        <v>1.85502</v>
      </c>
      <c r="GJ524" s="1">
        <v>1.8547</v>
      </c>
      <c r="GK524" s="1">
        <v>1.85334</v>
      </c>
      <c r="GL524" s="1">
        <v>1.85646</v>
      </c>
      <c r="GM524" s="1">
        <v>0.0</v>
      </c>
      <c r="GN524" s="1">
        <v>0.0</v>
      </c>
      <c r="GO524" s="1">
        <v>0.0</v>
      </c>
      <c r="GP524" s="1">
        <v>0.0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0.0</v>
      </c>
      <c r="GX524" s="1">
        <v>100.0</v>
      </c>
      <c r="GY524" s="1">
        <v>100.0</v>
      </c>
      <c r="GZ524" s="1">
        <v>1.526</v>
      </c>
      <c r="HA524" s="1">
        <v>0.0092</v>
      </c>
      <c r="HB524" s="1">
        <v>0.4130906686903166</v>
      </c>
      <c r="HC524" s="1">
        <v>0.002809866934308161</v>
      </c>
      <c r="HD524" s="1">
        <v>-1.127031966113555E-6</v>
      </c>
      <c r="HE524" s="1">
        <v>1.768598670541231E-10</v>
      </c>
      <c r="HF524" s="1">
        <v>-0.0707354167398268</v>
      </c>
      <c r="HG524" s="1">
        <v>0.01081145868756639</v>
      </c>
      <c r="HH524" s="1">
        <v>-3.689364805754238E-4</v>
      </c>
      <c r="HI524" s="1">
        <v>2.919854880483278E-6</v>
      </c>
      <c r="HJ524" s="1">
        <v>2.0</v>
      </c>
      <c r="HK524" s="1">
        <v>2136.0</v>
      </c>
      <c r="HL524" s="1">
        <v>3.0</v>
      </c>
      <c r="HM524" s="1">
        <v>30.0</v>
      </c>
      <c r="HN524" s="1">
        <v>4.9</v>
      </c>
      <c r="HO524" s="1">
        <v>5.0</v>
      </c>
      <c r="HP524" s="1">
        <v>1.32446</v>
      </c>
      <c r="HQ524" s="1">
        <v>2.31323</v>
      </c>
      <c r="HR524" s="1">
        <v>1.4978</v>
      </c>
      <c r="HS524" s="1">
        <v>2.30103</v>
      </c>
      <c r="HT524" s="1">
        <v>1.54785</v>
      </c>
      <c r="HU524" s="1">
        <v>2.3999</v>
      </c>
      <c r="HV524" s="1">
        <v>38.1837</v>
      </c>
      <c r="HW524" s="1">
        <v>14.3072</v>
      </c>
      <c r="HX524" s="1">
        <v>18.0</v>
      </c>
      <c r="HY524" s="1">
        <v>478.673</v>
      </c>
      <c r="HZ524" s="1">
        <v>496.076</v>
      </c>
      <c r="IA524" s="1">
        <v>27.6872</v>
      </c>
      <c r="IB524" s="1">
        <v>31.9764</v>
      </c>
      <c r="IC524" s="1">
        <v>30.0004</v>
      </c>
      <c r="ID524" s="1">
        <v>31.7544</v>
      </c>
      <c r="IE524" s="1">
        <v>31.8493</v>
      </c>
      <c r="IF524" s="1">
        <v>26.6087</v>
      </c>
      <c r="IG524" s="1">
        <v>30.0852</v>
      </c>
      <c r="IH524" s="1">
        <v>0.0</v>
      </c>
      <c r="II524" s="1">
        <v>27.6727</v>
      </c>
      <c r="IJ524" s="1">
        <v>562.799</v>
      </c>
      <c r="IK524" s="1">
        <v>25.26</v>
      </c>
      <c r="IL524" s="1">
        <v>100.476</v>
      </c>
      <c r="IM524" s="1">
        <v>100.181</v>
      </c>
      <c r="IN524" s="1" t="s">
        <v>361</v>
      </c>
    </row>
    <row r="525" ht="15.75" hidden="1" customHeight="1">
      <c r="A525" s="1">
        <v>509.0</v>
      </c>
      <c r="B525" s="1">
        <v>1.6604056435E9</v>
      </c>
      <c r="C525" s="1">
        <v>5919.400000095367</v>
      </c>
      <c r="D525" s="1" t="s">
        <v>1371</v>
      </c>
      <c r="E525" s="1" t="s">
        <v>1372</v>
      </c>
      <c r="F525" s="1">
        <v>1.0</v>
      </c>
      <c r="G525" s="1" t="s">
        <v>349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1169</v>
      </c>
      <c r="M525" s="1" t="s">
        <v>354</v>
      </c>
      <c r="N525" s="1">
        <v>1.6604056355E9</v>
      </c>
      <c r="O525" s="1">
        <f t="shared" si="1"/>
        <v>0.001587034582</v>
      </c>
      <c r="P525" s="1">
        <f t="shared" si="2"/>
        <v>1.587034582</v>
      </c>
      <c r="Q525" s="1">
        <f t="shared" si="3"/>
        <v>6.651538567</v>
      </c>
      <c r="R525" s="1">
        <f t="shared" si="4"/>
        <v>449.286125</v>
      </c>
      <c r="S525" s="1">
        <f t="shared" si="5"/>
        <v>299.033909</v>
      </c>
      <c r="T525" s="1">
        <f t="shared" si="6"/>
        <v>29.82128464</v>
      </c>
      <c r="U525" s="1">
        <f t="shared" si="7"/>
        <v>44.80525123</v>
      </c>
      <c r="V525" s="1">
        <f t="shared" si="8"/>
        <v>0.07813392515</v>
      </c>
      <c r="W525" s="1">
        <f t="shared" si="9"/>
        <v>2.923250526</v>
      </c>
      <c r="X525" s="1">
        <f t="shared" si="10"/>
        <v>0.07699200282</v>
      </c>
      <c r="Y525" s="1">
        <f t="shared" si="11"/>
        <v>0.04822120863</v>
      </c>
      <c r="Z525" s="1">
        <f t="shared" si="12"/>
        <v>321.5134065</v>
      </c>
      <c r="AA525" s="1">
        <f t="shared" si="13"/>
        <v>32.47517878</v>
      </c>
      <c r="AB525" s="1">
        <f t="shared" si="14"/>
        <v>31.68155</v>
      </c>
      <c r="AC525" s="1">
        <f t="shared" si="15"/>
        <v>4.689687268</v>
      </c>
      <c r="AD525" s="1">
        <f t="shared" si="16"/>
        <v>60.10121808</v>
      </c>
      <c r="AE525" s="1">
        <f t="shared" si="17"/>
        <v>2.710317121</v>
      </c>
      <c r="AF525" s="1">
        <f t="shared" si="18"/>
        <v>4.509587671</v>
      </c>
      <c r="AG525" s="1">
        <f t="shared" si="19"/>
        <v>1.979370147</v>
      </c>
      <c r="AH525" s="1">
        <f t="shared" si="20"/>
        <v>-69.98822508</v>
      </c>
      <c r="AI525" s="1">
        <f t="shared" si="21"/>
        <v>-108.5083874</v>
      </c>
      <c r="AJ525" s="1">
        <f t="shared" si="22"/>
        <v>-8.363239992</v>
      </c>
      <c r="AK525" s="1">
        <f t="shared" si="23"/>
        <v>134.653554</v>
      </c>
      <c r="AL525" s="1">
        <f t="shared" si="24"/>
        <v>37.05315074</v>
      </c>
      <c r="AM525" s="1">
        <f t="shared" si="25"/>
        <v>1.566007494</v>
      </c>
      <c r="AN525" s="1">
        <f t="shared" si="26"/>
        <v>6.651538567</v>
      </c>
      <c r="AO525" s="1">
        <v>534.6681578114765</v>
      </c>
      <c r="AP525" s="1">
        <v>500.0613575757573</v>
      </c>
      <c r="AQ525" s="1">
        <v>5.118731127497729</v>
      </c>
      <c r="AR525" s="1">
        <v>65.51853501262175</v>
      </c>
      <c r="AS525" s="1">
        <f t="shared" si="27"/>
        <v>1.587034582</v>
      </c>
      <c r="AT525" s="1">
        <v>25.32646110238361</v>
      </c>
      <c r="AU525" s="1">
        <v>27.17882303030303</v>
      </c>
      <c r="AV525" s="1">
        <v>-2.561088455390628E-5</v>
      </c>
      <c r="AW525" s="1">
        <v>82.9425908863825</v>
      </c>
      <c r="AX525" s="1">
        <v>13.0</v>
      </c>
      <c r="AY525" s="1">
        <v>3.0</v>
      </c>
      <c r="AZ525" s="1">
        <f t="shared" si="28"/>
        <v>1</v>
      </c>
      <c r="BA525" s="1">
        <f t="shared" si="29"/>
        <v>0</v>
      </c>
      <c r="BB525" s="1">
        <f t="shared" si="30"/>
        <v>51995.12208</v>
      </c>
      <c r="BC525" s="1">
        <f t="shared" si="31"/>
        <v>1999.98375</v>
      </c>
      <c r="BD525" s="1">
        <f t="shared" si="32"/>
        <v>1681.18635</v>
      </c>
      <c r="BE525" s="1">
        <f t="shared" si="33"/>
        <v>0.8406000049</v>
      </c>
      <c r="BF525" s="1">
        <f t="shared" si="34"/>
        <v>0.1607580094</v>
      </c>
      <c r="BG525" s="1">
        <v>6.0</v>
      </c>
      <c r="BH525" s="1">
        <v>0.5</v>
      </c>
      <c r="BI525" s="1" t="s">
        <v>355</v>
      </c>
      <c r="BJ525" s="1">
        <v>2.0</v>
      </c>
      <c r="BK525" s="1" t="b">
        <v>1</v>
      </c>
      <c r="BL525" s="1">
        <v>1.6604056355E9</v>
      </c>
      <c r="BM525" s="1">
        <v>449.286125</v>
      </c>
      <c r="BN525" s="1">
        <v>494.5823125000001</v>
      </c>
      <c r="BO525" s="1">
        <v>27.17779375</v>
      </c>
      <c r="BP525" s="1">
        <v>25.3501375</v>
      </c>
      <c r="BQ525" s="1">
        <v>447.825375</v>
      </c>
      <c r="BR525" s="1">
        <v>27.16856875</v>
      </c>
      <c r="BS525" s="1">
        <v>500.1313125</v>
      </c>
      <c r="BT525" s="1">
        <v>99.62539375</v>
      </c>
      <c r="BU525" s="1">
        <v>0.10003450625</v>
      </c>
      <c r="BV525" s="1">
        <v>30.9930375</v>
      </c>
      <c r="BW525" s="1">
        <v>31.68155</v>
      </c>
      <c r="BX525" s="1">
        <v>999.9</v>
      </c>
      <c r="BY525" s="1">
        <v>0.0</v>
      </c>
      <c r="BZ525" s="1">
        <v>0.0</v>
      </c>
      <c r="CA525" s="1">
        <v>10001.601875</v>
      </c>
      <c r="CB525" s="1">
        <v>0.0</v>
      </c>
      <c r="CC525" s="1">
        <v>22.3005875</v>
      </c>
      <c r="CD525" s="1">
        <v>-45.29618125</v>
      </c>
      <c r="CE525" s="1">
        <v>461.8380625</v>
      </c>
      <c r="CF525" s="1">
        <v>507.445875</v>
      </c>
      <c r="CG525" s="1">
        <v>1.827650625</v>
      </c>
      <c r="CH525" s="1">
        <v>494.5823125000001</v>
      </c>
      <c r="CI525" s="1">
        <v>25.3501375</v>
      </c>
      <c r="CJ525" s="1">
        <v>2.707599375</v>
      </c>
      <c r="CK525" s="1">
        <v>2.525518125</v>
      </c>
      <c r="CL525" s="1">
        <v>22.33130625</v>
      </c>
      <c r="CM525" s="1">
        <v>21.19188125</v>
      </c>
      <c r="CN525" s="1">
        <v>1999.98375</v>
      </c>
      <c r="CO525" s="1">
        <v>0.9800006875</v>
      </c>
      <c r="CP525" s="1">
        <v>0.0199996125</v>
      </c>
      <c r="CQ525" s="1">
        <v>0.0</v>
      </c>
      <c r="CR525" s="1">
        <v>2.4286875</v>
      </c>
      <c r="CS525" s="1">
        <v>0.0</v>
      </c>
      <c r="CT525" s="1">
        <v>26568.84375</v>
      </c>
      <c r="CU525" s="1">
        <v>17412.1875</v>
      </c>
      <c r="CV525" s="1">
        <v>42.062</v>
      </c>
      <c r="CW525" s="1">
        <v>43.16762499999999</v>
      </c>
      <c r="CX525" s="1">
        <v>42.08562499999999</v>
      </c>
      <c r="CY525" s="1">
        <v>41.558125</v>
      </c>
      <c r="CZ525" s="1">
        <v>42.07774999999999</v>
      </c>
      <c r="DA525" s="1">
        <v>1959.98375</v>
      </c>
      <c r="DB525" s="1">
        <v>40.0</v>
      </c>
      <c r="DC525" s="1">
        <v>0.0</v>
      </c>
      <c r="DD525" s="1">
        <v>1.6604056416E9</v>
      </c>
      <c r="DE525" s="1">
        <v>0.0</v>
      </c>
      <c r="DF525" s="1">
        <v>1.660405346E9</v>
      </c>
      <c r="DG525" s="1" t="s">
        <v>1170</v>
      </c>
      <c r="DH525" s="1">
        <v>1.660405346E9</v>
      </c>
      <c r="DI525" s="1">
        <v>1.6604053435E9</v>
      </c>
      <c r="DJ525" s="1">
        <v>14.0</v>
      </c>
      <c r="DK525" s="1">
        <v>0.109</v>
      </c>
      <c r="DL525" s="1">
        <v>-0.003</v>
      </c>
      <c r="DM525" s="1">
        <v>1.366</v>
      </c>
      <c r="DN525" s="1">
        <v>0.014</v>
      </c>
      <c r="DO525" s="1">
        <v>400.0</v>
      </c>
      <c r="DP525" s="1">
        <v>25.0</v>
      </c>
      <c r="DQ525" s="1">
        <v>0.44</v>
      </c>
      <c r="DR525" s="1">
        <v>0.08</v>
      </c>
      <c r="DS525" s="1">
        <v>6.096527939995215</v>
      </c>
      <c r="DT525" s="1">
        <v>3.41276155150045</v>
      </c>
      <c r="DU525" s="1">
        <v>0.2551011303447486</v>
      </c>
      <c r="DV525" s="1">
        <v>0.0</v>
      </c>
      <c r="DW525" s="1">
        <v>36.99717211667895</v>
      </c>
      <c r="DX525" s="1">
        <v>6.405366759425091</v>
      </c>
      <c r="DY525" s="1">
        <v>0.4790597788986792</v>
      </c>
      <c r="DZ525" s="1">
        <v>0.0</v>
      </c>
      <c r="EA525" s="1">
        <v>-45.33318333333334</v>
      </c>
      <c r="EB525" s="1">
        <v>-8.351260511679582</v>
      </c>
      <c r="EC525" s="1">
        <v>0.6040912172199017</v>
      </c>
      <c r="ED525" s="1">
        <v>0.0</v>
      </c>
      <c r="EE525" s="1">
        <v>305.9495939867306</v>
      </c>
      <c r="EF525" s="1">
        <v>230.6184502431959</v>
      </c>
      <c r="EG525" s="1">
        <v>17.24746381884155</v>
      </c>
      <c r="EH525" s="1">
        <v>0.0</v>
      </c>
      <c r="EI525" s="1">
        <v>1.82158</v>
      </c>
      <c r="EJ525" s="1">
        <v>0.2268416510318945</v>
      </c>
      <c r="EK525" s="1">
        <v>0.02402392765556874</v>
      </c>
      <c r="EL525" s="1">
        <v>0.0</v>
      </c>
      <c r="EM525" s="1">
        <v>1.979569278433664</v>
      </c>
      <c r="EN525" s="1">
        <v>-0.01418298635436673</v>
      </c>
      <c r="EO525" s="1">
        <v>0.001838940688705685</v>
      </c>
      <c r="EP525" s="1">
        <v>1.0</v>
      </c>
      <c r="EQ525" s="1">
        <v>1.0</v>
      </c>
      <c r="ER525" s="1">
        <v>6.0</v>
      </c>
      <c r="ES525" s="1" t="s">
        <v>433</v>
      </c>
      <c r="ET525" s="1">
        <v>2.94277</v>
      </c>
      <c r="EU525" s="1">
        <v>2.80128</v>
      </c>
      <c r="EV525" s="1">
        <v>0.102279</v>
      </c>
      <c r="EW525" s="1">
        <v>0.109312</v>
      </c>
      <c r="EX525" s="1">
        <v>0.117888</v>
      </c>
      <c r="EY525" s="1">
        <v>0.112223</v>
      </c>
      <c r="EZ525" s="1">
        <v>18396.7</v>
      </c>
      <c r="FA525" s="1">
        <v>19138.0</v>
      </c>
      <c r="FB525" s="1">
        <v>23831.4</v>
      </c>
      <c r="FC525" s="1">
        <v>25005.5</v>
      </c>
      <c r="FD525" s="1">
        <v>33648.3</v>
      </c>
      <c r="FE525" s="1">
        <v>35447.5</v>
      </c>
      <c r="FF525" s="1">
        <v>43450.7</v>
      </c>
      <c r="FG525" s="1">
        <v>46225.0</v>
      </c>
      <c r="FH525" s="1">
        <v>1.92647</v>
      </c>
      <c r="FI525" s="1">
        <v>1.85655</v>
      </c>
      <c r="FJ525" s="1">
        <v>0.118777</v>
      </c>
      <c r="FK525" s="1">
        <v>0.0</v>
      </c>
      <c r="FL525" s="1">
        <v>29.7429</v>
      </c>
      <c r="FM525" s="1">
        <v>999.9</v>
      </c>
      <c r="FN525" s="1">
        <v>61.2</v>
      </c>
      <c r="FO525" s="1">
        <v>35.1</v>
      </c>
      <c r="FP525" s="1">
        <v>34.892</v>
      </c>
      <c r="FQ525" s="1">
        <v>63.9667</v>
      </c>
      <c r="FR525" s="1">
        <v>25.6931</v>
      </c>
      <c r="FS525" s="1">
        <v>1.0</v>
      </c>
      <c r="FT525" s="1">
        <v>0.386735</v>
      </c>
      <c r="FU525" s="1">
        <v>1.36502</v>
      </c>
      <c r="FV525" s="1">
        <v>20.317</v>
      </c>
      <c r="FW525" s="1">
        <v>5.21085</v>
      </c>
      <c r="FX525" s="1">
        <v>11.9072</v>
      </c>
      <c r="FY525" s="1">
        <v>5.0028</v>
      </c>
      <c r="FZ525" s="1">
        <v>3.29025</v>
      </c>
      <c r="GA525" s="1">
        <v>9999.0</v>
      </c>
      <c r="GB525" s="1">
        <v>9999.0</v>
      </c>
      <c r="GC525" s="1">
        <v>9999.0</v>
      </c>
      <c r="GD525" s="1">
        <v>999.9</v>
      </c>
      <c r="GE525" s="1">
        <v>1.8596</v>
      </c>
      <c r="GF525" s="1">
        <v>1.85457</v>
      </c>
      <c r="GG525" s="1">
        <v>1.85777</v>
      </c>
      <c r="GH525" s="1">
        <v>1.85623</v>
      </c>
      <c r="GI525" s="1">
        <v>1.85502</v>
      </c>
      <c r="GJ525" s="1">
        <v>1.8547</v>
      </c>
      <c r="GK525" s="1">
        <v>1.85334</v>
      </c>
      <c r="GL525" s="1">
        <v>1.85646</v>
      </c>
      <c r="GM525" s="1">
        <v>0.0</v>
      </c>
      <c r="GN525" s="1">
        <v>0.0</v>
      </c>
      <c r="GO525" s="1">
        <v>0.0</v>
      </c>
      <c r="GP525" s="1">
        <v>0.0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0.0</v>
      </c>
      <c r="GX525" s="1">
        <v>100.0</v>
      </c>
      <c r="GY525" s="1">
        <v>100.0</v>
      </c>
      <c r="GZ525" s="1">
        <v>1.535</v>
      </c>
      <c r="HA525" s="1">
        <v>0.0092</v>
      </c>
      <c r="HB525" s="1">
        <v>0.4130906686903166</v>
      </c>
      <c r="HC525" s="1">
        <v>0.002809866934308161</v>
      </c>
      <c r="HD525" s="1">
        <v>-1.127031966113555E-6</v>
      </c>
      <c r="HE525" s="1">
        <v>1.768598670541231E-10</v>
      </c>
      <c r="HF525" s="1">
        <v>-0.0707354167398268</v>
      </c>
      <c r="HG525" s="1">
        <v>0.01081145868756639</v>
      </c>
      <c r="HH525" s="1">
        <v>-3.689364805754238E-4</v>
      </c>
      <c r="HI525" s="1">
        <v>2.919854880483278E-6</v>
      </c>
      <c r="HJ525" s="1">
        <v>2.0</v>
      </c>
      <c r="HK525" s="1">
        <v>2136.0</v>
      </c>
      <c r="HL525" s="1">
        <v>3.0</v>
      </c>
      <c r="HM525" s="1">
        <v>30.0</v>
      </c>
      <c r="HN525" s="1">
        <v>5.0</v>
      </c>
      <c r="HO525" s="1">
        <v>5.0</v>
      </c>
      <c r="HP525" s="1">
        <v>1.33179</v>
      </c>
      <c r="HQ525" s="1">
        <v>2.30469</v>
      </c>
      <c r="HR525" s="1">
        <v>1.4978</v>
      </c>
      <c r="HS525" s="1">
        <v>2.30103</v>
      </c>
      <c r="HT525" s="1">
        <v>1.54785</v>
      </c>
      <c r="HU525" s="1">
        <v>2.45972</v>
      </c>
      <c r="HV525" s="1">
        <v>38.1837</v>
      </c>
      <c r="HW525" s="1">
        <v>14.3159</v>
      </c>
      <c r="HX525" s="1">
        <v>18.0</v>
      </c>
      <c r="HY525" s="1">
        <v>478.647</v>
      </c>
      <c r="HZ525" s="1">
        <v>496.063</v>
      </c>
      <c r="IA525" s="1">
        <v>27.6877</v>
      </c>
      <c r="IB525" s="1">
        <v>31.977</v>
      </c>
      <c r="IC525" s="1">
        <v>30.0005</v>
      </c>
      <c r="ID525" s="1">
        <v>31.7548</v>
      </c>
      <c r="IE525" s="1">
        <v>31.8499</v>
      </c>
      <c r="IF525" s="1">
        <v>26.8551</v>
      </c>
      <c r="IG525" s="1">
        <v>30.0852</v>
      </c>
      <c r="IH525" s="1">
        <v>0.0</v>
      </c>
      <c r="II525" s="1">
        <v>27.6727</v>
      </c>
      <c r="IJ525" s="1">
        <v>572.827</v>
      </c>
      <c r="IK525" s="1">
        <v>25.2551</v>
      </c>
      <c r="IL525" s="1">
        <v>100.476</v>
      </c>
      <c r="IM525" s="1">
        <v>100.181</v>
      </c>
      <c r="IN525" s="1" t="s">
        <v>361</v>
      </c>
    </row>
    <row r="526" ht="15.75" hidden="1" customHeight="1">
      <c r="A526" s="1">
        <v>510.0</v>
      </c>
      <c r="B526" s="1">
        <v>1.6604056445E9</v>
      </c>
      <c r="C526" s="1">
        <v>5920.400000095367</v>
      </c>
      <c r="D526" s="1" t="s">
        <v>1373</v>
      </c>
      <c r="E526" s="1" t="s">
        <v>1374</v>
      </c>
      <c r="F526" s="1">
        <v>1.0</v>
      </c>
      <c r="G526" s="1" t="s">
        <v>349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1169</v>
      </c>
      <c r="M526" s="1" t="s">
        <v>354</v>
      </c>
      <c r="N526" s="1">
        <v>1.660405637E9</v>
      </c>
      <c r="O526" s="1">
        <f t="shared" si="1"/>
        <v>0.001589960067</v>
      </c>
      <c r="P526" s="1">
        <f t="shared" si="2"/>
        <v>1.589960067</v>
      </c>
      <c r="Q526" s="1">
        <f t="shared" si="3"/>
        <v>6.880299497</v>
      </c>
      <c r="R526" s="1">
        <f t="shared" si="4"/>
        <v>456.6928667</v>
      </c>
      <c r="S526" s="1">
        <f t="shared" si="5"/>
        <v>301.8466669</v>
      </c>
      <c r="T526" s="1">
        <f t="shared" si="6"/>
        <v>30.10176578</v>
      </c>
      <c r="U526" s="1">
        <f t="shared" si="7"/>
        <v>45.54385791</v>
      </c>
      <c r="V526" s="1">
        <f t="shared" si="8"/>
        <v>0.07830821801</v>
      </c>
      <c r="W526" s="1">
        <f t="shared" si="9"/>
        <v>2.923413342</v>
      </c>
      <c r="X526" s="1">
        <f t="shared" si="10"/>
        <v>0.07716129864</v>
      </c>
      <c r="Y526" s="1">
        <f t="shared" si="11"/>
        <v>0.04832745841</v>
      </c>
      <c r="Z526" s="1">
        <f t="shared" si="12"/>
        <v>321.5120632</v>
      </c>
      <c r="AA526" s="1">
        <f t="shared" si="13"/>
        <v>32.47492257</v>
      </c>
      <c r="AB526" s="1">
        <f t="shared" si="14"/>
        <v>31.67964667</v>
      </c>
      <c r="AC526" s="1">
        <f t="shared" si="15"/>
        <v>4.689180892</v>
      </c>
      <c r="AD526" s="1">
        <f t="shared" si="16"/>
        <v>60.10350248</v>
      </c>
      <c r="AE526" s="1">
        <f t="shared" si="17"/>
        <v>2.710511194</v>
      </c>
      <c r="AF526" s="1">
        <f t="shared" si="18"/>
        <v>4.509739171</v>
      </c>
      <c r="AG526" s="1">
        <f t="shared" si="19"/>
        <v>1.978669698</v>
      </c>
      <c r="AH526" s="1">
        <f t="shared" si="20"/>
        <v>-70.11723896</v>
      </c>
      <c r="AI526" s="1">
        <f t="shared" si="21"/>
        <v>-108.1215954</v>
      </c>
      <c r="AJ526" s="1">
        <f t="shared" si="22"/>
        <v>-8.332909982</v>
      </c>
      <c r="AK526" s="1">
        <f t="shared" si="23"/>
        <v>134.9403189</v>
      </c>
      <c r="AL526" s="1">
        <f t="shared" si="24"/>
        <v>37.21355429</v>
      </c>
      <c r="AM526" s="1">
        <f t="shared" si="25"/>
        <v>1.570840364</v>
      </c>
      <c r="AN526" s="1">
        <f t="shared" si="26"/>
        <v>6.880299497</v>
      </c>
      <c r="AO526" s="1">
        <v>539.9419933226965</v>
      </c>
      <c r="AP526" s="1">
        <v>505.1343757575757</v>
      </c>
      <c r="AQ526" s="1">
        <v>5.103200626501254</v>
      </c>
      <c r="AR526" s="1">
        <v>65.51853501262175</v>
      </c>
      <c r="AS526" s="1">
        <f t="shared" si="27"/>
        <v>1.589960067</v>
      </c>
      <c r="AT526" s="1">
        <v>25.32435750649609</v>
      </c>
      <c r="AU526" s="1">
        <v>27.18015454545453</v>
      </c>
      <c r="AV526" s="1">
        <v>-3.32519537983253E-5</v>
      </c>
      <c r="AW526" s="1">
        <v>82.9425908863825</v>
      </c>
      <c r="AX526" s="1">
        <v>13.0</v>
      </c>
      <c r="AY526" s="1">
        <v>3.0</v>
      </c>
      <c r="AZ526" s="1">
        <f t="shared" si="28"/>
        <v>1</v>
      </c>
      <c r="BA526" s="1">
        <f t="shared" si="29"/>
        <v>0</v>
      </c>
      <c r="BB526" s="1">
        <f t="shared" si="30"/>
        <v>51999.65327</v>
      </c>
      <c r="BC526" s="1">
        <f t="shared" si="31"/>
        <v>1999.975333</v>
      </c>
      <c r="BD526" s="1">
        <f t="shared" si="32"/>
        <v>1681.17928</v>
      </c>
      <c r="BE526" s="1">
        <f t="shared" si="33"/>
        <v>0.8406000074</v>
      </c>
      <c r="BF526" s="1">
        <f t="shared" si="34"/>
        <v>0.1607580143</v>
      </c>
      <c r="BG526" s="1">
        <v>6.0</v>
      </c>
      <c r="BH526" s="1">
        <v>0.5</v>
      </c>
      <c r="BI526" s="1" t="s">
        <v>355</v>
      </c>
      <c r="BJ526" s="1">
        <v>2.0</v>
      </c>
      <c r="BK526" s="1" t="b">
        <v>1</v>
      </c>
      <c r="BL526" s="1">
        <v>1.660405637E9</v>
      </c>
      <c r="BM526" s="1">
        <v>456.6928666666666</v>
      </c>
      <c r="BN526" s="1">
        <v>502.1974</v>
      </c>
      <c r="BO526" s="1">
        <v>27.17976</v>
      </c>
      <c r="BP526" s="1">
        <v>25.34649333333333</v>
      </c>
      <c r="BQ526" s="1">
        <v>455.218</v>
      </c>
      <c r="BR526" s="1">
        <v>27.17054</v>
      </c>
      <c r="BS526" s="1">
        <v>500.1384666666667</v>
      </c>
      <c r="BT526" s="1">
        <v>99.62530666666666</v>
      </c>
      <c r="BU526" s="1">
        <v>0.1000475733333333</v>
      </c>
      <c r="BV526" s="1">
        <v>30.99362666666667</v>
      </c>
      <c r="BW526" s="1">
        <v>31.67964666666666</v>
      </c>
      <c r="BX526" s="1">
        <v>999.8999999999999</v>
      </c>
      <c r="BY526" s="1">
        <v>0.0</v>
      </c>
      <c r="BZ526" s="1">
        <v>0.0</v>
      </c>
      <c r="CA526" s="1">
        <v>10002.54</v>
      </c>
      <c r="CB526" s="1">
        <v>0.0</v>
      </c>
      <c r="CC526" s="1">
        <v>22.28192666666667</v>
      </c>
      <c r="CD526" s="1">
        <v>-45.50449333333334</v>
      </c>
      <c r="CE526" s="1">
        <v>469.4526666666667</v>
      </c>
      <c r="CF526" s="1">
        <v>515.2571333333333</v>
      </c>
      <c r="CG526" s="1">
        <v>1.83326</v>
      </c>
      <c r="CH526" s="1">
        <v>502.1974</v>
      </c>
      <c r="CI526" s="1">
        <v>25.34649333333333</v>
      </c>
      <c r="CJ526" s="1">
        <v>2.707792666666667</v>
      </c>
      <c r="CK526" s="1">
        <v>2.525153333333334</v>
      </c>
      <c r="CL526" s="1">
        <v>22.33248</v>
      </c>
      <c r="CM526" s="1">
        <v>21.18952666666667</v>
      </c>
      <c r="CN526" s="1">
        <v>1999.975333333333</v>
      </c>
      <c r="CO526" s="1">
        <v>0.9800006</v>
      </c>
      <c r="CP526" s="1">
        <v>0.0199997</v>
      </c>
      <c r="CQ526" s="1">
        <v>0.0</v>
      </c>
      <c r="CR526" s="1">
        <v>2.479333333333334</v>
      </c>
      <c r="CS526" s="1">
        <v>0.0</v>
      </c>
      <c r="CT526" s="1">
        <v>26585.24000000001</v>
      </c>
      <c r="CU526" s="1">
        <v>17412.11333333333</v>
      </c>
      <c r="CV526" s="1">
        <v>42.062</v>
      </c>
      <c r="CW526" s="1">
        <v>43.17460000000001</v>
      </c>
      <c r="CX526" s="1">
        <v>42.0872</v>
      </c>
      <c r="CY526" s="1">
        <v>41.55786666666667</v>
      </c>
      <c r="CZ526" s="1">
        <v>42.0788</v>
      </c>
      <c r="DA526" s="1">
        <v>1959.975333333333</v>
      </c>
      <c r="DB526" s="1">
        <v>40.0</v>
      </c>
      <c r="DC526" s="1">
        <v>0.0</v>
      </c>
      <c r="DD526" s="1">
        <v>1.6604056428E9</v>
      </c>
      <c r="DE526" s="1">
        <v>0.0</v>
      </c>
      <c r="DF526" s="1">
        <v>1.660405346E9</v>
      </c>
      <c r="DG526" s="1" t="s">
        <v>1170</v>
      </c>
      <c r="DH526" s="1">
        <v>1.660405346E9</v>
      </c>
      <c r="DI526" s="1">
        <v>1.6604053435E9</v>
      </c>
      <c r="DJ526" s="1">
        <v>14.0</v>
      </c>
      <c r="DK526" s="1">
        <v>0.109</v>
      </c>
      <c r="DL526" s="1">
        <v>-0.003</v>
      </c>
      <c r="DM526" s="1">
        <v>1.366</v>
      </c>
      <c r="DN526" s="1">
        <v>0.014</v>
      </c>
      <c r="DO526" s="1">
        <v>400.0</v>
      </c>
      <c r="DP526" s="1">
        <v>25.0</v>
      </c>
      <c r="DQ526" s="1">
        <v>0.44</v>
      </c>
      <c r="DR526" s="1">
        <v>0.08</v>
      </c>
      <c r="DS526" s="1">
        <v>6.096527939995215</v>
      </c>
      <c r="DT526" s="1">
        <v>3.41276155150045</v>
      </c>
      <c r="DU526" s="1">
        <v>0.2551011303447486</v>
      </c>
      <c r="DV526" s="1">
        <v>0.0</v>
      </c>
      <c r="DW526" s="1">
        <v>36.99717211667895</v>
      </c>
      <c r="DX526" s="1">
        <v>6.405366759425091</v>
      </c>
      <c r="DY526" s="1">
        <v>0.4790597788986792</v>
      </c>
      <c r="DZ526" s="1">
        <v>0.0</v>
      </c>
      <c r="EA526" s="1">
        <v>-45.33318333333334</v>
      </c>
      <c r="EB526" s="1">
        <v>-8.351260511679582</v>
      </c>
      <c r="EC526" s="1">
        <v>0.6040912172199017</v>
      </c>
      <c r="ED526" s="1">
        <v>0.0</v>
      </c>
      <c r="EE526" s="1">
        <v>305.9495939867306</v>
      </c>
      <c r="EF526" s="1">
        <v>230.6184502431959</v>
      </c>
      <c r="EG526" s="1">
        <v>17.24746381884155</v>
      </c>
      <c r="EH526" s="1">
        <v>0.0</v>
      </c>
      <c r="EI526" s="1">
        <v>1.82158</v>
      </c>
      <c r="EJ526" s="1">
        <v>0.2268416510318945</v>
      </c>
      <c r="EK526" s="1">
        <v>0.02402392765556874</v>
      </c>
      <c r="EL526" s="1">
        <v>0.0</v>
      </c>
      <c r="EM526" s="1">
        <v>1.979569278433664</v>
      </c>
      <c r="EN526" s="1">
        <v>-0.01418298635436673</v>
      </c>
      <c r="EO526" s="1">
        <v>0.001838940688705685</v>
      </c>
      <c r="EP526" s="1">
        <v>1.0</v>
      </c>
      <c r="EQ526" s="1">
        <v>1.0</v>
      </c>
      <c r="ER526" s="1">
        <v>6.0</v>
      </c>
      <c r="ES526" s="1" t="s">
        <v>433</v>
      </c>
      <c r="ET526" s="1">
        <v>2.94272</v>
      </c>
      <c r="EU526" s="1">
        <v>2.80133</v>
      </c>
      <c r="EV526" s="1">
        <v>0.103043</v>
      </c>
      <c r="EW526" s="1">
        <v>0.110042</v>
      </c>
      <c r="EX526" s="1">
        <v>0.117887</v>
      </c>
      <c r="EY526" s="1">
        <v>0.112223</v>
      </c>
      <c r="EZ526" s="1">
        <v>18380.9</v>
      </c>
      <c r="FA526" s="1">
        <v>19122.3</v>
      </c>
      <c r="FB526" s="1">
        <v>23831.1</v>
      </c>
      <c r="FC526" s="1">
        <v>25005.5</v>
      </c>
      <c r="FD526" s="1">
        <v>33648.1</v>
      </c>
      <c r="FE526" s="1">
        <v>35447.6</v>
      </c>
      <c r="FF526" s="1">
        <v>43450.4</v>
      </c>
      <c r="FG526" s="1">
        <v>46225.1</v>
      </c>
      <c r="FH526" s="1">
        <v>1.9264</v>
      </c>
      <c r="FI526" s="1">
        <v>1.8566</v>
      </c>
      <c r="FJ526" s="1">
        <v>0.118628</v>
      </c>
      <c r="FK526" s="1">
        <v>0.0</v>
      </c>
      <c r="FL526" s="1">
        <v>29.7429</v>
      </c>
      <c r="FM526" s="1">
        <v>999.9</v>
      </c>
      <c r="FN526" s="1">
        <v>61.2</v>
      </c>
      <c r="FO526" s="1">
        <v>35.1</v>
      </c>
      <c r="FP526" s="1">
        <v>34.8889</v>
      </c>
      <c r="FQ526" s="1">
        <v>63.8667</v>
      </c>
      <c r="FR526" s="1">
        <v>26.3622</v>
      </c>
      <c r="FS526" s="1">
        <v>1.0</v>
      </c>
      <c r="FT526" s="1">
        <v>0.386893</v>
      </c>
      <c r="FU526" s="1">
        <v>1.38141</v>
      </c>
      <c r="FV526" s="1">
        <v>20.317</v>
      </c>
      <c r="FW526" s="1">
        <v>5.2113</v>
      </c>
      <c r="FX526" s="1">
        <v>11.9074</v>
      </c>
      <c r="FY526" s="1">
        <v>5.00285</v>
      </c>
      <c r="FZ526" s="1">
        <v>3.2903</v>
      </c>
      <c r="GA526" s="1">
        <v>9999.0</v>
      </c>
      <c r="GB526" s="1">
        <v>9999.0</v>
      </c>
      <c r="GC526" s="1">
        <v>9999.0</v>
      </c>
      <c r="GD526" s="1">
        <v>999.9</v>
      </c>
      <c r="GE526" s="1">
        <v>1.85959</v>
      </c>
      <c r="GF526" s="1">
        <v>1.85457</v>
      </c>
      <c r="GG526" s="1">
        <v>1.85776</v>
      </c>
      <c r="GH526" s="1">
        <v>1.85623</v>
      </c>
      <c r="GI526" s="1">
        <v>1.85501</v>
      </c>
      <c r="GJ526" s="1">
        <v>1.85469</v>
      </c>
      <c r="GK526" s="1">
        <v>1.85333</v>
      </c>
      <c r="GL526" s="1">
        <v>1.85642</v>
      </c>
      <c r="GM526" s="1">
        <v>0.0</v>
      </c>
      <c r="GN526" s="1">
        <v>0.0</v>
      </c>
      <c r="GO526" s="1">
        <v>0.0</v>
      </c>
      <c r="GP526" s="1">
        <v>0.0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0.0</v>
      </c>
      <c r="GX526" s="1">
        <v>100.0</v>
      </c>
      <c r="GY526" s="1">
        <v>100.0</v>
      </c>
      <c r="GZ526" s="1">
        <v>1.545</v>
      </c>
      <c r="HA526" s="1">
        <v>0.0092</v>
      </c>
      <c r="HB526" s="1">
        <v>0.4130906686903166</v>
      </c>
      <c r="HC526" s="1">
        <v>0.002809866934308161</v>
      </c>
      <c r="HD526" s="1">
        <v>-1.127031966113555E-6</v>
      </c>
      <c r="HE526" s="1">
        <v>1.768598670541231E-10</v>
      </c>
      <c r="HF526" s="1">
        <v>-0.0707354167398268</v>
      </c>
      <c r="HG526" s="1">
        <v>0.01081145868756639</v>
      </c>
      <c r="HH526" s="1">
        <v>-3.689364805754238E-4</v>
      </c>
      <c r="HI526" s="1">
        <v>2.919854880483278E-6</v>
      </c>
      <c r="HJ526" s="1">
        <v>2.0</v>
      </c>
      <c r="HK526" s="1">
        <v>2136.0</v>
      </c>
      <c r="HL526" s="1">
        <v>3.0</v>
      </c>
      <c r="HM526" s="1">
        <v>30.0</v>
      </c>
      <c r="HN526" s="1">
        <v>5.0</v>
      </c>
      <c r="HO526" s="1">
        <v>5.0</v>
      </c>
      <c r="HP526" s="1">
        <v>1.34521</v>
      </c>
      <c r="HQ526" s="1">
        <v>2.30835</v>
      </c>
      <c r="HR526" s="1">
        <v>1.4978</v>
      </c>
      <c r="HS526" s="1">
        <v>2.2998</v>
      </c>
      <c r="HT526" s="1">
        <v>1.54785</v>
      </c>
      <c r="HU526" s="1">
        <v>2.40723</v>
      </c>
      <c r="HV526" s="1">
        <v>38.208</v>
      </c>
      <c r="HW526" s="1">
        <v>14.3072</v>
      </c>
      <c r="HX526" s="1">
        <v>18.0</v>
      </c>
      <c r="HY526" s="1">
        <v>478.605</v>
      </c>
      <c r="HZ526" s="1">
        <v>496.103</v>
      </c>
      <c r="IA526" s="1">
        <v>27.688</v>
      </c>
      <c r="IB526" s="1">
        <v>31.9778</v>
      </c>
      <c r="IC526" s="1">
        <v>30.0005</v>
      </c>
      <c r="ID526" s="1">
        <v>31.7551</v>
      </c>
      <c r="IE526" s="1">
        <v>31.8507</v>
      </c>
      <c r="IF526" s="1">
        <v>27.0101</v>
      </c>
      <c r="IG526" s="1">
        <v>30.0852</v>
      </c>
      <c r="IH526" s="1">
        <v>0.0</v>
      </c>
      <c r="II526" s="1">
        <v>27.6727</v>
      </c>
      <c r="IJ526" s="1">
        <v>572.827</v>
      </c>
      <c r="IK526" s="1">
        <v>25.257</v>
      </c>
      <c r="IL526" s="1">
        <v>100.475</v>
      </c>
      <c r="IM526" s="1">
        <v>100.181</v>
      </c>
      <c r="IN526" s="1" t="s">
        <v>361</v>
      </c>
    </row>
    <row r="527" ht="15.75" hidden="1" customHeight="1">
      <c r="A527" s="1">
        <v>511.0</v>
      </c>
      <c r="B527" s="1">
        <v>1.6604056455E9</v>
      </c>
      <c r="C527" s="1">
        <v>5921.400000095367</v>
      </c>
      <c r="D527" s="1" t="s">
        <v>1375</v>
      </c>
      <c r="E527" s="1" t="s">
        <v>1376</v>
      </c>
      <c r="F527" s="1">
        <v>1.0</v>
      </c>
      <c r="G527" s="1" t="s">
        <v>349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1169</v>
      </c>
      <c r="M527" s="1" t="s">
        <v>354</v>
      </c>
      <c r="N527" s="1">
        <v>1.6604056375E9</v>
      </c>
      <c r="O527" s="1">
        <f t="shared" si="1"/>
        <v>0.001591661136</v>
      </c>
      <c r="P527" s="1">
        <f t="shared" si="2"/>
        <v>1.591661136</v>
      </c>
      <c r="Q527" s="1">
        <f t="shared" si="3"/>
        <v>6.98868313</v>
      </c>
      <c r="R527" s="1">
        <f t="shared" si="4"/>
        <v>459.1729375</v>
      </c>
      <c r="S527" s="1">
        <f t="shared" si="5"/>
        <v>302.2055269</v>
      </c>
      <c r="T527" s="1">
        <f t="shared" si="6"/>
        <v>30.13755883</v>
      </c>
      <c r="U527" s="1">
        <f t="shared" si="7"/>
        <v>45.79119237</v>
      </c>
      <c r="V527" s="1">
        <f t="shared" si="8"/>
        <v>0.07839998956</v>
      </c>
      <c r="W527" s="1">
        <f t="shared" si="9"/>
        <v>2.92332421</v>
      </c>
      <c r="X527" s="1">
        <f t="shared" si="10"/>
        <v>0.07725036718</v>
      </c>
      <c r="Y527" s="1">
        <f t="shared" si="11"/>
        <v>0.04838336415</v>
      </c>
      <c r="Z527" s="1">
        <f t="shared" si="12"/>
        <v>321.5131073</v>
      </c>
      <c r="AA527" s="1">
        <f t="shared" si="13"/>
        <v>32.47484538</v>
      </c>
      <c r="AB527" s="1">
        <f t="shared" si="14"/>
        <v>31.67904375</v>
      </c>
      <c r="AC527" s="1">
        <f t="shared" si="15"/>
        <v>4.689020498</v>
      </c>
      <c r="AD527" s="1">
        <f t="shared" si="16"/>
        <v>60.10251544</v>
      </c>
      <c r="AE527" s="1">
        <f t="shared" si="17"/>
        <v>2.710515687</v>
      </c>
      <c r="AF527" s="1">
        <f t="shared" si="18"/>
        <v>4.509820708</v>
      </c>
      <c r="AG527" s="1">
        <f t="shared" si="19"/>
        <v>1.97850481</v>
      </c>
      <c r="AH527" s="1">
        <f t="shared" si="20"/>
        <v>-70.19225611</v>
      </c>
      <c r="AI527" s="1">
        <f t="shared" si="21"/>
        <v>-107.9733048</v>
      </c>
      <c r="AJ527" s="1">
        <f t="shared" si="22"/>
        <v>-8.321723225</v>
      </c>
      <c r="AK527" s="1">
        <f t="shared" si="23"/>
        <v>135.0258231</v>
      </c>
      <c r="AL527" s="1">
        <f t="shared" si="24"/>
        <v>37.26223935</v>
      </c>
      <c r="AM527" s="1">
        <f t="shared" si="25"/>
        <v>1.572126761</v>
      </c>
      <c r="AN527" s="1">
        <f t="shared" si="26"/>
        <v>6.98868313</v>
      </c>
      <c r="AO527" s="1">
        <v>545.1625469591096</v>
      </c>
      <c r="AP527" s="1">
        <v>510.2418363636363</v>
      </c>
      <c r="AQ527" s="1">
        <v>5.099292096845953</v>
      </c>
      <c r="AR527" s="1">
        <v>65.51853501262175</v>
      </c>
      <c r="AS527" s="1">
        <f t="shared" si="27"/>
        <v>1.591661136</v>
      </c>
      <c r="AT527" s="1">
        <v>25.32298279272958</v>
      </c>
      <c r="AU527" s="1">
        <v>27.18064545454546</v>
      </c>
      <c r="AV527" s="1">
        <v>-1.592256199849801E-5</v>
      </c>
      <c r="AW527" s="1">
        <v>82.9425908863825</v>
      </c>
      <c r="AX527" s="1">
        <v>13.0</v>
      </c>
      <c r="AY527" s="1">
        <v>3.0</v>
      </c>
      <c r="AZ527" s="1">
        <f t="shared" si="28"/>
        <v>1</v>
      </c>
      <c r="BA527" s="1">
        <f t="shared" si="29"/>
        <v>0</v>
      </c>
      <c r="BB527" s="1">
        <f t="shared" si="30"/>
        <v>51997.06254</v>
      </c>
      <c r="BC527" s="1">
        <f t="shared" si="31"/>
        <v>1999.981875</v>
      </c>
      <c r="BD527" s="1">
        <f t="shared" si="32"/>
        <v>1681.184775</v>
      </c>
      <c r="BE527" s="1">
        <f t="shared" si="33"/>
        <v>0.8406000054</v>
      </c>
      <c r="BF527" s="1">
        <f t="shared" si="34"/>
        <v>0.1607580105</v>
      </c>
      <c r="BG527" s="1">
        <v>6.0</v>
      </c>
      <c r="BH527" s="1">
        <v>0.5</v>
      </c>
      <c r="BI527" s="1" t="s">
        <v>355</v>
      </c>
      <c r="BJ527" s="1">
        <v>2.0</v>
      </c>
      <c r="BK527" s="1" t="b">
        <v>1</v>
      </c>
      <c r="BL527" s="1">
        <v>1.6604056375E9</v>
      </c>
      <c r="BM527" s="1">
        <v>459.1729375</v>
      </c>
      <c r="BN527" s="1">
        <v>504.741125</v>
      </c>
      <c r="BO527" s="1">
        <v>27.1798</v>
      </c>
      <c r="BP527" s="1">
        <v>25.3450375</v>
      </c>
      <c r="BQ527" s="1">
        <v>457.6934375</v>
      </c>
      <c r="BR527" s="1">
        <v>27.17058125</v>
      </c>
      <c r="BS527" s="1">
        <v>500.1399375</v>
      </c>
      <c r="BT527" s="1">
        <v>99.62531874999999</v>
      </c>
      <c r="BU527" s="1">
        <v>0.1000540375</v>
      </c>
      <c r="BV527" s="1">
        <v>30.99394375</v>
      </c>
      <c r="BW527" s="1">
        <v>31.67904375</v>
      </c>
      <c r="BX527" s="1">
        <v>999.9</v>
      </c>
      <c r="BY527" s="1">
        <v>0.0</v>
      </c>
      <c r="BZ527" s="1">
        <v>0.0</v>
      </c>
      <c r="CA527" s="1">
        <v>10002.03</v>
      </c>
      <c r="CB527" s="1">
        <v>0.0</v>
      </c>
      <c r="CC527" s="1">
        <v>22.251375</v>
      </c>
      <c r="CD527" s="1">
        <v>-45.56814375</v>
      </c>
      <c r="CE527" s="1">
        <v>472.0020625</v>
      </c>
      <c r="CF527" s="1">
        <v>517.8661875</v>
      </c>
      <c r="CG527" s="1">
        <v>1.83475625</v>
      </c>
      <c r="CH527" s="1">
        <v>504.741125</v>
      </c>
      <c r="CI527" s="1">
        <v>25.3450375</v>
      </c>
      <c r="CJ527" s="1">
        <v>2.707796875</v>
      </c>
      <c r="CK527" s="1">
        <v>2.52500875</v>
      </c>
      <c r="CL527" s="1">
        <v>22.33250625</v>
      </c>
      <c r="CM527" s="1">
        <v>21.18859375</v>
      </c>
      <c r="CN527" s="1">
        <v>1999.981875</v>
      </c>
      <c r="CO527" s="1">
        <v>0.9800006875</v>
      </c>
      <c r="CP527" s="1">
        <v>0.0199996125</v>
      </c>
      <c r="CQ527" s="1">
        <v>0.0</v>
      </c>
      <c r="CR527" s="1">
        <v>2.53525</v>
      </c>
      <c r="CS527" s="1">
        <v>0.0</v>
      </c>
      <c r="CT527" s="1">
        <v>26590.69375</v>
      </c>
      <c r="CU527" s="1">
        <v>17412.16875</v>
      </c>
      <c r="CV527" s="1">
        <v>42.062</v>
      </c>
      <c r="CW527" s="1">
        <v>43.175375</v>
      </c>
      <c r="CX527" s="1">
        <v>42.0895625</v>
      </c>
      <c r="CY527" s="1">
        <v>41.558125</v>
      </c>
      <c r="CZ527" s="1">
        <v>42.07774999999999</v>
      </c>
      <c r="DA527" s="1">
        <v>1959.981875</v>
      </c>
      <c r="DB527" s="1">
        <v>40.0</v>
      </c>
      <c r="DC527" s="1">
        <v>0.0</v>
      </c>
      <c r="DD527" s="1">
        <v>1.6604056434E9</v>
      </c>
      <c r="DE527" s="1">
        <v>0.0</v>
      </c>
      <c r="DF527" s="1">
        <v>1.660405346E9</v>
      </c>
      <c r="DG527" s="1" t="s">
        <v>1170</v>
      </c>
      <c r="DH527" s="1">
        <v>1.660405346E9</v>
      </c>
      <c r="DI527" s="1">
        <v>1.6604053435E9</v>
      </c>
      <c r="DJ527" s="1">
        <v>14.0</v>
      </c>
      <c r="DK527" s="1">
        <v>0.109</v>
      </c>
      <c r="DL527" s="1">
        <v>-0.003</v>
      </c>
      <c r="DM527" s="1">
        <v>1.366</v>
      </c>
      <c r="DN527" s="1">
        <v>0.014</v>
      </c>
      <c r="DO527" s="1">
        <v>400.0</v>
      </c>
      <c r="DP527" s="1">
        <v>25.0</v>
      </c>
      <c r="DQ527" s="1">
        <v>0.44</v>
      </c>
      <c r="DR527" s="1">
        <v>0.08</v>
      </c>
      <c r="DS527" s="1">
        <v>6.172927750670407</v>
      </c>
      <c r="DT527" s="1">
        <v>3.827407447970291</v>
      </c>
      <c r="DU527" s="1">
        <v>0.3059615526988105</v>
      </c>
      <c r="DV527" s="1">
        <v>0.0</v>
      </c>
      <c r="DW527" s="1">
        <v>37.18978110734422</v>
      </c>
      <c r="DX527" s="1">
        <v>6.333596495364202</v>
      </c>
      <c r="DY527" s="1">
        <v>0.4585364121614087</v>
      </c>
      <c r="DZ527" s="1">
        <v>0.0</v>
      </c>
      <c r="EA527" s="1">
        <v>-45.5049806451613</v>
      </c>
      <c r="EB527" s="1">
        <v>-8.230596774193568</v>
      </c>
      <c r="EC527" s="1">
        <v>0.6153443952671388</v>
      </c>
      <c r="ED527" s="1">
        <v>0.0</v>
      </c>
      <c r="EE527" s="1">
        <v>312.2596702095342</v>
      </c>
      <c r="EF527" s="1">
        <v>225.2465448350499</v>
      </c>
      <c r="EG527" s="1">
        <v>16.34002866348488</v>
      </c>
      <c r="EH527" s="1">
        <v>0.0</v>
      </c>
      <c r="EI527" s="1">
        <v>1.825218536585366</v>
      </c>
      <c r="EJ527" s="1">
        <v>0.2362028571428551</v>
      </c>
      <c r="EK527" s="1">
        <v>0.02505679670813993</v>
      </c>
      <c r="EL527" s="1">
        <v>0.0</v>
      </c>
      <c r="EM527" s="1">
        <v>1.978784277692329</v>
      </c>
      <c r="EN527" s="1">
        <v>-0.006753463323004597</v>
      </c>
      <c r="EO527" s="1">
        <v>0.001191414844045449</v>
      </c>
      <c r="EP527" s="1">
        <v>1.0</v>
      </c>
      <c r="EQ527" s="1">
        <v>1.0</v>
      </c>
      <c r="ER527" s="1">
        <v>6.0</v>
      </c>
      <c r="ES527" s="1" t="s">
        <v>433</v>
      </c>
      <c r="ET527" s="1">
        <v>2.94262</v>
      </c>
      <c r="EU527" s="1">
        <v>2.80132</v>
      </c>
      <c r="EV527" s="1">
        <v>0.103803</v>
      </c>
      <c r="EW527" s="1">
        <v>0.110782</v>
      </c>
      <c r="EX527" s="1">
        <v>0.117884</v>
      </c>
      <c r="EY527" s="1">
        <v>0.112227</v>
      </c>
      <c r="EZ527" s="1">
        <v>18365.3</v>
      </c>
      <c r="FA527" s="1">
        <v>19106.3</v>
      </c>
      <c r="FB527" s="1">
        <v>23831.1</v>
      </c>
      <c r="FC527" s="1">
        <v>25005.4</v>
      </c>
      <c r="FD527" s="1">
        <v>33648.3</v>
      </c>
      <c r="FE527" s="1">
        <v>35447.5</v>
      </c>
      <c r="FF527" s="1">
        <v>43450.4</v>
      </c>
      <c r="FG527" s="1">
        <v>46225.1</v>
      </c>
      <c r="FH527" s="1">
        <v>1.92647</v>
      </c>
      <c r="FI527" s="1">
        <v>1.85658</v>
      </c>
      <c r="FJ527" s="1">
        <v>0.118561</v>
      </c>
      <c r="FK527" s="1">
        <v>0.0</v>
      </c>
      <c r="FL527" s="1">
        <v>29.7429</v>
      </c>
      <c r="FM527" s="1">
        <v>999.9</v>
      </c>
      <c r="FN527" s="1">
        <v>61.2</v>
      </c>
      <c r="FO527" s="1">
        <v>35.1</v>
      </c>
      <c r="FP527" s="1">
        <v>34.8902</v>
      </c>
      <c r="FQ527" s="1">
        <v>64.0067</v>
      </c>
      <c r="FR527" s="1">
        <v>25.7332</v>
      </c>
      <c r="FS527" s="1">
        <v>1.0</v>
      </c>
      <c r="FT527" s="1">
        <v>0.386954</v>
      </c>
      <c r="FU527" s="1">
        <v>1.38986</v>
      </c>
      <c r="FV527" s="1">
        <v>20.3169</v>
      </c>
      <c r="FW527" s="1">
        <v>5.21115</v>
      </c>
      <c r="FX527" s="1">
        <v>11.9074</v>
      </c>
      <c r="FY527" s="1">
        <v>5.00275</v>
      </c>
      <c r="FZ527" s="1">
        <v>3.2903</v>
      </c>
      <c r="GA527" s="1">
        <v>9999.0</v>
      </c>
      <c r="GB527" s="1">
        <v>9999.0</v>
      </c>
      <c r="GC527" s="1">
        <v>9999.0</v>
      </c>
      <c r="GD527" s="1">
        <v>999.9</v>
      </c>
      <c r="GE527" s="1">
        <v>1.8596</v>
      </c>
      <c r="GF527" s="1">
        <v>1.85459</v>
      </c>
      <c r="GG527" s="1">
        <v>1.85776</v>
      </c>
      <c r="GH527" s="1">
        <v>1.85623</v>
      </c>
      <c r="GI527" s="1">
        <v>1.85501</v>
      </c>
      <c r="GJ527" s="1">
        <v>1.85469</v>
      </c>
      <c r="GK527" s="1">
        <v>1.85333</v>
      </c>
      <c r="GL527" s="1">
        <v>1.85642</v>
      </c>
      <c r="GM527" s="1">
        <v>0.0</v>
      </c>
      <c r="GN527" s="1">
        <v>0.0</v>
      </c>
      <c r="GO527" s="1">
        <v>0.0</v>
      </c>
      <c r="GP527" s="1">
        <v>0.0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0.0</v>
      </c>
      <c r="GX527" s="1">
        <v>100.0</v>
      </c>
      <c r="GY527" s="1">
        <v>100.0</v>
      </c>
      <c r="GZ527" s="1">
        <v>1.553</v>
      </c>
      <c r="HA527" s="1">
        <v>0.0093</v>
      </c>
      <c r="HB527" s="1">
        <v>0.4130906686903166</v>
      </c>
      <c r="HC527" s="1">
        <v>0.002809866934308161</v>
      </c>
      <c r="HD527" s="1">
        <v>-1.127031966113555E-6</v>
      </c>
      <c r="HE527" s="1">
        <v>1.768598670541231E-10</v>
      </c>
      <c r="HF527" s="1">
        <v>-0.0707354167398268</v>
      </c>
      <c r="HG527" s="1">
        <v>0.01081145868756639</v>
      </c>
      <c r="HH527" s="1">
        <v>-3.689364805754238E-4</v>
      </c>
      <c r="HI527" s="1">
        <v>2.919854880483278E-6</v>
      </c>
      <c r="HJ527" s="1">
        <v>2.0</v>
      </c>
      <c r="HK527" s="1">
        <v>2136.0</v>
      </c>
      <c r="HL527" s="1">
        <v>3.0</v>
      </c>
      <c r="HM527" s="1">
        <v>30.0</v>
      </c>
      <c r="HN527" s="1">
        <v>5.0</v>
      </c>
      <c r="HO527" s="1">
        <v>5.0</v>
      </c>
      <c r="HP527" s="1">
        <v>1.35132</v>
      </c>
      <c r="HQ527" s="1">
        <v>2.32056</v>
      </c>
      <c r="HR527" s="1">
        <v>1.4978</v>
      </c>
      <c r="HS527" s="1">
        <v>2.2998</v>
      </c>
      <c r="HT527" s="1">
        <v>1.54785</v>
      </c>
      <c r="HU527" s="1">
        <v>2.26562</v>
      </c>
      <c r="HV527" s="1">
        <v>38.208</v>
      </c>
      <c r="HW527" s="1">
        <v>14.2984</v>
      </c>
      <c r="HX527" s="1">
        <v>18.0</v>
      </c>
      <c r="HY527" s="1">
        <v>478.653</v>
      </c>
      <c r="HZ527" s="1">
        <v>496.091</v>
      </c>
      <c r="IA527" s="1">
        <v>27.6879</v>
      </c>
      <c r="IB527" s="1">
        <v>31.9784</v>
      </c>
      <c r="IC527" s="1">
        <v>30.0005</v>
      </c>
      <c r="ID527" s="1">
        <v>31.7556</v>
      </c>
      <c r="IE527" s="1">
        <v>31.8512</v>
      </c>
      <c r="IF527" s="1">
        <v>27.252</v>
      </c>
      <c r="IG527" s="1">
        <v>30.0852</v>
      </c>
      <c r="IH527" s="1">
        <v>0.0</v>
      </c>
      <c r="II527" s="1">
        <v>27.6727</v>
      </c>
      <c r="IJ527" s="1">
        <v>582.857</v>
      </c>
      <c r="IK527" s="1">
        <v>25.262</v>
      </c>
      <c r="IL527" s="1">
        <v>100.475</v>
      </c>
      <c r="IM527" s="1">
        <v>100.181</v>
      </c>
      <c r="IN527" s="1" t="s">
        <v>361</v>
      </c>
    </row>
    <row r="528" ht="15.75" hidden="1" customHeight="1">
      <c r="A528" s="1">
        <v>512.0</v>
      </c>
      <c r="B528" s="1">
        <v>1.6604056465E9</v>
      </c>
      <c r="C528" s="1">
        <v>5922.400000095367</v>
      </c>
      <c r="D528" s="1" t="s">
        <v>1377</v>
      </c>
      <c r="E528" s="1" t="s">
        <v>1378</v>
      </c>
      <c r="F528" s="1">
        <v>1.0</v>
      </c>
      <c r="G528" s="1" t="s">
        <v>349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1169</v>
      </c>
      <c r="M528" s="1" t="s">
        <v>354</v>
      </c>
      <c r="N528" s="1">
        <v>1.660405639E9</v>
      </c>
      <c r="O528" s="1">
        <f t="shared" si="1"/>
        <v>0.001591235354</v>
      </c>
      <c r="P528" s="1">
        <f t="shared" si="2"/>
        <v>1.591235354</v>
      </c>
      <c r="Q528" s="1">
        <f t="shared" si="3"/>
        <v>6.969925203</v>
      </c>
      <c r="R528" s="1">
        <f t="shared" si="4"/>
        <v>466.5942</v>
      </c>
      <c r="S528" s="1">
        <f t="shared" si="5"/>
        <v>309.7597014</v>
      </c>
      <c r="T528" s="1">
        <f t="shared" si="6"/>
        <v>30.89086749</v>
      </c>
      <c r="U528" s="1">
        <f t="shared" si="7"/>
        <v>46.53122902</v>
      </c>
      <c r="V528" s="1">
        <f t="shared" si="8"/>
        <v>0.07839393279</v>
      </c>
      <c r="W528" s="1">
        <f t="shared" si="9"/>
        <v>2.923455613</v>
      </c>
      <c r="X528" s="1">
        <f t="shared" si="10"/>
        <v>0.07724453748</v>
      </c>
      <c r="Y528" s="1">
        <f t="shared" si="11"/>
        <v>0.04837970063</v>
      </c>
      <c r="Z528" s="1">
        <f t="shared" si="12"/>
        <v>321.511744</v>
      </c>
      <c r="AA528" s="1">
        <f t="shared" si="13"/>
        <v>32.47582145</v>
      </c>
      <c r="AB528" s="1">
        <f t="shared" si="14"/>
        <v>31.67822</v>
      </c>
      <c r="AC528" s="1">
        <f t="shared" si="15"/>
        <v>4.688801363</v>
      </c>
      <c r="AD528" s="1">
        <f t="shared" si="16"/>
        <v>60.10291096</v>
      </c>
      <c r="AE528" s="1">
        <f t="shared" si="17"/>
        <v>2.71067823</v>
      </c>
      <c r="AF528" s="1">
        <f t="shared" si="18"/>
        <v>4.510061471</v>
      </c>
      <c r="AG528" s="1">
        <f t="shared" si="19"/>
        <v>1.978123133</v>
      </c>
      <c r="AH528" s="1">
        <f t="shared" si="20"/>
        <v>-70.17347913</v>
      </c>
      <c r="AI528" s="1">
        <f t="shared" si="21"/>
        <v>-107.7007657</v>
      </c>
      <c r="AJ528" s="1">
        <f t="shared" si="22"/>
        <v>-8.300349533</v>
      </c>
      <c r="AK528" s="1">
        <f t="shared" si="23"/>
        <v>135.3371496</v>
      </c>
      <c r="AL528" s="1">
        <f t="shared" si="24"/>
        <v>37.4088921</v>
      </c>
      <c r="AM528" s="1">
        <f t="shared" si="25"/>
        <v>1.577023677</v>
      </c>
      <c r="AN528" s="1">
        <f t="shared" si="26"/>
        <v>6.969925203</v>
      </c>
      <c r="AO528" s="1">
        <v>550.3407528004304</v>
      </c>
      <c r="AP528" s="1">
        <v>515.381721212121</v>
      </c>
      <c r="AQ528" s="1">
        <v>5.111197202468745</v>
      </c>
      <c r="AR528" s="1">
        <v>65.51853501262175</v>
      </c>
      <c r="AS528" s="1">
        <f t="shared" si="27"/>
        <v>1.591235354</v>
      </c>
      <c r="AT528" s="1">
        <v>25.32219666216427</v>
      </c>
      <c r="AU528" s="1">
        <v>27.17925151515151</v>
      </c>
      <c r="AV528" s="1">
        <v>2.331293462456672E-6</v>
      </c>
      <c r="AW528" s="1">
        <v>82.9425908863825</v>
      </c>
      <c r="AX528" s="1">
        <v>13.0</v>
      </c>
      <c r="AY528" s="1">
        <v>3.0</v>
      </c>
      <c r="AZ528" s="1">
        <f t="shared" si="28"/>
        <v>1</v>
      </c>
      <c r="BA528" s="1">
        <f t="shared" si="29"/>
        <v>0</v>
      </c>
      <c r="BB528" s="1">
        <f t="shared" si="30"/>
        <v>52000.6401</v>
      </c>
      <c r="BC528" s="1">
        <f t="shared" si="31"/>
        <v>1999.973333</v>
      </c>
      <c r="BD528" s="1">
        <f t="shared" si="32"/>
        <v>1681.1776</v>
      </c>
      <c r="BE528" s="1">
        <f t="shared" si="33"/>
        <v>0.840600008</v>
      </c>
      <c r="BF528" s="1">
        <f t="shared" si="34"/>
        <v>0.1607580154</v>
      </c>
      <c r="BG528" s="1">
        <v>6.0</v>
      </c>
      <c r="BH528" s="1">
        <v>0.5</v>
      </c>
      <c r="BI528" s="1" t="s">
        <v>355</v>
      </c>
      <c r="BJ528" s="1">
        <v>2.0</v>
      </c>
      <c r="BK528" s="1" t="b">
        <v>1</v>
      </c>
      <c r="BL528" s="1">
        <v>1.660405639E9</v>
      </c>
      <c r="BM528" s="1">
        <v>466.5941999999999</v>
      </c>
      <c r="BN528" s="1">
        <v>512.3552</v>
      </c>
      <c r="BO528" s="1">
        <v>27.18146</v>
      </c>
      <c r="BP528" s="1">
        <v>25.34098</v>
      </c>
      <c r="BQ528" s="1">
        <v>465.1007333333333</v>
      </c>
      <c r="BR528" s="1">
        <v>27.17224666666666</v>
      </c>
      <c r="BS528" s="1">
        <v>500.1384</v>
      </c>
      <c r="BT528" s="1">
        <v>99.62522</v>
      </c>
      <c r="BU528" s="1">
        <v>0.1000423733333334</v>
      </c>
      <c r="BV528" s="1">
        <v>30.99488</v>
      </c>
      <c r="BW528" s="1">
        <v>31.67822</v>
      </c>
      <c r="BX528" s="1">
        <v>999.8999999999999</v>
      </c>
      <c r="BY528" s="1">
        <v>0.0</v>
      </c>
      <c r="BZ528" s="1">
        <v>0.0</v>
      </c>
      <c r="CA528" s="1">
        <v>10002.79</v>
      </c>
      <c r="CB528" s="1">
        <v>0.0</v>
      </c>
      <c r="CC528" s="1">
        <v>22.21616</v>
      </c>
      <c r="CD528" s="1">
        <v>-45.76093333333334</v>
      </c>
      <c r="CE528" s="1">
        <v>479.6314666666667</v>
      </c>
      <c r="CF528" s="1">
        <v>525.6761333333333</v>
      </c>
      <c r="CG528" s="1">
        <v>1.840476</v>
      </c>
      <c r="CH528" s="1">
        <v>512.3552</v>
      </c>
      <c r="CI528" s="1">
        <v>25.34098</v>
      </c>
      <c r="CJ528" s="1">
        <v>2.707959333333334</v>
      </c>
      <c r="CK528" s="1">
        <v>2.524601333333333</v>
      </c>
      <c r="CL528" s="1">
        <v>22.33349333333333</v>
      </c>
      <c r="CM528" s="1">
        <v>21.18596666666667</v>
      </c>
      <c r="CN528" s="1">
        <v>1999.973333333333</v>
      </c>
      <c r="CO528" s="1">
        <v>0.9800008000000002</v>
      </c>
      <c r="CP528" s="1">
        <v>0.0199995</v>
      </c>
      <c r="CQ528" s="1">
        <v>0.0</v>
      </c>
      <c r="CR528" s="1">
        <v>2.6584</v>
      </c>
      <c r="CS528" s="1">
        <v>0.0</v>
      </c>
      <c r="CT528" s="1">
        <v>26607.18</v>
      </c>
      <c r="CU528" s="1">
        <v>17412.09333333333</v>
      </c>
      <c r="CV528" s="1">
        <v>42.062</v>
      </c>
      <c r="CW528" s="1">
        <v>43.17460000000001</v>
      </c>
      <c r="CX528" s="1">
        <v>42.0956</v>
      </c>
      <c r="CY528" s="1">
        <v>41.55786666666667</v>
      </c>
      <c r="CZ528" s="1">
        <v>42.0746</v>
      </c>
      <c r="DA528" s="1">
        <v>1959.973333333333</v>
      </c>
      <c r="DB528" s="1">
        <v>40.0</v>
      </c>
      <c r="DC528" s="1">
        <v>0.0</v>
      </c>
      <c r="DD528" s="1">
        <v>1.6604056446E9</v>
      </c>
      <c r="DE528" s="1">
        <v>0.0</v>
      </c>
      <c r="DF528" s="1">
        <v>1.660405346E9</v>
      </c>
      <c r="DG528" s="1" t="s">
        <v>1170</v>
      </c>
      <c r="DH528" s="1">
        <v>1.660405346E9</v>
      </c>
      <c r="DI528" s="1">
        <v>1.6604053435E9</v>
      </c>
      <c r="DJ528" s="1">
        <v>14.0</v>
      </c>
      <c r="DK528" s="1">
        <v>0.109</v>
      </c>
      <c r="DL528" s="1">
        <v>-0.003</v>
      </c>
      <c r="DM528" s="1">
        <v>1.366</v>
      </c>
      <c r="DN528" s="1">
        <v>0.014</v>
      </c>
      <c r="DO528" s="1">
        <v>400.0</v>
      </c>
      <c r="DP528" s="1">
        <v>25.0</v>
      </c>
      <c r="DQ528" s="1">
        <v>0.44</v>
      </c>
      <c r="DR528" s="1">
        <v>0.08</v>
      </c>
      <c r="DS528" s="1">
        <v>6.310471019691052</v>
      </c>
      <c r="DT528" s="1">
        <v>4.230078892280776</v>
      </c>
      <c r="DU528" s="1">
        <v>0.3333187339338973</v>
      </c>
      <c r="DV528" s="1">
        <v>0.0</v>
      </c>
      <c r="DW528" s="1">
        <v>37.31258906633229</v>
      </c>
      <c r="DX528" s="1">
        <v>6.174092338820204</v>
      </c>
      <c r="DY528" s="1">
        <v>0.4624053223489354</v>
      </c>
      <c r="DZ528" s="1">
        <v>0.0</v>
      </c>
      <c r="EA528" s="1">
        <v>-45.73103666666668</v>
      </c>
      <c r="EB528" s="1">
        <v>-8.017572413793092</v>
      </c>
      <c r="EC528" s="1">
        <v>0.5812360951646257</v>
      </c>
      <c r="ED528" s="1">
        <v>0.0</v>
      </c>
      <c r="EE528" s="1">
        <v>316.4295502343126</v>
      </c>
      <c r="EF528" s="1">
        <v>218.3213162641372</v>
      </c>
      <c r="EG528" s="1">
        <v>16.40223802159116</v>
      </c>
      <c r="EH528" s="1">
        <v>0.0</v>
      </c>
      <c r="EI528" s="1">
        <v>1.829948</v>
      </c>
      <c r="EJ528" s="1">
        <v>0.2444823264540353</v>
      </c>
      <c r="EK528" s="1">
        <v>0.02515222765482215</v>
      </c>
      <c r="EL528" s="1">
        <v>0.0</v>
      </c>
      <c r="EM528" s="1">
        <v>1.978362945679158</v>
      </c>
      <c r="EN528" s="1">
        <v>-0.00718466081075886</v>
      </c>
      <c r="EO528" s="1">
        <v>0.001179687790935226</v>
      </c>
      <c r="EP528" s="1">
        <v>1.0</v>
      </c>
      <c r="EQ528" s="1">
        <v>1.0</v>
      </c>
      <c r="ER528" s="1">
        <v>6.0</v>
      </c>
      <c r="ES528" s="1" t="s">
        <v>433</v>
      </c>
      <c r="ET528" s="1">
        <v>2.94258</v>
      </c>
      <c r="EU528" s="1">
        <v>2.80127</v>
      </c>
      <c r="EV528" s="1">
        <v>0.10456</v>
      </c>
      <c r="EW528" s="1">
        <v>0.111526</v>
      </c>
      <c r="EX528" s="1">
        <v>0.117878</v>
      </c>
      <c r="EY528" s="1">
        <v>0.112228</v>
      </c>
      <c r="EZ528" s="1">
        <v>18349.6</v>
      </c>
      <c r="FA528" s="1">
        <v>19090.2</v>
      </c>
      <c r="FB528" s="1">
        <v>23831.0</v>
      </c>
      <c r="FC528" s="1">
        <v>25005.2</v>
      </c>
      <c r="FD528" s="1">
        <v>33648.3</v>
      </c>
      <c r="FE528" s="1">
        <v>35447.3</v>
      </c>
      <c r="FF528" s="1">
        <v>43450.1</v>
      </c>
      <c r="FG528" s="1">
        <v>46224.8</v>
      </c>
      <c r="FH528" s="1">
        <v>1.92652</v>
      </c>
      <c r="FI528" s="1">
        <v>1.85648</v>
      </c>
      <c r="FJ528" s="1">
        <v>0.118546</v>
      </c>
      <c r="FK528" s="1">
        <v>0.0</v>
      </c>
      <c r="FL528" s="1">
        <v>29.7429</v>
      </c>
      <c r="FM528" s="1">
        <v>999.9</v>
      </c>
      <c r="FN528" s="1">
        <v>61.2</v>
      </c>
      <c r="FO528" s="1">
        <v>35.1</v>
      </c>
      <c r="FP528" s="1">
        <v>34.8922</v>
      </c>
      <c r="FQ528" s="1">
        <v>63.8767</v>
      </c>
      <c r="FR528" s="1">
        <v>25.9816</v>
      </c>
      <c r="FS528" s="1">
        <v>1.0</v>
      </c>
      <c r="FT528" s="1">
        <v>0.387111</v>
      </c>
      <c r="FU528" s="1">
        <v>1.4029</v>
      </c>
      <c r="FV528" s="1">
        <v>20.3168</v>
      </c>
      <c r="FW528" s="1">
        <v>5.21175</v>
      </c>
      <c r="FX528" s="1">
        <v>11.9078</v>
      </c>
      <c r="FY528" s="1">
        <v>5.003</v>
      </c>
      <c r="FZ528" s="1">
        <v>3.2904</v>
      </c>
      <c r="GA528" s="1">
        <v>9999.0</v>
      </c>
      <c r="GB528" s="1">
        <v>9999.0</v>
      </c>
      <c r="GC528" s="1">
        <v>9999.0</v>
      </c>
      <c r="GD528" s="1">
        <v>999.9</v>
      </c>
      <c r="GE528" s="1">
        <v>1.8596</v>
      </c>
      <c r="GF528" s="1">
        <v>1.8546</v>
      </c>
      <c r="GG528" s="1">
        <v>1.85777</v>
      </c>
      <c r="GH528" s="1">
        <v>1.85623</v>
      </c>
      <c r="GI528" s="1">
        <v>1.85501</v>
      </c>
      <c r="GJ528" s="1">
        <v>1.85471</v>
      </c>
      <c r="GK528" s="1">
        <v>1.85334</v>
      </c>
      <c r="GL528" s="1">
        <v>1.85644</v>
      </c>
      <c r="GM528" s="1">
        <v>0.0</v>
      </c>
      <c r="GN528" s="1">
        <v>0.0</v>
      </c>
      <c r="GO528" s="1">
        <v>0.0</v>
      </c>
      <c r="GP528" s="1">
        <v>0.0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0.0</v>
      </c>
      <c r="GX528" s="1">
        <v>100.0</v>
      </c>
      <c r="GY528" s="1">
        <v>100.0</v>
      </c>
      <c r="GZ528" s="1">
        <v>1.563</v>
      </c>
      <c r="HA528" s="1">
        <v>0.0092</v>
      </c>
      <c r="HB528" s="1">
        <v>0.4130906686903166</v>
      </c>
      <c r="HC528" s="1">
        <v>0.002809866934308161</v>
      </c>
      <c r="HD528" s="1">
        <v>-1.127031966113555E-6</v>
      </c>
      <c r="HE528" s="1">
        <v>1.768598670541231E-10</v>
      </c>
      <c r="HF528" s="1">
        <v>-0.0707354167398268</v>
      </c>
      <c r="HG528" s="1">
        <v>0.01081145868756639</v>
      </c>
      <c r="HH528" s="1">
        <v>-3.689364805754238E-4</v>
      </c>
      <c r="HI528" s="1">
        <v>2.919854880483278E-6</v>
      </c>
      <c r="HJ528" s="1">
        <v>2.0</v>
      </c>
      <c r="HK528" s="1">
        <v>2136.0</v>
      </c>
      <c r="HL528" s="1">
        <v>3.0</v>
      </c>
      <c r="HM528" s="1">
        <v>30.0</v>
      </c>
      <c r="HN528" s="1">
        <v>5.0</v>
      </c>
      <c r="HO528" s="1">
        <v>5.0</v>
      </c>
      <c r="HP528" s="1">
        <v>1.36475</v>
      </c>
      <c r="HQ528" s="1">
        <v>2.30347</v>
      </c>
      <c r="HR528" s="1">
        <v>1.4978</v>
      </c>
      <c r="HS528" s="1">
        <v>2.30103</v>
      </c>
      <c r="HT528" s="1">
        <v>1.54785</v>
      </c>
      <c r="HU528" s="1">
        <v>2.33032</v>
      </c>
      <c r="HV528" s="1">
        <v>38.208</v>
      </c>
      <c r="HW528" s="1">
        <v>14.2896</v>
      </c>
      <c r="HX528" s="1">
        <v>18.0</v>
      </c>
      <c r="HY528" s="1">
        <v>478.688</v>
      </c>
      <c r="HZ528" s="1">
        <v>496.03</v>
      </c>
      <c r="IA528" s="1">
        <v>27.6875</v>
      </c>
      <c r="IB528" s="1">
        <v>31.9789</v>
      </c>
      <c r="IC528" s="1">
        <v>30.0005</v>
      </c>
      <c r="ID528" s="1">
        <v>31.7564</v>
      </c>
      <c r="IE528" s="1">
        <v>31.8521</v>
      </c>
      <c r="IF528" s="1">
        <v>27.3968</v>
      </c>
      <c r="IG528" s="1">
        <v>30.0852</v>
      </c>
      <c r="IH528" s="1">
        <v>0.0</v>
      </c>
      <c r="II528" s="1">
        <v>27.6727</v>
      </c>
      <c r="IJ528" s="1">
        <v>582.857</v>
      </c>
      <c r="IK528" s="1">
        <v>25.2614</v>
      </c>
      <c r="IL528" s="1">
        <v>100.474</v>
      </c>
      <c r="IM528" s="1">
        <v>100.18</v>
      </c>
      <c r="IN528" s="1" t="s">
        <v>361</v>
      </c>
    </row>
    <row r="529" ht="15.75" hidden="1" customHeight="1">
      <c r="A529" s="1">
        <v>513.0</v>
      </c>
      <c r="B529" s="1">
        <v>1.6604056475E9</v>
      </c>
      <c r="C529" s="1">
        <v>5923.400000095367</v>
      </c>
      <c r="D529" s="1" t="s">
        <v>1379</v>
      </c>
      <c r="E529" s="1" t="s">
        <v>1380</v>
      </c>
      <c r="F529" s="1">
        <v>1.0</v>
      </c>
      <c r="G529" s="1" t="s">
        <v>349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1169</v>
      </c>
      <c r="M529" s="1" t="s">
        <v>354</v>
      </c>
      <c r="N529" s="1">
        <v>1.6604056395E9</v>
      </c>
      <c r="O529" s="1">
        <f t="shared" si="1"/>
        <v>0.00158843517</v>
      </c>
      <c r="P529" s="1">
        <f t="shared" si="2"/>
        <v>1.58843517</v>
      </c>
      <c r="Q529" s="1">
        <f t="shared" si="3"/>
        <v>6.881107111</v>
      </c>
      <c r="R529" s="1">
        <f t="shared" si="4"/>
        <v>469.0816875</v>
      </c>
      <c r="S529" s="1">
        <f t="shared" si="5"/>
        <v>313.7365863</v>
      </c>
      <c r="T529" s="1">
        <f t="shared" si="6"/>
        <v>31.28745773</v>
      </c>
      <c r="U529" s="1">
        <f t="shared" si="7"/>
        <v>46.77928591</v>
      </c>
      <c r="V529" s="1">
        <f t="shared" si="8"/>
        <v>0.07825964519</v>
      </c>
      <c r="W529" s="1">
        <f t="shared" si="9"/>
        <v>2.923397342</v>
      </c>
      <c r="X529" s="1">
        <f t="shared" si="10"/>
        <v>0.0771141308</v>
      </c>
      <c r="Y529" s="1">
        <f t="shared" si="11"/>
        <v>0.04829785484</v>
      </c>
      <c r="Z529" s="1">
        <f t="shared" si="12"/>
        <v>321.5130075</v>
      </c>
      <c r="AA529" s="1">
        <f t="shared" si="13"/>
        <v>32.47670382</v>
      </c>
      <c r="AB529" s="1">
        <f t="shared" si="14"/>
        <v>31.67756875</v>
      </c>
      <c r="AC529" s="1">
        <f t="shared" si="15"/>
        <v>4.688628123</v>
      </c>
      <c r="AD529" s="1">
        <f t="shared" si="16"/>
        <v>60.10176194</v>
      </c>
      <c r="AE529" s="1">
        <f t="shared" si="17"/>
        <v>2.710644956</v>
      </c>
      <c r="AF529" s="1">
        <f t="shared" si="18"/>
        <v>4.510092331</v>
      </c>
      <c r="AG529" s="1">
        <f t="shared" si="19"/>
        <v>1.977983167</v>
      </c>
      <c r="AH529" s="1">
        <f t="shared" si="20"/>
        <v>-70.049991</v>
      </c>
      <c r="AI529" s="1">
        <f t="shared" si="21"/>
        <v>-107.5770652</v>
      </c>
      <c r="AJ529" s="1">
        <f t="shared" si="22"/>
        <v>-8.290959631</v>
      </c>
      <c r="AK529" s="1">
        <f t="shared" si="23"/>
        <v>135.5949917</v>
      </c>
      <c r="AL529" s="1">
        <f t="shared" si="24"/>
        <v>37.45346284</v>
      </c>
      <c r="AM529" s="1">
        <f t="shared" si="25"/>
        <v>1.577674727</v>
      </c>
      <c r="AN529" s="1">
        <f t="shared" si="26"/>
        <v>6.881107111</v>
      </c>
      <c r="AO529" s="1">
        <v>555.4911915236402</v>
      </c>
      <c r="AP529" s="1">
        <v>520.5397878787877</v>
      </c>
      <c r="AQ529" s="1">
        <v>5.13089349345064</v>
      </c>
      <c r="AR529" s="1">
        <v>65.51853501262175</v>
      </c>
      <c r="AS529" s="1">
        <f t="shared" si="27"/>
        <v>1.58843517</v>
      </c>
      <c r="AT529" s="1">
        <v>25.32254547281429</v>
      </c>
      <c r="AU529" s="1">
        <v>27.17630121212119</v>
      </c>
      <c r="AV529" s="1">
        <v>8.466060568354985E-6</v>
      </c>
      <c r="AW529" s="1">
        <v>82.9425908863825</v>
      </c>
      <c r="AX529" s="1">
        <v>13.0</v>
      </c>
      <c r="AY529" s="1">
        <v>3.0</v>
      </c>
      <c r="AZ529" s="1">
        <f t="shared" si="28"/>
        <v>1</v>
      </c>
      <c r="BA529" s="1">
        <f t="shared" si="29"/>
        <v>0</v>
      </c>
      <c r="BB529" s="1">
        <f t="shared" si="30"/>
        <v>51998.9607</v>
      </c>
      <c r="BC529" s="1">
        <f t="shared" si="31"/>
        <v>1999.98125</v>
      </c>
      <c r="BD529" s="1">
        <f t="shared" si="32"/>
        <v>1681.18425</v>
      </c>
      <c r="BE529" s="1">
        <f t="shared" si="33"/>
        <v>0.8406000056</v>
      </c>
      <c r="BF529" s="1">
        <f t="shared" si="34"/>
        <v>0.1607580109</v>
      </c>
      <c r="BG529" s="1">
        <v>6.0</v>
      </c>
      <c r="BH529" s="1">
        <v>0.5</v>
      </c>
      <c r="BI529" s="1" t="s">
        <v>355</v>
      </c>
      <c r="BJ529" s="1">
        <v>2.0</v>
      </c>
      <c r="BK529" s="1" t="b">
        <v>1</v>
      </c>
      <c r="BL529" s="1">
        <v>1.6604056395E9</v>
      </c>
      <c r="BM529" s="1">
        <v>469.0816875</v>
      </c>
      <c r="BN529" s="1">
        <v>514.9013125</v>
      </c>
      <c r="BO529" s="1">
        <v>27.18113125</v>
      </c>
      <c r="BP529" s="1">
        <v>25.3398875</v>
      </c>
      <c r="BQ529" s="1">
        <v>467.583625</v>
      </c>
      <c r="BR529" s="1">
        <v>27.17191875</v>
      </c>
      <c r="BS529" s="1">
        <v>500.1375</v>
      </c>
      <c r="BT529" s="1">
        <v>99.6252</v>
      </c>
      <c r="BU529" s="1">
        <v>0.10004435</v>
      </c>
      <c r="BV529" s="1">
        <v>30.995</v>
      </c>
      <c r="BW529" s="1">
        <v>31.67756875</v>
      </c>
      <c r="BX529" s="1">
        <v>999.9</v>
      </c>
      <c r="BY529" s="1">
        <v>0.0</v>
      </c>
      <c r="BZ529" s="1">
        <v>0.0</v>
      </c>
      <c r="CA529" s="1">
        <v>10002.459375</v>
      </c>
      <c r="CB529" s="1">
        <v>0.0</v>
      </c>
      <c r="CC529" s="1">
        <v>22.1947125</v>
      </c>
      <c r="CD529" s="1">
        <v>-45.819575</v>
      </c>
      <c r="CE529" s="1">
        <v>482.18825</v>
      </c>
      <c r="CF529" s="1">
        <v>528.2878125000001</v>
      </c>
      <c r="CG529" s="1">
        <v>1.841240625</v>
      </c>
      <c r="CH529" s="1">
        <v>514.9013125</v>
      </c>
      <c r="CI529" s="1">
        <v>25.3398875</v>
      </c>
      <c r="CJ529" s="1">
        <v>2.707925625</v>
      </c>
      <c r="CK529" s="1">
        <v>2.524491875</v>
      </c>
      <c r="CL529" s="1">
        <v>22.3332875</v>
      </c>
      <c r="CM529" s="1">
        <v>21.1852625</v>
      </c>
      <c r="CN529" s="1">
        <v>1999.98125</v>
      </c>
      <c r="CO529" s="1">
        <v>0.980000875</v>
      </c>
      <c r="CP529" s="1">
        <v>0.019999425</v>
      </c>
      <c r="CQ529" s="1">
        <v>0.0</v>
      </c>
      <c r="CR529" s="1">
        <v>2.658125</v>
      </c>
      <c r="CS529" s="1">
        <v>0.0</v>
      </c>
      <c r="CT529" s="1">
        <v>26612.75</v>
      </c>
      <c r="CU529" s="1">
        <v>17412.1625</v>
      </c>
      <c r="CV529" s="1">
        <v>42.062</v>
      </c>
      <c r="CW529" s="1">
        <v>43.175375</v>
      </c>
      <c r="CX529" s="1">
        <v>42.0974375</v>
      </c>
      <c r="CY529" s="1">
        <v>41.558125</v>
      </c>
      <c r="CZ529" s="1">
        <v>42.0738125</v>
      </c>
      <c r="DA529" s="1">
        <v>1959.98125</v>
      </c>
      <c r="DB529" s="1">
        <v>40.0</v>
      </c>
      <c r="DC529" s="1">
        <v>0.0</v>
      </c>
      <c r="DD529" s="1">
        <v>1.6604056458E9</v>
      </c>
      <c r="DE529" s="1">
        <v>0.0</v>
      </c>
      <c r="DF529" s="1">
        <v>1.660405346E9</v>
      </c>
      <c r="DG529" s="1" t="s">
        <v>1170</v>
      </c>
      <c r="DH529" s="1">
        <v>1.660405346E9</v>
      </c>
      <c r="DI529" s="1">
        <v>1.6604053435E9</v>
      </c>
      <c r="DJ529" s="1">
        <v>14.0</v>
      </c>
      <c r="DK529" s="1">
        <v>0.109</v>
      </c>
      <c r="DL529" s="1">
        <v>-0.003</v>
      </c>
      <c r="DM529" s="1">
        <v>1.366</v>
      </c>
      <c r="DN529" s="1">
        <v>0.014</v>
      </c>
      <c r="DO529" s="1">
        <v>400.0</v>
      </c>
      <c r="DP529" s="1">
        <v>25.0</v>
      </c>
      <c r="DQ529" s="1">
        <v>0.44</v>
      </c>
      <c r="DR529" s="1">
        <v>0.08</v>
      </c>
      <c r="DS529" s="1">
        <v>6.310471019691052</v>
      </c>
      <c r="DT529" s="1">
        <v>4.230078892280776</v>
      </c>
      <c r="DU529" s="1">
        <v>0.3333187339338973</v>
      </c>
      <c r="DV529" s="1">
        <v>0.0</v>
      </c>
      <c r="DW529" s="1">
        <v>37.31258906633229</v>
      </c>
      <c r="DX529" s="1">
        <v>6.174092338820204</v>
      </c>
      <c r="DY529" s="1">
        <v>0.4624053223489354</v>
      </c>
      <c r="DZ529" s="1">
        <v>0.0</v>
      </c>
      <c r="EA529" s="1">
        <v>-45.73103666666668</v>
      </c>
      <c r="EB529" s="1">
        <v>-8.017572413793092</v>
      </c>
      <c r="EC529" s="1">
        <v>0.5812360951646257</v>
      </c>
      <c r="ED529" s="1">
        <v>0.0</v>
      </c>
      <c r="EE529" s="1">
        <v>316.4295502343126</v>
      </c>
      <c r="EF529" s="1">
        <v>218.3213162641372</v>
      </c>
      <c r="EG529" s="1">
        <v>16.40223802159116</v>
      </c>
      <c r="EH529" s="1">
        <v>0.0</v>
      </c>
      <c r="EI529" s="1">
        <v>1.829948</v>
      </c>
      <c r="EJ529" s="1">
        <v>0.2444823264540353</v>
      </c>
      <c r="EK529" s="1">
        <v>0.02515222765482215</v>
      </c>
      <c r="EL529" s="1">
        <v>0.0</v>
      </c>
      <c r="EM529" s="1">
        <v>1.978362945679158</v>
      </c>
      <c r="EN529" s="1">
        <v>-0.00718466081075886</v>
      </c>
      <c r="EO529" s="1">
        <v>0.001179687790935226</v>
      </c>
      <c r="EP529" s="1">
        <v>1.0</v>
      </c>
      <c r="EQ529" s="1">
        <v>1.0</v>
      </c>
      <c r="ER529" s="1">
        <v>6.0</v>
      </c>
      <c r="ES529" s="1" t="s">
        <v>433</v>
      </c>
      <c r="ET529" s="1">
        <v>2.94271</v>
      </c>
      <c r="EU529" s="1">
        <v>2.80129</v>
      </c>
      <c r="EV529" s="1">
        <v>0.10532</v>
      </c>
      <c r="EW529" s="1">
        <v>0.112268</v>
      </c>
      <c r="EX529" s="1">
        <v>0.117868</v>
      </c>
      <c r="EY529" s="1">
        <v>0.112226</v>
      </c>
      <c r="EZ529" s="1">
        <v>18334.0</v>
      </c>
      <c r="FA529" s="1">
        <v>19074.2</v>
      </c>
      <c r="FB529" s="1">
        <v>23830.9</v>
      </c>
      <c r="FC529" s="1">
        <v>25005.2</v>
      </c>
      <c r="FD529" s="1">
        <v>33648.5</v>
      </c>
      <c r="FE529" s="1">
        <v>35447.3</v>
      </c>
      <c r="FF529" s="1">
        <v>43449.8</v>
      </c>
      <c r="FG529" s="1">
        <v>46224.7</v>
      </c>
      <c r="FH529" s="1">
        <v>1.92647</v>
      </c>
      <c r="FI529" s="1">
        <v>1.85655</v>
      </c>
      <c r="FJ529" s="1">
        <v>0.11842</v>
      </c>
      <c r="FK529" s="1">
        <v>0.0</v>
      </c>
      <c r="FL529" s="1">
        <v>29.7429</v>
      </c>
      <c r="FM529" s="1">
        <v>999.9</v>
      </c>
      <c r="FN529" s="1">
        <v>61.2</v>
      </c>
      <c r="FO529" s="1">
        <v>35.1</v>
      </c>
      <c r="FP529" s="1">
        <v>34.8909</v>
      </c>
      <c r="FQ529" s="1">
        <v>63.9567</v>
      </c>
      <c r="FR529" s="1">
        <v>26.3742</v>
      </c>
      <c r="FS529" s="1">
        <v>1.0</v>
      </c>
      <c r="FT529" s="1">
        <v>0.387139</v>
      </c>
      <c r="FU529" s="1">
        <v>1.411</v>
      </c>
      <c r="FV529" s="1">
        <v>20.3169</v>
      </c>
      <c r="FW529" s="1">
        <v>5.21205</v>
      </c>
      <c r="FX529" s="1">
        <v>11.9078</v>
      </c>
      <c r="FY529" s="1">
        <v>5.00305</v>
      </c>
      <c r="FZ529" s="1">
        <v>3.29045</v>
      </c>
      <c r="GA529" s="1">
        <v>9999.0</v>
      </c>
      <c r="GB529" s="1">
        <v>9999.0</v>
      </c>
      <c r="GC529" s="1">
        <v>9999.0</v>
      </c>
      <c r="GD529" s="1">
        <v>999.9</v>
      </c>
      <c r="GE529" s="1">
        <v>1.8596</v>
      </c>
      <c r="GF529" s="1">
        <v>1.85461</v>
      </c>
      <c r="GG529" s="1">
        <v>1.85777</v>
      </c>
      <c r="GH529" s="1">
        <v>1.85623</v>
      </c>
      <c r="GI529" s="1">
        <v>1.85501</v>
      </c>
      <c r="GJ529" s="1">
        <v>1.85471</v>
      </c>
      <c r="GK529" s="1">
        <v>1.85336</v>
      </c>
      <c r="GL529" s="1">
        <v>1.85646</v>
      </c>
      <c r="GM529" s="1">
        <v>0.0</v>
      </c>
      <c r="GN529" s="1">
        <v>0.0</v>
      </c>
      <c r="GO529" s="1">
        <v>0.0</v>
      </c>
      <c r="GP529" s="1">
        <v>0.0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0.0</v>
      </c>
      <c r="GX529" s="1">
        <v>100.0</v>
      </c>
      <c r="GY529" s="1">
        <v>100.0</v>
      </c>
      <c r="GZ529" s="1">
        <v>1.571</v>
      </c>
      <c r="HA529" s="1">
        <v>0.0093</v>
      </c>
      <c r="HB529" s="1">
        <v>0.4130906686903166</v>
      </c>
      <c r="HC529" s="1">
        <v>0.002809866934308161</v>
      </c>
      <c r="HD529" s="1">
        <v>-1.127031966113555E-6</v>
      </c>
      <c r="HE529" s="1">
        <v>1.768598670541231E-10</v>
      </c>
      <c r="HF529" s="1">
        <v>-0.0707354167398268</v>
      </c>
      <c r="HG529" s="1">
        <v>0.01081145868756639</v>
      </c>
      <c r="HH529" s="1">
        <v>-3.689364805754238E-4</v>
      </c>
      <c r="HI529" s="1">
        <v>2.919854880483278E-6</v>
      </c>
      <c r="HJ529" s="1">
        <v>2.0</v>
      </c>
      <c r="HK529" s="1">
        <v>2136.0</v>
      </c>
      <c r="HL529" s="1">
        <v>3.0</v>
      </c>
      <c r="HM529" s="1">
        <v>30.0</v>
      </c>
      <c r="HN529" s="1">
        <v>5.0</v>
      </c>
      <c r="HO529" s="1">
        <v>5.1</v>
      </c>
      <c r="HP529" s="1">
        <v>1.37085</v>
      </c>
      <c r="HQ529" s="1">
        <v>2.29736</v>
      </c>
      <c r="HR529" s="1">
        <v>1.4978</v>
      </c>
      <c r="HS529" s="1">
        <v>2.30103</v>
      </c>
      <c r="HT529" s="1">
        <v>1.54785</v>
      </c>
      <c r="HU529" s="1">
        <v>2.43408</v>
      </c>
      <c r="HV529" s="1">
        <v>38.208</v>
      </c>
      <c r="HW529" s="1">
        <v>14.3072</v>
      </c>
      <c r="HX529" s="1">
        <v>18.0</v>
      </c>
      <c r="HY529" s="1">
        <v>478.662</v>
      </c>
      <c r="HZ529" s="1">
        <v>496.085</v>
      </c>
      <c r="IA529" s="1">
        <v>27.6871</v>
      </c>
      <c r="IB529" s="1">
        <v>31.9791</v>
      </c>
      <c r="IC529" s="1">
        <v>30.0005</v>
      </c>
      <c r="ID529" s="1">
        <v>31.757</v>
      </c>
      <c r="IE529" s="1">
        <v>31.8526</v>
      </c>
      <c r="IF529" s="1">
        <v>27.6392</v>
      </c>
      <c r="IG529" s="1">
        <v>30.0852</v>
      </c>
      <c r="IH529" s="1">
        <v>0.0</v>
      </c>
      <c r="II529" s="1">
        <v>27.674</v>
      </c>
      <c r="IJ529" s="1">
        <v>592.882</v>
      </c>
      <c r="IK529" s="1">
        <v>25.2603</v>
      </c>
      <c r="IL529" s="1">
        <v>100.474</v>
      </c>
      <c r="IM529" s="1">
        <v>100.18</v>
      </c>
      <c r="IN529" s="1" t="s">
        <v>361</v>
      </c>
    </row>
    <row r="530" ht="15.75" hidden="1" customHeight="1">
      <c r="A530" s="1">
        <v>514.0</v>
      </c>
      <c r="B530" s="1">
        <v>1.6604056485E9</v>
      </c>
      <c r="C530" s="1">
        <v>5924.400000095367</v>
      </c>
      <c r="D530" s="1" t="s">
        <v>1381</v>
      </c>
      <c r="E530" s="1" t="s">
        <v>1382</v>
      </c>
      <c r="F530" s="1">
        <v>1.0</v>
      </c>
      <c r="G530" s="1" t="s">
        <v>349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1169</v>
      </c>
      <c r="M530" s="1" t="s">
        <v>354</v>
      </c>
      <c r="N530" s="1">
        <v>1.660405641E9</v>
      </c>
      <c r="O530" s="1">
        <f t="shared" si="1"/>
        <v>0.001585214287</v>
      </c>
      <c r="P530" s="1">
        <f t="shared" si="2"/>
        <v>1.585214287</v>
      </c>
      <c r="Q530" s="1">
        <f t="shared" si="3"/>
        <v>6.832888076</v>
      </c>
      <c r="R530" s="1">
        <f t="shared" si="4"/>
        <v>476.5266</v>
      </c>
      <c r="S530" s="1">
        <f t="shared" si="5"/>
        <v>321.6508094</v>
      </c>
      <c r="T530" s="1">
        <f t="shared" si="6"/>
        <v>32.07669999</v>
      </c>
      <c r="U530" s="1">
        <f t="shared" si="7"/>
        <v>47.52172338</v>
      </c>
      <c r="V530" s="1">
        <f t="shared" si="8"/>
        <v>0.07810460678</v>
      </c>
      <c r="W530" s="1">
        <f t="shared" si="9"/>
        <v>2.923207545</v>
      </c>
      <c r="X530" s="1">
        <f t="shared" si="10"/>
        <v>0.07696351801</v>
      </c>
      <c r="Y530" s="1">
        <f t="shared" si="11"/>
        <v>0.04820333224</v>
      </c>
      <c r="Z530" s="1">
        <f t="shared" si="12"/>
        <v>321.5151488</v>
      </c>
      <c r="AA530" s="1">
        <f t="shared" si="13"/>
        <v>32.47862175</v>
      </c>
      <c r="AB530" s="1">
        <f t="shared" si="14"/>
        <v>31.6772</v>
      </c>
      <c r="AC530" s="1">
        <f t="shared" si="15"/>
        <v>4.688530034</v>
      </c>
      <c r="AD530" s="1">
        <f t="shared" si="16"/>
        <v>60.0995033</v>
      </c>
      <c r="AE530" s="1">
        <f t="shared" si="17"/>
        <v>2.710694556</v>
      </c>
      <c r="AF530" s="1">
        <f t="shared" si="18"/>
        <v>4.510344357</v>
      </c>
      <c r="AG530" s="1">
        <f t="shared" si="19"/>
        <v>1.977835478</v>
      </c>
      <c r="AH530" s="1">
        <f t="shared" si="20"/>
        <v>-69.90795006</v>
      </c>
      <c r="AI530" s="1">
        <f t="shared" si="21"/>
        <v>-107.3575234</v>
      </c>
      <c r="AJ530" s="1">
        <f t="shared" si="22"/>
        <v>-8.274601654</v>
      </c>
      <c r="AK530" s="1">
        <f t="shared" si="23"/>
        <v>135.9750737</v>
      </c>
      <c r="AL530" s="1">
        <f t="shared" si="24"/>
        <v>37.60128411</v>
      </c>
      <c r="AM530" s="1">
        <f t="shared" si="25"/>
        <v>1.582250314</v>
      </c>
      <c r="AN530" s="1">
        <f t="shared" si="26"/>
        <v>6.832888076</v>
      </c>
      <c r="AO530" s="1">
        <v>560.6926092567862</v>
      </c>
      <c r="AP530" s="1">
        <v>525.7072969696967</v>
      </c>
      <c r="AQ530" s="1">
        <v>5.149047601652978</v>
      </c>
      <c r="AR530" s="1">
        <v>65.51853501262175</v>
      </c>
      <c r="AS530" s="1">
        <f t="shared" si="27"/>
        <v>1.585214287</v>
      </c>
      <c r="AT530" s="1">
        <v>25.32311367188825</v>
      </c>
      <c r="AU530" s="1">
        <v>27.17314787878787</v>
      </c>
      <c r="AV530" s="1">
        <v>1.179174486621861E-6</v>
      </c>
      <c r="AW530" s="1">
        <v>82.9425908863825</v>
      </c>
      <c r="AX530" s="1">
        <v>13.0</v>
      </c>
      <c r="AY530" s="1">
        <v>3.0</v>
      </c>
      <c r="AZ530" s="1">
        <f t="shared" si="28"/>
        <v>1</v>
      </c>
      <c r="BA530" s="1">
        <f t="shared" si="29"/>
        <v>0</v>
      </c>
      <c r="BB530" s="1">
        <f t="shared" si="30"/>
        <v>51993.39101</v>
      </c>
      <c r="BC530" s="1">
        <f t="shared" si="31"/>
        <v>1999.994667</v>
      </c>
      <c r="BD530" s="1">
        <f t="shared" si="32"/>
        <v>1681.19552</v>
      </c>
      <c r="BE530" s="1">
        <f t="shared" si="33"/>
        <v>0.8406000016</v>
      </c>
      <c r="BF530" s="1">
        <f t="shared" si="34"/>
        <v>0.1607580031</v>
      </c>
      <c r="BG530" s="1">
        <v>6.0</v>
      </c>
      <c r="BH530" s="1">
        <v>0.5</v>
      </c>
      <c r="BI530" s="1" t="s">
        <v>355</v>
      </c>
      <c r="BJ530" s="1">
        <v>2.0</v>
      </c>
      <c r="BK530" s="1" t="b">
        <v>1</v>
      </c>
      <c r="BL530" s="1">
        <v>1.660405641E9</v>
      </c>
      <c r="BM530" s="1">
        <v>476.5266</v>
      </c>
      <c r="BN530" s="1">
        <v>522.5398666666666</v>
      </c>
      <c r="BO530" s="1">
        <v>27.18163333333333</v>
      </c>
      <c r="BP530" s="1">
        <v>25.33506666666667</v>
      </c>
      <c r="BQ530" s="1">
        <v>475.0146666666666</v>
      </c>
      <c r="BR530" s="1">
        <v>27.17241333333333</v>
      </c>
      <c r="BS530" s="1">
        <v>500.1418666666668</v>
      </c>
      <c r="BT530" s="1">
        <v>99.62518000000001</v>
      </c>
      <c r="BU530" s="1">
        <v>0.1000470466666667</v>
      </c>
      <c r="BV530" s="1">
        <v>30.99598</v>
      </c>
      <c r="BW530" s="1">
        <v>31.6772</v>
      </c>
      <c r="BX530" s="1">
        <v>999.8999999999999</v>
      </c>
      <c r="BY530" s="1">
        <v>0.0</v>
      </c>
      <c r="BZ530" s="1">
        <v>0.0</v>
      </c>
      <c r="CA530" s="1">
        <v>10001.378</v>
      </c>
      <c r="CB530" s="1">
        <v>0.0</v>
      </c>
      <c r="CC530" s="1">
        <v>22.15407333333333</v>
      </c>
      <c r="CD530" s="1">
        <v>-46.01319333333334</v>
      </c>
      <c r="CE530" s="1">
        <v>489.8413333333334</v>
      </c>
      <c r="CF530" s="1">
        <v>536.1224</v>
      </c>
      <c r="CG530" s="1">
        <v>1.846563333333333</v>
      </c>
      <c r="CH530" s="1">
        <v>522.5398666666666</v>
      </c>
      <c r="CI530" s="1">
        <v>25.33506666666667</v>
      </c>
      <c r="CJ530" s="1">
        <v>2.707975333333333</v>
      </c>
      <c r="CK530" s="1">
        <v>2.524011333333333</v>
      </c>
      <c r="CL530" s="1">
        <v>22.33358666666667</v>
      </c>
      <c r="CM530" s="1">
        <v>21.18216</v>
      </c>
      <c r="CN530" s="1">
        <v>1999.994666666667</v>
      </c>
      <c r="CO530" s="1">
        <v>0.9800010000000002</v>
      </c>
      <c r="CP530" s="1">
        <v>0.0199993</v>
      </c>
      <c r="CQ530" s="1">
        <v>0.0</v>
      </c>
      <c r="CR530" s="1">
        <v>2.531266666666666</v>
      </c>
      <c r="CS530" s="1">
        <v>0.0</v>
      </c>
      <c r="CT530" s="1">
        <v>26629.16</v>
      </c>
      <c r="CU530" s="1">
        <v>17412.27333333333</v>
      </c>
      <c r="CV530" s="1">
        <v>42.062</v>
      </c>
      <c r="CW530" s="1">
        <v>43.17873333333333</v>
      </c>
      <c r="CX530" s="1">
        <v>42.09979999999999</v>
      </c>
      <c r="CY530" s="1">
        <v>41.55786666666667</v>
      </c>
      <c r="CZ530" s="1">
        <v>42.0788</v>
      </c>
      <c r="DA530" s="1">
        <v>1959.994666666667</v>
      </c>
      <c r="DB530" s="1">
        <v>40.0</v>
      </c>
      <c r="DC530" s="1">
        <v>0.0</v>
      </c>
      <c r="DD530" s="1">
        <v>1.6604056464E9</v>
      </c>
      <c r="DE530" s="1">
        <v>0.0</v>
      </c>
      <c r="DF530" s="1">
        <v>1.660405346E9</v>
      </c>
      <c r="DG530" s="1" t="s">
        <v>1170</v>
      </c>
      <c r="DH530" s="1">
        <v>1.660405346E9</v>
      </c>
      <c r="DI530" s="1">
        <v>1.6604053435E9</v>
      </c>
      <c r="DJ530" s="1">
        <v>14.0</v>
      </c>
      <c r="DK530" s="1">
        <v>0.109</v>
      </c>
      <c r="DL530" s="1">
        <v>-0.003</v>
      </c>
      <c r="DM530" s="1">
        <v>1.366</v>
      </c>
      <c r="DN530" s="1">
        <v>0.014</v>
      </c>
      <c r="DO530" s="1">
        <v>400.0</v>
      </c>
      <c r="DP530" s="1">
        <v>25.0</v>
      </c>
      <c r="DQ530" s="1">
        <v>0.44</v>
      </c>
      <c r="DR530" s="1">
        <v>0.08</v>
      </c>
      <c r="DS530" s="1">
        <v>6.42103426645749</v>
      </c>
      <c r="DT530" s="1">
        <v>4.166578958858572</v>
      </c>
      <c r="DU530" s="1">
        <v>0.3289728928591829</v>
      </c>
      <c r="DV530" s="1">
        <v>0.0</v>
      </c>
      <c r="DW530" s="1">
        <v>37.48005421095535</v>
      </c>
      <c r="DX530" s="1">
        <v>6.021386664823268</v>
      </c>
      <c r="DY530" s="1">
        <v>0.4374904689074004</v>
      </c>
      <c r="DZ530" s="1">
        <v>0.0</v>
      </c>
      <c r="EA530" s="1">
        <v>-45.88422258064517</v>
      </c>
      <c r="EB530" s="1">
        <v>-7.829709677419331</v>
      </c>
      <c r="EC530" s="1">
        <v>0.5872100485371627</v>
      </c>
      <c r="ED530" s="1">
        <v>0.0</v>
      </c>
      <c r="EE530" s="1">
        <v>322.6576475453008</v>
      </c>
      <c r="EF530" s="1">
        <v>219.7209841324812</v>
      </c>
      <c r="EG530" s="1">
        <v>15.98344917608793</v>
      </c>
      <c r="EH530" s="1">
        <v>0.0</v>
      </c>
      <c r="EI530" s="1">
        <v>1.83303243902439</v>
      </c>
      <c r="EJ530" s="1">
        <v>0.2269145644599325</v>
      </c>
      <c r="EK530" s="1">
        <v>0.02452243639474037</v>
      </c>
      <c r="EL530" s="1">
        <v>0.0</v>
      </c>
      <c r="EM530" s="1">
        <v>1.977975198368158</v>
      </c>
      <c r="EN530" s="1">
        <v>-0.007646813804549824</v>
      </c>
      <c r="EO530" s="1">
        <v>0.001219127671583408</v>
      </c>
      <c r="EP530" s="1">
        <v>1.0</v>
      </c>
      <c r="EQ530" s="1">
        <v>1.0</v>
      </c>
      <c r="ER530" s="1">
        <v>6.0</v>
      </c>
      <c r="ES530" s="1" t="s">
        <v>433</v>
      </c>
      <c r="ET530" s="1">
        <v>2.94278</v>
      </c>
      <c r="EU530" s="1">
        <v>2.80117</v>
      </c>
      <c r="EV530" s="1">
        <v>0.106077</v>
      </c>
      <c r="EW530" s="1">
        <v>0.113023</v>
      </c>
      <c r="EX530" s="1">
        <v>0.117859</v>
      </c>
      <c r="EY530" s="1">
        <v>0.112227</v>
      </c>
      <c r="EZ530" s="1">
        <v>18318.6</v>
      </c>
      <c r="FA530" s="1">
        <v>19058.1</v>
      </c>
      <c r="FB530" s="1">
        <v>23831.0</v>
      </c>
      <c r="FC530" s="1">
        <v>25005.3</v>
      </c>
      <c r="FD530" s="1">
        <v>33648.9</v>
      </c>
      <c r="FE530" s="1">
        <v>35447.1</v>
      </c>
      <c r="FF530" s="1">
        <v>43449.8</v>
      </c>
      <c r="FG530" s="1">
        <v>46224.6</v>
      </c>
      <c r="FH530" s="1">
        <v>1.92645</v>
      </c>
      <c r="FI530" s="1">
        <v>1.85645</v>
      </c>
      <c r="FJ530" s="1">
        <v>0.118509</v>
      </c>
      <c r="FK530" s="1">
        <v>0.0</v>
      </c>
      <c r="FL530" s="1">
        <v>29.7421</v>
      </c>
      <c r="FM530" s="1">
        <v>999.9</v>
      </c>
      <c r="FN530" s="1">
        <v>61.2</v>
      </c>
      <c r="FO530" s="1">
        <v>35.1</v>
      </c>
      <c r="FP530" s="1">
        <v>34.8915</v>
      </c>
      <c r="FQ530" s="1">
        <v>64.0367</v>
      </c>
      <c r="FR530" s="1">
        <v>25.9736</v>
      </c>
      <c r="FS530" s="1">
        <v>1.0</v>
      </c>
      <c r="FT530" s="1">
        <v>0.387231</v>
      </c>
      <c r="FU530" s="1">
        <v>1.42089</v>
      </c>
      <c r="FV530" s="1">
        <v>20.3169</v>
      </c>
      <c r="FW530" s="1">
        <v>5.21205</v>
      </c>
      <c r="FX530" s="1">
        <v>11.9075</v>
      </c>
      <c r="FY530" s="1">
        <v>5.003</v>
      </c>
      <c r="FZ530" s="1">
        <v>3.29043</v>
      </c>
      <c r="GA530" s="1">
        <v>9999.0</v>
      </c>
      <c r="GB530" s="1">
        <v>9999.0</v>
      </c>
      <c r="GC530" s="1">
        <v>9999.0</v>
      </c>
      <c r="GD530" s="1">
        <v>999.9</v>
      </c>
      <c r="GE530" s="1">
        <v>1.8596</v>
      </c>
      <c r="GF530" s="1">
        <v>1.85464</v>
      </c>
      <c r="GG530" s="1">
        <v>1.85779</v>
      </c>
      <c r="GH530" s="1">
        <v>1.85623</v>
      </c>
      <c r="GI530" s="1">
        <v>1.85502</v>
      </c>
      <c r="GJ530" s="1">
        <v>1.85471</v>
      </c>
      <c r="GK530" s="1">
        <v>1.85339</v>
      </c>
      <c r="GL530" s="1">
        <v>1.85651</v>
      </c>
      <c r="GM530" s="1">
        <v>0.0</v>
      </c>
      <c r="GN530" s="1">
        <v>0.0</v>
      </c>
      <c r="GO530" s="1">
        <v>0.0</v>
      </c>
      <c r="GP530" s="1">
        <v>0.0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0.0</v>
      </c>
      <c r="GX530" s="1">
        <v>100.0</v>
      </c>
      <c r="GY530" s="1">
        <v>100.0</v>
      </c>
      <c r="GZ530" s="1">
        <v>1.58</v>
      </c>
      <c r="HA530" s="1">
        <v>0.0093</v>
      </c>
      <c r="HB530" s="1">
        <v>0.4130906686903166</v>
      </c>
      <c r="HC530" s="1">
        <v>0.002809866934308161</v>
      </c>
      <c r="HD530" s="1">
        <v>-1.127031966113555E-6</v>
      </c>
      <c r="HE530" s="1">
        <v>1.768598670541231E-10</v>
      </c>
      <c r="HF530" s="1">
        <v>-0.0707354167398268</v>
      </c>
      <c r="HG530" s="1">
        <v>0.01081145868756639</v>
      </c>
      <c r="HH530" s="1">
        <v>-3.689364805754238E-4</v>
      </c>
      <c r="HI530" s="1">
        <v>2.919854880483278E-6</v>
      </c>
      <c r="HJ530" s="1">
        <v>2.0</v>
      </c>
      <c r="HK530" s="1">
        <v>2136.0</v>
      </c>
      <c r="HL530" s="1">
        <v>3.0</v>
      </c>
      <c r="HM530" s="1">
        <v>30.0</v>
      </c>
      <c r="HN530" s="1">
        <v>5.0</v>
      </c>
      <c r="HO530" s="1">
        <v>5.1</v>
      </c>
      <c r="HP530" s="1">
        <v>1.38428</v>
      </c>
      <c r="HQ530" s="1">
        <v>2.31445</v>
      </c>
      <c r="HR530" s="1">
        <v>1.4978</v>
      </c>
      <c r="HS530" s="1">
        <v>2.30103</v>
      </c>
      <c r="HT530" s="1">
        <v>1.54785</v>
      </c>
      <c r="HU530" s="1">
        <v>2.44141</v>
      </c>
      <c r="HV530" s="1">
        <v>38.208</v>
      </c>
      <c r="HW530" s="1">
        <v>14.3072</v>
      </c>
      <c r="HX530" s="1">
        <v>18.0</v>
      </c>
      <c r="HY530" s="1">
        <v>478.653</v>
      </c>
      <c r="HZ530" s="1">
        <v>496.019</v>
      </c>
      <c r="IA530" s="1">
        <v>27.6862</v>
      </c>
      <c r="IB530" s="1">
        <v>31.9799</v>
      </c>
      <c r="IC530" s="1">
        <v>30.0005</v>
      </c>
      <c r="ID530" s="1">
        <v>31.7578</v>
      </c>
      <c r="IE530" s="1">
        <v>31.8528</v>
      </c>
      <c r="IF530" s="1">
        <v>27.7841</v>
      </c>
      <c r="IG530" s="1">
        <v>30.0852</v>
      </c>
      <c r="IH530" s="1">
        <v>0.0</v>
      </c>
      <c r="II530" s="1">
        <v>27.674</v>
      </c>
      <c r="IJ530" s="1">
        <v>592.882</v>
      </c>
      <c r="IK530" s="1">
        <v>25.2623</v>
      </c>
      <c r="IL530" s="1">
        <v>100.474</v>
      </c>
      <c r="IM530" s="1">
        <v>100.18</v>
      </c>
      <c r="IN530" s="1" t="s">
        <v>361</v>
      </c>
    </row>
    <row r="531" ht="15.75" hidden="1" customHeight="1">
      <c r="A531" s="1">
        <v>515.0</v>
      </c>
      <c r="B531" s="1">
        <v>1.6604056495E9</v>
      </c>
      <c r="C531" s="1">
        <v>5925.400000095367</v>
      </c>
      <c r="D531" s="1" t="s">
        <v>1383</v>
      </c>
      <c r="E531" s="1" t="s">
        <v>1384</v>
      </c>
      <c r="F531" s="1">
        <v>1.0</v>
      </c>
      <c r="G531" s="1" t="s">
        <v>349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1169</v>
      </c>
      <c r="M531" s="1" t="s">
        <v>354</v>
      </c>
      <c r="N531" s="1">
        <v>1.6604056415E9</v>
      </c>
      <c r="O531" s="1">
        <f t="shared" si="1"/>
        <v>0.001582231017</v>
      </c>
      <c r="P531" s="1">
        <f t="shared" si="2"/>
        <v>1.582231017</v>
      </c>
      <c r="Q531" s="1">
        <f t="shared" si="3"/>
        <v>6.885813348</v>
      </c>
      <c r="R531" s="1">
        <f t="shared" si="4"/>
        <v>479.02</v>
      </c>
      <c r="S531" s="1">
        <f t="shared" si="5"/>
        <v>322.724755</v>
      </c>
      <c r="T531" s="1">
        <f t="shared" si="6"/>
        <v>32.18377819</v>
      </c>
      <c r="U531" s="1">
        <f t="shared" si="7"/>
        <v>47.77034668</v>
      </c>
      <c r="V531" s="1">
        <f t="shared" si="8"/>
        <v>0.07795900633</v>
      </c>
      <c r="W531" s="1">
        <f t="shared" si="9"/>
        <v>2.923314233</v>
      </c>
      <c r="X531" s="1">
        <f t="shared" si="10"/>
        <v>0.07682217541</v>
      </c>
      <c r="Y531" s="1">
        <f t="shared" si="11"/>
        <v>0.04811461833</v>
      </c>
      <c r="Z531" s="1">
        <f t="shared" si="12"/>
        <v>321.5131073</v>
      </c>
      <c r="AA531" s="1">
        <f t="shared" si="13"/>
        <v>32.47937966</v>
      </c>
      <c r="AB531" s="1">
        <f t="shared" si="14"/>
        <v>31.6766</v>
      </c>
      <c r="AC531" s="1">
        <f t="shared" si="15"/>
        <v>4.688370435</v>
      </c>
      <c r="AD531" s="1">
        <f t="shared" si="16"/>
        <v>60.09778467</v>
      </c>
      <c r="AE531" s="1">
        <f t="shared" si="17"/>
        <v>2.710623995</v>
      </c>
      <c r="AF531" s="1">
        <f t="shared" si="18"/>
        <v>4.51035593</v>
      </c>
      <c r="AG531" s="1">
        <f t="shared" si="19"/>
        <v>1.97774644</v>
      </c>
      <c r="AH531" s="1">
        <f t="shared" si="20"/>
        <v>-69.77638787</v>
      </c>
      <c r="AI531" s="1">
        <f t="shared" si="21"/>
        <v>-107.2597885</v>
      </c>
      <c r="AJ531" s="1">
        <f t="shared" si="22"/>
        <v>-8.266744374</v>
      </c>
      <c r="AK531" s="1">
        <f t="shared" si="23"/>
        <v>136.2101865</v>
      </c>
      <c r="AL531" s="1">
        <f t="shared" si="24"/>
        <v>37.65196592</v>
      </c>
      <c r="AM531" s="1">
        <f t="shared" si="25"/>
        <v>1.582308496</v>
      </c>
      <c r="AN531" s="1">
        <f t="shared" si="26"/>
        <v>6.885813348</v>
      </c>
      <c r="AO531" s="1">
        <v>565.9520992556292</v>
      </c>
      <c r="AP531" s="1">
        <v>530.8620060606058</v>
      </c>
      <c r="AQ531" s="1">
        <v>5.156772276970922</v>
      </c>
      <c r="AR531" s="1">
        <v>65.51853501262175</v>
      </c>
      <c r="AS531" s="1">
        <f t="shared" si="27"/>
        <v>1.582231017</v>
      </c>
      <c r="AT531" s="1">
        <v>25.32384319684944</v>
      </c>
      <c r="AU531" s="1">
        <v>27.17049515151514</v>
      </c>
      <c r="AV531" s="1">
        <v>-1.492912673217841E-5</v>
      </c>
      <c r="AW531" s="1">
        <v>82.9425908863825</v>
      </c>
      <c r="AX531" s="1">
        <v>13.0</v>
      </c>
      <c r="AY531" s="1">
        <v>3.0</v>
      </c>
      <c r="AZ531" s="1">
        <f t="shared" si="28"/>
        <v>1</v>
      </c>
      <c r="BA531" s="1">
        <f t="shared" si="29"/>
        <v>0</v>
      </c>
      <c r="BB531" s="1">
        <f t="shared" si="30"/>
        <v>51996.41861</v>
      </c>
      <c r="BC531" s="1">
        <f t="shared" si="31"/>
        <v>1999.981875</v>
      </c>
      <c r="BD531" s="1">
        <f t="shared" si="32"/>
        <v>1681.184775</v>
      </c>
      <c r="BE531" s="1">
        <f t="shared" si="33"/>
        <v>0.8406000054</v>
      </c>
      <c r="BF531" s="1">
        <f t="shared" si="34"/>
        <v>0.1607580105</v>
      </c>
      <c r="BG531" s="1">
        <v>6.0</v>
      </c>
      <c r="BH531" s="1">
        <v>0.5</v>
      </c>
      <c r="BI531" s="1" t="s">
        <v>355</v>
      </c>
      <c r="BJ531" s="1">
        <v>2.0</v>
      </c>
      <c r="BK531" s="1" t="b">
        <v>1</v>
      </c>
      <c r="BL531" s="1">
        <v>1.6604056415E9</v>
      </c>
      <c r="BM531" s="1">
        <v>479.02</v>
      </c>
      <c r="BN531" s="1">
        <v>525.0985625000001</v>
      </c>
      <c r="BO531" s="1">
        <v>27.18094375</v>
      </c>
      <c r="BP531" s="1">
        <v>25.33431875</v>
      </c>
      <c r="BQ531" s="1">
        <v>477.5035</v>
      </c>
      <c r="BR531" s="1">
        <v>27.17171875</v>
      </c>
      <c r="BS531" s="1">
        <v>500.1448124999999</v>
      </c>
      <c r="BT531" s="1">
        <v>99.62513125</v>
      </c>
      <c r="BU531" s="1">
        <v>0.100029875</v>
      </c>
      <c r="BV531" s="1">
        <v>30.996025</v>
      </c>
      <c r="BW531" s="1">
        <v>31.6766</v>
      </c>
      <c r="BX531" s="1">
        <v>999.9</v>
      </c>
      <c r="BY531" s="1">
        <v>0.0</v>
      </c>
      <c r="BZ531" s="1">
        <v>0.0</v>
      </c>
      <c r="CA531" s="1">
        <v>10001.991875</v>
      </c>
      <c r="CB531" s="1">
        <v>0.0</v>
      </c>
      <c r="CC531" s="1">
        <v>22.1455875</v>
      </c>
      <c r="CD531" s="1">
        <v>-46.0785</v>
      </c>
      <c r="CE531" s="1">
        <v>492.404</v>
      </c>
      <c r="CF531" s="1">
        <v>538.747125</v>
      </c>
      <c r="CG531" s="1">
        <v>1.846623125</v>
      </c>
      <c r="CH531" s="1">
        <v>525.0985625000001</v>
      </c>
      <c r="CI531" s="1">
        <v>25.33431875</v>
      </c>
      <c r="CJ531" s="1">
        <v>2.707905</v>
      </c>
      <c r="CK531" s="1">
        <v>2.523935625</v>
      </c>
      <c r="CL531" s="1">
        <v>22.3331625</v>
      </c>
      <c r="CM531" s="1">
        <v>21.18166875</v>
      </c>
      <c r="CN531" s="1">
        <v>1999.981875</v>
      </c>
      <c r="CO531" s="1">
        <v>0.980000875</v>
      </c>
      <c r="CP531" s="1">
        <v>0.019999425</v>
      </c>
      <c r="CQ531" s="1">
        <v>0.0</v>
      </c>
      <c r="CR531" s="1">
        <v>2.5656875</v>
      </c>
      <c r="CS531" s="1">
        <v>0.0</v>
      </c>
      <c r="CT531" s="1">
        <v>26634.175</v>
      </c>
      <c r="CU531" s="1">
        <v>17412.1625</v>
      </c>
      <c r="CV531" s="1">
        <v>42.062</v>
      </c>
      <c r="CW531" s="1">
        <v>43.17925</v>
      </c>
      <c r="CX531" s="1">
        <v>42.101375</v>
      </c>
      <c r="CY531" s="1">
        <v>41.558125</v>
      </c>
      <c r="CZ531" s="1">
        <v>42.0816875</v>
      </c>
      <c r="DA531" s="1">
        <v>1959.981875</v>
      </c>
      <c r="DB531" s="1">
        <v>40.0</v>
      </c>
      <c r="DC531" s="1">
        <v>0.0</v>
      </c>
      <c r="DD531" s="1">
        <v>1.6604056476E9</v>
      </c>
      <c r="DE531" s="1">
        <v>0.0</v>
      </c>
      <c r="DF531" s="1">
        <v>1.660405346E9</v>
      </c>
      <c r="DG531" s="1" t="s">
        <v>1170</v>
      </c>
      <c r="DH531" s="1">
        <v>1.660405346E9</v>
      </c>
      <c r="DI531" s="1">
        <v>1.6604053435E9</v>
      </c>
      <c r="DJ531" s="1">
        <v>14.0</v>
      </c>
      <c r="DK531" s="1">
        <v>0.109</v>
      </c>
      <c r="DL531" s="1">
        <v>-0.003</v>
      </c>
      <c r="DM531" s="1">
        <v>1.366</v>
      </c>
      <c r="DN531" s="1">
        <v>0.014</v>
      </c>
      <c r="DO531" s="1">
        <v>400.0</v>
      </c>
      <c r="DP531" s="1">
        <v>25.0</v>
      </c>
      <c r="DQ531" s="1">
        <v>0.44</v>
      </c>
      <c r="DR531" s="1">
        <v>0.08</v>
      </c>
      <c r="DS531" s="1">
        <v>6.513041665806747</v>
      </c>
      <c r="DT531" s="1">
        <v>4.065400611257212</v>
      </c>
      <c r="DU531" s="1">
        <v>0.3164454561924191</v>
      </c>
      <c r="DV531" s="1">
        <v>0.0</v>
      </c>
      <c r="DW531" s="1">
        <v>37.60209075609757</v>
      </c>
      <c r="DX531" s="1">
        <v>5.940313531811546</v>
      </c>
      <c r="DY531" s="1">
        <v>0.4459597283011053</v>
      </c>
      <c r="DZ531" s="1">
        <v>0.0</v>
      </c>
      <c r="EA531" s="1">
        <v>-46.11224666666666</v>
      </c>
      <c r="EB531" s="1">
        <v>-7.748753726362613</v>
      </c>
      <c r="EC531" s="1">
        <v>0.562764969730309</v>
      </c>
      <c r="ED531" s="1">
        <v>0.0</v>
      </c>
      <c r="EE531" s="1">
        <v>327.6000177298181</v>
      </c>
      <c r="EF531" s="1">
        <v>222.8754105143416</v>
      </c>
      <c r="EG531" s="1">
        <v>16.7499080823611</v>
      </c>
      <c r="EH531" s="1">
        <v>0.0</v>
      </c>
      <c r="EI531" s="1">
        <v>1.83743675</v>
      </c>
      <c r="EJ531" s="1">
        <v>0.1987426266416514</v>
      </c>
      <c r="EK531" s="1">
        <v>0.02254417722910953</v>
      </c>
      <c r="EL531" s="1">
        <v>0.0</v>
      </c>
      <c r="EM531" s="1">
        <v>1.977817321052358</v>
      </c>
      <c r="EN531" s="1">
        <v>-0.01018458214945462</v>
      </c>
      <c r="EO531" s="1">
        <v>0.001289148804143699</v>
      </c>
      <c r="EP531" s="1">
        <v>1.0</v>
      </c>
      <c r="EQ531" s="1">
        <v>1.0</v>
      </c>
      <c r="ER531" s="1">
        <v>6.0</v>
      </c>
      <c r="ES531" s="1" t="s">
        <v>433</v>
      </c>
      <c r="ET531" s="1">
        <v>2.94267</v>
      </c>
      <c r="EU531" s="1">
        <v>2.80103</v>
      </c>
      <c r="EV531" s="1">
        <v>0.10682</v>
      </c>
      <c r="EW531" s="1">
        <v>0.113755</v>
      </c>
      <c r="EX531" s="1">
        <v>0.117854</v>
      </c>
      <c r="EY531" s="1">
        <v>0.112223</v>
      </c>
      <c r="EZ531" s="1">
        <v>18303.2</v>
      </c>
      <c r="FA531" s="1">
        <v>19042.4</v>
      </c>
      <c r="FB531" s="1">
        <v>23830.9</v>
      </c>
      <c r="FC531" s="1">
        <v>25005.4</v>
      </c>
      <c r="FD531" s="1">
        <v>33649.0</v>
      </c>
      <c r="FE531" s="1">
        <v>35447.2</v>
      </c>
      <c r="FF531" s="1">
        <v>43449.7</v>
      </c>
      <c r="FG531" s="1">
        <v>46224.4</v>
      </c>
      <c r="FH531" s="1">
        <v>1.92642</v>
      </c>
      <c r="FI531" s="1">
        <v>1.85645</v>
      </c>
      <c r="FJ531" s="1">
        <v>0.118464</v>
      </c>
      <c r="FK531" s="1">
        <v>0.0</v>
      </c>
      <c r="FL531" s="1">
        <v>29.7416</v>
      </c>
      <c r="FM531" s="1">
        <v>999.9</v>
      </c>
      <c r="FN531" s="1">
        <v>61.2</v>
      </c>
      <c r="FO531" s="1">
        <v>35.1</v>
      </c>
      <c r="FP531" s="1">
        <v>34.8869</v>
      </c>
      <c r="FQ531" s="1">
        <v>63.8467</v>
      </c>
      <c r="FR531" s="1">
        <v>25.9455</v>
      </c>
      <c r="FS531" s="1">
        <v>1.0</v>
      </c>
      <c r="FT531" s="1">
        <v>0.387302</v>
      </c>
      <c r="FU531" s="1">
        <v>1.42545</v>
      </c>
      <c r="FV531" s="1">
        <v>20.3168</v>
      </c>
      <c r="FW531" s="1">
        <v>5.2122</v>
      </c>
      <c r="FX531" s="1">
        <v>11.9075</v>
      </c>
      <c r="FY531" s="1">
        <v>5.003</v>
      </c>
      <c r="FZ531" s="1">
        <v>3.29043</v>
      </c>
      <c r="GA531" s="1">
        <v>9999.0</v>
      </c>
      <c r="GB531" s="1">
        <v>9999.0</v>
      </c>
      <c r="GC531" s="1">
        <v>9999.0</v>
      </c>
      <c r="GD531" s="1">
        <v>999.9</v>
      </c>
      <c r="GE531" s="1">
        <v>1.85961</v>
      </c>
      <c r="GF531" s="1">
        <v>1.85464</v>
      </c>
      <c r="GG531" s="1">
        <v>1.85779</v>
      </c>
      <c r="GH531" s="1">
        <v>1.85623</v>
      </c>
      <c r="GI531" s="1">
        <v>1.85502</v>
      </c>
      <c r="GJ531" s="1">
        <v>1.85471</v>
      </c>
      <c r="GK531" s="1">
        <v>1.85339</v>
      </c>
      <c r="GL531" s="1">
        <v>1.85652</v>
      </c>
      <c r="GM531" s="1">
        <v>0.0</v>
      </c>
      <c r="GN531" s="1">
        <v>0.0</v>
      </c>
      <c r="GO531" s="1">
        <v>0.0</v>
      </c>
      <c r="GP531" s="1">
        <v>0.0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0.0</v>
      </c>
      <c r="GX531" s="1">
        <v>100.0</v>
      </c>
      <c r="GY531" s="1">
        <v>100.0</v>
      </c>
      <c r="GZ531" s="1">
        <v>1.59</v>
      </c>
      <c r="HA531" s="1">
        <v>0.0093</v>
      </c>
      <c r="HB531" s="1">
        <v>0.4130906686903166</v>
      </c>
      <c r="HC531" s="1">
        <v>0.002809866934308161</v>
      </c>
      <c r="HD531" s="1">
        <v>-1.127031966113555E-6</v>
      </c>
      <c r="HE531" s="1">
        <v>1.768598670541231E-10</v>
      </c>
      <c r="HF531" s="1">
        <v>-0.0707354167398268</v>
      </c>
      <c r="HG531" s="1">
        <v>0.01081145868756639</v>
      </c>
      <c r="HH531" s="1">
        <v>-3.689364805754238E-4</v>
      </c>
      <c r="HI531" s="1">
        <v>2.919854880483278E-6</v>
      </c>
      <c r="HJ531" s="1">
        <v>2.0</v>
      </c>
      <c r="HK531" s="1">
        <v>2136.0</v>
      </c>
      <c r="HL531" s="1">
        <v>3.0</v>
      </c>
      <c r="HM531" s="1">
        <v>30.0</v>
      </c>
      <c r="HN531" s="1">
        <v>5.1</v>
      </c>
      <c r="HO531" s="1">
        <v>5.1</v>
      </c>
      <c r="HP531" s="1">
        <v>1.39038</v>
      </c>
      <c r="HQ531" s="1">
        <v>2.31567</v>
      </c>
      <c r="HR531" s="1">
        <v>1.4978</v>
      </c>
      <c r="HS531" s="1">
        <v>2.30103</v>
      </c>
      <c r="HT531" s="1">
        <v>1.54785</v>
      </c>
      <c r="HU531" s="1">
        <v>2.36816</v>
      </c>
      <c r="HV531" s="1">
        <v>38.208</v>
      </c>
      <c r="HW531" s="1">
        <v>14.2984</v>
      </c>
      <c r="HX531" s="1">
        <v>18.0</v>
      </c>
      <c r="HY531" s="1">
        <v>478.643</v>
      </c>
      <c r="HZ531" s="1">
        <v>496.023</v>
      </c>
      <c r="IA531" s="1">
        <v>27.6855</v>
      </c>
      <c r="IB531" s="1">
        <v>31.9805</v>
      </c>
      <c r="IC531" s="1">
        <v>30.0005</v>
      </c>
      <c r="ID531" s="1">
        <v>31.7584</v>
      </c>
      <c r="IE531" s="1">
        <v>31.8533</v>
      </c>
      <c r="IF531" s="1">
        <v>28.0281</v>
      </c>
      <c r="IG531" s="1">
        <v>30.0852</v>
      </c>
      <c r="IH531" s="1">
        <v>0.0</v>
      </c>
      <c r="II531" s="1">
        <v>27.674</v>
      </c>
      <c r="IJ531" s="1">
        <v>602.902</v>
      </c>
      <c r="IK531" s="1">
        <v>25.2606</v>
      </c>
      <c r="IL531" s="1">
        <v>100.474</v>
      </c>
      <c r="IM531" s="1">
        <v>100.18</v>
      </c>
      <c r="IN531" s="1" t="s">
        <v>361</v>
      </c>
    </row>
    <row r="532" ht="15.75" hidden="1" customHeight="1">
      <c r="A532" s="1">
        <v>516.0</v>
      </c>
      <c r="B532" s="1">
        <v>1.6604056505E9</v>
      </c>
      <c r="C532" s="1">
        <v>5926.400000095367</v>
      </c>
      <c r="D532" s="1" t="s">
        <v>1385</v>
      </c>
      <c r="E532" s="1" t="s">
        <v>1386</v>
      </c>
      <c r="F532" s="1">
        <v>1.0</v>
      </c>
      <c r="G532" s="1" t="s">
        <v>349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1169</v>
      </c>
      <c r="M532" s="1" t="s">
        <v>354</v>
      </c>
      <c r="N532" s="1">
        <v>1.660405643E9</v>
      </c>
      <c r="O532" s="1">
        <f t="shared" si="1"/>
        <v>0.00158096967</v>
      </c>
      <c r="P532" s="1">
        <f t="shared" si="2"/>
        <v>1.58096967</v>
      </c>
      <c r="Q532" s="1">
        <f t="shared" si="3"/>
        <v>7.102589276</v>
      </c>
      <c r="R532" s="1">
        <f t="shared" si="4"/>
        <v>486.4832667</v>
      </c>
      <c r="S532" s="1">
        <f t="shared" si="5"/>
        <v>325.4051387</v>
      </c>
      <c r="T532" s="1">
        <f t="shared" si="6"/>
        <v>32.45107236</v>
      </c>
      <c r="U532" s="1">
        <f t="shared" si="7"/>
        <v>48.5146109</v>
      </c>
      <c r="V532" s="1">
        <f t="shared" si="8"/>
        <v>0.07789962367</v>
      </c>
      <c r="W532" s="1">
        <f t="shared" si="9"/>
        <v>2.923066911</v>
      </c>
      <c r="X532" s="1">
        <f t="shared" si="10"/>
        <v>0.07676441585</v>
      </c>
      <c r="Y532" s="1">
        <f t="shared" si="11"/>
        <v>0.04807837566</v>
      </c>
      <c r="Z532" s="1">
        <f t="shared" si="12"/>
        <v>321.5118504</v>
      </c>
      <c r="AA532" s="1">
        <f t="shared" si="13"/>
        <v>32.48047758</v>
      </c>
      <c r="AB532" s="1">
        <f t="shared" si="14"/>
        <v>31.67601333</v>
      </c>
      <c r="AC532" s="1">
        <f t="shared" si="15"/>
        <v>4.688214387</v>
      </c>
      <c r="AD532" s="1">
        <f t="shared" si="16"/>
        <v>60.09400644</v>
      </c>
      <c r="AE532" s="1">
        <f t="shared" si="17"/>
        <v>2.710555844</v>
      </c>
      <c r="AF532" s="1">
        <f t="shared" si="18"/>
        <v>4.510526099</v>
      </c>
      <c r="AG532" s="1">
        <f t="shared" si="19"/>
        <v>1.977658543</v>
      </c>
      <c r="AH532" s="1">
        <f t="shared" si="20"/>
        <v>-69.72076243</v>
      </c>
      <c r="AI532" s="1">
        <f t="shared" si="21"/>
        <v>-107.0539912</v>
      </c>
      <c r="AJ532" s="1">
        <f t="shared" si="22"/>
        <v>-8.251584248</v>
      </c>
      <c r="AK532" s="1">
        <f t="shared" si="23"/>
        <v>136.4855126</v>
      </c>
      <c r="AL532" s="1">
        <f t="shared" si="24"/>
        <v>37.79935906</v>
      </c>
      <c r="AM532" s="1">
        <f t="shared" si="25"/>
        <v>1.586198536</v>
      </c>
      <c r="AN532" s="1">
        <f t="shared" si="26"/>
        <v>7.102589276</v>
      </c>
      <c r="AO532" s="1">
        <v>571.2720144263692</v>
      </c>
      <c r="AP532" s="1">
        <v>535.9772121212121</v>
      </c>
      <c r="AQ532" s="1">
        <v>5.144685592457741</v>
      </c>
      <c r="AR532" s="1">
        <v>65.51853501262175</v>
      </c>
      <c r="AS532" s="1">
        <f t="shared" si="27"/>
        <v>1.58096967</v>
      </c>
      <c r="AT532" s="1">
        <v>25.32398235553283</v>
      </c>
      <c r="AU532" s="1">
        <v>27.1692496969697</v>
      </c>
      <c r="AV532" s="1">
        <v>-2.482081609873059E-5</v>
      </c>
      <c r="AW532" s="1">
        <v>82.9425908863825</v>
      </c>
      <c r="AX532" s="1">
        <v>13.0</v>
      </c>
      <c r="AY532" s="1">
        <v>3.0</v>
      </c>
      <c r="AZ532" s="1">
        <f t="shared" si="28"/>
        <v>1</v>
      </c>
      <c r="BA532" s="1">
        <f t="shared" si="29"/>
        <v>0</v>
      </c>
      <c r="BB532" s="1">
        <f t="shared" si="30"/>
        <v>51989.26587</v>
      </c>
      <c r="BC532" s="1">
        <f t="shared" si="31"/>
        <v>1999.974</v>
      </c>
      <c r="BD532" s="1">
        <f t="shared" si="32"/>
        <v>1681.17816</v>
      </c>
      <c r="BE532" s="1">
        <f t="shared" si="33"/>
        <v>0.8406000078</v>
      </c>
      <c r="BF532" s="1">
        <f t="shared" si="34"/>
        <v>0.1607580151</v>
      </c>
      <c r="BG532" s="1">
        <v>6.0</v>
      </c>
      <c r="BH532" s="1">
        <v>0.5</v>
      </c>
      <c r="BI532" s="1" t="s">
        <v>355</v>
      </c>
      <c r="BJ532" s="1">
        <v>2.0</v>
      </c>
      <c r="BK532" s="1" t="b">
        <v>1</v>
      </c>
      <c r="BL532" s="1">
        <v>1.660405643E9</v>
      </c>
      <c r="BM532" s="1">
        <v>486.4832666666667</v>
      </c>
      <c r="BN532" s="1">
        <v>532.7556</v>
      </c>
      <c r="BO532" s="1">
        <v>27.18026666666666</v>
      </c>
      <c r="BP532" s="1">
        <v>25.32908</v>
      </c>
      <c r="BQ532" s="1">
        <v>484.9529333333333</v>
      </c>
      <c r="BR532" s="1">
        <v>27.17104666666666</v>
      </c>
      <c r="BS532" s="1">
        <v>500.1392666666667</v>
      </c>
      <c r="BT532" s="1">
        <v>99.62508666666666</v>
      </c>
      <c r="BU532" s="1">
        <v>0.1000513266666667</v>
      </c>
      <c r="BV532" s="1">
        <v>30.99668666666667</v>
      </c>
      <c r="BW532" s="1">
        <v>31.67601333333334</v>
      </c>
      <c r="BX532" s="1">
        <v>999.8999999999999</v>
      </c>
      <c r="BY532" s="1">
        <v>0.0</v>
      </c>
      <c r="BZ532" s="1">
        <v>0.0</v>
      </c>
      <c r="CA532" s="1">
        <v>10000.58466666667</v>
      </c>
      <c r="CB532" s="1">
        <v>0.0</v>
      </c>
      <c r="CC532" s="1">
        <v>22.09916</v>
      </c>
      <c r="CD532" s="1">
        <v>-46.27235333333333</v>
      </c>
      <c r="CE532" s="1">
        <v>500.0753333333334</v>
      </c>
      <c r="CF532" s="1">
        <v>546.6004</v>
      </c>
      <c r="CG532" s="1">
        <v>1.851196</v>
      </c>
      <c r="CH532" s="1">
        <v>532.7556</v>
      </c>
      <c r="CI532" s="1">
        <v>25.32908</v>
      </c>
      <c r="CJ532" s="1">
        <v>2.707836</v>
      </c>
      <c r="CK532" s="1">
        <v>2.523412</v>
      </c>
      <c r="CL532" s="1">
        <v>22.33274666666667</v>
      </c>
      <c r="CM532" s="1">
        <v>21.17829333333333</v>
      </c>
      <c r="CN532" s="1">
        <v>1999.974</v>
      </c>
      <c r="CO532" s="1">
        <v>0.9800008000000002</v>
      </c>
      <c r="CP532" s="1">
        <v>0.0199995</v>
      </c>
      <c r="CQ532" s="1">
        <v>0.0</v>
      </c>
      <c r="CR532" s="1">
        <v>2.454666666666666</v>
      </c>
      <c r="CS532" s="1">
        <v>0.0</v>
      </c>
      <c r="CT532" s="1">
        <v>26649.98666666667</v>
      </c>
      <c r="CU532" s="1">
        <v>17412.1</v>
      </c>
      <c r="CV532" s="1">
        <v>42.062</v>
      </c>
      <c r="CW532" s="1">
        <v>43.18286666666667</v>
      </c>
      <c r="CX532" s="1">
        <v>42.1082</v>
      </c>
      <c r="CY532" s="1">
        <v>41.55786666666667</v>
      </c>
      <c r="CZ532" s="1">
        <v>42.0788</v>
      </c>
      <c r="DA532" s="1">
        <v>1959.974</v>
      </c>
      <c r="DB532" s="1">
        <v>40.0</v>
      </c>
      <c r="DC532" s="1">
        <v>0.0</v>
      </c>
      <c r="DD532" s="1">
        <v>1.6604056488E9</v>
      </c>
      <c r="DE532" s="1">
        <v>0.0</v>
      </c>
      <c r="DF532" s="1">
        <v>1.660405346E9</v>
      </c>
      <c r="DG532" s="1" t="s">
        <v>1170</v>
      </c>
      <c r="DH532" s="1">
        <v>1.660405346E9</v>
      </c>
      <c r="DI532" s="1">
        <v>1.6604053435E9</v>
      </c>
      <c r="DJ532" s="1">
        <v>14.0</v>
      </c>
      <c r="DK532" s="1">
        <v>0.109</v>
      </c>
      <c r="DL532" s="1">
        <v>-0.003</v>
      </c>
      <c r="DM532" s="1">
        <v>1.366</v>
      </c>
      <c r="DN532" s="1">
        <v>0.014</v>
      </c>
      <c r="DO532" s="1">
        <v>400.0</v>
      </c>
      <c r="DP532" s="1">
        <v>25.0</v>
      </c>
      <c r="DQ532" s="1">
        <v>0.44</v>
      </c>
      <c r="DR532" s="1">
        <v>0.08</v>
      </c>
      <c r="DS532" s="1">
        <v>6.513041665806747</v>
      </c>
      <c r="DT532" s="1">
        <v>4.065400611257212</v>
      </c>
      <c r="DU532" s="1">
        <v>0.3164454561924191</v>
      </c>
      <c r="DV532" s="1">
        <v>0.0</v>
      </c>
      <c r="DW532" s="1">
        <v>37.60209075609757</v>
      </c>
      <c r="DX532" s="1">
        <v>5.940313531811546</v>
      </c>
      <c r="DY532" s="1">
        <v>0.4459597283011053</v>
      </c>
      <c r="DZ532" s="1">
        <v>0.0</v>
      </c>
      <c r="EA532" s="1">
        <v>-46.11224666666666</v>
      </c>
      <c r="EB532" s="1">
        <v>-7.748753726362613</v>
      </c>
      <c r="EC532" s="1">
        <v>0.562764969730309</v>
      </c>
      <c r="ED532" s="1">
        <v>0.0</v>
      </c>
      <c r="EE532" s="1">
        <v>327.6000177298181</v>
      </c>
      <c r="EF532" s="1">
        <v>222.8754105143416</v>
      </c>
      <c r="EG532" s="1">
        <v>16.7499080823611</v>
      </c>
      <c r="EH532" s="1">
        <v>0.0</v>
      </c>
      <c r="EI532" s="1">
        <v>1.83743675</v>
      </c>
      <c r="EJ532" s="1">
        <v>0.1987426266416514</v>
      </c>
      <c r="EK532" s="1">
        <v>0.02254417722910953</v>
      </c>
      <c r="EL532" s="1">
        <v>0.0</v>
      </c>
      <c r="EM532" s="1">
        <v>1.977817321052358</v>
      </c>
      <c r="EN532" s="1">
        <v>-0.01018458214945462</v>
      </c>
      <c r="EO532" s="1">
        <v>0.001289148804143699</v>
      </c>
      <c r="EP532" s="1">
        <v>1.0</v>
      </c>
      <c r="EQ532" s="1">
        <v>1.0</v>
      </c>
      <c r="ER532" s="1">
        <v>6.0</v>
      </c>
      <c r="ES532" s="1" t="s">
        <v>433</v>
      </c>
      <c r="ET532" s="1">
        <v>2.94258</v>
      </c>
      <c r="EU532" s="1">
        <v>2.80108</v>
      </c>
      <c r="EV532" s="1">
        <v>0.107562</v>
      </c>
      <c r="EW532" s="1">
        <v>0.114473</v>
      </c>
      <c r="EX532" s="1">
        <v>0.117851</v>
      </c>
      <c r="EY532" s="1">
        <v>0.112223</v>
      </c>
      <c r="EZ532" s="1">
        <v>18288.1</v>
      </c>
      <c r="FA532" s="1">
        <v>19027.0</v>
      </c>
      <c r="FB532" s="1">
        <v>23831.0</v>
      </c>
      <c r="FC532" s="1">
        <v>25005.4</v>
      </c>
      <c r="FD532" s="1">
        <v>33649.3</v>
      </c>
      <c r="FE532" s="1">
        <v>35447.3</v>
      </c>
      <c r="FF532" s="1">
        <v>43449.9</v>
      </c>
      <c r="FG532" s="1">
        <v>46224.4</v>
      </c>
      <c r="FH532" s="1">
        <v>1.92623</v>
      </c>
      <c r="FI532" s="1">
        <v>1.8566</v>
      </c>
      <c r="FJ532" s="1">
        <v>0.118509</v>
      </c>
      <c r="FK532" s="1">
        <v>0.0</v>
      </c>
      <c r="FL532" s="1">
        <v>29.7408</v>
      </c>
      <c r="FM532" s="1">
        <v>999.9</v>
      </c>
      <c r="FN532" s="1">
        <v>61.2</v>
      </c>
      <c r="FO532" s="1">
        <v>35.1</v>
      </c>
      <c r="FP532" s="1">
        <v>34.8893</v>
      </c>
      <c r="FQ532" s="1">
        <v>63.8967</v>
      </c>
      <c r="FR532" s="1">
        <v>26.3742</v>
      </c>
      <c r="FS532" s="1">
        <v>1.0</v>
      </c>
      <c r="FT532" s="1">
        <v>0.387487</v>
      </c>
      <c r="FU532" s="1">
        <v>1.43162</v>
      </c>
      <c r="FV532" s="1">
        <v>20.3167</v>
      </c>
      <c r="FW532" s="1">
        <v>5.2125</v>
      </c>
      <c r="FX532" s="1">
        <v>11.9074</v>
      </c>
      <c r="FY532" s="1">
        <v>5.00305</v>
      </c>
      <c r="FZ532" s="1">
        <v>3.29048</v>
      </c>
      <c r="GA532" s="1">
        <v>9999.0</v>
      </c>
      <c r="GB532" s="1">
        <v>9999.0</v>
      </c>
      <c r="GC532" s="1">
        <v>9999.0</v>
      </c>
      <c r="GD532" s="1">
        <v>999.9</v>
      </c>
      <c r="GE532" s="1">
        <v>1.85961</v>
      </c>
      <c r="GF532" s="1">
        <v>1.85466</v>
      </c>
      <c r="GG532" s="1">
        <v>1.85779</v>
      </c>
      <c r="GH532" s="1">
        <v>1.85623</v>
      </c>
      <c r="GI532" s="1">
        <v>1.85502</v>
      </c>
      <c r="GJ532" s="1">
        <v>1.85471</v>
      </c>
      <c r="GK532" s="1">
        <v>1.85339</v>
      </c>
      <c r="GL532" s="1">
        <v>1.85652</v>
      </c>
      <c r="GM532" s="1">
        <v>0.0</v>
      </c>
      <c r="GN532" s="1">
        <v>0.0</v>
      </c>
      <c r="GO532" s="1">
        <v>0.0</v>
      </c>
      <c r="GP532" s="1">
        <v>0.0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0.0</v>
      </c>
      <c r="GX532" s="1">
        <v>100.0</v>
      </c>
      <c r="GY532" s="1">
        <v>100.0</v>
      </c>
      <c r="GZ532" s="1">
        <v>1.598</v>
      </c>
      <c r="HA532" s="1">
        <v>0.0093</v>
      </c>
      <c r="HB532" s="1">
        <v>0.4130906686903166</v>
      </c>
      <c r="HC532" s="1">
        <v>0.002809866934308161</v>
      </c>
      <c r="HD532" s="1">
        <v>-1.127031966113555E-6</v>
      </c>
      <c r="HE532" s="1">
        <v>1.768598670541231E-10</v>
      </c>
      <c r="HF532" s="1">
        <v>-0.0707354167398268</v>
      </c>
      <c r="HG532" s="1">
        <v>0.01081145868756639</v>
      </c>
      <c r="HH532" s="1">
        <v>-3.689364805754238E-4</v>
      </c>
      <c r="HI532" s="1">
        <v>2.919854880483278E-6</v>
      </c>
      <c r="HJ532" s="1">
        <v>2.0</v>
      </c>
      <c r="HK532" s="1">
        <v>2136.0</v>
      </c>
      <c r="HL532" s="1">
        <v>3.0</v>
      </c>
      <c r="HM532" s="1">
        <v>30.0</v>
      </c>
      <c r="HN532" s="1">
        <v>5.1</v>
      </c>
      <c r="HO532" s="1">
        <v>5.1</v>
      </c>
      <c r="HP532" s="1">
        <v>1.40259</v>
      </c>
      <c r="HQ532" s="1">
        <v>2.31689</v>
      </c>
      <c r="HR532" s="1">
        <v>1.4978</v>
      </c>
      <c r="HS532" s="1">
        <v>2.30103</v>
      </c>
      <c r="HT532" s="1">
        <v>1.54785</v>
      </c>
      <c r="HU532" s="1">
        <v>2.27539</v>
      </c>
      <c r="HV532" s="1">
        <v>38.208</v>
      </c>
      <c r="HW532" s="1">
        <v>14.2896</v>
      </c>
      <c r="HX532" s="1">
        <v>18.0</v>
      </c>
      <c r="HY532" s="1">
        <v>478.532</v>
      </c>
      <c r="HZ532" s="1">
        <v>496.13</v>
      </c>
      <c r="IA532" s="1">
        <v>27.6844</v>
      </c>
      <c r="IB532" s="1">
        <v>31.9814</v>
      </c>
      <c r="IC532" s="1">
        <v>30.0005</v>
      </c>
      <c r="ID532" s="1">
        <v>31.7592</v>
      </c>
      <c r="IE532" s="1">
        <v>31.8542</v>
      </c>
      <c r="IF532" s="1">
        <v>28.1776</v>
      </c>
      <c r="IG532" s="1">
        <v>30.0852</v>
      </c>
      <c r="IH532" s="1">
        <v>0.0</v>
      </c>
      <c r="II532" s="1">
        <v>27.674</v>
      </c>
      <c r="IJ532" s="1">
        <v>602.902</v>
      </c>
      <c r="IK532" s="1">
        <v>25.2602</v>
      </c>
      <c r="IL532" s="1">
        <v>100.474</v>
      </c>
      <c r="IM532" s="1">
        <v>100.18</v>
      </c>
      <c r="IN532" s="1" t="s">
        <v>361</v>
      </c>
    </row>
    <row r="533" ht="15.75" hidden="1" customHeight="1">
      <c r="A533" s="1">
        <v>517.0</v>
      </c>
      <c r="B533" s="1">
        <v>1.6604056515E9</v>
      </c>
      <c r="C533" s="1">
        <v>5927.400000095367</v>
      </c>
      <c r="D533" s="1" t="s">
        <v>1387</v>
      </c>
      <c r="E533" s="1" t="s">
        <v>1388</v>
      </c>
      <c r="F533" s="1">
        <v>1.0</v>
      </c>
      <c r="G533" s="1" t="s">
        <v>349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1169</v>
      </c>
      <c r="M533" s="1" t="s">
        <v>354</v>
      </c>
      <c r="N533" s="1">
        <v>1.6604056435E9</v>
      </c>
      <c r="O533" s="1">
        <f t="shared" si="1"/>
        <v>0.001580831782</v>
      </c>
      <c r="P533" s="1">
        <f t="shared" si="2"/>
        <v>1.580831782</v>
      </c>
      <c r="Q533" s="1">
        <f t="shared" si="3"/>
        <v>7.374256375</v>
      </c>
      <c r="R533" s="1">
        <f t="shared" si="4"/>
        <v>488.976625</v>
      </c>
      <c r="S533" s="1">
        <f t="shared" si="5"/>
        <v>322.2509194</v>
      </c>
      <c r="T533" s="1">
        <f t="shared" si="6"/>
        <v>32.1365016</v>
      </c>
      <c r="U533" s="1">
        <f t="shared" si="7"/>
        <v>48.76323742</v>
      </c>
      <c r="V533" s="1">
        <f t="shared" si="8"/>
        <v>0.07789528717</v>
      </c>
      <c r="W533" s="1">
        <f t="shared" si="9"/>
        <v>2.923156335</v>
      </c>
      <c r="X533" s="1">
        <f t="shared" si="10"/>
        <v>0.07676023892</v>
      </c>
      <c r="Y533" s="1">
        <f t="shared" si="11"/>
        <v>0.04807575106</v>
      </c>
      <c r="Z533" s="1">
        <f t="shared" si="12"/>
        <v>321.5129078</v>
      </c>
      <c r="AA533" s="1">
        <f t="shared" si="13"/>
        <v>32.48055324</v>
      </c>
      <c r="AB533" s="1">
        <f t="shared" si="14"/>
        <v>31.6755</v>
      </c>
      <c r="AC533" s="1">
        <f t="shared" si="15"/>
        <v>4.688077849</v>
      </c>
      <c r="AD533" s="1">
        <f t="shared" si="16"/>
        <v>60.09213253</v>
      </c>
      <c r="AE533" s="1">
        <f t="shared" si="17"/>
        <v>2.710483041</v>
      </c>
      <c r="AF533" s="1">
        <f t="shared" si="18"/>
        <v>4.510545602</v>
      </c>
      <c r="AG533" s="1">
        <f t="shared" si="19"/>
        <v>1.977594808</v>
      </c>
      <c r="AH533" s="1">
        <f t="shared" si="20"/>
        <v>-69.71468158</v>
      </c>
      <c r="AI533" s="1">
        <f t="shared" si="21"/>
        <v>-106.9644175</v>
      </c>
      <c r="AJ533" s="1">
        <f t="shared" si="22"/>
        <v>-8.244410016</v>
      </c>
      <c r="AK533" s="1">
        <f t="shared" si="23"/>
        <v>136.5893986</v>
      </c>
      <c r="AL533" s="1">
        <f t="shared" si="24"/>
        <v>37.84216311</v>
      </c>
      <c r="AM533" s="1">
        <f t="shared" si="25"/>
        <v>1.585879685</v>
      </c>
      <c r="AN533" s="1">
        <f t="shared" si="26"/>
        <v>7.374256375</v>
      </c>
      <c r="AO533" s="1">
        <v>576.600170498342</v>
      </c>
      <c r="AP533" s="1">
        <v>541.0746848484847</v>
      </c>
      <c r="AQ533" s="1">
        <v>5.124586991223328</v>
      </c>
      <c r="AR533" s="1">
        <v>65.51853501262175</v>
      </c>
      <c r="AS533" s="1">
        <f t="shared" si="27"/>
        <v>1.580831782</v>
      </c>
      <c r="AT533" s="1">
        <v>25.32363763737347</v>
      </c>
      <c r="AU533" s="1">
        <v>27.16874727272726</v>
      </c>
      <c r="AV533" s="1">
        <v>-2.473475092086876E-5</v>
      </c>
      <c r="AW533" s="1">
        <v>82.9425908863825</v>
      </c>
      <c r="AX533" s="1">
        <v>13.0</v>
      </c>
      <c r="AY533" s="1">
        <v>3.0</v>
      </c>
      <c r="AZ533" s="1">
        <f t="shared" si="28"/>
        <v>1</v>
      </c>
      <c r="BA533" s="1">
        <f t="shared" si="29"/>
        <v>0</v>
      </c>
      <c r="BB533" s="1">
        <f t="shared" si="30"/>
        <v>51991.79715</v>
      </c>
      <c r="BC533" s="1">
        <f t="shared" si="31"/>
        <v>1999.980625</v>
      </c>
      <c r="BD533" s="1">
        <f t="shared" si="32"/>
        <v>1681.183725</v>
      </c>
      <c r="BE533" s="1">
        <f t="shared" si="33"/>
        <v>0.8406000058</v>
      </c>
      <c r="BF533" s="1">
        <f t="shared" si="34"/>
        <v>0.1607580112</v>
      </c>
      <c r="BG533" s="1">
        <v>6.0</v>
      </c>
      <c r="BH533" s="1">
        <v>0.5</v>
      </c>
      <c r="BI533" s="1" t="s">
        <v>355</v>
      </c>
      <c r="BJ533" s="1">
        <v>2.0</v>
      </c>
      <c r="BK533" s="1" t="b">
        <v>1</v>
      </c>
      <c r="BL533" s="1">
        <v>1.6604056435E9</v>
      </c>
      <c r="BM533" s="1">
        <v>488.976625</v>
      </c>
      <c r="BN533" s="1">
        <v>535.3049375</v>
      </c>
      <c r="BO533" s="1">
        <v>27.17955</v>
      </c>
      <c r="BP533" s="1">
        <v>25.32873125</v>
      </c>
      <c r="BQ533" s="1">
        <v>487.44175</v>
      </c>
      <c r="BR533" s="1">
        <v>27.170325</v>
      </c>
      <c r="BS533" s="1">
        <v>500.1385</v>
      </c>
      <c r="BT533" s="1">
        <v>99.62505625</v>
      </c>
      <c r="BU533" s="1">
        <v>0.1000326875</v>
      </c>
      <c r="BV533" s="1">
        <v>30.9967625</v>
      </c>
      <c r="BW533" s="1">
        <v>31.6755</v>
      </c>
      <c r="BX533" s="1">
        <v>999.9</v>
      </c>
      <c r="BY533" s="1">
        <v>0.0</v>
      </c>
      <c r="BZ533" s="1">
        <v>0.0</v>
      </c>
      <c r="CA533" s="1">
        <v>10001.098125</v>
      </c>
      <c r="CB533" s="1">
        <v>0.0</v>
      </c>
      <c r="CC533" s="1">
        <v>22.0997375</v>
      </c>
      <c r="CD533" s="1">
        <v>-46.32831875000001</v>
      </c>
      <c r="CE533" s="1">
        <v>502.6379375</v>
      </c>
      <c r="CF533" s="1">
        <v>549.2157500000001</v>
      </c>
      <c r="CG533" s="1">
        <v>1.85082625</v>
      </c>
      <c r="CH533" s="1">
        <v>535.3049375</v>
      </c>
      <c r="CI533" s="1">
        <v>25.32873125</v>
      </c>
      <c r="CJ533" s="1">
        <v>2.70776375</v>
      </c>
      <c r="CK533" s="1">
        <v>2.523376875</v>
      </c>
      <c r="CL533" s="1">
        <v>22.33230625</v>
      </c>
      <c r="CM533" s="1">
        <v>21.1780625</v>
      </c>
      <c r="CN533" s="1">
        <v>1999.980625</v>
      </c>
      <c r="CO533" s="1">
        <v>0.980000875</v>
      </c>
      <c r="CP533" s="1">
        <v>0.019999425</v>
      </c>
      <c r="CQ533" s="1">
        <v>0.0</v>
      </c>
      <c r="CR533" s="1">
        <v>2.5</v>
      </c>
      <c r="CS533" s="1">
        <v>0.0</v>
      </c>
      <c r="CT533" s="1">
        <v>26654.76875</v>
      </c>
      <c r="CU533" s="1">
        <v>17412.15625</v>
      </c>
      <c r="CV533" s="1">
        <v>42.062</v>
      </c>
      <c r="CW533" s="1">
        <v>43.183125</v>
      </c>
      <c r="CX533" s="1">
        <v>42.10925</v>
      </c>
      <c r="CY533" s="1">
        <v>41.558125</v>
      </c>
      <c r="CZ533" s="1">
        <v>42.0816875</v>
      </c>
      <c r="DA533" s="1">
        <v>1959.980625</v>
      </c>
      <c r="DB533" s="1">
        <v>40.0</v>
      </c>
      <c r="DC533" s="1">
        <v>0.0</v>
      </c>
      <c r="DD533" s="1">
        <v>1.6604056494E9</v>
      </c>
      <c r="DE533" s="1">
        <v>0.0</v>
      </c>
      <c r="DF533" s="1">
        <v>1.660405346E9</v>
      </c>
      <c r="DG533" s="1" t="s">
        <v>1170</v>
      </c>
      <c r="DH533" s="1">
        <v>1.660405346E9</v>
      </c>
      <c r="DI533" s="1">
        <v>1.6604053435E9</v>
      </c>
      <c r="DJ533" s="1">
        <v>14.0</v>
      </c>
      <c r="DK533" s="1">
        <v>0.109</v>
      </c>
      <c r="DL533" s="1">
        <v>-0.003</v>
      </c>
      <c r="DM533" s="1">
        <v>1.366</v>
      </c>
      <c r="DN533" s="1">
        <v>0.014</v>
      </c>
      <c r="DO533" s="1">
        <v>400.0</v>
      </c>
      <c r="DP533" s="1">
        <v>25.0</v>
      </c>
      <c r="DQ533" s="1">
        <v>0.44</v>
      </c>
      <c r="DR533" s="1">
        <v>0.08</v>
      </c>
      <c r="DS533" s="1">
        <v>6.595206365242924</v>
      </c>
      <c r="DT533" s="1">
        <v>4.234932307078245</v>
      </c>
      <c r="DU533" s="1">
        <v>0.3253712666107169</v>
      </c>
      <c r="DV533" s="1">
        <v>0.0</v>
      </c>
      <c r="DW533" s="1">
        <v>37.77558537317736</v>
      </c>
      <c r="DX533" s="1">
        <v>5.982461945073672</v>
      </c>
      <c r="DY533" s="1">
        <v>0.4348161360386499</v>
      </c>
      <c r="DZ533" s="1">
        <v>0.0</v>
      </c>
      <c r="EA533" s="1">
        <v>-46.2709935483871</v>
      </c>
      <c r="EB533" s="1">
        <v>-7.701333870967517</v>
      </c>
      <c r="EC533" s="1">
        <v>0.5777849007816662</v>
      </c>
      <c r="ED533" s="1">
        <v>0.0</v>
      </c>
      <c r="EE533" s="1">
        <v>334.3664166203765</v>
      </c>
      <c r="EF533" s="1">
        <v>215.3107578914195</v>
      </c>
      <c r="EG533" s="1">
        <v>15.65879332410329</v>
      </c>
      <c r="EH533" s="1">
        <v>0.0</v>
      </c>
      <c r="EI533" s="1">
        <v>1.839848780487805</v>
      </c>
      <c r="EJ533" s="1">
        <v>0.1631437630662008</v>
      </c>
      <c r="EK533" s="1">
        <v>0.02081878234942646</v>
      </c>
      <c r="EL533" s="1">
        <v>0.0</v>
      </c>
      <c r="EM533" s="1">
        <v>1.9777005390978</v>
      </c>
      <c r="EN533" s="1">
        <v>-0.01520713065299536</v>
      </c>
      <c r="EO533" s="1">
        <v>0.00137540035116905</v>
      </c>
      <c r="EP533" s="1">
        <v>1.0</v>
      </c>
      <c r="EQ533" s="1">
        <v>1.0</v>
      </c>
      <c r="ER533" s="1">
        <v>6.0</v>
      </c>
      <c r="ES533" s="1" t="s">
        <v>433</v>
      </c>
      <c r="ET533" s="1">
        <v>2.94258</v>
      </c>
      <c r="EU533" s="1">
        <v>2.80102</v>
      </c>
      <c r="EV533" s="1">
        <v>0.108304</v>
      </c>
      <c r="EW533" s="1">
        <v>0.115182</v>
      </c>
      <c r="EX533" s="1">
        <v>0.11785</v>
      </c>
      <c r="EY533" s="1">
        <v>0.112228</v>
      </c>
      <c r="EZ533" s="1">
        <v>18272.9</v>
      </c>
      <c r="FA533" s="1">
        <v>19011.6</v>
      </c>
      <c r="FB533" s="1">
        <v>23830.9</v>
      </c>
      <c r="FC533" s="1">
        <v>25005.3</v>
      </c>
      <c r="FD533" s="1">
        <v>33649.4</v>
      </c>
      <c r="FE533" s="1">
        <v>35447.0</v>
      </c>
      <c r="FF533" s="1">
        <v>43449.9</v>
      </c>
      <c r="FG533" s="1">
        <v>46224.3</v>
      </c>
      <c r="FH533" s="1">
        <v>1.92623</v>
      </c>
      <c r="FI533" s="1">
        <v>1.85662</v>
      </c>
      <c r="FJ533" s="1">
        <v>0.118598</v>
      </c>
      <c r="FK533" s="1">
        <v>0.0</v>
      </c>
      <c r="FL533" s="1">
        <v>29.7403</v>
      </c>
      <c r="FM533" s="1">
        <v>999.9</v>
      </c>
      <c r="FN533" s="1">
        <v>61.2</v>
      </c>
      <c r="FO533" s="1">
        <v>35.1</v>
      </c>
      <c r="FP533" s="1">
        <v>34.8905</v>
      </c>
      <c r="FQ533" s="1">
        <v>63.8867</v>
      </c>
      <c r="FR533" s="1">
        <v>26.4423</v>
      </c>
      <c r="FS533" s="1">
        <v>1.0</v>
      </c>
      <c r="FT533" s="1">
        <v>0.387561</v>
      </c>
      <c r="FU533" s="1">
        <v>1.43489</v>
      </c>
      <c r="FV533" s="1">
        <v>20.3166</v>
      </c>
      <c r="FW533" s="1">
        <v>5.2122</v>
      </c>
      <c r="FX533" s="1">
        <v>11.9074</v>
      </c>
      <c r="FY533" s="1">
        <v>5.0029</v>
      </c>
      <c r="FZ533" s="1">
        <v>3.29048</v>
      </c>
      <c r="GA533" s="1">
        <v>9999.0</v>
      </c>
      <c r="GB533" s="1">
        <v>9999.0</v>
      </c>
      <c r="GC533" s="1">
        <v>9999.0</v>
      </c>
      <c r="GD533" s="1">
        <v>999.9</v>
      </c>
      <c r="GE533" s="1">
        <v>1.85961</v>
      </c>
      <c r="GF533" s="1">
        <v>1.85467</v>
      </c>
      <c r="GG533" s="1">
        <v>1.85779</v>
      </c>
      <c r="GH533" s="1">
        <v>1.85623</v>
      </c>
      <c r="GI533" s="1">
        <v>1.85502</v>
      </c>
      <c r="GJ533" s="1">
        <v>1.85471</v>
      </c>
      <c r="GK533" s="1">
        <v>1.8534</v>
      </c>
      <c r="GL533" s="1">
        <v>1.85652</v>
      </c>
      <c r="GM533" s="1">
        <v>0.0</v>
      </c>
      <c r="GN533" s="1">
        <v>0.0</v>
      </c>
      <c r="GO533" s="1">
        <v>0.0</v>
      </c>
      <c r="GP533" s="1">
        <v>0.0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0.0</v>
      </c>
      <c r="GX533" s="1">
        <v>100.0</v>
      </c>
      <c r="GY533" s="1">
        <v>100.0</v>
      </c>
      <c r="GZ533" s="1">
        <v>1.607</v>
      </c>
      <c r="HA533" s="1">
        <v>0.0093</v>
      </c>
      <c r="HB533" s="1">
        <v>0.4130906686903166</v>
      </c>
      <c r="HC533" s="1">
        <v>0.002809866934308161</v>
      </c>
      <c r="HD533" s="1">
        <v>-1.127031966113555E-6</v>
      </c>
      <c r="HE533" s="1">
        <v>1.768598670541231E-10</v>
      </c>
      <c r="HF533" s="1">
        <v>-0.0707354167398268</v>
      </c>
      <c r="HG533" s="1">
        <v>0.01081145868756639</v>
      </c>
      <c r="HH533" s="1">
        <v>-3.689364805754238E-4</v>
      </c>
      <c r="HI533" s="1">
        <v>2.919854880483278E-6</v>
      </c>
      <c r="HJ533" s="1">
        <v>2.0</v>
      </c>
      <c r="HK533" s="1">
        <v>2136.0</v>
      </c>
      <c r="HL533" s="1">
        <v>3.0</v>
      </c>
      <c r="HM533" s="1">
        <v>30.0</v>
      </c>
      <c r="HN533" s="1">
        <v>5.1</v>
      </c>
      <c r="HO533" s="1">
        <v>5.1</v>
      </c>
      <c r="HP533" s="1">
        <v>1.40991</v>
      </c>
      <c r="HQ533" s="1">
        <v>2.2998</v>
      </c>
      <c r="HR533" s="1">
        <v>1.4978</v>
      </c>
      <c r="HS533" s="1">
        <v>2.30103</v>
      </c>
      <c r="HT533" s="1">
        <v>1.54785</v>
      </c>
      <c r="HU533" s="1">
        <v>2.34253</v>
      </c>
      <c r="HV533" s="1">
        <v>38.208</v>
      </c>
      <c r="HW533" s="1">
        <v>14.2984</v>
      </c>
      <c r="HX533" s="1">
        <v>18.0</v>
      </c>
      <c r="HY533" s="1">
        <v>478.536</v>
      </c>
      <c r="HZ533" s="1">
        <v>496.151</v>
      </c>
      <c r="IA533" s="1">
        <v>27.6837</v>
      </c>
      <c r="IB533" s="1">
        <v>31.9818</v>
      </c>
      <c r="IC533" s="1">
        <v>30.0005</v>
      </c>
      <c r="ID533" s="1">
        <v>31.7598</v>
      </c>
      <c r="IE533" s="1">
        <v>31.8547</v>
      </c>
      <c r="IF533" s="1">
        <v>28.4182</v>
      </c>
      <c r="IG533" s="1">
        <v>30.0852</v>
      </c>
      <c r="IH533" s="1">
        <v>0.0</v>
      </c>
      <c r="II533" s="1">
        <v>27.674</v>
      </c>
      <c r="IJ533" s="1">
        <v>612.926</v>
      </c>
      <c r="IK533" s="1">
        <v>25.2564</v>
      </c>
      <c r="IL533" s="1">
        <v>100.474</v>
      </c>
      <c r="IM533" s="1">
        <v>100.18</v>
      </c>
      <c r="IN533" s="1" t="s">
        <v>361</v>
      </c>
    </row>
    <row r="534" ht="15.75" hidden="1" customHeight="1">
      <c r="A534" s="1">
        <v>518.0</v>
      </c>
      <c r="B534" s="1">
        <v>1.6604056525E9</v>
      </c>
      <c r="C534" s="1">
        <v>5928.400000095367</v>
      </c>
      <c r="D534" s="1" t="s">
        <v>1389</v>
      </c>
      <c r="E534" s="1" t="s">
        <v>1390</v>
      </c>
      <c r="F534" s="1">
        <v>1.0</v>
      </c>
      <c r="G534" s="1" t="s">
        <v>349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1169</v>
      </c>
      <c r="M534" s="1" t="s">
        <v>354</v>
      </c>
      <c r="N534" s="1">
        <v>1.660405645E9</v>
      </c>
      <c r="O534" s="1">
        <f t="shared" si="1"/>
        <v>0.001581104227</v>
      </c>
      <c r="P534" s="1">
        <f t="shared" si="2"/>
        <v>1.581104227</v>
      </c>
      <c r="Q534" s="1">
        <f t="shared" si="3"/>
        <v>7.457645733</v>
      </c>
      <c r="R534" s="1">
        <f t="shared" si="4"/>
        <v>496.4464</v>
      </c>
      <c r="S534" s="1">
        <f t="shared" si="5"/>
        <v>327.8097783</v>
      </c>
      <c r="T534" s="1">
        <f t="shared" si="6"/>
        <v>32.6908328</v>
      </c>
      <c r="U534" s="1">
        <f t="shared" si="7"/>
        <v>49.50812126</v>
      </c>
      <c r="V534" s="1">
        <f t="shared" si="8"/>
        <v>0.07791406341</v>
      </c>
      <c r="W534" s="1">
        <f t="shared" si="9"/>
        <v>2.923189311</v>
      </c>
      <c r="X534" s="1">
        <f t="shared" si="10"/>
        <v>0.07677848481</v>
      </c>
      <c r="Y534" s="1">
        <f t="shared" si="11"/>
        <v>0.04808720143</v>
      </c>
      <c r="Z534" s="1">
        <f t="shared" si="12"/>
        <v>321.5118504</v>
      </c>
      <c r="AA534" s="1">
        <f t="shared" si="13"/>
        <v>32.48076451</v>
      </c>
      <c r="AB534" s="1">
        <f t="shared" si="14"/>
        <v>31.67446</v>
      </c>
      <c r="AC534" s="1">
        <f t="shared" si="15"/>
        <v>4.687801237</v>
      </c>
      <c r="AD534" s="1">
        <f t="shared" si="16"/>
        <v>60.08776215</v>
      </c>
      <c r="AE534" s="1">
        <f t="shared" si="17"/>
        <v>2.710332918</v>
      </c>
      <c r="AF534" s="1">
        <f t="shared" si="18"/>
        <v>4.51062383</v>
      </c>
      <c r="AG534" s="1">
        <f t="shared" si="19"/>
        <v>1.977468318</v>
      </c>
      <c r="AH534" s="1">
        <f t="shared" si="20"/>
        <v>-69.72669641</v>
      </c>
      <c r="AI534" s="1">
        <f t="shared" si="21"/>
        <v>-106.7537902</v>
      </c>
      <c r="AJ534" s="1">
        <f t="shared" si="22"/>
        <v>-8.228052967</v>
      </c>
      <c r="AK534" s="1">
        <f t="shared" si="23"/>
        <v>136.8033108</v>
      </c>
      <c r="AL534" s="1">
        <f t="shared" si="24"/>
        <v>37.98401908</v>
      </c>
      <c r="AM534" s="1">
        <f t="shared" si="25"/>
        <v>1.587810914</v>
      </c>
      <c r="AN534" s="1">
        <f t="shared" si="26"/>
        <v>7.457645733</v>
      </c>
      <c r="AO534" s="1">
        <v>581.8300362098673</v>
      </c>
      <c r="AP534" s="1">
        <v>546.2128666666666</v>
      </c>
      <c r="AQ534" s="1">
        <v>5.122538023449298</v>
      </c>
      <c r="AR534" s="1">
        <v>65.51853501262175</v>
      </c>
      <c r="AS534" s="1">
        <f t="shared" si="27"/>
        <v>1.581104227</v>
      </c>
      <c r="AT534" s="1">
        <v>25.32334146765769</v>
      </c>
      <c r="AU534" s="1">
        <v>27.16872242424242</v>
      </c>
      <c r="AV534" s="1">
        <v>-1.994187879740781E-5</v>
      </c>
      <c r="AW534" s="1">
        <v>82.9425908863825</v>
      </c>
      <c r="AX534" s="1">
        <v>13.0</v>
      </c>
      <c r="AY534" s="1">
        <v>3.0</v>
      </c>
      <c r="AZ534" s="1">
        <f t="shared" si="28"/>
        <v>1</v>
      </c>
      <c r="BA534" s="1">
        <f t="shared" si="29"/>
        <v>0</v>
      </c>
      <c r="BB534" s="1">
        <f t="shared" si="30"/>
        <v>51992.6818</v>
      </c>
      <c r="BC534" s="1">
        <f t="shared" si="31"/>
        <v>1999.974</v>
      </c>
      <c r="BD534" s="1">
        <f t="shared" si="32"/>
        <v>1681.17816</v>
      </c>
      <c r="BE534" s="1">
        <f t="shared" si="33"/>
        <v>0.8406000078</v>
      </c>
      <c r="BF534" s="1">
        <f t="shared" si="34"/>
        <v>0.1607580151</v>
      </c>
      <c r="BG534" s="1">
        <v>6.0</v>
      </c>
      <c r="BH534" s="1">
        <v>0.5</v>
      </c>
      <c r="BI534" s="1" t="s">
        <v>355</v>
      </c>
      <c r="BJ534" s="1">
        <v>2.0</v>
      </c>
      <c r="BK534" s="1" t="b">
        <v>1</v>
      </c>
      <c r="BL534" s="1">
        <v>1.660405645E9</v>
      </c>
      <c r="BM534" s="1">
        <v>496.4464</v>
      </c>
      <c r="BN534" s="1">
        <v>542.9598666666667</v>
      </c>
      <c r="BO534" s="1">
        <v>27.17806666666666</v>
      </c>
      <c r="BP534" s="1">
        <v>25.32500666666667</v>
      </c>
      <c r="BQ534" s="1">
        <v>494.8978666666667</v>
      </c>
      <c r="BR534" s="1">
        <v>27.16883333333333</v>
      </c>
      <c r="BS534" s="1">
        <v>500.1426666666667</v>
      </c>
      <c r="BT534" s="1">
        <v>99.62497333333333</v>
      </c>
      <c r="BU534" s="1">
        <v>0.1000347666666666</v>
      </c>
      <c r="BV534" s="1">
        <v>30.99706666666667</v>
      </c>
      <c r="BW534" s="1">
        <v>31.67446</v>
      </c>
      <c r="BX534" s="1">
        <v>999.8999999999999</v>
      </c>
      <c r="BY534" s="1">
        <v>0.0</v>
      </c>
      <c r="BZ534" s="1">
        <v>0.0</v>
      </c>
      <c r="CA534" s="1">
        <v>10001.29466666667</v>
      </c>
      <c r="CB534" s="1">
        <v>0.0</v>
      </c>
      <c r="CC534" s="1">
        <v>22.0301</v>
      </c>
      <c r="CD534" s="1">
        <v>-46.51346000000001</v>
      </c>
      <c r="CE534" s="1">
        <v>510.3156666666667</v>
      </c>
      <c r="CF534" s="1">
        <v>557.0676</v>
      </c>
      <c r="CG534" s="1">
        <v>1.853062666666667</v>
      </c>
      <c r="CH534" s="1">
        <v>542.9598666666667</v>
      </c>
      <c r="CI534" s="1">
        <v>25.32500666666667</v>
      </c>
      <c r="CJ534" s="1">
        <v>2.707613333333333</v>
      </c>
      <c r="CK534" s="1">
        <v>2.523004</v>
      </c>
      <c r="CL534" s="1">
        <v>22.33139333333333</v>
      </c>
      <c r="CM534" s="1">
        <v>21.17565333333333</v>
      </c>
      <c r="CN534" s="1">
        <v>1999.974</v>
      </c>
      <c r="CO534" s="1">
        <v>0.9800008000000002</v>
      </c>
      <c r="CP534" s="1">
        <v>0.0199995</v>
      </c>
      <c r="CQ534" s="1">
        <v>0.0</v>
      </c>
      <c r="CR534" s="1">
        <v>2.6136</v>
      </c>
      <c r="CS534" s="1">
        <v>0.0</v>
      </c>
      <c r="CT534" s="1">
        <v>26669.94000000001</v>
      </c>
      <c r="CU534" s="1">
        <v>17412.1</v>
      </c>
      <c r="CV534" s="1">
        <v>42.062</v>
      </c>
      <c r="CW534" s="1">
        <v>43.18286666666667</v>
      </c>
      <c r="CX534" s="1">
        <v>42.1124</v>
      </c>
      <c r="CY534" s="1">
        <v>41.55786666666667</v>
      </c>
      <c r="CZ534" s="1">
        <v>42.0872</v>
      </c>
      <c r="DA534" s="1">
        <v>1959.974</v>
      </c>
      <c r="DB534" s="1">
        <v>40.0</v>
      </c>
      <c r="DC534" s="1">
        <v>0.0</v>
      </c>
      <c r="DD534" s="1">
        <v>1.6604056506E9</v>
      </c>
      <c r="DE534" s="1">
        <v>0.0</v>
      </c>
      <c r="DF534" s="1">
        <v>1.660405346E9</v>
      </c>
      <c r="DG534" s="1" t="s">
        <v>1170</v>
      </c>
      <c r="DH534" s="1">
        <v>1.660405346E9</v>
      </c>
      <c r="DI534" s="1">
        <v>1.6604053435E9</v>
      </c>
      <c r="DJ534" s="1">
        <v>14.0</v>
      </c>
      <c r="DK534" s="1">
        <v>0.109</v>
      </c>
      <c r="DL534" s="1">
        <v>-0.003</v>
      </c>
      <c r="DM534" s="1">
        <v>1.366</v>
      </c>
      <c r="DN534" s="1">
        <v>0.014</v>
      </c>
      <c r="DO534" s="1">
        <v>400.0</v>
      </c>
      <c r="DP534" s="1">
        <v>25.0</v>
      </c>
      <c r="DQ534" s="1">
        <v>0.44</v>
      </c>
      <c r="DR534" s="1">
        <v>0.08</v>
      </c>
      <c r="DS534" s="1">
        <v>6.713699385809628</v>
      </c>
      <c r="DT534" s="1">
        <v>4.704507000223241</v>
      </c>
      <c r="DU534" s="1">
        <v>0.3602138560449003</v>
      </c>
      <c r="DV534" s="1">
        <v>0.0</v>
      </c>
      <c r="DW534" s="1">
        <v>37.89102527636058</v>
      </c>
      <c r="DX534" s="1">
        <v>5.685257184799448</v>
      </c>
      <c r="DY534" s="1">
        <v>0.4280362330079504</v>
      </c>
      <c r="DZ534" s="1">
        <v>0.0</v>
      </c>
      <c r="EA534" s="1">
        <v>-46.48439999999999</v>
      </c>
      <c r="EB534" s="1">
        <v>-7.041301001112306</v>
      </c>
      <c r="EC534" s="1">
        <v>0.5134265380753121</v>
      </c>
      <c r="ED534" s="1">
        <v>0.0</v>
      </c>
      <c r="EE534" s="1">
        <v>338.4897956339458</v>
      </c>
      <c r="EF534" s="1">
        <v>202.6656977093939</v>
      </c>
      <c r="EG534" s="1">
        <v>15.27176560290811</v>
      </c>
      <c r="EH534" s="1">
        <v>0.0</v>
      </c>
      <c r="EI534" s="1">
        <v>1.84387275</v>
      </c>
      <c r="EJ534" s="1">
        <v>0.1084841651031874</v>
      </c>
      <c r="EK534" s="1">
        <v>0.01715700629298423</v>
      </c>
      <c r="EL534" s="1">
        <v>1.0</v>
      </c>
      <c r="EM534" s="1">
        <v>1.977557232595606</v>
      </c>
      <c r="EN534" s="1">
        <v>-0.01504401999840052</v>
      </c>
      <c r="EO534" s="1">
        <v>0.001379733920639305</v>
      </c>
      <c r="EP534" s="1">
        <v>1.0</v>
      </c>
      <c r="EQ534" s="1">
        <v>2.0</v>
      </c>
      <c r="ER534" s="1">
        <v>6.0</v>
      </c>
      <c r="ES534" s="1" t="s">
        <v>390</v>
      </c>
      <c r="ET534" s="1">
        <v>2.94264</v>
      </c>
      <c r="EU534" s="1">
        <v>2.80104</v>
      </c>
      <c r="EV534" s="1">
        <v>0.109034</v>
      </c>
      <c r="EW534" s="1">
        <v>0.115882</v>
      </c>
      <c r="EX534" s="1">
        <v>0.117851</v>
      </c>
      <c r="EY534" s="1">
        <v>0.112227</v>
      </c>
      <c r="EZ534" s="1">
        <v>18257.7</v>
      </c>
      <c r="FA534" s="1">
        <v>18996.4</v>
      </c>
      <c r="FB534" s="1">
        <v>23830.7</v>
      </c>
      <c r="FC534" s="1">
        <v>25005.1</v>
      </c>
      <c r="FD534" s="1">
        <v>33649.2</v>
      </c>
      <c r="FE534" s="1">
        <v>35446.9</v>
      </c>
      <c r="FF534" s="1">
        <v>43449.7</v>
      </c>
      <c r="FG534" s="1">
        <v>46224.1</v>
      </c>
      <c r="FH534" s="1">
        <v>1.9261</v>
      </c>
      <c r="FI534" s="1">
        <v>1.85667</v>
      </c>
      <c r="FJ534" s="1">
        <v>0.118896</v>
      </c>
      <c r="FK534" s="1">
        <v>0.0</v>
      </c>
      <c r="FL534" s="1">
        <v>29.7403</v>
      </c>
      <c r="FM534" s="1">
        <v>999.9</v>
      </c>
      <c r="FN534" s="1">
        <v>61.2</v>
      </c>
      <c r="FO534" s="1">
        <v>35.1</v>
      </c>
      <c r="FP534" s="1">
        <v>34.8871</v>
      </c>
      <c r="FQ534" s="1">
        <v>63.7567</v>
      </c>
      <c r="FR534" s="1">
        <v>25.6731</v>
      </c>
      <c r="FS534" s="1">
        <v>1.0</v>
      </c>
      <c r="FT534" s="1">
        <v>0.387586</v>
      </c>
      <c r="FU534" s="1">
        <v>1.43857</v>
      </c>
      <c r="FV534" s="1">
        <v>20.3165</v>
      </c>
      <c r="FW534" s="1">
        <v>5.21205</v>
      </c>
      <c r="FX534" s="1">
        <v>11.9074</v>
      </c>
      <c r="FY534" s="1">
        <v>5.0029</v>
      </c>
      <c r="FZ534" s="1">
        <v>3.2905</v>
      </c>
      <c r="GA534" s="1">
        <v>9999.0</v>
      </c>
      <c r="GB534" s="1">
        <v>9999.0</v>
      </c>
      <c r="GC534" s="1">
        <v>9999.0</v>
      </c>
      <c r="GD534" s="1">
        <v>999.9</v>
      </c>
      <c r="GE534" s="1">
        <v>1.85961</v>
      </c>
      <c r="GF534" s="1">
        <v>1.85466</v>
      </c>
      <c r="GG534" s="1">
        <v>1.85779</v>
      </c>
      <c r="GH534" s="1">
        <v>1.85623</v>
      </c>
      <c r="GI534" s="1">
        <v>1.85502</v>
      </c>
      <c r="GJ534" s="1">
        <v>1.85471</v>
      </c>
      <c r="GK534" s="1">
        <v>1.8534</v>
      </c>
      <c r="GL534" s="1">
        <v>1.85652</v>
      </c>
      <c r="GM534" s="1">
        <v>0.0</v>
      </c>
      <c r="GN534" s="1">
        <v>0.0</v>
      </c>
      <c r="GO534" s="1">
        <v>0.0</v>
      </c>
      <c r="GP534" s="1">
        <v>0.0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0.0</v>
      </c>
      <c r="GX534" s="1">
        <v>100.0</v>
      </c>
      <c r="GY534" s="1">
        <v>100.0</v>
      </c>
      <c r="GZ534" s="1">
        <v>1.616</v>
      </c>
      <c r="HA534" s="1">
        <v>0.0092</v>
      </c>
      <c r="HB534" s="1">
        <v>0.4130906686903166</v>
      </c>
      <c r="HC534" s="1">
        <v>0.002809866934308161</v>
      </c>
      <c r="HD534" s="1">
        <v>-1.127031966113555E-6</v>
      </c>
      <c r="HE534" s="1">
        <v>1.768598670541231E-10</v>
      </c>
      <c r="HF534" s="1">
        <v>-0.0707354167398268</v>
      </c>
      <c r="HG534" s="1">
        <v>0.01081145868756639</v>
      </c>
      <c r="HH534" s="1">
        <v>-3.689364805754238E-4</v>
      </c>
      <c r="HI534" s="1">
        <v>2.919854880483278E-6</v>
      </c>
      <c r="HJ534" s="1">
        <v>2.0</v>
      </c>
      <c r="HK534" s="1">
        <v>2136.0</v>
      </c>
      <c r="HL534" s="1">
        <v>3.0</v>
      </c>
      <c r="HM534" s="1">
        <v>30.0</v>
      </c>
      <c r="HN534" s="1">
        <v>5.1</v>
      </c>
      <c r="HO534" s="1">
        <v>5.2</v>
      </c>
      <c r="HP534" s="1">
        <v>1.42334</v>
      </c>
      <c r="HQ534" s="1">
        <v>2.2998</v>
      </c>
      <c r="HR534" s="1">
        <v>1.4978</v>
      </c>
      <c r="HS534" s="1">
        <v>2.30103</v>
      </c>
      <c r="HT534" s="1">
        <v>1.54785</v>
      </c>
      <c r="HU534" s="1">
        <v>2.43042</v>
      </c>
      <c r="HV534" s="1">
        <v>38.208</v>
      </c>
      <c r="HW534" s="1">
        <v>14.3072</v>
      </c>
      <c r="HX534" s="1">
        <v>18.0</v>
      </c>
      <c r="HY534" s="1">
        <v>478.467</v>
      </c>
      <c r="HZ534" s="1">
        <v>496.191</v>
      </c>
      <c r="IA534" s="1">
        <v>27.6826</v>
      </c>
      <c r="IB534" s="1">
        <v>31.9821</v>
      </c>
      <c r="IC534" s="1">
        <v>30.0004</v>
      </c>
      <c r="ID534" s="1">
        <v>31.7603</v>
      </c>
      <c r="IE534" s="1">
        <v>31.8555</v>
      </c>
      <c r="IF534" s="1">
        <v>28.5689</v>
      </c>
      <c r="IG534" s="1">
        <v>30.0852</v>
      </c>
      <c r="IH534" s="1">
        <v>0.0</v>
      </c>
      <c r="II534" s="1">
        <v>27.6761</v>
      </c>
      <c r="IJ534" s="1">
        <v>612.926</v>
      </c>
      <c r="IK534" s="1">
        <v>25.2552</v>
      </c>
      <c r="IL534" s="1">
        <v>100.473</v>
      </c>
      <c r="IM534" s="1">
        <v>100.179</v>
      </c>
      <c r="IN534" s="1" t="s">
        <v>361</v>
      </c>
    </row>
    <row r="535" ht="15.75" hidden="1" customHeight="1">
      <c r="A535" s="1">
        <v>519.0</v>
      </c>
      <c r="B535" s="1">
        <v>1.6604056535E9</v>
      </c>
      <c r="C535" s="1">
        <v>5929.400000095367</v>
      </c>
      <c r="D535" s="1" t="s">
        <v>1391</v>
      </c>
      <c r="E535" s="1" t="s">
        <v>1392</v>
      </c>
      <c r="F535" s="1">
        <v>1.0</v>
      </c>
      <c r="G535" s="1" t="s">
        <v>349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1169</v>
      </c>
      <c r="M535" s="1" t="s">
        <v>354</v>
      </c>
      <c r="N535" s="1">
        <v>1.6604056455E9</v>
      </c>
      <c r="O535" s="1">
        <f t="shared" si="1"/>
        <v>0.001581916011</v>
      </c>
      <c r="P535" s="1">
        <f t="shared" si="2"/>
        <v>1.581916011</v>
      </c>
      <c r="Q535" s="1">
        <f t="shared" si="3"/>
        <v>7.532178769</v>
      </c>
      <c r="R535" s="1">
        <f t="shared" si="4"/>
        <v>498.939375</v>
      </c>
      <c r="S535" s="1">
        <f t="shared" si="5"/>
        <v>328.7678985</v>
      </c>
      <c r="T535" s="1">
        <f t="shared" si="6"/>
        <v>32.78636831</v>
      </c>
      <c r="U535" s="1">
        <f t="shared" si="7"/>
        <v>49.75671344</v>
      </c>
      <c r="V535" s="1">
        <f t="shared" si="8"/>
        <v>0.07795064973</v>
      </c>
      <c r="W535" s="1">
        <f t="shared" si="9"/>
        <v>2.923071793</v>
      </c>
      <c r="X535" s="1">
        <f t="shared" si="10"/>
        <v>0.07681396781</v>
      </c>
      <c r="Y535" s="1">
        <f t="shared" si="11"/>
        <v>0.04810947541</v>
      </c>
      <c r="Z535" s="1">
        <f t="shared" si="12"/>
        <v>321.512808</v>
      </c>
      <c r="AA535" s="1">
        <f t="shared" si="13"/>
        <v>32.48055423</v>
      </c>
      <c r="AB535" s="1">
        <f t="shared" si="14"/>
        <v>31.67463125</v>
      </c>
      <c r="AC535" s="1">
        <f t="shared" si="15"/>
        <v>4.687846784</v>
      </c>
      <c r="AD535" s="1">
        <f t="shared" si="16"/>
        <v>60.08674769</v>
      </c>
      <c r="AE535" s="1">
        <f t="shared" si="17"/>
        <v>2.710277824</v>
      </c>
      <c r="AF535" s="1">
        <f t="shared" si="18"/>
        <v>4.510608291</v>
      </c>
      <c r="AG535" s="1">
        <f t="shared" si="19"/>
        <v>1.97756896</v>
      </c>
      <c r="AH535" s="1">
        <f t="shared" si="20"/>
        <v>-69.7624961</v>
      </c>
      <c r="AI535" s="1">
        <f t="shared" si="21"/>
        <v>-106.7860066</v>
      </c>
      <c r="AJ535" s="1">
        <f t="shared" si="22"/>
        <v>-8.230871441</v>
      </c>
      <c r="AK535" s="1">
        <f t="shared" si="23"/>
        <v>136.7334339</v>
      </c>
      <c r="AL535" s="1">
        <f t="shared" si="24"/>
        <v>38.01690882</v>
      </c>
      <c r="AM535" s="1">
        <f t="shared" si="25"/>
        <v>1.587274718</v>
      </c>
      <c r="AN535" s="1">
        <f t="shared" si="26"/>
        <v>7.532178769</v>
      </c>
      <c r="AO535" s="1">
        <v>586.9741777179391</v>
      </c>
      <c r="AP535" s="1">
        <v>551.3104363636362</v>
      </c>
      <c r="AQ535" s="1">
        <v>5.113802553891757</v>
      </c>
      <c r="AR535" s="1">
        <v>65.51853501262175</v>
      </c>
      <c r="AS535" s="1">
        <f t="shared" si="27"/>
        <v>1.581916011</v>
      </c>
      <c r="AT535" s="1">
        <v>25.32306062685348</v>
      </c>
      <c r="AU535" s="1">
        <v>27.16932424242424</v>
      </c>
      <c r="AV535" s="1">
        <v>-1.081920946176008E-5</v>
      </c>
      <c r="AW535" s="1">
        <v>82.9425908863825</v>
      </c>
      <c r="AX535" s="1">
        <v>13.0</v>
      </c>
      <c r="AY535" s="1">
        <v>3.0</v>
      </c>
      <c r="AZ535" s="1">
        <f t="shared" si="28"/>
        <v>1</v>
      </c>
      <c r="BA535" s="1">
        <f t="shared" si="29"/>
        <v>0</v>
      </c>
      <c r="BB535" s="1">
        <f t="shared" si="30"/>
        <v>51989.34694</v>
      </c>
      <c r="BC535" s="1">
        <f t="shared" si="31"/>
        <v>1999.98</v>
      </c>
      <c r="BD535" s="1">
        <f t="shared" si="32"/>
        <v>1681.1832</v>
      </c>
      <c r="BE535" s="1">
        <f t="shared" si="33"/>
        <v>0.840600006</v>
      </c>
      <c r="BF535" s="1">
        <f t="shared" si="34"/>
        <v>0.1607580116</v>
      </c>
      <c r="BG535" s="1">
        <v>6.0</v>
      </c>
      <c r="BH535" s="1">
        <v>0.5</v>
      </c>
      <c r="BI535" s="1" t="s">
        <v>355</v>
      </c>
      <c r="BJ535" s="1">
        <v>2.0</v>
      </c>
      <c r="BK535" s="1" t="b">
        <v>1</v>
      </c>
      <c r="BL535" s="1">
        <v>1.6604056455E9</v>
      </c>
      <c r="BM535" s="1">
        <v>498.939375</v>
      </c>
      <c r="BN535" s="1">
        <v>545.496625</v>
      </c>
      <c r="BO535" s="1">
        <v>27.177525</v>
      </c>
      <c r="BP535" s="1">
        <v>25.32509375</v>
      </c>
      <c r="BQ535" s="1">
        <v>497.3863125</v>
      </c>
      <c r="BR535" s="1">
        <v>27.16829375</v>
      </c>
      <c r="BS535" s="1">
        <v>500.14375</v>
      </c>
      <c r="BT535" s="1">
        <v>99.6249375</v>
      </c>
      <c r="BU535" s="1">
        <v>0.1000309625</v>
      </c>
      <c r="BV535" s="1">
        <v>30.99700625</v>
      </c>
      <c r="BW535" s="1">
        <v>31.67463125</v>
      </c>
      <c r="BX535" s="1">
        <v>999.9</v>
      </c>
      <c r="BY535" s="1">
        <v>0.0</v>
      </c>
      <c r="BZ535" s="1">
        <v>0.0</v>
      </c>
      <c r="CA535" s="1">
        <v>10000.6275</v>
      </c>
      <c r="CB535" s="1">
        <v>0.0</v>
      </c>
      <c r="CC535" s="1">
        <v>22.03090625</v>
      </c>
      <c r="CD535" s="1">
        <v>-46.55729375</v>
      </c>
      <c r="CE535" s="1">
        <v>512.8779375</v>
      </c>
      <c r="CF535" s="1">
        <v>559.6703749999999</v>
      </c>
      <c r="CG535" s="1">
        <v>1.85243625</v>
      </c>
      <c r="CH535" s="1">
        <v>545.496625</v>
      </c>
      <c r="CI535" s="1">
        <v>25.32509375</v>
      </c>
      <c r="CJ535" s="1">
        <v>2.70755875</v>
      </c>
      <c r="CK535" s="1">
        <v>2.523011875</v>
      </c>
      <c r="CL535" s="1">
        <v>22.3310625</v>
      </c>
      <c r="CM535" s="1">
        <v>21.17570625</v>
      </c>
      <c r="CN535" s="1">
        <v>1999.98</v>
      </c>
      <c r="CO535" s="1">
        <v>0.980000875</v>
      </c>
      <c r="CP535" s="1">
        <v>0.019999425</v>
      </c>
      <c r="CQ535" s="1">
        <v>0.0</v>
      </c>
      <c r="CR535" s="1">
        <v>2.572125</v>
      </c>
      <c r="CS535" s="1">
        <v>0.0</v>
      </c>
      <c r="CT535" s="1">
        <v>26674.45625</v>
      </c>
      <c r="CU535" s="1">
        <v>17412.15625</v>
      </c>
      <c r="CV535" s="1">
        <v>42.062</v>
      </c>
      <c r="CW535" s="1">
        <v>43.183125</v>
      </c>
      <c r="CX535" s="1">
        <v>42.1131875</v>
      </c>
      <c r="CY535" s="1">
        <v>41.558125</v>
      </c>
      <c r="CZ535" s="1">
        <v>42.08562499999999</v>
      </c>
      <c r="DA535" s="1">
        <v>1959.98</v>
      </c>
      <c r="DB535" s="1">
        <v>40.0</v>
      </c>
      <c r="DC535" s="1">
        <v>0.0</v>
      </c>
      <c r="DD535" s="1">
        <v>1.6604056518E9</v>
      </c>
      <c r="DE535" s="1">
        <v>0.0</v>
      </c>
      <c r="DF535" s="1">
        <v>1.660405346E9</v>
      </c>
      <c r="DG535" s="1" t="s">
        <v>1170</v>
      </c>
      <c r="DH535" s="1">
        <v>1.660405346E9</v>
      </c>
      <c r="DI535" s="1">
        <v>1.6604053435E9</v>
      </c>
      <c r="DJ535" s="1">
        <v>14.0</v>
      </c>
      <c r="DK535" s="1">
        <v>0.109</v>
      </c>
      <c r="DL535" s="1">
        <v>-0.003</v>
      </c>
      <c r="DM535" s="1">
        <v>1.366</v>
      </c>
      <c r="DN535" s="1">
        <v>0.014</v>
      </c>
      <c r="DO535" s="1">
        <v>400.0</v>
      </c>
      <c r="DP535" s="1">
        <v>25.0</v>
      </c>
      <c r="DQ535" s="1">
        <v>0.44</v>
      </c>
      <c r="DR535" s="1">
        <v>0.08</v>
      </c>
      <c r="DS535" s="1">
        <v>6.713699385809628</v>
      </c>
      <c r="DT535" s="1">
        <v>4.704507000223241</v>
      </c>
      <c r="DU535" s="1">
        <v>0.3602138560449003</v>
      </c>
      <c r="DV535" s="1">
        <v>0.0</v>
      </c>
      <c r="DW535" s="1">
        <v>37.89102527636058</v>
      </c>
      <c r="DX535" s="1">
        <v>5.685257184799448</v>
      </c>
      <c r="DY535" s="1">
        <v>0.4280362330079504</v>
      </c>
      <c r="DZ535" s="1">
        <v>0.0</v>
      </c>
      <c r="EA535" s="1">
        <v>-46.48439999999999</v>
      </c>
      <c r="EB535" s="1">
        <v>-7.041301001112306</v>
      </c>
      <c r="EC535" s="1">
        <v>0.5134265380753121</v>
      </c>
      <c r="ED535" s="1">
        <v>0.0</v>
      </c>
      <c r="EE535" s="1">
        <v>338.4897956339458</v>
      </c>
      <c r="EF535" s="1">
        <v>202.6656977093939</v>
      </c>
      <c r="EG535" s="1">
        <v>15.27176560290811</v>
      </c>
      <c r="EH535" s="1">
        <v>0.0</v>
      </c>
      <c r="EI535" s="1">
        <v>1.84387275</v>
      </c>
      <c r="EJ535" s="1">
        <v>0.1084841651031874</v>
      </c>
      <c r="EK535" s="1">
        <v>0.01715700629298423</v>
      </c>
      <c r="EL535" s="1">
        <v>1.0</v>
      </c>
      <c r="EM535" s="1">
        <v>1.977557232595606</v>
      </c>
      <c r="EN535" s="1">
        <v>-0.01504401999840052</v>
      </c>
      <c r="EO535" s="1">
        <v>0.001379733920639305</v>
      </c>
      <c r="EP535" s="1">
        <v>1.0</v>
      </c>
      <c r="EQ535" s="1">
        <v>2.0</v>
      </c>
      <c r="ER535" s="1">
        <v>6.0</v>
      </c>
      <c r="ES535" s="1" t="s">
        <v>390</v>
      </c>
      <c r="ET535" s="1">
        <v>2.94272</v>
      </c>
      <c r="EU535" s="1">
        <v>2.80102</v>
      </c>
      <c r="EV535" s="1">
        <v>0.109766</v>
      </c>
      <c r="EW535" s="1">
        <v>0.116599</v>
      </c>
      <c r="EX535" s="1">
        <v>0.117851</v>
      </c>
      <c r="EY535" s="1">
        <v>0.112237</v>
      </c>
      <c r="EZ535" s="1">
        <v>18242.7</v>
      </c>
      <c r="FA535" s="1">
        <v>18980.8</v>
      </c>
      <c r="FB535" s="1">
        <v>23830.8</v>
      </c>
      <c r="FC535" s="1">
        <v>25004.8</v>
      </c>
      <c r="FD535" s="1">
        <v>33649.2</v>
      </c>
      <c r="FE535" s="1">
        <v>35446.6</v>
      </c>
      <c r="FF535" s="1">
        <v>43449.6</v>
      </c>
      <c r="FG535" s="1">
        <v>46224.2</v>
      </c>
      <c r="FH535" s="1">
        <v>1.9262</v>
      </c>
      <c r="FI535" s="1">
        <v>1.85667</v>
      </c>
      <c r="FJ535" s="1">
        <v>0.119187</v>
      </c>
      <c r="FK535" s="1">
        <v>0.0</v>
      </c>
      <c r="FL535" s="1">
        <v>29.7403</v>
      </c>
      <c r="FM535" s="1">
        <v>999.9</v>
      </c>
      <c r="FN535" s="1">
        <v>61.2</v>
      </c>
      <c r="FO535" s="1">
        <v>35.1</v>
      </c>
      <c r="FP535" s="1">
        <v>34.8908</v>
      </c>
      <c r="FQ535" s="1">
        <v>63.9267</v>
      </c>
      <c r="FR535" s="1">
        <v>25.5889</v>
      </c>
      <c r="FS535" s="1">
        <v>1.0</v>
      </c>
      <c r="FT535" s="1">
        <v>0.387678</v>
      </c>
      <c r="FU535" s="1">
        <v>1.4391</v>
      </c>
      <c r="FV535" s="1">
        <v>20.3166</v>
      </c>
      <c r="FW535" s="1">
        <v>5.2119</v>
      </c>
      <c r="FX535" s="1">
        <v>11.9074</v>
      </c>
      <c r="FY535" s="1">
        <v>5.0029</v>
      </c>
      <c r="FZ535" s="1">
        <v>3.2905</v>
      </c>
      <c r="GA535" s="1">
        <v>9999.0</v>
      </c>
      <c r="GB535" s="1">
        <v>9999.0</v>
      </c>
      <c r="GC535" s="1">
        <v>9999.0</v>
      </c>
      <c r="GD535" s="1">
        <v>999.9</v>
      </c>
      <c r="GE535" s="1">
        <v>1.8596</v>
      </c>
      <c r="GF535" s="1">
        <v>1.85466</v>
      </c>
      <c r="GG535" s="1">
        <v>1.8578</v>
      </c>
      <c r="GH535" s="1">
        <v>1.85623</v>
      </c>
      <c r="GI535" s="1">
        <v>1.85502</v>
      </c>
      <c r="GJ535" s="1">
        <v>1.85471</v>
      </c>
      <c r="GK535" s="1">
        <v>1.85341</v>
      </c>
      <c r="GL535" s="1">
        <v>1.85652</v>
      </c>
      <c r="GM535" s="1">
        <v>0.0</v>
      </c>
      <c r="GN535" s="1">
        <v>0.0</v>
      </c>
      <c r="GO535" s="1">
        <v>0.0</v>
      </c>
      <c r="GP535" s="1">
        <v>0.0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0.0</v>
      </c>
      <c r="GX535" s="1">
        <v>100.0</v>
      </c>
      <c r="GY535" s="1">
        <v>100.0</v>
      </c>
      <c r="GZ535" s="1">
        <v>1.625</v>
      </c>
      <c r="HA535" s="1">
        <v>0.0092</v>
      </c>
      <c r="HB535" s="1">
        <v>0.4130906686903166</v>
      </c>
      <c r="HC535" s="1">
        <v>0.002809866934308161</v>
      </c>
      <c r="HD535" s="1">
        <v>-1.127031966113555E-6</v>
      </c>
      <c r="HE535" s="1">
        <v>1.768598670541231E-10</v>
      </c>
      <c r="HF535" s="1">
        <v>-0.0707354167398268</v>
      </c>
      <c r="HG535" s="1">
        <v>0.01081145868756639</v>
      </c>
      <c r="HH535" s="1">
        <v>-3.689364805754238E-4</v>
      </c>
      <c r="HI535" s="1">
        <v>2.919854880483278E-6</v>
      </c>
      <c r="HJ535" s="1">
        <v>2.0</v>
      </c>
      <c r="HK535" s="1">
        <v>2136.0</v>
      </c>
      <c r="HL535" s="1">
        <v>3.0</v>
      </c>
      <c r="HM535" s="1">
        <v>30.0</v>
      </c>
      <c r="HN535" s="1">
        <v>5.1</v>
      </c>
      <c r="HO535" s="1">
        <v>5.2</v>
      </c>
      <c r="HP535" s="1">
        <v>1.42944</v>
      </c>
      <c r="HQ535" s="1">
        <v>2.31323</v>
      </c>
      <c r="HR535" s="1">
        <v>1.4978</v>
      </c>
      <c r="HS535" s="1">
        <v>2.2998</v>
      </c>
      <c r="HT535" s="1">
        <v>1.54785</v>
      </c>
      <c r="HU535" s="1">
        <v>2.4231</v>
      </c>
      <c r="HV535" s="1">
        <v>38.208</v>
      </c>
      <c r="HW535" s="1">
        <v>14.3072</v>
      </c>
      <c r="HX535" s="1">
        <v>18.0</v>
      </c>
      <c r="HY535" s="1">
        <v>478.526</v>
      </c>
      <c r="HZ535" s="1">
        <v>496.196</v>
      </c>
      <c r="IA535" s="1">
        <v>27.6819</v>
      </c>
      <c r="IB535" s="1">
        <v>31.9826</v>
      </c>
      <c r="IC535" s="1">
        <v>30.0004</v>
      </c>
      <c r="ID535" s="1">
        <v>31.7605</v>
      </c>
      <c r="IE535" s="1">
        <v>31.8561</v>
      </c>
      <c r="IF535" s="1">
        <v>28.8039</v>
      </c>
      <c r="IG535" s="1">
        <v>30.0852</v>
      </c>
      <c r="IH535" s="1">
        <v>0.0</v>
      </c>
      <c r="II535" s="1">
        <v>27.6761</v>
      </c>
      <c r="IJ535" s="1">
        <v>622.949</v>
      </c>
      <c r="IK535" s="1">
        <v>25.2583</v>
      </c>
      <c r="IL535" s="1">
        <v>100.473</v>
      </c>
      <c r="IM535" s="1">
        <v>100.179</v>
      </c>
      <c r="IN535" s="1" t="s">
        <v>361</v>
      </c>
    </row>
    <row r="536" ht="15.75" hidden="1" customHeight="1">
      <c r="A536" s="1">
        <v>520.0</v>
      </c>
      <c r="B536" s="1">
        <v>1.6604056545E9</v>
      </c>
      <c r="C536" s="1">
        <v>5930.400000095367</v>
      </c>
      <c r="D536" s="1" t="s">
        <v>1393</v>
      </c>
      <c r="E536" s="1" t="s">
        <v>1394</v>
      </c>
      <c r="F536" s="1">
        <v>1.0</v>
      </c>
      <c r="G536" s="1" t="s">
        <v>349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1169</v>
      </c>
      <c r="M536" s="1" t="s">
        <v>354</v>
      </c>
      <c r="N536" s="1">
        <v>1.660405647E9</v>
      </c>
      <c r="O536" s="1">
        <f t="shared" si="1"/>
        <v>0.001581388665</v>
      </c>
      <c r="P536" s="1">
        <f t="shared" si="2"/>
        <v>1.581388665</v>
      </c>
      <c r="Q536" s="1">
        <f t="shared" si="3"/>
        <v>7.553659182</v>
      </c>
      <c r="R536" s="1">
        <f t="shared" si="4"/>
        <v>506.4128</v>
      </c>
      <c r="S536" s="1">
        <f t="shared" si="5"/>
        <v>335.5235093</v>
      </c>
      <c r="T536" s="1">
        <f t="shared" si="6"/>
        <v>33.46007445</v>
      </c>
      <c r="U536" s="1">
        <f t="shared" si="7"/>
        <v>50.50200513</v>
      </c>
      <c r="V536" s="1">
        <f t="shared" si="8"/>
        <v>0.07793128279</v>
      </c>
      <c r="W536" s="1">
        <f t="shared" si="9"/>
        <v>2.922969605</v>
      </c>
      <c r="X536" s="1">
        <f t="shared" si="10"/>
        <v>0.0767951221</v>
      </c>
      <c r="Y536" s="1">
        <f t="shared" si="11"/>
        <v>0.04809765093</v>
      </c>
      <c r="Z536" s="1">
        <f t="shared" si="12"/>
        <v>321.5174896</v>
      </c>
      <c r="AA536" s="1">
        <f t="shared" si="13"/>
        <v>32.48093395</v>
      </c>
      <c r="AB536" s="1">
        <f t="shared" si="14"/>
        <v>31.67325333</v>
      </c>
      <c r="AC536" s="1">
        <f t="shared" si="15"/>
        <v>4.687480314</v>
      </c>
      <c r="AD536" s="1">
        <f t="shared" si="16"/>
        <v>60.08177742</v>
      </c>
      <c r="AE536" s="1">
        <f t="shared" si="17"/>
        <v>2.710079452</v>
      </c>
      <c r="AF536" s="1">
        <f t="shared" si="18"/>
        <v>4.510651264</v>
      </c>
      <c r="AG536" s="1">
        <f t="shared" si="19"/>
        <v>1.977400862</v>
      </c>
      <c r="AH536" s="1">
        <f t="shared" si="20"/>
        <v>-69.73924013</v>
      </c>
      <c r="AI536" s="1">
        <f t="shared" si="21"/>
        <v>-106.5388075</v>
      </c>
      <c r="AJ536" s="1">
        <f t="shared" si="22"/>
        <v>-8.212055817</v>
      </c>
      <c r="AK536" s="1">
        <f t="shared" si="23"/>
        <v>137.0273862</v>
      </c>
      <c r="AL536" s="1">
        <f t="shared" si="24"/>
        <v>38.14775179</v>
      </c>
      <c r="AM536" s="1">
        <f t="shared" si="25"/>
        <v>1.586424387</v>
      </c>
      <c r="AN536" s="1">
        <f t="shared" si="26"/>
        <v>7.553659182</v>
      </c>
      <c r="AO536" s="1">
        <v>592.0747614384119</v>
      </c>
      <c r="AP536" s="1">
        <v>556.4140303030305</v>
      </c>
      <c r="AQ536" s="1">
        <v>5.108059996951577</v>
      </c>
      <c r="AR536" s="1">
        <v>65.51853501262175</v>
      </c>
      <c r="AS536" s="1">
        <f t="shared" si="27"/>
        <v>1.581388665</v>
      </c>
      <c r="AT536" s="1">
        <v>25.32348031281846</v>
      </c>
      <c r="AU536" s="1">
        <v>27.16908242424242</v>
      </c>
      <c r="AV536" s="1">
        <v>-2.071088973113482E-6</v>
      </c>
      <c r="AW536" s="1">
        <v>82.9425908863825</v>
      </c>
      <c r="AX536" s="1">
        <v>13.0</v>
      </c>
      <c r="AY536" s="1">
        <v>3.0</v>
      </c>
      <c r="AZ536" s="1">
        <f t="shared" si="28"/>
        <v>1</v>
      </c>
      <c r="BA536" s="1">
        <f t="shared" si="29"/>
        <v>0</v>
      </c>
      <c r="BB536" s="1">
        <f t="shared" si="30"/>
        <v>51986.41091</v>
      </c>
      <c r="BC536" s="1">
        <f t="shared" si="31"/>
        <v>2000.009333</v>
      </c>
      <c r="BD536" s="1">
        <f t="shared" si="32"/>
        <v>1681.20784</v>
      </c>
      <c r="BE536" s="1">
        <f t="shared" si="33"/>
        <v>0.8405999972</v>
      </c>
      <c r="BF536" s="1">
        <f t="shared" si="34"/>
        <v>0.1607579946</v>
      </c>
      <c r="BG536" s="1">
        <v>6.0</v>
      </c>
      <c r="BH536" s="1">
        <v>0.5</v>
      </c>
      <c r="BI536" s="1" t="s">
        <v>355</v>
      </c>
      <c r="BJ536" s="1">
        <v>2.0</v>
      </c>
      <c r="BK536" s="1" t="b">
        <v>1</v>
      </c>
      <c r="BL536" s="1">
        <v>1.660405647E9</v>
      </c>
      <c r="BM536" s="1">
        <v>506.4128000000001</v>
      </c>
      <c r="BN536" s="1">
        <v>553.141</v>
      </c>
      <c r="BO536" s="1">
        <v>27.17553333333333</v>
      </c>
      <c r="BP536" s="1">
        <v>25.32408</v>
      </c>
      <c r="BQ536" s="1">
        <v>504.8461333333334</v>
      </c>
      <c r="BR536" s="1">
        <v>27.1663</v>
      </c>
      <c r="BS536" s="1">
        <v>500.1408666666667</v>
      </c>
      <c r="BT536" s="1">
        <v>99.62496666666668</v>
      </c>
      <c r="BU536" s="1">
        <v>0.1000109133333333</v>
      </c>
      <c r="BV536" s="1">
        <v>30.99717333333333</v>
      </c>
      <c r="BW536" s="1">
        <v>31.67325333333334</v>
      </c>
      <c r="BX536" s="1">
        <v>999.8999999999999</v>
      </c>
      <c r="BY536" s="1">
        <v>0.0</v>
      </c>
      <c r="BZ536" s="1">
        <v>0.0</v>
      </c>
      <c r="CA536" s="1">
        <v>10000.04133333333</v>
      </c>
      <c r="CB536" s="1">
        <v>0.0</v>
      </c>
      <c r="CC536" s="1">
        <v>21.96792</v>
      </c>
      <c r="CD536" s="1">
        <v>-46.72824666666666</v>
      </c>
      <c r="CE536" s="1">
        <v>520.5590666666667</v>
      </c>
      <c r="CF536" s="1">
        <v>567.5128</v>
      </c>
      <c r="CG536" s="1">
        <v>1.851463333333333</v>
      </c>
      <c r="CH536" s="1">
        <v>553.141</v>
      </c>
      <c r="CI536" s="1">
        <v>25.32408</v>
      </c>
      <c r="CJ536" s="1">
        <v>2.707361333333334</v>
      </c>
      <c r="CK536" s="1">
        <v>2.522911333333334</v>
      </c>
      <c r="CL536" s="1">
        <v>22.32986666666666</v>
      </c>
      <c r="CM536" s="1">
        <v>21.17505333333333</v>
      </c>
      <c r="CN536" s="1">
        <v>2000.009333333333</v>
      </c>
      <c r="CO536" s="1">
        <v>0.9800012000000001</v>
      </c>
      <c r="CP536" s="1">
        <v>0.0199991</v>
      </c>
      <c r="CQ536" s="1">
        <v>0.0</v>
      </c>
      <c r="CR536" s="1">
        <v>2.593533333333334</v>
      </c>
      <c r="CS536" s="1">
        <v>0.0</v>
      </c>
      <c r="CT536" s="1">
        <v>26689.12</v>
      </c>
      <c r="CU536" s="1">
        <v>17412.41333333334</v>
      </c>
      <c r="CV536" s="1">
        <v>42.062</v>
      </c>
      <c r="CW536" s="1">
        <v>43.187</v>
      </c>
      <c r="CX536" s="1">
        <v>42.1166</v>
      </c>
      <c r="CY536" s="1">
        <v>41.562</v>
      </c>
      <c r="CZ536" s="1">
        <v>42.0914</v>
      </c>
      <c r="DA536" s="1">
        <v>1960.009333333333</v>
      </c>
      <c r="DB536" s="1">
        <v>40.0</v>
      </c>
      <c r="DC536" s="1">
        <v>0.0</v>
      </c>
      <c r="DD536" s="1">
        <v>1.6604056524E9</v>
      </c>
      <c r="DE536" s="1">
        <v>0.0</v>
      </c>
      <c r="DF536" s="1">
        <v>1.660405346E9</v>
      </c>
      <c r="DG536" s="1" t="s">
        <v>1170</v>
      </c>
      <c r="DH536" s="1">
        <v>1.660405346E9</v>
      </c>
      <c r="DI536" s="1">
        <v>1.6604053435E9</v>
      </c>
      <c r="DJ536" s="1">
        <v>14.0</v>
      </c>
      <c r="DK536" s="1">
        <v>0.109</v>
      </c>
      <c r="DL536" s="1">
        <v>-0.003</v>
      </c>
      <c r="DM536" s="1">
        <v>1.366</v>
      </c>
      <c r="DN536" s="1">
        <v>0.014</v>
      </c>
      <c r="DO536" s="1">
        <v>400.0</v>
      </c>
      <c r="DP536" s="1">
        <v>25.0</v>
      </c>
      <c r="DQ536" s="1">
        <v>0.44</v>
      </c>
      <c r="DR536" s="1">
        <v>0.08</v>
      </c>
      <c r="DS536" s="1">
        <v>6.824183167195884</v>
      </c>
      <c r="DT536" s="1">
        <v>5.027080831016735</v>
      </c>
      <c r="DU536" s="1">
        <v>0.3940583840031366</v>
      </c>
      <c r="DV536" s="1">
        <v>0.0</v>
      </c>
      <c r="DW536" s="1">
        <v>38.04528213677155</v>
      </c>
      <c r="DX536" s="1">
        <v>4.955881164467706</v>
      </c>
      <c r="DY536" s="1">
        <v>0.3640455824602673</v>
      </c>
      <c r="DZ536" s="1">
        <v>0.0</v>
      </c>
      <c r="EA536" s="1">
        <v>-46.61542903225806</v>
      </c>
      <c r="EB536" s="1">
        <v>-6.36634354838704</v>
      </c>
      <c r="EC536" s="1">
        <v>0.4822470951390282</v>
      </c>
      <c r="ED536" s="1">
        <v>0.0</v>
      </c>
      <c r="EE536" s="1">
        <v>344.1378992175016</v>
      </c>
      <c r="EF536" s="1">
        <v>189.6182325383325</v>
      </c>
      <c r="EG536" s="1">
        <v>13.88565950560189</v>
      </c>
      <c r="EH536" s="1">
        <v>0.0</v>
      </c>
      <c r="EI536" s="1">
        <v>1.845644390243902</v>
      </c>
      <c r="EJ536" s="1">
        <v>0.06601860627177908</v>
      </c>
      <c r="EK536" s="1">
        <v>0.01468519281599094</v>
      </c>
      <c r="EL536" s="1">
        <v>1.0</v>
      </c>
      <c r="EM536" s="1">
        <v>1.977444127712935</v>
      </c>
      <c r="EN536" s="1">
        <v>-0.01107243625231332</v>
      </c>
      <c r="EO536" s="1">
        <v>0.001340895181934836</v>
      </c>
      <c r="EP536" s="1">
        <v>1.0</v>
      </c>
      <c r="EQ536" s="1">
        <v>2.0</v>
      </c>
      <c r="ER536" s="1">
        <v>6.0</v>
      </c>
      <c r="ES536" s="1" t="s">
        <v>390</v>
      </c>
      <c r="ET536" s="1">
        <v>2.94255</v>
      </c>
      <c r="EU536" s="1">
        <v>2.80099</v>
      </c>
      <c r="EV536" s="1">
        <v>0.110492</v>
      </c>
      <c r="EW536" s="1">
        <v>0.117316</v>
      </c>
      <c r="EX536" s="1">
        <v>0.11785</v>
      </c>
      <c r="EY536" s="1">
        <v>0.11224</v>
      </c>
      <c r="EZ536" s="1">
        <v>18227.8</v>
      </c>
      <c r="FA536" s="1">
        <v>18965.3</v>
      </c>
      <c r="FB536" s="1">
        <v>23830.6</v>
      </c>
      <c r="FC536" s="1">
        <v>25004.7</v>
      </c>
      <c r="FD536" s="1">
        <v>33649.1</v>
      </c>
      <c r="FE536" s="1">
        <v>35446.4</v>
      </c>
      <c r="FF536" s="1">
        <v>43449.4</v>
      </c>
      <c r="FG536" s="1">
        <v>46224.0</v>
      </c>
      <c r="FH536" s="1">
        <v>1.92625</v>
      </c>
      <c r="FI536" s="1">
        <v>1.85662</v>
      </c>
      <c r="FJ536" s="1">
        <v>0.119217</v>
      </c>
      <c r="FK536" s="1">
        <v>0.0</v>
      </c>
      <c r="FL536" s="1">
        <v>29.7403</v>
      </c>
      <c r="FM536" s="1">
        <v>999.9</v>
      </c>
      <c r="FN536" s="1">
        <v>61.2</v>
      </c>
      <c r="FO536" s="1">
        <v>35.1</v>
      </c>
      <c r="FP536" s="1">
        <v>34.8898</v>
      </c>
      <c r="FQ536" s="1">
        <v>63.9767</v>
      </c>
      <c r="FR536" s="1">
        <v>26.6386</v>
      </c>
      <c r="FS536" s="1">
        <v>1.0</v>
      </c>
      <c r="FT536" s="1">
        <v>0.38768</v>
      </c>
      <c r="FU536" s="1">
        <v>1.43855</v>
      </c>
      <c r="FV536" s="1">
        <v>20.3166</v>
      </c>
      <c r="FW536" s="1">
        <v>5.2116</v>
      </c>
      <c r="FX536" s="1">
        <v>11.9075</v>
      </c>
      <c r="FY536" s="1">
        <v>5.00285</v>
      </c>
      <c r="FZ536" s="1">
        <v>3.2905</v>
      </c>
      <c r="GA536" s="1">
        <v>9999.0</v>
      </c>
      <c r="GB536" s="1">
        <v>9999.0</v>
      </c>
      <c r="GC536" s="1">
        <v>9999.0</v>
      </c>
      <c r="GD536" s="1">
        <v>999.9</v>
      </c>
      <c r="GE536" s="1">
        <v>1.8596</v>
      </c>
      <c r="GF536" s="1">
        <v>1.85465</v>
      </c>
      <c r="GG536" s="1">
        <v>1.85781</v>
      </c>
      <c r="GH536" s="1">
        <v>1.85623</v>
      </c>
      <c r="GI536" s="1">
        <v>1.85503</v>
      </c>
      <c r="GJ536" s="1">
        <v>1.85471</v>
      </c>
      <c r="GK536" s="1">
        <v>1.85341</v>
      </c>
      <c r="GL536" s="1">
        <v>1.85653</v>
      </c>
      <c r="GM536" s="1">
        <v>0.0</v>
      </c>
      <c r="GN536" s="1">
        <v>0.0</v>
      </c>
      <c r="GO536" s="1">
        <v>0.0</v>
      </c>
      <c r="GP536" s="1">
        <v>0.0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0.0</v>
      </c>
      <c r="GX536" s="1">
        <v>100.0</v>
      </c>
      <c r="GY536" s="1">
        <v>100.0</v>
      </c>
      <c r="GZ536" s="1">
        <v>1.633</v>
      </c>
      <c r="HA536" s="1">
        <v>0.0092</v>
      </c>
      <c r="HB536" s="1">
        <v>0.4130906686903166</v>
      </c>
      <c r="HC536" s="1">
        <v>0.002809866934308161</v>
      </c>
      <c r="HD536" s="1">
        <v>-1.127031966113555E-6</v>
      </c>
      <c r="HE536" s="1">
        <v>1.768598670541231E-10</v>
      </c>
      <c r="HF536" s="1">
        <v>-0.0707354167398268</v>
      </c>
      <c r="HG536" s="1">
        <v>0.01081145868756639</v>
      </c>
      <c r="HH536" s="1">
        <v>-3.689364805754238E-4</v>
      </c>
      <c r="HI536" s="1">
        <v>2.919854880483278E-6</v>
      </c>
      <c r="HJ536" s="1">
        <v>2.0</v>
      </c>
      <c r="HK536" s="1">
        <v>2136.0</v>
      </c>
      <c r="HL536" s="1">
        <v>3.0</v>
      </c>
      <c r="HM536" s="1">
        <v>30.0</v>
      </c>
      <c r="HN536" s="1">
        <v>5.1</v>
      </c>
      <c r="HO536" s="1">
        <v>5.2</v>
      </c>
      <c r="HP536" s="1">
        <v>1.44287</v>
      </c>
      <c r="HQ536" s="1">
        <v>2.31323</v>
      </c>
      <c r="HR536" s="1">
        <v>1.4978</v>
      </c>
      <c r="HS536" s="1">
        <v>2.2998</v>
      </c>
      <c r="HT536" s="1">
        <v>1.54785</v>
      </c>
      <c r="HU536" s="1">
        <v>2.33887</v>
      </c>
      <c r="HV536" s="1">
        <v>38.208</v>
      </c>
      <c r="HW536" s="1">
        <v>14.2984</v>
      </c>
      <c r="HX536" s="1">
        <v>18.0</v>
      </c>
      <c r="HY536" s="1">
        <v>478.561</v>
      </c>
      <c r="HZ536" s="1">
        <v>496.169</v>
      </c>
      <c r="IA536" s="1">
        <v>27.6809</v>
      </c>
      <c r="IB536" s="1">
        <v>31.9835</v>
      </c>
      <c r="IC536" s="1">
        <v>30.0004</v>
      </c>
      <c r="ID536" s="1">
        <v>31.7613</v>
      </c>
      <c r="IE536" s="1">
        <v>31.8569</v>
      </c>
      <c r="IF536" s="1">
        <v>28.9473</v>
      </c>
      <c r="IG536" s="1">
        <v>30.0852</v>
      </c>
      <c r="IH536" s="1">
        <v>0.0</v>
      </c>
      <c r="II536" s="1">
        <v>27.6761</v>
      </c>
      <c r="IJ536" s="1">
        <v>622.949</v>
      </c>
      <c r="IK536" s="1">
        <v>25.2557</v>
      </c>
      <c r="IL536" s="1">
        <v>100.473</v>
      </c>
      <c r="IM536" s="1">
        <v>100.178</v>
      </c>
      <c r="IN536" s="1" t="s">
        <v>361</v>
      </c>
    </row>
    <row r="537" ht="15.75" hidden="1" customHeight="1">
      <c r="A537" s="1">
        <v>521.0</v>
      </c>
      <c r="B537" s="1">
        <v>1.6604056555E9</v>
      </c>
      <c r="C537" s="1">
        <v>5931.400000095367</v>
      </c>
      <c r="D537" s="1" t="s">
        <v>1395</v>
      </c>
      <c r="E537" s="1" t="s">
        <v>1396</v>
      </c>
      <c r="F537" s="1">
        <v>1.0</v>
      </c>
      <c r="G537" s="1" t="s">
        <v>349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1169</v>
      </c>
      <c r="M537" s="1" t="s">
        <v>354</v>
      </c>
      <c r="N537" s="1">
        <v>1.6604056475E9</v>
      </c>
      <c r="O537" s="1">
        <f t="shared" si="1"/>
        <v>0.001579997057</v>
      </c>
      <c r="P537" s="1">
        <f t="shared" si="2"/>
        <v>1.579997057</v>
      </c>
      <c r="Q537" s="1">
        <f t="shared" si="3"/>
        <v>7.548524089</v>
      </c>
      <c r="R537" s="1">
        <f t="shared" si="4"/>
        <v>508.905125</v>
      </c>
      <c r="S537" s="1">
        <f t="shared" si="5"/>
        <v>337.8895937</v>
      </c>
      <c r="T537" s="1">
        <f t="shared" si="6"/>
        <v>33.69601068</v>
      </c>
      <c r="U537" s="1">
        <f t="shared" si="7"/>
        <v>50.75051983</v>
      </c>
      <c r="V537" s="1">
        <f t="shared" si="8"/>
        <v>0.07785500373</v>
      </c>
      <c r="W537" s="1">
        <f t="shared" si="9"/>
        <v>2.9228519</v>
      </c>
      <c r="X537" s="1">
        <f t="shared" si="10"/>
        <v>0.07672100369</v>
      </c>
      <c r="Y537" s="1">
        <f t="shared" si="11"/>
        <v>0.0480511367</v>
      </c>
      <c r="Z537" s="1">
        <f t="shared" si="12"/>
        <v>321.5182943</v>
      </c>
      <c r="AA537" s="1">
        <f t="shared" si="13"/>
        <v>32.48120767</v>
      </c>
      <c r="AB537" s="1">
        <f t="shared" si="14"/>
        <v>31.6737125</v>
      </c>
      <c r="AC537" s="1">
        <f t="shared" si="15"/>
        <v>4.687602431</v>
      </c>
      <c r="AD537" s="1">
        <f t="shared" si="16"/>
        <v>60.08130305</v>
      </c>
      <c r="AE537" s="1">
        <f t="shared" si="17"/>
        <v>2.710035134</v>
      </c>
      <c r="AF537" s="1">
        <f t="shared" si="18"/>
        <v>4.510613114</v>
      </c>
      <c r="AG537" s="1">
        <f t="shared" si="19"/>
        <v>1.977567297</v>
      </c>
      <c r="AH537" s="1">
        <f t="shared" si="20"/>
        <v>-69.67787021</v>
      </c>
      <c r="AI537" s="1">
        <f t="shared" si="21"/>
        <v>-106.6302452</v>
      </c>
      <c r="AJ537" s="1">
        <f t="shared" si="22"/>
        <v>-8.219447471</v>
      </c>
      <c r="AK537" s="1">
        <f t="shared" si="23"/>
        <v>136.9907314</v>
      </c>
      <c r="AL537" s="1">
        <f t="shared" si="24"/>
        <v>38.1845199</v>
      </c>
      <c r="AM537" s="1">
        <f t="shared" si="25"/>
        <v>1.585793702</v>
      </c>
      <c r="AN537" s="1">
        <f t="shared" si="26"/>
        <v>7.548524089</v>
      </c>
      <c r="AO537" s="1">
        <v>597.2073485762103</v>
      </c>
      <c r="AP537" s="1">
        <v>561.5361212121212</v>
      </c>
      <c r="AQ537" s="1">
        <v>5.111268942113479</v>
      </c>
      <c r="AR537" s="1">
        <v>65.51853501262175</v>
      </c>
      <c r="AS537" s="1">
        <f t="shared" si="27"/>
        <v>1.579997057</v>
      </c>
      <c r="AT537" s="1">
        <v>25.32475438003798</v>
      </c>
      <c r="AU537" s="1">
        <v>27.16871757575757</v>
      </c>
      <c r="AV537" s="1">
        <v>2.307642673703367E-6</v>
      </c>
      <c r="AW537" s="1">
        <v>82.9425908863825</v>
      </c>
      <c r="AX537" s="1">
        <v>13.0</v>
      </c>
      <c r="AY537" s="1">
        <v>3.0</v>
      </c>
      <c r="AZ537" s="1">
        <f t="shared" si="28"/>
        <v>1</v>
      </c>
      <c r="BA537" s="1">
        <f t="shared" si="29"/>
        <v>0</v>
      </c>
      <c r="BB537" s="1">
        <f t="shared" si="30"/>
        <v>51983.08555</v>
      </c>
      <c r="BC537" s="1">
        <f t="shared" si="31"/>
        <v>2000.014375</v>
      </c>
      <c r="BD537" s="1">
        <f t="shared" si="32"/>
        <v>1681.212075</v>
      </c>
      <c r="BE537" s="1">
        <f t="shared" si="33"/>
        <v>0.8405999957</v>
      </c>
      <c r="BF537" s="1">
        <f t="shared" si="34"/>
        <v>0.1607579917</v>
      </c>
      <c r="BG537" s="1">
        <v>6.0</v>
      </c>
      <c r="BH537" s="1">
        <v>0.5</v>
      </c>
      <c r="BI537" s="1" t="s">
        <v>355</v>
      </c>
      <c r="BJ537" s="1">
        <v>2.0</v>
      </c>
      <c r="BK537" s="1" t="b">
        <v>1</v>
      </c>
      <c r="BL537" s="1">
        <v>1.6604056475E9</v>
      </c>
      <c r="BM537" s="1">
        <v>508.905125</v>
      </c>
      <c r="BN537" s="1">
        <v>555.682125</v>
      </c>
      <c r="BO537" s="1">
        <v>27.17510625</v>
      </c>
      <c r="BP537" s="1">
        <v>25.324375</v>
      </c>
      <c r="BQ537" s="1">
        <v>507.334</v>
      </c>
      <c r="BR537" s="1">
        <v>27.165875</v>
      </c>
      <c r="BS537" s="1">
        <v>500.1373125</v>
      </c>
      <c r="BT537" s="1">
        <v>99.6249125</v>
      </c>
      <c r="BU537" s="1">
        <v>0.10000151875</v>
      </c>
      <c r="BV537" s="1">
        <v>30.997025</v>
      </c>
      <c r="BW537" s="1">
        <v>31.6737125</v>
      </c>
      <c r="BX537" s="1">
        <v>999.9</v>
      </c>
      <c r="BY537" s="1">
        <v>0.0</v>
      </c>
      <c r="BZ537" s="1">
        <v>0.0</v>
      </c>
      <c r="CA537" s="1">
        <v>9999.375</v>
      </c>
      <c r="CB537" s="1">
        <v>0.0</v>
      </c>
      <c r="CC537" s="1">
        <v>21.96598125</v>
      </c>
      <c r="CD537" s="1">
        <v>-46.77708750000001</v>
      </c>
      <c r="CE537" s="1">
        <v>523.12075</v>
      </c>
      <c r="CF537" s="1">
        <v>570.120125</v>
      </c>
      <c r="CG537" s="1">
        <v>1.850740625</v>
      </c>
      <c r="CH537" s="1">
        <v>555.682125</v>
      </c>
      <c r="CI537" s="1">
        <v>25.324375</v>
      </c>
      <c r="CJ537" s="1">
        <v>2.7073175</v>
      </c>
      <c r="CK537" s="1">
        <v>2.522939375</v>
      </c>
      <c r="CL537" s="1">
        <v>22.3296</v>
      </c>
      <c r="CM537" s="1">
        <v>21.1752375</v>
      </c>
      <c r="CN537" s="1">
        <v>2000.014375</v>
      </c>
      <c r="CO537" s="1">
        <v>0.9800010625</v>
      </c>
      <c r="CP537" s="1">
        <v>0.0199992375</v>
      </c>
      <c r="CQ537" s="1">
        <v>0.0</v>
      </c>
      <c r="CR537" s="1">
        <v>2.623625</v>
      </c>
      <c r="CS537" s="1">
        <v>0.0</v>
      </c>
      <c r="CT537" s="1">
        <v>26692.89375</v>
      </c>
      <c r="CU537" s="1">
        <v>17412.45625</v>
      </c>
      <c r="CV537" s="1">
        <v>42.062</v>
      </c>
      <c r="CW537" s="1">
        <v>43.187</v>
      </c>
      <c r="CX537" s="1">
        <v>42.117125</v>
      </c>
      <c r="CY537" s="1">
        <v>41.562</v>
      </c>
      <c r="CZ537" s="1">
        <v>42.0895625</v>
      </c>
      <c r="DA537" s="1">
        <v>1960.014375</v>
      </c>
      <c r="DB537" s="1">
        <v>40.0</v>
      </c>
      <c r="DC537" s="1">
        <v>0.0</v>
      </c>
      <c r="DD537" s="1">
        <v>1.6604056536E9</v>
      </c>
      <c r="DE537" s="1">
        <v>0.0</v>
      </c>
      <c r="DF537" s="1">
        <v>1.660405346E9</v>
      </c>
      <c r="DG537" s="1" t="s">
        <v>1170</v>
      </c>
      <c r="DH537" s="1">
        <v>1.660405346E9</v>
      </c>
      <c r="DI537" s="1">
        <v>1.6604053435E9</v>
      </c>
      <c r="DJ537" s="1">
        <v>14.0</v>
      </c>
      <c r="DK537" s="1">
        <v>0.109</v>
      </c>
      <c r="DL537" s="1">
        <v>-0.003</v>
      </c>
      <c r="DM537" s="1">
        <v>1.366</v>
      </c>
      <c r="DN537" s="1">
        <v>0.014</v>
      </c>
      <c r="DO537" s="1">
        <v>400.0</v>
      </c>
      <c r="DP537" s="1">
        <v>25.0</v>
      </c>
      <c r="DQ537" s="1">
        <v>0.44</v>
      </c>
      <c r="DR537" s="1">
        <v>0.08</v>
      </c>
      <c r="DS537" s="1">
        <v>6.974023848171189</v>
      </c>
      <c r="DT537" s="1">
        <v>4.971460901540401</v>
      </c>
      <c r="DU537" s="1">
        <v>0.3797475824059678</v>
      </c>
      <c r="DV537" s="1">
        <v>0.0</v>
      </c>
      <c r="DW537" s="1">
        <v>38.14399296431051</v>
      </c>
      <c r="DX537" s="1">
        <v>4.515913225664149</v>
      </c>
      <c r="DY537" s="1">
        <v>0.3426717354704776</v>
      </c>
      <c r="DZ537" s="1">
        <v>0.0</v>
      </c>
      <c r="EA537" s="1">
        <v>-46.80487666666667</v>
      </c>
      <c r="EB537" s="1">
        <v>-5.759730367074615</v>
      </c>
      <c r="EC537" s="1">
        <v>0.4214212608806326</v>
      </c>
      <c r="ED537" s="1">
        <v>0.0</v>
      </c>
      <c r="EE537" s="1">
        <v>348.0486450556795</v>
      </c>
      <c r="EF537" s="1">
        <v>186.7350054064473</v>
      </c>
      <c r="EG537" s="1">
        <v>14.11710564565686</v>
      </c>
      <c r="EH537" s="1">
        <v>0.0</v>
      </c>
      <c r="EI537" s="1">
        <v>1.8487295</v>
      </c>
      <c r="EJ537" s="1">
        <v>-0.005101238273927623</v>
      </c>
      <c r="EK537" s="1">
        <v>0.009547856552650964</v>
      </c>
      <c r="EL537" s="1">
        <v>1.0</v>
      </c>
      <c r="EM537" s="1">
        <v>1.97748476584419</v>
      </c>
      <c r="EN537" s="1">
        <v>-0.00329043155671604</v>
      </c>
      <c r="EO537" s="1">
        <v>0.00133448941274232</v>
      </c>
      <c r="EP537" s="1">
        <v>1.0</v>
      </c>
      <c r="EQ537" s="1">
        <v>2.0</v>
      </c>
      <c r="ER537" s="1">
        <v>6.0</v>
      </c>
      <c r="ES537" s="1" t="s">
        <v>390</v>
      </c>
      <c r="ET537" s="1">
        <v>2.94259</v>
      </c>
      <c r="EU537" s="1">
        <v>2.80096</v>
      </c>
      <c r="EV537" s="1">
        <v>0.111219</v>
      </c>
      <c r="EW537" s="1">
        <v>0.11803</v>
      </c>
      <c r="EX537" s="1">
        <v>0.117849</v>
      </c>
      <c r="EY537" s="1">
        <v>0.112238</v>
      </c>
      <c r="EZ537" s="1">
        <v>18212.8</v>
      </c>
      <c r="FA537" s="1">
        <v>18949.9</v>
      </c>
      <c r="FB537" s="1">
        <v>23830.6</v>
      </c>
      <c r="FC537" s="1">
        <v>25004.6</v>
      </c>
      <c r="FD537" s="1">
        <v>33649.1</v>
      </c>
      <c r="FE537" s="1">
        <v>35446.2</v>
      </c>
      <c r="FF537" s="1">
        <v>43449.4</v>
      </c>
      <c r="FG537" s="1">
        <v>46223.6</v>
      </c>
      <c r="FH537" s="1">
        <v>1.9263</v>
      </c>
      <c r="FI537" s="1">
        <v>1.85653</v>
      </c>
      <c r="FJ537" s="1">
        <v>0.119388</v>
      </c>
      <c r="FK537" s="1">
        <v>0.0</v>
      </c>
      <c r="FL537" s="1">
        <v>29.7403</v>
      </c>
      <c r="FM537" s="1">
        <v>999.9</v>
      </c>
      <c r="FN537" s="1">
        <v>61.2</v>
      </c>
      <c r="FO537" s="1">
        <v>35.1</v>
      </c>
      <c r="FP537" s="1">
        <v>34.8922</v>
      </c>
      <c r="FQ537" s="1">
        <v>63.9067</v>
      </c>
      <c r="FR537" s="1">
        <v>26.5986</v>
      </c>
      <c r="FS537" s="1">
        <v>1.0</v>
      </c>
      <c r="FT537" s="1">
        <v>0.387688</v>
      </c>
      <c r="FU537" s="1">
        <v>1.43809</v>
      </c>
      <c r="FV537" s="1">
        <v>20.3166</v>
      </c>
      <c r="FW537" s="1">
        <v>5.21175</v>
      </c>
      <c r="FX537" s="1">
        <v>11.9074</v>
      </c>
      <c r="FY537" s="1">
        <v>5.0029</v>
      </c>
      <c r="FZ537" s="1">
        <v>3.2905</v>
      </c>
      <c r="GA537" s="1">
        <v>9999.0</v>
      </c>
      <c r="GB537" s="1">
        <v>9999.0</v>
      </c>
      <c r="GC537" s="1">
        <v>9999.0</v>
      </c>
      <c r="GD537" s="1">
        <v>999.9</v>
      </c>
      <c r="GE537" s="1">
        <v>1.8596</v>
      </c>
      <c r="GF537" s="1">
        <v>1.85465</v>
      </c>
      <c r="GG537" s="1">
        <v>1.85781</v>
      </c>
      <c r="GH537" s="1">
        <v>1.85623</v>
      </c>
      <c r="GI537" s="1">
        <v>1.85503</v>
      </c>
      <c r="GJ537" s="1">
        <v>1.85471</v>
      </c>
      <c r="GK537" s="1">
        <v>1.85341</v>
      </c>
      <c r="GL537" s="1">
        <v>1.85652</v>
      </c>
      <c r="GM537" s="1">
        <v>0.0</v>
      </c>
      <c r="GN537" s="1">
        <v>0.0</v>
      </c>
      <c r="GO537" s="1">
        <v>0.0</v>
      </c>
      <c r="GP537" s="1">
        <v>0.0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0.0</v>
      </c>
      <c r="GX537" s="1">
        <v>100.0</v>
      </c>
      <c r="GY537" s="1">
        <v>100.0</v>
      </c>
      <c r="GZ537" s="1">
        <v>1.642</v>
      </c>
      <c r="HA537" s="1">
        <v>0.0092</v>
      </c>
      <c r="HB537" s="1">
        <v>0.4130906686903166</v>
      </c>
      <c r="HC537" s="1">
        <v>0.002809866934308161</v>
      </c>
      <c r="HD537" s="1">
        <v>-1.127031966113555E-6</v>
      </c>
      <c r="HE537" s="1">
        <v>1.768598670541231E-10</v>
      </c>
      <c r="HF537" s="1">
        <v>-0.0707354167398268</v>
      </c>
      <c r="HG537" s="1">
        <v>0.01081145868756639</v>
      </c>
      <c r="HH537" s="1">
        <v>-3.689364805754238E-4</v>
      </c>
      <c r="HI537" s="1">
        <v>2.919854880483278E-6</v>
      </c>
      <c r="HJ537" s="1">
        <v>2.0</v>
      </c>
      <c r="HK537" s="1">
        <v>2136.0</v>
      </c>
      <c r="HL537" s="1">
        <v>3.0</v>
      </c>
      <c r="HM537" s="1">
        <v>30.0</v>
      </c>
      <c r="HN537" s="1">
        <v>5.2</v>
      </c>
      <c r="HO537" s="1">
        <v>5.2</v>
      </c>
      <c r="HP537" s="1">
        <v>1.44775</v>
      </c>
      <c r="HQ537" s="1">
        <v>2.30835</v>
      </c>
      <c r="HR537" s="1">
        <v>1.4978</v>
      </c>
      <c r="HS537" s="1">
        <v>2.2998</v>
      </c>
      <c r="HT537" s="1">
        <v>1.54785</v>
      </c>
      <c r="HU537" s="1">
        <v>2.28394</v>
      </c>
      <c r="HV537" s="1">
        <v>38.208</v>
      </c>
      <c r="HW537" s="1">
        <v>14.2896</v>
      </c>
      <c r="HX537" s="1">
        <v>18.0</v>
      </c>
      <c r="HY537" s="1">
        <v>478.594</v>
      </c>
      <c r="HZ537" s="1">
        <v>496.106</v>
      </c>
      <c r="IA537" s="1">
        <v>27.6804</v>
      </c>
      <c r="IB537" s="1">
        <v>31.984</v>
      </c>
      <c r="IC537" s="1">
        <v>30.0003</v>
      </c>
      <c r="ID537" s="1">
        <v>31.7619</v>
      </c>
      <c r="IE537" s="1">
        <v>31.8575</v>
      </c>
      <c r="IF537" s="1">
        <v>29.189</v>
      </c>
      <c r="IG537" s="1">
        <v>30.0852</v>
      </c>
      <c r="IH537" s="1">
        <v>0.0</v>
      </c>
      <c r="II537" s="1">
        <v>27.6761</v>
      </c>
      <c r="IJ537" s="1">
        <v>632.976</v>
      </c>
      <c r="IK537" s="1">
        <v>25.2525</v>
      </c>
      <c r="IL537" s="1">
        <v>100.473</v>
      </c>
      <c r="IM537" s="1">
        <v>100.178</v>
      </c>
      <c r="IN537" s="1" t="s">
        <v>361</v>
      </c>
    </row>
    <row r="538" ht="15.75" hidden="1" customHeight="1">
      <c r="A538" s="1">
        <v>522.0</v>
      </c>
      <c r="B538" s="1">
        <v>1.6604056565E9</v>
      </c>
      <c r="C538" s="1">
        <v>5932.400000095367</v>
      </c>
      <c r="D538" s="1" t="s">
        <v>1397</v>
      </c>
      <c r="E538" s="1" t="s">
        <v>1398</v>
      </c>
      <c r="F538" s="1">
        <v>1.0</v>
      </c>
      <c r="G538" s="1" t="s">
        <v>349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1169</v>
      </c>
      <c r="M538" s="1" t="s">
        <v>354</v>
      </c>
      <c r="N538" s="1">
        <v>1.660405649E9</v>
      </c>
      <c r="O538" s="1">
        <f t="shared" si="1"/>
        <v>0.001578170776</v>
      </c>
      <c r="P538" s="1">
        <f t="shared" si="2"/>
        <v>1.578170776</v>
      </c>
      <c r="Q538" s="1">
        <f t="shared" si="3"/>
        <v>7.589276642</v>
      </c>
      <c r="R538" s="1">
        <f t="shared" si="4"/>
        <v>516.3807333</v>
      </c>
      <c r="S538" s="1">
        <f t="shared" si="5"/>
        <v>344.1175937</v>
      </c>
      <c r="T538" s="1">
        <f t="shared" si="6"/>
        <v>34.31708289</v>
      </c>
      <c r="U538" s="1">
        <f t="shared" si="7"/>
        <v>51.4960024</v>
      </c>
      <c r="V538" s="1">
        <f t="shared" si="8"/>
        <v>0.07776783578</v>
      </c>
      <c r="W538" s="1">
        <f t="shared" si="9"/>
        <v>2.922727331</v>
      </c>
      <c r="X538" s="1">
        <f t="shared" si="10"/>
        <v>0.07663630626</v>
      </c>
      <c r="Y538" s="1">
        <f t="shared" si="11"/>
        <v>0.04799798328</v>
      </c>
      <c r="Z538" s="1">
        <f t="shared" si="12"/>
        <v>321.520256</v>
      </c>
      <c r="AA538" s="1">
        <f t="shared" si="13"/>
        <v>32.48164775</v>
      </c>
      <c r="AB538" s="1">
        <f t="shared" si="14"/>
        <v>31.67269333</v>
      </c>
      <c r="AC538" s="1">
        <f t="shared" si="15"/>
        <v>4.687331384</v>
      </c>
      <c r="AD538" s="1">
        <f t="shared" si="16"/>
        <v>60.07785018</v>
      </c>
      <c r="AE538" s="1">
        <f t="shared" si="17"/>
        <v>2.709863165</v>
      </c>
      <c r="AF538" s="1">
        <f t="shared" si="18"/>
        <v>4.510586109</v>
      </c>
      <c r="AG538" s="1">
        <f t="shared" si="19"/>
        <v>1.977468219</v>
      </c>
      <c r="AH538" s="1">
        <f t="shared" si="20"/>
        <v>-69.59733121</v>
      </c>
      <c r="AI538" s="1">
        <f t="shared" si="21"/>
        <v>-106.4816554</v>
      </c>
      <c r="AJ538" s="1">
        <f t="shared" si="22"/>
        <v>-8.208297953</v>
      </c>
      <c r="AK538" s="1">
        <f t="shared" si="23"/>
        <v>137.2329715</v>
      </c>
      <c r="AL538" s="1">
        <f t="shared" si="24"/>
        <v>38.30033858</v>
      </c>
      <c r="AM538" s="1">
        <f t="shared" si="25"/>
        <v>1.584156307</v>
      </c>
      <c r="AN538" s="1">
        <f t="shared" si="26"/>
        <v>7.589276642</v>
      </c>
      <c r="AO538" s="1">
        <v>602.4249882463221</v>
      </c>
      <c r="AP538" s="1">
        <v>566.6677757575758</v>
      </c>
      <c r="AQ538" s="1">
        <v>5.118172102942819</v>
      </c>
      <c r="AR538" s="1">
        <v>65.51853501262175</v>
      </c>
      <c r="AS538" s="1">
        <f t="shared" si="27"/>
        <v>1.578170776</v>
      </c>
      <c r="AT538" s="1">
        <v>25.32639422255836</v>
      </c>
      <c r="AU538" s="1">
        <v>27.1682296969697</v>
      </c>
      <c r="AV538" s="1">
        <v>3.375586703197133E-6</v>
      </c>
      <c r="AW538" s="1">
        <v>82.9425908863825</v>
      </c>
      <c r="AX538" s="1">
        <v>13.0</v>
      </c>
      <c r="AY538" s="1">
        <v>3.0</v>
      </c>
      <c r="AZ538" s="1">
        <f t="shared" si="28"/>
        <v>1</v>
      </c>
      <c r="BA538" s="1">
        <f t="shared" si="29"/>
        <v>0</v>
      </c>
      <c r="BB538" s="1">
        <f t="shared" si="30"/>
        <v>51979.55839</v>
      </c>
      <c r="BC538" s="1">
        <f t="shared" si="31"/>
        <v>2000.026667</v>
      </c>
      <c r="BD538" s="1">
        <f t="shared" si="32"/>
        <v>1681.2224</v>
      </c>
      <c r="BE538" s="1">
        <f t="shared" si="33"/>
        <v>0.840599992</v>
      </c>
      <c r="BF538" s="1">
        <f t="shared" si="34"/>
        <v>0.1607579846</v>
      </c>
      <c r="BG538" s="1">
        <v>6.0</v>
      </c>
      <c r="BH538" s="1">
        <v>0.5</v>
      </c>
      <c r="BI538" s="1" t="s">
        <v>355</v>
      </c>
      <c r="BJ538" s="1">
        <v>2.0</v>
      </c>
      <c r="BK538" s="1" t="b">
        <v>1</v>
      </c>
      <c r="BL538" s="1">
        <v>1.660405649E9</v>
      </c>
      <c r="BM538" s="1">
        <v>516.3807333333334</v>
      </c>
      <c r="BN538" s="1">
        <v>563.3101333333333</v>
      </c>
      <c r="BO538" s="1">
        <v>27.17339333333333</v>
      </c>
      <c r="BP538" s="1">
        <v>25.32456</v>
      </c>
      <c r="BQ538" s="1">
        <v>514.7961333333334</v>
      </c>
      <c r="BR538" s="1">
        <v>27.16416</v>
      </c>
      <c r="BS538" s="1">
        <v>500.1346666666667</v>
      </c>
      <c r="BT538" s="1">
        <v>99.62490000000001</v>
      </c>
      <c r="BU538" s="1">
        <v>0.09997173333333333</v>
      </c>
      <c r="BV538" s="1">
        <v>30.99692</v>
      </c>
      <c r="BW538" s="1">
        <v>31.67269333333333</v>
      </c>
      <c r="BX538" s="1">
        <v>999.8999999999999</v>
      </c>
      <c r="BY538" s="1">
        <v>0.0</v>
      </c>
      <c r="BZ538" s="1">
        <v>0.0</v>
      </c>
      <c r="CA538" s="1">
        <v>9998.665333333334</v>
      </c>
      <c r="CB538" s="1">
        <v>0.0</v>
      </c>
      <c r="CC538" s="1">
        <v>21.94205999999999</v>
      </c>
      <c r="CD538" s="1">
        <v>-46.92950666666665</v>
      </c>
      <c r="CE538" s="1">
        <v>530.8042666666668</v>
      </c>
      <c r="CF538" s="1">
        <v>577.9464666666668</v>
      </c>
      <c r="CG538" s="1">
        <v>1.848843333333333</v>
      </c>
      <c r="CH538" s="1">
        <v>563.3101333333333</v>
      </c>
      <c r="CI538" s="1">
        <v>25.32456</v>
      </c>
      <c r="CJ538" s="1">
        <v>2.707146666666667</v>
      </c>
      <c r="CK538" s="1">
        <v>2.522958</v>
      </c>
      <c r="CL538" s="1">
        <v>22.32856</v>
      </c>
      <c r="CM538" s="1">
        <v>21.17535333333334</v>
      </c>
      <c r="CN538" s="1">
        <v>2000.026666666666</v>
      </c>
      <c r="CO538" s="1">
        <v>0.9800012000000001</v>
      </c>
      <c r="CP538" s="1">
        <v>0.0199991</v>
      </c>
      <c r="CQ538" s="1">
        <v>0.0</v>
      </c>
      <c r="CR538" s="1">
        <v>2.5474</v>
      </c>
      <c r="CS538" s="1">
        <v>0.0</v>
      </c>
      <c r="CT538" s="1">
        <v>26705.82</v>
      </c>
      <c r="CU538" s="1">
        <v>17412.56666666667</v>
      </c>
      <c r="CV538" s="1">
        <v>42.062</v>
      </c>
      <c r="CW538" s="1">
        <v>43.187</v>
      </c>
      <c r="CX538" s="1">
        <v>42.1208</v>
      </c>
      <c r="CY538" s="1">
        <v>41.562</v>
      </c>
      <c r="CZ538" s="1">
        <v>42.0914</v>
      </c>
      <c r="DA538" s="1">
        <v>1960.026666666666</v>
      </c>
      <c r="DB538" s="1">
        <v>40.0</v>
      </c>
      <c r="DC538" s="1">
        <v>0.0</v>
      </c>
      <c r="DD538" s="1">
        <v>1.6604056548E9</v>
      </c>
      <c r="DE538" s="1">
        <v>0.0</v>
      </c>
      <c r="DF538" s="1">
        <v>1.660405346E9</v>
      </c>
      <c r="DG538" s="1" t="s">
        <v>1170</v>
      </c>
      <c r="DH538" s="1">
        <v>1.660405346E9</v>
      </c>
      <c r="DI538" s="1">
        <v>1.6604053435E9</v>
      </c>
      <c r="DJ538" s="1">
        <v>14.0</v>
      </c>
      <c r="DK538" s="1">
        <v>0.109</v>
      </c>
      <c r="DL538" s="1">
        <v>-0.003</v>
      </c>
      <c r="DM538" s="1">
        <v>1.366</v>
      </c>
      <c r="DN538" s="1">
        <v>0.014</v>
      </c>
      <c r="DO538" s="1">
        <v>400.0</v>
      </c>
      <c r="DP538" s="1">
        <v>25.0</v>
      </c>
      <c r="DQ538" s="1">
        <v>0.44</v>
      </c>
      <c r="DR538" s="1">
        <v>0.08</v>
      </c>
      <c r="DS538" s="1">
        <v>6.974023848171189</v>
      </c>
      <c r="DT538" s="1">
        <v>4.971460901540401</v>
      </c>
      <c r="DU538" s="1">
        <v>0.3797475824059678</v>
      </c>
      <c r="DV538" s="1">
        <v>0.0</v>
      </c>
      <c r="DW538" s="1">
        <v>38.14399296431051</v>
      </c>
      <c r="DX538" s="1">
        <v>4.515913225664149</v>
      </c>
      <c r="DY538" s="1">
        <v>0.3426717354704776</v>
      </c>
      <c r="DZ538" s="1">
        <v>0.0</v>
      </c>
      <c r="EA538" s="1">
        <v>-46.80487666666667</v>
      </c>
      <c r="EB538" s="1">
        <v>-5.759730367074615</v>
      </c>
      <c r="EC538" s="1">
        <v>0.4214212608806326</v>
      </c>
      <c r="ED538" s="1">
        <v>0.0</v>
      </c>
      <c r="EE538" s="1">
        <v>348.0486450556795</v>
      </c>
      <c r="EF538" s="1">
        <v>186.7350054064473</v>
      </c>
      <c r="EG538" s="1">
        <v>14.11710564565686</v>
      </c>
      <c r="EH538" s="1">
        <v>0.0</v>
      </c>
      <c r="EI538" s="1">
        <v>1.8487295</v>
      </c>
      <c r="EJ538" s="1">
        <v>-0.005101238273927623</v>
      </c>
      <c r="EK538" s="1">
        <v>0.009547856552650964</v>
      </c>
      <c r="EL538" s="1">
        <v>1.0</v>
      </c>
      <c r="EM538" s="1">
        <v>1.97748476584419</v>
      </c>
      <c r="EN538" s="1">
        <v>-0.00329043155671604</v>
      </c>
      <c r="EO538" s="1">
        <v>0.00133448941274232</v>
      </c>
      <c r="EP538" s="1">
        <v>1.0</v>
      </c>
      <c r="EQ538" s="1">
        <v>2.0</v>
      </c>
      <c r="ER538" s="1">
        <v>6.0</v>
      </c>
      <c r="ES538" s="1" t="s">
        <v>390</v>
      </c>
      <c r="ET538" s="1">
        <v>2.94263</v>
      </c>
      <c r="EU538" s="1">
        <v>2.80091</v>
      </c>
      <c r="EV538" s="1">
        <v>0.111942</v>
      </c>
      <c r="EW538" s="1">
        <v>0.118734</v>
      </c>
      <c r="EX538" s="1">
        <v>0.117846</v>
      </c>
      <c r="EY538" s="1">
        <v>0.112239</v>
      </c>
      <c r="EZ538" s="1">
        <v>18198.1</v>
      </c>
      <c r="FA538" s="1">
        <v>18934.8</v>
      </c>
      <c r="FB538" s="1">
        <v>23830.7</v>
      </c>
      <c r="FC538" s="1">
        <v>25004.6</v>
      </c>
      <c r="FD538" s="1">
        <v>33649.3</v>
      </c>
      <c r="FE538" s="1">
        <v>35446.1</v>
      </c>
      <c r="FF538" s="1">
        <v>43449.5</v>
      </c>
      <c r="FG538" s="1">
        <v>46223.5</v>
      </c>
      <c r="FH538" s="1">
        <v>1.9263</v>
      </c>
      <c r="FI538" s="1">
        <v>1.85648</v>
      </c>
      <c r="FJ538" s="1">
        <v>0.119239</v>
      </c>
      <c r="FK538" s="1">
        <v>0.0</v>
      </c>
      <c r="FL538" s="1">
        <v>29.7403</v>
      </c>
      <c r="FM538" s="1">
        <v>999.9</v>
      </c>
      <c r="FN538" s="1">
        <v>61.2</v>
      </c>
      <c r="FO538" s="1">
        <v>35.1</v>
      </c>
      <c r="FP538" s="1">
        <v>34.8922</v>
      </c>
      <c r="FQ538" s="1">
        <v>63.7167</v>
      </c>
      <c r="FR538" s="1">
        <v>25.7051</v>
      </c>
      <c r="FS538" s="1">
        <v>1.0</v>
      </c>
      <c r="FT538" s="1">
        <v>0.387795</v>
      </c>
      <c r="FU538" s="1">
        <v>1.43848</v>
      </c>
      <c r="FV538" s="1">
        <v>20.3165</v>
      </c>
      <c r="FW538" s="1">
        <v>5.2119</v>
      </c>
      <c r="FX538" s="1">
        <v>11.9077</v>
      </c>
      <c r="FY538" s="1">
        <v>5.00295</v>
      </c>
      <c r="FZ538" s="1">
        <v>3.29052</v>
      </c>
      <c r="GA538" s="1">
        <v>9999.0</v>
      </c>
      <c r="GB538" s="1">
        <v>9999.0</v>
      </c>
      <c r="GC538" s="1">
        <v>9999.0</v>
      </c>
      <c r="GD538" s="1">
        <v>999.9</v>
      </c>
      <c r="GE538" s="1">
        <v>1.8596</v>
      </c>
      <c r="GF538" s="1">
        <v>1.85463</v>
      </c>
      <c r="GG538" s="1">
        <v>1.85781</v>
      </c>
      <c r="GH538" s="1">
        <v>1.85623</v>
      </c>
      <c r="GI538" s="1">
        <v>1.85503</v>
      </c>
      <c r="GJ538" s="1">
        <v>1.85471</v>
      </c>
      <c r="GK538" s="1">
        <v>1.8534</v>
      </c>
      <c r="GL538" s="1">
        <v>1.85652</v>
      </c>
      <c r="GM538" s="1">
        <v>0.0</v>
      </c>
      <c r="GN538" s="1">
        <v>0.0</v>
      </c>
      <c r="GO538" s="1">
        <v>0.0</v>
      </c>
      <c r="GP538" s="1">
        <v>0.0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0.0</v>
      </c>
      <c r="GX538" s="1">
        <v>100.0</v>
      </c>
      <c r="GY538" s="1">
        <v>100.0</v>
      </c>
      <c r="GZ538" s="1">
        <v>1.65</v>
      </c>
      <c r="HA538" s="1">
        <v>0.0092</v>
      </c>
      <c r="HB538" s="1">
        <v>0.4130906686903166</v>
      </c>
      <c r="HC538" s="1">
        <v>0.002809866934308161</v>
      </c>
      <c r="HD538" s="1">
        <v>-1.127031966113555E-6</v>
      </c>
      <c r="HE538" s="1">
        <v>1.768598670541231E-10</v>
      </c>
      <c r="HF538" s="1">
        <v>-0.0707354167398268</v>
      </c>
      <c r="HG538" s="1">
        <v>0.01081145868756639</v>
      </c>
      <c r="HH538" s="1">
        <v>-3.689364805754238E-4</v>
      </c>
      <c r="HI538" s="1">
        <v>2.919854880483278E-6</v>
      </c>
      <c r="HJ538" s="1">
        <v>2.0</v>
      </c>
      <c r="HK538" s="1">
        <v>2136.0</v>
      </c>
      <c r="HL538" s="1">
        <v>3.0</v>
      </c>
      <c r="HM538" s="1">
        <v>30.0</v>
      </c>
      <c r="HN538" s="1">
        <v>5.2</v>
      </c>
      <c r="HO538" s="1">
        <v>5.2</v>
      </c>
      <c r="HP538" s="1">
        <v>1.46118</v>
      </c>
      <c r="HQ538" s="1">
        <v>2.29736</v>
      </c>
      <c r="HR538" s="1">
        <v>1.4978</v>
      </c>
      <c r="HS538" s="1">
        <v>2.30103</v>
      </c>
      <c r="HT538" s="1">
        <v>1.54785</v>
      </c>
      <c r="HU538" s="1">
        <v>2.41089</v>
      </c>
      <c r="HV538" s="1">
        <v>38.208</v>
      </c>
      <c r="HW538" s="1">
        <v>14.3072</v>
      </c>
      <c r="HX538" s="1">
        <v>18.0</v>
      </c>
      <c r="HY538" s="1">
        <v>478.6</v>
      </c>
      <c r="HZ538" s="1">
        <v>496.079</v>
      </c>
      <c r="IA538" s="1">
        <v>27.6798</v>
      </c>
      <c r="IB538" s="1">
        <v>31.9849</v>
      </c>
      <c r="IC538" s="1">
        <v>30.0004</v>
      </c>
      <c r="ID538" s="1">
        <v>31.7627</v>
      </c>
      <c r="IE538" s="1">
        <v>31.8583</v>
      </c>
      <c r="IF538" s="1">
        <v>29.3374</v>
      </c>
      <c r="IG538" s="1">
        <v>30.0852</v>
      </c>
      <c r="IH538" s="1">
        <v>0.0</v>
      </c>
      <c r="II538" s="1">
        <v>27.6761</v>
      </c>
      <c r="IJ538" s="1">
        <v>632.976</v>
      </c>
      <c r="IK538" s="1">
        <v>25.2538</v>
      </c>
      <c r="IL538" s="1">
        <v>100.473</v>
      </c>
      <c r="IM538" s="1">
        <v>100.178</v>
      </c>
      <c r="IN538" s="1" t="s">
        <v>361</v>
      </c>
    </row>
    <row r="539" ht="15.75" hidden="1" customHeight="1">
      <c r="A539" s="1">
        <v>523.0</v>
      </c>
      <c r="B539" s="1">
        <v>1.6604056575E9</v>
      </c>
      <c r="C539" s="1">
        <v>5933.400000095367</v>
      </c>
      <c r="D539" s="1" t="s">
        <v>1399</v>
      </c>
      <c r="E539" s="1" t="s">
        <v>1400</v>
      </c>
      <c r="F539" s="1">
        <v>1.0</v>
      </c>
      <c r="G539" s="1" t="s">
        <v>349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1169</v>
      </c>
      <c r="M539" s="1" t="s">
        <v>354</v>
      </c>
      <c r="N539" s="1">
        <v>1.6604056495E9</v>
      </c>
      <c r="O539" s="1">
        <f t="shared" si="1"/>
        <v>0.001575860073</v>
      </c>
      <c r="P539" s="1">
        <f t="shared" si="2"/>
        <v>1.575860073</v>
      </c>
      <c r="Q539" s="1">
        <f t="shared" si="3"/>
        <v>7.626412668</v>
      </c>
      <c r="R539" s="1">
        <f t="shared" si="4"/>
        <v>518.8748125</v>
      </c>
      <c r="S539" s="1">
        <f t="shared" si="5"/>
        <v>345.5314716</v>
      </c>
      <c r="T539" s="1">
        <f t="shared" si="6"/>
        <v>34.45806728</v>
      </c>
      <c r="U539" s="1">
        <f t="shared" si="7"/>
        <v>51.74470249</v>
      </c>
      <c r="V539" s="1">
        <f t="shared" si="8"/>
        <v>0.07764826182</v>
      </c>
      <c r="W539" s="1">
        <f t="shared" si="9"/>
        <v>2.922926694</v>
      </c>
      <c r="X539" s="1">
        <f t="shared" si="10"/>
        <v>0.07652025777</v>
      </c>
      <c r="Y539" s="1">
        <f t="shared" si="11"/>
        <v>0.04792514266</v>
      </c>
      <c r="Z539" s="1">
        <f t="shared" si="12"/>
        <v>321.517995</v>
      </c>
      <c r="AA539" s="1">
        <f t="shared" si="13"/>
        <v>32.4819586</v>
      </c>
      <c r="AB539" s="1">
        <f t="shared" si="14"/>
        <v>31.67290625</v>
      </c>
      <c r="AC539" s="1">
        <f t="shared" si="15"/>
        <v>4.687388008</v>
      </c>
      <c r="AD539" s="1">
        <f t="shared" si="16"/>
        <v>60.07755296</v>
      </c>
      <c r="AE539" s="1">
        <f t="shared" si="17"/>
        <v>2.70982156</v>
      </c>
      <c r="AF539" s="1">
        <f t="shared" si="18"/>
        <v>4.510539172</v>
      </c>
      <c r="AG539" s="1">
        <f t="shared" si="19"/>
        <v>1.977566448</v>
      </c>
      <c r="AH539" s="1">
        <f t="shared" si="20"/>
        <v>-69.49542922</v>
      </c>
      <c r="AI539" s="1">
        <f t="shared" si="21"/>
        <v>-106.5512287</v>
      </c>
      <c r="AJ539" s="1">
        <f t="shared" si="22"/>
        <v>-8.213102135</v>
      </c>
      <c r="AK539" s="1">
        <f t="shared" si="23"/>
        <v>137.2582349</v>
      </c>
      <c r="AL539" s="1">
        <f t="shared" si="24"/>
        <v>38.33169201</v>
      </c>
      <c r="AM539" s="1">
        <f t="shared" si="25"/>
        <v>1.583610078</v>
      </c>
      <c r="AN539" s="1">
        <f t="shared" si="26"/>
        <v>7.626412668</v>
      </c>
      <c r="AO539" s="1">
        <v>607.6829011163491</v>
      </c>
      <c r="AP539" s="1">
        <v>571.8158909090912</v>
      </c>
      <c r="AQ539" s="1">
        <v>5.130574247868513</v>
      </c>
      <c r="AR539" s="1">
        <v>65.51853501262175</v>
      </c>
      <c r="AS539" s="1">
        <f t="shared" si="27"/>
        <v>1.575860073</v>
      </c>
      <c r="AT539" s="1">
        <v>25.32801279625379</v>
      </c>
      <c r="AU539" s="1">
        <v>27.16717878787878</v>
      </c>
      <c r="AV539" s="1">
        <v>1.717607259908534E-8</v>
      </c>
      <c r="AW539" s="1">
        <v>82.9425908863825</v>
      </c>
      <c r="AX539" s="1">
        <v>13.0</v>
      </c>
      <c r="AY539" s="1">
        <v>3.0</v>
      </c>
      <c r="AZ539" s="1">
        <f t="shared" si="28"/>
        <v>1</v>
      </c>
      <c r="BA539" s="1">
        <f t="shared" si="29"/>
        <v>0</v>
      </c>
      <c r="BB539" s="1">
        <f t="shared" si="30"/>
        <v>51985.26248</v>
      </c>
      <c r="BC539" s="1">
        <f t="shared" si="31"/>
        <v>2000.0125</v>
      </c>
      <c r="BD539" s="1">
        <f t="shared" si="32"/>
        <v>1681.2105</v>
      </c>
      <c r="BE539" s="1">
        <f t="shared" si="33"/>
        <v>0.8405999963</v>
      </c>
      <c r="BF539" s="1">
        <f t="shared" si="34"/>
        <v>0.1607579928</v>
      </c>
      <c r="BG539" s="1">
        <v>6.0</v>
      </c>
      <c r="BH539" s="1">
        <v>0.5</v>
      </c>
      <c r="BI539" s="1" t="s">
        <v>355</v>
      </c>
      <c r="BJ539" s="1">
        <v>2.0</v>
      </c>
      <c r="BK539" s="1" t="b">
        <v>1</v>
      </c>
      <c r="BL539" s="1">
        <v>1.6604056495E9</v>
      </c>
      <c r="BM539" s="1">
        <v>518.8748125</v>
      </c>
      <c r="BN539" s="1">
        <v>565.8463125000001</v>
      </c>
      <c r="BO539" s="1">
        <v>27.1729875</v>
      </c>
      <c r="BP539" s="1">
        <v>25.3247875</v>
      </c>
      <c r="BQ539" s="1">
        <v>517.2858125</v>
      </c>
      <c r="BR539" s="1">
        <v>27.16375</v>
      </c>
      <c r="BS539" s="1">
        <v>500.13375</v>
      </c>
      <c r="BT539" s="1">
        <v>99.62488125000002</v>
      </c>
      <c r="BU539" s="1">
        <v>0.0999487875</v>
      </c>
      <c r="BV539" s="1">
        <v>30.9967375</v>
      </c>
      <c r="BW539" s="1">
        <v>31.67290625</v>
      </c>
      <c r="BX539" s="1">
        <v>999.9</v>
      </c>
      <c r="BY539" s="1">
        <v>0.0</v>
      </c>
      <c r="BZ539" s="1">
        <v>0.0</v>
      </c>
      <c r="CA539" s="1">
        <v>9999.805</v>
      </c>
      <c r="CB539" s="1">
        <v>0.0</v>
      </c>
      <c r="CC539" s="1">
        <v>21.93438125</v>
      </c>
      <c r="CD539" s="1">
        <v>-46.97160625</v>
      </c>
      <c r="CE539" s="1">
        <v>533.36775</v>
      </c>
      <c r="CF539" s="1">
        <v>580.5486874999999</v>
      </c>
      <c r="CG539" s="1">
        <v>1.84820625</v>
      </c>
      <c r="CH539" s="1">
        <v>565.8463125000001</v>
      </c>
      <c r="CI539" s="1">
        <v>25.3247875</v>
      </c>
      <c r="CJ539" s="1">
        <v>2.707105625</v>
      </c>
      <c r="CK539" s="1">
        <v>2.522980625</v>
      </c>
      <c r="CL539" s="1">
        <v>22.3283125</v>
      </c>
      <c r="CM539" s="1">
        <v>21.1755</v>
      </c>
      <c r="CN539" s="1">
        <v>2000.0125</v>
      </c>
      <c r="CO539" s="1">
        <v>0.9800010625</v>
      </c>
      <c r="CP539" s="1">
        <v>0.0199992375</v>
      </c>
      <c r="CQ539" s="1">
        <v>0.0</v>
      </c>
      <c r="CR539" s="1">
        <v>2.62175</v>
      </c>
      <c r="CS539" s="1">
        <v>0.0</v>
      </c>
      <c r="CT539" s="1">
        <v>26708.5</v>
      </c>
      <c r="CU539" s="1">
        <v>17412.44375</v>
      </c>
      <c r="CV539" s="1">
        <v>42.062</v>
      </c>
      <c r="CW539" s="1">
        <v>43.187</v>
      </c>
      <c r="CX539" s="1">
        <v>42.1210625</v>
      </c>
      <c r="CY539" s="1">
        <v>41.562</v>
      </c>
      <c r="CZ539" s="1">
        <v>42.0895625</v>
      </c>
      <c r="DA539" s="1">
        <v>1960.0125</v>
      </c>
      <c r="DB539" s="1">
        <v>40.0</v>
      </c>
      <c r="DC539" s="1">
        <v>0.0</v>
      </c>
      <c r="DD539" s="1">
        <v>1.6604056554E9</v>
      </c>
      <c r="DE539" s="1">
        <v>0.0</v>
      </c>
      <c r="DF539" s="1">
        <v>1.660405346E9</v>
      </c>
      <c r="DG539" s="1" t="s">
        <v>1170</v>
      </c>
      <c r="DH539" s="1">
        <v>1.660405346E9</v>
      </c>
      <c r="DI539" s="1">
        <v>1.6604053435E9</v>
      </c>
      <c r="DJ539" s="1">
        <v>14.0</v>
      </c>
      <c r="DK539" s="1">
        <v>0.109</v>
      </c>
      <c r="DL539" s="1">
        <v>-0.003</v>
      </c>
      <c r="DM539" s="1">
        <v>1.366</v>
      </c>
      <c r="DN539" s="1">
        <v>0.014</v>
      </c>
      <c r="DO539" s="1">
        <v>400.0</v>
      </c>
      <c r="DP539" s="1">
        <v>25.0</v>
      </c>
      <c r="DQ539" s="1">
        <v>0.44</v>
      </c>
      <c r="DR539" s="1">
        <v>0.08</v>
      </c>
      <c r="DS539" s="1">
        <v>7.094822037425248</v>
      </c>
      <c r="DT539" s="1">
        <v>4.605092787681565</v>
      </c>
      <c r="DU539" s="1">
        <v>0.3537272899853064</v>
      </c>
      <c r="DV539" s="1">
        <v>0.0</v>
      </c>
      <c r="DW539" s="1">
        <v>38.28074865851149</v>
      </c>
      <c r="DX539" s="1">
        <v>4.270275775786756</v>
      </c>
      <c r="DY539" s="1">
        <v>0.3134351691539602</v>
      </c>
      <c r="DZ539" s="1">
        <v>0.0</v>
      </c>
      <c r="EA539" s="1">
        <v>-46.92636129032258</v>
      </c>
      <c r="EB539" s="1">
        <v>-5.640425806451555</v>
      </c>
      <c r="EC539" s="1">
        <v>0.425868236231106</v>
      </c>
      <c r="ED539" s="1">
        <v>0.0</v>
      </c>
      <c r="EE539" s="1">
        <v>353.5984554373574</v>
      </c>
      <c r="EF539" s="1">
        <v>190.8385850311773</v>
      </c>
      <c r="EG539" s="1">
        <v>13.97535942393783</v>
      </c>
      <c r="EH539" s="1">
        <v>0.0</v>
      </c>
      <c r="EI539" s="1">
        <v>1.849391707317073</v>
      </c>
      <c r="EJ539" s="1">
        <v>-0.03936439024389506</v>
      </c>
      <c r="EK539" s="1">
        <v>0.007681372115245635</v>
      </c>
      <c r="EL539" s="1">
        <v>1.0</v>
      </c>
      <c r="EM539" s="1">
        <v>1.977477064678811</v>
      </c>
      <c r="EN539" s="1">
        <v>0.009337676816787882</v>
      </c>
      <c r="EO539" s="1">
        <v>0.001404761027571602</v>
      </c>
      <c r="EP539" s="1">
        <v>1.0</v>
      </c>
      <c r="EQ539" s="1">
        <v>2.0</v>
      </c>
      <c r="ER539" s="1">
        <v>6.0</v>
      </c>
      <c r="ES539" s="1" t="s">
        <v>390</v>
      </c>
      <c r="ET539" s="1">
        <v>2.94254</v>
      </c>
      <c r="EU539" s="1">
        <v>2.80103</v>
      </c>
      <c r="EV539" s="1">
        <v>0.112662</v>
      </c>
      <c r="EW539" s="1">
        <v>0.119429</v>
      </c>
      <c r="EX539" s="1">
        <v>0.117844</v>
      </c>
      <c r="EY539" s="1">
        <v>0.112236</v>
      </c>
      <c r="EZ539" s="1">
        <v>18183.4</v>
      </c>
      <c r="FA539" s="1">
        <v>18919.9</v>
      </c>
      <c r="FB539" s="1">
        <v>23830.7</v>
      </c>
      <c r="FC539" s="1">
        <v>25004.6</v>
      </c>
      <c r="FD539" s="1">
        <v>33649.5</v>
      </c>
      <c r="FE539" s="1">
        <v>35446.0</v>
      </c>
      <c r="FF539" s="1">
        <v>43449.6</v>
      </c>
      <c r="FG539" s="1">
        <v>46223.1</v>
      </c>
      <c r="FH539" s="1">
        <v>1.9261</v>
      </c>
      <c r="FI539" s="1">
        <v>1.85665</v>
      </c>
      <c r="FJ539" s="1">
        <v>0.119116</v>
      </c>
      <c r="FK539" s="1">
        <v>0.0</v>
      </c>
      <c r="FL539" s="1">
        <v>29.7403</v>
      </c>
      <c r="FM539" s="1">
        <v>999.9</v>
      </c>
      <c r="FN539" s="1">
        <v>61.2</v>
      </c>
      <c r="FO539" s="1">
        <v>35.1</v>
      </c>
      <c r="FP539" s="1">
        <v>34.8916</v>
      </c>
      <c r="FQ539" s="1">
        <v>63.6167</v>
      </c>
      <c r="FR539" s="1">
        <v>25.9816</v>
      </c>
      <c r="FS539" s="1">
        <v>1.0</v>
      </c>
      <c r="FT539" s="1">
        <v>0.387828</v>
      </c>
      <c r="FU539" s="1">
        <v>1.43718</v>
      </c>
      <c r="FV539" s="1">
        <v>20.3165</v>
      </c>
      <c r="FW539" s="1">
        <v>5.21205</v>
      </c>
      <c r="FX539" s="1">
        <v>11.9075</v>
      </c>
      <c r="FY539" s="1">
        <v>5.00295</v>
      </c>
      <c r="FZ539" s="1">
        <v>3.29055</v>
      </c>
      <c r="GA539" s="1">
        <v>9999.0</v>
      </c>
      <c r="GB539" s="1">
        <v>9999.0</v>
      </c>
      <c r="GC539" s="1">
        <v>9999.0</v>
      </c>
      <c r="GD539" s="1">
        <v>999.9</v>
      </c>
      <c r="GE539" s="1">
        <v>1.8596</v>
      </c>
      <c r="GF539" s="1">
        <v>1.85463</v>
      </c>
      <c r="GG539" s="1">
        <v>1.8578</v>
      </c>
      <c r="GH539" s="1">
        <v>1.85623</v>
      </c>
      <c r="GI539" s="1">
        <v>1.85503</v>
      </c>
      <c r="GJ539" s="1">
        <v>1.85471</v>
      </c>
      <c r="GK539" s="1">
        <v>1.85339</v>
      </c>
      <c r="GL539" s="1">
        <v>1.85651</v>
      </c>
      <c r="GM539" s="1">
        <v>0.0</v>
      </c>
      <c r="GN539" s="1">
        <v>0.0</v>
      </c>
      <c r="GO539" s="1">
        <v>0.0</v>
      </c>
      <c r="GP539" s="1">
        <v>0.0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0.0</v>
      </c>
      <c r="GX539" s="1">
        <v>100.0</v>
      </c>
      <c r="GY539" s="1">
        <v>100.0</v>
      </c>
      <c r="GZ539" s="1">
        <v>1.659</v>
      </c>
      <c r="HA539" s="1">
        <v>0.0092</v>
      </c>
      <c r="HB539" s="1">
        <v>0.4130906686903166</v>
      </c>
      <c r="HC539" s="1">
        <v>0.002809866934308161</v>
      </c>
      <c r="HD539" s="1">
        <v>-1.127031966113555E-6</v>
      </c>
      <c r="HE539" s="1">
        <v>1.768598670541231E-10</v>
      </c>
      <c r="HF539" s="1">
        <v>-0.0707354167398268</v>
      </c>
      <c r="HG539" s="1">
        <v>0.01081145868756639</v>
      </c>
      <c r="HH539" s="1">
        <v>-3.689364805754238E-4</v>
      </c>
      <c r="HI539" s="1">
        <v>2.919854880483278E-6</v>
      </c>
      <c r="HJ539" s="1">
        <v>2.0</v>
      </c>
      <c r="HK539" s="1">
        <v>2136.0</v>
      </c>
      <c r="HL539" s="1">
        <v>3.0</v>
      </c>
      <c r="HM539" s="1">
        <v>30.0</v>
      </c>
      <c r="HN539" s="1">
        <v>5.2</v>
      </c>
      <c r="HO539" s="1">
        <v>5.2</v>
      </c>
      <c r="HP539" s="1">
        <v>1.46851</v>
      </c>
      <c r="HQ539" s="1">
        <v>2.31812</v>
      </c>
      <c r="HR539" s="1">
        <v>1.4978</v>
      </c>
      <c r="HS539" s="1">
        <v>2.2998</v>
      </c>
      <c r="HT539" s="1">
        <v>1.54785</v>
      </c>
      <c r="HU539" s="1">
        <v>2.44751</v>
      </c>
      <c r="HV539" s="1">
        <v>38.208</v>
      </c>
      <c r="HW539" s="1">
        <v>14.3159</v>
      </c>
      <c r="HX539" s="1">
        <v>18.0</v>
      </c>
      <c r="HY539" s="1">
        <v>478.487</v>
      </c>
      <c r="HZ539" s="1">
        <v>496.201</v>
      </c>
      <c r="IA539" s="1">
        <v>27.6793</v>
      </c>
      <c r="IB539" s="1">
        <v>31.9855</v>
      </c>
      <c r="IC539" s="1">
        <v>30.0004</v>
      </c>
      <c r="ID539" s="1">
        <v>31.7633</v>
      </c>
      <c r="IE539" s="1">
        <v>31.8589</v>
      </c>
      <c r="IF539" s="1">
        <v>29.5739</v>
      </c>
      <c r="IG539" s="1">
        <v>30.0852</v>
      </c>
      <c r="IH539" s="1">
        <v>0.0</v>
      </c>
      <c r="II539" s="1">
        <v>27.6795</v>
      </c>
      <c r="IJ539" s="1">
        <v>643.006</v>
      </c>
      <c r="IK539" s="1">
        <v>25.2529</v>
      </c>
      <c r="IL539" s="1">
        <v>100.473</v>
      </c>
      <c r="IM539" s="1">
        <v>100.177</v>
      </c>
      <c r="IN539" s="1" t="s">
        <v>361</v>
      </c>
    </row>
    <row r="540" ht="15.75" hidden="1" customHeight="1">
      <c r="A540" s="1">
        <v>524.0</v>
      </c>
      <c r="B540" s="1">
        <v>1.6604056585E9</v>
      </c>
      <c r="C540" s="1">
        <v>5934.400000095367</v>
      </c>
      <c r="D540" s="1" t="s">
        <v>1401</v>
      </c>
      <c r="E540" s="1" t="s">
        <v>1402</v>
      </c>
      <c r="F540" s="1">
        <v>1.0</v>
      </c>
      <c r="G540" s="1" t="s">
        <v>349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1169</v>
      </c>
      <c r="M540" s="1" t="s">
        <v>354</v>
      </c>
      <c r="N540" s="1">
        <v>1.660405651E9</v>
      </c>
      <c r="O540" s="1">
        <f t="shared" si="1"/>
        <v>0.001575427489</v>
      </c>
      <c r="P540" s="1">
        <f t="shared" si="2"/>
        <v>1.575427489</v>
      </c>
      <c r="Q540" s="1">
        <f t="shared" si="3"/>
        <v>7.720617723</v>
      </c>
      <c r="R540" s="1">
        <f t="shared" si="4"/>
        <v>526.3522</v>
      </c>
      <c r="S540" s="1">
        <f t="shared" si="5"/>
        <v>350.7805689</v>
      </c>
      <c r="T540" s="1">
        <f t="shared" si="6"/>
        <v>34.98145285</v>
      </c>
      <c r="U540" s="1">
        <f t="shared" si="7"/>
        <v>52.490264</v>
      </c>
      <c r="V540" s="1">
        <f t="shared" si="8"/>
        <v>0.07762252681</v>
      </c>
      <c r="W540" s="1">
        <f t="shared" si="9"/>
        <v>2.923089311</v>
      </c>
      <c r="X540" s="1">
        <f t="shared" si="10"/>
        <v>0.07649532622</v>
      </c>
      <c r="Y540" s="1">
        <f t="shared" si="11"/>
        <v>0.04790948975</v>
      </c>
      <c r="Z540" s="1">
        <f t="shared" si="12"/>
        <v>321.5204688</v>
      </c>
      <c r="AA540" s="1">
        <f t="shared" si="13"/>
        <v>32.48166506</v>
      </c>
      <c r="AB540" s="1">
        <f t="shared" si="14"/>
        <v>31.67277333</v>
      </c>
      <c r="AC540" s="1">
        <f t="shared" si="15"/>
        <v>4.687352659</v>
      </c>
      <c r="AD540" s="1">
        <f t="shared" si="16"/>
        <v>60.07576307</v>
      </c>
      <c r="AE540" s="1">
        <f t="shared" si="17"/>
        <v>2.709687651</v>
      </c>
      <c r="AF540" s="1">
        <f t="shared" si="18"/>
        <v>4.510450658</v>
      </c>
      <c r="AG540" s="1">
        <f t="shared" si="19"/>
        <v>1.977665009</v>
      </c>
      <c r="AH540" s="1">
        <f t="shared" si="20"/>
        <v>-69.47635226</v>
      </c>
      <c r="AI540" s="1">
        <f t="shared" si="21"/>
        <v>-106.5904475</v>
      </c>
      <c r="AJ540" s="1">
        <f t="shared" si="22"/>
        <v>-8.215648777</v>
      </c>
      <c r="AK540" s="1">
        <f t="shared" si="23"/>
        <v>137.2380202</v>
      </c>
      <c r="AL540" s="1">
        <f t="shared" si="24"/>
        <v>38.43276923</v>
      </c>
      <c r="AM540" s="1">
        <f t="shared" si="25"/>
        <v>1.582090764</v>
      </c>
      <c r="AN540" s="1">
        <f t="shared" si="26"/>
        <v>7.720617723</v>
      </c>
      <c r="AO540" s="1">
        <v>612.9161709327514</v>
      </c>
      <c r="AP540" s="1">
        <v>576.9334363636364</v>
      </c>
      <c r="AQ540" s="1">
        <v>5.130593173659613</v>
      </c>
      <c r="AR540" s="1">
        <v>65.51853501262175</v>
      </c>
      <c r="AS540" s="1">
        <f t="shared" si="27"/>
        <v>1.575427489</v>
      </c>
      <c r="AT540" s="1">
        <v>25.32850272656777</v>
      </c>
      <c r="AU540" s="1">
        <v>27.16716848484849</v>
      </c>
      <c r="AV540" s="1">
        <v>-3.117332272743243E-6</v>
      </c>
      <c r="AW540" s="1">
        <v>82.9425908863825</v>
      </c>
      <c r="AX540" s="1">
        <v>13.0</v>
      </c>
      <c r="AY540" s="1">
        <v>3.0</v>
      </c>
      <c r="AZ540" s="1">
        <f t="shared" si="28"/>
        <v>1</v>
      </c>
      <c r="BA540" s="1">
        <f t="shared" si="29"/>
        <v>0</v>
      </c>
      <c r="BB540" s="1">
        <f t="shared" si="30"/>
        <v>51989.94511</v>
      </c>
      <c r="BC540" s="1">
        <f t="shared" si="31"/>
        <v>2000.028</v>
      </c>
      <c r="BD540" s="1">
        <f t="shared" si="32"/>
        <v>1681.22352</v>
      </c>
      <c r="BE540" s="1">
        <f t="shared" si="33"/>
        <v>0.8405999916</v>
      </c>
      <c r="BF540" s="1">
        <f t="shared" si="34"/>
        <v>0.1607579838</v>
      </c>
      <c r="BG540" s="1">
        <v>6.0</v>
      </c>
      <c r="BH540" s="1">
        <v>0.5</v>
      </c>
      <c r="BI540" s="1" t="s">
        <v>355</v>
      </c>
      <c r="BJ540" s="1">
        <v>2.0</v>
      </c>
      <c r="BK540" s="1" t="b">
        <v>1</v>
      </c>
      <c r="BL540" s="1">
        <v>1.660405651E9</v>
      </c>
      <c r="BM540" s="1">
        <v>526.3522</v>
      </c>
      <c r="BN540" s="1">
        <v>573.4578</v>
      </c>
      <c r="BO540" s="1">
        <v>27.17170666666667</v>
      </c>
      <c r="BP540" s="1">
        <v>25.32529333333333</v>
      </c>
      <c r="BQ540" s="1">
        <v>524.7498666666667</v>
      </c>
      <c r="BR540" s="1">
        <v>27.16246666666666</v>
      </c>
      <c r="BS540" s="1">
        <v>500.1380666666666</v>
      </c>
      <c r="BT540" s="1">
        <v>99.62469333333335</v>
      </c>
      <c r="BU540" s="1">
        <v>0.09990931333333332</v>
      </c>
      <c r="BV540" s="1">
        <v>30.99639333333334</v>
      </c>
      <c r="BW540" s="1">
        <v>31.67277333333334</v>
      </c>
      <c r="BX540" s="1">
        <v>999.8999999999999</v>
      </c>
      <c r="BY540" s="1">
        <v>0.0</v>
      </c>
      <c r="BZ540" s="1">
        <v>0.0</v>
      </c>
      <c r="CA540" s="1">
        <v>10000.752</v>
      </c>
      <c r="CB540" s="1">
        <v>0.0</v>
      </c>
      <c r="CC540" s="1">
        <v>21.92704</v>
      </c>
      <c r="CD540" s="1">
        <v>-47.10565333333332</v>
      </c>
      <c r="CE540" s="1">
        <v>541.0533333333334</v>
      </c>
      <c r="CF540" s="1">
        <v>588.3582000000001</v>
      </c>
      <c r="CG540" s="1">
        <v>1.846424666666667</v>
      </c>
      <c r="CH540" s="1">
        <v>573.4578</v>
      </c>
      <c r="CI540" s="1">
        <v>25.32529333333333</v>
      </c>
      <c r="CJ540" s="1">
        <v>2.706972</v>
      </c>
      <c r="CK540" s="1">
        <v>2.523025333333333</v>
      </c>
      <c r="CL540" s="1">
        <v>22.32750666666667</v>
      </c>
      <c r="CM540" s="1">
        <v>21.17579333333333</v>
      </c>
      <c r="CN540" s="1">
        <v>2000.028</v>
      </c>
      <c r="CO540" s="1">
        <v>0.9800012000000001</v>
      </c>
      <c r="CP540" s="1">
        <v>0.0199991</v>
      </c>
      <c r="CQ540" s="1">
        <v>0.0</v>
      </c>
      <c r="CR540" s="1">
        <v>2.581466666666667</v>
      </c>
      <c r="CS540" s="1">
        <v>0.0</v>
      </c>
      <c r="CT540" s="1">
        <v>26720.21333333333</v>
      </c>
      <c r="CU540" s="1">
        <v>17412.58</v>
      </c>
      <c r="CV540" s="1">
        <v>42.0662</v>
      </c>
      <c r="CW540" s="1">
        <v>43.187</v>
      </c>
      <c r="CX540" s="1">
        <v>42.1208</v>
      </c>
      <c r="CY540" s="1">
        <v>41.562</v>
      </c>
      <c r="CZ540" s="1">
        <v>42.0956</v>
      </c>
      <c r="DA540" s="1">
        <v>1960.028</v>
      </c>
      <c r="DB540" s="1">
        <v>40.0</v>
      </c>
      <c r="DC540" s="1">
        <v>0.0</v>
      </c>
      <c r="DD540" s="1">
        <v>1.6604056566E9</v>
      </c>
      <c r="DE540" s="1">
        <v>0.0</v>
      </c>
      <c r="DF540" s="1">
        <v>1.660405346E9</v>
      </c>
      <c r="DG540" s="1" t="s">
        <v>1170</v>
      </c>
      <c r="DH540" s="1">
        <v>1.660405346E9</v>
      </c>
      <c r="DI540" s="1">
        <v>1.6604053435E9</v>
      </c>
      <c r="DJ540" s="1">
        <v>14.0</v>
      </c>
      <c r="DK540" s="1">
        <v>0.109</v>
      </c>
      <c r="DL540" s="1">
        <v>-0.003</v>
      </c>
      <c r="DM540" s="1">
        <v>1.366</v>
      </c>
      <c r="DN540" s="1">
        <v>0.014</v>
      </c>
      <c r="DO540" s="1">
        <v>400.0</v>
      </c>
      <c r="DP540" s="1">
        <v>25.0</v>
      </c>
      <c r="DQ540" s="1">
        <v>0.44</v>
      </c>
      <c r="DR540" s="1">
        <v>0.08</v>
      </c>
      <c r="DS540" s="1">
        <v>7.150015266114154</v>
      </c>
      <c r="DT540" s="1">
        <v>4.398153971707681</v>
      </c>
      <c r="DU540" s="1">
        <v>0.3495068828446157</v>
      </c>
      <c r="DV540" s="1">
        <v>0.0</v>
      </c>
      <c r="DW540" s="1">
        <v>38.35224158609519</v>
      </c>
      <c r="DX540" s="1">
        <v>4.126742516120114</v>
      </c>
      <c r="DY540" s="1">
        <v>0.3031053895264222</v>
      </c>
      <c r="DZ540" s="1">
        <v>0.0</v>
      </c>
      <c r="EA540" s="1">
        <v>-47.01864193548388</v>
      </c>
      <c r="EB540" s="1">
        <v>-5.434959677419183</v>
      </c>
      <c r="EC540" s="1">
        <v>0.410762548764151</v>
      </c>
      <c r="ED540" s="1">
        <v>0.0</v>
      </c>
      <c r="EE540" s="1">
        <v>356.803917475187</v>
      </c>
      <c r="EF540" s="1">
        <v>194.9037265914397</v>
      </c>
      <c r="EG540" s="1">
        <v>14.26366327825143</v>
      </c>
      <c r="EH540" s="1">
        <v>0.0</v>
      </c>
      <c r="EI540" s="1">
        <v>1.849664146341463</v>
      </c>
      <c r="EJ540" s="1">
        <v>-0.0619078745644631</v>
      </c>
      <c r="EK540" s="1">
        <v>0.007162516241197184</v>
      </c>
      <c r="EL540" s="1">
        <v>1.0</v>
      </c>
      <c r="EM540" s="1">
        <v>1.977495487770378</v>
      </c>
      <c r="EN540" s="1">
        <v>0.01480999891175757</v>
      </c>
      <c r="EO540" s="1">
        <v>0.001418979559575697</v>
      </c>
      <c r="EP540" s="1">
        <v>1.0</v>
      </c>
      <c r="EQ540" s="1">
        <v>2.0</v>
      </c>
      <c r="ER540" s="1">
        <v>6.0</v>
      </c>
      <c r="ES540" s="1" t="s">
        <v>390</v>
      </c>
      <c r="ET540" s="1">
        <v>2.94271</v>
      </c>
      <c r="EU540" s="1">
        <v>2.80098</v>
      </c>
      <c r="EV540" s="1">
        <v>0.113376</v>
      </c>
      <c r="EW540" s="1">
        <v>0.120116</v>
      </c>
      <c r="EX540" s="1">
        <v>0.117844</v>
      </c>
      <c r="EY540" s="1">
        <v>0.112236</v>
      </c>
      <c r="EZ540" s="1">
        <v>18168.8</v>
      </c>
      <c r="FA540" s="1">
        <v>18905.1</v>
      </c>
      <c r="FB540" s="1">
        <v>23830.8</v>
      </c>
      <c r="FC540" s="1">
        <v>25004.6</v>
      </c>
      <c r="FD540" s="1">
        <v>33649.7</v>
      </c>
      <c r="FE540" s="1">
        <v>35445.9</v>
      </c>
      <c r="FF540" s="1">
        <v>43449.8</v>
      </c>
      <c r="FG540" s="1">
        <v>46222.9</v>
      </c>
      <c r="FH540" s="1">
        <v>1.92617</v>
      </c>
      <c r="FI540" s="1">
        <v>1.85653</v>
      </c>
      <c r="FJ540" s="1">
        <v>0.119202</v>
      </c>
      <c r="FK540" s="1">
        <v>0.0</v>
      </c>
      <c r="FL540" s="1">
        <v>29.7402</v>
      </c>
      <c r="FM540" s="1">
        <v>999.9</v>
      </c>
      <c r="FN540" s="1">
        <v>61.2</v>
      </c>
      <c r="FO540" s="1">
        <v>35.1</v>
      </c>
      <c r="FP540" s="1">
        <v>34.8895</v>
      </c>
      <c r="FQ540" s="1">
        <v>63.8767</v>
      </c>
      <c r="FR540" s="1">
        <v>26.5104</v>
      </c>
      <c r="FS540" s="1">
        <v>1.0</v>
      </c>
      <c r="FT540" s="1">
        <v>0.387835</v>
      </c>
      <c r="FU540" s="1">
        <v>1.43384</v>
      </c>
      <c r="FV540" s="1">
        <v>20.3165</v>
      </c>
      <c r="FW540" s="1">
        <v>5.21145</v>
      </c>
      <c r="FX540" s="1">
        <v>11.9072</v>
      </c>
      <c r="FY540" s="1">
        <v>5.00255</v>
      </c>
      <c r="FZ540" s="1">
        <v>3.2904</v>
      </c>
      <c r="GA540" s="1">
        <v>9999.0</v>
      </c>
      <c r="GB540" s="1">
        <v>9999.0</v>
      </c>
      <c r="GC540" s="1">
        <v>9999.0</v>
      </c>
      <c r="GD540" s="1">
        <v>999.9</v>
      </c>
      <c r="GE540" s="1">
        <v>1.8596</v>
      </c>
      <c r="GF540" s="1">
        <v>1.85462</v>
      </c>
      <c r="GG540" s="1">
        <v>1.85778</v>
      </c>
      <c r="GH540" s="1">
        <v>1.85623</v>
      </c>
      <c r="GI540" s="1">
        <v>1.85503</v>
      </c>
      <c r="GJ540" s="1">
        <v>1.85471</v>
      </c>
      <c r="GK540" s="1">
        <v>1.8534</v>
      </c>
      <c r="GL540" s="1">
        <v>1.8565</v>
      </c>
      <c r="GM540" s="1">
        <v>0.0</v>
      </c>
      <c r="GN540" s="1">
        <v>0.0</v>
      </c>
      <c r="GO540" s="1">
        <v>0.0</v>
      </c>
      <c r="GP540" s="1">
        <v>0.0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0.0</v>
      </c>
      <c r="GX540" s="1">
        <v>100.0</v>
      </c>
      <c r="GY540" s="1">
        <v>100.0</v>
      </c>
      <c r="GZ540" s="1">
        <v>1.668</v>
      </c>
      <c r="HA540" s="1">
        <v>0.0092</v>
      </c>
      <c r="HB540" s="1">
        <v>0.4130906686903166</v>
      </c>
      <c r="HC540" s="1">
        <v>0.002809866934308161</v>
      </c>
      <c r="HD540" s="1">
        <v>-1.127031966113555E-6</v>
      </c>
      <c r="HE540" s="1">
        <v>1.768598670541231E-10</v>
      </c>
      <c r="HF540" s="1">
        <v>-0.0707354167398268</v>
      </c>
      <c r="HG540" s="1">
        <v>0.01081145868756639</v>
      </c>
      <c r="HH540" s="1">
        <v>-3.689364805754238E-4</v>
      </c>
      <c r="HI540" s="1">
        <v>2.919854880483278E-6</v>
      </c>
      <c r="HJ540" s="1">
        <v>2.0</v>
      </c>
      <c r="HK540" s="1">
        <v>2136.0</v>
      </c>
      <c r="HL540" s="1">
        <v>3.0</v>
      </c>
      <c r="HM540" s="1">
        <v>30.0</v>
      </c>
      <c r="HN540" s="1">
        <v>5.2</v>
      </c>
      <c r="HO540" s="1">
        <v>5.2</v>
      </c>
      <c r="HP540" s="1">
        <v>1.48071</v>
      </c>
      <c r="HQ540" s="1">
        <v>2.30835</v>
      </c>
      <c r="HR540" s="1">
        <v>1.4978</v>
      </c>
      <c r="HS540" s="1">
        <v>2.30103</v>
      </c>
      <c r="HT540" s="1">
        <v>1.54785</v>
      </c>
      <c r="HU540" s="1">
        <v>2.37671</v>
      </c>
      <c r="HV540" s="1">
        <v>38.208</v>
      </c>
      <c r="HW540" s="1">
        <v>14.2809</v>
      </c>
      <c r="HX540" s="1">
        <v>18.0</v>
      </c>
      <c r="HY540" s="1">
        <v>478.537</v>
      </c>
      <c r="HZ540" s="1">
        <v>496.124</v>
      </c>
      <c r="IA540" s="1">
        <v>27.679</v>
      </c>
      <c r="IB540" s="1">
        <v>31.9863</v>
      </c>
      <c r="IC540" s="1">
        <v>30.0004</v>
      </c>
      <c r="ID540" s="1">
        <v>31.7641</v>
      </c>
      <c r="IE540" s="1">
        <v>31.8597</v>
      </c>
      <c r="IF540" s="1">
        <v>29.7195</v>
      </c>
      <c r="IG540" s="1">
        <v>30.3609</v>
      </c>
      <c r="IH540" s="1">
        <v>0.0</v>
      </c>
      <c r="II540" s="1">
        <v>27.6795</v>
      </c>
      <c r="IJ540" s="1">
        <v>643.006</v>
      </c>
      <c r="IK540" s="1">
        <v>25.2541</v>
      </c>
      <c r="IL540" s="1">
        <v>100.474</v>
      </c>
      <c r="IM540" s="1">
        <v>100.177</v>
      </c>
      <c r="IN540" s="1" t="s">
        <v>361</v>
      </c>
    </row>
    <row r="541" ht="15.75" hidden="1" customHeight="1">
      <c r="A541" s="1">
        <v>525.0</v>
      </c>
      <c r="B541" s="1">
        <v>1.6604056595E9</v>
      </c>
      <c r="C541" s="1">
        <v>5935.400000095367</v>
      </c>
      <c r="D541" s="1" t="s">
        <v>1403</v>
      </c>
      <c r="E541" s="1" t="s">
        <v>1404</v>
      </c>
      <c r="F541" s="1">
        <v>1.0</v>
      </c>
      <c r="G541" s="1" t="s">
        <v>349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1169</v>
      </c>
      <c r="M541" s="1" t="s">
        <v>354</v>
      </c>
      <c r="N541" s="1">
        <v>1.6604056515E9</v>
      </c>
      <c r="O541" s="1">
        <f t="shared" si="1"/>
        <v>0.001575836661</v>
      </c>
      <c r="P541" s="1">
        <f t="shared" si="2"/>
        <v>1.575836661</v>
      </c>
      <c r="Q541" s="1">
        <f t="shared" si="3"/>
        <v>7.812044611</v>
      </c>
      <c r="R541" s="1">
        <f t="shared" si="4"/>
        <v>528.8444375</v>
      </c>
      <c r="S541" s="1">
        <f t="shared" si="5"/>
        <v>351.3483993</v>
      </c>
      <c r="T541" s="1">
        <f t="shared" si="6"/>
        <v>35.03807262</v>
      </c>
      <c r="U541" s="1">
        <f t="shared" si="7"/>
        <v>52.73879102</v>
      </c>
      <c r="V541" s="1">
        <f t="shared" si="8"/>
        <v>0.07763932998</v>
      </c>
      <c r="W541" s="1">
        <f t="shared" si="9"/>
        <v>2.923148644</v>
      </c>
      <c r="X541" s="1">
        <f t="shared" si="10"/>
        <v>0.07651166768</v>
      </c>
      <c r="Y541" s="1">
        <f t="shared" si="11"/>
        <v>0.04791974382</v>
      </c>
      <c r="Z541" s="1">
        <f t="shared" si="12"/>
        <v>321.518394</v>
      </c>
      <c r="AA541" s="1">
        <f t="shared" si="13"/>
        <v>32.48140654</v>
      </c>
      <c r="AB541" s="1">
        <f t="shared" si="14"/>
        <v>31.6730125</v>
      </c>
      <c r="AC541" s="1">
        <f t="shared" si="15"/>
        <v>4.687416265</v>
      </c>
      <c r="AD541" s="1">
        <f t="shared" si="16"/>
        <v>60.07555389</v>
      </c>
      <c r="AE541" s="1">
        <f t="shared" si="17"/>
        <v>2.709660899</v>
      </c>
      <c r="AF541" s="1">
        <f t="shared" si="18"/>
        <v>4.510421832</v>
      </c>
      <c r="AG541" s="1">
        <f t="shared" si="19"/>
        <v>1.977755366</v>
      </c>
      <c r="AH541" s="1">
        <f t="shared" si="20"/>
        <v>-69.49439676</v>
      </c>
      <c r="AI541" s="1">
        <f t="shared" si="21"/>
        <v>-106.6479656</v>
      </c>
      <c r="AJ541" s="1">
        <f t="shared" si="22"/>
        <v>-8.219920394</v>
      </c>
      <c r="AK541" s="1">
        <f t="shared" si="23"/>
        <v>137.1561113</v>
      </c>
      <c r="AL541" s="1">
        <f t="shared" si="24"/>
        <v>38.45807739</v>
      </c>
      <c r="AM541" s="1">
        <f t="shared" si="25"/>
        <v>1.581698871</v>
      </c>
      <c r="AN541" s="1">
        <f t="shared" si="26"/>
        <v>7.812044611</v>
      </c>
      <c r="AO541" s="1">
        <v>618.0902444929579</v>
      </c>
      <c r="AP541" s="1">
        <v>582.0400606060605</v>
      </c>
      <c r="AQ541" s="1">
        <v>5.12185773020623</v>
      </c>
      <c r="AR541" s="1">
        <v>65.51853501262175</v>
      </c>
      <c r="AS541" s="1">
        <f t="shared" si="27"/>
        <v>1.575836661</v>
      </c>
      <c r="AT541" s="1">
        <v>25.3283276555872</v>
      </c>
      <c r="AU541" s="1">
        <v>27.1674993939394</v>
      </c>
      <c r="AV541" s="1">
        <v>-7.599340425278013E-6</v>
      </c>
      <c r="AW541" s="1">
        <v>82.9425908863825</v>
      </c>
      <c r="AX541" s="1">
        <v>13.0</v>
      </c>
      <c r="AY541" s="1">
        <v>3.0</v>
      </c>
      <c r="AZ541" s="1">
        <f t="shared" si="28"/>
        <v>1</v>
      </c>
      <c r="BA541" s="1">
        <f t="shared" si="29"/>
        <v>0</v>
      </c>
      <c r="BB541" s="1">
        <f t="shared" si="30"/>
        <v>51991.65244</v>
      </c>
      <c r="BC541" s="1">
        <f t="shared" si="31"/>
        <v>2000.015</v>
      </c>
      <c r="BD541" s="1">
        <f t="shared" si="32"/>
        <v>1681.2126</v>
      </c>
      <c r="BE541" s="1">
        <f t="shared" si="33"/>
        <v>0.8405999955</v>
      </c>
      <c r="BF541" s="1">
        <f t="shared" si="34"/>
        <v>0.1607579913</v>
      </c>
      <c r="BG541" s="1">
        <v>6.0</v>
      </c>
      <c r="BH541" s="1">
        <v>0.5</v>
      </c>
      <c r="BI541" s="1" t="s">
        <v>355</v>
      </c>
      <c r="BJ541" s="1">
        <v>2.0</v>
      </c>
      <c r="BK541" s="1" t="b">
        <v>1</v>
      </c>
      <c r="BL541" s="1">
        <v>1.6604056515E9</v>
      </c>
      <c r="BM541" s="1">
        <v>528.8444374999999</v>
      </c>
      <c r="BN541" s="1">
        <v>575.984875</v>
      </c>
      <c r="BO541" s="1">
        <v>27.17144375</v>
      </c>
      <c r="BP541" s="1">
        <v>25.3254875</v>
      </c>
      <c r="BQ541" s="1">
        <v>527.23775</v>
      </c>
      <c r="BR541" s="1">
        <v>27.1622</v>
      </c>
      <c r="BS541" s="1">
        <v>500.138125</v>
      </c>
      <c r="BT541" s="1">
        <v>99.624675</v>
      </c>
      <c r="BU541" s="1">
        <v>0.09990804375</v>
      </c>
      <c r="BV541" s="1">
        <v>30.99628125</v>
      </c>
      <c r="BW541" s="1">
        <v>31.6730125</v>
      </c>
      <c r="BX541" s="1">
        <v>999.9</v>
      </c>
      <c r="BY541" s="1">
        <v>0.0</v>
      </c>
      <c r="BZ541" s="1">
        <v>0.0</v>
      </c>
      <c r="CA541" s="1">
        <v>10001.0925</v>
      </c>
      <c r="CB541" s="1">
        <v>0.0</v>
      </c>
      <c r="CC541" s="1">
        <v>21.904775</v>
      </c>
      <c r="CD541" s="1">
        <v>-47.140475</v>
      </c>
      <c r="CE541" s="1">
        <v>543.6150625</v>
      </c>
      <c r="CF541" s="1">
        <v>590.9510625</v>
      </c>
      <c r="CG541" s="1">
        <v>1.845968125</v>
      </c>
      <c r="CH541" s="1">
        <v>575.984875</v>
      </c>
      <c r="CI541" s="1">
        <v>25.3254875</v>
      </c>
      <c r="CJ541" s="1">
        <v>2.706945625</v>
      </c>
      <c r="CK541" s="1">
        <v>2.523044375</v>
      </c>
      <c r="CL541" s="1">
        <v>22.32734375</v>
      </c>
      <c r="CM541" s="1">
        <v>21.1759125</v>
      </c>
      <c r="CN541" s="1">
        <v>2000.015</v>
      </c>
      <c r="CO541" s="1">
        <v>0.9800010625</v>
      </c>
      <c r="CP541" s="1">
        <v>0.0199992375</v>
      </c>
      <c r="CQ541" s="1">
        <v>0.0</v>
      </c>
      <c r="CR541" s="1">
        <v>2.6105</v>
      </c>
      <c r="CS541" s="1">
        <v>0.0</v>
      </c>
      <c r="CT541" s="1">
        <v>26722.25625</v>
      </c>
      <c r="CU541" s="1">
        <v>17412.46875</v>
      </c>
      <c r="CV541" s="1">
        <v>42.069875</v>
      </c>
      <c r="CW541" s="1">
        <v>43.187</v>
      </c>
      <c r="CX541" s="1">
        <v>42.1210625</v>
      </c>
      <c r="CY541" s="1">
        <v>41.562</v>
      </c>
      <c r="CZ541" s="1">
        <v>42.0935</v>
      </c>
      <c r="DA541" s="1">
        <v>1960.015</v>
      </c>
      <c r="DB541" s="1">
        <v>40.0</v>
      </c>
      <c r="DC541" s="1">
        <v>0.0</v>
      </c>
      <c r="DD541" s="1">
        <v>1.6604056578E9</v>
      </c>
      <c r="DE541" s="1">
        <v>0.0</v>
      </c>
      <c r="DF541" s="1">
        <v>1.660405346E9</v>
      </c>
      <c r="DG541" s="1" t="s">
        <v>1170</v>
      </c>
      <c r="DH541" s="1">
        <v>1.660405346E9</v>
      </c>
      <c r="DI541" s="1">
        <v>1.6604053435E9</v>
      </c>
      <c r="DJ541" s="1">
        <v>14.0</v>
      </c>
      <c r="DK541" s="1">
        <v>0.109</v>
      </c>
      <c r="DL541" s="1">
        <v>-0.003</v>
      </c>
      <c r="DM541" s="1">
        <v>1.366</v>
      </c>
      <c r="DN541" s="1">
        <v>0.014</v>
      </c>
      <c r="DO541" s="1">
        <v>400.0</v>
      </c>
      <c r="DP541" s="1">
        <v>25.0</v>
      </c>
      <c r="DQ541" s="1">
        <v>0.44</v>
      </c>
      <c r="DR541" s="1">
        <v>0.08</v>
      </c>
      <c r="DS541" s="1">
        <v>7.261283477367556</v>
      </c>
      <c r="DT541" s="1">
        <v>4.141039844431248</v>
      </c>
      <c r="DU541" s="1">
        <v>0.3310056420983284</v>
      </c>
      <c r="DV541" s="1">
        <v>0.0</v>
      </c>
      <c r="DW541" s="1">
        <v>38.42993188351034</v>
      </c>
      <c r="DX541" s="1">
        <v>3.946428610585865</v>
      </c>
      <c r="DY541" s="1">
        <v>0.3003223776795033</v>
      </c>
      <c r="DZ541" s="1">
        <v>0.0</v>
      </c>
      <c r="EA541" s="1">
        <v>-47.16488666666667</v>
      </c>
      <c r="EB541" s="1">
        <v>-5.116922803114532</v>
      </c>
      <c r="EC541" s="1">
        <v>0.3769266858274808</v>
      </c>
      <c r="ED541" s="1">
        <v>0.0</v>
      </c>
      <c r="EE541" s="1">
        <v>360.8956602700572</v>
      </c>
      <c r="EF541" s="1">
        <v>197.2563248960791</v>
      </c>
      <c r="EG541" s="1">
        <v>14.89287724711706</v>
      </c>
      <c r="EH541" s="1">
        <v>0.0</v>
      </c>
      <c r="EI541" s="1">
        <v>1.8486905</v>
      </c>
      <c r="EJ541" s="1">
        <v>-0.07610679174484243</v>
      </c>
      <c r="EK541" s="1">
        <v>0.007497982712036617</v>
      </c>
      <c r="EL541" s="1">
        <v>1.0</v>
      </c>
      <c r="EM541" s="1">
        <v>1.977674430590396</v>
      </c>
      <c r="EN541" s="1">
        <v>0.01742594661558356</v>
      </c>
      <c r="EO541" s="1">
        <v>0.001504360393614186</v>
      </c>
      <c r="EP541" s="1">
        <v>1.0</v>
      </c>
      <c r="EQ541" s="1">
        <v>2.0</v>
      </c>
      <c r="ER541" s="1">
        <v>6.0</v>
      </c>
      <c r="ES541" s="1" t="s">
        <v>390</v>
      </c>
      <c r="ET541" s="1">
        <v>2.94265</v>
      </c>
      <c r="EU541" s="1">
        <v>2.80106</v>
      </c>
      <c r="EV541" s="1">
        <v>0.114083</v>
      </c>
      <c r="EW541" s="1">
        <v>0.120811</v>
      </c>
      <c r="EX541" s="1">
        <v>0.117842</v>
      </c>
      <c r="EY541" s="1">
        <v>0.11224</v>
      </c>
      <c r="EZ541" s="1">
        <v>18154.4</v>
      </c>
      <c r="FA541" s="1">
        <v>18890.1</v>
      </c>
      <c r="FB541" s="1">
        <v>23831.0</v>
      </c>
      <c r="FC541" s="1">
        <v>25004.5</v>
      </c>
      <c r="FD541" s="1">
        <v>33649.9</v>
      </c>
      <c r="FE541" s="1">
        <v>35445.7</v>
      </c>
      <c r="FF541" s="1">
        <v>43450.0</v>
      </c>
      <c r="FG541" s="1">
        <v>46222.9</v>
      </c>
      <c r="FH541" s="1">
        <v>1.92607</v>
      </c>
      <c r="FI541" s="1">
        <v>1.8565</v>
      </c>
      <c r="FJ541" s="1">
        <v>0.119098</v>
      </c>
      <c r="FK541" s="1">
        <v>0.0</v>
      </c>
      <c r="FL541" s="1">
        <v>29.7397</v>
      </c>
      <c r="FM541" s="1">
        <v>999.9</v>
      </c>
      <c r="FN541" s="1">
        <v>61.2</v>
      </c>
      <c r="FO541" s="1">
        <v>35.1</v>
      </c>
      <c r="FP541" s="1">
        <v>34.8871</v>
      </c>
      <c r="FQ541" s="1">
        <v>63.8367</v>
      </c>
      <c r="FR541" s="1">
        <v>26.0497</v>
      </c>
      <c r="FS541" s="1">
        <v>1.0</v>
      </c>
      <c r="FT541" s="1">
        <v>0.387937</v>
      </c>
      <c r="FU541" s="1">
        <v>1.43107</v>
      </c>
      <c r="FV541" s="1">
        <v>20.3166</v>
      </c>
      <c r="FW541" s="1">
        <v>5.21175</v>
      </c>
      <c r="FX541" s="1">
        <v>11.9074</v>
      </c>
      <c r="FY541" s="1">
        <v>5.0026</v>
      </c>
      <c r="FZ541" s="1">
        <v>3.29035</v>
      </c>
      <c r="GA541" s="1">
        <v>9999.0</v>
      </c>
      <c r="GB541" s="1">
        <v>9999.0</v>
      </c>
      <c r="GC541" s="1">
        <v>9999.0</v>
      </c>
      <c r="GD541" s="1">
        <v>999.9</v>
      </c>
      <c r="GE541" s="1">
        <v>1.85961</v>
      </c>
      <c r="GF541" s="1">
        <v>1.85463</v>
      </c>
      <c r="GG541" s="1">
        <v>1.85781</v>
      </c>
      <c r="GH541" s="1">
        <v>1.85623</v>
      </c>
      <c r="GI541" s="1">
        <v>1.85504</v>
      </c>
      <c r="GJ541" s="1">
        <v>1.85471</v>
      </c>
      <c r="GK541" s="1">
        <v>1.85341</v>
      </c>
      <c r="GL541" s="1">
        <v>1.8565</v>
      </c>
      <c r="GM541" s="1">
        <v>0.0</v>
      </c>
      <c r="GN541" s="1">
        <v>0.0</v>
      </c>
      <c r="GO541" s="1">
        <v>0.0</v>
      </c>
      <c r="GP541" s="1">
        <v>0.0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0.0</v>
      </c>
      <c r="GX541" s="1">
        <v>100.0</v>
      </c>
      <c r="GY541" s="1">
        <v>100.0</v>
      </c>
      <c r="GZ541" s="1">
        <v>1.677</v>
      </c>
      <c r="HA541" s="1">
        <v>0.0093</v>
      </c>
      <c r="HB541" s="1">
        <v>0.4130906686903166</v>
      </c>
      <c r="HC541" s="1">
        <v>0.002809866934308161</v>
      </c>
      <c r="HD541" s="1">
        <v>-1.127031966113555E-6</v>
      </c>
      <c r="HE541" s="1">
        <v>1.768598670541231E-10</v>
      </c>
      <c r="HF541" s="1">
        <v>-0.0707354167398268</v>
      </c>
      <c r="HG541" s="1">
        <v>0.01081145868756639</v>
      </c>
      <c r="HH541" s="1">
        <v>-3.689364805754238E-4</v>
      </c>
      <c r="HI541" s="1">
        <v>2.919854880483278E-6</v>
      </c>
      <c r="HJ541" s="1">
        <v>2.0</v>
      </c>
      <c r="HK541" s="1">
        <v>2136.0</v>
      </c>
      <c r="HL541" s="1">
        <v>3.0</v>
      </c>
      <c r="HM541" s="1">
        <v>30.0</v>
      </c>
      <c r="HN541" s="1">
        <v>5.2</v>
      </c>
      <c r="HO541" s="1">
        <v>5.3</v>
      </c>
      <c r="HP541" s="1">
        <v>1.48682</v>
      </c>
      <c r="HQ541" s="1">
        <v>2.31812</v>
      </c>
      <c r="HR541" s="1">
        <v>1.4978</v>
      </c>
      <c r="HS541" s="1">
        <v>2.2998</v>
      </c>
      <c r="HT541" s="1">
        <v>1.54785</v>
      </c>
      <c r="HU541" s="1">
        <v>2.28271</v>
      </c>
      <c r="HV541" s="1">
        <v>38.208</v>
      </c>
      <c r="HW541" s="1">
        <v>14.2984</v>
      </c>
      <c r="HX541" s="1">
        <v>18.0</v>
      </c>
      <c r="HY541" s="1">
        <v>478.482</v>
      </c>
      <c r="HZ541" s="1">
        <v>496.111</v>
      </c>
      <c r="IA541" s="1">
        <v>27.6789</v>
      </c>
      <c r="IB541" s="1">
        <v>31.9868</v>
      </c>
      <c r="IC541" s="1">
        <v>30.0004</v>
      </c>
      <c r="ID541" s="1">
        <v>31.7646</v>
      </c>
      <c r="IE541" s="1">
        <v>31.8603</v>
      </c>
      <c r="IF541" s="1">
        <v>29.9566</v>
      </c>
      <c r="IG541" s="1">
        <v>30.3609</v>
      </c>
      <c r="IH541" s="1">
        <v>0.0</v>
      </c>
      <c r="II541" s="1">
        <v>27.6795</v>
      </c>
      <c r="IJ541" s="1">
        <v>653.064</v>
      </c>
      <c r="IK541" s="1">
        <v>25.2543</v>
      </c>
      <c r="IL541" s="1">
        <v>100.474</v>
      </c>
      <c r="IM541" s="1">
        <v>100.177</v>
      </c>
      <c r="IN541" s="1" t="s">
        <v>361</v>
      </c>
    </row>
    <row r="542" ht="15.75" hidden="1" customHeight="1">
      <c r="A542" s="1">
        <v>526.0</v>
      </c>
      <c r="B542" s="1">
        <v>1.6604056605E9</v>
      </c>
      <c r="C542" s="1">
        <v>5936.400000095367</v>
      </c>
      <c r="D542" s="1" t="s">
        <v>1405</v>
      </c>
      <c r="E542" s="1" t="s">
        <v>1406</v>
      </c>
      <c r="F542" s="1">
        <v>1.0</v>
      </c>
      <c r="G542" s="1" t="s">
        <v>349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1169</v>
      </c>
      <c r="M542" s="1" t="s">
        <v>354</v>
      </c>
      <c r="N542" s="1">
        <v>1.660405653E9</v>
      </c>
      <c r="O542" s="1">
        <f t="shared" si="1"/>
        <v>0.001575738478</v>
      </c>
      <c r="P542" s="1">
        <f t="shared" si="2"/>
        <v>1.575738478</v>
      </c>
      <c r="Q542" s="1">
        <f t="shared" si="3"/>
        <v>7.992976761</v>
      </c>
      <c r="R542" s="1">
        <f t="shared" si="4"/>
        <v>536.3241333</v>
      </c>
      <c r="S542" s="1">
        <f t="shared" si="5"/>
        <v>354.841486</v>
      </c>
      <c r="T542" s="1">
        <f t="shared" si="6"/>
        <v>35.38634381</v>
      </c>
      <c r="U542" s="1">
        <f t="shared" si="7"/>
        <v>53.48458657</v>
      </c>
      <c r="V542" s="1">
        <f t="shared" si="8"/>
        <v>0.07762569588</v>
      </c>
      <c r="W542" s="1">
        <f t="shared" si="9"/>
        <v>2.923282364</v>
      </c>
      <c r="X542" s="1">
        <f t="shared" si="10"/>
        <v>0.07649847725</v>
      </c>
      <c r="Y542" s="1">
        <f t="shared" si="11"/>
        <v>0.04791146077</v>
      </c>
      <c r="Z542" s="1">
        <f t="shared" si="12"/>
        <v>321.5177024</v>
      </c>
      <c r="AA542" s="1">
        <f t="shared" si="13"/>
        <v>32.48106396</v>
      </c>
      <c r="AB542" s="1">
        <f t="shared" si="14"/>
        <v>31.67326</v>
      </c>
      <c r="AC542" s="1">
        <f t="shared" si="15"/>
        <v>4.687482087</v>
      </c>
      <c r="AD542" s="1">
        <f t="shared" si="16"/>
        <v>60.0732951</v>
      </c>
      <c r="AE542" s="1">
        <f t="shared" si="17"/>
        <v>2.709512476</v>
      </c>
      <c r="AF542" s="1">
        <f t="shared" si="18"/>
        <v>4.510344357</v>
      </c>
      <c r="AG542" s="1">
        <f t="shared" si="19"/>
        <v>1.977969611</v>
      </c>
      <c r="AH542" s="1">
        <f t="shared" si="20"/>
        <v>-69.49006688</v>
      </c>
      <c r="AI542" s="1">
        <f t="shared" si="21"/>
        <v>-106.7393272</v>
      </c>
      <c r="AJ542" s="1">
        <f t="shared" si="22"/>
        <v>-8.226583626</v>
      </c>
      <c r="AK542" s="1">
        <f t="shared" si="23"/>
        <v>137.0617247</v>
      </c>
      <c r="AL542" s="1">
        <f t="shared" si="24"/>
        <v>38.56022593</v>
      </c>
      <c r="AM542" s="1">
        <f t="shared" si="25"/>
        <v>1.579929474</v>
      </c>
      <c r="AN542" s="1">
        <f t="shared" si="26"/>
        <v>7.992976761</v>
      </c>
      <c r="AO542" s="1">
        <v>623.2235290557339</v>
      </c>
      <c r="AP542" s="1">
        <v>587.0878606060602</v>
      </c>
      <c r="AQ542" s="1">
        <v>5.095201018064455</v>
      </c>
      <c r="AR542" s="1">
        <v>65.51853501262175</v>
      </c>
      <c r="AS542" s="1">
        <f t="shared" si="27"/>
        <v>1.575738478</v>
      </c>
      <c r="AT542" s="1">
        <v>25.32810425542532</v>
      </c>
      <c r="AU542" s="1">
        <v>27.16715515151515</v>
      </c>
      <c r="AV542" s="1">
        <v>-3.583116211812834E-6</v>
      </c>
      <c r="AW542" s="1">
        <v>82.9425908863825</v>
      </c>
      <c r="AX542" s="1">
        <v>13.0</v>
      </c>
      <c r="AY542" s="1">
        <v>3.0</v>
      </c>
      <c r="AZ542" s="1">
        <f t="shared" si="28"/>
        <v>1</v>
      </c>
      <c r="BA542" s="1">
        <f t="shared" si="29"/>
        <v>0</v>
      </c>
      <c r="BB542" s="1">
        <f t="shared" si="30"/>
        <v>51995.50581</v>
      </c>
      <c r="BC542" s="1">
        <f t="shared" si="31"/>
        <v>2000.010667</v>
      </c>
      <c r="BD542" s="1">
        <f t="shared" si="32"/>
        <v>1681.20896</v>
      </c>
      <c r="BE542" s="1">
        <f t="shared" si="33"/>
        <v>0.8405999968</v>
      </c>
      <c r="BF542" s="1">
        <f t="shared" si="34"/>
        <v>0.1607579938</v>
      </c>
      <c r="BG542" s="1">
        <v>6.0</v>
      </c>
      <c r="BH542" s="1">
        <v>0.5</v>
      </c>
      <c r="BI542" s="1" t="s">
        <v>355</v>
      </c>
      <c r="BJ542" s="1">
        <v>2.0</v>
      </c>
      <c r="BK542" s="1" t="b">
        <v>1</v>
      </c>
      <c r="BL542" s="1">
        <v>1.660405653E9</v>
      </c>
      <c r="BM542" s="1">
        <v>536.3241333333333</v>
      </c>
      <c r="BN542" s="1">
        <v>583.6006666666667</v>
      </c>
      <c r="BO542" s="1">
        <v>27.17001333333333</v>
      </c>
      <c r="BP542" s="1">
        <v>25.3261</v>
      </c>
      <c r="BQ542" s="1">
        <v>534.7042666666667</v>
      </c>
      <c r="BR542" s="1">
        <v>27.16076</v>
      </c>
      <c r="BS542" s="1">
        <v>500.1328666666667</v>
      </c>
      <c r="BT542" s="1">
        <v>99.6245</v>
      </c>
      <c r="BU542" s="1">
        <v>0.09987048666666667</v>
      </c>
      <c r="BV542" s="1">
        <v>30.99598000000001</v>
      </c>
      <c r="BW542" s="1">
        <v>31.67326000000001</v>
      </c>
      <c r="BX542" s="1">
        <v>999.8999999999999</v>
      </c>
      <c r="BY542" s="1">
        <v>0.0</v>
      </c>
      <c r="BZ542" s="1">
        <v>0.0</v>
      </c>
      <c r="CA542" s="1">
        <v>10001.87333333333</v>
      </c>
      <c r="CB542" s="1">
        <v>0.0</v>
      </c>
      <c r="CC542" s="1">
        <v>21.89013333333334</v>
      </c>
      <c r="CD542" s="1">
        <v>-47.27653333333333</v>
      </c>
      <c r="CE542" s="1">
        <v>551.3028666666667</v>
      </c>
      <c r="CF542" s="1">
        <v>598.7650666666667</v>
      </c>
      <c r="CG542" s="1">
        <v>1.84392</v>
      </c>
      <c r="CH542" s="1">
        <v>583.6006666666667</v>
      </c>
      <c r="CI542" s="1">
        <v>25.3261</v>
      </c>
      <c r="CJ542" s="1">
        <v>2.706798</v>
      </c>
      <c r="CK542" s="1">
        <v>2.523101333333333</v>
      </c>
      <c r="CL542" s="1">
        <v>22.32644666666667</v>
      </c>
      <c r="CM542" s="1">
        <v>21.17627333333333</v>
      </c>
      <c r="CN542" s="1">
        <v>2000.010666666666</v>
      </c>
      <c r="CO542" s="1">
        <v>0.9800007999999999</v>
      </c>
      <c r="CP542" s="1">
        <v>0.0199995</v>
      </c>
      <c r="CQ542" s="1">
        <v>0.0</v>
      </c>
      <c r="CR542" s="1">
        <v>2.5838</v>
      </c>
      <c r="CS542" s="1">
        <v>0.0</v>
      </c>
      <c r="CT542" s="1">
        <v>26731.74000000001</v>
      </c>
      <c r="CU542" s="1">
        <v>17412.43333333333</v>
      </c>
      <c r="CV542" s="1">
        <v>42.0704</v>
      </c>
      <c r="CW542" s="1">
        <v>43.187</v>
      </c>
      <c r="CX542" s="1">
        <v>42.125</v>
      </c>
      <c r="CY542" s="1">
        <v>41.562</v>
      </c>
      <c r="CZ542" s="1">
        <v>42.0956</v>
      </c>
      <c r="DA542" s="1">
        <v>1960.010666666666</v>
      </c>
      <c r="DB542" s="1">
        <v>40.0</v>
      </c>
      <c r="DC542" s="1">
        <v>0.0</v>
      </c>
      <c r="DD542" s="1">
        <v>1.6604056584E9</v>
      </c>
      <c r="DE542" s="1">
        <v>0.0</v>
      </c>
      <c r="DF542" s="1">
        <v>1.660405346E9</v>
      </c>
      <c r="DG542" s="1" t="s">
        <v>1170</v>
      </c>
      <c r="DH542" s="1">
        <v>1.660405346E9</v>
      </c>
      <c r="DI542" s="1">
        <v>1.6604053435E9</v>
      </c>
      <c r="DJ542" s="1">
        <v>14.0</v>
      </c>
      <c r="DK542" s="1">
        <v>0.109</v>
      </c>
      <c r="DL542" s="1">
        <v>-0.003</v>
      </c>
      <c r="DM542" s="1">
        <v>1.366</v>
      </c>
      <c r="DN542" s="1">
        <v>0.014</v>
      </c>
      <c r="DO542" s="1">
        <v>400.0</v>
      </c>
      <c r="DP542" s="1">
        <v>25.0</v>
      </c>
      <c r="DQ542" s="1">
        <v>0.44</v>
      </c>
      <c r="DR542" s="1">
        <v>0.08</v>
      </c>
      <c r="DS542" s="1">
        <v>7.261283477367556</v>
      </c>
      <c r="DT542" s="1">
        <v>4.141039844431248</v>
      </c>
      <c r="DU542" s="1">
        <v>0.3310056420983284</v>
      </c>
      <c r="DV542" s="1">
        <v>0.0</v>
      </c>
      <c r="DW542" s="1">
        <v>38.42993188351034</v>
      </c>
      <c r="DX542" s="1">
        <v>3.946428610585865</v>
      </c>
      <c r="DY542" s="1">
        <v>0.3003223776795033</v>
      </c>
      <c r="DZ542" s="1">
        <v>0.0</v>
      </c>
      <c r="EA542" s="1">
        <v>-47.16488666666667</v>
      </c>
      <c r="EB542" s="1">
        <v>-5.116922803114532</v>
      </c>
      <c r="EC542" s="1">
        <v>0.3769266858274808</v>
      </c>
      <c r="ED542" s="1">
        <v>0.0</v>
      </c>
      <c r="EE542" s="1">
        <v>360.8956602700572</v>
      </c>
      <c r="EF542" s="1">
        <v>197.2563248960791</v>
      </c>
      <c r="EG542" s="1">
        <v>14.89287724711706</v>
      </c>
      <c r="EH542" s="1">
        <v>0.0</v>
      </c>
      <c r="EI542" s="1">
        <v>1.8486905</v>
      </c>
      <c r="EJ542" s="1">
        <v>-0.07610679174484243</v>
      </c>
      <c r="EK542" s="1">
        <v>0.007497982712036617</v>
      </c>
      <c r="EL542" s="1">
        <v>1.0</v>
      </c>
      <c r="EM542" s="1">
        <v>1.977674430590396</v>
      </c>
      <c r="EN542" s="1">
        <v>0.01742594661558356</v>
      </c>
      <c r="EO542" s="1">
        <v>0.001504360393614186</v>
      </c>
      <c r="EP542" s="1">
        <v>1.0</v>
      </c>
      <c r="EQ542" s="1">
        <v>2.0</v>
      </c>
      <c r="ER542" s="1">
        <v>6.0</v>
      </c>
      <c r="ES542" s="1" t="s">
        <v>390</v>
      </c>
      <c r="ET542" s="1">
        <v>2.94253</v>
      </c>
      <c r="EU542" s="1">
        <v>2.80099</v>
      </c>
      <c r="EV542" s="1">
        <v>0.114782</v>
      </c>
      <c r="EW542" s="1">
        <v>0.121505</v>
      </c>
      <c r="EX542" s="1">
        <v>0.117845</v>
      </c>
      <c r="EY542" s="1">
        <v>0.112232</v>
      </c>
      <c r="EZ542" s="1">
        <v>18140.1</v>
      </c>
      <c r="FA542" s="1">
        <v>18875.2</v>
      </c>
      <c r="FB542" s="1">
        <v>23831.0</v>
      </c>
      <c r="FC542" s="1">
        <v>25004.6</v>
      </c>
      <c r="FD542" s="1">
        <v>33649.9</v>
      </c>
      <c r="FE542" s="1">
        <v>35446.1</v>
      </c>
      <c r="FF542" s="1">
        <v>43450.0</v>
      </c>
      <c r="FG542" s="1">
        <v>46223.0</v>
      </c>
      <c r="FH542" s="1">
        <v>1.92612</v>
      </c>
      <c r="FI542" s="1">
        <v>1.85648</v>
      </c>
      <c r="FJ542" s="1">
        <v>0.119038</v>
      </c>
      <c r="FK542" s="1">
        <v>0.0</v>
      </c>
      <c r="FL542" s="1">
        <v>29.7389</v>
      </c>
      <c r="FM542" s="1">
        <v>999.9</v>
      </c>
      <c r="FN542" s="1">
        <v>61.2</v>
      </c>
      <c r="FO542" s="1">
        <v>35.1</v>
      </c>
      <c r="FP542" s="1">
        <v>34.8932</v>
      </c>
      <c r="FQ542" s="1">
        <v>63.7967</v>
      </c>
      <c r="FR542" s="1">
        <v>26.0337</v>
      </c>
      <c r="FS542" s="1">
        <v>1.0</v>
      </c>
      <c r="FT542" s="1">
        <v>0.388041</v>
      </c>
      <c r="FU542" s="1">
        <v>1.42701</v>
      </c>
      <c r="FV542" s="1">
        <v>20.3166</v>
      </c>
      <c r="FW542" s="1">
        <v>5.21115</v>
      </c>
      <c r="FX542" s="1">
        <v>11.9074</v>
      </c>
      <c r="FY542" s="1">
        <v>5.0024</v>
      </c>
      <c r="FZ542" s="1">
        <v>3.29028</v>
      </c>
      <c r="GA542" s="1">
        <v>9999.0</v>
      </c>
      <c r="GB542" s="1">
        <v>9999.0</v>
      </c>
      <c r="GC542" s="1">
        <v>9999.0</v>
      </c>
      <c r="GD542" s="1">
        <v>999.9</v>
      </c>
      <c r="GE542" s="1">
        <v>1.85961</v>
      </c>
      <c r="GF542" s="1">
        <v>1.85463</v>
      </c>
      <c r="GG542" s="1">
        <v>1.85781</v>
      </c>
      <c r="GH542" s="1">
        <v>1.85623</v>
      </c>
      <c r="GI542" s="1">
        <v>1.85505</v>
      </c>
      <c r="GJ542" s="1">
        <v>1.85471</v>
      </c>
      <c r="GK542" s="1">
        <v>1.85342</v>
      </c>
      <c r="GL542" s="1">
        <v>1.8565</v>
      </c>
      <c r="GM542" s="1">
        <v>0.0</v>
      </c>
      <c r="GN542" s="1">
        <v>0.0</v>
      </c>
      <c r="GO542" s="1">
        <v>0.0</v>
      </c>
      <c r="GP542" s="1">
        <v>0.0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0.0</v>
      </c>
      <c r="GX542" s="1">
        <v>100.0</v>
      </c>
      <c r="GY542" s="1">
        <v>100.0</v>
      </c>
      <c r="GZ542" s="1">
        <v>1.685</v>
      </c>
      <c r="HA542" s="1">
        <v>0.0092</v>
      </c>
      <c r="HB542" s="1">
        <v>0.4130906686903166</v>
      </c>
      <c r="HC542" s="1">
        <v>0.002809866934308161</v>
      </c>
      <c r="HD542" s="1">
        <v>-1.127031966113555E-6</v>
      </c>
      <c r="HE542" s="1">
        <v>1.768598670541231E-10</v>
      </c>
      <c r="HF542" s="1">
        <v>-0.0707354167398268</v>
      </c>
      <c r="HG542" s="1">
        <v>0.01081145868756639</v>
      </c>
      <c r="HH542" s="1">
        <v>-3.689364805754238E-4</v>
      </c>
      <c r="HI542" s="1">
        <v>2.919854880483278E-6</v>
      </c>
      <c r="HJ542" s="1">
        <v>2.0</v>
      </c>
      <c r="HK542" s="1">
        <v>2136.0</v>
      </c>
      <c r="HL542" s="1">
        <v>3.0</v>
      </c>
      <c r="HM542" s="1">
        <v>30.0</v>
      </c>
      <c r="HN542" s="1">
        <v>5.2</v>
      </c>
      <c r="HO542" s="1">
        <v>5.3</v>
      </c>
      <c r="HP542" s="1">
        <v>1.49902</v>
      </c>
      <c r="HQ542" s="1">
        <v>2.30103</v>
      </c>
      <c r="HR542" s="1">
        <v>1.4978</v>
      </c>
      <c r="HS542" s="1">
        <v>2.2998</v>
      </c>
      <c r="HT542" s="1">
        <v>1.54785</v>
      </c>
      <c r="HU542" s="1">
        <v>2.32056</v>
      </c>
      <c r="HV542" s="1">
        <v>38.208</v>
      </c>
      <c r="HW542" s="1">
        <v>14.2896</v>
      </c>
      <c r="HX542" s="1">
        <v>18.0</v>
      </c>
      <c r="HY542" s="1">
        <v>478.517</v>
      </c>
      <c r="HZ542" s="1">
        <v>496.1</v>
      </c>
      <c r="IA542" s="1">
        <v>27.6789</v>
      </c>
      <c r="IB542" s="1">
        <v>31.9874</v>
      </c>
      <c r="IC542" s="1">
        <v>30.0004</v>
      </c>
      <c r="ID542" s="1">
        <v>31.7655</v>
      </c>
      <c r="IE542" s="1">
        <v>31.861</v>
      </c>
      <c r="IF542" s="1">
        <v>30.1045</v>
      </c>
      <c r="IG542" s="1">
        <v>30.3609</v>
      </c>
      <c r="IH542" s="1">
        <v>0.0</v>
      </c>
      <c r="II542" s="1">
        <v>27.6795</v>
      </c>
      <c r="IJ542" s="1">
        <v>653.064</v>
      </c>
      <c r="IK542" s="1">
        <v>25.247</v>
      </c>
      <c r="IL542" s="1">
        <v>100.474</v>
      </c>
      <c r="IM542" s="1">
        <v>100.177</v>
      </c>
      <c r="IN542" s="1" t="s">
        <v>361</v>
      </c>
    </row>
    <row r="543" ht="15.75" hidden="1" customHeight="1">
      <c r="A543" s="1">
        <v>527.0</v>
      </c>
      <c r="B543" s="1">
        <v>1.6604056615E9</v>
      </c>
      <c r="C543" s="1">
        <v>5937.400000095367</v>
      </c>
      <c r="D543" s="1" t="s">
        <v>1407</v>
      </c>
      <c r="E543" s="1" t="s">
        <v>1408</v>
      </c>
      <c r="F543" s="1">
        <v>1.0</v>
      </c>
      <c r="G543" s="1" t="s">
        <v>349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1169</v>
      </c>
      <c r="M543" s="1" t="s">
        <v>354</v>
      </c>
      <c r="N543" s="1">
        <v>1.6604056535E9</v>
      </c>
      <c r="O543" s="1">
        <f t="shared" si="1"/>
        <v>0.001575478675</v>
      </c>
      <c r="P543" s="1">
        <f t="shared" si="2"/>
        <v>1.575478675</v>
      </c>
      <c r="Q543" s="1">
        <f t="shared" si="3"/>
        <v>8.19774842</v>
      </c>
      <c r="R543" s="1">
        <f t="shared" si="4"/>
        <v>538.8069375</v>
      </c>
      <c r="S543" s="1">
        <f t="shared" si="5"/>
        <v>353.0067901</v>
      </c>
      <c r="T543" s="1">
        <f t="shared" si="6"/>
        <v>35.20338324</v>
      </c>
      <c r="U543" s="1">
        <f t="shared" si="7"/>
        <v>53.73218772</v>
      </c>
      <c r="V543" s="1">
        <f t="shared" si="8"/>
        <v>0.07761081901</v>
      </c>
      <c r="W543" s="1">
        <f t="shared" si="9"/>
        <v>2.923111293</v>
      </c>
      <c r="X543" s="1">
        <f t="shared" si="10"/>
        <v>0.07648396411</v>
      </c>
      <c r="Y543" s="1">
        <f t="shared" si="11"/>
        <v>0.047902358</v>
      </c>
      <c r="Z543" s="1">
        <f t="shared" si="12"/>
        <v>321.5186933</v>
      </c>
      <c r="AA543" s="1">
        <f t="shared" si="13"/>
        <v>32.48130044</v>
      </c>
      <c r="AB543" s="1">
        <f t="shared" si="14"/>
        <v>31.67339375</v>
      </c>
      <c r="AC543" s="1">
        <f t="shared" si="15"/>
        <v>4.687517658</v>
      </c>
      <c r="AD543" s="1">
        <f t="shared" si="16"/>
        <v>60.07271232</v>
      </c>
      <c r="AE543" s="1">
        <f t="shared" si="17"/>
        <v>2.709498936</v>
      </c>
      <c r="AF543" s="1">
        <f t="shared" si="18"/>
        <v>4.510365574</v>
      </c>
      <c r="AG543" s="1">
        <f t="shared" si="19"/>
        <v>1.978018722</v>
      </c>
      <c r="AH543" s="1">
        <f t="shared" si="20"/>
        <v>-69.47860955</v>
      </c>
      <c r="AI543" s="1">
        <f t="shared" si="21"/>
        <v>-106.7411573</v>
      </c>
      <c r="AJ543" s="1">
        <f t="shared" si="22"/>
        <v>-8.227214905</v>
      </c>
      <c r="AK543" s="1">
        <f t="shared" si="23"/>
        <v>137.0717115</v>
      </c>
      <c r="AL543" s="1">
        <f t="shared" si="24"/>
        <v>38.59096797</v>
      </c>
      <c r="AM543" s="1">
        <f t="shared" si="25"/>
        <v>1.580108317</v>
      </c>
      <c r="AN543" s="1">
        <f t="shared" si="26"/>
        <v>8.19774842</v>
      </c>
      <c r="AO543" s="1">
        <v>628.3793482314044</v>
      </c>
      <c r="AP543" s="1">
        <v>592.1292545454545</v>
      </c>
      <c r="AQ543" s="1">
        <v>5.068481337411923</v>
      </c>
      <c r="AR543" s="1">
        <v>65.51853501262175</v>
      </c>
      <c r="AS543" s="1">
        <f t="shared" si="27"/>
        <v>1.575478675</v>
      </c>
      <c r="AT543" s="1">
        <v>25.32896100403858</v>
      </c>
      <c r="AU543" s="1">
        <v>27.16770121212122</v>
      </c>
      <c r="AV543" s="1">
        <v>-2.807375187471033E-7</v>
      </c>
      <c r="AW543" s="1">
        <v>82.9425908863825</v>
      </c>
      <c r="AX543" s="1">
        <v>13.0</v>
      </c>
      <c r="AY543" s="1">
        <v>3.0</v>
      </c>
      <c r="AZ543" s="1">
        <f t="shared" si="28"/>
        <v>1</v>
      </c>
      <c r="BA543" s="1">
        <f t="shared" si="29"/>
        <v>0</v>
      </c>
      <c r="BB543" s="1">
        <f t="shared" si="30"/>
        <v>51990.62314</v>
      </c>
      <c r="BC543" s="1">
        <f t="shared" si="31"/>
        <v>2000.016875</v>
      </c>
      <c r="BD543" s="1">
        <f t="shared" si="32"/>
        <v>1681.214175</v>
      </c>
      <c r="BE543" s="1">
        <f t="shared" si="33"/>
        <v>0.8405999949</v>
      </c>
      <c r="BF543" s="1">
        <f t="shared" si="34"/>
        <v>0.1607579902</v>
      </c>
      <c r="BG543" s="1">
        <v>6.0</v>
      </c>
      <c r="BH543" s="1">
        <v>0.5</v>
      </c>
      <c r="BI543" s="1" t="s">
        <v>355</v>
      </c>
      <c r="BJ543" s="1">
        <v>2.0</v>
      </c>
      <c r="BK543" s="1" t="b">
        <v>1</v>
      </c>
      <c r="BL543" s="1">
        <v>1.6604056535E9</v>
      </c>
      <c r="BM543" s="1">
        <v>538.8069375</v>
      </c>
      <c r="BN543" s="1">
        <v>586.1255625</v>
      </c>
      <c r="BO543" s="1">
        <v>27.169875</v>
      </c>
      <c r="BP543" s="1">
        <v>25.3257375</v>
      </c>
      <c r="BQ543" s="1">
        <v>537.1828125</v>
      </c>
      <c r="BR543" s="1">
        <v>27.160625</v>
      </c>
      <c r="BS543" s="1">
        <v>500.12875</v>
      </c>
      <c r="BT543" s="1">
        <v>99.6245</v>
      </c>
      <c r="BU543" s="1">
        <v>0.09987989375</v>
      </c>
      <c r="BV543" s="1">
        <v>30.9960625</v>
      </c>
      <c r="BW543" s="1">
        <v>31.67339375</v>
      </c>
      <c r="BX543" s="1">
        <v>999.9</v>
      </c>
      <c r="BY543" s="1">
        <v>0.0</v>
      </c>
      <c r="BZ543" s="1">
        <v>0.0</v>
      </c>
      <c r="CA543" s="1">
        <v>10000.896875</v>
      </c>
      <c r="CB543" s="1">
        <v>0.0</v>
      </c>
      <c r="CC543" s="1">
        <v>21.8616375</v>
      </c>
      <c r="CD543" s="1">
        <v>-47.31858125</v>
      </c>
      <c r="CE543" s="1">
        <v>553.8549375</v>
      </c>
      <c r="CF543" s="1">
        <v>601.3553125</v>
      </c>
      <c r="CG543" s="1">
        <v>1.844148125</v>
      </c>
      <c r="CH543" s="1">
        <v>586.1255625</v>
      </c>
      <c r="CI543" s="1">
        <v>25.3257375</v>
      </c>
      <c r="CJ543" s="1">
        <v>2.706784375</v>
      </c>
      <c r="CK543" s="1">
        <v>2.523065</v>
      </c>
      <c r="CL543" s="1">
        <v>22.3263625</v>
      </c>
      <c r="CM543" s="1">
        <v>21.1760375</v>
      </c>
      <c r="CN543" s="1">
        <v>2000.016875</v>
      </c>
      <c r="CO543" s="1">
        <v>0.980000875</v>
      </c>
      <c r="CP543" s="1">
        <v>0.019999425</v>
      </c>
      <c r="CQ543" s="1">
        <v>0.0</v>
      </c>
      <c r="CR543" s="1">
        <v>2.5258125</v>
      </c>
      <c r="CS543" s="1">
        <v>0.0</v>
      </c>
      <c r="CT543" s="1">
        <v>26733.54375</v>
      </c>
      <c r="CU543" s="1">
        <v>17412.4875</v>
      </c>
      <c r="CV543" s="1">
        <v>42.069875</v>
      </c>
      <c r="CW543" s="1">
        <v>43.187</v>
      </c>
      <c r="CX543" s="1">
        <v>42.125</v>
      </c>
      <c r="CY543" s="1">
        <v>41.562</v>
      </c>
      <c r="CZ543" s="1">
        <v>42.0974375</v>
      </c>
      <c r="DA543" s="1">
        <v>1960.016875</v>
      </c>
      <c r="DB543" s="1">
        <v>40.0</v>
      </c>
      <c r="DC543" s="1">
        <v>0.0</v>
      </c>
      <c r="DD543" s="1">
        <v>1.6604056596E9</v>
      </c>
      <c r="DE543" s="1">
        <v>0.0</v>
      </c>
      <c r="DF543" s="1">
        <v>1.660405346E9</v>
      </c>
      <c r="DG543" s="1" t="s">
        <v>1170</v>
      </c>
      <c r="DH543" s="1">
        <v>1.660405346E9</v>
      </c>
      <c r="DI543" s="1">
        <v>1.6604053435E9</v>
      </c>
      <c r="DJ543" s="1">
        <v>14.0</v>
      </c>
      <c r="DK543" s="1">
        <v>0.109</v>
      </c>
      <c r="DL543" s="1">
        <v>-0.003</v>
      </c>
      <c r="DM543" s="1">
        <v>1.366</v>
      </c>
      <c r="DN543" s="1">
        <v>0.014</v>
      </c>
      <c r="DO543" s="1">
        <v>400.0</v>
      </c>
      <c r="DP543" s="1">
        <v>25.0</v>
      </c>
      <c r="DQ543" s="1">
        <v>0.44</v>
      </c>
      <c r="DR543" s="1">
        <v>0.08</v>
      </c>
      <c r="DS543" s="1">
        <v>7.373599652356307</v>
      </c>
      <c r="DT543" s="1">
        <v>4.63473799394894</v>
      </c>
      <c r="DU543" s="1">
        <v>0.3521054544546868</v>
      </c>
      <c r="DV543" s="1">
        <v>0.0</v>
      </c>
      <c r="DW543" s="1">
        <v>38.5426943618602</v>
      </c>
      <c r="DX543" s="1">
        <v>3.661033900000171</v>
      </c>
      <c r="DY543" s="1">
        <v>0.2710315061220786</v>
      </c>
      <c r="DZ543" s="1">
        <v>0.0</v>
      </c>
      <c r="EA543" s="1">
        <v>-47.27518064516129</v>
      </c>
      <c r="EB543" s="1">
        <v>-4.955690322580653</v>
      </c>
      <c r="EC543" s="1">
        <v>0.3763489616243318</v>
      </c>
      <c r="ED543" s="1">
        <v>0.0</v>
      </c>
      <c r="EE543" s="1">
        <v>366.8585478359788</v>
      </c>
      <c r="EF543" s="1">
        <v>187.2054499107143</v>
      </c>
      <c r="EG543" s="1">
        <v>13.67538990090693</v>
      </c>
      <c r="EH543" s="1">
        <v>0.0</v>
      </c>
      <c r="EI543" s="1">
        <v>1.847469756097561</v>
      </c>
      <c r="EJ543" s="1">
        <v>-0.0722416724738638</v>
      </c>
      <c r="EK543" s="1">
        <v>0.007380278759956025</v>
      </c>
      <c r="EL543" s="1">
        <v>1.0</v>
      </c>
      <c r="EM543" s="1">
        <v>1.977934759766427</v>
      </c>
      <c r="EN543" s="1">
        <v>0.01742865518413773</v>
      </c>
      <c r="EO543" s="1">
        <v>0.001486234632126878</v>
      </c>
      <c r="EP543" s="1">
        <v>1.0</v>
      </c>
      <c r="EQ543" s="1">
        <v>2.0</v>
      </c>
      <c r="ER543" s="1">
        <v>6.0</v>
      </c>
      <c r="ES543" s="1" t="s">
        <v>390</v>
      </c>
      <c r="ET543" s="1">
        <v>2.94257</v>
      </c>
      <c r="EU543" s="1">
        <v>2.80107</v>
      </c>
      <c r="EV543" s="1">
        <v>0.115489</v>
      </c>
      <c r="EW543" s="1">
        <v>0.122182</v>
      </c>
      <c r="EX543" s="1">
        <v>0.117847</v>
      </c>
      <c r="EY543" s="1">
        <v>0.112193</v>
      </c>
      <c r="EZ543" s="1">
        <v>18125.6</v>
      </c>
      <c r="FA543" s="1">
        <v>18860.6</v>
      </c>
      <c r="FB543" s="1">
        <v>23831.0</v>
      </c>
      <c r="FC543" s="1">
        <v>25004.6</v>
      </c>
      <c r="FD543" s="1">
        <v>33649.8</v>
      </c>
      <c r="FE543" s="1">
        <v>35447.8</v>
      </c>
      <c r="FF543" s="1">
        <v>43449.9</v>
      </c>
      <c r="FG543" s="1">
        <v>46223.1</v>
      </c>
      <c r="FH543" s="1">
        <v>1.92595</v>
      </c>
      <c r="FI543" s="1">
        <v>1.85645</v>
      </c>
      <c r="FJ543" s="1">
        <v>0.119261</v>
      </c>
      <c r="FK543" s="1">
        <v>0.0</v>
      </c>
      <c r="FL543" s="1">
        <v>29.7383</v>
      </c>
      <c r="FM543" s="1">
        <v>999.9</v>
      </c>
      <c r="FN543" s="1">
        <v>61.2</v>
      </c>
      <c r="FO543" s="1">
        <v>35.1</v>
      </c>
      <c r="FP543" s="1">
        <v>34.893</v>
      </c>
      <c r="FQ543" s="1">
        <v>63.9067</v>
      </c>
      <c r="FR543" s="1">
        <v>26.3782</v>
      </c>
      <c r="FS543" s="1">
        <v>1.0</v>
      </c>
      <c r="FT543" s="1">
        <v>0.388084</v>
      </c>
      <c r="FU543" s="1">
        <v>1.42593</v>
      </c>
      <c r="FV543" s="1">
        <v>20.3167</v>
      </c>
      <c r="FW543" s="1">
        <v>5.211</v>
      </c>
      <c r="FX543" s="1">
        <v>11.9075</v>
      </c>
      <c r="FY543" s="1">
        <v>5.00235</v>
      </c>
      <c r="FZ543" s="1">
        <v>3.29033</v>
      </c>
      <c r="GA543" s="1">
        <v>9999.0</v>
      </c>
      <c r="GB543" s="1">
        <v>9999.0</v>
      </c>
      <c r="GC543" s="1">
        <v>9999.0</v>
      </c>
      <c r="GD543" s="1">
        <v>999.9</v>
      </c>
      <c r="GE543" s="1">
        <v>1.85961</v>
      </c>
      <c r="GF543" s="1">
        <v>1.85464</v>
      </c>
      <c r="GG543" s="1">
        <v>1.8578</v>
      </c>
      <c r="GH543" s="1">
        <v>1.85623</v>
      </c>
      <c r="GI543" s="1">
        <v>1.85506</v>
      </c>
      <c r="GJ543" s="1">
        <v>1.85471</v>
      </c>
      <c r="GK543" s="1">
        <v>1.85344</v>
      </c>
      <c r="GL543" s="1">
        <v>1.8565</v>
      </c>
      <c r="GM543" s="1">
        <v>0.0</v>
      </c>
      <c r="GN543" s="1">
        <v>0.0</v>
      </c>
      <c r="GO543" s="1">
        <v>0.0</v>
      </c>
      <c r="GP543" s="1">
        <v>0.0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0.0</v>
      </c>
      <c r="GX543" s="1">
        <v>100.0</v>
      </c>
      <c r="GY543" s="1">
        <v>100.0</v>
      </c>
      <c r="GZ543" s="1">
        <v>1.693</v>
      </c>
      <c r="HA543" s="1">
        <v>0.0092</v>
      </c>
      <c r="HB543" s="1">
        <v>0.4130906686903166</v>
      </c>
      <c r="HC543" s="1">
        <v>0.002809866934308161</v>
      </c>
      <c r="HD543" s="1">
        <v>-1.127031966113555E-6</v>
      </c>
      <c r="HE543" s="1">
        <v>1.768598670541231E-10</v>
      </c>
      <c r="HF543" s="1">
        <v>-0.0707354167398268</v>
      </c>
      <c r="HG543" s="1">
        <v>0.01081145868756639</v>
      </c>
      <c r="HH543" s="1">
        <v>-3.689364805754238E-4</v>
      </c>
      <c r="HI543" s="1">
        <v>2.919854880483278E-6</v>
      </c>
      <c r="HJ543" s="1">
        <v>2.0</v>
      </c>
      <c r="HK543" s="1">
        <v>2136.0</v>
      </c>
      <c r="HL543" s="1">
        <v>3.0</v>
      </c>
      <c r="HM543" s="1">
        <v>30.0</v>
      </c>
      <c r="HN543" s="1">
        <v>5.3</v>
      </c>
      <c r="HO543" s="1">
        <v>5.3</v>
      </c>
      <c r="HP543" s="1">
        <v>1.50635</v>
      </c>
      <c r="HQ543" s="1">
        <v>2.2937</v>
      </c>
      <c r="HR543" s="1">
        <v>1.4978</v>
      </c>
      <c r="HS543" s="1">
        <v>2.2998</v>
      </c>
      <c r="HT543" s="1">
        <v>1.54785</v>
      </c>
      <c r="HU543" s="1">
        <v>2.4353</v>
      </c>
      <c r="HV543" s="1">
        <v>38.208</v>
      </c>
      <c r="HW543" s="1">
        <v>14.3247</v>
      </c>
      <c r="HX543" s="1">
        <v>18.0</v>
      </c>
      <c r="HY543" s="1">
        <v>478.419</v>
      </c>
      <c r="HZ543" s="1">
        <v>496.084</v>
      </c>
      <c r="IA543" s="1">
        <v>27.6792</v>
      </c>
      <c r="IB543" s="1">
        <v>31.9876</v>
      </c>
      <c r="IC543" s="1">
        <v>30.0004</v>
      </c>
      <c r="ID543" s="1">
        <v>31.7661</v>
      </c>
      <c r="IE543" s="1">
        <v>31.861</v>
      </c>
      <c r="IF543" s="1">
        <v>30.3453</v>
      </c>
      <c r="IG543" s="1">
        <v>30.3609</v>
      </c>
      <c r="IH543" s="1">
        <v>0.0</v>
      </c>
      <c r="II543" s="1">
        <v>27.6795</v>
      </c>
      <c r="IJ543" s="1">
        <v>663.148</v>
      </c>
      <c r="IK543" s="1">
        <v>25.2475</v>
      </c>
      <c r="IL543" s="1">
        <v>100.474</v>
      </c>
      <c r="IM543" s="1">
        <v>100.177</v>
      </c>
      <c r="IN543" s="1" t="s">
        <v>361</v>
      </c>
    </row>
    <row r="544" ht="15.75" hidden="1" customHeight="1">
      <c r="A544" s="1">
        <v>528.0</v>
      </c>
      <c r="B544" s="1">
        <v>1.6604056625E9</v>
      </c>
      <c r="C544" s="1">
        <v>5938.400000095367</v>
      </c>
      <c r="D544" s="1" t="s">
        <v>1409</v>
      </c>
      <c r="E544" s="1" t="s">
        <v>1410</v>
      </c>
      <c r="F544" s="1">
        <v>1.0</v>
      </c>
      <c r="G544" s="1" t="s">
        <v>349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1169</v>
      </c>
      <c r="M544" s="1" t="s">
        <v>354</v>
      </c>
      <c r="N544" s="1">
        <v>1.660405655E9</v>
      </c>
      <c r="O544" s="1">
        <f t="shared" si="1"/>
        <v>0.001574668817</v>
      </c>
      <c r="P544" s="1">
        <f t="shared" si="2"/>
        <v>1.574668817</v>
      </c>
      <c r="Q544" s="1">
        <f t="shared" si="3"/>
        <v>8.16478131</v>
      </c>
      <c r="R544" s="1">
        <f t="shared" si="4"/>
        <v>546.2798</v>
      </c>
      <c r="S544" s="1">
        <f t="shared" si="5"/>
        <v>360.7945643</v>
      </c>
      <c r="T544" s="1">
        <f t="shared" si="6"/>
        <v>35.97998043</v>
      </c>
      <c r="U544" s="1">
        <f t="shared" si="7"/>
        <v>54.47736318</v>
      </c>
      <c r="V544" s="1">
        <f t="shared" si="8"/>
        <v>0.0775557227</v>
      </c>
      <c r="W544" s="1">
        <f t="shared" si="9"/>
        <v>2.923142437</v>
      </c>
      <c r="X544" s="1">
        <f t="shared" si="10"/>
        <v>0.07643046645</v>
      </c>
      <c r="Y544" s="1">
        <f t="shared" si="11"/>
        <v>0.04786878123</v>
      </c>
      <c r="Z544" s="1">
        <f t="shared" si="12"/>
        <v>321.5178088</v>
      </c>
      <c r="AA544" s="1">
        <f t="shared" si="13"/>
        <v>32.48139526</v>
      </c>
      <c r="AB544" s="1">
        <f t="shared" si="14"/>
        <v>31.67430667</v>
      </c>
      <c r="AC544" s="1">
        <f t="shared" si="15"/>
        <v>4.687760456</v>
      </c>
      <c r="AD544" s="1">
        <f t="shared" si="16"/>
        <v>60.07035679</v>
      </c>
      <c r="AE544" s="1">
        <f t="shared" si="17"/>
        <v>2.709377888</v>
      </c>
      <c r="AF544" s="1">
        <f t="shared" si="18"/>
        <v>4.510340928</v>
      </c>
      <c r="AG544" s="1">
        <f t="shared" si="19"/>
        <v>1.978382568</v>
      </c>
      <c r="AH544" s="1">
        <f t="shared" si="20"/>
        <v>-69.44289485</v>
      </c>
      <c r="AI544" s="1">
        <f t="shared" si="21"/>
        <v>-106.901266</v>
      </c>
      <c r="AJ544" s="1">
        <f t="shared" si="22"/>
        <v>-8.239500916</v>
      </c>
      <c r="AK544" s="1">
        <f t="shared" si="23"/>
        <v>136.9341471</v>
      </c>
      <c r="AL544" s="1">
        <f t="shared" si="24"/>
        <v>38.69099451</v>
      </c>
      <c r="AM544" s="1">
        <f t="shared" si="25"/>
        <v>1.580058936</v>
      </c>
      <c r="AN544" s="1">
        <f t="shared" si="26"/>
        <v>8.16478131</v>
      </c>
      <c r="AO544" s="1">
        <v>633.5563284711518</v>
      </c>
      <c r="AP544" s="1">
        <v>597.2654909090907</v>
      </c>
      <c r="AQ544" s="1">
        <v>5.084275420397486</v>
      </c>
      <c r="AR544" s="1">
        <v>65.51853501262175</v>
      </c>
      <c r="AS544" s="1">
        <f t="shared" si="27"/>
        <v>1.574668817</v>
      </c>
      <c r="AT544" s="1">
        <v>25.33010815793828</v>
      </c>
      <c r="AU544" s="1">
        <v>27.16789757575758</v>
      </c>
      <c r="AV544" s="1">
        <v>-8.196957230294042E-7</v>
      </c>
      <c r="AW544" s="1">
        <v>82.9425908863825</v>
      </c>
      <c r="AX544" s="1">
        <v>13.0</v>
      </c>
      <c r="AY544" s="1">
        <v>3.0</v>
      </c>
      <c r="AZ544" s="1">
        <f t="shared" si="28"/>
        <v>1</v>
      </c>
      <c r="BA544" s="1">
        <f t="shared" si="29"/>
        <v>0</v>
      </c>
      <c r="BB544" s="1">
        <f t="shared" si="30"/>
        <v>51991.52429</v>
      </c>
      <c r="BC544" s="1">
        <f t="shared" si="31"/>
        <v>2000.011333</v>
      </c>
      <c r="BD544" s="1">
        <f t="shared" si="32"/>
        <v>1681.20952</v>
      </c>
      <c r="BE544" s="1">
        <f t="shared" si="33"/>
        <v>0.8405999966</v>
      </c>
      <c r="BF544" s="1">
        <f t="shared" si="34"/>
        <v>0.1607579934</v>
      </c>
      <c r="BG544" s="1">
        <v>6.0</v>
      </c>
      <c r="BH544" s="1">
        <v>0.5</v>
      </c>
      <c r="BI544" s="1" t="s">
        <v>355</v>
      </c>
      <c r="BJ544" s="1">
        <v>2.0</v>
      </c>
      <c r="BK544" s="1" t="b">
        <v>1</v>
      </c>
      <c r="BL544" s="1">
        <v>1.660405655E9</v>
      </c>
      <c r="BM544" s="1">
        <v>546.2798</v>
      </c>
      <c r="BN544" s="1">
        <v>593.7323333333334</v>
      </c>
      <c r="BO544" s="1">
        <v>27.16868666666667</v>
      </c>
      <c r="BP544" s="1">
        <v>25.32461333333333</v>
      </c>
      <c r="BQ544" s="1">
        <v>544.6426</v>
      </c>
      <c r="BR544" s="1">
        <v>27.15942666666666</v>
      </c>
      <c r="BS544" s="1">
        <v>500.1311333333334</v>
      </c>
      <c r="BT544" s="1">
        <v>99.62442666666665</v>
      </c>
      <c r="BU544" s="1">
        <v>0.09985964666666665</v>
      </c>
      <c r="BV544" s="1">
        <v>30.99596666666667</v>
      </c>
      <c r="BW544" s="1">
        <v>31.67430666666667</v>
      </c>
      <c r="BX544" s="1">
        <v>999.8999999999999</v>
      </c>
      <c r="BY544" s="1">
        <v>0.0</v>
      </c>
      <c r="BZ544" s="1">
        <v>0.0</v>
      </c>
      <c r="CA544" s="1">
        <v>10001.082</v>
      </c>
      <c r="CB544" s="1">
        <v>0.0</v>
      </c>
      <c r="CC544" s="1">
        <v>21.83666666666667</v>
      </c>
      <c r="CD544" s="1">
        <v>-47.45249333333333</v>
      </c>
      <c r="CE544" s="1">
        <v>561.5358666666667</v>
      </c>
      <c r="CF544" s="1">
        <v>609.159</v>
      </c>
      <c r="CG544" s="1">
        <v>1.844078</v>
      </c>
      <c r="CH544" s="1">
        <v>593.7323333333334</v>
      </c>
      <c r="CI544" s="1">
        <v>25.32461333333333</v>
      </c>
      <c r="CJ544" s="1">
        <v>2.706664666666667</v>
      </c>
      <c r="CK544" s="1">
        <v>2.522952</v>
      </c>
      <c r="CL544" s="1">
        <v>22.32563333333334</v>
      </c>
      <c r="CM544" s="1">
        <v>21.17530666666667</v>
      </c>
      <c r="CN544" s="1">
        <v>2000.011333333333</v>
      </c>
      <c r="CO544" s="1">
        <v>0.9800006</v>
      </c>
      <c r="CP544" s="1">
        <v>0.0199997</v>
      </c>
      <c r="CQ544" s="1">
        <v>0.0</v>
      </c>
      <c r="CR544" s="1">
        <v>2.485533333333333</v>
      </c>
      <c r="CS544" s="1">
        <v>0.0</v>
      </c>
      <c r="CT544" s="1">
        <v>26741.28666666667</v>
      </c>
      <c r="CU544" s="1">
        <v>17412.44</v>
      </c>
      <c r="CV544" s="1">
        <v>42.0704</v>
      </c>
      <c r="CW544" s="1">
        <v>43.187</v>
      </c>
      <c r="CX544" s="1">
        <v>42.125</v>
      </c>
      <c r="CY544" s="1">
        <v>41.562</v>
      </c>
      <c r="CZ544" s="1">
        <v>42.10400000000001</v>
      </c>
      <c r="DA544" s="1">
        <v>1960.011333333333</v>
      </c>
      <c r="DB544" s="1">
        <v>40.0</v>
      </c>
      <c r="DC544" s="1">
        <v>0.0</v>
      </c>
      <c r="DD544" s="1">
        <v>1.6604056608E9</v>
      </c>
      <c r="DE544" s="1">
        <v>0.0</v>
      </c>
      <c r="DF544" s="1">
        <v>1.660405346E9</v>
      </c>
      <c r="DG544" s="1" t="s">
        <v>1170</v>
      </c>
      <c r="DH544" s="1">
        <v>1.660405346E9</v>
      </c>
      <c r="DI544" s="1">
        <v>1.6604053435E9</v>
      </c>
      <c r="DJ544" s="1">
        <v>14.0</v>
      </c>
      <c r="DK544" s="1">
        <v>0.109</v>
      </c>
      <c r="DL544" s="1">
        <v>-0.003</v>
      </c>
      <c r="DM544" s="1">
        <v>1.366</v>
      </c>
      <c r="DN544" s="1">
        <v>0.014</v>
      </c>
      <c r="DO544" s="1">
        <v>400.0</v>
      </c>
      <c r="DP544" s="1">
        <v>25.0</v>
      </c>
      <c r="DQ544" s="1">
        <v>0.44</v>
      </c>
      <c r="DR544" s="1">
        <v>0.08</v>
      </c>
      <c r="DS544" s="1">
        <v>7.436200523657486</v>
      </c>
      <c r="DT544" s="1">
        <v>4.975930787448941</v>
      </c>
      <c r="DU544" s="1">
        <v>0.3872206695033499</v>
      </c>
      <c r="DV544" s="1">
        <v>0.0</v>
      </c>
      <c r="DW544" s="1">
        <v>38.61153693470858</v>
      </c>
      <c r="DX544" s="1">
        <v>3.521522110868719</v>
      </c>
      <c r="DY544" s="1">
        <v>0.2597630869541379</v>
      </c>
      <c r="DZ544" s="1">
        <v>0.0</v>
      </c>
      <c r="EA544" s="1">
        <v>-47.36385806451614</v>
      </c>
      <c r="EB544" s="1">
        <v>-4.749580645161234</v>
      </c>
      <c r="EC544" s="1">
        <v>0.3598891762878639</v>
      </c>
      <c r="ED544" s="1">
        <v>0.0</v>
      </c>
      <c r="EE544" s="1">
        <v>369.963397212903</v>
      </c>
      <c r="EF544" s="1">
        <v>177.9514931255719</v>
      </c>
      <c r="EG544" s="1">
        <v>13.00315359562618</v>
      </c>
      <c r="EH544" s="1">
        <v>0.0</v>
      </c>
      <c r="EI544" s="1">
        <v>1.847075609756097</v>
      </c>
      <c r="EJ544" s="1">
        <v>-0.05884641114982785</v>
      </c>
      <c r="EK544" s="1">
        <v>0.006993716709210166</v>
      </c>
      <c r="EL544" s="1">
        <v>1.0</v>
      </c>
      <c r="EM544" s="1">
        <v>1.978082268642866</v>
      </c>
      <c r="EN544" s="1">
        <v>0.01566772402200164</v>
      </c>
      <c r="EO544" s="1">
        <v>0.001430544099083667</v>
      </c>
      <c r="EP544" s="1">
        <v>1.0</v>
      </c>
      <c r="EQ544" s="1">
        <v>2.0</v>
      </c>
      <c r="ER544" s="1">
        <v>6.0</v>
      </c>
      <c r="ES544" s="1" t="s">
        <v>390</v>
      </c>
      <c r="ET544" s="1">
        <v>2.94272</v>
      </c>
      <c r="EU544" s="1">
        <v>2.80117</v>
      </c>
      <c r="EV544" s="1">
        <v>0.116193</v>
      </c>
      <c r="EW544" s="1">
        <v>0.122873</v>
      </c>
      <c r="EX544" s="1">
        <v>0.117844</v>
      </c>
      <c r="EY544" s="1">
        <v>0.112139</v>
      </c>
      <c r="EZ544" s="1">
        <v>18111.2</v>
      </c>
      <c r="FA544" s="1">
        <v>18845.9</v>
      </c>
      <c r="FB544" s="1">
        <v>23831.0</v>
      </c>
      <c r="FC544" s="1">
        <v>25004.7</v>
      </c>
      <c r="FD544" s="1">
        <v>33649.9</v>
      </c>
      <c r="FE544" s="1">
        <v>35450.2</v>
      </c>
      <c r="FF544" s="1">
        <v>43449.8</v>
      </c>
      <c r="FG544" s="1">
        <v>46223.3</v>
      </c>
      <c r="FH544" s="1">
        <v>1.92595</v>
      </c>
      <c r="FI544" s="1">
        <v>1.85642</v>
      </c>
      <c r="FJ544" s="1">
        <v>0.119574</v>
      </c>
      <c r="FK544" s="1">
        <v>0.0</v>
      </c>
      <c r="FL544" s="1">
        <v>29.7378</v>
      </c>
      <c r="FM544" s="1">
        <v>999.9</v>
      </c>
      <c r="FN544" s="1">
        <v>61.2</v>
      </c>
      <c r="FO544" s="1">
        <v>35.1</v>
      </c>
      <c r="FP544" s="1">
        <v>34.8911</v>
      </c>
      <c r="FQ544" s="1">
        <v>63.8367</v>
      </c>
      <c r="FR544" s="1">
        <v>25.9175</v>
      </c>
      <c r="FS544" s="1">
        <v>1.0</v>
      </c>
      <c r="FT544" s="1">
        <v>0.38815</v>
      </c>
      <c r="FU544" s="1">
        <v>1.42572</v>
      </c>
      <c r="FV544" s="1">
        <v>20.3166</v>
      </c>
      <c r="FW544" s="1">
        <v>5.2113</v>
      </c>
      <c r="FX544" s="1">
        <v>11.9078</v>
      </c>
      <c r="FY544" s="1">
        <v>5.00255</v>
      </c>
      <c r="FZ544" s="1">
        <v>3.2904</v>
      </c>
      <c r="GA544" s="1">
        <v>9999.0</v>
      </c>
      <c r="GB544" s="1">
        <v>9999.0</v>
      </c>
      <c r="GC544" s="1">
        <v>9999.0</v>
      </c>
      <c r="GD544" s="1">
        <v>999.9</v>
      </c>
      <c r="GE544" s="1">
        <v>1.85962</v>
      </c>
      <c r="GF544" s="1">
        <v>1.85465</v>
      </c>
      <c r="GG544" s="1">
        <v>1.8578</v>
      </c>
      <c r="GH544" s="1">
        <v>1.85623</v>
      </c>
      <c r="GI544" s="1">
        <v>1.85508</v>
      </c>
      <c r="GJ544" s="1">
        <v>1.85471</v>
      </c>
      <c r="GK544" s="1">
        <v>1.85345</v>
      </c>
      <c r="GL544" s="1">
        <v>1.8565</v>
      </c>
      <c r="GM544" s="1">
        <v>0.0</v>
      </c>
      <c r="GN544" s="1">
        <v>0.0</v>
      </c>
      <c r="GO544" s="1">
        <v>0.0</v>
      </c>
      <c r="GP544" s="1">
        <v>0.0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0.0</v>
      </c>
      <c r="GX544" s="1">
        <v>100.0</v>
      </c>
      <c r="GY544" s="1">
        <v>100.0</v>
      </c>
      <c r="GZ544" s="1">
        <v>1.701</v>
      </c>
      <c r="HA544" s="1">
        <v>0.0093</v>
      </c>
      <c r="HB544" s="1">
        <v>0.4130906686903166</v>
      </c>
      <c r="HC544" s="1">
        <v>0.002809866934308161</v>
      </c>
      <c r="HD544" s="1">
        <v>-1.127031966113555E-6</v>
      </c>
      <c r="HE544" s="1">
        <v>1.768598670541231E-10</v>
      </c>
      <c r="HF544" s="1">
        <v>-0.0707354167398268</v>
      </c>
      <c r="HG544" s="1">
        <v>0.01081145868756639</v>
      </c>
      <c r="HH544" s="1">
        <v>-3.689364805754238E-4</v>
      </c>
      <c r="HI544" s="1">
        <v>2.919854880483278E-6</v>
      </c>
      <c r="HJ544" s="1">
        <v>2.0</v>
      </c>
      <c r="HK544" s="1">
        <v>2136.0</v>
      </c>
      <c r="HL544" s="1">
        <v>3.0</v>
      </c>
      <c r="HM544" s="1">
        <v>30.0</v>
      </c>
      <c r="HN544" s="1">
        <v>5.3</v>
      </c>
      <c r="HO544" s="1">
        <v>5.3</v>
      </c>
      <c r="HP544" s="1">
        <v>1.51855</v>
      </c>
      <c r="HQ544" s="1">
        <v>2.29858</v>
      </c>
      <c r="HR544" s="1">
        <v>1.4978</v>
      </c>
      <c r="HS544" s="1">
        <v>2.2998</v>
      </c>
      <c r="HT544" s="1">
        <v>1.54785</v>
      </c>
      <c r="HU544" s="1">
        <v>2.4585</v>
      </c>
      <c r="HV544" s="1">
        <v>38.208</v>
      </c>
      <c r="HW544" s="1">
        <v>14.3072</v>
      </c>
      <c r="HX544" s="1">
        <v>18.0</v>
      </c>
      <c r="HY544" s="1">
        <v>478.424</v>
      </c>
      <c r="HZ544" s="1">
        <v>496.073</v>
      </c>
      <c r="IA544" s="1">
        <v>27.6796</v>
      </c>
      <c r="IB544" s="1">
        <v>31.9884</v>
      </c>
      <c r="IC544" s="1">
        <v>30.0003</v>
      </c>
      <c r="ID544" s="1">
        <v>31.7669</v>
      </c>
      <c r="IE544" s="1">
        <v>31.8618</v>
      </c>
      <c r="IF544" s="1">
        <v>30.4859</v>
      </c>
      <c r="IG544" s="1">
        <v>30.3609</v>
      </c>
      <c r="IH544" s="1">
        <v>0.0</v>
      </c>
      <c r="II544" s="1">
        <v>27.6825</v>
      </c>
      <c r="IJ544" s="1">
        <v>663.148</v>
      </c>
      <c r="IK544" s="1">
        <v>25.2524</v>
      </c>
      <c r="IL544" s="1">
        <v>100.474</v>
      </c>
      <c r="IM544" s="1">
        <v>100.178</v>
      </c>
      <c r="IN544" s="1" t="s">
        <v>361</v>
      </c>
    </row>
    <row r="545" ht="15.75" hidden="1" customHeight="1">
      <c r="A545" s="1">
        <v>529.0</v>
      </c>
      <c r="B545" s="1">
        <v>1.6604056635E9</v>
      </c>
      <c r="C545" s="1">
        <v>5939.400000095367</v>
      </c>
      <c r="D545" s="1" t="s">
        <v>1411</v>
      </c>
      <c r="E545" s="1" t="s">
        <v>1412</v>
      </c>
      <c r="F545" s="1">
        <v>1.0</v>
      </c>
      <c r="G545" s="1" t="s">
        <v>349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1169</v>
      </c>
      <c r="M545" s="1" t="s">
        <v>354</v>
      </c>
      <c r="N545" s="1">
        <v>1.6604056555E9</v>
      </c>
      <c r="O545" s="1">
        <f t="shared" si="1"/>
        <v>0.001575174402</v>
      </c>
      <c r="P545" s="1">
        <f t="shared" si="2"/>
        <v>1.575174402</v>
      </c>
      <c r="Q545" s="1">
        <f t="shared" si="3"/>
        <v>8.142094843</v>
      </c>
      <c r="R545" s="1">
        <f t="shared" si="4"/>
        <v>548.762125</v>
      </c>
      <c r="S545" s="1">
        <f t="shared" si="5"/>
        <v>363.7009121</v>
      </c>
      <c r="T545" s="1">
        <f t="shared" si="6"/>
        <v>36.2698207</v>
      </c>
      <c r="U545" s="1">
        <f t="shared" si="7"/>
        <v>54.72492154</v>
      </c>
      <c r="V545" s="1">
        <f t="shared" si="8"/>
        <v>0.07757417221</v>
      </c>
      <c r="W545" s="1">
        <f t="shared" si="9"/>
        <v>2.923227248</v>
      </c>
      <c r="X545" s="1">
        <f t="shared" si="10"/>
        <v>0.07644841686</v>
      </c>
      <c r="Y545" s="1">
        <f t="shared" si="11"/>
        <v>0.04788004419</v>
      </c>
      <c r="Z545" s="1">
        <f t="shared" si="12"/>
        <v>321.5186933</v>
      </c>
      <c r="AA545" s="1">
        <f t="shared" si="13"/>
        <v>32.48135601</v>
      </c>
      <c r="AB545" s="1">
        <f t="shared" si="14"/>
        <v>31.6748875</v>
      </c>
      <c r="AC545" s="1">
        <f t="shared" si="15"/>
        <v>4.687914939</v>
      </c>
      <c r="AD545" s="1">
        <f t="shared" si="16"/>
        <v>60.06958916</v>
      </c>
      <c r="AE545" s="1">
        <f t="shared" si="17"/>
        <v>2.709362898</v>
      </c>
      <c r="AF545" s="1">
        <f t="shared" si="18"/>
        <v>4.510373611</v>
      </c>
      <c r="AG545" s="1">
        <f t="shared" si="19"/>
        <v>1.978552041</v>
      </c>
      <c r="AH545" s="1">
        <f t="shared" si="20"/>
        <v>-69.46519114</v>
      </c>
      <c r="AI545" s="1">
        <f t="shared" si="21"/>
        <v>-106.9758772</v>
      </c>
      <c r="AJ545" s="1">
        <f t="shared" si="22"/>
        <v>-8.245041201</v>
      </c>
      <c r="AK545" s="1">
        <f t="shared" si="23"/>
        <v>136.8325837</v>
      </c>
      <c r="AL545" s="1">
        <f t="shared" si="24"/>
        <v>38.71910445</v>
      </c>
      <c r="AM545" s="1">
        <f t="shared" si="25"/>
        <v>1.581987362</v>
      </c>
      <c r="AN545" s="1">
        <f t="shared" si="26"/>
        <v>8.142094843</v>
      </c>
      <c r="AO545" s="1">
        <v>638.7249250356829</v>
      </c>
      <c r="AP545" s="1">
        <v>602.3876848484849</v>
      </c>
      <c r="AQ545" s="1">
        <v>5.098679597130664</v>
      </c>
      <c r="AR545" s="1">
        <v>65.51853501262175</v>
      </c>
      <c r="AS545" s="1">
        <f t="shared" si="27"/>
        <v>1.575174402</v>
      </c>
      <c r="AT545" s="1">
        <v>25.32815798086835</v>
      </c>
      <c r="AU545" s="1">
        <v>27.16649454545454</v>
      </c>
      <c r="AV545" s="1">
        <v>6.264756868051199E-6</v>
      </c>
      <c r="AW545" s="1">
        <v>82.9425908863825</v>
      </c>
      <c r="AX545" s="1">
        <v>13.0</v>
      </c>
      <c r="AY545" s="1">
        <v>3.0</v>
      </c>
      <c r="AZ545" s="1">
        <f t="shared" si="28"/>
        <v>1</v>
      </c>
      <c r="BA545" s="1">
        <f t="shared" si="29"/>
        <v>0</v>
      </c>
      <c r="BB545" s="1">
        <f t="shared" si="30"/>
        <v>51993.91657</v>
      </c>
      <c r="BC545" s="1">
        <f t="shared" si="31"/>
        <v>2000.016875</v>
      </c>
      <c r="BD545" s="1">
        <f t="shared" si="32"/>
        <v>1681.214175</v>
      </c>
      <c r="BE545" s="1">
        <f t="shared" si="33"/>
        <v>0.8405999949</v>
      </c>
      <c r="BF545" s="1">
        <f t="shared" si="34"/>
        <v>0.1607579902</v>
      </c>
      <c r="BG545" s="1">
        <v>6.0</v>
      </c>
      <c r="BH545" s="1">
        <v>0.5</v>
      </c>
      <c r="BI545" s="1" t="s">
        <v>355</v>
      </c>
      <c r="BJ545" s="1">
        <v>2.0</v>
      </c>
      <c r="BK545" s="1" t="b">
        <v>1</v>
      </c>
      <c r="BL545" s="1">
        <v>1.6604056555E9</v>
      </c>
      <c r="BM545" s="1">
        <v>548.762125</v>
      </c>
      <c r="BN545" s="1">
        <v>596.254375</v>
      </c>
      <c r="BO545" s="1">
        <v>27.16853125</v>
      </c>
      <c r="BP545" s="1">
        <v>25.32220625</v>
      </c>
      <c r="BQ545" s="1">
        <v>547.1206875</v>
      </c>
      <c r="BR545" s="1">
        <v>27.159275</v>
      </c>
      <c r="BS545" s="1">
        <v>500.1309375</v>
      </c>
      <c r="BT545" s="1">
        <v>99.62444375</v>
      </c>
      <c r="BU545" s="1">
        <v>0.09986128124999999</v>
      </c>
      <c r="BV545" s="1">
        <v>30.99609375</v>
      </c>
      <c r="BW545" s="1">
        <v>31.6748875</v>
      </c>
      <c r="BX545" s="1">
        <v>999.9</v>
      </c>
      <c r="BY545" s="1">
        <v>0.0</v>
      </c>
      <c r="BZ545" s="1">
        <v>0.0</v>
      </c>
      <c r="CA545" s="1">
        <v>10001.564375</v>
      </c>
      <c r="CB545" s="1">
        <v>0.0</v>
      </c>
      <c r="CC545" s="1">
        <v>21.81433125</v>
      </c>
      <c r="CD545" s="1">
        <v>-47.49218125</v>
      </c>
      <c r="CE545" s="1">
        <v>564.0874375</v>
      </c>
      <c r="CF545" s="1">
        <v>611.7449374999999</v>
      </c>
      <c r="CG545" s="1">
        <v>1.8463275</v>
      </c>
      <c r="CH545" s="1">
        <v>596.254375</v>
      </c>
      <c r="CI545" s="1">
        <v>25.32220625</v>
      </c>
      <c r="CJ545" s="1">
        <v>2.70665</v>
      </c>
      <c r="CK545" s="1">
        <v>2.522713125</v>
      </c>
      <c r="CL545" s="1">
        <v>22.32554375</v>
      </c>
      <c r="CM545" s="1">
        <v>21.1737625</v>
      </c>
      <c r="CN545" s="1">
        <v>2000.016875</v>
      </c>
      <c r="CO545" s="1">
        <v>0.9800006875</v>
      </c>
      <c r="CP545" s="1">
        <v>0.0199996125</v>
      </c>
      <c r="CQ545" s="1">
        <v>0.0</v>
      </c>
      <c r="CR545" s="1">
        <v>2.5373125</v>
      </c>
      <c r="CS545" s="1">
        <v>0.0</v>
      </c>
      <c r="CT545" s="1">
        <v>26742.75625</v>
      </c>
      <c r="CU545" s="1">
        <v>17412.4875</v>
      </c>
      <c r="CV545" s="1">
        <v>42.069875</v>
      </c>
      <c r="CW545" s="1">
        <v>43.187</v>
      </c>
      <c r="CX545" s="1">
        <v>42.125</v>
      </c>
      <c r="CY545" s="1">
        <v>41.562</v>
      </c>
      <c r="CZ545" s="1">
        <v>42.1053125</v>
      </c>
      <c r="DA545" s="1">
        <v>1960.016875</v>
      </c>
      <c r="DB545" s="1">
        <v>40.0</v>
      </c>
      <c r="DC545" s="1">
        <v>0.0</v>
      </c>
      <c r="DD545" s="1">
        <v>1.6604056614E9</v>
      </c>
      <c r="DE545" s="1">
        <v>0.0</v>
      </c>
      <c r="DF545" s="1">
        <v>1.660405346E9</v>
      </c>
      <c r="DG545" s="1" t="s">
        <v>1170</v>
      </c>
      <c r="DH545" s="1">
        <v>1.660405346E9</v>
      </c>
      <c r="DI545" s="1">
        <v>1.6604053435E9</v>
      </c>
      <c r="DJ545" s="1">
        <v>14.0</v>
      </c>
      <c r="DK545" s="1">
        <v>0.109</v>
      </c>
      <c r="DL545" s="1">
        <v>-0.003</v>
      </c>
      <c r="DM545" s="1">
        <v>1.366</v>
      </c>
      <c r="DN545" s="1">
        <v>0.014</v>
      </c>
      <c r="DO545" s="1">
        <v>400.0</v>
      </c>
      <c r="DP545" s="1">
        <v>25.0</v>
      </c>
      <c r="DQ545" s="1">
        <v>0.44</v>
      </c>
      <c r="DR545" s="1">
        <v>0.08</v>
      </c>
      <c r="DS545" s="1">
        <v>7.55560694205984</v>
      </c>
      <c r="DT545" s="1">
        <v>5.18707335979055</v>
      </c>
      <c r="DU545" s="1">
        <v>0.4010051562016435</v>
      </c>
      <c r="DV545" s="1">
        <v>0.0</v>
      </c>
      <c r="DW545" s="1">
        <v>38.68803374580281</v>
      </c>
      <c r="DX545" s="1">
        <v>3.321612112922756</v>
      </c>
      <c r="DY545" s="1">
        <v>0.2519520205118698</v>
      </c>
      <c r="DZ545" s="1">
        <v>0.0</v>
      </c>
      <c r="EA545" s="1">
        <v>-47.51184666666667</v>
      </c>
      <c r="EB545" s="1">
        <v>-4.471939488320379</v>
      </c>
      <c r="EC545" s="1">
        <v>0.3270438418452317</v>
      </c>
      <c r="ED545" s="1">
        <v>0.0</v>
      </c>
      <c r="EE545" s="1">
        <v>373.7262612814428</v>
      </c>
      <c r="EF545" s="1">
        <v>176.856950944716</v>
      </c>
      <c r="EG545" s="1">
        <v>13.34286897145781</v>
      </c>
      <c r="EH545" s="1">
        <v>0.0</v>
      </c>
      <c r="EI545" s="1">
        <v>1.8478785</v>
      </c>
      <c r="EJ545" s="1">
        <v>-0.01357058161350726</v>
      </c>
      <c r="EK545" s="1">
        <v>0.00929975148861516</v>
      </c>
      <c r="EL545" s="1">
        <v>1.0</v>
      </c>
      <c r="EM545" s="1">
        <v>1.978377233312804</v>
      </c>
      <c r="EN545" s="1">
        <v>0.014586448900006</v>
      </c>
      <c r="EO545" s="1">
        <v>0.001395727366257293</v>
      </c>
      <c r="EP545" s="1">
        <v>1.0</v>
      </c>
      <c r="EQ545" s="1">
        <v>2.0</v>
      </c>
      <c r="ER545" s="1">
        <v>6.0</v>
      </c>
      <c r="ES545" s="1" t="s">
        <v>390</v>
      </c>
      <c r="ET545" s="1">
        <v>2.94253</v>
      </c>
      <c r="EU545" s="1">
        <v>2.80121</v>
      </c>
      <c r="EV545" s="1">
        <v>0.116884</v>
      </c>
      <c r="EW545" s="1">
        <v>0.123551</v>
      </c>
      <c r="EX545" s="1">
        <v>0.117838</v>
      </c>
      <c r="EY545" s="1">
        <v>0.112075</v>
      </c>
      <c r="EZ545" s="1">
        <v>18096.9</v>
      </c>
      <c r="FA545" s="1">
        <v>18831.3</v>
      </c>
      <c r="FB545" s="1">
        <v>23830.8</v>
      </c>
      <c r="FC545" s="1">
        <v>25004.8</v>
      </c>
      <c r="FD545" s="1">
        <v>33650.1</v>
      </c>
      <c r="FE545" s="1">
        <v>35452.9</v>
      </c>
      <c r="FF545" s="1">
        <v>43449.8</v>
      </c>
      <c r="FG545" s="1">
        <v>46223.5</v>
      </c>
      <c r="FH545" s="1">
        <v>1.92595</v>
      </c>
      <c r="FI545" s="1">
        <v>1.85635</v>
      </c>
      <c r="FJ545" s="1">
        <v>0.119898</v>
      </c>
      <c r="FK545" s="1">
        <v>0.0</v>
      </c>
      <c r="FL545" s="1">
        <v>29.7378</v>
      </c>
      <c r="FM545" s="1">
        <v>999.9</v>
      </c>
      <c r="FN545" s="1">
        <v>61.2</v>
      </c>
      <c r="FO545" s="1">
        <v>35.1</v>
      </c>
      <c r="FP545" s="1">
        <v>34.8937</v>
      </c>
      <c r="FQ545" s="1">
        <v>63.7067</v>
      </c>
      <c r="FR545" s="1">
        <v>26.3902</v>
      </c>
      <c r="FS545" s="1">
        <v>1.0</v>
      </c>
      <c r="FT545" s="1">
        <v>0.38812</v>
      </c>
      <c r="FU545" s="1">
        <v>1.42315</v>
      </c>
      <c r="FV545" s="1">
        <v>20.3166</v>
      </c>
      <c r="FW545" s="1">
        <v>5.2113</v>
      </c>
      <c r="FX545" s="1">
        <v>11.9077</v>
      </c>
      <c r="FY545" s="1">
        <v>5.00255</v>
      </c>
      <c r="FZ545" s="1">
        <v>3.2904</v>
      </c>
      <c r="GA545" s="1">
        <v>9999.0</v>
      </c>
      <c r="GB545" s="1">
        <v>9999.0</v>
      </c>
      <c r="GC545" s="1">
        <v>9999.0</v>
      </c>
      <c r="GD545" s="1">
        <v>999.9</v>
      </c>
      <c r="GE545" s="1">
        <v>1.85961</v>
      </c>
      <c r="GF545" s="1">
        <v>1.85464</v>
      </c>
      <c r="GG545" s="1">
        <v>1.85778</v>
      </c>
      <c r="GH545" s="1">
        <v>1.85623</v>
      </c>
      <c r="GI545" s="1">
        <v>1.85506</v>
      </c>
      <c r="GJ545" s="1">
        <v>1.85471</v>
      </c>
      <c r="GK545" s="1">
        <v>1.85344</v>
      </c>
      <c r="GL545" s="1">
        <v>1.8565</v>
      </c>
      <c r="GM545" s="1">
        <v>0.0</v>
      </c>
      <c r="GN545" s="1">
        <v>0.0</v>
      </c>
      <c r="GO545" s="1">
        <v>0.0</v>
      </c>
      <c r="GP545" s="1">
        <v>0.0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0.0</v>
      </c>
      <c r="GX545" s="1">
        <v>100.0</v>
      </c>
      <c r="GY545" s="1">
        <v>100.0</v>
      </c>
      <c r="GZ545" s="1">
        <v>1.71</v>
      </c>
      <c r="HA545" s="1">
        <v>0.0093</v>
      </c>
      <c r="HB545" s="1">
        <v>0.4130906686903166</v>
      </c>
      <c r="HC545" s="1">
        <v>0.002809866934308161</v>
      </c>
      <c r="HD545" s="1">
        <v>-1.127031966113555E-6</v>
      </c>
      <c r="HE545" s="1">
        <v>1.768598670541231E-10</v>
      </c>
      <c r="HF545" s="1">
        <v>-0.0707354167398268</v>
      </c>
      <c r="HG545" s="1">
        <v>0.01081145868756639</v>
      </c>
      <c r="HH545" s="1">
        <v>-3.689364805754238E-4</v>
      </c>
      <c r="HI545" s="1">
        <v>2.919854880483278E-6</v>
      </c>
      <c r="HJ545" s="1">
        <v>2.0</v>
      </c>
      <c r="HK545" s="1">
        <v>2136.0</v>
      </c>
      <c r="HL545" s="1">
        <v>3.0</v>
      </c>
      <c r="HM545" s="1">
        <v>30.0</v>
      </c>
      <c r="HN545" s="1">
        <v>5.3</v>
      </c>
      <c r="HO545" s="1">
        <v>5.3</v>
      </c>
      <c r="HP545" s="1">
        <v>1.52588</v>
      </c>
      <c r="HQ545" s="1">
        <v>2.31689</v>
      </c>
      <c r="HR545" s="1">
        <v>1.4978</v>
      </c>
      <c r="HS545" s="1">
        <v>2.2998</v>
      </c>
      <c r="HT545" s="1">
        <v>1.54785</v>
      </c>
      <c r="HU545" s="1">
        <v>2.39014</v>
      </c>
      <c r="HV545" s="1">
        <v>38.208</v>
      </c>
      <c r="HW545" s="1">
        <v>14.3072</v>
      </c>
      <c r="HX545" s="1">
        <v>18.0</v>
      </c>
      <c r="HY545" s="1">
        <v>478.429</v>
      </c>
      <c r="HZ545" s="1">
        <v>496.028</v>
      </c>
      <c r="IA545" s="1">
        <v>27.6798</v>
      </c>
      <c r="IB545" s="1">
        <v>31.989</v>
      </c>
      <c r="IC545" s="1">
        <v>30.0003</v>
      </c>
      <c r="ID545" s="1">
        <v>31.7675</v>
      </c>
      <c r="IE545" s="1">
        <v>31.8624</v>
      </c>
      <c r="IF545" s="1">
        <v>30.7239</v>
      </c>
      <c r="IG545" s="1">
        <v>30.3609</v>
      </c>
      <c r="IH545" s="1">
        <v>0.0</v>
      </c>
      <c r="II545" s="1">
        <v>27.6825</v>
      </c>
      <c r="IJ545" s="1">
        <v>673.176</v>
      </c>
      <c r="IK545" s="1">
        <v>25.2536</v>
      </c>
      <c r="IL545" s="1">
        <v>100.474</v>
      </c>
      <c r="IM545" s="1">
        <v>100.178</v>
      </c>
      <c r="IN545" s="1" t="s">
        <v>361</v>
      </c>
    </row>
    <row r="546" ht="15.75" hidden="1" customHeight="1">
      <c r="A546" s="1">
        <v>530.0</v>
      </c>
      <c r="B546" s="1">
        <v>1.6604056645E9</v>
      </c>
      <c r="C546" s="1">
        <v>5940.400000095367</v>
      </c>
      <c r="D546" s="1" t="s">
        <v>1413</v>
      </c>
      <c r="E546" s="1" t="s">
        <v>1414</v>
      </c>
      <c r="F546" s="1">
        <v>1.0</v>
      </c>
      <c r="G546" s="1" t="s">
        <v>349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1169</v>
      </c>
      <c r="M546" s="1" t="s">
        <v>354</v>
      </c>
      <c r="N546" s="1">
        <v>1.660405657E9</v>
      </c>
      <c r="O546" s="1">
        <f t="shared" si="1"/>
        <v>0.00158037586</v>
      </c>
      <c r="P546" s="1">
        <f t="shared" si="2"/>
        <v>1.58037586</v>
      </c>
      <c r="Q546" s="1">
        <f t="shared" si="3"/>
        <v>8.193189673</v>
      </c>
      <c r="R546" s="1">
        <f t="shared" si="4"/>
        <v>556.2216667</v>
      </c>
      <c r="S546" s="1">
        <f t="shared" si="5"/>
        <v>370.3671829</v>
      </c>
      <c r="T546" s="1">
        <f t="shared" si="6"/>
        <v>36.93460259</v>
      </c>
      <c r="U546" s="1">
        <f t="shared" si="7"/>
        <v>55.46880815</v>
      </c>
      <c r="V546" s="1">
        <f t="shared" si="8"/>
        <v>0.07780941003</v>
      </c>
      <c r="W546" s="1">
        <f t="shared" si="9"/>
        <v>2.923230852</v>
      </c>
      <c r="X546" s="1">
        <f t="shared" si="10"/>
        <v>0.07667687191</v>
      </c>
      <c r="Y546" s="1">
        <f t="shared" si="11"/>
        <v>0.04802342572</v>
      </c>
      <c r="Z546" s="1">
        <f t="shared" si="12"/>
        <v>321.5180216</v>
      </c>
      <c r="AA546" s="1">
        <f t="shared" si="13"/>
        <v>32.48004488</v>
      </c>
      <c r="AB546" s="1">
        <f t="shared" si="14"/>
        <v>31.67690667</v>
      </c>
      <c r="AC546" s="1">
        <f t="shared" si="15"/>
        <v>4.688452007</v>
      </c>
      <c r="AD546" s="1">
        <f t="shared" si="16"/>
        <v>60.06772835</v>
      </c>
      <c r="AE546" s="1">
        <f t="shared" si="17"/>
        <v>2.709286113</v>
      </c>
      <c r="AF546" s="1">
        <f t="shared" si="18"/>
        <v>4.510385506</v>
      </c>
      <c r="AG546" s="1">
        <f t="shared" si="19"/>
        <v>1.979165894</v>
      </c>
      <c r="AH546" s="1">
        <f t="shared" si="20"/>
        <v>-69.69457544</v>
      </c>
      <c r="AI546" s="1">
        <f t="shared" si="21"/>
        <v>-107.2869353</v>
      </c>
      <c r="AJ546" s="1">
        <f t="shared" si="22"/>
        <v>-8.269089684</v>
      </c>
      <c r="AK546" s="1">
        <f t="shared" si="23"/>
        <v>136.2674212</v>
      </c>
      <c r="AL546" s="1">
        <f t="shared" si="24"/>
        <v>38.79982527</v>
      </c>
      <c r="AM546" s="1">
        <f t="shared" si="25"/>
        <v>1.584633373</v>
      </c>
      <c r="AN546" s="1">
        <f t="shared" si="26"/>
        <v>8.193189673</v>
      </c>
      <c r="AO546" s="1">
        <v>643.8774606136548</v>
      </c>
      <c r="AP546" s="1">
        <v>607.4683212121213</v>
      </c>
      <c r="AQ546" s="1">
        <v>5.10033795383818</v>
      </c>
      <c r="AR546" s="1">
        <v>65.51853501262175</v>
      </c>
      <c r="AS546" s="1">
        <f t="shared" si="27"/>
        <v>1.58037586</v>
      </c>
      <c r="AT546" s="1">
        <v>25.31996805280628</v>
      </c>
      <c r="AU546" s="1">
        <v>27.16440606060607</v>
      </c>
      <c r="AV546" s="1">
        <v>6.027374256324883E-6</v>
      </c>
      <c r="AW546" s="1">
        <v>82.9425908863825</v>
      </c>
      <c r="AX546" s="1">
        <v>13.0</v>
      </c>
      <c r="AY546" s="1">
        <v>3.0</v>
      </c>
      <c r="AZ546" s="1">
        <f t="shared" si="28"/>
        <v>1</v>
      </c>
      <c r="BA546" s="1">
        <f t="shared" si="29"/>
        <v>0</v>
      </c>
      <c r="BB546" s="1">
        <f t="shared" si="30"/>
        <v>51994.01073</v>
      </c>
      <c r="BC546" s="1">
        <f t="shared" si="31"/>
        <v>2000.012667</v>
      </c>
      <c r="BD546" s="1">
        <f t="shared" si="32"/>
        <v>1681.21064</v>
      </c>
      <c r="BE546" s="1">
        <f t="shared" si="33"/>
        <v>0.8405999962</v>
      </c>
      <c r="BF546" s="1">
        <f t="shared" si="34"/>
        <v>0.1607579927</v>
      </c>
      <c r="BG546" s="1">
        <v>6.0</v>
      </c>
      <c r="BH546" s="1">
        <v>0.5</v>
      </c>
      <c r="BI546" s="1" t="s">
        <v>355</v>
      </c>
      <c r="BJ546" s="1">
        <v>2.0</v>
      </c>
      <c r="BK546" s="1" t="b">
        <v>1</v>
      </c>
      <c r="BL546" s="1">
        <v>1.660405657E9</v>
      </c>
      <c r="BM546" s="1">
        <v>556.2216666666667</v>
      </c>
      <c r="BN546" s="1">
        <v>603.8273333333333</v>
      </c>
      <c r="BO546" s="1">
        <v>27.16776666666667</v>
      </c>
      <c r="BP546" s="1">
        <v>25.31832666666666</v>
      </c>
      <c r="BQ546" s="1">
        <v>554.5672666666667</v>
      </c>
      <c r="BR546" s="1">
        <v>27.15852</v>
      </c>
      <c r="BS546" s="1">
        <v>500.1240666666666</v>
      </c>
      <c r="BT546" s="1">
        <v>99.62442000000001</v>
      </c>
      <c r="BU546" s="1">
        <v>0.09986526</v>
      </c>
      <c r="BV546" s="1">
        <v>30.99614</v>
      </c>
      <c r="BW546" s="1">
        <v>31.67690666666667</v>
      </c>
      <c r="BX546" s="1">
        <v>999.8999999999999</v>
      </c>
      <c r="BY546" s="1">
        <v>0.0</v>
      </c>
      <c r="BZ546" s="1">
        <v>0.0</v>
      </c>
      <c r="CA546" s="1">
        <v>10001.58733333333</v>
      </c>
      <c r="CB546" s="1">
        <v>0.0</v>
      </c>
      <c r="CC546" s="1">
        <v>21.77022666666667</v>
      </c>
      <c r="CD546" s="1">
        <v>-47.60563333333334</v>
      </c>
      <c r="CE546" s="1">
        <v>571.7548666666667</v>
      </c>
      <c r="CF546" s="1">
        <v>619.5120666666667</v>
      </c>
      <c r="CG546" s="1">
        <v>1.849446</v>
      </c>
      <c r="CH546" s="1">
        <v>603.8273333333333</v>
      </c>
      <c r="CI546" s="1">
        <v>25.31832666666666</v>
      </c>
      <c r="CJ546" s="1">
        <v>2.706574</v>
      </c>
      <c r="CK546" s="1">
        <v>2.522326</v>
      </c>
      <c r="CL546" s="1">
        <v>22.32508</v>
      </c>
      <c r="CM546" s="1">
        <v>21.17126666666667</v>
      </c>
      <c r="CN546" s="1">
        <v>2000.012666666667</v>
      </c>
      <c r="CO546" s="1">
        <v>0.9800006</v>
      </c>
      <c r="CP546" s="1">
        <v>0.0199997</v>
      </c>
      <c r="CQ546" s="1">
        <v>0.0</v>
      </c>
      <c r="CR546" s="1">
        <v>2.5634</v>
      </c>
      <c r="CS546" s="1">
        <v>0.0</v>
      </c>
      <c r="CT546" s="1">
        <v>26749.49333333333</v>
      </c>
      <c r="CU546" s="1">
        <v>17412.45333333333</v>
      </c>
      <c r="CV546" s="1">
        <v>42.0704</v>
      </c>
      <c r="CW546" s="1">
        <v>43.187</v>
      </c>
      <c r="CX546" s="1">
        <v>42.125</v>
      </c>
      <c r="CY546" s="1">
        <v>41.562</v>
      </c>
      <c r="CZ546" s="1">
        <v>42.104</v>
      </c>
      <c r="DA546" s="1">
        <v>1960.012666666667</v>
      </c>
      <c r="DB546" s="1">
        <v>40.0</v>
      </c>
      <c r="DC546" s="1">
        <v>0.0</v>
      </c>
      <c r="DD546" s="1">
        <v>1.6604056626E9</v>
      </c>
      <c r="DE546" s="1">
        <v>0.0</v>
      </c>
      <c r="DF546" s="1">
        <v>1.660405346E9</v>
      </c>
      <c r="DG546" s="1" t="s">
        <v>1170</v>
      </c>
      <c r="DH546" s="1">
        <v>1.660405346E9</v>
      </c>
      <c r="DI546" s="1">
        <v>1.6604053435E9</v>
      </c>
      <c r="DJ546" s="1">
        <v>14.0</v>
      </c>
      <c r="DK546" s="1">
        <v>0.109</v>
      </c>
      <c r="DL546" s="1">
        <v>-0.003</v>
      </c>
      <c r="DM546" s="1">
        <v>1.366</v>
      </c>
      <c r="DN546" s="1">
        <v>0.014</v>
      </c>
      <c r="DO546" s="1">
        <v>400.0</v>
      </c>
      <c r="DP546" s="1">
        <v>25.0</v>
      </c>
      <c r="DQ546" s="1">
        <v>0.44</v>
      </c>
      <c r="DR546" s="1">
        <v>0.08</v>
      </c>
      <c r="DS546" s="1">
        <v>7.55560694205984</v>
      </c>
      <c r="DT546" s="1">
        <v>5.18707335979055</v>
      </c>
      <c r="DU546" s="1">
        <v>0.4010051562016435</v>
      </c>
      <c r="DV546" s="1">
        <v>0.0</v>
      </c>
      <c r="DW546" s="1">
        <v>38.68803374580281</v>
      </c>
      <c r="DX546" s="1">
        <v>3.321612112922756</v>
      </c>
      <c r="DY546" s="1">
        <v>0.2519520205118698</v>
      </c>
      <c r="DZ546" s="1">
        <v>0.0</v>
      </c>
      <c r="EA546" s="1">
        <v>-47.51184666666667</v>
      </c>
      <c r="EB546" s="1">
        <v>-4.471939488320379</v>
      </c>
      <c r="EC546" s="1">
        <v>0.3270438418452317</v>
      </c>
      <c r="ED546" s="1">
        <v>0.0</v>
      </c>
      <c r="EE546" s="1">
        <v>373.7262612814428</v>
      </c>
      <c r="EF546" s="1">
        <v>176.856950944716</v>
      </c>
      <c r="EG546" s="1">
        <v>13.34286897145781</v>
      </c>
      <c r="EH546" s="1">
        <v>0.0</v>
      </c>
      <c r="EI546" s="1">
        <v>1.8478785</v>
      </c>
      <c r="EJ546" s="1">
        <v>-0.01357058161350726</v>
      </c>
      <c r="EK546" s="1">
        <v>0.00929975148861516</v>
      </c>
      <c r="EL546" s="1">
        <v>1.0</v>
      </c>
      <c r="EM546" s="1">
        <v>1.978377233312804</v>
      </c>
      <c r="EN546" s="1">
        <v>0.014586448900006</v>
      </c>
      <c r="EO546" s="1">
        <v>0.001395727366257293</v>
      </c>
      <c r="EP546" s="1">
        <v>1.0</v>
      </c>
      <c r="EQ546" s="1">
        <v>2.0</v>
      </c>
      <c r="ER546" s="1">
        <v>6.0</v>
      </c>
      <c r="ES546" s="1" t="s">
        <v>390</v>
      </c>
      <c r="ET546" s="1">
        <v>2.94259</v>
      </c>
      <c r="EU546" s="1">
        <v>2.80128</v>
      </c>
      <c r="EV546" s="1">
        <v>0.117582</v>
      </c>
      <c r="EW546" s="1">
        <v>0.12423</v>
      </c>
      <c r="EX546" s="1">
        <v>0.117825</v>
      </c>
      <c r="EY546" s="1">
        <v>0.11202</v>
      </c>
      <c r="EZ546" s="1">
        <v>18082.6</v>
      </c>
      <c r="FA546" s="1">
        <v>18816.7</v>
      </c>
      <c r="FB546" s="1">
        <v>23830.9</v>
      </c>
      <c r="FC546" s="1">
        <v>25004.7</v>
      </c>
      <c r="FD546" s="1">
        <v>33650.7</v>
      </c>
      <c r="FE546" s="1">
        <v>35455.2</v>
      </c>
      <c r="FF546" s="1">
        <v>43449.9</v>
      </c>
      <c r="FG546" s="1">
        <v>46223.5</v>
      </c>
      <c r="FH546" s="1">
        <v>1.92622</v>
      </c>
      <c r="FI546" s="1">
        <v>1.85632</v>
      </c>
      <c r="FJ546" s="1">
        <v>0.120394</v>
      </c>
      <c r="FK546" s="1">
        <v>0.0</v>
      </c>
      <c r="FL546" s="1">
        <v>29.7378</v>
      </c>
      <c r="FM546" s="1">
        <v>999.9</v>
      </c>
      <c r="FN546" s="1">
        <v>61.2</v>
      </c>
      <c r="FO546" s="1">
        <v>35.1</v>
      </c>
      <c r="FP546" s="1">
        <v>34.8908</v>
      </c>
      <c r="FQ546" s="1">
        <v>63.4567</v>
      </c>
      <c r="FR546" s="1">
        <v>26.5064</v>
      </c>
      <c r="FS546" s="1">
        <v>1.0</v>
      </c>
      <c r="FT546" s="1">
        <v>0.388074</v>
      </c>
      <c r="FU546" s="1">
        <v>1.41982</v>
      </c>
      <c r="FV546" s="1">
        <v>20.3167</v>
      </c>
      <c r="FW546" s="1">
        <v>5.2113</v>
      </c>
      <c r="FX546" s="1">
        <v>11.9074</v>
      </c>
      <c r="FY546" s="1">
        <v>5.0026</v>
      </c>
      <c r="FZ546" s="1">
        <v>3.2904</v>
      </c>
      <c r="GA546" s="1">
        <v>9999.0</v>
      </c>
      <c r="GB546" s="1">
        <v>9999.0</v>
      </c>
      <c r="GC546" s="1">
        <v>9999.0</v>
      </c>
      <c r="GD546" s="1">
        <v>999.9</v>
      </c>
      <c r="GE546" s="1">
        <v>1.85961</v>
      </c>
      <c r="GF546" s="1">
        <v>1.85463</v>
      </c>
      <c r="GG546" s="1">
        <v>1.85777</v>
      </c>
      <c r="GH546" s="1">
        <v>1.85623</v>
      </c>
      <c r="GI546" s="1">
        <v>1.85504</v>
      </c>
      <c r="GJ546" s="1">
        <v>1.85471</v>
      </c>
      <c r="GK546" s="1">
        <v>1.85343</v>
      </c>
      <c r="GL546" s="1">
        <v>1.8565</v>
      </c>
      <c r="GM546" s="1">
        <v>0.0</v>
      </c>
      <c r="GN546" s="1">
        <v>0.0</v>
      </c>
      <c r="GO546" s="1">
        <v>0.0</v>
      </c>
      <c r="GP546" s="1">
        <v>0.0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0.0</v>
      </c>
      <c r="GX546" s="1">
        <v>100.0</v>
      </c>
      <c r="GY546" s="1">
        <v>100.0</v>
      </c>
      <c r="GZ546" s="1">
        <v>1.718</v>
      </c>
      <c r="HA546" s="1">
        <v>0.0092</v>
      </c>
      <c r="HB546" s="1">
        <v>0.4130906686903166</v>
      </c>
      <c r="HC546" s="1">
        <v>0.002809866934308161</v>
      </c>
      <c r="HD546" s="1">
        <v>-1.127031966113555E-6</v>
      </c>
      <c r="HE546" s="1">
        <v>1.768598670541231E-10</v>
      </c>
      <c r="HF546" s="1">
        <v>-0.0707354167398268</v>
      </c>
      <c r="HG546" s="1">
        <v>0.01081145868756639</v>
      </c>
      <c r="HH546" s="1">
        <v>-3.689364805754238E-4</v>
      </c>
      <c r="HI546" s="1">
        <v>2.919854880483278E-6</v>
      </c>
      <c r="HJ546" s="1">
        <v>2.0</v>
      </c>
      <c r="HK546" s="1">
        <v>2136.0</v>
      </c>
      <c r="HL546" s="1">
        <v>3.0</v>
      </c>
      <c r="HM546" s="1">
        <v>30.0</v>
      </c>
      <c r="HN546" s="1">
        <v>5.3</v>
      </c>
      <c r="HO546" s="1">
        <v>5.3</v>
      </c>
      <c r="HP546" s="1">
        <v>1.53809</v>
      </c>
      <c r="HQ546" s="1">
        <v>2.31812</v>
      </c>
      <c r="HR546" s="1">
        <v>1.4978</v>
      </c>
      <c r="HS546" s="1">
        <v>2.2998</v>
      </c>
      <c r="HT546" s="1">
        <v>1.54785</v>
      </c>
      <c r="HU546" s="1">
        <v>2.29858</v>
      </c>
      <c r="HV546" s="1">
        <v>38.208</v>
      </c>
      <c r="HW546" s="1">
        <v>14.2896</v>
      </c>
      <c r="HX546" s="1">
        <v>18.0</v>
      </c>
      <c r="HY546" s="1">
        <v>478.595</v>
      </c>
      <c r="HZ546" s="1">
        <v>496.017</v>
      </c>
      <c r="IA546" s="1">
        <v>27.6802</v>
      </c>
      <c r="IB546" s="1">
        <v>31.9898</v>
      </c>
      <c r="IC546" s="1">
        <v>30.0002</v>
      </c>
      <c r="ID546" s="1">
        <v>31.7682</v>
      </c>
      <c r="IE546" s="1">
        <v>31.8632</v>
      </c>
      <c r="IF546" s="1">
        <v>30.8704</v>
      </c>
      <c r="IG546" s="1">
        <v>30.3609</v>
      </c>
      <c r="IH546" s="1">
        <v>0.0</v>
      </c>
      <c r="II546" s="1">
        <v>27.6825</v>
      </c>
      <c r="IJ546" s="1">
        <v>673.176</v>
      </c>
      <c r="IK546" s="1">
        <v>25.2576</v>
      </c>
      <c r="IL546" s="1">
        <v>100.474</v>
      </c>
      <c r="IM546" s="1">
        <v>100.178</v>
      </c>
      <c r="IN546" s="1" t="s">
        <v>361</v>
      </c>
    </row>
    <row r="547" ht="15.75" hidden="1" customHeight="1">
      <c r="A547" s="1">
        <v>531.0</v>
      </c>
      <c r="B547" s="1">
        <v>1.6604056655E9</v>
      </c>
      <c r="C547" s="1">
        <v>5941.400000095367</v>
      </c>
      <c r="D547" s="1" t="s">
        <v>1415</v>
      </c>
      <c r="E547" s="1" t="s">
        <v>1416</v>
      </c>
      <c r="F547" s="1">
        <v>1.0</v>
      </c>
      <c r="G547" s="1" t="s">
        <v>349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1169</v>
      </c>
      <c r="M547" s="1" t="s">
        <v>354</v>
      </c>
      <c r="N547" s="1">
        <v>1.6604056575E9</v>
      </c>
      <c r="O547" s="1">
        <f t="shared" si="1"/>
        <v>0.001589940628</v>
      </c>
      <c r="P547" s="1">
        <f t="shared" si="2"/>
        <v>1.589940628</v>
      </c>
      <c r="Q547" s="1">
        <f t="shared" si="3"/>
        <v>8.237943292</v>
      </c>
      <c r="R547" s="1">
        <f t="shared" si="4"/>
        <v>558.704125</v>
      </c>
      <c r="S547" s="1">
        <f t="shared" si="5"/>
        <v>372.8344994</v>
      </c>
      <c r="T547" s="1">
        <f t="shared" si="6"/>
        <v>37.18065602</v>
      </c>
      <c r="U547" s="1">
        <f t="shared" si="7"/>
        <v>55.71637259</v>
      </c>
      <c r="V547" s="1">
        <f t="shared" si="8"/>
        <v>0.07827191354</v>
      </c>
      <c r="W547" s="1">
        <f t="shared" si="9"/>
        <v>2.923268197</v>
      </c>
      <c r="X547" s="1">
        <f t="shared" si="10"/>
        <v>0.07712599298</v>
      </c>
      <c r="Y547" s="1">
        <f t="shared" si="11"/>
        <v>0.04830530442</v>
      </c>
      <c r="Z547" s="1">
        <f t="shared" si="12"/>
        <v>321.5190923</v>
      </c>
      <c r="AA547" s="1">
        <f t="shared" si="13"/>
        <v>32.47770165</v>
      </c>
      <c r="AB547" s="1">
        <f t="shared" si="14"/>
        <v>31.67815625</v>
      </c>
      <c r="AC547" s="1">
        <f t="shared" si="15"/>
        <v>4.688784404</v>
      </c>
      <c r="AD547" s="1">
        <f t="shared" si="16"/>
        <v>60.06613181</v>
      </c>
      <c r="AE547" s="1">
        <f t="shared" si="17"/>
        <v>2.709237854</v>
      </c>
      <c r="AF547" s="1">
        <f t="shared" si="18"/>
        <v>4.510425047</v>
      </c>
      <c r="AG547" s="1">
        <f t="shared" si="19"/>
        <v>1.979546551</v>
      </c>
      <c r="AH547" s="1">
        <f t="shared" si="20"/>
        <v>-70.1163817</v>
      </c>
      <c r="AI547" s="1">
        <f t="shared" si="21"/>
        <v>-107.4610084</v>
      </c>
      <c r="AJ547" s="1">
        <f t="shared" si="22"/>
        <v>-8.282457797</v>
      </c>
      <c r="AK547" s="1">
        <f t="shared" si="23"/>
        <v>135.6592444</v>
      </c>
      <c r="AL547" s="1">
        <f t="shared" si="24"/>
        <v>38.82939639</v>
      </c>
      <c r="AM547" s="1">
        <f t="shared" si="25"/>
        <v>1.587657454</v>
      </c>
      <c r="AN547" s="1">
        <f t="shared" si="26"/>
        <v>8.237943292</v>
      </c>
      <c r="AO547" s="1">
        <v>649.0355268928212</v>
      </c>
      <c r="AP547" s="1">
        <v>612.5684969696968</v>
      </c>
      <c r="AQ547" s="1">
        <v>5.10092206921763</v>
      </c>
      <c r="AR547" s="1">
        <v>65.51853501262175</v>
      </c>
      <c r="AS547" s="1">
        <f t="shared" si="27"/>
        <v>1.589940628</v>
      </c>
      <c r="AT547" s="1">
        <v>25.30428718232202</v>
      </c>
      <c r="AU547" s="1">
        <v>27.15991333333332</v>
      </c>
      <c r="AV547" s="1">
        <v>2.311886989743261E-6</v>
      </c>
      <c r="AW547" s="1">
        <v>82.9425908863825</v>
      </c>
      <c r="AX547" s="1">
        <v>13.0</v>
      </c>
      <c r="AY547" s="1">
        <v>3.0</v>
      </c>
      <c r="AZ547" s="1">
        <f t="shared" si="28"/>
        <v>1</v>
      </c>
      <c r="BA547" s="1">
        <f t="shared" si="29"/>
        <v>0</v>
      </c>
      <c r="BB547" s="1">
        <f t="shared" si="30"/>
        <v>51995.04723</v>
      </c>
      <c r="BC547" s="1">
        <f t="shared" si="31"/>
        <v>2000.019375</v>
      </c>
      <c r="BD547" s="1">
        <f t="shared" si="32"/>
        <v>1681.216275</v>
      </c>
      <c r="BE547" s="1">
        <f t="shared" si="33"/>
        <v>0.8405999942</v>
      </c>
      <c r="BF547" s="1">
        <f t="shared" si="34"/>
        <v>0.1607579888</v>
      </c>
      <c r="BG547" s="1">
        <v>6.0</v>
      </c>
      <c r="BH547" s="1">
        <v>0.5</v>
      </c>
      <c r="BI547" s="1" t="s">
        <v>355</v>
      </c>
      <c r="BJ547" s="1">
        <v>2.0</v>
      </c>
      <c r="BK547" s="1" t="b">
        <v>1</v>
      </c>
      <c r="BL547" s="1">
        <v>1.6604056575E9</v>
      </c>
      <c r="BM547" s="1">
        <v>558.704125</v>
      </c>
      <c r="BN547" s="1">
        <v>606.3518125</v>
      </c>
      <c r="BO547" s="1">
        <v>27.16728125</v>
      </c>
      <c r="BP547" s="1">
        <v>25.31431875</v>
      </c>
      <c r="BQ547" s="1">
        <v>557.0455</v>
      </c>
      <c r="BR547" s="1">
        <v>27.15803125</v>
      </c>
      <c r="BS547" s="1">
        <v>500.1261875</v>
      </c>
      <c r="BT547" s="1">
        <v>99.62441874999999</v>
      </c>
      <c r="BU547" s="1">
        <v>0.09987198125</v>
      </c>
      <c r="BV547" s="1">
        <v>30.99629375</v>
      </c>
      <c r="BW547" s="1">
        <v>31.67815625</v>
      </c>
      <c r="BX547" s="1">
        <v>999.9</v>
      </c>
      <c r="BY547" s="1">
        <v>0.0</v>
      </c>
      <c r="BZ547" s="1">
        <v>0.0</v>
      </c>
      <c r="CA547" s="1">
        <v>10001.800625</v>
      </c>
      <c r="CB547" s="1">
        <v>0.0</v>
      </c>
      <c r="CC547" s="1">
        <v>21.75321875</v>
      </c>
      <c r="CD547" s="1">
        <v>-47.6476625</v>
      </c>
      <c r="CE547" s="1">
        <v>574.306375</v>
      </c>
      <c r="CF547" s="1">
        <v>622.0994375</v>
      </c>
      <c r="CG547" s="1">
        <v>1.852966875</v>
      </c>
      <c r="CH547" s="1">
        <v>606.3518125</v>
      </c>
      <c r="CI547" s="1">
        <v>25.31431875</v>
      </c>
      <c r="CJ547" s="1">
        <v>2.706525625</v>
      </c>
      <c r="CK547" s="1">
        <v>2.52192625</v>
      </c>
      <c r="CL547" s="1">
        <v>22.3247875</v>
      </c>
      <c r="CM547" s="1">
        <v>21.1686875</v>
      </c>
      <c r="CN547" s="1">
        <v>2000.019375</v>
      </c>
      <c r="CO547" s="1">
        <v>0.9800006875</v>
      </c>
      <c r="CP547" s="1">
        <v>0.0199996125</v>
      </c>
      <c r="CQ547" s="1">
        <v>0.0</v>
      </c>
      <c r="CR547" s="1">
        <v>2.58575</v>
      </c>
      <c r="CS547" s="1">
        <v>0.0</v>
      </c>
      <c r="CT547" s="1">
        <v>26751.63125</v>
      </c>
      <c r="CU547" s="1">
        <v>17412.5125</v>
      </c>
      <c r="CV547" s="1">
        <v>42.069875</v>
      </c>
      <c r="CW547" s="1">
        <v>43.187</v>
      </c>
      <c r="CX547" s="1">
        <v>42.125</v>
      </c>
      <c r="CY547" s="1">
        <v>41.562</v>
      </c>
      <c r="CZ547" s="1">
        <v>42.1053125</v>
      </c>
      <c r="DA547" s="1">
        <v>1960.019375</v>
      </c>
      <c r="DB547" s="1">
        <v>40.0</v>
      </c>
      <c r="DC547" s="1">
        <v>0.0</v>
      </c>
      <c r="DD547" s="1">
        <v>1.6604056638E9</v>
      </c>
      <c r="DE547" s="1">
        <v>0.0</v>
      </c>
      <c r="DF547" s="1">
        <v>1.660405346E9</v>
      </c>
      <c r="DG547" s="1" t="s">
        <v>1170</v>
      </c>
      <c r="DH547" s="1">
        <v>1.660405346E9</v>
      </c>
      <c r="DI547" s="1">
        <v>1.6604053435E9</v>
      </c>
      <c r="DJ547" s="1">
        <v>14.0</v>
      </c>
      <c r="DK547" s="1">
        <v>0.109</v>
      </c>
      <c r="DL547" s="1">
        <v>-0.003</v>
      </c>
      <c r="DM547" s="1">
        <v>1.366</v>
      </c>
      <c r="DN547" s="1">
        <v>0.014</v>
      </c>
      <c r="DO547" s="1">
        <v>400.0</v>
      </c>
      <c r="DP547" s="1">
        <v>25.0</v>
      </c>
      <c r="DQ547" s="1">
        <v>0.44</v>
      </c>
      <c r="DR547" s="1">
        <v>0.08</v>
      </c>
      <c r="DS547" s="1">
        <v>7.685359776090464</v>
      </c>
      <c r="DT547" s="1">
        <v>4.657084313391081</v>
      </c>
      <c r="DU547" s="1">
        <v>0.360132533741116</v>
      </c>
      <c r="DV547" s="1">
        <v>0.0</v>
      </c>
      <c r="DW547" s="1">
        <v>38.78652997029966</v>
      </c>
      <c r="DX547" s="1">
        <v>3.283945547724168</v>
      </c>
      <c r="DY547" s="1">
        <v>0.2407293617653486</v>
      </c>
      <c r="DZ547" s="1">
        <v>0.0</v>
      </c>
      <c r="EA547" s="1">
        <v>-47.60711612903226</v>
      </c>
      <c r="EB547" s="1">
        <v>-4.602333870967666</v>
      </c>
      <c r="EC547" s="1">
        <v>0.3471240942899653</v>
      </c>
      <c r="ED547" s="1">
        <v>0.0</v>
      </c>
      <c r="EE547" s="1">
        <v>378.8027584691633</v>
      </c>
      <c r="EF547" s="1">
        <v>192.0195951530141</v>
      </c>
      <c r="EG547" s="1">
        <v>13.95505160815691</v>
      </c>
      <c r="EH547" s="1">
        <v>0.0</v>
      </c>
      <c r="EI547" s="1">
        <v>1.850951219512195</v>
      </c>
      <c r="EJ547" s="1">
        <v>0.0551431358885061</v>
      </c>
      <c r="EK547" s="1">
        <v>0.01570404145514731</v>
      </c>
      <c r="EL547" s="1">
        <v>1.0</v>
      </c>
      <c r="EM547" s="1">
        <v>1.979028187086649</v>
      </c>
      <c r="EN547" s="1">
        <v>0.01715843501629673</v>
      </c>
      <c r="EO547" s="1">
        <v>0.001615829631325957</v>
      </c>
      <c r="EP547" s="1">
        <v>1.0</v>
      </c>
      <c r="EQ547" s="1">
        <v>2.0</v>
      </c>
      <c r="ER547" s="1">
        <v>6.0</v>
      </c>
      <c r="ES547" s="1" t="s">
        <v>390</v>
      </c>
      <c r="ET547" s="1">
        <v>2.94272</v>
      </c>
      <c r="EU547" s="1">
        <v>2.80114</v>
      </c>
      <c r="EV547" s="1">
        <v>0.11827</v>
      </c>
      <c r="EW547" s="1">
        <v>0.124917</v>
      </c>
      <c r="EX547" s="1">
        <v>0.117812</v>
      </c>
      <c r="EY547" s="1">
        <v>0.111992</v>
      </c>
      <c r="EZ547" s="1">
        <v>18068.6</v>
      </c>
      <c r="FA547" s="1">
        <v>18801.9</v>
      </c>
      <c r="FB547" s="1">
        <v>23831.0</v>
      </c>
      <c r="FC547" s="1">
        <v>25004.7</v>
      </c>
      <c r="FD547" s="1">
        <v>33651.4</v>
      </c>
      <c r="FE547" s="1">
        <v>35456.3</v>
      </c>
      <c r="FF547" s="1">
        <v>43450.2</v>
      </c>
      <c r="FG547" s="1">
        <v>46223.4</v>
      </c>
      <c r="FH547" s="1">
        <v>1.9265</v>
      </c>
      <c r="FI547" s="1">
        <v>1.8562</v>
      </c>
      <c r="FJ547" s="1">
        <v>0.120528</v>
      </c>
      <c r="FK547" s="1">
        <v>0.0</v>
      </c>
      <c r="FL547" s="1">
        <v>29.7377</v>
      </c>
      <c r="FM547" s="1">
        <v>999.9</v>
      </c>
      <c r="FN547" s="1">
        <v>61.2</v>
      </c>
      <c r="FO547" s="1">
        <v>35.1</v>
      </c>
      <c r="FP547" s="1">
        <v>34.8935</v>
      </c>
      <c r="FQ547" s="1">
        <v>63.7767</v>
      </c>
      <c r="FR547" s="1">
        <v>26.1058</v>
      </c>
      <c r="FS547" s="1">
        <v>1.0</v>
      </c>
      <c r="FT547" s="1">
        <v>0.388115</v>
      </c>
      <c r="FU547" s="1">
        <v>1.41785</v>
      </c>
      <c r="FV547" s="1">
        <v>20.3167</v>
      </c>
      <c r="FW547" s="1">
        <v>5.21145</v>
      </c>
      <c r="FX547" s="1">
        <v>11.9071</v>
      </c>
      <c r="FY547" s="1">
        <v>5.0027</v>
      </c>
      <c r="FZ547" s="1">
        <v>3.29033</v>
      </c>
      <c r="GA547" s="1">
        <v>9999.0</v>
      </c>
      <c r="GB547" s="1">
        <v>9999.0</v>
      </c>
      <c r="GC547" s="1">
        <v>9999.0</v>
      </c>
      <c r="GD547" s="1">
        <v>999.9</v>
      </c>
      <c r="GE547" s="1">
        <v>1.85961</v>
      </c>
      <c r="GF547" s="1">
        <v>1.85462</v>
      </c>
      <c r="GG547" s="1">
        <v>1.85777</v>
      </c>
      <c r="GH547" s="1">
        <v>1.85623</v>
      </c>
      <c r="GI547" s="1">
        <v>1.85504</v>
      </c>
      <c r="GJ547" s="1">
        <v>1.85471</v>
      </c>
      <c r="GK547" s="1">
        <v>1.85341</v>
      </c>
      <c r="GL547" s="1">
        <v>1.8565</v>
      </c>
      <c r="GM547" s="1">
        <v>0.0</v>
      </c>
      <c r="GN547" s="1">
        <v>0.0</v>
      </c>
      <c r="GO547" s="1">
        <v>0.0</v>
      </c>
      <c r="GP547" s="1">
        <v>0.0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0.0</v>
      </c>
      <c r="GX547" s="1">
        <v>100.0</v>
      </c>
      <c r="GY547" s="1">
        <v>100.0</v>
      </c>
      <c r="GZ547" s="1">
        <v>1.726</v>
      </c>
      <c r="HA547" s="1">
        <v>0.0093</v>
      </c>
      <c r="HB547" s="1">
        <v>0.4130906686903166</v>
      </c>
      <c r="HC547" s="1">
        <v>0.002809866934308161</v>
      </c>
      <c r="HD547" s="1">
        <v>-1.127031966113555E-6</v>
      </c>
      <c r="HE547" s="1">
        <v>1.768598670541231E-10</v>
      </c>
      <c r="HF547" s="1">
        <v>-0.0707354167398268</v>
      </c>
      <c r="HG547" s="1">
        <v>0.01081145868756639</v>
      </c>
      <c r="HH547" s="1">
        <v>-3.689364805754238E-4</v>
      </c>
      <c r="HI547" s="1">
        <v>2.919854880483278E-6</v>
      </c>
      <c r="HJ547" s="1">
        <v>2.0</v>
      </c>
      <c r="HK547" s="1">
        <v>2136.0</v>
      </c>
      <c r="HL547" s="1">
        <v>3.0</v>
      </c>
      <c r="HM547" s="1">
        <v>30.0</v>
      </c>
      <c r="HN547" s="1">
        <v>5.3</v>
      </c>
      <c r="HO547" s="1">
        <v>5.4</v>
      </c>
      <c r="HP547" s="1">
        <v>1.54419</v>
      </c>
      <c r="HQ547" s="1">
        <v>2.30225</v>
      </c>
      <c r="HR547" s="1">
        <v>1.4978</v>
      </c>
      <c r="HS547" s="1">
        <v>2.2998</v>
      </c>
      <c r="HT547" s="1">
        <v>1.54785</v>
      </c>
      <c r="HU547" s="1">
        <v>2.33398</v>
      </c>
      <c r="HV547" s="1">
        <v>38.208</v>
      </c>
      <c r="HW547" s="1">
        <v>14.2896</v>
      </c>
      <c r="HX547" s="1">
        <v>18.0</v>
      </c>
      <c r="HY547" s="1">
        <v>478.758</v>
      </c>
      <c r="HZ547" s="1">
        <v>495.939</v>
      </c>
      <c r="IA547" s="1">
        <v>27.6806</v>
      </c>
      <c r="IB547" s="1">
        <v>31.9902</v>
      </c>
      <c r="IC547" s="1">
        <v>30.0002</v>
      </c>
      <c r="ID547" s="1">
        <v>31.7686</v>
      </c>
      <c r="IE547" s="1">
        <v>31.8637</v>
      </c>
      <c r="IF547" s="1">
        <v>31.1058</v>
      </c>
      <c r="IG547" s="1">
        <v>30.3609</v>
      </c>
      <c r="IH547" s="1">
        <v>0.0</v>
      </c>
      <c r="II547" s="1">
        <v>27.6825</v>
      </c>
      <c r="IJ547" s="1">
        <v>683.196</v>
      </c>
      <c r="IK547" s="1">
        <v>25.2576</v>
      </c>
      <c r="IL547" s="1">
        <v>100.474</v>
      </c>
      <c r="IM547" s="1">
        <v>100.178</v>
      </c>
      <c r="IN547" s="1" t="s">
        <v>361</v>
      </c>
    </row>
    <row r="548" ht="15.75" hidden="1" customHeight="1">
      <c r="A548" s="1">
        <v>532.0</v>
      </c>
      <c r="B548" s="1">
        <v>1.6604056665E9</v>
      </c>
      <c r="C548" s="1">
        <v>5942.400000095367</v>
      </c>
      <c r="D548" s="1" t="s">
        <v>1417</v>
      </c>
      <c r="E548" s="1" t="s">
        <v>1418</v>
      </c>
      <c r="F548" s="1">
        <v>1.0</v>
      </c>
      <c r="G548" s="1" t="s">
        <v>349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1169</v>
      </c>
      <c r="M548" s="1" t="s">
        <v>354</v>
      </c>
      <c r="N548" s="1">
        <v>1.660405659E9</v>
      </c>
      <c r="O548" s="1">
        <f t="shared" si="1"/>
        <v>0.001601340337</v>
      </c>
      <c r="P548" s="1">
        <f t="shared" si="2"/>
        <v>1.601340337</v>
      </c>
      <c r="Q548" s="1">
        <f t="shared" si="3"/>
        <v>8.375249962</v>
      </c>
      <c r="R548" s="1">
        <f t="shared" si="4"/>
        <v>566.1552</v>
      </c>
      <c r="S548" s="1">
        <f t="shared" si="5"/>
        <v>378.3892792</v>
      </c>
      <c r="T548" s="1">
        <f t="shared" si="6"/>
        <v>37.73461261</v>
      </c>
      <c r="U548" s="1">
        <f t="shared" si="7"/>
        <v>56.45944092</v>
      </c>
      <c r="V548" s="1">
        <f t="shared" si="8"/>
        <v>0.07880887998</v>
      </c>
      <c r="W548" s="1">
        <f t="shared" si="9"/>
        <v>2.923055655</v>
      </c>
      <c r="X548" s="1">
        <f t="shared" si="10"/>
        <v>0.07764722553</v>
      </c>
      <c r="Y548" s="1">
        <f t="shared" si="11"/>
        <v>0.04863245954</v>
      </c>
      <c r="Z548" s="1">
        <f t="shared" si="12"/>
        <v>321.51866</v>
      </c>
      <c r="AA548" s="1">
        <f t="shared" si="13"/>
        <v>32.4748628</v>
      </c>
      <c r="AB548" s="1">
        <f t="shared" si="14"/>
        <v>31.68077333</v>
      </c>
      <c r="AC548" s="1">
        <f t="shared" si="15"/>
        <v>4.689480632</v>
      </c>
      <c r="AD548" s="1">
        <f t="shared" si="16"/>
        <v>60.06365267</v>
      </c>
      <c r="AE548" s="1">
        <f t="shared" si="17"/>
        <v>2.709130089</v>
      </c>
      <c r="AF548" s="1">
        <f t="shared" si="18"/>
        <v>4.510431798</v>
      </c>
      <c r="AG548" s="1">
        <f t="shared" si="19"/>
        <v>1.980350543</v>
      </c>
      <c r="AH548" s="1">
        <f t="shared" si="20"/>
        <v>-70.61910884</v>
      </c>
      <c r="AI548" s="1">
        <f t="shared" si="21"/>
        <v>-107.8614789</v>
      </c>
      <c r="AJ548" s="1">
        <f t="shared" si="22"/>
        <v>-8.314036567</v>
      </c>
      <c r="AK548" s="1">
        <f t="shared" si="23"/>
        <v>134.7240357</v>
      </c>
      <c r="AL548" s="1">
        <f t="shared" si="24"/>
        <v>38.91407537</v>
      </c>
      <c r="AM548" s="1">
        <f t="shared" si="25"/>
        <v>1.591647844</v>
      </c>
      <c r="AN548" s="1">
        <f t="shared" si="26"/>
        <v>8.375249962</v>
      </c>
      <c r="AO548" s="1">
        <v>654.2019652360383</v>
      </c>
      <c r="AP548" s="1">
        <v>617.6370727272725</v>
      </c>
      <c r="AQ548" s="1">
        <v>5.087156531572933</v>
      </c>
      <c r="AR548" s="1">
        <v>65.51853501262175</v>
      </c>
      <c r="AS548" s="1">
        <f t="shared" si="27"/>
        <v>1.601340337</v>
      </c>
      <c r="AT548" s="1">
        <v>25.28533890469397</v>
      </c>
      <c r="AU548" s="1">
        <v>27.15432666666667</v>
      </c>
      <c r="AV548" s="1">
        <v>-5.021373567822628E-6</v>
      </c>
      <c r="AW548" s="1">
        <v>82.9425908863825</v>
      </c>
      <c r="AX548" s="1">
        <v>13.0</v>
      </c>
      <c r="AY548" s="1">
        <v>3.0</v>
      </c>
      <c r="AZ548" s="1">
        <f t="shared" si="28"/>
        <v>1</v>
      </c>
      <c r="BA548" s="1">
        <f t="shared" si="29"/>
        <v>0</v>
      </c>
      <c r="BB548" s="1">
        <f t="shared" si="30"/>
        <v>51988.99428</v>
      </c>
      <c r="BC548" s="1">
        <f t="shared" si="31"/>
        <v>2000.016667</v>
      </c>
      <c r="BD548" s="1">
        <f t="shared" si="32"/>
        <v>1681.214</v>
      </c>
      <c r="BE548" s="1">
        <f t="shared" si="33"/>
        <v>0.840599995</v>
      </c>
      <c r="BF548" s="1">
        <f t="shared" si="34"/>
        <v>0.1607579904</v>
      </c>
      <c r="BG548" s="1">
        <v>6.0</v>
      </c>
      <c r="BH548" s="1">
        <v>0.5</v>
      </c>
      <c r="BI548" s="1" t="s">
        <v>355</v>
      </c>
      <c r="BJ548" s="1">
        <v>2.0</v>
      </c>
      <c r="BK548" s="1" t="b">
        <v>1</v>
      </c>
      <c r="BL548" s="1">
        <v>1.660405659E9</v>
      </c>
      <c r="BM548" s="1">
        <v>566.1551999999999</v>
      </c>
      <c r="BN548" s="1">
        <v>613.9213333333335</v>
      </c>
      <c r="BO548" s="1">
        <v>27.16619333333334</v>
      </c>
      <c r="BP548" s="1">
        <v>25.30857333333334</v>
      </c>
      <c r="BQ548" s="1">
        <v>564.4838000000001</v>
      </c>
      <c r="BR548" s="1">
        <v>27.15694</v>
      </c>
      <c r="BS548" s="1">
        <v>500.1266666666667</v>
      </c>
      <c r="BT548" s="1">
        <v>99.62443333333333</v>
      </c>
      <c r="BU548" s="1">
        <v>0.09988416</v>
      </c>
      <c r="BV548" s="1">
        <v>30.99632</v>
      </c>
      <c r="BW548" s="1">
        <v>31.68077333333333</v>
      </c>
      <c r="BX548" s="1">
        <v>999.8999999999999</v>
      </c>
      <c r="BY548" s="1">
        <v>0.0</v>
      </c>
      <c r="BZ548" s="1">
        <v>0.0</v>
      </c>
      <c r="CA548" s="1">
        <v>10000.586</v>
      </c>
      <c r="CB548" s="1">
        <v>0.0</v>
      </c>
      <c r="CC548" s="1">
        <v>21.69302</v>
      </c>
      <c r="CD548" s="1">
        <v>-47.76610666666667</v>
      </c>
      <c r="CE548" s="1">
        <v>581.9648666666667</v>
      </c>
      <c r="CF548" s="1">
        <v>629.8617333333334</v>
      </c>
      <c r="CG548" s="1">
        <v>1.857621333333334</v>
      </c>
      <c r="CH548" s="1">
        <v>613.9213333333335</v>
      </c>
      <c r="CI548" s="1">
        <v>25.30857333333334</v>
      </c>
      <c r="CJ548" s="1">
        <v>2.706418</v>
      </c>
      <c r="CK548" s="1">
        <v>2.521354666666666</v>
      </c>
      <c r="CL548" s="1">
        <v>22.32413333333333</v>
      </c>
      <c r="CM548" s="1">
        <v>21.16499333333334</v>
      </c>
      <c r="CN548" s="1">
        <v>2000.016666666667</v>
      </c>
      <c r="CO548" s="1">
        <v>0.9800006000000001</v>
      </c>
      <c r="CP548" s="1">
        <v>0.0199997</v>
      </c>
      <c r="CQ548" s="1">
        <v>0.0</v>
      </c>
      <c r="CR548" s="1">
        <v>2.6382</v>
      </c>
      <c r="CS548" s="1">
        <v>0.0</v>
      </c>
      <c r="CT548" s="1">
        <v>26757.74666666667</v>
      </c>
      <c r="CU548" s="1">
        <v>17412.48666666666</v>
      </c>
      <c r="CV548" s="1">
        <v>42.0704</v>
      </c>
      <c r="CW548" s="1">
        <v>43.187</v>
      </c>
      <c r="CX548" s="1">
        <v>42.125</v>
      </c>
      <c r="CY548" s="1">
        <v>41.562</v>
      </c>
      <c r="CZ548" s="1">
        <v>42.1082</v>
      </c>
      <c r="DA548" s="1">
        <v>1960.016666666667</v>
      </c>
      <c r="DB548" s="1">
        <v>40.0</v>
      </c>
      <c r="DC548" s="1">
        <v>0.0</v>
      </c>
      <c r="DD548" s="1">
        <v>1.6604056644E9</v>
      </c>
      <c r="DE548" s="1">
        <v>0.0</v>
      </c>
      <c r="DF548" s="1">
        <v>1.660405346E9</v>
      </c>
      <c r="DG548" s="1" t="s">
        <v>1170</v>
      </c>
      <c r="DH548" s="1">
        <v>1.660405346E9</v>
      </c>
      <c r="DI548" s="1">
        <v>1.6604053435E9</v>
      </c>
      <c r="DJ548" s="1">
        <v>14.0</v>
      </c>
      <c r="DK548" s="1">
        <v>0.109</v>
      </c>
      <c r="DL548" s="1">
        <v>-0.003</v>
      </c>
      <c r="DM548" s="1">
        <v>1.366</v>
      </c>
      <c r="DN548" s="1">
        <v>0.014</v>
      </c>
      <c r="DO548" s="1">
        <v>400.0</v>
      </c>
      <c r="DP548" s="1">
        <v>25.0</v>
      </c>
      <c r="DQ548" s="1">
        <v>0.44</v>
      </c>
      <c r="DR548" s="1">
        <v>0.08</v>
      </c>
      <c r="DS548" s="1">
        <v>7.790668895791208</v>
      </c>
      <c r="DT548" s="1">
        <v>4.126975340564441</v>
      </c>
      <c r="DU548" s="1">
        <v>0.3072581464625185</v>
      </c>
      <c r="DV548" s="1">
        <v>0.0</v>
      </c>
      <c r="DW548" s="1">
        <v>38.83778548652701</v>
      </c>
      <c r="DX548" s="1">
        <v>3.436245897307303</v>
      </c>
      <c r="DY548" s="1">
        <v>0.2506618486402075</v>
      </c>
      <c r="DZ548" s="1">
        <v>0.0</v>
      </c>
      <c r="EA548" s="1">
        <v>-47.68388387096775</v>
      </c>
      <c r="EB548" s="1">
        <v>-4.890004838709574</v>
      </c>
      <c r="EC548" s="1">
        <v>0.3678391234053232</v>
      </c>
      <c r="ED548" s="1">
        <v>0.0</v>
      </c>
      <c r="EE548" s="1">
        <v>381.9896611242022</v>
      </c>
      <c r="EF548" s="1">
        <v>200.8024771466463</v>
      </c>
      <c r="EG548" s="1">
        <v>14.56713993787701</v>
      </c>
      <c r="EH548" s="1">
        <v>0.0</v>
      </c>
      <c r="EI548" s="1">
        <v>1.853344634146341</v>
      </c>
      <c r="EJ548" s="1">
        <v>0.1064052961672465</v>
      </c>
      <c r="EK548" s="1">
        <v>0.01974130461223322</v>
      </c>
      <c r="EL548" s="1">
        <v>1.0</v>
      </c>
      <c r="EM548" s="1">
        <v>1.979597376169541</v>
      </c>
      <c r="EN548" s="1">
        <v>0.02136267554136854</v>
      </c>
      <c r="EO548" s="1">
        <v>0.002026452992052585</v>
      </c>
      <c r="EP548" s="1">
        <v>1.0</v>
      </c>
      <c r="EQ548" s="1">
        <v>2.0</v>
      </c>
      <c r="ER548" s="1">
        <v>6.0</v>
      </c>
      <c r="ES548" s="1" t="s">
        <v>390</v>
      </c>
      <c r="ET548" s="1">
        <v>2.94274</v>
      </c>
      <c r="EU548" s="1">
        <v>2.80111</v>
      </c>
      <c r="EV548" s="1">
        <v>0.118954</v>
      </c>
      <c r="EW548" s="1">
        <v>0.125587</v>
      </c>
      <c r="EX548" s="1">
        <v>0.117794</v>
      </c>
      <c r="EY548" s="1">
        <v>0.111973</v>
      </c>
      <c r="EZ548" s="1">
        <v>18054.6</v>
      </c>
      <c r="FA548" s="1">
        <v>18787.4</v>
      </c>
      <c r="FB548" s="1">
        <v>23831.0</v>
      </c>
      <c r="FC548" s="1">
        <v>25004.5</v>
      </c>
      <c r="FD548" s="1">
        <v>33652.1</v>
      </c>
      <c r="FE548" s="1">
        <v>35456.8</v>
      </c>
      <c r="FF548" s="1">
        <v>43450.2</v>
      </c>
      <c r="FG548" s="1">
        <v>46223.2</v>
      </c>
      <c r="FH548" s="1">
        <v>1.9264</v>
      </c>
      <c r="FI548" s="1">
        <v>1.85623</v>
      </c>
      <c r="FJ548" s="1">
        <v>0.120401</v>
      </c>
      <c r="FK548" s="1">
        <v>0.0</v>
      </c>
      <c r="FL548" s="1">
        <v>29.737</v>
      </c>
      <c r="FM548" s="1">
        <v>999.9</v>
      </c>
      <c r="FN548" s="1">
        <v>61.2</v>
      </c>
      <c r="FO548" s="1">
        <v>35.1</v>
      </c>
      <c r="FP548" s="1">
        <v>34.8921</v>
      </c>
      <c r="FQ548" s="1">
        <v>63.7967</v>
      </c>
      <c r="FR548" s="1">
        <v>25.6611</v>
      </c>
      <c r="FS548" s="1">
        <v>1.0</v>
      </c>
      <c r="FT548" s="1">
        <v>0.388224</v>
      </c>
      <c r="FU548" s="1">
        <v>1.41756</v>
      </c>
      <c r="FV548" s="1">
        <v>20.3168</v>
      </c>
      <c r="FW548" s="1">
        <v>5.21115</v>
      </c>
      <c r="FX548" s="1">
        <v>11.9066</v>
      </c>
      <c r="FY548" s="1">
        <v>5.0026</v>
      </c>
      <c r="FZ548" s="1">
        <v>3.29033</v>
      </c>
      <c r="GA548" s="1">
        <v>9999.0</v>
      </c>
      <c r="GB548" s="1">
        <v>9999.0</v>
      </c>
      <c r="GC548" s="1">
        <v>9999.0</v>
      </c>
      <c r="GD548" s="1">
        <v>999.9</v>
      </c>
      <c r="GE548" s="1">
        <v>1.85961</v>
      </c>
      <c r="GF548" s="1">
        <v>1.85461</v>
      </c>
      <c r="GG548" s="1">
        <v>1.85776</v>
      </c>
      <c r="GH548" s="1">
        <v>1.85623</v>
      </c>
      <c r="GI548" s="1">
        <v>1.85503</v>
      </c>
      <c r="GJ548" s="1">
        <v>1.85471</v>
      </c>
      <c r="GK548" s="1">
        <v>1.8534</v>
      </c>
      <c r="GL548" s="1">
        <v>1.8565</v>
      </c>
      <c r="GM548" s="1">
        <v>0.0</v>
      </c>
      <c r="GN548" s="1">
        <v>0.0</v>
      </c>
      <c r="GO548" s="1">
        <v>0.0</v>
      </c>
      <c r="GP548" s="1">
        <v>0.0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0.0</v>
      </c>
      <c r="GX548" s="1">
        <v>100.0</v>
      </c>
      <c r="GY548" s="1">
        <v>100.0</v>
      </c>
      <c r="GZ548" s="1">
        <v>1.734</v>
      </c>
      <c r="HA548" s="1">
        <v>0.0093</v>
      </c>
      <c r="HB548" s="1">
        <v>0.4130906686903166</v>
      </c>
      <c r="HC548" s="1">
        <v>0.002809866934308161</v>
      </c>
      <c r="HD548" s="1">
        <v>-1.127031966113555E-6</v>
      </c>
      <c r="HE548" s="1">
        <v>1.768598670541231E-10</v>
      </c>
      <c r="HF548" s="1">
        <v>-0.0707354167398268</v>
      </c>
      <c r="HG548" s="1">
        <v>0.01081145868756639</v>
      </c>
      <c r="HH548" s="1">
        <v>-3.689364805754238E-4</v>
      </c>
      <c r="HI548" s="1">
        <v>2.919854880483278E-6</v>
      </c>
      <c r="HJ548" s="1">
        <v>2.0</v>
      </c>
      <c r="HK548" s="1">
        <v>2136.0</v>
      </c>
      <c r="HL548" s="1">
        <v>3.0</v>
      </c>
      <c r="HM548" s="1">
        <v>30.0</v>
      </c>
      <c r="HN548" s="1">
        <v>5.3</v>
      </c>
      <c r="HO548" s="1">
        <v>5.4</v>
      </c>
      <c r="HP548" s="1">
        <v>1.5564</v>
      </c>
      <c r="HQ548" s="1">
        <v>2.29736</v>
      </c>
      <c r="HR548" s="1">
        <v>1.4978</v>
      </c>
      <c r="HS548" s="1">
        <v>2.30103</v>
      </c>
      <c r="HT548" s="1">
        <v>1.54785</v>
      </c>
      <c r="HU548" s="1">
        <v>2.42798</v>
      </c>
      <c r="HV548" s="1">
        <v>38.208</v>
      </c>
      <c r="HW548" s="1">
        <v>14.2984</v>
      </c>
      <c r="HX548" s="1">
        <v>18.0</v>
      </c>
      <c r="HY548" s="1">
        <v>478.701</v>
      </c>
      <c r="HZ548" s="1">
        <v>495.955</v>
      </c>
      <c r="IA548" s="1">
        <v>27.6814</v>
      </c>
      <c r="IB548" s="1">
        <v>31.9905</v>
      </c>
      <c r="IC548" s="1">
        <v>30.0003</v>
      </c>
      <c r="ID548" s="1">
        <v>31.7689</v>
      </c>
      <c r="IE548" s="1">
        <v>31.8637</v>
      </c>
      <c r="IF548" s="1">
        <v>31.251</v>
      </c>
      <c r="IG548" s="1">
        <v>30.3609</v>
      </c>
      <c r="IH548" s="1">
        <v>0.0</v>
      </c>
      <c r="II548" s="1">
        <v>27.6825</v>
      </c>
      <c r="IJ548" s="1">
        <v>683.196</v>
      </c>
      <c r="IK548" s="1">
        <v>25.2576</v>
      </c>
      <c r="IL548" s="1">
        <v>100.475</v>
      </c>
      <c r="IM548" s="1">
        <v>100.177</v>
      </c>
      <c r="IN548" s="1" t="s">
        <v>361</v>
      </c>
    </row>
    <row r="549" ht="15.75" hidden="1" customHeight="1">
      <c r="A549" s="1">
        <v>533.0</v>
      </c>
      <c r="B549" s="1">
        <v>1.6604056675E9</v>
      </c>
      <c r="C549" s="1">
        <v>5943.400000095367</v>
      </c>
      <c r="D549" s="1" t="s">
        <v>1419</v>
      </c>
      <c r="E549" s="1" t="s">
        <v>1420</v>
      </c>
      <c r="F549" s="1">
        <v>1.0</v>
      </c>
      <c r="G549" s="1" t="s">
        <v>349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1169</v>
      </c>
      <c r="M549" s="1" t="s">
        <v>354</v>
      </c>
      <c r="N549" s="1">
        <v>1.6604056595E9</v>
      </c>
      <c r="O549" s="1">
        <f t="shared" si="1"/>
        <v>0.00161162565</v>
      </c>
      <c r="P549" s="1">
        <f t="shared" si="2"/>
        <v>1.61162565</v>
      </c>
      <c r="Q549" s="1">
        <f t="shared" si="3"/>
        <v>8.497987606</v>
      </c>
      <c r="R549" s="1">
        <f t="shared" si="4"/>
        <v>568.634875</v>
      </c>
      <c r="S549" s="1">
        <f t="shared" si="5"/>
        <v>379.3771971</v>
      </c>
      <c r="T549" s="1">
        <f t="shared" si="6"/>
        <v>37.8331341</v>
      </c>
      <c r="U549" s="1">
        <f t="shared" si="7"/>
        <v>56.70672789</v>
      </c>
      <c r="V549" s="1">
        <f t="shared" si="8"/>
        <v>0.07931061939</v>
      </c>
      <c r="W549" s="1">
        <f t="shared" si="9"/>
        <v>2.922775319</v>
      </c>
      <c r="X549" s="1">
        <f t="shared" si="10"/>
        <v>0.07813413443</v>
      </c>
      <c r="Y549" s="1">
        <f t="shared" si="11"/>
        <v>0.04893808268</v>
      </c>
      <c r="Z549" s="1">
        <f t="shared" si="12"/>
        <v>321.5193915</v>
      </c>
      <c r="AA549" s="1">
        <f t="shared" si="13"/>
        <v>32.47243676</v>
      </c>
      <c r="AB549" s="1">
        <f t="shared" si="14"/>
        <v>31.68149375</v>
      </c>
      <c r="AC549" s="1">
        <f t="shared" si="15"/>
        <v>4.689672302</v>
      </c>
      <c r="AD549" s="1">
        <f t="shared" si="16"/>
        <v>60.06089906</v>
      </c>
      <c r="AE549" s="1">
        <f t="shared" si="17"/>
        <v>2.709023074</v>
      </c>
      <c r="AF549" s="1">
        <f t="shared" si="18"/>
        <v>4.510460409</v>
      </c>
      <c r="AG549" s="1">
        <f t="shared" si="19"/>
        <v>1.980649228</v>
      </c>
      <c r="AH549" s="1">
        <f t="shared" si="20"/>
        <v>-71.07269115</v>
      </c>
      <c r="AI549" s="1">
        <f t="shared" si="21"/>
        <v>-107.9471225</v>
      </c>
      <c r="AJ549" s="1">
        <f t="shared" si="22"/>
        <v>-8.321470227</v>
      </c>
      <c r="AK549" s="1">
        <f t="shared" si="23"/>
        <v>134.1781077</v>
      </c>
      <c r="AL549" s="1">
        <f t="shared" si="24"/>
        <v>38.94638797</v>
      </c>
      <c r="AM549" s="1">
        <f t="shared" si="25"/>
        <v>1.594289813</v>
      </c>
      <c r="AN549" s="1">
        <f t="shared" si="26"/>
        <v>8.497987606</v>
      </c>
      <c r="AO549" s="1">
        <v>659.4133963062392</v>
      </c>
      <c r="AP549" s="1">
        <v>622.7143757575759</v>
      </c>
      <c r="AQ549" s="1">
        <v>5.08397736735184</v>
      </c>
      <c r="AR549" s="1">
        <v>65.51853501262175</v>
      </c>
      <c r="AS549" s="1">
        <f t="shared" si="27"/>
        <v>1.61162565</v>
      </c>
      <c r="AT549" s="1">
        <v>25.26759410228102</v>
      </c>
      <c r="AU549" s="1">
        <v>27.14867212121212</v>
      </c>
      <c r="AV549" s="1">
        <v>-2.027490997865752E-5</v>
      </c>
      <c r="AW549" s="1">
        <v>82.9425908863825</v>
      </c>
      <c r="AX549" s="1">
        <v>13.0</v>
      </c>
      <c r="AY549" s="1">
        <v>3.0</v>
      </c>
      <c r="AZ549" s="1">
        <f t="shared" si="28"/>
        <v>1</v>
      </c>
      <c r="BA549" s="1">
        <f t="shared" si="29"/>
        <v>0</v>
      </c>
      <c r="BB549" s="1">
        <f t="shared" si="30"/>
        <v>51980.99743</v>
      </c>
      <c r="BC549" s="1">
        <f t="shared" si="31"/>
        <v>2000.02125</v>
      </c>
      <c r="BD549" s="1">
        <f t="shared" si="32"/>
        <v>1681.21785</v>
      </c>
      <c r="BE549" s="1">
        <f t="shared" si="33"/>
        <v>0.8405999936</v>
      </c>
      <c r="BF549" s="1">
        <f t="shared" si="34"/>
        <v>0.1607579877</v>
      </c>
      <c r="BG549" s="1">
        <v>6.0</v>
      </c>
      <c r="BH549" s="1">
        <v>0.5</v>
      </c>
      <c r="BI549" s="1" t="s">
        <v>355</v>
      </c>
      <c r="BJ549" s="1">
        <v>2.0</v>
      </c>
      <c r="BK549" s="1" t="b">
        <v>1</v>
      </c>
      <c r="BL549" s="1">
        <v>1.6604056595E9</v>
      </c>
      <c r="BM549" s="1">
        <v>568.634875</v>
      </c>
      <c r="BN549" s="1">
        <v>616.4456875</v>
      </c>
      <c r="BO549" s="1">
        <v>27.16511875</v>
      </c>
      <c r="BP549" s="1">
        <v>25.3044375</v>
      </c>
      <c r="BQ549" s="1">
        <v>566.95925</v>
      </c>
      <c r="BR549" s="1">
        <v>27.1558625</v>
      </c>
      <c r="BS549" s="1">
        <v>500.1331875</v>
      </c>
      <c r="BT549" s="1">
        <v>99.624425</v>
      </c>
      <c r="BU549" s="1">
        <v>0.0998979</v>
      </c>
      <c r="BV549" s="1">
        <v>30.99643125</v>
      </c>
      <c r="BW549" s="1">
        <v>31.68149375</v>
      </c>
      <c r="BX549" s="1">
        <v>999.9</v>
      </c>
      <c r="BY549" s="1">
        <v>0.0</v>
      </c>
      <c r="BZ549" s="1">
        <v>0.0</v>
      </c>
      <c r="CA549" s="1">
        <v>9998.986875</v>
      </c>
      <c r="CB549" s="1">
        <v>0.0</v>
      </c>
      <c r="CC549" s="1">
        <v>21.68638125</v>
      </c>
      <c r="CD549" s="1">
        <v>-47.8107875</v>
      </c>
      <c r="CE549" s="1">
        <v>584.5130624999999</v>
      </c>
      <c r="CF549" s="1">
        <v>632.4488125</v>
      </c>
      <c r="CG549" s="1">
        <v>1.860680625</v>
      </c>
      <c r="CH549" s="1">
        <v>616.4456875</v>
      </c>
      <c r="CI549" s="1">
        <v>25.3044375</v>
      </c>
      <c r="CJ549" s="1">
        <v>2.706310625</v>
      </c>
      <c r="CK549" s="1">
        <v>2.5209425</v>
      </c>
      <c r="CL549" s="1">
        <v>22.32348125</v>
      </c>
      <c r="CM549" s="1">
        <v>21.162325</v>
      </c>
      <c r="CN549" s="1">
        <v>2000.02125</v>
      </c>
      <c r="CO549" s="1">
        <v>0.9800005</v>
      </c>
      <c r="CP549" s="1">
        <v>0.0199998</v>
      </c>
      <c r="CQ549" s="1">
        <v>0.0</v>
      </c>
      <c r="CR549" s="1">
        <v>2.5885625</v>
      </c>
      <c r="CS549" s="1">
        <v>0.0</v>
      </c>
      <c r="CT549" s="1">
        <v>26760.6375</v>
      </c>
      <c r="CU549" s="1">
        <v>17412.525</v>
      </c>
      <c r="CV549" s="1">
        <v>42.069875</v>
      </c>
      <c r="CW549" s="1">
        <v>43.187</v>
      </c>
      <c r="CX549" s="1">
        <v>42.125</v>
      </c>
      <c r="CY549" s="1">
        <v>41.562</v>
      </c>
      <c r="CZ549" s="1">
        <v>42.10925</v>
      </c>
      <c r="DA549" s="1">
        <v>1960.02125</v>
      </c>
      <c r="DB549" s="1">
        <v>40.0</v>
      </c>
      <c r="DC549" s="1">
        <v>0.0</v>
      </c>
      <c r="DD549" s="1">
        <v>1.6604056656E9</v>
      </c>
      <c r="DE549" s="1">
        <v>0.0</v>
      </c>
      <c r="DF549" s="1">
        <v>1.660405346E9</v>
      </c>
      <c r="DG549" s="1" t="s">
        <v>1170</v>
      </c>
      <c r="DH549" s="1">
        <v>1.660405346E9</v>
      </c>
      <c r="DI549" s="1">
        <v>1.6604053435E9</v>
      </c>
      <c r="DJ549" s="1">
        <v>14.0</v>
      </c>
      <c r="DK549" s="1">
        <v>0.109</v>
      </c>
      <c r="DL549" s="1">
        <v>-0.003</v>
      </c>
      <c r="DM549" s="1">
        <v>1.366</v>
      </c>
      <c r="DN549" s="1">
        <v>0.014</v>
      </c>
      <c r="DO549" s="1">
        <v>400.0</v>
      </c>
      <c r="DP549" s="1">
        <v>25.0</v>
      </c>
      <c r="DQ549" s="1">
        <v>0.44</v>
      </c>
      <c r="DR549" s="1">
        <v>0.08</v>
      </c>
      <c r="DS549" s="1">
        <v>7.879285602785412</v>
      </c>
      <c r="DT549" s="1">
        <v>4.173934824635597</v>
      </c>
      <c r="DU549" s="1">
        <v>0.3203222486195358</v>
      </c>
      <c r="DV549" s="1">
        <v>0.0</v>
      </c>
      <c r="DW549" s="1">
        <v>38.9158169392886</v>
      </c>
      <c r="DX549" s="1">
        <v>3.714109037252207</v>
      </c>
      <c r="DY549" s="1">
        <v>0.27984435807363</v>
      </c>
      <c r="DZ549" s="1">
        <v>0.0</v>
      </c>
      <c r="EA549" s="1">
        <v>-47.83292000000001</v>
      </c>
      <c r="EB549" s="1">
        <v>-5.241728142380442</v>
      </c>
      <c r="EC549" s="1">
        <v>0.3815951846306947</v>
      </c>
      <c r="ED549" s="1">
        <v>0.0</v>
      </c>
      <c r="EE549" s="1">
        <v>386.3293435669847</v>
      </c>
      <c r="EF549" s="1">
        <v>204.5017086621275</v>
      </c>
      <c r="EG549" s="1">
        <v>15.32354602405623</v>
      </c>
      <c r="EH549" s="1">
        <v>0.0</v>
      </c>
      <c r="EI549" s="1">
        <v>1.85733</v>
      </c>
      <c r="EJ549" s="1">
        <v>0.1839523452157562</v>
      </c>
      <c r="EK549" s="1">
        <v>0.0245696625943459</v>
      </c>
      <c r="EL549" s="1">
        <v>0.0</v>
      </c>
      <c r="EM549" s="1">
        <v>1.980361297729135</v>
      </c>
      <c r="EN549" s="1">
        <v>0.02639198304351318</v>
      </c>
      <c r="EO549" s="1">
        <v>0.00247316448463856</v>
      </c>
      <c r="EP549" s="1">
        <v>1.0</v>
      </c>
      <c r="EQ549" s="1">
        <v>1.0</v>
      </c>
      <c r="ER549" s="1">
        <v>6.0</v>
      </c>
      <c r="ES549" s="1" t="s">
        <v>433</v>
      </c>
      <c r="ET549" s="1">
        <v>2.94258</v>
      </c>
      <c r="EU549" s="1">
        <v>2.8011</v>
      </c>
      <c r="EV549" s="1">
        <v>0.119653</v>
      </c>
      <c r="EW549" s="1">
        <v>0.126252</v>
      </c>
      <c r="EX549" s="1">
        <v>0.117779</v>
      </c>
      <c r="EY549" s="1">
        <v>0.111964</v>
      </c>
      <c r="EZ549" s="1">
        <v>18040.4</v>
      </c>
      <c r="FA549" s="1">
        <v>18773.0</v>
      </c>
      <c r="FB549" s="1">
        <v>23831.2</v>
      </c>
      <c r="FC549" s="1">
        <v>25004.4</v>
      </c>
      <c r="FD549" s="1">
        <v>33652.6</v>
      </c>
      <c r="FE549" s="1">
        <v>35457.1</v>
      </c>
      <c r="FF549" s="1">
        <v>43450.1</v>
      </c>
      <c r="FG549" s="1">
        <v>46222.9</v>
      </c>
      <c r="FH549" s="1">
        <v>1.92638</v>
      </c>
      <c r="FI549" s="1">
        <v>1.85635</v>
      </c>
      <c r="FJ549" s="1">
        <v>0.120223</v>
      </c>
      <c r="FK549" s="1">
        <v>0.0</v>
      </c>
      <c r="FL549" s="1">
        <v>29.7364</v>
      </c>
      <c r="FM549" s="1">
        <v>999.9</v>
      </c>
      <c r="FN549" s="1">
        <v>61.2</v>
      </c>
      <c r="FO549" s="1">
        <v>35.1</v>
      </c>
      <c r="FP549" s="1">
        <v>34.8926</v>
      </c>
      <c r="FQ549" s="1">
        <v>63.9067</v>
      </c>
      <c r="FR549" s="1">
        <v>25.9215</v>
      </c>
      <c r="FS549" s="1">
        <v>1.0</v>
      </c>
      <c r="FT549" s="1">
        <v>0.388303</v>
      </c>
      <c r="FU549" s="1">
        <v>1.41867</v>
      </c>
      <c r="FV549" s="1">
        <v>20.3167</v>
      </c>
      <c r="FW549" s="1">
        <v>5.211</v>
      </c>
      <c r="FX549" s="1">
        <v>11.9065</v>
      </c>
      <c r="FY549" s="1">
        <v>5.00255</v>
      </c>
      <c r="FZ549" s="1">
        <v>3.29028</v>
      </c>
      <c r="GA549" s="1">
        <v>9999.0</v>
      </c>
      <c r="GB549" s="1">
        <v>9999.0</v>
      </c>
      <c r="GC549" s="1">
        <v>9999.0</v>
      </c>
      <c r="GD549" s="1">
        <v>999.9</v>
      </c>
      <c r="GE549" s="1">
        <v>1.8596</v>
      </c>
      <c r="GF549" s="1">
        <v>1.85461</v>
      </c>
      <c r="GG549" s="1">
        <v>1.85776</v>
      </c>
      <c r="GH549" s="1">
        <v>1.85623</v>
      </c>
      <c r="GI549" s="1">
        <v>1.85502</v>
      </c>
      <c r="GJ549" s="1">
        <v>1.85471</v>
      </c>
      <c r="GK549" s="1">
        <v>1.85338</v>
      </c>
      <c r="GL549" s="1">
        <v>1.85648</v>
      </c>
      <c r="GM549" s="1">
        <v>0.0</v>
      </c>
      <c r="GN549" s="1">
        <v>0.0</v>
      </c>
      <c r="GO549" s="1">
        <v>0.0</v>
      </c>
      <c r="GP549" s="1">
        <v>0.0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0.0</v>
      </c>
      <c r="GX549" s="1">
        <v>100.0</v>
      </c>
      <c r="GY549" s="1">
        <v>100.0</v>
      </c>
      <c r="GZ549" s="1">
        <v>1.743</v>
      </c>
      <c r="HA549" s="1">
        <v>0.0093</v>
      </c>
      <c r="HB549" s="1">
        <v>0.4130906686903166</v>
      </c>
      <c r="HC549" s="1">
        <v>0.002809866934308161</v>
      </c>
      <c r="HD549" s="1">
        <v>-1.127031966113555E-6</v>
      </c>
      <c r="HE549" s="1">
        <v>1.768598670541231E-10</v>
      </c>
      <c r="HF549" s="1">
        <v>-0.0707354167398268</v>
      </c>
      <c r="HG549" s="1">
        <v>0.01081145868756639</v>
      </c>
      <c r="HH549" s="1">
        <v>-3.689364805754238E-4</v>
      </c>
      <c r="HI549" s="1">
        <v>2.919854880483278E-6</v>
      </c>
      <c r="HJ549" s="1">
        <v>2.0</v>
      </c>
      <c r="HK549" s="1">
        <v>2136.0</v>
      </c>
      <c r="HL549" s="1">
        <v>3.0</v>
      </c>
      <c r="HM549" s="1">
        <v>30.0</v>
      </c>
      <c r="HN549" s="1">
        <v>5.4</v>
      </c>
      <c r="HO549" s="1">
        <v>5.4</v>
      </c>
      <c r="HP549" s="1">
        <v>1.56372</v>
      </c>
      <c r="HQ549" s="1">
        <v>2.31689</v>
      </c>
      <c r="HR549" s="1">
        <v>1.4978</v>
      </c>
      <c r="HS549" s="1">
        <v>2.2998</v>
      </c>
      <c r="HT549" s="1">
        <v>1.54785</v>
      </c>
      <c r="HU549" s="1">
        <v>2.43042</v>
      </c>
      <c r="HV549" s="1">
        <v>38.208</v>
      </c>
      <c r="HW549" s="1">
        <v>14.3159</v>
      </c>
      <c r="HX549" s="1">
        <v>18.0</v>
      </c>
      <c r="HY549" s="1">
        <v>478.691</v>
      </c>
      <c r="HZ549" s="1">
        <v>496.039</v>
      </c>
      <c r="IA549" s="1">
        <v>27.682</v>
      </c>
      <c r="IB549" s="1">
        <v>31.9911</v>
      </c>
      <c r="IC549" s="1">
        <v>30.0003</v>
      </c>
      <c r="ID549" s="1">
        <v>31.7696</v>
      </c>
      <c r="IE549" s="1">
        <v>31.8638</v>
      </c>
      <c r="IF549" s="1">
        <v>31.4887</v>
      </c>
      <c r="IG549" s="1">
        <v>30.3609</v>
      </c>
      <c r="IH549" s="1">
        <v>0.0</v>
      </c>
      <c r="II549" s="1">
        <v>27.6838</v>
      </c>
      <c r="IJ549" s="1">
        <v>693.255</v>
      </c>
      <c r="IK549" s="1">
        <v>25.2576</v>
      </c>
      <c r="IL549" s="1">
        <v>100.475</v>
      </c>
      <c r="IM549" s="1">
        <v>100.177</v>
      </c>
      <c r="IN549" s="1" t="s">
        <v>361</v>
      </c>
    </row>
    <row r="550" ht="15.75" hidden="1" customHeight="1">
      <c r="A550" s="1">
        <v>534.0</v>
      </c>
      <c r="B550" s="1">
        <v>1.6604056685E9</v>
      </c>
      <c r="C550" s="1">
        <v>5944.400000095367</v>
      </c>
      <c r="D550" s="1" t="s">
        <v>1421</v>
      </c>
      <c r="E550" s="1" t="s">
        <v>1422</v>
      </c>
      <c r="F550" s="1">
        <v>1.0</v>
      </c>
      <c r="G550" s="1" t="s">
        <v>349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1169</v>
      </c>
      <c r="M550" s="1" t="s">
        <v>354</v>
      </c>
      <c r="N550" s="1">
        <v>1.660405661E9</v>
      </c>
      <c r="O550" s="1">
        <f t="shared" si="1"/>
        <v>0.001618648749</v>
      </c>
      <c r="P550" s="1">
        <f t="shared" si="2"/>
        <v>1.618648749</v>
      </c>
      <c r="Q550" s="1">
        <f t="shared" si="3"/>
        <v>8.338679059</v>
      </c>
      <c r="R550" s="1">
        <f t="shared" si="4"/>
        <v>576.0886667</v>
      </c>
      <c r="S550" s="1">
        <f t="shared" si="5"/>
        <v>390.4659612</v>
      </c>
      <c r="T550" s="1">
        <f t="shared" si="6"/>
        <v>38.93896314</v>
      </c>
      <c r="U550" s="1">
        <f t="shared" si="7"/>
        <v>57.4500663</v>
      </c>
      <c r="V550" s="1">
        <f t="shared" si="8"/>
        <v>0.07963714924</v>
      </c>
      <c r="W550" s="1">
        <f t="shared" si="9"/>
        <v>2.922617724</v>
      </c>
      <c r="X550" s="1">
        <f t="shared" si="10"/>
        <v>0.07845097211</v>
      </c>
      <c r="Y550" s="1">
        <f t="shared" si="11"/>
        <v>0.04913695905</v>
      </c>
      <c r="Z550" s="1">
        <f t="shared" si="12"/>
        <v>321.5219584</v>
      </c>
      <c r="AA550" s="1">
        <f t="shared" si="13"/>
        <v>32.47080236</v>
      </c>
      <c r="AB550" s="1">
        <f t="shared" si="14"/>
        <v>31.68302</v>
      </c>
      <c r="AC550" s="1">
        <f t="shared" si="15"/>
        <v>4.690078389</v>
      </c>
      <c r="AD550" s="1">
        <f t="shared" si="16"/>
        <v>60.05635142</v>
      </c>
      <c r="AE550" s="1">
        <f t="shared" si="17"/>
        <v>2.708833722</v>
      </c>
      <c r="AF550" s="1">
        <f t="shared" si="18"/>
        <v>4.510486664</v>
      </c>
      <c r="AG550" s="1">
        <f t="shared" si="19"/>
        <v>1.981244668</v>
      </c>
      <c r="AH550" s="1">
        <f t="shared" si="20"/>
        <v>-71.38240983</v>
      </c>
      <c r="AI550" s="1">
        <f t="shared" si="21"/>
        <v>-108.1656996</v>
      </c>
      <c r="AJ550" s="1">
        <f t="shared" si="22"/>
        <v>-8.338836581</v>
      </c>
      <c r="AK550" s="1">
        <f t="shared" si="23"/>
        <v>133.6350124</v>
      </c>
      <c r="AL550" s="1">
        <f t="shared" si="24"/>
        <v>39.03597355</v>
      </c>
      <c r="AM550" s="1">
        <f t="shared" si="25"/>
        <v>1.598684306</v>
      </c>
      <c r="AN550" s="1">
        <f t="shared" si="26"/>
        <v>8.338679059</v>
      </c>
      <c r="AO550" s="1">
        <v>664.6183421135617</v>
      </c>
      <c r="AP550" s="1">
        <v>627.9205818181819</v>
      </c>
      <c r="AQ550" s="1">
        <v>5.121766490477611</v>
      </c>
      <c r="AR550" s="1">
        <v>65.51853501262175</v>
      </c>
      <c r="AS550" s="1">
        <f t="shared" si="27"/>
        <v>1.618648749</v>
      </c>
      <c r="AT550" s="1">
        <v>25.25447200829194</v>
      </c>
      <c r="AU550" s="1">
        <v>27.14384545454545</v>
      </c>
      <c r="AV550" s="1">
        <v>-3.503190293916084E-5</v>
      </c>
      <c r="AW550" s="1">
        <v>82.9425908863825</v>
      </c>
      <c r="AX550" s="1">
        <v>13.0</v>
      </c>
      <c r="AY550" s="1">
        <v>3.0</v>
      </c>
      <c r="AZ550" s="1">
        <f t="shared" si="28"/>
        <v>1</v>
      </c>
      <c r="BA550" s="1">
        <f t="shared" si="29"/>
        <v>0</v>
      </c>
      <c r="BB550" s="1">
        <f t="shared" si="30"/>
        <v>51976.49573</v>
      </c>
      <c r="BC550" s="1">
        <f t="shared" si="31"/>
        <v>2000.037333</v>
      </c>
      <c r="BD550" s="1">
        <f t="shared" si="32"/>
        <v>1681.23136</v>
      </c>
      <c r="BE550" s="1">
        <f t="shared" si="33"/>
        <v>0.8405999888</v>
      </c>
      <c r="BF550" s="1">
        <f t="shared" si="34"/>
        <v>0.1607579784</v>
      </c>
      <c r="BG550" s="1">
        <v>6.0</v>
      </c>
      <c r="BH550" s="1">
        <v>0.5</v>
      </c>
      <c r="BI550" s="1" t="s">
        <v>355</v>
      </c>
      <c r="BJ550" s="1">
        <v>2.0</v>
      </c>
      <c r="BK550" s="1" t="b">
        <v>1</v>
      </c>
      <c r="BL550" s="1">
        <v>1.660405661E9</v>
      </c>
      <c r="BM550" s="1">
        <v>576.0886666666667</v>
      </c>
      <c r="BN550" s="1">
        <v>624.0240666666667</v>
      </c>
      <c r="BO550" s="1">
        <v>27.16321333333333</v>
      </c>
      <c r="BP550" s="1">
        <v>25.29740666666667</v>
      </c>
      <c r="BQ550" s="1">
        <v>574.4004000000001</v>
      </c>
      <c r="BR550" s="1">
        <v>27.15395333333333</v>
      </c>
      <c r="BS550" s="1">
        <v>500.1350666666667</v>
      </c>
      <c r="BT550" s="1">
        <v>99.62443999999998</v>
      </c>
      <c r="BU550" s="1">
        <v>0.09990734666666667</v>
      </c>
      <c r="BV550" s="1">
        <v>30.99653333333334</v>
      </c>
      <c r="BW550" s="1">
        <v>31.68302</v>
      </c>
      <c r="BX550" s="1">
        <v>999.8999999999999</v>
      </c>
      <c r="BY550" s="1">
        <v>0.0</v>
      </c>
      <c r="BZ550" s="1">
        <v>0.0</v>
      </c>
      <c r="CA550" s="1">
        <v>9998.086000000001</v>
      </c>
      <c r="CB550" s="1">
        <v>0.0</v>
      </c>
      <c r="CC550" s="1">
        <v>21.63277333333333</v>
      </c>
      <c r="CD550" s="1">
        <v>-47.93533999999999</v>
      </c>
      <c r="CE550" s="1">
        <v>592.1738666666666</v>
      </c>
      <c r="CF550" s="1">
        <v>640.2192</v>
      </c>
      <c r="CG550" s="1">
        <v>1.865811333333333</v>
      </c>
      <c r="CH550" s="1">
        <v>624.0240666666667</v>
      </c>
      <c r="CI550" s="1">
        <v>25.29740666666667</v>
      </c>
      <c r="CJ550" s="1">
        <v>2.706121333333334</v>
      </c>
      <c r="CK550" s="1">
        <v>2.520242000000001</v>
      </c>
      <c r="CL550" s="1">
        <v>22.32233333333333</v>
      </c>
      <c r="CM550" s="1">
        <v>21.15779333333334</v>
      </c>
      <c r="CN550" s="1">
        <v>2000.037333333333</v>
      </c>
      <c r="CO550" s="1">
        <v>0.9800006000000001</v>
      </c>
      <c r="CP550" s="1">
        <v>0.0199997</v>
      </c>
      <c r="CQ550" s="1">
        <v>0.0</v>
      </c>
      <c r="CR550" s="1">
        <v>2.472466666666667</v>
      </c>
      <c r="CS550" s="1">
        <v>0.0</v>
      </c>
      <c r="CT550" s="1">
        <v>26767.78</v>
      </c>
      <c r="CU550" s="1">
        <v>17412.66</v>
      </c>
      <c r="CV550" s="1">
        <v>42.0746</v>
      </c>
      <c r="CW550" s="1">
        <v>43.187</v>
      </c>
      <c r="CX550" s="1">
        <v>42.125</v>
      </c>
      <c r="CY550" s="1">
        <v>41.562</v>
      </c>
      <c r="CZ550" s="1">
        <v>42.1124</v>
      </c>
      <c r="DA550" s="1">
        <v>1960.037333333333</v>
      </c>
      <c r="DB550" s="1">
        <v>40.0</v>
      </c>
      <c r="DC550" s="1">
        <v>0.0</v>
      </c>
      <c r="DD550" s="1">
        <v>1.6604056668E9</v>
      </c>
      <c r="DE550" s="1">
        <v>0.0</v>
      </c>
      <c r="DF550" s="1">
        <v>1.660405346E9</v>
      </c>
      <c r="DG550" s="1" t="s">
        <v>1170</v>
      </c>
      <c r="DH550" s="1">
        <v>1.660405346E9</v>
      </c>
      <c r="DI550" s="1">
        <v>1.6604053435E9</v>
      </c>
      <c r="DJ550" s="1">
        <v>14.0</v>
      </c>
      <c r="DK550" s="1">
        <v>0.109</v>
      </c>
      <c r="DL550" s="1">
        <v>-0.003</v>
      </c>
      <c r="DM550" s="1">
        <v>1.366</v>
      </c>
      <c r="DN550" s="1">
        <v>0.014</v>
      </c>
      <c r="DO550" s="1">
        <v>400.0</v>
      </c>
      <c r="DP550" s="1">
        <v>25.0</v>
      </c>
      <c r="DQ550" s="1">
        <v>0.44</v>
      </c>
      <c r="DR550" s="1">
        <v>0.08</v>
      </c>
      <c r="DS550" s="1">
        <v>7.959625463384485</v>
      </c>
      <c r="DT550" s="1">
        <v>4.364414622418073</v>
      </c>
      <c r="DU550" s="1">
        <v>0.323981216827287</v>
      </c>
      <c r="DV550" s="1">
        <v>0.0</v>
      </c>
      <c r="DW550" s="1">
        <v>38.97578963688857</v>
      </c>
      <c r="DX550" s="1">
        <v>3.692947098964964</v>
      </c>
      <c r="DY550" s="1">
        <v>0.2784989761247252</v>
      </c>
      <c r="DZ550" s="1">
        <v>0.0</v>
      </c>
      <c r="EA550" s="1">
        <v>-47.91638666666667</v>
      </c>
      <c r="EB550" s="1">
        <v>-5.038157953281377</v>
      </c>
      <c r="EC550" s="1">
        <v>0.3674565305205813</v>
      </c>
      <c r="ED550" s="1">
        <v>0.0</v>
      </c>
      <c r="EE550" s="1">
        <v>389.9622406866855</v>
      </c>
      <c r="EF550" s="1">
        <v>207.0635966694432</v>
      </c>
      <c r="EG550" s="1">
        <v>15.52862472468964</v>
      </c>
      <c r="EH550" s="1">
        <v>0.0</v>
      </c>
      <c r="EI550" s="1">
        <v>1.86003175</v>
      </c>
      <c r="EJ550" s="1">
        <v>0.2175828517823626</v>
      </c>
      <c r="EK550" s="1">
        <v>0.02654580521358318</v>
      </c>
      <c r="EL550" s="1">
        <v>0.0</v>
      </c>
      <c r="EM550" s="1">
        <v>1.980884428133103</v>
      </c>
      <c r="EN550" s="1">
        <v>0.02744347924272766</v>
      </c>
      <c r="EO550" s="1">
        <v>0.00254684719656899</v>
      </c>
      <c r="EP550" s="1">
        <v>1.0</v>
      </c>
      <c r="EQ550" s="1">
        <v>1.0</v>
      </c>
      <c r="ER550" s="1">
        <v>6.0</v>
      </c>
      <c r="ES550" s="1" t="s">
        <v>433</v>
      </c>
      <c r="ET550" s="1">
        <v>2.94262</v>
      </c>
      <c r="EU550" s="1">
        <v>2.80104</v>
      </c>
      <c r="EV550" s="1">
        <v>0.120346</v>
      </c>
      <c r="EW550" s="1">
        <v>0.126919</v>
      </c>
      <c r="EX550" s="1">
        <v>0.117765</v>
      </c>
      <c r="EY550" s="1">
        <v>0.111963</v>
      </c>
      <c r="EZ550" s="1">
        <v>18026.2</v>
      </c>
      <c r="FA550" s="1">
        <v>18758.6</v>
      </c>
      <c r="FB550" s="1">
        <v>23831.2</v>
      </c>
      <c r="FC550" s="1">
        <v>25004.4</v>
      </c>
      <c r="FD550" s="1">
        <v>33653.1</v>
      </c>
      <c r="FE550" s="1">
        <v>35457.1</v>
      </c>
      <c r="FF550" s="1">
        <v>43449.9</v>
      </c>
      <c r="FG550" s="1">
        <v>46222.9</v>
      </c>
      <c r="FH550" s="1">
        <v>1.92625</v>
      </c>
      <c r="FI550" s="1">
        <v>1.85627</v>
      </c>
      <c r="FJ550" s="1">
        <v>0.119977</v>
      </c>
      <c r="FK550" s="1">
        <v>0.0</v>
      </c>
      <c r="FL550" s="1">
        <v>29.7357</v>
      </c>
      <c r="FM550" s="1">
        <v>999.9</v>
      </c>
      <c r="FN550" s="1">
        <v>61.2</v>
      </c>
      <c r="FO550" s="1">
        <v>35.1</v>
      </c>
      <c r="FP550" s="1">
        <v>34.894</v>
      </c>
      <c r="FQ550" s="1">
        <v>63.6267</v>
      </c>
      <c r="FR550" s="1">
        <v>26.4824</v>
      </c>
      <c r="FS550" s="1">
        <v>1.0</v>
      </c>
      <c r="FT550" s="1">
        <v>0.388384</v>
      </c>
      <c r="FU550" s="1">
        <v>1.41836</v>
      </c>
      <c r="FV550" s="1">
        <v>20.3166</v>
      </c>
      <c r="FW550" s="1">
        <v>5.21115</v>
      </c>
      <c r="FX550" s="1">
        <v>11.9063</v>
      </c>
      <c r="FY550" s="1">
        <v>5.0025</v>
      </c>
      <c r="FZ550" s="1">
        <v>3.2902</v>
      </c>
      <c r="GA550" s="1">
        <v>9999.0</v>
      </c>
      <c r="GB550" s="1">
        <v>9999.0</v>
      </c>
      <c r="GC550" s="1">
        <v>9999.0</v>
      </c>
      <c r="GD550" s="1">
        <v>999.9</v>
      </c>
      <c r="GE550" s="1">
        <v>1.8596</v>
      </c>
      <c r="GF550" s="1">
        <v>1.8546</v>
      </c>
      <c r="GG550" s="1">
        <v>1.85776</v>
      </c>
      <c r="GH550" s="1">
        <v>1.85623</v>
      </c>
      <c r="GI550" s="1">
        <v>1.85502</v>
      </c>
      <c r="GJ550" s="1">
        <v>1.85471</v>
      </c>
      <c r="GK550" s="1">
        <v>1.85337</v>
      </c>
      <c r="GL550" s="1">
        <v>1.85648</v>
      </c>
      <c r="GM550" s="1">
        <v>0.0</v>
      </c>
      <c r="GN550" s="1">
        <v>0.0</v>
      </c>
      <c r="GO550" s="1">
        <v>0.0</v>
      </c>
      <c r="GP550" s="1">
        <v>0.0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0.0</v>
      </c>
      <c r="GX550" s="1">
        <v>100.0</v>
      </c>
      <c r="GY550" s="1">
        <v>100.0</v>
      </c>
      <c r="GZ550" s="1">
        <v>1.751</v>
      </c>
      <c r="HA550" s="1">
        <v>0.0093</v>
      </c>
      <c r="HB550" s="1">
        <v>0.4130906686903166</v>
      </c>
      <c r="HC550" s="1">
        <v>0.002809866934308161</v>
      </c>
      <c r="HD550" s="1">
        <v>-1.127031966113555E-6</v>
      </c>
      <c r="HE550" s="1">
        <v>1.768598670541231E-10</v>
      </c>
      <c r="HF550" s="1">
        <v>-0.0707354167398268</v>
      </c>
      <c r="HG550" s="1">
        <v>0.01081145868756639</v>
      </c>
      <c r="HH550" s="1">
        <v>-3.689364805754238E-4</v>
      </c>
      <c r="HI550" s="1">
        <v>2.919854880483278E-6</v>
      </c>
      <c r="HJ550" s="1">
        <v>2.0</v>
      </c>
      <c r="HK550" s="1">
        <v>2136.0</v>
      </c>
      <c r="HL550" s="1">
        <v>3.0</v>
      </c>
      <c r="HM550" s="1">
        <v>30.0</v>
      </c>
      <c r="HN550" s="1">
        <v>5.4</v>
      </c>
      <c r="HO550" s="1">
        <v>5.4</v>
      </c>
      <c r="HP550" s="1">
        <v>1.57715</v>
      </c>
      <c r="HQ550" s="1">
        <v>2.30835</v>
      </c>
      <c r="HR550" s="1">
        <v>1.4978</v>
      </c>
      <c r="HS550" s="1">
        <v>2.2998</v>
      </c>
      <c r="HT550" s="1">
        <v>1.54785</v>
      </c>
      <c r="HU550" s="1">
        <v>2.36694</v>
      </c>
      <c r="HV550" s="1">
        <v>38.208</v>
      </c>
      <c r="HW550" s="1">
        <v>14.2896</v>
      </c>
      <c r="HX550" s="1">
        <v>18.0</v>
      </c>
      <c r="HY550" s="1">
        <v>478.623</v>
      </c>
      <c r="HZ550" s="1">
        <v>495.995</v>
      </c>
      <c r="IA550" s="1">
        <v>27.6823</v>
      </c>
      <c r="IB550" s="1">
        <v>31.9919</v>
      </c>
      <c r="IC550" s="1">
        <v>30.0004</v>
      </c>
      <c r="ID550" s="1">
        <v>31.7703</v>
      </c>
      <c r="IE550" s="1">
        <v>31.8646</v>
      </c>
      <c r="IF550" s="1">
        <v>31.6324</v>
      </c>
      <c r="IG550" s="1">
        <v>30.3609</v>
      </c>
      <c r="IH550" s="1">
        <v>0.0</v>
      </c>
      <c r="II550" s="1">
        <v>27.6838</v>
      </c>
      <c r="IJ550" s="1">
        <v>693.255</v>
      </c>
      <c r="IK550" s="1">
        <v>25.2576</v>
      </c>
      <c r="IL550" s="1">
        <v>100.474</v>
      </c>
      <c r="IM550" s="1">
        <v>100.177</v>
      </c>
      <c r="IN550" s="1" t="s">
        <v>361</v>
      </c>
    </row>
    <row r="551" ht="15.75" hidden="1" customHeight="1">
      <c r="A551" s="1">
        <v>535.0</v>
      </c>
      <c r="B551" s="1">
        <v>1.6604056695E9</v>
      </c>
      <c r="C551" s="1">
        <v>5945.400000095367</v>
      </c>
      <c r="D551" s="1" t="s">
        <v>1423</v>
      </c>
      <c r="E551" s="1" t="s">
        <v>1424</v>
      </c>
      <c r="F551" s="1">
        <v>1.0</v>
      </c>
      <c r="G551" s="1" t="s">
        <v>349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1169</v>
      </c>
      <c r="M551" s="1" t="s">
        <v>354</v>
      </c>
      <c r="N551" s="1">
        <v>1.6604056615E9</v>
      </c>
      <c r="O551" s="1">
        <f t="shared" si="1"/>
        <v>0.001589623004</v>
      </c>
      <c r="P551" s="1">
        <f t="shared" si="2"/>
        <v>1.589623004</v>
      </c>
      <c r="Q551" s="1">
        <f t="shared" si="3"/>
        <v>8.18079057</v>
      </c>
      <c r="R551" s="1">
        <f t="shared" si="4"/>
        <v>578.5765</v>
      </c>
      <c r="S551" s="1">
        <f t="shared" si="5"/>
        <v>393.0218915</v>
      </c>
      <c r="T551" s="1">
        <f t="shared" si="6"/>
        <v>39.19384824</v>
      </c>
      <c r="U551" s="1">
        <f t="shared" si="7"/>
        <v>57.69815888</v>
      </c>
      <c r="V551" s="1">
        <f t="shared" si="8"/>
        <v>0.07818157323</v>
      </c>
      <c r="W551" s="1">
        <f t="shared" si="9"/>
        <v>2.9225358</v>
      </c>
      <c r="X551" s="1">
        <f t="shared" si="10"/>
        <v>0.07703799353</v>
      </c>
      <c r="Y551" s="1">
        <f t="shared" si="11"/>
        <v>0.04825009854</v>
      </c>
      <c r="Z551" s="1">
        <f t="shared" si="12"/>
        <v>321.5197905</v>
      </c>
      <c r="AA551" s="1">
        <f t="shared" si="13"/>
        <v>32.47846398</v>
      </c>
      <c r="AB551" s="1">
        <f t="shared" si="14"/>
        <v>31.68306875</v>
      </c>
      <c r="AC551" s="1">
        <f t="shared" si="15"/>
        <v>4.690091361</v>
      </c>
      <c r="AD551" s="1">
        <f t="shared" si="16"/>
        <v>60.05276938</v>
      </c>
      <c r="AE551" s="1">
        <f t="shared" si="17"/>
        <v>2.708686311</v>
      </c>
      <c r="AF551" s="1">
        <f t="shared" si="18"/>
        <v>4.510510239</v>
      </c>
      <c r="AG551" s="1">
        <f t="shared" si="19"/>
        <v>1.981405049</v>
      </c>
      <c r="AH551" s="1">
        <f t="shared" si="20"/>
        <v>-70.10237449</v>
      </c>
      <c r="AI551" s="1">
        <f t="shared" si="21"/>
        <v>-108.1559057</v>
      </c>
      <c r="AJ551" s="1">
        <f t="shared" si="22"/>
        <v>-8.338321036</v>
      </c>
      <c r="AK551" s="1">
        <f t="shared" si="23"/>
        <v>134.9231893</v>
      </c>
      <c r="AL551" s="1">
        <f t="shared" si="24"/>
        <v>39.05964914</v>
      </c>
      <c r="AM551" s="1">
        <f t="shared" si="25"/>
        <v>1.600405639</v>
      </c>
      <c r="AN551" s="1">
        <f t="shared" si="26"/>
        <v>8.18079057</v>
      </c>
      <c r="AO551" s="1">
        <v>669.7703945704715</v>
      </c>
      <c r="AP551" s="1">
        <v>633.1072666666665</v>
      </c>
      <c r="AQ551" s="1">
        <v>5.152692797338173</v>
      </c>
      <c r="AR551" s="1">
        <v>65.51853501262175</v>
      </c>
      <c r="AS551" s="1">
        <f t="shared" si="27"/>
        <v>1.589623004</v>
      </c>
      <c r="AT551" s="1">
        <v>25.24673395027865</v>
      </c>
      <c r="AU551" s="1">
        <v>27.13976121212121</v>
      </c>
      <c r="AV551" s="1">
        <v>-0.005776854367679192</v>
      </c>
      <c r="AW551" s="1">
        <v>82.9425908863825</v>
      </c>
      <c r="AX551" s="1">
        <v>13.0</v>
      </c>
      <c r="AY551" s="1">
        <v>3.0</v>
      </c>
      <c r="AZ551" s="1">
        <f t="shared" si="28"/>
        <v>1</v>
      </c>
      <c r="BA551" s="1">
        <f t="shared" si="29"/>
        <v>0</v>
      </c>
      <c r="BB551" s="1">
        <f t="shared" si="30"/>
        <v>51974.1487</v>
      </c>
      <c r="BC551" s="1">
        <f t="shared" si="31"/>
        <v>2000.02375</v>
      </c>
      <c r="BD551" s="1">
        <f t="shared" si="32"/>
        <v>1681.21995</v>
      </c>
      <c r="BE551" s="1">
        <f t="shared" si="33"/>
        <v>0.8405999929</v>
      </c>
      <c r="BF551" s="1">
        <f t="shared" si="34"/>
        <v>0.1607579862</v>
      </c>
      <c r="BG551" s="1">
        <v>6.0</v>
      </c>
      <c r="BH551" s="1">
        <v>0.5</v>
      </c>
      <c r="BI551" s="1" t="s">
        <v>355</v>
      </c>
      <c r="BJ551" s="1">
        <v>2.0</v>
      </c>
      <c r="BK551" s="1" t="b">
        <v>1</v>
      </c>
      <c r="BL551" s="1">
        <v>1.6604056615E9</v>
      </c>
      <c r="BM551" s="1">
        <v>578.5764999999999</v>
      </c>
      <c r="BN551" s="1">
        <v>626.5464374999999</v>
      </c>
      <c r="BO551" s="1">
        <v>27.1617375</v>
      </c>
      <c r="BP551" s="1">
        <v>25.2939125</v>
      </c>
      <c r="BQ551" s="1">
        <v>576.8840625</v>
      </c>
      <c r="BR551" s="1">
        <v>27.15246875</v>
      </c>
      <c r="BS551" s="1">
        <v>500.1333125</v>
      </c>
      <c r="BT551" s="1">
        <v>99.62443125</v>
      </c>
      <c r="BU551" s="1">
        <v>0.09990749375</v>
      </c>
      <c r="BV551" s="1">
        <v>30.996625</v>
      </c>
      <c r="BW551" s="1">
        <v>31.68306875</v>
      </c>
      <c r="BX551" s="1">
        <v>999.9</v>
      </c>
      <c r="BY551" s="1">
        <v>0.0</v>
      </c>
      <c r="BZ551" s="1">
        <v>0.0</v>
      </c>
      <c r="CA551" s="1">
        <v>9997.619375</v>
      </c>
      <c r="CB551" s="1">
        <v>0.0</v>
      </c>
      <c r="CC551" s="1">
        <v>21.63335</v>
      </c>
      <c r="CD551" s="1">
        <v>-47.96990625</v>
      </c>
      <c r="CE551" s="1">
        <v>594.7301875</v>
      </c>
      <c r="CF551" s="1">
        <v>642.804625</v>
      </c>
      <c r="CG551" s="1">
        <v>1.8678275</v>
      </c>
      <c r="CH551" s="1">
        <v>626.5464374999999</v>
      </c>
      <c r="CI551" s="1">
        <v>25.2939125</v>
      </c>
      <c r="CJ551" s="1">
        <v>2.70597375</v>
      </c>
      <c r="CK551" s="1">
        <v>2.519893125</v>
      </c>
      <c r="CL551" s="1">
        <v>22.3214375</v>
      </c>
      <c r="CM551" s="1">
        <v>21.1555375</v>
      </c>
      <c r="CN551" s="1">
        <v>2000.02375</v>
      </c>
      <c r="CO551" s="1">
        <v>0.9800005</v>
      </c>
      <c r="CP551" s="1">
        <v>0.0199998</v>
      </c>
      <c r="CQ551" s="1">
        <v>0.0</v>
      </c>
      <c r="CR551" s="1">
        <v>2.451375</v>
      </c>
      <c r="CS551" s="1">
        <v>0.0</v>
      </c>
      <c r="CT551" s="1">
        <v>26771.3375</v>
      </c>
      <c r="CU551" s="1">
        <v>17412.5375</v>
      </c>
      <c r="CV551" s="1">
        <v>42.07774999999999</v>
      </c>
      <c r="CW551" s="1">
        <v>43.187</v>
      </c>
      <c r="CX551" s="1">
        <v>42.125</v>
      </c>
      <c r="CY551" s="1">
        <v>41.562</v>
      </c>
      <c r="CZ551" s="1">
        <v>42.1131875</v>
      </c>
      <c r="DA551" s="1">
        <v>1960.02375</v>
      </c>
      <c r="DB551" s="1">
        <v>40.0</v>
      </c>
      <c r="DC551" s="1">
        <v>0.0</v>
      </c>
      <c r="DD551" s="1">
        <v>1.6604056674E9</v>
      </c>
      <c r="DE551" s="1">
        <v>0.0</v>
      </c>
      <c r="DF551" s="1">
        <v>1.660405346E9</v>
      </c>
      <c r="DG551" s="1" t="s">
        <v>1170</v>
      </c>
      <c r="DH551" s="1">
        <v>1.660405346E9</v>
      </c>
      <c r="DI551" s="1">
        <v>1.6604053435E9</v>
      </c>
      <c r="DJ551" s="1">
        <v>14.0</v>
      </c>
      <c r="DK551" s="1">
        <v>0.109</v>
      </c>
      <c r="DL551" s="1">
        <v>-0.003</v>
      </c>
      <c r="DM551" s="1">
        <v>1.366</v>
      </c>
      <c r="DN551" s="1">
        <v>0.014</v>
      </c>
      <c r="DO551" s="1">
        <v>400.0</v>
      </c>
      <c r="DP551" s="1">
        <v>25.0</v>
      </c>
      <c r="DQ551" s="1">
        <v>0.44</v>
      </c>
      <c r="DR551" s="1">
        <v>0.08</v>
      </c>
      <c r="DS551" s="1">
        <v>7.959625463384485</v>
      </c>
      <c r="DT551" s="1">
        <v>4.364414622418073</v>
      </c>
      <c r="DU551" s="1">
        <v>0.323981216827287</v>
      </c>
      <c r="DV551" s="1">
        <v>0.0</v>
      </c>
      <c r="DW551" s="1">
        <v>38.97578963688857</v>
      </c>
      <c r="DX551" s="1">
        <v>3.692947098964964</v>
      </c>
      <c r="DY551" s="1">
        <v>0.2784989761247252</v>
      </c>
      <c r="DZ551" s="1">
        <v>0.0</v>
      </c>
      <c r="EA551" s="1">
        <v>-47.91638666666667</v>
      </c>
      <c r="EB551" s="1">
        <v>-5.038157953281377</v>
      </c>
      <c r="EC551" s="1">
        <v>0.3674565305205813</v>
      </c>
      <c r="ED551" s="1">
        <v>0.0</v>
      </c>
      <c r="EE551" s="1">
        <v>389.9622406866855</v>
      </c>
      <c r="EF551" s="1">
        <v>207.0635966694432</v>
      </c>
      <c r="EG551" s="1">
        <v>15.52862472468964</v>
      </c>
      <c r="EH551" s="1">
        <v>0.0</v>
      </c>
      <c r="EI551" s="1">
        <v>1.86003175</v>
      </c>
      <c r="EJ551" s="1">
        <v>0.2175828517823626</v>
      </c>
      <c r="EK551" s="1">
        <v>0.02654580521358318</v>
      </c>
      <c r="EL551" s="1">
        <v>0.0</v>
      </c>
      <c r="EM551" s="1">
        <v>1.980884428133103</v>
      </c>
      <c r="EN551" s="1">
        <v>0.02744347924272766</v>
      </c>
      <c r="EO551" s="1">
        <v>0.00254684719656899</v>
      </c>
      <c r="EP551" s="1">
        <v>1.0</v>
      </c>
      <c r="EQ551" s="1">
        <v>1.0</v>
      </c>
      <c r="ER551" s="1">
        <v>6.0</v>
      </c>
      <c r="ES551" s="1" t="s">
        <v>433</v>
      </c>
      <c r="ET551" s="1">
        <v>2.94251</v>
      </c>
      <c r="EU551" s="1">
        <v>2.801</v>
      </c>
      <c r="EV551" s="1">
        <v>0.121029</v>
      </c>
      <c r="EW551" s="1">
        <v>0.127584</v>
      </c>
      <c r="EX551" s="1">
        <v>0.117752</v>
      </c>
      <c r="EY551" s="1">
        <v>0.111968</v>
      </c>
      <c r="EZ551" s="1">
        <v>18012.1</v>
      </c>
      <c r="FA551" s="1">
        <v>18744.3</v>
      </c>
      <c r="FB551" s="1">
        <v>23831.1</v>
      </c>
      <c r="FC551" s="1">
        <v>25004.3</v>
      </c>
      <c r="FD551" s="1">
        <v>33653.5</v>
      </c>
      <c r="FE551" s="1">
        <v>35457.0</v>
      </c>
      <c r="FF551" s="1">
        <v>43449.8</v>
      </c>
      <c r="FG551" s="1">
        <v>46223.0</v>
      </c>
      <c r="FH551" s="1">
        <v>1.92605</v>
      </c>
      <c r="FI551" s="1">
        <v>1.8564</v>
      </c>
      <c r="FJ551" s="1">
        <v>0.119854</v>
      </c>
      <c r="FK551" s="1">
        <v>0.0</v>
      </c>
      <c r="FL551" s="1">
        <v>29.7352</v>
      </c>
      <c r="FM551" s="1">
        <v>999.9</v>
      </c>
      <c r="FN551" s="1">
        <v>61.2</v>
      </c>
      <c r="FO551" s="1">
        <v>35.1</v>
      </c>
      <c r="FP551" s="1">
        <v>34.8913</v>
      </c>
      <c r="FQ551" s="1">
        <v>63.7667</v>
      </c>
      <c r="FR551" s="1">
        <v>25.6811</v>
      </c>
      <c r="FS551" s="1">
        <v>1.0</v>
      </c>
      <c r="FT551" s="1">
        <v>0.388407</v>
      </c>
      <c r="FU551" s="1">
        <v>1.41829</v>
      </c>
      <c r="FV551" s="1">
        <v>20.3166</v>
      </c>
      <c r="FW551" s="1">
        <v>5.211</v>
      </c>
      <c r="FX551" s="1">
        <v>11.9063</v>
      </c>
      <c r="FY551" s="1">
        <v>5.0025</v>
      </c>
      <c r="FZ551" s="1">
        <v>3.29028</v>
      </c>
      <c r="GA551" s="1">
        <v>9999.0</v>
      </c>
      <c r="GB551" s="1">
        <v>9999.0</v>
      </c>
      <c r="GC551" s="1">
        <v>9999.0</v>
      </c>
      <c r="GD551" s="1">
        <v>999.9</v>
      </c>
      <c r="GE551" s="1">
        <v>1.8596</v>
      </c>
      <c r="GF551" s="1">
        <v>1.8546</v>
      </c>
      <c r="GG551" s="1">
        <v>1.85776</v>
      </c>
      <c r="GH551" s="1">
        <v>1.85623</v>
      </c>
      <c r="GI551" s="1">
        <v>1.85502</v>
      </c>
      <c r="GJ551" s="1">
        <v>1.85471</v>
      </c>
      <c r="GK551" s="1">
        <v>1.85337</v>
      </c>
      <c r="GL551" s="1">
        <v>1.85648</v>
      </c>
      <c r="GM551" s="1">
        <v>0.0</v>
      </c>
      <c r="GN551" s="1">
        <v>0.0</v>
      </c>
      <c r="GO551" s="1">
        <v>0.0</v>
      </c>
      <c r="GP551" s="1">
        <v>0.0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0.0</v>
      </c>
      <c r="GX551" s="1">
        <v>100.0</v>
      </c>
      <c r="GY551" s="1">
        <v>100.0</v>
      </c>
      <c r="GZ551" s="1">
        <v>1.759</v>
      </c>
      <c r="HA551" s="1">
        <v>0.0093</v>
      </c>
      <c r="HB551" s="1">
        <v>0.4130906686903166</v>
      </c>
      <c r="HC551" s="1">
        <v>0.002809866934308161</v>
      </c>
      <c r="HD551" s="1">
        <v>-1.127031966113555E-6</v>
      </c>
      <c r="HE551" s="1">
        <v>1.768598670541231E-10</v>
      </c>
      <c r="HF551" s="1">
        <v>-0.0707354167398268</v>
      </c>
      <c r="HG551" s="1">
        <v>0.01081145868756639</v>
      </c>
      <c r="HH551" s="1">
        <v>-3.689364805754238E-4</v>
      </c>
      <c r="HI551" s="1">
        <v>2.919854880483278E-6</v>
      </c>
      <c r="HJ551" s="1">
        <v>2.0</v>
      </c>
      <c r="HK551" s="1">
        <v>2136.0</v>
      </c>
      <c r="HL551" s="1">
        <v>3.0</v>
      </c>
      <c r="HM551" s="1">
        <v>30.0</v>
      </c>
      <c r="HN551" s="1">
        <v>5.4</v>
      </c>
      <c r="HO551" s="1">
        <v>5.4</v>
      </c>
      <c r="HP551" s="1">
        <v>1.58203</v>
      </c>
      <c r="HQ551" s="1">
        <v>2.31812</v>
      </c>
      <c r="HR551" s="1">
        <v>1.4978</v>
      </c>
      <c r="HS551" s="1">
        <v>2.30103</v>
      </c>
      <c r="HT551" s="1">
        <v>1.54785</v>
      </c>
      <c r="HU551" s="1">
        <v>2.25342</v>
      </c>
      <c r="HV551" s="1">
        <v>38.2324</v>
      </c>
      <c r="HW551" s="1">
        <v>14.3072</v>
      </c>
      <c r="HX551" s="1">
        <v>18.0</v>
      </c>
      <c r="HY551" s="1">
        <v>478.511</v>
      </c>
      <c r="HZ551" s="1">
        <v>496.083</v>
      </c>
      <c r="IA551" s="1">
        <v>27.6827</v>
      </c>
      <c r="IB551" s="1">
        <v>31.9925</v>
      </c>
      <c r="IC551" s="1">
        <v>30.0004</v>
      </c>
      <c r="ID551" s="1">
        <v>31.7709</v>
      </c>
      <c r="IE551" s="1">
        <v>31.8652</v>
      </c>
      <c r="IF551" s="1">
        <v>31.8689</v>
      </c>
      <c r="IG551" s="1">
        <v>30.3609</v>
      </c>
      <c r="IH551" s="1">
        <v>0.0</v>
      </c>
      <c r="II551" s="1">
        <v>27.6838</v>
      </c>
      <c r="IJ551" s="1">
        <v>703.273</v>
      </c>
      <c r="IK551" s="1">
        <v>25.2576</v>
      </c>
      <c r="IL551" s="1">
        <v>100.474</v>
      </c>
      <c r="IM551" s="1">
        <v>100.176</v>
      </c>
      <c r="IN551" s="1" t="s">
        <v>361</v>
      </c>
    </row>
    <row r="552" ht="15.75" hidden="1" customHeight="1">
      <c r="A552" s="1">
        <v>536.0</v>
      </c>
      <c r="B552" s="1">
        <v>1.6604056705E9</v>
      </c>
      <c r="C552" s="1">
        <v>5946.400000095367</v>
      </c>
      <c r="D552" s="1" t="s">
        <v>1425</v>
      </c>
      <c r="E552" s="1" t="s">
        <v>1426</v>
      </c>
      <c r="F552" s="1">
        <v>1.0</v>
      </c>
      <c r="G552" s="1" t="s">
        <v>349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1169</v>
      </c>
      <c r="M552" s="1" t="s">
        <v>354</v>
      </c>
      <c r="N552" s="1">
        <v>1.660405663E9</v>
      </c>
      <c r="O552" s="1">
        <f t="shared" si="1"/>
        <v>0.001590768019</v>
      </c>
      <c r="P552" s="1">
        <f t="shared" si="2"/>
        <v>1.590768019</v>
      </c>
      <c r="Q552" s="1">
        <f t="shared" si="3"/>
        <v>8.176050152</v>
      </c>
      <c r="R552" s="1">
        <f t="shared" si="4"/>
        <v>586.0374</v>
      </c>
      <c r="S552" s="1">
        <f t="shared" si="5"/>
        <v>400.417587</v>
      </c>
      <c r="T552" s="1">
        <f t="shared" si="6"/>
        <v>39.93136563</v>
      </c>
      <c r="U552" s="1">
        <f t="shared" si="7"/>
        <v>58.44217249</v>
      </c>
      <c r="V552" s="1">
        <f t="shared" si="8"/>
        <v>0.07822113976</v>
      </c>
      <c r="W552" s="1">
        <f t="shared" si="9"/>
        <v>2.922813742</v>
      </c>
      <c r="X552" s="1">
        <f t="shared" si="10"/>
        <v>0.07707651855</v>
      </c>
      <c r="Y552" s="1">
        <f t="shared" si="11"/>
        <v>0.04827426842</v>
      </c>
      <c r="Z552" s="1">
        <f t="shared" si="12"/>
        <v>321.5190856</v>
      </c>
      <c r="AA552" s="1">
        <f t="shared" si="13"/>
        <v>32.47836603</v>
      </c>
      <c r="AB552" s="1">
        <f t="shared" si="14"/>
        <v>31.68372667</v>
      </c>
      <c r="AC552" s="1">
        <f t="shared" si="15"/>
        <v>4.690266421</v>
      </c>
      <c r="AD552" s="1">
        <f t="shared" si="16"/>
        <v>60.04582979</v>
      </c>
      <c r="AE552" s="1">
        <f t="shared" si="17"/>
        <v>2.708425034</v>
      </c>
      <c r="AF552" s="1">
        <f t="shared" si="18"/>
        <v>4.510596396</v>
      </c>
      <c r="AG552" s="1">
        <f t="shared" si="19"/>
        <v>1.981841387</v>
      </c>
      <c r="AH552" s="1">
        <f t="shared" si="20"/>
        <v>-70.15286964</v>
      </c>
      <c r="AI552" s="1">
        <f t="shared" si="21"/>
        <v>-108.2170751</v>
      </c>
      <c r="AJ552" s="1">
        <f t="shared" si="22"/>
        <v>-8.342284382</v>
      </c>
      <c r="AK552" s="1">
        <f t="shared" si="23"/>
        <v>134.8068564</v>
      </c>
      <c r="AL552" s="1">
        <f t="shared" si="24"/>
        <v>39.13498836</v>
      </c>
      <c r="AM552" s="1">
        <f t="shared" si="25"/>
        <v>1.604965005</v>
      </c>
      <c r="AN552" s="1">
        <f t="shared" si="26"/>
        <v>8.176050152</v>
      </c>
      <c r="AO552" s="1">
        <v>674.9136008498696</v>
      </c>
      <c r="AP552" s="1">
        <v>638.2334909090906</v>
      </c>
      <c r="AQ552" s="1">
        <v>5.157154099500811</v>
      </c>
      <c r="AR552" s="1">
        <v>65.51853501262175</v>
      </c>
      <c r="AS552" s="1">
        <f t="shared" si="27"/>
        <v>1.590768019</v>
      </c>
      <c r="AT552" s="1">
        <v>25.24245302343695</v>
      </c>
      <c r="AU552" s="1">
        <v>27.13636727272726</v>
      </c>
      <c r="AV552" s="1">
        <v>-0.005707800275387757</v>
      </c>
      <c r="AW552" s="1">
        <v>82.9425908863825</v>
      </c>
      <c r="AX552" s="1">
        <v>13.0</v>
      </c>
      <c r="AY552" s="1">
        <v>3.0</v>
      </c>
      <c r="AZ552" s="1">
        <f t="shared" si="28"/>
        <v>1</v>
      </c>
      <c r="BA552" s="1">
        <f t="shared" si="29"/>
        <v>0</v>
      </c>
      <c r="BB552" s="1">
        <f t="shared" si="30"/>
        <v>51981.99988</v>
      </c>
      <c r="BC552" s="1">
        <f t="shared" si="31"/>
        <v>2000.019333</v>
      </c>
      <c r="BD552" s="1">
        <f t="shared" si="32"/>
        <v>1681.21624</v>
      </c>
      <c r="BE552" s="1">
        <f t="shared" si="33"/>
        <v>0.8405999942</v>
      </c>
      <c r="BF552" s="1">
        <f t="shared" si="34"/>
        <v>0.1607579888</v>
      </c>
      <c r="BG552" s="1">
        <v>6.0</v>
      </c>
      <c r="BH552" s="1">
        <v>0.5</v>
      </c>
      <c r="BI552" s="1" t="s">
        <v>355</v>
      </c>
      <c r="BJ552" s="1">
        <v>2.0</v>
      </c>
      <c r="BK552" s="1" t="b">
        <v>1</v>
      </c>
      <c r="BL552" s="1">
        <v>1.660405663E9</v>
      </c>
      <c r="BM552" s="1">
        <v>586.0373999999999</v>
      </c>
      <c r="BN552" s="1">
        <v>634.1151333333333</v>
      </c>
      <c r="BO552" s="1">
        <v>27.15912666666667</v>
      </c>
      <c r="BP552" s="1">
        <v>25.28598</v>
      </c>
      <c r="BQ552" s="1">
        <v>584.3324</v>
      </c>
      <c r="BR552" s="1">
        <v>27.14984</v>
      </c>
      <c r="BS552" s="1">
        <v>500.1345333333334</v>
      </c>
      <c r="BT552" s="1">
        <v>99.6244</v>
      </c>
      <c r="BU552" s="1">
        <v>0.09990512</v>
      </c>
      <c r="BV552" s="1">
        <v>30.99696</v>
      </c>
      <c r="BW552" s="1">
        <v>31.68372666666667</v>
      </c>
      <c r="BX552" s="1">
        <v>999.8999999999999</v>
      </c>
      <c r="BY552" s="1">
        <v>0.0</v>
      </c>
      <c r="BZ552" s="1">
        <v>0.0</v>
      </c>
      <c r="CA552" s="1">
        <v>9999.208666666667</v>
      </c>
      <c r="CB552" s="1">
        <v>0.0</v>
      </c>
      <c r="CC552" s="1">
        <v>21.58492666666666</v>
      </c>
      <c r="CD552" s="1">
        <v>-48.07771333333333</v>
      </c>
      <c r="CE552" s="1">
        <v>602.3977333333333</v>
      </c>
      <c r="CF552" s="1">
        <v>650.5644666666666</v>
      </c>
      <c r="CG552" s="1">
        <v>1.873146666666667</v>
      </c>
      <c r="CH552" s="1">
        <v>634.1151333333333</v>
      </c>
      <c r="CI552" s="1">
        <v>25.28598</v>
      </c>
      <c r="CJ552" s="1">
        <v>2.705712666666667</v>
      </c>
      <c r="CK552" s="1">
        <v>2.519102</v>
      </c>
      <c r="CL552" s="1">
        <v>22.31984666666667</v>
      </c>
      <c r="CM552" s="1">
        <v>21.15042</v>
      </c>
      <c r="CN552" s="1">
        <v>2000.019333333333</v>
      </c>
      <c r="CO552" s="1">
        <v>0.9800006000000001</v>
      </c>
      <c r="CP552" s="1">
        <v>0.0199997</v>
      </c>
      <c r="CQ552" s="1">
        <v>0.0</v>
      </c>
      <c r="CR552" s="1">
        <v>2.488799999999999</v>
      </c>
      <c r="CS552" s="1">
        <v>0.0</v>
      </c>
      <c r="CT552" s="1">
        <v>26779.62666666667</v>
      </c>
      <c r="CU552" s="1">
        <v>17412.49333333334</v>
      </c>
      <c r="CV552" s="1">
        <v>42.083</v>
      </c>
      <c r="CW552" s="1">
        <v>43.187</v>
      </c>
      <c r="CX552" s="1">
        <v>42.125</v>
      </c>
      <c r="CY552" s="1">
        <v>41.562</v>
      </c>
      <c r="CZ552" s="1">
        <v>42.1166</v>
      </c>
      <c r="DA552" s="1">
        <v>1960.019333333333</v>
      </c>
      <c r="DB552" s="1">
        <v>40.0</v>
      </c>
      <c r="DC552" s="1">
        <v>0.0</v>
      </c>
      <c r="DD552" s="1">
        <v>1.6604056686E9</v>
      </c>
      <c r="DE552" s="1">
        <v>0.0</v>
      </c>
      <c r="DF552" s="1">
        <v>1.660405346E9</v>
      </c>
      <c r="DG552" s="1" t="s">
        <v>1170</v>
      </c>
      <c r="DH552" s="1">
        <v>1.660405346E9</v>
      </c>
      <c r="DI552" s="1">
        <v>1.6604053435E9</v>
      </c>
      <c r="DJ552" s="1">
        <v>14.0</v>
      </c>
      <c r="DK552" s="1">
        <v>0.109</v>
      </c>
      <c r="DL552" s="1">
        <v>-0.003</v>
      </c>
      <c r="DM552" s="1">
        <v>1.366</v>
      </c>
      <c r="DN552" s="1">
        <v>0.014</v>
      </c>
      <c r="DO552" s="1">
        <v>400.0</v>
      </c>
      <c r="DP552" s="1">
        <v>25.0</v>
      </c>
      <c r="DQ552" s="1">
        <v>0.44</v>
      </c>
      <c r="DR552" s="1">
        <v>0.08</v>
      </c>
      <c r="DS552" s="1">
        <v>8.015337432595016</v>
      </c>
      <c r="DT552" s="1">
        <v>3.856800072498209</v>
      </c>
      <c r="DU552" s="1">
        <v>0.3080648333791779</v>
      </c>
      <c r="DV552" s="1">
        <v>0.0</v>
      </c>
      <c r="DW552" s="1">
        <v>39.07702687778632</v>
      </c>
      <c r="DX552" s="1">
        <v>3.343604281924839</v>
      </c>
      <c r="DY552" s="1">
        <v>0.2456664104539854</v>
      </c>
      <c r="DZ552" s="1">
        <v>0.0</v>
      </c>
      <c r="EA552" s="1">
        <v>-48.01073870967742</v>
      </c>
      <c r="EB552" s="1">
        <v>-4.712182258064537</v>
      </c>
      <c r="EC552" s="1">
        <v>0.356607441781323</v>
      </c>
      <c r="ED552" s="1">
        <v>0.0</v>
      </c>
      <c r="EE552" s="1">
        <v>396.7727311756731</v>
      </c>
      <c r="EF552" s="1">
        <v>219.713517596311</v>
      </c>
      <c r="EG552" s="1">
        <v>16.04608926094444</v>
      </c>
      <c r="EH552" s="1">
        <v>0.0</v>
      </c>
      <c r="EI552" s="1">
        <v>1.863446097560976</v>
      </c>
      <c r="EJ552" s="1">
        <v>0.2362862717770073</v>
      </c>
      <c r="EK552" s="1">
        <v>0.02785530801787999</v>
      </c>
      <c r="EL552" s="1">
        <v>0.0</v>
      </c>
      <c r="EM552" s="1">
        <v>1.981485161196256</v>
      </c>
      <c r="EN552" s="1">
        <v>0.029654404941249</v>
      </c>
      <c r="EO552" s="1">
        <v>0.002607118053062193</v>
      </c>
      <c r="EP552" s="1">
        <v>1.0</v>
      </c>
      <c r="EQ552" s="1">
        <v>1.0</v>
      </c>
      <c r="ER552" s="1">
        <v>6.0</v>
      </c>
      <c r="ES552" s="1" t="s">
        <v>433</v>
      </c>
      <c r="ET552" s="1">
        <v>2.94247</v>
      </c>
      <c r="EU552" s="1">
        <v>2.80102</v>
      </c>
      <c r="EV552" s="1">
        <v>0.121714</v>
      </c>
      <c r="EW552" s="1">
        <v>0.128246</v>
      </c>
      <c r="EX552" s="1">
        <v>0.117741</v>
      </c>
      <c r="EY552" s="1">
        <v>0.111976</v>
      </c>
      <c r="EZ552" s="1">
        <v>17998.0</v>
      </c>
      <c r="FA552" s="1">
        <v>18730.0</v>
      </c>
      <c r="FB552" s="1">
        <v>23831.0</v>
      </c>
      <c r="FC552" s="1">
        <v>25004.3</v>
      </c>
      <c r="FD552" s="1">
        <v>33653.9</v>
      </c>
      <c r="FE552" s="1">
        <v>35456.7</v>
      </c>
      <c r="FF552" s="1">
        <v>43449.7</v>
      </c>
      <c r="FG552" s="1">
        <v>46223.1</v>
      </c>
      <c r="FH552" s="1">
        <v>1.92617</v>
      </c>
      <c r="FI552" s="1">
        <v>1.85645</v>
      </c>
      <c r="FJ552" s="1">
        <v>0.119954</v>
      </c>
      <c r="FK552" s="1">
        <v>0.0</v>
      </c>
      <c r="FL552" s="1">
        <v>29.7352</v>
      </c>
      <c r="FM552" s="1">
        <v>999.9</v>
      </c>
      <c r="FN552" s="1">
        <v>61.2</v>
      </c>
      <c r="FO552" s="1">
        <v>35.1</v>
      </c>
      <c r="FP552" s="1">
        <v>34.8911</v>
      </c>
      <c r="FQ552" s="1">
        <v>63.6067</v>
      </c>
      <c r="FR552" s="1">
        <v>25.9455</v>
      </c>
      <c r="FS552" s="1">
        <v>1.0</v>
      </c>
      <c r="FT552" s="1">
        <v>0.388478</v>
      </c>
      <c r="FU552" s="1">
        <v>1.41821</v>
      </c>
      <c r="FV552" s="1">
        <v>20.3165</v>
      </c>
      <c r="FW552" s="1">
        <v>5.21115</v>
      </c>
      <c r="FX552" s="1">
        <v>11.9068</v>
      </c>
      <c r="FY552" s="1">
        <v>5.00245</v>
      </c>
      <c r="FZ552" s="1">
        <v>3.29023</v>
      </c>
      <c r="GA552" s="1">
        <v>9999.0</v>
      </c>
      <c r="GB552" s="1">
        <v>9999.0</v>
      </c>
      <c r="GC552" s="1">
        <v>9999.0</v>
      </c>
      <c r="GD552" s="1">
        <v>999.9</v>
      </c>
      <c r="GE552" s="1">
        <v>1.85959</v>
      </c>
      <c r="GF552" s="1">
        <v>1.85458</v>
      </c>
      <c r="GG552" s="1">
        <v>1.85776</v>
      </c>
      <c r="GH552" s="1">
        <v>1.85623</v>
      </c>
      <c r="GI552" s="1">
        <v>1.85501</v>
      </c>
      <c r="GJ552" s="1">
        <v>1.85471</v>
      </c>
      <c r="GK552" s="1">
        <v>1.85337</v>
      </c>
      <c r="GL552" s="1">
        <v>1.85648</v>
      </c>
      <c r="GM552" s="1">
        <v>0.0</v>
      </c>
      <c r="GN552" s="1">
        <v>0.0</v>
      </c>
      <c r="GO552" s="1">
        <v>0.0</v>
      </c>
      <c r="GP552" s="1">
        <v>0.0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0.0</v>
      </c>
      <c r="GX552" s="1">
        <v>100.0</v>
      </c>
      <c r="GY552" s="1">
        <v>100.0</v>
      </c>
      <c r="GZ552" s="1">
        <v>1.767</v>
      </c>
      <c r="HA552" s="1">
        <v>0.0094</v>
      </c>
      <c r="HB552" s="1">
        <v>0.4130906686903166</v>
      </c>
      <c r="HC552" s="1">
        <v>0.002809866934308161</v>
      </c>
      <c r="HD552" s="1">
        <v>-1.127031966113555E-6</v>
      </c>
      <c r="HE552" s="1">
        <v>1.768598670541231E-10</v>
      </c>
      <c r="HF552" s="1">
        <v>-0.0707354167398268</v>
      </c>
      <c r="HG552" s="1">
        <v>0.01081145868756639</v>
      </c>
      <c r="HH552" s="1">
        <v>-3.689364805754238E-4</v>
      </c>
      <c r="HI552" s="1">
        <v>2.919854880483278E-6</v>
      </c>
      <c r="HJ552" s="1">
        <v>2.0</v>
      </c>
      <c r="HK552" s="1">
        <v>2136.0</v>
      </c>
      <c r="HL552" s="1">
        <v>3.0</v>
      </c>
      <c r="HM552" s="1">
        <v>30.0</v>
      </c>
      <c r="HN552" s="1">
        <v>5.4</v>
      </c>
      <c r="HO552" s="1">
        <v>5.5</v>
      </c>
      <c r="HP552" s="1">
        <v>1.59424</v>
      </c>
      <c r="HQ552" s="1">
        <v>2.29736</v>
      </c>
      <c r="HR552" s="1">
        <v>1.4978</v>
      </c>
      <c r="HS552" s="1">
        <v>2.30103</v>
      </c>
      <c r="HT552" s="1">
        <v>1.54785</v>
      </c>
      <c r="HU552" s="1">
        <v>2.32666</v>
      </c>
      <c r="HV552" s="1">
        <v>38.2324</v>
      </c>
      <c r="HW552" s="1">
        <v>14.2984</v>
      </c>
      <c r="HX552" s="1">
        <v>18.0</v>
      </c>
      <c r="HY552" s="1">
        <v>478.588</v>
      </c>
      <c r="HZ552" s="1">
        <v>496.122</v>
      </c>
      <c r="IA552" s="1">
        <v>27.6831</v>
      </c>
      <c r="IB552" s="1">
        <v>31.993</v>
      </c>
      <c r="IC552" s="1">
        <v>30.0003</v>
      </c>
      <c r="ID552" s="1">
        <v>31.7714</v>
      </c>
      <c r="IE552" s="1">
        <v>31.866</v>
      </c>
      <c r="IF552" s="1">
        <v>32.0119</v>
      </c>
      <c r="IG552" s="1">
        <v>30.3609</v>
      </c>
      <c r="IH552" s="1">
        <v>0.0</v>
      </c>
      <c r="II552" s="1">
        <v>27.6838</v>
      </c>
      <c r="IJ552" s="1">
        <v>703.273</v>
      </c>
      <c r="IK552" s="1">
        <v>25.2576</v>
      </c>
      <c r="IL552" s="1">
        <v>100.474</v>
      </c>
      <c r="IM552" s="1">
        <v>100.177</v>
      </c>
      <c r="IN552" s="1" t="s">
        <v>361</v>
      </c>
    </row>
    <row r="553" ht="15.75" hidden="1" customHeight="1">
      <c r="A553" s="1">
        <v>537.0</v>
      </c>
      <c r="B553" s="1">
        <v>1.6604056715E9</v>
      </c>
      <c r="C553" s="1">
        <v>5947.400000095367</v>
      </c>
      <c r="D553" s="1" t="s">
        <v>1427</v>
      </c>
      <c r="E553" s="1" t="s">
        <v>1428</v>
      </c>
      <c r="F553" s="1">
        <v>1.0</v>
      </c>
      <c r="G553" s="1" t="s">
        <v>349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1169</v>
      </c>
      <c r="M553" s="1" t="s">
        <v>354</v>
      </c>
      <c r="N553" s="1">
        <v>1.6604056635E9</v>
      </c>
      <c r="O553" s="1">
        <f t="shared" si="1"/>
        <v>0.00159955683</v>
      </c>
      <c r="P553" s="1">
        <f t="shared" si="2"/>
        <v>1.59955683</v>
      </c>
      <c r="Q553" s="1">
        <f t="shared" si="3"/>
        <v>8.266651899</v>
      </c>
      <c r="R553" s="1">
        <f t="shared" si="4"/>
        <v>588.528375</v>
      </c>
      <c r="S553" s="1">
        <f t="shared" si="5"/>
        <v>401.8891845</v>
      </c>
      <c r="T553" s="1">
        <f t="shared" si="6"/>
        <v>40.07809939</v>
      </c>
      <c r="U553" s="1">
        <f t="shared" si="7"/>
        <v>58.69055355</v>
      </c>
      <c r="V553" s="1">
        <f t="shared" si="8"/>
        <v>0.07865094193</v>
      </c>
      <c r="W553" s="1">
        <f t="shared" si="9"/>
        <v>2.92317118</v>
      </c>
      <c r="X553" s="1">
        <f t="shared" si="10"/>
        <v>0.07749394702</v>
      </c>
      <c r="Y553" s="1">
        <f t="shared" si="11"/>
        <v>0.04853625041</v>
      </c>
      <c r="Z553" s="1">
        <f t="shared" si="12"/>
        <v>321.5166983</v>
      </c>
      <c r="AA553" s="1">
        <f t="shared" si="13"/>
        <v>32.47612705</v>
      </c>
      <c r="AB553" s="1">
        <f t="shared" si="14"/>
        <v>31.6839</v>
      </c>
      <c r="AC553" s="1">
        <f t="shared" si="15"/>
        <v>4.690312544</v>
      </c>
      <c r="AD553" s="1">
        <f t="shared" si="16"/>
        <v>60.04129982</v>
      </c>
      <c r="AE553" s="1">
        <f t="shared" si="17"/>
        <v>2.708255837</v>
      </c>
      <c r="AF553" s="1">
        <f t="shared" si="18"/>
        <v>4.510654907</v>
      </c>
      <c r="AG553" s="1">
        <f t="shared" si="19"/>
        <v>1.982056707</v>
      </c>
      <c r="AH553" s="1">
        <f t="shared" si="20"/>
        <v>-70.54045622</v>
      </c>
      <c r="AI553" s="1">
        <f t="shared" si="21"/>
        <v>-108.2217729</v>
      </c>
      <c r="AJ553" s="1">
        <f t="shared" si="22"/>
        <v>-8.341642887</v>
      </c>
      <c r="AK553" s="1">
        <f t="shared" si="23"/>
        <v>134.4128262</v>
      </c>
      <c r="AL553" s="1">
        <f t="shared" si="24"/>
        <v>39.16053293</v>
      </c>
      <c r="AM553" s="1">
        <f t="shared" si="25"/>
        <v>1.605654126</v>
      </c>
      <c r="AN553" s="1">
        <f t="shared" si="26"/>
        <v>8.266651899</v>
      </c>
      <c r="AO553" s="1">
        <v>680.0641682180421</v>
      </c>
      <c r="AP553" s="1">
        <v>643.3485939393936</v>
      </c>
      <c r="AQ553" s="1">
        <v>5.142398385860072</v>
      </c>
      <c r="AR553" s="1">
        <v>65.51853501262175</v>
      </c>
      <c r="AS553" s="1">
        <f t="shared" si="27"/>
        <v>1.59955683</v>
      </c>
      <c r="AT553" s="1">
        <v>25.24109932467695</v>
      </c>
      <c r="AU553" s="1">
        <v>27.13239757575758</v>
      </c>
      <c r="AV553" s="1">
        <v>-0.003735029248736038</v>
      </c>
      <c r="AW553" s="1">
        <v>82.9425908863825</v>
      </c>
      <c r="AX553" s="1">
        <v>13.0</v>
      </c>
      <c r="AY553" s="1">
        <v>3.0</v>
      </c>
      <c r="AZ553" s="1">
        <f t="shared" si="28"/>
        <v>1</v>
      </c>
      <c r="BA553" s="1">
        <f t="shared" si="29"/>
        <v>0</v>
      </c>
      <c r="BB553" s="1">
        <f t="shared" si="30"/>
        <v>51992.13226</v>
      </c>
      <c r="BC553" s="1">
        <f t="shared" si="31"/>
        <v>2000.004375</v>
      </c>
      <c r="BD553" s="1">
        <f t="shared" si="32"/>
        <v>1681.203675</v>
      </c>
      <c r="BE553" s="1">
        <f t="shared" si="33"/>
        <v>0.8405999987</v>
      </c>
      <c r="BF553" s="1">
        <f t="shared" si="34"/>
        <v>0.1607579975</v>
      </c>
      <c r="BG553" s="1">
        <v>6.0</v>
      </c>
      <c r="BH553" s="1">
        <v>0.5</v>
      </c>
      <c r="BI553" s="1" t="s">
        <v>355</v>
      </c>
      <c r="BJ553" s="1">
        <v>2.0</v>
      </c>
      <c r="BK553" s="1" t="b">
        <v>1</v>
      </c>
      <c r="BL553" s="1">
        <v>1.6604056635E9</v>
      </c>
      <c r="BM553" s="1">
        <v>588.5283749999999</v>
      </c>
      <c r="BN553" s="1">
        <v>636.64225</v>
      </c>
      <c r="BO553" s="1">
        <v>27.15744375</v>
      </c>
      <c r="BP553" s="1">
        <v>25.28348125</v>
      </c>
      <c r="BQ553" s="1">
        <v>586.81925</v>
      </c>
      <c r="BR553" s="1">
        <v>27.14815625</v>
      </c>
      <c r="BS553" s="1">
        <v>500.1323125</v>
      </c>
      <c r="BT553" s="1">
        <v>99.62436875</v>
      </c>
      <c r="BU553" s="1">
        <v>0.09988591875</v>
      </c>
      <c r="BV553" s="1">
        <v>30.9971875</v>
      </c>
      <c r="BW553" s="1">
        <v>31.6839</v>
      </c>
      <c r="BX553" s="1">
        <v>999.9</v>
      </c>
      <c r="BY553" s="1">
        <v>0.0</v>
      </c>
      <c r="BZ553" s="1">
        <v>0.0</v>
      </c>
      <c r="CA553" s="1">
        <v>10001.251875</v>
      </c>
      <c r="CB553" s="1">
        <v>0.0</v>
      </c>
      <c r="CC553" s="1">
        <v>21.5752375</v>
      </c>
      <c r="CD553" s="1">
        <v>-48.11386875</v>
      </c>
      <c r="CE553" s="1">
        <v>604.957125</v>
      </c>
      <c r="CF553" s="1">
        <v>653.1554375000001</v>
      </c>
      <c r="CG553" s="1">
        <v>1.87396125</v>
      </c>
      <c r="CH553" s="1">
        <v>636.64225</v>
      </c>
      <c r="CI553" s="1">
        <v>25.28348125</v>
      </c>
      <c r="CJ553" s="1">
        <v>2.705544375</v>
      </c>
      <c r="CK553" s="1">
        <v>2.5188525</v>
      </c>
      <c r="CL553" s="1">
        <v>22.318825</v>
      </c>
      <c r="CM553" s="1">
        <v>21.14880625</v>
      </c>
      <c r="CN553" s="1">
        <v>2000.004375</v>
      </c>
      <c r="CO553" s="1">
        <v>0.9800005</v>
      </c>
      <c r="CP553" s="1">
        <v>0.0199998</v>
      </c>
      <c r="CQ553" s="1">
        <v>0.0</v>
      </c>
      <c r="CR553" s="1">
        <v>2.50525</v>
      </c>
      <c r="CS553" s="1">
        <v>0.0</v>
      </c>
      <c r="CT553" s="1">
        <v>26785.1</v>
      </c>
      <c r="CU553" s="1">
        <v>17412.3625</v>
      </c>
      <c r="CV553" s="1">
        <v>42.08168749999999</v>
      </c>
      <c r="CW553" s="1">
        <v>43.187</v>
      </c>
      <c r="CX553" s="1">
        <v>42.125</v>
      </c>
      <c r="CY553" s="1">
        <v>41.562</v>
      </c>
      <c r="CZ553" s="1">
        <v>42.117125</v>
      </c>
      <c r="DA553" s="1">
        <v>1960.004375</v>
      </c>
      <c r="DB553" s="1">
        <v>40.0</v>
      </c>
      <c r="DC553" s="1">
        <v>0.0</v>
      </c>
      <c r="DD553" s="1">
        <v>1.6604056698E9</v>
      </c>
      <c r="DE553" s="1">
        <v>0.0</v>
      </c>
      <c r="DF553" s="1">
        <v>1.660405346E9</v>
      </c>
      <c r="DG553" s="1" t="s">
        <v>1170</v>
      </c>
      <c r="DH553" s="1">
        <v>1.660405346E9</v>
      </c>
      <c r="DI553" s="1">
        <v>1.6604053435E9</v>
      </c>
      <c r="DJ553" s="1">
        <v>14.0</v>
      </c>
      <c r="DK553" s="1">
        <v>0.109</v>
      </c>
      <c r="DL553" s="1">
        <v>-0.003</v>
      </c>
      <c r="DM553" s="1">
        <v>1.366</v>
      </c>
      <c r="DN553" s="1">
        <v>0.014</v>
      </c>
      <c r="DO553" s="1">
        <v>400.0</v>
      </c>
      <c r="DP553" s="1">
        <v>25.0</v>
      </c>
      <c r="DQ553" s="1">
        <v>0.44</v>
      </c>
      <c r="DR553" s="1">
        <v>0.08</v>
      </c>
      <c r="DS553" s="1">
        <v>8.076967302940549</v>
      </c>
      <c r="DT553" s="1">
        <v>3.064182813610478</v>
      </c>
      <c r="DU553" s="1">
        <v>0.2705374951370217</v>
      </c>
      <c r="DV553" s="1">
        <v>0.0</v>
      </c>
      <c r="DW553" s="1">
        <v>39.13404988850903</v>
      </c>
      <c r="DX553" s="1">
        <v>3.11504575433289</v>
      </c>
      <c r="DY553" s="1">
        <v>0.2387691144178344</v>
      </c>
      <c r="DZ553" s="1">
        <v>0.0</v>
      </c>
      <c r="EA553" s="1">
        <v>-48.13122999999999</v>
      </c>
      <c r="EB553" s="1">
        <v>-4.554941045606203</v>
      </c>
      <c r="EC553" s="1">
        <v>0.3362832993672656</v>
      </c>
      <c r="ED553" s="1">
        <v>0.0</v>
      </c>
      <c r="EE553" s="1">
        <v>401.9087191216066</v>
      </c>
      <c r="EF553" s="1">
        <v>235.8928400770484</v>
      </c>
      <c r="EG553" s="1">
        <v>17.82688380619475</v>
      </c>
      <c r="EH553" s="1">
        <v>0.0</v>
      </c>
      <c r="EI553" s="1">
        <v>1.86710525</v>
      </c>
      <c r="EJ553" s="1">
        <v>0.2524614258911803</v>
      </c>
      <c r="EK553" s="1">
        <v>0.02833023340774834</v>
      </c>
      <c r="EL553" s="1">
        <v>0.0</v>
      </c>
      <c r="EM553" s="1">
        <v>1.98186377469747</v>
      </c>
      <c r="EN553" s="1">
        <v>0.0296854423039952</v>
      </c>
      <c r="EO553" s="1">
        <v>0.00264024838585541</v>
      </c>
      <c r="EP553" s="1">
        <v>1.0</v>
      </c>
      <c r="EQ553" s="1">
        <v>1.0</v>
      </c>
      <c r="ER553" s="1">
        <v>6.0</v>
      </c>
      <c r="ES553" s="1" t="s">
        <v>433</v>
      </c>
      <c r="ET553" s="1">
        <v>2.94274</v>
      </c>
      <c r="EU553" s="1">
        <v>2.80097</v>
      </c>
      <c r="EV553" s="1">
        <v>0.122384</v>
      </c>
      <c r="EW553" s="1">
        <v>0.128919</v>
      </c>
      <c r="EX553" s="1">
        <v>0.11773</v>
      </c>
      <c r="EY553" s="1">
        <v>0.111979</v>
      </c>
      <c r="EZ553" s="1">
        <v>17984.2</v>
      </c>
      <c r="FA553" s="1">
        <v>18715.5</v>
      </c>
      <c r="FB553" s="1">
        <v>23830.9</v>
      </c>
      <c r="FC553" s="1">
        <v>25004.2</v>
      </c>
      <c r="FD553" s="1">
        <v>33654.3</v>
      </c>
      <c r="FE553" s="1">
        <v>35456.7</v>
      </c>
      <c r="FF553" s="1">
        <v>43449.6</v>
      </c>
      <c r="FG553" s="1">
        <v>46223.1</v>
      </c>
      <c r="FH553" s="1">
        <v>1.9263</v>
      </c>
      <c r="FI553" s="1">
        <v>1.85642</v>
      </c>
      <c r="FJ553" s="1">
        <v>0.119999</v>
      </c>
      <c r="FK553" s="1">
        <v>0.0</v>
      </c>
      <c r="FL553" s="1">
        <v>29.7352</v>
      </c>
      <c r="FM553" s="1">
        <v>999.9</v>
      </c>
      <c r="FN553" s="1">
        <v>61.2</v>
      </c>
      <c r="FO553" s="1">
        <v>35.1</v>
      </c>
      <c r="FP553" s="1">
        <v>34.8894</v>
      </c>
      <c r="FQ553" s="1">
        <v>63.4167</v>
      </c>
      <c r="FR553" s="1">
        <v>26.4623</v>
      </c>
      <c r="FS553" s="1">
        <v>1.0</v>
      </c>
      <c r="FT553" s="1">
        <v>0.388542</v>
      </c>
      <c r="FU553" s="1">
        <v>1.41868</v>
      </c>
      <c r="FV553" s="1">
        <v>20.3166</v>
      </c>
      <c r="FW553" s="1">
        <v>5.21115</v>
      </c>
      <c r="FX553" s="1">
        <v>11.9068</v>
      </c>
      <c r="FY553" s="1">
        <v>5.00235</v>
      </c>
      <c r="FZ553" s="1">
        <v>3.29028</v>
      </c>
      <c r="GA553" s="1">
        <v>9999.0</v>
      </c>
      <c r="GB553" s="1">
        <v>9999.0</v>
      </c>
      <c r="GC553" s="1">
        <v>9999.0</v>
      </c>
      <c r="GD553" s="1">
        <v>999.9</v>
      </c>
      <c r="GE553" s="1">
        <v>1.85959</v>
      </c>
      <c r="GF553" s="1">
        <v>1.85458</v>
      </c>
      <c r="GG553" s="1">
        <v>1.85776</v>
      </c>
      <c r="GH553" s="1">
        <v>1.85623</v>
      </c>
      <c r="GI553" s="1">
        <v>1.85501</v>
      </c>
      <c r="GJ553" s="1">
        <v>1.85471</v>
      </c>
      <c r="GK553" s="1">
        <v>1.85338</v>
      </c>
      <c r="GL553" s="1">
        <v>1.85649</v>
      </c>
      <c r="GM553" s="1">
        <v>0.0</v>
      </c>
      <c r="GN553" s="1">
        <v>0.0</v>
      </c>
      <c r="GO553" s="1">
        <v>0.0</v>
      </c>
      <c r="GP553" s="1">
        <v>0.0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0.0</v>
      </c>
      <c r="GX553" s="1">
        <v>100.0</v>
      </c>
      <c r="GY553" s="1">
        <v>100.0</v>
      </c>
      <c r="GZ553" s="1">
        <v>1.775</v>
      </c>
      <c r="HA553" s="1">
        <v>0.0094</v>
      </c>
      <c r="HB553" s="1">
        <v>0.4130906686903166</v>
      </c>
      <c r="HC553" s="1">
        <v>0.002809866934308161</v>
      </c>
      <c r="HD553" s="1">
        <v>-1.127031966113555E-6</v>
      </c>
      <c r="HE553" s="1">
        <v>1.768598670541231E-10</v>
      </c>
      <c r="HF553" s="1">
        <v>-0.0707354167398268</v>
      </c>
      <c r="HG553" s="1">
        <v>0.01081145868756639</v>
      </c>
      <c r="HH553" s="1">
        <v>-3.689364805754238E-4</v>
      </c>
      <c r="HI553" s="1">
        <v>2.919854880483278E-6</v>
      </c>
      <c r="HJ553" s="1">
        <v>2.0</v>
      </c>
      <c r="HK553" s="1">
        <v>2136.0</v>
      </c>
      <c r="HL553" s="1">
        <v>3.0</v>
      </c>
      <c r="HM553" s="1">
        <v>30.0</v>
      </c>
      <c r="HN553" s="1">
        <v>5.4</v>
      </c>
      <c r="HO553" s="1">
        <v>5.5</v>
      </c>
      <c r="HP553" s="1">
        <v>1.60034</v>
      </c>
      <c r="HQ553" s="1">
        <v>2.29492</v>
      </c>
      <c r="HR553" s="1">
        <v>1.4978</v>
      </c>
      <c r="HS553" s="1">
        <v>2.30103</v>
      </c>
      <c r="HT553" s="1">
        <v>1.54785</v>
      </c>
      <c r="HU553" s="1">
        <v>2.43896</v>
      </c>
      <c r="HV553" s="1">
        <v>38.2324</v>
      </c>
      <c r="HW553" s="1">
        <v>14.3072</v>
      </c>
      <c r="HX553" s="1">
        <v>18.0</v>
      </c>
      <c r="HY553" s="1">
        <v>478.662</v>
      </c>
      <c r="HZ553" s="1">
        <v>496.111</v>
      </c>
      <c r="IA553" s="1">
        <v>27.6834</v>
      </c>
      <c r="IB553" s="1">
        <v>31.9933</v>
      </c>
      <c r="IC553" s="1">
        <v>30.0003</v>
      </c>
      <c r="ID553" s="1">
        <v>31.7716</v>
      </c>
      <c r="IE553" s="1">
        <v>31.8666</v>
      </c>
      <c r="IF553" s="1">
        <v>32.2464</v>
      </c>
      <c r="IG553" s="1">
        <v>30.3609</v>
      </c>
      <c r="IH553" s="1">
        <v>0.0</v>
      </c>
      <c r="II553" s="1">
        <v>27.6838</v>
      </c>
      <c r="IJ553" s="1">
        <v>713.294</v>
      </c>
      <c r="IK553" s="1">
        <v>25.2576</v>
      </c>
      <c r="IL553" s="1">
        <v>100.474</v>
      </c>
      <c r="IM553" s="1">
        <v>100.177</v>
      </c>
      <c r="IN553" s="1" t="s">
        <v>361</v>
      </c>
    </row>
    <row r="554" ht="15.75" hidden="1" customHeight="1">
      <c r="A554" s="1">
        <v>538.0</v>
      </c>
      <c r="B554" s="1">
        <v>1.6604056725E9</v>
      </c>
      <c r="C554" s="1">
        <v>5948.400000095367</v>
      </c>
      <c r="D554" s="1" t="s">
        <v>1429</v>
      </c>
      <c r="E554" s="1" t="s">
        <v>1430</v>
      </c>
      <c r="F554" s="1">
        <v>1.0</v>
      </c>
      <c r="G554" s="1" t="s">
        <v>349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1169</v>
      </c>
      <c r="M554" s="1" t="s">
        <v>354</v>
      </c>
      <c r="N554" s="1">
        <v>1.660405665E9</v>
      </c>
      <c r="O554" s="1">
        <f t="shared" si="1"/>
        <v>0.001603194224</v>
      </c>
      <c r="P554" s="1">
        <f t="shared" si="2"/>
        <v>1.603194224</v>
      </c>
      <c r="Q554" s="1">
        <f t="shared" si="3"/>
        <v>8.53404236</v>
      </c>
      <c r="R554" s="1">
        <f t="shared" si="4"/>
        <v>595.9806667</v>
      </c>
      <c r="S554" s="1">
        <f t="shared" si="5"/>
        <v>404.0238531</v>
      </c>
      <c r="T554" s="1">
        <f t="shared" si="6"/>
        <v>40.29093275</v>
      </c>
      <c r="U554" s="1">
        <f t="shared" si="7"/>
        <v>59.43366159</v>
      </c>
      <c r="V554" s="1">
        <f t="shared" si="8"/>
        <v>0.07881152357</v>
      </c>
      <c r="W554" s="1">
        <f t="shared" si="9"/>
        <v>2.923103649</v>
      </c>
      <c r="X554" s="1">
        <f t="shared" si="10"/>
        <v>0.07764981057</v>
      </c>
      <c r="Y554" s="1">
        <f t="shared" si="11"/>
        <v>0.04863408036</v>
      </c>
      <c r="Z554" s="1">
        <f t="shared" si="12"/>
        <v>321.5190856</v>
      </c>
      <c r="AA554" s="1">
        <f t="shared" si="13"/>
        <v>32.47592602</v>
      </c>
      <c r="AB554" s="1">
        <f t="shared" si="14"/>
        <v>31.68462</v>
      </c>
      <c r="AC554" s="1">
        <f t="shared" si="15"/>
        <v>4.690504132</v>
      </c>
      <c r="AD554" s="1">
        <f t="shared" si="16"/>
        <v>60.03165351</v>
      </c>
      <c r="AE554" s="1">
        <f t="shared" si="17"/>
        <v>2.707928675</v>
      </c>
      <c r="AF554" s="1">
        <f t="shared" si="18"/>
        <v>4.51083473</v>
      </c>
      <c r="AG554" s="1">
        <f t="shared" si="19"/>
        <v>1.982575457</v>
      </c>
      <c r="AH554" s="1">
        <f t="shared" si="20"/>
        <v>-70.70086527</v>
      </c>
      <c r="AI554" s="1">
        <f t="shared" si="21"/>
        <v>-108.2225559</v>
      </c>
      <c r="AJ554" s="1">
        <f t="shared" si="22"/>
        <v>-8.341954303</v>
      </c>
      <c r="AK554" s="1">
        <f t="shared" si="23"/>
        <v>134.2537101</v>
      </c>
      <c r="AL554" s="1">
        <f t="shared" si="24"/>
        <v>39.24077498</v>
      </c>
      <c r="AM554" s="1">
        <f t="shared" si="25"/>
        <v>1.610159306</v>
      </c>
      <c r="AN554" s="1">
        <f t="shared" si="26"/>
        <v>8.53404236</v>
      </c>
      <c r="AO554" s="1">
        <v>685.2543154386874</v>
      </c>
      <c r="AP554" s="1">
        <v>648.3996181818181</v>
      </c>
      <c r="AQ554" s="1">
        <v>5.105699984758033</v>
      </c>
      <c r="AR554" s="1">
        <v>65.51853501262175</v>
      </c>
      <c r="AS554" s="1">
        <f t="shared" si="27"/>
        <v>1.603194224</v>
      </c>
      <c r="AT554" s="1">
        <v>25.24213793771867</v>
      </c>
      <c r="AU554" s="1">
        <v>27.12883515151514</v>
      </c>
      <c r="AV554" s="1">
        <v>-0.002383138057474098</v>
      </c>
      <c r="AW554" s="1">
        <v>82.9425908863825</v>
      </c>
      <c r="AX554" s="1">
        <v>13.0</v>
      </c>
      <c r="AY554" s="1">
        <v>3.0</v>
      </c>
      <c r="AZ554" s="1">
        <f t="shared" si="28"/>
        <v>1</v>
      </c>
      <c r="BA554" s="1">
        <f t="shared" si="29"/>
        <v>0</v>
      </c>
      <c r="BB554" s="1">
        <f t="shared" si="30"/>
        <v>51990.08864</v>
      </c>
      <c r="BC554" s="1">
        <f t="shared" si="31"/>
        <v>2000.019333</v>
      </c>
      <c r="BD554" s="1">
        <f t="shared" si="32"/>
        <v>1681.21624</v>
      </c>
      <c r="BE554" s="1">
        <f t="shared" si="33"/>
        <v>0.8405999942</v>
      </c>
      <c r="BF554" s="1">
        <f t="shared" si="34"/>
        <v>0.1607579888</v>
      </c>
      <c r="BG554" s="1">
        <v>6.0</v>
      </c>
      <c r="BH554" s="1">
        <v>0.5</v>
      </c>
      <c r="BI554" s="1" t="s">
        <v>355</v>
      </c>
      <c r="BJ554" s="1">
        <v>2.0</v>
      </c>
      <c r="BK554" s="1" t="b">
        <v>1</v>
      </c>
      <c r="BL554" s="1">
        <v>1.660405665E9</v>
      </c>
      <c r="BM554" s="1">
        <v>595.9806666666667</v>
      </c>
      <c r="BN554" s="1">
        <v>644.2078666666667</v>
      </c>
      <c r="BO554" s="1">
        <v>27.15419333333334</v>
      </c>
      <c r="BP554" s="1">
        <v>25.27498666666666</v>
      </c>
      <c r="BQ554" s="1">
        <v>594.2590666666667</v>
      </c>
      <c r="BR554" s="1">
        <v>27.14489333333334</v>
      </c>
      <c r="BS554" s="1">
        <v>500.1376666666667</v>
      </c>
      <c r="BT554" s="1">
        <v>99.62426666666667</v>
      </c>
      <c r="BU554" s="1">
        <v>0.09987694</v>
      </c>
      <c r="BV554" s="1">
        <v>30.99788666666667</v>
      </c>
      <c r="BW554" s="1">
        <v>31.68462</v>
      </c>
      <c r="BX554" s="1">
        <v>999.8999999999999</v>
      </c>
      <c r="BY554" s="1">
        <v>0.0</v>
      </c>
      <c r="BZ554" s="1">
        <v>0.0</v>
      </c>
      <c r="CA554" s="1">
        <v>10000.87666666667</v>
      </c>
      <c r="CB554" s="1">
        <v>0.0</v>
      </c>
      <c r="CC554" s="1">
        <v>21.51703333333334</v>
      </c>
      <c r="CD554" s="1">
        <v>-48.22725333333334</v>
      </c>
      <c r="CE554" s="1">
        <v>612.6154</v>
      </c>
      <c r="CF554" s="1">
        <v>660.9116666666667</v>
      </c>
      <c r="CG554" s="1">
        <v>1.879207333333333</v>
      </c>
      <c r="CH554" s="1">
        <v>644.2078666666667</v>
      </c>
      <c r="CI554" s="1">
        <v>25.27498666666666</v>
      </c>
      <c r="CJ554" s="1">
        <v>2.705217333333333</v>
      </c>
      <c r="CK554" s="1">
        <v>2.518002666666666</v>
      </c>
      <c r="CL554" s="1">
        <v>22.31684</v>
      </c>
      <c r="CM554" s="1">
        <v>21.14331333333333</v>
      </c>
      <c r="CN554" s="1">
        <v>2000.019333333333</v>
      </c>
      <c r="CO554" s="1">
        <v>0.9800004</v>
      </c>
      <c r="CP554" s="1">
        <v>0.0199999</v>
      </c>
      <c r="CQ554" s="1">
        <v>0.0</v>
      </c>
      <c r="CR554" s="1">
        <v>2.450533333333333</v>
      </c>
      <c r="CS554" s="1">
        <v>0.0</v>
      </c>
      <c r="CT554" s="1">
        <v>26796.34000000001</v>
      </c>
      <c r="CU554" s="1">
        <v>17412.49333333334</v>
      </c>
      <c r="CV554" s="1">
        <v>42.0872</v>
      </c>
      <c r="CW554" s="1">
        <v>43.187</v>
      </c>
      <c r="CX554" s="1">
        <v>42.125</v>
      </c>
      <c r="CY554" s="1">
        <v>41.562</v>
      </c>
      <c r="CZ554" s="1">
        <v>42.1208</v>
      </c>
      <c r="DA554" s="1">
        <v>1960.019333333333</v>
      </c>
      <c r="DB554" s="1">
        <v>40.0</v>
      </c>
      <c r="DC554" s="1">
        <v>0.0</v>
      </c>
      <c r="DD554" s="1">
        <v>1.6604056704E9</v>
      </c>
      <c r="DE554" s="1">
        <v>0.0</v>
      </c>
      <c r="DF554" s="1">
        <v>1.660405346E9</v>
      </c>
      <c r="DG554" s="1" t="s">
        <v>1170</v>
      </c>
      <c r="DH554" s="1">
        <v>1.660405346E9</v>
      </c>
      <c r="DI554" s="1">
        <v>1.6604053435E9</v>
      </c>
      <c r="DJ554" s="1">
        <v>14.0</v>
      </c>
      <c r="DK554" s="1">
        <v>0.109</v>
      </c>
      <c r="DL554" s="1">
        <v>-0.003</v>
      </c>
      <c r="DM554" s="1">
        <v>1.366</v>
      </c>
      <c r="DN554" s="1">
        <v>0.014</v>
      </c>
      <c r="DO554" s="1">
        <v>400.0</v>
      </c>
      <c r="DP554" s="1">
        <v>25.0</v>
      </c>
      <c r="DQ554" s="1">
        <v>0.44</v>
      </c>
      <c r="DR554" s="1">
        <v>0.08</v>
      </c>
      <c r="DS554" s="1">
        <v>8.076967302940549</v>
      </c>
      <c r="DT554" s="1">
        <v>3.064182813610478</v>
      </c>
      <c r="DU554" s="1">
        <v>0.2705374951370217</v>
      </c>
      <c r="DV554" s="1">
        <v>0.0</v>
      </c>
      <c r="DW554" s="1">
        <v>39.13404988850903</v>
      </c>
      <c r="DX554" s="1">
        <v>3.11504575433289</v>
      </c>
      <c r="DY554" s="1">
        <v>0.2387691144178344</v>
      </c>
      <c r="DZ554" s="1">
        <v>0.0</v>
      </c>
      <c r="EA554" s="1">
        <v>-48.13122999999999</v>
      </c>
      <c r="EB554" s="1">
        <v>-4.554941045606203</v>
      </c>
      <c r="EC554" s="1">
        <v>0.3362832993672656</v>
      </c>
      <c r="ED554" s="1">
        <v>0.0</v>
      </c>
      <c r="EE554" s="1">
        <v>401.9087191216066</v>
      </c>
      <c r="EF554" s="1">
        <v>235.8928400770484</v>
      </c>
      <c r="EG554" s="1">
        <v>17.82688380619475</v>
      </c>
      <c r="EH554" s="1">
        <v>0.0</v>
      </c>
      <c r="EI554" s="1">
        <v>1.86710525</v>
      </c>
      <c r="EJ554" s="1">
        <v>0.2524614258911803</v>
      </c>
      <c r="EK554" s="1">
        <v>0.02833023340774834</v>
      </c>
      <c r="EL554" s="1">
        <v>0.0</v>
      </c>
      <c r="EM554" s="1">
        <v>1.98186377469747</v>
      </c>
      <c r="EN554" s="1">
        <v>0.0296854423039952</v>
      </c>
      <c r="EO554" s="1">
        <v>0.00264024838585541</v>
      </c>
      <c r="EP554" s="1">
        <v>1.0</v>
      </c>
      <c r="EQ554" s="1">
        <v>1.0</v>
      </c>
      <c r="ER554" s="1">
        <v>6.0</v>
      </c>
      <c r="ES554" s="1" t="s">
        <v>433</v>
      </c>
      <c r="ET554" s="1">
        <v>2.9427</v>
      </c>
      <c r="EU554" s="1">
        <v>2.80078</v>
      </c>
      <c r="EV554" s="1">
        <v>0.123053</v>
      </c>
      <c r="EW554" s="1">
        <v>0.129579</v>
      </c>
      <c r="EX554" s="1">
        <v>0.117721</v>
      </c>
      <c r="EY554" s="1">
        <v>0.111979</v>
      </c>
      <c r="EZ554" s="1">
        <v>17970.4</v>
      </c>
      <c r="FA554" s="1">
        <v>18701.3</v>
      </c>
      <c r="FB554" s="1">
        <v>23830.8</v>
      </c>
      <c r="FC554" s="1">
        <v>25004.2</v>
      </c>
      <c r="FD554" s="1">
        <v>33654.5</v>
      </c>
      <c r="FE554" s="1">
        <v>35456.6</v>
      </c>
      <c r="FF554" s="1">
        <v>43449.4</v>
      </c>
      <c r="FG554" s="1">
        <v>46222.9</v>
      </c>
      <c r="FH554" s="1">
        <v>1.92605</v>
      </c>
      <c r="FI554" s="1">
        <v>1.85662</v>
      </c>
      <c r="FJ554" s="1">
        <v>0.119813</v>
      </c>
      <c r="FK554" s="1">
        <v>0.0</v>
      </c>
      <c r="FL554" s="1">
        <v>29.7352</v>
      </c>
      <c r="FM554" s="1">
        <v>999.9</v>
      </c>
      <c r="FN554" s="1">
        <v>61.2</v>
      </c>
      <c r="FO554" s="1">
        <v>35.1</v>
      </c>
      <c r="FP554" s="1">
        <v>34.8931</v>
      </c>
      <c r="FQ554" s="1">
        <v>63.6467</v>
      </c>
      <c r="FR554" s="1">
        <v>26.0497</v>
      </c>
      <c r="FS554" s="1">
        <v>1.0</v>
      </c>
      <c r="FT554" s="1">
        <v>0.388592</v>
      </c>
      <c r="FU554" s="1">
        <v>1.42007</v>
      </c>
      <c r="FV554" s="1">
        <v>20.3165</v>
      </c>
      <c r="FW554" s="1">
        <v>5.21085</v>
      </c>
      <c r="FX554" s="1">
        <v>11.9068</v>
      </c>
      <c r="FY554" s="1">
        <v>5.00175</v>
      </c>
      <c r="FZ554" s="1">
        <v>3.2903</v>
      </c>
      <c r="GA554" s="1">
        <v>9999.0</v>
      </c>
      <c r="GB554" s="1">
        <v>9999.0</v>
      </c>
      <c r="GC554" s="1">
        <v>9999.0</v>
      </c>
      <c r="GD554" s="1">
        <v>999.9</v>
      </c>
      <c r="GE554" s="1">
        <v>1.8596</v>
      </c>
      <c r="GF554" s="1">
        <v>1.85459</v>
      </c>
      <c r="GG554" s="1">
        <v>1.85776</v>
      </c>
      <c r="GH554" s="1">
        <v>1.85623</v>
      </c>
      <c r="GI554" s="1">
        <v>1.85501</v>
      </c>
      <c r="GJ554" s="1">
        <v>1.8547</v>
      </c>
      <c r="GK554" s="1">
        <v>1.8534</v>
      </c>
      <c r="GL554" s="1">
        <v>1.8565</v>
      </c>
      <c r="GM554" s="1">
        <v>0.0</v>
      </c>
      <c r="GN554" s="1">
        <v>0.0</v>
      </c>
      <c r="GO554" s="1">
        <v>0.0</v>
      </c>
      <c r="GP554" s="1">
        <v>0.0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0.0</v>
      </c>
      <c r="GX554" s="1">
        <v>100.0</v>
      </c>
      <c r="GY554" s="1">
        <v>100.0</v>
      </c>
      <c r="GZ554" s="1">
        <v>1.783</v>
      </c>
      <c r="HA554" s="1">
        <v>0.0094</v>
      </c>
      <c r="HB554" s="1">
        <v>0.4130906686903166</v>
      </c>
      <c r="HC554" s="1">
        <v>0.002809866934308161</v>
      </c>
      <c r="HD554" s="1">
        <v>-1.127031966113555E-6</v>
      </c>
      <c r="HE554" s="1">
        <v>1.768598670541231E-10</v>
      </c>
      <c r="HF554" s="1">
        <v>-0.0707354167398268</v>
      </c>
      <c r="HG554" s="1">
        <v>0.01081145868756639</v>
      </c>
      <c r="HH554" s="1">
        <v>-3.689364805754238E-4</v>
      </c>
      <c r="HI554" s="1">
        <v>2.919854880483278E-6</v>
      </c>
      <c r="HJ554" s="1">
        <v>2.0</v>
      </c>
      <c r="HK554" s="1">
        <v>2136.0</v>
      </c>
      <c r="HL554" s="1">
        <v>3.0</v>
      </c>
      <c r="HM554" s="1">
        <v>30.0</v>
      </c>
      <c r="HN554" s="1">
        <v>5.4</v>
      </c>
      <c r="HO554" s="1">
        <v>5.5</v>
      </c>
      <c r="HP554" s="1">
        <v>1.61377</v>
      </c>
      <c r="HQ554" s="1">
        <v>2.30957</v>
      </c>
      <c r="HR554" s="1">
        <v>1.4978</v>
      </c>
      <c r="HS554" s="1">
        <v>2.2998</v>
      </c>
      <c r="HT554" s="1">
        <v>1.54785</v>
      </c>
      <c r="HU554" s="1">
        <v>2.43164</v>
      </c>
      <c r="HV554" s="1">
        <v>38.2324</v>
      </c>
      <c r="HW554" s="1">
        <v>14.2984</v>
      </c>
      <c r="HX554" s="1">
        <v>18.0</v>
      </c>
      <c r="HY554" s="1">
        <v>478.521</v>
      </c>
      <c r="HZ554" s="1">
        <v>496.25</v>
      </c>
      <c r="IA554" s="1">
        <v>27.6838</v>
      </c>
      <c r="IB554" s="1">
        <v>31.994</v>
      </c>
      <c r="IC554" s="1">
        <v>30.0002</v>
      </c>
      <c r="ID554" s="1">
        <v>31.7724</v>
      </c>
      <c r="IE554" s="1">
        <v>31.8673</v>
      </c>
      <c r="IF554" s="1">
        <v>32.387</v>
      </c>
      <c r="IG554" s="1">
        <v>30.3609</v>
      </c>
      <c r="IH554" s="1">
        <v>0.0</v>
      </c>
      <c r="II554" s="1">
        <v>27.6843</v>
      </c>
      <c r="IJ554" s="1">
        <v>713.294</v>
      </c>
      <c r="IK554" s="1">
        <v>25.2576</v>
      </c>
      <c r="IL554" s="1">
        <v>100.473</v>
      </c>
      <c r="IM554" s="1">
        <v>100.176</v>
      </c>
      <c r="IN554" s="1" t="s">
        <v>361</v>
      </c>
    </row>
    <row r="555" ht="15.75" hidden="1" customHeight="1">
      <c r="A555" s="1">
        <v>539.0</v>
      </c>
      <c r="B555" s="1">
        <v>1.6604056735E9</v>
      </c>
      <c r="C555" s="1">
        <v>5949.400000095367</v>
      </c>
      <c r="D555" s="1" t="s">
        <v>1431</v>
      </c>
      <c r="E555" s="1" t="s">
        <v>1432</v>
      </c>
      <c r="F555" s="1">
        <v>1.0</v>
      </c>
      <c r="G555" s="1" t="s">
        <v>349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1169</v>
      </c>
      <c r="M555" s="1" t="s">
        <v>354</v>
      </c>
      <c r="N555" s="1">
        <v>1.6604056655E9</v>
      </c>
      <c r="O555" s="1">
        <f t="shared" si="1"/>
        <v>0.001602632781</v>
      </c>
      <c r="P555" s="1">
        <f t="shared" si="2"/>
        <v>1.602632781</v>
      </c>
      <c r="Q555" s="1">
        <f t="shared" si="3"/>
        <v>8.770077583</v>
      </c>
      <c r="R555" s="1">
        <f t="shared" si="4"/>
        <v>598.465875</v>
      </c>
      <c r="S555" s="1">
        <f t="shared" si="5"/>
        <v>401.5790836</v>
      </c>
      <c r="T555" s="1">
        <f t="shared" si="6"/>
        <v>40.04709558</v>
      </c>
      <c r="U555" s="1">
        <f t="shared" si="7"/>
        <v>59.68144526</v>
      </c>
      <c r="V555" s="1">
        <f t="shared" si="8"/>
        <v>0.07877835956</v>
      </c>
      <c r="W555" s="1">
        <f t="shared" si="9"/>
        <v>2.923113572</v>
      </c>
      <c r="X555" s="1">
        <f t="shared" si="10"/>
        <v>0.07761762017</v>
      </c>
      <c r="Y555" s="1">
        <f t="shared" si="11"/>
        <v>0.04861387568</v>
      </c>
      <c r="Z555" s="1">
        <f t="shared" si="12"/>
        <v>321.5200898</v>
      </c>
      <c r="AA555" s="1">
        <f t="shared" si="13"/>
        <v>32.47636746</v>
      </c>
      <c r="AB555" s="1">
        <f t="shared" si="14"/>
        <v>31.6844625</v>
      </c>
      <c r="AC555" s="1">
        <f t="shared" si="15"/>
        <v>4.690462221</v>
      </c>
      <c r="AD555" s="1">
        <f t="shared" si="16"/>
        <v>60.02687741</v>
      </c>
      <c r="AE555" s="1">
        <f t="shared" si="17"/>
        <v>2.707758715</v>
      </c>
      <c r="AF555" s="1">
        <f t="shared" si="18"/>
        <v>4.510910498</v>
      </c>
      <c r="AG555" s="1">
        <f t="shared" si="19"/>
        <v>1.982703507</v>
      </c>
      <c r="AH555" s="1">
        <f t="shared" si="20"/>
        <v>-70.67610564</v>
      </c>
      <c r="AI555" s="1">
        <f t="shared" si="21"/>
        <v>-108.1516791</v>
      </c>
      <c r="AJ555" s="1">
        <f t="shared" si="22"/>
        <v>-8.336468331</v>
      </c>
      <c r="AK555" s="1">
        <f t="shared" si="23"/>
        <v>134.3558367</v>
      </c>
      <c r="AL555" s="1">
        <f t="shared" si="24"/>
        <v>39.27076127</v>
      </c>
      <c r="AM555" s="1">
        <f t="shared" si="25"/>
        <v>1.610288101</v>
      </c>
      <c r="AN555" s="1">
        <f t="shared" si="26"/>
        <v>8.770077583</v>
      </c>
      <c r="AO555" s="1">
        <v>690.4698211893083</v>
      </c>
      <c r="AP555" s="1">
        <v>653.4538909090908</v>
      </c>
      <c r="AQ555" s="1">
        <v>5.080656324900119</v>
      </c>
      <c r="AR555" s="1">
        <v>65.51853501262175</v>
      </c>
      <c r="AS555" s="1">
        <f t="shared" si="27"/>
        <v>1.602632781</v>
      </c>
      <c r="AT555" s="1">
        <v>25.24396559398111</v>
      </c>
      <c r="AU555" s="1">
        <v>27.12679696969697</v>
      </c>
      <c r="AV555" s="1">
        <v>-0.001890807074495719</v>
      </c>
      <c r="AW555" s="1">
        <v>82.9425908863825</v>
      </c>
      <c r="AX555" s="1">
        <v>13.0</v>
      </c>
      <c r="AY555" s="1">
        <v>3.0</v>
      </c>
      <c r="AZ555" s="1">
        <f t="shared" si="28"/>
        <v>1</v>
      </c>
      <c r="BA555" s="1">
        <f t="shared" si="29"/>
        <v>0</v>
      </c>
      <c r="BB555" s="1">
        <f t="shared" si="30"/>
        <v>51990.3191</v>
      </c>
      <c r="BC555" s="1">
        <f t="shared" si="31"/>
        <v>2000.025625</v>
      </c>
      <c r="BD555" s="1">
        <f t="shared" si="32"/>
        <v>1681.221525</v>
      </c>
      <c r="BE555" s="1">
        <f t="shared" si="33"/>
        <v>0.8405999923</v>
      </c>
      <c r="BF555" s="1">
        <f t="shared" si="34"/>
        <v>0.1607579852</v>
      </c>
      <c r="BG555" s="1">
        <v>6.0</v>
      </c>
      <c r="BH555" s="1">
        <v>0.5</v>
      </c>
      <c r="BI555" s="1" t="s">
        <v>355</v>
      </c>
      <c r="BJ555" s="1">
        <v>2.0</v>
      </c>
      <c r="BK555" s="1" t="b">
        <v>1</v>
      </c>
      <c r="BL555" s="1">
        <v>1.6604056655E9</v>
      </c>
      <c r="BM555" s="1">
        <v>598.465875</v>
      </c>
      <c r="BN555" s="1">
        <v>646.7339999999999</v>
      </c>
      <c r="BO555" s="1">
        <v>27.1525125</v>
      </c>
      <c r="BP555" s="1">
        <v>25.27315</v>
      </c>
      <c r="BQ555" s="1">
        <v>596.7401875</v>
      </c>
      <c r="BR555" s="1">
        <v>27.14320625</v>
      </c>
      <c r="BS555" s="1">
        <v>500.1370625</v>
      </c>
      <c r="BT555" s="1">
        <v>99.62419375</v>
      </c>
      <c r="BU555" s="1">
        <v>0.09986363125</v>
      </c>
      <c r="BV555" s="1">
        <v>30.99818125</v>
      </c>
      <c r="BW555" s="1">
        <v>31.6844625</v>
      </c>
      <c r="BX555" s="1">
        <v>999.9</v>
      </c>
      <c r="BY555" s="1">
        <v>0.0</v>
      </c>
      <c r="BZ555" s="1">
        <v>0.0</v>
      </c>
      <c r="CA555" s="1">
        <v>10000.940625</v>
      </c>
      <c r="CB555" s="1">
        <v>0.0</v>
      </c>
      <c r="CC555" s="1">
        <v>21.49224375</v>
      </c>
      <c r="CD555" s="1">
        <v>-48.268175</v>
      </c>
      <c r="CE555" s="1">
        <v>615.1688750000001</v>
      </c>
      <c r="CF555" s="1">
        <v>663.502</v>
      </c>
      <c r="CG555" s="1">
        <v>1.87935875</v>
      </c>
      <c r="CH555" s="1">
        <v>646.7339999999999</v>
      </c>
      <c r="CI555" s="1">
        <v>25.27315</v>
      </c>
      <c r="CJ555" s="1">
        <v>2.7050475</v>
      </c>
      <c r="CK555" s="1">
        <v>2.517818125</v>
      </c>
      <c r="CL555" s="1">
        <v>22.31580625</v>
      </c>
      <c r="CM555" s="1">
        <v>21.14211875</v>
      </c>
      <c r="CN555" s="1">
        <v>2000.025625</v>
      </c>
      <c r="CO555" s="1">
        <v>0.9800005</v>
      </c>
      <c r="CP555" s="1">
        <v>0.0199998</v>
      </c>
      <c r="CQ555" s="1">
        <v>0.0</v>
      </c>
      <c r="CR555" s="1">
        <v>2.4815625</v>
      </c>
      <c r="CS555" s="1">
        <v>0.0</v>
      </c>
      <c r="CT555" s="1">
        <v>26803.61875</v>
      </c>
      <c r="CU555" s="1">
        <v>17412.55</v>
      </c>
      <c r="CV555" s="1">
        <v>42.08562499999999</v>
      </c>
      <c r="CW555" s="1">
        <v>43.187</v>
      </c>
      <c r="CX555" s="1">
        <v>42.125</v>
      </c>
      <c r="CY555" s="1">
        <v>41.562</v>
      </c>
      <c r="CZ555" s="1">
        <v>42.1210625</v>
      </c>
      <c r="DA555" s="1">
        <v>1960.025625</v>
      </c>
      <c r="DB555" s="1">
        <v>40.0</v>
      </c>
      <c r="DC555" s="1">
        <v>0.0</v>
      </c>
      <c r="DD555" s="1">
        <v>1.6604056716E9</v>
      </c>
      <c r="DE555" s="1">
        <v>0.0</v>
      </c>
      <c r="DF555" s="1">
        <v>1.660405346E9</v>
      </c>
      <c r="DG555" s="1" t="s">
        <v>1170</v>
      </c>
      <c r="DH555" s="1">
        <v>1.660405346E9</v>
      </c>
      <c r="DI555" s="1">
        <v>1.6604053435E9</v>
      </c>
      <c r="DJ555" s="1">
        <v>14.0</v>
      </c>
      <c r="DK555" s="1">
        <v>0.109</v>
      </c>
      <c r="DL555" s="1">
        <v>-0.003</v>
      </c>
      <c r="DM555" s="1">
        <v>1.366</v>
      </c>
      <c r="DN555" s="1">
        <v>0.014</v>
      </c>
      <c r="DO555" s="1">
        <v>400.0</v>
      </c>
      <c r="DP555" s="1">
        <v>25.0</v>
      </c>
      <c r="DQ555" s="1">
        <v>0.44</v>
      </c>
      <c r="DR555" s="1">
        <v>0.08</v>
      </c>
      <c r="DS555" s="1">
        <v>8.173906340801471</v>
      </c>
      <c r="DT555" s="1">
        <v>2.344141679173946</v>
      </c>
      <c r="DU555" s="1">
        <v>0.2166625091857584</v>
      </c>
      <c r="DV555" s="1">
        <v>0.0</v>
      </c>
      <c r="DW555" s="1">
        <v>39.22608779301414</v>
      </c>
      <c r="DX555" s="1">
        <v>3.20628366552778</v>
      </c>
      <c r="DY555" s="1">
        <v>0.2381112303203118</v>
      </c>
      <c r="DZ555" s="1">
        <v>0.0</v>
      </c>
      <c r="EA555" s="1">
        <v>-48.22873548387096</v>
      </c>
      <c r="EB555" s="1">
        <v>-4.635909677419209</v>
      </c>
      <c r="EC555" s="1">
        <v>0.3527635949218482</v>
      </c>
      <c r="ED555" s="1">
        <v>0.0</v>
      </c>
      <c r="EE555" s="1">
        <v>408.5686396941031</v>
      </c>
      <c r="EF555" s="1">
        <v>252.8203377765659</v>
      </c>
      <c r="EG555" s="1">
        <v>18.41862311316411</v>
      </c>
      <c r="EH555" s="1">
        <v>0.0</v>
      </c>
      <c r="EI555" s="1">
        <v>1.869394146341464</v>
      </c>
      <c r="EJ555" s="1">
        <v>0.2326216724738677</v>
      </c>
      <c r="EK555" s="1">
        <v>0.02775844780010703</v>
      </c>
      <c r="EL555" s="1">
        <v>0.0</v>
      </c>
      <c r="EM555" s="1">
        <v>1.982476144635607</v>
      </c>
      <c r="EN555" s="1">
        <v>0.03216213889610961</v>
      </c>
      <c r="EO555" s="1">
        <v>0.00269617051955989</v>
      </c>
      <c r="EP555" s="1">
        <v>1.0</v>
      </c>
      <c r="EQ555" s="1">
        <v>1.0</v>
      </c>
      <c r="ER555" s="1">
        <v>6.0</v>
      </c>
      <c r="ES555" s="1" t="s">
        <v>433</v>
      </c>
      <c r="ET555" s="1">
        <v>2.94272</v>
      </c>
      <c r="EU555" s="1">
        <v>2.80092</v>
      </c>
      <c r="EV555" s="1">
        <v>0.123723</v>
      </c>
      <c r="EW555" s="1">
        <v>0.13023</v>
      </c>
      <c r="EX555" s="1">
        <v>0.117715</v>
      </c>
      <c r="EY555" s="1">
        <v>0.111977</v>
      </c>
      <c r="EZ555" s="1">
        <v>17956.6</v>
      </c>
      <c r="FA555" s="1">
        <v>18687.3</v>
      </c>
      <c r="FB555" s="1">
        <v>23830.8</v>
      </c>
      <c r="FC555" s="1">
        <v>25004.2</v>
      </c>
      <c r="FD555" s="1">
        <v>33654.6</v>
      </c>
      <c r="FE555" s="1">
        <v>35456.6</v>
      </c>
      <c r="FF555" s="1">
        <v>43449.2</v>
      </c>
      <c r="FG555" s="1">
        <v>46222.8</v>
      </c>
      <c r="FH555" s="1">
        <v>1.92603</v>
      </c>
      <c r="FI555" s="1">
        <v>1.8566</v>
      </c>
      <c r="FJ555" s="1">
        <v>0.119802</v>
      </c>
      <c r="FK555" s="1">
        <v>0.0</v>
      </c>
      <c r="FL555" s="1">
        <v>29.7352</v>
      </c>
      <c r="FM555" s="1">
        <v>999.9</v>
      </c>
      <c r="FN555" s="1">
        <v>61.2</v>
      </c>
      <c r="FO555" s="1">
        <v>35.1</v>
      </c>
      <c r="FP555" s="1">
        <v>34.8911</v>
      </c>
      <c r="FQ555" s="1">
        <v>63.6967</v>
      </c>
      <c r="FR555" s="1">
        <v>25.9054</v>
      </c>
      <c r="FS555" s="1">
        <v>1.0</v>
      </c>
      <c r="FT555" s="1">
        <v>0.388623</v>
      </c>
      <c r="FU555" s="1">
        <v>1.42063</v>
      </c>
      <c r="FV555" s="1">
        <v>20.3165</v>
      </c>
      <c r="FW555" s="1">
        <v>5.21115</v>
      </c>
      <c r="FX555" s="1">
        <v>11.9069</v>
      </c>
      <c r="FY555" s="1">
        <v>5.00165</v>
      </c>
      <c r="FZ555" s="1">
        <v>3.29033</v>
      </c>
      <c r="GA555" s="1">
        <v>9999.0</v>
      </c>
      <c r="GB555" s="1">
        <v>9999.0</v>
      </c>
      <c r="GC555" s="1">
        <v>9999.0</v>
      </c>
      <c r="GD555" s="1">
        <v>999.9</v>
      </c>
      <c r="GE555" s="1">
        <v>1.8596</v>
      </c>
      <c r="GF555" s="1">
        <v>1.85458</v>
      </c>
      <c r="GG555" s="1">
        <v>1.85776</v>
      </c>
      <c r="GH555" s="1">
        <v>1.85623</v>
      </c>
      <c r="GI555" s="1">
        <v>1.85501</v>
      </c>
      <c r="GJ555" s="1">
        <v>1.85471</v>
      </c>
      <c r="GK555" s="1">
        <v>1.85339</v>
      </c>
      <c r="GL555" s="1">
        <v>1.8565</v>
      </c>
      <c r="GM555" s="1">
        <v>0.0</v>
      </c>
      <c r="GN555" s="1">
        <v>0.0</v>
      </c>
      <c r="GO555" s="1">
        <v>0.0</v>
      </c>
      <c r="GP555" s="1">
        <v>0.0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0.0</v>
      </c>
      <c r="GX555" s="1">
        <v>100.0</v>
      </c>
      <c r="GY555" s="1">
        <v>100.0</v>
      </c>
      <c r="GZ555" s="1">
        <v>1.791</v>
      </c>
      <c r="HA555" s="1">
        <v>0.0094</v>
      </c>
      <c r="HB555" s="1">
        <v>0.4130906686903166</v>
      </c>
      <c r="HC555" s="1">
        <v>0.002809866934308161</v>
      </c>
      <c r="HD555" s="1">
        <v>-1.127031966113555E-6</v>
      </c>
      <c r="HE555" s="1">
        <v>1.768598670541231E-10</v>
      </c>
      <c r="HF555" s="1">
        <v>-0.0707354167398268</v>
      </c>
      <c r="HG555" s="1">
        <v>0.01081145868756639</v>
      </c>
      <c r="HH555" s="1">
        <v>-3.689364805754238E-4</v>
      </c>
      <c r="HI555" s="1">
        <v>2.919854880483278E-6</v>
      </c>
      <c r="HJ555" s="1">
        <v>2.0</v>
      </c>
      <c r="HK555" s="1">
        <v>2136.0</v>
      </c>
      <c r="HL555" s="1">
        <v>3.0</v>
      </c>
      <c r="HM555" s="1">
        <v>30.0</v>
      </c>
      <c r="HN555" s="1">
        <v>5.5</v>
      </c>
      <c r="HO555" s="1">
        <v>5.5</v>
      </c>
      <c r="HP555" s="1">
        <v>1.62109</v>
      </c>
      <c r="HQ555" s="1">
        <v>2.32056</v>
      </c>
      <c r="HR555" s="1">
        <v>1.4978</v>
      </c>
      <c r="HS555" s="1">
        <v>2.2998</v>
      </c>
      <c r="HT555" s="1">
        <v>1.54785</v>
      </c>
      <c r="HU555" s="1">
        <v>2.34863</v>
      </c>
      <c r="HV555" s="1">
        <v>38.2324</v>
      </c>
      <c r="HW555" s="1">
        <v>14.3072</v>
      </c>
      <c r="HX555" s="1">
        <v>18.0</v>
      </c>
      <c r="HY555" s="1">
        <v>478.511</v>
      </c>
      <c r="HZ555" s="1">
        <v>496.238</v>
      </c>
      <c r="IA555" s="1">
        <v>27.684</v>
      </c>
      <c r="IB555" s="1">
        <v>31.9947</v>
      </c>
      <c r="IC555" s="1">
        <v>30.0002</v>
      </c>
      <c r="ID555" s="1">
        <v>31.773</v>
      </c>
      <c r="IE555" s="1">
        <v>31.868</v>
      </c>
      <c r="IF555" s="1">
        <v>32.6253</v>
      </c>
      <c r="IG555" s="1">
        <v>30.3609</v>
      </c>
      <c r="IH555" s="1">
        <v>0.0</v>
      </c>
      <c r="II555" s="1">
        <v>27.6843</v>
      </c>
      <c r="IJ555" s="1">
        <v>723.343</v>
      </c>
      <c r="IK555" s="1">
        <v>25.2576</v>
      </c>
      <c r="IL555" s="1">
        <v>100.473</v>
      </c>
      <c r="IM555" s="1">
        <v>100.176</v>
      </c>
      <c r="IN555" s="1" t="s">
        <v>361</v>
      </c>
    </row>
    <row r="556" ht="15.75" hidden="1" customHeight="1">
      <c r="A556" s="1">
        <v>540.0</v>
      </c>
      <c r="B556" s="1">
        <v>1.6604056745E9</v>
      </c>
      <c r="C556" s="1">
        <v>5950.400000095367</v>
      </c>
      <c r="D556" s="1" t="s">
        <v>1433</v>
      </c>
      <c r="E556" s="1" t="s">
        <v>1434</v>
      </c>
      <c r="F556" s="1">
        <v>1.0</v>
      </c>
      <c r="G556" s="1" t="s">
        <v>349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1169</v>
      </c>
      <c r="M556" s="1" t="s">
        <v>354</v>
      </c>
      <c r="N556" s="1">
        <v>1.660405667E9</v>
      </c>
      <c r="O556" s="1">
        <f t="shared" si="1"/>
        <v>0.001601756285</v>
      </c>
      <c r="P556" s="1">
        <f t="shared" si="2"/>
        <v>1.601756285</v>
      </c>
      <c r="Q556" s="1">
        <f t="shared" si="3"/>
        <v>8.824349002</v>
      </c>
      <c r="R556" s="1">
        <f t="shared" si="4"/>
        <v>605.913</v>
      </c>
      <c r="S556" s="1">
        <f t="shared" si="5"/>
        <v>407.527964</v>
      </c>
      <c r="T556" s="1">
        <f t="shared" si="6"/>
        <v>40.64031759</v>
      </c>
      <c r="U556" s="1">
        <f t="shared" si="7"/>
        <v>60.42406639</v>
      </c>
      <c r="V556" s="1">
        <f t="shared" si="8"/>
        <v>0.07871000426</v>
      </c>
      <c r="W556" s="1">
        <f t="shared" si="9"/>
        <v>2.922846082</v>
      </c>
      <c r="X556" s="1">
        <f t="shared" si="10"/>
        <v>0.07755115798</v>
      </c>
      <c r="Y556" s="1">
        <f t="shared" si="11"/>
        <v>0.04857217013</v>
      </c>
      <c r="Z556" s="1">
        <f t="shared" si="12"/>
        <v>321.5221712</v>
      </c>
      <c r="AA556" s="1">
        <f t="shared" si="13"/>
        <v>32.47755105</v>
      </c>
      <c r="AB556" s="1">
        <f t="shared" si="14"/>
        <v>31.68533333</v>
      </c>
      <c r="AC556" s="1">
        <f t="shared" si="15"/>
        <v>4.690693953</v>
      </c>
      <c r="AD556" s="1">
        <f t="shared" si="16"/>
        <v>60.0155963</v>
      </c>
      <c r="AE556" s="1">
        <f t="shared" si="17"/>
        <v>2.707376221</v>
      </c>
      <c r="AF556" s="1">
        <f t="shared" si="18"/>
        <v>4.511121088</v>
      </c>
      <c r="AG556" s="1">
        <f t="shared" si="19"/>
        <v>1.983317732</v>
      </c>
      <c r="AH556" s="1">
        <f t="shared" si="20"/>
        <v>-70.63745216</v>
      </c>
      <c r="AI556" s="1">
        <f t="shared" si="21"/>
        <v>-108.1499894</v>
      </c>
      <c r="AJ556" s="1">
        <f t="shared" si="22"/>
        <v>-8.337170431</v>
      </c>
      <c r="AK556" s="1">
        <f t="shared" si="23"/>
        <v>134.3975592</v>
      </c>
      <c r="AL556" s="1">
        <f t="shared" si="24"/>
        <v>39.36073892</v>
      </c>
      <c r="AM556" s="1">
        <f t="shared" si="25"/>
        <v>1.614905237</v>
      </c>
      <c r="AN556" s="1">
        <f t="shared" si="26"/>
        <v>8.824349002</v>
      </c>
      <c r="AO556" s="1">
        <v>695.6897443774972</v>
      </c>
      <c r="AP556" s="1">
        <v>658.5809272727273</v>
      </c>
      <c r="AQ556" s="1">
        <v>5.085641027653413</v>
      </c>
      <c r="AR556" s="1">
        <v>65.51853501262175</v>
      </c>
      <c r="AS556" s="1">
        <f t="shared" si="27"/>
        <v>1.601756285</v>
      </c>
      <c r="AT556" s="1">
        <v>25.24554589368284</v>
      </c>
      <c r="AU556" s="1">
        <v>27.12539575757575</v>
      </c>
      <c r="AV556" s="1">
        <v>-0.001586348476839004</v>
      </c>
      <c r="AW556" s="1">
        <v>82.9425908863825</v>
      </c>
      <c r="AX556" s="1">
        <v>13.0</v>
      </c>
      <c r="AY556" s="1">
        <v>3.0</v>
      </c>
      <c r="AZ556" s="1">
        <f t="shared" si="28"/>
        <v>1</v>
      </c>
      <c r="BA556" s="1">
        <f t="shared" si="29"/>
        <v>0</v>
      </c>
      <c r="BB556" s="1">
        <f t="shared" si="30"/>
        <v>51982.56565</v>
      </c>
      <c r="BC556" s="1">
        <f t="shared" si="31"/>
        <v>2000.038667</v>
      </c>
      <c r="BD556" s="1">
        <f t="shared" si="32"/>
        <v>1681.23248</v>
      </c>
      <c r="BE556" s="1">
        <f t="shared" si="33"/>
        <v>0.8405999884</v>
      </c>
      <c r="BF556" s="1">
        <f t="shared" si="34"/>
        <v>0.1607579776</v>
      </c>
      <c r="BG556" s="1">
        <v>6.0</v>
      </c>
      <c r="BH556" s="1">
        <v>0.5</v>
      </c>
      <c r="BI556" s="1" t="s">
        <v>355</v>
      </c>
      <c r="BJ556" s="1">
        <v>2.0</v>
      </c>
      <c r="BK556" s="1" t="b">
        <v>1</v>
      </c>
      <c r="BL556" s="1">
        <v>1.660405667E9</v>
      </c>
      <c r="BM556" s="1">
        <v>605.9130000000001</v>
      </c>
      <c r="BN556" s="1">
        <v>654.3075333333333</v>
      </c>
      <c r="BO556" s="1">
        <v>27.14869333333333</v>
      </c>
      <c r="BP556" s="1">
        <v>25.26390666666667</v>
      </c>
      <c r="BQ556" s="1">
        <v>604.1749333333333</v>
      </c>
      <c r="BR556" s="1">
        <v>27.13938</v>
      </c>
      <c r="BS556" s="1">
        <v>500.1296000000001</v>
      </c>
      <c r="BT556" s="1">
        <v>99.62413333333333</v>
      </c>
      <c r="BU556" s="1">
        <v>0.09986398666666667</v>
      </c>
      <c r="BV556" s="1">
        <v>30.999</v>
      </c>
      <c r="BW556" s="1">
        <v>31.68533333333334</v>
      </c>
      <c r="BX556" s="1">
        <v>999.8999999999999</v>
      </c>
      <c r="BY556" s="1">
        <v>0.0</v>
      </c>
      <c r="BZ556" s="1">
        <v>0.0</v>
      </c>
      <c r="CA556" s="1">
        <v>9999.42</v>
      </c>
      <c r="CB556" s="1">
        <v>0.0</v>
      </c>
      <c r="CC556" s="1">
        <v>21.44090666666667</v>
      </c>
      <c r="CD556" s="1">
        <v>-48.39469333333333</v>
      </c>
      <c r="CE556" s="1">
        <v>622.8213333333333</v>
      </c>
      <c r="CF556" s="1">
        <v>671.2657999999999</v>
      </c>
      <c r="CG556" s="1">
        <v>1.884778</v>
      </c>
      <c r="CH556" s="1">
        <v>654.3075333333333</v>
      </c>
      <c r="CI556" s="1">
        <v>25.26390666666667</v>
      </c>
      <c r="CJ556" s="1">
        <v>2.704665333333333</v>
      </c>
      <c r="CK556" s="1">
        <v>2.516896</v>
      </c>
      <c r="CL556" s="1">
        <v>22.31348666666667</v>
      </c>
      <c r="CM556" s="1">
        <v>21.13616</v>
      </c>
      <c r="CN556" s="1">
        <v>2000.038666666666</v>
      </c>
      <c r="CO556" s="1">
        <v>0.9800004</v>
      </c>
      <c r="CP556" s="1">
        <v>0.0199999</v>
      </c>
      <c r="CQ556" s="1">
        <v>0.0</v>
      </c>
      <c r="CR556" s="1">
        <v>2.446066666666667</v>
      </c>
      <c r="CS556" s="1">
        <v>0.0</v>
      </c>
      <c r="CT556" s="1">
        <v>26819.40666666667</v>
      </c>
      <c r="CU556" s="1">
        <v>17412.66</v>
      </c>
      <c r="CV556" s="1">
        <v>42.083</v>
      </c>
      <c r="CW556" s="1">
        <v>43.187</v>
      </c>
      <c r="CX556" s="1">
        <v>42.125</v>
      </c>
      <c r="CY556" s="1">
        <v>41.562</v>
      </c>
      <c r="CZ556" s="1">
        <v>42.125</v>
      </c>
      <c r="DA556" s="1">
        <v>1960.038666666666</v>
      </c>
      <c r="DB556" s="1">
        <v>40.0</v>
      </c>
      <c r="DC556" s="1">
        <v>0.0</v>
      </c>
      <c r="DD556" s="1">
        <v>1.6604056728E9</v>
      </c>
      <c r="DE556" s="1">
        <v>0.0</v>
      </c>
      <c r="DF556" s="1">
        <v>1.660405346E9</v>
      </c>
      <c r="DG556" s="1" t="s">
        <v>1170</v>
      </c>
      <c r="DH556" s="1">
        <v>1.660405346E9</v>
      </c>
      <c r="DI556" s="1">
        <v>1.6604053435E9</v>
      </c>
      <c r="DJ556" s="1">
        <v>14.0</v>
      </c>
      <c r="DK556" s="1">
        <v>0.109</v>
      </c>
      <c r="DL556" s="1">
        <v>-0.003</v>
      </c>
      <c r="DM556" s="1">
        <v>1.366</v>
      </c>
      <c r="DN556" s="1">
        <v>0.014</v>
      </c>
      <c r="DO556" s="1">
        <v>400.0</v>
      </c>
      <c r="DP556" s="1">
        <v>25.0</v>
      </c>
      <c r="DQ556" s="1">
        <v>0.44</v>
      </c>
      <c r="DR556" s="1">
        <v>0.08</v>
      </c>
      <c r="DS556" s="1">
        <v>8.225334611419619</v>
      </c>
      <c r="DT556" s="1">
        <v>2.498338778377915</v>
      </c>
      <c r="DU556" s="1">
        <v>0.2320853349969427</v>
      </c>
      <c r="DV556" s="1">
        <v>0.0</v>
      </c>
      <c r="DW556" s="1">
        <v>39.28495898422791</v>
      </c>
      <c r="DX556" s="1">
        <v>3.260176267525629</v>
      </c>
      <c r="DY556" s="1">
        <v>0.2422380404391087</v>
      </c>
      <c r="DZ556" s="1">
        <v>0.0</v>
      </c>
      <c r="EA556" s="1">
        <v>-48.30939032258064</v>
      </c>
      <c r="EB556" s="1">
        <v>-4.62831774193539</v>
      </c>
      <c r="EC556" s="1">
        <v>0.3521764636077359</v>
      </c>
      <c r="ED556" s="1">
        <v>0.0</v>
      </c>
      <c r="EE556" s="1">
        <v>412.143890588868</v>
      </c>
      <c r="EF556" s="1">
        <v>253.2504559254749</v>
      </c>
      <c r="EG556" s="1">
        <v>18.44557430460933</v>
      </c>
      <c r="EH556" s="1">
        <v>0.0</v>
      </c>
      <c r="EI556" s="1">
        <v>1.871198048780488</v>
      </c>
      <c r="EJ556" s="1">
        <v>0.2191321254355414</v>
      </c>
      <c r="EK556" s="1">
        <v>0.0272418777530077</v>
      </c>
      <c r="EL556" s="1">
        <v>0.0</v>
      </c>
      <c r="EM556" s="1">
        <v>1.982830702344793</v>
      </c>
      <c r="EN556" s="1">
        <v>0.03012507913814158</v>
      </c>
      <c r="EO556" s="1">
        <v>0.002611224520305489</v>
      </c>
      <c r="EP556" s="1">
        <v>1.0</v>
      </c>
      <c r="EQ556" s="1">
        <v>1.0</v>
      </c>
      <c r="ER556" s="1">
        <v>6.0</v>
      </c>
      <c r="ES556" s="1" t="s">
        <v>433</v>
      </c>
      <c r="ET556" s="1">
        <v>2.94253</v>
      </c>
      <c r="EU556" s="1">
        <v>2.80084</v>
      </c>
      <c r="EV556" s="1">
        <v>0.124391</v>
      </c>
      <c r="EW556" s="1">
        <v>0.130878</v>
      </c>
      <c r="EX556" s="1">
        <v>0.117713</v>
      </c>
      <c r="EY556" s="1">
        <v>0.111974</v>
      </c>
      <c r="EZ556" s="1">
        <v>17942.9</v>
      </c>
      <c r="FA556" s="1">
        <v>18673.4</v>
      </c>
      <c r="FB556" s="1">
        <v>23830.7</v>
      </c>
      <c r="FC556" s="1">
        <v>25004.2</v>
      </c>
      <c r="FD556" s="1">
        <v>33654.6</v>
      </c>
      <c r="FE556" s="1">
        <v>35456.8</v>
      </c>
      <c r="FF556" s="1">
        <v>43449.1</v>
      </c>
      <c r="FG556" s="1">
        <v>46222.8</v>
      </c>
      <c r="FH556" s="1">
        <v>1.92598</v>
      </c>
      <c r="FI556" s="1">
        <v>1.85645</v>
      </c>
      <c r="FJ556" s="1">
        <v>0.11982</v>
      </c>
      <c r="FK556" s="1">
        <v>0.0</v>
      </c>
      <c r="FL556" s="1">
        <v>29.7352</v>
      </c>
      <c r="FM556" s="1">
        <v>999.9</v>
      </c>
      <c r="FN556" s="1">
        <v>61.2</v>
      </c>
      <c r="FO556" s="1">
        <v>35.1</v>
      </c>
      <c r="FP556" s="1">
        <v>34.8912</v>
      </c>
      <c r="FQ556" s="1">
        <v>63.6867</v>
      </c>
      <c r="FR556" s="1">
        <v>26.4824</v>
      </c>
      <c r="FS556" s="1">
        <v>1.0</v>
      </c>
      <c r="FT556" s="1">
        <v>0.38862</v>
      </c>
      <c r="FU556" s="1">
        <v>1.42104</v>
      </c>
      <c r="FV556" s="1">
        <v>20.3164</v>
      </c>
      <c r="FW556" s="1">
        <v>5.21175</v>
      </c>
      <c r="FX556" s="1">
        <v>11.9062</v>
      </c>
      <c r="FY556" s="1">
        <v>5.00195</v>
      </c>
      <c r="FZ556" s="1">
        <v>3.2904</v>
      </c>
      <c r="GA556" s="1">
        <v>9999.0</v>
      </c>
      <c r="GB556" s="1">
        <v>9999.0</v>
      </c>
      <c r="GC556" s="1">
        <v>9999.0</v>
      </c>
      <c r="GD556" s="1">
        <v>999.9</v>
      </c>
      <c r="GE556" s="1">
        <v>1.8596</v>
      </c>
      <c r="GF556" s="1">
        <v>1.85457</v>
      </c>
      <c r="GG556" s="1">
        <v>1.85776</v>
      </c>
      <c r="GH556" s="1">
        <v>1.85623</v>
      </c>
      <c r="GI556" s="1">
        <v>1.85501</v>
      </c>
      <c r="GJ556" s="1">
        <v>1.8547</v>
      </c>
      <c r="GK556" s="1">
        <v>1.85337</v>
      </c>
      <c r="GL556" s="1">
        <v>1.85647</v>
      </c>
      <c r="GM556" s="1">
        <v>0.0</v>
      </c>
      <c r="GN556" s="1">
        <v>0.0</v>
      </c>
      <c r="GO556" s="1">
        <v>0.0</v>
      </c>
      <c r="GP556" s="1">
        <v>0.0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0.0</v>
      </c>
      <c r="GX556" s="1">
        <v>100.0</v>
      </c>
      <c r="GY556" s="1">
        <v>100.0</v>
      </c>
      <c r="GZ556" s="1">
        <v>1.799</v>
      </c>
      <c r="HA556" s="1">
        <v>0.0093</v>
      </c>
      <c r="HB556" s="1">
        <v>0.4130906686903166</v>
      </c>
      <c r="HC556" s="1">
        <v>0.002809866934308161</v>
      </c>
      <c r="HD556" s="1">
        <v>-1.127031966113555E-6</v>
      </c>
      <c r="HE556" s="1">
        <v>1.768598670541231E-10</v>
      </c>
      <c r="HF556" s="1">
        <v>-0.0707354167398268</v>
      </c>
      <c r="HG556" s="1">
        <v>0.01081145868756639</v>
      </c>
      <c r="HH556" s="1">
        <v>-3.689364805754238E-4</v>
      </c>
      <c r="HI556" s="1">
        <v>2.919854880483278E-6</v>
      </c>
      <c r="HJ556" s="1">
        <v>2.0</v>
      </c>
      <c r="HK556" s="1">
        <v>2136.0</v>
      </c>
      <c r="HL556" s="1">
        <v>3.0</v>
      </c>
      <c r="HM556" s="1">
        <v>30.0</v>
      </c>
      <c r="HN556" s="1">
        <v>5.5</v>
      </c>
      <c r="HO556" s="1">
        <v>5.5</v>
      </c>
      <c r="HP556" s="1">
        <v>1.63208</v>
      </c>
      <c r="HQ556" s="1">
        <v>2.31323</v>
      </c>
      <c r="HR556" s="1">
        <v>1.4978</v>
      </c>
      <c r="HS556" s="1">
        <v>2.2998</v>
      </c>
      <c r="HT556" s="1">
        <v>1.54785</v>
      </c>
      <c r="HU556" s="1">
        <v>2.27661</v>
      </c>
      <c r="HV556" s="1">
        <v>38.2324</v>
      </c>
      <c r="HW556" s="1">
        <v>14.2896</v>
      </c>
      <c r="HX556" s="1">
        <v>18.0</v>
      </c>
      <c r="HY556" s="1">
        <v>478.487</v>
      </c>
      <c r="HZ556" s="1">
        <v>496.144</v>
      </c>
      <c r="IA556" s="1">
        <v>27.6842</v>
      </c>
      <c r="IB556" s="1">
        <v>31.9954</v>
      </c>
      <c r="IC556" s="1">
        <v>30.0002</v>
      </c>
      <c r="ID556" s="1">
        <v>31.7738</v>
      </c>
      <c r="IE556" s="1">
        <v>31.8687</v>
      </c>
      <c r="IF556" s="1">
        <v>32.7701</v>
      </c>
      <c r="IG556" s="1">
        <v>30.3609</v>
      </c>
      <c r="IH556" s="1">
        <v>0.0</v>
      </c>
      <c r="II556" s="1">
        <v>27.6843</v>
      </c>
      <c r="IJ556" s="1">
        <v>723.343</v>
      </c>
      <c r="IK556" s="1">
        <v>25.2576</v>
      </c>
      <c r="IL556" s="1">
        <v>100.472</v>
      </c>
      <c r="IM556" s="1">
        <v>100.176</v>
      </c>
      <c r="IN556" s="1" t="s">
        <v>361</v>
      </c>
    </row>
    <row r="557" ht="15.75" hidden="1" customHeight="1">
      <c r="A557" s="1">
        <v>541.0</v>
      </c>
      <c r="B557" s="1">
        <v>1.6604056755E9</v>
      </c>
      <c r="C557" s="1">
        <v>5951.400000095367</v>
      </c>
      <c r="D557" s="1" t="s">
        <v>1435</v>
      </c>
      <c r="E557" s="1" t="s">
        <v>1436</v>
      </c>
      <c r="F557" s="1">
        <v>1.0</v>
      </c>
      <c r="G557" s="1" t="s">
        <v>349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1169</v>
      </c>
      <c r="M557" s="1" t="s">
        <v>354</v>
      </c>
      <c r="N557" s="1">
        <v>1.6604056675E9</v>
      </c>
      <c r="O557" s="1">
        <f t="shared" si="1"/>
        <v>0.001604357134</v>
      </c>
      <c r="P557" s="1">
        <f t="shared" si="2"/>
        <v>1.604357134</v>
      </c>
      <c r="Q557" s="1">
        <f t="shared" si="3"/>
        <v>8.793889443</v>
      </c>
      <c r="R557" s="1">
        <f t="shared" si="4"/>
        <v>608.39975</v>
      </c>
      <c r="S557" s="1">
        <f t="shared" si="5"/>
        <v>410.8322881</v>
      </c>
      <c r="T557" s="1">
        <f t="shared" si="6"/>
        <v>40.96979522</v>
      </c>
      <c r="U557" s="1">
        <f t="shared" si="7"/>
        <v>60.67199169</v>
      </c>
      <c r="V557" s="1">
        <f t="shared" si="8"/>
        <v>0.07883651817</v>
      </c>
      <c r="W557" s="1">
        <f t="shared" si="9"/>
        <v>2.922501384</v>
      </c>
      <c r="X557" s="1">
        <f t="shared" si="10"/>
        <v>0.07767383831</v>
      </c>
      <c r="Y557" s="1">
        <f t="shared" si="11"/>
        <v>0.04864918265</v>
      </c>
      <c r="Z557" s="1">
        <f t="shared" si="12"/>
        <v>321.523182</v>
      </c>
      <c r="AA557" s="1">
        <f t="shared" si="13"/>
        <v>32.47727394</v>
      </c>
      <c r="AB557" s="1">
        <f t="shared" si="14"/>
        <v>31.6851</v>
      </c>
      <c r="AC557" s="1">
        <f t="shared" si="15"/>
        <v>4.690631861</v>
      </c>
      <c r="AD557" s="1">
        <f t="shared" si="16"/>
        <v>60.01159314</v>
      </c>
      <c r="AE557" s="1">
        <f t="shared" si="17"/>
        <v>2.707231329</v>
      </c>
      <c r="AF557" s="1">
        <f t="shared" si="18"/>
        <v>4.51118057</v>
      </c>
      <c r="AG557" s="1">
        <f t="shared" si="19"/>
        <v>1.983400532</v>
      </c>
      <c r="AH557" s="1">
        <f t="shared" si="20"/>
        <v>-70.75214962</v>
      </c>
      <c r="AI557" s="1">
        <f t="shared" si="21"/>
        <v>-108.0640362</v>
      </c>
      <c r="AJ557" s="1">
        <f t="shared" si="22"/>
        <v>-8.331526848</v>
      </c>
      <c r="AK557" s="1">
        <f t="shared" si="23"/>
        <v>134.3754693</v>
      </c>
      <c r="AL557" s="1">
        <f t="shared" si="24"/>
        <v>39.38206011</v>
      </c>
      <c r="AM557" s="1">
        <f t="shared" si="25"/>
        <v>1.614716969</v>
      </c>
      <c r="AN557" s="1">
        <f t="shared" si="26"/>
        <v>8.793889443</v>
      </c>
      <c r="AO557" s="1">
        <v>700.8763804120547</v>
      </c>
      <c r="AP557" s="1">
        <v>663.713181818182</v>
      </c>
      <c r="AQ557" s="1">
        <v>5.103385346657505</v>
      </c>
      <c r="AR557" s="1">
        <v>65.51853501262175</v>
      </c>
      <c r="AS557" s="1">
        <f t="shared" si="27"/>
        <v>1.604357134</v>
      </c>
      <c r="AT557" s="1">
        <v>25.24597672576546</v>
      </c>
      <c r="AU557" s="1">
        <v>27.12571393939394</v>
      </c>
      <c r="AV557" s="1">
        <v>-0.001101886694802475</v>
      </c>
      <c r="AW557" s="1">
        <v>82.9425908863825</v>
      </c>
      <c r="AX557" s="1">
        <v>13.0</v>
      </c>
      <c r="AY557" s="1">
        <v>3.0</v>
      </c>
      <c r="AZ557" s="1">
        <f t="shared" si="28"/>
        <v>1</v>
      </c>
      <c r="BA557" s="1">
        <f t="shared" si="29"/>
        <v>0</v>
      </c>
      <c r="BB557" s="1">
        <f t="shared" si="30"/>
        <v>51972.71516</v>
      </c>
      <c r="BC557" s="1">
        <f t="shared" si="31"/>
        <v>2000.045</v>
      </c>
      <c r="BD557" s="1">
        <f t="shared" si="32"/>
        <v>1681.2378</v>
      </c>
      <c r="BE557" s="1">
        <f t="shared" si="33"/>
        <v>0.8405999865</v>
      </c>
      <c r="BF557" s="1">
        <f t="shared" si="34"/>
        <v>0.1607579739</v>
      </c>
      <c r="BG557" s="1">
        <v>6.0</v>
      </c>
      <c r="BH557" s="1">
        <v>0.5</v>
      </c>
      <c r="BI557" s="1" t="s">
        <v>355</v>
      </c>
      <c r="BJ557" s="1">
        <v>2.0</v>
      </c>
      <c r="BK557" s="1" t="b">
        <v>1</v>
      </c>
      <c r="BL557" s="1">
        <v>1.6604056675E9</v>
      </c>
      <c r="BM557" s="1">
        <v>608.39975</v>
      </c>
      <c r="BN557" s="1">
        <v>656.825</v>
      </c>
      <c r="BO557" s="1">
        <v>27.14726875</v>
      </c>
      <c r="BP557" s="1">
        <v>25.26268125</v>
      </c>
      <c r="BQ557" s="1">
        <v>606.6576875000001</v>
      </c>
      <c r="BR557" s="1">
        <v>27.13795625</v>
      </c>
      <c r="BS557" s="1">
        <v>500.124875</v>
      </c>
      <c r="BT557" s="1">
        <v>99.624025</v>
      </c>
      <c r="BU557" s="1">
        <v>0.09986819999999999</v>
      </c>
      <c r="BV557" s="1">
        <v>30.99923125</v>
      </c>
      <c r="BW557" s="1">
        <v>31.6851</v>
      </c>
      <c r="BX557" s="1">
        <v>999.9</v>
      </c>
      <c r="BY557" s="1">
        <v>0.0</v>
      </c>
      <c r="BZ557" s="1">
        <v>0.0</v>
      </c>
      <c r="CA557" s="1">
        <v>9997.463749999999</v>
      </c>
      <c r="CB557" s="1">
        <v>0.0</v>
      </c>
      <c r="CC557" s="1">
        <v>21.40761875</v>
      </c>
      <c r="CD557" s="1">
        <v>-48.42541875</v>
      </c>
      <c r="CE557" s="1">
        <v>625.3765625000001</v>
      </c>
      <c r="CF557" s="1">
        <v>673.8476875</v>
      </c>
      <c r="CG557" s="1">
        <v>1.884581875</v>
      </c>
      <c r="CH557" s="1">
        <v>656.825</v>
      </c>
      <c r="CI557" s="1">
        <v>25.26268125</v>
      </c>
      <c r="CJ557" s="1">
        <v>2.704520625</v>
      </c>
      <c r="CK557" s="1">
        <v>2.51677125</v>
      </c>
      <c r="CL557" s="1">
        <v>22.31260625</v>
      </c>
      <c r="CM557" s="1">
        <v>21.13535</v>
      </c>
      <c r="CN557" s="1">
        <v>2000.045</v>
      </c>
      <c r="CO557" s="1">
        <v>0.9800005</v>
      </c>
      <c r="CP557" s="1">
        <v>0.0199998</v>
      </c>
      <c r="CQ557" s="1">
        <v>0.0</v>
      </c>
      <c r="CR557" s="1">
        <v>2.4393125</v>
      </c>
      <c r="CS557" s="1">
        <v>0.0</v>
      </c>
      <c r="CT557" s="1">
        <v>26828.1</v>
      </c>
      <c r="CU557" s="1">
        <v>17412.7125</v>
      </c>
      <c r="CV557" s="1">
        <v>42.08168749999999</v>
      </c>
      <c r="CW557" s="1">
        <v>43.187</v>
      </c>
      <c r="CX557" s="1">
        <v>42.125</v>
      </c>
      <c r="CY557" s="1">
        <v>41.562</v>
      </c>
      <c r="CZ557" s="1">
        <v>42.125</v>
      </c>
      <c r="DA557" s="1">
        <v>1960.045</v>
      </c>
      <c r="DB557" s="1">
        <v>40.0</v>
      </c>
      <c r="DC557" s="1">
        <v>0.0</v>
      </c>
      <c r="DD557" s="1">
        <v>1.6604056734E9</v>
      </c>
      <c r="DE557" s="1">
        <v>0.0</v>
      </c>
      <c r="DF557" s="1">
        <v>1.660405346E9</v>
      </c>
      <c r="DG557" s="1" t="s">
        <v>1170</v>
      </c>
      <c r="DH557" s="1">
        <v>1.660405346E9</v>
      </c>
      <c r="DI557" s="1">
        <v>1.6604053435E9</v>
      </c>
      <c r="DJ557" s="1">
        <v>14.0</v>
      </c>
      <c r="DK557" s="1">
        <v>0.109</v>
      </c>
      <c r="DL557" s="1">
        <v>-0.003</v>
      </c>
      <c r="DM557" s="1">
        <v>1.366</v>
      </c>
      <c r="DN557" s="1">
        <v>0.014</v>
      </c>
      <c r="DO557" s="1">
        <v>400.0</v>
      </c>
      <c r="DP557" s="1">
        <v>25.0</v>
      </c>
      <c r="DQ557" s="1">
        <v>0.44</v>
      </c>
      <c r="DR557" s="1">
        <v>0.08</v>
      </c>
      <c r="DS557" s="1">
        <v>8.326321931339688</v>
      </c>
      <c r="DT557" s="1">
        <v>2.577650549551945</v>
      </c>
      <c r="DU557" s="1">
        <v>0.2397301313042569</v>
      </c>
      <c r="DV557" s="1">
        <v>0.0</v>
      </c>
      <c r="DW557" s="1">
        <v>39.35878469111187</v>
      </c>
      <c r="DX557" s="1">
        <v>3.187146482769071</v>
      </c>
      <c r="DY557" s="1">
        <v>0.2437147511034735</v>
      </c>
      <c r="DZ557" s="1">
        <v>0.0</v>
      </c>
      <c r="EA557" s="1">
        <v>-48.44724666666668</v>
      </c>
      <c r="EB557" s="1">
        <v>-4.324810678531926</v>
      </c>
      <c r="EC557" s="1">
        <v>0.3191725486664257</v>
      </c>
      <c r="ED557" s="1">
        <v>0.0</v>
      </c>
      <c r="EE557" s="1">
        <v>416.616579743444</v>
      </c>
      <c r="EF557" s="1">
        <v>247.9074986634785</v>
      </c>
      <c r="EG557" s="1">
        <v>18.68632238128863</v>
      </c>
      <c r="EH557" s="1">
        <v>0.0</v>
      </c>
      <c r="EI557" s="1">
        <v>1.874995</v>
      </c>
      <c r="EJ557" s="1">
        <v>0.1874701688555329</v>
      </c>
      <c r="EK557" s="1">
        <v>0.02567637046001635</v>
      </c>
      <c r="EL557" s="1">
        <v>0.0</v>
      </c>
      <c r="EM557" s="1">
        <v>1.983274461306411</v>
      </c>
      <c r="EN557" s="1">
        <v>0.02616096161720548</v>
      </c>
      <c r="EO557" s="1">
        <v>0.002462927823861216</v>
      </c>
      <c r="EP557" s="1">
        <v>1.0</v>
      </c>
      <c r="EQ557" s="1">
        <v>1.0</v>
      </c>
      <c r="ER557" s="1">
        <v>6.0</v>
      </c>
      <c r="ES557" s="1" t="s">
        <v>433</v>
      </c>
      <c r="ET557" s="1">
        <v>2.94246</v>
      </c>
      <c r="EU557" s="1">
        <v>2.80092</v>
      </c>
      <c r="EV557" s="1">
        <v>0.125057</v>
      </c>
      <c r="EW557" s="1">
        <v>0.131522</v>
      </c>
      <c r="EX557" s="1">
        <v>0.117711</v>
      </c>
      <c r="EY557" s="1">
        <v>0.111975</v>
      </c>
      <c r="EZ557" s="1">
        <v>17929.2</v>
      </c>
      <c r="FA557" s="1">
        <v>18659.5</v>
      </c>
      <c r="FB557" s="1">
        <v>23830.7</v>
      </c>
      <c r="FC557" s="1">
        <v>25004.2</v>
      </c>
      <c r="FD557" s="1">
        <v>33654.7</v>
      </c>
      <c r="FE557" s="1">
        <v>35456.7</v>
      </c>
      <c r="FF557" s="1">
        <v>43449.1</v>
      </c>
      <c r="FG557" s="1">
        <v>46222.8</v>
      </c>
      <c r="FH557" s="1">
        <v>1.92575</v>
      </c>
      <c r="FI557" s="1">
        <v>1.85648</v>
      </c>
      <c r="FJ557" s="1">
        <v>0.119742</v>
      </c>
      <c r="FK557" s="1">
        <v>0.0</v>
      </c>
      <c r="FL557" s="1">
        <v>29.7352</v>
      </c>
      <c r="FM557" s="1">
        <v>999.9</v>
      </c>
      <c r="FN557" s="1">
        <v>61.2</v>
      </c>
      <c r="FO557" s="1">
        <v>35.1</v>
      </c>
      <c r="FP557" s="1">
        <v>34.8918</v>
      </c>
      <c r="FQ557" s="1">
        <v>63.7667</v>
      </c>
      <c r="FR557" s="1">
        <v>26.5264</v>
      </c>
      <c r="FS557" s="1">
        <v>1.0</v>
      </c>
      <c r="FT557" s="1">
        <v>0.38862</v>
      </c>
      <c r="FU557" s="1">
        <v>1.42191</v>
      </c>
      <c r="FV557" s="1">
        <v>20.3164</v>
      </c>
      <c r="FW557" s="1">
        <v>5.21145</v>
      </c>
      <c r="FX557" s="1">
        <v>11.9063</v>
      </c>
      <c r="FY557" s="1">
        <v>5.002</v>
      </c>
      <c r="FZ557" s="1">
        <v>3.29043</v>
      </c>
      <c r="GA557" s="1">
        <v>9999.0</v>
      </c>
      <c r="GB557" s="1">
        <v>9999.0</v>
      </c>
      <c r="GC557" s="1">
        <v>9999.0</v>
      </c>
      <c r="GD557" s="1">
        <v>999.9</v>
      </c>
      <c r="GE557" s="1">
        <v>1.8596</v>
      </c>
      <c r="GF557" s="1">
        <v>1.85457</v>
      </c>
      <c r="GG557" s="1">
        <v>1.85776</v>
      </c>
      <c r="GH557" s="1">
        <v>1.85623</v>
      </c>
      <c r="GI557" s="1">
        <v>1.85501</v>
      </c>
      <c r="GJ557" s="1">
        <v>1.8547</v>
      </c>
      <c r="GK557" s="1">
        <v>1.85337</v>
      </c>
      <c r="GL557" s="1">
        <v>1.85645</v>
      </c>
      <c r="GM557" s="1">
        <v>0.0</v>
      </c>
      <c r="GN557" s="1">
        <v>0.0</v>
      </c>
      <c r="GO557" s="1">
        <v>0.0</v>
      </c>
      <c r="GP557" s="1">
        <v>0.0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0.0</v>
      </c>
      <c r="GX557" s="1">
        <v>100.0</v>
      </c>
      <c r="GY557" s="1">
        <v>100.0</v>
      </c>
      <c r="GZ557" s="1">
        <v>1.806</v>
      </c>
      <c r="HA557" s="1">
        <v>0.0094</v>
      </c>
      <c r="HB557" s="1">
        <v>0.4130906686903166</v>
      </c>
      <c r="HC557" s="1">
        <v>0.002809866934308161</v>
      </c>
      <c r="HD557" s="1">
        <v>-1.127031966113555E-6</v>
      </c>
      <c r="HE557" s="1">
        <v>1.768598670541231E-10</v>
      </c>
      <c r="HF557" s="1">
        <v>-0.0707354167398268</v>
      </c>
      <c r="HG557" s="1">
        <v>0.01081145868756639</v>
      </c>
      <c r="HH557" s="1">
        <v>-3.689364805754238E-4</v>
      </c>
      <c r="HI557" s="1">
        <v>2.919854880483278E-6</v>
      </c>
      <c r="HJ557" s="1">
        <v>2.0</v>
      </c>
      <c r="HK557" s="1">
        <v>2136.0</v>
      </c>
      <c r="HL557" s="1">
        <v>3.0</v>
      </c>
      <c r="HM557" s="1">
        <v>30.0</v>
      </c>
      <c r="HN557" s="1">
        <v>5.5</v>
      </c>
      <c r="HO557" s="1">
        <v>5.5</v>
      </c>
      <c r="HP557" s="1">
        <v>1.63818</v>
      </c>
      <c r="HQ557" s="1">
        <v>2.29736</v>
      </c>
      <c r="HR557" s="1">
        <v>1.4978</v>
      </c>
      <c r="HS557" s="1">
        <v>2.30103</v>
      </c>
      <c r="HT557" s="1">
        <v>1.54785</v>
      </c>
      <c r="HU557" s="1">
        <v>2.37915</v>
      </c>
      <c r="HV557" s="1">
        <v>38.2324</v>
      </c>
      <c r="HW557" s="1">
        <v>14.3159</v>
      </c>
      <c r="HX557" s="1">
        <v>18.0</v>
      </c>
      <c r="HY557" s="1">
        <v>478.359</v>
      </c>
      <c r="HZ557" s="1">
        <v>496.166</v>
      </c>
      <c r="IA557" s="1">
        <v>27.6845</v>
      </c>
      <c r="IB557" s="1">
        <v>31.9958</v>
      </c>
      <c r="IC557" s="1">
        <v>30.0002</v>
      </c>
      <c r="ID557" s="1">
        <v>31.7742</v>
      </c>
      <c r="IE557" s="1">
        <v>31.8693</v>
      </c>
      <c r="IF557" s="1">
        <v>33.0004</v>
      </c>
      <c r="IG557" s="1">
        <v>30.3609</v>
      </c>
      <c r="IH557" s="1">
        <v>0.0</v>
      </c>
      <c r="II557" s="1">
        <v>27.6843</v>
      </c>
      <c r="IJ557" s="1">
        <v>733.366</v>
      </c>
      <c r="IK557" s="1">
        <v>25.2576</v>
      </c>
      <c r="IL557" s="1">
        <v>100.472</v>
      </c>
      <c r="IM557" s="1">
        <v>100.176</v>
      </c>
      <c r="IN557" s="1" t="s">
        <v>361</v>
      </c>
    </row>
    <row r="558" ht="15.75" hidden="1" customHeight="1">
      <c r="A558" s="1">
        <v>542.0</v>
      </c>
      <c r="B558" s="1">
        <v>1.6604056765E9</v>
      </c>
      <c r="C558" s="1">
        <v>5952.400000095367</v>
      </c>
      <c r="D558" s="1" t="s">
        <v>1437</v>
      </c>
      <c r="E558" s="1" t="s">
        <v>1438</v>
      </c>
      <c r="F558" s="1">
        <v>1.0</v>
      </c>
      <c r="G558" s="1" t="s">
        <v>349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1169</v>
      </c>
      <c r="M558" s="1" t="s">
        <v>354</v>
      </c>
      <c r="N558" s="1">
        <v>1.660405669E9</v>
      </c>
      <c r="O558" s="1">
        <f t="shared" si="1"/>
        <v>0.001607554222</v>
      </c>
      <c r="P558" s="1">
        <f t="shared" si="2"/>
        <v>1.607554222</v>
      </c>
      <c r="Q558" s="1">
        <f t="shared" si="3"/>
        <v>8.789511223</v>
      </c>
      <c r="R558" s="1">
        <f t="shared" si="4"/>
        <v>615.8582667</v>
      </c>
      <c r="S558" s="1">
        <f t="shared" si="5"/>
        <v>418.4181883</v>
      </c>
      <c r="T558" s="1">
        <f t="shared" si="6"/>
        <v>41.72624748</v>
      </c>
      <c r="U558" s="1">
        <f t="shared" si="7"/>
        <v>61.41572036</v>
      </c>
      <c r="V558" s="1">
        <f t="shared" si="8"/>
        <v>0.07896575625</v>
      </c>
      <c r="W558" s="1">
        <f t="shared" si="9"/>
        <v>2.922353075</v>
      </c>
      <c r="X558" s="1">
        <f t="shared" si="10"/>
        <v>0.07779923342</v>
      </c>
      <c r="Y558" s="1">
        <f t="shared" si="11"/>
        <v>0.04872789276</v>
      </c>
      <c r="Z558" s="1">
        <f t="shared" si="12"/>
        <v>321.522916</v>
      </c>
      <c r="AA558" s="1">
        <f t="shared" si="13"/>
        <v>32.47701255</v>
      </c>
      <c r="AB558" s="1">
        <f t="shared" si="14"/>
        <v>31.68633333</v>
      </c>
      <c r="AC558" s="1">
        <f t="shared" si="15"/>
        <v>4.690960069</v>
      </c>
      <c r="AD558" s="1">
        <f t="shared" si="16"/>
        <v>60.00056836</v>
      </c>
      <c r="AE558" s="1">
        <f t="shared" si="17"/>
        <v>2.70681147</v>
      </c>
      <c r="AF558" s="1">
        <f t="shared" si="18"/>
        <v>4.511309716</v>
      </c>
      <c r="AG558" s="1">
        <f t="shared" si="19"/>
        <v>1.984148599</v>
      </c>
      <c r="AH558" s="1">
        <f t="shared" si="20"/>
        <v>-70.89314119</v>
      </c>
      <c r="AI558" s="1">
        <f t="shared" si="21"/>
        <v>-108.1737606</v>
      </c>
      <c r="AJ558" s="1">
        <f t="shared" si="22"/>
        <v>-8.340481</v>
      </c>
      <c r="AK558" s="1">
        <f t="shared" si="23"/>
        <v>134.1155332</v>
      </c>
      <c r="AL558" s="1">
        <f t="shared" si="24"/>
        <v>39.45926856</v>
      </c>
      <c r="AM558" s="1">
        <f t="shared" si="25"/>
        <v>1.619252904</v>
      </c>
      <c r="AN558" s="1">
        <f t="shared" si="26"/>
        <v>8.789511223</v>
      </c>
      <c r="AO558" s="1">
        <v>706.0093347206473</v>
      </c>
      <c r="AP558" s="1">
        <v>668.8163454545453</v>
      </c>
      <c r="AQ558" s="1">
        <v>5.110248071528904</v>
      </c>
      <c r="AR558" s="1">
        <v>65.51853501262175</v>
      </c>
      <c r="AS558" s="1">
        <f t="shared" si="27"/>
        <v>1.607554222</v>
      </c>
      <c r="AT558" s="1">
        <v>25.24560546051802</v>
      </c>
      <c r="AU558" s="1">
        <v>27.12530969696967</v>
      </c>
      <c r="AV558" s="1">
        <v>-5.260700051429578E-4</v>
      </c>
      <c r="AW558" s="1">
        <v>82.9425908863825</v>
      </c>
      <c r="AX558" s="1">
        <v>13.0</v>
      </c>
      <c r="AY558" s="1">
        <v>3.0</v>
      </c>
      <c r="AZ558" s="1">
        <f t="shared" si="28"/>
        <v>1</v>
      </c>
      <c r="BA558" s="1">
        <f t="shared" si="29"/>
        <v>0</v>
      </c>
      <c r="BB558" s="1">
        <f t="shared" si="30"/>
        <v>51968.40664</v>
      </c>
      <c r="BC558" s="1">
        <f t="shared" si="31"/>
        <v>2000.043333</v>
      </c>
      <c r="BD558" s="1">
        <f t="shared" si="32"/>
        <v>1681.2364</v>
      </c>
      <c r="BE558" s="1">
        <f t="shared" si="33"/>
        <v>0.840599987</v>
      </c>
      <c r="BF558" s="1">
        <f t="shared" si="34"/>
        <v>0.1607579749</v>
      </c>
      <c r="BG558" s="1">
        <v>6.0</v>
      </c>
      <c r="BH558" s="1">
        <v>0.5</v>
      </c>
      <c r="BI558" s="1" t="s">
        <v>355</v>
      </c>
      <c r="BJ558" s="1">
        <v>2.0</v>
      </c>
      <c r="BK558" s="1" t="b">
        <v>1</v>
      </c>
      <c r="BL558" s="1">
        <v>1.660405669E9</v>
      </c>
      <c r="BM558" s="1">
        <v>615.8582666666667</v>
      </c>
      <c r="BN558" s="1">
        <v>664.3938666666668</v>
      </c>
      <c r="BO558" s="1">
        <v>27.14308666666667</v>
      </c>
      <c r="BP558" s="1">
        <v>25.2532</v>
      </c>
      <c r="BQ558" s="1">
        <v>614.1039333333334</v>
      </c>
      <c r="BR558" s="1">
        <v>27.13376666666667</v>
      </c>
      <c r="BS558" s="1">
        <v>500.1256666666667</v>
      </c>
      <c r="BT558" s="1">
        <v>99.6239</v>
      </c>
      <c r="BU558" s="1">
        <v>0.09988984</v>
      </c>
      <c r="BV558" s="1">
        <v>30.99973333333334</v>
      </c>
      <c r="BW558" s="1">
        <v>31.68633333333333</v>
      </c>
      <c r="BX558" s="1">
        <v>999.8999999999999</v>
      </c>
      <c r="BY558" s="1">
        <v>0.0</v>
      </c>
      <c r="BZ558" s="1">
        <v>0.0</v>
      </c>
      <c r="CA558" s="1">
        <v>9996.63</v>
      </c>
      <c r="CB558" s="1">
        <v>0.0</v>
      </c>
      <c r="CC558" s="1">
        <v>21.36362</v>
      </c>
      <c r="CD558" s="1">
        <v>-48.53580666666667</v>
      </c>
      <c r="CE558" s="1">
        <v>633.0405333333333</v>
      </c>
      <c r="CF558" s="1">
        <v>681.6064000000001</v>
      </c>
      <c r="CG558" s="1">
        <v>1.889878666666667</v>
      </c>
      <c r="CH558" s="1">
        <v>664.3938666666668</v>
      </c>
      <c r="CI558" s="1">
        <v>25.2532</v>
      </c>
      <c r="CJ558" s="1">
        <v>2.704100666666667</v>
      </c>
      <c r="CK558" s="1">
        <v>2.515823333333333</v>
      </c>
      <c r="CL558" s="1">
        <v>22.31005333333333</v>
      </c>
      <c r="CM558" s="1">
        <v>21.12922666666667</v>
      </c>
      <c r="CN558" s="1">
        <v>2000.043333333333</v>
      </c>
      <c r="CO558" s="1">
        <v>0.9800006000000001</v>
      </c>
      <c r="CP558" s="1">
        <v>0.0199997</v>
      </c>
      <c r="CQ558" s="1">
        <v>0.0</v>
      </c>
      <c r="CR558" s="1">
        <v>2.524266666666667</v>
      </c>
      <c r="CS558" s="1">
        <v>0.0</v>
      </c>
      <c r="CT558" s="1">
        <v>26848.24</v>
      </c>
      <c r="CU558" s="1">
        <v>17412.69333333333</v>
      </c>
      <c r="CV558" s="1">
        <v>42.0872</v>
      </c>
      <c r="CW558" s="1">
        <v>43.187</v>
      </c>
      <c r="CX558" s="1">
        <v>42.125</v>
      </c>
      <c r="CY558" s="1">
        <v>41.562</v>
      </c>
      <c r="CZ558" s="1">
        <v>42.125</v>
      </c>
      <c r="DA558" s="1">
        <v>1960.043333333333</v>
      </c>
      <c r="DB558" s="1">
        <v>40.0</v>
      </c>
      <c r="DC558" s="1">
        <v>0.0</v>
      </c>
      <c r="DD558" s="1">
        <v>1.6604056746E9</v>
      </c>
      <c r="DE558" s="1">
        <v>0.0</v>
      </c>
      <c r="DF558" s="1">
        <v>1.660405346E9</v>
      </c>
      <c r="DG558" s="1" t="s">
        <v>1170</v>
      </c>
      <c r="DH558" s="1">
        <v>1.660405346E9</v>
      </c>
      <c r="DI558" s="1">
        <v>1.6604053435E9</v>
      </c>
      <c r="DJ558" s="1">
        <v>14.0</v>
      </c>
      <c r="DK558" s="1">
        <v>0.109</v>
      </c>
      <c r="DL558" s="1">
        <v>-0.003</v>
      </c>
      <c r="DM558" s="1">
        <v>1.366</v>
      </c>
      <c r="DN558" s="1">
        <v>0.014</v>
      </c>
      <c r="DO558" s="1">
        <v>400.0</v>
      </c>
      <c r="DP558" s="1">
        <v>25.0</v>
      </c>
      <c r="DQ558" s="1">
        <v>0.44</v>
      </c>
      <c r="DR558" s="1">
        <v>0.08</v>
      </c>
      <c r="DS558" s="1">
        <v>8.326321931339688</v>
      </c>
      <c r="DT558" s="1">
        <v>2.577650549551945</v>
      </c>
      <c r="DU558" s="1">
        <v>0.2397301313042569</v>
      </c>
      <c r="DV558" s="1">
        <v>0.0</v>
      </c>
      <c r="DW558" s="1">
        <v>39.35878469111187</v>
      </c>
      <c r="DX558" s="1">
        <v>3.187146482769071</v>
      </c>
      <c r="DY558" s="1">
        <v>0.2437147511034735</v>
      </c>
      <c r="DZ558" s="1">
        <v>0.0</v>
      </c>
      <c r="EA558" s="1">
        <v>-48.44724666666668</v>
      </c>
      <c r="EB558" s="1">
        <v>-4.324810678531926</v>
      </c>
      <c r="EC558" s="1">
        <v>0.3191725486664257</v>
      </c>
      <c r="ED558" s="1">
        <v>0.0</v>
      </c>
      <c r="EE558" s="1">
        <v>416.616579743444</v>
      </c>
      <c r="EF558" s="1">
        <v>247.9074986634785</v>
      </c>
      <c r="EG558" s="1">
        <v>18.68632238128863</v>
      </c>
      <c r="EH558" s="1">
        <v>0.0</v>
      </c>
      <c r="EI558" s="1">
        <v>1.874995</v>
      </c>
      <c r="EJ558" s="1">
        <v>0.1874701688555329</v>
      </c>
      <c r="EK558" s="1">
        <v>0.02567637046001635</v>
      </c>
      <c r="EL558" s="1">
        <v>0.0</v>
      </c>
      <c r="EM558" s="1">
        <v>1.983274461306411</v>
      </c>
      <c r="EN558" s="1">
        <v>0.02616096161720548</v>
      </c>
      <c r="EO558" s="1">
        <v>0.002462927823861216</v>
      </c>
      <c r="EP558" s="1">
        <v>1.0</v>
      </c>
      <c r="EQ558" s="1">
        <v>1.0</v>
      </c>
      <c r="ER558" s="1">
        <v>6.0</v>
      </c>
      <c r="ES558" s="1" t="s">
        <v>433</v>
      </c>
      <c r="ET558" s="1">
        <v>2.94263</v>
      </c>
      <c r="EU558" s="1">
        <v>2.80129</v>
      </c>
      <c r="EV558" s="1">
        <v>0.125718</v>
      </c>
      <c r="EW558" s="1">
        <v>0.132171</v>
      </c>
      <c r="EX558" s="1">
        <v>0.117709</v>
      </c>
      <c r="EY558" s="1">
        <v>0.11197</v>
      </c>
      <c r="EZ558" s="1">
        <v>17915.5</v>
      </c>
      <c r="FA558" s="1">
        <v>18645.6</v>
      </c>
      <c r="FB558" s="1">
        <v>23830.6</v>
      </c>
      <c r="FC558" s="1">
        <v>25004.2</v>
      </c>
      <c r="FD558" s="1">
        <v>33654.8</v>
      </c>
      <c r="FE558" s="1">
        <v>35456.9</v>
      </c>
      <c r="FF558" s="1">
        <v>43449.0</v>
      </c>
      <c r="FG558" s="1">
        <v>46222.8</v>
      </c>
      <c r="FH558" s="1">
        <v>1.92572</v>
      </c>
      <c r="FI558" s="1">
        <v>1.85642</v>
      </c>
      <c r="FJ558" s="1">
        <v>0.119828</v>
      </c>
      <c r="FK558" s="1">
        <v>0.0</v>
      </c>
      <c r="FL558" s="1">
        <v>29.7352</v>
      </c>
      <c r="FM558" s="1">
        <v>999.9</v>
      </c>
      <c r="FN558" s="1">
        <v>61.2</v>
      </c>
      <c r="FO558" s="1">
        <v>35.1</v>
      </c>
      <c r="FP558" s="1">
        <v>34.8942</v>
      </c>
      <c r="FQ558" s="1">
        <v>63.8767</v>
      </c>
      <c r="FR558" s="1">
        <v>25.7171</v>
      </c>
      <c r="FS558" s="1">
        <v>1.0</v>
      </c>
      <c r="FT558" s="1">
        <v>0.388676</v>
      </c>
      <c r="FU558" s="1">
        <v>1.4236</v>
      </c>
      <c r="FV558" s="1">
        <v>20.3165</v>
      </c>
      <c r="FW558" s="1">
        <v>5.2122</v>
      </c>
      <c r="FX558" s="1">
        <v>11.9062</v>
      </c>
      <c r="FY558" s="1">
        <v>5.00275</v>
      </c>
      <c r="FZ558" s="1">
        <v>3.29048</v>
      </c>
      <c r="GA558" s="1">
        <v>9999.0</v>
      </c>
      <c r="GB558" s="1">
        <v>9999.0</v>
      </c>
      <c r="GC558" s="1">
        <v>9999.0</v>
      </c>
      <c r="GD558" s="1">
        <v>999.9</v>
      </c>
      <c r="GE558" s="1">
        <v>1.8596</v>
      </c>
      <c r="GF558" s="1">
        <v>1.85456</v>
      </c>
      <c r="GG558" s="1">
        <v>1.85776</v>
      </c>
      <c r="GH558" s="1">
        <v>1.85623</v>
      </c>
      <c r="GI558" s="1">
        <v>1.85501</v>
      </c>
      <c r="GJ558" s="1">
        <v>1.8547</v>
      </c>
      <c r="GK558" s="1">
        <v>1.85335</v>
      </c>
      <c r="GL558" s="1">
        <v>1.85644</v>
      </c>
      <c r="GM558" s="1">
        <v>0.0</v>
      </c>
      <c r="GN558" s="1">
        <v>0.0</v>
      </c>
      <c r="GO558" s="1">
        <v>0.0</v>
      </c>
      <c r="GP558" s="1">
        <v>0.0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0.0</v>
      </c>
      <c r="GX558" s="1">
        <v>100.0</v>
      </c>
      <c r="GY558" s="1">
        <v>100.0</v>
      </c>
      <c r="GZ558" s="1">
        <v>1.814</v>
      </c>
      <c r="HA558" s="1">
        <v>0.0094</v>
      </c>
      <c r="HB558" s="1">
        <v>0.4130906686903166</v>
      </c>
      <c r="HC558" s="1">
        <v>0.002809866934308161</v>
      </c>
      <c r="HD558" s="1">
        <v>-1.127031966113555E-6</v>
      </c>
      <c r="HE558" s="1">
        <v>1.768598670541231E-10</v>
      </c>
      <c r="HF558" s="1">
        <v>-0.0707354167398268</v>
      </c>
      <c r="HG558" s="1">
        <v>0.01081145868756639</v>
      </c>
      <c r="HH558" s="1">
        <v>-3.689364805754238E-4</v>
      </c>
      <c r="HI558" s="1">
        <v>2.919854880483278E-6</v>
      </c>
      <c r="HJ558" s="1">
        <v>2.0</v>
      </c>
      <c r="HK558" s="1">
        <v>2136.0</v>
      </c>
      <c r="HL558" s="1">
        <v>3.0</v>
      </c>
      <c r="HM558" s="1">
        <v>30.0</v>
      </c>
      <c r="HN558" s="1">
        <v>5.5</v>
      </c>
      <c r="HO558" s="1">
        <v>5.5</v>
      </c>
      <c r="HP558" s="1">
        <v>1.65161</v>
      </c>
      <c r="HQ558" s="1">
        <v>2.29858</v>
      </c>
      <c r="HR558" s="1">
        <v>1.4978</v>
      </c>
      <c r="HS558" s="1">
        <v>2.2998</v>
      </c>
      <c r="HT558" s="1">
        <v>1.54785</v>
      </c>
      <c r="HU558" s="1">
        <v>2.43896</v>
      </c>
      <c r="HV558" s="1">
        <v>38.2324</v>
      </c>
      <c r="HW558" s="1">
        <v>14.2984</v>
      </c>
      <c r="HX558" s="1">
        <v>18.0</v>
      </c>
      <c r="HY558" s="1">
        <v>478.346</v>
      </c>
      <c r="HZ558" s="1">
        <v>496.133</v>
      </c>
      <c r="IA558" s="1">
        <v>27.6848</v>
      </c>
      <c r="IB558" s="1">
        <v>31.9961</v>
      </c>
      <c r="IC558" s="1">
        <v>30.0002</v>
      </c>
      <c r="ID558" s="1">
        <v>31.7745</v>
      </c>
      <c r="IE558" s="1">
        <v>31.8694</v>
      </c>
      <c r="IF558" s="1">
        <v>33.144</v>
      </c>
      <c r="IG558" s="1">
        <v>30.3609</v>
      </c>
      <c r="IH558" s="1">
        <v>0.0</v>
      </c>
      <c r="II558" s="1">
        <v>27.6843</v>
      </c>
      <c r="IJ558" s="1">
        <v>733.366</v>
      </c>
      <c r="IK558" s="1">
        <v>25.2576</v>
      </c>
      <c r="IL558" s="1">
        <v>100.472</v>
      </c>
      <c r="IM558" s="1">
        <v>100.176</v>
      </c>
      <c r="IN558" s="1" t="s">
        <v>361</v>
      </c>
    </row>
    <row r="559" ht="15.75" hidden="1" customHeight="1">
      <c r="A559" s="1">
        <v>543.0</v>
      </c>
      <c r="B559" s="1">
        <v>1.6604056775E9</v>
      </c>
      <c r="C559" s="1">
        <v>5953.400000095367</v>
      </c>
      <c r="D559" s="1" t="s">
        <v>1439</v>
      </c>
      <c r="E559" s="1" t="s">
        <v>1440</v>
      </c>
      <c r="F559" s="1">
        <v>1.0</v>
      </c>
      <c r="G559" s="1" t="s">
        <v>349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1169</v>
      </c>
      <c r="M559" s="1" t="s">
        <v>354</v>
      </c>
      <c r="N559" s="1">
        <v>1.6604056695E9</v>
      </c>
      <c r="O559" s="1">
        <f t="shared" si="1"/>
        <v>0.001609014323</v>
      </c>
      <c r="P559" s="1">
        <f t="shared" si="2"/>
        <v>1.609014323</v>
      </c>
      <c r="Q559" s="1">
        <f t="shared" si="3"/>
        <v>8.830751364</v>
      </c>
      <c r="R559" s="1">
        <f t="shared" si="4"/>
        <v>618.3444375</v>
      </c>
      <c r="S559" s="1">
        <f t="shared" si="5"/>
        <v>420.1448311</v>
      </c>
      <c r="T559" s="1">
        <f t="shared" si="6"/>
        <v>41.89841362</v>
      </c>
      <c r="U559" s="1">
        <f t="shared" si="7"/>
        <v>61.66361951</v>
      </c>
      <c r="V559" s="1">
        <f t="shared" si="8"/>
        <v>0.07903516253</v>
      </c>
      <c r="W559" s="1">
        <f t="shared" si="9"/>
        <v>2.922190191</v>
      </c>
      <c r="X559" s="1">
        <f t="shared" si="10"/>
        <v>0.07786654045</v>
      </c>
      <c r="Y559" s="1">
        <f t="shared" si="11"/>
        <v>0.04877014436</v>
      </c>
      <c r="Z559" s="1">
        <f t="shared" si="12"/>
        <v>321.523581</v>
      </c>
      <c r="AA559" s="1">
        <f t="shared" si="13"/>
        <v>32.47681744</v>
      </c>
      <c r="AB559" s="1">
        <f t="shared" si="14"/>
        <v>31.6862</v>
      </c>
      <c r="AC559" s="1">
        <f t="shared" si="15"/>
        <v>4.690924586</v>
      </c>
      <c r="AD559" s="1">
        <f t="shared" si="16"/>
        <v>59.99751703</v>
      </c>
      <c r="AE559" s="1">
        <f t="shared" si="17"/>
        <v>2.706689891</v>
      </c>
      <c r="AF559" s="1">
        <f t="shared" si="18"/>
        <v>4.51133651</v>
      </c>
      <c r="AG559" s="1">
        <f t="shared" si="19"/>
        <v>1.984234695</v>
      </c>
      <c r="AH559" s="1">
        <f t="shared" si="20"/>
        <v>-70.95753164</v>
      </c>
      <c r="AI559" s="1">
        <f t="shared" si="21"/>
        <v>-108.1303153</v>
      </c>
      <c r="AJ559" s="1">
        <f t="shared" si="22"/>
        <v>-8.337594761</v>
      </c>
      <c r="AK559" s="1">
        <f t="shared" si="23"/>
        <v>134.0981393</v>
      </c>
      <c r="AL559" s="1">
        <f t="shared" si="24"/>
        <v>39.48525326</v>
      </c>
      <c r="AM559" s="1">
        <f t="shared" si="25"/>
        <v>1.618712146</v>
      </c>
      <c r="AN559" s="1">
        <f t="shared" si="26"/>
        <v>8.830751364</v>
      </c>
      <c r="AO559" s="1">
        <v>711.1421489758874</v>
      </c>
      <c r="AP559" s="1">
        <v>673.9124484848485</v>
      </c>
      <c r="AQ559" s="1">
        <v>5.107563427524559</v>
      </c>
      <c r="AR559" s="1">
        <v>65.51853501262175</v>
      </c>
      <c r="AS559" s="1">
        <f t="shared" si="27"/>
        <v>1.609014323</v>
      </c>
      <c r="AT559" s="1">
        <v>25.24513897750433</v>
      </c>
      <c r="AU559" s="1">
        <v>27.12408121212122</v>
      </c>
      <c r="AV559" s="1">
        <v>-1.494563288069672E-4</v>
      </c>
      <c r="AW559" s="1">
        <v>82.9425908863825</v>
      </c>
      <c r="AX559" s="1">
        <v>13.0</v>
      </c>
      <c r="AY559" s="1">
        <v>3.0</v>
      </c>
      <c r="AZ559" s="1">
        <f t="shared" si="28"/>
        <v>1</v>
      </c>
      <c r="BA559" s="1">
        <f t="shared" si="29"/>
        <v>0</v>
      </c>
      <c r="BB559" s="1">
        <f t="shared" si="30"/>
        <v>51963.75269</v>
      </c>
      <c r="BC559" s="1">
        <f t="shared" si="31"/>
        <v>2000.0475</v>
      </c>
      <c r="BD559" s="1">
        <f t="shared" si="32"/>
        <v>1681.2399</v>
      </c>
      <c r="BE559" s="1">
        <f t="shared" si="33"/>
        <v>0.8405999858</v>
      </c>
      <c r="BF559" s="1">
        <f t="shared" si="34"/>
        <v>0.1607579725</v>
      </c>
      <c r="BG559" s="1">
        <v>6.0</v>
      </c>
      <c r="BH559" s="1">
        <v>0.5</v>
      </c>
      <c r="BI559" s="1" t="s">
        <v>355</v>
      </c>
      <c r="BJ559" s="1">
        <v>2.0</v>
      </c>
      <c r="BK559" s="1" t="b">
        <v>1</v>
      </c>
      <c r="BL559" s="1">
        <v>1.6604056695E9</v>
      </c>
      <c r="BM559" s="1">
        <v>618.3444375</v>
      </c>
      <c r="BN559" s="1">
        <v>666.9154374999999</v>
      </c>
      <c r="BO559" s="1">
        <v>27.14188125</v>
      </c>
      <c r="BP559" s="1">
        <v>25.25263125</v>
      </c>
      <c r="BQ559" s="1">
        <v>616.586125</v>
      </c>
      <c r="BR559" s="1">
        <v>27.13255625</v>
      </c>
      <c r="BS559" s="1">
        <v>500.12775</v>
      </c>
      <c r="BT559" s="1">
        <v>99.62382500000001</v>
      </c>
      <c r="BU559" s="1">
        <v>0.09991435</v>
      </c>
      <c r="BV559" s="1">
        <v>30.9998375</v>
      </c>
      <c r="BW559" s="1">
        <v>31.6862</v>
      </c>
      <c r="BX559" s="1">
        <v>999.9</v>
      </c>
      <c r="BY559" s="1">
        <v>0.0</v>
      </c>
      <c r="BZ559" s="1">
        <v>0.0</v>
      </c>
      <c r="CA559" s="1">
        <v>9995.708125</v>
      </c>
      <c r="CB559" s="1">
        <v>0.0</v>
      </c>
      <c r="CC559" s="1">
        <v>21.32708125</v>
      </c>
      <c r="CD559" s="1">
        <v>-48.5712125</v>
      </c>
      <c r="CE559" s="1">
        <v>635.5952500000001</v>
      </c>
      <c r="CF559" s="1">
        <v>684.192875</v>
      </c>
      <c r="CG559" s="1">
        <v>1.889241875</v>
      </c>
      <c r="CH559" s="1">
        <v>666.9154374999999</v>
      </c>
      <c r="CI559" s="1">
        <v>25.25263125</v>
      </c>
      <c r="CJ559" s="1">
        <v>2.70397875</v>
      </c>
      <c r="CK559" s="1">
        <v>2.515765</v>
      </c>
      <c r="CL559" s="1">
        <v>22.3093125</v>
      </c>
      <c r="CM559" s="1">
        <v>21.12885</v>
      </c>
      <c r="CN559" s="1">
        <v>2000.0475</v>
      </c>
      <c r="CO559" s="1">
        <v>0.9800006875</v>
      </c>
      <c r="CP559" s="1">
        <v>0.0199996125</v>
      </c>
      <c r="CQ559" s="1">
        <v>0.0</v>
      </c>
      <c r="CR559" s="1">
        <v>2.5605625</v>
      </c>
      <c r="CS559" s="1">
        <v>0.0</v>
      </c>
      <c r="CT559" s="1">
        <v>26859.43125</v>
      </c>
      <c r="CU559" s="1">
        <v>17412.73125</v>
      </c>
      <c r="CV559" s="1">
        <v>42.0895625</v>
      </c>
      <c r="CW559" s="1">
        <v>43.187</v>
      </c>
      <c r="CX559" s="1">
        <v>42.125</v>
      </c>
      <c r="CY559" s="1">
        <v>41.562</v>
      </c>
      <c r="CZ559" s="1">
        <v>42.125</v>
      </c>
      <c r="DA559" s="1">
        <v>1960.0475</v>
      </c>
      <c r="DB559" s="1">
        <v>40.0</v>
      </c>
      <c r="DC559" s="1">
        <v>0.0</v>
      </c>
      <c r="DD559" s="1">
        <v>1.6604056758E9</v>
      </c>
      <c r="DE559" s="1">
        <v>0.0</v>
      </c>
      <c r="DF559" s="1">
        <v>1.660405346E9</v>
      </c>
      <c r="DG559" s="1" t="s">
        <v>1170</v>
      </c>
      <c r="DH559" s="1">
        <v>1.660405346E9</v>
      </c>
      <c r="DI559" s="1">
        <v>1.6604053435E9</v>
      </c>
      <c r="DJ559" s="1">
        <v>14.0</v>
      </c>
      <c r="DK559" s="1">
        <v>0.109</v>
      </c>
      <c r="DL559" s="1">
        <v>-0.003</v>
      </c>
      <c r="DM559" s="1">
        <v>1.366</v>
      </c>
      <c r="DN559" s="1">
        <v>0.014</v>
      </c>
      <c r="DO559" s="1">
        <v>400.0</v>
      </c>
      <c r="DP559" s="1">
        <v>25.0</v>
      </c>
      <c r="DQ559" s="1">
        <v>0.44</v>
      </c>
      <c r="DR559" s="1">
        <v>0.08</v>
      </c>
      <c r="DS559" s="1">
        <v>8.409202106005395</v>
      </c>
      <c r="DT559" s="1">
        <v>2.79768762558269</v>
      </c>
      <c r="DU559" s="1">
        <v>0.2478587335739905</v>
      </c>
      <c r="DV559" s="1">
        <v>0.0</v>
      </c>
      <c r="DW559" s="1">
        <v>39.44653382528468</v>
      </c>
      <c r="DX559" s="1">
        <v>3.086716490619003</v>
      </c>
      <c r="DY559" s="1">
        <v>0.2297075523659362</v>
      </c>
      <c r="DZ559" s="1">
        <v>0.0</v>
      </c>
      <c r="EA559" s="1">
        <v>-48.53484516129033</v>
      </c>
      <c r="EB559" s="1">
        <v>-4.272846774193412</v>
      </c>
      <c r="EC559" s="1">
        <v>0.3254301390157531</v>
      </c>
      <c r="ED559" s="1">
        <v>0.0</v>
      </c>
      <c r="EE559" s="1">
        <v>423.6577333623949</v>
      </c>
      <c r="EF559" s="1">
        <v>243.0059212882424</v>
      </c>
      <c r="EG559" s="1">
        <v>17.74969270893654</v>
      </c>
      <c r="EH559" s="1">
        <v>0.0</v>
      </c>
      <c r="EI559" s="1">
        <v>1.877085365853658</v>
      </c>
      <c r="EJ559" s="1">
        <v>0.1492174912891981</v>
      </c>
      <c r="EK559" s="1">
        <v>0.02412176520434333</v>
      </c>
      <c r="EL559" s="1">
        <v>1.0</v>
      </c>
      <c r="EM559" s="1">
        <v>1.984046193239255</v>
      </c>
      <c r="EN559" s="1">
        <v>0.01490824701728038</v>
      </c>
      <c r="EO559" s="1">
        <v>0.001707417050026325</v>
      </c>
      <c r="EP559" s="1">
        <v>1.0</v>
      </c>
      <c r="EQ559" s="1">
        <v>2.0</v>
      </c>
      <c r="ER559" s="1">
        <v>6.0</v>
      </c>
      <c r="ES559" s="1" t="s">
        <v>390</v>
      </c>
      <c r="ET559" s="1">
        <v>2.94265</v>
      </c>
      <c r="EU559" s="1">
        <v>2.80132</v>
      </c>
      <c r="EV559" s="1">
        <v>0.126379</v>
      </c>
      <c r="EW559" s="1">
        <v>0.132824</v>
      </c>
      <c r="EX559" s="1">
        <v>0.117705</v>
      </c>
      <c r="EY559" s="1">
        <v>0.11197</v>
      </c>
      <c r="EZ559" s="1">
        <v>17902.0</v>
      </c>
      <c r="FA559" s="1">
        <v>18631.6</v>
      </c>
      <c r="FB559" s="1">
        <v>23830.5</v>
      </c>
      <c r="FC559" s="1">
        <v>25004.2</v>
      </c>
      <c r="FD559" s="1">
        <v>33654.9</v>
      </c>
      <c r="FE559" s="1">
        <v>35456.9</v>
      </c>
      <c r="FF559" s="1">
        <v>43449.0</v>
      </c>
      <c r="FG559" s="1">
        <v>46222.6</v>
      </c>
      <c r="FH559" s="1">
        <v>1.92593</v>
      </c>
      <c r="FI559" s="1">
        <v>1.85632</v>
      </c>
      <c r="FJ559" s="1">
        <v>0.119839</v>
      </c>
      <c r="FK559" s="1">
        <v>0.0</v>
      </c>
      <c r="FL559" s="1">
        <v>29.7352</v>
      </c>
      <c r="FM559" s="1">
        <v>999.9</v>
      </c>
      <c r="FN559" s="1">
        <v>61.2</v>
      </c>
      <c r="FO559" s="1">
        <v>35.1</v>
      </c>
      <c r="FP559" s="1">
        <v>34.8913</v>
      </c>
      <c r="FQ559" s="1">
        <v>63.8967</v>
      </c>
      <c r="FR559" s="1">
        <v>25.6931</v>
      </c>
      <c r="FS559" s="1">
        <v>1.0</v>
      </c>
      <c r="FT559" s="1">
        <v>0.388735</v>
      </c>
      <c r="FU559" s="1">
        <v>1.43087</v>
      </c>
      <c r="FV559" s="1">
        <v>20.3165</v>
      </c>
      <c r="FW559" s="1">
        <v>5.2119</v>
      </c>
      <c r="FX559" s="1">
        <v>11.9063</v>
      </c>
      <c r="FY559" s="1">
        <v>5.00285</v>
      </c>
      <c r="FZ559" s="1">
        <v>3.29043</v>
      </c>
      <c r="GA559" s="1">
        <v>9999.0</v>
      </c>
      <c r="GB559" s="1">
        <v>9999.0</v>
      </c>
      <c r="GC559" s="1">
        <v>9999.0</v>
      </c>
      <c r="GD559" s="1">
        <v>999.9</v>
      </c>
      <c r="GE559" s="1">
        <v>1.85959</v>
      </c>
      <c r="GF559" s="1">
        <v>1.85457</v>
      </c>
      <c r="GG559" s="1">
        <v>1.85776</v>
      </c>
      <c r="GH559" s="1">
        <v>1.85623</v>
      </c>
      <c r="GI559" s="1">
        <v>1.85501</v>
      </c>
      <c r="GJ559" s="1">
        <v>1.85469</v>
      </c>
      <c r="GK559" s="1">
        <v>1.85335</v>
      </c>
      <c r="GL559" s="1">
        <v>1.85644</v>
      </c>
      <c r="GM559" s="1">
        <v>0.0</v>
      </c>
      <c r="GN559" s="1">
        <v>0.0</v>
      </c>
      <c r="GO559" s="1">
        <v>0.0</v>
      </c>
      <c r="GP559" s="1">
        <v>0.0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0.0</v>
      </c>
      <c r="GX559" s="1">
        <v>100.0</v>
      </c>
      <c r="GY559" s="1">
        <v>100.0</v>
      </c>
      <c r="GZ559" s="1">
        <v>1.822</v>
      </c>
      <c r="HA559" s="1">
        <v>0.0094</v>
      </c>
      <c r="HB559" s="1">
        <v>0.4130906686903166</v>
      </c>
      <c r="HC559" s="1">
        <v>0.002809866934308161</v>
      </c>
      <c r="HD559" s="1">
        <v>-1.127031966113555E-6</v>
      </c>
      <c r="HE559" s="1">
        <v>1.768598670541231E-10</v>
      </c>
      <c r="HF559" s="1">
        <v>-0.0707354167398268</v>
      </c>
      <c r="HG559" s="1">
        <v>0.01081145868756639</v>
      </c>
      <c r="HH559" s="1">
        <v>-3.689364805754238E-4</v>
      </c>
      <c r="HI559" s="1">
        <v>2.919854880483278E-6</v>
      </c>
      <c r="HJ559" s="1">
        <v>2.0</v>
      </c>
      <c r="HK559" s="1">
        <v>2136.0</v>
      </c>
      <c r="HL559" s="1">
        <v>3.0</v>
      </c>
      <c r="HM559" s="1">
        <v>30.0</v>
      </c>
      <c r="HN559" s="1">
        <v>5.5</v>
      </c>
      <c r="HO559" s="1">
        <v>5.6</v>
      </c>
      <c r="HP559" s="1">
        <v>1.65771</v>
      </c>
      <c r="HQ559" s="1">
        <v>2.31201</v>
      </c>
      <c r="HR559" s="1">
        <v>1.4978</v>
      </c>
      <c r="HS559" s="1">
        <v>2.2998</v>
      </c>
      <c r="HT559" s="1">
        <v>1.54785</v>
      </c>
      <c r="HU559" s="1">
        <v>2.45239</v>
      </c>
      <c r="HV559" s="1">
        <v>38.2324</v>
      </c>
      <c r="HW559" s="1">
        <v>14.3159</v>
      </c>
      <c r="HX559" s="1">
        <v>18.0</v>
      </c>
      <c r="HY559" s="1">
        <v>478.467</v>
      </c>
      <c r="HZ559" s="1">
        <v>496.071</v>
      </c>
      <c r="IA559" s="1">
        <v>27.685</v>
      </c>
      <c r="IB559" s="1">
        <v>31.9968</v>
      </c>
      <c r="IC559" s="1">
        <v>30.0003</v>
      </c>
      <c r="ID559" s="1">
        <v>31.7751</v>
      </c>
      <c r="IE559" s="1">
        <v>31.8701</v>
      </c>
      <c r="IF559" s="1">
        <v>33.3762</v>
      </c>
      <c r="IG559" s="1">
        <v>30.3609</v>
      </c>
      <c r="IH559" s="1">
        <v>0.0</v>
      </c>
      <c r="II559" s="1">
        <v>27.6711</v>
      </c>
      <c r="IJ559" s="1">
        <v>743.404</v>
      </c>
      <c r="IK559" s="1">
        <v>25.2576</v>
      </c>
      <c r="IL559" s="1">
        <v>100.472</v>
      </c>
      <c r="IM559" s="1">
        <v>100.176</v>
      </c>
      <c r="IN559" s="1" t="s">
        <v>361</v>
      </c>
    </row>
    <row r="560" ht="15.75" hidden="1" customHeight="1">
      <c r="A560" s="1">
        <v>544.0</v>
      </c>
      <c r="B560" s="1">
        <v>1.6604056785E9</v>
      </c>
      <c r="C560" s="1">
        <v>5954.400000095367</v>
      </c>
      <c r="D560" s="1" t="s">
        <v>1441</v>
      </c>
      <c r="E560" s="1" t="s">
        <v>1442</v>
      </c>
      <c r="F560" s="1">
        <v>1.0</v>
      </c>
      <c r="G560" s="1" t="s">
        <v>349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1169</v>
      </c>
      <c r="M560" s="1" t="s">
        <v>354</v>
      </c>
      <c r="N560" s="1">
        <v>1.660405671E9</v>
      </c>
      <c r="O560" s="1">
        <f t="shared" si="1"/>
        <v>0.001608722306</v>
      </c>
      <c r="P560" s="1">
        <f t="shared" si="2"/>
        <v>1.608722306</v>
      </c>
      <c r="Q560" s="1">
        <f t="shared" si="3"/>
        <v>8.894523329</v>
      </c>
      <c r="R560" s="1">
        <f t="shared" si="4"/>
        <v>625.8039333</v>
      </c>
      <c r="S560" s="1">
        <f t="shared" si="5"/>
        <v>425.9902678</v>
      </c>
      <c r="T560" s="1">
        <f t="shared" si="6"/>
        <v>42.4812705</v>
      </c>
      <c r="U560" s="1">
        <f t="shared" si="7"/>
        <v>62.40740266</v>
      </c>
      <c r="V560" s="1">
        <f t="shared" si="8"/>
        <v>0.07899917019</v>
      </c>
      <c r="W560" s="1">
        <f t="shared" si="9"/>
        <v>2.921858571</v>
      </c>
      <c r="X560" s="1">
        <f t="shared" si="10"/>
        <v>0.07783147336</v>
      </c>
      <c r="Y560" s="1">
        <f t="shared" si="11"/>
        <v>0.04874814592</v>
      </c>
      <c r="Z560" s="1">
        <f t="shared" si="12"/>
        <v>321.5201496</v>
      </c>
      <c r="AA560" s="1">
        <f t="shared" si="13"/>
        <v>32.47741756</v>
      </c>
      <c r="AB560" s="1">
        <f t="shared" si="14"/>
        <v>31.68644667</v>
      </c>
      <c r="AC560" s="1">
        <f t="shared" si="15"/>
        <v>4.690990229</v>
      </c>
      <c r="AD560" s="1">
        <f t="shared" si="16"/>
        <v>59.98579538</v>
      </c>
      <c r="AE560" s="1">
        <f t="shared" si="17"/>
        <v>2.706221136</v>
      </c>
      <c r="AF560" s="1">
        <f t="shared" si="18"/>
        <v>4.511436615</v>
      </c>
      <c r="AG560" s="1">
        <f t="shared" si="19"/>
        <v>1.984769093</v>
      </c>
      <c r="AH560" s="1">
        <f t="shared" si="20"/>
        <v>-70.94465368</v>
      </c>
      <c r="AI560" s="1">
        <f t="shared" si="21"/>
        <v>-108.0955973</v>
      </c>
      <c r="AJ560" s="1">
        <f t="shared" si="22"/>
        <v>-8.335889859</v>
      </c>
      <c r="AK560" s="1">
        <f t="shared" si="23"/>
        <v>134.1440088</v>
      </c>
      <c r="AL560" s="1">
        <f t="shared" si="24"/>
        <v>39.56702679</v>
      </c>
      <c r="AM560" s="1">
        <f t="shared" si="25"/>
        <v>1.620161621</v>
      </c>
      <c r="AN560" s="1">
        <f t="shared" si="26"/>
        <v>8.894523329</v>
      </c>
      <c r="AO560" s="1">
        <v>716.2970594985517</v>
      </c>
      <c r="AP560" s="1">
        <v>679.0117696969696</v>
      </c>
      <c r="AQ560" s="1">
        <v>5.103197863775714</v>
      </c>
      <c r="AR560" s="1">
        <v>65.51853501262175</v>
      </c>
      <c r="AS560" s="1">
        <f t="shared" si="27"/>
        <v>1.608722306</v>
      </c>
      <c r="AT560" s="1">
        <v>25.24470379674825</v>
      </c>
      <c r="AU560" s="1">
        <v>27.1218993939394</v>
      </c>
      <c r="AV560" s="1">
        <v>6.471233056243126E-5</v>
      </c>
      <c r="AW560" s="1">
        <v>82.9425908863825</v>
      </c>
      <c r="AX560" s="1">
        <v>13.0</v>
      </c>
      <c r="AY560" s="1">
        <v>3.0</v>
      </c>
      <c r="AZ560" s="1">
        <f t="shared" si="28"/>
        <v>1</v>
      </c>
      <c r="BA560" s="1">
        <f t="shared" si="29"/>
        <v>0</v>
      </c>
      <c r="BB560" s="1">
        <f t="shared" si="30"/>
        <v>51954.24699</v>
      </c>
      <c r="BC560" s="1">
        <f t="shared" si="31"/>
        <v>2000.026</v>
      </c>
      <c r="BD560" s="1">
        <f t="shared" si="32"/>
        <v>1681.22184</v>
      </c>
      <c r="BE560" s="1">
        <f t="shared" si="33"/>
        <v>0.8405999922</v>
      </c>
      <c r="BF560" s="1">
        <f t="shared" si="34"/>
        <v>0.1607579849</v>
      </c>
      <c r="BG560" s="1">
        <v>6.0</v>
      </c>
      <c r="BH560" s="1">
        <v>0.5</v>
      </c>
      <c r="BI560" s="1" t="s">
        <v>355</v>
      </c>
      <c r="BJ560" s="1">
        <v>2.0</v>
      </c>
      <c r="BK560" s="1" t="b">
        <v>1</v>
      </c>
      <c r="BL560" s="1">
        <v>1.660405671E9</v>
      </c>
      <c r="BM560" s="1">
        <v>625.8039333333332</v>
      </c>
      <c r="BN560" s="1">
        <v>674.4883333333333</v>
      </c>
      <c r="BO560" s="1">
        <v>27.13722666666667</v>
      </c>
      <c r="BP560" s="1">
        <v>25.24628666666667</v>
      </c>
      <c r="BQ560" s="1">
        <v>624.0334666666669</v>
      </c>
      <c r="BR560" s="1">
        <v>27.12788666666667</v>
      </c>
      <c r="BS560" s="1">
        <v>500.1306</v>
      </c>
      <c r="BT560" s="1">
        <v>99.62363333333333</v>
      </c>
      <c r="BU560" s="1">
        <v>0.09993716</v>
      </c>
      <c r="BV560" s="1">
        <v>31.00022666666667</v>
      </c>
      <c r="BW560" s="1">
        <v>31.68644666666667</v>
      </c>
      <c r="BX560" s="1">
        <v>999.8999999999999</v>
      </c>
      <c r="BY560" s="1">
        <v>0.0</v>
      </c>
      <c r="BZ560" s="1">
        <v>0.0</v>
      </c>
      <c r="CA560" s="1">
        <v>9993.835333333333</v>
      </c>
      <c r="CB560" s="1">
        <v>0.0</v>
      </c>
      <c r="CC560" s="1">
        <v>21.26898666666666</v>
      </c>
      <c r="CD560" s="1">
        <v>-48.68464666666667</v>
      </c>
      <c r="CE560" s="1">
        <v>643.2597999999999</v>
      </c>
      <c r="CF560" s="1">
        <v>691.9576666666667</v>
      </c>
      <c r="CG560" s="1">
        <v>1.890936</v>
      </c>
      <c r="CH560" s="1">
        <v>674.4883333333333</v>
      </c>
      <c r="CI560" s="1">
        <v>25.24628666666667</v>
      </c>
      <c r="CJ560" s="1">
        <v>2.703509333333334</v>
      </c>
      <c r="CK560" s="1">
        <v>2.515127333333333</v>
      </c>
      <c r="CL560" s="1">
        <v>22.30646</v>
      </c>
      <c r="CM560" s="1">
        <v>21.12472666666667</v>
      </c>
      <c r="CN560" s="1">
        <v>2000.026</v>
      </c>
      <c r="CO560" s="1">
        <v>0.9800006000000001</v>
      </c>
      <c r="CP560" s="1">
        <v>0.0199997</v>
      </c>
      <c r="CQ560" s="1">
        <v>0.0</v>
      </c>
      <c r="CR560" s="1">
        <v>2.519733333333333</v>
      </c>
      <c r="CS560" s="1">
        <v>0.0</v>
      </c>
      <c r="CT560" s="1">
        <v>26884.23333333333</v>
      </c>
      <c r="CU560" s="1">
        <v>17412.54666666667</v>
      </c>
      <c r="CV560" s="1">
        <v>42.0956</v>
      </c>
      <c r="CW560" s="1">
        <v>43.187</v>
      </c>
      <c r="CX560" s="1">
        <v>42.125</v>
      </c>
      <c r="CY560" s="1">
        <v>41.562</v>
      </c>
      <c r="CZ560" s="1">
        <v>42.125</v>
      </c>
      <c r="DA560" s="1">
        <v>1960.026</v>
      </c>
      <c r="DB560" s="1">
        <v>40.0</v>
      </c>
      <c r="DC560" s="1">
        <v>0.0</v>
      </c>
      <c r="DD560" s="1">
        <v>1.6604056764E9</v>
      </c>
      <c r="DE560" s="1">
        <v>0.0</v>
      </c>
      <c r="DF560" s="1">
        <v>1.660405346E9</v>
      </c>
      <c r="DG560" s="1" t="s">
        <v>1170</v>
      </c>
      <c r="DH560" s="1">
        <v>1.660405346E9</v>
      </c>
      <c r="DI560" s="1">
        <v>1.6604053435E9</v>
      </c>
      <c r="DJ560" s="1">
        <v>14.0</v>
      </c>
      <c r="DK560" s="1">
        <v>0.109</v>
      </c>
      <c r="DL560" s="1">
        <v>-0.003</v>
      </c>
      <c r="DM560" s="1">
        <v>1.366</v>
      </c>
      <c r="DN560" s="1">
        <v>0.014</v>
      </c>
      <c r="DO560" s="1">
        <v>400.0</v>
      </c>
      <c r="DP560" s="1">
        <v>25.0</v>
      </c>
      <c r="DQ560" s="1">
        <v>0.44</v>
      </c>
      <c r="DR560" s="1">
        <v>0.08</v>
      </c>
      <c r="DS560" s="1">
        <v>8.452153883597225</v>
      </c>
      <c r="DT560" s="1">
        <v>3.021302073457159</v>
      </c>
      <c r="DU560" s="1">
        <v>0.2597415936863268</v>
      </c>
      <c r="DV560" s="1">
        <v>0.0</v>
      </c>
      <c r="DW560" s="1">
        <v>39.50033740361511</v>
      </c>
      <c r="DX560" s="1">
        <v>3.020120888671884</v>
      </c>
      <c r="DY560" s="1">
        <v>0.2247848857260726</v>
      </c>
      <c r="DZ560" s="1">
        <v>0.0</v>
      </c>
      <c r="EA560" s="1">
        <v>-48.6114741935484</v>
      </c>
      <c r="EB560" s="1">
        <v>-4.201098387096714</v>
      </c>
      <c r="EC560" s="1">
        <v>0.3197891189899202</v>
      </c>
      <c r="ED560" s="1">
        <v>0.0</v>
      </c>
      <c r="EE560" s="1">
        <v>427.80254410868</v>
      </c>
      <c r="EF560" s="1">
        <v>237.3249351147024</v>
      </c>
      <c r="EG560" s="1">
        <v>17.33036759524309</v>
      </c>
      <c r="EH560" s="1">
        <v>0.0</v>
      </c>
      <c r="EI560" s="1">
        <v>1.879056829268292</v>
      </c>
      <c r="EJ560" s="1">
        <v>0.116925365853659</v>
      </c>
      <c r="EK560" s="1">
        <v>0.02252945924448475</v>
      </c>
      <c r="EL560" s="1">
        <v>1.0</v>
      </c>
      <c r="EM560" s="1">
        <v>1.98443561614481</v>
      </c>
      <c r="EN560" s="1">
        <v>0.009066620829246936</v>
      </c>
      <c r="EO560" s="1">
        <v>0.001220774910468122</v>
      </c>
      <c r="EP560" s="1">
        <v>1.0</v>
      </c>
      <c r="EQ560" s="1">
        <v>2.0</v>
      </c>
      <c r="ER560" s="1">
        <v>6.0</v>
      </c>
      <c r="ES560" s="1" t="s">
        <v>390</v>
      </c>
      <c r="ET560" s="1">
        <v>2.94257</v>
      </c>
      <c r="EU560" s="1">
        <v>2.80139</v>
      </c>
      <c r="EV560" s="1">
        <v>0.127039</v>
      </c>
      <c r="EW560" s="1">
        <v>0.133474</v>
      </c>
      <c r="EX560" s="1">
        <v>0.117699</v>
      </c>
      <c r="EY560" s="1">
        <v>0.11197</v>
      </c>
      <c r="EZ560" s="1">
        <v>17888.4</v>
      </c>
      <c r="FA560" s="1">
        <v>18617.6</v>
      </c>
      <c r="FB560" s="1">
        <v>23830.5</v>
      </c>
      <c r="FC560" s="1">
        <v>25004.2</v>
      </c>
      <c r="FD560" s="1">
        <v>33655.1</v>
      </c>
      <c r="FE560" s="1">
        <v>35456.6</v>
      </c>
      <c r="FF560" s="1">
        <v>43448.9</v>
      </c>
      <c r="FG560" s="1">
        <v>46222.3</v>
      </c>
      <c r="FH560" s="1">
        <v>1.92598</v>
      </c>
      <c r="FI560" s="1">
        <v>1.8565</v>
      </c>
      <c r="FJ560" s="1">
        <v>0.11982</v>
      </c>
      <c r="FK560" s="1">
        <v>0.0</v>
      </c>
      <c r="FL560" s="1">
        <v>29.7353</v>
      </c>
      <c r="FM560" s="1">
        <v>999.9</v>
      </c>
      <c r="FN560" s="1">
        <v>61.2</v>
      </c>
      <c r="FO560" s="1">
        <v>35.1</v>
      </c>
      <c r="FP560" s="1">
        <v>34.8901</v>
      </c>
      <c r="FQ560" s="1">
        <v>63.8867</v>
      </c>
      <c r="FR560" s="1">
        <v>26.6306</v>
      </c>
      <c r="FS560" s="1">
        <v>1.0</v>
      </c>
      <c r="FT560" s="1">
        <v>0.38877</v>
      </c>
      <c r="FU560" s="1">
        <v>1.45088</v>
      </c>
      <c r="FV560" s="1">
        <v>20.3163</v>
      </c>
      <c r="FW560" s="1">
        <v>5.21175</v>
      </c>
      <c r="FX560" s="1">
        <v>11.9071</v>
      </c>
      <c r="FY560" s="1">
        <v>5.00285</v>
      </c>
      <c r="FZ560" s="1">
        <v>3.29045</v>
      </c>
      <c r="GA560" s="1">
        <v>9999.0</v>
      </c>
      <c r="GB560" s="1">
        <v>9999.0</v>
      </c>
      <c r="GC560" s="1">
        <v>9999.0</v>
      </c>
      <c r="GD560" s="1">
        <v>999.9</v>
      </c>
      <c r="GE560" s="1">
        <v>1.85959</v>
      </c>
      <c r="GF560" s="1">
        <v>1.85457</v>
      </c>
      <c r="GG560" s="1">
        <v>1.85776</v>
      </c>
      <c r="GH560" s="1">
        <v>1.85623</v>
      </c>
      <c r="GI560" s="1">
        <v>1.85502</v>
      </c>
      <c r="GJ560" s="1">
        <v>1.8547</v>
      </c>
      <c r="GK560" s="1">
        <v>1.85336</v>
      </c>
      <c r="GL560" s="1">
        <v>1.85644</v>
      </c>
      <c r="GM560" s="1">
        <v>0.0</v>
      </c>
      <c r="GN560" s="1">
        <v>0.0</v>
      </c>
      <c r="GO560" s="1">
        <v>0.0</v>
      </c>
      <c r="GP560" s="1">
        <v>0.0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0.0</v>
      </c>
      <c r="GX560" s="1">
        <v>100.0</v>
      </c>
      <c r="GY560" s="1">
        <v>100.0</v>
      </c>
      <c r="GZ560" s="1">
        <v>1.829</v>
      </c>
      <c r="HA560" s="1">
        <v>0.0094</v>
      </c>
      <c r="HB560" s="1">
        <v>0.4130906686903166</v>
      </c>
      <c r="HC560" s="1">
        <v>0.002809866934308161</v>
      </c>
      <c r="HD560" s="1">
        <v>-1.127031966113555E-6</v>
      </c>
      <c r="HE560" s="1">
        <v>1.768598670541231E-10</v>
      </c>
      <c r="HF560" s="1">
        <v>-0.0707354167398268</v>
      </c>
      <c r="HG560" s="1">
        <v>0.01081145868756639</v>
      </c>
      <c r="HH560" s="1">
        <v>-3.689364805754238E-4</v>
      </c>
      <c r="HI560" s="1">
        <v>2.919854880483278E-6</v>
      </c>
      <c r="HJ560" s="1">
        <v>2.0</v>
      </c>
      <c r="HK560" s="1">
        <v>2136.0</v>
      </c>
      <c r="HL560" s="1">
        <v>3.0</v>
      </c>
      <c r="HM560" s="1">
        <v>30.0</v>
      </c>
      <c r="HN560" s="1">
        <v>5.5</v>
      </c>
      <c r="HO560" s="1">
        <v>5.6</v>
      </c>
      <c r="HP560" s="1">
        <v>1.66992</v>
      </c>
      <c r="HQ560" s="1">
        <v>2.31201</v>
      </c>
      <c r="HR560" s="1">
        <v>1.4978</v>
      </c>
      <c r="HS560" s="1">
        <v>2.2998</v>
      </c>
      <c r="HT560" s="1">
        <v>1.54785</v>
      </c>
      <c r="HU560" s="1">
        <v>2.36816</v>
      </c>
      <c r="HV560" s="1">
        <v>38.2324</v>
      </c>
      <c r="HW560" s="1">
        <v>14.2984</v>
      </c>
      <c r="HX560" s="1">
        <v>18.0</v>
      </c>
      <c r="HY560" s="1">
        <v>478.502</v>
      </c>
      <c r="HZ560" s="1">
        <v>496.194</v>
      </c>
      <c r="IA560" s="1">
        <v>27.6847</v>
      </c>
      <c r="IB560" s="1">
        <v>31.9976</v>
      </c>
      <c r="IC560" s="1">
        <v>30.0003</v>
      </c>
      <c r="ID560" s="1">
        <v>31.7759</v>
      </c>
      <c r="IE560" s="1">
        <v>31.8708</v>
      </c>
      <c r="IF560" s="1">
        <v>33.5161</v>
      </c>
      <c r="IG560" s="1">
        <v>30.3609</v>
      </c>
      <c r="IH560" s="1">
        <v>0.0</v>
      </c>
      <c r="II560" s="1">
        <v>27.6711</v>
      </c>
      <c r="IJ560" s="1">
        <v>743.404</v>
      </c>
      <c r="IK560" s="1">
        <v>25.2576</v>
      </c>
      <c r="IL560" s="1">
        <v>100.472</v>
      </c>
      <c r="IM560" s="1">
        <v>100.175</v>
      </c>
      <c r="IN560" s="1" t="s">
        <v>361</v>
      </c>
    </row>
    <row r="561" ht="15.75" hidden="1" customHeight="1">
      <c r="A561" s="1">
        <v>545.0</v>
      </c>
      <c r="B561" s="1">
        <v>1.6604056795E9</v>
      </c>
      <c r="C561" s="1">
        <v>5955.400000095367</v>
      </c>
      <c r="D561" s="1" t="s">
        <v>1443</v>
      </c>
      <c r="E561" s="1" t="s">
        <v>1444</v>
      </c>
      <c r="F561" s="1">
        <v>1.0</v>
      </c>
      <c r="G561" s="1" t="s">
        <v>349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1169</v>
      </c>
      <c r="M561" s="1" t="s">
        <v>354</v>
      </c>
      <c r="N561" s="1">
        <v>1.6604056715E9</v>
      </c>
      <c r="O561" s="1">
        <f t="shared" si="1"/>
        <v>0.001606341646</v>
      </c>
      <c r="P561" s="1">
        <f t="shared" si="2"/>
        <v>1.606341646</v>
      </c>
      <c r="Q561" s="1">
        <f t="shared" si="3"/>
        <v>8.899342941</v>
      </c>
      <c r="R561" s="1">
        <f t="shared" si="4"/>
        <v>628.29125</v>
      </c>
      <c r="S561" s="1">
        <f t="shared" si="5"/>
        <v>428.0222453</v>
      </c>
      <c r="T561" s="1">
        <f t="shared" si="6"/>
        <v>42.68390953</v>
      </c>
      <c r="U561" s="1">
        <f t="shared" si="7"/>
        <v>62.65545114</v>
      </c>
      <c r="V561" s="1">
        <f t="shared" si="8"/>
        <v>0.07887625448</v>
      </c>
      <c r="W561" s="1">
        <f t="shared" si="9"/>
        <v>2.921816298</v>
      </c>
      <c r="X561" s="1">
        <f t="shared" si="10"/>
        <v>0.07771214304</v>
      </c>
      <c r="Y561" s="1">
        <f t="shared" si="11"/>
        <v>0.04867324893</v>
      </c>
      <c r="Z561" s="1">
        <f t="shared" si="12"/>
        <v>321.5178953</v>
      </c>
      <c r="AA561" s="1">
        <f t="shared" si="13"/>
        <v>32.47815376</v>
      </c>
      <c r="AB561" s="1">
        <f t="shared" si="14"/>
        <v>31.68645625</v>
      </c>
      <c r="AC561" s="1">
        <f t="shared" si="15"/>
        <v>4.69099278</v>
      </c>
      <c r="AD561" s="1">
        <f t="shared" si="16"/>
        <v>59.98309584</v>
      </c>
      <c r="AE561" s="1">
        <f t="shared" si="17"/>
        <v>2.70611645</v>
      </c>
      <c r="AF561" s="1">
        <f t="shared" si="18"/>
        <v>4.511465125</v>
      </c>
      <c r="AG561" s="1">
        <f t="shared" si="19"/>
        <v>1.98487633</v>
      </c>
      <c r="AH561" s="1">
        <f t="shared" si="20"/>
        <v>-70.83966661</v>
      </c>
      <c r="AI561" s="1">
        <f t="shared" si="21"/>
        <v>-108.0780843</v>
      </c>
      <c r="AJ561" s="1">
        <f t="shared" si="22"/>
        <v>-8.334664863</v>
      </c>
      <c r="AK561" s="1">
        <f t="shared" si="23"/>
        <v>134.2654794</v>
      </c>
      <c r="AL561" s="1">
        <f t="shared" si="24"/>
        <v>39.59650971</v>
      </c>
      <c r="AM561" s="1">
        <f t="shared" si="25"/>
        <v>1.619354355</v>
      </c>
      <c r="AN561" s="1">
        <f t="shared" si="26"/>
        <v>8.899342941</v>
      </c>
      <c r="AO561" s="1">
        <v>721.4912190446212</v>
      </c>
      <c r="AP561" s="1">
        <v>684.1484363636364</v>
      </c>
      <c r="AQ561" s="1">
        <v>5.11319044573963</v>
      </c>
      <c r="AR561" s="1">
        <v>65.51853501262175</v>
      </c>
      <c r="AS561" s="1">
        <f t="shared" si="27"/>
        <v>1.606341646</v>
      </c>
      <c r="AT561" s="1">
        <v>25.24426316101883</v>
      </c>
      <c r="AU561" s="1">
        <v>27.12017272727273</v>
      </c>
      <c r="AV561" s="1">
        <v>-1.631965012215173E-4</v>
      </c>
      <c r="AW561" s="1">
        <v>82.9425908863825</v>
      </c>
      <c r="AX561" s="1">
        <v>13.0</v>
      </c>
      <c r="AY561" s="1">
        <v>3.0</v>
      </c>
      <c r="AZ561" s="1">
        <f t="shared" si="28"/>
        <v>1</v>
      </c>
      <c r="BA561" s="1">
        <f t="shared" si="29"/>
        <v>0</v>
      </c>
      <c r="BB561" s="1">
        <f t="shared" si="30"/>
        <v>51953.02504</v>
      </c>
      <c r="BC561" s="1">
        <f t="shared" si="31"/>
        <v>2000.011875</v>
      </c>
      <c r="BD561" s="1">
        <f t="shared" si="32"/>
        <v>1681.209975</v>
      </c>
      <c r="BE561" s="1">
        <f t="shared" si="33"/>
        <v>0.8405999964</v>
      </c>
      <c r="BF561" s="1">
        <f t="shared" si="34"/>
        <v>0.1607579931</v>
      </c>
      <c r="BG561" s="1">
        <v>6.0</v>
      </c>
      <c r="BH561" s="1">
        <v>0.5</v>
      </c>
      <c r="BI561" s="1" t="s">
        <v>355</v>
      </c>
      <c r="BJ561" s="1">
        <v>2.0</v>
      </c>
      <c r="BK561" s="1" t="b">
        <v>1</v>
      </c>
      <c r="BL561" s="1">
        <v>1.6604056715E9</v>
      </c>
      <c r="BM561" s="1">
        <v>628.29125</v>
      </c>
      <c r="BN561" s="1">
        <v>677.01525</v>
      </c>
      <c r="BO561" s="1">
        <v>27.136175</v>
      </c>
      <c r="BP561" s="1">
        <v>25.246175</v>
      </c>
      <c r="BQ561" s="1">
        <v>626.5168125</v>
      </c>
      <c r="BR561" s="1">
        <v>27.1268375</v>
      </c>
      <c r="BS561" s="1">
        <v>500.1305625</v>
      </c>
      <c r="BT561" s="1">
        <v>99.62361875</v>
      </c>
      <c r="BU561" s="1">
        <v>0.09995871249999999</v>
      </c>
      <c r="BV561" s="1">
        <v>31.0003375</v>
      </c>
      <c r="BW561" s="1">
        <v>31.68645625</v>
      </c>
      <c r="BX561" s="1">
        <v>999.9</v>
      </c>
      <c r="BY561" s="1">
        <v>0.0</v>
      </c>
      <c r="BZ561" s="1">
        <v>0.0</v>
      </c>
      <c r="CA561" s="1">
        <v>9993.595625</v>
      </c>
      <c r="CB561" s="1">
        <v>0.0</v>
      </c>
      <c r="CC561" s="1">
        <v>21.233275</v>
      </c>
      <c r="CD561" s="1">
        <v>-48.72426875</v>
      </c>
      <c r="CE561" s="1">
        <v>645.81575</v>
      </c>
      <c r="CF561" s="1">
        <v>694.55</v>
      </c>
      <c r="CG561" s="1">
        <v>1.890001875</v>
      </c>
      <c r="CH561" s="1">
        <v>677.01525</v>
      </c>
      <c r="CI561" s="1">
        <v>25.246175</v>
      </c>
      <c r="CJ561" s="1">
        <v>2.703404375</v>
      </c>
      <c r="CK561" s="1">
        <v>2.515115625</v>
      </c>
      <c r="CL561" s="1">
        <v>22.305825</v>
      </c>
      <c r="CM561" s="1">
        <v>21.12465</v>
      </c>
      <c r="CN561" s="1">
        <v>2000.011875</v>
      </c>
      <c r="CO561" s="1">
        <v>0.9800005</v>
      </c>
      <c r="CP561" s="1">
        <v>0.0199998</v>
      </c>
      <c r="CQ561" s="1">
        <v>0.0</v>
      </c>
      <c r="CR561" s="1">
        <v>2.553125</v>
      </c>
      <c r="CS561" s="1">
        <v>0.0</v>
      </c>
      <c r="CT561" s="1">
        <v>26896.39375</v>
      </c>
      <c r="CU561" s="1">
        <v>17412.425</v>
      </c>
      <c r="CV561" s="1">
        <v>42.0974375</v>
      </c>
      <c r="CW561" s="1">
        <v>43.187</v>
      </c>
      <c r="CX561" s="1">
        <v>42.125</v>
      </c>
      <c r="CY561" s="1">
        <v>41.562</v>
      </c>
      <c r="CZ561" s="1">
        <v>42.125</v>
      </c>
      <c r="DA561" s="1">
        <v>1960.011875</v>
      </c>
      <c r="DB561" s="1">
        <v>40.0</v>
      </c>
      <c r="DC561" s="1">
        <v>0.0</v>
      </c>
      <c r="DD561" s="1">
        <v>1.6604056776E9</v>
      </c>
      <c r="DE561" s="1">
        <v>0.0</v>
      </c>
      <c r="DF561" s="1">
        <v>1.660405346E9</v>
      </c>
      <c r="DG561" s="1" t="s">
        <v>1170</v>
      </c>
      <c r="DH561" s="1">
        <v>1.660405346E9</v>
      </c>
      <c r="DI561" s="1">
        <v>1.6604053435E9</v>
      </c>
      <c r="DJ561" s="1">
        <v>14.0</v>
      </c>
      <c r="DK561" s="1">
        <v>0.109</v>
      </c>
      <c r="DL561" s="1">
        <v>-0.003</v>
      </c>
      <c r="DM561" s="1">
        <v>1.366</v>
      </c>
      <c r="DN561" s="1">
        <v>0.014</v>
      </c>
      <c r="DO561" s="1">
        <v>400.0</v>
      </c>
      <c r="DP561" s="1">
        <v>25.0</v>
      </c>
      <c r="DQ561" s="1">
        <v>0.44</v>
      </c>
      <c r="DR561" s="1">
        <v>0.08</v>
      </c>
      <c r="DS561" s="1">
        <v>8.514937153321235</v>
      </c>
      <c r="DT561" s="1">
        <v>3.103122645748158</v>
      </c>
      <c r="DU561" s="1">
        <v>0.270007478778644</v>
      </c>
      <c r="DV561" s="1">
        <v>0.0</v>
      </c>
      <c r="DW561" s="1">
        <v>39.57020711803103</v>
      </c>
      <c r="DX561" s="1">
        <v>3.092128861253063</v>
      </c>
      <c r="DY561" s="1">
        <v>0.237272689670224</v>
      </c>
      <c r="DZ561" s="1">
        <v>0.0</v>
      </c>
      <c r="EA561" s="1">
        <v>-48.74511333333334</v>
      </c>
      <c r="EB561" s="1">
        <v>-4.212702113459335</v>
      </c>
      <c r="EC561" s="1">
        <v>0.3111974932775359</v>
      </c>
      <c r="ED561" s="1">
        <v>0.0</v>
      </c>
      <c r="EE561" s="1">
        <v>432.7822999031093</v>
      </c>
      <c r="EF561" s="1">
        <v>233.5068995676872</v>
      </c>
      <c r="EG561" s="1">
        <v>17.60139336049102</v>
      </c>
      <c r="EH561" s="1">
        <v>0.0</v>
      </c>
      <c r="EI561" s="1">
        <v>1.88286975</v>
      </c>
      <c r="EJ561" s="1">
        <v>0.04499943714821055</v>
      </c>
      <c r="EK561" s="1">
        <v>0.01868962365692526</v>
      </c>
      <c r="EL561" s="1">
        <v>1.0</v>
      </c>
      <c r="EM561" s="1">
        <v>1.984746100182202</v>
      </c>
      <c r="EN561" s="1">
        <v>0.003851996052368193</v>
      </c>
      <c r="EO561" s="1">
        <v>7.255634349432077E-4</v>
      </c>
      <c r="EP561" s="1">
        <v>1.0</v>
      </c>
      <c r="EQ561" s="1">
        <v>2.0</v>
      </c>
      <c r="ER561" s="1">
        <v>6.0</v>
      </c>
      <c r="ES561" s="1" t="s">
        <v>390</v>
      </c>
      <c r="ET561" s="1">
        <v>2.94274</v>
      </c>
      <c r="EU561" s="1">
        <v>2.80134</v>
      </c>
      <c r="EV561" s="1">
        <v>0.127697</v>
      </c>
      <c r="EW561" s="1">
        <v>0.134109</v>
      </c>
      <c r="EX561" s="1">
        <v>0.117698</v>
      </c>
      <c r="EY561" s="1">
        <v>0.111974</v>
      </c>
      <c r="EZ561" s="1">
        <v>17874.8</v>
      </c>
      <c r="FA561" s="1">
        <v>18603.8</v>
      </c>
      <c r="FB561" s="1">
        <v>23830.4</v>
      </c>
      <c r="FC561" s="1">
        <v>25004.1</v>
      </c>
      <c r="FD561" s="1">
        <v>33655.1</v>
      </c>
      <c r="FE561" s="1">
        <v>35456.4</v>
      </c>
      <c r="FF561" s="1">
        <v>43448.8</v>
      </c>
      <c r="FG561" s="1">
        <v>46222.1</v>
      </c>
      <c r="FH561" s="1">
        <v>1.92612</v>
      </c>
      <c r="FI561" s="1">
        <v>1.85635</v>
      </c>
      <c r="FJ561" s="1">
        <v>0.120133</v>
      </c>
      <c r="FK561" s="1">
        <v>0.0</v>
      </c>
      <c r="FL561" s="1">
        <v>29.7359</v>
      </c>
      <c r="FM561" s="1">
        <v>999.9</v>
      </c>
      <c r="FN561" s="1">
        <v>61.2</v>
      </c>
      <c r="FO561" s="1">
        <v>35.1</v>
      </c>
      <c r="FP561" s="1">
        <v>34.8933</v>
      </c>
      <c r="FQ561" s="1">
        <v>63.8467</v>
      </c>
      <c r="FR561" s="1">
        <v>26.6386</v>
      </c>
      <c r="FS561" s="1">
        <v>1.0</v>
      </c>
      <c r="FT561" s="1">
        <v>0.388905</v>
      </c>
      <c r="FU561" s="1">
        <v>1.46715</v>
      </c>
      <c r="FV561" s="1">
        <v>20.3161</v>
      </c>
      <c r="FW561" s="1">
        <v>5.2116</v>
      </c>
      <c r="FX561" s="1">
        <v>11.9072</v>
      </c>
      <c r="FY561" s="1">
        <v>5.0029</v>
      </c>
      <c r="FZ561" s="1">
        <v>3.29048</v>
      </c>
      <c r="GA561" s="1">
        <v>9999.0</v>
      </c>
      <c r="GB561" s="1">
        <v>9999.0</v>
      </c>
      <c r="GC561" s="1">
        <v>9999.0</v>
      </c>
      <c r="GD561" s="1">
        <v>999.9</v>
      </c>
      <c r="GE561" s="1">
        <v>1.85959</v>
      </c>
      <c r="GF561" s="1">
        <v>1.85457</v>
      </c>
      <c r="GG561" s="1">
        <v>1.85776</v>
      </c>
      <c r="GH561" s="1">
        <v>1.85623</v>
      </c>
      <c r="GI561" s="1">
        <v>1.85502</v>
      </c>
      <c r="GJ561" s="1">
        <v>1.8547</v>
      </c>
      <c r="GK561" s="1">
        <v>1.85337</v>
      </c>
      <c r="GL561" s="1">
        <v>1.85645</v>
      </c>
      <c r="GM561" s="1">
        <v>0.0</v>
      </c>
      <c r="GN561" s="1">
        <v>0.0</v>
      </c>
      <c r="GO561" s="1">
        <v>0.0</v>
      </c>
      <c r="GP561" s="1">
        <v>0.0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0.0</v>
      </c>
      <c r="GX561" s="1">
        <v>100.0</v>
      </c>
      <c r="GY561" s="1">
        <v>100.0</v>
      </c>
      <c r="GZ561" s="1">
        <v>1.838</v>
      </c>
      <c r="HA561" s="1">
        <v>0.0094</v>
      </c>
      <c r="HB561" s="1">
        <v>0.4130906686903166</v>
      </c>
      <c r="HC561" s="1">
        <v>0.002809866934308161</v>
      </c>
      <c r="HD561" s="1">
        <v>-1.127031966113555E-6</v>
      </c>
      <c r="HE561" s="1">
        <v>1.768598670541231E-10</v>
      </c>
      <c r="HF561" s="1">
        <v>-0.0707354167398268</v>
      </c>
      <c r="HG561" s="1">
        <v>0.01081145868756639</v>
      </c>
      <c r="HH561" s="1">
        <v>-3.689364805754238E-4</v>
      </c>
      <c r="HI561" s="1">
        <v>2.919854880483278E-6</v>
      </c>
      <c r="HJ561" s="1">
        <v>2.0</v>
      </c>
      <c r="HK561" s="1">
        <v>2136.0</v>
      </c>
      <c r="HL561" s="1">
        <v>3.0</v>
      </c>
      <c r="HM561" s="1">
        <v>30.0</v>
      </c>
      <c r="HN561" s="1">
        <v>5.6</v>
      </c>
      <c r="HO561" s="1">
        <v>5.6</v>
      </c>
      <c r="HP561" s="1">
        <v>1.67603</v>
      </c>
      <c r="HQ561" s="1">
        <v>2.31567</v>
      </c>
      <c r="HR561" s="1">
        <v>1.4978</v>
      </c>
      <c r="HS561" s="1">
        <v>2.2998</v>
      </c>
      <c r="HT561" s="1">
        <v>1.54785</v>
      </c>
      <c r="HU561" s="1">
        <v>2.27295</v>
      </c>
      <c r="HV561" s="1">
        <v>38.2324</v>
      </c>
      <c r="HW561" s="1">
        <v>14.3072</v>
      </c>
      <c r="HX561" s="1">
        <v>18.0</v>
      </c>
      <c r="HY561" s="1">
        <v>478.593</v>
      </c>
      <c r="HZ561" s="1">
        <v>496.099</v>
      </c>
      <c r="IA561" s="1">
        <v>27.6831</v>
      </c>
      <c r="IB561" s="1">
        <v>31.9982</v>
      </c>
      <c r="IC561" s="1">
        <v>30.0004</v>
      </c>
      <c r="ID561" s="1">
        <v>31.7765</v>
      </c>
      <c r="IE561" s="1">
        <v>31.8714</v>
      </c>
      <c r="IF561" s="1">
        <v>33.754</v>
      </c>
      <c r="IG561" s="1">
        <v>30.3609</v>
      </c>
      <c r="IH561" s="1">
        <v>0.0</v>
      </c>
      <c r="II561" s="1">
        <v>27.6711</v>
      </c>
      <c r="IJ561" s="1">
        <v>753.423</v>
      </c>
      <c r="IK561" s="1">
        <v>25.2576</v>
      </c>
      <c r="IL561" s="1">
        <v>100.472</v>
      </c>
      <c r="IM561" s="1">
        <v>100.175</v>
      </c>
      <c r="IN561" s="1" t="s">
        <v>361</v>
      </c>
    </row>
    <row r="562" ht="15.75" hidden="1" customHeight="1">
      <c r="A562" s="1">
        <v>546.0</v>
      </c>
      <c r="B562" s="1">
        <v>1.6604056805E9</v>
      </c>
      <c r="C562" s="1">
        <v>5956.400000095367</v>
      </c>
      <c r="D562" s="1" t="s">
        <v>1445</v>
      </c>
      <c r="E562" s="1" t="s">
        <v>1446</v>
      </c>
      <c r="F562" s="1">
        <v>1.0</v>
      </c>
      <c r="G562" s="1" t="s">
        <v>349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1169</v>
      </c>
      <c r="M562" s="1" t="s">
        <v>354</v>
      </c>
      <c r="N562" s="1">
        <v>1.660405673E9</v>
      </c>
      <c r="O562" s="1">
        <f t="shared" si="1"/>
        <v>0.001605872857</v>
      </c>
      <c r="P562" s="1">
        <f t="shared" si="2"/>
        <v>1.605872857</v>
      </c>
      <c r="Q562" s="1">
        <f t="shared" si="3"/>
        <v>8.863054731</v>
      </c>
      <c r="R562" s="1">
        <f t="shared" si="4"/>
        <v>635.758</v>
      </c>
      <c r="S562" s="1">
        <f t="shared" si="5"/>
        <v>435.9026896</v>
      </c>
      <c r="T562" s="1">
        <f t="shared" si="6"/>
        <v>43.46970264</v>
      </c>
      <c r="U562" s="1">
        <f t="shared" si="7"/>
        <v>63.39995569</v>
      </c>
      <c r="V562" s="1">
        <f t="shared" si="8"/>
        <v>0.07884289946</v>
      </c>
      <c r="W562" s="1">
        <f t="shared" si="9"/>
        <v>2.921446378</v>
      </c>
      <c r="X562" s="1">
        <f t="shared" si="10"/>
        <v>0.07767961961</v>
      </c>
      <c r="Y562" s="1">
        <f t="shared" si="11"/>
        <v>0.0486528485</v>
      </c>
      <c r="Z562" s="1">
        <f t="shared" si="12"/>
        <v>321.520256</v>
      </c>
      <c r="AA562" s="1">
        <f t="shared" si="13"/>
        <v>32.47893201</v>
      </c>
      <c r="AB562" s="1">
        <f t="shared" si="14"/>
        <v>31.6857</v>
      </c>
      <c r="AC562" s="1">
        <f t="shared" si="15"/>
        <v>4.690791527</v>
      </c>
      <c r="AD562" s="1">
        <f t="shared" si="16"/>
        <v>59.97138119</v>
      </c>
      <c r="AE562" s="1">
        <f t="shared" si="17"/>
        <v>2.705660324</v>
      </c>
      <c r="AF562" s="1">
        <f t="shared" si="18"/>
        <v>4.511585811</v>
      </c>
      <c r="AG562" s="1">
        <f t="shared" si="19"/>
        <v>1.985131203</v>
      </c>
      <c r="AH562" s="1">
        <f t="shared" si="20"/>
        <v>-70.81899301</v>
      </c>
      <c r="AI562" s="1">
        <f t="shared" si="21"/>
        <v>-107.8713966</v>
      </c>
      <c r="AJ562" s="1">
        <f t="shared" si="22"/>
        <v>-8.319767238</v>
      </c>
      <c r="AK562" s="1">
        <f t="shared" si="23"/>
        <v>134.5100991</v>
      </c>
      <c r="AL562" s="1">
        <f t="shared" si="24"/>
        <v>39.67455332</v>
      </c>
      <c r="AM562" s="1">
        <f t="shared" si="25"/>
        <v>1.617026365</v>
      </c>
      <c r="AN562" s="1">
        <f t="shared" si="26"/>
        <v>8.863054731</v>
      </c>
      <c r="AO562" s="1">
        <v>726.7056125304068</v>
      </c>
      <c r="AP562" s="1">
        <v>689.3089393939395</v>
      </c>
      <c r="AQ562" s="1">
        <v>5.132300441610732</v>
      </c>
      <c r="AR562" s="1">
        <v>65.51853501262175</v>
      </c>
      <c r="AS562" s="1">
        <f t="shared" si="27"/>
        <v>1.605872857</v>
      </c>
      <c r="AT562" s="1">
        <v>25.24360727625905</v>
      </c>
      <c r="AU562" s="1">
        <v>27.12011878787878</v>
      </c>
      <c r="AV562" s="1">
        <v>-3.388073728156022E-4</v>
      </c>
      <c r="AW562" s="1">
        <v>82.9425908863825</v>
      </c>
      <c r="AX562" s="1">
        <v>13.0</v>
      </c>
      <c r="AY562" s="1">
        <v>3.0</v>
      </c>
      <c r="AZ562" s="1">
        <f t="shared" si="28"/>
        <v>1</v>
      </c>
      <c r="BA562" s="1">
        <f t="shared" si="29"/>
        <v>0</v>
      </c>
      <c r="BB562" s="1">
        <f t="shared" si="30"/>
        <v>51942.4172</v>
      </c>
      <c r="BC562" s="1">
        <f t="shared" si="31"/>
        <v>2000.026667</v>
      </c>
      <c r="BD562" s="1">
        <f t="shared" si="32"/>
        <v>1681.2224</v>
      </c>
      <c r="BE562" s="1">
        <f t="shared" si="33"/>
        <v>0.840599992</v>
      </c>
      <c r="BF562" s="1">
        <f t="shared" si="34"/>
        <v>0.1607579846</v>
      </c>
      <c r="BG562" s="1">
        <v>6.0</v>
      </c>
      <c r="BH562" s="1">
        <v>0.5</v>
      </c>
      <c r="BI562" s="1" t="s">
        <v>355</v>
      </c>
      <c r="BJ562" s="1">
        <v>2.0</v>
      </c>
      <c r="BK562" s="1" t="b">
        <v>1</v>
      </c>
      <c r="BL562" s="1">
        <v>1.660405673E9</v>
      </c>
      <c r="BM562" s="1">
        <v>635.758</v>
      </c>
      <c r="BN562" s="1">
        <v>684.5884000000001</v>
      </c>
      <c r="BO562" s="1">
        <v>27.13164666666667</v>
      </c>
      <c r="BP562" s="1">
        <v>25.24435333333334</v>
      </c>
      <c r="BQ562" s="1">
        <v>633.9716000000002</v>
      </c>
      <c r="BR562" s="1">
        <v>27.12229333333334</v>
      </c>
      <c r="BS562" s="1">
        <v>500.1301333333333</v>
      </c>
      <c r="BT562" s="1">
        <v>99.62344</v>
      </c>
      <c r="BU562" s="1">
        <v>0.09996999333333333</v>
      </c>
      <c r="BV562" s="1">
        <v>31.00080666666667</v>
      </c>
      <c r="BW562" s="1">
        <v>31.6857</v>
      </c>
      <c r="BX562" s="1">
        <v>999.8999999999999</v>
      </c>
      <c r="BY562" s="1">
        <v>0.0</v>
      </c>
      <c r="BZ562" s="1">
        <v>0.0</v>
      </c>
      <c r="CA562" s="1">
        <v>9991.503333333332</v>
      </c>
      <c r="CB562" s="1">
        <v>0.0</v>
      </c>
      <c r="CC562" s="1">
        <v>21.16166666666667</v>
      </c>
      <c r="CD562" s="1">
        <v>-48.83064</v>
      </c>
      <c r="CE562" s="1">
        <v>653.4878000000001</v>
      </c>
      <c r="CF562" s="1">
        <v>702.3180666666666</v>
      </c>
      <c r="CG562" s="1">
        <v>1.887290666666667</v>
      </c>
      <c r="CH562" s="1">
        <v>684.5884000000001</v>
      </c>
      <c r="CI562" s="1">
        <v>25.24435333333334</v>
      </c>
      <c r="CJ562" s="1">
        <v>2.702948</v>
      </c>
      <c r="CK562" s="1">
        <v>2.514930000000001</v>
      </c>
      <c r="CL562" s="1">
        <v>22.30305333333333</v>
      </c>
      <c r="CM562" s="1">
        <v>21.12344</v>
      </c>
      <c r="CN562" s="1">
        <v>2000.026666666666</v>
      </c>
      <c r="CO562" s="1">
        <v>0.9800006000000001</v>
      </c>
      <c r="CP562" s="1">
        <v>0.0199997</v>
      </c>
      <c r="CQ562" s="1">
        <v>0.0</v>
      </c>
      <c r="CR562" s="1">
        <v>2.489533333333334</v>
      </c>
      <c r="CS562" s="1">
        <v>0.0</v>
      </c>
      <c r="CT562" s="1">
        <v>26927.54666666667</v>
      </c>
      <c r="CU562" s="1">
        <v>17412.55333333333</v>
      </c>
      <c r="CV562" s="1">
        <v>42.104</v>
      </c>
      <c r="CW562" s="1">
        <v>43.187</v>
      </c>
      <c r="CX562" s="1">
        <v>42.125</v>
      </c>
      <c r="CY562" s="1">
        <v>41.562</v>
      </c>
      <c r="CZ562" s="1">
        <v>42.125</v>
      </c>
      <c r="DA562" s="1">
        <v>1960.026666666666</v>
      </c>
      <c r="DB562" s="1">
        <v>40.0</v>
      </c>
      <c r="DC562" s="1">
        <v>0.0</v>
      </c>
      <c r="DD562" s="1">
        <v>1.6604056788E9</v>
      </c>
      <c r="DE562" s="1">
        <v>0.0</v>
      </c>
      <c r="DF562" s="1">
        <v>1.660405346E9</v>
      </c>
      <c r="DG562" s="1" t="s">
        <v>1170</v>
      </c>
      <c r="DH562" s="1">
        <v>1.660405346E9</v>
      </c>
      <c r="DI562" s="1">
        <v>1.6604053435E9</v>
      </c>
      <c r="DJ562" s="1">
        <v>14.0</v>
      </c>
      <c r="DK562" s="1">
        <v>0.109</v>
      </c>
      <c r="DL562" s="1">
        <v>-0.003</v>
      </c>
      <c r="DM562" s="1">
        <v>1.366</v>
      </c>
      <c r="DN562" s="1">
        <v>0.014</v>
      </c>
      <c r="DO562" s="1">
        <v>400.0</v>
      </c>
      <c r="DP562" s="1">
        <v>25.0</v>
      </c>
      <c r="DQ562" s="1">
        <v>0.44</v>
      </c>
      <c r="DR562" s="1">
        <v>0.08</v>
      </c>
      <c r="DS562" s="1">
        <v>8.514937153321235</v>
      </c>
      <c r="DT562" s="1">
        <v>3.103122645748158</v>
      </c>
      <c r="DU562" s="1">
        <v>0.270007478778644</v>
      </c>
      <c r="DV562" s="1">
        <v>0.0</v>
      </c>
      <c r="DW562" s="1">
        <v>39.57020711803103</v>
      </c>
      <c r="DX562" s="1">
        <v>3.092128861253063</v>
      </c>
      <c r="DY562" s="1">
        <v>0.237272689670224</v>
      </c>
      <c r="DZ562" s="1">
        <v>0.0</v>
      </c>
      <c r="EA562" s="1">
        <v>-48.74511333333334</v>
      </c>
      <c r="EB562" s="1">
        <v>-4.212702113459335</v>
      </c>
      <c r="EC562" s="1">
        <v>0.3111974932775359</v>
      </c>
      <c r="ED562" s="1">
        <v>0.0</v>
      </c>
      <c r="EE562" s="1">
        <v>432.7822999031093</v>
      </c>
      <c r="EF562" s="1">
        <v>233.5068995676872</v>
      </c>
      <c r="EG562" s="1">
        <v>17.60139336049102</v>
      </c>
      <c r="EH562" s="1">
        <v>0.0</v>
      </c>
      <c r="EI562" s="1">
        <v>1.88286975</v>
      </c>
      <c r="EJ562" s="1">
        <v>0.04499943714821055</v>
      </c>
      <c r="EK562" s="1">
        <v>0.01868962365692526</v>
      </c>
      <c r="EL562" s="1">
        <v>1.0</v>
      </c>
      <c r="EM562" s="1">
        <v>1.984746100182202</v>
      </c>
      <c r="EN562" s="1">
        <v>0.003851996052368193</v>
      </c>
      <c r="EO562" s="1">
        <v>7.255634349432077E-4</v>
      </c>
      <c r="EP562" s="1">
        <v>1.0</v>
      </c>
      <c r="EQ562" s="1">
        <v>2.0</v>
      </c>
      <c r="ER562" s="1">
        <v>6.0</v>
      </c>
      <c r="ES562" s="1" t="s">
        <v>390</v>
      </c>
      <c r="ET562" s="1">
        <v>2.9426</v>
      </c>
      <c r="EU562" s="1">
        <v>2.80126</v>
      </c>
      <c r="EV562" s="1">
        <v>0.128357</v>
      </c>
      <c r="EW562" s="1">
        <v>0.134747</v>
      </c>
      <c r="EX562" s="1">
        <v>0.117695</v>
      </c>
      <c r="EY562" s="1">
        <v>0.111981</v>
      </c>
      <c r="EZ562" s="1">
        <v>17861.2</v>
      </c>
      <c r="FA562" s="1">
        <v>18590.0</v>
      </c>
      <c r="FB562" s="1">
        <v>23830.3</v>
      </c>
      <c r="FC562" s="1">
        <v>25004.0</v>
      </c>
      <c r="FD562" s="1">
        <v>33655.1</v>
      </c>
      <c r="FE562" s="1">
        <v>35456.0</v>
      </c>
      <c r="FF562" s="1">
        <v>43448.7</v>
      </c>
      <c r="FG562" s="1">
        <v>46222.0</v>
      </c>
      <c r="FH562" s="1">
        <v>1.9262</v>
      </c>
      <c r="FI562" s="1">
        <v>1.8562</v>
      </c>
      <c r="FJ562" s="1">
        <v>0.120185</v>
      </c>
      <c r="FK562" s="1">
        <v>0.0</v>
      </c>
      <c r="FL562" s="1">
        <v>29.7366</v>
      </c>
      <c r="FM562" s="1">
        <v>999.9</v>
      </c>
      <c r="FN562" s="1">
        <v>61.2</v>
      </c>
      <c r="FO562" s="1">
        <v>35.1</v>
      </c>
      <c r="FP562" s="1">
        <v>34.8927</v>
      </c>
      <c r="FQ562" s="1">
        <v>63.8967</v>
      </c>
      <c r="FR562" s="1">
        <v>25.9135</v>
      </c>
      <c r="FS562" s="1">
        <v>1.0</v>
      </c>
      <c r="FT562" s="1">
        <v>0.389004</v>
      </c>
      <c r="FU562" s="1">
        <v>1.47771</v>
      </c>
      <c r="FV562" s="1">
        <v>20.3161</v>
      </c>
      <c r="FW562" s="1">
        <v>5.21145</v>
      </c>
      <c r="FX562" s="1">
        <v>11.9078</v>
      </c>
      <c r="FY562" s="1">
        <v>5.0029</v>
      </c>
      <c r="FZ562" s="1">
        <v>3.29052</v>
      </c>
      <c r="GA562" s="1">
        <v>9999.0</v>
      </c>
      <c r="GB562" s="1">
        <v>9999.0</v>
      </c>
      <c r="GC562" s="1">
        <v>9999.0</v>
      </c>
      <c r="GD562" s="1">
        <v>999.9</v>
      </c>
      <c r="GE562" s="1">
        <v>1.85959</v>
      </c>
      <c r="GF562" s="1">
        <v>1.85457</v>
      </c>
      <c r="GG562" s="1">
        <v>1.85776</v>
      </c>
      <c r="GH562" s="1">
        <v>1.85623</v>
      </c>
      <c r="GI562" s="1">
        <v>1.85501</v>
      </c>
      <c r="GJ562" s="1">
        <v>1.8547</v>
      </c>
      <c r="GK562" s="1">
        <v>1.85337</v>
      </c>
      <c r="GL562" s="1">
        <v>1.85645</v>
      </c>
      <c r="GM562" s="1">
        <v>0.0</v>
      </c>
      <c r="GN562" s="1">
        <v>0.0</v>
      </c>
      <c r="GO562" s="1">
        <v>0.0</v>
      </c>
      <c r="GP562" s="1">
        <v>0.0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0.0</v>
      </c>
      <c r="GX562" s="1">
        <v>100.0</v>
      </c>
      <c r="GY562" s="1">
        <v>100.0</v>
      </c>
      <c r="GZ562" s="1">
        <v>1.845</v>
      </c>
      <c r="HA562" s="1">
        <v>0.0094</v>
      </c>
      <c r="HB562" s="1">
        <v>0.4130906686903166</v>
      </c>
      <c r="HC562" s="1">
        <v>0.002809866934308161</v>
      </c>
      <c r="HD562" s="1">
        <v>-1.127031966113555E-6</v>
      </c>
      <c r="HE562" s="1">
        <v>1.768598670541231E-10</v>
      </c>
      <c r="HF562" s="1">
        <v>-0.0707354167398268</v>
      </c>
      <c r="HG562" s="1">
        <v>0.01081145868756639</v>
      </c>
      <c r="HH562" s="1">
        <v>-3.689364805754238E-4</v>
      </c>
      <c r="HI562" s="1">
        <v>2.919854880483278E-6</v>
      </c>
      <c r="HJ562" s="1">
        <v>2.0</v>
      </c>
      <c r="HK562" s="1">
        <v>2136.0</v>
      </c>
      <c r="HL562" s="1">
        <v>3.0</v>
      </c>
      <c r="HM562" s="1">
        <v>30.0</v>
      </c>
      <c r="HN562" s="1">
        <v>5.6</v>
      </c>
      <c r="HO562" s="1">
        <v>5.6</v>
      </c>
      <c r="HP562" s="1">
        <v>1.68823</v>
      </c>
      <c r="HQ562" s="1">
        <v>2.2998</v>
      </c>
      <c r="HR562" s="1">
        <v>1.4978</v>
      </c>
      <c r="HS562" s="1">
        <v>2.2998</v>
      </c>
      <c r="HT562" s="1">
        <v>1.54785</v>
      </c>
      <c r="HU562" s="1">
        <v>2.34375</v>
      </c>
      <c r="HV562" s="1">
        <v>38.2324</v>
      </c>
      <c r="HW562" s="1">
        <v>14.2984</v>
      </c>
      <c r="HX562" s="1">
        <v>18.0</v>
      </c>
      <c r="HY562" s="1">
        <v>478.641</v>
      </c>
      <c r="HZ562" s="1">
        <v>496.004</v>
      </c>
      <c r="IA562" s="1">
        <v>27.6811</v>
      </c>
      <c r="IB562" s="1">
        <v>31.999</v>
      </c>
      <c r="IC562" s="1">
        <v>30.0004</v>
      </c>
      <c r="ID562" s="1">
        <v>31.777</v>
      </c>
      <c r="IE562" s="1">
        <v>31.8721</v>
      </c>
      <c r="IF562" s="1">
        <v>33.8946</v>
      </c>
      <c r="IG562" s="1">
        <v>30.3609</v>
      </c>
      <c r="IH562" s="1">
        <v>0.0</v>
      </c>
      <c r="II562" s="1">
        <v>27.6711</v>
      </c>
      <c r="IJ562" s="1">
        <v>753.423</v>
      </c>
      <c r="IK562" s="1">
        <v>25.2576</v>
      </c>
      <c r="IL562" s="1">
        <v>100.471</v>
      </c>
      <c r="IM562" s="1">
        <v>100.175</v>
      </c>
      <c r="IN562" s="1" t="s">
        <v>361</v>
      </c>
    </row>
    <row r="563" ht="15.75" hidden="1" customHeight="1">
      <c r="A563" s="1">
        <v>547.0</v>
      </c>
      <c r="B563" s="1">
        <v>1.6604056815E9</v>
      </c>
      <c r="C563" s="1">
        <v>5957.400000095367</v>
      </c>
      <c r="D563" s="1" t="s">
        <v>1447</v>
      </c>
      <c r="E563" s="1" t="s">
        <v>1448</v>
      </c>
      <c r="F563" s="1">
        <v>1.0</v>
      </c>
      <c r="G563" s="1" t="s">
        <v>349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1169</v>
      </c>
      <c r="M563" s="1" t="s">
        <v>354</v>
      </c>
      <c r="N563" s="1">
        <v>1.6604056735E9</v>
      </c>
      <c r="O563" s="1">
        <f t="shared" si="1"/>
        <v>0.001605368524</v>
      </c>
      <c r="P563" s="1">
        <f t="shared" si="2"/>
        <v>1.605368524</v>
      </c>
      <c r="Q563" s="1">
        <f t="shared" si="3"/>
        <v>8.803923724</v>
      </c>
      <c r="R563" s="1">
        <f t="shared" si="4"/>
        <v>638.2509375</v>
      </c>
      <c r="S563" s="1">
        <f t="shared" si="5"/>
        <v>439.4416289</v>
      </c>
      <c r="T563" s="1">
        <f t="shared" si="6"/>
        <v>43.82258686</v>
      </c>
      <c r="U563" s="1">
        <f t="shared" si="7"/>
        <v>63.64851508</v>
      </c>
      <c r="V563" s="1">
        <f t="shared" si="8"/>
        <v>0.07881261955</v>
      </c>
      <c r="W563" s="1">
        <f t="shared" si="9"/>
        <v>2.921428543</v>
      </c>
      <c r="X563" s="1">
        <f t="shared" si="10"/>
        <v>0.07765021896</v>
      </c>
      <c r="Y563" s="1">
        <f t="shared" si="11"/>
        <v>0.04863439571</v>
      </c>
      <c r="Z563" s="1">
        <f t="shared" si="12"/>
        <v>321.5209875</v>
      </c>
      <c r="AA563" s="1">
        <f t="shared" si="13"/>
        <v>32.47927522</v>
      </c>
      <c r="AB563" s="1">
        <f t="shared" si="14"/>
        <v>31.68586875</v>
      </c>
      <c r="AC563" s="1">
        <f t="shared" si="15"/>
        <v>4.690836434</v>
      </c>
      <c r="AD563" s="1">
        <f t="shared" si="16"/>
        <v>59.96888176</v>
      </c>
      <c r="AE563" s="1">
        <f t="shared" si="17"/>
        <v>2.705578349</v>
      </c>
      <c r="AF563" s="1">
        <f t="shared" si="18"/>
        <v>4.511637152</v>
      </c>
      <c r="AG563" s="1">
        <f t="shared" si="19"/>
        <v>1.985258085</v>
      </c>
      <c r="AH563" s="1">
        <f t="shared" si="20"/>
        <v>-70.79675193</v>
      </c>
      <c r="AI563" s="1">
        <f t="shared" si="21"/>
        <v>-107.8658818</v>
      </c>
      <c r="AJ563" s="1">
        <f t="shared" si="22"/>
        <v>-8.319407791</v>
      </c>
      <c r="AK563" s="1">
        <f t="shared" si="23"/>
        <v>134.5389459</v>
      </c>
      <c r="AL563" s="1">
        <f t="shared" si="24"/>
        <v>39.69690432</v>
      </c>
      <c r="AM563" s="1">
        <f t="shared" si="25"/>
        <v>1.616157849</v>
      </c>
      <c r="AN563" s="1">
        <f t="shared" si="26"/>
        <v>8.803923724</v>
      </c>
      <c r="AO563" s="1">
        <v>731.9065576649017</v>
      </c>
      <c r="AP563" s="1">
        <v>694.4825333333329</v>
      </c>
      <c r="AQ563" s="1">
        <v>5.15175553961245</v>
      </c>
      <c r="AR563" s="1">
        <v>65.51853501262175</v>
      </c>
      <c r="AS563" s="1">
        <f t="shared" si="27"/>
        <v>1.605368524</v>
      </c>
      <c r="AT563" s="1">
        <v>25.24387714394103</v>
      </c>
      <c r="AU563" s="1">
        <v>27.11932727272726</v>
      </c>
      <c r="AV563" s="1">
        <v>-2.681149266348674E-4</v>
      </c>
      <c r="AW563" s="1">
        <v>82.9425908863825</v>
      </c>
      <c r="AX563" s="1">
        <v>13.0</v>
      </c>
      <c r="AY563" s="1">
        <v>3.0</v>
      </c>
      <c r="AZ563" s="1">
        <f t="shared" si="28"/>
        <v>1</v>
      </c>
      <c r="BA563" s="1">
        <f t="shared" si="29"/>
        <v>0</v>
      </c>
      <c r="BB563" s="1">
        <f t="shared" si="30"/>
        <v>51941.8741</v>
      </c>
      <c r="BC563" s="1">
        <f t="shared" si="31"/>
        <v>2000.03125</v>
      </c>
      <c r="BD563" s="1">
        <f t="shared" si="32"/>
        <v>1681.22625</v>
      </c>
      <c r="BE563" s="1">
        <f t="shared" si="33"/>
        <v>0.8405999906</v>
      </c>
      <c r="BF563" s="1">
        <f t="shared" si="34"/>
        <v>0.1607579819</v>
      </c>
      <c r="BG563" s="1">
        <v>6.0</v>
      </c>
      <c r="BH563" s="1">
        <v>0.5</v>
      </c>
      <c r="BI563" s="1" t="s">
        <v>355</v>
      </c>
      <c r="BJ563" s="1">
        <v>2.0</v>
      </c>
      <c r="BK563" s="1" t="b">
        <v>1</v>
      </c>
      <c r="BL563" s="1">
        <v>1.6604056735E9</v>
      </c>
      <c r="BM563" s="1">
        <v>638.2509375</v>
      </c>
      <c r="BN563" s="1">
        <v>687.112</v>
      </c>
      <c r="BO563" s="1">
        <v>27.13084375</v>
      </c>
      <c r="BP563" s="1">
        <v>25.244575</v>
      </c>
      <c r="BQ563" s="1">
        <v>636.460625</v>
      </c>
      <c r="BR563" s="1">
        <v>27.1214875</v>
      </c>
      <c r="BS563" s="1">
        <v>500.1334375</v>
      </c>
      <c r="BT563" s="1">
        <v>99.62336250000001</v>
      </c>
      <c r="BU563" s="1">
        <v>0.09997724375</v>
      </c>
      <c r="BV563" s="1">
        <v>31.00100625</v>
      </c>
      <c r="BW563" s="1">
        <v>31.68586875</v>
      </c>
      <c r="BX563" s="1">
        <v>999.9</v>
      </c>
      <c r="BY563" s="1">
        <v>0.0</v>
      </c>
      <c r="BZ563" s="1">
        <v>0.0</v>
      </c>
      <c r="CA563" s="1">
        <v>9991.409375</v>
      </c>
      <c r="CB563" s="1">
        <v>0.0</v>
      </c>
      <c r="CC563" s="1">
        <v>21.13248125</v>
      </c>
      <c r="CD563" s="1">
        <v>-48.8612875</v>
      </c>
      <c r="CE563" s="1">
        <v>656.04975</v>
      </c>
      <c r="CF563" s="1">
        <v>704.9071875</v>
      </c>
      <c r="CG563" s="1">
        <v>1.88626625</v>
      </c>
      <c r="CH563" s="1">
        <v>687.112</v>
      </c>
      <c r="CI563" s="1">
        <v>25.244575</v>
      </c>
      <c r="CJ563" s="1">
        <v>2.702865625</v>
      </c>
      <c r="CK563" s="1">
        <v>2.51495</v>
      </c>
      <c r="CL563" s="1">
        <v>22.30255</v>
      </c>
      <c r="CM563" s="1">
        <v>21.12356875</v>
      </c>
      <c r="CN563" s="1">
        <v>2000.03125</v>
      </c>
      <c r="CO563" s="1">
        <v>0.9800006875</v>
      </c>
      <c r="CP563" s="1">
        <v>0.0199996125</v>
      </c>
      <c r="CQ563" s="1">
        <v>0.0</v>
      </c>
      <c r="CR563" s="1">
        <v>2.500625</v>
      </c>
      <c r="CS563" s="1">
        <v>0.0</v>
      </c>
      <c r="CT563" s="1">
        <v>26941.06875</v>
      </c>
      <c r="CU563" s="1">
        <v>17412.59375</v>
      </c>
      <c r="CV563" s="1">
        <v>42.1053125</v>
      </c>
      <c r="CW563" s="1">
        <v>43.187</v>
      </c>
      <c r="CX563" s="1">
        <v>42.125</v>
      </c>
      <c r="CY563" s="1">
        <v>41.562</v>
      </c>
      <c r="CZ563" s="1">
        <v>42.125</v>
      </c>
      <c r="DA563" s="1">
        <v>1960.03125</v>
      </c>
      <c r="DB563" s="1">
        <v>40.0</v>
      </c>
      <c r="DC563" s="1">
        <v>0.0</v>
      </c>
      <c r="DD563" s="1">
        <v>1.6604056794E9</v>
      </c>
      <c r="DE563" s="1">
        <v>0.0</v>
      </c>
      <c r="DF563" s="1">
        <v>1.660405346E9</v>
      </c>
      <c r="DG563" s="1" t="s">
        <v>1170</v>
      </c>
      <c r="DH563" s="1">
        <v>1.660405346E9</v>
      </c>
      <c r="DI563" s="1">
        <v>1.6604053435E9</v>
      </c>
      <c r="DJ563" s="1">
        <v>14.0</v>
      </c>
      <c r="DK563" s="1">
        <v>0.109</v>
      </c>
      <c r="DL563" s="1">
        <v>-0.003</v>
      </c>
      <c r="DM563" s="1">
        <v>1.366</v>
      </c>
      <c r="DN563" s="1">
        <v>0.014</v>
      </c>
      <c r="DO563" s="1">
        <v>400.0</v>
      </c>
      <c r="DP563" s="1">
        <v>25.0</v>
      </c>
      <c r="DQ563" s="1">
        <v>0.44</v>
      </c>
      <c r="DR563" s="1">
        <v>0.08</v>
      </c>
      <c r="DS563" s="1">
        <v>8.581848704244129</v>
      </c>
      <c r="DT563" s="1">
        <v>3.072455487757312</v>
      </c>
      <c r="DU563" s="1">
        <v>0.2685709074559525</v>
      </c>
      <c r="DV563" s="1">
        <v>0.0</v>
      </c>
      <c r="DW563" s="1">
        <v>39.66414471943722</v>
      </c>
      <c r="DX563" s="1">
        <v>3.0818149520191</v>
      </c>
      <c r="DY563" s="1">
        <v>0.229672000564493</v>
      </c>
      <c r="DZ563" s="1">
        <v>0.0</v>
      </c>
      <c r="EA563" s="1">
        <v>-48.83154838709678</v>
      </c>
      <c r="EB563" s="1">
        <v>-4.15316129032237</v>
      </c>
      <c r="EC563" s="1">
        <v>0.316625989672528</v>
      </c>
      <c r="ED563" s="1">
        <v>0.0</v>
      </c>
      <c r="EE563" s="1">
        <v>439.8973359008959</v>
      </c>
      <c r="EF563" s="1">
        <v>228.4316914189863</v>
      </c>
      <c r="EG563" s="1">
        <v>16.67340416285775</v>
      </c>
      <c r="EH563" s="1">
        <v>0.0</v>
      </c>
      <c r="EI563" s="1">
        <v>1.884373414634147</v>
      </c>
      <c r="EJ563" s="1">
        <v>-0.009667317073172497</v>
      </c>
      <c r="EK563" s="1">
        <v>0.01571971134994659</v>
      </c>
      <c r="EL563" s="1">
        <v>1.0</v>
      </c>
      <c r="EM563" s="1">
        <v>1.985102516709859</v>
      </c>
      <c r="EN563" s="1">
        <v>0.005714191768897452</v>
      </c>
      <c r="EO563" s="1">
        <v>8.192396503146742E-4</v>
      </c>
      <c r="EP563" s="1">
        <v>1.0</v>
      </c>
      <c r="EQ563" s="1">
        <v>2.0</v>
      </c>
      <c r="ER563" s="1">
        <v>6.0</v>
      </c>
      <c r="ES563" s="1" t="s">
        <v>390</v>
      </c>
      <c r="ET563" s="1">
        <v>2.94284</v>
      </c>
      <c r="EU563" s="1">
        <v>2.80119</v>
      </c>
      <c r="EV563" s="1">
        <v>0.129013</v>
      </c>
      <c r="EW563" s="1">
        <v>0.135384</v>
      </c>
      <c r="EX563" s="1">
        <v>0.117691</v>
      </c>
      <c r="EY563" s="1">
        <v>0.111983</v>
      </c>
      <c r="EZ563" s="1">
        <v>17847.7</v>
      </c>
      <c r="FA563" s="1">
        <v>18576.2</v>
      </c>
      <c r="FB563" s="1">
        <v>23830.1</v>
      </c>
      <c r="FC563" s="1">
        <v>25003.8</v>
      </c>
      <c r="FD563" s="1">
        <v>33655.1</v>
      </c>
      <c r="FE563" s="1">
        <v>35455.7</v>
      </c>
      <c r="FF563" s="1">
        <v>43448.4</v>
      </c>
      <c r="FG563" s="1">
        <v>46221.7</v>
      </c>
      <c r="FH563" s="1">
        <v>1.92605</v>
      </c>
      <c r="FI563" s="1">
        <v>1.85623</v>
      </c>
      <c r="FJ563" s="1">
        <v>0.120074</v>
      </c>
      <c r="FK563" s="1">
        <v>0.0</v>
      </c>
      <c r="FL563" s="1">
        <v>29.7372</v>
      </c>
      <c r="FM563" s="1">
        <v>999.9</v>
      </c>
      <c r="FN563" s="1">
        <v>61.2</v>
      </c>
      <c r="FO563" s="1">
        <v>35.1</v>
      </c>
      <c r="FP563" s="1">
        <v>34.8923</v>
      </c>
      <c r="FQ563" s="1">
        <v>63.9767</v>
      </c>
      <c r="FR563" s="1">
        <v>26.0016</v>
      </c>
      <c r="FS563" s="1">
        <v>1.0</v>
      </c>
      <c r="FT563" s="1">
        <v>0.389035</v>
      </c>
      <c r="FU563" s="1">
        <v>1.48101</v>
      </c>
      <c r="FV563" s="1">
        <v>20.3158</v>
      </c>
      <c r="FW563" s="1">
        <v>5.2116</v>
      </c>
      <c r="FX563" s="1">
        <v>11.9078</v>
      </c>
      <c r="FY563" s="1">
        <v>5.00295</v>
      </c>
      <c r="FZ563" s="1">
        <v>3.2905</v>
      </c>
      <c r="GA563" s="1">
        <v>9999.0</v>
      </c>
      <c r="GB563" s="1">
        <v>9999.0</v>
      </c>
      <c r="GC563" s="1">
        <v>9999.0</v>
      </c>
      <c r="GD563" s="1">
        <v>999.9</v>
      </c>
      <c r="GE563" s="1">
        <v>1.85959</v>
      </c>
      <c r="GF563" s="1">
        <v>1.85458</v>
      </c>
      <c r="GG563" s="1">
        <v>1.85776</v>
      </c>
      <c r="GH563" s="1">
        <v>1.85623</v>
      </c>
      <c r="GI563" s="1">
        <v>1.85501</v>
      </c>
      <c r="GJ563" s="1">
        <v>1.85471</v>
      </c>
      <c r="GK563" s="1">
        <v>1.85337</v>
      </c>
      <c r="GL563" s="1">
        <v>1.85646</v>
      </c>
      <c r="GM563" s="1">
        <v>0.0</v>
      </c>
      <c r="GN563" s="1">
        <v>0.0</v>
      </c>
      <c r="GO563" s="1">
        <v>0.0</v>
      </c>
      <c r="GP563" s="1">
        <v>0.0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0.0</v>
      </c>
      <c r="GX563" s="1">
        <v>100.0</v>
      </c>
      <c r="GY563" s="1">
        <v>100.0</v>
      </c>
      <c r="GZ563" s="1">
        <v>1.852</v>
      </c>
      <c r="HA563" s="1">
        <v>0.0094</v>
      </c>
      <c r="HB563" s="1">
        <v>0.4130906686903166</v>
      </c>
      <c r="HC563" s="1">
        <v>0.002809866934308161</v>
      </c>
      <c r="HD563" s="1">
        <v>-1.127031966113555E-6</v>
      </c>
      <c r="HE563" s="1">
        <v>1.768598670541231E-10</v>
      </c>
      <c r="HF563" s="1">
        <v>-0.0707354167398268</v>
      </c>
      <c r="HG563" s="1">
        <v>0.01081145868756639</v>
      </c>
      <c r="HH563" s="1">
        <v>-3.689364805754238E-4</v>
      </c>
      <c r="HI563" s="1">
        <v>2.919854880483278E-6</v>
      </c>
      <c r="HJ563" s="1">
        <v>2.0</v>
      </c>
      <c r="HK563" s="1">
        <v>2136.0</v>
      </c>
      <c r="HL563" s="1">
        <v>3.0</v>
      </c>
      <c r="HM563" s="1">
        <v>30.0</v>
      </c>
      <c r="HN563" s="1">
        <v>5.6</v>
      </c>
      <c r="HO563" s="1">
        <v>5.6</v>
      </c>
      <c r="HP563" s="1">
        <v>1.69556</v>
      </c>
      <c r="HQ563" s="1">
        <v>2.2998</v>
      </c>
      <c r="HR563" s="1">
        <v>1.4978</v>
      </c>
      <c r="HS563" s="1">
        <v>2.2998</v>
      </c>
      <c r="HT563" s="1">
        <v>1.54785</v>
      </c>
      <c r="HU563" s="1">
        <v>2.46216</v>
      </c>
      <c r="HV563" s="1">
        <v>38.2324</v>
      </c>
      <c r="HW563" s="1">
        <v>14.3247</v>
      </c>
      <c r="HX563" s="1">
        <v>18.0</v>
      </c>
      <c r="HY563" s="1">
        <v>478.554</v>
      </c>
      <c r="HZ563" s="1">
        <v>496.02</v>
      </c>
      <c r="IA563" s="1">
        <v>27.6786</v>
      </c>
      <c r="IB563" s="1">
        <v>31.9996</v>
      </c>
      <c r="IC563" s="1">
        <v>30.0004</v>
      </c>
      <c r="ID563" s="1">
        <v>31.7772</v>
      </c>
      <c r="IE563" s="1">
        <v>31.8721</v>
      </c>
      <c r="IF563" s="1">
        <v>34.1242</v>
      </c>
      <c r="IG563" s="1">
        <v>30.3609</v>
      </c>
      <c r="IH563" s="1">
        <v>0.0</v>
      </c>
      <c r="II563" s="1">
        <v>27.6711</v>
      </c>
      <c r="IJ563" s="1">
        <v>763.444</v>
      </c>
      <c r="IK563" s="1">
        <v>25.2576</v>
      </c>
      <c r="IL563" s="1">
        <v>100.471</v>
      </c>
      <c r="IM563" s="1">
        <v>100.174</v>
      </c>
      <c r="IN563" s="1" t="s">
        <v>361</v>
      </c>
    </row>
    <row r="564" ht="15.75" hidden="1" customHeight="1">
      <c r="A564" s="1">
        <v>548.0</v>
      </c>
      <c r="B564" s="1">
        <v>1.6604056825E9</v>
      </c>
      <c r="C564" s="1">
        <v>5958.400000095367</v>
      </c>
      <c r="D564" s="1" t="s">
        <v>1449</v>
      </c>
      <c r="E564" s="1" t="s">
        <v>1450</v>
      </c>
      <c r="F564" s="1">
        <v>1.0</v>
      </c>
      <c r="G564" s="1" t="s">
        <v>349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1169</v>
      </c>
      <c r="M564" s="1" t="s">
        <v>354</v>
      </c>
      <c r="N564" s="1">
        <v>1.660405675E9</v>
      </c>
      <c r="O564" s="1">
        <f t="shared" si="1"/>
        <v>0.001604600865</v>
      </c>
      <c r="P564" s="1">
        <f t="shared" si="2"/>
        <v>1.604600865</v>
      </c>
      <c r="Q564" s="1">
        <f t="shared" si="3"/>
        <v>8.832464007</v>
      </c>
      <c r="R564" s="1">
        <f t="shared" si="4"/>
        <v>645.7306667</v>
      </c>
      <c r="S564" s="1">
        <f t="shared" si="5"/>
        <v>445.9990684</v>
      </c>
      <c r="T564" s="1">
        <f t="shared" si="6"/>
        <v>44.47641512</v>
      </c>
      <c r="U564" s="1">
        <f t="shared" si="7"/>
        <v>64.39427169</v>
      </c>
      <c r="V564" s="1">
        <f t="shared" si="8"/>
        <v>0.07876764129</v>
      </c>
      <c r="W564" s="1">
        <f t="shared" si="9"/>
        <v>2.921601566</v>
      </c>
      <c r="X564" s="1">
        <f t="shared" si="10"/>
        <v>0.07760662421</v>
      </c>
      <c r="Y564" s="1">
        <f t="shared" si="11"/>
        <v>0.04860702728</v>
      </c>
      <c r="Z564" s="1">
        <f t="shared" si="12"/>
        <v>321.5172768</v>
      </c>
      <c r="AA564" s="1">
        <f t="shared" si="13"/>
        <v>32.47996476</v>
      </c>
      <c r="AB564" s="1">
        <f t="shared" si="14"/>
        <v>31.68511333</v>
      </c>
      <c r="AC564" s="1">
        <f t="shared" si="15"/>
        <v>4.690635409</v>
      </c>
      <c r="AD564" s="1">
        <f t="shared" si="16"/>
        <v>59.95870526</v>
      </c>
      <c r="AE564" s="1">
        <f t="shared" si="17"/>
        <v>2.705210802</v>
      </c>
      <c r="AF564" s="1">
        <f t="shared" si="18"/>
        <v>4.511789891</v>
      </c>
      <c r="AG564" s="1">
        <f t="shared" si="19"/>
        <v>1.985424607</v>
      </c>
      <c r="AH564" s="1">
        <f t="shared" si="20"/>
        <v>-70.76289813</v>
      </c>
      <c r="AI564" s="1">
        <f t="shared" si="21"/>
        <v>-107.6597638</v>
      </c>
      <c r="AJ564" s="1">
        <f t="shared" si="22"/>
        <v>-8.303012052</v>
      </c>
      <c r="AK564" s="1">
        <f t="shared" si="23"/>
        <v>134.7916028</v>
      </c>
      <c r="AL564" s="1">
        <f t="shared" si="24"/>
        <v>39.75879418</v>
      </c>
      <c r="AM564" s="1">
        <f t="shared" si="25"/>
        <v>1.612743766</v>
      </c>
      <c r="AN564" s="1">
        <f t="shared" si="26"/>
        <v>8.832464007</v>
      </c>
      <c r="AO564" s="1">
        <v>737.0799124907351</v>
      </c>
      <c r="AP564" s="1">
        <v>699.6172727272725</v>
      </c>
      <c r="AQ564" s="1">
        <v>5.152418412408027</v>
      </c>
      <c r="AR564" s="1">
        <v>65.51853501262175</v>
      </c>
      <c r="AS564" s="1">
        <f t="shared" si="27"/>
        <v>1.604600865</v>
      </c>
      <c r="AT564" s="1">
        <v>25.24490145722368</v>
      </c>
      <c r="AU564" s="1">
        <v>27.11842909090909</v>
      </c>
      <c r="AV564" s="1">
        <v>-1.09377122550894E-4</v>
      </c>
      <c r="AW564" s="1">
        <v>82.9425908863825</v>
      </c>
      <c r="AX564" s="1">
        <v>13.0</v>
      </c>
      <c r="AY564" s="1">
        <v>3.0</v>
      </c>
      <c r="AZ564" s="1">
        <f t="shared" si="28"/>
        <v>1</v>
      </c>
      <c r="BA564" s="1">
        <f t="shared" si="29"/>
        <v>0</v>
      </c>
      <c r="BB564" s="1">
        <f t="shared" si="30"/>
        <v>51946.68998</v>
      </c>
      <c r="BC564" s="1">
        <f t="shared" si="31"/>
        <v>2000.008</v>
      </c>
      <c r="BD564" s="1">
        <f t="shared" si="32"/>
        <v>1681.20672</v>
      </c>
      <c r="BE564" s="1">
        <f t="shared" si="33"/>
        <v>0.8405999976</v>
      </c>
      <c r="BF564" s="1">
        <f t="shared" si="34"/>
        <v>0.1607579954</v>
      </c>
      <c r="BG564" s="1">
        <v>6.0</v>
      </c>
      <c r="BH564" s="1">
        <v>0.5</v>
      </c>
      <c r="BI564" s="1" t="s">
        <v>355</v>
      </c>
      <c r="BJ564" s="1">
        <v>2.0</v>
      </c>
      <c r="BK564" s="1" t="b">
        <v>1</v>
      </c>
      <c r="BL564" s="1">
        <v>1.660405675E9</v>
      </c>
      <c r="BM564" s="1">
        <v>645.7306666666666</v>
      </c>
      <c r="BN564" s="1">
        <v>694.6780666666668</v>
      </c>
      <c r="BO564" s="1">
        <v>27.12722</v>
      </c>
      <c r="BP564" s="1">
        <v>25.24492</v>
      </c>
      <c r="BQ564" s="1">
        <v>643.9285333333333</v>
      </c>
      <c r="BR564" s="1">
        <v>27.11785333333333</v>
      </c>
      <c r="BS564" s="1">
        <v>500.1310666666666</v>
      </c>
      <c r="BT564" s="1">
        <v>99.62313333333334</v>
      </c>
      <c r="BU564" s="1">
        <v>0.09997882</v>
      </c>
      <c r="BV564" s="1">
        <v>31.0016</v>
      </c>
      <c r="BW564" s="1">
        <v>31.68511333333333</v>
      </c>
      <c r="BX564" s="1">
        <v>999.8999999999999</v>
      </c>
      <c r="BY564" s="1">
        <v>0.0</v>
      </c>
      <c r="BZ564" s="1">
        <v>0.0</v>
      </c>
      <c r="CA564" s="1">
        <v>9992.419333333333</v>
      </c>
      <c r="CB564" s="1">
        <v>0.0</v>
      </c>
      <c r="CC564" s="1">
        <v>21.04824666666666</v>
      </c>
      <c r="CD564" s="1">
        <v>-48.94761333333333</v>
      </c>
      <c r="CE564" s="1">
        <v>663.7357333333332</v>
      </c>
      <c r="CF564" s="1">
        <v>712.6694666666666</v>
      </c>
      <c r="CG564" s="1">
        <v>1.882298666666667</v>
      </c>
      <c r="CH564" s="1">
        <v>694.6780666666668</v>
      </c>
      <c r="CI564" s="1">
        <v>25.24492</v>
      </c>
      <c r="CJ564" s="1">
        <v>2.702498666666667</v>
      </c>
      <c r="CK564" s="1">
        <v>2.514978666666667</v>
      </c>
      <c r="CL564" s="1">
        <v>22.30032</v>
      </c>
      <c r="CM564" s="1">
        <v>21.12375333333333</v>
      </c>
      <c r="CN564" s="1">
        <v>2000.008</v>
      </c>
      <c r="CO564" s="1">
        <v>0.9800006000000001</v>
      </c>
      <c r="CP564" s="1">
        <v>0.0199997</v>
      </c>
      <c r="CQ564" s="1">
        <v>0.0</v>
      </c>
      <c r="CR564" s="1">
        <v>2.525266666666667</v>
      </c>
      <c r="CS564" s="1">
        <v>0.0</v>
      </c>
      <c r="CT564" s="1">
        <v>26976.44666666667</v>
      </c>
      <c r="CU564" s="1">
        <v>17412.39333333333</v>
      </c>
      <c r="CV564" s="1">
        <v>42.1082</v>
      </c>
      <c r="CW564" s="1">
        <v>43.187</v>
      </c>
      <c r="CX564" s="1">
        <v>42.125</v>
      </c>
      <c r="CY564" s="1">
        <v>41.5662</v>
      </c>
      <c r="CZ564" s="1">
        <v>42.125</v>
      </c>
      <c r="DA564" s="1">
        <v>1960.008</v>
      </c>
      <c r="DB564" s="1">
        <v>40.0</v>
      </c>
      <c r="DC564" s="1">
        <v>0.0</v>
      </c>
      <c r="DD564" s="1">
        <v>1.6604056806E9</v>
      </c>
      <c r="DE564" s="1">
        <v>0.0</v>
      </c>
      <c r="DF564" s="1">
        <v>1.660405346E9</v>
      </c>
      <c r="DG564" s="1" t="s">
        <v>1170</v>
      </c>
      <c r="DH564" s="1">
        <v>1.660405346E9</v>
      </c>
      <c r="DI564" s="1">
        <v>1.6604053435E9</v>
      </c>
      <c r="DJ564" s="1">
        <v>14.0</v>
      </c>
      <c r="DK564" s="1">
        <v>0.109</v>
      </c>
      <c r="DL564" s="1">
        <v>-0.003</v>
      </c>
      <c r="DM564" s="1">
        <v>1.366</v>
      </c>
      <c r="DN564" s="1">
        <v>0.014</v>
      </c>
      <c r="DO564" s="1">
        <v>400.0</v>
      </c>
      <c r="DP564" s="1">
        <v>25.0</v>
      </c>
      <c r="DQ564" s="1">
        <v>0.44</v>
      </c>
      <c r="DR564" s="1">
        <v>0.08</v>
      </c>
      <c r="DS564" s="1">
        <v>8.617375914735074</v>
      </c>
      <c r="DT564" s="1">
        <v>2.916350341194888</v>
      </c>
      <c r="DU564" s="1">
        <v>0.2615599115251702</v>
      </c>
      <c r="DV564" s="1">
        <v>0.0</v>
      </c>
      <c r="DW564" s="1">
        <v>39.70645251966178</v>
      </c>
      <c r="DX564" s="1">
        <v>3.160056796552151</v>
      </c>
      <c r="DY564" s="1">
        <v>0.2340828798947575</v>
      </c>
      <c r="DZ564" s="1">
        <v>0.0</v>
      </c>
      <c r="EA564" s="1">
        <v>-48.88963225806452</v>
      </c>
      <c r="EB564" s="1">
        <v>-4.221033870967671</v>
      </c>
      <c r="EC564" s="1">
        <v>0.3206854879554474</v>
      </c>
      <c r="ED564" s="1">
        <v>0.0</v>
      </c>
      <c r="EE564" s="1">
        <v>444.1067567595045</v>
      </c>
      <c r="EF564" s="1">
        <v>229.3068513373207</v>
      </c>
      <c r="EG564" s="1">
        <v>16.74256323254473</v>
      </c>
      <c r="EH564" s="1">
        <v>0.0</v>
      </c>
      <c r="EI564" s="1">
        <v>1.885644878048781</v>
      </c>
      <c r="EJ564" s="1">
        <v>-0.05684132404181162</v>
      </c>
      <c r="EK564" s="1">
        <v>0.01329601244495308</v>
      </c>
      <c r="EL564" s="1">
        <v>1.0</v>
      </c>
      <c r="EM564" s="1">
        <v>1.985224114093311</v>
      </c>
      <c r="EN564" s="1">
        <v>0.009748403446736862</v>
      </c>
      <c r="EO564" s="1">
        <v>9.899204140713415E-4</v>
      </c>
      <c r="EP564" s="1">
        <v>1.0</v>
      </c>
      <c r="EQ564" s="1">
        <v>2.0</v>
      </c>
      <c r="ER564" s="1">
        <v>6.0</v>
      </c>
      <c r="ES564" s="1" t="s">
        <v>390</v>
      </c>
      <c r="ET564" s="1">
        <v>2.94281</v>
      </c>
      <c r="EU564" s="1">
        <v>2.80133</v>
      </c>
      <c r="EV564" s="1">
        <v>0.129663</v>
      </c>
      <c r="EW564" s="1">
        <v>0.136011</v>
      </c>
      <c r="EX564" s="1">
        <v>0.117689</v>
      </c>
      <c r="EY564" s="1">
        <v>0.111985</v>
      </c>
      <c r="EZ564" s="1">
        <v>17834.3</v>
      </c>
      <c r="FA564" s="1">
        <v>18562.6</v>
      </c>
      <c r="FB564" s="1">
        <v>23830.1</v>
      </c>
      <c r="FC564" s="1">
        <v>25003.6</v>
      </c>
      <c r="FD564" s="1">
        <v>33655.1</v>
      </c>
      <c r="FE564" s="1">
        <v>35455.6</v>
      </c>
      <c r="FF564" s="1">
        <v>43448.4</v>
      </c>
      <c r="FG564" s="1">
        <v>46221.5</v>
      </c>
      <c r="FH564" s="1">
        <v>1.9259</v>
      </c>
      <c r="FI564" s="1">
        <v>1.85623</v>
      </c>
      <c r="FJ564" s="1">
        <v>0.120029</v>
      </c>
      <c r="FK564" s="1">
        <v>0.0</v>
      </c>
      <c r="FL564" s="1">
        <v>29.7378</v>
      </c>
      <c r="FM564" s="1">
        <v>999.9</v>
      </c>
      <c r="FN564" s="1">
        <v>61.2</v>
      </c>
      <c r="FO564" s="1">
        <v>35.1</v>
      </c>
      <c r="FP564" s="1">
        <v>34.8887</v>
      </c>
      <c r="FQ564" s="1">
        <v>63.9067</v>
      </c>
      <c r="FR564" s="1">
        <v>26.1579</v>
      </c>
      <c r="FS564" s="1">
        <v>1.0</v>
      </c>
      <c r="FT564" s="1">
        <v>0.389197</v>
      </c>
      <c r="FU564" s="1">
        <v>1.47511</v>
      </c>
      <c r="FV564" s="1">
        <v>20.3159</v>
      </c>
      <c r="FW564" s="1">
        <v>5.21145</v>
      </c>
      <c r="FX564" s="1">
        <v>11.908</v>
      </c>
      <c r="FY564" s="1">
        <v>5.0028</v>
      </c>
      <c r="FZ564" s="1">
        <v>3.2905</v>
      </c>
      <c r="GA564" s="1">
        <v>9999.0</v>
      </c>
      <c r="GB564" s="1">
        <v>9999.0</v>
      </c>
      <c r="GC564" s="1">
        <v>9999.0</v>
      </c>
      <c r="GD564" s="1">
        <v>999.9</v>
      </c>
      <c r="GE564" s="1">
        <v>1.85959</v>
      </c>
      <c r="GF564" s="1">
        <v>1.85458</v>
      </c>
      <c r="GG564" s="1">
        <v>1.85776</v>
      </c>
      <c r="GH564" s="1">
        <v>1.85623</v>
      </c>
      <c r="GI564" s="1">
        <v>1.85501</v>
      </c>
      <c r="GJ564" s="1">
        <v>1.85471</v>
      </c>
      <c r="GK564" s="1">
        <v>1.85337</v>
      </c>
      <c r="GL564" s="1">
        <v>1.85647</v>
      </c>
      <c r="GM564" s="1">
        <v>0.0</v>
      </c>
      <c r="GN564" s="1">
        <v>0.0</v>
      </c>
      <c r="GO564" s="1">
        <v>0.0</v>
      </c>
      <c r="GP564" s="1">
        <v>0.0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0.0</v>
      </c>
      <c r="GX564" s="1">
        <v>100.0</v>
      </c>
      <c r="GY564" s="1">
        <v>100.0</v>
      </c>
      <c r="GZ564" s="1">
        <v>1.86</v>
      </c>
      <c r="HA564" s="1">
        <v>0.0094</v>
      </c>
      <c r="HB564" s="1">
        <v>0.4130906686903166</v>
      </c>
      <c r="HC564" s="1">
        <v>0.002809866934308161</v>
      </c>
      <c r="HD564" s="1">
        <v>-1.127031966113555E-6</v>
      </c>
      <c r="HE564" s="1">
        <v>1.768598670541231E-10</v>
      </c>
      <c r="HF564" s="1">
        <v>-0.0707354167398268</v>
      </c>
      <c r="HG564" s="1">
        <v>0.01081145868756639</v>
      </c>
      <c r="HH564" s="1">
        <v>-3.689364805754238E-4</v>
      </c>
      <c r="HI564" s="1">
        <v>2.919854880483278E-6</v>
      </c>
      <c r="HJ564" s="1">
        <v>2.0</v>
      </c>
      <c r="HK564" s="1">
        <v>2136.0</v>
      </c>
      <c r="HL564" s="1">
        <v>3.0</v>
      </c>
      <c r="HM564" s="1">
        <v>30.0</v>
      </c>
      <c r="HN564" s="1">
        <v>5.6</v>
      </c>
      <c r="HO564" s="1">
        <v>5.7</v>
      </c>
      <c r="HP564" s="1">
        <v>1.70776</v>
      </c>
      <c r="HQ564" s="1">
        <v>2.31201</v>
      </c>
      <c r="HR564" s="1">
        <v>1.4978</v>
      </c>
      <c r="HS564" s="1">
        <v>2.2998</v>
      </c>
      <c r="HT564" s="1">
        <v>1.54785</v>
      </c>
      <c r="HU564" s="1">
        <v>2.45239</v>
      </c>
      <c r="HV564" s="1">
        <v>38.2324</v>
      </c>
      <c r="HW564" s="1">
        <v>14.3072</v>
      </c>
      <c r="HX564" s="1">
        <v>18.0</v>
      </c>
      <c r="HY564" s="1">
        <v>478.472</v>
      </c>
      <c r="HZ564" s="1">
        <v>496.027</v>
      </c>
      <c r="IA564" s="1">
        <v>27.6756</v>
      </c>
      <c r="IB564" s="1">
        <v>32.0004</v>
      </c>
      <c r="IC564" s="1">
        <v>30.0005</v>
      </c>
      <c r="ID564" s="1">
        <v>31.7779</v>
      </c>
      <c r="IE564" s="1">
        <v>31.8729</v>
      </c>
      <c r="IF564" s="1">
        <v>34.2696</v>
      </c>
      <c r="IG564" s="1">
        <v>30.3609</v>
      </c>
      <c r="IH564" s="1">
        <v>0.0</v>
      </c>
      <c r="II564" s="1">
        <v>27.6682</v>
      </c>
      <c r="IJ564" s="1">
        <v>763.444</v>
      </c>
      <c r="IK564" s="1">
        <v>25.2576</v>
      </c>
      <c r="IL564" s="1">
        <v>100.47</v>
      </c>
      <c r="IM564" s="1">
        <v>100.173</v>
      </c>
      <c r="IN564" s="1" t="s">
        <v>361</v>
      </c>
    </row>
    <row r="565" ht="15.75" hidden="1" customHeight="1">
      <c r="A565" s="1">
        <v>549.0</v>
      </c>
      <c r="B565" s="1">
        <v>1.6604056835E9</v>
      </c>
      <c r="C565" s="1">
        <v>5959.400000095367</v>
      </c>
      <c r="D565" s="1" t="s">
        <v>1451</v>
      </c>
      <c r="E565" s="1" t="s">
        <v>1452</v>
      </c>
      <c r="F565" s="1">
        <v>1.0</v>
      </c>
      <c r="G565" s="1" t="s">
        <v>349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1169</v>
      </c>
      <c r="M565" s="1" t="s">
        <v>354</v>
      </c>
      <c r="N565" s="1">
        <v>1.6604056755E9</v>
      </c>
      <c r="O565" s="1">
        <f t="shared" si="1"/>
        <v>0.00160261281</v>
      </c>
      <c r="P565" s="1">
        <f t="shared" si="2"/>
        <v>1.60261281</v>
      </c>
      <c r="Q565" s="1">
        <f t="shared" si="3"/>
        <v>8.921720147</v>
      </c>
      <c r="R565" s="1">
        <f t="shared" si="4"/>
        <v>648.2241875</v>
      </c>
      <c r="S565" s="1">
        <f t="shared" si="5"/>
        <v>446.3733263</v>
      </c>
      <c r="T565" s="1">
        <f t="shared" si="6"/>
        <v>44.51370704</v>
      </c>
      <c r="U565" s="1">
        <f t="shared" si="7"/>
        <v>64.64288943</v>
      </c>
      <c r="V565" s="1">
        <f t="shared" si="8"/>
        <v>0.07866565866</v>
      </c>
      <c r="W565" s="1">
        <f t="shared" si="9"/>
        <v>2.92161468</v>
      </c>
      <c r="X565" s="1">
        <f t="shared" si="10"/>
        <v>0.07750762732</v>
      </c>
      <c r="Y565" s="1">
        <f t="shared" si="11"/>
        <v>0.04854489145</v>
      </c>
      <c r="Z565" s="1">
        <f t="shared" si="12"/>
        <v>321.5184938</v>
      </c>
      <c r="AA565" s="1">
        <f t="shared" si="13"/>
        <v>32.480645</v>
      </c>
      <c r="AB565" s="1">
        <f t="shared" si="14"/>
        <v>31.68515625</v>
      </c>
      <c r="AC565" s="1">
        <f t="shared" si="15"/>
        <v>4.69064683</v>
      </c>
      <c r="AD565" s="1">
        <f t="shared" si="16"/>
        <v>59.9568077</v>
      </c>
      <c r="AE565" s="1">
        <f t="shared" si="17"/>
        <v>2.705150252</v>
      </c>
      <c r="AF565" s="1">
        <f t="shared" si="18"/>
        <v>4.511831694</v>
      </c>
      <c r="AG565" s="1">
        <f t="shared" si="19"/>
        <v>1.985496577</v>
      </c>
      <c r="AH565" s="1">
        <f t="shared" si="20"/>
        <v>-70.6752249</v>
      </c>
      <c r="AI565" s="1">
        <f t="shared" si="21"/>
        <v>-107.6414115</v>
      </c>
      <c r="AJ565" s="1">
        <f t="shared" si="22"/>
        <v>-8.301567808</v>
      </c>
      <c r="AK565" s="1">
        <f t="shared" si="23"/>
        <v>134.9002896</v>
      </c>
      <c r="AL565" s="1">
        <f t="shared" si="24"/>
        <v>39.77928058</v>
      </c>
      <c r="AM565" s="1">
        <f t="shared" si="25"/>
        <v>1.612011447</v>
      </c>
      <c r="AN565" s="1">
        <f t="shared" si="26"/>
        <v>8.921720147</v>
      </c>
      <c r="AO565" s="1">
        <v>742.245656840208</v>
      </c>
      <c r="AP565" s="1">
        <v>704.7337636363633</v>
      </c>
      <c r="AQ565" s="1">
        <v>5.140717761963365</v>
      </c>
      <c r="AR565" s="1">
        <v>65.51853501262175</v>
      </c>
      <c r="AS565" s="1">
        <f t="shared" si="27"/>
        <v>1.60261281</v>
      </c>
      <c r="AT565" s="1">
        <v>25.24669144126539</v>
      </c>
      <c r="AU565" s="1">
        <v>27.11779272727274</v>
      </c>
      <c r="AV565" s="1">
        <v>-9.432603717929209E-5</v>
      </c>
      <c r="AW565" s="1">
        <v>82.9425908863825</v>
      </c>
      <c r="AX565" s="1">
        <v>13.0</v>
      </c>
      <c r="AY565" s="1">
        <v>3.0</v>
      </c>
      <c r="AZ565" s="1">
        <f t="shared" si="28"/>
        <v>1</v>
      </c>
      <c r="BA565" s="1">
        <f t="shared" si="29"/>
        <v>0</v>
      </c>
      <c r="BB565" s="1">
        <f t="shared" si="30"/>
        <v>51947.03352</v>
      </c>
      <c r="BC565" s="1">
        <f t="shared" si="31"/>
        <v>2000.015625</v>
      </c>
      <c r="BD565" s="1">
        <f t="shared" si="32"/>
        <v>1681.213125</v>
      </c>
      <c r="BE565" s="1">
        <f t="shared" si="33"/>
        <v>0.8405999953</v>
      </c>
      <c r="BF565" s="1">
        <f t="shared" si="34"/>
        <v>0.160757991</v>
      </c>
      <c r="BG565" s="1">
        <v>6.0</v>
      </c>
      <c r="BH565" s="1">
        <v>0.5</v>
      </c>
      <c r="BI565" s="1" t="s">
        <v>355</v>
      </c>
      <c r="BJ565" s="1">
        <v>2.0</v>
      </c>
      <c r="BK565" s="1" t="b">
        <v>1</v>
      </c>
      <c r="BL565" s="1">
        <v>1.6604056755E9</v>
      </c>
      <c r="BM565" s="1">
        <v>648.2241875</v>
      </c>
      <c r="BN565" s="1">
        <v>697.2001875</v>
      </c>
      <c r="BO565" s="1">
        <v>27.12663125</v>
      </c>
      <c r="BP565" s="1">
        <v>25.24519375</v>
      </c>
      <c r="BQ565" s="1">
        <v>646.4181875</v>
      </c>
      <c r="BR565" s="1">
        <v>27.1172625</v>
      </c>
      <c r="BS565" s="1">
        <v>500.1334375</v>
      </c>
      <c r="BT565" s="1">
        <v>99.62305</v>
      </c>
      <c r="BU565" s="1">
        <v>0.09999439375</v>
      </c>
      <c r="BV565" s="1">
        <v>31.0017625</v>
      </c>
      <c r="BW565" s="1">
        <v>31.68515625</v>
      </c>
      <c r="BX565" s="1">
        <v>999.9</v>
      </c>
      <c r="BY565" s="1">
        <v>0.0</v>
      </c>
      <c r="BZ565" s="1">
        <v>0.0</v>
      </c>
      <c r="CA565" s="1">
        <v>9992.5025</v>
      </c>
      <c r="CB565" s="1">
        <v>0.0</v>
      </c>
      <c r="CC565" s="1">
        <v>21.02978125</v>
      </c>
      <c r="CD565" s="1">
        <v>-48.97620000000001</v>
      </c>
      <c r="CE565" s="1">
        <v>666.2983750000001</v>
      </c>
      <c r="CF565" s="1">
        <v>715.2571250000001</v>
      </c>
      <c r="CG565" s="1">
        <v>1.881435</v>
      </c>
      <c r="CH565" s="1">
        <v>697.2001875</v>
      </c>
      <c r="CI565" s="1">
        <v>25.24519375</v>
      </c>
      <c r="CJ565" s="1">
        <v>2.7024375</v>
      </c>
      <c r="CK565" s="1">
        <v>2.51500375</v>
      </c>
      <c r="CL565" s="1">
        <v>22.29995</v>
      </c>
      <c r="CM565" s="1">
        <v>21.12391875</v>
      </c>
      <c r="CN565" s="1">
        <v>2000.015625</v>
      </c>
      <c r="CO565" s="1">
        <v>0.9800006875</v>
      </c>
      <c r="CP565" s="1">
        <v>0.0199996125</v>
      </c>
      <c r="CQ565" s="1">
        <v>0.0</v>
      </c>
      <c r="CR565" s="1">
        <v>2.578875</v>
      </c>
      <c r="CS565" s="1">
        <v>0.0</v>
      </c>
      <c r="CT565" s="1">
        <v>26992.35</v>
      </c>
      <c r="CU565" s="1">
        <v>17412.4625</v>
      </c>
      <c r="CV565" s="1">
        <v>42.10925</v>
      </c>
      <c r="CW565" s="1">
        <v>43.187</v>
      </c>
      <c r="CX565" s="1">
        <v>42.125</v>
      </c>
      <c r="CY565" s="1">
        <v>41.5659375</v>
      </c>
      <c r="CZ565" s="1">
        <v>42.125</v>
      </c>
      <c r="DA565" s="1">
        <v>1960.015625</v>
      </c>
      <c r="DB565" s="1">
        <v>40.0</v>
      </c>
      <c r="DC565" s="1">
        <v>0.0</v>
      </c>
      <c r="DD565" s="1">
        <v>1.6604056818E9</v>
      </c>
      <c r="DE565" s="1">
        <v>0.0</v>
      </c>
      <c r="DF565" s="1">
        <v>1.660405346E9</v>
      </c>
      <c r="DG565" s="1" t="s">
        <v>1170</v>
      </c>
      <c r="DH565" s="1">
        <v>1.660405346E9</v>
      </c>
      <c r="DI565" s="1">
        <v>1.6604053435E9</v>
      </c>
      <c r="DJ565" s="1">
        <v>14.0</v>
      </c>
      <c r="DK565" s="1">
        <v>0.109</v>
      </c>
      <c r="DL565" s="1">
        <v>-0.003</v>
      </c>
      <c r="DM565" s="1">
        <v>1.366</v>
      </c>
      <c r="DN565" s="1">
        <v>0.014</v>
      </c>
      <c r="DO565" s="1">
        <v>400.0</v>
      </c>
      <c r="DP565" s="1">
        <v>25.0</v>
      </c>
      <c r="DQ565" s="1">
        <v>0.44</v>
      </c>
      <c r="DR565" s="1">
        <v>0.08</v>
      </c>
      <c r="DS565" s="1">
        <v>8.655205795089424</v>
      </c>
      <c r="DT565" s="1">
        <v>2.961647465788635</v>
      </c>
      <c r="DU565" s="1">
        <v>0.2626563942054011</v>
      </c>
      <c r="DV565" s="1">
        <v>0.0</v>
      </c>
      <c r="DW565" s="1">
        <v>39.75830265407996</v>
      </c>
      <c r="DX565" s="1">
        <v>3.151476800947534</v>
      </c>
      <c r="DY565" s="1">
        <v>0.2403922317958349</v>
      </c>
      <c r="DZ565" s="1">
        <v>0.0</v>
      </c>
      <c r="EA565" s="1">
        <v>-48.99575</v>
      </c>
      <c r="EB565" s="1">
        <v>-4.177551056729678</v>
      </c>
      <c r="EC565" s="1">
        <v>0.3079822806050156</v>
      </c>
      <c r="ED565" s="1">
        <v>0.0</v>
      </c>
      <c r="EE565" s="1">
        <v>449.484414898505</v>
      </c>
      <c r="EF565" s="1">
        <v>231.0389915561678</v>
      </c>
      <c r="EG565" s="1">
        <v>17.41344703760928</v>
      </c>
      <c r="EH565" s="1">
        <v>0.0</v>
      </c>
      <c r="EI565" s="1">
        <v>1.88627425</v>
      </c>
      <c r="EJ565" s="1">
        <v>-0.1204008630394064</v>
      </c>
      <c r="EK565" s="1">
        <v>0.01253539606225107</v>
      </c>
      <c r="EL565" s="1">
        <v>1.0</v>
      </c>
      <c r="EM565" s="1">
        <v>1.985442013108672</v>
      </c>
      <c r="EN565" s="1">
        <v>0.01346531178123213</v>
      </c>
      <c r="EO565" s="1">
        <v>0.001184003083411192</v>
      </c>
      <c r="EP565" s="1">
        <v>1.0</v>
      </c>
      <c r="EQ565" s="1">
        <v>2.0</v>
      </c>
      <c r="ER565" s="1">
        <v>6.0</v>
      </c>
      <c r="ES565" s="1" t="s">
        <v>390</v>
      </c>
      <c r="ET565" s="1">
        <v>2.94276</v>
      </c>
      <c r="EU565" s="1">
        <v>2.80136</v>
      </c>
      <c r="EV565" s="1">
        <v>0.130316</v>
      </c>
      <c r="EW565" s="1">
        <v>0.136646</v>
      </c>
      <c r="EX565" s="1">
        <v>0.117684</v>
      </c>
      <c r="EY565" s="1">
        <v>0.111985</v>
      </c>
      <c r="EZ565" s="1">
        <v>17821.0</v>
      </c>
      <c r="FA565" s="1">
        <v>18548.9</v>
      </c>
      <c r="FB565" s="1">
        <v>23830.2</v>
      </c>
      <c r="FC565" s="1">
        <v>25003.6</v>
      </c>
      <c r="FD565" s="1">
        <v>33655.5</v>
      </c>
      <c r="FE565" s="1">
        <v>35455.5</v>
      </c>
      <c r="FF565" s="1">
        <v>43448.5</v>
      </c>
      <c r="FG565" s="1">
        <v>46221.5</v>
      </c>
      <c r="FH565" s="1">
        <v>1.92588</v>
      </c>
      <c r="FI565" s="1">
        <v>1.8563</v>
      </c>
      <c r="FJ565" s="1">
        <v>0.119783</v>
      </c>
      <c r="FK565" s="1">
        <v>0.0</v>
      </c>
      <c r="FL565" s="1">
        <v>29.7378</v>
      </c>
      <c r="FM565" s="1">
        <v>999.9</v>
      </c>
      <c r="FN565" s="1">
        <v>61.2</v>
      </c>
      <c r="FO565" s="1">
        <v>35.1</v>
      </c>
      <c r="FP565" s="1">
        <v>34.8922</v>
      </c>
      <c r="FQ565" s="1">
        <v>63.8967</v>
      </c>
      <c r="FR565" s="1">
        <v>25.625</v>
      </c>
      <c r="FS565" s="1">
        <v>1.0</v>
      </c>
      <c r="FT565" s="1">
        <v>0.389243</v>
      </c>
      <c r="FU565" s="1">
        <v>1.4734</v>
      </c>
      <c r="FV565" s="1">
        <v>20.316</v>
      </c>
      <c r="FW565" s="1">
        <v>5.2116</v>
      </c>
      <c r="FX565" s="1">
        <v>11.908</v>
      </c>
      <c r="FY565" s="1">
        <v>5.00285</v>
      </c>
      <c r="FZ565" s="1">
        <v>3.29052</v>
      </c>
      <c r="GA565" s="1">
        <v>9999.0</v>
      </c>
      <c r="GB565" s="1">
        <v>9999.0</v>
      </c>
      <c r="GC565" s="1">
        <v>9999.0</v>
      </c>
      <c r="GD565" s="1">
        <v>999.9</v>
      </c>
      <c r="GE565" s="1">
        <v>1.85959</v>
      </c>
      <c r="GF565" s="1">
        <v>1.85459</v>
      </c>
      <c r="GG565" s="1">
        <v>1.85776</v>
      </c>
      <c r="GH565" s="1">
        <v>1.85623</v>
      </c>
      <c r="GI565" s="1">
        <v>1.85501</v>
      </c>
      <c r="GJ565" s="1">
        <v>1.85471</v>
      </c>
      <c r="GK565" s="1">
        <v>1.85339</v>
      </c>
      <c r="GL565" s="1">
        <v>1.85647</v>
      </c>
      <c r="GM565" s="1">
        <v>0.0</v>
      </c>
      <c r="GN565" s="1">
        <v>0.0</v>
      </c>
      <c r="GO565" s="1">
        <v>0.0</v>
      </c>
      <c r="GP565" s="1">
        <v>0.0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0.0</v>
      </c>
      <c r="GX565" s="1">
        <v>100.0</v>
      </c>
      <c r="GY565" s="1">
        <v>100.0</v>
      </c>
      <c r="GZ565" s="1">
        <v>1.868</v>
      </c>
      <c r="HA565" s="1">
        <v>0.0094</v>
      </c>
      <c r="HB565" s="1">
        <v>0.4130906686903166</v>
      </c>
      <c r="HC565" s="1">
        <v>0.002809866934308161</v>
      </c>
      <c r="HD565" s="1">
        <v>-1.127031966113555E-6</v>
      </c>
      <c r="HE565" s="1">
        <v>1.768598670541231E-10</v>
      </c>
      <c r="HF565" s="1">
        <v>-0.0707354167398268</v>
      </c>
      <c r="HG565" s="1">
        <v>0.01081145868756639</v>
      </c>
      <c r="HH565" s="1">
        <v>-3.689364805754238E-4</v>
      </c>
      <c r="HI565" s="1">
        <v>2.919854880483278E-6</v>
      </c>
      <c r="HJ565" s="1">
        <v>2.0</v>
      </c>
      <c r="HK565" s="1">
        <v>2136.0</v>
      </c>
      <c r="HL565" s="1">
        <v>3.0</v>
      </c>
      <c r="HM565" s="1">
        <v>30.0</v>
      </c>
      <c r="HN565" s="1">
        <v>5.6</v>
      </c>
      <c r="HO565" s="1">
        <v>5.7</v>
      </c>
      <c r="HP565" s="1">
        <v>1.71387</v>
      </c>
      <c r="HQ565" s="1">
        <v>2.31567</v>
      </c>
      <c r="HR565" s="1">
        <v>1.4978</v>
      </c>
      <c r="HS565" s="1">
        <v>2.2998</v>
      </c>
      <c r="HT565" s="1">
        <v>1.54785</v>
      </c>
      <c r="HU565" s="1">
        <v>2.32788</v>
      </c>
      <c r="HV565" s="1">
        <v>38.2324</v>
      </c>
      <c r="HW565" s="1">
        <v>14.3072</v>
      </c>
      <c r="HX565" s="1">
        <v>18.0</v>
      </c>
      <c r="HY565" s="1">
        <v>478.462</v>
      </c>
      <c r="HZ565" s="1">
        <v>496.082</v>
      </c>
      <c r="IA565" s="1">
        <v>27.6738</v>
      </c>
      <c r="IB565" s="1">
        <v>32.001</v>
      </c>
      <c r="IC565" s="1">
        <v>30.0004</v>
      </c>
      <c r="ID565" s="1">
        <v>31.7786</v>
      </c>
      <c r="IE565" s="1">
        <v>31.8736</v>
      </c>
      <c r="IF565" s="1">
        <v>34.5026</v>
      </c>
      <c r="IG565" s="1">
        <v>30.3609</v>
      </c>
      <c r="IH565" s="1">
        <v>0.0</v>
      </c>
      <c r="II565" s="1">
        <v>27.6682</v>
      </c>
      <c r="IJ565" s="1">
        <v>773.513</v>
      </c>
      <c r="IK565" s="1">
        <v>25.2576</v>
      </c>
      <c r="IL565" s="1">
        <v>100.471</v>
      </c>
      <c r="IM565" s="1">
        <v>100.173</v>
      </c>
      <c r="IN565" s="1" t="s">
        <v>361</v>
      </c>
    </row>
    <row r="566" ht="15.75" hidden="1" customHeight="1">
      <c r="A566" s="1">
        <v>550.0</v>
      </c>
      <c r="B566" s="1">
        <v>1.6604056845E9</v>
      </c>
      <c r="C566" s="1">
        <v>5960.400000095367</v>
      </c>
      <c r="D566" s="1" t="s">
        <v>1453</v>
      </c>
      <c r="E566" s="1" t="s">
        <v>1454</v>
      </c>
      <c r="F566" s="1">
        <v>1.0</v>
      </c>
      <c r="G566" s="1" t="s">
        <v>349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1169</v>
      </c>
      <c r="M566" s="1" t="s">
        <v>354</v>
      </c>
      <c r="N566" s="1">
        <v>1.660405677E9</v>
      </c>
      <c r="O566" s="1">
        <f t="shared" si="1"/>
        <v>0.001600063336</v>
      </c>
      <c r="P566" s="1">
        <f t="shared" si="2"/>
        <v>1.600063336</v>
      </c>
      <c r="Q566" s="1">
        <f t="shared" si="3"/>
        <v>8.88040498</v>
      </c>
      <c r="R566" s="1">
        <f t="shared" si="4"/>
        <v>655.6986</v>
      </c>
      <c r="S566" s="1">
        <f t="shared" si="5"/>
        <v>454.1314946</v>
      </c>
      <c r="T566" s="1">
        <f t="shared" si="6"/>
        <v>45.28726932</v>
      </c>
      <c r="U566" s="1">
        <f t="shared" si="7"/>
        <v>65.38810772</v>
      </c>
      <c r="V566" s="1">
        <f t="shared" si="8"/>
        <v>0.07852924759</v>
      </c>
      <c r="W566" s="1">
        <f t="shared" si="9"/>
        <v>2.921734539</v>
      </c>
      <c r="X566" s="1">
        <f t="shared" si="10"/>
        <v>0.0773752438</v>
      </c>
      <c r="Y566" s="1">
        <f t="shared" si="11"/>
        <v>0.04846179729</v>
      </c>
      <c r="Z566" s="1">
        <f t="shared" si="12"/>
        <v>321.5174896</v>
      </c>
      <c r="AA566" s="1">
        <f t="shared" si="13"/>
        <v>32.48190239</v>
      </c>
      <c r="AB566" s="1">
        <f t="shared" si="14"/>
        <v>31.68498667</v>
      </c>
      <c r="AC566" s="1">
        <f t="shared" si="15"/>
        <v>4.690601703</v>
      </c>
      <c r="AD566" s="1">
        <f t="shared" si="16"/>
        <v>59.94842756</v>
      </c>
      <c r="AE566" s="1">
        <f t="shared" si="17"/>
        <v>2.704873554</v>
      </c>
      <c r="AF566" s="1">
        <f t="shared" si="18"/>
        <v>4.512000839</v>
      </c>
      <c r="AG566" s="1">
        <f t="shared" si="19"/>
        <v>1.985728149</v>
      </c>
      <c r="AH566" s="1">
        <f t="shared" si="20"/>
        <v>-70.56279311</v>
      </c>
      <c r="AI566" s="1">
        <f t="shared" si="21"/>
        <v>-107.5155481</v>
      </c>
      <c r="AJ566" s="1">
        <f t="shared" si="22"/>
        <v>-8.291540676</v>
      </c>
      <c r="AK566" s="1">
        <f t="shared" si="23"/>
        <v>135.1476077</v>
      </c>
      <c r="AL566" s="1">
        <f t="shared" si="24"/>
        <v>39.84973395</v>
      </c>
      <c r="AM566" s="1">
        <f t="shared" si="25"/>
        <v>1.609047388</v>
      </c>
      <c r="AN566" s="1">
        <f t="shared" si="26"/>
        <v>8.88040498</v>
      </c>
      <c r="AO566" s="1">
        <v>747.4108208625328</v>
      </c>
      <c r="AP566" s="1">
        <v>709.9100363636363</v>
      </c>
      <c r="AQ566" s="1">
        <v>5.14842739237552</v>
      </c>
      <c r="AR566" s="1">
        <v>65.51853501262175</v>
      </c>
      <c r="AS566" s="1">
        <f t="shared" si="27"/>
        <v>1.600063336</v>
      </c>
      <c r="AT566" s="1">
        <v>25.24834365309178</v>
      </c>
      <c r="AU566" s="1">
        <v>27.11645212121212</v>
      </c>
      <c r="AV566" s="1">
        <v>-9.078207790447662E-5</v>
      </c>
      <c r="AW566" s="1">
        <v>82.9425908863825</v>
      </c>
      <c r="AX566" s="1">
        <v>13.0</v>
      </c>
      <c r="AY566" s="1">
        <v>3.0</v>
      </c>
      <c r="AZ566" s="1">
        <f t="shared" si="28"/>
        <v>1</v>
      </c>
      <c r="BA566" s="1">
        <f t="shared" si="29"/>
        <v>0</v>
      </c>
      <c r="BB566" s="1">
        <f t="shared" si="30"/>
        <v>51950.3256</v>
      </c>
      <c r="BC566" s="1">
        <f t="shared" si="31"/>
        <v>2000.009333</v>
      </c>
      <c r="BD566" s="1">
        <f t="shared" si="32"/>
        <v>1681.20784</v>
      </c>
      <c r="BE566" s="1">
        <f t="shared" si="33"/>
        <v>0.8405999972</v>
      </c>
      <c r="BF566" s="1">
        <f t="shared" si="34"/>
        <v>0.1607579946</v>
      </c>
      <c r="BG566" s="1">
        <v>6.0</v>
      </c>
      <c r="BH566" s="1">
        <v>0.5</v>
      </c>
      <c r="BI566" s="1" t="s">
        <v>355</v>
      </c>
      <c r="BJ566" s="1">
        <v>2.0</v>
      </c>
      <c r="BK566" s="1" t="b">
        <v>1</v>
      </c>
      <c r="BL566" s="1">
        <v>1.660405677E9</v>
      </c>
      <c r="BM566" s="1">
        <v>655.6985999999999</v>
      </c>
      <c r="BN566" s="1">
        <v>704.7713333333334</v>
      </c>
      <c r="BO566" s="1">
        <v>27.12392</v>
      </c>
      <c r="BP566" s="1">
        <v>25.24593333333333</v>
      </c>
      <c r="BQ566" s="1">
        <v>653.8808666666667</v>
      </c>
      <c r="BR566" s="1">
        <v>27.11454666666667</v>
      </c>
      <c r="BS566" s="1">
        <v>500.1325333333333</v>
      </c>
      <c r="BT566" s="1">
        <v>99.62279333333335</v>
      </c>
      <c r="BU566" s="1">
        <v>0.1000179066666667</v>
      </c>
      <c r="BV566" s="1">
        <v>31.00242000000001</v>
      </c>
      <c r="BW566" s="1">
        <v>31.68498666666666</v>
      </c>
      <c r="BX566" s="1">
        <v>999.8999999999999</v>
      </c>
      <c r="BY566" s="1">
        <v>0.0</v>
      </c>
      <c r="BZ566" s="1">
        <v>0.0</v>
      </c>
      <c r="CA566" s="1">
        <v>9993.212</v>
      </c>
      <c r="CB566" s="1">
        <v>0.0</v>
      </c>
      <c r="CC566" s="1">
        <v>20.93007333333333</v>
      </c>
      <c r="CD566" s="1">
        <v>-49.07286666666666</v>
      </c>
      <c r="CE566" s="1">
        <v>673.9794</v>
      </c>
      <c r="CF566" s="1">
        <v>723.0248666666666</v>
      </c>
      <c r="CG566" s="1">
        <v>1.877981333333334</v>
      </c>
      <c r="CH566" s="1">
        <v>704.7713333333334</v>
      </c>
      <c r="CI566" s="1">
        <v>25.24593333333333</v>
      </c>
      <c r="CJ566" s="1">
        <v>2.702160666666667</v>
      </c>
      <c r="CK566" s="1">
        <v>2.515072000000001</v>
      </c>
      <c r="CL566" s="1">
        <v>22.29826666666667</v>
      </c>
      <c r="CM566" s="1">
        <v>21.12436</v>
      </c>
      <c r="CN566" s="1">
        <v>2000.009333333333</v>
      </c>
      <c r="CO566" s="1">
        <v>0.9800006</v>
      </c>
      <c r="CP566" s="1">
        <v>0.0199997</v>
      </c>
      <c r="CQ566" s="1">
        <v>0.0</v>
      </c>
      <c r="CR566" s="1">
        <v>2.6816</v>
      </c>
      <c r="CS566" s="1">
        <v>0.0</v>
      </c>
      <c r="CT566" s="1">
        <v>27032.2</v>
      </c>
      <c r="CU566" s="1">
        <v>17412.41333333333</v>
      </c>
      <c r="CV566" s="1">
        <v>42.1082</v>
      </c>
      <c r="CW566" s="1">
        <v>43.187</v>
      </c>
      <c r="CX566" s="1">
        <v>42.125</v>
      </c>
      <c r="CY566" s="1">
        <v>41.5662</v>
      </c>
      <c r="CZ566" s="1">
        <v>42.125</v>
      </c>
      <c r="DA566" s="1">
        <v>1960.009333333333</v>
      </c>
      <c r="DB566" s="1">
        <v>40.0</v>
      </c>
      <c r="DC566" s="1">
        <v>0.0</v>
      </c>
      <c r="DD566" s="1">
        <v>1.6604056824E9</v>
      </c>
      <c r="DE566" s="1">
        <v>0.0</v>
      </c>
      <c r="DF566" s="1">
        <v>1.660405346E9</v>
      </c>
      <c r="DG566" s="1" t="s">
        <v>1170</v>
      </c>
      <c r="DH566" s="1">
        <v>1.660405346E9</v>
      </c>
      <c r="DI566" s="1">
        <v>1.6604053435E9</v>
      </c>
      <c r="DJ566" s="1">
        <v>14.0</v>
      </c>
      <c r="DK566" s="1">
        <v>0.109</v>
      </c>
      <c r="DL566" s="1">
        <v>-0.003</v>
      </c>
      <c r="DM566" s="1">
        <v>1.366</v>
      </c>
      <c r="DN566" s="1">
        <v>0.014</v>
      </c>
      <c r="DO566" s="1">
        <v>400.0</v>
      </c>
      <c r="DP566" s="1">
        <v>25.0</v>
      </c>
      <c r="DQ566" s="1">
        <v>0.44</v>
      </c>
      <c r="DR566" s="1">
        <v>0.08</v>
      </c>
      <c r="DS566" s="1">
        <v>8.655205795089424</v>
      </c>
      <c r="DT566" s="1">
        <v>2.961647465788635</v>
      </c>
      <c r="DU566" s="1">
        <v>0.2626563942054011</v>
      </c>
      <c r="DV566" s="1">
        <v>0.0</v>
      </c>
      <c r="DW566" s="1">
        <v>39.75830265407996</v>
      </c>
      <c r="DX566" s="1">
        <v>3.151476800947534</v>
      </c>
      <c r="DY566" s="1">
        <v>0.2403922317958349</v>
      </c>
      <c r="DZ566" s="1">
        <v>0.0</v>
      </c>
      <c r="EA566" s="1">
        <v>-48.99575</v>
      </c>
      <c r="EB566" s="1">
        <v>-4.177551056729678</v>
      </c>
      <c r="EC566" s="1">
        <v>0.3079822806050156</v>
      </c>
      <c r="ED566" s="1">
        <v>0.0</v>
      </c>
      <c r="EE566" s="1">
        <v>449.484414898505</v>
      </c>
      <c r="EF566" s="1">
        <v>231.0389915561678</v>
      </c>
      <c r="EG566" s="1">
        <v>17.41344703760928</v>
      </c>
      <c r="EH566" s="1">
        <v>0.0</v>
      </c>
      <c r="EI566" s="1">
        <v>1.88627425</v>
      </c>
      <c r="EJ566" s="1">
        <v>-0.1204008630394064</v>
      </c>
      <c r="EK566" s="1">
        <v>0.01253539606225107</v>
      </c>
      <c r="EL566" s="1">
        <v>1.0</v>
      </c>
      <c r="EM566" s="1">
        <v>1.985442013108672</v>
      </c>
      <c r="EN566" s="1">
        <v>0.01346531178123213</v>
      </c>
      <c r="EO566" s="1">
        <v>0.001184003083411192</v>
      </c>
      <c r="EP566" s="1">
        <v>1.0</v>
      </c>
      <c r="EQ566" s="1">
        <v>2.0</v>
      </c>
      <c r="ER566" s="1">
        <v>6.0</v>
      </c>
      <c r="ES566" s="1" t="s">
        <v>390</v>
      </c>
      <c r="ET566" s="1">
        <v>2.94253</v>
      </c>
      <c r="EU566" s="1">
        <v>2.80142</v>
      </c>
      <c r="EV566" s="1">
        <v>0.130961</v>
      </c>
      <c r="EW566" s="1">
        <v>0.137276</v>
      </c>
      <c r="EX566" s="1">
        <v>0.117682</v>
      </c>
      <c r="EY566" s="1">
        <v>0.11198</v>
      </c>
      <c r="EZ566" s="1">
        <v>17807.9</v>
      </c>
      <c r="FA566" s="1">
        <v>18535.4</v>
      </c>
      <c r="FB566" s="1">
        <v>23830.3</v>
      </c>
      <c r="FC566" s="1">
        <v>25003.6</v>
      </c>
      <c r="FD566" s="1">
        <v>33655.6</v>
      </c>
      <c r="FE566" s="1">
        <v>35455.7</v>
      </c>
      <c r="FF566" s="1">
        <v>43448.6</v>
      </c>
      <c r="FG566" s="1">
        <v>46221.3</v>
      </c>
      <c r="FH566" s="1">
        <v>1.92593</v>
      </c>
      <c r="FI566" s="1">
        <v>1.85635</v>
      </c>
      <c r="FJ566" s="1">
        <v>0.119731</v>
      </c>
      <c r="FK566" s="1">
        <v>0.0</v>
      </c>
      <c r="FL566" s="1">
        <v>29.7378</v>
      </c>
      <c r="FM566" s="1">
        <v>999.9</v>
      </c>
      <c r="FN566" s="1">
        <v>61.2</v>
      </c>
      <c r="FO566" s="1">
        <v>35.1</v>
      </c>
      <c r="FP566" s="1">
        <v>34.8921</v>
      </c>
      <c r="FQ566" s="1">
        <v>63.8867</v>
      </c>
      <c r="FR566" s="1">
        <v>26.3421</v>
      </c>
      <c r="FS566" s="1">
        <v>1.0</v>
      </c>
      <c r="FT566" s="1">
        <v>0.389273</v>
      </c>
      <c r="FU566" s="1">
        <v>1.47283</v>
      </c>
      <c r="FV566" s="1">
        <v>20.3159</v>
      </c>
      <c r="FW566" s="1">
        <v>5.2113</v>
      </c>
      <c r="FX566" s="1">
        <v>11.9077</v>
      </c>
      <c r="FY566" s="1">
        <v>5.0028</v>
      </c>
      <c r="FZ566" s="1">
        <v>3.2905</v>
      </c>
      <c r="GA566" s="1">
        <v>9999.0</v>
      </c>
      <c r="GB566" s="1">
        <v>9999.0</v>
      </c>
      <c r="GC566" s="1">
        <v>9999.0</v>
      </c>
      <c r="GD566" s="1">
        <v>999.9</v>
      </c>
      <c r="GE566" s="1">
        <v>1.85959</v>
      </c>
      <c r="GF566" s="1">
        <v>1.8546</v>
      </c>
      <c r="GG566" s="1">
        <v>1.85777</v>
      </c>
      <c r="GH566" s="1">
        <v>1.85623</v>
      </c>
      <c r="GI566" s="1">
        <v>1.85501</v>
      </c>
      <c r="GJ566" s="1">
        <v>1.85471</v>
      </c>
      <c r="GK566" s="1">
        <v>1.8534</v>
      </c>
      <c r="GL566" s="1">
        <v>1.85647</v>
      </c>
      <c r="GM566" s="1">
        <v>0.0</v>
      </c>
      <c r="GN566" s="1">
        <v>0.0</v>
      </c>
      <c r="GO566" s="1">
        <v>0.0</v>
      </c>
      <c r="GP566" s="1">
        <v>0.0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0.0</v>
      </c>
      <c r="GX566" s="1">
        <v>100.0</v>
      </c>
      <c r="GY566" s="1">
        <v>100.0</v>
      </c>
      <c r="GZ566" s="1">
        <v>1.875</v>
      </c>
      <c r="HA566" s="1">
        <v>0.0094</v>
      </c>
      <c r="HB566" s="1">
        <v>0.4130906686903166</v>
      </c>
      <c r="HC566" s="1">
        <v>0.002809866934308161</v>
      </c>
      <c r="HD566" s="1">
        <v>-1.127031966113555E-6</v>
      </c>
      <c r="HE566" s="1">
        <v>1.768598670541231E-10</v>
      </c>
      <c r="HF566" s="1">
        <v>-0.0707354167398268</v>
      </c>
      <c r="HG566" s="1">
        <v>0.01081145868756639</v>
      </c>
      <c r="HH566" s="1">
        <v>-3.689364805754238E-4</v>
      </c>
      <c r="HI566" s="1">
        <v>2.919854880483278E-6</v>
      </c>
      <c r="HJ566" s="1">
        <v>2.0</v>
      </c>
      <c r="HK566" s="1">
        <v>2136.0</v>
      </c>
      <c r="HL566" s="1">
        <v>3.0</v>
      </c>
      <c r="HM566" s="1">
        <v>30.0</v>
      </c>
      <c r="HN566" s="1">
        <v>5.6</v>
      </c>
      <c r="HO566" s="1">
        <v>5.7</v>
      </c>
      <c r="HP566" s="1">
        <v>1.72607</v>
      </c>
      <c r="HQ566" s="1">
        <v>2.31079</v>
      </c>
      <c r="HR566" s="1">
        <v>1.4978</v>
      </c>
      <c r="HS566" s="1">
        <v>2.2998</v>
      </c>
      <c r="HT566" s="1">
        <v>1.54785</v>
      </c>
      <c r="HU566" s="1">
        <v>2.26318</v>
      </c>
      <c r="HV566" s="1">
        <v>38.2324</v>
      </c>
      <c r="HW566" s="1">
        <v>14.2809</v>
      </c>
      <c r="HX566" s="1">
        <v>18.0</v>
      </c>
      <c r="HY566" s="1">
        <v>478.497</v>
      </c>
      <c r="HZ566" s="1">
        <v>496.121</v>
      </c>
      <c r="IA566" s="1">
        <v>27.6722</v>
      </c>
      <c r="IB566" s="1">
        <v>32.0015</v>
      </c>
      <c r="IC566" s="1">
        <v>30.0004</v>
      </c>
      <c r="ID566" s="1">
        <v>31.7793</v>
      </c>
      <c r="IE566" s="1">
        <v>31.8743</v>
      </c>
      <c r="IF566" s="1">
        <v>34.6417</v>
      </c>
      <c r="IG566" s="1">
        <v>30.3609</v>
      </c>
      <c r="IH566" s="1">
        <v>0.0</v>
      </c>
      <c r="II566" s="1">
        <v>27.6682</v>
      </c>
      <c r="IJ566" s="1">
        <v>773.513</v>
      </c>
      <c r="IK566" s="1">
        <v>25.2576</v>
      </c>
      <c r="IL566" s="1">
        <v>100.471</v>
      </c>
      <c r="IM566" s="1">
        <v>100.173</v>
      </c>
      <c r="IN566" s="1" t="s">
        <v>361</v>
      </c>
    </row>
    <row r="567" ht="15.75" hidden="1" customHeight="1">
      <c r="A567" s="1">
        <v>551.0</v>
      </c>
      <c r="B567" s="1">
        <v>1.6604056855E9</v>
      </c>
      <c r="C567" s="1">
        <v>5961.400000095367</v>
      </c>
      <c r="D567" s="1" t="s">
        <v>1455</v>
      </c>
      <c r="E567" s="1" t="s">
        <v>1456</v>
      </c>
      <c r="F567" s="1">
        <v>1.0</v>
      </c>
      <c r="G567" s="1" t="s">
        <v>349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1169</v>
      </c>
      <c r="M567" s="1" t="s">
        <v>354</v>
      </c>
      <c r="N567" s="1">
        <v>1.6604056775E9</v>
      </c>
      <c r="O567" s="1">
        <f t="shared" si="1"/>
        <v>0.001599105127</v>
      </c>
      <c r="P567" s="1">
        <f t="shared" si="2"/>
        <v>1.599105127</v>
      </c>
      <c r="Q567" s="1">
        <f t="shared" si="3"/>
        <v>8.956105395</v>
      </c>
      <c r="R567" s="1">
        <f t="shared" si="4"/>
        <v>658.194125</v>
      </c>
      <c r="S567" s="1">
        <f t="shared" si="5"/>
        <v>454.8969165</v>
      </c>
      <c r="T567" s="1">
        <f t="shared" si="6"/>
        <v>45.36358648</v>
      </c>
      <c r="U567" s="1">
        <f t="shared" si="7"/>
        <v>65.63694988</v>
      </c>
      <c r="V567" s="1">
        <f t="shared" si="8"/>
        <v>0.07848023247</v>
      </c>
      <c r="W567" s="1">
        <f t="shared" si="9"/>
        <v>2.921829068</v>
      </c>
      <c r="X567" s="1">
        <f t="shared" si="10"/>
        <v>0.0773276941</v>
      </c>
      <c r="Y567" s="1">
        <f t="shared" si="11"/>
        <v>0.04843194977</v>
      </c>
      <c r="Z567" s="1">
        <f t="shared" si="12"/>
        <v>321.5184938</v>
      </c>
      <c r="AA567" s="1">
        <f t="shared" si="13"/>
        <v>32.48221786</v>
      </c>
      <c r="AB567" s="1">
        <f t="shared" si="14"/>
        <v>31.684925</v>
      </c>
      <c r="AC567" s="1">
        <f t="shared" si="15"/>
        <v>4.690585293</v>
      </c>
      <c r="AD567" s="1">
        <f t="shared" si="16"/>
        <v>59.9470129</v>
      </c>
      <c r="AE567" s="1">
        <f t="shared" si="17"/>
        <v>2.704825918</v>
      </c>
      <c r="AF567" s="1">
        <f t="shared" si="18"/>
        <v>4.512027851</v>
      </c>
      <c r="AG567" s="1">
        <f t="shared" si="19"/>
        <v>1.985759375</v>
      </c>
      <c r="AH567" s="1">
        <f t="shared" si="20"/>
        <v>-70.52053609</v>
      </c>
      <c r="AI567" s="1">
        <f t="shared" si="21"/>
        <v>-107.4927731</v>
      </c>
      <c r="AJ567" s="1">
        <f t="shared" si="22"/>
        <v>-8.289517843</v>
      </c>
      <c r="AK567" s="1">
        <f t="shared" si="23"/>
        <v>135.2156667</v>
      </c>
      <c r="AL567" s="1">
        <f t="shared" si="24"/>
        <v>39.86534098</v>
      </c>
      <c r="AM567" s="1">
        <f t="shared" si="25"/>
        <v>1.608526709</v>
      </c>
      <c r="AN567" s="1">
        <f t="shared" si="26"/>
        <v>8.956105395</v>
      </c>
      <c r="AO567" s="1">
        <v>752.5758472231523</v>
      </c>
      <c r="AP567" s="1">
        <v>715.0302242424242</v>
      </c>
      <c r="AQ567" s="1">
        <v>5.139036798711933</v>
      </c>
      <c r="AR567" s="1">
        <v>65.51853501262175</v>
      </c>
      <c r="AS567" s="1">
        <f t="shared" si="27"/>
        <v>1.599105127</v>
      </c>
      <c r="AT567" s="1">
        <v>25.24905326740699</v>
      </c>
      <c r="AU567" s="1">
        <v>27.11607272727272</v>
      </c>
      <c r="AV567" s="1">
        <v>-9.400367054505709E-5</v>
      </c>
      <c r="AW567" s="1">
        <v>82.9425908863825</v>
      </c>
      <c r="AX567" s="1">
        <v>13.0</v>
      </c>
      <c r="AY567" s="1">
        <v>3.0</v>
      </c>
      <c r="AZ567" s="1">
        <f t="shared" si="28"/>
        <v>1</v>
      </c>
      <c r="BA567" s="1">
        <f t="shared" si="29"/>
        <v>0</v>
      </c>
      <c r="BB567" s="1">
        <f t="shared" si="30"/>
        <v>51952.9962</v>
      </c>
      <c r="BC567" s="1">
        <f t="shared" si="31"/>
        <v>2000.015625</v>
      </c>
      <c r="BD567" s="1">
        <f t="shared" si="32"/>
        <v>1681.213125</v>
      </c>
      <c r="BE567" s="1">
        <f t="shared" si="33"/>
        <v>0.8405999953</v>
      </c>
      <c r="BF567" s="1">
        <f t="shared" si="34"/>
        <v>0.160757991</v>
      </c>
      <c r="BG567" s="1">
        <v>6.0</v>
      </c>
      <c r="BH567" s="1">
        <v>0.5</v>
      </c>
      <c r="BI567" s="1" t="s">
        <v>355</v>
      </c>
      <c r="BJ567" s="1">
        <v>2.0</v>
      </c>
      <c r="BK567" s="1" t="b">
        <v>1</v>
      </c>
      <c r="BL567" s="1">
        <v>1.6604056775E9</v>
      </c>
      <c r="BM567" s="1">
        <v>658.194125</v>
      </c>
      <c r="BN567" s="1">
        <v>707.2901875</v>
      </c>
      <c r="BO567" s="1">
        <v>27.12345</v>
      </c>
      <c r="BP567" s="1">
        <v>25.2460625</v>
      </c>
      <c r="BQ567" s="1">
        <v>656.3725625</v>
      </c>
      <c r="BR567" s="1">
        <v>27.114075</v>
      </c>
      <c r="BS567" s="1">
        <v>500.1305</v>
      </c>
      <c r="BT567" s="1">
        <v>99.62275625000001</v>
      </c>
      <c r="BU567" s="1">
        <v>0.100026725</v>
      </c>
      <c r="BV567" s="1">
        <v>31.002525</v>
      </c>
      <c r="BW567" s="1">
        <v>31.684925</v>
      </c>
      <c r="BX567" s="1">
        <v>999.9</v>
      </c>
      <c r="BY567" s="1">
        <v>0.0</v>
      </c>
      <c r="BZ567" s="1">
        <v>0.0</v>
      </c>
      <c r="CA567" s="1">
        <v>9993.755000000001</v>
      </c>
      <c r="CB567" s="1">
        <v>0.0</v>
      </c>
      <c r="CC567" s="1">
        <v>20.91890625</v>
      </c>
      <c r="CD567" s="1">
        <v>-49.0961875</v>
      </c>
      <c r="CE567" s="1">
        <v>676.544125</v>
      </c>
      <c r="CF567" s="1">
        <v>725.6090624999999</v>
      </c>
      <c r="CG567" s="1">
        <v>1.877385</v>
      </c>
      <c r="CH567" s="1">
        <v>707.2901875</v>
      </c>
      <c r="CI567" s="1">
        <v>25.2460625</v>
      </c>
      <c r="CJ567" s="1">
        <v>2.702113125</v>
      </c>
      <c r="CK567" s="1">
        <v>2.51508375</v>
      </c>
      <c r="CL567" s="1">
        <v>22.297975</v>
      </c>
      <c r="CM567" s="1">
        <v>21.1244375</v>
      </c>
      <c r="CN567" s="1">
        <v>2000.015625</v>
      </c>
      <c r="CO567" s="1">
        <v>0.9800006875</v>
      </c>
      <c r="CP567" s="1">
        <v>0.0199996125</v>
      </c>
      <c r="CQ567" s="1">
        <v>0.0</v>
      </c>
      <c r="CR567" s="1">
        <v>2.7096875</v>
      </c>
      <c r="CS567" s="1">
        <v>0.0</v>
      </c>
      <c r="CT567" s="1">
        <v>27048.8375</v>
      </c>
      <c r="CU567" s="1">
        <v>17412.46875</v>
      </c>
      <c r="CV567" s="1">
        <v>42.10925</v>
      </c>
      <c r="CW567" s="1">
        <v>43.187</v>
      </c>
      <c r="CX567" s="1">
        <v>42.125</v>
      </c>
      <c r="CY567" s="1">
        <v>41.5659375</v>
      </c>
      <c r="CZ567" s="1">
        <v>42.125</v>
      </c>
      <c r="DA567" s="1">
        <v>1960.015625</v>
      </c>
      <c r="DB567" s="1">
        <v>40.0</v>
      </c>
      <c r="DC567" s="1">
        <v>0.0</v>
      </c>
      <c r="DD567" s="1">
        <v>1.6604056836E9</v>
      </c>
      <c r="DE567" s="1">
        <v>0.0</v>
      </c>
      <c r="DF567" s="1">
        <v>1.660405346E9</v>
      </c>
      <c r="DG567" s="1" t="s">
        <v>1170</v>
      </c>
      <c r="DH567" s="1">
        <v>1.660405346E9</v>
      </c>
      <c r="DI567" s="1">
        <v>1.6604053435E9</v>
      </c>
      <c r="DJ567" s="1">
        <v>14.0</v>
      </c>
      <c r="DK567" s="1">
        <v>0.109</v>
      </c>
      <c r="DL567" s="1">
        <v>-0.003</v>
      </c>
      <c r="DM567" s="1">
        <v>1.366</v>
      </c>
      <c r="DN567" s="1">
        <v>0.014</v>
      </c>
      <c r="DO567" s="1">
        <v>400.0</v>
      </c>
      <c r="DP567" s="1">
        <v>25.0</v>
      </c>
      <c r="DQ567" s="1">
        <v>0.44</v>
      </c>
      <c r="DR567" s="1">
        <v>0.08</v>
      </c>
      <c r="DS567" s="1">
        <v>8.728892995194336</v>
      </c>
      <c r="DT567" s="1">
        <v>2.503631729958828</v>
      </c>
      <c r="DU567" s="1">
        <v>0.2306774492931327</v>
      </c>
      <c r="DV567" s="1">
        <v>0.0</v>
      </c>
      <c r="DW567" s="1">
        <v>39.8395232985748</v>
      </c>
      <c r="DX567" s="1">
        <v>2.823645586772522</v>
      </c>
      <c r="DY567" s="1">
        <v>0.2123765517934538</v>
      </c>
      <c r="DZ567" s="1">
        <v>0.0</v>
      </c>
      <c r="EA567" s="1">
        <v>-49.0705129032258</v>
      </c>
      <c r="EB567" s="1">
        <v>-3.792275806451601</v>
      </c>
      <c r="EC567" s="1">
        <v>0.291675358356198</v>
      </c>
      <c r="ED567" s="1">
        <v>0.0</v>
      </c>
      <c r="EE567" s="1">
        <v>456.3771078203678</v>
      </c>
      <c r="EF567" s="1">
        <v>240.7000033498682</v>
      </c>
      <c r="EG567" s="1">
        <v>17.5585794779096</v>
      </c>
      <c r="EH567" s="1">
        <v>0.0</v>
      </c>
      <c r="EI567" s="1">
        <v>1.884574878048781</v>
      </c>
      <c r="EJ567" s="1">
        <v>-0.1270141463414647</v>
      </c>
      <c r="EK567" s="1">
        <v>0.01309193088331207</v>
      </c>
      <c r="EL567" s="1">
        <v>1.0</v>
      </c>
      <c r="EM567" s="1">
        <v>1.985687689656767</v>
      </c>
      <c r="EN567" s="1">
        <v>0.01300495499890202</v>
      </c>
      <c r="EO567" s="1">
        <v>0.001138386673025731</v>
      </c>
      <c r="EP567" s="1">
        <v>1.0</v>
      </c>
      <c r="EQ567" s="1">
        <v>2.0</v>
      </c>
      <c r="ER567" s="1">
        <v>6.0</v>
      </c>
      <c r="ES567" s="1" t="s">
        <v>390</v>
      </c>
      <c r="ET567" s="1">
        <v>2.94272</v>
      </c>
      <c r="EU567" s="1">
        <v>2.80136</v>
      </c>
      <c r="EV567" s="1">
        <v>0.131601</v>
      </c>
      <c r="EW567" s="1">
        <v>0.137891</v>
      </c>
      <c r="EX567" s="1">
        <v>0.117681</v>
      </c>
      <c r="EY567" s="1">
        <v>0.11198</v>
      </c>
      <c r="EZ567" s="1">
        <v>17794.8</v>
      </c>
      <c r="FA567" s="1">
        <v>18522.2</v>
      </c>
      <c r="FB567" s="1">
        <v>23830.4</v>
      </c>
      <c r="FC567" s="1">
        <v>25003.6</v>
      </c>
      <c r="FD567" s="1">
        <v>33655.9</v>
      </c>
      <c r="FE567" s="1">
        <v>35455.8</v>
      </c>
      <c r="FF567" s="1">
        <v>43448.9</v>
      </c>
      <c r="FG567" s="1">
        <v>46221.4</v>
      </c>
      <c r="FH567" s="1">
        <v>1.92605</v>
      </c>
      <c r="FI567" s="1">
        <v>1.85635</v>
      </c>
      <c r="FJ567" s="1">
        <v>0.119742</v>
      </c>
      <c r="FK567" s="1">
        <v>0.0</v>
      </c>
      <c r="FL567" s="1">
        <v>29.7378</v>
      </c>
      <c r="FM567" s="1">
        <v>999.9</v>
      </c>
      <c r="FN567" s="1">
        <v>61.2</v>
      </c>
      <c r="FO567" s="1">
        <v>35.1</v>
      </c>
      <c r="FP567" s="1">
        <v>34.8934</v>
      </c>
      <c r="FQ567" s="1">
        <v>63.8167</v>
      </c>
      <c r="FR567" s="1">
        <v>26.5465</v>
      </c>
      <c r="FS567" s="1">
        <v>1.0</v>
      </c>
      <c r="FT567" s="1">
        <v>0.389332</v>
      </c>
      <c r="FU567" s="1">
        <v>1.47255</v>
      </c>
      <c r="FV567" s="1">
        <v>20.3161</v>
      </c>
      <c r="FW567" s="1">
        <v>5.2113</v>
      </c>
      <c r="FX567" s="1">
        <v>11.9077</v>
      </c>
      <c r="FY567" s="1">
        <v>5.00275</v>
      </c>
      <c r="FZ567" s="1">
        <v>3.29052</v>
      </c>
      <c r="GA567" s="1">
        <v>9999.0</v>
      </c>
      <c r="GB567" s="1">
        <v>9999.0</v>
      </c>
      <c r="GC567" s="1">
        <v>9999.0</v>
      </c>
      <c r="GD567" s="1">
        <v>999.9</v>
      </c>
      <c r="GE567" s="1">
        <v>1.85959</v>
      </c>
      <c r="GF567" s="1">
        <v>1.85461</v>
      </c>
      <c r="GG567" s="1">
        <v>1.85776</v>
      </c>
      <c r="GH567" s="1">
        <v>1.85623</v>
      </c>
      <c r="GI567" s="1">
        <v>1.85503</v>
      </c>
      <c r="GJ567" s="1">
        <v>1.85471</v>
      </c>
      <c r="GK567" s="1">
        <v>1.85342</v>
      </c>
      <c r="GL567" s="1">
        <v>1.85648</v>
      </c>
      <c r="GM567" s="1">
        <v>0.0</v>
      </c>
      <c r="GN567" s="1">
        <v>0.0</v>
      </c>
      <c r="GO567" s="1">
        <v>0.0</v>
      </c>
      <c r="GP567" s="1">
        <v>0.0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0.0</v>
      </c>
      <c r="GX567" s="1">
        <v>100.0</v>
      </c>
      <c r="GY567" s="1">
        <v>100.0</v>
      </c>
      <c r="GZ567" s="1">
        <v>1.883</v>
      </c>
      <c r="HA567" s="1">
        <v>0.0094</v>
      </c>
      <c r="HB567" s="1">
        <v>0.4130906686903166</v>
      </c>
      <c r="HC567" s="1">
        <v>0.002809866934308161</v>
      </c>
      <c r="HD567" s="1">
        <v>-1.127031966113555E-6</v>
      </c>
      <c r="HE567" s="1">
        <v>1.768598670541231E-10</v>
      </c>
      <c r="HF567" s="1">
        <v>-0.0707354167398268</v>
      </c>
      <c r="HG567" s="1">
        <v>0.01081145868756639</v>
      </c>
      <c r="HH567" s="1">
        <v>-3.689364805754238E-4</v>
      </c>
      <c r="HI567" s="1">
        <v>2.919854880483278E-6</v>
      </c>
      <c r="HJ567" s="1">
        <v>2.0</v>
      </c>
      <c r="HK567" s="1">
        <v>2136.0</v>
      </c>
      <c r="HL567" s="1">
        <v>3.0</v>
      </c>
      <c r="HM567" s="1">
        <v>30.0</v>
      </c>
      <c r="HN567" s="1">
        <v>5.7</v>
      </c>
      <c r="HO567" s="1">
        <v>5.7</v>
      </c>
      <c r="HP567" s="1">
        <v>1.73218</v>
      </c>
      <c r="HQ567" s="1">
        <v>2.29126</v>
      </c>
      <c r="HR567" s="1">
        <v>1.4978</v>
      </c>
      <c r="HS567" s="1">
        <v>2.30103</v>
      </c>
      <c r="HT567" s="1">
        <v>1.54785</v>
      </c>
      <c r="HU567" s="1">
        <v>2.41821</v>
      </c>
      <c r="HV567" s="1">
        <v>38.2324</v>
      </c>
      <c r="HW567" s="1">
        <v>14.3159</v>
      </c>
      <c r="HX567" s="1">
        <v>18.0</v>
      </c>
      <c r="HY567" s="1">
        <v>478.574</v>
      </c>
      <c r="HZ567" s="1">
        <v>496.126</v>
      </c>
      <c r="IA567" s="1">
        <v>27.671</v>
      </c>
      <c r="IB567" s="1">
        <v>32.0017</v>
      </c>
      <c r="IC567" s="1">
        <v>30.0003</v>
      </c>
      <c r="ID567" s="1">
        <v>31.78</v>
      </c>
      <c r="IE567" s="1">
        <v>31.875</v>
      </c>
      <c r="IF567" s="1">
        <v>34.8777</v>
      </c>
      <c r="IG567" s="1">
        <v>30.3609</v>
      </c>
      <c r="IH567" s="1">
        <v>0.0</v>
      </c>
      <c r="II567" s="1">
        <v>27.6682</v>
      </c>
      <c r="IJ567" s="1">
        <v>783.53</v>
      </c>
      <c r="IK567" s="1">
        <v>25.2576</v>
      </c>
      <c r="IL567" s="1">
        <v>100.472</v>
      </c>
      <c r="IM567" s="1">
        <v>100.173</v>
      </c>
      <c r="IN567" s="1" t="s">
        <v>361</v>
      </c>
    </row>
    <row r="568" ht="15.75" hidden="1" customHeight="1">
      <c r="A568" s="1">
        <v>552.0</v>
      </c>
      <c r="B568" s="1">
        <v>1.6604056865E9</v>
      </c>
      <c r="C568" s="1">
        <v>5962.400000095367</v>
      </c>
      <c r="D568" s="1" t="s">
        <v>1457</v>
      </c>
      <c r="E568" s="1" t="s">
        <v>1458</v>
      </c>
      <c r="F568" s="1">
        <v>1.0</v>
      </c>
      <c r="G568" s="1" t="s">
        <v>349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1169</v>
      </c>
      <c r="M568" s="1" t="s">
        <v>354</v>
      </c>
      <c r="N568" s="1">
        <v>1.660405679E9</v>
      </c>
      <c r="O568" s="1">
        <f t="shared" si="1"/>
        <v>0.001598638288</v>
      </c>
      <c r="P568" s="1">
        <f t="shared" si="2"/>
        <v>1.598638288</v>
      </c>
      <c r="Q568" s="1">
        <f t="shared" si="3"/>
        <v>9.060409333</v>
      </c>
      <c r="R568" s="1">
        <f t="shared" si="4"/>
        <v>665.6606667</v>
      </c>
      <c r="S568" s="1">
        <f t="shared" si="5"/>
        <v>459.9296699</v>
      </c>
      <c r="T568" s="1">
        <f t="shared" si="6"/>
        <v>45.86538756</v>
      </c>
      <c r="U568" s="1">
        <f t="shared" si="7"/>
        <v>66.38141972</v>
      </c>
      <c r="V568" s="1">
        <f t="shared" si="8"/>
        <v>0.07844976846</v>
      </c>
      <c r="W568" s="1">
        <f t="shared" si="9"/>
        <v>2.921386492</v>
      </c>
      <c r="X568" s="1">
        <f t="shared" si="10"/>
        <v>0.0772979459</v>
      </c>
      <c r="Y568" s="1">
        <f t="shared" si="11"/>
        <v>0.04841329404</v>
      </c>
      <c r="Z568" s="1">
        <f t="shared" si="12"/>
        <v>321.5211072</v>
      </c>
      <c r="AA568" s="1">
        <f t="shared" si="13"/>
        <v>32.48301735</v>
      </c>
      <c r="AB568" s="1">
        <f t="shared" si="14"/>
        <v>31.68486667</v>
      </c>
      <c r="AC568" s="1">
        <f t="shared" si="15"/>
        <v>4.69056977</v>
      </c>
      <c r="AD568" s="1">
        <f t="shared" si="16"/>
        <v>59.94105942</v>
      </c>
      <c r="AE568" s="1">
        <f t="shared" si="17"/>
        <v>2.704627459</v>
      </c>
      <c r="AF568" s="1">
        <f t="shared" si="18"/>
        <v>4.512144905</v>
      </c>
      <c r="AG568" s="1">
        <f t="shared" si="19"/>
        <v>1.985942311</v>
      </c>
      <c r="AH568" s="1">
        <f t="shared" si="20"/>
        <v>-70.49994848</v>
      </c>
      <c r="AI568" s="1">
        <f t="shared" si="21"/>
        <v>-107.395642</v>
      </c>
      <c r="AJ568" s="1">
        <f t="shared" si="22"/>
        <v>-8.283298257</v>
      </c>
      <c r="AK568" s="1">
        <f t="shared" si="23"/>
        <v>135.3422184</v>
      </c>
      <c r="AL568" s="1">
        <f t="shared" si="24"/>
        <v>39.93344986</v>
      </c>
      <c r="AM568" s="1">
        <f t="shared" si="25"/>
        <v>1.606727129</v>
      </c>
      <c r="AN568" s="1">
        <f t="shared" si="26"/>
        <v>9.060409333</v>
      </c>
      <c r="AO568" s="1">
        <v>757.7409898543394</v>
      </c>
      <c r="AP568" s="1">
        <v>720.1299696969696</v>
      </c>
      <c r="AQ568" s="1">
        <v>5.126973025291872</v>
      </c>
      <c r="AR568" s="1">
        <v>65.51853501262175</v>
      </c>
      <c r="AS568" s="1">
        <f t="shared" si="27"/>
        <v>1.598638288</v>
      </c>
      <c r="AT568" s="1">
        <v>25.24919055511403</v>
      </c>
      <c r="AU568" s="1">
        <v>27.11595757575756</v>
      </c>
      <c r="AV568" s="1">
        <v>-1.434327454103713E-4</v>
      </c>
      <c r="AW568" s="1">
        <v>82.9425908863825</v>
      </c>
      <c r="AX568" s="1">
        <v>13.0</v>
      </c>
      <c r="AY568" s="1">
        <v>3.0</v>
      </c>
      <c r="AZ568" s="1">
        <f t="shared" si="28"/>
        <v>1</v>
      </c>
      <c r="BA568" s="1">
        <f t="shared" si="29"/>
        <v>0</v>
      </c>
      <c r="BB568" s="1">
        <f t="shared" si="30"/>
        <v>51940.32317</v>
      </c>
      <c r="BC568" s="1">
        <f t="shared" si="31"/>
        <v>2000.032</v>
      </c>
      <c r="BD568" s="1">
        <f t="shared" si="32"/>
        <v>1681.22688</v>
      </c>
      <c r="BE568" s="1">
        <f t="shared" si="33"/>
        <v>0.8405999904</v>
      </c>
      <c r="BF568" s="1">
        <f t="shared" si="34"/>
        <v>0.1607579815</v>
      </c>
      <c r="BG568" s="1">
        <v>6.0</v>
      </c>
      <c r="BH568" s="1">
        <v>0.5</v>
      </c>
      <c r="BI568" s="1" t="s">
        <v>355</v>
      </c>
      <c r="BJ568" s="1">
        <v>2.0</v>
      </c>
      <c r="BK568" s="1" t="b">
        <v>1</v>
      </c>
      <c r="BL568" s="1">
        <v>1.660405679E9</v>
      </c>
      <c r="BM568" s="1">
        <v>665.6606666666667</v>
      </c>
      <c r="BN568" s="1">
        <v>714.8506</v>
      </c>
      <c r="BO568" s="1">
        <v>27.12150666666667</v>
      </c>
      <c r="BP568" s="1">
        <v>25.24624666666666</v>
      </c>
      <c r="BQ568" s="1">
        <v>663.8275333333332</v>
      </c>
      <c r="BR568" s="1">
        <v>27.11212666666666</v>
      </c>
      <c r="BS568" s="1">
        <v>500.1387333333333</v>
      </c>
      <c r="BT568" s="1">
        <v>99.62254</v>
      </c>
      <c r="BU568" s="1">
        <v>0.1000709933333333</v>
      </c>
      <c r="BV568" s="1">
        <v>31.00298</v>
      </c>
      <c r="BW568" s="1">
        <v>31.68486666666667</v>
      </c>
      <c r="BX568" s="1">
        <v>999.8999999999999</v>
      </c>
      <c r="BY568" s="1">
        <v>0.0</v>
      </c>
      <c r="BZ568" s="1">
        <v>0.0</v>
      </c>
      <c r="CA568" s="1">
        <v>9991.252</v>
      </c>
      <c r="CB568" s="1">
        <v>0.0</v>
      </c>
      <c r="CC568" s="1">
        <v>20.8305</v>
      </c>
      <c r="CD568" s="1">
        <v>-49.18996000000001</v>
      </c>
      <c r="CE568" s="1">
        <v>684.2176000000001</v>
      </c>
      <c r="CF568" s="1">
        <v>733.3653999999999</v>
      </c>
      <c r="CG568" s="1">
        <v>1.875254666666667</v>
      </c>
      <c r="CH568" s="1">
        <v>714.8506</v>
      </c>
      <c r="CI568" s="1">
        <v>25.24624666666666</v>
      </c>
      <c r="CJ568" s="1">
        <v>2.701913333333333</v>
      </c>
      <c r="CK568" s="1">
        <v>2.515096666666667</v>
      </c>
      <c r="CL568" s="1">
        <v>22.29676</v>
      </c>
      <c r="CM568" s="1">
        <v>21.12452</v>
      </c>
      <c r="CN568" s="1">
        <v>2000.032</v>
      </c>
      <c r="CO568" s="1">
        <v>0.9800006000000001</v>
      </c>
      <c r="CP568" s="1">
        <v>0.0199997</v>
      </c>
      <c r="CQ568" s="1">
        <v>0.0</v>
      </c>
      <c r="CR568" s="1">
        <v>2.679</v>
      </c>
      <c r="CS568" s="1">
        <v>0.0</v>
      </c>
      <c r="CT568" s="1">
        <v>27094.07333333334</v>
      </c>
      <c r="CU568" s="1">
        <v>17412.61333333333</v>
      </c>
      <c r="CV568" s="1">
        <v>42.1124</v>
      </c>
      <c r="CW568" s="1">
        <v>43.187</v>
      </c>
      <c r="CX568" s="1">
        <v>42.125</v>
      </c>
      <c r="CY568" s="1">
        <v>41.5704</v>
      </c>
      <c r="CZ568" s="1">
        <v>42.125</v>
      </c>
      <c r="DA568" s="1">
        <v>1960.032</v>
      </c>
      <c r="DB568" s="1">
        <v>40.0</v>
      </c>
      <c r="DC568" s="1">
        <v>0.0</v>
      </c>
      <c r="DD568" s="1">
        <v>1.6604056848E9</v>
      </c>
      <c r="DE568" s="1">
        <v>0.0</v>
      </c>
      <c r="DF568" s="1">
        <v>1.660405346E9</v>
      </c>
      <c r="DG568" s="1" t="s">
        <v>1170</v>
      </c>
      <c r="DH568" s="1">
        <v>1.660405346E9</v>
      </c>
      <c r="DI568" s="1">
        <v>1.6604053435E9</v>
      </c>
      <c r="DJ568" s="1">
        <v>14.0</v>
      </c>
      <c r="DK568" s="1">
        <v>0.109</v>
      </c>
      <c r="DL568" s="1">
        <v>-0.003</v>
      </c>
      <c r="DM568" s="1">
        <v>1.366</v>
      </c>
      <c r="DN568" s="1">
        <v>0.014</v>
      </c>
      <c r="DO568" s="1">
        <v>400.0</v>
      </c>
      <c r="DP568" s="1">
        <v>25.0</v>
      </c>
      <c r="DQ568" s="1">
        <v>0.44</v>
      </c>
      <c r="DR568" s="1">
        <v>0.08</v>
      </c>
      <c r="DS568" s="1">
        <v>8.759517280928039</v>
      </c>
      <c r="DT568" s="1">
        <v>2.129929296910349</v>
      </c>
      <c r="DU568" s="1">
        <v>0.2085922389106588</v>
      </c>
      <c r="DV568" s="1">
        <v>0.0</v>
      </c>
      <c r="DW568" s="1">
        <v>39.88590919023419</v>
      </c>
      <c r="DX568" s="1">
        <v>2.482337886686955</v>
      </c>
      <c r="DY568" s="1">
        <v>0.1876282595816393</v>
      </c>
      <c r="DZ568" s="1">
        <v>0.0</v>
      </c>
      <c r="EA568" s="1">
        <v>-49.13184516129031</v>
      </c>
      <c r="EB568" s="1">
        <v>-3.381290322580437</v>
      </c>
      <c r="EC568" s="1">
        <v>0.261264049893799</v>
      </c>
      <c r="ED568" s="1">
        <v>0.0</v>
      </c>
      <c r="EE568" s="1">
        <v>460.2231748655872</v>
      </c>
      <c r="EF568" s="1">
        <v>251.1089433370445</v>
      </c>
      <c r="EG568" s="1">
        <v>18.256377640619</v>
      </c>
      <c r="EH568" s="1">
        <v>0.0</v>
      </c>
      <c r="EI568" s="1">
        <v>1.882814634146342</v>
      </c>
      <c r="EJ568" s="1">
        <v>-0.1226301742160225</v>
      </c>
      <c r="EK568" s="1">
        <v>0.01273660848098339</v>
      </c>
      <c r="EL568" s="1">
        <v>1.0</v>
      </c>
      <c r="EM568" s="1">
        <v>1.985835984704619</v>
      </c>
      <c r="EN568" s="1">
        <v>0.01093479963320192</v>
      </c>
      <c r="EO568" s="1">
        <v>0.001050609458803828</v>
      </c>
      <c r="EP568" s="1">
        <v>1.0</v>
      </c>
      <c r="EQ568" s="1">
        <v>2.0</v>
      </c>
      <c r="ER568" s="1">
        <v>6.0</v>
      </c>
      <c r="ES568" s="1" t="s">
        <v>390</v>
      </c>
      <c r="ET568" s="1">
        <v>2.9428</v>
      </c>
      <c r="EU568" s="1">
        <v>2.80119</v>
      </c>
      <c r="EV568" s="1">
        <v>0.132241</v>
      </c>
      <c r="EW568" s="1">
        <v>0.138515</v>
      </c>
      <c r="EX568" s="1">
        <v>0.117681</v>
      </c>
      <c r="EY568" s="1">
        <v>0.111977</v>
      </c>
      <c r="EZ568" s="1">
        <v>17781.7</v>
      </c>
      <c r="FA568" s="1">
        <v>18508.8</v>
      </c>
      <c r="FB568" s="1">
        <v>23830.4</v>
      </c>
      <c r="FC568" s="1">
        <v>25003.7</v>
      </c>
      <c r="FD568" s="1">
        <v>33656.0</v>
      </c>
      <c r="FE568" s="1">
        <v>35455.9</v>
      </c>
      <c r="FF568" s="1">
        <v>43448.9</v>
      </c>
      <c r="FG568" s="1">
        <v>46221.5</v>
      </c>
      <c r="FH568" s="1">
        <v>1.9261</v>
      </c>
      <c r="FI568" s="1">
        <v>1.8563</v>
      </c>
      <c r="FJ568" s="1">
        <v>0.119887</v>
      </c>
      <c r="FK568" s="1">
        <v>0.0</v>
      </c>
      <c r="FL568" s="1">
        <v>29.7378</v>
      </c>
      <c r="FM568" s="1">
        <v>999.9</v>
      </c>
      <c r="FN568" s="1">
        <v>61.2</v>
      </c>
      <c r="FO568" s="1">
        <v>35.1</v>
      </c>
      <c r="FP568" s="1">
        <v>34.894</v>
      </c>
      <c r="FQ568" s="1">
        <v>63.9567</v>
      </c>
      <c r="FR568" s="1">
        <v>25.7011</v>
      </c>
      <c r="FS568" s="1">
        <v>1.0</v>
      </c>
      <c r="FT568" s="1">
        <v>0.389329</v>
      </c>
      <c r="FU568" s="1">
        <v>1.47098</v>
      </c>
      <c r="FV568" s="1">
        <v>20.3161</v>
      </c>
      <c r="FW568" s="1">
        <v>5.2113</v>
      </c>
      <c r="FX568" s="1">
        <v>11.9075</v>
      </c>
      <c r="FY568" s="1">
        <v>5.0028</v>
      </c>
      <c r="FZ568" s="1">
        <v>3.29052</v>
      </c>
      <c r="GA568" s="1">
        <v>9999.0</v>
      </c>
      <c r="GB568" s="1">
        <v>9999.0</v>
      </c>
      <c r="GC568" s="1">
        <v>9999.0</v>
      </c>
      <c r="GD568" s="1">
        <v>999.9</v>
      </c>
      <c r="GE568" s="1">
        <v>1.8596</v>
      </c>
      <c r="GF568" s="1">
        <v>1.85463</v>
      </c>
      <c r="GG568" s="1">
        <v>1.85777</v>
      </c>
      <c r="GH568" s="1">
        <v>1.85623</v>
      </c>
      <c r="GI568" s="1">
        <v>1.85504</v>
      </c>
      <c r="GJ568" s="1">
        <v>1.85471</v>
      </c>
      <c r="GK568" s="1">
        <v>1.85343</v>
      </c>
      <c r="GL568" s="1">
        <v>1.85649</v>
      </c>
      <c r="GM568" s="1">
        <v>0.0</v>
      </c>
      <c r="GN568" s="1">
        <v>0.0</v>
      </c>
      <c r="GO568" s="1">
        <v>0.0</v>
      </c>
      <c r="GP568" s="1">
        <v>0.0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0.0</v>
      </c>
      <c r="GX568" s="1">
        <v>100.0</v>
      </c>
      <c r="GY568" s="1">
        <v>100.0</v>
      </c>
      <c r="GZ568" s="1">
        <v>1.89</v>
      </c>
      <c r="HA568" s="1">
        <v>0.0094</v>
      </c>
      <c r="HB568" s="1">
        <v>0.4130906686903166</v>
      </c>
      <c r="HC568" s="1">
        <v>0.002809866934308161</v>
      </c>
      <c r="HD568" s="1">
        <v>-1.127031966113555E-6</v>
      </c>
      <c r="HE568" s="1">
        <v>1.768598670541231E-10</v>
      </c>
      <c r="HF568" s="1">
        <v>-0.0707354167398268</v>
      </c>
      <c r="HG568" s="1">
        <v>0.01081145868756639</v>
      </c>
      <c r="HH568" s="1">
        <v>-3.689364805754238E-4</v>
      </c>
      <c r="HI568" s="1">
        <v>2.919854880483278E-6</v>
      </c>
      <c r="HJ568" s="1">
        <v>2.0</v>
      </c>
      <c r="HK568" s="1">
        <v>2136.0</v>
      </c>
      <c r="HL568" s="1">
        <v>3.0</v>
      </c>
      <c r="HM568" s="1">
        <v>30.0</v>
      </c>
      <c r="HN568" s="1">
        <v>5.7</v>
      </c>
      <c r="HO568" s="1">
        <v>5.7</v>
      </c>
      <c r="HP568" s="1">
        <v>1.74438</v>
      </c>
      <c r="HQ568" s="1">
        <v>2.30225</v>
      </c>
      <c r="HR568" s="1">
        <v>1.4978</v>
      </c>
      <c r="HS568" s="1">
        <v>2.30103</v>
      </c>
      <c r="HT568" s="1">
        <v>1.54785</v>
      </c>
      <c r="HU568" s="1">
        <v>2.44507</v>
      </c>
      <c r="HV568" s="1">
        <v>38.2324</v>
      </c>
      <c r="HW568" s="1">
        <v>14.2984</v>
      </c>
      <c r="HX568" s="1">
        <v>18.0</v>
      </c>
      <c r="HY568" s="1">
        <v>478.608</v>
      </c>
      <c r="HZ568" s="1">
        <v>496.099</v>
      </c>
      <c r="IA568" s="1">
        <v>27.6697</v>
      </c>
      <c r="IB568" s="1">
        <v>32.0025</v>
      </c>
      <c r="IC568" s="1">
        <v>30.0003</v>
      </c>
      <c r="ID568" s="1">
        <v>31.7807</v>
      </c>
      <c r="IE568" s="1">
        <v>31.8757</v>
      </c>
      <c r="IF568" s="1">
        <v>35.0192</v>
      </c>
      <c r="IG568" s="1">
        <v>30.3609</v>
      </c>
      <c r="IH568" s="1">
        <v>0.0</v>
      </c>
      <c r="II568" s="1">
        <v>27.6682</v>
      </c>
      <c r="IJ568" s="1">
        <v>783.53</v>
      </c>
      <c r="IK568" s="1">
        <v>25.2576</v>
      </c>
      <c r="IL568" s="1">
        <v>100.472</v>
      </c>
      <c r="IM568" s="1">
        <v>100.174</v>
      </c>
      <c r="IN568" s="1" t="s">
        <v>361</v>
      </c>
    </row>
    <row r="569" ht="15.75" hidden="1" customHeight="1">
      <c r="A569" s="1">
        <v>553.0</v>
      </c>
      <c r="B569" s="1">
        <v>1.6604056875E9</v>
      </c>
      <c r="C569" s="1">
        <v>5963.400000095367</v>
      </c>
      <c r="D569" s="1" t="s">
        <v>1459</v>
      </c>
      <c r="E569" s="1" t="s">
        <v>1460</v>
      </c>
      <c r="F569" s="1">
        <v>1.0</v>
      </c>
      <c r="G569" s="1" t="s">
        <v>349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1169</v>
      </c>
      <c r="M569" s="1" t="s">
        <v>354</v>
      </c>
      <c r="N569" s="1">
        <v>1.6604056795E9</v>
      </c>
      <c r="O569" s="1">
        <f t="shared" si="1"/>
        <v>0.001599711823</v>
      </c>
      <c r="P569" s="1">
        <f t="shared" si="2"/>
        <v>1.599711823</v>
      </c>
      <c r="Q569" s="1">
        <f t="shared" si="3"/>
        <v>9.168432624</v>
      </c>
      <c r="R569" s="1">
        <f t="shared" si="4"/>
        <v>668.153875</v>
      </c>
      <c r="S569" s="1">
        <f t="shared" si="5"/>
        <v>460.2612772</v>
      </c>
      <c r="T569" s="1">
        <f t="shared" si="6"/>
        <v>45.89841438</v>
      </c>
      <c r="U569" s="1">
        <f t="shared" si="7"/>
        <v>66.62998811</v>
      </c>
      <c r="V569" s="1">
        <f t="shared" si="8"/>
        <v>0.07849897744</v>
      </c>
      <c r="W569" s="1">
        <f t="shared" si="9"/>
        <v>2.921453478</v>
      </c>
      <c r="X569" s="1">
        <f t="shared" si="10"/>
        <v>0.0773457469</v>
      </c>
      <c r="Y569" s="1">
        <f t="shared" si="11"/>
        <v>0.0484432936</v>
      </c>
      <c r="Z569" s="1">
        <f t="shared" si="12"/>
        <v>321.5217855</v>
      </c>
      <c r="AA569" s="1">
        <f t="shared" si="13"/>
        <v>32.48285555</v>
      </c>
      <c r="AB569" s="1">
        <f t="shared" si="14"/>
        <v>31.68511875</v>
      </c>
      <c r="AC569" s="1">
        <f t="shared" si="15"/>
        <v>4.690636851</v>
      </c>
      <c r="AD569" s="1">
        <f t="shared" si="16"/>
        <v>59.93976231</v>
      </c>
      <c r="AE569" s="1">
        <f t="shared" si="17"/>
        <v>2.704591291</v>
      </c>
      <c r="AF569" s="1">
        <f t="shared" si="18"/>
        <v>4.512182209</v>
      </c>
      <c r="AG569" s="1">
        <f t="shared" si="19"/>
        <v>1.98604556</v>
      </c>
      <c r="AH569" s="1">
        <f t="shared" si="20"/>
        <v>-70.5472914</v>
      </c>
      <c r="AI569" s="1">
        <f t="shared" si="21"/>
        <v>-107.4149704</v>
      </c>
      <c r="AJ569" s="1">
        <f t="shared" si="22"/>
        <v>-8.284615281</v>
      </c>
      <c r="AK569" s="1">
        <f t="shared" si="23"/>
        <v>135.2749085</v>
      </c>
      <c r="AL569" s="1">
        <f t="shared" si="24"/>
        <v>39.94753676</v>
      </c>
      <c r="AM569" s="1">
        <f t="shared" si="25"/>
        <v>1.606401639</v>
      </c>
      <c r="AN569" s="1">
        <f t="shared" si="26"/>
        <v>9.168432624</v>
      </c>
      <c r="AO569" s="1">
        <v>762.8797587841868</v>
      </c>
      <c r="AP569" s="1">
        <v>725.2227454545451</v>
      </c>
      <c r="AQ569" s="1">
        <v>5.110177671900873</v>
      </c>
      <c r="AR569" s="1">
        <v>65.51853501262175</v>
      </c>
      <c r="AS569" s="1">
        <f t="shared" si="27"/>
        <v>1.599711823</v>
      </c>
      <c r="AT569" s="1">
        <v>25.24853042358356</v>
      </c>
      <c r="AU569" s="1">
        <v>27.11631939393939</v>
      </c>
      <c r="AV569" s="1">
        <v>-1.10012103510134E-4</v>
      </c>
      <c r="AW569" s="1">
        <v>82.9425908863825</v>
      </c>
      <c r="AX569" s="1">
        <v>13.0</v>
      </c>
      <c r="AY569" s="1">
        <v>3.0</v>
      </c>
      <c r="AZ569" s="1">
        <f t="shared" si="28"/>
        <v>1</v>
      </c>
      <c r="BA569" s="1">
        <f t="shared" si="29"/>
        <v>0</v>
      </c>
      <c r="BB569" s="1">
        <f t="shared" si="30"/>
        <v>51942.20222</v>
      </c>
      <c r="BC569" s="1">
        <f t="shared" si="31"/>
        <v>2000.03625</v>
      </c>
      <c r="BD569" s="1">
        <f t="shared" si="32"/>
        <v>1681.23045</v>
      </c>
      <c r="BE569" s="1">
        <f t="shared" si="33"/>
        <v>0.8405999891</v>
      </c>
      <c r="BF569" s="1">
        <f t="shared" si="34"/>
        <v>0.160757979</v>
      </c>
      <c r="BG569" s="1">
        <v>6.0</v>
      </c>
      <c r="BH569" s="1">
        <v>0.5</v>
      </c>
      <c r="BI569" s="1" t="s">
        <v>355</v>
      </c>
      <c r="BJ569" s="1">
        <v>2.0</v>
      </c>
      <c r="BK569" s="1" t="b">
        <v>1</v>
      </c>
      <c r="BL569" s="1">
        <v>1.6604056795E9</v>
      </c>
      <c r="BM569" s="1">
        <v>668.153875</v>
      </c>
      <c r="BN569" s="1">
        <v>717.3649375</v>
      </c>
      <c r="BO569" s="1">
        <v>27.12116875</v>
      </c>
      <c r="BP569" s="1">
        <v>25.2463</v>
      </c>
      <c r="BQ569" s="1">
        <v>666.317</v>
      </c>
      <c r="BR569" s="1">
        <v>27.1117875</v>
      </c>
      <c r="BS569" s="1">
        <v>500.1419375</v>
      </c>
      <c r="BT569" s="1">
        <v>99.62245625</v>
      </c>
      <c r="BU569" s="1">
        <v>0.10006366875</v>
      </c>
      <c r="BV569" s="1">
        <v>31.003125</v>
      </c>
      <c r="BW569" s="1">
        <v>31.68511875</v>
      </c>
      <c r="BX569" s="1">
        <v>999.9</v>
      </c>
      <c r="BY569" s="1">
        <v>0.0</v>
      </c>
      <c r="BZ569" s="1">
        <v>0.0</v>
      </c>
      <c r="CA569" s="1">
        <v>9991.6425</v>
      </c>
      <c r="CB569" s="1">
        <v>0.0</v>
      </c>
      <c r="CC569" s="1">
        <v>20.8271875</v>
      </c>
      <c r="CD569" s="1">
        <v>-49.21104375</v>
      </c>
      <c r="CE569" s="1">
        <v>686.780125</v>
      </c>
      <c r="CF569" s="1">
        <v>735.944875</v>
      </c>
      <c r="CG569" s="1">
        <v>1.8748625</v>
      </c>
      <c r="CH569" s="1">
        <v>717.3649375</v>
      </c>
      <c r="CI569" s="1">
        <v>25.2463</v>
      </c>
      <c r="CJ569" s="1">
        <v>2.7018775</v>
      </c>
      <c r="CK569" s="1">
        <v>2.5151</v>
      </c>
      <c r="CL569" s="1">
        <v>22.29654375</v>
      </c>
      <c r="CM569" s="1">
        <v>21.12454375</v>
      </c>
      <c r="CN569" s="1">
        <v>2000.03625</v>
      </c>
      <c r="CO569" s="1">
        <v>0.9800006875</v>
      </c>
      <c r="CP569" s="1">
        <v>0.0199996125</v>
      </c>
      <c r="CQ569" s="1">
        <v>0.0</v>
      </c>
      <c r="CR569" s="1">
        <v>2.7343125</v>
      </c>
      <c r="CS569" s="1">
        <v>0.0</v>
      </c>
      <c r="CT569" s="1">
        <v>27111.11875</v>
      </c>
      <c r="CU569" s="1">
        <v>17412.65</v>
      </c>
      <c r="CV569" s="1">
        <v>42.1131875</v>
      </c>
      <c r="CW569" s="1">
        <v>43.187</v>
      </c>
      <c r="CX569" s="1">
        <v>42.125</v>
      </c>
      <c r="CY569" s="1">
        <v>41.569875</v>
      </c>
      <c r="CZ569" s="1">
        <v>42.125</v>
      </c>
      <c r="DA569" s="1">
        <v>1960.03625</v>
      </c>
      <c r="DB569" s="1">
        <v>40.0</v>
      </c>
      <c r="DC569" s="1">
        <v>0.0</v>
      </c>
      <c r="DD569" s="1">
        <v>1.660405686E9</v>
      </c>
      <c r="DE569" s="1">
        <v>0.0</v>
      </c>
      <c r="DF569" s="1">
        <v>1.660405346E9</v>
      </c>
      <c r="DG569" s="1" t="s">
        <v>1170</v>
      </c>
      <c r="DH569" s="1">
        <v>1.660405346E9</v>
      </c>
      <c r="DI569" s="1">
        <v>1.6604053435E9</v>
      </c>
      <c r="DJ569" s="1">
        <v>14.0</v>
      </c>
      <c r="DK569" s="1">
        <v>0.109</v>
      </c>
      <c r="DL569" s="1">
        <v>-0.003</v>
      </c>
      <c r="DM569" s="1">
        <v>1.366</v>
      </c>
      <c r="DN569" s="1">
        <v>0.014</v>
      </c>
      <c r="DO569" s="1">
        <v>400.0</v>
      </c>
      <c r="DP569" s="1">
        <v>25.0</v>
      </c>
      <c r="DQ569" s="1">
        <v>0.44</v>
      </c>
      <c r="DR569" s="1">
        <v>0.08</v>
      </c>
      <c r="DS569" s="1">
        <v>8.841823346606478</v>
      </c>
      <c r="DT569" s="1">
        <v>1.407701333312855</v>
      </c>
      <c r="DU569" s="1">
        <v>0.1314049799163467</v>
      </c>
      <c r="DV569" s="1">
        <v>0.0</v>
      </c>
      <c r="DW569" s="1">
        <v>39.93274793357854</v>
      </c>
      <c r="DX569" s="1">
        <v>2.052587667593578</v>
      </c>
      <c r="DY569" s="1">
        <v>0.1611382229125312</v>
      </c>
      <c r="DZ569" s="1">
        <v>0.0</v>
      </c>
      <c r="EA569" s="1">
        <v>-49.22843</v>
      </c>
      <c r="EB569" s="1">
        <v>-2.802850278086988</v>
      </c>
      <c r="EC569" s="1">
        <v>0.2102013275410032</v>
      </c>
      <c r="ED569" s="1">
        <v>0.0</v>
      </c>
      <c r="EE569" s="1">
        <v>464.9620015969373</v>
      </c>
      <c r="EF569" s="1">
        <v>258.0613017236687</v>
      </c>
      <c r="EG569" s="1">
        <v>19.29921141923437</v>
      </c>
      <c r="EH569" s="1">
        <v>0.0</v>
      </c>
      <c r="EI569" s="1">
        <v>1.879325</v>
      </c>
      <c r="EJ569" s="1">
        <v>-0.1001732082551643</v>
      </c>
      <c r="EK569" s="1">
        <v>0.0103482259349127</v>
      </c>
      <c r="EL569" s="1">
        <v>1.0</v>
      </c>
      <c r="EM569" s="1">
        <v>1.985961383889671</v>
      </c>
      <c r="EN569" s="1">
        <v>0.01004371939973989</v>
      </c>
      <c r="EO569" s="1">
        <v>0.001028461171244093</v>
      </c>
      <c r="EP569" s="1">
        <v>1.0</v>
      </c>
      <c r="EQ569" s="1">
        <v>2.0</v>
      </c>
      <c r="ER569" s="1">
        <v>6.0</v>
      </c>
      <c r="ES569" s="1" t="s">
        <v>390</v>
      </c>
      <c r="ET569" s="1">
        <v>2.94249</v>
      </c>
      <c r="EU569" s="1">
        <v>2.80113</v>
      </c>
      <c r="EV569" s="1">
        <v>0.132873</v>
      </c>
      <c r="EW569" s="1">
        <v>0.13914</v>
      </c>
      <c r="EX569" s="1">
        <v>0.117682</v>
      </c>
      <c r="EY569" s="1">
        <v>0.111977</v>
      </c>
      <c r="EZ569" s="1">
        <v>17768.7</v>
      </c>
      <c r="FA569" s="1">
        <v>18495.4</v>
      </c>
      <c r="FB569" s="1">
        <v>23830.3</v>
      </c>
      <c r="FC569" s="1">
        <v>25003.7</v>
      </c>
      <c r="FD569" s="1">
        <v>33656.0</v>
      </c>
      <c r="FE569" s="1">
        <v>35455.9</v>
      </c>
      <c r="FF569" s="1">
        <v>43448.9</v>
      </c>
      <c r="FG569" s="1">
        <v>46221.3</v>
      </c>
      <c r="FH569" s="1">
        <v>1.92595</v>
      </c>
      <c r="FI569" s="1">
        <v>1.8564</v>
      </c>
      <c r="FJ569" s="1">
        <v>0.120021</v>
      </c>
      <c r="FK569" s="1">
        <v>0.0</v>
      </c>
      <c r="FL569" s="1">
        <v>29.7378</v>
      </c>
      <c r="FM569" s="1">
        <v>999.9</v>
      </c>
      <c r="FN569" s="1">
        <v>61.2</v>
      </c>
      <c r="FO569" s="1">
        <v>35.1</v>
      </c>
      <c r="FP569" s="1">
        <v>34.8907</v>
      </c>
      <c r="FQ569" s="1">
        <v>64.0067</v>
      </c>
      <c r="FR569" s="1">
        <v>25.7412</v>
      </c>
      <c r="FS569" s="1">
        <v>1.0</v>
      </c>
      <c r="FT569" s="1">
        <v>0.389304</v>
      </c>
      <c r="FU569" s="1">
        <v>1.47025</v>
      </c>
      <c r="FV569" s="1">
        <v>20.3162</v>
      </c>
      <c r="FW569" s="1">
        <v>5.2113</v>
      </c>
      <c r="FX569" s="1">
        <v>11.9074</v>
      </c>
      <c r="FY569" s="1">
        <v>5.00275</v>
      </c>
      <c r="FZ569" s="1">
        <v>3.29045</v>
      </c>
      <c r="GA569" s="1">
        <v>9999.0</v>
      </c>
      <c r="GB569" s="1">
        <v>9999.0</v>
      </c>
      <c r="GC569" s="1">
        <v>9999.0</v>
      </c>
      <c r="GD569" s="1">
        <v>999.9</v>
      </c>
      <c r="GE569" s="1">
        <v>1.8596</v>
      </c>
      <c r="GF569" s="1">
        <v>1.85464</v>
      </c>
      <c r="GG569" s="1">
        <v>1.85777</v>
      </c>
      <c r="GH569" s="1">
        <v>1.85623</v>
      </c>
      <c r="GI569" s="1">
        <v>1.85504</v>
      </c>
      <c r="GJ569" s="1">
        <v>1.85471</v>
      </c>
      <c r="GK569" s="1">
        <v>1.85344</v>
      </c>
      <c r="GL569" s="1">
        <v>1.8565</v>
      </c>
      <c r="GM569" s="1">
        <v>0.0</v>
      </c>
      <c r="GN569" s="1">
        <v>0.0</v>
      </c>
      <c r="GO569" s="1">
        <v>0.0</v>
      </c>
      <c r="GP569" s="1">
        <v>0.0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0.0</v>
      </c>
      <c r="GX569" s="1">
        <v>100.0</v>
      </c>
      <c r="GY569" s="1">
        <v>100.0</v>
      </c>
      <c r="GZ569" s="1">
        <v>1.898</v>
      </c>
      <c r="HA569" s="1">
        <v>0.0094</v>
      </c>
      <c r="HB569" s="1">
        <v>0.4130906686903166</v>
      </c>
      <c r="HC569" s="1">
        <v>0.002809866934308161</v>
      </c>
      <c r="HD569" s="1">
        <v>-1.127031966113555E-6</v>
      </c>
      <c r="HE569" s="1">
        <v>1.768598670541231E-10</v>
      </c>
      <c r="HF569" s="1">
        <v>-0.0707354167398268</v>
      </c>
      <c r="HG569" s="1">
        <v>0.01081145868756639</v>
      </c>
      <c r="HH569" s="1">
        <v>-3.689364805754238E-4</v>
      </c>
      <c r="HI569" s="1">
        <v>2.919854880483278E-6</v>
      </c>
      <c r="HJ569" s="1">
        <v>2.0</v>
      </c>
      <c r="HK569" s="1">
        <v>2136.0</v>
      </c>
      <c r="HL569" s="1">
        <v>3.0</v>
      </c>
      <c r="HM569" s="1">
        <v>30.0</v>
      </c>
      <c r="HN569" s="1">
        <v>5.7</v>
      </c>
      <c r="HO569" s="1">
        <v>5.7</v>
      </c>
      <c r="HP569" s="1">
        <v>1.75171</v>
      </c>
      <c r="HQ569" s="1">
        <v>2.31689</v>
      </c>
      <c r="HR569" s="1">
        <v>1.4978</v>
      </c>
      <c r="HS569" s="1">
        <v>2.2998</v>
      </c>
      <c r="HT569" s="1">
        <v>1.54785</v>
      </c>
      <c r="HU569" s="1">
        <v>2.38647</v>
      </c>
      <c r="HV569" s="1">
        <v>38.2324</v>
      </c>
      <c r="HW569" s="1">
        <v>14.3159</v>
      </c>
      <c r="HX569" s="1">
        <v>18.0</v>
      </c>
      <c r="HY569" s="1">
        <v>478.525</v>
      </c>
      <c r="HZ569" s="1">
        <v>496.17</v>
      </c>
      <c r="IA569" s="1">
        <v>27.6685</v>
      </c>
      <c r="IB569" s="1">
        <v>32.0031</v>
      </c>
      <c r="IC569" s="1">
        <v>30.0002</v>
      </c>
      <c r="ID569" s="1">
        <v>31.7814</v>
      </c>
      <c r="IE569" s="1">
        <v>31.8764</v>
      </c>
      <c r="IF569" s="1">
        <v>35.249</v>
      </c>
      <c r="IG569" s="1">
        <v>30.3609</v>
      </c>
      <c r="IH569" s="1">
        <v>0.0</v>
      </c>
      <c r="II569" s="1">
        <v>27.6639</v>
      </c>
      <c r="IJ569" s="1">
        <v>793.583</v>
      </c>
      <c r="IK569" s="1">
        <v>25.2576</v>
      </c>
      <c r="IL569" s="1">
        <v>100.472</v>
      </c>
      <c r="IM569" s="1">
        <v>100.173</v>
      </c>
      <c r="IN569" s="1" t="s">
        <v>361</v>
      </c>
    </row>
    <row r="570" ht="15.75" hidden="1" customHeight="1">
      <c r="A570" s="1">
        <v>554.0</v>
      </c>
      <c r="B570" s="1">
        <v>1.6604056885E9</v>
      </c>
      <c r="C570" s="1">
        <v>5964.400000095367</v>
      </c>
      <c r="D570" s="1" t="s">
        <v>1461</v>
      </c>
      <c r="E570" s="1" t="s">
        <v>1462</v>
      </c>
      <c r="F570" s="1">
        <v>1.0</v>
      </c>
      <c r="G570" s="1" t="s">
        <v>349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1169</v>
      </c>
      <c r="M570" s="1" t="s">
        <v>354</v>
      </c>
      <c r="N570" s="1">
        <v>1.660405681E9</v>
      </c>
      <c r="O570" s="1">
        <f t="shared" si="1"/>
        <v>0.001601082488</v>
      </c>
      <c r="P570" s="1">
        <f t="shared" si="2"/>
        <v>1.601082488</v>
      </c>
      <c r="Q570" s="1">
        <f t="shared" si="3"/>
        <v>9.250683188</v>
      </c>
      <c r="R570" s="1">
        <f t="shared" si="4"/>
        <v>675.6278</v>
      </c>
      <c r="S570" s="1">
        <f t="shared" si="5"/>
        <v>465.957557</v>
      </c>
      <c r="T570" s="1">
        <f t="shared" si="6"/>
        <v>46.46640366</v>
      </c>
      <c r="U570" s="1">
        <f t="shared" si="7"/>
        <v>67.37522249</v>
      </c>
      <c r="V570" s="1">
        <f t="shared" si="8"/>
        <v>0.0785573543</v>
      </c>
      <c r="W570" s="1">
        <f t="shared" si="9"/>
        <v>2.921315183</v>
      </c>
      <c r="X570" s="1">
        <f t="shared" si="10"/>
        <v>0.07740236769</v>
      </c>
      <c r="Y570" s="1">
        <f t="shared" si="11"/>
        <v>0.04847883613</v>
      </c>
      <c r="Z570" s="1">
        <f t="shared" si="12"/>
        <v>321.5210008</v>
      </c>
      <c r="AA570" s="1">
        <f t="shared" si="13"/>
        <v>32.4829142</v>
      </c>
      <c r="AB570" s="1">
        <f t="shared" si="14"/>
        <v>31.68556667</v>
      </c>
      <c r="AC570" s="1">
        <f t="shared" si="15"/>
        <v>4.690756046</v>
      </c>
      <c r="AD570" s="1">
        <f t="shared" si="16"/>
        <v>59.93575857</v>
      </c>
      <c r="AE570" s="1">
        <f t="shared" si="17"/>
        <v>2.704465375</v>
      </c>
      <c r="AF570" s="1">
        <f t="shared" si="18"/>
        <v>4.51227354</v>
      </c>
      <c r="AG570" s="1">
        <f t="shared" si="19"/>
        <v>1.986290671</v>
      </c>
      <c r="AH570" s="1">
        <f t="shared" si="20"/>
        <v>-70.6077377</v>
      </c>
      <c r="AI570" s="1">
        <f t="shared" si="21"/>
        <v>-107.4245194</v>
      </c>
      <c r="AJ570" s="1">
        <f t="shared" si="22"/>
        <v>-8.285776791</v>
      </c>
      <c r="AK570" s="1">
        <f t="shared" si="23"/>
        <v>135.2029669</v>
      </c>
      <c r="AL570" s="1">
        <f t="shared" si="24"/>
        <v>40.00320879</v>
      </c>
      <c r="AM570" s="1">
        <f t="shared" si="25"/>
        <v>1.605203715</v>
      </c>
      <c r="AN570" s="1">
        <f t="shared" si="26"/>
        <v>9.250683188</v>
      </c>
      <c r="AO570" s="1">
        <v>767.9984342739043</v>
      </c>
      <c r="AP570" s="1">
        <v>730.3102121212119</v>
      </c>
      <c r="AQ570" s="1">
        <v>5.096598011699523</v>
      </c>
      <c r="AR570" s="1">
        <v>65.51853501262175</v>
      </c>
      <c r="AS570" s="1">
        <f t="shared" si="27"/>
        <v>1.601082488</v>
      </c>
      <c r="AT570" s="1">
        <v>25.2476486722976</v>
      </c>
      <c r="AU570" s="1">
        <v>27.11656121212121</v>
      </c>
      <c r="AV570" s="1">
        <v>-3.613044554018895E-5</v>
      </c>
      <c r="AW570" s="1">
        <v>82.9425908863825</v>
      </c>
      <c r="AX570" s="1">
        <v>13.0</v>
      </c>
      <c r="AY570" s="1">
        <v>3.0</v>
      </c>
      <c r="AZ570" s="1">
        <f t="shared" si="28"/>
        <v>1</v>
      </c>
      <c r="BA570" s="1">
        <f t="shared" si="29"/>
        <v>0</v>
      </c>
      <c r="BB570" s="1">
        <f t="shared" si="30"/>
        <v>51938.20358</v>
      </c>
      <c r="BC570" s="1">
        <f t="shared" si="31"/>
        <v>2000.031333</v>
      </c>
      <c r="BD570" s="1">
        <f t="shared" si="32"/>
        <v>1681.22632</v>
      </c>
      <c r="BE570" s="1">
        <f t="shared" si="33"/>
        <v>0.8405999906</v>
      </c>
      <c r="BF570" s="1">
        <f t="shared" si="34"/>
        <v>0.1607579819</v>
      </c>
      <c r="BG570" s="1">
        <v>6.0</v>
      </c>
      <c r="BH570" s="1">
        <v>0.5</v>
      </c>
      <c r="BI570" s="1" t="s">
        <v>355</v>
      </c>
      <c r="BJ570" s="1">
        <v>2.0</v>
      </c>
      <c r="BK570" s="1" t="b">
        <v>1</v>
      </c>
      <c r="BL570" s="1">
        <v>1.660405681E9</v>
      </c>
      <c r="BM570" s="1">
        <v>675.6278</v>
      </c>
      <c r="BN570" s="1">
        <v>724.9192666666665</v>
      </c>
      <c r="BO570" s="1">
        <v>27.11994</v>
      </c>
      <c r="BP570" s="1">
        <v>25.24646</v>
      </c>
      <c r="BQ570" s="1">
        <v>673.7794666666665</v>
      </c>
      <c r="BR570" s="1">
        <v>27.11056</v>
      </c>
      <c r="BS570" s="1">
        <v>500.1400666666667</v>
      </c>
      <c r="BT570" s="1">
        <v>99.62227333333334</v>
      </c>
      <c r="BU570" s="1">
        <v>0.10012188</v>
      </c>
      <c r="BV570" s="1">
        <v>31.00348</v>
      </c>
      <c r="BW570" s="1">
        <v>31.68556666666667</v>
      </c>
      <c r="BX570" s="1">
        <v>999.8999999999999</v>
      </c>
      <c r="BY570" s="1">
        <v>0.0</v>
      </c>
      <c r="BZ570" s="1">
        <v>0.0</v>
      </c>
      <c r="CA570" s="1">
        <v>9990.872</v>
      </c>
      <c r="CB570" s="1">
        <v>0.0</v>
      </c>
      <c r="CC570" s="1">
        <v>20.77742</v>
      </c>
      <c r="CD570" s="1">
        <v>-49.29142666666667</v>
      </c>
      <c r="CE570" s="1">
        <v>694.4616000000001</v>
      </c>
      <c r="CF570" s="1">
        <v>743.6950666666667</v>
      </c>
      <c r="CG570" s="1">
        <v>1.873481333333333</v>
      </c>
      <c r="CH570" s="1">
        <v>724.9192666666665</v>
      </c>
      <c r="CI570" s="1">
        <v>25.24646</v>
      </c>
      <c r="CJ570" s="1">
        <v>2.701750666666667</v>
      </c>
      <c r="CK570" s="1">
        <v>2.515111333333333</v>
      </c>
      <c r="CL570" s="1">
        <v>22.29577333333333</v>
      </c>
      <c r="CM570" s="1">
        <v>21.12462</v>
      </c>
      <c r="CN570" s="1">
        <v>2000.031333333333</v>
      </c>
      <c r="CO570" s="1">
        <v>0.9800008000000001</v>
      </c>
      <c r="CP570" s="1">
        <v>0.0199995</v>
      </c>
      <c r="CQ570" s="1">
        <v>0.0</v>
      </c>
      <c r="CR570" s="1">
        <v>2.799133333333333</v>
      </c>
      <c r="CS570" s="1">
        <v>0.0</v>
      </c>
      <c r="CT570" s="1">
        <v>27159.68</v>
      </c>
      <c r="CU570" s="1">
        <v>17412.60666666667</v>
      </c>
      <c r="CV570" s="1">
        <v>42.1166</v>
      </c>
      <c r="CW570" s="1">
        <v>43.187</v>
      </c>
      <c r="CX570" s="1">
        <v>42.125</v>
      </c>
      <c r="CY570" s="1">
        <v>41.5704</v>
      </c>
      <c r="CZ570" s="1">
        <v>42.125</v>
      </c>
      <c r="DA570" s="1">
        <v>1960.031333333333</v>
      </c>
      <c r="DB570" s="1">
        <v>40.0</v>
      </c>
      <c r="DC570" s="1">
        <v>0.0</v>
      </c>
      <c r="DD570" s="1">
        <v>1.6604056866E9</v>
      </c>
      <c r="DE570" s="1">
        <v>0.0</v>
      </c>
      <c r="DF570" s="1">
        <v>1.660405346E9</v>
      </c>
      <c r="DG570" s="1" t="s">
        <v>1170</v>
      </c>
      <c r="DH570" s="1">
        <v>1.660405346E9</v>
      </c>
      <c r="DI570" s="1">
        <v>1.6604053435E9</v>
      </c>
      <c r="DJ570" s="1">
        <v>14.0</v>
      </c>
      <c r="DK570" s="1">
        <v>0.109</v>
      </c>
      <c r="DL570" s="1">
        <v>-0.003</v>
      </c>
      <c r="DM570" s="1">
        <v>1.366</v>
      </c>
      <c r="DN570" s="1">
        <v>0.014</v>
      </c>
      <c r="DO570" s="1">
        <v>400.0</v>
      </c>
      <c r="DP570" s="1">
        <v>25.0</v>
      </c>
      <c r="DQ570" s="1">
        <v>0.44</v>
      </c>
      <c r="DR570" s="1">
        <v>0.08</v>
      </c>
      <c r="DS570" s="1">
        <v>8.841823346606478</v>
      </c>
      <c r="DT570" s="1">
        <v>1.407701333312855</v>
      </c>
      <c r="DU570" s="1">
        <v>0.1314049799163467</v>
      </c>
      <c r="DV570" s="1">
        <v>0.0</v>
      </c>
      <c r="DW570" s="1">
        <v>39.93274793357854</v>
      </c>
      <c r="DX570" s="1">
        <v>2.052587667593578</v>
      </c>
      <c r="DY570" s="1">
        <v>0.1611382229125312</v>
      </c>
      <c r="DZ570" s="1">
        <v>0.0</v>
      </c>
      <c r="EA570" s="1">
        <v>-49.22843</v>
      </c>
      <c r="EB570" s="1">
        <v>-2.802850278086988</v>
      </c>
      <c r="EC570" s="1">
        <v>0.2102013275410032</v>
      </c>
      <c r="ED570" s="1">
        <v>0.0</v>
      </c>
      <c r="EE570" s="1">
        <v>464.9620015969373</v>
      </c>
      <c r="EF570" s="1">
        <v>258.0613017236687</v>
      </c>
      <c r="EG570" s="1">
        <v>19.29921141923437</v>
      </c>
      <c r="EH570" s="1">
        <v>0.0</v>
      </c>
      <c r="EI570" s="1">
        <v>1.879325</v>
      </c>
      <c r="EJ570" s="1">
        <v>-0.1001732082551643</v>
      </c>
      <c r="EK570" s="1">
        <v>0.0103482259349127</v>
      </c>
      <c r="EL570" s="1">
        <v>1.0</v>
      </c>
      <c r="EM570" s="1">
        <v>1.985961383889671</v>
      </c>
      <c r="EN570" s="1">
        <v>0.01004371939973989</v>
      </c>
      <c r="EO570" s="1">
        <v>0.001028461171244093</v>
      </c>
      <c r="EP570" s="1">
        <v>1.0</v>
      </c>
      <c r="EQ570" s="1">
        <v>2.0</v>
      </c>
      <c r="ER570" s="1">
        <v>6.0</v>
      </c>
      <c r="ES570" s="1" t="s">
        <v>390</v>
      </c>
      <c r="ET570" s="1">
        <v>2.94262</v>
      </c>
      <c r="EU570" s="1">
        <v>2.80108</v>
      </c>
      <c r="EV570" s="1">
        <v>0.133509</v>
      </c>
      <c r="EW570" s="1">
        <v>0.139763</v>
      </c>
      <c r="EX570" s="1">
        <v>0.117681</v>
      </c>
      <c r="EY570" s="1">
        <v>0.111983</v>
      </c>
      <c r="EZ570" s="1">
        <v>17755.5</v>
      </c>
      <c r="FA570" s="1">
        <v>18482.0</v>
      </c>
      <c r="FB570" s="1">
        <v>23830.1</v>
      </c>
      <c r="FC570" s="1">
        <v>25003.7</v>
      </c>
      <c r="FD570" s="1">
        <v>33655.8</v>
      </c>
      <c r="FE570" s="1">
        <v>35455.7</v>
      </c>
      <c r="FF570" s="1">
        <v>43448.6</v>
      </c>
      <c r="FG570" s="1">
        <v>46221.3</v>
      </c>
      <c r="FH570" s="1">
        <v>1.92605</v>
      </c>
      <c r="FI570" s="1">
        <v>1.85648</v>
      </c>
      <c r="FJ570" s="1">
        <v>0.119887</v>
      </c>
      <c r="FK570" s="1">
        <v>0.0</v>
      </c>
      <c r="FL570" s="1">
        <v>29.7378</v>
      </c>
      <c r="FM570" s="1">
        <v>999.9</v>
      </c>
      <c r="FN570" s="1">
        <v>61.2</v>
      </c>
      <c r="FO570" s="1">
        <v>35.1</v>
      </c>
      <c r="FP570" s="1">
        <v>34.8899</v>
      </c>
      <c r="FQ570" s="1">
        <v>63.8767</v>
      </c>
      <c r="FR570" s="1">
        <v>26.6186</v>
      </c>
      <c r="FS570" s="1">
        <v>1.0</v>
      </c>
      <c r="FT570" s="1">
        <v>0.389324</v>
      </c>
      <c r="FU570" s="1">
        <v>1.47236</v>
      </c>
      <c r="FV570" s="1">
        <v>20.3161</v>
      </c>
      <c r="FW570" s="1">
        <v>5.211</v>
      </c>
      <c r="FX570" s="1">
        <v>11.9078</v>
      </c>
      <c r="FY570" s="1">
        <v>5.0028</v>
      </c>
      <c r="FZ570" s="1">
        <v>3.2904</v>
      </c>
      <c r="GA570" s="1">
        <v>9999.0</v>
      </c>
      <c r="GB570" s="1">
        <v>9999.0</v>
      </c>
      <c r="GC570" s="1">
        <v>9999.0</v>
      </c>
      <c r="GD570" s="1">
        <v>999.9</v>
      </c>
      <c r="GE570" s="1">
        <v>1.85961</v>
      </c>
      <c r="GF570" s="1">
        <v>1.85465</v>
      </c>
      <c r="GG570" s="1">
        <v>1.85776</v>
      </c>
      <c r="GH570" s="1">
        <v>1.85623</v>
      </c>
      <c r="GI570" s="1">
        <v>1.85504</v>
      </c>
      <c r="GJ570" s="1">
        <v>1.85471</v>
      </c>
      <c r="GK570" s="1">
        <v>1.85343</v>
      </c>
      <c r="GL570" s="1">
        <v>1.85651</v>
      </c>
      <c r="GM570" s="1">
        <v>0.0</v>
      </c>
      <c r="GN570" s="1">
        <v>0.0</v>
      </c>
      <c r="GO570" s="1">
        <v>0.0</v>
      </c>
      <c r="GP570" s="1">
        <v>0.0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0.0</v>
      </c>
      <c r="GX570" s="1">
        <v>100.0</v>
      </c>
      <c r="GY570" s="1">
        <v>100.0</v>
      </c>
      <c r="GZ570" s="1">
        <v>1.905</v>
      </c>
      <c r="HA570" s="1">
        <v>0.0094</v>
      </c>
      <c r="HB570" s="1">
        <v>0.4130906686903166</v>
      </c>
      <c r="HC570" s="1">
        <v>0.002809866934308161</v>
      </c>
      <c r="HD570" s="1">
        <v>-1.127031966113555E-6</v>
      </c>
      <c r="HE570" s="1">
        <v>1.768598670541231E-10</v>
      </c>
      <c r="HF570" s="1">
        <v>-0.0707354167398268</v>
      </c>
      <c r="HG570" s="1">
        <v>0.01081145868756639</v>
      </c>
      <c r="HH570" s="1">
        <v>-3.689364805754238E-4</v>
      </c>
      <c r="HI570" s="1">
        <v>2.919854880483278E-6</v>
      </c>
      <c r="HJ570" s="1">
        <v>2.0</v>
      </c>
      <c r="HK570" s="1">
        <v>2136.0</v>
      </c>
      <c r="HL570" s="1">
        <v>3.0</v>
      </c>
      <c r="HM570" s="1">
        <v>30.0</v>
      </c>
      <c r="HN570" s="1">
        <v>5.7</v>
      </c>
      <c r="HO570" s="1">
        <v>5.8</v>
      </c>
      <c r="HP570" s="1">
        <v>1.76392</v>
      </c>
      <c r="HQ570" s="1">
        <v>2.30957</v>
      </c>
      <c r="HR570" s="1">
        <v>1.4978</v>
      </c>
      <c r="HS570" s="1">
        <v>2.2998</v>
      </c>
      <c r="HT570" s="1">
        <v>1.54785</v>
      </c>
      <c r="HU570" s="1">
        <v>2.3291</v>
      </c>
      <c r="HV570" s="1">
        <v>38.2324</v>
      </c>
      <c r="HW570" s="1">
        <v>14.2896</v>
      </c>
      <c r="HX570" s="1">
        <v>18.0</v>
      </c>
      <c r="HY570" s="1">
        <v>478.588</v>
      </c>
      <c r="HZ570" s="1">
        <v>496.226</v>
      </c>
      <c r="IA570" s="1">
        <v>27.6678</v>
      </c>
      <c r="IB570" s="1">
        <v>32.0039</v>
      </c>
      <c r="IC570" s="1">
        <v>30.0003</v>
      </c>
      <c r="ID570" s="1">
        <v>31.7821</v>
      </c>
      <c r="IE570" s="1">
        <v>31.8771</v>
      </c>
      <c r="IF570" s="1">
        <v>35.3881</v>
      </c>
      <c r="IG570" s="1">
        <v>30.3609</v>
      </c>
      <c r="IH570" s="1">
        <v>0.0</v>
      </c>
      <c r="II570" s="1">
        <v>27.6639</v>
      </c>
      <c r="IJ570" s="1">
        <v>793.583</v>
      </c>
      <c r="IK570" s="1">
        <v>25.2576</v>
      </c>
      <c r="IL570" s="1">
        <v>100.471</v>
      </c>
      <c r="IM570" s="1">
        <v>100.173</v>
      </c>
      <c r="IN570" s="1" t="s">
        <v>361</v>
      </c>
    </row>
    <row r="571" ht="15.75" hidden="1" customHeight="1">
      <c r="A571" s="1">
        <v>555.0</v>
      </c>
      <c r="B571" s="1">
        <v>1.6604056895E9</v>
      </c>
      <c r="C571" s="1">
        <v>5965.400000095367</v>
      </c>
      <c r="D571" s="1" t="s">
        <v>1463</v>
      </c>
      <c r="E571" s="1" t="s">
        <v>1464</v>
      </c>
      <c r="F571" s="1">
        <v>1.0</v>
      </c>
      <c r="G571" s="1" t="s">
        <v>349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1169</v>
      </c>
      <c r="M571" s="1" t="s">
        <v>354</v>
      </c>
      <c r="N571" s="1">
        <v>1.6604056815E9</v>
      </c>
      <c r="O571" s="1">
        <f t="shared" si="1"/>
        <v>0.001601434082</v>
      </c>
      <c r="P571" s="1">
        <f t="shared" si="2"/>
        <v>1.601434082</v>
      </c>
      <c r="Q571" s="1">
        <f t="shared" si="3"/>
        <v>9.281024667</v>
      </c>
      <c r="R571" s="1">
        <f t="shared" si="4"/>
        <v>678.1183125</v>
      </c>
      <c r="S571" s="1">
        <f t="shared" si="5"/>
        <v>467.7895672</v>
      </c>
      <c r="T571" s="1">
        <f t="shared" si="6"/>
        <v>46.64906626</v>
      </c>
      <c r="U571" s="1">
        <f t="shared" si="7"/>
        <v>67.6235391</v>
      </c>
      <c r="V571" s="1">
        <f t="shared" si="8"/>
        <v>0.07857354168</v>
      </c>
      <c r="W571" s="1">
        <f t="shared" si="9"/>
        <v>2.921435058</v>
      </c>
      <c r="X571" s="1">
        <f t="shared" si="10"/>
        <v>0.07741812946</v>
      </c>
      <c r="Y571" s="1">
        <f t="shared" si="11"/>
        <v>0.04848872472</v>
      </c>
      <c r="Z571" s="1">
        <f t="shared" si="12"/>
        <v>321.5184938</v>
      </c>
      <c r="AA571" s="1">
        <f t="shared" si="13"/>
        <v>32.48291521</v>
      </c>
      <c r="AB571" s="1">
        <f t="shared" si="14"/>
        <v>31.6855875</v>
      </c>
      <c r="AC571" s="1">
        <f t="shared" si="15"/>
        <v>4.69076159</v>
      </c>
      <c r="AD571" s="1">
        <f t="shared" si="16"/>
        <v>59.93464406</v>
      </c>
      <c r="AE571" s="1">
        <f t="shared" si="17"/>
        <v>2.704440335</v>
      </c>
      <c r="AF571" s="1">
        <f t="shared" si="18"/>
        <v>4.512315668</v>
      </c>
      <c r="AG571" s="1">
        <f t="shared" si="19"/>
        <v>1.986321255</v>
      </c>
      <c r="AH571" s="1">
        <f t="shared" si="20"/>
        <v>-70.62324301</v>
      </c>
      <c r="AI571" s="1">
        <f t="shared" si="21"/>
        <v>-107.4064181</v>
      </c>
      <c r="AJ571" s="1">
        <f t="shared" si="22"/>
        <v>-8.284048216</v>
      </c>
      <c r="AK571" s="1">
        <f t="shared" si="23"/>
        <v>135.2047844</v>
      </c>
      <c r="AL571" s="1">
        <f t="shared" si="24"/>
        <v>40.02573137</v>
      </c>
      <c r="AM571" s="1">
        <f t="shared" si="25"/>
        <v>1.60488437</v>
      </c>
      <c r="AN571" s="1">
        <f t="shared" si="26"/>
        <v>9.281024667</v>
      </c>
      <c r="AO571" s="1">
        <v>773.1451493980089</v>
      </c>
      <c r="AP571" s="1">
        <v>735.4153333333328</v>
      </c>
      <c r="AQ571" s="1">
        <v>5.097384063170883</v>
      </c>
      <c r="AR571" s="1">
        <v>65.51853501262175</v>
      </c>
      <c r="AS571" s="1">
        <f t="shared" si="27"/>
        <v>1.601434082</v>
      </c>
      <c r="AT571" s="1">
        <v>25.24718613189301</v>
      </c>
      <c r="AU571" s="1">
        <v>27.11621818181818</v>
      </c>
      <c r="AV571" s="1">
        <v>1.016997619610623E-5</v>
      </c>
      <c r="AW571" s="1">
        <v>82.9425908863825</v>
      </c>
      <c r="AX571" s="1">
        <v>13.0</v>
      </c>
      <c r="AY571" s="1">
        <v>3.0</v>
      </c>
      <c r="AZ571" s="1">
        <f t="shared" si="28"/>
        <v>1</v>
      </c>
      <c r="BA571" s="1">
        <f t="shared" si="29"/>
        <v>0</v>
      </c>
      <c r="BB571" s="1">
        <f t="shared" si="30"/>
        <v>51941.58455</v>
      </c>
      <c r="BC571" s="1">
        <f t="shared" si="31"/>
        <v>2000.015625</v>
      </c>
      <c r="BD571" s="1">
        <f t="shared" si="32"/>
        <v>1681.213125</v>
      </c>
      <c r="BE571" s="1">
        <f t="shared" si="33"/>
        <v>0.8405999953</v>
      </c>
      <c r="BF571" s="1">
        <f t="shared" si="34"/>
        <v>0.160757991</v>
      </c>
      <c r="BG571" s="1">
        <v>6.0</v>
      </c>
      <c r="BH571" s="1">
        <v>0.5</v>
      </c>
      <c r="BI571" s="1" t="s">
        <v>355</v>
      </c>
      <c r="BJ571" s="1">
        <v>2.0</v>
      </c>
      <c r="BK571" s="1" t="b">
        <v>1</v>
      </c>
      <c r="BL571" s="1">
        <v>1.6604056815E9</v>
      </c>
      <c r="BM571" s="1">
        <v>678.1183125</v>
      </c>
      <c r="BN571" s="1">
        <v>727.4416249999999</v>
      </c>
      <c r="BO571" s="1">
        <v>27.11970625</v>
      </c>
      <c r="BP571" s="1">
        <v>25.2465875</v>
      </c>
      <c r="BQ571" s="1">
        <v>676.2662499999999</v>
      </c>
      <c r="BR571" s="1">
        <v>27.110325</v>
      </c>
      <c r="BS571" s="1">
        <v>500.137125</v>
      </c>
      <c r="BT571" s="1">
        <v>99.62221875</v>
      </c>
      <c r="BU571" s="1">
        <v>0.100112675</v>
      </c>
      <c r="BV571" s="1">
        <v>31.00364375</v>
      </c>
      <c r="BW571" s="1">
        <v>31.6855875</v>
      </c>
      <c r="BX571" s="1">
        <v>999.9</v>
      </c>
      <c r="BY571" s="1">
        <v>0.0</v>
      </c>
      <c r="BZ571" s="1">
        <v>0.0</v>
      </c>
      <c r="CA571" s="1">
        <v>9991.56125</v>
      </c>
      <c r="CB571" s="1">
        <v>0.0</v>
      </c>
      <c r="CC571" s="1">
        <v>20.78578125</v>
      </c>
      <c r="CD571" s="1">
        <v>-49.32329375</v>
      </c>
      <c r="CE571" s="1">
        <v>697.021375</v>
      </c>
      <c r="CF571" s="1">
        <v>746.282875</v>
      </c>
      <c r="CG571" s="1">
        <v>1.873120625</v>
      </c>
      <c r="CH571" s="1">
        <v>727.4416249999999</v>
      </c>
      <c r="CI571" s="1">
        <v>25.2465875</v>
      </c>
      <c r="CJ571" s="1">
        <v>2.701725625</v>
      </c>
      <c r="CK571" s="1">
        <v>2.5151225</v>
      </c>
      <c r="CL571" s="1">
        <v>22.29561875</v>
      </c>
      <c r="CM571" s="1">
        <v>21.12469375</v>
      </c>
      <c r="CN571" s="1">
        <v>2000.015625</v>
      </c>
      <c r="CO571" s="1">
        <v>0.9800006875</v>
      </c>
      <c r="CP571" s="1">
        <v>0.0199996125</v>
      </c>
      <c r="CQ571" s="1">
        <v>0.0</v>
      </c>
      <c r="CR571" s="1">
        <v>2.8388125</v>
      </c>
      <c r="CS571" s="1">
        <v>0.0</v>
      </c>
      <c r="CT571" s="1">
        <v>27178.34375</v>
      </c>
      <c r="CU571" s="1">
        <v>17412.46875</v>
      </c>
      <c r="CV571" s="1">
        <v>42.117125</v>
      </c>
      <c r="CW571" s="1">
        <v>43.187</v>
      </c>
      <c r="CX571" s="1">
        <v>42.125</v>
      </c>
      <c r="CY571" s="1">
        <v>41.569875</v>
      </c>
      <c r="CZ571" s="1">
        <v>42.125</v>
      </c>
      <c r="DA571" s="1">
        <v>1960.015625</v>
      </c>
      <c r="DB571" s="1">
        <v>40.0</v>
      </c>
      <c r="DC571" s="1">
        <v>0.0</v>
      </c>
      <c r="DD571" s="1">
        <v>1.6604056878E9</v>
      </c>
      <c r="DE571" s="1">
        <v>0.0</v>
      </c>
      <c r="DF571" s="1">
        <v>1.660405346E9</v>
      </c>
      <c r="DG571" s="1" t="s">
        <v>1170</v>
      </c>
      <c r="DH571" s="1">
        <v>1.660405346E9</v>
      </c>
      <c r="DI571" s="1">
        <v>1.6604053435E9</v>
      </c>
      <c r="DJ571" s="1">
        <v>14.0</v>
      </c>
      <c r="DK571" s="1">
        <v>0.109</v>
      </c>
      <c r="DL571" s="1">
        <v>-0.003</v>
      </c>
      <c r="DM571" s="1">
        <v>1.366</v>
      </c>
      <c r="DN571" s="1">
        <v>0.014</v>
      </c>
      <c r="DO571" s="1">
        <v>400.0</v>
      </c>
      <c r="DP571" s="1">
        <v>25.0</v>
      </c>
      <c r="DQ571" s="1">
        <v>0.44</v>
      </c>
      <c r="DR571" s="1">
        <v>0.08</v>
      </c>
      <c r="DS571" s="1">
        <v>8.911704000365436</v>
      </c>
      <c r="DT571" s="1">
        <v>1.434503742077865</v>
      </c>
      <c r="DU571" s="1">
        <v>0.1271549356739461</v>
      </c>
      <c r="DV571" s="1">
        <v>0.0</v>
      </c>
      <c r="DW571" s="1">
        <v>39.99491527476349</v>
      </c>
      <c r="DX571" s="1">
        <v>1.897083858471218</v>
      </c>
      <c r="DY571" s="1">
        <v>0.1452724121394502</v>
      </c>
      <c r="DZ571" s="1">
        <v>0.0</v>
      </c>
      <c r="EA571" s="1">
        <v>-49.29171935483872</v>
      </c>
      <c r="EB571" s="1">
        <v>-2.814982258064311</v>
      </c>
      <c r="EC571" s="1">
        <v>0.2173715273804573</v>
      </c>
      <c r="ED571" s="1">
        <v>0.0</v>
      </c>
      <c r="EE571" s="1">
        <v>471.9275389768184</v>
      </c>
      <c r="EF571" s="1">
        <v>256.1603488383157</v>
      </c>
      <c r="EG571" s="1">
        <v>18.54252182399632</v>
      </c>
      <c r="EH571" s="1">
        <v>0.0</v>
      </c>
      <c r="EI571" s="1">
        <v>1.877311707317073</v>
      </c>
      <c r="EJ571" s="1">
        <v>-0.083392264808364</v>
      </c>
      <c r="EK571" s="1">
        <v>0.00885057774121899</v>
      </c>
      <c r="EL571" s="1">
        <v>1.0</v>
      </c>
      <c r="EM571" s="1">
        <v>1.986251121028707</v>
      </c>
      <c r="EN571" s="1">
        <v>0.01029035774396396</v>
      </c>
      <c r="EO571" s="1">
        <v>0.001028091270487857</v>
      </c>
      <c r="EP571" s="1">
        <v>1.0</v>
      </c>
      <c r="EQ571" s="1">
        <v>2.0</v>
      </c>
      <c r="ER571" s="1">
        <v>6.0</v>
      </c>
      <c r="ES571" s="1" t="s">
        <v>390</v>
      </c>
      <c r="ET571" s="1">
        <v>2.9425</v>
      </c>
      <c r="EU571" s="1">
        <v>2.80119</v>
      </c>
      <c r="EV571" s="1">
        <v>0.134144</v>
      </c>
      <c r="EW571" s="1">
        <v>0.140393</v>
      </c>
      <c r="EX571" s="1">
        <v>0.11768</v>
      </c>
      <c r="EY571" s="1">
        <v>0.111982</v>
      </c>
      <c r="EZ571" s="1">
        <v>17742.3</v>
      </c>
      <c r="FA571" s="1">
        <v>18468.5</v>
      </c>
      <c r="FB571" s="1">
        <v>23830.0</v>
      </c>
      <c r="FC571" s="1">
        <v>25003.8</v>
      </c>
      <c r="FD571" s="1">
        <v>33655.6</v>
      </c>
      <c r="FE571" s="1">
        <v>35455.7</v>
      </c>
      <c r="FF571" s="1">
        <v>43448.2</v>
      </c>
      <c r="FG571" s="1">
        <v>46221.3</v>
      </c>
      <c r="FH571" s="1">
        <v>1.92605</v>
      </c>
      <c r="FI571" s="1">
        <v>1.8565</v>
      </c>
      <c r="FJ571" s="1">
        <v>0.119753</v>
      </c>
      <c r="FK571" s="1">
        <v>0.0</v>
      </c>
      <c r="FL571" s="1">
        <v>29.7378</v>
      </c>
      <c r="FM571" s="1">
        <v>999.9</v>
      </c>
      <c r="FN571" s="1">
        <v>61.2</v>
      </c>
      <c r="FO571" s="1">
        <v>35.1</v>
      </c>
      <c r="FP571" s="1">
        <v>34.8894</v>
      </c>
      <c r="FQ571" s="1">
        <v>63.8967</v>
      </c>
      <c r="FR571" s="1">
        <v>26.2941</v>
      </c>
      <c r="FS571" s="1">
        <v>1.0</v>
      </c>
      <c r="FT571" s="1">
        <v>0.38937</v>
      </c>
      <c r="FU571" s="1">
        <v>1.47424</v>
      </c>
      <c r="FV571" s="1">
        <v>20.3161</v>
      </c>
      <c r="FW571" s="1">
        <v>5.21115</v>
      </c>
      <c r="FX571" s="1">
        <v>11.9077</v>
      </c>
      <c r="FY571" s="1">
        <v>5.00285</v>
      </c>
      <c r="FZ571" s="1">
        <v>3.29043</v>
      </c>
      <c r="GA571" s="1">
        <v>9999.0</v>
      </c>
      <c r="GB571" s="1">
        <v>9999.0</v>
      </c>
      <c r="GC571" s="1">
        <v>9999.0</v>
      </c>
      <c r="GD571" s="1">
        <v>999.9</v>
      </c>
      <c r="GE571" s="1">
        <v>1.85961</v>
      </c>
      <c r="GF571" s="1">
        <v>1.85467</v>
      </c>
      <c r="GG571" s="1">
        <v>1.85776</v>
      </c>
      <c r="GH571" s="1">
        <v>1.85624</v>
      </c>
      <c r="GI571" s="1">
        <v>1.85504</v>
      </c>
      <c r="GJ571" s="1">
        <v>1.85471</v>
      </c>
      <c r="GK571" s="1">
        <v>1.85343</v>
      </c>
      <c r="GL571" s="1">
        <v>1.85651</v>
      </c>
      <c r="GM571" s="1">
        <v>0.0</v>
      </c>
      <c r="GN571" s="1">
        <v>0.0</v>
      </c>
      <c r="GO571" s="1">
        <v>0.0</v>
      </c>
      <c r="GP571" s="1">
        <v>0.0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0.0</v>
      </c>
      <c r="GX571" s="1">
        <v>100.0</v>
      </c>
      <c r="GY571" s="1">
        <v>100.0</v>
      </c>
      <c r="GZ571" s="1">
        <v>1.912</v>
      </c>
      <c r="HA571" s="1">
        <v>0.0094</v>
      </c>
      <c r="HB571" s="1">
        <v>0.4130906686903166</v>
      </c>
      <c r="HC571" s="1">
        <v>0.002809866934308161</v>
      </c>
      <c r="HD571" s="1">
        <v>-1.127031966113555E-6</v>
      </c>
      <c r="HE571" s="1">
        <v>1.768598670541231E-10</v>
      </c>
      <c r="HF571" s="1">
        <v>-0.0707354167398268</v>
      </c>
      <c r="HG571" s="1">
        <v>0.01081145868756639</v>
      </c>
      <c r="HH571" s="1">
        <v>-3.689364805754238E-4</v>
      </c>
      <c r="HI571" s="1">
        <v>2.919854880483278E-6</v>
      </c>
      <c r="HJ571" s="1">
        <v>2.0</v>
      </c>
      <c r="HK571" s="1">
        <v>2136.0</v>
      </c>
      <c r="HL571" s="1">
        <v>3.0</v>
      </c>
      <c r="HM571" s="1">
        <v>30.0</v>
      </c>
      <c r="HN571" s="1">
        <v>5.7</v>
      </c>
      <c r="HO571" s="1">
        <v>5.8</v>
      </c>
      <c r="HP571" s="1">
        <v>1.7688</v>
      </c>
      <c r="HQ571" s="1">
        <v>2.31201</v>
      </c>
      <c r="HR571" s="1">
        <v>1.4978</v>
      </c>
      <c r="HS571" s="1">
        <v>2.2998</v>
      </c>
      <c r="HT571" s="1">
        <v>1.54785</v>
      </c>
      <c r="HU571" s="1">
        <v>2.33643</v>
      </c>
      <c r="HV571" s="1">
        <v>38.2568</v>
      </c>
      <c r="HW571" s="1">
        <v>14.3072</v>
      </c>
      <c r="HX571" s="1">
        <v>18.0</v>
      </c>
      <c r="HY571" s="1">
        <v>478.592</v>
      </c>
      <c r="HZ571" s="1">
        <v>496.249</v>
      </c>
      <c r="IA571" s="1">
        <v>27.667</v>
      </c>
      <c r="IB571" s="1">
        <v>32.0043</v>
      </c>
      <c r="IC571" s="1">
        <v>30.0003</v>
      </c>
      <c r="ID571" s="1">
        <v>31.7825</v>
      </c>
      <c r="IE571" s="1">
        <v>31.8778</v>
      </c>
      <c r="IF571" s="1">
        <v>35.619</v>
      </c>
      <c r="IG571" s="1">
        <v>30.3609</v>
      </c>
      <c r="IH571" s="1">
        <v>0.0</v>
      </c>
      <c r="II571" s="1">
        <v>27.6639</v>
      </c>
      <c r="IJ571" s="1">
        <v>803.606</v>
      </c>
      <c r="IK571" s="1">
        <v>25.2576</v>
      </c>
      <c r="IL571" s="1">
        <v>100.47</v>
      </c>
      <c r="IM571" s="1">
        <v>100.173</v>
      </c>
      <c r="IN571" s="1" t="s">
        <v>361</v>
      </c>
    </row>
    <row r="572" ht="15.75" hidden="1" customHeight="1">
      <c r="A572" s="1">
        <v>556.0</v>
      </c>
      <c r="B572" s="1">
        <v>1.6604056905E9</v>
      </c>
      <c r="C572" s="1">
        <v>5966.400000095367</v>
      </c>
      <c r="D572" s="1" t="s">
        <v>1465</v>
      </c>
      <c r="E572" s="1" t="s">
        <v>1466</v>
      </c>
      <c r="F572" s="1">
        <v>1.0</v>
      </c>
      <c r="G572" s="1" t="s">
        <v>349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1169</v>
      </c>
      <c r="M572" s="1" t="s">
        <v>354</v>
      </c>
      <c r="N572" s="1">
        <v>1.660405683E9</v>
      </c>
      <c r="O572" s="1">
        <f t="shared" si="1"/>
        <v>0.00160081847</v>
      </c>
      <c r="P572" s="1">
        <f t="shared" si="2"/>
        <v>1.60081847</v>
      </c>
      <c r="Q572" s="1">
        <f t="shared" si="3"/>
        <v>9.227959444</v>
      </c>
      <c r="R572" s="1">
        <f t="shared" si="4"/>
        <v>685.5970667</v>
      </c>
      <c r="S572" s="1">
        <f t="shared" si="5"/>
        <v>476.0126458</v>
      </c>
      <c r="T572" s="1">
        <f t="shared" si="6"/>
        <v>47.46904025</v>
      </c>
      <c r="U572" s="1">
        <f t="shared" si="7"/>
        <v>68.36926506</v>
      </c>
      <c r="V572" s="1">
        <f t="shared" si="8"/>
        <v>0.07853612079</v>
      </c>
      <c r="W572" s="1">
        <f t="shared" si="9"/>
        <v>2.921896579</v>
      </c>
      <c r="X572" s="1">
        <f t="shared" si="10"/>
        <v>0.07738197957</v>
      </c>
      <c r="Y572" s="1">
        <f t="shared" si="11"/>
        <v>0.04846601929</v>
      </c>
      <c r="Z572" s="1">
        <f t="shared" si="12"/>
        <v>321.5172768</v>
      </c>
      <c r="AA572" s="1">
        <f t="shared" si="13"/>
        <v>32.48314038</v>
      </c>
      <c r="AB572" s="1">
        <f t="shared" si="14"/>
        <v>31.68578</v>
      </c>
      <c r="AC572" s="1">
        <f t="shared" si="15"/>
        <v>4.690812817</v>
      </c>
      <c r="AD572" s="1">
        <f t="shared" si="16"/>
        <v>59.93119007</v>
      </c>
      <c r="AE572" s="1">
        <f t="shared" si="17"/>
        <v>2.70432913</v>
      </c>
      <c r="AF572" s="1">
        <f t="shared" si="18"/>
        <v>4.512390171</v>
      </c>
      <c r="AG572" s="1">
        <f t="shared" si="19"/>
        <v>1.986483686</v>
      </c>
      <c r="AH572" s="1">
        <f t="shared" si="20"/>
        <v>-70.59609453</v>
      </c>
      <c r="AI572" s="1">
        <f t="shared" si="21"/>
        <v>-107.4080928</v>
      </c>
      <c r="AJ572" s="1">
        <f t="shared" si="22"/>
        <v>-8.282888554</v>
      </c>
      <c r="AK572" s="1">
        <f t="shared" si="23"/>
        <v>135.2302009</v>
      </c>
      <c r="AL572" s="1">
        <f t="shared" si="24"/>
        <v>40.0885419</v>
      </c>
      <c r="AM572" s="1">
        <f t="shared" si="25"/>
        <v>1.603550279</v>
      </c>
      <c r="AN572" s="1">
        <f t="shared" si="26"/>
        <v>9.227959444</v>
      </c>
      <c r="AO572" s="1">
        <v>778.346613290701</v>
      </c>
      <c r="AP572" s="1">
        <v>740.5792969696969</v>
      </c>
      <c r="AQ572" s="1">
        <v>5.11733020514863</v>
      </c>
      <c r="AR572" s="1">
        <v>65.51853501262175</v>
      </c>
      <c r="AS572" s="1">
        <f t="shared" si="27"/>
        <v>1.60081847</v>
      </c>
      <c r="AT572" s="1">
        <v>25.2471413843999</v>
      </c>
      <c r="AU572" s="1">
        <v>27.11529212121211</v>
      </c>
      <c r="AV572" s="1">
        <v>3.478493470149697E-5</v>
      </c>
      <c r="AW572" s="1">
        <v>82.9425908863825</v>
      </c>
      <c r="AX572" s="1">
        <v>13.0</v>
      </c>
      <c r="AY572" s="1">
        <v>3.0</v>
      </c>
      <c r="AZ572" s="1">
        <f t="shared" si="28"/>
        <v>1</v>
      </c>
      <c r="BA572" s="1">
        <f t="shared" si="29"/>
        <v>0</v>
      </c>
      <c r="BB572" s="1">
        <f t="shared" si="30"/>
        <v>51954.66201</v>
      </c>
      <c r="BC572" s="1">
        <f t="shared" si="31"/>
        <v>2000.008</v>
      </c>
      <c r="BD572" s="1">
        <f t="shared" si="32"/>
        <v>1681.20672</v>
      </c>
      <c r="BE572" s="1">
        <f t="shared" si="33"/>
        <v>0.8405999976</v>
      </c>
      <c r="BF572" s="1">
        <f t="shared" si="34"/>
        <v>0.1607579954</v>
      </c>
      <c r="BG572" s="1">
        <v>6.0</v>
      </c>
      <c r="BH572" s="1">
        <v>0.5</v>
      </c>
      <c r="BI572" s="1" t="s">
        <v>355</v>
      </c>
      <c r="BJ572" s="1">
        <v>2.0</v>
      </c>
      <c r="BK572" s="1" t="b">
        <v>1</v>
      </c>
      <c r="BL572" s="1">
        <v>1.660405683E9</v>
      </c>
      <c r="BM572" s="1">
        <v>685.5970666666666</v>
      </c>
      <c r="BN572" s="1">
        <v>735.0089333333333</v>
      </c>
      <c r="BO572" s="1">
        <v>27.11862</v>
      </c>
      <c r="BP572" s="1">
        <v>25.24706</v>
      </c>
      <c r="BQ572" s="1">
        <v>683.7336</v>
      </c>
      <c r="BR572" s="1">
        <v>27.10923333333333</v>
      </c>
      <c r="BS572" s="1">
        <v>500.1381333333333</v>
      </c>
      <c r="BT572" s="1">
        <v>99.62208666666668</v>
      </c>
      <c r="BU572" s="1">
        <v>0.1001385133333333</v>
      </c>
      <c r="BV572" s="1">
        <v>31.00393333333333</v>
      </c>
      <c r="BW572" s="1">
        <v>31.68578</v>
      </c>
      <c r="BX572" s="1">
        <v>999.8999999999999</v>
      </c>
      <c r="BY572" s="1">
        <v>0.0</v>
      </c>
      <c r="BZ572" s="1">
        <v>0.0</v>
      </c>
      <c r="CA572" s="1">
        <v>9994.207333333334</v>
      </c>
      <c r="CB572" s="1">
        <v>0.0</v>
      </c>
      <c r="CC572" s="1">
        <v>20.78313333333334</v>
      </c>
      <c r="CD572" s="1">
        <v>-49.41178</v>
      </c>
      <c r="CE572" s="1">
        <v>704.7078666666665</v>
      </c>
      <c r="CF572" s="1">
        <v>754.0464666666667</v>
      </c>
      <c r="CG572" s="1">
        <v>1.871562</v>
      </c>
      <c r="CH572" s="1">
        <v>735.0089333333333</v>
      </c>
      <c r="CI572" s="1">
        <v>25.24706</v>
      </c>
      <c r="CJ572" s="1">
        <v>2.701614</v>
      </c>
      <c r="CK572" s="1">
        <v>2.515166</v>
      </c>
      <c r="CL572" s="1">
        <v>22.29494</v>
      </c>
      <c r="CM572" s="1">
        <v>21.12498</v>
      </c>
      <c r="CN572" s="1">
        <v>2000.008</v>
      </c>
      <c r="CO572" s="1">
        <v>0.9800008000000001</v>
      </c>
      <c r="CP572" s="1">
        <v>0.0199995</v>
      </c>
      <c r="CQ572" s="1">
        <v>0.0</v>
      </c>
      <c r="CR572" s="1">
        <v>2.996466666666667</v>
      </c>
      <c r="CS572" s="1">
        <v>0.0</v>
      </c>
      <c r="CT572" s="1">
        <v>27229.4</v>
      </c>
      <c r="CU572" s="1">
        <v>17412.40666666667</v>
      </c>
      <c r="CV572" s="1">
        <v>42.1208</v>
      </c>
      <c r="CW572" s="1">
        <v>43.187</v>
      </c>
      <c r="CX572" s="1">
        <v>42.125</v>
      </c>
      <c r="CY572" s="1">
        <v>41.5704</v>
      </c>
      <c r="CZ572" s="1">
        <v>42.125</v>
      </c>
      <c r="DA572" s="1">
        <v>1960.008</v>
      </c>
      <c r="DB572" s="1">
        <v>40.0</v>
      </c>
      <c r="DC572" s="1">
        <v>0.0</v>
      </c>
      <c r="DD572" s="1">
        <v>1.6604056884E9</v>
      </c>
      <c r="DE572" s="1">
        <v>0.0</v>
      </c>
      <c r="DF572" s="1">
        <v>1.660405346E9</v>
      </c>
      <c r="DG572" s="1" t="s">
        <v>1170</v>
      </c>
      <c r="DH572" s="1">
        <v>1.660405346E9</v>
      </c>
      <c r="DI572" s="1">
        <v>1.6604053435E9</v>
      </c>
      <c r="DJ572" s="1">
        <v>14.0</v>
      </c>
      <c r="DK572" s="1">
        <v>0.109</v>
      </c>
      <c r="DL572" s="1">
        <v>-0.003</v>
      </c>
      <c r="DM572" s="1">
        <v>1.366</v>
      </c>
      <c r="DN572" s="1">
        <v>0.014</v>
      </c>
      <c r="DO572" s="1">
        <v>400.0</v>
      </c>
      <c r="DP572" s="1">
        <v>25.0</v>
      </c>
      <c r="DQ572" s="1">
        <v>0.44</v>
      </c>
      <c r="DR572" s="1">
        <v>0.08</v>
      </c>
      <c r="DS572" s="1">
        <v>8.941398109002915</v>
      </c>
      <c r="DT572" s="1">
        <v>1.807065879463847</v>
      </c>
      <c r="DU572" s="1">
        <v>0.1519510676251868</v>
      </c>
      <c r="DV572" s="1">
        <v>0.0</v>
      </c>
      <c r="DW572" s="1">
        <v>40.03285322144441</v>
      </c>
      <c r="DX572" s="1">
        <v>1.957462830296068</v>
      </c>
      <c r="DY572" s="1">
        <v>0.1504262553536106</v>
      </c>
      <c r="DZ572" s="1">
        <v>0.0</v>
      </c>
      <c r="EA572" s="1">
        <v>-49.34877096774194</v>
      </c>
      <c r="EB572" s="1">
        <v>-2.94127741935476</v>
      </c>
      <c r="EC572" s="1">
        <v>0.2281662031368848</v>
      </c>
      <c r="ED572" s="1">
        <v>0.0</v>
      </c>
      <c r="EE572" s="1">
        <v>476.1305433300656</v>
      </c>
      <c r="EF572" s="1">
        <v>247.9052416335873</v>
      </c>
      <c r="EG572" s="1">
        <v>17.94894819564982</v>
      </c>
      <c r="EH572" s="1">
        <v>0.0</v>
      </c>
      <c r="EI572" s="1">
        <v>1.87573</v>
      </c>
      <c r="EJ572" s="1">
        <v>-0.07138933797908814</v>
      </c>
      <c r="EK572" s="1">
        <v>0.007490438132354751</v>
      </c>
      <c r="EL572" s="1">
        <v>1.0</v>
      </c>
      <c r="EM572" s="1">
        <v>1.986371229136328</v>
      </c>
      <c r="EN572" s="1">
        <v>0.009166595506382446</v>
      </c>
      <c r="EO572" s="1">
        <v>9.862149923513157E-4</v>
      </c>
      <c r="EP572" s="1">
        <v>1.0</v>
      </c>
      <c r="EQ572" s="1">
        <v>2.0</v>
      </c>
      <c r="ER572" s="1">
        <v>6.0</v>
      </c>
      <c r="ES572" s="1" t="s">
        <v>390</v>
      </c>
      <c r="ET572" s="1">
        <v>2.94251</v>
      </c>
      <c r="EU572" s="1">
        <v>2.80123</v>
      </c>
      <c r="EV572" s="1">
        <v>0.134779</v>
      </c>
      <c r="EW572" s="1">
        <v>0.14101</v>
      </c>
      <c r="EX572" s="1">
        <v>0.117677</v>
      </c>
      <c r="EY572" s="1">
        <v>0.111987</v>
      </c>
      <c r="EZ572" s="1">
        <v>17729.2</v>
      </c>
      <c r="FA572" s="1">
        <v>18455.2</v>
      </c>
      <c r="FB572" s="1">
        <v>23829.8</v>
      </c>
      <c r="FC572" s="1">
        <v>25003.8</v>
      </c>
      <c r="FD572" s="1">
        <v>33655.4</v>
      </c>
      <c r="FE572" s="1">
        <v>35455.4</v>
      </c>
      <c r="FF572" s="1">
        <v>43447.9</v>
      </c>
      <c r="FG572" s="1">
        <v>46221.2</v>
      </c>
      <c r="FH572" s="1">
        <v>1.92615</v>
      </c>
      <c r="FI572" s="1">
        <v>1.85653</v>
      </c>
      <c r="FJ572" s="1">
        <v>0.11944</v>
      </c>
      <c r="FK572" s="1">
        <v>0.0</v>
      </c>
      <c r="FL572" s="1">
        <v>29.7378</v>
      </c>
      <c r="FM572" s="1">
        <v>999.9</v>
      </c>
      <c r="FN572" s="1">
        <v>61.2</v>
      </c>
      <c r="FO572" s="1">
        <v>35.1</v>
      </c>
      <c r="FP572" s="1">
        <v>34.8924</v>
      </c>
      <c r="FQ572" s="1">
        <v>63.8867</v>
      </c>
      <c r="FR572" s="1">
        <v>25.7853</v>
      </c>
      <c r="FS572" s="1">
        <v>1.0</v>
      </c>
      <c r="FT572" s="1">
        <v>0.389487</v>
      </c>
      <c r="FU572" s="1">
        <v>1.4761</v>
      </c>
      <c r="FV572" s="1">
        <v>20.316</v>
      </c>
      <c r="FW572" s="1">
        <v>5.21085</v>
      </c>
      <c r="FX572" s="1">
        <v>11.9072</v>
      </c>
      <c r="FY572" s="1">
        <v>5.00275</v>
      </c>
      <c r="FZ572" s="1">
        <v>3.29035</v>
      </c>
      <c r="GA572" s="1">
        <v>9999.0</v>
      </c>
      <c r="GB572" s="1">
        <v>9999.0</v>
      </c>
      <c r="GC572" s="1">
        <v>9999.0</v>
      </c>
      <c r="GD572" s="1">
        <v>999.9</v>
      </c>
      <c r="GE572" s="1">
        <v>1.8596</v>
      </c>
      <c r="GF572" s="1">
        <v>1.85466</v>
      </c>
      <c r="GG572" s="1">
        <v>1.85776</v>
      </c>
      <c r="GH572" s="1">
        <v>1.85624</v>
      </c>
      <c r="GI572" s="1">
        <v>1.85503</v>
      </c>
      <c r="GJ572" s="1">
        <v>1.85471</v>
      </c>
      <c r="GK572" s="1">
        <v>1.85341</v>
      </c>
      <c r="GL572" s="1">
        <v>1.8565</v>
      </c>
      <c r="GM572" s="1">
        <v>0.0</v>
      </c>
      <c r="GN572" s="1">
        <v>0.0</v>
      </c>
      <c r="GO572" s="1">
        <v>0.0</v>
      </c>
      <c r="GP572" s="1">
        <v>0.0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0.0</v>
      </c>
      <c r="GX572" s="1">
        <v>100.0</v>
      </c>
      <c r="GY572" s="1">
        <v>100.0</v>
      </c>
      <c r="GZ572" s="1">
        <v>1.92</v>
      </c>
      <c r="HA572" s="1">
        <v>0.0094</v>
      </c>
      <c r="HB572" s="1">
        <v>0.4130906686903166</v>
      </c>
      <c r="HC572" s="1">
        <v>0.002809866934308161</v>
      </c>
      <c r="HD572" s="1">
        <v>-1.127031966113555E-6</v>
      </c>
      <c r="HE572" s="1">
        <v>1.768598670541231E-10</v>
      </c>
      <c r="HF572" s="1">
        <v>-0.0707354167398268</v>
      </c>
      <c r="HG572" s="1">
        <v>0.01081145868756639</v>
      </c>
      <c r="HH572" s="1">
        <v>-3.689364805754238E-4</v>
      </c>
      <c r="HI572" s="1">
        <v>2.919854880483278E-6</v>
      </c>
      <c r="HJ572" s="1">
        <v>2.0</v>
      </c>
      <c r="HK572" s="1">
        <v>2136.0</v>
      </c>
      <c r="HL572" s="1">
        <v>3.0</v>
      </c>
      <c r="HM572" s="1">
        <v>30.0</v>
      </c>
      <c r="HN572" s="1">
        <v>5.7</v>
      </c>
      <c r="HO572" s="1">
        <v>5.8</v>
      </c>
      <c r="HP572" s="1">
        <v>1.78223</v>
      </c>
      <c r="HQ572" s="1">
        <v>2.30347</v>
      </c>
      <c r="HR572" s="1">
        <v>1.4978</v>
      </c>
      <c r="HS572" s="1">
        <v>2.30103</v>
      </c>
      <c r="HT572" s="1">
        <v>1.54785</v>
      </c>
      <c r="HU572" s="1">
        <v>2.38403</v>
      </c>
      <c r="HV572" s="1">
        <v>38.2324</v>
      </c>
      <c r="HW572" s="1">
        <v>14.2984</v>
      </c>
      <c r="HX572" s="1">
        <v>18.0</v>
      </c>
      <c r="HY572" s="1">
        <v>478.652</v>
      </c>
      <c r="HZ572" s="1">
        <v>496.271</v>
      </c>
      <c r="IA572" s="1">
        <v>27.6659</v>
      </c>
      <c r="IB572" s="1">
        <v>32.0046</v>
      </c>
      <c r="IC572" s="1">
        <v>30.0004</v>
      </c>
      <c r="ID572" s="1">
        <v>31.7828</v>
      </c>
      <c r="IE572" s="1">
        <v>31.8785</v>
      </c>
      <c r="IF572" s="1">
        <v>35.76</v>
      </c>
      <c r="IG572" s="1">
        <v>30.3609</v>
      </c>
      <c r="IH572" s="1">
        <v>0.0</v>
      </c>
      <c r="II572" s="1">
        <v>27.6639</v>
      </c>
      <c r="IJ572" s="1">
        <v>803.606</v>
      </c>
      <c r="IK572" s="1">
        <v>25.2576</v>
      </c>
      <c r="IL572" s="1">
        <v>100.469</v>
      </c>
      <c r="IM572" s="1">
        <v>100.173</v>
      </c>
      <c r="IN572" s="1" t="s">
        <v>361</v>
      </c>
    </row>
    <row r="573" ht="15.75" hidden="1" customHeight="1">
      <c r="A573" s="1">
        <v>557.0</v>
      </c>
      <c r="B573" s="1">
        <v>1.6604056915E9</v>
      </c>
      <c r="C573" s="1">
        <v>5967.400000095367</v>
      </c>
      <c r="D573" s="1" t="s">
        <v>1467</v>
      </c>
      <c r="E573" s="1" t="s">
        <v>1468</v>
      </c>
      <c r="F573" s="1">
        <v>1.0</v>
      </c>
      <c r="G573" s="1" t="s">
        <v>349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1169</v>
      </c>
      <c r="M573" s="1" t="s">
        <v>354</v>
      </c>
      <c r="N573" s="1">
        <v>1.6604056835E9</v>
      </c>
      <c r="O573" s="1">
        <f t="shared" si="1"/>
        <v>0.001599139376</v>
      </c>
      <c r="P573" s="1">
        <f t="shared" si="2"/>
        <v>1.599139376</v>
      </c>
      <c r="Q573" s="1">
        <f t="shared" si="3"/>
        <v>9.133452733</v>
      </c>
      <c r="R573" s="1">
        <f t="shared" si="4"/>
        <v>688.093875</v>
      </c>
      <c r="S573" s="1">
        <f t="shared" si="5"/>
        <v>480.1661548</v>
      </c>
      <c r="T573" s="1">
        <f t="shared" si="6"/>
        <v>47.88322465</v>
      </c>
      <c r="U573" s="1">
        <f t="shared" si="7"/>
        <v>68.61823406</v>
      </c>
      <c r="V573" s="1">
        <f t="shared" si="8"/>
        <v>0.07845810573</v>
      </c>
      <c r="W573" s="1">
        <f t="shared" si="9"/>
        <v>2.922212762</v>
      </c>
      <c r="X573" s="1">
        <f t="shared" si="10"/>
        <v>0.07730636087</v>
      </c>
      <c r="Y573" s="1">
        <f t="shared" si="11"/>
        <v>0.04841854675</v>
      </c>
      <c r="Z573" s="1">
        <f t="shared" si="12"/>
        <v>321.5150025</v>
      </c>
      <c r="AA573" s="1">
        <f t="shared" si="13"/>
        <v>32.48343772</v>
      </c>
      <c r="AB573" s="1">
        <f t="shared" si="14"/>
        <v>31.68514375</v>
      </c>
      <c r="AC573" s="1">
        <f t="shared" si="15"/>
        <v>4.690643504</v>
      </c>
      <c r="AD573" s="1">
        <f t="shared" si="16"/>
        <v>59.93048529</v>
      </c>
      <c r="AE573" s="1">
        <f t="shared" si="17"/>
        <v>2.704300861</v>
      </c>
      <c r="AF573" s="1">
        <f t="shared" si="18"/>
        <v>4.512396067</v>
      </c>
      <c r="AG573" s="1">
        <f t="shared" si="19"/>
        <v>1.986342642</v>
      </c>
      <c r="AH573" s="1">
        <f t="shared" si="20"/>
        <v>-70.52204649</v>
      </c>
      <c r="AI573" s="1">
        <f t="shared" si="21"/>
        <v>-107.3158689</v>
      </c>
      <c r="AJ573" s="1">
        <f t="shared" si="22"/>
        <v>-8.274856142</v>
      </c>
      <c r="AK573" s="1">
        <f t="shared" si="23"/>
        <v>135.4022309</v>
      </c>
      <c r="AL573" s="1">
        <f t="shared" si="24"/>
        <v>40.10742908</v>
      </c>
      <c r="AM573" s="1">
        <f t="shared" si="25"/>
        <v>1.603135852</v>
      </c>
      <c r="AN573" s="1">
        <f t="shared" si="26"/>
        <v>9.133452733</v>
      </c>
      <c r="AO573" s="1">
        <v>783.5700887846334</v>
      </c>
      <c r="AP573" s="1">
        <v>745.763636363636</v>
      </c>
      <c r="AQ573" s="1">
        <v>5.147458787455871</v>
      </c>
      <c r="AR573" s="1">
        <v>65.51853501262175</v>
      </c>
      <c r="AS573" s="1">
        <f t="shared" si="27"/>
        <v>1.599139376</v>
      </c>
      <c r="AT573" s="1">
        <v>25.2477594849443</v>
      </c>
      <c r="AU573" s="1">
        <v>27.11403272727274</v>
      </c>
      <c r="AV573" s="1">
        <v>2.228602922814524E-5</v>
      </c>
      <c r="AW573" s="1">
        <v>82.9425908863825</v>
      </c>
      <c r="AX573" s="1">
        <v>13.0</v>
      </c>
      <c r="AY573" s="1">
        <v>3.0</v>
      </c>
      <c r="AZ573" s="1">
        <f t="shared" si="28"/>
        <v>1</v>
      </c>
      <c r="BA573" s="1">
        <f t="shared" si="29"/>
        <v>0</v>
      </c>
      <c r="BB573" s="1">
        <f t="shared" si="30"/>
        <v>51963.6535</v>
      </c>
      <c r="BC573" s="1">
        <f t="shared" si="31"/>
        <v>1999.99375</v>
      </c>
      <c r="BD573" s="1">
        <f t="shared" si="32"/>
        <v>1681.19475</v>
      </c>
      <c r="BE573" s="1">
        <f t="shared" si="33"/>
        <v>0.8406000019</v>
      </c>
      <c r="BF573" s="1">
        <f t="shared" si="34"/>
        <v>0.1607580036</v>
      </c>
      <c r="BG573" s="1">
        <v>6.0</v>
      </c>
      <c r="BH573" s="1">
        <v>0.5</v>
      </c>
      <c r="BI573" s="1" t="s">
        <v>355</v>
      </c>
      <c r="BJ573" s="1">
        <v>2.0</v>
      </c>
      <c r="BK573" s="1" t="b">
        <v>1</v>
      </c>
      <c r="BL573" s="1">
        <v>1.6604056835E9</v>
      </c>
      <c r="BM573" s="1">
        <v>688.0938749999999</v>
      </c>
      <c r="BN573" s="1">
        <v>737.5328125</v>
      </c>
      <c r="BO573" s="1">
        <v>27.11834375</v>
      </c>
      <c r="BP573" s="1">
        <v>25.24726875</v>
      </c>
      <c r="BQ573" s="1">
        <v>686.2266875</v>
      </c>
      <c r="BR573" s="1">
        <v>27.10895625</v>
      </c>
      <c r="BS573" s="1">
        <v>500.138625</v>
      </c>
      <c r="BT573" s="1">
        <v>99.62206875000001</v>
      </c>
      <c r="BU573" s="1">
        <v>0.10012985625</v>
      </c>
      <c r="BV573" s="1">
        <v>31.00395625</v>
      </c>
      <c r="BW573" s="1">
        <v>31.68514375</v>
      </c>
      <c r="BX573" s="1">
        <v>999.9</v>
      </c>
      <c r="BY573" s="1">
        <v>0.0</v>
      </c>
      <c r="BZ573" s="1">
        <v>0.0</v>
      </c>
      <c r="CA573" s="1">
        <v>9996.013125</v>
      </c>
      <c r="CB573" s="1">
        <v>0.0</v>
      </c>
      <c r="CC573" s="1">
        <v>20.8202875</v>
      </c>
      <c r="CD573" s="1">
        <v>-49.43885625</v>
      </c>
      <c r="CE573" s="1">
        <v>707.2740624999999</v>
      </c>
      <c r="CF573" s="1">
        <v>756.6358749999999</v>
      </c>
      <c r="CG573" s="1">
        <v>1.87107875</v>
      </c>
      <c r="CH573" s="1">
        <v>737.5328125</v>
      </c>
      <c r="CI573" s="1">
        <v>25.24726875</v>
      </c>
      <c r="CJ573" s="1">
        <v>2.701585625</v>
      </c>
      <c r="CK573" s="1">
        <v>2.51518625</v>
      </c>
      <c r="CL573" s="1">
        <v>22.29476875</v>
      </c>
      <c r="CM573" s="1">
        <v>21.12510625</v>
      </c>
      <c r="CN573" s="1">
        <v>1999.99375</v>
      </c>
      <c r="CO573" s="1">
        <v>0.9800006875</v>
      </c>
      <c r="CP573" s="1">
        <v>0.0199996125</v>
      </c>
      <c r="CQ573" s="1">
        <v>0.0</v>
      </c>
      <c r="CR573" s="1">
        <v>2.9495625</v>
      </c>
      <c r="CS573" s="1">
        <v>0.0</v>
      </c>
      <c r="CT573" s="1">
        <v>27248.375</v>
      </c>
      <c r="CU573" s="1">
        <v>17412.28125</v>
      </c>
      <c r="CV573" s="1">
        <v>42.1210625</v>
      </c>
      <c r="CW573" s="1">
        <v>43.187</v>
      </c>
      <c r="CX573" s="1">
        <v>42.125</v>
      </c>
      <c r="CY573" s="1">
        <v>41.569875</v>
      </c>
      <c r="CZ573" s="1">
        <v>42.125</v>
      </c>
      <c r="DA573" s="1">
        <v>1959.99375</v>
      </c>
      <c r="DB573" s="1">
        <v>40.0</v>
      </c>
      <c r="DC573" s="1">
        <v>0.0</v>
      </c>
      <c r="DD573" s="1">
        <v>1.6604056896E9</v>
      </c>
      <c r="DE573" s="1">
        <v>0.0</v>
      </c>
      <c r="DF573" s="1">
        <v>1.660405346E9</v>
      </c>
      <c r="DG573" s="1" t="s">
        <v>1170</v>
      </c>
      <c r="DH573" s="1">
        <v>1.660405346E9</v>
      </c>
      <c r="DI573" s="1">
        <v>1.6604053435E9</v>
      </c>
      <c r="DJ573" s="1">
        <v>14.0</v>
      </c>
      <c r="DK573" s="1">
        <v>0.109</v>
      </c>
      <c r="DL573" s="1">
        <v>-0.003</v>
      </c>
      <c r="DM573" s="1">
        <v>1.366</v>
      </c>
      <c r="DN573" s="1">
        <v>0.014</v>
      </c>
      <c r="DO573" s="1">
        <v>400.0</v>
      </c>
      <c r="DP573" s="1">
        <v>25.0</v>
      </c>
      <c r="DQ573" s="1">
        <v>0.44</v>
      </c>
      <c r="DR573" s="1">
        <v>0.08</v>
      </c>
      <c r="DS573" s="1">
        <v>8.976500246346875</v>
      </c>
      <c r="DT573" s="1">
        <v>1.951774183750924</v>
      </c>
      <c r="DU573" s="1">
        <v>0.1636411792019931</v>
      </c>
      <c r="DV573" s="1">
        <v>0.0</v>
      </c>
      <c r="DW573" s="1">
        <v>40.08582773847235</v>
      </c>
      <c r="DX573" s="1">
        <v>1.990096735000154</v>
      </c>
      <c r="DY573" s="1">
        <v>0.1566942129619081</v>
      </c>
      <c r="DZ573" s="1">
        <v>0.0</v>
      </c>
      <c r="EA573" s="1">
        <v>-49.45035333333333</v>
      </c>
      <c r="EB573" s="1">
        <v>-2.869278754171373</v>
      </c>
      <c r="EC573" s="1">
        <v>0.2157533989432273</v>
      </c>
      <c r="ED573" s="1">
        <v>0.0</v>
      </c>
      <c r="EE573" s="1">
        <v>481.4112510123904</v>
      </c>
      <c r="EF573" s="1">
        <v>244.9893803832525</v>
      </c>
      <c r="EG573" s="1">
        <v>18.31799681719665</v>
      </c>
      <c r="EH573" s="1">
        <v>0.0</v>
      </c>
      <c r="EI573" s="1">
        <v>1.8733795</v>
      </c>
      <c r="EJ573" s="1">
        <v>-0.06066529080675854</v>
      </c>
      <c r="EK573" s="1">
        <v>0.006115485651197293</v>
      </c>
      <c r="EL573" s="1">
        <v>1.0</v>
      </c>
      <c r="EM573" s="1">
        <v>1.986420576541398</v>
      </c>
      <c r="EN573" s="1">
        <v>0.004756589699367</v>
      </c>
      <c r="EO573" s="1">
        <v>9.133464820565E-4</v>
      </c>
      <c r="EP573" s="1">
        <v>1.0</v>
      </c>
      <c r="EQ573" s="1">
        <v>2.0</v>
      </c>
      <c r="ER573" s="1">
        <v>6.0</v>
      </c>
      <c r="ES573" s="1" t="s">
        <v>390</v>
      </c>
      <c r="ET573" s="1">
        <v>2.94282</v>
      </c>
      <c r="EU573" s="1">
        <v>2.8013</v>
      </c>
      <c r="EV573" s="1">
        <v>0.135418</v>
      </c>
      <c r="EW573" s="1">
        <v>0.141622</v>
      </c>
      <c r="EX573" s="1">
        <v>0.117675</v>
      </c>
      <c r="EY573" s="1">
        <v>0.111987</v>
      </c>
      <c r="EZ573" s="1">
        <v>17716.0</v>
      </c>
      <c r="FA573" s="1">
        <v>18442.0</v>
      </c>
      <c r="FB573" s="1">
        <v>23829.7</v>
      </c>
      <c r="FC573" s="1">
        <v>25003.7</v>
      </c>
      <c r="FD573" s="1">
        <v>33655.2</v>
      </c>
      <c r="FE573" s="1">
        <v>35455.6</v>
      </c>
      <c r="FF573" s="1">
        <v>43447.4</v>
      </c>
      <c r="FG573" s="1">
        <v>46221.3</v>
      </c>
      <c r="FH573" s="1">
        <v>1.92642</v>
      </c>
      <c r="FI573" s="1">
        <v>1.85627</v>
      </c>
      <c r="FJ573" s="1">
        <v>0.119172</v>
      </c>
      <c r="FK573" s="1">
        <v>0.0</v>
      </c>
      <c r="FL573" s="1">
        <v>29.7378</v>
      </c>
      <c r="FM573" s="1">
        <v>999.9</v>
      </c>
      <c r="FN573" s="1">
        <v>61.2</v>
      </c>
      <c r="FO573" s="1">
        <v>35.1</v>
      </c>
      <c r="FP573" s="1">
        <v>34.8954</v>
      </c>
      <c r="FQ573" s="1">
        <v>63.7567</v>
      </c>
      <c r="FR573" s="1">
        <v>25.6651</v>
      </c>
      <c r="FS573" s="1">
        <v>1.0</v>
      </c>
      <c r="FT573" s="1">
        <v>0.389578</v>
      </c>
      <c r="FU573" s="1">
        <v>1.47566</v>
      </c>
      <c r="FV573" s="1">
        <v>20.316</v>
      </c>
      <c r="FW573" s="1">
        <v>5.2113</v>
      </c>
      <c r="FX573" s="1">
        <v>11.9074</v>
      </c>
      <c r="FY573" s="1">
        <v>5.0028</v>
      </c>
      <c r="FZ573" s="1">
        <v>3.29038</v>
      </c>
      <c r="GA573" s="1">
        <v>9999.0</v>
      </c>
      <c r="GB573" s="1">
        <v>9999.0</v>
      </c>
      <c r="GC573" s="1">
        <v>9999.0</v>
      </c>
      <c r="GD573" s="1">
        <v>999.9</v>
      </c>
      <c r="GE573" s="1">
        <v>1.8596</v>
      </c>
      <c r="GF573" s="1">
        <v>1.85465</v>
      </c>
      <c r="GG573" s="1">
        <v>1.85776</v>
      </c>
      <c r="GH573" s="1">
        <v>1.85624</v>
      </c>
      <c r="GI573" s="1">
        <v>1.85503</v>
      </c>
      <c r="GJ573" s="1">
        <v>1.85471</v>
      </c>
      <c r="GK573" s="1">
        <v>1.8534</v>
      </c>
      <c r="GL573" s="1">
        <v>1.8565</v>
      </c>
      <c r="GM573" s="1">
        <v>0.0</v>
      </c>
      <c r="GN573" s="1">
        <v>0.0</v>
      </c>
      <c r="GO573" s="1">
        <v>0.0</v>
      </c>
      <c r="GP573" s="1">
        <v>0.0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0.0</v>
      </c>
      <c r="GX573" s="1">
        <v>100.0</v>
      </c>
      <c r="GY573" s="1">
        <v>100.0</v>
      </c>
      <c r="GZ573" s="1">
        <v>1.927</v>
      </c>
      <c r="HA573" s="1">
        <v>0.0095</v>
      </c>
      <c r="HB573" s="1">
        <v>0.4130906686903166</v>
      </c>
      <c r="HC573" s="1">
        <v>0.002809866934308161</v>
      </c>
      <c r="HD573" s="1">
        <v>-1.127031966113555E-6</v>
      </c>
      <c r="HE573" s="1">
        <v>1.768598670541231E-10</v>
      </c>
      <c r="HF573" s="1">
        <v>-0.0707354167398268</v>
      </c>
      <c r="HG573" s="1">
        <v>0.01081145868756639</v>
      </c>
      <c r="HH573" s="1">
        <v>-3.689364805754238E-4</v>
      </c>
      <c r="HI573" s="1">
        <v>2.919854880483278E-6</v>
      </c>
      <c r="HJ573" s="1">
        <v>2.0</v>
      </c>
      <c r="HK573" s="1">
        <v>2136.0</v>
      </c>
      <c r="HL573" s="1">
        <v>3.0</v>
      </c>
      <c r="HM573" s="1">
        <v>30.0</v>
      </c>
      <c r="HN573" s="1">
        <v>5.8</v>
      </c>
      <c r="HO573" s="1">
        <v>5.8</v>
      </c>
      <c r="HP573" s="1">
        <v>1.78833</v>
      </c>
      <c r="HQ573" s="1">
        <v>2.30469</v>
      </c>
      <c r="HR573" s="1">
        <v>1.4978</v>
      </c>
      <c r="HS573" s="1">
        <v>2.30103</v>
      </c>
      <c r="HT573" s="1">
        <v>1.54785</v>
      </c>
      <c r="HU573" s="1">
        <v>2.45483</v>
      </c>
      <c r="HV573" s="1">
        <v>38.2324</v>
      </c>
      <c r="HW573" s="1">
        <v>14.3159</v>
      </c>
      <c r="HX573" s="1">
        <v>18.0</v>
      </c>
      <c r="HY573" s="1">
        <v>478.817</v>
      </c>
      <c r="HZ573" s="1">
        <v>496.109</v>
      </c>
      <c r="IA573" s="1">
        <v>27.665</v>
      </c>
      <c r="IB573" s="1">
        <v>32.0053</v>
      </c>
      <c r="IC573" s="1">
        <v>30.0004</v>
      </c>
      <c r="ID573" s="1">
        <v>31.7835</v>
      </c>
      <c r="IE573" s="1">
        <v>31.8792</v>
      </c>
      <c r="IF573" s="1">
        <v>35.9924</v>
      </c>
      <c r="IG573" s="1">
        <v>30.3609</v>
      </c>
      <c r="IH573" s="1">
        <v>0.0</v>
      </c>
      <c r="II573" s="1">
        <v>27.6639</v>
      </c>
      <c r="IJ573" s="1">
        <v>813.632</v>
      </c>
      <c r="IK573" s="1">
        <v>25.2576</v>
      </c>
      <c r="IL573" s="1">
        <v>100.469</v>
      </c>
      <c r="IM573" s="1">
        <v>100.173</v>
      </c>
      <c r="IN573" s="1" t="s">
        <v>361</v>
      </c>
    </row>
    <row r="574" ht="15.75" hidden="1" customHeight="1">
      <c r="A574" s="1">
        <v>558.0</v>
      </c>
      <c r="B574" s="1">
        <v>1.6604056925E9</v>
      </c>
      <c r="C574" s="1">
        <v>5968.400000095367</v>
      </c>
      <c r="D574" s="1" t="s">
        <v>1469</v>
      </c>
      <c r="E574" s="1" t="s">
        <v>1470</v>
      </c>
      <c r="F574" s="1">
        <v>1.0</v>
      </c>
      <c r="G574" s="1" t="s">
        <v>349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1169</v>
      </c>
      <c r="M574" s="1" t="s">
        <v>354</v>
      </c>
      <c r="N574" s="1">
        <v>1.660405685E9</v>
      </c>
      <c r="O574" s="1">
        <f t="shared" si="1"/>
        <v>0.001597579293</v>
      </c>
      <c r="P574" s="1">
        <f t="shared" si="2"/>
        <v>1.597579293</v>
      </c>
      <c r="Q574" s="1">
        <f t="shared" si="3"/>
        <v>8.997575928</v>
      </c>
      <c r="R574" s="1">
        <f t="shared" si="4"/>
        <v>695.588</v>
      </c>
      <c r="S574" s="1">
        <f t="shared" si="5"/>
        <v>489.9974612</v>
      </c>
      <c r="T574" s="1">
        <f t="shared" si="6"/>
        <v>48.86353397</v>
      </c>
      <c r="U574" s="1">
        <f t="shared" si="7"/>
        <v>69.36543667</v>
      </c>
      <c r="V574" s="1">
        <f t="shared" si="8"/>
        <v>0.07837975693</v>
      </c>
      <c r="W574" s="1">
        <f t="shared" si="9"/>
        <v>2.922908196</v>
      </c>
      <c r="X574" s="1">
        <f t="shared" si="10"/>
        <v>0.0772305622</v>
      </c>
      <c r="Y574" s="1">
        <f t="shared" si="11"/>
        <v>0.04837094829</v>
      </c>
      <c r="Z574" s="1">
        <f t="shared" si="12"/>
        <v>321.5130208</v>
      </c>
      <c r="AA574" s="1">
        <f t="shared" si="13"/>
        <v>32.48372812</v>
      </c>
      <c r="AB574" s="1">
        <f t="shared" si="14"/>
        <v>31.68474</v>
      </c>
      <c r="AC574" s="1">
        <f t="shared" si="15"/>
        <v>4.690536064</v>
      </c>
      <c r="AD574" s="1">
        <f t="shared" si="16"/>
        <v>59.9271562</v>
      </c>
      <c r="AE574" s="1">
        <f t="shared" si="17"/>
        <v>2.704185137</v>
      </c>
      <c r="AF574" s="1">
        <f t="shared" si="18"/>
        <v>4.512453634</v>
      </c>
      <c r="AG574" s="1">
        <f t="shared" si="19"/>
        <v>1.986350927</v>
      </c>
      <c r="AH574" s="1">
        <f t="shared" si="20"/>
        <v>-70.45324682</v>
      </c>
      <c r="AI574" s="1">
        <f t="shared" si="21"/>
        <v>-107.2425268</v>
      </c>
      <c r="AJ574" s="1">
        <f t="shared" si="22"/>
        <v>-8.267226112</v>
      </c>
      <c r="AK574" s="1">
        <f t="shared" si="23"/>
        <v>135.550021</v>
      </c>
      <c r="AL574" s="1">
        <f t="shared" si="24"/>
        <v>40.1574491</v>
      </c>
      <c r="AM574" s="1">
        <f t="shared" si="25"/>
        <v>1.60165588</v>
      </c>
      <c r="AN574" s="1">
        <f t="shared" si="26"/>
        <v>8.997575928</v>
      </c>
      <c r="AO574" s="1">
        <v>788.7880537865168</v>
      </c>
      <c r="AP574" s="1">
        <v>750.9825575757573</v>
      </c>
      <c r="AQ574" s="1">
        <v>5.179803489321791</v>
      </c>
      <c r="AR574" s="1">
        <v>65.51853501262175</v>
      </c>
      <c r="AS574" s="1">
        <f t="shared" si="27"/>
        <v>1.597579293</v>
      </c>
      <c r="AT574" s="1">
        <v>25.24877114363183</v>
      </c>
      <c r="AU574" s="1">
        <v>27.1137606060606</v>
      </c>
      <c r="AV574" s="1">
        <v>-6.438748388723142E-5</v>
      </c>
      <c r="AW574" s="1">
        <v>82.9425908863825</v>
      </c>
      <c r="AX574" s="1">
        <v>13.0</v>
      </c>
      <c r="AY574" s="1">
        <v>3.0</v>
      </c>
      <c r="AZ574" s="1">
        <f t="shared" si="28"/>
        <v>1</v>
      </c>
      <c r="BA574" s="1">
        <f t="shared" si="29"/>
        <v>0</v>
      </c>
      <c r="BB574" s="1">
        <f t="shared" si="30"/>
        <v>51983.40025</v>
      </c>
      <c r="BC574" s="1">
        <f t="shared" si="31"/>
        <v>1999.981333</v>
      </c>
      <c r="BD574" s="1">
        <f t="shared" si="32"/>
        <v>1681.18432</v>
      </c>
      <c r="BE574" s="1">
        <f t="shared" si="33"/>
        <v>0.8406000056</v>
      </c>
      <c r="BF574" s="1">
        <f t="shared" si="34"/>
        <v>0.1607580108</v>
      </c>
      <c r="BG574" s="1">
        <v>6.0</v>
      </c>
      <c r="BH574" s="1">
        <v>0.5</v>
      </c>
      <c r="BI574" s="1" t="s">
        <v>355</v>
      </c>
      <c r="BJ574" s="1">
        <v>2.0</v>
      </c>
      <c r="BK574" s="1" t="b">
        <v>1</v>
      </c>
      <c r="BL574" s="1">
        <v>1.660405685E9</v>
      </c>
      <c r="BM574" s="1">
        <v>695.588</v>
      </c>
      <c r="BN574" s="1">
        <v>745.0993333333332</v>
      </c>
      <c r="BO574" s="1">
        <v>27.11723333333333</v>
      </c>
      <c r="BP574" s="1">
        <v>25.24791333333333</v>
      </c>
      <c r="BQ574" s="1">
        <v>693.7095333333333</v>
      </c>
      <c r="BR574" s="1">
        <v>27.10784</v>
      </c>
      <c r="BS574" s="1">
        <v>500.1466</v>
      </c>
      <c r="BT574" s="1">
        <v>99.62192</v>
      </c>
      <c r="BU574" s="1">
        <v>0.1000945666666667</v>
      </c>
      <c r="BV574" s="1">
        <v>31.00418</v>
      </c>
      <c r="BW574" s="1">
        <v>31.68473999999999</v>
      </c>
      <c r="BX574" s="1">
        <v>999.8999999999999</v>
      </c>
      <c r="BY574" s="1">
        <v>0.0</v>
      </c>
      <c r="BZ574" s="1">
        <v>0.0</v>
      </c>
      <c r="CA574" s="1">
        <v>9999.996666666666</v>
      </c>
      <c r="CB574" s="1">
        <v>0.0</v>
      </c>
      <c r="CC574" s="1">
        <v>20.88241333333334</v>
      </c>
      <c r="CD574" s="1">
        <v>-49.51124</v>
      </c>
      <c r="CE574" s="1">
        <v>714.9762666666666</v>
      </c>
      <c r="CF574" s="1">
        <v>764.3989333333334</v>
      </c>
      <c r="CG574" s="1">
        <v>1.869324</v>
      </c>
      <c r="CH574" s="1">
        <v>745.0993333333332</v>
      </c>
      <c r="CI574" s="1">
        <v>25.24791333333333</v>
      </c>
      <c r="CJ574" s="1">
        <v>2.701470666666667</v>
      </c>
      <c r="CK574" s="1">
        <v>2.515246666666667</v>
      </c>
      <c r="CL574" s="1">
        <v>22.29407333333333</v>
      </c>
      <c r="CM574" s="1">
        <v>21.12549333333333</v>
      </c>
      <c r="CN574" s="1">
        <v>1999.981333333333</v>
      </c>
      <c r="CO574" s="1">
        <v>0.9800006000000001</v>
      </c>
      <c r="CP574" s="1">
        <v>0.0199997</v>
      </c>
      <c r="CQ574" s="1">
        <v>0.0</v>
      </c>
      <c r="CR574" s="1">
        <v>2.887266666666667</v>
      </c>
      <c r="CS574" s="1">
        <v>0.0</v>
      </c>
      <c r="CT574" s="1">
        <v>27302.63333333333</v>
      </c>
      <c r="CU574" s="1">
        <v>17412.18</v>
      </c>
      <c r="CV574" s="1">
        <v>42.1208</v>
      </c>
      <c r="CW574" s="1">
        <v>43.187</v>
      </c>
      <c r="CX574" s="1">
        <v>42.125</v>
      </c>
      <c r="CY574" s="1">
        <v>41.5746</v>
      </c>
      <c r="CZ574" s="1">
        <v>42.125</v>
      </c>
      <c r="DA574" s="1">
        <v>1959.981333333333</v>
      </c>
      <c r="DB574" s="1">
        <v>40.0</v>
      </c>
      <c r="DC574" s="1">
        <v>0.0</v>
      </c>
      <c r="DD574" s="1">
        <v>1.6604056908E9</v>
      </c>
      <c r="DE574" s="1">
        <v>0.0</v>
      </c>
      <c r="DF574" s="1">
        <v>1.660405346E9</v>
      </c>
      <c r="DG574" s="1" t="s">
        <v>1170</v>
      </c>
      <c r="DH574" s="1">
        <v>1.660405346E9</v>
      </c>
      <c r="DI574" s="1">
        <v>1.6604053435E9</v>
      </c>
      <c r="DJ574" s="1">
        <v>14.0</v>
      </c>
      <c r="DK574" s="1">
        <v>0.109</v>
      </c>
      <c r="DL574" s="1">
        <v>-0.003</v>
      </c>
      <c r="DM574" s="1">
        <v>1.366</v>
      </c>
      <c r="DN574" s="1">
        <v>0.014</v>
      </c>
      <c r="DO574" s="1">
        <v>400.0</v>
      </c>
      <c r="DP574" s="1">
        <v>25.0</v>
      </c>
      <c r="DQ574" s="1">
        <v>0.44</v>
      </c>
      <c r="DR574" s="1">
        <v>0.08</v>
      </c>
      <c r="DS574" s="1">
        <v>8.976500246346875</v>
      </c>
      <c r="DT574" s="1">
        <v>1.951774183750924</v>
      </c>
      <c r="DU574" s="1">
        <v>0.1636411792019931</v>
      </c>
      <c r="DV574" s="1">
        <v>0.0</v>
      </c>
      <c r="DW574" s="1">
        <v>40.08582773847235</v>
      </c>
      <c r="DX574" s="1">
        <v>1.990096735000154</v>
      </c>
      <c r="DY574" s="1">
        <v>0.1566942129619081</v>
      </c>
      <c r="DZ574" s="1">
        <v>0.0</v>
      </c>
      <c r="EA574" s="1">
        <v>-49.45035333333333</v>
      </c>
      <c r="EB574" s="1">
        <v>-2.869278754171373</v>
      </c>
      <c r="EC574" s="1">
        <v>0.2157533989432273</v>
      </c>
      <c r="ED574" s="1">
        <v>0.0</v>
      </c>
      <c r="EE574" s="1">
        <v>481.4112510123904</v>
      </c>
      <c r="EF574" s="1">
        <v>244.9893803832525</v>
      </c>
      <c r="EG574" s="1">
        <v>18.31799681719665</v>
      </c>
      <c r="EH574" s="1">
        <v>0.0</v>
      </c>
      <c r="EI574" s="1">
        <v>1.8733795</v>
      </c>
      <c r="EJ574" s="1">
        <v>-0.06066529080675854</v>
      </c>
      <c r="EK574" s="1">
        <v>0.006115485651197293</v>
      </c>
      <c r="EL574" s="1">
        <v>1.0</v>
      </c>
      <c r="EM574" s="1">
        <v>1.986420576541398</v>
      </c>
      <c r="EN574" s="1">
        <v>0.004756589699367</v>
      </c>
      <c r="EO574" s="1">
        <v>9.133464820565E-4</v>
      </c>
      <c r="EP574" s="1">
        <v>1.0</v>
      </c>
      <c r="EQ574" s="1">
        <v>2.0</v>
      </c>
      <c r="ER574" s="1">
        <v>6.0</v>
      </c>
      <c r="ES574" s="1" t="s">
        <v>390</v>
      </c>
      <c r="ET574" s="1">
        <v>2.94272</v>
      </c>
      <c r="EU574" s="1">
        <v>2.8013</v>
      </c>
      <c r="EV574" s="1">
        <v>0.136055</v>
      </c>
      <c r="EW574" s="1">
        <v>0.142233</v>
      </c>
      <c r="EX574" s="1">
        <v>0.117673</v>
      </c>
      <c r="EY574" s="1">
        <v>0.111987</v>
      </c>
      <c r="EZ574" s="1">
        <v>17702.9</v>
      </c>
      <c r="FA574" s="1">
        <v>18428.8</v>
      </c>
      <c r="FB574" s="1">
        <v>23829.7</v>
      </c>
      <c r="FC574" s="1">
        <v>25003.6</v>
      </c>
      <c r="FD574" s="1">
        <v>33655.2</v>
      </c>
      <c r="FE574" s="1">
        <v>35455.6</v>
      </c>
      <c r="FF574" s="1">
        <v>43447.4</v>
      </c>
      <c r="FG574" s="1">
        <v>46221.3</v>
      </c>
      <c r="FH574" s="1">
        <v>1.9264</v>
      </c>
      <c r="FI574" s="1">
        <v>1.85627</v>
      </c>
      <c r="FJ574" s="1">
        <v>0.119276</v>
      </c>
      <c r="FK574" s="1">
        <v>0.0</v>
      </c>
      <c r="FL574" s="1">
        <v>29.7378</v>
      </c>
      <c r="FM574" s="1">
        <v>999.9</v>
      </c>
      <c r="FN574" s="1">
        <v>61.2</v>
      </c>
      <c r="FO574" s="1">
        <v>35.1</v>
      </c>
      <c r="FP574" s="1">
        <v>34.8922</v>
      </c>
      <c r="FQ574" s="1">
        <v>63.8067</v>
      </c>
      <c r="FR574" s="1">
        <v>26.3381</v>
      </c>
      <c r="FS574" s="1">
        <v>1.0</v>
      </c>
      <c r="FT574" s="1">
        <v>0.389599</v>
      </c>
      <c r="FU574" s="1">
        <v>1.47454</v>
      </c>
      <c r="FV574" s="1">
        <v>20.316</v>
      </c>
      <c r="FW574" s="1">
        <v>5.2116</v>
      </c>
      <c r="FX574" s="1">
        <v>11.9074</v>
      </c>
      <c r="FY574" s="1">
        <v>5.00285</v>
      </c>
      <c r="FZ574" s="1">
        <v>3.2904</v>
      </c>
      <c r="GA574" s="1">
        <v>9999.0</v>
      </c>
      <c r="GB574" s="1">
        <v>9999.0</v>
      </c>
      <c r="GC574" s="1">
        <v>9999.0</v>
      </c>
      <c r="GD574" s="1">
        <v>999.9</v>
      </c>
      <c r="GE574" s="1">
        <v>1.85959</v>
      </c>
      <c r="GF574" s="1">
        <v>1.85461</v>
      </c>
      <c r="GG574" s="1">
        <v>1.85776</v>
      </c>
      <c r="GH574" s="1">
        <v>1.85623</v>
      </c>
      <c r="GI574" s="1">
        <v>1.85501</v>
      </c>
      <c r="GJ574" s="1">
        <v>1.8547</v>
      </c>
      <c r="GK574" s="1">
        <v>1.85338</v>
      </c>
      <c r="GL574" s="1">
        <v>1.85648</v>
      </c>
      <c r="GM574" s="1">
        <v>0.0</v>
      </c>
      <c r="GN574" s="1">
        <v>0.0</v>
      </c>
      <c r="GO574" s="1">
        <v>0.0</v>
      </c>
      <c r="GP574" s="1">
        <v>0.0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0.0</v>
      </c>
      <c r="GX574" s="1">
        <v>100.0</v>
      </c>
      <c r="GY574" s="1">
        <v>100.0</v>
      </c>
      <c r="GZ574" s="1">
        <v>1.934</v>
      </c>
      <c r="HA574" s="1">
        <v>0.0094</v>
      </c>
      <c r="HB574" s="1">
        <v>0.4130906686903166</v>
      </c>
      <c r="HC574" s="1">
        <v>0.002809866934308161</v>
      </c>
      <c r="HD574" s="1">
        <v>-1.127031966113555E-6</v>
      </c>
      <c r="HE574" s="1">
        <v>1.768598670541231E-10</v>
      </c>
      <c r="HF574" s="1">
        <v>-0.0707354167398268</v>
      </c>
      <c r="HG574" s="1">
        <v>0.01081145868756639</v>
      </c>
      <c r="HH574" s="1">
        <v>-3.689364805754238E-4</v>
      </c>
      <c r="HI574" s="1">
        <v>2.919854880483278E-6</v>
      </c>
      <c r="HJ574" s="1">
        <v>2.0</v>
      </c>
      <c r="HK574" s="1">
        <v>2136.0</v>
      </c>
      <c r="HL574" s="1">
        <v>3.0</v>
      </c>
      <c r="HM574" s="1">
        <v>30.0</v>
      </c>
      <c r="HN574" s="1">
        <v>5.8</v>
      </c>
      <c r="HO574" s="1">
        <v>5.8</v>
      </c>
      <c r="HP574" s="1">
        <v>1.80054</v>
      </c>
      <c r="HQ574" s="1">
        <v>2.30835</v>
      </c>
      <c r="HR574" s="1">
        <v>1.4978</v>
      </c>
      <c r="HS574" s="1">
        <v>2.2998</v>
      </c>
      <c r="HT574" s="1">
        <v>1.54785</v>
      </c>
      <c r="HU574" s="1">
        <v>2.42432</v>
      </c>
      <c r="HV574" s="1">
        <v>38.2324</v>
      </c>
      <c r="HW574" s="1">
        <v>14.2896</v>
      </c>
      <c r="HX574" s="1">
        <v>18.0</v>
      </c>
      <c r="HY574" s="1">
        <v>478.807</v>
      </c>
      <c r="HZ574" s="1">
        <v>496.115</v>
      </c>
      <c r="IA574" s="1">
        <v>27.6639</v>
      </c>
      <c r="IB574" s="1">
        <v>32.006</v>
      </c>
      <c r="IC574" s="1">
        <v>30.0004</v>
      </c>
      <c r="ID574" s="1">
        <v>31.7842</v>
      </c>
      <c r="IE574" s="1">
        <v>31.8799</v>
      </c>
      <c r="IF574" s="1">
        <v>36.129</v>
      </c>
      <c r="IG574" s="1">
        <v>30.3609</v>
      </c>
      <c r="IH574" s="1">
        <v>0.0</v>
      </c>
      <c r="II574" s="1">
        <v>27.6586</v>
      </c>
      <c r="IJ574" s="1">
        <v>813.632</v>
      </c>
      <c r="IK574" s="1">
        <v>25.2576</v>
      </c>
      <c r="IL574" s="1">
        <v>100.468</v>
      </c>
      <c r="IM574" s="1">
        <v>100.173</v>
      </c>
      <c r="IN574" s="1" t="s">
        <v>361</v>
      </c>
    </row>
    <row r="575" ht="15.75" hidden="1" customHeight="1">
      <c r="A575" s="1">
        <v>559.0</v>
      </c>
      <c r="B575" s="1">
        <v>1.6604056935E9</v>
      </c>
      <c r="C575" s="1">
        <v>5969.400000095367</v>
      </c>
      <c r="D575" s="1" t="s">
        <v>1471</v>
      </c>
      <c r="E575" s="1" t="s">
        <v>1472</v>
      </c>
      <c r="F575" s="1">
        <v>1.0</v>
      </c>
      <c r="G575" s="1" t="s">
        <v>349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1169</v>
      </c>
      <c r="M575" s="1" t="s">
        <v>354</v>
      </c>
      <c r="N575" s="1">
        <v>1.6604056855E9</v>
      </c>
      <c r="O575" s="1">
        <f t="shared" si="1"/>
        <v>0.001596662412</v>
      </c>
      <c r="P575" s="1">
        <f t="shared" si="2"/>
        <v>1.596662412</v>
      </c>
      <c r="Q575" s="1">
        <f t="shared" si="3"/>
        <v>8.82050635</v>
      </c>
      <c r="R575" s="1">
        <f t="shared" si="4"/>
        <v>698.096375</v>
      </c>
      <c r="S575" s="1">
        <f t="shared" si="5"/>
        <v>495.929834</v>
      </c>
      <c r="T575" s="1">
        <f t="shared" si="6"/>
        <v>49.45509239</v>
      </c>
      <c r="U575" s="1">
        <f t="shared" si="7"/>
        <v>69.615535</v>
      </c>
      <c r="V575" s="1">
        <f t="shared" si="8"/>
        <v>0.07833706115</v>
      </c>
      <c r="W575" s="1">
        <f t="shared" si="9"/>
        <v>2.923084725</v>
      </c>
      <c r="X575" s="1">
        <f t="shared" si="10"/>
        <v>0.07718917642</v>
      </c>
      <c r="Y575" s="1">
        <f t="shared" si="11"/>
        <v>0.04834496691</v>
      </c>
      <c r="Z575" s="1">
        <f t="shared" si="12"/>
        <v>321.514005</v>
      </c>
      <c r="AA575" s="1">
        <f t="shared" si="13"/>
        <v>32.48375935</v>
      </c>
      <c r="AB575" s="1">
        <f t="shared" si="14"/>
        <v>31.6843625</v>
      </c>
      <c r="AC575" s="1">
        <f t="shared" si="15"/>
        <v>4.690435612</v>
      </c>
      <c r="AD575" s="1">
        <f t="shared" si="16"/>
        <v>59.92704868</v>
      </c>
      <c r="AE575" s="1">
        <f t="shared" si="17"/>
        <v>2.704160242</v>
      </c>
      <c r="AF575" s="1">
        <f t="shared" si="18"/>
        <v>4.512420187</v>
      </c>
      <c r="AG575" s="1">
        <f t="shared" si="19"/>
        <v>1.986275369</v>
      </c>
      <c r="AH575" s="1">
        <f t="shared" si="20"/>
        <v>-70.41281237</v>
      </c>
      <c r="AI575" s="1">
        <f t="shared" si="21"/>
        <v>-107.2100004</v>
      </c>
      <c r="AJ575" s="1">
        <f t="shared" si="22"/>
        <v>-8.264198882</v>
      </c>
      <c r="AK575" s="1">
        <f t="shared" si="23"/>
        <v>135.6269934</v>
      </c>
      <c r="AL575" s="1">
        <f t="shared" si="24"/>
        <v>40.16425556</v>
      </c>
      <c r="AM575" s="1">
        <f t="shared" si="25"/>
        <v>1.601292761</v>
      </c>
      <c r="AN575" s="1">
        <f t="shared" si="26"/>
        <v>8.82050635</v>
      </c>
      <c r="AO575" s="1">
        <v>793.966536048142</v>
      </c>
      <c r="AP575" s="1">
        <v>756.2229393939393</v>
      </c>
      <c r="AQ575" s="1">
        <v>5.210047270999576</v>
      </c>
      <c r="AR575" s="1">
        <v>65.51853501262175</v>
      </c>
      <c r="AS575" s="1">
        <f t="shared" si="27"/>
        <v>1.596662412</v>
      </c>
      <c r="AT575" s="1">
        <v>25.24954531478823</v>
      </c>
      <c r="AU575" s="1">
        <v>27.11364424242423</v>
      </c>
      <c r="AV575" s="1">
        <v>-9.228190871660274E-5</v>
      </c>
      <c r="AW575" s="1">
        <v>82.9425908863825</v>
      </c>
      <c r="AX575" s="1">
        <v>13.0</v>
      </c>
      <c r="AY575" s="1">
        <v>3.0</v>
      </c>
      <c r="AZ575" s="1">
        <f t="shared" si="28"/>
        <v>1</v>
      </c>
      <c r="BA575" s="1">
        <f t="shared" si="29"/>
        <v>0</v>
      </c>
      <c r="BB575" s="1">
        <f t="shared" si="30"/>
        <v>51988.4449</v>
      </c>
      <c r="BC575" s="1">
        <f t="shared" si="31"/>
        <v>1999.9875</v>
      </c>
      <c r="BD575" s="1">
        <f t="shared" si="32"/>
        <v>1681.1895</v>
      </c>
      <c r="BE575" s="1">
        <f t="shared" si="33"/>
        <v>0.8406000038</v>
      </c>
      <c r="BF575" s="1">
        <f t="shared" si="34"/>
        <v>0.1607580072</v>
      </c>
      <c r="BG575" s="1">
        <v>6.0</v>
      </c>
      <c r="BH575" s="1">
        <v>0.5</v>
      </c>
      <c r="BI575" s="1" t="s">
        <v>355</v>
      </c>
      <c r="BJ575" s="1">
        <v>2.0</v>
      </c>
      <c r="BK575" s="1" t="b">
        <v>1</v>
      </c>
      <c r="BL575" s="1">
        <v>1.6604056855E9</v>
      </c>
      <c r="BM575" s="1">
        <v>698.096375</v>
      </c>
      <c r="BN575" s="1">
        <v>747.6203125</v>
      </c>
      <c r="BO575" s="1">
        <v>27.117</v>
      </c>
      <c r="BP575" s="1">
        <v>25.24810625</v>
      </c>
      <c r="BQ575" s="1">
        <v>696.2141875</v>
      </c>
      <c r="BR575" s="1">
        <v>27.10760625</v>
      </c>
      <c r="BS575" s="1">
        <v>500.147375</v>
      </c>
      <c r="BT575" s="1">
        <v>99.62186875</v>
      </c>
      <c r="BU575" s="1">
        <v>0.10008583125</v>
      </c>
      <c r="BV575" s="1">
        <v>31.00405</v>
      </c>
      <c r="BW575" s="1">
        <v>31.6843625</v>
      </c>
      <c r="BX575" s="1">
        <v>999.9</v>
      </c>
      <c r="BY575" s="1">
        <v>0.0</v>
      </c>
      <c r="BZ575" s="1">
        <v>0.0</v>
      </c>
      <c r="CA575" s="1">
        <v>10001.009375</v>
      </c>
      <c r="CB575" s="1">
        <v>0.0</v>
      </c>
      <c r="CC575" s="1">
        <v>20.95349375</v>
      </c>
      <c r="CD575" s="1">
        <v>-49.52381250000001</v>
      </c>
      <c r="CE575" s="1">
        <v>717.5543749999999</v>
      </c>
      <c r="CF575" s="1">
        <v>766.9853125</v>
      </c>
      <c r="CG575" s="1">
        <v>1.868900625</v>
      </c>
      <c r="CH575" s="1">
        <v>747.6203125</v>
      </c>
      <c r="CI575" s="1">
        <v>25.24810625</v>
      </c>
      <c r="CJ575" s="1">
        <v>2.70144625</v>
      </c>
      <c r="CK575" s="1">
        <v>2.515264375</v>
      </c>
      <c r="CL575" s="1">
        <v>22.293925</v>
      </c>
      <c r="CM575" s="1">
        <v>21.12560625</v>
      </c>
      <c r="CN575" s="1">
        <v>1999.9875</v>
      </c>
      <c r="CO575" s="1">
        <v>0.9800006875</v>
      </c>
      <c r="CP575" s="1">
        <v>0.0199996125</v>
      </c>
      <c r="CQ575" s="1">
        <v>0.0</v>
      </c>
      <c r="CR575" s="1">
        <v>2.91825</v>
      </c>
      <c r="CS575" s="1">
        <v>0.0</v>
      </c>
      <c r="CT575" s="1">
        <v>27321.8875</v>
      </c>
      <c r="CU575" s="1">
        <v>17412.2375</v>
      </c>
      <c r="CV575" s="1">
        <v>42.1210625</v>
      </c>
      <c r="CW575" s="1">
        <v>43.187</v>
      </c>
      <c r="CX575" s="1">
        <v>42.125</v>
      </c>
      <c r="CY575" s="1">
        <v>41.57774999999999</v>
      </c>
      <c r="CZ575" s="1">
        <v>42.125</v>
      </c>
      <c r="DA575" s="1">
        <v>1959.9875</v>
      </c>
      <c r="DB575" s="1">
        <v>40.0</v>
      </c>
      <c r="DC575" s="1">
        <v>0.0</v>
      </c>
      <c r="DD575" s="1">
        <v>1.660405692E9</v>
      </c>
      <c r="DE575" s="1">
        <v>0.0</v>
      </c>
      <c r="DF575" s="1">
        <v>1.660405346E9</v>
      </c>
      <c r="DG575" s="1" t="s">
        <v>1170</v>
      </c>
      <c r="DH575" s="1">
        <v>1.660405346E9</v>
      </c>
      <c r="DI575" s="1">
        <v>1.6604053435E9</v>
      </c>
      <c r="DJ575" s="1">
        <v>14.0</v>
      </c>
      <c r="DK575" s="1">
        <v>0.109</v>
      </c>
      <c r="DL575" s="1">
        <v>-0.003</v>
      </c>
      <c r="DM575" s="1">
        <v>1.366</v>
      </c>
      <c r="DN575" s="1">
        <v>0.014</v>
      </c>
      <c r="DO575" s="1">
        <v>400.0</v>
      </c>
      <c r="DP575" s="1">
        <v>25.0</v>
      </c>
      <c r="DQ575" s="1">
        <v>0.44</v>
      </c>
      <c r="DR575" s="1">
        <v>0.08</v>
      </c>
      <c r="DS575" s="1">
        <v>9.00901368846856</v>
      </c>
      <c r="DT575" s="1">
        <v>1.706645816554645</v>
      </c>
      <c r="DU575" s="1">
        <v>0.1536155907111572</v>
      </c>
      <c r="DV575" s="1">
        <v>0.0</v>
      </c>
      <c r="DW575" s="1">
        <v>40.1484174370775</v>
      </c>
      <c r="DX575" s="1">
        <v>1.827420967794247</v>
      </c>
      <c r="DY575" s="1">
        <v>0.1403987494493577</v>
      </c>
      <c r="DZ575" s="1">
        <v>0.0</v>
      </c>
      <c r="EA575" s="1">
        <v>-49.50669354838709</v>
      </c>
      <c r="EB575" s="1">
        <v>-2.680833870967603</v>
      </c>
      <c r="EC575" s="1">
        <v>0.2090115708102546</v>
      </c>
      <c r="ED575" s="1">
        <v>0.0</v>
      </c>
      <c r="EE575" s="1">
        <v>489.0930982244896</v>
      </c>
      <c r="EF575" s="1">
        <v>251.164746231673</v>
      </c>
      <c r="EG575" s="1">
        <v>18.21415673571386</v>
      </c>
      <c r="EH575" s="1">
        <v>0.0</v>
      </c>
      <c r="EI575" s="1">
        <v>1.872150487804878</v>
      </c>
      <c r="EJ575" s="1">
        <v>-0.05873686411149867</v>
      </c>
      <c r="EK575" s="1">
        <v>0.006066400850112162</v>
      </c>
      <c r="EL575" s="1">
        <v>1.0</v>
      </c>
      <c r="EM575" s="1">
        <v>1.986374194020334</v>
      </c>
      <c r="EN575" s="1">
        <v>-0.004787370650046818</v>
      </c>
      <c r="EO575" s="1">
        <v>0.001059179841913191</v>
      </c>
      <c r="EP575" s="1">
        <v>1.0</v>
      </c>
      <c r="EQ575" s="1">
        <v>2.0</v>
      </c>
      <c r="ER575" s="1">
        <v>6.0</v>
      </c>
      <c r="ES575" s="1" t="s">
        <v>390</v>
      </c>
      <c r="ET575" s="1">
        <v>2.94253</v>
      </c>
      <c r="EU575" s="1">
        <v>2.80131</v>
      </c>
      <c r="EV575" s="1">
        <v>0.136686</v>
      </c>
      <c r="EW575" s="1">
        <v>0.142845</v>
      </c>
      <c r="EX575" s="1">
        <v>0.117675</v>
      </c>
      <c r="EY575" s="1">
        <v>0.111989</v>
      </c>
      <c r="EZ575" s="1">
        <v>17690.0</v>
      </c>
      <c r="FA575" s="1">
        <v>18415.6</v>
      </c>
      <c r="FB575" s="1">
        <v>23829.7</v>
      </c>
      <c r="FC575" s="1">
        <v>25003.5</v>
      </c>
      <c r="FD575" s="1">
        <v>33655.2</v>
      </c>
      <c r="FE575" s="1">
        <v>35455.4</v>
      </c>
      <c r="FF575" s="1">
        <v>43447.4</v>
      </c>
      <c r="FG575" s="1">
        <v>46221.1</v>
      </c>
      <c r="FH575" s="1">
        <v>1.92628</v>
      </c>
      <c r="FI575" s="1">
        <v>1.85632</v>
      </c>
      <c r="FJ575" s="1">
        <v>0.119388</v>
      </c>
      <c r="FK575" s="1">
        <v>0.0</v>
      </c>
      <c r="FL575" s="1">
        <v>29.7378</v>
      </c>
      <c r="FM575" s="1">
        <v>999.9</v>
      </c>
      <c r="FN575" s="1">
        <v>61.2</v>
      </c>
      <c r="FO575" s="1">
        <v>35.1</v>
      </c>
      <c r="FP575" s="1">
        <v>34.8932</v>
      </c>
      <c r="FQ575" s="1">
        <v>63.9767</v>
      </c>
      <c r="FR575" s="1">
        <v>25.7332</v>
      </c>
      <c r="FS575" s="1">
        <v>1.0</v>
      </c>
      <c r="FT575" s="1">
        <v>0.389647</v>
      </c>
      <c r="FU575" s="1">
        <v>1.47782</v>
      </c>
      <c r="FV575" s="1">
        <v>20.3159</v>
      </c>
      <c r="FW575" s="1">
        <v>5.21145</v>
      </c>
      <c r="FX575" s="1">
        <v>11.9074</v>
      </c>
      <c r="FY575" s="1">
        <v>5.00285</v>
      </c>
      <c r="FZ575" s="1">
        <v>3.29038</v>
      </c>
      <c r="GA575" s="1">
        <v>9999.0</v>
      </c>
      <c r="GB575" s="1">
        <v>9999.0</v>
      </c>
      <c r="GC575" s="1">
        <v>9999.0</v>
      </c>
      <c r="GD575" s="1">
        <v>999.9</v>
      </c>
      <c r="GE575" s="1">
        <v>1.85959</v>
      </c>
      <c r="GF575" s="1">
        <v>1.85459</v>
      </c>
      <c r="GG575" s="1">
        <v>1.85776</v>
      </c>
      <c r="GH575" s="1">
        <v>1.85623</v>
      </c>
      <c r="GI575" s="1">
        <v>1.85501</v>
      </c>
      <c r="GJ575" s="1">
        <v>1.85469</v>
      </c>
      <c r="GK575" s="1">
        <v>1.85337</v>
      </c>
      <c r="GL575" s="1">
        <v>1.85645</v>
      </c>
      <c r="GM575" s="1">
        <v>0.0</v>
      </c>
      <c r="GN575" s="1">
        <v>0.0</v>
      </c>
      <c r="GO575" s="1">
        <v>0.0</v>
      </c>
      <c r="GP575" s="1">
        <v>0.0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0.0</v>
      </c>
      <c r="GX575" s="1">
        <v>100.0</v>
      </c>
      <c r="GY575" s="1">
        <v>100.0</v>
      </c>
      <c r="GZ575" s="1">
        <v>1.942</v>
      </c>
      <c r="HA575" s="1">
        <v>0.0094</v>
      </c>
      <c r="HB575" s="1">
        <v>0.4130906686903166</v>
      </c>
      <c r="HC575" s="1">
        <v>0.002809866934308161</v>
      </c>
      <c r="HD575" s="1">
        <v>-1.127031966113555E-6</v>
      </c>
      <c r="HE575" s="1">
        <v>1.768598670541231E-10</v>
      </c>
      <c r="HF575" s="1">
        <v>-0.0707354167398268</v>
      </c>
      <c r="HG575" s="1">
        <v>0.01081145868756639</v>
      </c>
      <c r="HH575" s="1">
        <v>-3.689364805754238E-4</v>
      </c>
      <c r="HI575" s="1">
        <v>2.919854880483278E-6</v>
      </c>
      <c r="HJ575" s="1">
        <v>2.0</v>
      </c>
      <c r="HK575" s="1">
        <v>2136.0</v>
      </c>
      <c r="HL575" s="1">
        <v>3.0</v>
      </c>
      <c r="HM575" s="1">
        <v>30.0</v>
      </c>
      <c r="HN575" s="1">
        <v>5.8</v>
      </c>
      <c r="HO575" s="1">
        <v>5.8</v>
      </c>
      <c r="HP575" s="1">
        <v>1.80664</v>
      </c>
      <c r="HQ575" s="1">
        <v>2.31201</v>
      </c>
      <c r="HR575" s="1">
        <v>1.4978</v>
      </c>
      <c r="HS575" s="1">
        <v>2.2998</v>
      </c>
      <c r="HT575" s="1">
        <v>1.54785</v>
      </c>
      <c r="HU575" s="1">
        <v>2.26807</v>
      </c>
      <c r="HV575" s="1">
        <v>38.2324</v>
      </c>
      <c r="HW575" s="1">
        <v>14.3072</v>
      </c>
      <c r="HX575" s="1">
        <v>18.0</v>
      </c>
      <c r="HY575" s="1">
        <v>478.739</v>
      </c>
      <c r="HZ575" s="1">
        <v>496.153</v>
      </c>
      <c r="IA575" s="1">
        <v>27.6633</v>
      </c>
      <c r="IB575" s="1">
        <v>32.0067</v>
      </c>
      <c r="IC575" s="1">
        <v>30.0004</v>
      </c>
      <c r="ID575" s="1">
        <v>31.7849</v>
      </c>
      <c r="IE575" s="1">
        <v>31.8805</v>
      </c>
      <c r="IF575" s="1">
        <v>36.3577</v>
      </c>
      <c r="IG575" s="1">
        <v>30.3609</v>
      </c>
      <c r="IH575" s="1">
        <v>0.0</v>
      </c>
      <c r="II575" s="1">
        <v>27.6586</v>
      </c>
      <c r="IJ575" s="1">
        <v>823.67</v>
      </c>
      <c r="IK575" s="1">
        <v>25.2576</v>
      </c>
      <c r="IL575" s="1">
        <v>100.468</v>
      </c>
      <c r="IM575" s="1">
        <v>100.173</v>
      </c>
      <c r="IN575" s="1" t="s">
        <v>361</v>
      </c>
    </row>
    <row r="576" ht="15.75" hidden="1" customHeight="1">
      <c r="A576" s="1">
        <v>560.0</v>
      </c>
      <c r="B576" s="1">
        <v>1.6604056945E9</v>
      </c>
      <c r="C576" s="1">
        <v>5970.400000095367</v>
      </c>
      <c r="D576" s="1" t="s">
        <v>1473</v>
      </c>
      <c r="E576" s="1" t="s">
        <v>1474</v>
      </c>
      <c r="F576" s="1">
        <v>1.0</v>
      </c>
      <c r="G576" s="1" t="s">
        <v>349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1169</v>
      </c>
      <c r="M576" s="1" t="s">
        <v>354</v>
      </c>
      <c r="N576" s="1">
        <v>1.660405687E9</v>
      </c>
      <c r="O576" s="1">
        <f t="shared" si="1"/>
        <v>0.001596936711</v>
      </c>
      <c r="P576" s="1">
        <f t="shared" si="2"/>
        <v>1.596936711</v>
      </c>
      <c r="Q576" s="1">
        <f t="shared" si="3"/>
        <v>8.904206251</v>
      </c>
      <c r="R576" s="1">
        <f t="shared" si="4"/>
        <v>705.6028667</v>
      </c>
      <c r="S576" s="1">
        <f t="shared" si="5"/>
        <v>501.5218372</v>
      </c>
      <c r="T576" s="1">
        <f t="shared" si="6"/>
        <v>50.01262234</v>
      </c>
      <c r="U576" s="1">
        <f t="shared" si="7"/>
        <v>70.36393448</v>
      </c>
      <c r="V576" s="1">
        <f t="shared" si="8"/>
        <v>0.0783511061</v>
      </c>
      <c r="W576" s="1">
        <f t="shared" si="9"/>
        <v>2.923552169</v>
      </c>
      <c r="X576" s="1">
        <f t="shared" si="10"/>
        <v>0.07720299367</v>
      </c>
      <c r="Y576" s="1">
        <f t="shared" si="11"/>
        <v>0.04835362285</v>
      </c>
      <c r="Z576" s="1">
        <f t="shared" si="12"/>
        <v>321.5158936</v>
      </c>
      <c r="AA576" s="1">
        <f t="shared" si="13"/>
        <v>32.48361601</v>
      </c>
      <c r="AB576" s="1">
        <f t="shared" si="14"/>
        <v>31.68400667</v>
      </c>
      <c r="AC576" s="1">
        <f t="shared" si="15"/>
        <v>4.690340927</v>
      </c>
      <c r="AD576" s="1">
        <f t="shared" si="16"/>
        <v>59.92486688</v>
      </c>
      <c r="AE576" s="1">
        <f t="shared" si="17"/>
        <v>2.704082861</v>
      </c>
      <c r="AF576" s="1">
        <f t="shared" si="18"/>
        <v>4.512455349</v>
      </c>
      <c r="AG576" s="1">
        <f t="shared" si="19"/>
        <v>1.986258066</v>
      </c>
      <c r="AH576" s="1">
        <f t="shared" si="20"/>
        <v>-70.42490896</v>
      </c>
      <c r="AI576" s="1">
        <f t="shared" si="21"/>
        <v>-107.1495197</v>
      </c>
      <c r="AJ576" s="1">
        <f t="shared" si="22"/>
        <v>-8.258207228</v>
      </c>
      <c r="AK576" s="1">
        <f t="shared" si="23"/>
        <v>135.6832578</v>
      </c>
      <c r="AL576" s="1">
        <f t="shared" si="24"/>
        <v>40.19880738</v>
      </c>
      <c r="AM576" s="1">
        <f t="shared" si="25"/>
        <v>1.600031972</v>
      </c>
      <c r="AN576" s="1">
        <f t="shared" si="26"/>
        <v>8.904206251</v>
      </c>
      <c r="AO576" s="1">
        <v>799.1264843598431</v>
      </c>
      <c r="AP576" s="1">
        <v>761.3603939393937</v>
      </c>
      <c r="AQ576" s="1">
        <v>5.194497117615526</v>
      </c>
      <c r="AR576" s="1">
        <v>65.51853501262175</v>
      </c>
      <c r="AS576" s="1">
        <f t="shared" si="27"/>
        <v>1.596936711</v>
      </c>
      <c r="AT576" s="1">
        <v>25.25019873343564</v>
      </c>
      <c r="AU576" s="1">
        <v>27.11453151515151</v>
      </c>
      <c r="AV576" s="1">
        <v>-8.090892871894789E-5</v>
      </c>
      <c r="AW576" s="1">
        <v>82.9425908863825</v>
      </c>
      <c r="AX576" s="1">
        <v>13.0</v>
      </c>
      <c r="AY576" s="1">
        <v>3.0</v>
      </c>
      <c r="AZ576" s="1">
        <f t="shared" si="28"/>
        <v>1</v>
      </c>
      <c r="BA576" s="1">
        <f t="shared" si="29"/>
        <v>0</v>
      </c>
      <c r="BB576" s="1">
        <f t="shared" si="30"/>
        <v>52001.72025</v>
      </c>
      <c r="BC576" s="1">
        <f t="shared" si="31"/>
        <v>1999.999333</v>
      </c>
      <c r="BD576" s="1">
        <f t="shared" si="32"/>
        <v>1681.19944</v>
      </c>
      <c r="BE576" s="1">
        <f t="shared" si="33"/>
        <v>0.8406000002</v>
      </c>
      <c r="BF576" s="1">
        <f t="shared" si="34"/>
        <v>0.1607580004</v>
      </c>
      <c r="BG576" s="1">
        <v>6.0</v>
      </c>
      <c r="BH576" s="1">
        <v>0.5</v>
      </c>
      <c r="BI576" s="1" t="s">
        <v>355</v>
      </c>
      <c r="BJ576" s="1">
        <v>2.0</v>
      </c>
      <c r="BK576" s="1" t="b">
        <v>1</v>
      </c>
      <c r="BL576" s="1">
        <v>1.660405687E9</v>
      </c>
      <c r="BM576" s="1">
        <v>705.6028666666667</v>
      </c>
      <c r="BN576" s="1">
        <v>755.1813333333333</v>
      </c>
      <c r="BO576" s="1">
        <v>27.11628666666667</v>
      </c>
      <c r="BP576" s="1">
        <v>25.24887333333334</v>
      </c>
      <c r="BQ576" s="1">
        <v>703.7095333333333</v>
      </c>
      <c r="BR576" s="1">
        <v>27.10688666666667</v>
      </c>
      <c r="BS576" s="1">
        <v>500.1501333333333</v>
      </c>
      <c r="BT576" s="1">
        <v>99.62166666666667</v>
      </c>
      <c r="BU576" s="1">
        <v>0.1000575533333334</v>
      </c>
      <c r="BV576" s="1">
        <v>31.00418666666667</v>
      </c>
      <c r="BW576" s="1">
        <v>31.68400666666667</v>
      </c>
      <c r="BX576" s="1">
        <v>999.8999999999999</v>
      </c>
      <c r="BY576" s="1">
        <v>0.0</v>
      </c>
      <c r="BZ576" s="1">
        <v>0.0</v>
      </c>
      <c r="CA576" s="1">
        <v>10003.698</v>
      </c>
      <c r="CB576" s="1">
        <v>0.0</v>
      </c>
      <c r="CC576" s="1">
        <v>21.06508666666667</v>
      </c>
      <c r="CD576" s="1">
        <v>-49.57832000000001</v>
      </c>
      <c r="CE576" s="1">
        <v>725.2696</v>
      </c>
      <c r="CF576" s="1">
        <v>774.7427333333334</v>
      </c>
      <c r="CG576" s="1">
        <v>1.867412</v>
      </c>
      <c r="CH576" s="1">
        <v>755.1813333333333</v>
      </c>
      <c r="CI576" s="1">
        <v>25.24887333333334</v>
      </c>
      <c r="CJ576" s="1">
        <v>2.701369333333333</v>
      </c>
      <c r="CK576" s="1">
        <v>2.515336</v>
      </c>
      <c r="CL576" s="1">
        <v>22.29345333333333</v>
      </c>
      <c r="CM576" s="1">
        <v>21.12606666666667</v>
      </c>
      <c r="CN576" s="1">
        <v>1999.999333333333</v>
      </c>
      <c r="CO576" s="1">
        <v>0.9800008000000001</v>
      </c>
      <c r="CP576" s="1">
        <v>0.0199995</v>
      </c>
      <c r="CQ576" s="1">
        <v>0.0</v>
      </c>
      <c r="CR576" s="1">
        <v>2.8436</v>
      </c>
      <c r="CS576" s="1">
        <v>0.0</v>
      </c>
      <c r="CT576" s="1">
        <v>27378.92</v>
      </c>
      <c r="CU576" s="1">
        <v>17412.33333333333</v>
      </c>
      <c r="CV576" s="1">
        <v>42.1208</v>
      </c>
      <c r="CW576" s="1">
        <v>43.187</v>
      </c>
      <c r="CX576" s="1">
        <v>42.125</v>
      </c>
      <c r="CY576" s="1">
        <v>41.583</v>
      </c>
      <c r="CZ576" s="1">
        <v>42.125</v>
      </c>
      <c r="DA576" s="1">
        <v>1959.999333333333</v>
      </c>
      <c r="DB576" s="1">
        <v>40.0</v>
      </c>
      <c r="DC576" s="1">
        <v>0.0</v>
      </c>
      <c r="DD576" s="1">
        <v>1.6604056926E9</v>
      </c>
      <c r="DE576" s="1">
        <v>0.0</v>
      </c>
      <c r="DF576" s="1">
        <v>1.660405346E9</v>
      </c>
      <c r="DG576" s="1" t="s">
        <v>1170</v>
      </c>
      <c r="DH576" s="1">
        <v>1.660405346E9</v>
      </c>
      <c r="DI576" s="1">
        <v>1.6604053435E9</v>
      </c>
      <c r="DJ576" s="1">
        <v>14.0</v>
      </c>
      <c r="DK576" s="1">
        <v>0.109</v>
      </c>
      <c r="DL576" s="1">
        <v>-0.003</v>
      </c>
      <c r="DM576" s="1">
        <v>1.366</v>
      </c>
      <c r="DN576" s="1">
        <v>0.014</v>
      </c>
      <c r="DO576" s="1">
        <v>400.0</v>
      </c>
      <c r="DP576" s="1">
        <v>25.0</v>
      </c>
      <c r="DQ576" s="1">
        <v>0.44</v>
      </c>
      <c r="DR576" s="1">
        <v>0.08</v>
      </c>
      <c r="DS576" s="1">
        <v>9.008580030587375</v>
      </c>
      <c r="DT576" s="1">
        <v>1.281467374099129</v>
      </c>
      <c r="DU576" s="1">
        <v>0.1544891793826167</v>
      </c>
      <c r="DV576" s="1">
        <v>0.0</v>
      </c>
      <c r="DW576" s="1">
        <v>40.17148366478146</v>
      </c>
      <c r="DX576" s="1">
        <v>1.691721073079405</v>
      </c>
      <c r="DY576" s="1">
        <v>0.1334872271393409</v>
      </c>
      <c r="DZ576" s="1">
        <v>0.0</v>
      </c>
      <c r="EA576" s="1">
        <v>-49.54242903225806</v>
      </c>
      <c r="EB576" s="1">
        <v>-2.514459677419254</v>
      </c>
      <c r="EC576" s="1">
        <v>0.1993998789813402</v>
      </c>
      <c r="ED576" s="1">
        <v>0.0</v>
      </c>
      <c r="EE576" s="1">
        <v>493.8544826137724</v>
      </c>
      <c r="EF576" s="1">
        <v>260.9270722412421</v>
      </c>
      <c r="EG576" s="1">
        <v>18.99572335301506</v>
      </c>
      <c r="EH576" s="1">
        <v>0.0</v>
      </c>
      <c r="EI576" s="1">
        <v>1.871237317073171</v>
      </c>
      <c r="EJ576" s="1">
        <v>-0.05784710801393583</v>
      </c>
      <c r="EK576" s="1">
        <v>0.005988561057016203</v>
      </c>
      <c r="EL576" s="1">
        <v>1.0</v>
      </c>
      <c r="EM576" s="1">
        <v>1.986361227763472</v>
      </c>
      <c r="EN576" s="1">
        <v>-0.009320169137527945</v>
      </c>
      <c r="EO576" s="1">
        <v>0.0010766721683306</v>
      </c>
      <c r="EP576" s="1">
        <v>1.0</v>
      </c>
      <c r="EQ576" s="1">
        <v>2.0</v>
      </c>
      <c r="ER576" s="1">
        <v>6.0</v>
      </c>
      <c r="ES576" s="1" t="s">
        <v>390</v>
      </c>
      <c r="ET576" s="1">
        <v>2.9426</v>
      </c>
      <c r="EU576" s="1">
        <v>2.80121</v>
      </c>
      <c r="EV576" s="1">
        <v>0.137307</v>
      </c>
      <c r="EW576" s="1">
        <v>0.143457</v>
      </c>
      <c r="EX576" s="1">
        <v>0.117678</v>
      </c>
      <c r="EY576" s="1">
        <v>0.111988</v>
      </c>
      <c r="EZ576" s="1">
        <v>17677.2</v>
      </c>
      <c r="FA576" s="1">
        <v>18402.2</v>
      </c>
      <c r="FB576" s="1">
        <v>23829.7</v>
      </c>
      <c r="FC576" s="1">
        <v>25003.3</v>
      </c>
      <c r="FD576" s="1">
        <v>33655.1</v>
      </c>
      <c r="FE576" s="1">
        <v>35455.2</v>
      </c>
      <c r="FF576" s="1">
        <v>43447.4</v>
      </c>
      <c r="FG576" s="1">
        <v>46220.8</v>
      </c>
      <c r="FH576" s="1">
        <v>1.92623</v>
      </c>
      <c r="FI576" s="1">
        <v>1.8563</v>
      </c>
      <c r="FJ576" s="1">
        <v>0.119396</v>
      </c>
      <c r="FK576" s="1">
        <v>0.0</v>
      </c>
      <c r="FL576" s="1">
        <v>29.7378</v>
      </c>
      <c r="FM576" s="1">
        <v>999.9</v>
      </c>
      <c r="FN576" s="1">
        <v>61.2</v>
      </c>
      <c r="FO576" s="1">
        <v>35.1</v>
      </c>
      <c r="FP576" s="1">
        <v>34.8919</v>
      </c>
      <c r="FQ576" s="1">
        <v>63.8167</v>
      </c>
      <c r="FR576" s="1">
        <v>26.1498</v>
      </c>
      <c r="FS576" s="1">
        <v>1.0</v>
      </c>
      <c r="FT576" s="1">
        <v>0.389657</v>
      </c>
      <c r="FU576" s="1">
        <v>1.48132</v>
      </c>
      <c r="FV576" s="1">
        <v>20.316</v>
      </c>
      <c r="FW576" s="1">
        <v>5.2116</v>
      </c>
      <c r="FX576" s="1">
        <v>11.9077</v>
      </c>
      <c r="FY576" s="1">
        <v>5.00275</v>
      </c>
      <c r="FZ576" s="1">
        <v>3.29035</v>
      </c>
      <c r="GA576" s="1">
        <v>9999.0</v>
      </c>
      <c r="GB576" s="1">
        <v>9999.0</v>
      </c>
      <c r="GC576" s="1">
        <v>9999.0</v>
      </c>
      <c r="GD576" s="1">
        <v>999.9</v>
      </c>
      <c r="GE576" s="1">
        <v>1.85959</v>
      </c>
      <c r="GF576" s="1">
        <v>1.85457</v>
      </c>
      <c r="GG576" s="1">
        <v>1.85776</v>
      </c>
      <c r="GH576" s="1">
        <v>1.85622</v>
      </c>
      <c r="GI576" s="1">
        <v>1.85501</v>
      </c>
      <c r="GJ576" s="1">
        <v>1.85468</v>
      </c>
      <c r="GK576" s="1">
        <v>1.85336</v>
      </c>
      <c r="GL576" s="1">
        <v>1.85642</v>
      </c>
      <c r="GM576" s="1">
        <v>0.0</v>
      </c>
      <c r="GN576" s="1">
        <v>0.0</v>
      </c>
      <c r="GO576" s="1">
        <v>0.0</v>
      </c>
      <c r="GP576" s="1">
        <v>0.0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0.0</v>
      </c>
      <c r="GX576" s="1">
        <v>100.0</v>
      </c>
      <c r="GY576" s="1">
        <v>100.0</v>
      </c>
      <c r="GZ576" s="1">
        <v>1.949</v>
      </c>
      <c r="HA576" s="1">
        <v>0.0094</v>
      </c>
      <c r="HB576" s="1">
        <v>0.4130906686903166</v>
      </c>
      <c r="HC576" s="1">
        <v>0.002809866934308161</v>
      </c>
      <c r="HD576" s="1">
        <v>-1.127031966113555E-6</v>
      </c>
      <c r="HE576" s="1">
        <v>1.768598670541231E-10</v>
      </c>
      <c r="HF576" s="1">
        <v>-0.0707354167398268</v>
      </c>
      <c r="HG576" s="1">
        <v>0.01081145868756639</v>
      </c>
      <c r="HH576" s="1">
        <v>-3.689364805754238E-4</v>
      </c>
      <c r="HI576" s="1">
        <v>2.919854880483278E-6</v>
      </c>
      <c r="HJ576" s="1">
        <v>2.0</v>
      </c>
      <c r="HK576" s="1">
        <v>2136.0</v>
      </c>
      <c r="HL576" s="1">
        <v>3.0</v>
      </c>
      <c r="HM576" s="1">
        <v>30.0</v>
      </c>
      <c r="HN576" s="1">
        <v>5.8</v>
      </c>
      <c r="HO576" s="1">
        <v>5.8</v>
      </c>
      <c r="HP576" s="1">
        <v>1.81885</v>
      </c>
      <c r="HQ576" s="1">
        <v>2.29614</v>
      </c>
      <c r="HR576" s="1">
        <v>1.4978</v>
      </c>
      <c r="HS576" s="1">
        <v>2.30103</v>
      </c>
      <c r="HT576" s="1">
        <v>1.54785</v>
      </c>
      <c r="HU576" s="1">
        <v>2.29126</v>
      </c>
      <c r="HV576" s="1">
        <v>38.2324</v>
      </c>
      <c r="HW576" s="1">
        <v>14.2809</v>
      </c>
      <c r="HX576" s="1">
        <v>18.0</v>
      </c>
      <c r="HY576" s="1">
        <v>478.715</v>
      </c>
      <c r="HZ576" s="1">
        <v>496.137</v>
      </c>
      <c r="IA576" s="1">
        <v>27.6623</v>
      </c>
      <c r="IB576" s="1">
        <v>32.0071</v>
      </c>
      <c r="IC576" s="1">
        <v>30.0004</v>
      </c>
      <c r="ID576" s="1">
        <v>31.7856</v>
      </c>
      <c r="IE576" s="1">
        <v>31.8806</v>
      </c>
      <c r="IF576" s="1">
        <v>36.4978</v>
      </c>
      <c r="IG576" s="1">
        <v>30.3609</v>
      </c>
      <c r="IH576" s="1">
        <v>0.0</v>
      </c>
      <c r="II576" s="1">
        <v>27.6586</v>
      </c>
      <c r="IJ576" s="1">
        <v>823.67</v>
      </c>
      <c r="IK576" s="1">
        <v>25.2576</v>
      </c>
      <c r="IL576" s="1">
        <v>100.468</v>
      </c>
      <c r="IM576" s="1">
        <v>100.172</v>
      </c>
      <c r="IN576" s="1" t="s">
        <v>361</v>
      </c>
    </row>
    <row r="577" ht="15.75" hidden="1" customHeight="1">
      <c r="A577" s="1">
        <v>561.0</v>
      </c>
      <c r="B577" s="1">
        <v>1.6604056955E9</v>
      </c>
      <c r="C577" s="1">
        <v>5971.400000095367</v>
      </c>
      <c r="D577" s="1" t="s">
        <v>1475</v>
      </c>
      <c r="E577" s="1" t="s">
        <v>1476</v>
      </c>
      <c r="F577" s="1">
        <v>1.0</v>
      </c>
      <c r="G577" s="1" t="s">
        <v>349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1169</v>
      </c>
      <c r="M577" s="1" t="s">
        <v>354</v>
      </c>
      <c r="N577" s="1">
        <v>1.6604056875E9</v>
      </c>
      <c r="O577" s="1">
        <f t="shared" si="1"/>
        <v>0.001597957285</v>
      </c>
      <c r="P577" s="1">
        <f t="shared" si="2"/>
        <v>1.597957285</v>
      </c>
      <c r="Q577" s="1">
        <f t="shared" si="3"/>
        <v>9.13031961</v>
      </c>
      <c r="R577" s="1">
        <f t="shared" si="4"/>
        <v>708.1074375</v>
      </c>
      <c r="S577" s="1">
        <f t="shared" si="5"/>
        <v>499.4702376</v>
      </c>
      <c r="T577" s="1">
        <f t="shared" si="6"/>
        <v>49.80802775</v>
      </c>
      <c r="U577" s="1">
        <f t="shared" si="7"/>
        <v>70.61368675</v>
      </c>
      <c r="V577" s="1">
        <f t="shared" si="8"/>
        <v>0.07840448248</v>
      </c>
      <c r="W577" s="1">
        <f t="shared" si="9"/>
        <v>2.923497925</v>
      </c>
      <c r="X577" s="1">
        <f t="shared" si="10"/>
        <v>0.07725479662</v>
      </c>
      <c r="Y577" s="1">
        <f t="shared" si="11"/>
        <v>0.04838613817</v>
      </c>
      <c r="Z577" s="1">
        <f t="shared" si="12"/>
        <v>321.516798</v>
      </c>
      <c r="AA577" s="1">
        <f t="shared" si="13"/>
        <v>32.48320766</v>
      </c>
      <c r="AB577" s="1">
        <f t="shared" si="14"/>
        <v>31.6837625</v>
      </c>
      <c r="AC577" s="1">
        <f t="shared" si="15"/>
        <v>4.690275956</v>
      </c>
      <c r="AD577" s="1">
        <f t="shared" si="16"/>
        <v>59.92541569</v>
      </c>
      <c r="AE577" s="1">
        <f t="shared" si="17"/>
        <v>2.704080773</v>
      </c>
      <c r="AF577" s="1">
        <f t="shared" si="18"/>
        <v>4.512410539</v>
      </c>
      <c r="AG577" s="1">
        <f t="shared" si="19"/>
        <v>1.986195183</v>
      </c>
      <c r="AH577" s="1">
        <f t="shared" si="20"/>
        <v>-70.46991628</v>
      </c>
      <c r="AI577" s="1">
        <f t="shared" si="21"/>
        <v>-107.1364988</v>
      </c>
      <c r="AJ577" s="1">
        <f t="shared" si="22"/>
        <v>-8.257339866</v>
      </c>
      <c r="AK577" s="1">
        <f t="shared" si="23"/>
        <v>135.6530431</v>
      </c>
      <c r="AL577" s="1">
        <f t="shared" si="24"/>
        <v>40.21261835</v>
      </c>
      <c r="AM577" s="1">
        <f t="shared" si="25"/>
        <v>1.599908991</v>
      </c>
      <c r="AN577" s="1">
        <f t="shared" si="26"/>
        <v>9.13031961</v>
      </c>
      <c r="AO577" s="1">
        <v>804.2901013938101</v>
      </c>
      <c r="AP577" s="1">
        <v>766.448915151515</v>
      </c>
      <c r="AQ577" s="1">
        <v>5.155102695275115</v>
      </c>
      <c r="AR577" s="1">
        <v>65.51853501262175</v>
      </c>
      <c r="AS577" s="1">
        <f t="shared" si="27"/>
        <v>1.597957285</v>
      </c>
      <c r="AT577" s="1">
        <v>25.25066421436102</v>
      </c>
      <c r="AU577" s="1">
        <v>27.11601636363636</v>
      </c>
      <c r="AV577" s="1">
        <v>-5.426509288540217E-5</v>
      </c>
      <c r="AW577" s="1">
        <v>82.9425908863825</v>
      </c>
      <c r="AX577" s="1">
        <v>13.0</v>
      </c>
      <c r="AY577" s="1">
        <v>3.0</v>
      </c>
      <c r="AZ577" s="1">
        <f t="shared" si="28"/>
        <v>1</v>
      </c>
      <c r="BA577" s="1">
        <f t="shared" si="29"/>
        <v>0</v>
      </c>
      <c r="BB577" s="1">
        <f t="shared" si="30"/>
        <v>52000.20615</v>
      </c>
      <c r="BC577" s="1">
        <f t="shared" si="31"/>
        <v>2000.005</v>
      </c>
      <c r="BD577" s="1">
        <f t="shared" si="32"/>
        <v>1681.2042</v>
      </c>
      <c r="BE577" s="1">
        <f t="shared" si="33"/>
        <v>0.8405999985</v>
      </c>
      <c r="BF577" s="1">
        <f t="shared" si="34"/>
        <v>0.1607579971</v>
      </c>
      <c r="BG577" s="1">
        <v>6.0</v>
      </c>
      <c r="BH577" s="1">
        <v>0.5</v>
      </c>
      <c r="BI577" s="1" t="s">
        <v>355</v>
      </c>
      <c r="BJ577" s="1">
        <v>2.0</v>
      </c>
      <c r="BK577" s="1" t="b">
        <v>1</v>
      </c>
      <c r="BL577" s="1">
        <v>1.6604056875E9</v>
      </c>
      <c r="BM577" s="1">
        <v>708.1074375</v>
      </c>
      <c r="BN577" s="1">
        <v>757.7073125</v>
      </c>
      <c r="BO577" s="1">
        <v>27.11626875</v>
      </c>
      <c r="BP577" s="1">
        <v>25.24899375</v>
      </c>
      <c r="BQ577" s="1">
        <v>706.2104375</v>
      </c>
      <c r="BR577" s="1">
        <v>27.10686875</v>
      </c>
      <c r="BS577" s="1">
        <v>500.14875</v>
      </c>
      <c r="BT577" s="1">
        <v>99.6216625</v>
      </c>
      <c r="BU577" s="1">
        <v>0.10005063125</v>
      </c>
      <c r="BV577" s="1">
        <v>31.0040125</v>
      </c>
      <c r="BW577" s="1">
        <v>31.6837625</v>
      </c>
      <c r="BX577" s="1">
        <v>999.9</v>
      </c>
      <c r="BY577" s="1">
        <v>0.0</v>
      </c>
      <c r="BZ577" s="1">
        <v>0.0</v>
      </c>
      <c r="CA577" s="1">
        <v>10003.38875</v>
      </c>
      <c r="CB577" s="1">
        <v>0.0</v>
      </c>
      <c r="CC577" s="1">
        <v>21.1202125</v>
      </c>
      <c r="CD577" s="1">
        <v>-49.59971875</v>
      </c>
      <c r="CE577" s="1">
        <v>727.844</v>
      </c>
      <c r="CF577" s="1">
        <v>777.33425</v>
      </c>
      <c r="CG577" s="1">
        <v>1.867275625</v>
      </c>
      <c r="CH577" s="1">
        <v>757.7073125</v>
      </c>
      <c r="CI577" s="1">
        <v>25.24899375</v>
      </c>
      <c r="CJ577" s="1">
        <v>2.7013675</v>
      </c>
      <c r="CK577" s="1">
        <v>2.5153475</v>
      </c>
      <c r="CL577" s="1">
        <v>22.29344375</v>
      </c>
      <c r="CM577" s="1">
        <v>21.12614375</v>
      </c>
      <c r="CN577" s="1">
        <v>2000.005</v>
      </c>
      <c r="CO577" s="1">
        <v>0.980000875</v>
      </c>
      <c r="CP577" s="1">
        <v>0.019999425</v>
      </c>
      <c r="CQ577" s="1">
        <v>0.0</v>
      </c>
      <c r="CR577" s="1">
        <v>2.8795</v>
      </c>
      <c r="CS577" s="1">
        <v>0.0</v>
      </c>
      <c r="CT577" s="1">
        <v>27399.01875</v>
      </c>
      <c r="CU577" s="1">
        <v>17412.38125</v>
      </c>
      <c r="CV577" s="1">
        <v>42.1210625</v>
      </c>
      <c r="CW577" s="1">
        <v>43.187</v>
      </c>
      <c r="CX577" s="1">
        <v>42.125</v>
      </c>
      <c r="CY577" s="1">
        <v>41.585625</v>
      </c>
      <c r="CZ577" s="1">
        <v>42.125</v>
      </c>
      <c r="DA577" s="1">
        <v>1960.005</v>
      </c>
      <c r="DB577" s="1">
        <v>40.0</v>
      </c>
      <c r="DC577" s="1">
        <v>0.0</v>
      </c>
      <c r="DD577" s="1">
        <v>1.6604056938E9</v>
      </c>
      <c r="DE577" s="1">
        <v>0.0</v>
      </c>
      <c r="DF577" s="1">
        <v>1.660405346E9</v>
      </c>
      <c r="DG577" s="1" t="s">
        <v>1170</v>
      </c>
      <c r="DH577" s="1">
        <v>1.660405346E9</v>
      </c>
      <c r="DI577" s="1">
        <v>1.6604053435E9</v>
      </c>
      <c r="DJ577" s="1">
        <v>14.0</v>
      </c>
      <c r="DK577" s="1">
        <v>0.109</v>
      </c>
      <c r="DL577" s="1">
        <v>-0.003</v>
      </c>
      <c r="DM577" s="1">
        <v>1.366</v>
      </c>
      <c r="DN577" s="1">
        <v>0.014</v>
      </c>
      <c r="DO577" s="1">
        <v>400.0</v>
      </c>
      <c r="DP577" s="1">
        <v>25.0</v>
      </c>
      <c r="DQ577" s="1">
        <v>0.44</v>
      </c>
      <c r="DR577" s="1">
        <v>0.08</v>
      </c>
      <c r="DS577" s="1">
        <v>9.007575721002945</v>
      </c>
      <c r="DT577" s="1">
        <v>0.8222420179363042</v>
      </c>
      <c r="DU577" s="1">
        <v>0.1537899641711737</v>
      </c>
      <c r="DV577" s="1">
        <v>0.0</v>
      </c>
      <c r="DW577" s="1">
        <v>40.19766838967989</v>
      </c>
      <c r="DX577" s="1">
        <v>1.668964207557872</v>
      </c>
      <c r="DY577" s="1">
        <v>0.1355102549357574</v>
      </c>
      <c r="DZ577" s="1">
        <v>0.0</v>
      </c>
      <c r="EA577" s="1">
        <v>-49.60697</v>
      </c>
      <c r="EB577" s="1">
        <v>-2.621865183537374</v>
      </c>
      <c r="EC577" s="1">
        <v>0.200583750006491</v>
      </c>
      <c r="ED577" s="1">
        <v>0.0</v>
      </c>
      <c r="EE577" s="1">
        <v>499.8540287474991</v>
      </c>
      <c r="EF577" s="1">
        <v>270.9294132007443</v>
      </c>
      <c r="EG577" s="1">
        <v>20.40576798966345</v>
      </c>
      <c r="EH577" s="1">
        <v>0.0</v>
      </c>
      <c r="EI577" s="1">
        <v>1.8697665</v>
      </c>
      <c r="EJ577" s="1">
        <v>-0.05211872420263328</v>
      </c>
      <c r="EK577" s="1">
        <v>0.005402582044726401</v>
      </c>
      <c r="EL577" s="1">
        <v>1.0</v>
      </c>
      <c r="EM577" s="1">
        <v>1.986240149973496</v>
      </c>
      <c r="EN577" s="1">
        <v>-0.01213286511849745</v>
      </c>
      <c r="EO577" s="1">
        <v>0.001140885847698458</v>
      </c>
      <c r="EP577" s="1">
        <v>1.0</v>
      </c>
      <c r="EQ577" s="1">
        <v>2.0</v>
      </c>
      <c r="ER577" s="1">
        <v>6.0</v>
      </c>
      <c r="ES577" s="1" t="s">
        <v>390</v>
      </c>
      <c r="ET577" s="1">
        <v>2.94249</v>
      </c>
      <c r="EU577" s="1">
        <v>2.80116</v>
      </c>
      <c r="EV577" s="1">
        <v>0.137929</v>
      </c>
      <c r="EW577" s="1">
        <v>0.144065</v>
      </c>
      <c r="EX577" s="1">
        <v>0.117679</v>
      </c>
      <c r="EY577" s="1">
        <v>0.11199</v>
      </c>
      <c r="EZ577" s="1">
        <v>17664.5</v>
      </c>
      <c r="FA577" s="1">
        <v>18389.0</v>
      </c>
      <c r="FB577" s="1">
        <v>23829.6</v>
      </c>
      <c r="FC577" s="1">
        <v>25003.1</v>
      </c>
      <c r="FD577" s="1">
        <v>33655.2</v>
      </c>
      <c r="FE577" s="1">
        <v>35454.8</v>
      </c>
      <c r="FF577" s="1">
        <v>43447.5</v>
      </c>
      <c r="FG577" s="1">
        <v>46220.3</v>
      </c>
      <c r="FH577" s="1">
        <v>1.926</v>
      </c>
      <c r="FI577" s="1">
        <v>1.85642</v>
      </c>
      <c r="FJ577" s="1">
        <v>0.119567</v>
      </c>
      <c r="FK577" s="1">
        <v>0.0</v>
      </c>
      <c r="FL577" s="1">
        <v>29.7378</v>
      </c>
      <c r="FM577" s="1">
        <v>999.9</v>
      </c>
      <c r="FN577" s="1">
        <v>61.2</v>
      </c>
      <c r="FO577" s="1">
        <v>35.1</v>
      </c>
      <c r="FP577" s="1">
        <v>34.8923</v>
      </c>
      <c r="FQ577" s="1">
        <v>63.8967</v>
      </c>
      <c r="FR577" s="1">
        <v>26.0857</v>
      </c>
      <c r="FS577" s="1">
        <v>1.0</v>
      </c>
      <c r="FT577" s="1">
        <v>0.389764</v>
      </c>
      <c r="FU577" s="1">
        <v>1.48368</v>
      </c>
      <c r="FV577" s="1">
        <v>20.316</v>
      </c>
      <c r="FW577" s="1">
        <v>5.2116</v>
      </c>
      <c r="FX577" s="1">
        <v>11.9075</v>
      </c>
      <c r="FY577" s="1">
        <v>5.00255</v>
      </c>
      <c r="FZ577" s="1">
        <v>3.29035</v>
      </c>
      <c r="GA577" s="1">
        <v>9999.0</v>
      </c>
      <c r="GB577" s="1">
        <v>9999.0</v>
      </c>
      <c r="GC577" s="1">
        <v>9999.0</v>
      </c>
      <c r="GD577" s="1">
        <v>999.9</v>
      </c>
      <c r="GE577" s="1">
        <v>1.85959</v>
      </c>
      <c r="GF577" s="1">
        <v>1.85456</v>
      </c>
      <c r="GG577" s="1">
        <v>1.85776</v>
      </c>
      <c r="GH577" s="1">
        <v>1.85622</v>
      </c>
      <c r="GI577" s="1">
        <v>1.85501</v>
      </c>
      <c r="GJ577" s="1">
        <v>1.85467</v>
      </c>
      <c r="GK577" s="1">
        <v>1.85335</v>
      </c>
      <c r="GL577" s="1">
        <v>1.85642</v>
      </c>
      <c r="GM577" s="1">
        <v>0.0</v>
      </c>
      <c r="GN577" s="1">
        <v>0.0</v>
      </c>
      <c r="GO577" s="1">
        <v>0.0</v>
      </c>
      <c r="GP577" s="1">
        <v>0.0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0.0</v>
      </c>
      <c r="GX577" s="1">
        <v>100.0</v>
      </c>
      <c r="GY577" s="1">
        <v>100.0</v>
      </c>
      <c r="GZ577" s="1">
        <v>1.956</v>
      </c>
      <c r="HA577" s="1">
        <v>0.0094</v>
      </c>
      <c r="HB577" s="1">
        <v>0.4130906686903166</v>
      </c>
      <c r="HC577" s="1">
        <v>0.002809866934308161</v>
      </c>
      <c r="HD577" s="1">
        <v>-1.127031966113555E-6</v>
      </c>
      <c r="HE577" s="1">
        <v>1.768598670541231E-10</v>
      </c>
      <c r="HF577" s="1">
        <v>-0.0707354167398268</v>
      </c>
      <c r="HG577" s="1">
        <v>0.01081145868756639</v>
      </c>
      <c r="HH577" s="1">
        <v>-3.689364805754238E-4</v>
      </c>
      <c r="HI577" s="1">
        <v>2.919854880483278E-6</v>
      </c>
      <c r="HJ577" s="1">
        <v>2.0</v>
      </c>
      <c r="HK577" s="1">
        <v>2136.0</v>
      </c>
      <c r="HL577" s="1">
        <v>3.0</v>
      </c>
      <c r="HM577" s="1">
        <v>30.0</v>
      </c>
      <c r="HN577" s="1">
        <v>5.8</v>
      </c>
      <c r="HO577" s="1">
        <v>5.9</v>
      </c>
      <c r="HP577" s="1">
        <v>1.82495</v>
      </c>
      <c r="HQ577" s="1">
        <v>2.29126</v>
      </c>
      <c r="HR577" s="1">
        <v>1.4978</v>
      </c>
      <c r="HS577" s="1">
        <v>2.30103</v>
      </c>
      <c r="HT577" s="1">
        <v>1.54785</v>
      </c>
      <c r="HU577" s="1">
        <v>2.43408</v>
      </c>
      <c r="HV577" s="1">
        <v>38.2568</v>
      </c>
      <c r="HW577" s="1">
        <v>14.3159</v>
      </c>
      <c r="HX577" s="1">
        <v>18.0</v>
      </c>
      <c r="HY577" s="1">
        <v>478.588</v>
      </c>
      <c r="HZ577" s="1">
        <v>496.226</v>
      </c>
      <c r="IA577" s="1">
        <v>27.6612</v>
      </c>
      <c r="IB577" s="1">
        <v>32.0074</v>
      </c>
      <c r="IC577" s="1">
        <v>30.0004</v>
      </c>
      <c r="ID577" s="1">
        <v>31.7863</v>
      </c>
      <c r="IE577" s="1">
        <v>31.8813</v>
      </c>
      <c r="IF577" s="1">
        <v>36.7319</v>
      </c>
      <c r="IG577" s="1">
        <v>30.3609</v>
      </c>
      <c r="IH577" s="1">
        <v>0.0</v>
      </c>
      <c r="II577" s="1">
        <v>27.6586</v>
      </c>
      <c r="IJ577" s="1">
        <v>833.773</v>
      </c>
      <c r="IK577" s="1">
        <v>25.2576</v>
      </c>
      <c r="IL577" s="1">
        <v>100.469</v>
      </c>
      <c r="IM577" s="1">
        <v>100.171</v>
      </c>
      <c r="IN577" s="1" t="s">
        <v>361</v>
      </c>
    </row>
    <row r="578" ht="15.75" hidden="1" customHeight="1">
      <c r="A578" s="1">
        <v>562.0</v>
      </c>
      <c r="B578" s="1">
        <v>1.6604056965E9</v>
      </c>
      <c r="C578" s="1">
        <v>5972.400000095367</v>
      </c>
      <c r="D578" s="1" t="s">
        <v>1477</v>
      </c>
      <c r="E578" s="1" t="s">
        <v>1478</v>
      </c>
      <c r="F578" s="1">
        <v>1.0</v>
      </c>
      <c r="G578" s="1" t="s">
        <v>349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1169</v>
      </c>
      <c r="M578" s="1" t="s">
        <v>354</v>
      </c>
      <c r="N578" s="1">
        <v>1.660405689E9</v>
      </c>
      <c r="O578" s="1">
        <f t="shared" si="1"/>
        <v>0.001598684132</v>
      </c>
      <c r="P578" s="1">
        <f t="shared" si="2"/>
        <v>1.598684132</v>
      </c>
      <c r="Q578" s="1">
        <f t="shared" si="3"/>
        <v>9.319884631</v>
      </c>
      <c r="R578" s="1">
        <f t="shared" si="4"/>
        <v>715.6069333</v>
      </c>
      <c r="S578" s="1">
        <f t="shared" si="5"/>
        <v>502.9785382</v>
      </c>
      <c r="T578" s="1">
        <f t="shared" si="6"/>
        <v>50.15782272</v>
      </c>
      <c r="U578" s="1">
        <f t="shared" si="7"/>
        <v>71.3614657</v>
      </c>
      <c r="V578" s="1">
        <f t="shared" si="8"/>
        <v>0.07844828318</v>
      </c>
      <c r="W578" s="1">
        <f t="shared" si="9"/>
        <v>2.923703499</v>
      </c>
      <c r="X578" s="1">
        <f t="shared" si="10"/>
        <v>0.07729740222</v>
      </c>
      <c r="Y578" s="1">
        <f t="shared" si="11"/>
        <v>0.04841287192</v>
      </c>
      <c r="Z578" s="1">
        <f t="shared" si="12"/>
        <v>321.512276</v>
      </c>
      <c r="AA578" s="1">
        <f t="shared" si="13"/>
        <v>32.48276988</v>
      </c>
      <c r="AB578" s="1">
        <f t="shared" si="14"/>
        <v>31.68287333</v>
      </c>
      <c r="AC578" s="1">
        <f t="shared" si="15"/>
        <v>4.690039364</v>
      </c>
      <c r="AD578" s="1">
        <f t="shared" si="16"/>
        <v>59.92484262</v>
      </c>
      <c r="AE578" s="1">
        <f t="shared" si="17"/>
        <v>2.704035514</v>
      </c>
      <c r="AF578" s="1">
        <f t="shared" si="18"/>
        <v>4.512378165</v>
      </c>
      <c r="AG578" s="1">
        <f t="shared" si="19"/>
        <v>1.986003851</v>
      </c>
      <c r="AH578" s="1">
        <f t="shared" si="20"/>
        <v>-70.50197021</v>
      </c>
      <c r="AI578" s="1">
        <f t="shared" si="21"/>
        <v>-107.0237137</v>
      </c>
      <c r="AJ578" s="1">
        <f t="shared" si="22"/>
        <v>-8.248025904</v>
      </c>
      <c r="AK578" s="1">
        <f t="shared" si="23"/>
        <v>135.7385661</v>
      </c>
      <c r="AL578" s="1">
        <f t="shared" si="24"/>
        <v>40.24938846</v>
      </c>
      <c r="AM578" s="1">
        <f t="shared" si="25"/>
        <v>1.599179204</v>
      </c>
      <c r="AN578" s="1">
        <f t="shared" si="26"/>
        <v>9.319884631</v>
      </c>
      <c r="AO578" s="1">
        <v>809.4964575985402</v>
      </c>
      <c r="AP578" s="1">
        <v>771.560818181818</v>
      </c>
      <c r="AQ578" s="1">
        <v>5.12816430636664</v>
      </c>
      <c r="AR578" s="1">
        <v>65.51853501262175</v>
      </c>
      <c r="AS578" s="1">
        <f t="shared" si="27"/>
        <v>1.598684132</v>
      </c>
      <c r="AT578" s="1">
        <v>25.25076805881336</v>
      </c>
      <c r="AU578" s="1">
        <v>27.11642848484847</v>
      </c>
      <c r="AV578" s="1">
        <v>2.969151154661637E-5</v>
      </c>
      <c r="AW578" s="1">
        <v>82.9425908863825</v>
      </c>
      <c r="AX578" s="1">
        <v>13.0</v>
      </c>
      <c r="AY578" s="1">
        <v>3.0</v>
      </c>
      <c r="AZ578" s="1">
        <f t="shared" si="28"/>
        <v>1</v>
      </c>
      <c r="BA578" s="1">
        <f t="shared" si="29"/>
        <v>0</v>
      </c>
      <c r="BB578" s="1">
        <f t="shared" si="30"/>
        <v>52006.07617</v>
      </c>
      <c r="BC578" s="1">
        <f t="shared" si="31"/>
        <v>1999.976667</v>
      </c>
      <c r="BD578" s="1">
        <f t="shared" si="32"/>
        <v>1681.1804</v>
      </c>
      <c r="BE578" s="1">
        <f t="shared" si="33"/>
        <v>0.840600007</v>
      </c>
      <c r="BF578" s="1">
        <f t="shared" si="34"/>
        <v>0.1607580135</v>
      </c>
      <c r="BG578" s="1">
        <v>6.0</v>
      </c>
      <c r="BH578" s="1">
        <v>0.5</v>
      </c>
      <c r="BI578" s="1" t="s">
        <v>355</v>
      </c>
      <c r="BJ578" s="1">
        <v>2.0</v>
      </c>
      <c r="BK578" s="1" t="b">
        <v>1</v>
      </c>
      <c r="BL578" s="1">
        <v>1.660405689E9</v>
      </c>
      <c r="BM578" s="1">
        <v>715.6069333333334</v>
      </c>
      <c r="BN578" s="1">
        <v>765.2649333333334</v>
      </c>
      <c r="BO578" s="1">
        <v>27.11584666666666</v>
      </c>
      <c r="BP578" s="1">
        <v>25.24941333333334</v>
      </c>
      <c r="BQ578" s="1">
        <v>713.6988</v>
      </c>
      <c r="BR578" s="1">
        <v>27.10644666666667</v>
      </c>
      <c r="BS578" s="1">
        <v>500.1462666666666</v>
      </c>
      <c r="BT578" s="1">
        <v>99.62155333333334</v>
      </c>
      <c r="BU578" s="1">
        <v>0.10004294</v>
      </c>
      <c r="BV578" s="1">
        <v>31.00388666666667</v>
      </c>
      <c r="BW578" s="1">
        <v>31.68287333333333</v>
      </c>
      <c r="BX578" s="1">
        <v>999.8999999999999</v>
      </c>
      <c r="BY578" s="1">
        <v>0.0</v>
      </c>
      <c r="BZ578" s="1">
        <v>0.0</v>
      </c>
      <c r="CA578" s="1">
        <v>10004.57333333333</v>
      </c>
      <c r="CB578" s="1">
        <v>0.0</v>
      </c>
      <c r="CC578" s="1">
        <v>21.20301333333333</v>
      </c>
      <c r="CD578" s="1">
        <v>-49.65783333333334</v>
      </c>
      <c r="CE578" s="1">
        <v>735.5522</v>
      </c>
      <c r="CF578" s="1">
        <v>785.0879333333334</v>
      </c>
      <c r="CG578" s="1">
        <v>1.866438</v>
      </c>
      <c r="CH578" s="1">
        <v>765.2649333333334</v>
      </c>
      <c r="CI578" s="1">
        <v>25.24941333333334</v>
      </c>
      <c r="CJ578" s="1">
        <v>2.701322666666667</v>
      </c>
      <c r="CK578" s="1">
        <v>2.515386666666667</v>
      </c>
      <c r="CL578" s="1">
        <v>22.29317333333334</v>
      </c>
      <c r="CM578" s="1">
        <v>21.1264</v>
      </c>
      <c r="CN578" s="1">
        <v>1999.976666666667</v>
      </c>
      <c r="CO578" s="1">
        <v>0.9800006000000001</v>
      </c>
      <c r="CP578" s="1">
        <v>0.0199997</v>
      </c>
      <c r="CQ578" s="1">
        <v>0.0</v>
      </c>
      <c r="CR578" s="1">
        <v>2.875133333333333</v>
      </c>
      <c r="CS578" s="1">
        <v>0.0</v>
      </c>
      <c r="CT578" s="1">
        <v>27455.71333333333</v>
      </c>
      <c r="CU578" s="1">
        <v>17412.13333333333</v>
      </c>
      <c r="CV578" s="1">
        <v>42.1208</v>
      </c>
      <c r="CW578" s="1">
        <v>43.187</v>
      </c>
      <c r="CX578" s="1">
        <v>42.125</v>
      </c>
      <c r="CY578" s="1">
        <v>41.5914</v>
      </c>
      <c r="CZ578" s="1">
        <v>42.125</v>
      </c>
      <c r="DA578" s="1">
        <v>1959.976666666667</v>
      </c>
      <c r="DB578" s="1">
        <v>40.0</v>
      </c>
      <c r="DC578" s="1">
        <v>0.0</v>
      </c>
      <c r="DD578" s="1">
        <v>1.6604056944E9</v>
      </c>
      <c r="DE578" s="1">
        <v>0.0</v>
      </c>
      <c r="DF578" s="1">
        <v>1.660405346E9</v>
      </c>
      <c r="DG578" s="1" t="s">
        <v>1170</v>
      </c>
      <c r="DH578" s="1">
        <v>1.660405346E9</v>
      </c>
      <c r="DI578" s="1">
        <v>1.6604053435E9</v>
      </c>
      <c r="DJ578" s="1">
        <v>14.0</v>
      </c>
      <c r="DK578" s="1">
        <v>0.109</v>
      </c>
      <c r="DL578" s="1">
        <v>-0.003</v>
      </c>
      <c r="DM578" s="1">
        <v>1.366</v>
      </c>
      <c r="DN578" s="1">
        <v>0.014</v>
      </c>
      <c r="DO578" s="1">
        <v>400.0</v>
      </c>
      <c r="DP578" s="1">
        <v>25.0</v>
      </c>
      <c r="DQ578" s="1">
        <v>0.44</v>
      </c>
      <c r="DR578" s="1">
        <v>0.08</v>
      </c>
      <c r="DS578" s="1">
        <v>9.007575721002945</v>
      </c>
      <c r="DT578" s="1">
        <v>0.8222420179363042</v>
      </c>
      <c r="DU578" s="1">
        <v>0.1537899641711737</v>
      </c>
      <c r="DV578" s="1">
        <v>0.0</v>
      </c>
      <c r="DW578" s="1">
        <v>40.19766838967989</v>
      </c>
      <c r="DX578" s="1">
        <v>1.668964207557872</v>
      </c>
      <c r="DY578" s="1">
        <v>0.1355102549357574</v>
      </c>
      <c r="DZ578" s="1">
        <v>0.0</v>
      </c>
      <c r="EA578" s="1">
        <v>-49.60697</v>
      </c>
      <c r="EB578" s="1">
        <v>-2.621865183537374</v>
      </c>
      <c r="EC578" s="1">
        <v>0.200583750006491</v>
      </c>
      <c r="ED578" s="1">
        <v>0.0</v>
      </c>
      <c r="EE578" s="1">
        <v>499.8540287474991</v>
      </c>
      <c r="EF578" s="1">
        <v>270.9294132007443</v>
      </c>
      <c r="EG578" s="1">
        <v>20.40576798966345</v>
      </c>
      <c r="EH578" s="1">
        <v>0.0</v>
      </c>
      <c r="EI578" s="1">
        <v>1.8697665</v>
      </c>
      <c r="EJ578" s="1">
        <v>-0.05211872420263328</v>
      </c>
      <c r="EK578" s="1">
        <v>0.005402582044726401</v>
      </c>
      <c r="EL578" s="1">
        <v>1.0</v>
      </c>
      <c r="EM578" s="1">
        <v>1.986240149973496</v>
      </c>
      <c r="EN578" s="1">
        <v>-0.01213286511849745</v>
      </c>
      <c r="EO578" s="1">
        <v>0.001140885847698458</v>
      </c>
      <c r="EP578" s="1">
        <v>1.0</v>
      </c>
      <c r="EQ578" s="1">
        <v>2.0</v>
      </c>
      <c r="ER578" s="1">
        <v>6.0</v>
      </c>
      <c r="ES578" s="1" t="s">
        <v>390</v>
      </c>
      <c r="ET578" s="1">
        <v>2.94272</v>
      </c>
      <c r="EU578" s="1">
        <v>2.80118</v>
      </c>
      <c r="EV578" s="1">
        <v>0.138543</v>
      </c>
      <c r="EW578" s="1">
        <v>0.144659</v>
      </c>
      <c r="EX578" s="1">
        <v>0.117682</v>
      </c>
      <c r="EY578" s="1">
        <v>0.111992</v>
      </c>
      <c r="EZ578" s="1">
        <v>17652.0</v>
      </c>
      <c r="FA578" s="1">
        <v>18376.2</v>
      </c>
      <c r="FB578" s="1">
        <v>23829.8</v>
      </c>
      <c r="FC578" s="1">
        <v>25003.0</v>
      </c>
      <c r="FD578" s="1">
        <v>33655.5</v>
      </c>
      <c r="FE578" s="1">
        <v>35454.7</v>
      </c>
      <c r="FF578" s="1">
        <v>43448.0</v>
      </c>
      <c r="FG578" s="1">
        <v>46220.2</v>
      </c>
      <c r="FH578" s="1">
        <v>1.92582</v>
      </c>
      <c r="FI578" s="1">
        <v>1.85653</v>
      </c>
      <c r="FJ578" s="1">
        <v>0.119627</v>
      </c>
      <c r="FK578" s="1">
        <v>0.0</v>
      </c>
      <c r="FL578" s="1">
        <v>29.7378</v>
      </c>
      <c r="FM578" s="1">
        <v>999.9</v>
      </c>
      <c r="FN578" s="1">
        <v>61.2</v>
      </c>
      <c r="FO578" s="1">
        <v>35.1</v>
      </c>
      <c r="FP578" s="1">
        <v>34.892</v>
      </c>
      <c r="FQ578" s="1">
        <v>63.7967</v>
      </c>
      <c r="FR578" s="1">
        <v>25.8774</v>
      </c>
      <c r="FS578" s="1">
        <v>1.0</v>
      </c>
      <c r="FT578" s="1">
        <v>0.38987</v>
      </c>
      <c r="FU578" s="1">
        <v>1.48345</v>
      </c>
      <c r="FV578" s="1">
        <v>20.3163</v>
      </c>
      <c r="FW578" s="1">
        <v>5.2116</v>
      </c>
      <c r="FX578" s="1">
        <v>11.9075</v>
      </c>
      <c r="FY578" s="1">
        <v>5.00235</v>
      </c>
      <c r="FZ578" s="1">
        <v>3.2903</v>
      </c>
      <c r="GA578" s="1">
        <v>9999.0</v>
      </c>
      <c r="GB578" s="1">
        <v>9999.0</v>
      </c>
      <c r="GC578" s="1">
        <v>9999.0</v>
      </c>
      <c r="GD578" s="1">
        <v>999.9</v>
      </c>
      <c r="GE578" s="1">
        <v>1.85958</v>
      </c>
      <c r="GF578" s="1">
        <v>1.85456</v>
      </c>
      <c r="GG578" s="1">
        <v>1.85776</v>
      </c>
      <c r="GH578" s="1">
        <v>1.85622</v>
      </c>
      <c r="GI578" s="1">
        <v>1.85501</v>
      </c>
      <c r="GJ578" s="1">
        <v>1.85467</v>
      </c>
      <c r="GK578" s="1">
        <v>1.85334</v>
      </c>
      <c r="GL578" s="1">
        <v>1.85642</v>
      </c>
      <c r="GM578" s="1">
        <v>0.0</v>
      </c>
      <c r="GN578" s="1">
        <v>0.0</v>
      </c>
      <c r="GO578" s="1">
        <v>0.0</v>
      </c>
      <c r="GP578" s="1">
        <v>0.0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0.0</v>
      </c>
      <c r="GX578" s="1">
        <v>100.0</v>
      </c>
      <c r="GY578" s="1">
        <v>100.0</v>
      </c>
      <c r="GZ578" s="1">
        <v>1.963</v>
      </c>
      <c r="HA578" s="1">
        <v>0.0094</v>
      </c>
      <c r="HB578" s="1">
        <v>0.4130906686903166</v>
      </c>
      <c r="HC578" s="1">
        <v>0.002809866934308161</v>
      </c>
      <c r="HD578" s="1">
        <v>-1.127031966113555E-6</v>
      </c>
      <c r="HE578" s="1">
        <v>1.768598670541231E-10</v>
      </c>
      <c r="HF578" s="1">
        <v>-0.0707354167398268</v>
      </c>
      <c r="HG578" s="1">
        <v>0.01081145868756639</v>
      </c>
      <c r="HH578" s="1">
        <v>-3.689364805754238E-4</v>
      </c>
      <c r="HI578" s="1">
        <v>2.919854880483278E-6</v>
      </c>
      <c r="HJ578" s="1">
        <v>2.0</v>
      </c>
      <c r="HK578" s="1">
        <v>2136.0</v>
      </c>
      <c r="HL578" s="1">
        <v>3.0</v>
      </c>
      <c r="HM578" s="1">
        <v>30.0</v>
      </c>
      <c r="HN578" s="1">
        <v>5.8</v>
      </c>
      <c r="HO578" s="1">
        <v>5.9</v>
      </c>
      <c r="HP578" s="1">
        <v>1.83838</v>
      </c>
      <c r="HQ578" s="1">
        <v>2.30347</v>
      </c>
      <c r="HR578" s="1">
        <v>1.4978</v>
      </c>
      <c r="HS578" s="1">
        <v>2.30103</v>
      </c>
      <c r="HT578" s="1">
        <v>1.54785</v>
      </c>
      <c r="HU578" s="1">
        <v>2.45361</v>
      </c>
      <c r="HV578" s="1">
        <v>38.2568</v>
      </c>
      <c r="HW578" s="1">
        <v>14.2984</v>
      </c>
      <c r="HX578" s="1">
        <v>18.0</v>
      </c>
      <c r="HY578" s="1">
        <v>478.491</v>
      </c>
      <c r="HZ578" s="1">
        <v>496.298</v>
      </c>
      <c r="IA578" s="1">
        <v>27.6601</v>
      </c>
      <c r="IB578" s="1">
        <v>32.0081</v>
      </c>
      <c r="IC578" s="1">
        <v>30.0004</v>
      </c>
      <c r="ID578" s="1">
        <v>31.787</v>
      </c>
      <c r="IE578" s="1">
        <v>31.882</v>
      </c>
      <c r="IF578" s="1">
        <v>36.87</v>
      </c>
      <c r="IG578" s="1">
        <v>30.3609</v>
      </c>
      <c r="IH578" s="1">
        <v>0.0</v>
      </c>
      <c r="II578" s="1">
        <v>27.6586</v>
      </c>
      <c r="IJ578" s="1">
        <v>833.773</v>
      </c>
      <c r="IK578" s="1">
        <v>25.2576</v>
      </c>
      <c r="IL578" s="1">
        <v>100.47</v>
      </c>
      <c r="IM578" s="1">
        <v>100.171</v>
      </c>
      <c r="IN578" s="1" t="s">
        <v>361</v>
      </c>
    </row>
    <row r="579" ht="15.75" hidden="1" customHeight="1">
      <c r="A579" s="1">
        <v>563.0</v>
      </c>
      <c r="B579" s="1">
        <v>1.6604056975E9</v>
      </c>
      <c r="C579" s="1">
        <v>5973.400000095367</v>
      </c>
      <c r="D579" s="1" t="s">
        <v>1479</v>
      </c>
      <c r="E579" s="1" t="s">
        <v>1480</v>
      </c>
      <c r="F579" s="1">
        <v>1.0</v>
      </c>
      <c r="G579" s="1" t="s">
        <v>349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1169</v>
      </c>
      <c r="M579" s="1" t="s">
        <v>354</v>
      </c>
      <c r="N579" s="1">
        <v>1.6604056895E9</v>
      </c>
      <c r="O579" s="1">
        <f t="shared" si="1"/>
        <v>0.001599504539</v>
      </c>
      <c r="P579" s="1">
        <f t="shared" si="2"/>
        <v>1.599504539</v>
      </c>
      <c r="Q579" s="1">
        <f t="shared" si="3"/>
        <v>9.455074016</v>
      </c>
      <c r="R579" s="1">
        <f t="shared" si="4"/>
        <v>718.10675</v>
      </c>
      <c r="S579" s="1">
        <f t="shared" si="5"/>
        <v>502.7518572</v>
      </c>
      <c r="T579" s="1">
        <f t="shared" si="6"/>
        <v>50.13518758</v>
      </c>
      <c r="U579" s="1">
        <f t="shared" si="7"/>
        <v>71.61070833</v>
      </c>
      <c r="V579" s="1">
        <f t="shared" si="8"/>
        <v>0.07849022444</v>
      </c>
      <c r="W579" s="1">
        <f t="shared" si="9"/>
        <v>2.923829948</v>
      </c>
      <c r="X579" s="1">
        <f t="shared" si="10"/>
        <v>0.07733817133</v>
      </c>
      <c r="Y579" s="1">
        <f t="shared" si="11"/>
        <v>0.04843845581</v>
      </c>
      <c r="Z579" s="1">
        <f t="shared" si="12"/>
        <v>321.5135063</v>
      </c>
      <c r="AA579" s="1">
        <f t="shared" si="13"/>
        <v>32.48234932</v>
      </c>
      <c r="AB579" s="1">
        <f t="shared" si="14"/>
        <v>31.6828</v>
      </c>
      <c r="AC579" s="1">
        <f t="shared" si="15"/>
        <v>4.690019852</v>
      </c>
      <c r="AD579" s="1">
        <f t="shared" si="16"/>
        <v>59.92559358</v>
      </c>
      <c r="AE579" s="1">
        <f t="shared" si="17"/>
        <v>2.704045439</v>
      </c>
      <c r="AF579" s="1">
        <f t="shared" si="18"/>
        <v>4.51233818</v>
      </c>
      <c r="AG579" s="1">
        <f t="shared" si="19"/>
        <v>1.985974414</v>
      </c>
      <c r="AH579" s="1">
        <f t="shared" si="20"/>
        <v>-70.53815018</v>
      </c>
      <c r="AI579" s="1">
        <f t="shared" si="21"/>
        <v>-107.0412812</v>
      </c>
      <c r="AJ579" s="1">
        <f t="shared" si="22"/>
        <v>-8.249013718</v>
      </c>
      <c r="AK579" s="1">
        <f t="shared" si="23"/>
        <v>135.6850611</v>
      </c>
      <c r="AL579" s="1">
        <f t="shared" si="24"/>
        <v>40.26212337</v>
      </c>
      <c r="AM579" s="1">
        <f t="shared" si="25"/>
        <v>1.599134556</v>
      </c>
      <c r="AN579" s="1">
        <f t="shared" si="26"/>
        <v>9.455074016</v>
      </c>
      <c r="AO579" s="1">
        <v>814.6808329007004</v>
      </c>
      <c r="AP579" s="1">
        <v>776.669339393939</v>
      </c>
      <c r="AQ579" s="1">
        <v>5.110646170242497</v>
      </c>
      <c r="AR579" s="1">
        <v>65.51853501262175</v>
      </c>
      <c r="AS579" s="1">
        <f t="shared" si="27"/>
        <v>1.599504539</v>
      </c>
      <c r="AT579" s="1">
        <v>25.25102635601341</v>
      </c>
      <c r="AU579" s="1">
        <v>27.11739878787877</v>
      </c>
      <c r="AV579" s="1">
        <v>6.606591992309275E-5</v>
      </c>
      <c r="AW579" s="1">
        <v>82.9425908863825</v>
      </c>
      <c r="AX579" s="1">
        <v>13.0</v>
      </c>
      <c r="AY579" s="1">
        <v>3.0</v>
      </c>
      <c r="AZ579" s="1">
        <f t="shared" si="28"/>
        <v>1</v>
      </c>
      <c r="BA579" s="1">
        <f t="shared" si="29"/>
        <v>0</v>
      </c>
      <c r="BB579" s="1">
        <f t="shared" si="30"/>
        <v>52009.70071</v>
      </c>
      <c r="BC579" s="1">
        <f t="shared" si="31"/>
        <v>1999.984375</v>
      </c>
      <c r="BD579" s="1">
        <f t="shared" si="32"/>
        <v>1681.186875</v>
      </c>
      <c r="BE579" s="1">
        <f t="shared" si="33"/>
        <v>0.8406000047</v>
      </c>
      <c r="BF579" s="1">
        <f t="shared" si="34"/>
        <v>0.160758009</v>
      </c>
      <c r="BG579" s="1">
        <v>6.0</v>
      </c>
      <c r="BH579" s="1">
        <v>0.5</v>
      </c>
      <c r="BI579" s="1" t="s">
        <v>355</v>
      </c>
      <c r="BJ579" s="1">
        <v>2.0</v>
      </c>
      <c r="BK579" s="1" t="b">
        <v>1</v>
      </c>
      <c r="BL579" s="1">
        <v>1.6604056895E9</v>
      </c>
      <c r="BM579" s="1">
        <v>718.10675</v>
      </c>
      <c r="BN579" s="1">
        <v>767.784625</v>
      </c>
      <c r="BO579" s="1">
        <v>27.1159625</v>
      </c>
      <c r="BP579" s="1">
        <v>25.2495875</v>
      </c>
      <c r="BQ579" s="1">
        <v>716.1949375</v>
      </c>
      <c r="BR579" s="1">
        <v>27.1065625</v>
      </c>
      <c r="BS579" s="1">
        <v>500.147875</v>
      </c>
      <c r="BT579" s="1">
        <v>99.62150625000001</v>
      </c>
      <c r="BU579" s="1">
        <v>0.10003004375</v>
      </c>
      <c r="BV579" s="1">
        <v>31.00373125</v>
      </c>
      <c r="BW579" s="1">
        <v>31.6828</v>
      </c>
      <c r="BX579" s="1">
        <v>999.9</v>
      </c>
      <c r="BY579" s="1">
        <v>0.0</v>
      </c>
      <c r="BZ579" s="1">
        <v>0.0</v>
      </c>
      <c r="CA579" s="1">
        <v>10005.3</v>
      </c>
      <c r="CB579" s="1">
        <v>0.0</v>
      </c>
      <c r="CC579" s="1">
        <v>21.1920375</v>
      </c>
      <c r="CD579" s="1">
        <v>-49.677725</v>
      </c>
      <c r="CE579" s="1">
        <v>738.12175</v>
      </c>
      <c r="CF579" s="1">
        <v>787.673</v>
      </c>
      <c r="CG579" s="1">
        <v>1.86637625</v>
      </c>
      <c r="CH579" s="1">
        <v>767.784625</v>
      </c>
      <c r="CI579" s="1">
        <v>25.2495875</v>
      </c>
      <c r="CJ579" s="1">
        <v>2.7013325</v>
      </c>
      <c r="CK579" s="1">
        <v>2.515403125</v>
      </c>
      <c r="CL579" s="1">
        <v>22.29323125</v>
      </c>
      <c r="CM579" s="1">
        <v>21.12650625</v>
      </c>
      <c r="CN579" s="1">
        <v>1999.984375</v>
      </c>
      <c r="CO579" s="1">
        <v>0.9800006875</v>
      </c>
      <c r="CP579" s="1">
        <v>0.0199996125</v>
      </c>
      <c r="CQ579" s="1">
        <v>0.0</v>
      </c>
      <c r="CR579" s="1">
        <v>2.8753125</v>
      </c>
      <c r="CS579" s="1">
        <v>0.0</v>
      </c>
      <c r="CT579" s="1">
        <v>27475.4</v>
      </c>
      <c r="CU579" s="1">
        <v>17412.2</v>
      </c>
      <c r="CV579" s="1">
        <v>42.1210625</v>
      </c>
      <c r="CW579" s="1">
        <v>43.187</v>
      </c>
      <c r="CX579" s="1">
        <v>42.125</v>
      </c>
      <c r="CY579" s="1">
        <v>41.5935</v>
      </c>
      <c r="CZ579" s="1">
        <v>42.125</v>
      </c>
      <c r="DA579" s="1">
        <v>1959.984375</v>
      </c>
      <c r="DB579" s="1">
        <v>40.0</v>
      </c>
      <c r="DC579" s="1">
        <v>0.0</v>
      </c>
      <c r="DD579" s="1">
        <v>1.6604056956E9</v>
      </c>
      <c r="DE579" s="1">
        <v>0.0</v>
      </c>
      <c r="DF579" s="1">
        <v>1.660405346E9</v>
      </c>
      <c r="DG579" s="1" t="s">
        <v>1170</v>
      </c>
      <c r="DH579" s="1">
        <v>1.660405346E9</v>
      </c>
      <c r="DI579" s="1">
        <v>1.6604053435E9</v>
      </c>
      <c r="DJ579" s="1">
        <v>14.0</v>
      </c>
      <c r="DK579" s="1">
        <v>0.109</v>
      </c>
      <c r="DL579" s="1">
        <v>-0.003</v>
      </c>
      <c r="DM579" s="1">
        <v>1.366</v>
      </c>
      <c r="DN579" s="1">
        <v>0.014</v>
      </c>
      <c r="DO579" s="1">
        <v>400.0</v>
      </c>
      <c r="DP579" s="1">
        <v>25.0</v>
      </c>
      <c r="DQ579" s="1">
        <v>0.44</v>
      </c>
      <c r="DR579" s="1">
        <v>0.08</v>
      </c>
      <c r="DS579" s="1">
        <v>9.04983130954873</v>
      </c>
      <c r="DT579" s="1">
        <v>0.8307533528969057</v>
      </c>
      <c r="DU579" s="1">
        <v>0.1568597964957543</v>
      </c>
      <c r="DV579" s="1">
        <v>0.0</v>
      </c>
      <c r="DW579" s="1">
        <v>40.24198765070135</v>
      </c>
      <c r="DX579" s="1">
        <v>1.673649688695419</v>
      </c>
      <c r="DY579" s="1">
        <v>0.132647065089048</v>
      </c>
      <c r="DZ579" s="1">
        <v>0.0</v>
      </c>
      <c r="EA579" s="1">
        <v>-49.65608387096773</v>
      </c>
      <c r="EB579" s="1">
        <v>-2.546627419354676</v>
      </c>
      <c r="EC579" s="1">
        <v>0.2013766060936316</v>
      </c>
      <c r="ED579" s="1">
        <v>0.0</v>
      </c>
      <c r="EE579" s="1">
        <v>507.380848419081</v>
      </c>
      <c r="EF579" s="1">
        <v>271.8356030340356</v>
      </c>
      <c r="EG579" s="1">
        <v>19.83302031053501</v>
      </c>
      <c r="EH579" s="1">
        <v>0.0</v>
      </c>
      <c r="EI579" s="1">
        <v>1.868851463414634</v>
      </c>
      <c r="EJ579" s="1">
        <v>-0.04538634146341419</v>
      </c>
      <c r="EK579" s="1">
        <v>0.004934209384355467</v>
      </c>
      <c r="EL579" s="1">
        <v>1.0</v>
      </c>
      <c r="EM579" s="1">
        <v>1.98602464814132</v>
      </c>
      <c r="EN579" s="1">
        <v>-0.010757479294754</v>
      </c>
      <c r="EO579" s="1">
        <v>0.001082372168697401</v>
      </c>
      <c r="EP579" s="1">
        <v>1.0</v>
      </c>
      <c r="EQ579" s="1">
        <v>2.0</v>
      </c>
      <c r="ER579" s="1">
        <v>6.0</v>
      </c>
      <c r="ES579" s="1" t="s">
        <v>390</v>
      </c>
      <c r="ET579" s="1">
        <v>2.94281</v>
      </c>
      <c r="EU579" s="1">
        <v>2.80114</v>
      </c>
      <c r="EV579" s="1">
        <v>0.139162</v>
      </c>
      <c r="EW579" s="1">
        <v>0.145255</v>
      </c>
      <c r="EX579" s="1">
        <v>0.117685</v>
      </c>
      <c r="EY579" s="1">
        <v>0.111993</v>
      </c>
      <c r="EZ579" s="1">
        <v>17639.5</v>
      </c>
      <c r="FA579" s="1">
        <v>18363.3</v>
      </c>
      <c r="FB579" s="1">
        <v>23830.0</v>
      </c>
      <c r="FC579" s="1">
        <v>25002.9</v>
      </c>
      <c r="FD579" s="1">
        <v>33655.7</v>
      </c>
      <c r="FE579" s="1">
        <v>35454.6</v>
      </c>
      <c r="FF579" s="1">
        <v>43448.4</v>
      </c>
      <c r="FG579" s="1">
        <v>46220.2</v>
      </c>
      <c r="FH579" s="1">
        <v>1.92587</v>
      </c>
      <c r="FI579" s="1">
        <v>1.8564</v>
      </c>
      <c r="FJ579" s="1">
        <v>0.119612</v>
      </c>
      <c r="FK579" s="1">
        <v>0.0</v>
      </c>
      <c r="FL579" s="1">
        <v>29.7378</v>
      </c>
      <c r="FM579" s="1">
        <v>999.9</v>
      </c>
      <c r="FN579" s="1">
        <v>61.2</v>
      </c>
      <c r="FO579" s="1">
        <v>35.1</v>
      </c>
      <c r="FP579" s="1">
        <v>34.8935</v>
      </c>
      <c r="FQ579" s="1">
        <v>63.6367</v>
      </c>
      <c r="FR579" s="1">
        <v>25.9936</v>
      </c>
      <c r="FS579" s="1">
        <v>1.0</v>
      </c>
      <c r="FT579" s="1">
        <v>0.389936</v>
      </c>
      <c r="FU579" s="1">
        <v>1.48056</v>
      </c>
      <c r="FV579" s="1">
        <v>20.3162</v>
      </c>
      <c r="FW579" s="1">
        <v>5.2113</v>
      </c>
      <c r="FX579" s="1">
        <v>11.9074</v>
      </c>
      <c r="FY579" s="1">
        <v>5.0022</v>
      </c>
      <c r="FZ579" s="1">
        <v>3.29035</v>
      </c>
      <c r="GA579" s="1">
        <v>9999.0</v>
      </c>
      <c r="GB579" s="1">
        <v>9999.0</v>
      </c>
      <c r="GC579" s="1">
        <v>9999.0</v>
      </c>
      <c r="GD579" s="1">
        <v>999.9</v>
      </c>
      <c r="GE579" s="1">
        <v>1.85958</v>
      </c>
      <c r="GF579" s="1">
        <v>1.85455</v>
      </c>
      <c r="GG579" s="1">
        <v>1.85776</v>
      </c>
      <c r="GH579" s="1">
        <v>1.85622</v>
      </c>
      <c r="GI579" s="1">
        <v>1.85501</v>
      </c>
      <c r="GJ579" s="1">
        <v>1.85467</v>
      </c>
      <c r="GK579" s="1">
        <v>1.85334</v>
      </c>
      <c r="GL579" s="1">
        <v>1.85643</v>
      </c>
      <c r="GM579" s="1">
        <v>0.0</v>
      </c>
      <c r="GN579" s="1">
        <v>0.0</v>
      </c>
      <c r="GO579" s="1">
        <v>0.0</v>
      </c>
      <c r="GP579" s="1">
        <v>0.0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0.0</v>
      </c>
      <c r="GX579" s="1">
        <v>100.0</v>
      </c>
      <c r="GY579" s="1">
        <v>100.0</v>
      </c>
      <c r="GZ579" s="1">
        <v>1.97</v>
      </c>
      <c r="HA579" s="1">
        <v>0.0094</v>
      </c>
      <c r="HB579" s="1">
        <v>0.4130906686903166</v>
      </c>
      <c r="HC579" s="1">
        <v>0.002809866934308161</v>
      </c>
      <c r="HD579" s="1">
        <v>-1.127031966113555E-6</v>
      </c>
      <c r="HE579" s="1">
        <v>1.768598670541231E-10</v>
      </c>
      <c r="HF579" s="1">
        <v>-0.0707354167398268</v>
      </c>
      <c r="HG579" s="1">
        <v>0.01081145868756639</v>
      </c>
      <c r="HH579" s="1">
        <v>-3.689364805754238E-4</v>
      </c>
      <c r="HI579" s="1">
        <v>2.919854880483278E-6</v>
      </c>
      <c r="HJ579" s="1">
        <v>2.0</v>
      </c>
      <c r="HK579" s="1">
        <v>2136.0</v>
      </c>
      <c r="HL579" s="1">
        <v>3.0</v>
      </c>
      <c r="HM579" s="1">
        <v>30.0</v>
      </c>
      <c r="HN579" s="1">
        <v>5.9</v>
      </c>
      <c r="HO579" s="1">
        <v>5.9</v>
      </c>
      <c r="HP579" s="1">
        <v>1.84448</v>
      </c>
      <c r="HQ579" s="1">
        <v>2.31567</v>
      </c>
      <c r="HR579" s="1">
        <v>1.4978</v>
      </c>
      <c r="HS579" s="1">
        <v>2.30103</v>
      </c>
      <c r="HT579" s="1">
        <v>1.54785</v>
      </c>
      <c r="HU579" s="1">
        <v>2.34497</v>
      </c>
      <c r="HV579" s="1">
        <v>38.2568</v>
      </c>
      <c r="HW579" s="1">
        <v>14.3072</v>
      </c>
      <c r="HX579" s="1">
        <v>18.0</v>
      </c>
      <c r="HY579" s="1">
        <v>478.525</v>
      </c>
      <c r="HZ579" s="1">
        <v>496.22</v>
      </c>
      <c r="IA579" s="1">
        <v>27.6589</v>
      </c>
      <c r="IB579" s="1">
        <v>32.0088</v>
      </c>
      <c r="IC579" s="1">
        <v>30.0003</v>
      </c>
      <c r="ID579" s="1">
        <v>31.7877</v>
      </c>
      <c r="IE579" s="1">
        <v>31.8827</v>
      </c>
      <c r="IF579" s="1">
        <v>37.1033</v>
      </c>
      <c r="IG579" s="1">
        <v>30.3609</v>
      </c>
      <c r="IH579" s="1">
        <v>0.0</v>
      </c>
      <c r="II579" s="1">
        <v>27.657</v>
      </c>
      <c r="IJ579" s="1">
        <v>843.839</v>
      </c>
      <c r="IK579" s="1">
        <v>25.2576</v>
      </c>
      <c r="IL579" s="1">
        <v>100.47</v>
      </c>
      <c r="IM579" s="1">
        <v>100.171</v>
      </c>
      <c r="IN579" s="1" t="s">
        <v>361</v>
      </c>
    </row>
    <row r="580" ht="15.75" hidden="1" customHeight="1">
      <c r="A580" s="1">
        <v>564.0</v>
      </c>
      <c r="B580" s="1">
        <v>1.6604056985E9</v>
      </c>
      <c r="C580" s="1">
        <v>5974.400000095367</v>
      </c>
      <c r="D580" s="1" t="s">
        <v>1481</v>
      </c>
      <c r="E580" s="1" t="s">
        <v>1482</v>
      </c>
      <c r="F580" s="1">
        <v>1.0</v>
      </c>
      <c r="G580" s="1" t="s">
        <v>349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1169</v>
      </c>
      <c r="M580" s="1" t="s">
        <v>354</v>
      </c>
      <c r="N580" s="1">
        <v>1.660405691E9</v>
      </c>
      <c r="O580" s="1">
        <f t="shared" si="1"/>
        <v>0.001600324496</v>
      </c>
      <c r="P580" s="1">
        <f t="shared" si="2"/>
        <v>1.600324496</v>
      </c>
      <c r="Q580" s="1">
        <f t="shared" si="3"/>
        <v>9.272235239</v>
      </c>
      <c r="R580" s="1">
        <f t="shared" si="4"/>
        <v>725.6099333</v>
      </c>
      <c r="S580" s="1">
        <f t="shared" si="5"/>
        <v>513.8403432</v>
      </c>
      <c r="T580" s="1">
        <f t="shared" si="6"/>
        <v>51.24087814</v>
      </c>
      <c r="U580" s="1">
        <f t="shared" si="7"/>
        <v>72.35883803</v>
      </c>
      <c r="V580" s="1">
        <f t="shared" si="8"/>
        <v>0.07853819794</v>
      </c>
      <c r="W580" s="1">
        <f t="shared" si="9"/>
        <v>2.924146009</v>
      </c>
      <c r="X580" s="1">
        <f t="shared" si="10"/>
        <v>0.07738486998</v>
      </c>
      <c r="Y580" s="1">
        <f t="shared" si="11"/>
        <v>0.04846775475</v>
      </c>
      <c r="Z580" s="1">
        <f t="shared" si="12"/>
        <v>321.5150424</v>
      </c>
      <c r="AA580" s="1">
        <f t="shared" si="13"/>
        <v>32.48170599</v>
      </c>
      <c r="AB580" s="1">
        <f t="shared" si="14"/>
        <v>31.68206</v>
      </c>
      <c r="AC580" s="1">
        <f t="shared" si="15"/>
        <v>4.68982296</v>
      </c>
      <c r="AD580" s="1">
        <f t="shared" si="16"/>
        <v>59.9262505</v>
      </c>
      <c r="AE580" s="1">
        <f t="shared" si="17"/>
        <v>2.704030178</v>
      </c>
      <c r="AF580" s="1">
        <f t="shared" si="18"/>
        <v>4.512263249</v>
      </c>
      <c r="AG580" s="1">
        <f t="shared" si="19"/>
        <v>1.985792782</v>
      </c>
      <c r="AH580" s="1">
        <f t="shared" si="20"/>
        <v>-70.57431028</v>
      </c>
      <c r="AI580" s="1">
        <f t="shared" si="21"/>
        <v>-106.9821083</v>
      </c>
      <c r="AJ580" s="1">
        <f t="shared" si="22"/>
        <v>-8.243520597</v>
      </c>
      <c r="AK580" s="1">
        <f t="shared" si="23"/>
        <v>135.7151032</v>
      </c>
      <c r="AL580" s="1">
        <f t="shared" si="24"/>
        <v>40.29306742</v>
      </c>
      <c r="AM580" s="1">
        <f t="shared" si="25"/>
        <v>1.598770451</v>
      </c>
      <c r="AN580" s="1">
        <f t="shared" si="26"/>
        <v>9.272235239</v>
      </c>
      <c r="AO580" s="1">
        <v>819.8250160501128</v>
      </c>
      <c r="AP580" s="1">
        <v>781.8758303030298</v>
      </c>
      <c r="AQ580" s="1">
        <v>5.14213695317628</v>
      </c>
      <c r="AR580" s="1">
        <v>65.51853501262175</v>
      </c>
      <c r="AS580" s="1">
        <f t="shared" si="27"/>
        <v>1.600324496</v>
      </c>
      <c r="AT580" s="1">
        <v>25.25118738876608</v>
      </c>
      <c r="AU580" s="1">
        <v>27.11863575757575</v>
      </c>
      <c r="AV580" s="1">
        <v>4.898565763491294E-5</v>
      </c>
      <c r="AW580" s="1">
        <v>82.9425908863825</v>
      </c>
      <c r="AX580" s="1">
        <v>13.0</v>
      </c>
      <c r="AY580" s="1">
        <v>3.0</v>
      </c>
      <c r="AZ580" s="1">
        <f t="shared" si="28"/>
        <v>1</v>
      </c>
      <c r="BA580" s="1">
        <f t="shared" si="29"/>
        <v>0</v>
      </c>
      <c r="BB580" s="1">
        <f t="shared" si="30"/>
        <v>52018.74442</v>
      </c>
      <c r="BC580" s="1">
        <f t="shared" si="31"/>
        <v>1999.994</v>
      </c>
      <c r="BD580" s="1">
        <f t="shared" si="32"/>
        <v>1681.19496</v>
      </c>
      <c r="BE580" s="1">
        <f t="shared" si="33"/>
        <v>0.8406000018</v>
      </c>
      <c r="BF580" s="1">
        <f t="shared" si="34"/>
        <v>0.1607580035</v>
      </c>
      <c r="BG580" s="1">
        <v>6.0</v>
      </c>
      <c r="BH580" s="1">
        <v>0.5</v>
      </c>
      <c r="BI580" s="1" t="s">
        <v>355</v>
      </c>
      <c r="BJ580" s="1">
        <v>2.0</v>
      </c>
      <c r="BK580" s="1" t="b">
        <v>1</v>
      </c>
      <c r="BL580" s="1">
        <v>1.660405691E9</v>
      </c>
      <c r="BM580" s="1">
        <v>725.6099333333333</v>
      </c>
      <c r="BN580" s="1">
        <v>775.3392666666666</v>
      </c>
      <c r="BO580" s="1">
        <v>27.11584666666666</v>
      </c>
      <c r="BP580" s="1">
        <v>25.24988666666667</v>
      </c>
      <c r="BQ580" s="1">
        <v>723.6871333333333</v>
      </c>
      <c r="BR580" s="1">
        <v>27.10644666666667</v>
      </c>
      <c r="BS580" s="1">
        <v>500.1452666666667</v>
      </c>
      <c r="BT580" s="1">
        <v>99.62139999999998</v>
      </c>
      <c r="BU580" s="1">
        <v>0.09999948666666665</v>
      </c>
      <c r="BV580" s="1">
        <v>31.00344</v>
      </c>
      <c r="BW580" s="1">
        <v>31.68206</v>
      </c>
      <c r="BX580" s="1">
        <v>999.8999999999999</v>
      </c>
      <c r="BY580" s="1">
        <v>0.0</v>
      </c>
      <c r="BZ580" s="1">
        <v>0.0</v>
      </c>
      <c r="CA580" s="1">
        <v>10007.11533333333</v>
      </c>
      <c r="CB580" s="1">
        <v>0.0</v>
      </c>
      <c r="CC580" s="1">
        <v>21.21492666666667</v>
      </c>
      <c r="CD580" s="1">
        <v>-49.72914</v>
      </c>
      <c r="CE580" s="1">
        <v>745.8340666666667</v>
      </c>
      <c r="CF580" s="1">
        <v>795.4235333333332</v>
      </c>
      <c r="CG580" s="1">
        <v>1.865964</v>
      </c>
      <c r="CH580" s="1">
        <v>775.3392666666666</v>
      </c>
      <c r="CI580" s="1">
        <v>25.24988666666667</v>
      </c>
      <c r="CJ580" s="1">
        <v>2.701318</v>
      </c>
      <c r="CK580" s="1">
        <v>2.51543</v>
      </c>
      <c r="CL580" s="1">
        <v>22.29314</v>
      </c>
      <c r="CM580" s="1">
        <v>21.12668</v>
      </c>
      <c r="CN580" s="1">
        <v>1999.994</v>
      </c>
      <c r="CO580" s="1">
        <v>0.9800008000000002</v>
      </c>
      <c r="CP580" s="1">
        <v>0.0199995</v>
      </c>
      <c r="CQ580" s="1">
        <v>0.0</v>
      </c>
      <c r="CR580" s="1">
        <v>2.870733333333333</v>
      </c>
      <c r="CS580" s="1">
        <v>0.0</v>
      </c>
      <c r="CT580" s="1">
        <v>27533.91333333333</v>
      </c>
      <c r="CU580" s="1">
        <v>17412.28</v>
      </c>
      <c r="CV580" s="1">
        <v>42.125</v>
      </c>
      <c r="CW580" s="1">
        <v>43.187</v>
      </c>
      <c r="CX580" s="1">
        <v>42.125</v>
      </c>
      <c r="CY580" s="1">
        <v>41.5956</v>
      </c>
      <c r="CZ580" s="1">
        <v>42.125</v>
      </c>
      <c r="DA580" s="1">
        <v>1959.994</v>
      </c>
      <c r="DB580" s="1">
        <v>40.0</v>
      </c>
      <c r="DC580" s="1">
        <v>0.0</v>
      </c>
      <c r="DD580" s="1">
        <v>1.6604056968E9</v>
      </c>
      <c r="DE580" s="1">
        <v>0.0</v>
      </c>
      <c r="DF580" s="1">
        <v>1.660405346E9</v>
      </c>
      <c r="DG580" s="1" t="s">
        <v>1170</v>
      </c>
      <c r="DH580" s="1">
        <v>1.660405346E9</v>
      </c>
      <c r="DI580" s="1">
        <v>1.6604053435E9</v>
      </c>
      <c r="DJ580" s="1">
        <v>14.0</v>
      </c>
      <c r="DK580" s="1">
        <v>0.109</v>
      </c>
      <c r="DL580" s="1">
        <v>-0.003</v>
      </c>
      <c r="DM580" s="1">
        <v>1.366</v>
      </c>
      <c r="DN580" s="1">
        <v>0.014</v>
      </c>
      <c r="DO580" s="1">
        <v>400.0</v>
      </c>
      <c r="DP580" s="1">
        <v>25.0</v>
      </c>
      <c r="DQ580" s="1">
        <v>0.44</v>
      </c>
      <c r="DR580" s="1">
        <v>0.08</v>
      </c>
      <c r="DS580" s="1">
        <v>9.090702143501575</v>
      </c>
      <c r="DT580" s="1">
        <v>1.000035544904214</v>
      </c>
      <c r="DU580" s="1">
        <v>0.1701676006753517</v>
      </c>
      <c r="DV580" s="1">
        <v>0.0</v>
      </c>
      <c r="DW580" s="1">
        <v>40.26669147362891</v>
      </c>
      <c r="DX580" s="1">
        <v>1.669454007133884</v>
      </c>
      <c r="DY580" s="1">
        <v>0.1324054176721167</v>
      </c>
      <c r="DZ580" s="1">
        <v>0.0</v>
      </c>
      <c r="EA580" s="1">
        <v>-49.69319354838709</v>
      </c>
      <c r="EB580" s="1">
        <v>-2.484633870967706</v>
      </c>
      <c r="EC580" s="1">
        <v>0.197811461123781</v>
      </c>
      <c r="ED580" s="1">
        <v>0.0</v>
      </c>
      <c r="EE580" s="1">
        <v>511.3565588157325</v>
      </c>
      <c r="EF580" s="1">
        <v>269.1735751764055</v>
      </c>
      <c r="EG580" s="1">
        <v>19.6657805633481</v>
      </c>
      <c r="EH580" s="1">
        <v>0.0</v>
      </c>
      <c r="EI580" s="1">
        <v>1.868140243902439</v>
      </c>
      <c r="EJ580" s="1">
        <v>-0.0380772125435547</v>
      </c>
      <c r="EK580" s="1">
        <v>0.004275734989052655</v>
      </c>
      <c r="EL580" s="1">
        <v>1.0</v>
      </c>
      <c r="EM580" s="1">
        <v>1.985896208051043</v>
      </c>
      <c r="EN580" s="1">
        <v>-0.008677191871877323</v>
      </c>
      <c r="EO580" s="1">
        <v>9.996371736928184E-4</v>
      </c>
      <c r="EP580" s="1">
        <v>1.0</v>
      </c>
      <c r="EQ580" s="1">
        <v>2.0</v>
      </c>
      <c r="ER580" s="1">
        <v>6.0</v>
      </c>
      <c r="ES580" s="1" t="s">
        <v>390</v>
      </c>
      <c r="ET580" s="1">
        <v>2.94258</v>
      </c>
      <c r="EU580" s="1">
        <v>2.8012</v>
      </c>
      <c r="EV580" s="1">
        <v>0.139789</v>
      </c>
      <c r="EW580" s="1">
        <v>0.145855</v>
      </c>
      <c r="EX580" s="1">
        <v>0.117685</v>
      </c>
      <c r="EY580" s="1">
        <v>0.111996</v>
      </c>
      <c r="EZ580" s="1">
        <v>17626.7</v>
      </c>
      <c r="FA580" s="1">
        <v>18350.4</v>
      </c>
      <c r="FB580" s="1">
        <v>23830.2</v>
      </c>
      <c r="FC580" s="1">
        <v>25003.0</v>
      </c>
      <c r="FD580" s="1">
        <v>33655.9</v>
      </c>
      <c r="FE580" s="1">
        <v>35454.6</v>
      </c>
      <c r="FF580" s="1">
        <v>43448.5</v>
      </c>
      <c r="FG580" s="1">
        <v>46220.3</v>
      </c>
      <c r="FH580" s="1">
        <v>1.92575</v>
      </c>
      <c r="FI580" s="1">
        <v>1.8564</v>
      </c>
      <c r="FJ580" s="1">
        <v>0.119641</v>
      </c>
      <c r="FK580" s="1">
        <v>0.0</v>
      </c>
      <c r="FL580" s="1">
        <v>29.7378</v>
      </c>
      <c r="FM580" s="1">
        <v>999.9</v>
      </c>
      <c r="FN580" s="1">
        <v>61.2</v>
      </c>
      <c r="FO580" s="1">
        <v>35.1</v>
      </c>
      <c r="FP580" s="1">
        <v>34.8896</v>
      </c>
      <c r="FQ580" s="1">
        <v>63.7767</v>
      </c>
      <c r="FR580" s="1">
        <v>26.5264</v>
      </c>
      <c r="FS580" s="1">
        <v>1.0</v>
      </c>
      <c r="FT580" s="1">
        <v>0.389964</v>
      </c>
      <c r="FU580" s="1">
        <v>1.47989</v>
      </c>
      <c r="FV580" s="1">
        <v>20.3162</v>
      </c>
      <c r="FW580" s="1">
        <v>5.21115</v>
      </c>
      <c r="FX580" s="1">
        <v>11.9074</v>
      </c>
      <c r="FY580" s="1">
        <v>5.0022</v>
      </c>
      <c r="FZ580" s="1">
        <v>3.29033</v>
      </c>
      <c r="GA580" s="1">
        <v>9999.0</v>
      </c>
      <c r="GB580" s="1">
        <v>9999.0</v>
      </c>
      <c r="GC580" s="1">
        <v>9999.0</v>
      </c>
      <c r="GD580" s="1">
        <v>999.9</v>
      </c>
      <c r="GE580" s="1">
        <v>1.85958</v>
      </c>
      <c r="GF580" s="1">
        <v>1.85455</v>
      </c>
      <c r="GG580" s="1">
        <v>1.85776</v>
      </c>
      <c r="GH580" s="1">
        <v>1.85622</v>
      </c>
      <c r="GI580" s="1">
        <v>1.85501</v>
      </c>
      <c r="GJ580" s="1">
        <v>1.85468</v>
      </c>
      <c r="GK580" s="1">
        <v>1.85334</v>
      </c>
      <c r="GL580" s="1">
        <v>1.85643</v>
      </c>
      <c r="GM580" s="1">
        <v>0.0</v>
      </c>
      <c r="GN580" s="1">
        <v>0.0</v>
      </c>
      <c r="GO580" s="1">
        <v>0.0</v>
      </c>
      <c r="GP580" s="1">
        <v>0.0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0.0</v>
      </c>
      <c r="GX580" s="1">
        <v>100.0</v>
      </c>
      <c r="GY580" s="1">
        <v>100.0</v>
      </c>
      <c r="GZ580" s="1">
        <v>1.977</v>
      </c>
      <c r="HA580" s="1">
        <v>0.0094</v>
      </c>
      <c r="HB580" s="1">
        <v>0.4130906686903166</v>
      </c>
      <c r="HC580" s="1">
        <v>0.002809866934308161</v>
      </c>
      <c r="HD580" s="1">
        <v>-1.127031966113555E-6</v>
      </c>
      <c r="HE580" s="1">
        <v>1.768598670541231E-10</v>
      </c>
      <c r="HF580" s="1">
        <v>-0.0707354167398268</v>
      </c>
      <c r="HG580" s="1">
        <v>0.01081145868756639</v>
      </c>
      <c r="HH580" s="1">
        <v>-3.689364805754238E-4</v>
      </c>
      <c r="HI580" s="1">
        <v>2.919854880483278E-6</v>
      </c>
      <c r="HJ580" s="1">
        <v>2.0</v>
      </c>
      <c r="HK580" s="1">
        <v>2136.0</v>
      </c>
      <c r="HL580" s="1">
        <v>3.0</v>
      </c>
      <c r="HM580" s="1">
        <v>30.0</v>
      </c>
      <c r="HN580" s="1">
        <v>5.9</v>
      </c>
      <c r="HO580" s="1">
        <v>5.9</v>
      </c>
      <c r="HP580" s="1">
        <v>1.85669</v>
      </c>
      <c r="HQ580" s="1">
        <v>2.30225</v>
      </c>
      <c r="HR580" s="1">
        <v>1.4978</v>
      </c>
      <c r="HS580" s="1">
        <v>2.30103</v>
      </c>
      <c r="HT580" s="1">
        <v>1.54785</v>
      </c>
      <c r="HU580" s="1">
        <v>2.28638</v>
      </c>
      <c r="HV580" s="1">
        <v>38.2568</v>
      </c>
      <c r="HW580" s="1">
        <v>14.2809</v>
      </c>
      <c r="HX580" s="1">
        <v>18.0</v>
      </c>
      <c r="HY580" s="1">
        <v>478.455</v>
      </c>
      <c r="HZ580" s="1">
        <v>496.225</v>
      </c>
      <c r="IA580" s="1">
        <v>27.6584</v>
      </c>
      <c r="IB580" s="1">
        <v>32.0096</v>
      </c>
      <c r="IC580" s="1">
        <v>30.0003</v>
      </c>
      <c r="ID580" s="1">
        <v>31.7881</v>
      </c>
      <c r="IE580" s="1">
        <v>31.8834</v>
      </c>
      <c r="IF580" s="1">
        <v>37.2395</v>
      </c>
      <c r="IG580" s="1">
        <v>30.3609</v>
      </c>
      <c r="IH580" s="1">
        <v>0.0</v>
      </c>
      <c r="II580" s="1">
        <v>27.657</v>
      </c>
      <c r="IJ580" s="1">
        <v>843.839</v>
      </c>
      <c r="IK580" s="1">
        <v>25.2576</v>
      </c>
      <c r="IL580" s="1">
        <v>100.471</v>
      </c>
      <c r="IM580" s="1">
        <v>100.171</v>
      </c>
      <c r="IN580" s="1" t="s">
        <v>361</v>
      </c>
    </row>
    <row r="581" ht="15.75" hidden="1" customHeight="1">
      <c r="A581" s="1">
        <v>565.0</v>
      </c>
      <c r="B581" s="1">
        <v>1.6604056995E9</v>
      </c>
      <c r="C581" s="1">
        <v>5975.400000095367</v>
      </c>
      <c r="D581" s="1" t="s">
        <v>1483</v>
      </c>
      <c r="E581" s="1" t="s">
        <v>1484</v>
      </c>
      <c r="F581" s="1">
        <v>1.0</v>
      </c>
      <c r="G581" s="1" t="s">
        <v>349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1169</v>
      </c>
      <c r="M581" s="1" t="s">
        <v>354</v>
      </c>
      <c r="N581" s="1">
        <v>1.6604056915E9</v>
      </c>
      <c r="O581" s="1">
        <f t="shared" si="1"/>
        <v>0.001599971479</v>
      </c>
      <c r="P581" s="1">
        <f t="shared" si="2"/>
        <v>1.599971479</v>
      </c>
      <c r="Q581" s="1">
        <f t="shared" si="3"/>
        <v>8.979280826</v>
      </c>
      <c r="R581" s="1">
        <f t="shared" si="4"/>
        <v>728.119875</v>
      </c>
      <c r="S581" s="1">
        <f t="shared" si="5"/>
        <v>522.1751616</v>
      </c>
      <c r="T581" s="1">
        <f t="shared" si="6"/>
        <v>52.07198389</v>
      </c>
      <c r="U581" s="1">
        <f t="shared" si="7"/>
        <v>72.60905764</v>
      </c>
      <c r="V581" s="1">
        <f t="shared" si="8"/>
        <v>0.07852085856</v>
      </c>
      <c r="W581" s="1">
        <f t="shared" si="9"/>
        <v>2.924079504</v>
      </c>
      <c r="X581" s="1">
        <f t="shared" si="10"/>
        <v>0.07736800996</v>
      </c>
      <c r="Y581" s="1">
        <f t="shared" si="11"/>
        <v>0.04845717503</v>
      </c>
      <c r="Z581" s="1">
        <f t="shared" si="12"/>
        <v>321.516</v>
      </c>
      <c r="AA581" s="1">
        <f t="shared" si="13"/>
        <v>32.48166349</v>
      </c>
      <c r="AB581" s="1">
        <f t="shared" si="14"/>
        <v>31.68206875</v>
      </c>
      <c r="AC581" s="1">
        <f t="shared" si="15"/>
        <v>4.689825288</v>
      </c>
      <c r="AD581" s="1">
        <f t="shared" si="16"/>
        <v>59.9270571</v>
      </c>
      <c r="AE581" s="1">
        <f t="shared" si="17"/>
        <v>2.704040172</v>
      </c>
      <c r="AF581" s="1">
        <f t="shared" si="18"/>
        <v>4.512219191</v>
      </c>
      <c r="AG581" s="1">
        <f t="shared" si="19"/>
        <v>1.985785116</v>
      </c>
      <c r="AH581" s="1">
        <f t="shared" si="20"/>
        <v>-70.55874223</v>
      </c>
      <c r="AI581" s="1">
        <f t="shared" si="21"/>
        <v>-107.0080509</v>
      </c>
      <c r="AJ581" s="1">
        <f t="shared" si="22"/>
        <v>-8.245700545</v>
      </c>
      <c r="AK581" s="1">
        <f t="shared" si="23"/>
        <v>135.7035063</v>
      </c>
      <c r="AL581" s="1">
        <f t="shared" si="24"/>
        <v>40.29384797</v>
      </c>
      <c r="AM581" s="1">
        <f t="shared" si="25"/>
        <v>1.598560069</v>
      </c>
      <c r="AN581" s="1">
        <f t="shared" si="26"/>
        <v>8.979280826</v>
      </c>
      <c r="AO581" s="1">
        <v>824.9459883553184</v>
      </c>
      <c r="AP581" s="1">
        <v>787.1301030303026</v>
      </c>
      <c r="AQ581" s="1">
        <v>5.186129187083982</v>
      </c>
      <c r="AR581" s="1">
        <v>65.51853501262175</v>
      </c>
      <c r="AS581" s="1">
        <f t="shared" si="27"/>
        <v>1.599971479</v>
      </c>
      <c r="AT581" s="1">
        <v>25.25155581528598</v>
      </c>
      <c r="AU581" s="1">
        <v>27.11835636363635</v>
      </c>
      <c r="AV581" s="1">
        <v>8.681312378416038E-5</v>
      </c>
      <c r="AW581" s="1">
        <v>82.9425908863825</v>
      </c>
      <c r="AX581" s="1">
        <v>13.0</v>
      </c>
      <c r="AY581" s="1">
        <v>3.0</v>
      </c>
      <c r="AZ581" s="1">
        <f t="shared" si="28"/>
        <v>1</v>
      </c>
      <c r="BA581" s="1">
        <f t="shared" si="29"/>
        <v>0</v>
      </c>
      <c r="BB581" s="1">
        <f t="shared" si="30"/>
        <v>52016.87857</v>
      </c>
      <c r="BC581" s="1">
        <f t="shared" si="31"/>
        <v>2000</v>
      </c>
      <c r="BD581" s="1">
        <f t="shared" si="32"/>
        <v>1681.2</v>
      </c>
      <c r="BE581" s="1">
        <f t="shared" si="33"/>
        <v>0.8406</v>
      </c>
      <c r="BF581" s="1">
        <f t="shared" si="34"/>
        <v>0.160758</v>
      </c>
      <c r="BG581" s="1">
        <v>6.0</v>
      </c>
      <c r="BH581" s="1">
        <v>0.5</v>
      </c>
      <c r="BI581" s="1" t="s">
        <v>355</v>
      </c>
      <c r="BJ581" s="1">
        <v>2.0</v>
      </c>
      <c r="BK581" s="1" t="b">
        <v>1</v>
      </c>
      <c r="BL581" s="1">
        <v>1.6604056915E9</v>
      </c>
      <c r="BM581" s="1">
        <v>728.119875</v>
      </c>
      <c r="BN581" s="1">
        <v>777.8550625</v>
      </c>
      <c r="BO581" s="1">
        <v>27.115975</v>
      </c>
      <c r="BP581" s="1">
        <v>25.25025</v>
      </c>
      <c r="BQ581" s="1">
        <v>726.1935000000001</v>
      </c>
      <c r="BR581" s="1">
        <v>27.10658125</v>
      </c>
      <c r="BS581" s="1">
        <v>500.142375</v>
      </c>
      <c r="BT581" s="1">
        <v>99.62129999999999</v>
      </c>
      <c r="BU581" s="1">
        <v>0.09999608125000001</v>
      </c>
      <c r="BV581" s="1">
        <v>31.00326875</v>
      </c>
      <c r="BW581" s="1">
        <v>31.68206875</v>
      </c>
      <c r="BX581" s="1">
        <v>999.9</v>
      </c>
      <c r="BY581" s="1">
        <v>0.0</v>
      </c>
      <c r="BZ581" s="1">
        <v>0.0</v>
      </c>
      <c r="CA581" s="1">
        <v>10006.745625</v>
      </c>
      <c r="CB581" s="1">
        <v>0.0</v>
      </c>
      <c r="CC581" s="1">
        <v>21.159075</v>
      </c>
      <c r="CD581" s="1">
        <v>-49.7350125</v>
      </c>
      <c r="CE581" s="1">
        <v>748.4140625</v>
      </c>
      <c r="CF581" s="1">
        <v>798.0048125000001</v>
      </c>
      <c r="CG581" s="1">
        <v>1.86573375</v>
      </c>
      <c r="CH581" s="1">
        <v>777.8550625</v>
      </c>
      <c r="CI581" s="1">
        <v>25.25025</v>
      </c>
      <c r="CJ581" s="1">
        <v>2.701328125</v>
      </c>
      <c r="CK581" s="1">
        <v>2.515463125</v>
      </c>
      <c r="CL581" s="1">
        <v>22.29320625</v>
      </c>
      <c r="CM581" s="1">
        <v>21.12689375</v>
      </c>
      <c r="CN581" s="1">
        <v>2000.0</v>
      </c>
      <c r="CO581" s="1">
        <v>0.980000875</v>
      </c>
      <c r="CP581" s="1">
        <v>0.019999425</v>
      </c>
      <c r="CQ581" s="1">
        <v>0.0</v>
      </c>
      <c r="CR581" s="1">
        <v>2.8668125</v>
      </c>
      <c r="CS581" s="1">
        <v>0.0</v>
      </c>
      <c r="CT581" s="1">
        <v>27553.06875</v>
      </c>
      <c r="CU581" s="1">
        <v>17412.33125</v>
      </c>
      <c r="CV581" s="1">
        <v>42.125</v>
      </c>
      <c r="CW581" s="1">
        <v>43.187</v>
      </c>
      <c r="CX581" s="1">
        <v>42.125</v>
      </c>
      <c r="CY581" s="1">
        <v>41.5974375</v>
      </c>
      <c r="CZ581" s="1">
        <v>42.125</v>
      </c>
      <c r="DA581" s="1">
        <v>1960.0</v>
      </c>
      <c r="DB581" s="1">
        <v>40.0</v>
      </c>
      <c r="DC581" s="1">
        <v>0.0</v>
      </c>
      <c r="DD581" s="1">
        <v>1.660405698E9</v>
      </c>
      <c r="DE581" s="1">
        <v>0.0</v>
      </c>
      <c r="DF581" s="1">
        <v>1.660405346E9</v>
      </c>
      <c r="DG581" s="1" t="s">
        <v>1170</v>
      </c>
      <c r="DH581" s="1">
        <v>1.660405346E9</v>
      </c>
      <c r="DI581" s="1">
        <v>1.6604053435E9</v>
      </c>
      <c r="DJ581" s="1">
        <v>14.0</v>
      </c>
      <c r="DK581" s="1">
        <v>0.109</v>
      </c>
      <c r="DL581" s="1">
        <v>-0.003</v>
      </c>
      <c r="DM581" s="1">
        <v>1.366</v>
      </c>
      <c r="DN581" s="1">
        <v>0.014</v>
      </c>
      <c r="DO581" s="1">
        <v>400.0</v>
      </c>
      <c r="DP581" s="1">
        <v>25.0</v>
      </c>
      <c r="DQ581" s="1">
        <v>0.44</v>
      </c>
      <c r="DR581" s="1">
        <v>0.08</v>
      </c>
      <c r="DS581" s="1">
        <v>9.119433825943076</v>
      </c>
      <c r="DT581" s="1">
        <v>0.9540871415824574</v>
      </c>
      <c r="DU581" s="1">
        <v>0.1719738748204165</v>
      </c>
      <c r="DV581" s="1">
        <v>0.0</v>
      </c>
      <c r="DW581" s="1">
        <v>40.28946673405103</v>
      </c>
      <c r="DX581" s="1">
        <v>1.400247523814217</v>
      </c>
      <c r="DY581" s="1">
        <v>0.1222197512450668</v>
      </c>
      <c r="DZ581" s="1">
        <v>0.0</v>
      </c>
      <c r="EA581" s="1">
        <v>-49.75029666666667</v>
      </c>
      <c r="EB581" s="1">
        <v>-1.976363959955479</v>
      </c>
      <c r="EC581" s="1">
        <v>0.1653976349757023</v>
      </c>
      <c r="ED581" s="1">
        <v>0.0</v>
      </c>
      <c r="EE581" s="1">
        <v>516.8172297996982</v>
      </c>
      <c r="EF581" s="1">
        <v>271.2398503497681</v>
      </c>
      <c r="EG581" s="1">
        <v>20.46385006777304</v>
      </c>
      <c r="EH581" s="1">
        <v>0.0</v>
      </c>
      <c r="EI581" s="1">
        <v>1.86686575</v>
      </c>
      <c r="EJ581" s="1">
        <v>-0.02758525328330508</v>
      </c>
      <c r="EK581" s="1">
        <v>0.003079602967510588</v>
      </c>
      <c r="EL581" s="1">
        <v>1.0</v>
      </c>
      <c r="EM581" s="1">
        <v>1.98580665363267</v>
      </c>
      <c r="EN581" s="1">
        <v>-0.006643644367275597</v>
      </c>
      <c r="EO581" s="1">
        <v>9.411710696798668E-4</v>
      </c>
      <c r="EP581" s="1">
        <v>1.0</v>
      </c>
      <c r="EQ581" s="1">
        <v>2.0</v>
      </c>
      <c r="ER581" s="1">
        <v>6.0</v>
      </c>
      <c r="ES581" s="1" t="s">
        <v>390</v>
      </c>
      <c r="ET581" s="1">
        <v>2.94256</v>
      </c>
      <c r="EU581" s="1">
        <v>2.80119</v>
      </c>
      <c r="EV581" s="1">
        <v>0.140406</v>
      </c>
      <c r="EW581" s="1">
        <v>0.146454</v>
      </c>
      <c r="EX581" s="1">
        <v>0.117684</v>
      </c>
      <c r="EY581" s="1">
        <v>0.111999</v>
      </c>
      <c r="EZ581" s="1">
        <v>17614.2</v>
      </c>
      <c r="FA581" s="1">
        <v>18337.5</v>
      </c>
      <c r="FB581" s="1">
        <v>23830.4</v>
      </c>
      <c r="FC581" s="1">
        <v>25002.9</v>
      </c>
      <c r="FD581" s="1">
        <v>33656.0</v>
      </c>
      <c r="FE581" s="1">
        <v>35454.6</v>
      </c>
      <c r="FF581" s="1">
        <v>43448.6</v>
      </c>
      <c r="FG581" s="1">
        <v>46220.4</v>
      </c>
      <c r="FH581" s="1">
        <v>1.9256</v>
      </c>
      <c r="FI581" s="1">
        <v>1.85655</v>
      </c>
      <c r="FJ581" s="1">
        <v>0.11953</v>
      </c>
      <c r="FK581" s="1">
        <v>0.0</v>
      </c>
      <c r="FL581" s="1">
        <v>29.7378</v>
      </c>
      <c r="FM581" s="1">
        <v>999.9</v>
      </c>
      <c r="FN581" s="1">
        <v>61.2</v>
      </c>
      <c r="FO581" s="1">
        <v>35.1</v>
      </c>
      <c r="FP581" s="1">
        <v>34.8915</v>
      </c>
      <c r="FQ581" s="1">
        <v>63.9167</v>
      </c>
      <c r="FR581" s="1">
        <v>25.6571</v>
      </c>
      <c r="FS581" s="1">
        <v>1.0</v>
      </c>
      <c r="FT581" s="1">
        <v>0.389985</v>
      </c>
      <c r="FU581" s="1">
        <v>1.47986</v>
      </c>
      <c r="FV581" s="1">
        <v>20.3163</v>
      </c>
      <c r="FW581" s="1">
        <v>5.211</v>
      </c>
      <c r="FX581" s="1">
        <v>11.9075</v>
      </c>
      <c r="FY581" s="1">
        <v>5.0022</v>
      </c>
      <c r="FZ581" s="1">
        <v>3.29035</v>
      </c>
      <c r="GA581" s="1">
        <v>9999.0</v>
      </c>
      <c r="GB581" s="1">
        <v>9999.0</v>
      </c>
      <c r="GC581" s="1">
        <v>9999.0</v>
      </c>
      <c r="GD581" s="1">
        <v>999.9</v>
      </c>
      <c r="GE581" s="1">
        <v>1.85958</v>
      </c>
      <c r="GF581" s="1">
        <v>1.85455</v>
      </c>
      <c r="GG581" s="1">
        <v>1.85775</v>
      </c>
      <c r="GH581" s="1">
        <v>1.85621</v>
      </c>
      <c r="GI581" s="1">
        <v>1.85501</v>
      </c>
      <c r="GJ581" s="1">
        <v>1.85468</v>
      </c>
      <c r="GK581" s="1">
        <v>1.85334</v>
      </c>
      <c r="GL581" s="1">
        <v>1.85642</v>
      </c>
      <c r="GM581" s="1">
        <v>0.0</v>
      </c>
      <c r="GN581" s="1">
        <v>0.0</v>
      </c>
      <c r="GO581" s="1">
        <v>0.0</v>
      </c>
      <c r="GP581" s="1">
        <v>0.0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0.0</v>
      </c>
      <c r="GX581" s="1">
        <v>100.0</v>
      </c>
      <c r="GY581" s="1">
        <v>100.0</v>
      </c>
      <c r="GZ581" s="1">
        <v>1.984</v>
      </c>
      <c r="HA581" s="1">
        <v>0.0094</v>
      </c>
      <c r="HB581" s="1">
        <v>0.4130906686903166</v>
      </c>
      <c r="HC581" s="1">
        <v>0.002809866934308161</v>
      </c>
      <c r="HD581" s="1">
        <v>-1.127031966113555E-6</v>
      </c>
      <c r="HE581" s="1">
        <v>1.768598670541231E-10</v>
      </c>
      <c r="HF581" s="1">
        <v>-0.0707354167398268</v>
      </c>
      <c r="HG581" s="1">
        <v>0.01081145868756639</v>
      </c>
      <c r="HH581" s="1">
        <v>-3.689364805754238E-4</v>
      </c>
      <c r="HI581" s="1">
        <v>2.919854880483278E-6</v>
      </c>
      <c r="HJ581" s="1">
        <v>2.0</v>
      </c>
      <c r="HK581" s="1">
        <v>2136.0</v>
      </c>
      <c r="HL581" s="1">
        <v>3.0</v>
      </c>
      <c r="HM581" s="1">
        <v>30.0</v>
      </c>
      <c r="HN581" s="1">
        <v>5.9</v>
      </c>
      <c r="HO581" s="1">
        <v>5.9</v>
      </c>
      <c r="HP581" s="1">
        <v>1.86157</v>
      </c>
      <c r="HQ581" s="1">
        <v>2.29614</v>
      </c>
      <c r="HR581" s="1">
        <v>1.4978</v>
      </c>
      <c r="HS581" s="1">
        <v>2.30103</v>
      </c>
      <c r="HT581" s="1">
        <v>1.54785</v>
      </c>
      <c r="HU581" s="1">
        <v>2.38403</v>
      </c>
      <c r="HV581" s="1">
        <v>38.2568</v>
      </c>
      <c r="HW581" s="1">
        <v>14.3159</v>
      </c>
      <c r="HX581" s="1">
        <v>18.0</v>
      </c>
      <c r="HY581" s="1">
        <v>478.369</v>
      </c>
      <c r="HZ581" s="1">
        <v>496.331</v>
      </c>
      <c r="IA581" s="1">
        <v>27.6579</v>
      </c>
      <c r="IB581" s="1">
        <v>32.0103</v>
      </c>
      <c r="IC581" s="1">
        <v>30.0003</v>
      </c>
      <c r="ID581" s="1">
        <v>31.7884</v>
      </c>
      <c r="IE581" s="1">
        <v>31.8841</v>
      </c>
      <c r="IF581" s="1">
        <v>37.471</v>
      </c>
      <c r="IG581" s="1">
        <v>30.3609</v>
      </c>
      <c r="IH581" s="1">
        <v>0.0</v>
      </c>
      <c r="II581" s="1">
        <v>27.657</v>
      </c>
      <c r="IJ581" s="1">
        <v>853.913</v>
      </c>
      <c r="IK581" s="1">
        <v>25.2576</v>
      </c>
      <c r="IL581" s="1">
        <v>100.471</v>
      </c>
      <c r="IM581" s="1">
        <v>100.171</v>
      </c>
      <c r="IN581" s="1" t="s">
        <v>361</v>
      </c>
    </row>
    <row r="582" ht="15.75" hidden="1" customHeight="1">
      <c r="A582" s="1">
        <v>566.0</v>
      </c>
      <c r="B582" s="1">
        <v>1.6604057005E9</v>
      </c>
      <c r="C582" s="1">
        <v>5976.400000095367</v>
      </c>
      <c r="D582" s="1" t="s">
        <v>1485</v>
      </c>
      <c r="E582" s="1" t="s">
        <v>1486</v>
      </c>
      <c r="F582" s="1">
        <v>1.0</v>
      </c>
      <c r="G582" s="1" t="s">
        <v>349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1169</v>
      </c>
      <c r="M582" s="1" t="s">
        <v>354</v>
      </c>
      <c r="N582" s="1">
        <v>1.660405693E9</v>
      </c>
      <c r="O582" s="1">
        <f t="shared" si="1"/>
        <v>0.001598439182</v>
      </c>
      <c r="P582" s="1">
        <f t="shared" si="2"/>
        <v>1.598439182</v>
      </c>
      <c r="Q582" s="1">
        <f t="shared" si="3"/>
        <v>8.947204777</v>
      </c>
      <c r="R582" s="1">
        <f t="shared" si="4"/>
        <v>735.6264667</v>
      </c>
      <c r="S582" s="1">
        <f t="shared" si="5"/>
        <v>529.9274257</v>
      </c>
      <c r="T582" s="1">
        <f t="shared" si="6"/>
        <v>52.84495642</v>
      </c>
      <c r="U582" s="1">
        <f t="shared" si="7"/>
        <v>73.35749517</v>
      </c>
      <c r="V582" s="1">
        <f t="shared" si="8"/>
        <v>0.07844955616</v>
      </c>
      <c r="W582" s="1">
        <f t="shared" si="9"/>
        <v>2.924155329</v>
      </c>
      <c r="X582" s="1">
        <f t="shared" si="10"/>
        <v>0.07729881317</v>
      </c>
      <c r="Y582" s="1">
        <f t="shared" si="11"/>
        <v>0.04841374173</v>
      </c>
      <c r="Z582" s="1">
        <f t="shared" si="12"/>
        <v>321.5180216</v>
      </c>
      <c r="AA582" s="1">
        <f t="shared" si="13"/>
        <v>32.48171612</v>
      </c>
      <c r="AB582" s="1">
        <f t="shared" si="14"/>
        <v>31.68159333</v>
      </c>
      <c r="AC582" s="1">
        <f t="shared" si="15"/>
        <v>4.689698797</v>
      </c>
      <c r="AD582" s="1">
        <f t="shared" si="16"/>
        <v>59.92819546</v>
      </c>
      <c r="AE582" s="1">
        <f t="shared" si="17"/>
        <v>2.704041879</v>
      </c>
      <c r="AF582" s="1">
        <f t="shared" si="18"/>
        <v>4.51213633</v>
      </c>
      <c r="AG582" s="1">
        <f t="shared" si="19"/>
        <v>1.985656918</v>
      </c>
      <c r="AH582" s="1">
        <f t="shared" si="20"/>
        <v>-70.49116792</v>
      </c>
      <c r="AI582" s="1">
        <f t="shared" si="21"/>
        <v>-106.9866532</v>
      </c>
      <c r="AJ582" s="1">
        <f t="shared" si="22"/>
        <v>-8.243805525</v>
      </c>
      <c r="AK582" s="1">
        <f t="shared" si="23"/>
        <v>135.7963949</v>
      </c>
      <c r="AL582" s="1">
        <f t="shared" si="24"/>
        <v>40.32865303</v>
      </c>
      <c r="AM582" s="1">
        <f t="shared" si="25"/>
        <v>1.598170829</v>
      </c>
      <c r="AN582" s="1">
        <f t="shared" si="26"/>
        <v>8.947204777</v>
      </c>
      <c r="AO582" s="1">
        <v>830.0810632960139</v>
      </c>
      <c r="AP582" s="1">
        <v>792.2843939393939</v>
      </c>
      <c r="AQ582" s="1">
        <v>5.190123822579932</v>
      </c>
      <c r="AR582" s="1">
        <v>65.51853501262175</v>
      </c>
      <c r="AS582" s="1">
        <f t="shared" si="27"/>
        <v>1.598439182</v>
      </c>
      <c r="AT582" s="1">
        <v>25.2527675311726</v>
      </c>
      <c r="AU582" s="1">
        <v>27.1177109090909</v>
      </c>
      <c r="AV582" s="1">
        <v>9.489160398341543E-5</v>
      </c>
      <c r="AW582" s="1">
        <v>82.9425908863825</v>
      </c>
      <c r="AX582" s="1">
        <v>13.0</v>
      </c>
      <c r="AY582" s="1">
        <v>3.0</v>
      </c>
      <c r="AZ582" s="1">
        <f t="shared" si="28"/>
        <v>1</v>
      </c>
      <c r="BA582" s="1">
        <f t="shared" si="29"/>
        <v>0</v>
      </c>
      <c r="BB582" s="1">
        <f t="shared" si="30"/>
        <v>52019.08885</v>
      </c>
      <c r="BC582" s="1">
        <f t="shared" si="31"/>
        <v>2000.012667</v>
      </c>
      <c r="BD582" s="1">
        <f t="shared" si="32"/>
        <v>1681.21064</v>
      </c>
      <c r="BE582" s="1">
        <f t="shared" si="33"/>
        <v>0.8405999962</v>
      </c>
      <c r="BF582" s="1">
        <f t="shared" si="34"/>
        <v>0.1607579927</v>
      </c>
      <c r="BG582" s="1">
        <v>6.0</v>
      </c>
      <c r="BH582" s="1">
        <v>0.5</v>
      </c>
      <c r="BI582" s="1" t="s">
        <v>355</v>
      </c>
      <c r="BJ582" s="1">
        <v>2.0</v>
      </c>
      <c r="BK582" s="1" t="b">
        <v>1</v>
      </c>
      <c r="BL582" s="1">
        <v>1.660405693E9</v>
      </c>
      <c r="BM582" s="1">
        <v>735.6264666666667</v>
      </c>
      <c r="BN582" s="1">
        <v>785.4169999999999</v>
      </c>
      <c r="BO582" s="1">
        <v>27.11604</v>
      </c>
      <c r="BP582" s="1">
        <v>25.25078666666667</v>
      </c>
      <c r="BQ582" s="1">
        <v>733.6891333333334</v>
      </c>
      <c r="BR582" s="1">
        <v>27.10664666666667</v>
      </c>
      <c r="BS582" s="1">
        <v>500.147</v>
      </c>
      <c r="BT582" s="1">
        <v>99.62115333333331</v>
      </c>
      <c r="BU582" s="1">
        <v>0.09996668666666665</v>
      </c>
      <c r="BV582" s="1">
        <v>31.00294666666667</v>
      </c>
      <c r="BW582" s="1">
        <v>31.68159333333334</v>
      </c>
      <c r="BX582" s="1">
        <v>999.8999999999999</v>
      </c>
      <c r="BY582" s="1">
        <v>0.0</v>
      </c>
      <c r="BZ582" s="1">
        <v>0.0</v>
      </c>
      <c r="CA582" s="1">
        <v>10007.19333333333</v>
      </c>
      <c r="CB582" s="1">
        <v>0.0</v>
      </c>
      <c r="CC582" s="1">
        <v>21.14460666666667</v>
      </c>
      <c r="CD582" s="1">
        <v>-49.79035999999999</v>
      </c>
      <c r="CE582" s="1">
        <v>756.1299333333333</v>
      </c>
      <c r="CF582" s="1">
        <v>805.7630666666666</v>
      </c>
      <c r="CG582" s="1">
        <v>1.865258</v>
      </c>
      <c r="CH582" s="1">
        <v>785.4169999999999</v>
      </c>
      <c r="CI582" s="1">
        <v>25.25078666666667</v>
      </c>
      <c r="CJ582" s="1">
        <v>2.70133</v>
      </c>
      <c r="CK582" s="1">
        <v>2.515512666666667</v>
      </c>
      <c r="CL582" s="1">
        <v>22.29322</v>
      </c>
      <c r="CM582" s="1">
        <v>21.12722</v>
      </c>
      <c r="CN582" s="1">
        <v>2000.012666666667</v>
      </c>
      <c r="CO582" s="1">
        <v>0.9800010000000001</v>
      </c>
      <c r="CP582" s="1">
        <v>0.0199993</v>
      </c>
      <c r="CQ582" s="1">
        <v>0.0</v>
      </c>
      <c r="CR582" s="1">
        <v>2.752666666666667</v>
      </c>
      <c r="CS582" s="1">
        <v>0.0</v>
      </c>
      <c r="CT582" s="1">
        <v>27612.77333333333</v>
      </c>
      <c r="CU582" s="1">
        <v>17412.44</v>
      </c>
      <c r="CV582" s="1">
        <v>42.125</v>
      </c>
      <c r="CW582" s="1">
        <v>43.187</v>
      </c>
      <c r="CX582" s="1">
        <v>42.125</v>
      </c>
      <c r="CY582" s="1">
        <v>41.604</v>
      </c>
      <c r="CZ582" s="1">
        <v>42.125</v>
      </c>
      <c r="DA582" s="1">
        <v>1960.012666666667</v>
      </c>
      <c r="DB582" s="1">
        <v>40.0</v>
      </c>
      <c r="DC582" s="1">
        <v>0.0</v>
      </c>
      <c r="DD582" s="1">
        <v>1.6604056986E9</v>
      </c>
      <c r="DE582" s="1">
        <v>0.0</v>
      </c>
      <c r="DF582" s="1">
        <v>1.660405346E9</v>
      </c>
      <c r="DG582" s="1" t="s">
        <v>1170</v>
      </c>
      <c r="DH582" s="1">
        <v>1.660405346E9</v>
      </c>
      <c r="DI582" s="1">
        <v>1.6604053435E9</v>
      </c>
      <c r="DJ582" s="1">
        <v>14.0</v>
      </c>
      <c r="DK582" s="1">
        <v>0.109</v>
      </c>
      <c r="DL582" s="1">
        <v>-0.003</v>
      </c>
      <c r="DM582" s="1">
        <v>1.366</v>
      </c>
      <c r="DN582" s="1">
        <v>0.014</v>
      </c>
      <c r="DO582" s="1">
        <v>400.0</v>
      </c>
      <c r="DP582" s="1">
        <v>25.0</v>
      </c>
      <c r="DQ582" s="1">
        <v>0.44</v>
      </c>
      <c r="DR582" s="1">
        <v>0.08</v>
      </c>
      <c r="DS582" s="1">
        <v>9.130432897544464</v>
      </c>
      <c r="DT582" s="1">
        <v>0.220629807752444</v>
      </c>
      <c r="DU582" s="1">
        <v>0.1656133592804418</v>
      </c>
      <c r="DV582" s="1">
        <v>1.0</v>
      </c>
      <c r="DW582" s="1">
        <v>40.30588609363067</v>
      </c>
      <c r="DX582" s="1">
        <v>1.109825697926534</v>
      </c>
      <c r="DY582" s="1">
        <v>0.1085306354421487</v>
      </c>
      <c r="DZ582" s="1">
        <v>0.0</v>
      </c>
      <c r="EA582" s="1">
        <v>-49.78114333333334</v>
      </c>
      <c r="EB582" s="1">
        <v>-1.704424471635156</v>
      </c>
      <c r="EC582" s="1">
        <v>0.1488340746902031</v>
      </c>
      <c r="ED582" s="1">
        <v>0.0</v>
      </c>
      <c r="EE582" s="1">
        <v>521.5832992190797</v>
      </c>
      <c r="EF582" s="1">
        <v>283.7686921379375</v>
      </c>
      <c r="EG582" s="1">
        <v>21.41465198922299</v>
      </c>
      <c r="EH582" s="1">
        <v>0.0</v>
      </c>
      <c r="EI582" s="1">
        <v>1.86631675</v>
      </c>
      <c r="EJ582" s="1">
        <v>-0.02366195121951721</v>
      </c>
      <c r="EK582" s="1">
        <v>0.002652773442550266</v>
      </c>
      <c r="EL582" s="1">
        <v>1.0</v>
      </c>
      <c r="EM582" s="1">
        <v>1.985749803652654</v>
      </c>
      <c r="EN582" s="1">
        <v>-0.00630343614976955</v>
      </c>
      <c r="EO582" s="1">
        <v>9.35580848453281E-4</v>
      </c>
      <c r="EP582" s="1">
        <v>1.0</v>
      </c>
      <c r="EQ582" s="1">
        <v>3.0</v>
      </c>
      <c r="ER582" s="1">
        <v>6.0</v>
      </c>
      <c r="ES582" s="1" t="s">
        <v>381</v>
      </c>
      <c r="ET582" s="1">
        <v>2.9427</v>
      </c>
      <c r="EU582" s="1">
        <v>2.80122</v>
      </c>
      <c r="EV582" s="1">
        <v>0.141025</v>
      </c>
      <c r="EW582" s="1">
        <v>0.147058</v>
      </c>
      <c r="EX582" s="1">
        <v>0.117684</v>
      </c>
      <c r="EY582" s="1">
        <v>0.111995</v>
      </c>
      <c r="EZ582" s="1">
        <v>17601.5</v>
      </c>
      <c r="FA582" s="1">
        <v>18324.4</v>
      </c>
      <c r="FB582" s="1">
        <v>23830.4</v>
      </c>
      <c r="FC582" s="1">
        <v>25002.8</v>
      </c>
      <c r="FD582" s="1">
        <v>33655.9</v>
      </c>
      <c r="FE582" s="1">
        <v>35454.7</v>
      </c>
      <c r="FF582" s="1">
        <v>43448.5</v>
      </c>
      <c r="FG582" s="1">
        <v>46220.3</v>
      </c>
      <c r="FH582" s="1">
        <v>1.92575</v>
      </c>
      <c r="FI582" s="1">
        <v>1.85642</v>
      </c>
      <c r="FJ582" s="1">
        <v>0.119291</v>
      </c>
      <c r="FK582" s="1">
        <v>0.0</v>
      </c>
      <c r="FL582" s="1">
        <v>29.7378</v>
      </c>
      <c r="FM582" s="1">
        <v>999.9</v>
      </c>
      <c r="FN582" s="1">
        <v>61.2</v>
      </c>
      <c r="FO582" s="1">
        <v>35.1</v>
      </c>
      <c r="FP582" s="1">
        <v>34.8912</v>
      </c>
      <c r="FQ582" s="1">
        <v>63.8167</v>
      </c>
      <c r="FR582" s="1">
        <v>25.645</v>
      </c>
      <c r="FS582" s="1">
        <v>1.0</v>
      </c>
      <c r="FT582" s="1">
        <v>0.389985</v>
      </c>
      <c r="FU582" s="1">
        <v>1.48019</v>
      </c>
      <c r="FV582" s="1">
        <v>20.316</v>
      </c>
      <c r="FW582" s="1">
        <v>5.211</v>
      </c>
      <c r="FX582" s="1">
        <v>11.9072</v>
      </c>
      <c r="FY582" s="1">
        <v>5.00235</v>
      </c>
      <c r="FZ582" s="1">
        <v>3.29048</v>
      </c>
      <c r="GA582" s="1">
        <v>9999.0</v>
      </c>
      <c r="GB582" s="1">
        <v>9999.0</v>
      </c>
      <c r="GC582" s="1">
        <v>9999.0</v>
      </c>
      <c r="GD582" s="1">
        <v>999.9</v>
      </c>
      <c r="GE582" s="1">
        <v>1.85959</v>
      </c>
      <c r="GF582" s="1">
        <v>1.85455</v>
      </c>
      <c r="GG582" s="1">
        <v>1.85776</v>
      </c>
      <c r="GH582" s="1">
        <v>1.85621</v>
      </c>
      <c r="GI582" s="1">
        <v>1.85501</v>
      </c>
      <c r="GJ582" s="1">
        <v>1.85468</v>
      </c>
      <c r="GK582" s="1">
        <v>1.85334</v>
      </c>
      <c r="GL582" s="1">
        <v>1.8564</v>
      </c>
      <c r="GM582" s="1">
        <v>0.0</v>
      </c>
      <c r="GN582" s="1">
        <v>0.0</v>
      </c>
      <c r="GO582" s="1">
        <v>0.0</v>
      </c>
      <c r="GP582" s="1">
        <v>0.0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0.0</v>
      </c>
      <c r="GX582" s="1">
        <v>100.0</v>
      </c>
      <c r="GY582" s="1">
        <v>100.0</v>
      </c>
      <c r="GZ582" s="1">
        <v>1.991</v>
      </c>
      <c r="HA582" s="1">
        <v>0.0094</v>
      </c>
      <c r="HB582" s="1">
        <v>0.4130906686903166</v>
      </c>
      <c r="HC582" s="1">
        <v>0.002809866934308161</v>
      </c>
      <c r="HD582" s="1">
        <v>-1.127031966113555E-6</v>
      </c>
      <c r="HE582" s="1">
        <v>1.768598670541231E-10</v>
      </c>
      <c r="HF582" s="1">
        <v>-0.0707354167398268</v>
      </c>
      <c r="HG582" s="1">
        <v>0.01081145868756639</v>
      </c>
      <c r="HH582" s="1">
        <v>-3.689364805754238E-4</v>
      </c>
      <c r="HI582" s="1">
        <v>2.919854880483278E-6</v>
      </c>
      <c r="HJ582" s="1">
        <v>2.0</v>
      </c>
      <c r="HK582" s="1">
        <v>2136.0</v>
      </c>
      <c r="HL582" s="1">
        <v>3.0</v>
      </c>
      <c r="HM582" s="1">
        <v>30.0</v>
      </c>
      <c r="HN582" s="1">
        <v>5.9</v>
      </c>
      <c r="HO582" s="1">
        <v>6.0</v>
      </c>
      <c r="HP582" s="1">
        <v>1.87378</v>
      </c>
      <c r="HQ582" s="1">
        <v>2.33887</v>
      </c>
      <c r="HR582" s="1">
        <v>1.4978</v>
      </c>
      <c r="HS582" s="1">
        <v>2.30103</v>
      </c>
      <c r="HT582" s="1">
        <v>1.54785</v>
      </c>
      <c r="HU582" s="1">
        <v>2.4353</v>
      </c>
      <c r="HV582" s="1">
        <v>38.2568</v>
      </c>
      <c r="HW582" s="1">
        <v>14.2896</v>
      </c>
      <c r="HX582" s="1">
        <v>18.0</v>
      </c>
      <c r="HY582" s="1">
        <v>478.462</v>
      </c>
      <c r="HZ582" s="1">
        <v>496.253</v>
      </c>
      <c r="IA582" s="1">
        <v>27.6574</v>
      </c>
      <c r="IB582" s="1">
        <v>32.0109</v>
      </c>
      <c r="IC582" s="1">
        <v>30.0003</v>
      </c>
      <c r="ID582" s="1">
        <v>31.7891</v>
      </c>
      <c r="IE582" s="1">
        <v>31.8848</v>
      </c>
      <c r="IF582" s="1">
        <v>37.6086</v>
      </c>
      <c r="IG582" s="1">
        <v>30.3609</v>
      </c>
      <c r="IH582" s="1">
        <v>0.0</v>
      </c>
      <c r="II582" s="1">
        <v>27.657</v>
      </c>
      <c r="IJ582" s="1">
        <v>853.913</v>
      </c>
      <c r="IK582" s="1">
        <v>25.2576</v>
      </c>
      <c r="IL582" s="1">
        <v>100.471</v>
      </c>
      <c r="IM582" s="1">
        <v>100.171</v>
      </c>
      <c r="IN582" s="1" t="s">
        <v>361</v>
      </c>
    </row>
    <row r="583" ht="15.75" hidden="1" customHeight="1">
      <c r="A583" s="1">
        <v>567.0</v>
      </c>
      <c r="B583" s="1">
        <v>1.6604057015E9</v>
      </c>
      <c r="C583" s="1">
        <v>5977.400000095367</v>
      </c>
      <c r="D583" s="1" t="s">
        <v>1487</v>
      </c>
      <c r="E583" s="1" t="s">
        <v>1488</v>
      </c>
      <c r="F583" s="1">
        <v>1.0</v>
      </c>
      <c r="G583" s="1" t="s">
        <v>349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1169</v>
      </c>
      <c r="M583" s="1" t="s">
        <v>354</v>
      </c>
      <c r="N583" s="1">
        <v>1.6604056935E9</v>
      </c>
      <c r="O583" s="1">
        <f t="shared" si="1"/>
        <v>0.001597005477</v>
      </c>
      <c r="P583" s="1">
        <f t="shared" si="2"/>
        <v>1.597005477</v>
      </c>
      <c r="Q583" s="1">
        <f t="shared" si="3"/>
        <v>8.923506573</v>
      </c>
      <c r="R583" s="1">
        <f t="shared" si="4"/>
        <v>738.141</v>
      </c>
      <c r="S583" s="1">
        <f t="shared" si="5"/>
        <v>532.691717</v>
      </c>
      <c r="T583" s="1">
        <f t="shared" si="6"/>
        <v>53.12063089</v>
      </c>
      <c r="U583" s="1">
        <f t="shared" si="7"/>
        <v>73.60826977</v>
      </c>
      <c r="V583" s="1">
        <f t="shared" si="8"/>
        <v>0.07838337797</v>
      </c>
      <c r="W583" s="1">
        <f t="shared" si="9"/>
        <v>2.923844152</v>
      </c>
      <c r="X583" s="1">
        <f t="shared" si="10"/>
        <v>0.07723443998</v>
      </c>
      <c r="Y583" s="1">
        <f t="shared" si="11"/>
        <v>0.04837334953</v>
      </c>
      <c r="Z583" s="1">
        <f t="shared" si="12"/>
        <v>321.5186933</v>
      </c>
      <c r="AA583" s="1">
        <f t="shared" si="13"/>
        <v>32.48194237</v>
      </c>
      <c r="AB583" s="1">
        <f t="shared" si="14"/>
        <v>31.6811625</v>
      </c>
      <c r="AC583" s="1">
        <f t="shared" si="15"/>
        <v>4.689584171</v>
      </c>
      <c r="AD583" s="1">
        <f t="shared" si="16"/>
        <v>59.92945678</v>
      </c>
      <c r="AE583" s="1">
        <f t="shared" si="17"/>
        <v>2.704053052</v>
      </c>
      <c r="AF583" s="1">
        <f t="shared" si="18"/>
        <v>4.512060008</v>
      </c>
      <c r="AG583" s="1">
        <f t="shared" si="19"/>
        <v>1.985531118</v>
      </c>
      <c r="AH583" s="1">
        <f t="shared" si="20"/>
        <v>-70.42794154</v>
      </c>
      <c r="AI583" s="1">
        <f t="shared" si="21"/>
        <v>-106.9541194</v>
      </c>
      <c r="AJ583" s="1">
        <f t="shared" si="22"/>
        <v>-8.242146189</v>
      </c>
      <c r="AK583" s="1">
        <f t="shared" si="23"/>
        <v>135.8944861</v>
      </c>
      <c r="AL583" s="1">
        <f t="shared" si="24"/>
        <v>40.32935551</v>
      </c>
      <c r="AM583" s="1">
        <f t="shared" si="25"/>
        <v>1.598102921</v>
      </c>
      <c r="AN583" s="1">
        <f t="shared" si="26"/>
        <v>8.923506573</v>
      </c>
      <c r="AO583" s="1">
        <v>835.2558593671257</v>
      </c>
      <c r="AP583" s="1">
        <v>797.4697272727271</v>
      </c>
      <c r="AQ583" s="1">
        <v>5.193747656022414</v>
      </c>
      <c r="AR583" s="1">
        <v>65.51853501262175</v>
      </c>
      <c r="AS583" s="1">
        <f t="shared" si="27"/>
        <v>1.597005477</v>
      </c>
      <c r="AT583" s="1">
        <v>25.2538710444776</v>
      </c>
      <c r="AU583" s="1">
        <v>27.11762242424241</v>
      </c>
      <c r="AV583" s="1">
        <v>2.046380971811613E-5</v>
      </c>
      <c r="AW583" s="1">
        <v>82.9425908863825</v>
      </c>
      <c r="AX583" s="1">
        <v>13.0</v>
      </c>
      <c r="AY583" s="1">
        <v>3.0</v>
      </c>
      <c r="AZ583" s="1">
        <f t="shared" si="28"/>
        <v>1</v>
      </c>
      <c r="BA583" s="1">
        <f t="shared" si="29"/>
        <v>0</v>
      </c>
      <c r="BB583" s="1">
        <f t="shared" si="30"/>
        <v>52010.28263</v>
      </c>
      <c r="BC583" s="1">
        <f t="shared" si="31"/>
        <v>2000.016875</v>
      </c>
      <c r="BD583" s="1">
        <f t="shared" si="32"/>
        <v>1681.214175</v>
      </c>
      <c r="BE583" s="1">
        <f t="shared" si="33"/>
        <v>0.8405999949</v>
      </c>
      <c r="BF583" s="1">
        <f t="shared" si="34"/>
        <v>0.1607579902</v>
      </c>
      <c r="BG583" s="1">
        <v>6.0</v>
      </c>
      <c r="BH583" s="1">
        <v>0.5</v>
      </c>
      <c r="BI583" s="1" t="s">
        <v>355</v>
      </c>
      <c r="BJ583" s="1">
        <v>2.0</v>
      </c>
      <c r="BK583" s="1" t="b">
        <v>1</v>
      </c>
      <c r="BL583" s="1">
        <v>1.6604056935E9</v>
      </c>
      <c r="BM583" s="1">
        <v>738.1410000000001</v>
      </c>
      <c r="BN583" s="1">
        <v>787.937</v>
      </c>
      <c r="BO583" s="1">
        <v>27.11614375</v>
      </c>
      <c r="BP583" s="1">
        <v>25.250975</v>
      </c>
      <c r="BQ583" s="1">
        <v>736.2001250000001</v>
      </c>
      <c r="BR583" s="1">
        <v>27.10675</v>
      </c>
      <c r="BS583" s="1">
        <v>500.148375</v>
      </c>
      <c r="BT583" s="1">
        <v>99.6211625</v>
      </c>
      <c r="BU583" s="1">
        <v>0.09998801875</v>
      </c>
      <c r="BV583" s="1">
        <v>31.00265</v>
      </c>
      <c r="BW583" s="1">
        <v>31.6811625</v>
      </c>
      <c r="BX583" s="1">
        <v>999.9</v>
      </c>
      <c r="BY583" s="1">
        <v>0.0</v>
      </c>
      <c r="BZ583" s="1">
        <v>0.0</v>
      </c>
      <c r="CA583" s="1">
        <v>10005.415625</v>
      </c>
      <c r="CB583" s="1">
        <v>0.0</v>
      </c>
      <c r="CC583" s="1">
        <v>21.06618125</v>
      </c>
      <c r="CD583" s="1">
        <v>-49.7958</v>
      </c>
      <c r="CE583" s="1">
        <v>758.7146250000001</v>
      </c>
      <c r="CF583" s="1">
        <v>808.3485000000001</v>
      </c>
      <c r="CG583" s="1">
        <v>1.865176875</v>
      </c>
      <c r="CH583" s="1">
        <v>787.937</v>
      </c>
      <c r="CI583" s="1">
        <v>25.250975</v>
      </c>
      <c r="CJ583" s="1">
        <v>2.701340625</v>
      </c>
      <c r="CK583" s="1">
        <v>2.51553125</v>
      </c>
      <c r="CL583" s="1">
        <v>22.2932875</v>
      </c>
      <c r="CM583" s="1">
        <v>21.12734375</v>
      </c>
      <c r="CN583" s="1">
        <v>2000.016875</v>
      </c>
      <c r="CO583" s="1">
        <v>0.9800010625000001</v>
      </c>
      <c r="CP583" s="1">
        <v>0.0199992375</v>
      </c>
      <c r="CQ583" s="1">
        <v>0.0</v>
      </c>
      <c r="CR583" s="1">
        <v>2.7523125</v>
      </c>
      <c r="CS583" s="1">
        <v>0.0</v>
      </c>
      <c r="CT583" s="1">
        <v>27632.975</v>
      </c>
      <c r="CU583" s="1">
        <v>17412.48125</v>
      </c>
      <c r="CV583" s="1">
        <v>42.125</v>
      </c>
      <c r="CW583" s="1">
        <v>43.187</v>
      </c>
      <c r="CX583" s="1">
        <v>42.125</v>
      </c>
      <c r="CY583" s="1">
        <v>41.6053125</v>
      </c>
      <c r="CZ583" s="1">
        <v>42.125</v>
      </c>
      <c r="DA583" s="1">
        <v>1960.016875</v>
      </c>
      <c r="DB583" s="1">
        <v>40.0</v>
      </c>
      <c r="DC583" s="1">
        <v>0.0</v>
      </c>
      <c r="DD583" s="1">
        <v>1.6604056998E9</v>
      </c>
      <c r="DE583" s="1">
        <v>0.0</v>
      </c>
      <c r="DF583" s="1">
        <v>1.660405346E9</v>
      </c>
      <c r="DG583" s="1" t="s">
        <v>1170</v>
      </c>
      <c r="DH583" s="1">
        <v>1.660405346E9</v>
      </c>
      <c r="DI583" s="1">
        <v>1.6604053435E9</v>
      </c>
      <c r="DJ583" s="1">
        <v>14.0</v>
      </c>
      <c r="DK583" s="1">
        <v>0.109</v>
      </c>
      <c r="DL583" s="1">
        <v>-0.003</v>
      </c>
      <c r="DM583" s="1">
        <v>1.366</v>
      </c>
      <c r="DN583" s="1">
        <v>0.014</v>
      </c>
      <c r="DO583" s="1">
        <v>400.0</v>
      </c>
      <c r="DP583" s="1">
        <v>25.0</v>
      </c>
      <c r="DQ583" s="1">
        <v>0.44</v>
      </c>
      <c r="DR583" s="1">
        <v>0.08</v>
      </c>
      <c r="DS583" s="1">
        <v>9.130432897544464</v>
      </c>
      <c r="DT583" s="1">
        <v>0.220629807752444</v>
      </c>
      <c r="DU583" s="1">
        <v>0.1656133592804418</v>
      </c>
      <c r="DV583" s="1">
        <v>1.0</v>
      </c>
      <c r="DW583" s="1">
        <v>40.30588609363067</v>
      </c>
      <c r="DX583" s="1">
        <v>1.109825697926534</v>
      </c>
      <c r="DY583" s="1">
        <v>0.1085306354421487</v>
      </c>
      <c r="DZ583" s="1">
        <v>0.0</v>
      </c>
      <c r="EA583" s="1">
        <v>-49.78114333333334</v>
      </c>
      <c r="EB583" s="1">
        <v>-1.704424471635156</v>
      </c>
      <c r="EC583" s="1">
        <v>0.1488340746902031</v>
      </c>
      <c r="ED583" s="1">
        <v>0.0</v>
      </c>
      <c r="EE583" s="1">
        <v>521.5832992190797</v>
      </c>
      <c r="EF583" s="1">
        <v>283.7686921379375</v>
      </c>
      <c r="EG583" s="1">
        <v>21.41465198922299</v>
      </c>
      <c r="EH583" s="1">
        <v>0.0</v>
      </c>
      <c r="EI583" s="1">
        <v>1.86631675</v>
      </c>
      <c r="EJ583" s="1">
        <v>-0.02366195121951721</v>
      </c>
      <c r="EK583" s="1">
        <v>0.002652773442550266</v>
      </c>
      <c r="EL583" s="1">
        <v>1.0</v>
      </c>
      <c r="EM583" s="1">
        <v>1.985749803652654</v>
      </c>
      <c r="EN583" s="1">
        <v>-0.00630343614976955</v>
      </c>
      <c r="EO583" s="1">
        <v>9.35580848453281E-4</v>
      </c>
      <c r="EP583" s="1">
        <v>1.0</v>
      </c>
      <c r="EQ583" s="1">
        <v>3.0</v>
      </c>
      <c r="ER583" s="1">
        <v>6.0</v>
      </c>
      <c r="ES583" s="1" t="s">
        <v>381</v>
      </c>
      <c r="ET583" s="1">
        <v>2.94264</v>
      </c>
      <c r="EU583" s="1">
        <v>2.80138</v>
      </c>
      <c r="EV583" s="1">
        <v>0.14164</v>
      </c>
      <c r="EW583" s="1">
        <v>0.147654</v>
      </c>
      <c r="EX583" s="1">
        <v>0.117684</v>
      </c>
      <c r="EY583" s="1">
        <v>0.111995</v>
      </c>
      <c r="EZ583" s="1">
        <v>17588.8</v>
      </c>
      <c r="FA583" s="1">
        <v>18311.6</v>
      </c>
      <c r="FB583" s="1">
        <v>23830.3</v>
      </c>
      <c r="FC583" s="1">
        <v>25002.7</v>
      </c>
      <c r="FD583" s="1">
        <v>33655.8</v>
      </c>
      <c r="FE583" s="1">
        <v>35454.7</v>
      </c>
      <c r="FF583" s="1">
        <v>43448.4</v>
      </c>
      <c r="FG583" s="1">
        <v>46220.2</v>
      </c>
      <c r="FH583" s="1">
        <v>1.92582</v>
      </c>
      <c r="FI583" s="1">
        <v>1.8565</v>
      </c>
      <c r="FJ583" s="1">
        <v>0.11909</v>
      </c>
      <c r="FK583" s="1">
        <v>0.0</v>
      </c>
      <c r="FL583" s="1">
        <v>29.7378</v>
      </c>
      <c r="FM583" s="1">
        <v>999.9</v>
      </c>
      <c r="FN583" s="1">
        <v>61.2</v>
      </c>
      <c r="FO583" s="1">
        <v>35.1</v>
      </c>
      <c r="FP583" s="1">
        <v>34.8925</v>
      </c>
      <c r="FQ583" s="1">
        <v>63.8667</v>
      </c>
      <c r="FR583" s="1">
        <v>25.653</v>
      </c>
      <c r="FS583" s="1">
        <v>1.0</v>
      </c>
      <c r="FT583" s="1">
        <v>0.390056</v>
      </c>
      <c r="FU583" s="1">
        <v>1.47862</v>
      </c>
      <c r="FV583" s="1">
        <v>20.3162</v>
      </c>
      <c r="FW583" s="1">
        <v>5.2116</v>
      </c>
      <c r="FX583" s="1">
        <v>11.9074</v>
      </c>
      <c r="FY583" s="1">
        <v>5.00245</v>
      </c>
      <c r="FZ583" s="1">
        <v>3.29048</v>
      </c>
      <c r="GA583" s="1">
        <v>9999.0</v>
      </c>
      <c r="GB583" s="1">
        <v>9999.0</v>
      </c>
      <c r="GC583" s="1">
        <v>9999.0</v>
      </c>
      <c r="GD583" s="1">
        <v>999.9</v>
      </c>
      <c r="GE583" s="1">
        <v>1.85959</v>
      </c>
      <c r="GF583" s="1">
        <v>1.85455</v>
      </c>
      <c r="GG583" s="1">
        <v>1.85776</v>
      </c>
      <c r="GH583" s="1">
        <v>1.8562</v>
      </c>
      <c r="GI583" s="1">
        <v>1.85501</v>
      </c>
      <c r="GJ583" s="1">
        <v>1.85468</v>
      </c>
      <c r="GK583" s="1">
        <v>1.85334</v>
      </c>
      <c r="GL583" s="1">
        <v>1.8564</v>
      </c>
      <c r="GM583" s="1">
        <v>0.0</v>
      </c>
      <c r="GN583" s="1">
        <v>0.0</v>
      </c>
      <c r="GO583" s="1">
        <v>0.0</v>
      </c>
      <c r="GP583" s="1">
        <v>0.0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0.0</v>
      </c>
      <c r="GX583" s="1">
        <v>100.0</v>
      </c>
      <c r="GY583" s="1">
        <v>100.0</v>
      </c>
      <c r="GZ583" s="1">
        <v>1.998</v>
      </c>
      <c r="HA583" s="1">
        <v>0.0094</v>
      </c>
      <c r="HB583" s="1">
        <v>0.4130906686903166</v>
      </c>
      <c r="HC583" s="1">
        <v>0.002809866934308161</v>
      </c>
      <c r="HD583" s="1">
        <v>-1.127031966113555E-6</v>
      </c>
      <c r="HE583" s="1">
        <v>1.768598670541231E-10</v>
      </c>
      <c r="HF583" s="1">
        <v>-0.0707354167398268</v>
      </c>
      <c r="HG583" s="1">
        <v>0.01081145868756639</v>
      </c>
      <c r="HH583" s="1">
        <v>-3.689364805754238E-4</v>
      </c>
      <c r="HI583" s="1">
        <v>2.919854880483278E-6</v>
      </c>
      <c r="HJ583" s="1">
        <v>2.0</v>
      </c>
      <c r="HK583" s="1">
        <v>2136.0</v>
      </c>
      <c r="HL583" s="1">
        <v>3.0</v>
      </c>
      <c r="HM583" s="1">
        <v>30.0</v>
      </c>
      <c r="HN583" s="1">
        <v>5.9</v>
      </c>
      <c r="HO583" s="1">
        <v>6.0</v>
      </c>
      <c r="HP583" s="1">
        <v>1.8811</v>
      </c>
      <c r="HQ583" s="1">
        <v>2.31445</v>
      </c>
      <c r="HR583" s="1">
        <v>1.4978</v>
      </c>
      <c r="HS583" s="1">
        <v>2.30103</v>
      </c>
      <c r="HT583" s="1">
        <v>1.54785</v>
      </c>
      <c r="HU583" s="1">
        <v>2.41577</v>
      </c>
      <c r="HV583" s="1">
        <v>38.2568</v>
      </c>
      <c r="HW583" s="1">
        <v>14.3159</v>
      </c>
      <c r="HX583" s="1">
        <v>18.0</v>
      </c>
      <c r="HY583" s="1">
        <v>478.51</v>
      </c>
      <c r="HZ583" s="1">
        <v>496.308</v>
      </c>
      <c r="IA583" s="1">
        <v>27.6568</v>
      </c>
      <c r="IB583" s="1">
        <v>32.0116</v>
      </c>
      <c r="IC583" s="1">
        <v>30.0003</v>
      </c>
      <c r="ID583" s="1">
        <v>31.7898</v>
      </c>
      <c r="IE583" s="1">
        <v>31.8855</v>
      </c>
      <c r="IF583" s="1">
        <v>37.8399</v>
      </c>
      <c r="IG583" s="1">
        <v>30.3609</v>
      </c>
      <c r="IH583" s="1">
        <v>0.0</v>
      </c>
      <c r="II583" s="1">
        <v>27.657</v>
      </c>
      <c r="IJ583" s="1">
        <v>863.98</v>
      </c>
      <c r="IK583" s="1">
        <v>25.2576</v>
      </c>
      <c r="IL583" s="1">
        <v>100.471</v>
      </c>
      <c r="IM583" s="1">
        <v>100.17</v>
      </c>
      <c r="IN583" s="1" t="s">
        <v>361</v>
      </c>
    </row>
    <row r="584" ht="15.75" hidden="1" customHeight="1">
      <c r="A584" s="1">
        <v>568.0</v>
      </c>
      <c r="B584" s="1">
        <v>1.6604057025E9</v>
      </c>
      <c r="C584" s="1">
        <v>5978.400000095367</v>
      </c>
      <c r="D584" s="1" t="s">
        <v>1489</v>
      </c>
      <c r="E584" s="1" t="s">
        <v>1490</v>
      </c>
      <c r="F584" s="1">
        <v>1.0</v>
      </c>
      <c r="G584" s="1" t="s">
        <v>349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1169</v>
      </c>
      <c r="M584" s="1" t="s">
        <v>354</v>
      </c>
      <c r="N584" s="1">
        <v>1.660405695E9</v>
      </c>
      <c r="O584" s="1">
        <f t="shared" si="1"/>
        <v>0.001596395059</v>
      </c>
      <c r="P584" s="1">
        <f t="shared" si="2"/>
        <v>1.596395059</v>
      </c>
      <c r="Q584" s="1">
        <f t="shared" si="3"/>
        <v>8.979249778</v>
      </c>
      <c r="R584" s="1">
        <f t="shared" si="4"/>
        <v>745.6646</v>
      </c>
      <c r="S584" s="1">
        <f t="shared" si="5"/>
        <v>538.8046666</v>
      </c>
      <c r="T584" s="1">
        <f t="shared" si="6"/>
        <v>53.73021934</v>
      </c>
      <c r="U584" s="1">
        <f t="shared" si="7"/>
        <v>74.35852916</v>
      </c>
      <c r="V584" s="1">
        <f t="shared" si="8"/>
        <v>0.0783675321</v>
      </c>
      <c r="W584" s="1">
        <f t="shared" si="9"/>
        <v>2.923834715</v>
      </c>
      <c r="X584" s="1">
        <f t="shared" si="10"/>
        <v>0.07721905128</v>
      </c>
      <c r="Y584" s="1">
        <f t="shared" si="11"/>
        <v>0.04836369135</v>
      </c>
      <c r="Z584" s="1">
        <f t="shared" si="12"/>
        <v>321.5178088</v>
      </c>
      <c r="AA584" s="1">
        <f t="shared" si="13"/>
        <v>32.48143755</v>
      </c>
      <c r="AB584" s="1">
        <f t="shared" si="14"/>
        <v>31.67986</v>
      </c>
      <c r="AC584" s="1">
        <f t="shared" si="15"/>
        <v>4.689237646</v>
      </c>
      <c r="AD584" s="1">
        <f t="shared" si="16"/>
        <v>59.93202241</v>
      </c>
      <c r="AE584" s="1">
        <f t="shared" si="17"/>
        <v>2.704066543</v>
      </c>
      <c r="AF584" s="1">
        <f t="shared" si="18"/>
        <v>4.511889361</v>
      </c>
      <c r="AG584" s="1">
        <f t="shared" si="19"/>
        <v>1.985171103</v>
      </c>
      <c r="AH584" s="1">
        <f t="shared" si="20"/>
        <v>-70.40102212</v>
      </c>
      <c r="AI584" s="1">
        <f t="shared" si="21"/>
        <v>-106.8530225</v>
      </c>
      <c r="AJ584" s="1">
        <f t="shared" si="22"/>
        <v>-8.23430219</v>
      </c>
      <c r="AK584" s="1">
        <f t="shared" si="23"/>
        <v>136.029462</v>
      </c>
      <c r="AL584" s="1">
        <f t="shared" si="24"/>
        <v>40.35836378</v>
      </c>
      <c r="AM584" s="1">
        <f t="shared" si="25"/>
        <v>1.597566945</v>
      </c>
      <c r="AN584" s="1">
        <f t="shared" si="26"/>
        <v>8.979249778</v>
      </c>
      <c r="AO584" s="1">
        <v>840.4537939205907</v>
      </c>
      <c r="AP584" s="1">
        <v>802.6510424242421</v>
      </c>
      <c r="AQ584" s="1">
        <v>5.183595457807824</v>
      </c>
      <c r="AR584" s="1">
        <v>65.51853501262175</v>
      </c>
      <c r="AS584" s="1">
        <f t="shared" si="27"/>
        <v>1.596395059</v>
      </c>
      <c r="AT584" s="1">
        <v>25.25458438169991</v>
      </c>
      <c r="AU584" s="1">
        <v>27.11795999999999</v>
      </c>
      <c r="AV584" s="1">
        <v>-2.855716789496902E-5</v>
      </c>
      <c r="AW584" s="1">
        <v>82.9425908863825</v>
      </c>
      <c r="AX584" s="1">
        <v>13.0</v>
      </c>
      <c r="AY584" s="1">
        <v>3.0</v>
      </c>
      <c r="AZ584" s="1">
        <f t="shared" si="28"/>
        <v>1</v>
      </c>
      <c r="BA584" s="1">
        <f t="shared" si="29"/>
        <v>0</v>
      </c>
      <c r="BB584" s="1">
        <f t="shared" si="30"/>
        <v>52010.12717</v>
      </c>
      <c r="BC584" s="1">
        <f t="shared" si="31"/>
        <v>2000.011333</v>
      </c>
      <c r="BD584" s="1">
        <f t="shared" si="32"/>
        <v>1681.20952</v>
      </c>
      <c r="BE584" s="1">
        <f t="shared" si="33"/>
        <v>0.8405999966</v>
      </c>
      <c r="BF584" s="1">
        <f t="shared" si="34"/>
        <v>0.1607579934</v>
      </c>
      <c r="BG584" s="1">
        <v>6.0</v>
      </c>
      <c r="BH584" s="1">
        <v>0.5</v>
      </c>
      <c r="BI584" s="1" t="s">
        <v>355</v>
      </c>
      <c r="BJ584" s="1">
        <v>2.0</v>
      </c>
      <c r="BK584" s="1" t="b">
        <v>1</v>
      </c>
      <c r="BL584" s="1">
        <v>1.660405695E9</v>
      </c>
      <c r="BM584" s="1">
        <v>745.6646000000001</v>
      </c>
      <c r="BN584" s="1">
        <v>795.5098</v>
      </c>
      <c r="BO584" s="1">
        <v>27.11628</v>
      </c>
      <c r="BP584" s="1">
        <v>25.25172</v>
      </c>
      <c r="BQ584" s="1">
        <v>743.7128666666666</v>
      </c>
      <c r="BR584" s="1">
        <v>27.10688666666667</v>
      </c>
      <c r="BS584" s="1">
        <v>500.1438000000001</v>
      </c>
      <c r="BT584" s="1">
        <v>99.62114666666666</v>
      </c>
      <c r="BU584" s="1">
        <v>0.1000003</v>
      </c>
      <c r="BV584" s="1">
        <v>31.00198666666667</v>
      </c>
      <c r="BW584" s="1">
        <v>31.67986000000001</v>
      </c>
      <c r="BX584" s="1">
        <v>999.8999999999999</v>
      </c>
      <c r="BY584" s="1">
        <v>0.0</v>
      </c>
      <c r="BZ584" s="1">
        <v>0.0</v>
      </c>
      <c r="CA584" s="1">
        <v>10005.36333333333</v>
      </c>
      <c r="CB584" s="1">
        <v>0.0</v>
      </c>
      <c r="CC584" s="1">
        <v>21.00958666666667</v>
      </c>
      <c r="CD584" s="1">
        <v>-49.84508666666666</v>
      </c>
      <c r="CE584" s="1">
        <v>766.4480000000001</v>
      </c>
      <c r="CF584" s="1">
        <v>816.1181333333333</v>
      </c>
      <c r="CG584" s="1">
        <v>1.864572</v>
      </c>
      <c r="CH584" s="1">
        <v>795.5098</v>
      </c>
      <c r="CI584" s="1">
        <v>25.25172</v>
      </c>
      <c r="CJ584" s="1">
        <v>2.701354</v>
      </c>
      <c r="CK584" s="1">
        <v>2.515604666666667</v>
      </c>
      <c r="CL584" s="1">
        <v>22.29336666666666</v>
      </c>
      <c r="CM584" s="1">
        <v>21.12782</v>
      </c>
      <c r="CN584" s="1">
        <v>2000.011333333333</v>
      </c>
      <c r="CO584" s="1">
        <v>0.9800012000000002</v>
      </c>
      <c r="CP584" s="1">
        <v>0.0199991</v>
      </c>
      <c r="CQ584" s="1">
        <v>0.0</v>
      </c>
      <c r="CR584" s="1">
        <v>2.637</v>
      </c>
      <c r="CS584" s="1">
        <v>0.0</v>
      </c>
      <c r="CT584" s="1">
        <v>27693.18</v>
      </c>
      <c r="CU584" s="1">
        <v>17412.43333333333</v>
      </c>
      <c r="CV584" s="1">
        <v>42.12913333333334</v>
      </c>
      <c r="CW584" s="1">
        <v>43.187</v>
      </c>
      <c r="CX584" s="1">
        <v>42.125</v>
      </c>
      <c r="CY584" s="1">
        <v>41.6082</v>
      </c>
      <c r="CZ584" s="1">
        <v>42.125</v>
      </c>
      <c r="DA584" s="1">
        <v>1960.011333333333</v>
      </c>
      <c r="DB584" s="1">
        <v>40.0</v>
      </c>
      <c r="DC584" s="1">
        <v>0.0</v>
      </c>
      <c r="DD584" s="1">
        <v>1.6604057004E9</v>
      </c>
      <c r="DE584" s="1">
        <v>0.0</v>
      </c>
      <c r="DF584" s="1">
        <v>1.660405346E9</v>
      </c>
      <c r="DG584" s="1" t="s">
        <v>1170</v>
      </c>
      <c r="DH584" s="1">
        <v>1.660405346E9</v>
      </c>
      <c r="DI584" s="1">
        <v>1.6604053435E9</v>
      </c>
      <c r="DJ584" s="1">
        <v>14.0</v>
      </c>
      <c r="DK584" s="1">
        <v>0.109</v>
      </c>
      <c r="DL584" s="1">
        <v>-0.003</v>
      </c>
      <c r="DM584" s="1">
        <v>1.366</v>
      </c>
      <c r="DN584" s="1">
        <v>0.014</v>
      </c>
      <c r="DO584" s="1">
        <v>400.0</v>
      </c>
      <c r="DP584" s="1">
        <v>25.0</v>
      </c>
      <c r="DQ584" s="1">
        <v>0.44</v>
      </c>
      <c r="DR584" s="1">
        <v>0.08</v>
      </c>
      <c r="DS584" s="1">
        <v>9.119987576266787</v>
      </c>
      <c r="DT584" s="1">
        <v>-0.4161766336335843</v>
      </c>
      <c r="DU584" s="1">
        <v>0.1701980260804858</v>
      </c>
      <c r="DV584" s="1">
        <v>1.0</v>
      </c>
      <c r="DW584" s="1">
        <v>40.34019395924956</v>
      </c>
      <c r="DX584" s="1">
        <v>0.6159238617376738</v>
      </c>
      <c r="DY584" s="1">
        <v>0.07609588919849777</v>
      </c>
      <c r="DZ584" s="1">
        <v>0.0</v>
      </c>
      <c r="EA584" s="1">
        <v>-49.81553870967743</v>
      </c>
      <c r="EB584" s="1">
        <v>-1.257479032257868</v>
      </c>
      <c r="EC584" s="1">
        <v>0.1196662338916829</v>
      </c>
      <c r="ED584" s="1">
        <v>0.0</v>
      </c>
      <c r="EE584" s="1">
        <v>530.1050467491292</v>
      </c>
      <c r="EF584" s="1">
        <v>301.8613502332477</v>
      </c>
      <c r="EG584" s="1">
        <v>22.03876646684716</v>
      </c>
      <c r="EH584" s="1">
        <v>0.0</v>
      </c>
      <c r="EI584" s="1">
        <v>1.865900487804878</v>
      </c>
      <c r="EJ584" s="1">
        <v>-0.01989031358884408</v>
      </c>
      <c r="EK584" s="1">
        <v>0.00238720772821641</v>
      </c>
      <c r="EL584" s="1">
        <v>1.0</v>
      </c>
      <c r="EM584" s="1">
        <v>1.985522377098379</v>
      </c>
      <c r="EN584" s="1">
        <v>-0.008333534276737756</v>
      </c>
      <c r="EO584" s="1">
        <v>0.001033197926347933</v>
      </c>
      <c r="EP584" s="1">
        <v>1.0</v>
      </c>
      <c r="EQ584" s="1">
        <v>3.0</v>
      </c>
      <c r="ER584" s="1">
        <v>6.0</v>
      </c>
      <c r="ES584" s="1" t="s">
        <v>381</v>
      </c>
      <c r="ET584" s="1">
        <v>2.94258</v>
      </c>
      <c r="EU584" s="1">
        <v>2.80128</v>
      </c>
      <c r="EV584" s="1">
        <v>0.142254</v>
      </c>
      <c r="EW584" s="1">
        <v>0.148244</v>
      </c>
      <c r="EX584" s="1">
        <v>0.117686</v>
      </c>
      <c r="EY584" s="1">
        <v>0.111995</v>
      </c>
      <c r="EZ584" s="1">
        <v>17576.1</v>
      </c>
      <c r="FA584" s="1">
        <v>18298.9</v>
      </c>
      <c r="FB584" s="1">
        <v>23830.1</v>
      </c>
      <c r="FC584" s="1">
        <v>25002.7</v>
      </c>
      <c r="FD584" s="1">
        <v>33655.7</v>
      </c>
      <c r="FE584" s="1">
        <v>35454.7</v>
      </c>
      <c r="FF584" s="1">
        <v>43448.3</v>
      </c>
      <c r="FG584" s="1">
        <v>46220.2</v>
      </c>
      <c r="FH584" s="1">
        <v>1.92585</v>
      </c>
      <c r="FI584" s="1">
        <v>1.85653</v>
      </c>
      <c r="FJ584" s="1">
        <v>0.119038</v>
      </c>
      <c r="FK584" s="1">
        <v>0.0</v>
      </c>
      <c r="FL584" s="1">
        <v>29.7378</v>
      </c>
      <c r="FM584" s="1">
        <v>999.9</v>
      </c>
      <c r="FN584" s="1">
        <v>61.2</v>
      </c>
      <c r="FO584" s="1">
        <v>35.1</v>
      </c>
      <c r="FP584" s="1">
        <v>34.8929</v>
      </c>
      <c r="FQ584" s="1">
        <v>63.6467</v>
      </c>
      <c r="FR584" s="1">
        <v>26.6266</v>
      </c>
      <c r="FS584" s="1">
        <v>1.0</v>
      </c>
      <c r="FT584" s="1">
        <v>0.390081</v>
      </c>
      <c r="FU584" s="1">
        <v>1.47315</v>
      </c>
      <c r="FV584" s="1">
        <v>20.3162</v>
      </c>
      <c r="FW584" s="1">
        <v>5.21175</v>
      </c>
      <c r="FX584" s="1">
        <v>11.9075</v>
      </c>
      <c r="FY584" s="1">
        <v>5.00265</v>
      </c>
      <c r="FZ584" s="1">
        <v>3.2906</v>
      </c>
      <c r="GA584" s="1">
        <v>9999.0</v>
      </c>
      <c r="GB584" s="1">
        <v>9999.0</v>
      </c>
      <c r="GC584" s="1">
        <v>9999.0</v>
      </c>
      <c r="GD584" s="1">
        <v>999.9</v>
      </c>
      <c r="GE584" s="1">
        <v>1.85959</v>
      </c>
      <c r="GF584" s="1">
        <v>1.85455</v>
      </c>
      <c r="GG584" s="1">
        <v>1.85775</v>
      </c>
      <c r="GH584" s="1">
        <v>1.85618</v>
      </c>
      <c r="GI584" s="1">
        <v>1.85501</v>
      </c>
      <c r="GJ584" s="1">
        <v>1.85466</v>
      </c>
      <c r="GK584" s="1">
        <v>1.85333</v>
      </c>
      <c r="GL584" s="1">
        <v>1.8564</v>
      </c>
      <c r="GM584" s="1">
        <v>0.0</v>
      </c>
      <c r="GN584" s="1">
        <v>0.0</v>
      </c>
      <c r="GO584" s="1">
        <v>0.0</v>
      </c>
      <c r="GP584" s="1">
        <v>0.0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0.0</v>
      </c>
      <c r="GX584" s="1">
        <v>100.0</v>
      </c>
      <c r="GY584" s="1">
        <v>100.0</v>
      </c>
      <c r="GZ584" s="1">
        <v>2.005</v>
      </c>
      <c r="HA584" s="1">
        <v>0.0093</v>
      </c>
      <c r="HB584" s="1">
        <v>0.4130906686903166</v>
      </c>
      <c r="HC584" s="1">
        <v>0.002809866934308161</v>
      </c>
      <c r="HD584" s="1">
        <v>-1.127031966113555E-6</v>
      </c>
      <c r="HE584" s="1">
        <v>1.768598670541231E-10</v>
      </c>
      <c r="HF584" s="1">
        <v>-0.0707354167398268</v>
      </c>
      <c r="HG584" s="1">
        <v>0.01081145868756639</v>
      </c>
      <c r="HH584" s="1">
        <v>-3.689364805754238E-4</v>
      </c>
      <c r="HI584" s="1">
        <v>2.919854880483278E-6</v>
      </c>
      <c r="HJ584" s="1">
        <v>2.0</v>
      </c>
      <c r="HK584" s="1">
        <v>2136.0</v>
      </c>
      <c r="HL584" s="1">
        <v>3.0</v>
      </c>
      <c r="HM584" s="1">
        <v>30.0</v>
      </c>
      <c r="HN584" s="1">
        <v>5.9</v>
      </c>
      <c r="HO584" s="1">
        <v>6.0</v>
      </c>
      <c r="HP584" s="1">
        <v>1.88965</v>
      </c>
      <c r="HQ584" s="1">
        <v>2.31567</v>
      </c>
      <c r="HR584" s="1">
        <v>1.4978</v>
      </c>
      <c r="HS584" s="1">
        <v>2.30103</v>
      </c>
      <c r="HT584" s="1">
        <v>1.54785</v>
      </c>
      <c r="HU584" s="1">
        <v>2.34619</v>
      </c>
      <c r="HV584" s="1">
        <v>38.2568</v>
      </c>
      <c r="HW584" s="1">
        <v>14.2896</v>
      </c>
      <c r="HX584" s="1">
        <v>18.0</v>
      </c>
      <c r="HY584" s="1">
        <v>478.53</v>
      </c>
      <c r="HZ584" s="1">
        <v>496.33</v>
      </c>
      <c r="IA584" s="1">
        <v>27.6566</v>
      </c>
      <c r="IB584" s="1">
        <v>32.0123</v>
      </c>
      <c r="IC584" s="1">
        <v>30.0003</v>
      </c>
      <c r="ID584" s="1">
        <v>31.7904</v>
      </c>
      <c r="IE584" s="1">
        <v>31.886</v>
      </c>
      <c r="IF584" s="1">
        <v>37.9797</v>
      </c>
      <c r="IG584" s="1">
        <v>30.3609</v>
      </c>
      <c r="IH584" s="1">
        <v>0.0</v>
      </c>
      <c r="II584" s="1">
        <v>27.6639</v>
      </c>
      <c r="IJ584" s="1">
        <v>863.98</v>
      </c>
      <c r="IK584" s="1">
        <v>25.2576</v>
      </c>
      <c r="IL584" s="1">
        <v>100.47</v>
      </c>
      <c r="IM584" s="1">
        <v>100.17</v>
      </c>
      <c r="IN584" s="1" t="s">
        <v>361</v>
      </c>
    </row>
    <row r="585" ht="15.75" hidden="1" customHeight="1">
      <c r="A585" s="1">
        <v>569.0</v>
      </c>
      <c r="B585" s="1">
        <v>1.6604057035E9</v>
      </c>
      <c r="C585" s="1">
        <v>5979.400000095367</v>
      </c>
      <c r="D585" s="1" t="s">
        <v>1491</v>
      </c>
      <c r="E585" s="1" t="s">
        <v>1492</v>
      </c>
      <c r="F585" s="1">
        <v>1.0</v>
      </c>
      <c r="G585" s="1" t="s">
        <v>349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1169</v>
      </c>
      <c r="M585" s="1" t="s">
        <v>354</v>
      </c>
      <c r="N585" s="1">
        <v>1.6604056955E9</v>
      </c>
      <c r="O585" s="1">
        <f t="shared" si="1"/>
        <v>0.001597473568</v>
      </c>
      <c r="P585" s="1">
        <f t="shared" si="2"/>
        <v>1.597473568</v>
      </c>
      <c r="Q585" s="1">
        <f t="shared" si="3"/>
        <v>8.909902052</v>
      </c>
      <c r="R585" s="1">
        <f t="shared" si="4"/>
        <v>748.1835</v>
      </c>
      <c r="S585" s="1">
        <f t="shared" si="5"/>
        <v>542.7888801</v>
      </c>
      <c r="T585" s="1">
        <f t="shared" si="6"/>
        <v>54.12753942</v>
      </c>
      <c r="U585" s="1">
        <f t="shared" si="7"/>
        <v>74.60973018</v>
      </c>
      <c r="V585" s="1">
        <f t="shared" si="8"/>
        <v>0.07842669926</v>
      </c>
      <c r="W585" s="1">
        <f t="shared" si="9"/>
        <v>2.923872613</v>
      </c>
      <c r="X585" s="1">
        <f t="shared" si="10"/>
        <v>0.07727651198</v>
      </c>
      <c r="Y585" s="1">
        <f t="shared" si="11"/>
        <v>0.0483997545</v>
      </c>
      <c r="Z585" s="1">
        <f t="shared" si="12"/>
        <v>321.515601</v>
      </c>
      <c r="AA585" s="1">
        <f t="shared" si="13"/>
        <v>32.48072153</v>
      </c>
      <c r="AB585" s="1">
        <f t="shared" si="14"/>
        <v>31.67943125</v>
      </c>
      <c r="AC585" s="1">
        <f t="shared" si="15"/>
        <v>4.689123584</v>
      </c>
      <c r="AD585" s="1">
        <f t="shared" si="16"/>
        <v>59.93386338</v>
      </c>
      <c r="AE585" s="1">
        <f t="shared" si="17"/>
        <v>2.704087098</v>
      </c>
      <c r="AF585" s="1">
        <f t="shared" si="18"/>
        <v>4.511785067</v>
      </c>
      <c r="AG585" s="1">
        <f t="shared" si="19"/>
        <v>1.985036485</v>
      </c>
      <c r="AH585" s="1">
        <f t="shared" si="20"/>
        <v>-70.44858433</v>
      </c>
      <c r="AI585" s="1">
        <f t="shared" si="21"/>
        <v>-106.8507294</v>
      </c>
      <c r="AJ585" s="1">
        <f t="shared" si="22"/>
        <v>-8.233984901</v>
      </c>
      <c r="AK585" s="1">
        <f t="shared" si="23"/>
        <v>135.9823024</v>
      </c>
      <c r="AL585" s="1">
        <f t="shared" si="24"/>
        <v>40.35685703</v>
      </c>
      <c r="AM585" s="1">
        <f t="shared" si="25"/>
        <v>1.597707056</v>
      </c>
      <c r="AN585" s="1">
        <f t="shared" si="26"/>
        <v>8.909902052</v>
      </c>
      <c r="AO585" s="1">
        <v>845.6503199877674</v>
      </c>
      <c r="AP585" s="1">
        <v>807.8703575757578</v>
      </c>
      <c r="AQ585" s="1">
        <v>5.195677765455558</v>
      </c>
      <c r="AR585" s="1">
        <v>65.51853501262175</v>
      </c>
      <c r="AS585" s="1">
        <f t="shared" si="27"/>
        <v>1.597473568</v>
      </c>
      <c r="AT585" s="1">
        <v>25.25463327947967</v>
      </c>
      <c r="AU585" s="1">
        <v>27.11930424242424</v>
      </c>
      <c r="AV585" s="1">
        <v>-3.331125798555173E-5</v>
      </c>
      <c r="AW585" s="1">
        <v>82.9425908863825</v>
      </c>
      <c r="AX585" s="1">
        <v>13.0</v>
      </c>
      <c r="AY585" s="1">
        <v>3.0</v>
      </c>
      <c r="AZ585" s="1">
        <f t="shared" si="28"/>
        <v>1</v>
      </c>
      <c r="BA585" s="1">
        <f t="shared" si="29"/>
        <v>0</v>
      </c>
      <c r="BB585" s="1">
        <f t="shared" si="30"/>
        <v>52011.27555</v>
      </c>
      <c r="BC585" s="1">
        <f t="shared" si="31"/>
        <v>1999.9975</v>
      </c>
      <c r="BD585" s="1">
        <f t="shared" si="32"/>
        <v>1681.1979</v>
      </c>
      <c r="BE585" s="1">
        <f t="shared" si="33"/>
        <v>0.8406000008</v>
      </c>
      <c r="BF585" s="1">
        <f t="shared" si="34"/>
        <v>0.1607580014</v>
      </c>
      <c r="BG585" s="1">
        <v>6.0</v>
      </c>
      <c r="BH585" s="1">
        <v>0.5</v>
      </c>
      <c r="BI585" s="1" t="s">
        <v>355</v>
      </c>
      <c r="BJ585" s="1">
        <v>2.0</v>
      </c>
      <c r="BK585" s="1" t="b">
        <v>1</v>
      </c>
      <c r="BL585" s="1">
        <v>1.6604056955E9</v>
      </c>
      <c r="BM585" s="1">
        <v>748.1835</v>
      </c>
      <c r="BN585" s="1">
        <v>798.0320624999999</v>
      </c>
      <c r="BO585" s="1">
        <v>27.11648125</v>
      </c>
      <c r="BP585" s="1">
        <v>25.25175</v>
      </c>
      <c r="BQ585" s="1">
        <v>746.2281875000001</v>
      </c>
      <c r="BR585" s="1">
        <v>27.1070875</v>
      </c>
      <c r="BS585" s="1">
        <v>500.141625</v>
      </c>
      <c r="BT585" s="1">
        <v>99.6211625</v>
      </c>
      <c r="BU585" s="1">
        <v>0.10000240625</v>
      </c>
      <c r="BV585" s="1">
        <v>31.00158125</v>
      </c>
      <c r="BW585" s="1">
        <v>31.67943125</v>
      </c>
      <c r="BX585" s="1">
        <v>999.9</v>
      </c>
      <c r="BY585" s="1">
        <v>0.0</v>
      </c>
      <c r="BZ585" s="1">
        <v>0.0</v>
      </c>
      <c r="CA585" s="1">
        <v>10005.578125</v>
      </c>
      <c r="CB585" s="1">
        <v>0.0</v>
      </c>
      <c r="CC585" s="1">
        <v>20.91118125</v>
      </c>
      <c r="CD585" s="1">
        <v>-49.84850625</v>
      </c>
      <c r="CE585" s="1">
        <v>769.03725</v>
      </c>
      <c r="CF585" s="1">
        <v>818.7058125000001</v>
      </c>
      <c r="CG585" s="1">
        <v>1.864738125</v>
      </c>
      <c r="CH585" s="1">
        <v>798.0320624999999</v>
      </c>
      <c r="CI585" s="1">
        <v>25.25175</v>
      </c>
      <c r="CJ585" s="1">
        <v>2.701374375</v>
      </c>
      <c r="CK585" s="1">
        <v>2.515608125</v>
      </c>
      <c r="CL585" s="1">
        <v>22.2934875</v>
      </c>
      <c r="CM585" s="1">
        <v>21.12784375</v>
      </c>
      <c r="CN585" s="1">
        <v>1999.9975</v>
      </c>
      <c r="CO585" s="1">
        <v>0.9800010625</v>
      </c>
      <c r="CP585" s="1">
        <v>0.0199992375</v>
      </c>
      <c r="CQ585" s="1">
        <v>0.0</v>
      </c>
      <c r="CR585" s="1">
        <v>2.72325</v>
      </c>
      <c r="CS585" s="1">
        <v>0.0</v>
      </c>
      <c r="CT585" s="1">
        <v>27712.26875</v>
      </c>
      <c r="CU585" s="1">
        <v>17412.3125</v>
      </c>
      <c r="CV585" s="1">
        <v>42.128875</v>
      </c>
      <c r="CW585" s="1">
        <v>43.187</v>
      </c>
      <c r="CX585" s="1">
        <v>42.125</v>
      </c>
      <c r="CY585" s="1">
        <v>41.60925</v>
      </c>
      <c r="CZ585" s="1">
        <v>42.125</v>
      </c>
      <c r="DA585" s="1">
        <v>1959.9975</v>
      </c>
      <c r="DB585" s="1">
        <v>40.0</v>
      </c>
      <c r="DC585" s="1">
        <v>0.0</v>
      </c>
      <c r="DD585" s="1">
        <v>1.6604057016E9</v>
      </c>
      <c r="DE585" s="1">
        <v>0.0</v>
      </c>
      <c r="DF585" s="1">
        <v>1.660405346E9</v>
      </c>
      <c r="DG585" s="1" t="s">
        <v>1170</v>
      </c>
      <c r="DH585" s="1">
        <v>1.660405346E9</v>
      </c>
      <c r="DI585" s="1">
        <v>1.6604053435E9</v>
      </c>
      <c r="DJ585" s="1">
        <v>14.0</v>
      </c>
      <c r="DK585" s="1">
        <v>0.109</v>
      </c>
      <c r="DL585" s="1">
        <v>-0.003</v>
      </c>
      <c r="DM585" s="1">
        <v>1.366</v>
      </c>
      <c r="DN585" s="1">
        <v>0.014</v>
      </c>
      <c r="DO585" s="1">
        <v>400.0</v>
      </c>
      <c r="DP585" s="1">
        <v>25.0</v>
      </c>
      <c r="DQ585" s="1">
        <v>0.44</v>
      </c>
      <c r="DR585" s="1">
        <v>0.08</v>
      </c>
      <c r="DS585" s="1">
        <v>9.105416288247088</v>
      </c>
      <c r="DT585" s="1">
        <v>-0.7622173504655623</v>
      </c>
      <c r="DU585" s="1">
        <v>0.1760072074383861</v>
      </c>
      <c r="DV585" s="1">
        <v>0.0</v>
      </c>
      <c r="DW585" s="1">
        <v>40.35447289327492</v>
      </c>
      <c r="DX585" s="1">
        <v>0.2668175517832976</v>
      </c>
      <c r="DY585" s="1">
        <v>0.05370055930898419</v>
      </c>
      <c r="DZ585" s="1">
        <v>1.0</v>
      </c>
      <c r="EA585" s="1">
        <v>-49.85737000000001</v>
      </c>
      <c r="EB585" s="1">
        <v>-0.6406718576195473</v>
      </c>
      <c r="EC585" s="1">
        <v>0.06914047126442423</v>
      </c>
      <c r="ED585" s="1">
        <v>1.0</v>
      </c>
      <c r="EE585" s="1">
        <v>536.5179685255094</v>
      </c>
      <c r="EF585" s="1">
        <v>307.0059261049456</v>
      </c>
      <c r="EG585" s="1">
        <v>23.12985002007105</v>
      </c>
      <c r="EH585" s="1">
        <v>0.0</v>
      </c>
      <c r="EI585" s="1">
        <v>1.86553825</v>
      </c>
      <c r="EJ585" s="1">
        <v>-0.01511290806754273</v>
      </c>
      <c r="EK585" s="1">
        <v>0.002162956180207997</v>
      </c>
      <c r="EL585" s="1">
        <v>1.0</v>
      </c>
      <c r="EM585" s="1">
        <v>1.985180144839875</v>
      </c>
      <c r="EN585" s="1">
        <v>-0.009633266659793964</v>
      </c>
      <c r="EO585" s="1">
        <v>0.001123265553904975</v>
      </c>
      <c r="EP585" s="1">
        <v>1.0</v>
      </c>
      <c r="EQ585" s="1">
        <v>4.0</v>
      </c>
      <c r="ER585" s="1">
        <v>6.0</v>
      </c>
      <c r="ES585" s="1" t="s">
        <v>376</v>
      </c>
      <c r="ET585" s="1">
        <v>2.94258</v>
      </c>
      <c r="EU585" s="1">
        <v>2.80123</v>
      </c>
      <c r="EV585" s="1">
        <v>0.142866</v>
      </c>
      <c r="EW585" s="1">
        <v>0.14884</v>
      </c>
      <c r="EX585" s="1">
        <v>0.117689</v>
      </c>
      <c r="EY585" s="1">
        <v>0.111989</v>
      </c>
      <c r="EZ585" s="1">
        <v>17563.4</v>
      </c>
      <c r="FA585" s="1">
        <v>18286.0</v>
      </c>
      <c r="FB585" s="1">
        <v>23830.0</v>
      </c>
      <c r="FC585" s="1">
        <v>25002.7</v>
      </c>
      <c r="FD585" s="1">
        <v>33655.5</v>
      </c>
      <c r="FE585" s="1">
        <v>35454.8</v>
      </c>
      <c r="FF585" s="1">
        <v>43448.2</v>
      </c>
      <c r="FG585" s="1">
        <v>46220.0</v>
      </c>
      <c r="FH585" s="1">
        <v>1.92585</v>
      </c>
      <c r="FI585" s="1">
        <v>1.85642</v>
      </c>
      <c r="FJ585" s="1">
        <v>0.119165</v>
      </c>
      <c r="FK585" s="1">
        <v>0.0</v>
      </c>
      <c r="FL585" s="1">
        <v>29.7378</v>
      </c>
      <c r="FM585" s="1">
        <v>999.9</v>
      </c>
      <c r="FN585" s="1">
        <v>61.2</v>
      </c>
      <c r="FO585" s="1">
        <v>35.1</v>
      </c>
      <c r="FP585" s="1">
        <v>34.892</v>
      </c>
      <c r="FQ585" s="1">
        <v>63.9067</v>
      </c>
      <c r="FR585" s="1">
        <v>26.0897</v>
      </c>
      <c r="FS585" s="1">
        <v>1.0</v>
      </c>
      <c r="FT585" s="1">
        <v>0.390122</v>
      </c>
      <c r="FU585" s="1">
        <v>1.46333</v>
      </c>
      <c r="FV585" s="1">
        <v>20.3162</v>
      </c>
      <c r="FW585" s="1">
        <v>5.2119</v>
      </c>
      <c r="FX585" s="1">
        <v>11.9074</v>
      </c>
      <c r="FY585" s="1">
        <v>5.00275</v>
      </c>
      <c r="FZ585" s="1">
        <v>3.29058</v>
      </c>
      <c r="GA585" s="1">
        <v>9999.0</v>
      </c>
      <c r="GB585" s="1">
        <v>9999.0</v>
      </c>
      <c r="GC585" s="1">
        <v>9999.0</v>
      </c>
      <c r="GD585" s="1">
        <v>999.9</v>
      </c>
      <c r="GE585" s="1">
        <v>1.85959</v>
      </c>
      <c r="GF585" s="1">
        <v>1.85455</v>
      </c>
      <c r="GG585" s="1">
        <v>1.85775</v>
      </c>
      <c r="GH585" s="1">
        <v>1.85618</v>
      </c>
      <c r="GI585" s="1">
        <v>1.85501</v>
      </c>
      <c r="GJ585" s="1">
        <v>1.85465</v>
      </c>
      <c r="GK585" s="1">
        <v>1.85333</v>
      </c>
      <c r="GL585" s="1">
        <v>1.85641</v>
      </c>
      <c r="GM585" s="1">
        <v>0.0</v>
      </c>
      <c r="GN585" s="1">
        <v>0.0</v>
      </c>
      <c r="GO585" s="1">
        <v>0.0</v>
      </c>
      <c r="GP585" s="1">
        <v>0.0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0.0</v>
      </c>
      <c r="GX585" s="1">
        <v>100.0</v>
      </c>
      <c r="GY585" s="1">
        <v>100.0</v>
      </c>
      <c r="GZ585" s="1">
        <v>2.012</v>
      </c>
      <c r="HA585" s="1">
        <v>0.0094</v>
      </c>
      <c r="HB585" s="1">
        <v>0.4130906686903166</v>
      </c>
      <c r="HC585" s="1">
        <v>0.002809866934308161</v>
      </c>
      <c r="HD585" s="1">
        <v>-1.127031966113555E-6</v>
      </c>
      <c r="HE585" s="1">
        <v>1.768598670541231E-10</v>
      </c>
      <c r="HF585" s="1">
        <v>-0.0707354167398268</v>
      </c>
      <c r="HG585" s="1">
        <v>0.01081145868756639</v>
      </c>
      <c r="HH585" s="1">
        <v>-3.689364805754238E-4</v>
      </c>
      <c r="HI585" s="1">
        <v>2.919854880483278E-6</v>
      </c>
      <c r="HJ585" s="1">
        <v>2.0</v>
      </c>
      <c r="HK585" s="1">
        <v>2136.0</v>
      </c>
      <c r="HL585" s="1">
        <v>3.0</v>
      </c>
      <c r="HM585" s="1">
        <v>30.0</v>
      </c>
      <c r="HN585" s="1">
        <v>6.0</v>
      </c>
      <c r="HO585" s="1">
        <v>6.0</v>
      </c>
      <c r="HP585" s="1">
        <v>1.89819</v>
      </c>
      <c r="HQ585" s="1">
        <v>2.31567</v>
      </c>
      <c r="HR585" s="1">
        <v>1.4978</v>
      </c>
      <c r="HS585" s="1">
        <v>2.30103</v>
      </c>
      <c r="HT585" s="1">
        <v>1.54785</v>
      </c>
      <c r="HU585" s="1">
        <v>2.26685</v>
      </c>
      <c r="HV585" s="1">
        <v>38.2568</v>
      </c>
      <c r="HW585" s="1">
        <v>14.2896</v>
      </c>
      <c r="HX585" s="1">
        <v>18.0</v>
      </c>
      <c r="HY585" s="1">
        <v>478.533</v>
      </c>
      <c r="HZ585" s="1">
        <v>496.264</v>
      </c>
      <c r="IA585" s="1">
        <v>27.6566</v>
      </c>
      <c r="IB585" s="1">
        <v>32.0128</v>
      </c>
      <c r="IC585" s="1">
        <v>30.0003</v>
      </c>
      <c r="ID585" s="1">
        <v>31.7909</v>
      </c>
      <c r="IE585" s="1">
        <v>31.8862</v>
      </c>
      <c r="IF585" s="1">
        <v>38.0873</v>
      </c>
      <c r="IG585" s="1">
        <v>30.3609</v>
      </c>
      <c r="IH585" s="1">
        <v>0.0</v>
      </c>
      <c r="II585" s="1">
        <v>27.6639</v>
      </c>
      <c r="IJ585" s="1">
        <v>863.98</v>
      </c>
      <c r="IK585" s="1">
        <v>25.2576</v>
      </c>
      <c r="IL585" s="1">
        <v>100.47</v>
      </c>
      <c r="IM585" s="1">
        <v>100.17</v>
      </c>
      <c r="IN585" s="1" t="s">
        <v>361</v>
      </c>
    </row>
    <row r="586" ht="15.75" hidden="1" customHeight="1">
      <c r="A586" s="1">
        <v>570.0</v>
      </c>
      <c r="B586" s="1">
        <v>1.6604057045E9</v>
      </c>
      <c r="C586" s="1">
        <v>5980.400000095367</v>
      </c>
      <c r="D586" s="1" t="s">
        <v>1493</v>
      </c>
      <c r="E586" s="1" t="s">
        <v>1494</v>
      </c>
      <c r="F586" s="1">
        <v>1.0</v>
      </c>
      <c r="G586" s="1" t="s">
        <v>349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1169</v>
      </c>
      <c r="M586" s="1" t="s">
        <v>354</v>
      </c>
      <c r="N586" s="1">
        <v>1.660405697E9</v>
      </c>
      <c r="O586" s="1">
        <f t="shared" si="1"/>
        <v>0.001599094526</v>
      </c>
      <c r="P586" s="1">
        <f t="shared" si="2"/>
        <v>1.599094526</v>
      </c>
      <c r="Q586" s="1">
        <f t="shared" si="3"/>
        <v>8.876043351</v>
      </c>
      <c r="R586" s="1">
        <f t="shared" si="4"/>
        <v>755.7311333</v>
      </c>
      <c r="S586" s="1">
        <f t="shared" si="5"/>
        <v>550.9960112</v>
      </c>
      <c r="T586" s="1">
        <f t="shared" si="6"/>
        <v>54.94596219</v>
      </c>
      <c r="U586" s="1">
        <f t="shared" si="7"/>
        <v>75.36238636</v>
      </c>
      <c r="V586" s="1">
        <f t="shared" si="8"/>
        <v>0.07852051648</v>
      </c>
      <c r="W586" s="1">
        <f t="shared" si="9"/>
        <v>2.9238569</v>
      </c>
      <c r="X586" s="1">
        <f t="shared" si="10"/>
        <v>0.07736759147</v>
      </c>
      <c r="Y586" s="1">
        <f t="shared" si="11"/>
        <v>0.04845692015</v>
      </c>
      <c r="Z586" s="1">
        <f t="shared" si="12"/>
        <v>321.5179152</v>
      </c>
      <c r="AA586" s="1">
        <f t="shared" si="13"/>
        <v>32.4792213</v>
      </c>
      <c r="AB586" s="1">
        <f t="shared" si="14"/>
        <v>31.67830667</v>
      </c>
      <c r="AC586" s="1">
        <f t="shared" si="15"/>
        <v>4.688824418</v>
      </c>
      <c r="AD586" s="1">
        <f t="shared" si="16"/>
        <v>59.93813767</v>
      </c>
      <c r="AE586" s="1">
        <f t="shared" si="17"/>
        <v>2.704110148</v>
      </c>
      <c r="AF586" s="1">
        <f t="shared" si="18"/>
        <v>4.511501781</v>
      </c>
      <c r="AG586" s="1">
        <f t="shared" si="19"/>
        <v>1.984714269</v>
      </c>
      <c r="AH586" s="1">
        <f t="shared" si="20"/>
        <v>-70.52006859</v>
      </c>
      <c r="AI586" s="1">
        <f t="shared" si="21"/>
        <v>-106.8464771</v>
      </c>
      <c r="AJ586" s="1">
        <f t="shared" si="22"/>
        <v>-8.233611138</v>
      </c>
      <c r="AK586" s="1">
        <f t="shared" si="23"/>
        <v>135.9177584</v>
      </c>
      <c r="AL586" s="1">
        <f t="shared" si="24"/>
        <v>40.36370779</v>
      </c>
      <c r="AM586" s="1">
        <f t="shared" si="25"/>
        <v>1.597445362</v>
      </c>
      <c r="AN586" s="1">
        <f t="shared" si="26"/>
        <v>8.876043351</v>
      </c>
      <c r="AO586" s="1">
        <v>850.8193403498079</v>
      </c>
      <c r="AP586" s="1">
        <v>813.065242424242</v>
      </c>
      <c r="AQ586" s="1">
        <v>5.198742478627428</v>
      </c>
      <c r="AR586" s="1">
        <v>65.51853501262175</v>
      </c>
      <c r="AS586" s="1">
        <f t="shared" si="27"/>
        <v>1.599094526</v>
      </c>
      <c r="AT586" s="1">
        <v>25.25386935083953</v>
      </c>
      <c r="AU586" s="1">
        <v>27.12019878787879</v>
      </c>
      <c r="AV586" s="1">
        <v>1.325302465391884E-6</v>
      </c>
      <c r="AW586" s="1">
        <v>82.9425908863825</v>
      </c>
      <c r="AX586" s="1">
        <v>13.0</v>
      </c>
      <c r="AY586" s="1">
        <v>3.0</v>
      </c>
      <c r="AZ586" s="1">
        <f t="shared" si="28"/>
        <v>1</v>
      </c>
      <c r="BA586" s="1">
        <f t="shared" si="29"/>
        <v>0</v>
      </c>
      <c r="BB586" s="1">
        <f t="shared" si="30"/>
        <v>52011.01639</v>
      </c>
      <c r="BC586" s="1">
        <f t="shared" si="31"/>
        <v>2000.012</v>
      </c>
      <c r="BD586" s="1">
        <f t="shared" si="32"/>
        <v>1681.21008</v>
      </c>
      <c r="BE586" s="1">
        <f t="shared" si="33"/>
        <v>0.8405999964</v>
      </c>
      <c r="BF586" s="1">
        <f t="shared" si="34"/>
        <v>0.1607579931</v>
      </c>
      <c r="BG586" s="1">
        <v>6.0</v>
      </c>
      <c r="BH586" s="1">
        <v>0.5</v>
      </c>
      <c r="BI586" s="1" t="s">
        <v>355</v>
      </c>
      <c r="BJ586" s="1">
        <v>2.0</v>
      </c>
      <c r="BK586" s="1" t="b">
        <v>1</v>
      </c>
      <c r="BL586" s="1">
        <v>1.660405697E9</v>
      </c>
      <c r="BM586" s="1">
        <v>755.7311333333334</v>
      </c>
      <c r="BN586" s="1">
        <v>805.602</v>
      </c>
      <c r="BO586" s="1">
        <v>27.11671333333333</v>
      </c>
      <c r="BP586" s="1">
        <v>25.25229333333333</v>
      </c>
      <c r="BQ586" s="1">
        <v>753.765</v>
      </c>
      <c r="BR586" s="1">
        <v>27.10732</v>
      </c>
      <c r="BS586" s="1">
        <v>500.1430666666667</v>
      </c>
      <c r="BT586" s="1">
        <v>99.62114666666666</v>
      </c>
      <c r="BU586" s="1">
        <v>0.10001478</v>
      </c>
      <c r="BV586" s="1">
        <v>31.00048</v>
      </c>
      <c r="BW586" s="1">
        <v>31.67830666666667</v>
      </c>
      <c r="BX586" s="1">
        <v>999.8999999999999</v>
      </c>
      <c r="BY586" s="1">
        <v>0.0</v>
      </c>
      <c r="BZ586" s="1">
        <v>0.0</v>
      </c>
      <c r="CA586" s="1">
        <v>10005.49</v>
      </c>
      <c r="CB586" s="1">
        <v>0.0</v>
      </c>
      <c r="CC586" s="1">
        <v>20.81074</v>
      </c>
      <c r="CD586" s="1">
        <v>-49.87081333333334</v>
      </c>
      <c r="CE586" s="1">
        <v>776.7954000000001</v>
      </c>
      <c r="CF586" s="1">
        <v>826.4722666666668</v>
      </c>
      <c r="CG586" s="1">
        <v>1.864422666666667</v>
      </c>
      <c r="CH586" s="1">
        <v>805.602</v>
      </c>
      <c r="CI586" s="1">
        <v>25.25229333333333</v>
      </c>
      <c r="CJ586" s="1">
        <v>2.701397333333333</v>
      </c>
      <c r="CK586" s="1">
        <v>2.515661333333334</v>
      </c>
      <c r="CL586" s="1">
        <v>22.29362666666666</v>
      </c>
      <c r="CM586" s="1">
        <v>21.12818666666667</v>
      </c>
      <c r="CN586" s="1">
        <v>2000.012</v>
      </c>
      <c r="CO586" s="1">
        <v>0.9800012000000002</v>
      </c>
      <c r="CP586" s="1">
        <v>0.0199991</v>
      </c>
      <c r="CQ586" s="1">
        <v>0.0</v>
      </c>
      <c r="CR586" s="1">
        <v>2.626866666666667</v>
      </c>
      <c r="CS586" s="1">
        <v>0.0</v>
      </c>
      <c r="CT586" s="1">
        <v>27771.56666666667</v>
      </c>
      <c r="CU586" s="1">
        <v>17412.44</v>
      </c>
      <c r="CV586" s="1">
        <v>42.12913333333334</v>
      </c>
      <c r="CW586" s="1">
        <v>43.187</v>
      </c>
      <c r="CX586" s="1">
        <v>42.125</v>
      </c>
      <c r="CY586" s="1">
        <v>41.6166</v>
      </c>
      <c r="CZ586" s="1">
        <v>42.125</v>
      </c>
      <c r="DA586" s="1">
        <v>1960.012</v>
      </c>
      <c r="DB586" s="1">
        <v>40.0</v>
      </c>
      <c r="DC586" s="1">
        <v>0.0</v>
      </c>
      <c r="DD586" s="1">
        <v>1.6604057028E9</v>
      </c>
      <c r="DE586" s="1">
        <v>0.0</v>
      </c>
      <c r="DF586" s="1">
        <v>1.660405346E9</v>
      </c>
      <c r="DG586" s="1" t="s">
        <v>1170</v>
      </c>
      <c r="DH586" s="1">
        <v>1.660405346E9</v>
      </c>
      <c r="DI586" s="1">
        <v>1.6604053435E9</v>
      </c>
      <c r="DJ586" s="1">
        <v>14.0</v>
      </c>
      <c r="DK586" s="1">
        <v>0.109</v>
      </c>
      <c r="DL586" s="1">
        <v>-0.003</v>
      </c>
      <c r="DM586" s="1">
        <v>1.366</v>
      </c>
      <c r="DN586" s="1">
        <v>0.014</v>
      </c>
      <c r="DO586" s="1">
        <v>400.0</v>
      </c>
      <c r="DP586" s="1">
        <v>25.0</v>
      </c>
      <c r="DQ586" s="1">
        <v>0.44</v>
      </c>
      <c r="DR586" s="1">
        <v>0.08</v>
      </c>
      <c r="DS586" s="1">
        <v>9.105416288247088</v>
      </c>
      <c r="DT586" s="1">
        <v>-0.7622173504655623</v>
      </c>
      <c r="DU586" s="1">
        <v>0.1760072074383861</v>
      </c>
      <c r="DV586" s="1">
        <v>0.0</v>
      </c>
      <c r="DW586" s="1">
        <v>40.35447289327492</v>
      </c>
      <c r="DX586" s="1">
        <v>0.2668175517832976</v>
      </c>
      <c r="DY586" s="1">
        <v>0.05370055930898419</v>
      </c>
      <c r="DZ586" s="1">
        <v>1.0</v>
      </c>
      <c r="EA586" s="1">
        <v>-49.85737000000001</v>
      </c>
      <c r="EB586" s="1">
        <v>-0.6406718576195473</v>
      </c>
      <c r="EC586" s="1">
        <v>0.06914047126442423</v>
      </c>
      <c r="ED586" s="1">
        <v>1.0</v>
      </c>
      <c r="EE586" s="1">
        <v>536.5179685255094</v>
      </c>
      <c r="EF586" s="1">
        <v>307.0059261049456</v>
      </c>
      <c r="EG586" s="1">
        <v>23.12985002007105</v>
      </c>
      <c r="EH586" s="1">
        <v>0.0</v>
      </c>
      <c r="EI586" s="1">
        <v>1.86553825</v>
      </c>
      <c r="EJ586" s="1">
        <v>-0.01511290806754273</v>
      </c>
      <c r="EK586" s="1">
        <v>0.002162956180207997</v>
      </c>
      <c r="EL586" s="1">
        <v>1.0</v>
      </c>
      <c r="EM586" s="1">
        <v>1.985180144839875</v>
      </c>
      <c r="EN586" s="1">
        <v>-0.009633266659793964</v>
      </c>
      <c r="EO586" s="1">
        <v>0.001123265553904975</v>
      </c>
      <c r="EP586" s="1">
        <v>1.0</v>
      </c>
      <c r="EQ586" s="1">
        <v>4.0</v>
      </c>
      <c r="ER586" s="1">
        <v>6.0</v>
      </c>
      <c r="ES586" s="1" t="s">
        <v>376</v>
      </c>
      <c r="ET586" s="1">
        <v>2.94256</v>
      </c>
      <c r="EU586" s="1">
        <v>2.80125</v>
      </c>
      <c r="EV586" s="1">
        <v>0.143473</v>
      </c>
      <c r="EW586" s="1">
        <v>0.149438</v>
      </c>
      <c r="EX586" s="1">
        <v>0.117689</v>
      </c>
      <c r="EY586" s="1">
        <v>0.111993</v>
      </c>
      <c r="EZ586" s="1">
        <v>17550.8</v>
      </c>
      <c r="FA586" s="1">
        <v>18273.2</v>
      </c>
      <c r="FB586" s="1">
        <v>23829.7</v>
      </c>
      <c r="FC586" s="1">
        <v>25002.7</v>
      </c>
      <c r="FD586" s="1">
        <v>33655.4</v>
      </c>
      <c r="FE586" s="1">
        <v>35454.6</v>
      </c>
      <c r="FF586" s="1">
        <v>43447.9</v>
      </c>
      <c r="FG586" s="1">
        <v>46220.0</v>
      </c>
      <c r="FH586" s="1">
        <v>1.92572</v>
      </c>
      <c r="FI586" s="1">
        <v>1.8564</v>
      </c>
      <c r="FJ586" s="1">
        <v>0.119336</v>
      </c>
      <c r="FK586" s="1">
        <v>0.0</v>
      </c>
      <c r="FL586" s="1">
        <v>29.7378</v>
      </c>
      <c r="FM586" s="1">
        <v>999.9</v>
      </c>
      <c r="FN586" s="1">
        <v>61.2</v>
      </c>
      <c r="FO586" s="1">
        <v>35.1</v>
      </c>
      <c r="FP586" s="1">
        <v>34.8944</v>
      </c>
      <c r="FQ586" s="1">
        <v>64.0467</v>
      </c>
      <c r="FR586" s="1">
        <v>25.6971</v>
      </c>
      <c r="FS586" s="1">
        <v>1.0</v>
      </c>
      <c r="FT586" s="1">
        <v>0.390168</v>
      </c>
      <c r="FU586" s="1">
        <v>1.45489</v>
      </c>
      <c r="FV586" s="1">
        <v>20.3165</v>
      </c>
      <c r="FW586" s="1">
        <v>5.21205</v>
      </c>
      <c r="FX586" s="1">
        <v>11.9075</v>
      </c>
      <c r="FY586" s="1">
        <v>5.0027</v>
      </c>
      <c r="FZ586" s="1">
        <v>3.29055</v>
      </c>
      <c r="GA586" s="1">
        <v>9999.0</v>
      </c>
      <c r="GB586" s="1">
        <v>9999.0</v>
      </c>
      <c r="GC586" s="1">
        <v>9999.0</v>
      </c>
      <c r="GD586" s="1">
        <v>999.9</v>
      </c>
      <c r="GE586" s="1">
        <v>1.85959</v>
      </c>
      <c r="GF586" s="1">
        <v>1.85455</v>
      </c>
      <c r="GG586" s="1">
        <v>1.85774</v>
      </c>
      <c r="GH586" s="1">
        <v>1.85618</v>
      </c>
      <c r="GI586" s="1">
        <v>1.85501</v>
      </c>
      <c r="GJ586" s="1">
        <v>1.85464</v>
      </c>
      <c r="GK586" s="1">
        <v>1.85333</v>
      </c>
      <c r="GL586" s="1">
        <v>1.85642</v>
      </c>
      <c r="GM586" s="1">
        <v>0.0</v>
      </c>
      <c r="GN586" s="1">
        <v>0.0</v>
      </c>
      <c r="GO586" s="1">
        <v>0.0</v>
      </c>
      <c r="GP586" s="1">
        <v>0.0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0.0</v>
      </c>
      <c r="GX586" s="1">
        <v>100.0</v>
      </c>
      <c r="GY586" s="1">
        <v>100.0</v>
      </c>
      <c r="GZ586" s="1">
        <v>2.019</v>
      </c>
      <c r="HA586" s="1">
        <v>0.0094</v>
      </c>
      <c r="HB586" s="1">
        <v>0.4130906686903166</v>
      </c>
      <c r="HC586" s="1">
        <v>0.002809866934308161</v>
      </c>
      <c r="HD586" s="1">
        <v>-1.127031966113555E-6</v>
      </c>
      <c r="HE586" s="1">
        <v>1.768598670541231E-10</v>
      </c>
      <c r="HF586" s="1">
        <v>-0.0707354167398268</v>
      </c>
      <c r="HG586" s="1">
        <v>0.01081145868756639</v>
      </c>
      <c r="HH586" s="1">
        <v>-3.689364805754238E-4</v>
      </c>
      <c r="HI586" s="1">
        <v>2.919854880483278E-6</v>
      </c>
      <c r="HJ586" s="1">
        <v>2.0</v>
      </c>
      <c r="HK586" s="1">
        <v>2136.0</v>
      </c>
      <c r="HL586" s="1">
        <v>3.0</v>
      </c>
      <c r="HM586" s="1">
        <v>30.0</v>
      </c>
      <c r="HN586" s="1">
        <v>6.0</v>
      </c>
      <c r="HO586" s="1">
        <v>6.0</v>
      </c>
      <c r="HP586" s="1">
        <v>1.90918</v>
      </c>
      <c r="HQ586" s="1">
        <v>2.28882</v>
      </c>
      <c r="HR586" s="1">
        <v>1.4978</v>
      </c>
      <c r="HS586" s="1">
        <v>2.30103</v>
      </c>
      <c r="HT586" s="1">
        <v>1.54785</v>
      </c>
      <c r="HU586" s="1">
        <v>2.40234</v>
      </c>
      <c r="HV586" s="1">
        <v>38.2568</v>
      </c>
      <c r="HW586" s="1">
        <v>14.2984</v>
      </c>
      <c r="HX586" s="1">
        <v>18.0</v>
      </c>
      <c r="HY586" s="1">
        <v>478.462</v>
      </c>
      <c r="HZ586" s="1">
        <v>496.253</v>
      </c>
      <c r="IA586" s="1">
        <v>27.6573</v>
      </c>
      <c r="IB586" s="1">
        <v>32.013</v>
      </c>
      <c r="IC586" s="1">
        <v>30.0003</v>
      </c>
      <c r="ID586" s="1">
        <v>31.7911</v>
      </c>
      <c r="IE586" s="1">
        <v>31.8869</v>
      </c>
      <c r="IF586" s="1">
        <v>38.3028</v>
      </c>
      <c r="IG586" s="1">
        <v>30.3609</v>
      </c>
      <c r="IH586" s="1">
        <v>0.0</v>
      </c>
      <c r="II586" s="1">
        <v>27.6639</v>
      </c>
      <c r="IJ586" s="1">
        <v>874.196</v>
      </c>
      <c r="IK586" s="1">
        <v>25.2576</v>
      </c>
      <c r="IL586" s="1">
        <v>100.469</v>
      </c>
      <c r="IM586" s="1">
        <v>100.17</v>
      </c>
      <c r="IN586" s="1" t="s">
        <v>361</v>
      </c>
    </row>
    <row r="587" ht="15.75" hidden="1" customHeight="1">
      <c r="A587" s="1">
        <v>571.0</v>
      </c>
      <c r="B587" s="1">
        <v>1.6604057055E9</v>
      </c>
      <c r="C587" s="1">
        <v>5981.400000095367</v>
      </c>
      <c r="D587" s="1" t="s">
        <v>1495</v>
      </c>
      <c r="E587" s="1" t="s">
        <v>1496</v>
      </c>
      <c r="F587" s="1">
        <v>1.0</v>
      </c>
      <c r="G587" s="1" t="s">
        <v>349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1169</v>
      </c>
      <c r="M587" s="1" t="s">
        <v>354</v>
      </c>
      <c r="N587" s="1">
        <v>1.6604056975E9</v>
      </c>
      <c r="O587" s="1">
        <f t="shared" si="1"/>
        <v>0.001600111354</v>
      </c>
      <c r="P587" s="1">
        <f t="shared" si="2"/>
        <v>1.600111354</v>
      </c>
      <c r="Q587" s="1">
        <f t="shared" si="3"/>
        <v>8.840386705</v>
      </c>
      <c r="R587" s="1">
        <f t="shared" si="4"/>
        <v>758.254</v>
      </c>
      <c r="S587" s="1">
        <f t="shared" si="5"/>
        <v>554.2780068</v>
      </c>
      <c r="T587" s="1">
        <f t="shared" si="6"/>
        <v>55.27323325</v>
      </c>
      <c r="U587" s="1">
        <f t="shared" si="7"/>
        <v>75.61395128</v>
      </c>
      <c r="V587" s="1">
        <f t="shared" si="8"/>
        <v>0.07857229559</v>
      </c>
      <c r="W587" s="1">
        <f t="shared" si="9"/>
        <v>2.923885089</v>
      </c>
      <c r="X587" s="1">
        <f t="shared" si="10"/>
        <v>0.07741787252</v>
      </c>
      <c r="Y587" s="1">
        <f t="shared" si="11"/>
        <v>0.04848847766</v>
      </c>
      <c r="Z587" s="1">
        <f t="shared" si="12"/>
        <v>321.5189925</v>
      </c>
      <c r="AA587" s="1">
        <f t="shared" si="13"/>
        <v>32.47854564</v>
      </c>
      <c r="AB587" s="1">
        <f t="shared" si="14"/>
        <v>31.67828125</v>
      </c>
      <c r="AC587" s="1">
        <f t="shared" si="15"/>
        <v>4.688817656</v>
      </c>
      <c r="AD587" s="1">
        <f t="shared" si="16"/>
        <v>59.9400028</v>
      </c>
      <c r="AE587" s="1">
        <f t="shared" si="17"/>
        <v>2.704131849</v>
      </c>
      <c r="AF587" s="1">
        <f t="shared" si="18"/>
        <v>4.511397602</v>
      </c>
      <c r="AG587" s="1">
        <f t="shared" si="19"/>
        <v>1.984685808</v>
      </c>
      <c r="AH587" s="1">
        <f t="shared" si="20"/>
        <v>-70.5649107</v>
      </c>
      <c r="AI587" s="1">
        <f t="shared" si="21"/>
        <v>-106.9073419</v>
      </c>
      <c r="AJ587" s="1">
        <f t="shared" si="22"/>
        <v>-8.2382045</v>
      </c>
      <c r="AK587" s="1">
        <f t="shared" si="23"/>
        <v>135.8085354</v>
      </c>
      <c r="AL587" s="1">
        <f t="shared" si="24"/>
        <v>40.3666489</v>
      </c>
      <c r="AM587" s="1">
        <f t="shared" si="25"/>
        <v>1.597563255</v>
      </c>
      <c r="AN587" s="1">
        <f t="shared" si="26"/>
        <v>8.840386705</v>
      </c>
      <c r="AO587" s="1">
        <v>856.0036973751542</v>
      </c>
      <c r="AP587" s="1">
        <v>818.2733151515152</v>
      </c>
      <c r="AQ587" s="1">
        <v>5.202647993216216</v>
      </c>
      <c r="AR587" s="1">
        <v>65.51853501262175</v>
      </c>
      <c r="AS587" s="1">
        <f t="shared" si="27"/>
        <v>1.600111354</v>
      </c>
      <c r="AT587" s="1">
        <v>25.25317193754727</v>
      </c>
      <c r="AU587" s="1">
        <v>27.1203206060606</v>
      </c>
      <c r="AV587" s="1">
        <v>5.740344563353476E-5</v>
      </c>
      <c r="AW587" s="1">
        <v>82.9425908863825</v>
      </c>
      <c r="AX587" s="1">
        <v>13.0</v>
      </c>
      <c r="AY587" s="1">
        <v>3.0</v>
      </c>
      <c r="AZ587" s="1">
        <f t="shared" si="28"/>
        <v>1</v>
      </c>
      <c r="BA587" s="1">
        <f t="shared" si="29"/>
        <v>0</v>
      </c>
      <c r="BB587" s="1">
        <f t="shared" si="30"/>
        <v>52011.88756</v>
      </c>
      <c r="BC587" s="1">
        <f t="shared" si="31"/>
        <v>2000.01875</v>
      </c>
      <c r="BD587" s="1">
        <f t="shared" si="32"/>
        <v>1681.21575</v>
      </c>
      <c r="BE587" s="1">
        <f t="shared" si="33"/>
        <v>0.8405999944</v>
      </c>
      <c r="BF587" s="1">
        <f t="shared" si="34"/>
        <v>0.1607579891</v>
      </c>
      <c r="BG587" s="1">
        <v>6.0</v>
      </c>
      <c r="BH587" s="1">
        <v>0.5</v>
      </c>
      <c r="BI587" s="1" t="s">
        <v>355</v>
      </c>
      <c r="BJ587" s="1">
        <v>2.0</v>
      </c>
      <c r="BK587" s="1" t="b">
        <v>1</v>
      </c>
      <c r="BL587" s="1">
        <v>1.6604056975E9</v>
      </c>
      <c r="BM587" s="1">
        <v>758.254</v>
      </c>
      <c r="BN587" s="1">
        <v>808.1333125</v>
      </c>
      <c r="BO587" s="1">
        <v>27.1169375</v>
      </c>
      <c r="BP587" s="1">
        <v>25.25238125</v>
      </c>
      <c r="BQ587" s="1">
        <v>756.2843124999999</v>
      </c>
      <c r="BR587" s="1">
        <v>27.10754375</v>
      </c>
      <c r="BS587" s="1">
        <v>500.1433125</v>
      </c>
      <c r="BT587" s="1">
        <v>99.621125</v>
      </c>
      <c r="BU587" s="1">
        <v>0.10001234375</v>
      </c>
      <c r="BV587" s="1">
        <v>31.000075</v>
      </c>
      <c r="BW587" s="1">
        <v>31.67828125</v>
      </c>
      <c r="BX587" s="1">
        <v>999.9</v>
      </c>
      <c r="BY587" s="1">
        <v>0.0</v>
      </c>
      <c r="BZ587" s="1">
        <v>0.0</v>
      </c>
      <c r="CA587" s="1">
        <v>10005.653125</v>
      </c>
      <c r="CB587" s="1">
        <v>0.0</v>
      </c>
      <c r="CC587" s="1">
        <v>20.710325</v>
      </c>
      <c r="CD587" s="1">
        <v>-49.8793125</v>
      </c>
      <c r="CE587" s="1">
        <v>779.3887500000001</v>
      </c>
      <c r="CF587" s="1">
        <v>829.06925</v>
      </c>
      <c r="CG587" s="1">
        <v>1.864554375</v>
      </c>
      <c r="CH587" s="1">
        <v>808.1333125</v>
      </c>
      <c r="CI587" s="1">
        <v>25.25238125</v>
      </c>
      <c r="CJ587" s="1">
        <v>2.70141875</v>
      </c>
      <c r="CK587" s="1">
        <v>2.51567</v>
      </c>
      <c r="CL587" s="1">
        <v>22.29375625</v>
      </c>
      <c r="CM587" s="1">
        <v>21.12824375</v>
      </c>
      <c r="CN587" s="1">
        <v>2000.01875</v>
      </c>
      <c r="CO587" s="1">
        <v>0.98000125</v>
      </c>
      <c r="CP587" s="1">
        <v>0.01999905</v>
      </c>
      <c r="CQ587" s="1">
        <v>0.0</v>
      </c>
      <c r="CR587" s="1">
        <v>2.6421875</v>
      </c>
      <c r="CS587" s="1">
        <v>0.0</v>
      </c>
      <c r="CT587" s="1">
        <v>27790.375</v>
      </c>
      <c r="CU587" s="1">
        <v>17412.5</v>
      </c>
      <c r="CV587" s="1">
        <v>42.128875</v>
      </c>
      <c r="CW587" s="1">
        <v>43.187</v>
      </c>
      <c r="CX587" s="1">
        <v>42.125</v>
      </c>
      <c r="CY587" s="1">
        <v>41.617125</v>
      </c>
      <c r="CZ587" s="1">
        <v>42.125</v>
      </c>
      <c r="DA587" s="1">
        <v>1960.01875</v>
      </c>
      <c r="DB587" s="1">
        <v>40.0</v>
      </c>
      <c r="DC587" s="1">
        <v>0.0</v>
      </c>
      <c r="DD587" s="1">
        <v>1.6604057034E9</v>
      </c>
      <c r="DE587" s="1">
        <v>0.0</v>
      </c>
      <c r="DF587" s="1">
        <v>1.660405346E9</v>
      </c>
      <c r="DG587" s="1" t="s">
        <v>1170</v>
      </c>
      <c r="DH587" s="1">
        <v>1.660405346E9</v>
      </c>
      <c r="DI587" s="1">
        <v>1.6604053435E9</v>
      </c>
      <c r="DJ587" s="1">
        <v>14.0</v>
      </c>
      <c r="DK587" s="1">
        <v>0.109</v>
      </c>
      <c r="DL587" s="1">
        <v>-0.003</v>
      </c>
      <c r="DM587" s="1">
        <v>1.366</v>
      </c>
      <c r="DN587" s="1">
        <v>0.014</v>
      </c>
      <c r="DO587" s="1">
        <v>400.0</v>
      </c>
      <c r="DP587" s="1">
        <v>25.0</v>
      </c>
      <c r="DQ587" s="1">
        <v>0.44</v>
      </c>
      <c r="DR587" s="1">
        <v>0.08</v>
      </c>
      <c r="DS587" s="1">
        <v>9.071599972778715</v>
      </c>
      <c r="DT587" s="1">
        <v>-0.8737128907635766</v>
      </c>
      <c r="DU587" s="1">
        <v>0.180591008066284</v>
      </c>
      <c r="DV587" s="1">
        <v>0.0</v>
      </c>
      <c r="DW587" s="1">
        <v>40.36451670532328</v>
      </c>
      <c r="DX587" s="1">
        <v>-0.03491378989148771</v>
      </c>
      <c r="DY587" s="1">
        <v>0.03944242444463156</v>
      </c>
      <c r="DZ587" s="1">
        <v>1.0</v>
      </c>
      <c r="EA587" s="1">
        <v>-49.87409032258066</v>
      </c>
      <c r="EB587" s="1">
        <v>-0.5872258064515293</v>
      </c>
      <c r="EC587" s="1">
        <v>0.06501768669959704</v>
      </c>
      <c r="ED587" s="1">
        <v>1.0</v>
      </c>
      <c r="EE587" s="1">
        <v>545.8664952329075</v>
      </c>
      <c r="EF587" s="1">
        <v>308.3319889811277</v>
      </c>
      <c r="EG587" s="1">
        <v>22.50693665774043</v>
      </c>
      <c r="EH587" s="1">
        <v>0.0</v>
      </c>
      <c r="EI587" s="1">
        <v>1.865562926829268</v>
      </c>
      <c r="EJ587" s="1">
        <v>-0.01005344947735272</v>
      </c>
      <c r="EK587" s="1">
        <v>0.002140420797359239</v>
      </c>
      <c r="EL587" s="1">
        <v>1.0</v>
      </c>
      <c r="EM587" s="1">
        <v>1.984757873430858</v>
      </c>
      <c r="EN587" s="1">
        <v>-0.007203077526222997</v>
      </c>
      <c r="EO587" s="1">
        <v>9.629684152535763E-4</v>
      </c>
      <c r="EP587" s="1">
        <v>1.0</v>
      </c>
      <c r="EQ587" s="1">
        <v>4.0</v>
      </c>
      <c r="ER587" s="1">
        <v>6.0</v>
      </c>
      <c r="ES587" s="1" t="s">
        <v>376</v>
      </c>
      <c r="ET587" s="1">
        <v>2.94271</v>
      </c>
      <c r="EU587" s="1">
        <v>2.80122</v>
      </c>
      <c r="EV587" s="1">
        <v>0.144087</v>
      </c>
      <c r="EW587" s="1">
        <v>0.150028</v>
      </c>
      <c r="EX587" s="1">
        <v>0.117689</v>
      </c>
      <c r="EY587" s="1">
        <v>0.111995</v>
      </c>
      <c r="EZ587" s="1">
        <v>17538.2</v>
      </c>
      <c r="FA587" s="1">
        <v>18260.6</v>
      </c>
      <c r="FB587" s="1">
        <v>23829.7</v>
      </c>
      <c r="FC587" s="1">
        <v>25002.8</v>
      </c>
      <c r="FD587" s="1">
        <v>33655.3</v>
      </c>
      <c r="FE587" s="1">
        <v>35454.6</v>
      </c>
      <c r="FF587" s="1">
        <v>43447.8</v>
      </c>
      <c r="FG587" s="1">
        <v>46219.9</v>
      </c>
      <c r="FH587" s="1">
        <v>1.92558</v>
      </c>
      <c r="FI587" s="1">
        <v>1.85642</v>
      </c>
      <c r="FJ587" s="1">
        <v>0.119463</v>
      </c>
      <c r="FK587" s="1">
        <v>0.0</v>
      </c>
      <c r="FL587" s="1">
        <v>29.7376</v>
      </c>
      <c r="FM587" s="1">
        <v>999.9</v>
      </c>
      <c r="FN587" s="1">
        <v>61.2</v>
      </c>
      <c r="FO587" s="1">
        <v>35.1</v>
      </c>
      <c r="FP587" s="1">
        <v>34.8932</v>
      </c>
      <c r="FQ587" s="1">
        <v>63.8567</v>
      </c>
      <c r="FR587" s="1">
        <v>25.8774</v>
      </c>
      <c r="FS587" s="1">
        <v>1.0</v>
      </c>
      <c r="FT587" s="1">
        <v>0.390107</v>
      </c>
      <c r="FU587" s="1">
        <v>1.44847</v>
      </c>
      <c r="FV587" s="1">
        <v>20.3165</v>
      </c>
      <c r="FW587" s="1">
        <v>5.2116</v>
      </c>
      <c r="FX587" s="1">
        <v>11.9075</v>
      </c>
      <c r="FY587" s="1">
        <v>5.0027</v>
      </c>
      <c r="FZ587" s="1">
        <v>3.29043</v>
      </c>
      <c r="GA587" s="1">
        <v>9999.0</v>
      </c>
      <c r="GB587" s="1">
        <v>9999.0</v>
      </c>
      <c r="GC587" s="1">
        <v>9999.0</v>
      </c>
      <c r="GD587" s="1">
        <v>999.9</v>
      </c>
      <c r="GE587" s="1">
        <v>1.85958</v>
      </c>
      <c r="GF587" s="1">
        <v>1.85455</v>
      </c>
      <c r="GG587" s="1">
        <v>1.85774</v>
      </c>
      <c r="GH587" s="1">
        <v>1.85618</v>
      </c>
      <c r="GI587" s="1">
        <v>1.855</v>
      </c>
      <c r="GJ587" s="1">
        <v>1.85462</v>
      </c>
      <c r="GK587" s="1">
        <v>1.85333</v>
      </c>
      <c r="GL587" s="1">
        <v>1.85641</v>
      </c>
      <c r="GM587" s="1">
        <v>0.0</v>
      </c>
      <c r="GN587" s="1">
        <v>0.0</v>
      </c>
      <c r="GO587" s="1">
        <v>0.0</v>
      </c>
      <c r="GP587" s="1">
        <v>0.0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0.0</v>
      </c>
      <c r="GX587" s="1">
        <v>100.0</v>
      </c>
      <c r="GY587" s="1">
        <v>100.0</v>
      </c>
      <c r="GZ587" s="1">
        <v>2.026</v>
      </c>
      <c r="HA587" s="1">
        <v>0.0094</v>
      </c>
      <c r="HB587" s="1">
        <v>0.4130906686903166</v>
      </c>
      <c r="HC587" s="1">
        <v>0.002809866934308161</v>
      </c>
      <c r="HD587" s="1">
        <v>-1.127031966113555E-6</v>
      </c>
      <c r="HE587" s="1">
        <v>1.768598670541231E-10</v>
      </c>
      <c r="HF587" s="1">
        <v>-0.0707354167398268</v>
      </c>
      <c r="HG587" s="1">
        <v>0.01081145868756639</v>
      </c>
      <c r="HH587" s="1">
        <v>-3.689364805754238E-4</v>
      </c>
      <c r="HI587" s="1">
        <v>2.919854880483278E-6</v>
      </c>
      <c r="HJ587" s="1">
        <v>2.0</v>
      </c>
      <c r="HK587" s="1">
        <v>2136.0</v>
      </c>
      <c r="HL587" s="1">
        <v>3.0</v>
      </c>
      <c r="HM587" s="1">
        <v>30.0</v>
      </c>
      <c r="HN587" s="1">
        <v>6.0</v>
      </c>
      <c r="HO587" s="1">
        <v>6.0</v>
      </c>
      <c r="HP587" s="1">
        <v>1.91528</v>
      </c>
      <c r="HQ587" s="1">
        <v>2.30591</v>
      </c>
      <c r="HR587" s="1">
        <v>1.4978</v>
      </c>
      <c r="HS587" s="1">
        <v>2.30103</v>
      </c>
      <c r="HT587" s="1">
        <v>1.54785</v>
      </c>
      <c r="HU587" s="1">
        <v>2.43164</v>
      </c>
      <c r="HV587" s="1">
        <v>38.2568</v>
      </c>
      <c r="HW587" s="1">
        <v>14.2984</v>
      </c>
      <c r="HX587" s="1">
        <v>18.0</v>
      </c>
      <c r="HY587" s="1">
        <v>478.379</v>
      </c>
      <c r="HZ587" s="1">
        <v>496.275</v>
      </c>
      <c r="IA587" s="1">
        <v>27.6585</v>
      </c>
      <c r="IB587" s="1">
        <v>32.0138</v>
      </c>
      <c r="IC587" s="1">
        <v>30.0003</v>
      </c>
      <c r="ID587" s="1">
        <v>31.7918</v>
      </c>
      <c r="IE587" s="1">
        <v>31.8875</v>
      </c>
      <c r="IF587" s="1">
        <v>38.4187</v>
      </c>
      <c r="IG587" s="1">
        <v>30.3609</v>
      </c>
      <c r="IH587" s="1">
        <v>0.0</v>
      </c>
      <c r="II587" s="1">
        <v>27.6639</v>
      </c>
      <c r="IJ587" s="1">
        <v>874.196</v>
      </c>
      <c r="IK587" s="1">
        <v>25.2576</v>
      </c>
      <c r="IL587" s="1">
        <v>100.469</v>
      </c>
      <c r="IM587" s="1">
        <v>100.17</v>
      </c>
      <c r="IN587" s="1" t="s">
        <v>361</v>
      </c>
    </row>
    <row r="588" ht="15.75" hidden="1" customHeight="1">
      <c r="A588" s="1">
        <v>572.0</v>
      </c>
      <c r="B588" s="1">
        <v>1.6604057065E9</v>
      </c>
      <c r="C588" s="1">
        <v>5982.400000095367</v>
      </c>
      <c r="D588" s="1" t="s">
        <v>1497</v>
      </c>
      <c r="E588" s="1" t="s">
        <v>1498</v>
      </c>
      <c r="F588" s="1">
        <v>1.0</v>
      </c>
      <c r="G588" s="1" t="s">
        <v>349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1169</v>
      </c>
      <c r="M588" s="1" t="s">
        <v>354</v>
      </c>
      <c r="N588" s="1">
        <v>1.660405699E9</v>
      </c>
      <c r="O588" s="1">
        <f t="shared" si="1"/>
        <v>0.001599884929</v>
      </c>
      <c r="P588" s="1">
        <f t="shared" si="2"/>
        <v>1.599884929</v>
      </c>
      <c r="Q588" s="1">
        <f t="shared" si="3"/>
        <v>8.847336963</v>
      </c>
      <c r="R588" s="1">
        <f t="shared" si="4"/>
        <v>765.8119333</v>
      </c>
      <c r="S588" s="1">
        <f t="shared" si="5"/>
        <v>561.4255906</v>
      </c>
      <c r="T588" s="1">
        <f t="shared" si="6"/>
        <v>55.98592414</v>
      </c>
      <c r="U588" s="1">
        <f t="shared" si="7"/>
        <v>76.36753565</v>
      </c>
      <c r="V588" s="1">
        <f t="shared" si="8"/>
        <v>0.07856172615</v>
      </c>
      <c r="W588" s="1">
        <f t="shared" si="9"/>
        <v>2.923518371</v>
      </c>
      <c r="X588" s="1">
        <f t="shared" si="10"/>
        <v>0.07740746871</v>
      </c>
      <c r="Y588" s="1">
        <f t="shared" si="11"/>
        <v>0.04848196062</v>
      </c>
      <c r="Z588" s="1">
        <f t="shared" si="12"/>
        <v>321.5184472</v>
      </c>
      <c r="AA588" s="1">
        <f t="shared" si="13"/>
        <v>32.47759972</v>
      </c>
      <c r="AB588" s="1">
        <f t="shared" si="14"/>
        <v>31.67838</v>
      </c>
      <c r="AC588" s="1">
        <f t="shared" si="15"/>
        <v>4.688843925</v>
      </c>
      <c r="AD588" s="1">
        <f t="shared" si="16"/>
        <v>59.94499099</v>
      </c>
      <c r="AE588" s="1">
        <f t="shared" si="17"/>
        <v>2.704175711</v>
      </c>
      <c r="AF588" s="1">
        <f t="shared" si="18"/>
        <v>4.511095367</v>
      </c>
      <c r="AG588" s="1">
        <f t="shared" si="19"/>
        <v>1.984668214</v>
      </c>
      <c r="AH588" s="1">
        <f t="shared" si="20"/>
        <v>-70.55492537</v>
      </c>
      <c r="AI588" s="1">
        <f t="shared" si="21"/>
        <v>-107.0946926</v>
      </c>
      <c r="AJ588" s="1">
        <f t="shared" si="22"/>
        <v>-8.253633061</v>
      </c>
      <c r="AK588" s="1">
        <f t="shared" si="23"/>
        <v>135.6151962</v>
      </c>
      <c r="AL588" s="1">
        <f t="shared" si="24"/>
        <v>40.35845847</v>
      </c>
      <c r="AM588" s="1">
        <f t="shared" si="25"/>
        <v>1.597695087</v>
      </c>
      <c r="AN588" s="1">
        <f t="shared" si="26"/>
        <v>8.847336963</v>
      </c>
      <c r="AO588" s="1">
        <v>861.2539674785377</v>
      </c>
      <c r="AP588" s="1">
        <v>823.4858363636363</v>
      </c>
      <c r="AQ588" s="1">
        <v>5.208432082491643</v>
      </c>
      <c r="AR588" s="1">
        <v>65.51853501262175</v>
      </c>
      <c r="AS588" s="1">
        <f t="shared" si="27"/>
        <v>1.599884929</v>
      </c>
      <c r="AT588" s="1">
        <v>25.25289976733163</v>
      </c>
      <c r="AU588" s="1">
        <v>27.11964909090908</v>
      </c>
      <c r="AV588" s="1">
        <v>7.277967423120083E-5</v>
      </c>
      <c r="AW588" s="1">
        <v>82.9425908863825</v>
      </c>
      <c r="AX588" s="1">
        <v>13.0</v>
      </c>
      <c r="AY588" s="1">
        <v>3.0</v>
      </c>
      <c r="AZ588" s="1">
        <f t="shared" si="28"/>
        <v>1</v>
      </c>
      <c r="BA588" s="1">
        <f t="shared" si="29"/>
        <v>0</v>
      </c>
      <c r="BB588" s="1">
        <f t="shared" si="30"/>
        <v>52001.64811</v>
      </c>
      <c r="BC588" s="1">
        <f t="shared" si="31"/>
        <v>2000.015333</v>
      </c>
      <c r="BD588" s="1">
        <f t="shared" si="32"/>
        <v>1681.21288</v>
      </c>
      <c r="BE588" s="1">
        <f t="shared" si="33"/>
        <v>0.8405999954</v>
      </c>
      <c r="BF588" s="1">
        <f t="shared" si="34"/>
        <v>0.1607579911</v>
      </c>
      <c r="BG588" s="1">
        <v>6.0</v>
      </c>
      <c r="BH588" s="1">
        <v>0.5</v>
      </c>
      <c r="BI588" s="1" t="s">
        <v>355</v>
      </c>
      <c r="BJ588" s="1">
        <v>2.0</v>
      </c>
      <c r="BK588" s="1" t="b">
        <v>1</v>
      </c>
      <c r="BL588" s="1">
        <v>1.660405699E9</v>
      </c>
      <c r="BM588" s="1">
        <v>765.8119333333335</v>
      </c>
      <c r="BN588" s="1">
        <v>815.6950666666667</v>
      </c>
      <c r="BO588" s="1">
        <v>27.11741333333334</v>
      </c>
      <c r="BP588" s="1">
        <v>25.25274</v>
      </c>
      <c r="BQ588" s="1">
        <v>763.8316</v>
      </c>
      <c r="BR588" s="1">
        <v>27.10802666666666</v>
      </c>
      <c r="BS588" s="1">
        <v>500.1529333333334</v>
      </c>
      <c r="BT588" s="1">
        <v>99.62098666666667</v>
      </c>
      <c r="BU588" s="1">
        <v>0.10001836</v>
      </c>
      <c r="BV588" s="1">
        <v>30.9989</v>
      </c>
      <c r="BW588" s="1">
        <v>31.67838</v>
      </c>
      <c r="BX588" s="1">
        <v>999.8999999999999</v>
      </c>
      <c r="BY588" s="1">
        <v>0.0</v>
      </c>
      <c r="BZ588" s="1">
        <v>0.0</v>
      </c>
      <c r="CA588" s="1">
        <v>10003.57333333333</v>
      </c>
      <c r="CB588" s="1">
        <v>0.0</v>
      </c>
      <c r="CC588" s="1">
        <v>20.53546666666666</v>
      </c>
      <c r="CD588" s="1">
        <v>-49.88307333333334</v>
      </c>
      <c r="CE588" s="1">
        <v>787.1577333333333</v>
      </c>
      <c r="CF588" s="1">
        <v>836.8271999999998</v>
      </c>
      <c r="CG588" s="1">
        <v>1.864668</v>
      </c>
      <c r="CH588" s="1">
        <v>815.6950666666667</v>
      </c>
      <c r="CI588" s="1">
        <v>25.25274</v>
      </c>
      <c r="CJ588" s="1">
        <v>2.701462666666667</v>
      </c>
      <c r="CK588" s="1">
        <v>2.515702666666667</v>
      </c>
      <c r="CL588" s="1">
        <v>22.29402</v>
      </c>
      <c r="CM588" s="1">
        <v>21.12846</v>
      </c>
      <c r="CN588" s="1">
        <v>2000.015333333334</v>
      </c>
      <c r="CO588" s="1">
        <v>0.9800012000000001</v>
      </c>
      <c r="CP588" s="1">
        <v>0.0199991</v>
      </c>
      <c r="CQ588" s="1">
        <v>0.0</v>
      </c>
      <c r="CR588" s="1">
        <v>2.630266666666666</v>
      </c>
      <c r="CS588" s="1">
        <v>0.0</v>
      </c>
      <c r="CT588" s="1">
        <v>27849.14666666666</v>
      </c>
      <c r="CU588" s="1">
        <v>17412.46666666666</v>
      </c>
      <c r="CV588" s="1">
        <v>42.12913333333334</v>
      </c>
      <c r="CW588" s="1">
        <v>43.187</v>
      </c>
      <c r="CX588" s="1">
        <v>42.125</v>
      </c>
      <c r="CY588" s="1">
        <v>41.625</v>
      </c>
      <c r="CZ588" s="1">
        <v>42.125</v>
      </c>
      <c r="DA588" s="1">
        <v>1960.015333333334</v>
      </c>
      <c r="DB588" s="1">
        <v>40.0</v>
      </c>
      <c r="DC588" s="1">
        <v>0.0</v>
      </c>
      <c r="DD588" s="1">
        <v>1.6604057046E9</v>
      </c>
      <c r="DE588" s="1">
        <v>0.0</v>
      </c>
      <c r="DF588" s="1">
        <v>1.660405346E9</v>
      </c>
      <c r="DG588" s="1" t="s">
        <v>1170</v>
      </c>
      <c r="DH588" s="1">
        <v>1.660405346E9</v>
      </c>
      <c r="DI588" s="1">
        <v>1.6604053435E9</v>
      </c>
      <c r="DJ588" s="1">
        <v>14.0</v>
      </c>
      <c r="DK588" s="1">
        <v>0.109</v>
      </c>
      <c r="DL588" s="1">
        <v>-0.003</v>
      </c>
      <c r="DM588" s="1">
        <v>1.366</v>
      </c>
      <c r="DN588" s="1">
        <v>0.014</v>
      </c>
      <c r="DO588" s="1">
        <v>400.0</v>
      </c>
      <c r="DP588" s="1">
        <v>25.0</v>
      </c>
      <c r="DQ588" s="1">
        <v>0.44</v>
      </c>
      <c r="DR588" s="1">
        <v>0.08</v>
      </c>
      <c r="DS588" s="1">
        <v>9.02923983950808</v>
      </c>
      <c r="DT588" s="1">
        <v>-0.8660762616174078</v>
      </c>
      <c r="DU588" s="1">
        <v>0.1826468227225325</v>
      </c>
      <c r="DV588" s="1">
        <v>0.0</v>
      </c>
      <c r="DW588" s="1">
        <v>40.36731403484438</v>
      </c>
      <c r="DX588" s="1">
        <v>0.0445163873997657</v>
      </c>
      <c r="DY588" s="1">
        <v>0.04036186735992727</v>
      </c>
      <c r="DZ588" s="1">
        <v>1.0</v>
      </c>
      <c r="EA588" s="1">
        <v>-49.88638000000001</v>
      </c>
      <c r="EB588" s="1">
        <v>-0.6270006674082333</v>
      </c>
      <c r="EC588" s="1">
        <v>0.06939952641529117</v>
      </c>
      <c r="ED588" s="1">
        <v>1.0</v>
      </c>
      <c r="EE588" s="1">
        <v>552.5928480519136</v>
      </c>
      <c r="EF588" s="1">
        <v>311.2617489268574</v>
      </c>
      <c r="EG588" s="1">
        <v>23.45541215869917</v>
      </c>
      <c r="EH588" s="1">
        <v>0.0</v>
      </c>
      <c r="EI588" s="1">
        <v>1.86531325</v>
      </c>
      <c r="EJ588" s="1">
        <v>-0.003825028142593292</v>
      </c>
      <c r="EK588" s="1">
        <v>0.001927262809660363</v>
      </c>
      <c r="EL588" s="1">
        <v>1.0</v>
      </c>
      <c r="EM588" s="1">
        <v>1.984630560633673</v>
      </c>
      <c r="EN588" s="1">
        <v>-0.004940145456165367</v>
      </c>
      <c r="EO588" s="1">
        <v>8.738585195284168E-4</v>
      </c>
      <c r="EP588" s="1">
        <v>1.0</v>
      </c>
      <c r="EQ588" s="1">
        <v>4.0</v>
      </c>
      <c r="ER588" s="1">
        <v>6.0</v>
      </c>
      <c r="ES588" s="1" t="s">
        <v>376</v>
      </c>
      <c r="ET588" s="1">
        <v>2.94269</v>
      </c>
      <c r="EU588" s="1">
        <v>2.80129</v>
      </c>
      <c r="EV588" s="1">
        <v>0.144693</v>
      </c>
      <c r="EW588" s="1">
        <v>0.150593</v>
      </c>
      <c r="EX588" s="1">
        <v>0.117688</v>
      </c>
      <c r="EY588" s="1">
        <v>0.111994</v>
      </c>
      <c r="EZ588" s="1">
        <v>17525.7</v>
      </c>
      <c r="FA588" s="1">
        <v>18248.3</v>
      </c>
      <c r="FB588" s="1">
        <v>23829.6</v>
      </c>
      <c r="FC588" s="1">
        <v>25002.7</v>
      </c>
      <c r="FD588" s="1">
        <v>33655.2</v>
      </c>
      <c r="FE588" s="1">
        <v>35454.5</v>
      </c>
      <c r="FF588" s="1">
        <v>43447.6</v>
      </c>
      <c r="FG588" s="1">
        <v>46219.8</v>
      </c>
      <c r="FH588" s="1">
        <v>1.92555</v>
      </c>
      <c r="FI588" s="1">
        <v>1.85637</v>
      </c>
      <c r="FJ588" s="1">
        <v>0.119485</v>
      </c>
      <c r="FK588" s="1">
        <v>0.0</v>
      </c>
      <c r="FL588" s="1">
        <v>29.737</v>
      </c>
      <c r="FM588" s="1">
        <v>999.9</v>
      </c>
      <c r="FN588" s="1">
        <v>61.2</v>
      </c>
      <c r="FO588" s="1">
        <v>35.1</v>
      </c>
      <c r="FP588" s="1">
        <v>34.8958</v>
      </c>
      <c r="FQ588" s="1">
        <v>63.9967</v>
      </c>
      <c r="FR588" s="1">
        <v>26.5224</v>
      </c>
      <c r="FS588" s="1">
        <v>1.0</v>
      </c>
      <c r="FT588" s="1">
        <v>0.390099</v>
      </c>
      <c r="FU588" s="1">
        <v>1.44752</v>
      </c>
      <c r="FV588" s="1">
        <v>20.3166</v>
      </c>
      <c r="FW588" s="1">
        <v>5.21175</v>
      </c>
      <c r="FX588" s="1">
        <v>11.9074</v>
      </c>
      <c r="FY588" s="1">
        <v>5.00255</v>
      </c>
      <c r="FZ588" s="1">
        <v>3.2904</v>
      </c>
      <c r="GA588" s="1">
        <v>9999.0</v>
      </c>
      <c r="GB588" s="1">
        <v>9999.0</v>
      </c>
      <c r="GC588" s="1">
        <v>9999.0</v>
      </c>
      <c r="GD588" s="1">
        <v>999.9</v>
      </c>
      <c r="GE588" s="1">
        <v>1.85958</v>
      </c>
      <c r="GF588" s="1">
        <v>1.85455</v>
      </c>
      <c r="GG588" s="1">
        <v>1.85774</v>
      </c>
      <c r="GH588" s="1">
        <v>1.85619</v>
      </c>
      <c r="GI588" s="1">
        <v>1.855</v>
      </c>
      <c r="GJ588" s="1">
        <v>1.85463</v>
      </c>
      <c r="GK588" s="1">
        <v>1.85333</v>
      </c>
      <c r="GL588" s="1">
        <v>1.85642</v>
      </c>
      <c r="GM588" s="1">
        <v>0.0</v>
      </c>
      <c r="GN588" s="1">
        <v>0.0</v>
      </c>
      <c r="GO588" s="1">
        <v>0.0</v>
      </c>
      <c r="GP588" s="1">
        <v>0.0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0.0</v>
      </c>
      <c r="GX588" s="1">
        <v>100.0</v>
      </c>
      <c r="GY588" s="1">
        <v>100.0</v>
      </c>
      <c r="GZ588" s="1">
        <v>2.032</v>
      </c>
      <c r="HA588" s="1">
        <v>0.0093</v>
      </c>
      <c r="HB588" s="1">
        <v>0.4130906686903166</v>
      </c>
      <c r="HC588" s="1">
        <v>0.002809866934308161</v>
      </c>
      <c r="HD588" s="1">
        <v>-1.127031966113555E-6</v>
      </c>
      <c r="HE588" s="1">
        <v>1.768598670541231E-10</v>
      </c>
      <c r="HF588" s="1">
        <v>-0.0707354167398268</v>
      </c>
      <c r="HG588" s="1">
        <v>0.01081145868756639</v>
      </c>
      <c r="HH588" s="1">
        <v>-3.689364805754238E-4</v>
      </c>
      <c r="HI588" s="1">
        <v>2.919854880483278E-6</v>
      </c>
      <c r="HJ588" s="1">
        <v>2.0</v>
      </c>
      <c r="HK588" s="1">
        <v>2136.0</v>
      </c>
      <c r="HL588" s="1">
        <v>3.0</v>
      </c>
      <c r="HM588" s="1">
        <v>30.0</v>
      </c>
      <c r="HN588" s="1">
        <v>6.0</v>
      </c>
      <c r="HO588" s="1">
        <v>6.0</v>
      </c>
      <c r="HP588" s="1">
        <v>1.92749</v>
      </c>
      <c r="HQ588" s="1">
        <v>2.30713</v>
      </c>
      <c r="HR588" s="1">
        <v>1.4978</v>
      </c>
      <c r="HS588" s="1">
        <v>2.2998</v>
      </c>
      <c r="HT588" s="1">
        <v>1.54785</v>
      </c>
      <c r="HU588" s="1">
        <v>2.3645</v>
      </c>
      <c r="HV588" s="1">
        <v>38.2568</v>
      </c>
      <c r="HW588" s="1">
        <v>14.2896</v>
      </c>
      <c r="HX588" s="1">
        <v>18.0</v>
      </c>
      <c r="HY588" s="1">
        <v>478.369</v>
      </c>
      <c r="HZ588" s="1">
        <v>496.247</v>
      </c>
      <c r="IA588" s="1">
        <v>27.6601</v>
      </c>
      <c r="IB588" s="1">
        <v>32.0145</v>
      </c>
      <c r="IC588" s="1">
        <v>30.0003</v>
      </c>
      <c r="ID588" s="1">
        <v>31.7925</v>
      </c>
      <c r="IE588" s="1">
        <v>31.8882</v>
      </c>
      <c r="IF588" s="1">
        <v>38.6478</v>
      </c>
      <c r="IG588" s="1">
        <v>30.3609</v>
      </c>
      <c r="IH588" s="1">
        <v>0.0</v>
      </c>
      <c r="II588" s="1">
        <v>27.6639</v>
      </c>
      <c r="IJ588" s="1">
        <v>884.215</v>
      </c>
      <c r="IK588" s="1">
        <v>25.2576</v>
      </c>
      <c r="IL588" s="1">
        <v>100.469</v>
      </c>
      <c r="IM588" s="1">
        <v>100.17</v>
      </c>
      <c r="IN588" s="1" t="s">
        <v>361</v>
      </c>
    </row>
    <row r="589" ht="15.75" hidden="1" customHeight="1">
      <c r="A589" s="1">
        <v>573.0</v>
      </c>
      <c r="B589" s="1">
        <v>1.6604057075E9</v>
      </c>
      <c r="C589" s="1">
        <v>5983.400000095367</v>
      </c>
      <c r="D589" s="1" t="s">
        <v>1499</v>
      </c>
      <c r="E589" s="1" t="s">
        <v>1500</v>
      </c>
      <c r="F589" s="1">
        <v>1.0</v>
      </c>
      <c r="G589" s="1" t="s">
        <v>349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1169</v>
      </c>
      <c r="M589" s="1" t="s">
        <v>354</v>
      </c>
      <c r="N589" s="1">
        <v>1.6604056995E9</v>
      </c>
      <c r="O589" s="1">
        <f t="shared" si="1"/>
        <v>0.001599270759</v>
      </c>
      <c r="P589" s="1">
        <f t="shared" si="2"/>
        <v>1.599270759</v>
      </c>
      <c r="Q589" s="1">
        <f t="shared" si="3"/>
        <v>8.869557892</v>
      </c>
      <c r="R589" s="1">
        <f t="shared" si="4"/>
        <v>768.33725</v>
      </c>
      <c r="S589" s="1">
        <f t="shared" si="5"/>
        <v>563.3532847</v>
      </c>
      <c r="T589" s="1">
        <f t="shared" si="6"/>
        <v>56.17812478</v>
      </c>
      <c r="U589" s="1">
        <f t="shared" si="7"/>
        <v>76.61932056</v>
      </c>
      <c r="V589" s="1">
        <f t="shared" si="8"/>
        <v>0.07853293192</v>
      </c>
      <c r="W589" s="1">
        <f t="shared" si="9"/>
        <v>2.923444007</v>
      </c>
      <c r="X589" s="1">
        <f t="shared" si="10"/>
        <v>0.07737948486</v>
      </c>
      <c r="Y589" s="1">
        <f t="shared" si="11"/>
        <v>0.04846439937</v>
      </c>
      <c r="Z589" s="1">
        <f t="shared" si="12"/>
        <v>321.5193915</v>
      </c>
      <c r="AA589" s="1">
        <f t="shared" si="13"/>
        <v>32.47733154</v>
      </c>
      <c r="AB589" s="1">
        <f t="shared" si="14"/>
        <v>31.67824375</v>
      </c>
      <c r="AC589" s="1">
        <f t="shared" si="15"/>
        <v>4.688807681</v>
      </c>
      <c r="AD589" s="1">
        <f t="shared" si="16"/>
        <v>59.94679319</v>
      </c>
      <c r="AE589" s="1">
        <f t="shared" si="17"/>
        <v>2.704184734</v>
      </c>
      <c r="AF589" s="1">
        <f t="shared" si="18"/>
        <v>4.510974799</v>
      </c>
      <c r="AG589" s="1">
        <f t="shared" si="19"/>
        <v>1.984622947</v>
      </c>
      <c r="AH589" s="1">
        <f t="shared" si="20"/>
        <v>-70.52784049</v>
      </c>
      <c r="AI589" s="1">
        <f t="shared" si="21"/>
        <v>-107.1443734</v>
      </c>
      <c r="AJ589" s="1">
        <f t="shared" si="22"/>
        <v>-8.25764732</v>
      </c>
      <c r="AK589" s="1">
        <f t="shared" si="23"/>
        <v>135.5895303</v>
      </c>
      <c r="AL589" s="1">
        <f t="shared" si="24"/>
        <v>40.34198255</v>
      </c>
      <c r="AM589" s="1">
        <f t="shared" si="25"/>
        <v>1.597680201</v>
      </c>
      <c r="AN589" s="1">
        <f t="shared" si="26"/>
        <v>8.869557892</v>
      </c>
      <c r="AO589" s="1">
        <v>866.4856830647635</v>
      </c>
      <c r="AP589" s="1">
        <v>828.6922606060606</v>
      </c>
      <c r="AQ589" s="1">
        <v>5.208002118821508</v>
      </c>
      <c r="AR589" s="1">
        <v>65.51853501262175</v>
      </c>
      <c r="AS589" s="1">
        <f t="shared" si="27"/>
        <v>1.599270759</v>
      </c>
      <c r="AT589" s="1">
        <v>25.25271402318821</v>
      </c>
      <c r="AU589" s="1">
        <v>27.11904242424242</v>
      </c>
      <c r="AV589" s="1">
        <v>2.870318394986978E-5</v>
      </c>
      <c r="AW589" s="1">
        <v>82.9425908863825</v>
      </c>
      <c r="AX589" s="1">
        <v>13.0</v>
      </c>
      <c r="AY589" s="1">
        <v>3.0</v>
      </c>
      <c r="AZ589" s="1">
        <f t="shared" si="28"/>
        <v>1</v>
      </c>
      <c r="BA589" s="1">
        <f t="shared" si="29"/>
        <v>0</v>
      </c>
      <c r="BB589" s="1">
        <f t="shared" si="30"/>
        <v>51999.61053</v>
      </c>
      <c r="BC589" s="1">
        <f t="shared" si="31"/>
        <v>2000.02125</v>
      </c>
      <c r="BD589" s="1">
        <f t="shared" si="32"/>
        <v>1681.21785</v>
      </c>
      <c r="BE589" s="1">
        <f t="shared" si="33"/>
        <v>0.8405999936</v>
      </c>
      <c r="BF589" s="1">
        <f t="shared" si="34"/>
        <v>0.1607579877</v>
      </c>
      <c r="BG589" s="1">
        <v>6.0</v>
      </c>
      <c r="BH589" s="1">
        <v>0.5</v>
      </c>
      <c r="BI589" s="1" t="s">
        <v>355</v>
      </c>
      <c r="BJ589" s="1">
        <v>2.0</v>
      </c>
      <c r="BK589" s="1" t="b">
        <v>1</v>
      </c>
      <c r="BL589" s="1">
        <v>1.6604056995E9</v>
      </c>
      <c r="BM589" s="1">
        <v>768.33725</v>
      </c>
      <c r="BN589" s="1">
        <v>818.205625</v>
      </c>
      <c r="BO589" s="1">
        <v>27.11751875</v>
      </c>
      <c r="BP589" s="1">
        <v>25.25285625</v>
      </c>
      <c r="BQ589" s="1">
        <v>766.3534375</v>
      </c>
      <c r="BR589" s="1">
        <v>27.10813125</v>
      </c>
      <c r="BS589" s="1">
        <v>500.151125</v>
      </c>
      <c r="BT589" s="1">
        <v>99.620925</v>
      </c>
      <c r="BU589" s="1">
        <v>0.1000250875</v>
      </c>
      <c r="BV589" s="1">
        <v>30.99843125</v>
      </c>
      <c r="BW589" s="1">
        <v>31.67824375</v>
      </c>
      <c r="BX589" s="1">
        <v>999.9</v>
      </c>
      <c r="BY589" s="1">
        <v>0.0</v>
      </c>
      <c r="BZ589" s="1">
        <v>0.0</v>
      </c>
      <c r="CA589" s="1">
        <v>10003.155</v>
      </c>
      <c r="CB589" s="1">
        <v>0.0</v>
      </c>
      <c r="CC589" s="1">
        <v>20.44380625</v>
      </c>
      <c r="CD589" s="1">
        <v>-49.8682875</v>
      </c>
      <c r="CE589" s="1">
        <v>789.7535</v>
      </c>
      <c r="CF589" s="1">
        <v>839.402875</v>
      </c>
      <c r="CG589" s="1">
        <v>1.86465875</v>
      </c>
      <c r="CH589" s="1">
        <v>818.205625</v>
      </c>
      <c r="CI589" s="1">
        <v>25.25285625</v>
      </c>
      <c r="CJ589" s="1">
        <v>2.701471875</v>
      </c>
      <c r="CK589" s="1">
        <v>2.5157125</v>
      </c>
      <c r="CL589" s="1">
        <v>22.294075</v>
      </c>
      <c r="CM589" s="1">
        <v>21.128525</v>
      </c>
      <c r="CN589" s="1">
        <v>2000.02125</v>
      </c>
      <c r="CO589" s="1">
        <v>0.98000125</v>
      </c>
      <c r="CP589" s="1">
        <v>0.01999905</v>
      </c>
      <c r="CQ589" s="1">
        <v>0.0</v>
      </c>
      <c r="CR589" s="1">
        <v>2.655375</v>
      </c>
      <c r="CS589" s="1">
        <v>0.0</v>
      </c>
      <c r="CT589" s="1">
        <v>27868.51875</v>
      </c>
      <c r="CU589" s="1">
        <v>17412.51875</v>
      </c>
      <c r="CV589" s="1">
        <v>42.128875</v>
      </c>
      <c r="CW589" s="1">
        <v>43.187</v>
      </c>
      <c r="CX589" s="1">
        <v>42.125</v>
      </c>
      <c r="CY589" s="1">
        <v>41.625</v>
      </c>
      <c r="CZ589" s="1">
        <v>42.125</v>
      </c>
      <c r="DA589" s="1">
        <v>1960.02125</v>
      </c>
      <c r="DB589" s="1">
        <v>40.0</v>
      </c>
      <c r="DC589" s="1">
        <v>0.0</v>
      </c>
      <c r="DD589" s="1">
        <v>1.6604057058E9</v>
      </c>
      <c r="DE589" s="1">
        <v>0.0</v>
      </c>
      <c r="DF589" s="1">
        <v>1.660405346E9</v>
      </c>
      <c r="DG589" s="1" t="s">
        <v>1170</v>
      </c>
      <c r="DH589" s="1">
        <v>1.660405346E9</v>
      </c>
      <c r="DI589" s="1">
        <v>1.6604053435E9</v>
      </c>
      <c r="DJ589" s="1">
        <v>14.0</v>
      </c>
      <c r="DK589" s="1">
        <v>0.109</v>
      </c>
      <c r="DL589" s="1">
        <v>-0.003</v>
      </c>
      <c r="DM589" s="1">
        <v>1.366</v>
      </c>
      <c r="DN589" s="1">
        <v>0.014</v>
      </c>
      <c r="DO589" s="1">
        <v>400.0</v>
      </c>
      <c r="DP589" s="1">
        <v>25.0</v>
      </c>
      <c r="DQ589" s="1">
        <v>0.44</v>
      </c>
      <c r="DR589" s="1">
        <v>0.08</v>
      </c>
      <c r="DS589" s="1">
        <v>9.02923983950808</v>
      </c>
      <c r="DT589" s="1">
        <v>-0.8660762616174078</v>
      </c>
      <c r="DU589" s="1">
        <v>0.1826468227225325</v>
      </c>
      <c r="DV589" s="1">
        <v>0.0</v>
      </c>
      <c r="DW589" s="1">
        <v>40.36731403484438</v>
      </c>
      <c r="DX589" s="1">
        <v>0.0445163873997657</v>
      </c>
      <c r="DY589" s="1">
        <v>0.04036186735992727</v>
      </c>
      <c r="DZ589" s="1">
        <v>1.0</v>
      </c>
      <c r="EA589" s="1">
        <v>-49.88638000000001</v>
      </c>
      <c r="EB589" s="1">
        <v>-0.6270006674082333</v>
      </c>
      <c r="EC589" s="1">
        <v>0.06939952641529117</v>
      </c>
      <c r="ED589" s="1">
        <v>1.0</v>
      </c>
      <c r="EE589" s="1">
        <v>552.5928480519136</v>
      </c>
      <c r="EF589" s="1">
        <v>311.2617489268574</v>
      </c>
      <c r="EG589" s="1">
        <v>23.45541215869917</v>
      </c>
      <c r="EH589" s="1">
        <v>0.0</v>
      </c>
      <c r="EI589" s="1">
        <v>1.86531325</v>
      </c>
      <c r="EJ589" s="1">
        <v>-0.003825028142593292</v>
      </c>
      <c r="EK589" s="1">
        <v>0.001927262809660363</v>
      </c>
      <c r="EL589" s="1">
        <v>1.0</v>
      </c>
      <c r="EM589" s="1">
        <v>1.984630560633673</v>
      </c>
      <c r="EN589" s="1">
        <v>-0.004940145456165367</v>
      </c>
      <c r="EO589" s="1">
        <v>8.738585195284168E-4</v>
      </c>
      <c r="EP589" s="1">
        <v>1.0</v>
      </c>
      <c r="EQ589" s="1">
        <v>4.0</v>
      </c>
      <c r="ER589" s="1">
        <v>6.0</v>
      </c>
      <c r="ES589" s="1" t="s">
        <v>376</v>
      </c>
      <c r="ET589" s="1">
        <v>2.94265</v>
      </c>
      <c r="EU589" s="1">
        <v>2.80135</v>
      </c>
      <c r="EV589" s="1">
        <v>0.145298</v>
      </c>
      <c r="EW589" s="1">
        <v>0.151151</v>
      </c>
      <c r="EX589" s="1">
        <v>0.117684</v>
      </c>
      <c r="EY589" s="1">
        <v>0.111999</v>
      </c>
      <c r="EZ589" s="1">
        <v>17513.2</v>
      </c>
      <c r="FA589" s="1">
        <v>18236.4</v>
      </c>
      <c r="FB589" s="1">
        <v>23829.5</v>
      </c>
      <c r="FC589" s="1">
        <v>25002.8</v>
      </c>
      <c r="FD589" s="1">
        <v>33655.2</v>
      </c>
      <c r="FE589" s="1">
        <v>35454.5</v>
      </c>
      <c r="FF589" s="1">
        <v>43447.4</v>
      </c>
      <c r="FG589" s="1">
        <v>46220.0</v>
      </c>
      <c r="FH589" s="1">
        <v>1.92558</v>
      </c>
      <c r="FI589" s="1">
        <v>1.8563</v>
      </c>
      <c r="FJ589" s="1">
        <v>0.119328</v>
      </c>
      <c r="FK589" s="1">
        <v>0.0</v>
      </c>
      <c r="FL589" s="1">
        <v>29.7363</v>
      </c>
      <c r="FM589" s="1">
        <v>999.9</v>
      </c>
      <c r="FN589" s="1">
        <v>61.2</v>
      </c>
      <c r="FO589" s="1">
        <v>35.1</v>
      </c>
      <c r="FP589" s="1">
        <v>34.8909</v>
      </c>
      <c r="FQ589" s="1">
        <v>63.8667</v>
      </c>
      <c r="FR589" s="1">
        <v>26.3421</v>
      </c>
      <c r="FS589" s="1">
        <v>1.0</v>
      </c>
      <c r="FT589" s="1">
        <v>0.390206</v>
      </c>
      <c r="FU589" s="1">
        <v>1.44871</v>
      </c>
      <c r="FV589" s="1">
        <v>20.3166</v>
      </c>
      <c r="FW589" s="1">
        <v>5.211</v>
      </c>
      <c r="FX589" s="1">
        <v>11.9075</v>
      </c>
      <c r="FY589" s="1">
        <v>5.0025</v>
      </c>
      <c r="FZ589" s="1">
        <v>3.29035</v>
      </c>
      <c r="GA589" s="1">
        <v>9999.0</v>
      </c>
      <c r="GB589" s="1">
        <v>9999.0</v>
      </c>
      <c r="GC589" s="1">
        <v>9999.0</v>
      </c>
      <c r="GD589" s="1">
        <v>999.9</v>
      </c>
      <c r="GE589" s="1">
        <v>1.85958</v>
      </c>
      <c r="GF589" s="1">
        <v>1.85455</v>
      </c>
      <c r="GG589" s="1">
        <v>1.85775</v>
      </c>
      <c r="GH589" s="1">
        <v>1.8562</v>
      </c>
      <c r="GI589" s="1">
        <v>1.855</v>
      </c>
      <c r="GJ589" s="1">
        <v>1.85464</v>
      </c>
      <c r="GK589" s="1">
        <v>1.85333</v>
      </c>
      <c r="GL589" s="1">
        <v>1.85642</v>
      </c>
      <c r="GM589" s="1">
        <v>0.0</v>
      </c>
      <c r="GN589" s="1">
        <v>0.0</v>
      </c>
      <c r="GO589" s="1">
        <v>0.0</v>
      </c>
      <c r="GP589" s="1">
        <v>0.0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0.0</v>
      </c>
      <c r="GX589" s="1">
        <v>100.0</v>
      </c>
      <c r="GY589" s="1">
        <v>100.0</v>
      </c>
      <c r="GZ589" s="1">
        <v>2.039</v>
      </c>
      <c r="HA589" s="1">
        <v>0.0094</v>
      </c>
      <c r="HB589" s="1">
        <v>0.4130906686903166</v>
      </c>
      <c r="HC589" s="1">
        <v>0.002809866934308161</v>
      </c>
      <c r="HD589" s="1">
        <v>-1.127031966113555E-6</v>
      </c>
      <c r="HE589" s="1">
        <v>1.768598670541231E-10</v>
      </c>
      <c r="HF589" s="1">
        <v>-0.0707354167398268</v>
      </c>
      <c r="HG589" s="1">
        <v>0.01081145868756639</v>
      </c>
      <c r="HH589" s="1">
        <v>-3.689364805754238E-4</v>
      </c>
      <c r="HI589" s="1">
        <v>2.919854880483278E-6</v>
      </c>
      <c r="HJ589" s="1">
        <v>2.0</v>
      </c>
      <c r="HK589" s="1">
        <v>2136.0</v>
      </c>
      <c r="HL589" s="1">
        <v>3.0</v>
      </c>
      <c r="HM589" s="1">
        <v>30.0</v>
      </c>
      <c r="HN589" s="1">
        <v>6.0</v>
      </c>
      <c r="HO589" s="1">
        <v>6.1</v>
      </c>
      <c r="HP589" s="1">
        <v>1.93237</v>
      </c>
      <c r="HQ589" s="1">
        <v>2.2998</v>
      </c>
      <c r="HR589" s="1">
        <v>1.4978</v>
      </c>
      <c r="HS589" s="1">
        <v>2.30103</v>
      </c>
      <c r="HT589" s="1">
        <v>1.54785</v>
      </c>
      <c r="HU589" s="1">
        <v>2.25708</v>
      </c>
      <c r="HV589" s="1">
        <v>38.2568</v>
      </c>
      <c r="HW589" s="1">
        <v>14.2809</v>
      </c>
      <c r="HX589" s="1">
        <v>18.0</v>
      </c>
      <c r="HY589" s="1">
        <v>478.389</v>
      </c>
      <c r="HZ589" s="1">
        <v>496.202</v>
      </c>
      <c r="IA589" s="1">
        <v>27.6615</v>
      </c>
      <c r="IB589" s="1">
        <v>32.0152</v>
      </c>
      <c r="IC589" s="1">
        <v>30.0003</v>
      </c>
      <c r="ID589" s="1">
        <v>31.7932</v>
      </c>
      <c r="IE589" s="1">
        <v>31.8889</v>
      </c>
      <c r="IF589" s="1">
        <v>38.7658</v>
      </c>
      <c r="IG589" s="1">
        <v>30.3609</v>
      </c>
      <c r="IH589" s="1">
        <v>0.0</v>
      </c>
      <c r="II589" s="1">
        <v>27.6682</v>
      </c>
      <c r="IJ589" s="1">
        <v>884.215</v>
      </c>
      <c r="IK589" s="1">
        <v>25.2576</v>
      </c>
      <c r="IL589" s="1">
        <v>100.468</v>
      </c>
      <c r="IM589" s="1">
        <v>100.17</v>
      </c>
      <c r="IN589" s="1" t="s">
        <v>361</v>
      </c>
    </row>
    <row r="590" ht="15.75" hidden="1" customHeight="1">
      <c r="A590" s="1">
        <v>574.0</v>
      </c>
      <c r="B590" s="1">
        <v>1.660405708E9</v>
      </c>
      <c r="C590" s="1">
        <v>5983.900000095367</v>
      </c>
      <c r="D590" s="1" t="s">
        <v>1501</v>
      </c>
      <c r="E590" s="1" t="s">
        <v>1502</v>
      </c>
      <c r="F590" s="1">
        <v>1.0</v>
      </c>
      <c r="G590" s="1" t="s">
        <v>349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1169</v>
      </c>
      <c r="M590" s="1" t="s">
        <v>354</v>
      </c>
      <c r="N590" s="1">
        <v>1.6604056995E9</v>
      </c>
      <c r="O590" s="1">
        <f t="shared" si="1"/>
        <v>0.001598553295</v>
      </c>
      <c r="P590" s="1">
        <f t="shared" si="2"/>
        <v>1.598553295</v>
      </c>
      <c r="Q590" s="1">
        <f t="shared" si="3"/>
        <v>8.861771057</v>
      </c>
      <c r="R590" s="1">
        <f t="shared" si="4"/>
        <v>768.33725</v>
      </c>
      <c r="S590" s="1">
        <f t="shared" si="5"/>
        <v>563.4304219</v>
      </c>
      <c r="T590" s="1">
        <f t="shared" si="6"/>
        <v>56.18581698</v>
      </c>
      <c r="U590" s="1">
        <f t="shared" si="7"/>
        <v>76.61932056</v>
      </c>
      <c r="V590" s="1">
        <f t="shared" si="8"/>
        <v>0.0784971762</v>
      </c>
      <c r="W590" s="1">
        <f t="shared" si="9"/>
        <v>2.923444007</v>
      </c>
      <c r="X590" s="1">
        <f t="shared" si="10"/>
        <v>0.07734477092</v>
      </c>
      <c r="Y590" s="1">
        <f t="shared" si="11"/>
        <v>0.04844261146</v>
      </c>
      <c r="Z590" s="1">
        <f t="shared" si="12"/>
        <v>321.5193915</v>
      </c>
      <c r="AA590" s="1">
        <f t="shared" si="13"/>
        <v>32.47751797</v>
      </c>
      <c r="AB590" s="1">
        <f t="shared" si="14"/>
        <v>31.67824375</v>
      </c>
      <c r="AC590" s="1">
        <f t="shared" si="15"/>
        <v>4.688807681</v>
      </c>
      <c r="AD590" s="1">
        <f t="shared" si="16"/>
        <v>59.94679319</v>
      </c>
      <c r="AE590" s="1">
        <f t="shared" si="17"/>
        <v>2.704184734</v>
      </c>
      <c r="AF590" s="1">
        <f t="shared" si="18"/>
        <v>4.510974799</v>
      </c>
      <c r="AG590" s="1">
        <f t="shared" si="19"/>
        <v>1.984622947</v>
      </c>
      <c r="AH590" s="1">
        <f t="shared" si="20"/>
        <v>-70.49620032</v>
      </c>
      <c r="AI590" s="1">
        <f t="shared" si="21"/>
        <v>-107.1443734</v>
      </c>
      <c r="AJ590" s="1">
        <f t="shared" si="22"/>
        <v>-8.25764732</v>
      </c>
      <c r="AK590" s="1">
        <f t="shared" si="23"/>
        <v>135.6211705</v>
      </c>
      <c r="AL590" s="1">
        <f t="shared" si="24"/>
        <v>40.34198255</v>
      </c>
      <c r="AM590" s="1">
        <f t="shared" si="25"/>
        <v>1.597680201</v>
      </c>
      <c r="AN590" s="1">
        <f t="shared" si="26"/>
        <v>8.861771057</v>
      </c>
      <c r="AO590" s="1">
        <v>869.0652551518209</v>
      </c>
      <c r="AP590" s="1">
        <v>831.2879636363637</v>
      </c>
      <c r="AQ590" s="1">
        <v>5.206733411645982</v>
      </c>
      <c r="AR590" s="1">
        <v>65.51853501262175</v>
      </c>
      <c r="AS590" s="1">
        <f t="shared" si="27"/>
        <v>1.598553295</v>
      </c>
      <c r="AT590" s="1">
        <v>25.25290166329884</v>
      </c>
      <c r="AU590" s="1">
        <v>27.11845151515151</v>
      </c>
      <c r="AV590" s="1">
        <v>1.987559216149331E-5</v>
      </c>
      <c r="AW590" s="1">
        <v>82.9425908863825</v>
      </c>
      <c r="AX590" s="1">
        <v>13.0</v>
      </c>
      <c r="AY590" s="1">
        <v>3.0</v>
      </c>
      <c r="AZ590" s="1">
        <f t="shared" si="28"/>
        <v>1</v>
      </c>
      <c r="BA590" s="1">
        <f t="shared" si="29"/>
        <v>0</v>
      </c>
      <c r="BB590" s="1">
        <f t="shared" si="30"/>
        <v>51999.61053</v>
      </c>
      <c r="BC590" s="1">
        <f t="shared" si="31"/>
        <v>2000.02125</v>
      </c>
      <c r="BD590" s="1">
        <f t="shared" si="32"/>
        <v>1681.21785</v>
      </c>
      <c r="BE590" s="1">
        <f t="shared" si="33"/>
        <v>0.8405999936</v>
      </c>
      <c r="BF590" s="1">
        <f t="shared" si="34"/>
        <v>0.1607579877</v>
      </c>
      <c r="BG590" s="1">
        <v>6.0</v>
      </c>
      <c r="BH590" s="1">
        <v>0.5</v>
      </c>
      <c r="BI590" s="1" t="s">
        <v>355</v>
      </c>
      <c r="BJ590" s="1">
        <v>2.0</v>
      </c>
      <c r="BK590" s="1" t="b">
        <v>1</v>
      </c>
      <c r="BL590" s="1">
        <v>1.6604056995E9</v>
      </c>
      <c r="BM590" s="1">
        <v>768.33725</v>
      </c>
      <c r="BN590" s="1">
        <v>818.205625</v>
      </c>
      <c r="BO590" s="1">
        <v>27.11751875</v>
      </c>
      <c r="BP590" s="1">
        <v>25.25285625</v>
      </c>
      <c r="BQ590" s="1">
        <v>766.3534375</v>
      </c>
      <c r="BR590" s="1">
        <v>27.10813125</v>
      </c>
      <c r="BS590" s="1">
        <v>500.151125</v>
      </c>
      <c r="BT590" s="1">
        <v>99.620925</v>
      </c>
      <c r="BU590" s="1">
        <v>0.1000250875</v>
      </c>
      <c r="BV590" s="1">
        <v>30.99843125</v>
      </c>
      <c r="BW590" s="1">
        <v>31.67824375</v>
      </c>
      <c r="BX590" s="1">
        <v>999.9</v>
      </c>
      <c r="BY590" s="1">
        <v>0.0</v>
      </c>
      <c r="BZ590" s="1">
        <v>0.0</v>
      </c>
      <c r="CA590" s="1">
        <v>10003.155</v>
      </c>
      <c r="CB590" s="1">
        <v>0.0</v>
      </c>
      <c r="CC590" s="1">
        <v>20.44380625</v>
      </c>
      <c r="CD590" s="1">
        <v>-49.8682875</v>
      </c>
      <c r="CE590" s="1">
        <v>789.7535</v>
      </c>
      <c r="CF590" s="1">
        <v>839.402875</v>
      </c>
      <c r="CG590" s="1">
        <v>1.86465875</v>
      </c>
      <c r="CH590" s="1">
        <v>818.205625</v>
      </c>
      <c r="CI590" s="1">
        <v>25.25285625</v>
      </c>
      <c r="CJ590" s="1">
        <v>2.701471875</v>
      </c>
      <c r="CK590" s="1">
        <v>2.5157125</v>
      </c>
      <c r="CL590" s="1">
        <v>22.294075</v>
      </c>
      <c r="CM590" s="1">
        <v>21.128525</v>
      </c>
      <c r="CN590" s="1">
        <v>2000.02125</v>
      </c>
      <c r="CO590" s="1">
        <v>0.98000125</v>
      </c>
      <c r="CP590" s="1">
        <v>0.01999905</v>
      </c>
      <c r="CQ590" s="1">
        <v>0.0</v>
      </c>
      <c r="CR590" s="1">
        <v>2.655375</v>
      </c>
      <c r="CS590" s="1">
        <v>0.0</v>
      </c>
      <c r="CT590" s="1">
        <v>27868.51875</v>
      </c>
      <c r="CU590" s="1">
        <v>17412.51875</v>
      </c>
      <c r="CV590" s="1">
        <v>42.128875</v>
      </c>
      <c r="CW590" s="1">
        <v>43.187</v>
      </c>
      <c r="CX590" s="1">
        <v>42.125</v>
      </c>
      <c r="CY590" s="1">
        <v>41.625</v>
      </c>
      <c r="CZ590" s="1">
        <v>42.125</v>
      </c>
      <c r="DA590" s="1">
        <v>1960.02125</v>
      </c>
      <c r="DB590" s="1">
        <v>40.0</v>
      </c>
      <c r="DC590" s="1">
        <v>0.0</v>
      </c>
      <c r="DD590" s="1">
        <v>1.6604057064E9</v>
      </c>
      <c r="DE590" s="1">
        <v>0.0</v>
      </c>
      <c r="DF590" s="1">
        <v>1.660405346E9</v>
      </c>
      <c r="DG590" s="1" t="s">
        <v>1170</v>
      </c>
      <c r="DH590" s="1">
        <v>1.660405346E9</v>
      </c>
      <c r="DI590" s="1">
        <v>1.6604053435E9</v>
      </c>
      <c r="DJ590" s="1">
        <v>14.0</v>
      </c>
      <c r="DK590" s="1">
        <v>0.109</v>
      </c>
      <c r="DL590" s="1">
        <v>-0.003</v>
      </c>
      <c r="DM590" s="1">
        <v>1.366</v>
      </c>
      <c r="DN590" s="1">
        <v>0.014</v>
      </c>
      <c r="DO590" s="1">
        <v>400.0</v>
      </c>
      <c r="DP590" s="1">
        <v>25.0</v>
      </c>
      <c r="DQ590" s="1">
        <v>0.44</v>
      </c>
      <c r="DR590" s="1">
        <v>0.08</v>
      </c>
      <c r="DS590" s="1">
        <v>9.008864853194467</v>
      </c>
      <c r="DT590" s="1">
        <v>-1.11528380037342</v>
      </c>
      <c r="DU590" s="1">
        <v>0.187677728946656</v>
      </c>
      <c r="DV590" s="1">
        <v>0.0</v>
      </c>
      <c r="DW590" s="1">
        <v>40.34963756616409</v>
      </c>
      <c r="DX590" s="1">
        <v>-0.328493929434</v>
      </c>
      <c r="DY590" s="1">
        <v>0.07018683412691776</v>
      </c>
      <c r="DZ590" s="1">
        <v>1.0</v>
      </c>
      <c r="EA590" s="1">
        <v>-49.86911612903226</v>
      </c>
      <c r="EB590" s="1">
        <v>0.08111612903240804</v>
      </c>
      <c r="EC590" s="1">
        <v>0.1019905975956547</v>
      </c>
      <c r="ED590" s="1">
        <v>1.0</v>
      </c>
      <c r="EE590" s="1">
        <v>561.6416823572331</v>
      </c>
      <c r="EF590" s="1">
        <v>316.6194612096972</v>
      </c>
      <c r="EG590" s="1">
        <v>23.09770714064111</v>
      </c>
      <c r="EH590" s="1">
        <v>0.0</v>
      </c>
      <c r="EI590" s="1">
        <v>1.865073414634147</v>
      </c>
      <c r="EJ590" s="1">
        <v>-0.001178257839720106</v>
      </c>
      <c r="EK590" s="1">
        <v>0.001738623803620984</v>
      </c>
      <c r="EL590" s="1">
        <v>1.0</v>
      </c>
      <c r="EM590" s="1">
        <v>1.98466268867336</v>
      </c>
      <c r="EN590" s="1">
        <v>-0.006295602688853466</v>
      </c>
      <c r="EO590" s="1">
        <v>8.83236602220199E-4</v>
      </c>
      <c r="EP590" s="1">
        <v>1.0</v>
      </c>
      <c r="EQ590" s="1">
        <v>4.0</v>
      </c>
      <c r="ER590" s="1">
        <v>6.0</v>
      </c>
      <c r="ES590" s="1" t="s">
        <v>376</v>
      </c>
      <c r="ET590" s="1">
        <v>2.94281</v>
      </c>
      <c r="EU590" s="1">
        <v>2.8016</v>
      </c>
      <c r="EV590" s="1">
        <v>0.145601</v>
      </c>
      <c r="EW590" s="1">
        <v>0.151416</v>
      </c>
      <c r="EX590" s="1">
        <v>0.117685</v>
      </c>
      <c r="EY590" s="1">
        <v>0.111997</v>
      </c>
      <c r="EZ590" s="1">
        <v>17507.1</v>
      </c>
      <c r="FA590" s="1">
        <v>18230.7</v>
      </c>
      <c r="FB590" s="1">
        <v>23829.6</v>
      </c>
      <c r="FC590" s="1">
        <v>25002.8</v>
      </c>
      <c r="FD590" s="1">
        <v>33655.3</v>
      </c>
      <c r="FE590" s="1">
        <v>35454.5</v>
      </c>
      <c r="FF590" s="1">
        <v>43447.5</v>
      </c>
      <c r="FG590" s="1">
        <v>46219.9</v>
      </c>
      <c r="FH590" s="1">
        <v>1.92563</v>
      </c>
      <c r="FI590" s="1">
        <v>1.85635</v>
      </c>
      <c r="FJ590" s="1">
        <v>0.119373</v>
      </c>
      <c r="FK590" s="1">
        <v>0.0</v>
      </c>
      <c r="FL590" s="1">
        <v>29.7361</v>
      </c>
      <c r="FM590" s="1">
        <v>999.9</v>
      </c>
      <c r="FN590" s="1">
        <v>61.2</v>
      </c>
      <c r="FO590" s="1">
        <v>35.1</v>
      </c>
      <c r="FP590" s="1">
        <v>34.8938</v>
      </c>
      <c r="FQ590" s="1">
        <v>63.7667</v>
      </c>
      <c r="FR590" s="1">
        <v>25.6731</v>
      </c>
      <c r="FS590" s="1">
        <v>1.0</v>
      </c>
      <c r="FT590" s="1">
        <v>0.390269</v>
      </c>
      <c r="FU590" s="1">
        <v>1.44821</v>
      </c>
      <c r="FV590" s="1">
        <v>20.3169</v>
      </c>
      <c r="FW590" s="1">
        <v>5.21265</v>
      </c>
      <c r="FX590" s="1">
        <v>11.9075</v>
      </c>
      <c r="FY590" s="1">
        <v>5.003</v>
      </c>
      <c r="FZ590" s="1">
        <v>3.29055</v>
      </c>
      <c r="GA590" s="1">
        <v>9999.0</v>
      </c>
      <c r="GB590" s="1">
        <v>9999.0</v>
      </c>
      <c r="GC590" s="1">
        <v>9999.0</v>
      </c>
      <c r="GD590" s="1">
        <v>999.9</v>
      </c>
      <c r="GE590" s="1">
        <v>1.85958</v>
      </c>
      <c r="GF590" s="1">
        <v>1.85455</v>
      </c>
      <c r="GG590" s="1">
        <v>1.85775</v>
      </c>
      <c r="GH590" s="1">
        <v>1.8562</v>
      </c>
      <c r="GI590" s="1">
        <v>1.855</v>
      </c>
      <c r="GJ590" s="1">
        <v>1.85465</v>
      </c>
      <c r="GK590" s="1">
        <v>1.85333</v>
      </c>
      <c r="GL590" s="1">
        <v>1.85642</v>
      </c>
      <c r="GM590" s="1">
        <v>0.0</v>
      </c>
      <c r="GN590" s="1">
        <v>0.0</v>
      </c>
      <c r="GO590" s="1">
        <v>0.0</v>
      </c>
      <c r="GP590" s="1">
        <v>0.0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0.0</v>
      </c>
      <c r="GX590" s="1">
        <v>100.0</v>
      </c>
      <c r="GY590" s="1">
        <v>100.0</v>
      </c>
      <c r="GZ590" s="1">
        <v>2.043</v>
      </c>
      <c r="HA590" s="1">
        <v>0.0094</v>
      </c>
      <c r="HB590" s="1">
        <v>0.4130906686903166</v>
      </c>
      <c r="HC590" s="1">
        <v>0.002809866934308161</v>
      </c>
      <c r="HD590" s="1">
        <v>-1.127031966113555E-6</v>
      </c>
      <c r="HE590" s="1">
        <v>1.768598670541231E-10</v>
      </c>
      <c r="HF590" s="1">
        <v>-0.0707354167398268</v>
      </c>
      <c r="HG590" s="1">
        <v>0.01081145868756639</v>
      </c>
      <c r="HH590" s="1">
        <v>-3.689364805754238E-4</v>
      </c>
      <c r="HI590" s="1">
        <v>2.919854880483278E-6</v>
      </c>
      <c r="HJ590" s="1">
        <v>2.0</v>
      </c>
      <c r="HK590" s="1">
        <v>2136.0</v>
      </c>
      <c r="HL590" s="1">
        <v>3.0</v>
      </c>
      <c r="HM590" s="1">
        <v>30.0</v>
      </c>
      <c r="HN590" s="1">
        <v>6.0</v>
      </c>
      <c r="HO590" s="1">
        <v>6.1</v>
      </c>
      <c r="HP590" s="1">
        <v>1.93604</v>
      </c>
      <c r="HQ590" s="1">
        <v>2.29004</v>
      </c>
      <c r="HR590" s="1">
        <v>1.4978</v>
      </c>
      <c r="HS590" s="1">
        <v>2.30103</v>
      </c>
      <c r="HT590" s="1">
        <v>1.54785</v>
      </c>
      <c r="HU590" s="1">
        <v>2.35718</v>
      </c>
      <c r="HV590" s="1">
        <v>38.2568</v>
      </c>
      <c r="HW590" s="1">
        <v>14.2896</v>
      </c>
      <c r="HX590" s="1">
        <v>18.0</v>
      </c>
      <c r="HY590" s="1">
        <v>478.42</v>
      </c>
      <c r="HZ590" s="1">
        <v>496.237</v>
      </c>
      <c r="IA590" s="1">
        <v>27.662</v>
      </c>
      <c r="IB590" s="1">
        <v>32.0155</v>
      </c>
      <c r="IC590" s="1">
        <v>30.0003</v>
      </c>
      <c r="ID590" s="1">
        <v>31.7935</v>
      </c>
      <c r="IE590" s="1">
        <v>31.8892</v>
      </c>
      <c r="IF590" s="1">
        <v>38.9305</v>
      </c>
      <c r="IG590" s="1">
        <v>30.3609</v>
      </c>
      <c r="IH590" s="1">
        <v>0.0</v>
      </c>
      <c r="II590" s="1">
        <v>27.6682</v>
      </c>
      <c r="IJ590" s="1">
        <v>894.237</v>
      </c>
      <c r="IK590" s="1">
        <v>25.2576</v>
      </c>
      <c r="IL590" s="1">
        <v>100.468</v>
      </c>
      <c r="IM590" s="1">
        <v>100.17</v>
      </c>
      <c r="IN590" s="1" t="s">
        <v>361</v>
      </c>
    </row>
    <row r="591" ht="15.75" hidden="1" customHeight="1">
      <c r="A591" s="1">
        <v>575.0</v>
      </c>
      <c r="B591" s="1">
        <v>1.6604057095E9</v>
      </c>
      <c r="C591" s="1">
        <v>5985.400000095367</v>
      </c>
      <c r="D591" s="1" t="s">
        <v>1503</v>
      </c>
      <c r="E591" s="1" t="s">
        <v>1504</v>
      </c>
      <c r="F591" s="1">
        <v>1.0</v>
      </c>
      <c r="G591" s="1" t="s">
        <v>349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1169</v>
      </c>
      <c r="M591" s="1" t="s">
        <v>354</v>
      </c>
      <c r="N591" s="1">
        <v>1.66040570153125E9</v>
      </c>
      <c r="O591" s="1">
        <f t="shared" si="1"/>
        <v>0.001598070622</v>
      </c>
      <c r="P591" s="1">
        <f t="shared" si="2"/>
        <v>1.598070622</v>
      </c>
      <c r="Q591" s="1">
        <f t="shared" si="3"/>
        <v>8.656514944</v>
      </c>
      <c r="R591" s="1">
        <f t="shared" si="4"/>
        <v>778.57575</v>
      </c>
      <c r="S591" s="1">
        <f t="shared" si="5"/>
        <v>577.4527729</v>
      </c>
      <c r="T591" s="1">
        <f t="shared" si="6"/>
        <v>57.58403813</v>
      </c>
      <c r="U591" s="1">
        <f t="shared" si="7"/>
        <v>77.64017732</v>
      </c>
      <c r="V591" s="1">
        <f t="shared" si="8"/>
        <v>0.07847363789</v>
      </c>
      <c r="W591" s="1">
        <f t="shared" si="9"/>
        <v>2.923256772</v>
      </c>
      <c r="X591" s="1">
        <f t="shared" si="10"/>
        <v>0.07732184556</v>
      </c>
      <c r="Y591" s="1">
        <f t="shared" si="11"/>
        <v>0.04842822912</v>
      </c>
      <c r="Z591" s="1">
        <f t="shared" si="12"/>
        <v>321.5169975</v>
      </c>
      <c r="AA591" s="1">
        <f t="shared" si="13"/>
        <v>32.47578803</v>
      </c>
      <c r="AB591" s="1">
        <f t="shared" si="14"/>
        <v>31.67843125</v>
      </c>
      <c r="AC591" s="1">
        <f t="shared" si="15"/>
        <v>4.688857559</v>
      </c>
      <c r="AD591" s="1">
        <f t="shared" si="16"/>
        <v>59.95485099</v>
      </c>
      <c r="AE591" s="1">
        <f t="shared" si="17"/>
        <v>2.704250418</v>
      </c>
      <c r="AF591" s="1">
        <f t="shared" si="18"/>
        <v>4.510478091</v>
      </c>
      <c r="AG591" s="1">
        <f t="shared" si="19"/>
        <v>1.984607141</v>
      </c>
      <c r="AH591" s="1">
        <f t="shared" si="20"/>
        <v>-70.47491442</v>
      </c>
      <c r="AI591" s="1">
        <f t="shared" si="21"/>
        <v>-107.4714233</v>
      </c>
      <c r="AJ591" s="1">
        <f t="shared" si="22"/>
        <v>-8.28331254</v>
      </c>
      <c r="AK591" s="1">
        <f t="shared" si="23"/>
        <v>135.2873472</v>
      </c>
      <c r="AL591" s="1">
        <f t="shared" si="24"/>
        <v>40.24444943</v>
      </c>
      <c r="AM591" s="1">
        <f t="shared" si="25"/>
        <v>1.597868918</v>
      </c>
      <c r="AN591" s="1">
        <f t="shared" si="26"/>
        <v>8.656514944</v>
      </c>
      <c r="AO591" s="1">
        <v>876.6039899436129</v>
      </c>
      <c r="AP591" s="1">
        <v>839.0970060606061</v>
      </c>
      <c r="AQ591" s="1">
        <v>5.203232195609885</v>
      </c>
      <c r="AR591" s="1">
        <v>65.51853501262175</v>
      </c>
      <c r="AS591" s="1">
        <f t="shared" si="27"/>
        <v>1.598070622</v>
      </c>
      <c r="AT591" s="1">
        <v>25.25395355205201</v>
      </c>
      <c r="AU591" s="1">
        <v>27.11944606060605</v>
      </c>
      <c r="AV591" s="1">
        <v>-5.597258791388337E-5</v>
      </c>
      <c r="AW591" s="1">
        <v>82.9425908863825</v>
      </c>
      <c r="AX591" s="1">
        <v>13.0</v>
      </c>
      <c r="AY591" s="1">
        <v>3.0</v>
      </c>
      <c r="AZ591" s="1">
        <f t="shared" si="28"/>
        <v>1</v>
      </c>
      <c r="BA591" s="1">
        <f t="shared" si="29"/>
        <v>0</v>
      </c>
      <c r="BB591" s="1">
        <f t="shared" si="30"/>
        <v>51994.60818</v>
      </c>
      <c r="BC591" s="1">
        <f t="shared" si="31"/>
        <v>2000.00625</v>
      </c>
      <c r="BD591" s="1">
        <f t="shared" si="32"/>
        <v>1681.20525</v>
      </c>
      <c r="BE591" s="1">
        <f t="shared" si="33"/>
        <v>0.8405999981</v>
      </c>
      <c r="BF591" s="1">
        <f t="shared" si="34"/>
        <v>0.1607579964</v>
      </c>
      <c r="BG591" s="1">
        <v>6.0</v>
      </c>
      <c r="BH591" s="1">
        <v>0.5</v>
      </c>
      <c r="BI591" s="1" t="s">
        <v>355</v>
      </c>
      <c r="BJ591" s="1">
        <v>2.0</v>
      </c>
      <c r="BK591" s="1" t="b">
        <v>1</v>
      </c>
      <c r="BL591" s="1">
        <v>1.66040570153125E9</v>
      </c>
      <c r="BM591" s="1">
        <v>778.57575</v>
      </c>
      <c r="BN591" s="1">
        <v>828.3472499999999</v>
      </c>
      <c r="BO591" s="1">
        <v>27.118225</v>
      </c>
      <c r="BP591" s="1">
        <v>25.25333125</v>
      </c>
      <c r="BQ591" s="1">
        <v>776.5776875</v>
      </c>
      <c r="BR591" s="1">
        <v>27.10884375</v>
      </c>
      <c r="BS591" s="1">
        <v>500.1478125</v>
      </c>
      <c r="BT591" s="1">
        <v>99.6207375</v>
      </c>
      <c r="BU591" s="1">
        <v>0.10003766875</v>
      </c>
      <c r="BV591" s="1">
        <v>30.9965</v>
      </c>
      <c r="BW591" s="1">
        <v>31.67843125</v>
      </c>
      <c r="BX591" s="1">
        <v>999.9</v>
      </c>
      <c r="BY591" s="1">
        <v>0.0</v>
      </c>
      <c r="BZ591" s="1">
        <v>0.0</v>
      </c>
      <c r="CA591" s="1">
        <v>10002.105</v>
      </c>
      <c r="CB591" s="1">
        <v>0.0</v>
      </c>
      <c r="CC591" s="1">
        <v>20.06915</v>
      </c>
      <c r="CD591" s="1">
        <v>-49.7715125</v>
      </c>
      <c r="CE591" s="1">
        <v>800.2779375</v>
      </c>
      <c r="CF591" s="1">
        <v>849.80775</v>
      </c>
      <c r="CG591" s="1">
        <v>1.864884375</v>
      </c>
      <c r="CH591" s="1">
        <v>828.3472499999999</v>
      </c>
      <c r="CI591" s="1">
        <v>25.25333125</v>
      </c>
      <c r="CJ591" s="1">
        <v>2.701536875</v>
      </c>
      <c r="CK591" s="1">
        <v>2.515755</v>
      </c>
      <c r="CL591" s="1">
        <v>22.29446875</v>
      </c>
      <c r="CM591" s="1">
        <v>21.12880625</v>
      </c>
      <c r="CN591" s="1">
        <v>2000.00625</v>
      </c>
      <c r="CO591" s="1">
        <v>0.9800010625</v>
      </c>
      <c r="CP591" s="1">
        <v>0.0199992375</v>
      </c>
      <c r="CQ591" s="1">
        <v>0.0</v>
      </c>
      <c r="CR591" s="1">
        <v>2.7198125</v>
      </c>
      <c r="CS591" s="1">
        <v>0.0</v>
      </c>
      <c r="CT591" s="1">
        <v>27944.3</v>
      </c>
      <c r="CU591" s="1">
        <v>17412.38125</v>
      </c>
      <c r="CV591" s="1">
        <v>42.128875</v>
      </c>
      <c r="CW591" s="1">
        <v>43.187</v>
      </c>
      <c r="CX591" s="1">
        <v>42.125</v>
      </c>
      <c r="CY591" s="1">
        <v>41.625</v>
      </c>
      <c r="CZ591" s="1">
        <v>42.13275</v>
      </c>
      <c r="DA591" s="1">
        <v>1960.00625</v>
      </c>
      <c r="DB591" s="1">
        <v>40.0</v>
      </c>
      <c r="DC591" s="1">
        <v>0.0</v>
      </c>
      <c r="DD591" s="1">
        <v>1.6604057076E9</v>
      </c>
      <c r="DE591" s="1">
        <v>0.0</v>
      </c>
      <c r="DF591" s="1">
        <v>1.660405346E9</v>
      </c>
      <c r="DG591" s="1" t="s">
        <v>1170</v>
      </c>
      <c r="DH591" s="1">
        <v>1.660405346E9</v>
      </c>
      <c r="DI591" s="1">
        <v>1.6604053435E9</v>
      </c>
      <c r="DJ591" s="1">
        <v>14.0</v>
      </c>
      <c r="DK591" s="1">
        <v>0.109</v>
      </c>
      <c r="DL591" s="1">
        <v>-0.003</v>
      </c>
      <c r="DM591" s="1">
        <v>1.366</v>
      </c>
      <c r="DN591" s="1">
        <v>0.014</v>
      </c>
      <c r="DO591" s="1">
        <v>400.0</v>
      </c>
      <c r="DP591" s="1">
        <v>25.0</v>
      </c>
      <c r="DQ591" s="1">
        <v>0.44</v>
      </c>
      <c r="DR591" s="1">
        <v>0.08</v>
      </c>
      <c r="DS591" s="1">
        <v>8.996682329485738</v>
      </c>
      <c r="DT591" s="1">
        <v>-1.682365490446374</v>
      </c>
      <c r="DU591" s="1">
        <v>0.1936894358581166</v>
      </c>
      <c r="DV591" s="1">
        <v>0.0</v>
      </c>
      <c r="DW591" s="1">
        <v>40.29880900797733</v>
      </c>
      <c r="DX591" s="1">
        <v>-1.556521254848109</v>
      </c>
      <c r="DY591" s="1">
        <v>0.1882732719588919</v>
      </c>
      <c r="DZ591" s="1">
        <v>0.0</v>
      </c>
      <c r="EA591" s="1">
        <v>-49.80339000000001</v>
      </c>
      <c r="EB591" s="1">
        <v>2.198205116796196</v>
      </c>
      <c r="EC591" s="1">
        <v>0.2647873037615914</v>
      </c>
      <c r="ED591" s="1">
        <v>0.0</v>
      </c>
      <c r="EE591" s="1">
        <v>568.0031545608197</v>
      </c>
      <c r="EF591" s="1">
        <v>328.0252215209434</v>
      </c>
      <c r="EG591" s="1">
        <v>24.63412376523359</v>
      </c>
      <c r="EH591" s="1">
        <v>0.0</v>
      </c>
      <c r="EI591" s="1">
        <v>1.8647005</v>
      </c>
      <c r="EJ591" s="1">
        <v>0.004426941838646812</v>
      </c>
      <c r="EK591" s="1">
        <v>0.00137457075118016</v>
      </c>
      <c r="EL591" s="1">
        <v>1.0</v>
      </c>
      <c r="EM591" s="1">
        <v>1.984598388206346</v>
      </c>
      <c r="EN591" s="1">
        <v>-0.006509746225161444</v>
      </c>
      <c r="EO591" s="1">
        <v>8.80004971220623E-4</v>
      </c>
      <c r="EP591" s="1">
        <v>1.0</v>
      </c>
      <c r="EQ591" s="1">
        <v>2.0</v>
      </c>
      <c r="ER591" s="1">
        <v>6.0</v>
      </c>
      <c r="ES591" s="1" t="s">
        <v>390</v>
      </c>
      <c r="ET591" s="1">
        <v>2.94257</v>
      </c>
      <c r="EU591" s="1">
        <v>2.80127</v>
      </c>
      <c r="EV591" s="1">
        <v>0.146497</v>
      </c>
      <c r="EW591" s="1">
        <v>0.152223</v>
      </c>
      <c r="EX591" s="1">
        <v>0.117689</v>
      </c>
      <c r="EY591" s="1">
        <v>0.111997</v>
      </c>
      <c r="EZ591" s="1">
        <v>17488.7</v>
      </c>
      <c r="FA591" s="1">
        <v>18213.1</v>
      </c>
      <c r="FB591" s="1">
        <v>23829.6</v>
      </c>
      <c r="FC591" s="1">
        <v>25002.5</v>
      </c>
      <c r="FD591" s="1">
        <v>33655.1</v>
      </c>
      <c r="FE591" s="1">
        <v>35454.4</v>
      </c>
      <c r="FF591" s="1">
        <v>43447.5</v>
      </c>
      <c r="FG591" s="1">
        <v>46219.6</v>
      </c>
      <c r="FH591" s="1">
        <v>1.92547</v>
      </c>
      <c r="FI591" s="1">
        <v>1.8565</v>
      </c>
      <c r="FJ591" s="1">
        <v>0.119507</v>
      </c>
      <c r="FK591" s="1">
        <v>0.0</v>
      </c>
      <c r="FL591" s="1">
        <v>29.7352</v>
      </c>
      <c r="FM591" s="1">
        <v>999.9</v>
      </c>
      <c r="FN591" s="1">
        <v>61.2</v>
      </c>
      <c r="FO591" s="1">
        <v>35.1</v>
      </c>
      <c r="FP591" s="1">
        <v>34.8908</v>
      </c>
      <c r="FQ591" s="1">
        <v>63.8767</v>
      </c>
      <c r="FR591" s="1">
        <v>25.7332</v>
      </c>
      <c r="FS591" s="1">
        <v>1.0</v>
      </c>
      <c r="FT591" s="1">
        <v>0.390467</v>
      </c>
      <c r="FU591" s="1">
        <v>1.44513</v>
      </c>
      <c r="FV591" s="1">
        <v>20.3165</v>
      </c>
      <c r="FW591" s="1">
        <v>5.21115</v>
      </c>
      <c r="FX591" s="1">
        <v>11.9077</v>
      </c>
      <c r="FY591" s="1">
        <v>5.0026</v>
      </c>
      <c r="FZ591" s="1">
        <v>3.29035</v>
      </c>
      <c r="GA591" s="1">
        <v>9999.0</v>
      </c>
      <c r="GB591" s="1">
        <v>9999.0</v>
      </c>
      <c r="GC591" s="1">
        <v>9999.0</v>
      </c>
      <c r="GD591" s="1">
        <v>999.9</v>
      </c>
      <c r="GE591" s="1">
        <v>1.85959</v>
      </c>
      <c r="GF591" s="1">
        <v>1.85456</v>
      </c>
      <c r="GG591" s="1">
        <v>1.85776</v>
      </c>
      <c r="GH591" s="1">
        <v>1.85621</v>
      </c>
      <c r="GI591" s="1">
        <v>1.85501</v>
      </c>
      <c r="GJ591" s="1">
        <v>1.85468</v>
      </c>
      <c r="GK591" s="1">
        <v>1.85333</v>
      </c>
      <c r="GL591" s="1">
        <v>1.85644</v>
      </c>
      <c r="GM591" s="1">
        <v>0.0</v>
      </c>
      <c r="GN591" s="1">
        <v>0.0</v>
      </c>
      <c r="GO591" s="1">
        <v>0.0</v>
      </c>
      <c r="GP591" s="1">
        <v>0.0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0.0</v>
      </c>
      <c r="GX591" s="1">
        <v>100.0</v>
      </c>
      <c r="GY591" s="1">
        <v>100.0</v>
      </c>
      <c r="GZ591" s="1">
        <v>2.053</v>
      </c>
      <c r="HA591" s="1">
        <v>0.0094</v>
      </c>
      <c r="HB591" s="1">
        <v>0.4130906686903166</v>
      </c>
      <c r="HC591" s="1">
        <v>0.002809866934308161</v>
      </c>
      <c r="HD591" s="1">
        <v>-1.127031966113555E-6</v>
      </c>
      <c r="HE591" s="1">
        <v>1.768598670541231E-10</v>
      </c>
      <c r="HF591" s="1">
        <v>-0.0707354167398268</v>
      </c>
      <c r="HG591" s="1">
        <v>0.01081145868756639</v>
      </c>
      <c r="HH591" s="1">
        <v>-3.689364805754238E-4</v>
      </c>
      <c r="HI591" s="1">
        <v>2.919854880483278E-6</v>
      </c>
      <c r="HJ591" s="1">
        <v>2.0</v>
      </c>
      <c r="HK591" s="1">
        <v>2136.0</v>
      </c>
      <c r="HL591" s="1">
        <v>3.0</v>
      </c>
      <c r="HM591" s="1">
        <v>30.0</v>
      </c>
      <c r="HN591" s="1">
        <v>6.1</v>
      </c>
      <c r="HO591" s="1">
        <v>6.1</v>
      </c>
      <c r="HP591" s="1">
        <v>1.95068</v>
      </c>
      <c r="HQ591" s="1">
        <v>2.2937</v>
      </c>
      <c r="HR591" s="1">
        <v>1.4978</v>
      </c>
      <c r="HS591" s="1">
        <v>2.30103</v>
      </c>
      <c r="HT591" s="1">
        <v>1.54785</v>
      </c>
      <c r="HU591" s="1">
        <v>2.45483</v>
      </c>
      <c r="HV591" s="1">
        <v>38.2568</v>
      </c>
      <c r="HW591" s="1">
        <v>14.2984</v>
      </c>
      <c r="HX591" s="1">
        <v>18.0</v>
      </c>
      <c r="HY591" s="1">
        <v>478.34</v>
      </c>
      <c r="HZ591" s="1">
        <v>496.346</v>
      </c>
      <c r="IA591" s="1">
        <v>27.664</v>
      </c>
      <c r="IB591" s="1">
        <v>32.0166</v>
      </c>
      <c r="IC591" s="1">
        <v>30.0003</v>
      </c>
      <c r="ID591" s="1">
        <v>31.7946</v>
      </c>
      <c r="IE591" s="1">
        <v>31.8903</v>
      </c>
      <c r="IF591" s="1">
        <v>39.121</v>
      </c>
      <c r="IG591" s="1">
        <v>30.3609</v>
      </c>
      <c r="IH591" s="1">
        <v>0.0</v>
      </c>
      <c r="II591" s="1">
        <v>27.6682</v>
      </c>
      <c r="IJ591" s="1">
        <v>894.237</v>
      </c>
      <c r="IK591" s="1">
        <v>25.2576</v>
      </c>
      <c r="IL591" s="1">
        <v>100.468</v>
      </c>
      <c r="IM591" s="1">
        <v>100.169</v>
      </c>
      <c r="IN591" s="1" t="s">
        <v>361</v>
      </c>
    </row>
    <row r="592" ht="15.75" hidden="1" customHeight="1">
      <c r="A592" s="1">
        <v>576.0</v>
      </c>
      <c r="B592" s="1">
        <v>1.66040571E9</v>
      </c>
      <c r="C592" s="1">
        <v>5985.900000095367</v>
      </c>
      <c r="D592" s="1" t="s">
        <v>1505</v>
      </c>
      <c r="E592" s="1" t="s">
        <v>1506</v>
      </c>
      <c r="F592" s="1">
        <v>1.0</v>
      </c>
      <c r="G592" s="1" t="s">
        <v>349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1169</v>
      </c>
      <c r="M592" s="1" t="s">
        <v>354</v>
      </c>
      <c r="N592" s="1">
        <v>1.66040570153125E9</v>
      </c>
      <c r="O592" s="1">
        <f t="shared" si="1"/>
        <v>0.001598696597</v>
      </c>
      <c r="P592" s="1">
        <f t="shared" si="2"/>
        <v>1.598696597</v>
      </c>
      <c r="Q592" s="1">
        <f t="shared" si="3"/>
        <v>8.57966276</v>
      </c>
      <c r="R592" s="1">
        <f t="shared" si="4"/>
        <v>778.57575</v>
      </c>
      <c r="S592" s="1">
        <f t="shared" si="5"/>
        <v>579.0823486</v>
      </c>
      <c r="T592" s="1">
        <f t="shared" si="6"/>
        <v>57.74654069</v>
      </c>
      <c r="U592" s="1">
        <f t="shared" si="7"/>
        <v>77.64017732</v>
      </c>
      <c r="V592" s="1">
        <f t="shared" si="8"/>
        <v>0.07850483408</v>
      </c>
      <c r="W592" s="1">
        <f t="shared" si="9"/>
        <v>2.923256772</v>
      </c>
      <c r="X592" s="1">
        <f t="shared" si="10"/>
        <v>0.07735213306</v>
      </c>
      <c r="Y592" s="1">
        <f t="shared" si="11"/>
        <v>0.04844723878</v>
      </c>
      <c r="Z592" s="1">
        <f t="shared" si="12"/>
        <v>321.5169975</v>
      </c>
      <c r="AA592" s="1">
        <f t="shared" si="13"/>
        <v>32.47562536</v>
      </c>
      <c r="AB592" s="1">
        <f t="shared" si="14"/>
        <v>31.67843125</v>
      </c>
      <c r="AC592" s="1">
        <f t="shared" si="15"/>
        <v>4.688857559</v>
      </c>
      <c r="AD592" s="1">
        <f t="shared" si="16"/>
        <v>59.95485099</v>
      </c>
      <c r="AE592" s="1">
        <f t="shared" si="17"/>
        <v>2.704250418</v>
      </c>
      <c r="AF592" s="1">
        <f t="shared" si="18"/>
        <v>4.510478091</v>
      </c>
      <c r="AG592" s="1">
        <f t="shared" si="19"/>
        <v>1.984607141</v>
      </c>
      <c r="AH592" s="1">
        <f t="shared" si="20"/>
        <v>-70.50251992</v>
      </c>
      <c r="AI592" s="1">
        <f t="shared" si="21"/>
        <v>-107.4714233</v>
      </c>
      <c r="AJ592" s="1">
        <f t="shared" si="22"/>
        <v>-8.28331254</v>
      </c>
      <c r="AK592" s="1">
        <f t="shared" si="23"/>
        <v>135.2597417</v>
      </c>
      <c r="AL592" s="1">
        <f t="shared" si="24"/>
        <v>40.24444943</v>
      </c>
      <c r="AM592" s="1">
        <f t="shared" si="25"/>
        <v>1.597868918</v>
      </c>
      <c r="AN592" s="1">
        <f t="shared" si="26"/>
        <v>8.57966276</v>
      </c>
      <c r="AO592" s="1">
        <v>879.0458489201529</v>
      </c>
      <c r="AP592" s="1">
        <v>841.6744848484846</v>
      </c>
      <c r="AQ592" s="1">
        <v>5.195280841431773</v>
      </c>
      <c r="AR592" s="1">
        <v>65.51853501262175</v>
      </c>
      <c r="AS592" s="1">
        <f t="shared" si="27"/>
        <v>1.598696597</v>
      </c>
      <c r="AT592" s="1">
        <v>25.25410628239359</v>
      </c>
      <c r="AU592" s="1">
        <v>27.12035878787878</v>
      </c>
      <c r="AV592" s="1">
        <v>-6.074264504383555E-5</v>
      </c>
      <c r="AW592" s="1">
        <v>82.9425908863825</v>
      </c>
      <c r="AX592" s="1">
        <v>13.0</v>
      </c>
      <c r="AY592" s="1">
        <v>3.0</v>
      </c>
      <c r="AZ592" s="1">
        <f t="shared" si="28"/>
        <v>1</v>
      </c>
      <c r="BA592" s="1">
        <f t="shared" si="29"/>
        <v>0</v>
      </c>
      <c r="BB592" s="1">
        <f t="shared" si="30"/>
        <v>51994.60818</v>
      </c>
      <c r="BC592" s="1">
        <f t="shared" si="31"/>
        <v>2000.00625</v>
      </c>
      <c r="BD592" s="1">
        <f t="shared" si="32"/>
        <v>1681.20525</v>
      </c>
      <c r="BE592" s="1">
        <f t="shared" si="33"/>
        <v>0.8405999981</v>
      </c>
      <c r="BF592" s="1">
        <f t="shared" si="34"/>
        <v>0.1607579964</v>
      </c>
      <c r="BG592" s="1">
        <v>6.0</v>
      </c>
      <c r="BH592" s="1">
        <v>0.5</v>
      </c>
      <c r="BI592" s="1" t="s">
        <v>355</v>
      </c>
      <c r="BJ592" s="1">
        <v>2.0</v>
      </c>
      <c r="BK592" s="1" t="b">
        <v>1</v>
      </c>
      <c r="BL592" s="1">
        <v>1.66040570153125E9</v>
      </c>
      <c r="BM592" s="1">
        <v>778.57575</v>
      </c>
      <c r="BN592" s="1">
        <v>828.3472499999999</v>
      </c>
      <c r="BO592" s="1">
        <v>27.118225</v>
      </c>
      <c r="BP592" s="1">
        <v>25.25333125</v>
      </c>
      <c r="BQ592" s="1">
        <v>776.5776875</v>
      </c>
      <c r="BR592" s="1">
        <v>27.10884375</v>
      </c>
      <c r="BS592" s="1">
        <v>500.1478125</v>
      </c>
      <c r="BT592" s="1">
        <v>99.6207375</v>
      </c>
      <c r="BU592" s="1">
        <v>0.10003766875</v>
      </c>
      <c r="BV592" s="1">
        <v>30.9965</v>
      </c>
      <c r="BW592" s="1">
        <v>31.67843125</v>
      </c>
      <c r="BX592" s="1">
        <v>999.9</v>
      </c>
      <c r="BY592" s="1">
        <v>0.0</v>
      </c>
      <c r="BZ592" s="1">
        <v>0.0</v>
      </c>
      <c r="CA592" s="1">
        <v>10002.105</v>
      </c>
      <c r="CB592" s="1">
        <v>0.0</v>
      </c>
      <c r="CC592" s="1">
        <v>20.06915</v>
      </c>
      <c r="CD592" s="1">
        <v>-49.7715125</v>
      </c>
      <c r="CE592" s="1">
        <v>800.2779375</v>
      </c>
      <c r="CF592" s="1">
        <v>849.80775</v>
      </c>
      <c r="CG592" s="1">
        <v>1.864884375</v>
      </c>
      <c r="CH592" s="1">
        <v>828.3472499999999</v>
      </c>
      <c r="CI592" s="1">
        <v>25.25333125</v>
      </c>
      <c r="CJ592" s="1">
        <v>2.701536875</v>
      </c>
      <c r="CK592" s="1">
        <v>2.515755</v>
      </c>
      <c r="CL592" s="1">
        <v>22.29446875</v>
      </c>
      <c r="CM592" s="1">
        <v>21.12880625</v>
      </c>
      <c r="CN592" s="1">
        <v>2000.00625</v>
      </c>
      <c r="CO592" s="1">
        <v>0.9800010625</v>
      </c>
      <c r="CP592" s="1">
        <v>0.0199992375</v>
      </c>
      <c r="CQ592" s="1">
        <v>0.0</v>
      </c>
      <c r="CR592" s="1">
        <v>2.7198125</v>
      </c>
      <c r="CS592" s="1">
        <v>0.0</v>
      </c>
      <c r="CT592" s="1">
        <v>27944.3</v>
      </c>
      <c r="CU592" s="1">
        <v>17412.38125</v>
      </c>
      <c r="CV592" s="1">
        <v>42.128875</v>
      </c>
      <c r="CW592" s="1">
        <v>43.187</v>
      </c>
      <c r="CX592" s="1">
        <v>42.125</v>
      </c>
      <c r="CY592" s="1">
        <v>41.625</v>
      </c>
      <c r="CZ592" s="1">
        <v>42.13275</v>
      </c>
      <c r="DA592" s="1">
        <v>1960.00625</v>
      </c>
      <c r="DB592" s="1">
        <v>40.0</v>
      </c>
      <c r="DC592" s="1">
        <v>0.0</v>
      </c>
      <c r="DD592" s="1">
        <v>1.6604057082E9</v>
      </c>
      <c r="DE592" s="1">
        <v>0.0</v>
      </c>
      <c r="DF592" s="1">
        <v>1.660405346E9</v>
      </c>
      <c r="DG592" s="1" t="s">
        <v>1170</v>
      </c>
      <c r="DH592" s="1">
        <v>1.660405346E9</v>
      </c>
      <c r="DI592" s="1">
        <v>1.6604053435E9</v>
      </c>
      <c r="DJ592" s="1">
        <v>14.0</v>
      </c>
      <c r="DK592" s="1">
        <v>0.109</v>
      </c>
      <c r="DL592" s="1">
        <v>-0.003</v>
      </c>
      <c r="DM592" s="1">
        <v>1.366</v>
      </c>
      <c r="DN592" s="1">
        <v>0.014</v>
      </c>
      <c r="DO592" s="1">
        <v>400.0</v>
      </c>
      <c r="DP592" s="1">
        <v>25.0</v>
      </c>
      <c r="DQ592" s="1">
        <v>0.44</v>
      </c>
      <c r="DR592" s="1">
        <v>0.08</v>
      </c>
      <c r="DS592" s="1">
        <v>8.996682329485738</v>
      </c>
      <c r="DT592" s="1">
        <v>-1.682365490446374</v>
      </c>
      <c r="DU592" s="1">
        <v>0.1936894358581166</v>
      </c>
      <c r="DV592" s="1">
        <v>0.0</v>
      </c>
      <c r="DW592" s="1">
        <v>40.29880900797733</v>
      </c>
      <c r="DX592" s="1">
        <v>-1.556521254848109</v>
      </c>
      <c r="DY592" s="1">
        <v>0.1882732719588919</v>
      </c>
      <c r="DZ592" s="1">
        <v>0.0</v>
      </c>
      <c r="EA592" s="1">
        <v>-49.80339000000001</v>
      </c>
      <c r="EB592" s="1">
        <v>2.198205116796196</v>
      </c>
      <c r="EC592" s="1">
        <v>0.2647873037615914</v>
      </c>
      <c r="ED592" s="1">
        <v>0.0</v>
      </c>
      <c r="EE592" s="1">
        <v>568.0031545608197</v>
      </c>
      <c r="EF592" s="1">
        <v>328.0252215209434</v>
      </c>
      <c r="EG592" s="1">
        <v>24.63412376523359</v>
      </c>
      <c r="EH592" s="1">
        <v>0.0</v>
      </c>
      <c r="EI592" s="1">
        <v>1.8647005</v>
      </c>
      <c r="EJ592" s="1">
        <v>0.004426941838646812</v>
      </c>
      <c r="EK592" s="1">
        <v>0.00137457075118016</v>
      </c>
      <c r="EL592" s="1">
        <v>1.0</v>
      </c>
      <c r="EM592" s="1">
        <v>1.984598388206346</v>
      </c>
      <c r="EN592" s="1">
        <v>-0.006509746225161444</v>
      </c>
      <c r="EO592" s="1">
        <v>8.80004971220623E-4</v>
      </c>
      <c r="EP592" s="1">
        <v>1.0</v>
      </c>
      <c r="EQ592" s="1">
        <v>2.0</v>
      </c>
      <c r="ER592" s="1">
        <v>6.0</v>
      </c>
      <c r="ES592" s="1" t="s">
        <v>390</v>
      </c>
      <c r="ET592" s="1">
        <v>2.94252</v>
      </c>
      <c r="EU592" s="1">
        <v>2.80142</v>
      </c>
      <c r="EV592" s="1">
        <v>0.146793</v>
      </c>
      <c r="EW592" s="1">
        <v>0.152501</v>
      </c>
      <c r="EX592" s="1">
        <v>0.117689</v>
      </c>
      <c r="EY592" s="1">
        <v>0.111996</v>
      </c>
      <c r="EZ592" s="1">
        <v>17482.6</v>
      </c>
      <c r="FA592" s="1">
        <v>18207.2</v>
      </c>
      <c r="FB592" s="1">
        <v>23829.6</v>
      </c>
      <c r="FC592" s="1">
        <v>25002.6</v>
      </c>
      <c r="FD592" s="1">
        <v>33655.1</v>
      </c>
      <c r="FE592" s="1">
        <v>35454.4</v>
      </c>
      <c r="FF592" s="1">
        <v>43447.4</v>
      </c>
      <c r="FG592" s="1">
        <v>46219.6</v>
      </c>
      <c r="FH592" s="1">
        <v>1.9255</v>
      </c>
      <c r="FI592" s="1">
        <v>1.85655</v>
      </c>
      <c r="FJ592" s="1">
        <v>0.119451</v>
      </c>
      <c r="FK592" s="1">
        <v>0.0</v>
      </c>
      <c r="FL592" s="1">
        <v>29.7352</v>
      </c>
      <c r="FM592" s="1">
        <v>999.9</v>
      </c>
      <c r="FN592" s="1">
        <v>61.2</v>
      </c>
      <c r="FO592" s="1">
        <v>35.1</v>
      </c>
      <c r="FP592" s="1">
        <v>34.8953</v>
      </c>
      <c r="FQ592" s="1">
        <v>63.7167</v>
      </c>
      <c r="FR592" s="1">
        <v>25.645</v>
      </c>
      <c r="FS592" s="1">
        <v>1.0</v>
      </c>
      <c r="FT592" s="1">
        <v>0.390511</v>
      </c>
      <c r="FU592" s="1">
        <v>1.44432</v>
      </c>
      <c r="FV592" s="1">
        <v>20.3167</v>
      </c>
      <c r="FW592" s="1">
        <v>5.21235</v>
      </c>
      <c r="FX592" s="1">
        <v>11.9078</v>
      </c>
      <c r="FY592" s="1">
        <v>5.0031</v>
      </c>
      <c r="FZ592" s="1">
        <v>3.29052</v>
      </c>
      <c r="GA592" s="1">
        <v>9999.0</v>
      </c>
      <c r="GB592" s="1">
        <v>9999.0</v>
      </c>
      <c r="GC592" s="1">
        <v>9999.0</v>
      </c>
      <c r="GD592" s="1">
        <v>999.9</v>
      </c>
      <c r="GE592" s="1">
        <v>1.85959</v>
      </c>
      <c r="GF592" s="1">
        <v>1.85456</v>
      </c>
      <c r="GG592" s="1">
        <v>1.85776</v>
      </c>
      <c r="GH592" s="1">
        <v>1.85621</v>
      </c>
      <c r="GI592" s="1">
        <v>1.85501</v>
      </c>
      <c r="GJ592" s="1">
        <v>1.85468</v>
      </c>
      <c r="GK592" s="1">
        <v>1.85333</v>
      </c>
      <c r="GL592" s="1">
        <v>1.85642</v>
      </c>
      <c r="GM592" s="1">
        <v>0.0</v>
      </c>
      <c r="GN592" s="1">
        <v>0.0</v>
      </c>
      <c r="GO592" s="1">
        <v>0.0</v>
      </c>
      <c r="GP592" s="1">
        <v>0.0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0.0</v>
      </c>
      <c r="GX592" s="1">
        <v>100.0</v>
      </c>
      <c r="GY592" s="1">
        <v>100.0</v>
      </c>
      <c r="GZ592" s="1">
        <v>2.056</v>
      </c>
      <c r="HA592" s="1">
        <v>0.0093</v>
      </c>
      <c r="HB592" s="1">
        <v>0.4130906686903166</v>
      </c>
      <c r="HC592" s="1">
        <v>0.002809866934308161</v>
      </c>
      <c r="HD592" s="1">
        <v>-1.127031966113555E-6</v>
      </c>
      <c r="HE592" s="1">
        <v>1.768598670541231E-10</v>
      </c>
      <c r="HF592" s="1">
        <v>-0.0707354167398268</v>
      </c>
      <c r="HG592" s="1">
        <v>0.01081145868756639</v>
      </c>
      <c r="HH592" s="1">
        <v>-3.689364805754238E-4</v>
      </c>
      <c r="HI592" s="1">
        <v>2.919854880483278E-6</v>
      </c>
      <c r="HJ592" s="1">
        <v>2.0</v>
      </c>
      <c r="HK592" s="1">
        <v>2136.0</v>
      </c>
      <c r="HL592" s="1">
        <v>3.0</v>
      </c>
      <c r="HM592" s="1">
        <v>30.0</v>
      </c>
      <c r="HN592" s="1">
        <v>6.1</v>
      </c>
      <c r="HO592" s="1">
        <v>6.1</v>
      </c>
      <c r="HP592" s="1">
        <v>1.95435</v>
      </c>
      <c r="HQ592" s="1">
        <v>2.30347</v>
      </c>
      <c r="HR592" s="1">
        <v>1.4978</v>
      </c>
      <c r="HS592" s="1">
        <v>2.30103</v>
      </c>
      <c r="HT592" s="1">
        <v>1.54785</v>
      </c>
      <c r="HU592" s="1">
        <v>2.43652</v>
      </c>
      <c r="HV592" s="1">
        <v>38.2568</v>
      </c>
      <c r="HW592" s="1">
        <v>14.3072</v>
      </c>
      <c r="HX592" s="1">
        <v>18.0</v>
      </c>
      <c r="HY592" s="1">
        <v>478.356</v>
      </c>
      <c r="HZ592" s="1">
        <v>496.381</v>
      </c>
      <c r="IA592" s="1">
        <v>27.6646</v>
      </c>
      <c r="IB592" s="1">
        <v>32.0168</v>
      </c>
      <c r="IC592" s="1">
        <v>30.0003</v>
      </c>
      <c r="ID592" s="1">
        <v>31.7948</v>
      </c>
      <c r="IE592" s="1">
        <v>31.8905</v>
      </c>
      <c r="IF592" s="1">
        <v>39.2825</v>
      </c>
      <c r="IG592" s="1">
        <v>30.3609</v>
      </c>
      <c r="IH592" s="1">
        <v>0.0</v>
      </c>
      <c r="II592" s="1">
        <v>27.6682</v>
      </c>
      <c r="IJ592" s="1">
        <v>904.291</v>
      </c>
      <c r="IK592" s="1">
        <v>25.2576</v>
      </c>
      <c r="IL592" s="1">
        <v>100.468</v>
      </c>
      <c r="IM592" s="1">
        <v>100.169</v>
      </c>
      <c r="IN592" s="1" t="s">
        <v>361</v>
      </c>
    </row>
    <row r="593" ht="15.75" hidden="1" customHeight="1">
      <c r="A593" s="1">
        <v>577.0</v>
      </c>
      <c r="B593" s="1">
        <v>1.6604057115E9</v>
      </c>
      <c r="C593" s="1">
        <v>5987.400000095367</v>
      </c>
      <c r="D593" s="1" t="s">
        <v>1507</v>
      </c>
      <c r="E593" s="1" t="s">
        <v>1508</v>
      </c>
      <c r="F593" s="1">
        <v>1.0</v>
      </c>
      <c r="G593" s="1" t="s">
        <v>349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1169</v>
      </c>
      <c r="M593" s="1" t="s">
        <v>354</v>
      </c>
      <c r="N593" s="1">
        <v>1.6604057035625E9</v>
      </c>
      <c r="O593" s="1">
        <f t="shared" si="1"/>
        <v>0.00159944875</v>
      </c>
      <c r="P593" s="1">
        <f t="shared" si="2"/>
        <v>1.59944875</v>
      </c>
      <c r="Q593" s="1">
        <f t="shared" si="3"/>
        <v>8.35148029</v>
      </c>
      <c r="R593" s="1">
        <f t="shared" si="4"/>
        <v>788.813625</v>
      </c>
      <c r="S593" s="1">
        <f t="shared" si="5"/>
        <v>593.7131874</v>
      </c>
      <c r="T593" s="1">
        <f t="shared" si="6"/>
        <v>59.20536456</v>
      </c>
      <c r="U593" s="1">
        <f t="shared" si="7"/>
        <v>78.66087402</v>
      </c>
      <c r="V593" s="1">
        <f t="shared" si="8"/>
        <v>0.07854720736</v>
      </c>
      <c r="W593" s="1">
        <f t="shared" si="9"/>
        <v>2.92339558</v>
      </c>
      <c r="X593" s="1">
        <f t="shared" si="10"/>
        <v>0.07739332544</v>
      </c>
      <c r="Y593" s="1">
        <f t="shared" si="11"/>
        <v>0.04847308799</v>
      </c>
      <c r="Z593" s="1">
        <f t="shared" si="12"/>
        <v>321.5145038</v>
      </c>
      <c r="AA593" s="1">
        <f t="shared" si="13"/>
        <v>32.47290255</v>
      </c>
      <c r="AB593" s="1">
        <f t="shared" si="14"/>
        <v>31.6781875</v>
      </c>
      <c r="AC593" s="1">
        <f t="shared" si="15"/>
        <v>4.688792717</v>
      </c>
      <c r="AD593" s="1">
        <f t="shared" si="16"/>
        <v>59.96465329</v>
      </c>
      <c r="AE593" s="1">
        <f t="shared" si="17"/>
        <v>2.704314735</v>
      </c>
      <c r="AF593" s="1">
        <f t="shared" si="18"/>
        <v>4.509848031</v>
      </c>
      <c r="AG593" s="1">
        <f t="shared" si="19"/>
        <v>1.984477982</v>
      </c>
      <c r="AH593" s="1">
        <f t="shared" si="20"/>
        <v>-70.53568988</v>
      </c>
      <c r="AI593" s="1">
        <f t="shared" si="21"/>
        <v>-107.824245</v>
      </c>
      <c r="AJ593" s="1">
        <f t="shared" si="22"/>
        <v>-8.310001251</v>
      </c>
      <c r="AK593" s="1">
        <f t="shared" si="23"/>
        <v>134.8445676</v>
      </c>
      <c r="AL593" s="1">
        <f t="shared" si="24"/>
        <v>40.08228205</v>
      </c>
      <c r="AM593" s="1">
        <f t="shared" si="25"/>
        <v>1.598048188</v>
      </c>
      <c r="AN593" s="1">
        <f t="shared" si="26"/>
        <v>8.35148029</v>
      </c>
      <c r="AO593" s="1">
        <v>886.2671010309276</v>
      </c>
      <c r="AP593" s="1">
        <v>849.3685272727272</v>
      </c>
      <c r="AQ593" s="1">
        <v>5.158040214043021</v>
      </c>
      <c r="AR593" s="1">
        <v>65.51853501262175</v>
      </c>
      <c r="AS593" s="1">
        <f t="shared" si="27"/>
        <v>1.59944875</v>
      </c>
      <c r="AT593" s="1">
        <v>25.25491557958087</v>
      </c>
      <c r="AU593" s="1">
        <v>27.12154909090909</v>
      </c>
      <c r="AV593" s="1">
        <v>1.566849241228362E-5</v>
      </c>
      <c r="AW593" s="1">
        <v>82.9425908863825</v>
      </c>
      <c r="AX593" s="1">
        <v>13.0</v>
      </c>
      <c r="AY593" s="1">
        <v>3.0</v>
      </c>
      <c r="AZ593" s="1">
        <f t="shared" si="28"/>
        <v>1</v>
      </c>
      <c r="BA593" s="1">
        <f t="shared" si="29"/>
        <v>0</v>
      </c>
      <c r="BB593" s="1">
        <f t="shared" si="30"/>
        <v>51998.97144</v>
      </c>
      <c r="BC593" s="1">
        <f t="shared" si="31"/>
        <v>1999.990625</v>
      </c>
      <c r="BD593" s="1">
        <f t="shared" si="32"/>
        <v>1681.192125</v>
      </c>
      <c r="BE593" s="1">
        <f t="shared" si="33"/>
        <v>0.8406000028</v>
      </c>
      <c r="BF593" s="1">
        <f t="shared" si="34"/>
        <v>0.1607580054</v>
      </c>
      <c r="BG593" s="1">
        <v>6.0</v>
      </c>
      <c r="BH593" s="1">
        <v>0.5</v>
      </c>
      <c r="BI593" s="1" t="s">
        <v>355</v>
      </c>
      <c r="BJ593" s="1">
        <v>2.0</v>
      </c>
      <c r="BK593" s="1" t="b">
        <v>1</v>
      </c>
      <c r="BL593" s="1">
        <v>1.6604057035625E9</v>
      </c>
      <c r="BM593" s="1">
        <v>788.813625</v>
      </c>
      <c r="BN593" s="1">
        <v>838.4105</v>
      </c>
      <c r="BO593" s="1">
        <v>27.11895</v>
      </c>
      <c r="BP593" s="1">
        <v>25.25384375</v>
      </c>
      <c r="BQ593" s="1">
        <v>786.8015625</v>
      </c>
      <c r="BR593" s="1">
        <v>27.109575</v>
      </c>
      <c r="BS593" s="1">
        <v>500.1465625</v>
      </c>
      <c r="BT593" s="1">
        <v>99.62044374999999</v>
      </c>
      <c r="BU593" s="1">
        <v>0.10003714375</v>
      </c>
      <c r="BV593" s="1">
        <v>30.99405</v>
      </c>
      <c r="BW593" s="1">
        <v>31.6781875</v>
      </c>
      <c r="BX593" s="1">
        <v>999.9</v>
      </c>
      <c r="BY593" s="1">
        <v>0.0</v>
      </c>
      <c r="BZ593" s="1">
        <v>0.0</v>
      </c>
      <c r="CA593" s="1">
        <v>10002.926875</v>
      </c>
      <c r="CB593" s="1">
        <v>0.0</v>
      </c>
      <c r="CC593" s="1">
        <v>19.5999625</v>
      </c>
      <c r="CD593" s="1">
        <v>-49.59681875</v>
      </c>
      <c r="CE593" s="1">
        <v>810.8017500000001</v>
      </c>
      <c r="CF593" s="1">
        <v>860.1321250000001</v>
      </c>
      <c r="CG593" s="1">
        <v>1.865101875</v>
      </c>
      <c r="CH593" s="1">
        <v>838.4105</v>
      </c>
      <c r="CI593" s="1">
        <v>25.25384375</v>
      </c>
      <c r="CJ593" s="1">
        <v>2.70160125</v>
      </c>
      <c r="CK593" s="1">
        <v>2.51579875</v>
      </c>
      <c r="CL593" s="1">
        <v>22.2948625</v>
      </c>
      <c r="CM593" s="1">
        <v>21.1290875</v>
      </c>
      <c r="CN593" s="1">
        <v>1999.990625</v>
      </c>
      <c r="CO593" s="1">
        <v>0.980000875</v>
      </c>
      <c r="CP593" s="1">
        <v>0.019999425</v>
      </c>
      <c r="CQ593" s="1">
        <v>0.0</v>
      </c>
      <c r="CR593" s="1">
        <v>2.648375</v>
      </c>
      <c r="CS593" s="1">
        <v>0.0</v>
      </c>
      <c r="CT593" s="1">
        <v>28018.10625</v>
      </c>
      <c r="CU593" s="1">
        <v>17412.25625</v>
      </c>
      <c r="CV593" s="1">
        <v>42.136625</v>
      </c>
      <c r="CW593" s="1">
        <v>43.187</v>
      </c>
      <c r="CX593" s="1">
        <v>42.125</v>
      </c>
      <c r="CY593" s="1">
        <v>41.625</v>
      </c>
      <c r="CZ593" s="1">
        <v>42.1405</v>
      </c>
      <c r="DA593" s="1">
        <v>1959.990625</v>
      </c>
      <c r="DB593" s="1">
        <v>40.0</v>
      </c>
      <c r="DC593" s="1">
        <v>0.0</v>
      </c>
      <c r="DD593" s="1">
        <v>1.6604057094E9</v>
      </c>
      <c r="DE593" s="1">
        <v>0.0</v>
      </c>
      <c r="DF593" s="1">
        <v>1.660405346E9</v>
      </c>
      <c r="DG593" s="1" t="s">
        <v>1170</v>
      </c>
      <c r="DH593" s="1">
        <v>1.660405346E9</v>
      </c>
      <c r="DI593" s="1">
        <v>1.6604053435E9</v>
      </c>
      <c r="DJ593" s="1">
        <v>14.0</v>
      </c>
      <c r="DK593" s="1">
        <v>0.109</v>
      </c>
      <c r="DL593" s="1">
        <v>-0.003</v>
      </c>
      <c r="DM593" s="1">
        <v>1.366</v>
      </c>
      <c r="DN593" s="1">
        <v>0.014</v>
      </c>
      <c r="DO593" s="1">
        <v>400.0</v>
      </c>
      <c r="DP593" s="1">
        <v>25.0</v>
      </c>
      <c r="DQ593" s="1">
        <v>0.44</v>
      </c>
      <c r="DR593" s="1">
        <v>0.08</v>
      </c>
      <c r="DS593" s="1">
        <v>8.978439526142287</v>
      </c>
      <c r="DT593" s="1">
        <v>-2.623788034944582</v>
      </c>
      <c r="DU593" s="1">
        <v>0.2167762474022528</v>
      </c>
      <c r="DV593" s="1">
        <v>0.0</v>
      </c>
      <c r="DW593" s="1">
        <v>40.23839375421968</v>
      </c>
      <c r="DX593" s="1">
        <v>-2.78602474910124</v>
      </c>
      <c r="DY593" s="1">
        <v>0.2917528188476318</v>
      </c>
      <c r="DZ593" s="1">
        <v>0.0</v>
      </c>
      <c r="EA593" s="1">
        <v>-49.72371666666667</v>
      </c>
      <c r="EB593" s="1">
        <v>3.683583537263651</v>
      </c>
      <c r="EC593" s="1">
        <v>0.3793417176138451</v>
      </c>
      <c r="ED593" s="1">
        <v>0.0</v>
      </c>
      <c r="EE593" s="1">
        <v>573.2272867671228</v>
      </c>
      <c r="EF593" s="1">
        <v>342.9233503979582</v>
      </c>
      <c r="EG593" s="1">
        <v>25.66562994414546</v>
      </c>
      <c r="EH593" s="1">
        <v>0.0</v>
      </c>
      <c r="EI593" s="1">
        <v>1.86465525</v>
      </c>
      <c r="EJ593" s="1">
        <v>0.006372270168850054</v>
      </c>
      <c r="EK593" s="1">
        <v>0.001330685889870325</v>
      </c>
      <c r="EL593" s="1">
        <v>1.0</v>
      </c>
      <c r="EM593" s="1">
        <v>1.9845723586686</v>
      </c>
      <c r="EN593" s="1">
        <v>-0.00634750462404532</v>
      </c>
      <c r="EO593" s="1">
        <v>8.789856928627431E-4</v>
      </c>
      <c r="EP593" s="1">
        <v>1.0</v>
      </c>
      <c r="EQ593" s="1">
        <v>2.0</v>
      </c>
      <c r="ER593" s="1">
        <v>6.0</v>
      </c>
      <c r="ES593" s="1" t="s">
        <v>390</v>
      </c>
      <c r="ET593" s="1">
        <v>2.94259</v>
      </c>
      <c r="EU593" s="1">
        <v>2.80119</v>
      </c>
      <c r="EV593" s="1">
        <v>0.147677</v>
      </c>
      <c r="EW593" s="1">
        <v>0.153323</v>
      </c>
      <c r="EX593" s="1">
        <v>0.117692</v>
      </c>
      <c r="EY593" s="1">
        <v>0.111997</v>
      </c>
      <c r="EZ593" s="1">
        <v>17464.3</v>
      </c>
      <c r="FA593" s="1">
        <v>18189.3</v>
      </c>
      <c r="FB593" s="1">
        <v>23829.4</v>
      </c>
      <c r="FC593" s="1">
        <v>25002.3</v>
      </c>
      <c r="FD593" s="1">
        <v>33654.8</v>
      </c>
      <c r="FE593" s="1">
        <v>35454.1</v>
      </c>
      <c r="FF593" s="1">
        <v>43447.1</v>
      </c>
      <c r="FG593" s="1">
        <v>46219.2</v>
      </c>
      <c r="FH593" s="1">
        <v>1.92558</v>
      </c>
      <c r="FI593" s="1">
        <v>1.85658</v>
      </c>
      <c r="FJ593" s="1">
        <v>0.119254</v>
      </c>
      <c r="FK593" s="1">
        <v>0.0</v>
      </c>
      <c r="FL593" s="1">
        <v>29.7344</v>
      </c>
      <c r="FM593" s="1">
        <v>999.9</v>
      </c>
      <c r="FN593" s="1">
        <v>61.2</v>
      </c>
      <c r="FO593" s="1">
        <v>35.1</v>
      </c>
      <c r="FP593" s="1">
        <v>34.8926</v>
      </c>
      <c r="FQ593" s="1">
        <v>63.7667</v>
      </c>
      <c r="FR593" s="1">
        <v>26.5024</v>
      </c>
      <c r="FS593" s="1">
        <v>1.0</v>
      </c>
      <c r="FT593" s="1">
        <v>0.390493</v>
      </c>
      <c r="FU593" s="1">
        <v>1.44567</v>
      </c>
      <c r="FV593" s="1">
        <v>20.3163</v>
      </c>
      <c r="FW593" s="1">
        <v>5.2119</v>
      </c>
      <c r="FX593" s="1">
        <v>11.9077</v>
      </c>
      <c r="FY593" s="1">
        <v>5.00285</v>
      </c>
      <c r="FZ593" s="1">
        <v>3.29043</v>
      </c>
      <c r="GA593" s="1">
        <v>9999.0</v>
      </c>
      <c r="GB593" s="1">
        <v>9999.0</v>
      </c>
      <c r="GC593" s="1">
        <v>9999.0</v>
      </c>
      <c r="GD593" s="1">
        <v>999.9</v>
      </c>
      <c r="GE593" s="1">
        <v>1.85959</v>
      </c>
      <c r="GF593" s="1">
        <v>1.85457</v>
      </c>
      <c r="GG593" s="1">
        <v>1.85776</v>
      </c>
      <c r="GH593" s="1">
        <v>1.85622</v>
      </c>
      <c r="GI593" s="1">
        <v>1.85501</v>
      </c>
      <c r="GJ593" s="1">
        <v>1.85469</v>
      </c>
      <c r="GK593" s="1">
        <v>1.85333</v>
      </c>
      <c r="GL593" s="1">
        <v>1.85644</v>
      </c>
      <c r="GM593" s="1">
        <v>0.0</v>
      </c>
      <c r="GN593" s="1">
        <v>0.0</v>
      </c>
      <c r="GO593" s="1">
        <v>0.0</v>
      </c>
      <c r="GP593" s="1">
        <v>0.0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0.0</v>
      </c>
      <c r="GX593" s="1">
        <v>100.0</v>
      </c>
      <c r="GY593" s="1">
        <v>100.0</v>
      </c>
      <c r="GZ593" s="1">
        <v>2.065</v>
      </c>
      <c r="HA593" s="1">
        <v>0.0094</v>
      </c>
      <c r="HB593" s="1">
        <v>0.4130906686903166</v>
      </c>
      <c r="HC593" s="1">
        <v>0.002809866934308161</v>
      </c>
      <c r="HD593" s="1">
        <v>-1.127031966113555E-6</v>
      </c>
      <c r="HE593" s="1">
        <v>1.768598670541231E-10</v>
      </c>
      <c r="HF593" s="1">
        <v>-0.0707354167398268</v>
      </c>
      <c r="HG593" s="1">
        <v>0.01081145868756639</v>
      </c>
      <c r="HH593" s="1">
        <v>-3.689364805754238E-4</v>
      </c>
      <c r="HI593" s="1">
        <v>2.919854880483278E-6</v>
      </c>
      <c r="HJ593" s="1">
        <v>2.0</v>
      </c>
      <c r="HK593" s="1">
        <v>2136.0</v>
      </c>
      <c r="HL593" s="1">
        <v>3.0</v>
      </c>
      <c r="HM593" s="1">
        <v>30.0</v>
      </c>
      <c r="HN593" s="1">
        <v>6.1</v>
      </c>
      <c r="HO593" s="1">
        <v>6.1</v>
      </c>
      <c r="HP593" s="1">
        <v>1.96899</v>
      </c>
      <c r="HQ593" s="1">
        <v>2.31323</v>
      </c>
      <c r="HR593" s="1">
        <v>1.4978</v>
      </c>
      <c r="HS593" s="1">
        <v>2.30103</v>
      </c>
      <c r="HT593" s="1">
        <v>1.54785</v>
      </c>
      <c r="HU593" s="1">
        <v>2.27173</v>
      </c>
      <c r="HV593" s="1">
        <v>38.2568</v>
      </c>
      <c r="HW593" s="1">
        <v>14.2896</v>
      </c>
      <c r="HX593" s="1">
        <v>18.0</v>
      </c>
      <c r="HY593" s="1">
        <v>478.408</v>
      </c>
      <c r="HZ593" s="1">
        <v>496.407</v>
      </c>
      <c r="IA593" s="1">
        <v>27.6666</v>
      </c>
      <c r="IB593" s="1">
        <v>32.018</v>
      </c>
      <c r="IC593" s="1">
        <v>30.0002</v>
      </c>
      <c r="ID593" s="1">
        <v>31.796</v>
      </c>
      <c r="IE593" s="1">
        <v>31.8917</v>
      </c>
      <c r="IF593" s="1">
        <v>39.4753</v>
      </c>
      <c r="IG593" s="1">
        <v>30.3609</v>
      </c>
      <c r="IH593" s="1">
        <v>0.0</v>
      </c>
      <c r="II593" s="1">
        <v>27.6682</v>
      </c>
      <c r="IJ593" s="1">
        <v>904.291</v>
      </c>
      <c r="IK593" s="1">
        <v>25.2576</v>
      </c>
      <c r="IL593" s="1">
        <v>100.468</v>
      </c>
      <c r="IM593" s="1">
        <v>100.168</v>
      </c>
      <c r="IN593" s="1" t="s">
        <v>361</v>
      </c>
    </row>
    <row r="594" ht="15.75" hidden="1" customHeight="1">
      <c r="A594" s="1">
        <v>578.0</v>
      </c>
      <c r="B594" s="1">
        <v>1.660405712E9</v>
      </c>
      <c r="C594" s="1">
        <v>5987.900000095367</v>
      </c>
      <c r="D594" s="1" t="s">
        <v>1509</v>
      </c>
      <c r="E594" s="1" t="s">
        <v>1510</v>
      </c>
      <c r="F594" s="1">
        <v>1.0</v>
      </c>
      <c r="G594" s="1" t="s">
        <v>349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1169</v>
      </c>
      <c r="M594" s="1" t="s">
        <v>354</v>
      </c>
      <c r="N594" s="1">
        <v>1.6604057035625E9</v>
      </c>
      <c r="O594" s="1">
        <f t="shared" si="1"/>
        <v>0.001599932777</v>
      </c>
      <c r="P594" s="1">
        <f t="shared" si="2"/>
        <v>1.599932777</v>
      </c>
      <c r="Q594" s="1">
        <f t="shared" si="3"/>
        <v>8.247948177</v>
      </c>
      <c r="R594" s="1">
        <f t="shared" si="4"/>
        <v>788.813625</v>
      </c>
      <c r="S594" s="1">
        <f t="shared" si="5"/>
        <v>595.8651516</v>
      </c>
      <c r="T594" s="1">
        <f t="shared" si="6"/>
        <v>59.41995946</v>
      </c>
      <c r="U594" s="1">
        <f t="shared" si="7"/>
        <v>78.66087402</v>
      </c>
      <c r="V594" s="1">
        <f t="shared" si="8"/>
        <v>0.07857133147</v>
      </c>
      <c r="W594" s="1">
        <f t="shared" si="9"/>
        <v>2.92339558</v>
      </c>
      <c r="X594" s="1">
        <f t="shared" si="10"/>
        <v>0.07741674628</v>
      </c>
      <c r="Y594" s="1">
        <f t="shared" si="11"/>
        <v>0.04848778791</v>
      </c>
      <c r="Z594" s="1">
        <f t="shared" si="12"/>
        <v>321.5145038</v>
      </c>
      <c r="AA594" s="1">
        <f t="shared" si="13"/>
        <v>32.47277677</v>
      </c>
      <c r="AB594" s="1">
        <f t="shared" si="14"/>
        <v>31.6781875</v>
      </c>
      <c r="AC594" s="1">
        <f t="shared" si="15"/>
        <v>4.688792717</v>
      </c>
      <c r="AD594" s="1">
        <f t="shared" si="16"/>
        <v>59.96465329</v>
      </c>
      <c r="AE594" s="1">
        <f t="shared" si="17"/>
        <v>2.704314735</v>
      </c>
      <c r="AF594" s="1">
        <f t="shared" si="18"/>
        <v>4.509848031</v>
      </c>
      <c r="AG594" s="1">
        <f t="shared" si="19"/>
        <v>1.984477982</v>
      </c>
      <c r="AH594" s="1">
        <f t="shared" si="20"/>
        <v>-70.55703546</v>
      </c>
      <c r="AI594" s="1">
        <f t="shared" si="21"/>
        <v>-107.824245</v>
      </c>
      <c r="AJ594" s="1">
        <f t="shared" si="22"/>
        <v>-8.310001251</v>
      </c>
      <c r="AK594" s="1">
        <f t="shared" si="23"/>
        <v>134.8232221</v>
      </c>
      <c r="AL594" s="1">
        <f t="shared" si="24"/>
        <v>40.08228205</v>
      </c>
      <c r="AM594" s="1">
        <f t="shared" si="25"/>
        <v>1.598048188</v>
      </c>
      <c r="AN594" s="1">
        <f t="shared" si="26"/>
        <v>8.247948177</v>
      </c>
      <c r="AO594" s="1">
        <v>888.6729640099761</v>
      </c>
      <c r="AP594" s="1">
        <v>851.9409393939392</v>
      </c>
      <c r="AQ594" s="1">
        <v>5.150458374110308</v>
      </c>
      <c r="AR594" s="1">
        <v>65.51853501262175</v>
      </c>
      <c r="AS594" s="1">
        <f t="shared" si="27"/>
        <v>1.599932777</v>
      </c>
      <c r="AT594" s="1">
        <v>25.25494754819308</v>
      </c>
      <c r="AU594" s="1">
        <v>27.12197818181817</v>
      </c>
      <c r="AV594" s="1">
        <v>4.122445498191253E-5</v>
      </c>
      <c r="AW594" s="1">
        <v>82.9425908863825</v>
      </c>
      <c r="AX594" s="1">
        <v>13.0</v>
      </c>
      <c r="AY594" s="1">
        <v>3.0</v>
      </c>
      <c r="AZ594" s="1">
        <f t="shared" si="28"/>
        <v>1</v>
      </c>
      <c r="BA594" s="1">
        <f t="shared" si="29"/>
        <v>0</v>
      </c>
      <c r="BB594" s="1">
        <f t="shared" si="30"/>
        <v>51998.97144</v>
      </c>
      <c r="BC594" s="1">
        <f t="shared" si="31"/>
        <v>1999.990625</v>
      </c>
      <c r="BD594" s="1">
        <f t="shared" si="32"/>
        <v>1681.192125</v>
      </c>
      <c r="BE594" s="1">
        <f t="shared" si="33"/>
        <v>0.8406000028</v>
      </c>
      <c r="BF594" s="1">
        <f t="shared" si="34"/>
        <v>0.1607580054</v>
      </c>
      <c r="BG594" s="1">
        <v>6.0</v>
      </c>
      <c r="BH594" s="1">
        <v>0.5</v>
      </c>
      <c r="BI594" s="1" t="s">
        <v>355</v>
      </c>
      <c r="BJ594" s="1">
        <v>2.0</v>
      </c>
      <c r="BK594" s="1" t="b">
        <v>1</v>
      </c>
      <c r="BL594" s="1">
        <v>1.6604057035625E9</v>
      </c>
      <c r="BM594" s="1">
        <v>788.813625</v>
      </c>
      <c r="BN594" s="1">
        <v>838.4105</v>
      </c>
      <c r="BO594" s="1">
        <v>27.11895</v>
      </c>
      <c r="BP594" s="1">
        <v>25.25384375</v>
      </c>
      <c r="BQ594" s="1">
        <v>786.8015625</v>
      </c>
      <c r="BR594" s="1">
        <v>27.109575</v>
      </c>
      <c r="BS594" s="1">
        <v>500.1465625</v>
      </c>
      <c r="BT594" s="1">
        <v>99.62044374999999</v>
      </c>
      <c r="BU594" s="1">
        <v>0.10003714375</v>
      </c>
      <c r="BV594" s="1">
        <v>30.99405</v>
      </c>
      <c r="BW594" s="1">
        <v>31.6781875</v>
      </c>
      <c r="BX594" s="1">
        <v>999.9</v>
      </c>
      <c r="BY594" s="1">
        <v>0.0</v>
      </c>
      <c r="BZ594" s="1">
        <v>0.0</v>
      </c>
      <c r="CA594" s="1">
        <v>10002.926875</v>
      </c>
      <c r="CB594" s="1">
        <v>0.0</v>
      </c>
      <c r="CC594" s="1">
        <v>19.5999625</v>
      </c>
      <c r="CD594" s="1">
        <v>-49.59681875</v>
      </c>
      <c r="CE594" s="1">
        <v>810.8017500000001</v>
      </c>
      <c r="CF594" s="1">
        <v>860.1321250000001</v>
      </c>
      <c r="CG594" s="1">
        <v>1.865101875</v>
      </c>
      <c r="CH594" s="1">
        <v>838.4105</v>
      </c>
      <c r="CI594" s="1">
        <v>25.25384375</v>
      </c>
      <c r="CJ594" s="1">
        <v>2.70160125</v>
      </c>
      <c r="CK594" s="1">
        <v>2.51579875</v>
      </c>
      <c r="CL594" s="1">
        <v>22.2948625</v>
      </c>
      <c r="CM594" s="1">
        <v>21.1290875</v>
      </c>
      <c r="CN594" s="1">
        <v>1999.990625</v>
      </c>
      <c r="CO594" s="1">
        <v>0.980000875</v>
      </c>
      <c r="CP594" s="1">
        <v>0.019999425</v>
      </c>
      <c r="CQ594" s="1">
        <v>0.0</v>
      </c>
      <c r="CR594" s="1">
        <v>2.648375</v>
      </c>
      <c r="CS594" s="1">
        <v>0.0</v>
      </c>
      <c r="CT594" s="1">
        <v>28018.10625</v>
      </c>
      <c r="CU594" s="1">
        <v>17412.25625</v>
      </c>
      <c r="CV594" s="1">
        <v>42.136625</v>
      </c>
      <c r="CW594" s="1">
        <v>43.187</v>
      </c>
      <c r="CX594" s="1">
        <v>42.125</v>
      </c>
      <c r="CY594" s="1">
        <v>41.625</v>
      </c>
      <c r="CZ594" s="1">
        <v>42.1405</v>
      </c>
      <c r="DA594" s="1">
        <v>1959.990625</v>
      </c>
      <c r="DB594" s="1">
        <v>40.0</v>
      </c>
      <c r="DC594" s="1">
        <v>0.0</v>
      </c>
      <c r="DD594" s="1">
        <v>1.66040571E9</v>
      </c>
      <c r="DE594" s="1">
        <v>0.0</v>
      </c>
      <c r="DF594" s="1">
        <v>1.660405346E9</v>
      </c>
      <c r="DG594" s="1" t="s">
        <v>1170</v>
      </c>
      <c r="DH594" s="1">
        <v>1.660405346E9</v>
      </c>
      <c r="DI594" s="1">
        <v>1.6604053435E9</v>
      </c>
      <c r="DJ594" s="1">
        <v>14.0</v>
      </c>
      <c r="DK594" s="1">
        <v>0.109</v>
      </c>
      <c r="DL594" s="1">
        <v>-0.003</v>
      </c>
      <c r="DM594" s="1">
        <v>1.366</v>
      </c>
      <c r="DN594" s="1">
        <v>0.014</v>
      </c>
      <c r="DO594" s="1">
        <v>400.0</v>
      </c>
      <c r="DP594" s="1">
        <v>25.0</v>
      </c>
      <c r="DQ594" s="1">
        <v>0.44</v>
      </c>
      <c r="DR594" s="1">
        <v>0.08</v>
      </c>
      <c r="DS594" s="1">
        <v>8.896493843450862</v>
      </c>
      <c r="DT594" s="1">
        <v>-3.246492673908713</v>
      </c>
      <c r="DU594" s="1">
        <v>0.2584981009191418</v>
      </c>
      <c r="DV594" s="1">
        <v>0.0</v>
      </c>
      <c r="DW594" s="1">
        <v>40.1063372432428</v>
      </c>
      <c r="DX594" s="1">
        <v>-4.857771535969321</v>
      </c>
      <c r="DY594" s="1">
        <v>0.4338745583187237</v>
      </c>
      <c r="DZ594" s="1">
        <v>0.0</v>
      </c>
      <c r="EA594" s="1">
        <v>-49.58632903225806</v>
      </c>
      <c r="EB594" s="1">
        <v>5.672380645161298</v>
      </c>
      <c r="EC594" s="1">
        <v>0.5295674230999683</v>
      </c>
      <c r="ED594" s="1">
        <v>0.0</v>
      </c>
      <c r="EE594" s="1">
        <v>583.5030867705767</v>
      </c>
      <c r="EF594" s="1">
        <v>359.3949553168474</v>
      </c>
      <c r="EG594" s="1">
        <v>26.02238015963843</v>
      </c>
      <c r="EH594" s="1">
        <v>0.0</v>
      </c>
      <c r="EI594" s="1">
        <v>1.864783170731707</v>
      </c>
      <c r="EJ594" s="1">
        <v>0.006934703832753727</v>
      </c>
      <c r="EK594" s="1">
        <v>0.001351442660098312</v>
      </c>
      <c r="EL594" s="1">
        <v>1.0</v>
      </c>
      <c r="EM594" s="1">
        <v>1.984400208530724</v>
      </c>
      <c r="EN594" s="1">
        <v>-0.005409752401256118</v>
      </c>
      <c r="EO594" s="1">
        <v>8.350402980440193E-4</v>
      </c>
      <c r="EP594" s="1">
        <v>1.0</v>
      </c>
      <c r="EQ594" s="1">
        <v>2.0</v>
      </c>
      <c r="ER594" s="1">
        <v>6.0</v>
      </c>
      <c r="ES594" s="1" t="s">
        <v>390</v>
      </c>
      <c r="ET594" s="1">
        <v>2.94267</v>
      </c>
      <c r="EU594" s="1">
        <v>2.80123</v>
      </c>
      <c r="EV594" s="1">
        <v>0.14797</v>
      </c>
      <c r="EW594" s="1">
        <v>0.153599</v>
      </c>
      <c r="EX594" s="1">
        <v>0.117693</v>
      </c>
      <c r="EY594" s="1">
        <v>0.111997</v>
      </c>
      <c r="EZ594" s="1">
        <v>17458.3</v>
      </c>
      <c r="FA594" s="1">
        <v>18183.3</v>
      </c>
      <c r="FB594" s="1">
        <v>23829.3</v>
      </c>
      <c r="FC594" s="1">
        <v>25002.2</v>
      </c>
      <c r="FD594" s="1">
        <v>33654.7</v>
      </c>
      <c r="FE594" s="1">
        <v>35454.0</v>
      </c>
      <c r="FF594" s="1">
        <v>43447.0</v>
      </c>
      <c r="FG594" s="1">
        <v>46219.1</v>
      </c>
      <c r="FH594" s="1">
        <v>1.92555</v>
      </c>
      <c r="FI594" s="1">
        <v>1.85658</v>
      </c>
      <c r="FJ594" s="1">
        <v>0.119001</v>
      </c>
      <c r="FK594" s="1">
        <v>0.0</v>
      </c>
      <c r="FL594" s="1">
        <v>29.7341</v>
      </c>
      <c r="FM594" s="1">
        <v>999.9</v>
      </c>
      <c r="FN594" s="1">
        <v>61.2</v>
      </c>
      <c r="FO594" s="1">
        <v>35.1</v>
      </c>
      <c r="FP594" s="1">
        <v>34.8923</v>
      </c>
      <c r="FQ594" s="1">
        <v>63.8767</v>
      </c>
      <c r="FR594" s="1">
        <v>25.597</v>
      </c>
      <c r="FS594" s="1">
        <v>1.0</v>
      </c>
      <c r="FT594" s="1">
        <v>0.390503</v>
      </c>
      <c r="FU594" s="1">
        <v>1.44726</v>
      </c>
      <c r="FV594" s="1">
        <v>20.3163</v>
      </c>
      <c r="FW594" s="1">
        <v>5.21175</v>
      </c>
      <c r="FX594" s="1">
        <v>11.9077</v>
      </c>
      <c r="FY594" s="1">
        <v>5.00285</v>
      </c>
      <c r="FZ594" s="1">
        <v>3.29045</v>
      </c>
      <c r="GA594" s="1">
        <v>9999.0</v>
      </c>
      <c r="GB594" s="1">
        <v>9999.0</v>
      </c>
      <c r="GC594" s="1">
        <v>9999.0</v>
      </c>
      <c r="GD594" s="1">
        <v>999.9</v>
      </c>
      <c r="GE594" s="1">
        <v>1.85959</v>
      </c>
      <c r="GF594" s="1">
        <v>1.85456</v>
      </c>
      <c r="GG594" s="1">
        <v>1.85776</v>
      </c>
      <c r="GH594" s="1">
        <v>1.85622</v>
      </c>
      <c r="GI594" s="1">
        <v>1.85501</v>
      </c>
      <c r="GJ594" s="1">
        <v>1.85469</v>
      </c>
      <c r="GK594" s="1">
        <v>1.85333</v>
      </c>
      <c r="GL594" s="1">
        <v>1.85644</v>
      </c>
      <c r="GM594" s="1">
        <v>0.0</v>
      </c>
      <c r="GN594" s="1">
        <v>0.0</v>
      </c>
      <c r="GO594" s="1">
        <v>0.0</v>
      </c>
      <c r="GP594" s="1">
        <v>0.0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0.0</v>
      </c>
      <c r="GX594" s="1">
        <v>100.0</v>
      </c>
      <c r="GY594" s="1">
        <v>100.0</v>
      </c>
      <c r="GZ594" s="1">
        <v>2.069</v>
      </c>
      <c r="HA594" s="1">
        <v>0.0094</v>
      </c>
      <c r="HB594" s="1">
        <v>0.4130906686903166</v>
      </c>
      <c r="HC594" s="1">
        <v>0.002809866934308161</v>
      </c>
      <c r="HD594" s="1">
        <v>-1.127031966113555E-6</v>
      </c>
      <c r="HE594" s="1">
        <v>1.768598670541231E-10</v>
      </c>
      <c r="HF594" s="1">
        <v>-0.0707354167398268</v>
      </c>
      <c r="HG594" s="1">
        <v>0.01081145868756639</v>
      </c>
      <c r="HH594" s="1">
        <v>-3.689364805754238E-4</v>
      </c>
      <c r="HI594" s="1">
        <v>2.919854880483278E-6</v>
      </c>
      <c r="HJ594" s="1">
        <v>2.0</v>
      </c>
      <c r="HK594" s="1">
        <v>2136.0</v>
      </c>
      <c r="HL594" s="1">
        <v>3.0</v>
      </c>
      <c r="HM594" s="1">
        <v>30.0</v>
      </c>
      <c r="HN594" s="1">
        <v>6.1</v>
      </c>
      <c r="HO594" s="1">
        <v>6.1</v>
      </c>
      <c r="HP594" s="1">
        <v>1.97144</v>
      </c>
      <c r="HQ594" s="1">
        <v>2.30591</v>
      </c>
      <c r="HR594" s="1">
        <v>1.4978</v>
      </c>
      <c r="HS594" s="1">
        <v>2.30103</v>
      </c>
      <c r="HT594" s="1">
        <v>1.54785</v>
      </c>
      <c r="HU594" s="1">
        <v>2.26562</v>
      </c>
      <c r="HV594" s="1">
        <v>38.2568</v>
      </c>
      <c r="HW594" s="1">
        <v>14.2896</v>
      </c>
      <c r="HX594" s="1">
        <v>18.0</v>
      </c>
      <c r="HY594" s="1">
        <v>478.395</v>
      </c>
      <c r="HZ594" s="1">
        <v>496.409</v>
      </c>
      <c r="IA594" s="1">
        <v>27.667</v>
      </c>
      <c r="IB594" s="1">
        <v>32.0183</v>
      </c>
      <c r="IC594" s="1">
        <v>30.0002</v>
      </c>
      <c r="ID594" s="1">
        <v>31.7963</v>
      </c>
      <c r="IE594" s="1">
        <v>31.892</v>
      </c>
      <c r="IF594" s="1">
        <v>39.6476</v>
      </c>
      <c r="IG594" s="1">
        <v>30.3609</v>
      </c>
      <c r="IH594" s="1">
        <v>0.0</v>
      </c>
      <c r="II594" s="1">
        <v>27.6789</v>
      </c>
      <c r="IJ594" s="1">
        <v>914.449</v>
      </c>
      <c r="IK594" s="1">
        <v>25.2576</v>
      </c>
      <c r="IL594" s="1">
        <v>100.467</v>
      </c>
      <c r="IM594" s="1">
        <v>100.168</v>
      </c>
      <c r="IN594" s="1" t="s">
        <v>361</v>
      </c>
    </row>
    <row r="595" ht="15.75" hidden="1" customHeight="1">
      <c r="A595" s="1">
        <v>579.0</v>
      </c>
      <c r="B595" s="1">
        <v>1.660405713E9</v>
      </c>
      <c r="C595" s="1">
        <v>5988.900000095367</v>
      </c>
      <c r="D595" s="1" t="s">
        <v>1511</v>
      </c>
      <c r="E595" s="1" t="s">
        <v>1512</v>
      </c>
      <c r="F595" s="1">
        <v>1.0</v>
      </c>
      <c r="G595" s="1" t="s">
        <v>349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1169</v>
      </c>
      <c r="M595" s="1" t="s">
        <v>354</v>
      </c>
      <c r="N595" s="1">
        <v>1.6604057051E9</v>
      </c>
      <c r="O595" s="1">
        <f t="shared" si="1"/>
        <v>0.001600391431</v>
      </c>
      <c r="P595" s="1">
        <f t="shared" si="2"/>
        <v>1.600391431</v>
      </c>
      <c r="Q595" s="1">
        <f t="shared" si="3"/>
        <v>8.16240596</v>
      </c>
      <c r="R595" s="1">
        <f t="shared" si="4"/>
        <v>796.5700667</v>
      </c>
      <c r="S595" s="1">
        <f t="shared" si="5"/>
        <v>605.1938732</v>
      </c>
      <c r="T595" s="1">
        <f t="shared" si="6"/>
        <v>60.35010958</v>
      </c>
      <c r="U595" s="1">
        <f t="shared" si="7"/>
        <v>79.43419942</v>
      </c>
      <c r="V595" s="1">
        <f t="shared" si="8"/>
        <v>0.07861152334</v>
      </c>
      <c r="W595" s="1">
        <f t="shared" si="9"/>
        <v>2.923302737</v>
      </c>
      <c r="X595" s="1">
        <f t="shared" si="10"/>
        <v>0.07745572988</v>
      </c>
      <c r="Y595" s="1">
        <f t="shared" si="11"/>
        <v>0.04851225899</v>
      </c>
      <c r="Z595" s="1">
        <f t="shared" si="12"/>
        <v>321.5135528</v>
      </c>
      <c r="AA595" s="1">
        <f t="shared" si="13"/>
        <v>32.47074763</v>
      </c>
      <c r="AB595" s="1">
        <f t="shared" si="14"/>
        <v>31.67673333</v>
      </c>
      <c r="AC595" s="1">
        <f t="shared" si="15"/>
        <v>4.688405901</v>
      </c>
      <c r="AD595" s="1">
        <f t="shared" si="16"/>
        <v>59.97229094</v>
      </c>
      <c r="AE595" s="1">
        <f t="shared" si="17"/>
        <v>2.704358468</v>
      </c>
      <c r="AF595" s="1">
        <f t="shared" si="18"/>
        <v>4.509346609</v>
      </c>
      <c r="AG595" s="1">
        <f t="shared" si="19"/>
        <v>1.984047433</v>
      </c>
      <c r="AH595" s="1">
        <f t="shared" si="20"/>
        <v>-70.57726213</v>
      </c>
      <c r="AI595" s="1">
        <f t="shared" si="21"/>
        <v>-107.8989645</v>
      </c>
      <c r="AJ595" s="1">
        <f t="shared" si="22"/>
        <v>-8.315884469</v>
      </c>
      <c r="AK595" s="1">
        <f t="shared" si="23"/>
        <v>134.7214417</v>
      </c>
      <c r="AL595" s="1">
        <f t="shared" si="24"/>
        <v>39.95689358</v>
      </c>
      <c r="AM595" s="1">
        <f t="shared" si="25"/>
        <v>1.598191167</v>
      </c>
      <c r="AN595" s="1">
        <f t="shared" si="26"/>
        <v>8.16240596</v>
      </c>
      <c r="AO595" s="1">
        <v>893.5560534848015</v>
      </c>
      <c r="AP595" s="1">
        <v>857.0481757575752</v>
      </c>
      <c r="AQ595" s="1">
        <v>5.127373060097534</v>
      </c>
      <c r="AR595" s="1">
        <v>65.51853501262175</v>
      </c>
      <c r="AS595" s="1">
        <f t="shared" si="27"/>
        <v>1.600391431</v>
      </c>
      <c r="AT595" s="1">
        <v>25.25506681914804</v>
      </c>
      <c r="AU595" s="1">
        <v>27.12255939393937</v>
      </c>
      <c r="AV595" s="1">
        <v>5.34796508545748E-5</v>
      </c>
      <c r="AW595" s="1">
        <v>82.9425908863825</v>
      </c>
      <c r="AX595" s="1">
        <v>13.0</v>
      </c>
      <c r="AY595" s="1">
        <v>3.0</v>
      </c>
      <c r="AZ595" s="1">
        <f t="shared" si="28"/>
        <v>1</v>
      </c>
      <c r="BA595" s="1">
        <f t="shared" si="29"/>
        <v>0</v>
      </c>
      <c r="BB595" s="1">
        <f t="shared" si="30"/>
        <v>51996.65843</v>
      </c>
      <c r="BC595" s="1">
        <f t="shared" si="31"/>
        <v>1999.984667</v>
      </c>
      <c r="BD595" s="1">
        <f t="shared" si="32"/>
        <v>1681.18712</v>
      </c>
      <c r="BE595" s="1">
        <f t="shared" si="33"/>
        <v>0.8406000046</v>
      </c>
      <c r="BF595" s="1">
        <f t="shared" si="34"/>
        <v>0.1607580089</v>
      </c>
      <c r="BG595" s="1">
        <v>6.0</v>
      </c>
      <c r="BH595" s="1">
        <v>0.5</v>
      </c>
      <c r="BI595" s="1" t="s">
        <v>355</v>
      </c>
      <c r="BJ595" s="1">
        <v>2.0</v>
      </c>
      <c r="BK595" s="1" t="b">
        <v>1</v>
      </c>
      <c r="BL595" s="1">
        <v>1.6604057051E9</v>
      </c>
      <c r="BM595" s="1">
        <v>796.5700666666667</v>
      </c>
      <c r="BN595" s="1">
        <v>846.0317333333334</v>
      </c>
      <c r="BO595" s="1">
        <v>27.11944</v>
      </c>
      <c r="BP595" s="1">
        <v>25.25416</v>
      </c>
      <c r="BQ595" s="1">
        <v>794.5474666666668</v>
      </c>
      <c r="BR595" s="1">
        <v>27.11007333333333</v>
      </c>
      <c r="BS595" s="1">
        <v>500.1444666666667</v>
      </c>
      <c r="BT595" s="1">
        <v>99.62024666666667</v>
      </c>
      <c r="BU595" s="1">
        <v>0.1000450466666667</v>
      </c>
      <c r="BV595" s="1">
        <v>30.9921</v>
      </c>
      <c r="BW595" s="1">
        <v>31.67673333333333</v>
      </c>
      <c r="BX595" s="1">
        <v>999.8999999999999</v>
      </c>
      <c r="BY595" s="1">
        <v>0.0</v>
      </c>
      <c r="BZ595" s="1">
        <v>0.0</v>
      </c>
      <c r="CA595" s="1">
        <v>10002.41666666667</v>
      </c>
      <c r="CB595" s="1">
        <v>0.0</v>
      </c>
      <c r="CC595" s="1">
        <v>19.24938666666667</v>
      </c>
      <c r="CD595" s="1">
        <v>-49.46163333333333</v>
      </c>
      <c r="CE595" s="1">
        <v>818.7748</v>
      </c>
      <c r="CF595" s="1">
        <v>867.9512000000001</v>
      </c>
      <c r="CG595" s="1">
        <v>1.865276666666667</v>
      </c>
      <c r="CH595" s="1">
        <v>846.0317333333334</v>
      </c>
      <c r="CI595" s="1">
        <v>25.25416</v>
      </c>
      <c r="CJ595" s="1">
        <v>2.701646</v>
      </c>
      <c r="CK595" s="1">
        <v>2.515825333333333</v>
      </c>
      <c r="CL595" s="1">
        <v>22.29513333333334</v>
      </c>
      <c r="CM595" s="1">
        <v>21.12926000000001</v>
      </c>
      <c r="CN595" s="1">
        <v>1999.984666666667</v>
      </c>
      <c r="CO595" s="1">
        <v>0.9800007999999999</v>
      </c>
      <c r="CP595" s="1">
        <v>0.0199995</v>
      </c>
      <c r="CQ595" s="1">
        <v>0.0</v>
      </c>
      <c r="CR595" s="1">
        <v>2.714466666666667</v>
      </c>
      <c r="CS595" s="1">
        <v>0.0</v>
      </c>
      <c r="CT595" s="1">
        <v>28074.52</v>
      </c>
      <c r="CU595" s="1">
        <v>17412.20666666667</v>
      </c>
      <c r="CV595" s="1">
        <v>42.14153333333334</v>
      </c>
      <c r="CW595" s="1">
        <v>43.187</v>
      </c>
      <c r="CX595" s="1">
        <v>42.125</v>
      </c>
      <c r="CY595" s="1">
        <v>41.625</v>
      </c>
      <c r="CZ595" s="1">
        <v>42.14566666666667</v>
      </c>
      <c r="DA595" s="1">
        <v>1959.984666666667</v>
      </c>
      <c r="DB595" s="1">
        <v>40.0</v>
      </c>
      <c r="DC595" s="1">
        <v>0.0</v>
      </c>
      <c r="DD595" s="1">
        <v>1.6604057112E9</v>
      </c>
      <c r="DE595" s="1">
        <v>0.0</v>
      </c>
      <c r="DF595" s="1">
        <v>1.660405346E9</v>
      </c>
      <c r="DG595" s="1" t="s">
        <v>1170</v>
      </c>
      <c r="DH595" s="1">
        <v>1.660405346E9</v>
      </c>
      <c r="DI595" s="1">
        <v>1.6604053435E9</v>
      </c>
      <c r="DJ595" s="1">
        <v>14.0</v>
      </c>
      <c r="DK595" s="1">
        <v>0.109</v>
      </c>
      <c r="DL595" s="1">
        <v>-0.003</v>
      </c>
      <c r="DM595" s="1">
        <v>1.366</v>
      </c>
      <c r="DN595" s="1">
        <v>0.014</v>
      </c>
      <c r="DO595" s="1">
        <v>400.0</v>
      </c>
      <c r="DP595" s="1">
        <v>25.0</v>
      </c>
      <c r="DQ595" s="1">
        <v>0.44</v>
      </c>
      <c r="DR595" s="1">
        <v>0.08</v>
      </c>
      <c r="DS595" s="1">
        <v>8.896493843450862</v>
      </c>
      <c r="DT595" s="1">
        <v>-3.246492673908713</v>
      </c>
      <c r="DU595" s="1">
        <v>0.2584981009191418</v>
      </c>
      <c r="DV595" s="1">
        <v>0.0</v>
      </c>
      <c r="DW595" s="1">
        <v>40.1063372432428</v>
      </c>
      <c r="DX595" s="1">
        <v>-4.857771535969321</v>
      </c>
      <c r="DY595" s="1">
        <v>0.4338745583187237</v>
      </c>
      <c r="DZ595" s="1">
        <v>0.0</v>
      </c>
      <c r="EA595" s="1">
        <v>-49.58632903225806</v>
      </c>
      <c r="EB595" s="1">
        <v>5.672380645161298</v>
      </c>
      <c r="EC595" s="1">
        <v>0.5295674230999683</v>
      </c>
      <c r="ED595" s="1">
        <v>0.0</v>
      </c>
      <c r="EE595" s="1">
        <v>583.5030867705767</v>
      </c>
      <c r="EF595" s="1">
        <v>359.3949553168474</v>
      </c>
      <c r="EG595" s="1">
        <v>26.02238015963843</v>
      </c>
      <c r="EH595" s="1">
        <v>0.0</v>
      </c>
      <c r="EI595" s="1">
        <v>1.864783170731707</v>
      </c>
      <c r="EJ595" s="1">
        <v>0.006934703832753727</v>
      </c>
      <c r="EK595" s="1">
        <v>0.001351442660098312</v>
      </c>
      <c r="EL595" s="1">
        <v>1.0</v>
      </c>
      <c r="EM595" s="1">
        <v>1.984400208530724</v>
      </c>
      <c r="EN595" s="1">
        <v>-0.005409752401256118</v>
      </c>
      <c r="EO595" s="1">
        <v>8.350402980440193E-4</v>
      </c>
      <c r="EP595" s="1">
        <v>1.0</v>
      </c>
      <c r="EQ595" s="1">
        <v>2.0</v>
      </c>
      <c r="ER595" s="1">
        <v>6.0</v>
      </c>
      <c r="ES595" s="1" t="s">
        <v>390</v>
      </c>
      <c r="ET595" s="1">
        <v>2.94252</v>
      </c>
      <c r="EU595" s="1">
        <v>2.80123</v>
      </c>
      <c r="EV595" s="1">
        <v>0.148551</v>
      </c>
      <c r="EW595" s="1">
        <v>0.154153</v>
      </c>
      <c r="EX595" s="1">
        <v>0.117693</v>
      </c>
      <c r="EY595" s="1">
        <v>0.111995</v>
      </c>
      <c r="EZ595" s="1">
        <v>17446.3</v>
      </c>
      <c r="FA595" s="1">
        <v>18171.4</v>
      </c>
      <c r="FB595" s="1">
        <v>23829.2</v>
      </c>
      <c r="FC595" s="1">
        <v>25002.1</v>
      </c>
      <c r="FD595" s="1">
        <v>33654.6</v>
      </c>
      <c r="FE595" s="1">
        <v>35454.1</v>
      </c>
      <c r="FF595" s="1">
        <v>43446.9</v>
      </c>
      <c r="FG595" s="1">
        <v>46219.1</v>
      </c>
      <c r="FH595" s="1">
        <v>1.9256</v>
      </c>
      <c r="FI595" s="1">
        <v>1.85655</v>
      </c>
      <c r="FJ595" s="1">
        <v>0.118606</v>
      </c>
      <c r="FK595" s="1">
        <v>0.0</v>
      </c>
      <c r="FL595" s="1">
        <v>29.7334</v>
      </c>
      <c r="FM595" s="1">
        <v>999.9</v>
      </c>
      <c r="FN595" s="1">
        <v>61.2</v>
      </c>
      <c r="FO595" s="1">
        <v>35.1</v>
      </c>
      <c r="FP595" s="1">
        <v>34.8932</v>
      </c>
      <c r="FQ595" s="1">
        <v>63.8667</v>
      </c>
      <c r="FR595" s="1">
        <v>25.7212</v>
      </c>
      <c r="FS595" s="1">
        <v>1.0</v>
      </c>
      <c r="FT595" s="1">
        <v>0.390602</v>
      </c>
      <c r="FU595" s="1">
        <v>1.44051</v>
      </c>
      <c r="FV595" s="1">
        <v>20.3165</v>
      </c>
      <c r="FW595" s="1">
        <v>5.2113</v>
      </c>
      <c r="FX595" s="1">
        <v>11.9077</v>
      </c>
      <c r="FY595" s="1">
        <v>5.00275</v>
      </c>
      <c r="FZ595" s="1">
        <v>3.29043</v>
      </c>
      <c r="GA595" s="1">
        <v>9999.0</v>
      </c>
      <c r="GB595" s="1">
        <v>9999.0</v>
      </c>
      <c r="GC595" s="1">
        <v>9999.0</v>
      </c>
      <c r="GD595" s="1">
        <v>999.9</v>
      </c>
      <c r="GE595" s="1">
        <v>1.85959</v>
      </c>
      <c r="GF595" s="1">
        <v>1.85456</v>
      </c>
      <c r="GG595" s="1">
        <v>1.85776</v>
      </c>
      <c r="GH595" s="1">
        <v>1.85621</v>
      </c>
      <c r="GI595" s="1">
        <v>1.85501</v>
      </c>
      <c r="GJ595" s="1">
        <v>1.85469</v>
      </c>
      <c r="GK595" s="1">
        <v>1.85334</v>
      </c>
      <c r="GL595" s="1">
        <v>1.85643</v>
      </c>
      <c r="GM595" s="1">
        <v>0.0</v>
      </c>
      <c r="GN595" s="1">
        <v>0.0</v>
      </c>
      <c r="GO595" s="1">
        <v>0.0</v>
      </c>
      <c r="GP595" s="1">
        <v>0.0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0.0</v>
      </c>
      <c r="GX595" s="1">
        <v>100.0</v>
      </c>
      <c r="GY595" s="1">
        <v>100.0</v>
      </c>
      <c r="GZ595" s="1">
        <v>2.075</v>
      </c>
      <c r="HA595" s="1">
        <v>0.0094</v>
      </c>
      <c r="HB595" s="1">
        <v>0.4130906686903166</v>
      </c>
      <c r="HC595" s="1">
        <v>0.002809866934308161</v>
      </c>
      <c r="HD595" s="1">
        <v>-1.127031966113555E-6</v>
      </c>
      <c r="HE595" s="1">
        <v>1.768598670541231E-10</v>
      </c>
      <c r="HF595" s="1">
        <v>-0.0707354167398268</v>
      </c>
      <c r="HG595" s="1">
        <v>0.01081145868756639</v>
      </c>
      <c r="HH595" s="1">
        <v>-3.689364805754238E-4</v>
      </c>
      <c r="HI595" s="1">
        <v>2.919854880483278E-6</v>
      </c>
      <c r="HJ595" s="1">
        <v>2.0</v>
      </c>
      <c r="HK595" s="1">
        <v>2136.0</v>
      </c>
      <c r="HL595" s="1">
        <v>3.0</v>
      </c>
      <c r="HM595" s="1">
        <v>30.0</v>
      </c>
      <c r="HN595" s="1">
        <v>6.1</v>
      </c>
      <c r="HO595" s="1">
        <v>6.2</v>
      </c>
      <c r="HP595" s="1">
        <v>1.98364</v>
      </c>
      <c r="HQ595" s="1">
        <v>2.2937</v>
      </c>
      <c r="HR595" s="1">
        <v>1.4978</v>
      </c>
      <c r="HS595" s="1">
        <v>2.30103</v>
      </c>
      <c r="HT595" s="1">
        <v>1.54785</v>
      </c>
      <c r="HU595" s="1">
        <v>2.37183</v>
      </c>
      <c r="HV595" s="1">
        <v>38.2568</v>
      </c>
      <c r="HW595" s="1">
        <v>14.2984</v>
      </c>
      <c r="HX595" s="1">
        <v>18.0</v>
      </c>
      <c r="HY595" s="1">
        <v>478.43</v>
      </c>
      <c r="HZ595" s="1">
        <v>496.399</v>
      </c>
      <c r="IA595" s="1">
        <v>27.6683</v>
      </c>
      <c r="IB595" s="1">
        <v>32.0184</v>
      </c>
      <c r="IC595" s="1">
        <v>30.0003</v>
      </c>
      <c r="ID595" s="1">
        <v>31.797</v>
      </c>
      <c r="IE595" s="1">
        <v>31.8927</v>
      </c>
      <c r="IF595" s="1">
        <v>39.7814</v>
      </c>
      <c r="IG595" s="1">
        <v>30.3609</v>
      </c>
      <c r="IH595" s="1">
        <v>0.0</v>
      </c>
      <c r="II595" s="1">
        <v>27.6789</v>
      </c>
      <c r="IJ595" s="1">
        <v>914.449</v>
      </c>
      <c r="IK595" s="1">
        <v>25.2576</v>
      </c>
      <c r="IL595" s="1">
        <v>100.467</v>
      </c>
      <c r="IM595" s="1">
        <v>100.168</v>
      </c>
      <c r="IN595" s="1" t="s">
        <v>361</v>
      </c>
    </row>
    <row r="596" ht="15.75" hidden="1" customHeight="1">
      <c r="A596" s="1">
        <v>580.0</v>
      </c>
      <c r="B596" s="1">
        <v>1.660405714E9</v>
      </c>
      <c r="C596" s="1">
        <v>5989.900000095367</v>
      </c>
      <c r="D596" s="1" t="s">
        <v>1513</v>
      </c>
      <c r="E596" s="1" t="s">
        <v>1514</v>
      </c>
      <c r="F596" s="1">
        <v>1.0</v>
      </c>
      <c r="G596" s="1" t="s">
        <v>349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1169</v>
      </c>
      <c r="M596" s="1" t="s">
        <v>354</v>
      </c>
      <c r="N596" s="1">
        <v>1.660405706133333E9</v>
      </c>
      <c r="O596" s="1">
        <f t="shared" si="1"/>
        <v>0.001599910664</v>
      </c>
      <c r="P596" s="1">
        <f t="shared" si="2"/>
        <v>1.599910664</v>
      </c>
      <c r="Q596" s="1">
        <f t="shared" si="3"/>
        <v>8.09227623</v>
      </c>
      <c r="R596" s="1">
        <f t="shared" si="4"/>
        <v>801.7745333</v>
      </c>
      <c r="S596" s="1">
        <f t="shared" si="5"/>
        <v>611.6449352</v>
      </c>
      <c r="T596" s="1">
        <f t="shared" si="6"/>
        <v>60.9933478</v>
      </c>
      <c r="U596" s="1">
        <f t="shared" si="7"/>
        <v>79.95310704</v>
      </c>
      <c r="V596" s="1">
        <f t="shared" si="8"/>
        <v>0.0786058216</v>
      </c>
      <c r="W596" s="1">
        <f t="shared" si="9"/>
        <v>2.923124856</v>
      </c>
      <c r="X596" s="1">
        <f t="shared" si="10"/>
        <v>0.07745012525</v>
      </c>
      <c r="Y596" s="1">
        <f t="shared" si="11"/>
        <v>0.0485087475</v>
      </c>
      <c r="Z596" s="1">
        <f t="shared" si="12"/>
        <v>321.5134464</v>
      </c>
      <c r="AA596" s="1">
        <f t="shared" si="13"/>
        <v>32.46953032</v>
      </c>
      <c r="AB596" s="1">
        <f t="shared" si="14"/>
        <v>31.67512667</v>
      </c>
      <c r="AC596" s="1">
        <f t="shared" si="15"/>
        <v>4.687978551</v>
      </c>
      <c r="AD596" s="1">
        <f t="shared" si="16"/>
        <v>59.97768242</v>
      </c>
      <c r="AE596" s="1">
        <f t="shared" si="17"/>
        <v>2.704381577</v>
      </c>
      <c r="AF596" s="1">
        <f t="shared" si="18"/>
        <v>4.508979787</v>
      </c>
      <c r="AG596" s="1">
        <f t="shared" si="19"/>
        <v>1.983596973</v>
      </c>
      <c r="AH596" s="1">
        <f t="shared" si="20"/>
        <v>-70.5560603</v>
      </c>
      <c r="AI596" s="1">
        <f t="shared" si="21"/>
        <v>-107.8640324</v>
      </c>
      <c r="AJ596" s="1">
        <f t="shared" si="22"/>
        <v>-8.313573803</v>
      </c>
      <c r="AK596" s="1">
        <f t="shared" si="23"/>
        <v>134.7797799</v>
      </c>
      <c r="AL596" s="1">
        <f t="shared" si="24"/>
        <v>39.85464474</v>
      </c>
      <c r="AM596" s="1">
        <f t="shared" si="25"/>
        <v>1.598346379</v>
      </c>
      <c r="AN596" s="1">
        <f t="shared" si="26"/>
        <v>8.09227623</v>
      </c>
      <c r="AO596" s="1">
        <v>898.4773405913608</v>
      </c>
      <c r="AP596" s="1">
        <v>862.1420909090912</v>
      </c>
      <c r="AQ596" s="1">
        <v>5.110582240197348</v>
      </c>
      <c r="AR596" s="1">
        <v>65.51853501262175</v>
      </c>
      <c r="AS596" s="1">
        <f t="shared" si="27"/>
        <v>1.599910664</v>
      </c>
      <c r="AT596" s="1">
        <v>25.25555628029248</v>
      </c>
      <c r="AU596" s="1">
        <v>27.12256121212121</v>
      </c>
      <c r="AV596" s="1">
        <v>4.417672296853398E-5</v>
      </c>
      <c r="AW596" s="1">
        <v>82.9425908863825</v>
      </c>
      <c r="AX596" s="1">
        <v>13.0</v>
      </c>
      <c r="AY596" s="1">
        <v>3.0</v>
      </c>
      <c r="AZ596" s="1">
        <f t="shared" si="28"/>
        <v>1</v>
      </c>
      <c r="BA596" s="1">
        <f t="shared" si="29"/>
        <v>0</v>
      </c>
      <c r="BB596" s="1">
        <f t="shared" si="30"/>
        <v>51991.83748</v>
      </c>
      <c r="BC596" s="1">
        <f t="shared" si="31"/>
        <v>1999.984</v>
      </c>
      <c r="BD596" s="1">
        <f t="shared" si="32"/>
        <v>1681.18656</v>
      </c>
      <c r="BE596" s="1">
        <f t="shared" si="33"/>
        <v>0.8406000048</v>
      </c>
      <c r="BF596" s="1">
        <f t="shared" si="34"/>
        <v>0.1607580093</v>
      </c>
      <c r="BG596" s="1">
        <v>6.0</v>
      </c>
      <c r="BH596" s="1">
        <v>0.5</v>
      </c>
      <c r="BI596" s="1" t="s">
        <v>355</v>
      </c>
      <c r="BJ596" s="1">
        <v>2.0</v>
      </c>
      <c r="BK596" s="1" t="b">
        <v>1</v>
      </c>
      <c r="BL596" s="1">
        <v>1.660405706133333E9</v>
      </c>
      <c r="BM596" s="1">
        <v>801.7745333333334</v>
      </c>
      <c r="BN596" s="1">
        <v>851.1239999999999</v>
      </c>
      <c r="BO596" s="1">
        <v>27.1197</v>
      </c>
      <c r="BP596" s="1">
        <v>25.25422666666667</v>
      </c>
      <c r="BQ596" s="1">
        <v>799.7449333333334</v>
      </c>
      <c r="BR596" s="1">
        <v>27.11033333333334</v>
      </c>
      <c r="BS596" s="1">
        <v>500.1410666666666</v>
      </c>
      <c r="BT596" s="1">
        <v>99.62012666666666</v>
      </c>
      <c r="BU596" s="1">
        <v>0.10006114</v>
      </c>
      <c r="BV596" s="1">
        <v>30.99067333333334</v>
      </c>
      <c r="BW596" s="1">
        <v>31.67512666666666</v>
      </c>
      <c r="BX596" s="1">
        <v>999.8999999999999</v>
      </c>
      <c r="BY596" s="1">
        <v>0.0</v>
      </c>
      <c r="BZ596" s="1">
        <v>0.0</v>
      </c>
      <c r="CA596" s="1">
        <v>10001.41333333333</v>
      </c>
      <c r="CB596" s="1">
        <v>0.0</v>
      </c>
      <c r="CC596" s="1">
        <v>19.03668666666667</v>
      </c>
      <c r="CD596" s="1">
        <v>-49.34941999999999</v>
      </c>
      <c r="CE596" s="1">
        <v>824.1245333333334</v>
      </c>
      <c r="CF596" s="1">
        <v>873.1754666666669</v>
      </c>
      <c r="CG596" s="1">
        <v>1.865471333333333</v>
      </c>
      <c r="CH596" s="1">
        <v>851.1239999999999</v>
      </c>
      <c r="CI596" s="1">
        <v>25.25422666666667</v>
      </c>
      <c r="CJ596" s="1">
        <v>2.701668666666667</v>
      </c>
      <c r="CK596" s="1">
        <v>2.515828666666666</v>
      </c>
      <c r="CL596" s="1">
        <v>22.29527333333333</v>
      </c>
      <c r="CM596" s="1">
        <v>21.12928</v>
      </c>
      <c r="CN596" s="1">
        <v>1999.984</v>
      </c>
      <c r="CO596" s="1">
        <v>0.9800007999999999</v>
      </c>
      <c r="CP596" s="1">
        <v>0.0199995</v>
      </c>
      <c r="CQ596" s="1">
        <v>0.0</v>
      </c>
      <c r="CR596" s="1">
        <v>2.747266666666667</v>
      </c>
      <c r="CS596" s="1">
        <v>0.0</v>
      </c>
      <c r="CT596" s="1">
        <v>28110.46666666666</v>
      </c>
      <c r="CU596" s="1">
        <v>17412.2</v>
      </c>
      <c r="CV596" s="1">
        <v>42.14566666666667</v>
      </c>
      <c r="CW596" s="1">
        <v>43.187</v>
      </c>
      <c r="CX596" s="1">
        <v>42.125</v>
      </c>
      <c r="CY596" s="1">
        <v>41.625</v>
      </c>
      <c r="CZ596" s="1">
        <v>42.14980000000001</v>
      </c>
      <c r="DA596" s="1">
        <v>1959.984</v>
      </c>
      <c r="DB596" s="1">
        <v>40.0</v>
      </c>
      <c r="DC596" s="1">
        <v>0.0</v>
      </c>
      <c r="DD596" s="1">
        <v>1.6604057118E9</v>
      </c>
      <c r="DE596" s="1">
        <v>0.0</v>
      </c>
      <c r="DF596" s="1">
        <v>1.660405346E9</v>
      </c>
      <c r="DG596" s="1" t="s">
        <v>1170</v>
      </c>
      <c r="DH596" s="1">
        <v>1.660405346E9</v>
      </c>
      <c r="DI596" s="1">
        <v>1.6604053435E9</v>
      </c>
      <c r="DJ596" s="1">
        <v>14.0</v>
      </c>
      <c r="DK596" s="1">
        <v>0.109</v>
      </c>
      <c r="DL596" s="1">
        <v>-0.003</v>
      </c>
      <c r="DM596" s="1">
        <v>1.366</v>
      </c>
      <c r="DN596" s="1">
        <v>0.014</v>
      </c>
      <c r="DO596" s="1">
        <v>400.0</v>
      </c>
      <c r="DP596" s="1">
        <v>25.0</v>
      </c>
      <c r="DQ596" s="1">
        <v>0.44</v>
      </c>
      <c r="DR596" s="1">
        <v>0.08</v>
      </c>
      <c r="DS596" s="1">
        <v>8.793841207911388</v>
      </c>
      <c r="DT596" s="1">
        <v>-3.534241471946929</v>
      </c>
      <c r="DU596" s="1">
        <v>0.2898437617046175</v>
      </c>
      <c r="DV596" s="1">
        <v>0.0</v>
      </c>
      <c r="DW596" s="1">
        <v>39.97049414098851</v>
      </c>
      <c r="DX596" s="1">
        <v>-6.280650649888956</v>
      </c>
      <c r="DY596" s="1">
        <v>0.5404211976304265</v>
      </c>
      <c r="DZ596" s="1">
        <v>0.0</v>
      </c>
      <c r="EA596" s="1">
        <v>-49.40617333333332</v>
      </c>
      <c r="EB596" s="1">
        <v>7.937753058954376</v>
      </c>
      <c r="EC596" s="1">
        <v>0.6508336458898101</v>
      </c>
      <c r="ED596" s="1">
        <v>0.0</v>
      </c>
      <c r="EE596" s="1">
        <v>591.7328253119248</v>
      </c>
      <c r="EF596" s="1">
        <v>365.5642680862328</v>
      </c>
      <c r="EG596" s="1">
        <v>27.36690999317758</v>
      </c>
      <c r="EH596" s="1">
        <v>0.0</v>
      </c>
      <c r="EI596" s="1">
        <v>1.865099</v>
      </c>
      <c r="EJ596" s="1">
        <v>0.007301313320820448</v>
      </c>
      <c r="EK596" s="1">
        <v>0.001374017467137868</v>
      </c>
      <c r="EL596" s="1">
        <v>1.0</v>
      </c>
      <c r="EM596" s="1">
        <v>1.984049732085496</v>
      </c>
      <c r="EN596" s="1">
        <v>-0.008672779254359666</v>
      </c>
      <c r="EO596" s="1">
        <v>0.001135808846171657</v>
      </c>
      <c r="EP596" s="1">
        <v>1.0</v>
      </c>
      <c r="EQ596" s="1">
        <v>2.0</v>
      </c>
      <c r="ER596" s="1">
        <v>6.0</v>
      </c>
      <c r="ES596" s="1" t="s">
        <v>390</v>
      </c>
      <c r="ET596" s="1">
        <v>2.94269</v>
      </c>
      <c r="EU596" s="1">
        <v>2.80118</v>
      </c>
      <c r="EV596" s="1">
        <v>0.149134</v>
      </c>
      <c r="EW596" s="1">
        <v>0.15471</v>
      </c>
      <c r="EX596" s="1">
        <v>0.117694</v>
      </c>
      <c r="EY596" s="1">
        <v>0.111996</v>
      </c>
      <c r="EZ596" s="1">
        <v>17434.3</v>
      </c>
      <c r="FA596" s="1">
        <v>18159.4</v>
      </c>
      <c r="FB596" s="1">
        <v>23829.2</v>
      </c>
      <c r="FC596" s="1">
        <v>25002.2</v>
      </c>
      <c r="FD596" s="1">
        <v>33654.7</v>
      </c>
      <c r="FE596" s="1">
        <v>35454.0</v>
      </c>
      <c r="FF596" s="1">
        <v>43447.0</v>
      </c>
      <c r="FG596" s="1">
        <v>46219.0</v>
      </c>
      <c r="FH596" s="1">
        <v>1.9256</v>
      </c>
      <c r="FI596" s="1">
        <v>1.85648</v>
      </c>
      <c r="FJ596" s="1">
        <v>0.118308</v>
      </c>
      <c r="FK596" s="1">
        <v>0.0</v>
      </c>
      <c r="FL596" s="1">
        <v>29.7323</v>
      </c>
      <c r="FM596" s="1">
        <v>999.9</v>
      </c>
      <c r="FN596" s="1">
        <v>61.2</v>
      </c>
      <c r="FO596" s="1">
        <v>35.1</v>
      </c>
      <c r="FP596" s="1">
        <v>34.8943</v>
      </c>
      <c r="FQ596" s="1">
        <v>63.8267</v>
      </c>
      <c r="FR596" s="1">
        <v>25.7572</v>
      </c>
      <c r="FS596" s="1">
        <v>1.0</v>
      </c>
      <c r="FT596" s="1">
        <v>0.390635</v>
      </c>
      <c r="FU596" s="1">
        <v>1.43149</v>
      </c>
      <c r="FV596" s="1">
        <v>20.3163</v>
      </c>
      <c r="FW596" s="1">
        <v>5.21025</v>
      </c>
      <c r="FX596" s="1">
        <v>11.9075</v>
      </c>
      <c r="FY596" s="1">
        <v>5.00265</v>
      </c>
      <c r="FZ596" s="1">
        <v>3.2904</v>
      </c>
      <c r="GA596" s="1">
        <v>9999.0</v>
      </c>
      <c r="GB596" s="1">
        <v>9999.0</v>
      </c>
      <c r="GC596" s="1">
        <v>9999.0</v>
      </c>
      <c r="GD596" s="1">
        <v>999.9</v>
      </c>
      <c r="GE596" s="1">
        <v>1.85959</v>
      </c>
      <c r="GF596" s="1">
        <v>1.85456</v>
      </c>
      <c r="GG596" s="1">
        <v>1.85776</v>
      </c>
      <c r="GH596" s="1">
        <v>1.85622</v>
      </c>
      <c r="GI596" s="1">
        <v>1.85501</v>
      </c>
      <c r="GJ596" s="1">
        <v>1.85469</v>
      </c>
      <c r="GK596" s="1">
        <v>1.85335</v>
      </c>
      <c r="GL596" s="1">
        <v>1.85644</v>
      </c>
      <c r="GM596" s="1">
        <v>0.0</v>
      </c>
      <c r="GN596" s="1">
        <v>0.0</v>
      </c>
      <c r="GO596" s="1">
        <v>0.0</v>
      </c>
      <c r="GP596" s="1">
        <v>0.0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0.0</v>
      </c>
      <c r="GX596" s="1">
        <v>100.0</v>
      </c>
      <c r="GY596" s="1">
        <v>100.0</v>
      </c>
      <c r="GZ596" s="1">
        <v>2.082</v>
      </c>
      <c r="HA596" s="1">
        <v>0.0094</v>
      </c>
      <c r="HB596" s="1">
        <v>0.4130906686903166</v>
      </c>
      <c r="HC596" s="1">
        <v>0.002809866934308161</v>
      </c>
      <c r="HD596" s="1">
        <v>-1.127031966113555E-6</v>
      </c>
      <c r="HE596" s="1">
        <v>1.768598670541231E-10</v>
      </c>
      <c r="HF596" s="1">
        <v>-0.0707354167398268</v>
      </c>
      <c r="HG596" s="1">
        <v>0.01081145868756639</v>
      </c>
      <c r="HH596" s="1">
        <v>-3.689364805754238E-4</v>
      </c>
      <c r="HI596" s="1">
        <v>2.919854880483278E-6</v>
      </c>
      <c r="HJ596" s="1">
        <v>2.0</v>
      </c>
      <c r="HK596" s="1">
        <v>2136.0</v>
      </c>
      <c r="HL596" s="1">
        <v>3.0</v>
      </c>
      <c r="HM596" s="1">
        <v>30.0</v>
      </c>
      <c r="HN596" s="1">
        <v>6.1</v>
      </c>
      <c r="HO596" s="1">
        <v>6.2</v>
      </c>
      <c r="HP596" s="1">
        <v>1.98975</v>
      </c>
      <c r="HQ596" s="1">
        <v>2.2998</v>
      </c>
      <c r="HR596" s="1">
        <v>1.4978</v>
      </c>
      <c r="HS596" s="1">
        <v>2.30103</v>
      </c>
      <c r="HT596" s="1">
        <v>1.54785</v>
      </c>
      <c r="HU596" s="1">
        <v>2.45483</v>
      </c>
      <c r="HV596" s="1">
        <v>38.2568</v>
      </c>
      <c r="HW596" s="1">
        <v>14.2984</v>
      </c>
      <c r="HX596" s="1">
        <v>18.0</v>
      </c>
      <c r="HY596" s="1">
        <v>478.435</v>
      </c>
      <c r="HZ596" s="1">
        <v>496.354</v>
      </c>
      <c r="IA596" s="1">
        <v>27.6697</v>
      </c>
      <c r="IB596" s="1">
        <v>32.019</v>
      </c>
      <c r="IC596" s="1">
        <v>30.0003</v>
      </c>
      <c r="ID596" s="1">
        <v>31.7977</v>
      </c>
      <c r="IE596" s="1">
        <v>31.8934</v>
      </c>
      <c r="IF596" s="1">
        <v>40.0171</v>
      </c>
      <c r="IG596" s="1">
        <v>30.3609</v>
      </c>
      <c r="IH596" s="1">
        <v>0.0</v>
      </c>
      <c r="II596" s="1">
        <v>27.6789</v>
      </c>
      <c r="IJ596" s="1">
        <v>925.011</v>
      </c>
      <c r="IK596" s="1">
        <v>25.2576</v>
      </c>
      <c r="IL596" s="1">
        <v>100.467</v>
      </c>
      <c r="IM596" s="1">
        <v>100.168</v>
      </c>
      <c r="IN596" s="1" t="s">
        <v>361</v>
      </c>
    </row>
    <row r="597" ht="15.75" hidden="1" customHeight="1">
      <c r="A597" s="1">
        <v>581.0</v>
      </c>
      <c r="B597" s="1">
        <v>1.660405715E9</v>
      </c>
      <c r="C597" s="1">
        <v>5990.900000095367</v>
      </c>
      <c r="D597" s="1" t="s">
        <v>1515</v>
      </c>
      <c r="E597" s="1" t="s">
        <v>1516</v>
      </c>
      <c r="F597" s="1">
        <v>1.0</v>
      </c>
      <c r="G597" s="1" t="s">
        <v>349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1169</v>
      </c>
      <c r="M597" s="1" t="s">
        <v>354</v>
      </c>
      <c r="N597" s="1">
        <v>1.660405707166667E9</v>
      </c>
      <c r="O597" s="1">
        <f t="shared" si="1"/>
        <v>0.001600136753</v>
      </c>
      <c r="P597" s="1">
        <f t="shared" si="2"/>
        <v>1.600136753</v>
      </c>
      <c r="Q597" s="1">
        <f t="shared" si="3"/>
        <v>7.989053805</v>
      </c>
      <c r="R597" s="1">
        <f t="shared" si="4"/>
        <v>806.9727333</v>
      </c>
      <c r="S597" s="1">
        <f t="shared" si="5"/>
        <v>618.8452269</v>
      </c>
      <c r="T597" s="1">
        <f t="shared" si="6"/>
        <v>61.71131625</v>
      </c>
      <c r="U597" s="1">
        <f t="shared" si="7"/>
        <v>80.47141254</v>
      </c>
      <c r="V597" s="1">
        <f t="shared" si="8"/>
        <v>0.07864052145</v>
      </c>
      <c r="W597" s="1">
        <f t="shared" si="9"/>
        <v>2.923080235</v>
      </c>
      <c r="X597" s="1">
        <f t="shared" si="10"/>
        <v>0.07748379525</v>
      </c>
      <c r="Y597" s="1">
        <f t="shared" si="11"/>
        <v>0.04852988189</v>
      </c>
      <c r="Z597" s="1">
        <f t="shared" si="12"/>
        <v>321.5103608</v>
      </c>
      <c r="AA597" s="1">
        <f t="shared" si="13"/>
        <v>32.46806248</v>
      </c>
      <c r="AB597" s="1">
        <f t="shared" si="14"/>
        <v>31.67307333</v>
      </c>
      <c r="AC597" s="1">
        <f t="shared" si="15"/>
        <v>4.687432443</v>
      </c>
      <c r="AD597" s="1">
        <f t="shared" si="16"/>
        <v>59.98322355</v>
      </c>
      <c r="AE597" s="1">
        <f t="shared" si="17"/>
        <v>2.704413466</v>
      </c>
      <c r="AF597" s="1">
        <f t="shared" si="18"/>
        <v>4.50861642</v>
      </c>
      <c r="AG597" s="1">
        <f t="shared" si="19"/>
        <v>1.983018977</v>
      </c>
      <c r="AH597" s="1">
        <f t="shared" si="20"/>
        <v>-70.56603079</v>
      </c>
      <c r="AI597" s="1">
        <f t="shared" si="21"/>
        <v>-107.7615289</v>
      </c>
      <c r="AJ597" s="1">
        <f t="shared" si="22"/>
        <v>-8.305658236</v>
      </c>
      <c r="AK597" s="1">
        <f t="shared" si="23"/>
        <v>134.8771429</v>
      </c>
      <c r="AL597" s="1">
        <f t="shared" si="24"/>
        <v>39.75111342</v>
      </c>
      <c r="AM597" s="1">
        <f t="shared" si="25"/>
        <v>1.598670943</v>
      </c>
      <c r="AN597" s="1">
        <f t="shared" si="26"/>
        <v>7.989053805</v>
      </c>
      <c r="AO597" s="1">
        <v>903.452297941778</v>
      </c>
      <c r="AP597" s="1">
        <v>867.2590303030306</v>
      </c>
      <c r="AQ597" s="1">
        <v>5.107735756704021</v>
      </c>
      <c r="AR597" s="1">
        <v>65.51853501262175</v>
      </c>
      <c r="AS597" s="1">
        <f t="shared" si="27"/>
        <v>1.600136753</v>
      </c>
      <c r="AT597" s="1">
        <v>25.25544121578661</v>
      </c>
      <c r="AU597" s="1">
        <v>27.1227096969697</v>
      </c>
      <c r="AV597" s="1">
        <v>4.140146196786441E-5</v>
      </c>
      <c r="AW597" s="1">
        <v>82.9425908863825</v>
      </c>
      <c r="AX597" s="1">
        <v>13.0</v>
      </c>
      <c r="AY597" s="1">
        <v>3.0</v>
      </c>
      <c r="AZ597" s="1">
        <f t="shared" si="28"/>
        <v>1</v>
      </c>
      <c r="BA597" s="1">
        <f t="shared" si="29"/>
        <v>0</v>
      </c>
      <c r="BB597" s="1">
        <f t="shared" si="30"/>
        <v>51990.80761</v>
      </c>
      <c r="BC597" s="1">
        <f t="shared" si="31"/>
        <v>1999.964667</v>
      </c>
      <c r="BD597" s="1">
        <f t="shared" si="32"/>
        <v>1681.17032</v>
      </c>
      <c r="BE597" s="1">
        <f t="shared" si="33"/>
        <v>0.8406000106</v>
      </c>
      <c r="BF597" s="1">
        <f t="shared" si="34"/>
        <v>0.1607580205</v>
      </c>
      <c r="BG597" s="1">
        <v>6.0</v>
      </c>
      <c r="BH597" s="1">
        <v>0.5</v>
      </c>
      <c r="BI597" s="1" t="s">
        <v>355</v>
      </c>
      <c r="BJ597" s="1">
        <v>2.0</v>
      </c>
      <c r="BK597" s="1" t="b">
        <v>1</v>
      </c>
      <c r="BL597" s="1">
        <v>1.660405707166667E9</v>
      </c>
      <c r="BM597" s="1">
        <v>806.9727333333335</v>
      </c>
      <c r="BN597" s="1">
        <v>856.2078</v>
      </c>
      <c r="BO597" s="1">
        <v>27.12004</v>
      </c>
      <c r="BP597" s="1">
        <v>25.25420666666667</v>
      </c>
      <c r="BQ597" s="1">
        <v>804.9361333333334</v>
      </c>
      <c r="BR597" s="1">
        <v>27.11066666666667</v>
      </c>
      <c r="BS597" s="1">
        <v>500.1459333333333</v>
      </c>
      <c r="BT597" s="1">
        <v>99.62004666666664</v>
      </c>
      <c r="BU597" s="1">
        <v>0.1000668066666667</v>
      </c>
      <c r="BV597" s="1">
        <v>30.98926</v>
      </c>
      <c r="BW597" s="1">
        <v>31.67307333333333</v>
      </c>
      <c r="BX597" s="1">
        <v>999.8999999999999</v>
      </c>
      <c r="BY597" s="1">
        <v>0.0</v>
      </c>
      <c r="BZ597" s="1">
        <v>0.0</v>
      </c>
      <c r="CA597" s="1">
        <v>10001.16666666667</v>
      </c>
      <c r="CB597" s="1">
        <v>0.0</v>
      </c>
      <c r="CC597" s="1">
        <v>18.83048</v>
      </c>
      <c r="CD597" s="1">
        <v>-49.23506666666666</v>
      </c>
      <c r="CE597" s="1">
        <v>829.4678666666665</v>
      </c>
      <c r="CF597" s="1">
        <v>878.3910000000002</v>
      </c>
      <c r="CG597" s="1">
        <v>1.865830666666667</v>
      </c>
      <c r="CH597" s="1">
        <v>856.2078</v>
      </c>
      <c r="CI597" s="1">
        <v>25.25420666666667</v>
      </c>
      <c r="CJ597" s="1">
        <v>2.701700666666667</v>
      </c>
      <c r="CK597" s="1">
        <v>2.515824666666667</v>
      </c>
      <c r="CL597" s="1">
        <v>22.29546</v>
      </c>
      <c r="CM597" s="1">
        <v>21.12925333333334</v>
      </c>
      <c r="CN597" s="1">
        <v>1999.964666666667</v>
      </c>
      <c r="CO597" s="1">
        <v>0.9800006</v>
      </c>
      <c r="CP597" s="1">
        <v>0.0199997</v>
      </c>
      <c r="CQ597" s="1">
        <v>0.0</v>
      </c>
      <c r="CR597" s="1">
        <v>2.7304</v>
      </c>
      <c r="CS597" s="1">
        <v>0.0</v>
      </c>
      <c r="CT597" s="1">
        <v>28145.47333333333</v>
      </c>
      <c r="CU597" s="1">
        <v>17412.02666666667</v>
      </c>
      <c r="CV597" s="1">
        <v>42.14980000000001</v>
      </c>
      <c r="CW597" s="1">
        <v>43.187</v>
      </c>
      <c r="CX597" s="1">
        <v>42.125</v>
      </c>
      <c r="CY597" s="1">
        <v>41.625</v>
      </c>
      <c r="CZ597" s="1">
        <v>42.15393333333334</v>
      </c>
      <c r="DA597" s="1">
        <v>1959.964666666667</v>
      </c>
      <c r="DB597" s="1">
        <v>40.0</v>
      </c>
      <c r="DC597" s="1">
        <v>0.0</v>
      </c>
      <c r="DD597" s="1">
        <v>1.660405713E9</v>
      </c>
      <c r="DE597" s="1">
        <v>0.0</v>
      </c>
      <c r="DF597" s="1">
        <v>1.660405346E9</v>
      </c>
      <c r="DG597" s="1" t="s">
        <v>1170</v>
      </c>
      <c r="DH597" s="1">
        <v>1.660405346E9</v>
      </c>
      <c r="DI597" s="1">
        <v>1.6604053435E9</v>
      </c>
      <c r="DJ597" s="1">
        <v>14.0</v>
      </c>
      <c r="DK597" s="1">
        <v>0.109</v>
      </c>
      <c r="DL597" s="1">
        <v>-0.003</v>
      </c>
      <c r="DM597" s="1">
        <v>1.366</v>
      </c>
      <c r="DN597" s="1">
        <v>0.014</v>
      </c>
      <c r="DO597" s="1">
        <v>400.0</v>
      </c>
      <c r="DP597" s="1">
        <v>25.0</v>
      </c>
      <c r="DQ597" s="1">
        <v>0.44</v>
      </c>
      <c r="DR597" s="1">
        <v>0.08</v>
      </c>
      <c r="DS597" s="1">
        <v>8.670006841111185</v>
      </c>
      <c r="DT597" s="1">
        <v>-3.942526888255147</v>
      </c>
      <c r="DU597" s="1">
        <v>0.3105427071867268</v>
      </c>
      <c r="DV597" s="1">
        <v>0.0</v>
      </c>
      <c r="DW597" s="1">
        <v>39.80352324430381</v>
      </c>
      <c r="DX597" s="1">
        <v>-8.041996419490138</v>
      </c>
      <c r="DY597" s="1">
        <v>0.6234315266211827</v>
      </c>
      <c r="DZ597" s="1">
        <v>0.0</v>
      </c>
      <c r="EA597" s="1">
        <v>-49.25584838709678</v>
      </c>
      <c r="EB597" s="1">
        <v>9.070122580645357</v>
      </c>
      <c r="EC597" s="1">
        <v>0.727821611815994</v>
      </c>
      <c r="ED597" s="1">
        <v>0.0</v>
      </c>
      <c r="EE597" s="1">
        <v>602.8399449516596</v>
      </c>
      <c r="EF597" s="1">
        <v>374.606075322103</v>
      </c>
      <c r="EG597" s="1">
        <v>27.15107312421948</v>
      </c>
      <c r="EH597" s="1">
        <v>0.0</v>
      </c>
      <c r="EI597" s="1">
        <v>1.865382195121951</v>
      </c>
      <c r="EJ597" s="1">
        <v>0.007994425087109002</v>
      </c>
      <c r="EK597" s="1">
        <v>0.001428245575992461</v>
      </c>
      <c r="EL597" s="1">
        <v>1.0</v>
      </c>
      <c r="EM597" s="1">
        <v>1.983322185860587</v>
      </c>
      <c r="EN597" s="1">
        <v>-0.01485691222007255</v>
      </c>
      <c r="EO597" s="1">
        <v>0.001765315155084489</v>
      </c>
      <c r="EP597" s="1">
        <v>1.0</v>
      </c>
      <c r="EQ597" s="1">
        <v>2.0</v>
      </c>
      <c r="ER597" s="1">
        <v>6.0</v>
      </c>
      <c r="ES597" s="1" t="s">
        <v>390</v>
      </c>
      <c r="ET597" s="1">
        <v>2.94268</v>
      </c>
      <c r="EU597" s="1">
        <v>2.80126</v>
      </c>
      <c r="EV597" s="1">
        <v>0.149716</v>
      </c>
      <c r="EW597" s="1">
        <v>0.155279</v>
      </c>
      <c r="EX597" s="1">
        <v>0.117695</v>
      </c>
      <c r="EY597" s="1">
        <v>0.111998</v>
      </c>
      <c r="EZ597" s="1">
        <v>17422.5</v>
      </c>
      <c r="FA597" s="1">
        <v>18147.2</v>
      </c>
      <c r="FB597" s="1">
        <v>23829.3</v>
      </c>
      <c r="FC597" s="1">
        <v>25002.3</v>
      </c>
      <c r="FD597" s="1">
        <v>33654.8</v>
      </c>
      <c r="FE597" s="1">
        <v>35454.1</v>
      </c>
      <c r="FF597" s="1">
        <v>43447.2</v>
      </c>
      <c r="FG597" s="1">
        <v>46219.2</v>
      </c>
      <c r="FH597" s="1">
        <v>1.92558</v>
      </c>
      <c r="FI597" s="1">
        <v>1.85645</v>
      </c>
      <c r="FJ597" s="1">
        <v>0.117842</v>
      </c>
      <c r="FK597" s="1">
        <v>0.0</v>
      </c>
      <c r="FL597" s="1">
        <v>29.7315</v>
      </c>
      <c r="FM597" s="1">
        <v>999.9</v>
      </c>
      <c r="FN597" s="1">
        <v>61.2</v>
      </c>
      <c r="FO597" s="1">
        <v>35.1</v>
      </c>
      <c r="FP597" s="1">
        <v>34.8926</v>
      </c>
      <c r="FQ597" s="1">
        <v>63.6967</v>
      </c>
      <c r="FR597" s="1">
        <v>26.3502</v>
      </c>
      <c r="FS597" s="1">
        <v>1.0</v>
      </c>
      <c r="FT597" s="1">
        <v>0.390699</v>
      </c>
      <c r="FU597" s="1">
        <v>1.42389</v>
      </c>
      <c r="FV597" s="1">
        <v>20.3164</v>
      </c>
      <c r="FW597" s="1">
        <v>5.2104</v>
      </c>
      <c r="FX597" s="1">
        <v>11.9075</v>
      </c>
      <c r="FY597" s="1">
        <v>5.0028</v>
      </c>
      <c r="FZ597" s="1">
        <v>3.29048</v>
      </c>
      <c r="GA597" s="1">
        <v>9999.0</v>
      </c>
      <c r="GB597" s="1">
        <v>9999.0</v>
      </c>
      <c r="GC597" s="1">
        <v>9999.0</v>
      </c>
      <c r="GD597" s="1">
        <v>999.9</v>
      </c>
      <c r="GE597" s="1">
        <v>1.85959</v>
      </c>
      <c r="GF597" s="1">
        <v>1.85455</v>
      </c>
      <c r="GG597" s="1">
        <v>1.85776</v>
      </c>
      <c r="GH597" s="1">
        <v>1.85622</v>
      </c>
      <c r="GI597" s="1">
        <v>1.85501</v>
      </c>
      <c r="GJ597" s="1">
        <v>1.8547</v>
      </c>
      <c r="GK597" s="1">
        <v>1.85335</v>
      </c>
      <c r="GL597" s="1">
        <v>1.85644</v>
      </c>
      <c r="GM597" s="1">
        <v>0.0</v>
      </c>
      <c r="GN597" s="1">
        <v>0.0</v>
      </c>
      <c r="GO597" s="1">
        <v>0.0</v>
      </c>
      <c r="GP597" s="1">
        <v>0.0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0.0</v>
      </c>
      <c r="GX597" s="1">
        <v>100.0</v>
      </c>
      <c r="GY597" s="1">
        <v>100.0</v>
      </c>
      <c r="GZ597" s="1">
        <v>2.088</v>
      </c>
      <c r="HA597" s="1">
        <v>0.0094</v>
      </c>
      <c r="HB597" s="1">
        <v>0.4130906686903166</v>
      </c>
      <c r="HC597" s="1">
        <v>0.002809866934308161</v>
      </c>
      <c r="HD597" s="1">
        <v>-1.127031966113555E-6</v>
      </c>
      <c r="HE597" s="1">
        <v>1.768598670541231E-10</v>
      </c>
      <c r="HF597" s="1">
        <v>-0.0707354167398268</v>
      </c>
      <c r="HG597" s="1">
        <v>0.01081145868756639</v>
      </c>
      <c r="HH597" s="1">
        <v>-3.689364805754238E-4</v>
      </c>
      <c r="HI597" s="1">
        <v>2.919854880483278E-6</v>
      </c>
      <c r="HJ597" s="1">
        <v>2.0</v>
      </c>
      <c r="HK597" s="1">
        <v>2136.0</v>
      </c>
      <c r="HL597" s="1">
        <v>3.0</v>
      </c>
      <c r="HM597" s="1">
        <v>30.0</v>
      </c>
      <c r="HN597" s="1">
        <v>6.2</v>
      </c>
      <c r="HO597" s="1">
        <v>6.2</v>
      </c>
      <c r="HP597" s="1">
        <v>2.00195</v>
      </c>
      <c r="HQ597" s="1">
        <v>2.30103</v>
      </c>
      <c r="HR597" s="1">
        <v>1.4978</v>
      </c>
      <c r="HS597" s="1">
        <v>2.30103</v>
      </c>
      <c r="HT597" s="1">
        <v>1.54785</v>
      </c>
      <c r="HU597" s="1">
        <v>2.40112</v>
      </c>
      <c r="HV597" s="1">
        <v>38.2568</v>
      </c>
      <c r="HW597" s="1">
        <v>14.2896</v>
      </c>
      <c r="HX597" s="1">
        <v>18.0</v>
      </c>
      <c r="HY597" s="1">
        <v>478.425</v>
      </c>
      <c r="HZ597" s="1">
        <v>496.343</v>
      </c>
      <c r="IA597" s="1">
        <v>27.6715</v>
      </c>
      <c r="IB597" s="1">
        <v>32.0198</v>
      </c>
      <c r="IC597" s="1">
        <v>30.0003</v>
      </c>
      <c r="ID597" s="1">
        <v>31.7984</v>
      </c>
      <c r="IE597" s="1">
        <v>31.8941</v>
      </c>
      <c r="IF597" s="1">
        <v>40.1517</v>
      </c>
      <c r="IG597" s="1">
        <v>30.3609</v>
      </c>
      <c r="IH597" s="1">
        <v>0.0</v>
      </c>
      <c r="II597" s="1">
        <v>27.6789</v>
      </c>
      <c r="IJ597" s="1">
        <v>925.011</v>
      </c>
      <c r="IK597" s="1">
        <v>25.2576</v>
      </c>
      <c r="IL597" s="1">
        <v>100.468</v>
      </c>
      <c r="IM597" s="1">
        <v>100.168</v>
      </c>
      <c r="IN597" s="1" t="s">
        <v>361</v>
      </c>
    </row>
    <row r="598" ht="15.75" hidden="1" customHeight="1">
      <c r="A598" s="1">
        <v>582.0</v>
      </c>
      <c r="B598" s="1">
        <v>1.660405716E9</v>
      </c>
      <c r="C598" s="1">
        <v>5991.900000095367</v>
      </c>
      <c r="D598" s="1" t="s">
        <v>1517</v>
      </c>
      <c r="E598" s="1" t="s">
        <v>1518</v>
      </c>
      <c r="F598" s="1">
        <v>1.0</v>
      </c>
      <c r="G598" s="1" t="s">
        <v>349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1169</v>
      </c>
      <c r="M598" s="1" t="s">
        <v>354</v>
      </c>
      <c r="N598" s="1">
        <v>1.6604057082E9</v>
      </c>
      <c r="O598" s="1">
        <f t="shared" si="1"/>
        <v>0.001600706417</v>
      </c>
      <c r="P598" s="1">
        <f t="shared" si="2"/>
        <v>1.600706417</v>
      </c>
      <c r="Q598" s="1">
        <f t="shared" si="3"/>
        <v>7.84013567</v>
      </c>
      <c r="R598" s="1">
        <f t="shared" si="4"/>
        <v>812.1694667</v>
      </c>
      <c r="S598" s="1">
        <f t="shared" si="5"/>
        <v>627.0037222</v>
      </c>
      <c r="T598" s="1">
        <f t="shared" si="6"/>
        <v>62.52479459</v>
      </c>
      <c r="U598" s="1">
        <f t="shared" si="7"/>
        <v>80.98951773</v>
      </c>
      <c r="V598" s="1">
        <f t="shared" si="8"/>
        <v>0.07869291148</v>
      </c>
      <c r="W598" s="1">
        <f t="shared" si="9"/>
        <v>2.923077655</v>
      </c>
      <c r="X598" s="1">
        <f t="shared" si="10"/>
        <v>0.07753465478</v>
      </c>
      <c r="Y598" s="1">
        <f t="shared" si="11"/>
        <v>0.04856180379</v>
      </c>
      <c r="Z598" s="1">
        <f t="shared" si="12"/>
        <v>321.5102544</v>
      </c>
      <c r="AA598" s="1">
        <f t="shared" si="13"/>
        <v>32.4664965</v>
      </c>
      <c r="AB598" s="1">
        <f t="shared" si="14"/>
        <v>31.67098</v>
      </c>
      <c r="AC598" s="1">
        <f t="shared" si="15"/>
        <v>4.686875754</v>
      </c>
      <c r="AD598" s="1">
        <f t="shared" si="16"/>
        <v>59.98888129</v>
      </c>
      <c r="AE598" s="1">
        <f t="shared" si="17"/>
        <v>2.704449559</v>
      </c>
      <c r="AF598" s="1">
        <f t="shared" si="18"/>
        <v>4.508251364</v>
      </c>
      <c r="AG598" s="1">
        <f t="shared" si="19"/>
        <v>1.982426195</v>
      </c>
      <c r="AH598" s="1">
        <f t="shared" si="20"/>
        <v>-70.591153</v>
      </c>
      <c r="AI598" s="1">
        <f t="shared" si="21"/>
        <v>-107.6553239</v>
      </c>
      <c r="AJ598" s="1">
        <f t="shared" si="22"/>
        <v>-8.297336164</v>
      </c>
      <c r="AK598" s="1">
        <f t="shared" si="23"/>
        <v>134.9664414</v>
      </c>
      <c r="AL598" s="1">
        <f t="shared" si="24"/>
        <v>39.64297215</v>
      </c>
      <c r="AM598" s="1">
        <f t="shared" si="25"/>
        <v>1.598967521</v>
      </c>
      <c r="AN598" s="1">
        <f t="shared" si="26"/>
        <v>7.84013567</v>
      </c>
      <c r="AO598" s="1">
        <v>908.4512636475112</v>
      </c>
      <c r="AP598" s="1">
        <v>872.3988848484845</v>
      </c>
      <c r="AQ598" s="1">
        <v>5.115902951995526</v>
      </c>
      <c r="AR598" s="1">
        <v>65.51853501262175</v>
      </c>
      <c r="AS598" s="1">
        <f t="shared" si="27"/>
        <v>1.600706417</v>
      </c>
      <c r="AT598" s="1">
        <v>25.2554102580825</v>
      </c>
      <c r="AU598" s="1">
        <v>27.1236303030303</v>
      </c>
      <c r="AV598" s="1">
        <v>-1.531232861594274E-6</v>
      </c>
      <c r="AW598" s="1">
        <v>82.9425908863825</v>
      </c>
      <c r="AX598" s="1">
        <v>13.0</v>
      </c>
      <c r="AY598" s="1">
        <v>3.0</v>
      </c>
      <c r="AZ598" s="1">
        <f t="shared" si="28"/>
        <v>1</v>
      </c>
      <c r="BA598" s="1">
        <f t="shared" si="29"/>
        <v>0</v>
      </c>
      <c r="BB598" s="1">
        <f t="shared" si="30"/>
        <v>51990.97393</v>
      </c>
      <c r="BC598" s="1">
        <f t="shared" si="31"/>
        <v>1999.964</v>
      </c>
      <c r="BD598" s="1">
        <f t="shared" si="32"/>
        <v>1681.16976</v>
      </c>
      <c r="BE598" s="1">
        <f t="shared" si="33"/>
        <v>0.8406000108</v>
      </c>
      <c r="BF598" s="1">
        <f t="shared" si="34"/>
        <v>0.1607580208</v>
      </c>
      <c r="BG598" s="1">
        <v>6.0</v>
      </c>
      <c r="BH598" s="1">
        <v>0.5</v>
      </c>
      <c r="BI598" s="1" t="s">
        <v>355</v>
      </c>
      <c r="BJ598" s="1">
        <v>2.0</v>
      </c>
      <c r="BK598" s="1" t="b">
        <v>1</v>
      </c>
      <c r="BL598" s="1">
        <v>1.6604057082E9</v>
      </c>
      <c r="BM598" s="1">
        <v>812.1694666666667</v>
      </c>
      <c r="BN598" s="1">
        <v>861.2852666666664</v>
      </c>
      <c r="BO598" s="1">
        <v>27.12044</v>
      </c>
      <c r="BP598" s="1">
        <v>25.25425333333333</v>
      </c>
      <c r="BQ598" s="1">
        <v>810.126</v>
      </c>
      <c r="BR598" s="1">
        <v>27.11106666666667</v>
      </c>
      <c r="BS598" s="1">
        <v>500.1438</v>
      </c>
      <c r="BT598" s="1">
        <v>99.61989999999999</v>
      </c>
      <c r="BU598" s="1">
        <v>0.10007354</v>
      </c>
      <c r="BV598" s="1">
        <v>30.98784</v>
      </c>
      <c r="BW598" s="1">
        <v>31.67098</v>
      </c>
      <c r="BX598" s="1">
        <v>999.8999999999999</v>
      </c>
      <c r="BY598" s="1">
        <v>0.0</v>
      </c>
      <c r="BZ598" s="1">
        <v>0.0</v>
      </c>
      <c r="CA598" s="1">
        <v>10001.16666666667</v>
      </c>
      <c r="CB598" s="1">
        <v>0.0</v>
      </c>
      <c r="CC598" s="1">
        <v>18.62242666666667</v>
      </c>
      <c r="CD598" s="1">
        <v>-49.11578</v>
      </c>
      <c r="CE598" s="1">
        <v>834.8098666666666</v>
      </c>
      <c r="CF598" s="1">
        <v>883.600066666667</v>
      </c>
      <c r="CG598" s="1">
        <v>1.866181333333333</v>
      </c>
      <c r="CH598" s="1">
        <v>861.2852666666664</v>
      </c>
      <c r="CI598" s="1">
        <v>25.25425333333333</v>
      </c>
      <c r="CJ598" s="1">
        <v>2.701736</v>
      </c>
      <c r="CK598" s="1">
        <v>2.515826</v>
      </c>
      <c r="CL598" s="1">
        <v>22.29567333333333</v>
      </c>
      <c r="CM598" s="1">
        <v>21.12925333333333</v>
      </c>
      <c r="CN598" s="1">
        <v>1999.964</v>
      </c>
      <c r="CO598" s="1">
        <v>0.9800006</v>
      </c>
      <c r="CP598" s="1">
        <v>0.0199997</v>
      </c>
      <c r="CQ598" s="1">
        <v>0.0</v>
      </c>
      <c r="CR598" s="1">
        <v>2.8714</v>
      </c>
      <c r="CS598" s="1">
        <v>0.0</v>
      </c>
      <c r="CT598" s="1">
        <v>28179.53333333333</v>
      </c>
      <c r="CU598" s="1">
        <v>17412.02</v>
      </c>
      <c r="CV598" s="1">
        <v>42.15393333333334</v>
      </c>
      <c r="CW598" s="1">
        <v>43.187</v>
      </c>
      <c r="CX598" s="1">
        <v>42.125</v>
      </c>
      <c r="CY598" s="1">
        <v>41.625</v>
      </c>
      <c r="CZ598" s="1">
        <v>42.15806666666667</v>
      </c>
      <c r="DA598" s="1">
        <v>1959.964</v>
      </c>
      <c r="DB598" s="1">
        <v>40.0</v>
      </c>
      <c r="DC598" s="1">
        <v>0.0</v>
      </c>
      <c r="DD598" s="1">
        <v>1.6604057142E9</v>
      </c>
      <c r="DE598" s="1">
        <v>0.0</v>
      </c>
      <c r="DF598" s="1">
        <v>1.660405346E9</v>
      </c>
      <c r="DG598" s="1" t="s">
        <v>1170</v>
      </c>
      <c r="DH598" s="1">
        <v>1.660405346E9</v>
      </c>
      <c r="DI598" s="1">
        <v>1.6604053435E9</v>
      </c>
      <c r="DJ598" s="1">
        <v>14.0</v>
      </c>
      <c r="DK598" s="1">
        <v>0.109</v>
      </c>
      <c r="DL598" s="1">
        <v>-0.003</v>
      </c>
      <c r="DM598" s="1">
        <v>1.366</v>
      </c>
      <c r="DN598" s="1">
        <v>0.014</v>
      </c>
      <c r="DO598" s="1">
        <v>400.0</v>
      </c>
      <c r="DP598" s="1">
        <v>25.0</v>
      </c>
      <c r="DQ598" s="1">
        <v>0.44</v>
      </c>
      <c r="DR598" s="1">
        <v>0.08</v>
      </c>
      <c r="DS598" s="1">
        <v>8.603457040100462</v>
      </c>
      <c r="DT598" s="1">
        <v>-4.562970298523573</v>
      </c>
      <c r="DU598" s="1">
        <v>0.3503473630110621</v>
      </c>
      <c r="DV598" s="1">
        <v>0.0</v>
      </c>
      <c r="DW598" s="1">
        <v>39.69621056753975</v>
      </c>
      <c r="DX598" s="1">
        <v>-8.61527209849947</v>
      </c>
      <c r="DY598" s="1">
        <v>0.6534492619991901</v>
      </c>
      <c r="DZ598" s="1">
        <v>0.0</v>
      </c>
      <c r="EA598" s="1">
        <v>-49.14218064516128</v>
      </c>
      <c r="EB598" s="1">
        <v>9.576469354838837</v>
      </c>
      <c r="EC598" s="1">
        <v>0.7536104835495014</v>
      </c>
      <c r="ED598" s="1">
        <v>0.0</v>
      </c>
      <c r="EE598" s="1">
        <v>609.1232645212034</v>
      </c>
      <c r="EF598" s="1">
        <v>387.9371522493128</v>
      </c>
      <c r="EG598" s="1">
        <v>28.09781816162512</v>
      </c>
      <c r="EH598" s="1">
        <v>0.0</v>
      </c>
      <c r="EI598" s="1">
        <v>1.865525853658537</v>
      </c>
      <c r="EJ598" s="1">
        <v>0.009650801393733635</v>
      </c>
      <c r="EK598" s="1">
        <v>0.001533918902059806</v>
      </c>
      <c r="EL598" s="1">
        <v>1.0</v>
      </c>
      <c r="EM598" s="1">
        <v>1.982750203282317</v>
      </c>
      <c r="EN598" s="1">
        <v>-0.02230353458065846</v>
      </c>
      <c r="EO598" s="1">
        <v>0.002405710683034086</v>
      </c>
      <c r="EP598" s="1">
        <v>1.0</v>
      </c>
      <c r="EQ598" s="1">
        <v>2.0</v>
      </c>
      <c r="ER598" s="1">
        <v>6.0</v>
      </c>
      <c r="ES598" s="1" t="s">
        <v>390</v>
      </c>
      <c r="ET598" s="1">
        <v>2.94254</v>
      </c>
      <c r="EU598" s="1">
        <v>2.80115</v>
      </c>
      <c r="EV598" s="1">
        <v>0.150293</v>
      </c>
      <c r="EW598" s="1">
        <v>0.155851</v>
      </c>
      <c r="EX598" s="1">
        <v>0.117697</v>
      </c>
      <c r="EY598" s="1">
        <v>0.111995</v>
      </c>
      <c r="EZ598" s="1">
        <v>17410.7</v>
      </c>
      <c r="FA598" s="1">
        <v>18134.9</v>
      </c>
      <c r="FB598" s="1">
        <v>23829.3</v>
      </c>
      <c r="FC598" s="1">
        <v>25002.3</v>
      </c>
      <c r="FD598" s="1">
        <v>33654.9</v>
      </c>
      <c r="FE598" s="1">
        <v>35454.4</v>
      </c>
      <c r="FF598" s="1">
        <v>43447.4</v>
      </c>
      <c r="FG598" s="1">
        <v>46219.4</v>
      </c>
      <c r="FH598" s="1">
        <v>1.92565</v>
      </c>
      <c r="FI598" s="1">
        <v>1.85635</v>
      </c>
      <c r="FJ598" s="1">
        <v>0.117995</v>
      </c>
      <c r="FK598" s="1">
        <v>0.0</v>
      </c>
      <c r="FL598" s="1">
        <v>29.7309</v>
      </c>
      <c r="FM598" s="1">
        <v>999.9</v>
      </c>
      <c r="FN598" s="1">
        <v>61.2</v>
      </c>
      <c r="FO598" s="1">
        <v>35.1</v>
      </c>
      <c r="FP598" s="1">
        <v>34.8943</v>
      </c>
      <c r="FQ598" s="1">
        <v>63.9867</v>
      </c>
      <c r="FR598" s="1">
        <v>26.4623</v>
      </c>
      <c r="FS598" s="1">
        <v>1.0</v>
      </c>
      <c r="FT598" s="1">
        <v>0.390737</v>
      </c>
      <c r="FU598" s="1">
        <v>1.4182</v>
      </c>
      <c r="FV598" s="1">
        <v>20.3165</v>
      </c>
      <c r="FW598" s="1">
        <v>5.2104</v>
      </c>
      <c r="FX598" s="1">
        <v>11.9074</v>
      </c>
      <c r="FY598" s="1">
        <v>5.00275</v>
      </c>
      <c r="FZ598" s="1">
        <v>3.29048</v>
      </c>
      <c r="GA598" s="1">
        <v>9999.0</v>
      </c>
      <c r="GB598" s="1">
        <v>9999.0</v>
      </c>
      <c r="GC598" s="1">
        <v>9999.0</v>
      </c>
      <c r="GD598" s="1">
        <v>999.9</v>
      </c>
      <c r="GE598" s="1">
        <v>1.85959</v>
      </c>
      <c r="GF598" s="1">
        <v>1.85455</v>
      </c>
      <c r="GG598" s="1">
        <v>1.85776</v>
      </c>
      <c r="GH598" s="1">
        <v>1.85622</v>
      </c>
      <c r="GI598" s="1">
        <v>1.85501</v>
      </c>
      <c r="GJ598" s="1">
        <v>1.8547</v>
      </c>
      <c r="GK598" s="1">
        <v>1.85336</v>
      </c>
      <c r="GL598" s="1">
        <v>1.85644</v>
      </c>
      <c r="GM598" s="1">
        <v>0.0</v>
      </c>
      <c r="GN598" s="1">
        <v>0.0</v>
      </c>
      <c r="GO598" s="1">
        <v>0.0</v>
      </c>
      <c r="GP598" s="1">
        <v>0.0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0.0</v>
      </c>
      <c r="GX598" s="1">
        <v>100.0</v>
      </c>
      <c r="GY598" s="1">
        <v>100.0</v>
      </c>
      <c r="GZ598" s="1">
        <v>2.095</v>
      </c>
      <c r="HA598" s="1">
        <v>0.0094</v>
      </c>
      <c r="HB598" s="1">
        <v>0.4130906686903166</v>
      </c>
      <c r="HC598" s="1">
        <v>0.002809866934308161</v>
      </c>
      <c r="HD598" s="1">
        <v>-1.127031966113555E-6</v>
      </c>
      <c r="HE598" s="1">
        <v>1.768598670541231E-10</v>
      </c>
      <c r="HF598" s="1">
        <v>-0.0707354167398268</v>
      </c>
      <c r="HG598" s="1">
        <v>0.01081145868756639</v>
      </c>
      <c r="HH598" s="1">
        <v>-3.689364805754238E-4</v>
      </c>
      <c r="HI598" s="1">
        <v>2.919854880483278E-6</v>
      </c>
      <c r="HJ598" s="1">
        <v>2.0</v>
      </c>
      <c r="HK598" s="1">
        <v>2136.0</v>
      </c>
      <c r="HL598" s="1">
        <v>3.0</v>
      </c>
      <c r="HM598" s="1">
        <v>30.0</v>
      </c>
      <c r="HN598" s="1">
        <v>6.2</v>
      </c>
      <c r="HO598" s="1">
        <v>6.2</v>
      </c>
      <c r="HP598" s="1">
        <v>2.00806</v>
      </c>
      <c r="HQ598" s="1">
        <v>2.31323</v>
      </c>
      <c r="HR598" s="1">
        <v>1.4978</v>
      </c>
      <c r="HS598" s="1">
        <v>2.30103</v>
      </c>
      <c r="HT598" s="1">
        <v>1.54785</v>
      </c>
      <c r="HU598" s="1">
        <v>2.29004</v>
      </c>
      <c r="HV598" s="1">
        <v>38.2568</v>
      </c>
      <c r="HW598" s="1">
        <v>14.2896</v>
      </c>
      <c r="HX598" s="1">
        <v>18.0</v>
      </c>
      <c r="HY598" s="1">
        <v>478.473</v>
      </c>
      <c r="HZ598" s="1">
        <v>496.278</v>
      </c>
      <c r="IA598" s="1">
        <v>27.6739</v>
      </c>
      <c r="IB598" s="1">
        <v>32.0205</v>
      </c>
      <c r="IC598" s="1">
        <v>30.0003</v>
      </c>
      <c r="ID598" s="1">
        <v>31.7991</v>
      </c>
      <c r="IE598" s="1">
        <v>31.8943</v>
      </c>
      <c r="IF598" s="1">
        <v>40.3794</v>
      </c>
      <c r="IG598" s="1">
        <v>30.3609</v>
      </c>
      <c r="IH598" s="1">
        <v>0.0</v>
      </c>
      <c r="II598" s="1">
        <v>27.6789</v>
      </c>
      <c r="IJ598" s="1">
        <v>935.084</v>
      </c>
      <c r="IK598" s="1">
        <v>25.2576</v>
      </c>
      <c r="IL598" s="1">
        <v>100.468</v>
      </c>
      <c r="IM598" s="1">
        <v>100.169</v>
      </c>
      <c r="IN598" s="1" t="s">
        <v>361</v>
      </c>
    </row>
    <row r="599" ht="15.75" hidden="1" customHeight="1">
      <c r="A599" s="1">
        <v>583.0</v>
      </c>
      <c r="B599" s="1">
        <v>1.660405717E9</v>
      </c>
      <c r="C599" s="1">
        <v>5992.900000095367</v>
      </c>
      <c r="D599" s="1" t="s">
        <v>1519</v>
      </c>
      <c r="E599" s="1" t="s">
        <v>1520</v>
      </c>
      <c r="F599" s="1">
        <v>1.0</v>
      </c>
      <c r="G599" s="1" t="s">
        <v>349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1169</v>
      </c>
      <c r="M599" s="1" t="s">
        <v>354</v>
      </c>
      <c r="N599" s="1">
        <v>1.660405709233333E9</v>
      </c>
      <c r="O599" s="1">
        <f t="shared" si="1"/>
        <v>0.001601020672</v>
      </c>
      <c r="P599" s="1">
        <f t="shared" si="2"/>
        <v>1.601020672</v>
      </c>
      <c r="Q599" s="1">
        <f t="shared" si="3"/>
        <v>7.770242508</v>
      </c>
      <c r="R599" s="1">
        <f t="shared" si="4"/>
        <v>817.3600667</v>
      </c>
      <c r="S599" s="1">
        <f t="shared" si="5"/>
        <v>633.5183178</v>
      </c>
      <c r="T599" s="1">
        <f t="shared" si="6"/>
        <v>63.1743366</v>
      </c>
      <c r="U599" s="1">
        <f t="shared" si="7"/>
        <v>81.50700386</v>
      </c>
      <c r="V599" s="1">
        <f t="shared" si="8"/>
        <v>0.07872856176</v>
      </c>
      <c r="W599" s="1">
        <f t="shared" si="9"/>
        <v>2.923214061</v>
      </c>
      <c r="X599" s="1">
        <f t="shared" si="10"/>
        <v>0.07756931695</v>
      </c>
      <c r="Y599" s="1">
        <f t="shared" si="11"/>
        <v>0.04858355465</v>
      </c>
      <c r="Z599" s="1">
        <f t="shared" si="12"/>
        <v>321.5075944</v>
      </c>
      <c r="AA599" s="1">
        <f t="shared" si="13"/>
        <v>32.46501646</v>
      </c>
      <c r="AB599" s="1">
        <f t="shared" si="14"/>
        <v>31.66924667</v>
      </c>
      <c r="AC599" s="1">
        <f t="shared" si="15"/>
        <v>4.686414845</v>
      </c>
      <c r="AD599" s="1">
        <f t="shared" si="16"/>
        <v>59.9941636</v>
      </c>
      <c r="AE599" s="1">
        <f t="shared" si="17"/>
        <v>2.704484124</v>
      </c>
      <c r="AF599" s="1">
        <f t="shared" si="18"/>
        <v>4.50791204</v>
      </c>
      <c r="AG599" s="1">
        <f t="shared" si="19"/>
        <v>1.981930721</v>
      </c>
      <c r="AH599" s="1">
        <f t="shared" si="20"/>
        <v>-70.60501163</v>
      </c>
      <c r="AI599" s="1">
        <f t="shared" si="21"/>
        <v>-107.5952078</v>
      </c>
      <c r="AJ599" s="1">
        <f t="shared" si="22"/>
        <v>-8.292191061</v>
      </c>
      <c r="AK599" s="1">
        <f t="shared" si="23"/>
        <v>135.0151839</v>
      </c>
      <c r="AL599" s="1">
        <f t="shared" si="24"/>
        <v>39.54647667</v>
      </c>
      <c r="AM599" s="1">
        <f t="shared" si="25"/>
        <v>1.599231038</v>
      </c>
      <c r="AN599" s="1">
        <f t="shared" si="26"/>
        <v>7.770242508</v>
      </c>
      <c r="AO599" s="1">
        <v>913.5027861776974</v>
      </c>
      <c r="AP599" s="1">
        <v>877.5127636363633</v>
      </c>
      <c r="AQ599" s="1">
        <v>5.120422954600059</v>
      </c>
      <c r="AR599" s="1">
        <v>65.51853501262175</v>
      </c>
      <c r="AS599" s="1">
        <f t="shared" si="27"/>
        <v>1.601020672</v>
      </c>
      <c r="AT599" s="1">
        <v>25.2552767667231</v>
      </c>
      <c r="AU599" s="1">
        <v>27.12378727272726</v>
      </c>
      <c r="AV599" s="1">
        <v>1.212279756036333E-5</v>
      </c>
      <c r="AW599" s="1">
        <v>82.9425908863825</v>
      </c>
      <c r="AX599" s="1">
        <v>13.0</v>
      </c>
      <c r="AY599" s="1">
        <v>3.0</v>
      </c>
      <c r="AZ599" s="1">
        <f t="shared" si="28"/>
        <v>1</v>
      </c>
      <c r="BA599" s="1">
        <f t="shared" si="29"/>
        <v>0</v>
      </c>
      <c r="BB599" s="1">
        <f t="shared" si="30"/>
        <v>51995.07903</v>
      </c>
      <c r="BC599" s="1">
        <f t="shared" si="31"/>
        <v>1999.947333</v>
      </c>
      <c r="BD599" s="1">
        <f t="shared" si="32"/>
        <v>1681.15576</v>
      </c>
      <c r="BE599" s="1">
        <f t="shared" si="33"/>
        <v>0.8406000158</v>
      </c>
      <c r="BF599" s="1">
        <f t="shared" si="34"/>
        <v>0.1607580305</v>
      </c>
      <c r="BG599" s="1">
        <v>6.0</v>
      </c>
      <c r="BH599" s="1">
        <v>0.5</v>
      </c>
      <c r="BI599" s="1" t="s">
        <v>355</v>
      </c>
      <c r="BJ599" s="1">
        <v>2.0</v>
      </c>
      <c r="BK599" s="1" t="b">
        <v>1</v>
      </c>
      <c r="BL599" s="1">
        <v>1.660405709233333E9</v>
      </c>
      <c r="BM599" s="1">
        <v>817.3600666666667</v>
      </c>
      <c r="BN599" s="1">
        <v>866.3706666666665</v>
      </c>
      <c r="BO599" s="1">
        <v>27.12082666666667</v>
      </c>
      <c r="BP599" s="1">
        <v>25.25432</v>
      </c>
      <c r="BQ599" s="1">
        <v>815.3096666666667</v>
      </c>
      <c r="BR599" s="1">
        <v>27.11146</v>
      </c>
      <c r="BS599" s="1">
        <v>500.1402666666667</v>
      </c>
      <c r="BT599" s="1">
        <v>99.61977333333334</v>
      </c>
      <c r="BU599" s="1">
        <v>0.1000529533333333</v>
      </c>
      <c r="BV599" s="1">
        <v>30.98652</v>
      </c>
      <c r="BW599" s="1">
        <v>31.66924666666667</v>
      </c>
      <c r="BX599" s="1">
        <v>999.8999999999999</v>
      </c>
      <c r="BY599" s="1">
        <v>0.0</v>
      </c>
      <c r="BZ599" s="1">
        <v>0.0</v>
      </c>
      <c r="CA599" s="1">
        <v>10001.958</v>
      </c>
      <c r="CB599" s="1">
        <v>0.0</v>
      </c>
      <c r="CC599" s="1">
        <v>18.42270666666667</v>
      </c>
      <c r="CD599" s="1">
        <v>-49.01064666666666</v>
      </c>
      <c r="CE599" s="1">
        <v>840.1454666666666</v>
      </c>
      <c r="CF599" s="1">
        <v>888.8173333333333</v>
      </c>
      <c r="CG599" s="1">
        <v>1.866502</v>
      </c>
      <c r="CH599" s="1">
        <v>866.3706666666665</v>
      </c>
      <c r="CI599" s="1">
        <v>25.25432</v>
      </c>
      <c r="CJ599" s="1">
        <v>2.701771333333333</v>
      </c>
      <c r="CK599" s="1">
        <v>2.515829333333334</v>
      </c>
      <c r="CL599" s="1">
        <v>22.29588666666666</v>
      </c>
      <c r="CM599" s="1">
        <v>21.12927333333333</v>
      </c>
      <c r="CN599" s="1">
        <v>1999.947333333333</v>
      </c>
      <c r="CO599" s="1">
        <v>0.9800003999999999</v>
      </c>
      <c r="CP599" s="1">
        <v>0.0199999</v>
      </c>
      <c r="CQ599" s="1">
        <v>0.0</v>
      </c>
      <c r="CR599" s="1">
        <v>2.8038</v>
      </c>
      <c r="CS599" s="1">
        <v>0.0</v>
      </c>
      <c r="CT599" s="1">
        <v>28212.26666666667</v>
      </c>
      <c r="CU599" s="1">
        <v>17411.86666666666</v>
      </c>
      <c r="CV599" s="1">
        <v>42.15806666666667</v>
      </c>
      <c r="CW599" s="1">
        <v>43.187</v>
      </c>
      <c r="CX599" s="1">
        <v>42.125</v>
      </c>
      <c r="CY599" s="1">
        <v>41.62913333333334</v>
      </c>
      <c r="CZ599" s="1">
        <v>42.16220000000001</v>
      </c>
      <c r="DA599" s="1">
        <v>1959.947333333333</v>
      </c>
      <c r="DB599" s="1">
        <v>40.0</v>
      </c>
      <c r="DC599" s="1">
        <v>0.0</v>
      </c>
      <c r="DD599" s="1">
        <v>1.6604057148E9</v>
      </c>
      <c r="DE599" s="1">
        <v>0.0</v>
      </c>
      <c r="DF599" s="1">
        <v>1.660405346E9</v>
      </c>
      <c r="DG599" s="1" t="s">
        <v>1170</v>
      </c>
      <c r="DH599" s="1">
        <v>1.660405346E9</v>
      </c>
      <c r="DI599" s="1">
        <v>1.6604053435E9</v>
      </c>
      <c r="DJ599" s="1">
        <v>14.0</v>
      </c>
      <c r="DK599" s="1">
        <v>0.109</v>
      </c>
      <c r="DL599" s="1">
        <v>-0.003</v>
      </c>
      <c r="DM599" s="1">
        <v>1.366</v>
      </c>
      <c r="DN599" s="1">
        <v>0.014</v>
      </c>
      <c r="DO599" s="1">
        <v>400.0</v>
      </c>
      <c r="DP599" s="1">
        <v>25.0</v>
      </c>
      <c r="DQ599" s="1">
        <v>0.44</v>
      </c>
      <c r="DR599" s="1">
        <v>0.08</v>
      </c>
      <c r="DS599" s="1">
        <v>8.603457040100462</v>
      </c>
      <c r="DT599" s="1">
        <v>-4.562970298523573</v>
      </c>
      <c r="DU599" s="1">
        <v>0.3503473630110621</v>
      </c>
      <c r="DV599" s="1">
        <v>0.0</v>
      </c>
      <c r="DW599" s="1">
        <v>39.69621056753975</v>
      </c>
      <c r="DX599" s="1">
        <v>-8.61527209849947</v>
      </c>
      <c r="DY599" s="1">
        <v>0.6534492619991901</v>
      </c>
      <c r="DZ599" s="1">
        <v>0.0</v>
      </c>
      <c r="EA599" s="1">
        <v>-49.14218064516128</v>
      </c>
      <c r="EB599" s="1">
        <v>9.576469354838837</v>
      </c>
      <c r="EC599" s="1">
        <v>0.7536104835495014</v>
      </c>
      <c r="ED599" s="1">
        <v>0.0</v>
      </c>
      <c r="EE599" s="1">
        <v>609.1232645212034</v>
      </c>
      <c r="EF599" s="1">
        <v>387.9371522493128</v>
      </c>
      <c r="EG599" s="1">
        <v>28.09781816162512</v>
      </c>
      <c r="EH599" s="1">
        <v>0.0</v>
      </c>
      <c r="EI599" s="1">
        <v>1.865525853658537</v>
      </c>
      <c r="EJ599" s="1">
        <v>0.009650801393733635</v>
      </c>
      <c r="EK599" s="1">
        <v>0.001533918902059806</v>
      </c>
      <c r="EL599" s="1">
        <v>1.0</v>
      </c>
      <c r="EM599" s="1">
        <v>1.982750203282317</v>
      </c>
      <c r="EN599" s="1">
        <v>-0.02230353458065846</v>
      </c>
      <c r="EO599" s="1">
        <v>0.002405710683034086</v>
      </c>
      <c r="EP599" s="1">
        <v>1.0</v>
      </c>
      <c r="EQ599" s="1">
        <v>2.0</v>
      </c>
      <c r="ER599" s="1">
        <v>6.0</v>
      </c>
      <c r="ES599" s="1" t="s">
        <v>390</v>
      </c>
      <c r="ET599" s="1">
        <v>2.94263</v>
      </c>
      <c r="EU599" s="1">
        <v>2.80113</v>
      </c>
      <c r="EV599" s="1">
        <v>0.150873</v>
      </c>
      <c r="EW599" s="1">
        <v>0.156426</v>
      </c>
      <c r="EX599" s="1">
        <v>0.117697</v>
      </c>
      <c r="EY599" s="1">
        <v>0.111995</v>
      </c>
      <c r="EZ599" s="1">
        <v>17398.8</v>
      </c>
      <c r="FA599" s="1">
        <v>18122.6</v>
      </c>
      <c r="FB599" s="1">
        <v>23829.4</v>
      </c>
      <c r="FC599" s="1">
        <v>25002.4</v>
      </c>
      <c r="FD599" s="1">
        <v>33655.0</v>
      </c>
      <c r="FE599" s="1">
        <v>35454.5</v>
      </c>
      <c r="FF599" s="1">
        <v>43447.4</v>
      </c>
      <c r="FG599" s="1">
        <v>46219.5</v>
      </c>
      <c r="FH599" s="1">
        <v>1.92577</v>
      </c>
      <c r="FI599" s="1">
        <v>1.85623</v>
      </c>
      <c r="FJ599" s="1">
        <v>0.117984</v>
      </c>
      <c r="FK599" s="1">
        <v>0.0</v>
      </c>
      <c r="FL599" s="1">
        <v>29.7302</v>
      </c>
      <c r="FM599" s="1">
        <v>999.9</v>
      </c>
      <c r="FN599" s="1">
        <v>61.2</v>
      </c>
      <c r="FO599" s="1">
        <v>35.1</v>
      </c>
      <c r="FP599" s="1">
        <v>34.8918</v>
      </c>
      <c r="FQ599" s="1">
        <v>63.8567</v>
      </c>
      <c r="FR599" s="1">
        <v>25.8774</v>
      </c>
      <c r="FS599" s="1">
        <v>1.0</v>
      </c>
      <c r="FT599" s="1">
        <v>0.390663</v>
      </c>
      <c r="FU599" s="1">
        <v>1.42531</v>
      </c>
      <c r="FV599" s="1">
        <v>20.3165</v>
      </c>
      <c r="FW599" s="1">
        <v>5.211</v>
      </c>
      <c r="FX599" s="1">
        <v>11.9074</v>
      </c>
      <c r="FY599" s="1">
        <v>5.0028</v>
      </c>
      <c r="FZ599" s="1">
        <v>3.29052</v>
      </c>
      <c r="GA599" s="1">
        <v>9999.0</v>
      </c>
      <c r="GB599" s="1">
        <v>9999.0</v>
      </c>
      <c r="GC599" s="1">
        <v>9999.0</v>
      </c>
      <c r="GD599" s="1">
        <v>999.9</v>
      </c>
      <c r="GE599" s="1">
        <v>1.85959</v>
      </c>
      <c r="GF599" s="1">
        <v>1.85455</v>
      </c>
      <c r="GG599" s="1">
        <v>1.85776</v>
      </c>
      <c r="GH599" s="1">
        <v>1.85622</v>
      </c>
      <c r="GI599" s="1">
        <v>1.85501</v>
      </c>
      <c r="GJ599" s="1">
        <v>1.8547</v>
      </c>
      <c r="GK599" s="1">
        <v>1.85335</v>
      </c>
      <c r="GL599" s="1">
        <v>1.85643</v>
      </c>
      <c r="GM599" s="1">
        <v>0.0</v>
      </c>
      <c r="GN599" s="1">
        <v>0.0</v>
      </c>
      <c r="GO599" s="1">
        <v>0.0</v>
      </c>
      <c r="GP599" s="1">
        <v>0.0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0.0</v>
      </c>
      <c r="GX599" s="1">
        <v>100.0</v>
      </c>
      <c r="GY599" s="1">
        <v>100.0</v>
      </c>
      <c r="GZ599" s="1">
        <v>2.101</v>
      </c>
      <c r="HA599" s="1">
        <v>0.0094</v>
      </c>
      <c r="HB599" s="1">
        <v>0.4130906686903166</v>
      </c>
      <c r="HC599" s="1">
        <v>0.002809866934308161</v>
      </c>
      <c r="HD599" s="1">
        <v>-1.127031966113555E-6</v>
      </c>
      <c r="HE599" s="1">
        <v>1.768598670541231E-10</v>
      </c>
      <c r="HF599" s="1">
        <v>-0.0707354167398268</v>
      </c>
      <c r="HG599" s="1">
        <v>0.01081145868756639</v>
      </c>
      <c r="HH599" s="1">
        <v>-3.689364805754238E-4</v>
      </c>
      <c r="HI599" s="1">
        <v>2.919854880483278E-6</v>
      </c>
      <c r="HJ599" s="1">
        <v>2.0</v>
      </c>
      <c r="HK599" s="1">
        <v>2136.0</v>
      </c>
      <c r="HL599" s="1">
        <v>3.0</v>
      </c>
      <c r="HM599" s="1">
        <v>30.0</v>
      </c>
      <c r="HN599" s="1">
        <v>6.2</v>
      </c>
      <c r="HO599" s="1">
        <v>6.2</v>
      </c>
      <c r="HP599" s="1">
        <v>2.02026</v>
      </c>
      <c r="HQ599" s="1">
        <v>2.30469</v>
      </c>
      <c r="HR599" s="1">
        <v>1.4978</v>
      </c>
      <c r="HS599" s="1">
        <v>2.30103</v>
      </c>
      <c r="HT599" s="1">
        <v>1.54785</v>
      </c>
      <c r="HU599" s="1">
        <v>2.33765</v>
      </c>
      <c r="HV599" s="1">
        <v>38.2568</v>
      </c>
      <c r="HW599" s="1">
        <v>14.2896</v>
      </c>
      <c r="HX599" s="1">
        <v>18.0</v>
      </c>
      <c r="HY599" s="1">
        <v>478.551</v>
      </c>
      <c r="HZ599" s="1">
        <v>496.198</v>
      </c>
      <c r="IA599" s="1">
        <v>27.6765</v>
      </c>
      <c r="IB599" s="1">
        <v>32.0212</v>
      </c>
      <c r="IC599" s="1">
        <v>30.0002</v>
      </c>
      <c r="ID599" s="1">
        <v>31.7998</v>
      </c>
      <c r="IE599" s="1">
        <v>31.8948</v>
      </c>
      <c r="IF599" s="1">
        <v>40.5171</v>
      </c>
      <c r="IG599" s="1">
        <v>30.3609</v>
      </c>
      <c r="IH599" s="1">
        <v>0.0</v>
      </c>
      <c r="II599" s="1">
        <v>27.6936</v>
      </c>
      <c r="IJ599" s="1">
        <v>935.084</v>
      </c>
      <c r="IK599" s="1">
        <v>25.2576</v>
      </c>
      <c r="IL599" s="1">
        <v>100.468</v>
      </c>
      <c r="IM599" s="1">
        <v>100.169</v>
      </c>
      <c r="IN599" s="1" t="s">
        <v>361</v>
      </c>
    </row>
    <row r="600" ht="15.75" hidden="1" customHeight="1">
      <c r="A600" s="1">
        <v>584.0</v>
      </c>
      <c r="B600" s="1">
        <v>1.660405718E9</v>
      </c>
      <c r="C600" s="1">
        <v>5993.900000095367</v>
      </c>
      <c r="D600" s="1" t="s">
        <v>1521</v>
      </c>
      <c r="E600" s="1" t="s">
        <v>1522</v>
      </c>
      <c r="F600" s="1">
        <v>1.0</v>
      </c>
      <c r="G600" s="1" t="s">
        <v>349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1169</v>
      </c>
      <c r="M600" s="1" t="s">
        <v>354</v>
      </c>
      <c r="N600" s="1">
        <v>1.660405710266667E9</v>
      </c>
      <c r="O600" s="1">
        <f t="shared" si="1"/>
        <v>0.001600824234</v>
      </c>
      <c r="P600" s="1">
        <f t="shared" si="2"/>
        <v>1.600824234</v>
      </c>
      <c r="Q600" s="1">
        <f t="shared" si="3"/>
        <v>7.742024512</v>
      </c>
      <c r="R600" s="1">
        <f t="shared" si="4"/>
        <v>822.5494</v>
      </c>
      <c r="S600" s="1">
        <f t="shared" si="5"/>
        <v>639.1333475</v>
      </c>
      <c r="T600" s="1">
        <f t="shared" si="6"/>
        <v>63.73418936</v>
      </c>
      <c r="U600" s="1">
        <f t="shared" si="7"/>
        <v>82.02438415</v>
      </c>
      <c r="V600" s="1">
        <f t="shared" si="8"/>
        <v>0.07873722295</v>
      </c>
      <c r="W600" s="1">
        <f t="shared" si="9"/>
        <v>2.923248624</v>
      </c>
      <c r="X600" s="1">
        <f t="shared" si="10"/>
        <v>0.07757773857</v>
      </c>
      <c r="Y600" s="1">
        <f t="shared" si="11"/>
        <v>0.04858883926</v>
      </c>
      <c r="Z600" s="1">
        <f t="shared" si="12"/>
        <v>321.5078072</v>
      </c>
      <c r="AA600" s="1">
        <f t="shared" si="13"/>
        <v>32.46381382</v>
      </c>
      <c r="AB600" s="1">
        <f t="shared" si="14"/>
        <v>31.66764667</v>
      </c>
      <c r="AC600" s="1">
        <f t="shared" si="15"/>
        <v>4.685989425</v>
      </c>
      <c r="AD600" s="1">
        <f t="shared" si="16"/>
        <v>59.99910029</v>
      </c>
      <c r="AE600" s="1">
        <f t="shared" si="17"/>
        <v>2.704515425</v>
      </c>
      <c r="AF600" s="1">
        <f t="shared" si="18"/>
        <v>4.5075933</v>
      </c>
      <c r="AG600" s="1">
        <f t="shared" si="19"/>
        <v>1.981474</v>
      </c>
      <c r="AH600" s="1">
        <f t="shared" si="20"/>
        <v>-70.59634872</v>
      </c>
      <c r="AI600" s="1">
        <f t="shared" si="21"/>
        <v>-107.5397446</v>
      </c>
      <c r="AJ600" s="1">
        <f t="shared" si="22"/>
        <v>-8.287702586</v>
      </c>
      <c r="AK600" s="1">
        <f t="shared" si="23"/>
        <v>135.0840113</v>
      </c>
      <c r="AL600" s="1">
        <f t="shared" si="24"/>
        <v>39.45144085</v>
      </c>
      <c r="AM600" s="1">
        <f t="shared" si="25"/>
        <v>1.599493126</v>
      </c>
      <c r="AN600" s="1">
        <f t="shared" si="26"/>
        <v>7.742024512</v>
      </c>
      <c r="AO600" s="1">
        <v>918.6462457238729</v>
      </c>
      <c r="AP600" s="1">
        <v>882.6531939393934</v>
      </c>
      <c r="AQ600" s="1">
        <v>5.127742295897743</v>
      </c>
      <c r="AR600" s="1">
        <v>65.51853501262175</v>
      </c>
      <c r="AS600" s="1">
        <f t="shared" si="27"/>
        <v>1.600824234</v>
      </c>
      <c r="AT600" s="1">
        <v>25.25527375240035</v>
      </c>
      <c r="AU600" s="1">
        <v>27.12339696969697</v>
      </c>
      <c r="AV600" s="1">
        <v>3.562301032819478E-5</v>
      </c>
      <c r="AW600" s="1">
        <v>82.9425908863825</v>
      </c>
      <c r="AX600" s="1">
        <v>13.0</v>
      </c>
      <c r="AY600" s="1">
        <v>3.0</v>
      </c>
      <c r="AZ600" s="1">
        <f t="shared" si="28"/>
        <v>1</v>
      </c>
      <c r="BA600" s="1">
        <f t="shared" si="29"/>
        <v>0</v>
      </c>
      <c r="BB600" s="1">
        <f t="shared" si="30"/>
        <v>51996.27281</v>
      </c>
      <c r="BC600" s="1">
        <f t="shared" si="31"/>
        <v>1999.948667</v>
      </c>
      <c r="BD600" s="1">
        <f t="shared" si="32"/>
        <v>1681.15688</v>
      </c>
      <c r="BE600" s="1">
        <f t="shared" si="33"/>
        <v>0.8406000154</v>
      </c>
      <c r="BF600" s="1">
        <f t="shared" si="34"/>
        <v>0.1607580297</v>
      </c>
      <c r="BG600" s="1">
        <v>6.0</v>
      </c>
      <c r="BH600" s="1">
        <v>0.5</v>
      </c>
      <c r="BI600" s="1" t="s">
        <v>355</v>
      </c>
      <c r="BJ600" s="1">
        <v>2.0</v>
      </c>
      <c r="BK600" s="1" t="b">
        <v>1</v>
      </c>
      <c r="BL600" s="1">
        <v>1.660405710266667E9</v>
      </c>
      <c r="BM600" s="1">
        <v>822.5494000000001</v>
      </c>
      <c r="BN600" s="1">
        <v>871.4560666666667</v>
      </c>
      <c r="BO600" s="1">
        <v>27.12117333333333</v>
      </c>
      <c r="BP600" s="1">
        <v>25.25436666666667</v>
      </c>
      <c r="BQ600" s="1">
        <v>820.4921333333333</v>
      </c>
      <c r="BR600" s="1">
        <v>27.11180666666667</v>
      </c>
      <c r="BS600" s="1">
        <v>500.1416666666667</v>
      </c>
      <c r="BT600" s="1">
        <v>99.61968000000002</v>
      </c>
      <c r="BU600" s="1">
        <v>0.1000257733333333</v>
      </c>
      <c r="BV600" s="1">
        <v>30.98528</v>
      </c>
      <c r="BW600" s="1">
        <v>31.66764666666667</v>
      </c>
      <c r="BX600" s="1">
        <v>999.8999999999999</v>
      </c>
      <c r="BY600" s="1">
        <v>0.0</v>
      </c>
      <c r="BZ600" s="1">
        <v>0.0</v>
      </c>
      <c r="CA600" s="1">
        <v>10002.16466666667</v>
      </c>
      <c r="CB600" s="1">
        <v>0.0</v>
      </c>
      <c r="CC600" s="1">
        <v>18.23567333333333</v>
      </c>
      <c r="CD600" s="1">
        <v>-48.9067</v>
      </c>
      <c r="CE600" s="1">
        <v>845.4797333333333</v>
      </c>
      <c r="CF600" s="1">
        <v>894.0344666666666</v>
      </c>
      <c r="CG600" s="1">
        <v>1.8668</v>
      </c>
      <c r="CH600" s="1">
        <v>871.4560666666667</v>
      </c>
      <c r="CI600" s="1">
        <v>25.25436666666667</v>
      </c>
      <c r="CJ600" s="1">
        <v>2.701802666666667</v>
      </c>
      <c r="CK600" s="1">
        <v>2.515832</v>
      </c>
      <c r="CL600" s="1">
        <v>22.29608</v>
      </c>
      <c r="CM600" s="1">
        <v>21.12928666666667</v>
      </c>
      <c r="CN600" s="1">
        <v>1999.948666666666</v>
      </c>
      <c r="CO600" s="1">
        <v>0.9800001999999999</v>
      </c>
      <c r="CP600" s="1">
        <v>0.0200001</v>
      </c>
      <c r="CQ600" s="1">
        <v>0.0</v>
      </c>
      <c r="CR600" s="1">
        <v>2.958133333333334</v>
      </c>
      <c r="CS600" s="1">
        <v>0.0</v>
      </c>
      <c r="CT600" s="1">
        <v>28242.97333333334</v>
      </c>
      <c r="CU600" s="1">
        <v>17411.88</v>
      </c>
      <c r="CV600" s="1">
        <v>42.15806666666667</v>
      </c>
      <c r="CW600" s="1">
        <v>43.187</v>
      </c>
      <c r="CX600" s="1">
        <v>42.125</v>
      </c>
      <c r="CY600" s="1">
        <v>41.62913333333334</v>
      </c>
      <c r="CZ600" s="1">
        <v>42.16633333333333</v>
      </c>
      <c r="DA600" s="1">
        <v>1959.948666666666</v>
      </c>
      <c r="DB600" s="1">
        <v>40.0</v>
      </c>
      <c r="DC600" s="1">
        <v>0.0</v>
      </c>
      <c r="DD600" s="1">
        <v>1.660405716E9</v>
      </c>
      <c r="DE600" s="1">
        <v>0.0</v>
      </c>
      <c r="DF600" s="1">
        <v>1.660405346E9</v>
      </c>
      <c r="DG600" s="1" t="s">
        <v>1170</v>
      </c>
      <c r="DH600" s="1">
        <v>1.660405346E9</v>
      </c>
      <c r="DI600" s="1">
        <v>1.6604053435E9</v>
      </c>
      <c r="DJ600" s="1">
        <v>14.0</v>
      </c>
      <c r="DK600" s="1">
        <v>0.109</v>
      </c>
      <c r="DL600" s="1">
        <v>-0.003</v>
      </c>
      <c r="DM600" s="1">
        <v>1.366</v>
      </c>
      <c r="DN600" s="1">
        <v>0.014</v>
      </c>
      <c r="DO600" s="1">
        <v>400.0</v>
      </c>
      <c r="DP600" s="1">
        <v>25.0</v>
      </c>
      <c r="DQ600" s="1">
        <v>0.44</v>
      </c>
      <c r="DR600" s="1">
        <v>0.08</v>
      </c>
      <c r="DS600" s="1">
        <v>8.505497542380175</v>
      </c>
      <c r="DT600" s="1">
        <v>-5.267304553802166</v>
      </c>
      <c r="DU600" s="1">
        <v>0.4054149070142353</v>
      </c>
      <c r="DV600" s="1">
        <v>0.0</v>
      </c>
      <c r="DW600" s="1">
        <v>39.57071076793169</v>
      </c>
      <c r="DX600" s="1">
        <v>-8.482220342263684</v>
      </c>
      <c r="DY600" s="1">
        <v>0.6634561045437378</v>
      </c>
      <c r="DZ600" s="1">
        <v>0.0</v>
      </c>
      <c r="EA600" s="1">
        <v>-48.95534666666666</v>
      </c>
      <c r="EB600" s="1">
        <v>9.598932146829718</v>
      </c>
      <c r="EC600" s="1">
        <v>0.7380026466679436</v>
      </c>
      <c r="ED600" s="1">
        <v>0.0</v>
      </c>
      <c r="EE600" s="1">
        <v>617.2790118042358</v>
      </c>
      <c r="EF600" s="1">
        <v>402.2040808071743</v>
      </c>
      <c r="EG600" s="1">
        <v>30.0660022211644</v>
      </c>
      <c r="EH600" s="1">
        <v>0.0</v>
      </c>
      <c r="EI600" s="1">
        <v>1.86586175</v>
      </c>
      <c r="EJ600" s="1">
        <v>0.01255508442776956</v>
      </c>
      <c r="EK600" s="1">
        <v>0.001723499184072916</v>
      </c>
      <c r="EL600" s="1">
        <v>1.0</v>
      </c>
      <c r="EM600" s="1">
        <v>1.982032266282668</v>
      </c>
      <c r="EN600" s="1">
        <v>-0.03176242680255601</v>
      </c>
      <c r="EO600" s="1">
        <v>0.00304044565408763</v>
      </c>
      <c r="EP600" s="1">
        <v>1.0</v>
      </c>
      <c r="EQ600" s="1">
        <v>2.0</v>
      </c>
      <c r="ER600" s="1">
        <v>6.0</v>
      </c>
      <c r="ES600" s="1" t="s">
        <v>390</v>
      </c>
      <c r="ET600" s="1">
        <v>2.9427</v>
      </c>
      <c r="EU600" s="1">
        <v>2.80095</v>
      </c>
      <c r="EV600" s="1">
        <v>0.151454</v>
      </c>
      <c r="EW600" s="1">
        <v>0.157001</v>
      </c>
      <c r="EX600" s="1">
        <v>0.117697</v>
      </c>
      <c r="EY600" s="1">
        <v>0.111993</v>
      </c>
      <c r="EZ600" s="1">
        <v>17386.9</v>
      </c>
      <c r="FA600" s="1">
        <v>18110.2</v>
      </c>
      <c r="FB600" s="1">
        <v>23829.4</v>
      </c>
      <c r="FC600" s="1">
        <v>25002.3</v>
      </c>
      <c r="FD600" s="1">
        <v>33655.0</v>
      </c>
      <c r="FE600" s="1">
        <v>35454.6</v>
      </c>
      <c r="FF600" s="1">
        <v>43447.4</v>
      </c>
      <c r="FG600" s="1">
        <v>46219.5</v>
      </c>
      <c r="FH600" s="1">
        <v>1.92575</v>
      </c>
      <c r="FI600" s="1">
        <v>1.85618</v>
      </c>
      <c r="FJ600" s="1">
        <v>0.118114</v>
      </c>
      <c r="FK600" s="1">
        <v>0.0</v>
      </c>
      <c r="FL600" s="1">
        <v>29.7296</v>
      </c>
      <c r="FM600" s="1">
        <v>999.9</v>
      </c>
      <c r="FN600" s="1">
        <v>61.2</v>
      </c>
      <c r="FO600" s="1">
        <v>35.1</v>
      </c>
      <c r="FP600" s="1">
        <v>34.8888</v>
      </c>
      <c r="FQ600" s="1">
        <v>63.9067</v>
      </c>
      <c r="FR600" s="1">
        <v>25.609</v>
      </c>
      <c r="FS600" s="1">
        <v>1.0</v>
      </c>
      <c r="FT600" s="1">
        <v>0.390739</v>
      </c>
      <c r="FU600" s="1">
        <v>1.4163</v>
      </c>
      <c r="FV600" s="1">
        <v>20.3168</v>
      </c>
      <c r="FW600" s="1">
        <v>5.2113</v>
      </c>
      <c r="FX600" s="1">
        <v>11.9075</v>
      </c>
      <c r="FY600" s="1">
        <v>5.0027</v>
      </c>
      <c r="FZ600" s="1">
        <v>3.2904</v>
      </c>
      <c r="GA600" s="1">
        <v>9999.0</v>
      </c>
      <c r="GB600" s="1">
        <v>9999.0</v>
      </c>
      <c r="GC600" s="1">
        <v>9999.0</v>
      </c>
      <c r="GD600" s="1">
        <v>999.9</v>
      </c>
      <c r="GE600" s="1">
        <v>1.85959</v>
      </c>
      <c r="GF600" s="1">
        <v>1.85455</v>
      </c>
      <c r="GG600" s="1">
        <v>1.85776</v>
      </c>
      <c r="GH600" s="1">
        <v>1.85622</v>
      </c>
      <c r="GI600" s="1">
        <v>1.85501</v>
      </c>
      <c r="GJ600" s="1">
        <v>1.85469</v>
      </c>
      <c r="GK600" s="1">
        <v>1.85335</v>
      </c>
      <c r="GL600" s="1">
        <v>1.85642</v>
      </c>
      <c r="GM600" s="1">
        <v>0.0</v>
      </c>
      <c r="GN600" s="1">
        <v>0.0</v>
      </c>
      <c r="GO600" s="1">
        <v>0.0</v>
      </c>
      <c r="GP600" s="1">
        <v>0.0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0.0</v>
      </c>
      <c r="GX600" s="1">
        <v>100.0</v>
      </c>
      <c r="GY600" s="1">
        <v>100.0</v>
      </c>
      <c r="GZ600" s="1">
        <v>2.108</v>
      </c>
      <c r="HA600" s="1">
        <v>0.0094</v>
      </c>
      <c r="HB600" s="1">
        <v>0.4130906686903166</v>
      </c>
      <c r="HC600" s="1">
        <v>0.002809866934308161</v>
      </c>
      <c r="HD600" s="1">
        <v>-1.127031966113555E-6</v>
      </c>
      <c r="HE600" s="1">
        <v>1.768598670541231E-10</v>
      </c>
      <c r="HF600" s="1">
        <v>-0.0707354167398268</v>
      </c>
      <c r="HG600" s="1">
        <v>0.01081145868756639</v>
      </c>
      <c r="HH600" s="1">
        <v>-3.689364805754238E-4</v>
      </c>
      <c r="HI600" s="1">
        <v>2.919854880483278E-6</v>
      </c>
      <c r="HJ600" s="1">
        <v>2.0</v>
      </c>
      <c r="HK600" s="1">
        <v>2136.0</v>
      </c>
      <c r="HL600" s="1">
        <v>3.0</v>
      </c>
      <c r="HM600" s="1">
        <v>30.0</v>
      </c>
      <c r="HN600" s="1">
        <v>6.2</v>
      </c>
      <c r="HO600" s="1">
        <v>6.2</v>
      </c>
      <c r="HP600" s="1">
        <v>2.02637</v>
      </c>
      <c r="HQ600" s="1">
        <v>2.2937</v>
      </c>
      <c r="HR600" s="1">
        <v>1.4978</v>
      </c>
      <c r="HS600" s="1">
        <v>2.30103</v>
      </c>
      <c r="HT600" s="1">
        <v>1.54785</v>
      </c>
      <c r="HU600" s="1">
        <v>2.44141</v>
      </c>
      <c r="HV600" s="1">
        <v>38.2568</v>
      </c>
      <c r="HW600" s="1">
        <v>14.2984</v>
      </c>
      <c r="HX600" s="1">
        <v>18.0</v>
      </c>
      <c r="HY600" s="1">
        <v>478.541</v>
      </c>
      <c r="HZ600" s="1">
        <v>496.17</v>
      </c>
      <c r="IA600" s="1">
        <v>27.6787</v>
      </c>
      <c r="IB600" s="1">
        <v>32.0219</v>
      </c>
      <c r="IC600" s="1">
        <v>30.0003</v>
      </c>
      <c r="ID600" s="1">
        <v>31.8005</v>
      </c>
      <c r="IE600" s="1">
        <v>31.8955</v>
      </c>
      <c r="IF600" s="1">
        <v>40.7454</v>
      </c>
      <c r="IG600" s="1">
        <v>30.3609</v>
      </c>
      <c r="IH600" s="1">
        <v>0.0</v>
      </c>
      <c r="II600" s="1">
        <v>27.6936</v>
      </c>
      <c r="IJ600" s="1">
        <v>945.155</v>
      </c>
      <c r="IK600" s="1">
        <v>25.2576</v>
      </c>
      <c r="IL600" s="1">
        <v>100.468</v>
      </c>
      <c r="IM600" s="1">
        <v>100.169</v>
      </c>
      <c r="IN600" s="1" t="s">
        <v>361</v>
      </c>
    </row>
    <row r="601" ht="15.75" hidden="1" customHeight="1">
      <c r="A601" s="1">
        <v>585.0</v>
      </c>
      <c r="B601" s="1">
        <v>1.660405719E9</v>
      </c>
      <c r="C601" s="1">
        <v>5994.900000095367</v>
      </c>
      <c r="D601" s="1" t="s">
        <v>1523</v>
      </c>
      <c r="E601" s="1" t="s">
        <v>1524</v>
      </c>
      <c r="F601" s="1">
        <v>1.0</v>
      </c>
      <c r="G601" s="1" t="s">
        <v>349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1169</v>
      </c>
      <c r="M601" s="1" t="s">
        <v>354</v>
      </c>
      <c r="N601" s="1">
        <v>1.6604057113E9</v>
      </c>
      <c r="O601" s="1">
        <f t="shared" si="1"/>
        <v>0.001600315399</v>
      </c>
      <c r="P601" s="1">
        <f t="shared" si="2"/>
        <v>1.600315399</v>
      </c>
      <c r="Q601" s="1">
        <f t="shared" si="3"/>
        <v>7.745634289</v>
      </c>
      <c r="R601" s="1">
        <f t="shared" si="4"/>
        <v>827.7326667</v>
      </c>
      <c r="S601" s="1">
        <f t="shared" si="5"/>
        <v>644.0623721</v>
      </c>
      <c r="T601" s="1">
        <f t="shared" si="6"/>
        <v>64.22569765</v>
      </c>
      <c r="U601" s="1">
        <f t="shared" si="7"/>
        <v>82.54124179</v>
      </c>
      <c r="V601" s="1">
        <f t="shared" si="8"/>
        <v>0.07872810352</v>
      </c>
      <c r="W601" s="1">
        <f t="shared" si="9"/>
        <v>2.923159863</v>
      </c>
      <c r="X601" s="1">
        <f t="shared" si="10"/>
        <v>0.07756885094</v>
      </c>
      <c r="Y601" s="1">
        <f t="shared" si="11"/>
        <v>0.04858326406</v>
      </c>
      <c r="Z601" s="1">
        <f t="shared" si="12"/>
        <v>321.5114248</v>
      </c>
      <c r="AA601" s="1">
        <f t="shared" si="13"/>
        <v>32.46283029</v>
      </c>
      <c r="AB601" s="1">
        <f t="shared" si="14"/>
        <v>31.66622667</v>
      </c>
      <c r="AC601" s="1">
        <f t="shared" si="15"/>
        <v>4.685611894</v>
      </c>
      <c r="AD601" s="1">
        <f t="shared" si="16"/>
        <v>60.00362738</v>
      </c>
      <c r="AE601" s="1">
        <f t="shared" si="17"/>
        <v>2.704537498</v>
      </c>
      <c r="AF601" s="1">
        <f t="shared" si="18"/>
        <v>4.507290002</v>
      </c>
      <c r="AG601" s="1">
        <f t="shared" si="19"/>
        <v>1.981074396</v>
      </c>
      <c r="AH601" s="1">
        <f t="shared" si="20"/>
        <v>-70.5739091</v>
      </c>
      <c r="AI601" s="1">
        <f t="shared" si="21"/>
        <v>-107.4986569</v>
      </c>
      <c r="AJ601" s="1">
        <f t="shared" si="22"/>
        <v>-8.284681482</v>
      </c>
      <c r="AK601" s="1">
        <f t="shared" si="23"/>
        <v>135.1541773</v>
      </c>
      <c r="AL601" s="1">
        <f t="shared" si="24"/>
        <v>39.3705371</v>
      </c>
      <c r="AM601" s="1">
        <f t="shared" si="25"/>
        <v>1.599626414</v>
      </c>
      <c r="AN601" s="1">
        <f t="shared" si="26"/>
        <v>7.745634289</v>
      </c>
      <c r="AO601" s="1">
        <v>923.844666101191</v>
      </c>
      <c r="AP601" s="1">
        <v>887.8022060606054</v>
      </c>
      <c r="AQ601" s="1">
        <v>5.136466318610243</v>
      </c>
      <c r="AR601" s="1">
        <v>65.51853501262175</v>
      </c>
      <c r="AS601" s="1">
        <f t="shared" si="27"/>
        <v>1.600315399</v>
      </c>
      <c r="AT601" s="1">
        <v>25.2553622477018</v>
      </c>
      <c r="AU601" s="1">
        <v>27.1229593939394</v>
      </c>
      <c r="AV601" s="1">
        <v>2.407873011697011E-5</v>
      </c>
      <c r="AW601" s="1">
        <v>82.9425908863825</v>
      </c>
      <c r="AX601" s="1">
        <v>13.0</v>
      </c>
      <c r="AY601" s="1">
        <v>3.0</v>
      </c>
      <c r="AZ601" s="1">
        <f t="shared" si="28"/>
        <v>1</v>
      </c>
      <c r="BA601" s="1">
        <f t="shared" si="29"/>
        <v>0</v>
      </c>
      <c r="BB601" s="1">
        <f t="shared" si="30"/>
        <v>51993.9485</v>
      </c>
      <c r="BC601" s="1">
        <f t="shared" si="31"/>
        <v>1999.971333</v>
      </c>
      <c r="BD601" s="1">
        <f t="shared" si="32"/>
        <v>1681.17592</v>
      </c>
      <c r="BE601" s="1">
        <f t="shared" si="33"/>
        <v>0.8406000086</v>
      </c>
      <c r="BF601" s="1">
        <f t="shared" si="34"/>
        <v>0.1607580166</v>
      </c>
      <c r="BG601" s="1">
        <v>6.0</v>
      </c>
      <c r="BH601" s="1">
        <v>0.5</v>
      </c>
      <c r="BI601" s="1" t="s">
        <v>355</v>
      </c>
      <c r="BJ601" s="1">
        <v>2.0</v>
      </c>
      <c r="BK601" s="1" t="b">
        <v>1</v>
      </c>
      <c r="BL601" s="1">
        <v>1.6604057113E9</v>
      </c>
      <c r="BM601" s="1">
        <v>827.7326666666668</v>
      </c>
      <c r="BN601" s="1">
        <v>876.5521333333332</v>
      </c>
      <c r="BO601" s="1">
        <v>27.1214</v>
      </c>
      <c r="BP601" s="1">
        <v>25.25444666666667</v>
      </c>
      <c r="BQ601" s="1">
        <v>825.6686000000001</v>
      </c>
      <c r="BR601" s="1">
        <v>27.11203333333333</v>
      </c>
      <c r="BS601" s="1">
        <v>500.1439333333333</v>
      </c>
      <c r="BT601" s="1">
        <v>99.61968</v>
      </c>
      <c r="BU601" s="1">
        <v>0.10000622</v>
      </c>
      <c r="BV601" s="1">
        <v>30.9841</v>
      </c>
      <c r="BW601" s="1">
        <v>31.66622666666667</v>
      </c>
      <c r="BX601" s="1">
        <v>999.8999999999999</v>
      </c>
      <c r="BY601" s="1">
        <v>0.0</v>
      </c>
      <c r="BZ601" s="1">
        <v>0.0</v>
      </c>
      <c r="CA601" s="1">
        <v>10001.658</v>
      </c>
      <c r="CB601" s="1">
        <v>0.0</v>
      </c>
      <c r="CC601" s="1">
        <v>18.05270666666667</v>
      </c>
      <c r="CD601" s="1">
        <v>-48.81945333333332</v>
      </c>
      <c r="CE601" s="1">
        <v>850.8076666666667</v>
      </c>
      <c r="CF601" s="1">
        <v>899.2625999999999</v>
      </c>
      <c r="CG601" s="1">
        <v>1.866954666666667</v>
      </c>
      <c r="CH601" s="1">
        <v>876.5521333333332</v>
      </c>
      <c r="CI601" s="1">
        <v>25.25444666666667</v>
      </c>
      <c r="CJ601" s="1">
        <v>2.701825333333333</v>
      </c>
      <c r="CK601" s="1">
        <v>2.51584</v>
      </c>
      <c r="CL601" s="1">
        <v>22.29622</v>
      </c>
      <c r="CM601" s="1">
        <v>21.12933333333333</v>
      </c>
      <c r="CN601" s="1">
        <v>1999.971333333333</v>
      </c>
      <c r="CO601" s="1">
        <v>0.9800004</v>
      </c>
      <c r="CP601" s="1">
        <v>0.0199999</v>
      </c>
      <c r="CQ601" s="1">
        <v>0.0</v>
      </c>
      <c r="CR601" s="1">
        <v>2.876533333333333</v>
      </c>
      <c r="CS601" s="1">
        <v>0.0</v>
      </c>
      <c r="CT601" s="1">
        <v>28274.26666666667</v>
      </c>
      <c r="CU601" s="1">
        <v>17412.08</v>
      </c>
      <c r="CV601" s="1">
        <v>42.16220000000001</v>
      </c>
      <c r="CW601" s="1">
        <v>43.187</v>
      </c>
      <c r="CX601" s="1">
        <v>42.125</v>
      </c>
      <c r="CY601" s="1">
        <v>41.63326666666667</v>
      </c>
      <c r="CZ601" s="1">
        <v>42.17046666666667</v>
      </c>
      <c r="DA601" s="1">
        <v>1959.971333333333</v>
      </c>
      <c r="DB601" s="1">
        <v>40.0</v>
      </c>
      <c r="DC601" s="1">
        <v>0.0</v>
      </c>
      <c r="DD601" s="1">
        <v>1.6604057172E9</v>
      </c>
      <c r="DE601" s="1">
        <v>0.0</v>
      </c>
      <c r="DF601" s="1">
        <v>1.660405346E9</v>
      </c>
      <c r="DG601" s="1" t="s">
        <v>1170</v>
      </c>
      <c r="DH601" s="1">
        <v>1.660405346E9</v>
      </c>
      <c r="DI601" s="1">
        <v>1.6604053435E9</v>
      </c>
      <c r="DJ601" s="1">
        <v>14.0</v>
      </c>
      <c r="DK601" s="1">
        <v>0.109</v>
      </c>
      <c r="DL601" s="1">
        <v>-0.003</v>
      </c>
      <c r="DM601" s="1">
        <v>1.366</v>
      </c>
      <c r="DN601" s="1">
        <v>0.014</v>
      </c>
      <c r="DO601" s="1">
        <v>400.0</v>
      </c>
      <c r="DP601" s="1">
        <v>25.0</v>
      </c>
      <c r="DQ601" s="1">
        <v>0.44</v>
      </c>
      <c r="DR601" s="1">
        <v>0.08</v>
      </c>
      <c r="DS601" s="1">
        <v>8.370304384560892</v>
      </c>
      <c r="DT601" s="1">
        <v>-5.799505855070636</v>
      </c>
      <c r="DU601" s="1">
        <v>0.4281242261330446</v>
      </c>
      <c r="DV601" s="1">
        <v>0.0</v>
      </c>
      <c r="DW601" s="1">
        <v>39.40529279441805</v>
      </c>
      <c r="DX601" s="1">
        <v>-7.854052149640447</v>
      </c>
      <c r="DY601" s="1">
        <v>0.6200636111547619</v>
      </c>
      <c r="DZ601" s="1">
        <v>0.0</v>
      </c>
      <c r="EA601" s="1">
        <v>-48.84725483870968</v>
      </c>
      <c r="EB601" s="1">
        <v>8.196812903225865</v>
      </c>
      <c r="EC601" s="1">
        <v>0.6952608207918813</v>
      </c>
      <c r="ED601" s="1">
        <v>0.0</v>
      </c>
      <c r="EE601" s="1">
        <v>628.6473558152553</v>
      </c>
      <c r="EF601" s="1">
        <v>413.7227456497251</v>
      </c>
      <c r="EG601" s="1">
        <v>29.8983991707382</v>
      </c>
      <c r="EH601" s="1">
        <v>0.0</v>
      </c>
      <c r="EI601" s="1">
        <v>1.866136341463415</v>
      </c>
      <c r="EJ601" s="1">
        <v>0.01509261324041868</v>
      </c>
      <c r="EK601" s="1">
        <v>0.001903990361855045</v>
      </c>
      <c r="EL601" s="1">
        <v>1.0</v>
      </c>
      <c r="EM601" s="1">
        <v>1.981307210377676</v>
      </c>
      <c r="EN601" s="1">
        <v>-0.04362911055177234</v>
      </c>
      <c r="EO601" s="1">
        <v>0.003499115757017725</v>
      </c>
      <c r="EP601" s="1">
        <v>1.0</v>
      </c>
      <c r="EQ601" s="1">
        <v>2.0</v>
      </c>
      <c r="ER601" s="1">
        <v>6.0</v>
      </c>
      <c r="ES601" s="1" t="s">
        <v>390</v>
      </c>
      <c r="ET601" s="1">
        <v>2.94252</v>
      </c>
      <c r="EU601" s="1">
        <v>2.80092</v>
      </c>
      <c r="EV601" s="1">
        <v>0.152032</v>
      </c>
      <c r="EW601" s="1">
        <v>0.157581</v>
      </c>
      <c r="EX601" s="1">
        <v>0.117697</v>
      </c>
      <c r="EY601" s="1">
        <v>0.111985</v>
      </c>
      <c r="EZ601" s="1">
        <v>17375.0</v>
      </c>
      <c r="FA601" s="1">
        <v>18097.7</v>
      </c>
      <c r="FB601" s="1">
        <v>23829.4</v>
      </c>
      <c r="FC601" s="1">
        <v>25002.3</v>
      </c>
      <c r="FD601" s="1">
        <v>33654.9</v>
      </c>
      <c r="FE601" s="1">
        <v>35454.8</v>
      </c>
      <c r="FF601" s="1">
        <v>43447.3</v>
      </c>
      <c r="FG601" s="1">
        <v>46219.3</v>
      </c>
      <c r="FH601" s="1">
        <v>1.92572</v>
      </c>
      <c r="FI601" s="1">
        <v>1.8563</v>
      </c>
      <c r="FJ601" s="1">
        <v>0.118431</v>
      </c>
      <c r="FK601" s="1">
        <v>0.0</v>
      </c>
      <c r="FL601" s="1">
        <v>29.729</v>
      </c>
      <c r="FM601" s="1">
        <v>999.9</v>
      </c>
      <c r="FN601" s="1">
        <v>61.2</v>
      </c>
      <c r="FO601" s="1">
        <v>35.1</v>
      </c>
      <c r="FP601" s="1">
        <v>34.8919</v>
      </c>
      <c r="FQ601" s="1">
        <v>63.9267</v>
      </c>
      <c r="FR601" s="1">
        <v>26.2821</v>
      </c>
      <c r="FS601" s="1">
        <v>1.0</v>
      </c>
      <c r="FT601" s="1">
        <v>0.39077</v>
      </c>
      <c r="FU601" s="1">
        <v>1.40596</v>
      </c>
      <c r="FV601" s="1">
        <v>20.3169</v>
      </c>
      <c r="FW601" s="1">
        <v>5.21085</v>
      </c>
      <c r="FX601" s="1">
        <v>11.9075</v>
      </c>
      <c r="FY601" s="1">
        <v>5.00255</v>
      </c>
      <c r="FZ601" s="1">
        <v>3.29033</v>
      </c>
      <c r="GA601" s="1">
        <v>9999.0</v>
      </c>
      <c r="GB601" s="1">
        <v>9999.0</v>
      </c>
      <c r="GC601" s="1">
        <v>9999.0</v>
      </c>
      <c r="GD601" s="1">
        <v>999.9</v>
      </c>
      <c r="GE601" s="1">
        <v>1.85959</v>
      </c>
      <c r="GF601" s="1">
        <v>1.85455</v>
      </c>
      <c r="GG601" s="1">
        <v>1.85776</v>
      </c>
      <c r="GH601" s="1">
        <v>1.85622</v>
      </c>
      <c r="GI601" s="1">
        <v>1.85501</v>
      </c>
      <c r="GJ601" s="1">
        <v>1.85467</v>
      </c>
      <c r="GK601" s="1">
        <v>1.85333</v>
      </c>
      <c r="GL601" s="1">
        <v>1.85642</v>
      </c>
      <c r="GM601" s="1">
        <v>0.0</v>
      </c>
      <c r="GN601" s="1">
        <v>0.0</v>
      </c>
      <c r="GO601" s="1">
        <v>0.0</v>
      </c>
      <c r="GP601" s="1">
        <v>0.0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0.0</v>
      </c>
      <c r="GX601" s="1">
        <v>100.0</v>
      </c>
      <c r="GY601" s="1">
        <v>100.0</v>
      </c>
      <c r="GZ601" s="1">
        <v>2.114</v>
      </c>
      <c r="HA601" s="1">
        <v>0.0094</v>
      </c>
      <c r="HB601" s="1">
        <v>0.4130906686903166</v>
      </c>
      <c r="HC601" s="1">
        <v>0.002809866934308161</v>
      </c>
      <c r="HD601" s="1">
        <v>-1.127031966113555E-6</v>
      </c>
      <c r="HE601" s="1">
        <v>1.768598670541231E-10</v>
      </c>
      <c r="HF601" s="1">
        <v>-0.0707354167398268</v>
      </c>
      <c r="HG601" s="1">
        <v>0.01081145868756639</v>
      </c>
      <c r="HH601" s="1">
        <v>-3.689364805754238E-4</v>
      </c>
      <c r="HI601" s="1">
        <v>2.919854880483278E-6</v>
      </c>
      <c r="HJ601" s="1">
        <v>2.0</v>
      </c>
      <c r="HK601" s="1">
        <v>2136.0</v>
      </c>
      <c r="HL601" s="1">
        <v>3.0</v>
      </c>
      <c r="HM601" s="1">
        <v>30.0</v>
      </c>
      <c r="HN601" s="1">
        <v>6.2</v>
      </c>
      <c r="HO601" s="1">
        <v>6.3</v>
      </c>
      <c r="HP601" s="1">
        <v>2.03857</v>
      </c>
      <c r="HQ601" s="1">
        <v>2.30591</v>
      </c>
      <c r="HR601" s="1">
        <v>1.4978</v>
      </c>
      <c r="HS601" s="1">
        <v>2.30103</v>
      </c>
      <c r="HT601" s="1">
        <v>1.54785</v>
      </c>
      <c r="HU601" s="1">
        <v>2.43652</v>
      </c>
      <c r="HV601" s="1">
        <v>38.2812</v>
      </c>
      <c r="HW601" s="1">
        <v>14.2896</v>
      </c>
      <c r="HX601" s="1">
        <v>18.0</v>
      </c>
      <c r="HY601" s="1">
        <v>478.531</v>
      </c>
      <c r="HZ601" s="1">
        <v>496.259</v>
      </c>
      <c r="IA601" s="1">
        <v>27.681</v>
      </c>
      <c r="IB601" s="1">
        <v>32.0226</v>
      </c>
      <c r="IC601" s="1">
        <v>30.0003</v>
      </c>
      <c r="ID601" s="1">
        <v>31.8012</v>
      </c>
      <c r="IE601" s="1">
        <v>31.8962</v>
      </c>
      <c r="IF601" s="1">
        <v>40.879</v>
      </c>
      <c r="IG601" s="1">
        <v>30.3609</v>
      </c>
      <c r="IH601" s="1">
        <v>0.0</v>
      </c>
      <c r="II601" s="1">
        <v>27.6936</v>
      </c>
      <c r="IJ601" s="1">
        <v>945.155</v>
      </c>
      <c r="IK601" s="1">
        <v>25.2576</v>
      </c>
      <c r="IL601" s="1">
        <v>100.468</v>
      </c>
      <c r="IM601" s="1">
        <v>100.168</v>
      </c>
      <c r="IN601" s="1" t="s">
        <v>361</v>
      </c>
    </row>
    <row r="602" ht="15.75" hidden="1" customHeight="1">
      <c r="A602" s="1">
        <v>586.0</v>
      </c>
      <c r="B602" s="1">
        <v>1.66040572E9</v>
      </c>
      <c r="C602" s="1">
        <v>5995.900000095367</v>
      </c>
      <c r="D602" s="1" t="s">
        <v>1525</v>
      </c>
      <c r="E602" s="1" t="s">
        <v>1526</v>
      </c>
      <c r="F602" s="1">
        <v>1.0</v>
      </c>
      <c r="G602" s="1" t="s">
        <v>349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1169</v>
      </c>
      <c r="M602" s="1" t="s">
        <v>354</v>
      </c>
      <c r="N602" s="1">
        <v>1.660405712333333E9</v>
      </c>
      <c r="O602" s="1">
        <f t="shared" si="1"/>
        <v>0.001600397194</v>
      </c>
      <c r="P602" s="1">
        <f t="shared" si="2"/>
        <v>1.600397194</v>
      </c>
      <c r="Q602" s="1">
        <f t="shared" si="3"/>
        <v>7.701457918</v>
      </c>
      <c r="R602" s="1">
        <f t="shared" si="4"/>
        <v>832.9178</v>
      </c>
      <c r="S602" s="1">
        <f t="shared" si="5"/>
        <v>650.0208288</v>
      </c>
      <c r="T602" s="1">
        <f t="shared" si="6"/>
        <v>64.81987932</v>
      </c>
      <c r="U602" s="1">
        <f t="shared" si="7"/>
        <v>83.05830965</v>
      </c>
      <c r="V602" s="1">
        <f t="shared" si="8"/>
        <v>0.07874939601</v>
      </c>
      <c r="W602" s="1">
        <f t="shared" si="9"/>
        <v>2.923124126</v>
      </c>
      <c r="X602" s="1">
        <f t="shared" si="10"/>
        <v>0.07758950732</v>
      </c>
      <c r="Y602" s="1">
        <f t="shared" si="11"/>
        <v>0.04859623028</v>
      </c>
      <c r="Z602" s="1">
        <f t="shared" si="12"/>
        <v>321.511569</v>
      </c>
      <c r="AA602" s="1">
        <f t="shared" si="13"/>
        <v>32.46172116</v>
      </c>
      <c r="AB602" s="1">
        <f t="shared" si="14"/>
        <v>31.66472</v>
      </c>
      <c r="AC602" s="1">
        <f t="shared" si="15"/>
        <v>4.685211349</v>
      </c>
      <c r="AD602" s="1">
        <f t="shared" si="16"/>
        <v>60.00789193</v>
      </c>
      <c r="AE602" s="1">
        <f t="shared" si="17"/>
        <v>2.704559031</v>
      </c>
      <c r="AF602" s="1">
        <f t="shared" si="18"/>
        <v>4.507005569</v>
      </c>
      <c r="AG602" s="1">
        <f t="shared" si="19"/>
        <v>1.980652318</v>
      </c>
      <c r="AH602" s="1">
        <f t="shared" si="20"/>
        <v>-70.57751627</v>
      </c>
      <c r="AI602" s="1">
        <f t="shared" si="21"/>
        <v>-107.4343061</v>
      </c>
      <c r="AJ602" s="1">
        <f t="shared" si="22"/>
        <v>-8.27971667</v>
      </c>
      <c r="AK602" s="1">
        <f t="shared" si="23"/>
        <v>135.22003</v>
      </c>
      <c r="AL602" s="1">
        <f t="shared" si="24"/>
        <v>39.29072382</v>
      </c>
      <c r="AM602" s="1">
        <f t="shared" si="25"/>
        <v>1.599893099</v>
      </c>
      <c r="AN602" s="1">
        <f t="shared" si="26"/>
        <v>7.701457918</v>
      </c>
      <c r="AO602" s="1">
        <v>929.0918604862219</v>
      </c>
      <c r="AP602" s="1">
        <v>892.9911212121209</v>
      </c>
      <c r="AQ602" s="1">
        <v>5.158263677704448</v>
      </c>
      <c r="AR602" s="1">
        <v>65.51853501262175</v>
      </c>
      <c r="AS602" s="1">
        <f t="shared" si="27"/>
        <v>1.600397194</v>
      </c>
      <c r="AT602" s="1">
        <v>25.25508317695221</v>
      </c>
      <c r="AU602" s="1">
        <v>27.12298424242423</v>
      </c>
      <c r="AV602" s="1">
        <v>-7.452467071990692E-6</v>
      </c>
      <c r="AW602" s="1">
        <v>82.9425908863825</v>
      </c>
      <c r="AX602" s="1">
        <v>13.0</v>
      </c>
      <c r="AY602" s="1">
        <v>3.0</v>
      </c>
      <c r="AZ602" s="1">
        <f t="shared" si="28"/>
        <v>1</v>
      </c>
      <c r="BA602" s="1">
        <f t="shared" si="29"/>
        <v>0</v>
      </c>
      <c r="BB602" s="1">
        <f t="shared" si="30"/>
        <v>51993.12129</v>
      </c>
      <c r="BC602" s="1">
        <f t="shared" si="31"/>
        <v>1999.972</v>
      </c>
      <c r="BD602" s="1">
        <f t="shared" si="32"/>
        <v>1681.1765</v>
      </c>
      <c r="BE602" s="1">
        <f t="shared" si="33"/>
        <v>0.8406000182</v>
      </c>
      <c r="BF602" s="1">
        <f t="shared" si="34"/>
        <v>0.1607580351</v>
      </c>
      <c r="BG602" s="1">
        <v>6.0</v>
      </c>
      <c r="BH602" s="1">
        <v>0.5</v>
      </c>
      <c r="BI602" s="1" t="s">
        <v>355</v>
      </c>
      <c r="BJ602" s="1">
        <v>2.0</v>
      </c>
      <c r="BK602" s="1" t="b">
        <v>1</v>
      </c>
      <c r="BL602" s="1">
        <v>1.660405712333333E9</v>
      </c>
      <c r="BM602" s="1">
        <v>832.9178000000003</v>
      </c>
      <c r="BN602" s="1">
        <v>881.6517999999999</v>
      </c>
      <c r="BO602" s="1">
        <v>27.12161333333334</v>
      </c>
      <c r="BP602" s="1">
        <v>25.25434666666666</v>
      </c>
      <c r="BQ602" s="1">
        <v>830.847</v>
      </c>
      <c r="BR602" s="1">
        <v>27.11224666666667</v>
      </c>
      <c r="BS602" s="1">
        <v>500.1432666666666</v>
      </c>
      <c r="BT602" s="1">
        <v>99.61970666666667</v>
      </c>
      <c r="BU602" s="1">
        <v>0.09998914</v>
      </c>
      <c r="BV602" s="1">
        <v>30.98299333333334</v>
      </c>
      <c r="BW602" s="1">
        <v>31.66472</v>
      </c>
      <c r="BX602" s="1">
        <v>999.8999999999999</v>
      </c>
      <c r="BY602" s="1">
        <v>0.0</v>
      </c>
      <c r="BZ602" s="1">
        <v>0.0</v>
      </c>
      <c r="CA602" s="1">
        <v>10001.45133333333</v>
      </c>
      <c r="CB602" s="1">
        <v>0.0</v>
      </c>
      <c r="CC602" s="1">
        <v>17.86567333333333</v>
      </c>
      <c r="CD602" s="1">
        <v>-48.73396</v>
      </c>
      <c r="CE602" s="1">
        <v>856.1375333333333</v>
      </c>
      <c r="CF602" s="1">
        <v>904.4942666666665</v>
      </c>
      <c r="CG602" s="1">
        <v>1.867264</v>
      </c>
      <c r="CH602" s="1">
        <v>881.6517999999999</v>
      </c>
      <c r="CI602" s="1">
        <v>25.25434666666666</v>
      </c>
      <c r="CJ602" s="1">
        <v>2.701846666666667</v>
      </c>
      <c r="CK602" s="1">
        <v>2.515831333333333</v>
      </c>
      <c r="CL602" s="1">
        <v>22.29635333333333</v>
      </c>
      <c r="CM602" s="1">
        <v>21.12928</v>
      </c>
      <c r="CN602" s="1">
        <v>1999.972</v>
      </c>
      <c r="CO602" s="1">
        <v>0.9800001999999999</v>
      </c>
      <c r="CP602" s="1">
        <v>0.0200001</v>
      </c>
      <c r="CQ602" s="1">
        <v>0.0</v>
      </c>
      <c r="CR602" s="1">
        <v>2.851066666666667</v>
      </c>
      <c r="CS602" s="1">
        <v>0.0</v>
      </c>
      <c r="CT602" s="1">
        <v>28303.4</v>
      </c>
      <c r="CU602" s="1">
        <v>17412.08666666667</v>
      </c>
      <c r="CV602" s="1">
        <v>42.16633333333333</v>
      </c>
      <c r="CW602" s="1">
        <v>43.187</v>
      </c>
      <c r="CX602" s="1">
        <v>42.125</v>
      </c>
      <c r="CY602" s="1">
        <v>41.63326666666667</v>
      </c>
      <c r="CZ602" s="1">
        <v>42.17460000000001</v>
      </c>
      <c r="DA602" s="1">
        <v>1959.972</v>
      </c>
      <c r="DB602" s="1">
        <v>40.00066666666667</v>
      </c>
      <c r="DC602" s="1">
        <v>0.0</v>
      </c>
      <c r="DD602" s="1">
        <v>1.6604057178E9</v>
      </c>
      <c r="DE602" s="1">
        <v>0.0</v>
      </c>
      <c r="DF602" s="1">
        <v>1.660405346E9</v>
      </c>
      <c r="DG602" s="1" t="s">
        <v>1170</v>
      </c>
      <c r="DH602" s="1">
        <v>1.660405346E9</v>
      </c>
      <c r="DI602" s="1">
        <v>1.6604053435E9</v>
      </c>
      <c r="DJ602" s="1">
        <v>14.0</v>
      </c>
      <c r="DK602" s="1">
        <v>0.109</v>
      </c>
      <c r="DL602" s="1">
        <v>-0.003</v>
      </c>
      <c r="DM602" s="1">
        <v>1.366</v>
      </c>
      <c r="DN602" s="1">
        <v>0.014</v>
      </c>
      <c r="DO602" s="1">
        <v>400.0</v>
      </c>
      <c r="DP602" s="1">
        <v>25.0</v>
      </c>
      <c r="DQ602" s="1">
        <v>0.44</v>
      </c>
      <c r="DR602" s="1">
        <v>0.08</v>
      </c>
      <c r="DS602" s="1">
        <v>8.370304384560892</v>
      </c>
      <c r="DT602" s="1">
        <v>-5.799505855070636</v>
      </c>
      <c r="DU602" s="1">
        <v>0.4281242261330446</v>
      </c>
      <c r="DV602" s="1">
        <v>0.0</v>
      </c>
      <c r="DW602" s="1">
        <v>39.40529279441805</v>
      </c>
      <c r="DX602" s="1">
        <v>-7.854052149640447</v>
      </c>
      <c r="DY602" s="1">
        <v>0.6200636111547619</v>
      </c>
      <c r="DZ602" s="1">
        <v>0.0</v>
      </c>
      <c r="EA602" s="1">
        <v>-48.84725483870968</v>
      </c>
      <c r="EB602" s="1">
        <v>8.196812903225865</v>
      </c>
      <c r="EC602" s="1">
        <v>0.6952608207918813</v>
      </c>
      <c r="ED602" s="1">
        <v>0.0</v>
      </c>
      <c r="EE602" s="1">
        <v>628.6473558152553</v>
      </c>
      <c r="EF602" s="1">
        <v>413.7227456497251</v>
      </c>
      <c r="EG602" s="1">
        <v>29.8983991707382</v>
      </c>
      <c r="EH602" s="1">
        <v>0.0</v>
      </c>
      <c r="EI602" s="1">
        <v>1.866136341463415</v>
      </c>
      <c r="EJ602" s="1">
        <v>0.01509261324041868</v>
      </c>
      <c r="EK602" s="1">
        <v>0.001903990361855045</v>
      </c>
      <c r="EL602" s="1">
        <v>1.0</v>
      </c>
      <c r="EM602" s="1">
        <v>1.981307210377676</v>
      </c>
      <c r="EN602" s="1">
        <v>-0.04362911055177234</v>
      </c>
      <c r="EO602" s="1">
        <v>0.003499115757017725</v>
      </c>
      <c r="EP602" s="1">
        <v>1.0</v>
      </c>
      <c r="EQ602" s="1">
        <v>2.0</v>
      </c>
      <c r="ER602" s="1">
        <v>6.0</v>
      </c>
      <c r="ES602" s="1" t="s">
        <v>390</v>
      </c>
      <c r="ET602" s="1">
        <v>2.94247</v>
      </c>
      <c r="EU602" s="1">
        <v>2.80102</v>
      </c>
      <c r="EV602" s="1">
        <v>0.152618</v>
      </c>
      <c r="EW602" s="1">
        <v>0.158155</v>
      </c>
      <c r="EX602" s="1">
        <v>0.117697</v>
      </c>
      <c r="EY602" s="1">
        <v>0.111984</v>
      </c>
      <c r="EZ602" s="1">
        <v>17362.9</v>
      </c>
      <c r="FA602" s="1">
        <v>18085.4</v>
      </c>
      <c r="FB602" s="1">
        <v>23829.2</v>
      </c>
      <c r="FC602" s="1">
        <v>25002.3</v>
      </c>
      <c r="FD602" s="1">
        <v>33654.7</v>
      </c>
      <c r="FE602" s="1">
        <v>35454.8</v>
      </c>
      <c r="FF602" s="1">
        <v>43447.0</v>
      </c>
      <c r="FG602" s="1">
        <v>46219.2</v>
      </c>
      <c r="FH602" s="1">
        <v>1.92555</v>
      </c>
      <c r="FI602" s="1">
        <v>1.85645</v>
      </c>
      <c r="FJ602" s="1">
        <v>0.118464</v>
      </c>
      <c r="FK602" s="1">
        <v>0.0</v>
      </c>
      <c r="FL602" s="1">
        <v>29.7283</v>
      </c>
      <c r="FM602" s="1">
        <v>999.9</v>
      </c>
      <c r="FN602" s="1">
        <v>61.2</v>
      </c>
      <c r="FO602" s="1">
        <v>35.1</v>
      </c>
      <c r="FP602" s="1">
        <v>34.894</v>
      </c>
      <c r="FQ602" s="1">
        <v>64.0667</v>
      </c>
      <c r="FR602" s="1">
        <v>26.6146</v>
      </c>
      <c r="FS602" s="1">
        <v>1.0</v>
      </c>
      <c r="FT602" s="1">
        <v>0.390724</v>
      </c>
      <c r="FU602" s="1">
        <v>1.39645</v>
      </c>
      <c r="FV602" s="1">
        <v>20.3171</v>
      </c>
      <c r="FW602" s="1">
        <v>5.21085</v>
      </c>
      <c r="FX602" s="1">
        <v>11.9075</v>
      </c>
      <c r="FY602" s="1">
        <v>5.00245</v>
      </c>
      <c r="FZ602" s="1">
        <v>3.2903</v>
      </c>
      <c r="GA602" s="1">
        <v>9999.0</v>
      </c>
      <c r="GB602" s="1">
        <v>9999.0</v>
      </c>
      <c r="GC602" s="1">
        <v>9999.0</v>
      </c>
      <c r="GD602" s="1">
        <v>999.9</v>
      </c>
      <c r="GE602" s="1">
        <v>1.85959</v>
      </c>
      <c r="GF602" s="1">
        <v>1.85456</v>
      </c>
      <c r="GG602" s="1">
        <v>1.85776</v>
      </c>
      <c r="GH602" s="1">
        <v>1.85622</v>
      </c>
      <c r="GI602" s="1">
        <v>1.85501</v>
      </c>
      <c r="GJ602" s="1">
        <v>1.85467</v>
      </c>
      <c r="GK602" s="1">
        <v>1.85334</v>
      </c>
      <c r="GL602" s="1">
        <v>1.85644</v>
      </c>
      <c r="GM602" s="1">
        <v>0.0</v>
      </c>
      <c r="GN602" s="1">
        <v>0.0</v>
      </c>
      <c r="GO602" s="1">
        <v>0.0</v>
      </c>
      <c r="GP602" s="1">
        <v>0.0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0.0</v>
      </c>
      <c r="GX602" s="1">
        <v>100.0</v>
      </c>
      <c r="GY602" s="1">
        <v>100.0</v>
      </c>
      <c r="GZ602" s="1">
        <v>2.12</v>
      </c>
      <c r="HA602" s="1">
        <v>0.0094</v>
      </c>
      <c r="HB602" s="1">
        <v>0.4130906686903166</v>
      </c>
      <c r="HC602" s="1">
        <v>0.002809866934308161</v>
      </c>
      <c r="HD602" s="1">
        <v>-1.127031966113555E-6</v>
      </c>
      <c r="HE602" s="1">
        <v>1.768598670541231E-10</v>
      </c>
      <c r="HF602" s="1">
        <v>-0.0707354167398268</v>
      </c>
      <c r="HG602" s="1">
        <v>0.01081145868756639</v>
      </c>
      <c r="HH602" s="1">
        <v>-3.689364805754238E-4</v>
      </c>
      <c r="HI602" s="1">
        <v>2.919854880483278E-6</v>
      </c>
      <c r="HJ602" s="1">
        <v>2.0</v>
      </c>
      <c r="HK602" s="1">
        <v>2136.0</v>
      </c>
      <c r="HL602" s="1">
        <v>3.0</v>
      </c>
      <c r="HM602" s="1">
        <v>30.0</v>
      </c>
      <c r="HN602" s="1">
        <v>6.2</v>
      </c>
      <c r="HO602" s="1">
        <v>6.3</v>
      </c>
      <c r="HP602" s="1">
        <v>2.04468</v>
      </c>
      <c r="HQ602" s="1">
        <v>2.31201</v>
      </c>
      <c r="HR602" s="1">
        <v>1.4978</v>
      </c>
      <c r="HS602" s="1">
        <v>2.30103</v>
      </c>
      <c r="HT602" s="1">
        <v>1.54785</v>
      </c>
      <c r="HU602" s="1">
        <v>2.33521</v>
      </c>
      <c r="HV602" s="1">
        <v>38.2812</v>
      </c>
      <c r="HW602" s="1">
        <v>14.2896</v>
      </c>
      <c r="HX602" s="1">
        <v>18.0</v>
      </c>
      <c r="HY602" s="1">
        <v>478.434</v>
      </c>
      <c r="HZ602" s="1">
        <v>496.365</v>
      </c>
      <c r="IA602" s="1">
        <v>27.6837</v>
      </c>
      <c r="IB602" s="1">
        <v>32.0233</v>
      </c>
      <c r="IC602" s="1">
        <v>30.0003</v>
      </c>
      <c r="ID602" s="1">
        <v>31.8019</v>
      </c>
      <c r="IE602" s="1">
        <v>31.8969</v>
      </c>
      <c r="IF602" s="1">
        <v>41.1027</v>
      </c>
      <c r="IG602" s="1">
        <v>30.3609</v>
      </c>
      <c r="IH602" s="1">
        <v>0.0</v>
      </c>
      <c r="II602" s="1">
        <v>27.6936</v>
      </c>
      <c r="IJ602" s="1">
        <v>955.207</v>
      </c>
      <c r="IK602" s="1">
        <v>25.2576</v>
      </c>
      <c r="IL602" s="1">
        <v>100.467</v>
      </c>
      <c r="IM602" s="1">
        <v>100.168</v>
      </c>
      <c r="IN602" s="1" t="s">
        <v>361</v>
      </c>
    </row>
    <row r="603" ht="15.75" hidden="1" customHeight="1">
      <c r="A603" s="1">
        <v>587.0</v>
      </c>
      <c r="B603" s="1">
        <v>1.660405721E9</v>
      </c>
      <c r="C603" s="1">
        <v>5996.900000095367</v>
      </c>
      <c r="D603" s="1" t="s">
        <v>1527</v>
      </c>
      <c r="E603" s="1" t="s">
        <v>1528</v>
      </c>
      <c r="F603" s="1">
        <v>1.0</v>
      </c>
      <c r="G603" s="1" t="s">
        <v>349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1169</v>
      </c>
      <c r="M603" s="1" t="s">
        <v>354</v>
      </c>
      <c r="N603" s="1">
        <v>1.660405713366667E9</v>
      </c>
      <c r="O603" s="1">
        <f t="shared" si="1"/>
        <v>0.001601617861</v>
      </c>
      <c r="P603" s="1">
        <f t="shared" si="2"/>
        <v>1.601617861</v>
      </c>
      <c r="Q603" s="1">
        <f t="shared" si="3"/>
        <v>7.548737425</v>
      </c>
      <c r="R603" s="1">
        <f t="shared" si="4"/>
        <v>838.1041333</v>
      </c>
      <c r="S603" s="1">
        <f t="shared" si="5"/>
        <v>658.2896591</v>
      </c>
      <c r="T603" s="1">
        <f t="shared" si="6"/>
        <v>65.64442114</v>
      </c>
      <c r="U603" s="1">
        <f t="shared" si="7"/>
        <v>83.57545942</v>
      </c>
      <c r="V603" s="1">
        <f t="shared" si="8"/>
        <v>0.07882937024</v>
      </c>
      <c r="W603" s="1">
        <f t="shared" si="9"/>
        <v>2.922999735</v>
      </c>
      <c r="X603" s="1">
        <f t="shared" si="10"/>
        <v>0.07766709457</v>
      </c>
      <c r="Y603" s="1">
        <f t="shared" si="11"/>
        <v>0.04864493236</v>
      </c>
      <c r="Z603" s="1">
        <f t="shared" si="12"/>
        <v>321.511569</v>
      </c>
      <c r="AA603" s="1">
        <f t="shared" si="13"/>
        <v>32.46028359</v>
      </c>
      <c r="AB603" s="1">
        <f t="shared" si="14"/>
        <v>31.66304667</v>
      </c>
      <c r="AC603" s="1">
        <f t="shared" si="15"/>
        <v>4.684766531</v>
      </c>
      <c r="AD603" s="1">
        <f t="shared" si="16"/>
        <v>60.01239535</v>
      </c>
      <c r="AE603" s="1">
        <f t="shared" si="17"/>
        <v>2.704580005</v>
      </c>
      <c r="AF603" s="1">
        <f t="shared" si="18"/>
        <v>4.506702306</v>
      </c>
      <c r="AG603" s="1">
        <f t="shared" si="19"/>
        <v>1.980186526</v>
      </c>
      <c r="AH603" s="1">
        <f t="shared" si="20"/>
        <v>-70.63134767</v>
      </c>
      <c r="AI603" s="1">
        <f t="shared" si="21"/>
        <v>-107.3519925</v>
      </c>
      <c r="AJ603" s="1">
        <f t="shared" si="22"/>
        <v>-8.273608655</v>
      </c>
      <c r="AK603" s="1">
        <f t="shared" si="23"/>
        <v>135.2546202</v>
      </c>
      <c r="AL603" s="1">
        <f t="shared" si="24"/>
        <v>39.20753919</v>
      </c>
      <c r="AM603" s="1">
        <f t="shared" si="25"/>
        <v>1.60016622</v>
      </c>
      <c r="AN603" s="1">
        <f t="shared" si="26"/>
        <v>7.548737425</v>
      </c>
      <c r="AO603" s="1">
        <v>934.3715240505826</v>
      </c>
      <c r="AP603" s="1">
        <v>898.2522303030304</v>
      </c>
      <c r="AQ603" s="1">
        <v>5.19817782420454</v>
      </c>
      <c r="AR603" s="1">
        <v>65.51853501262175</v>
      </c>
      <c r="AS603" s="1">
        <f t="shared" si="27"/>
        <v>1.601617861</v>
      </c>
      <c r="AT603" s="1">
        <v>25.25407090539435</v>
      </c>
      <c r="AU603" s="1">
        <v>27.12347757575756</v>
      </c>
      <c r="AV603" s="1">
        <v>-1.666808916684749E-5</v>
      </c>
      <c r="AW603" s="1">
        <v>82.9425908863825</v>
      </c>
      <c r="AX603" s="1">
        <v>13.0</v>
      </c>
      <c r="AY603" s="1">
        <v>3.0</v>
      </c>
      <c r="AZ603" s="1">
        <f t="shared" si="28"/>
        <v>1</v>
      </c>
      <c r="BA603" s="1">
        <f t="shared" si="29"/>
        <v>0</v>
      </c>
      <c r="BB603" s="1">
        <f t="shared" si="30"/>
        <v>51989.7823</v>
      </c>
      <c r="BC603" s="1">
        <f t="shared" si="31"/>
        <v>1999.972</v>
      </c>
      <c r="BD603" s="1">
        <f t="shared" si="32"/>
        <v>1681.1765</v>
      </c>
      <c r="BE603" s="1">
        <f t="shared" si="33"/>
        <v>0.8406000182</v>
      </c>
      <c r="BF603" s="1">
        <f t="shared" si="34"/>
        <v>0.1607580351</v>
      </c>
      <c r="BG603" s="1">
        <v>6.0</v>
      </c>
      <c r="BH603" s="1">
        <v>0.5</v>
      </c>
      <c r="BI603" s="1" t="s">
        <v>355</v>
      </c>
      <c r="BJ603" s="1">
        <v>2.0</v>
      </c>
      <c r="BK603" s="1" t="b">
        <v>1</v>
      </c>
      <c r="BL603" s="1">
        <v>1.660405713366667E9</v>
      </c>
      <c r="BM603" s="1">
        <v>838.1041333333335</v>
      </c>
      <c r="BN603" s="1">
        <v>886.7491333333332</v>
      </c>
      <c r="BO603" s="1">
        <v>27.12183333333333</v>
      </c>
      <c r="BP603" s="1">
        <v>25.25422666666666</v>
      </c>
      <c r="BQ603" s="1">
        <v>836.0266666666668</v>
      </c>
      <c r="BR603" s="1">
        <v>27.11246666666666</v>
      </c>
      <c r="BS603" s="1">
        <v>500.1374666666667</v>
      </c>
      <c r="BT603" s="1">
        <v>99.61967333333334</v>
      </c>
      <c r="BU603" s="1">
        <v>0.0999869</v>
      </c>
      <c r="BV603" s="1">
        <v>30.98181333333333</v>
      </c>
      <c r="BW603" s="1">
        <v>31.66304666666667</v>
      </c>
      <c r="BX603" s="1">
        <v>999.8999999999999</v>
      </c>
      <c r="BY603" s="1">
        <v>0.0</v>
      </c>
      <c r="BZ603" s="1">
        <v>0.0</v>
      </c>
      <c r="CA603" s="1">
        <v>10000.74466666667</v>
      </c>
      <c r="CB603" s="1">
        <v>0.0</v>
      </c>
      <c r="CC603" s="1">
        <v>17.66188</v>
      </c>
      <c r="CD603" s="1">
        <v>-48.64485333333334</v>
      </c>
      <c r="CE603" s="1">
        <v>861.4686666666668</v>
      </c>
      <c r="CF603" s="1">
        <v>909.7235333333333</v>
      </c>
      <c r="CG603" s="1">
        <v>1.867608</v>
      </c>
      <c r="CH603" s="1">
        <v>886.7491333333332</v>
      </c>
      <c r="CI603" s="1">
        <v>25.25422666666666</v>
      </c>
      <c r="CJ603" s="1">
        <v>2.701868</v>
      </c>
      <c r="CK603" s="1">
        <v>2.515818</v>
      </c>
      <c r="CL603" s="1">
        <v>22.29648666666667</v>
      </c>
      <c r="CM603" s="1">
        <v>21.12919333333333</v>
      </c>
      <c r="CN603" s="1">
        <v>1999.972</v>
      </c>
      <c r="CO603" s="1">
        <v>0.9800002</v>
      </c>
      <c r="CP603" s="1">
        <v>0.0200001</v>
      </c>
      <c r="CQ603" s="1">
        <v>0.0</v>
      </c>
      <c r="CR603" s="1">
        <v>2.757133333333334</v>
      </c>
      <c r="CS603" s="1">
        <v>0.0</v>
      </c>
      <c r="CT603" s="1">
        <v>28331.68666666666</v>
      </c>
      <c r="CU603" s="1">
        <v>17412.08666666667</v>
      </c>
      <c r="CV603" s="1">
        <v>42.17046666666667</v>
      </c>
      <c r="CW603" s="1">
        <v>43.1912</v>
      </c>
      <c r="CX603" s="1">
        <v>42.125</v>
      </c>
      <c r="CY603" s="1">
        <v>41.63326666666667</v>
      </c>
      <c r="CZ603" s="1">
        <v>42.17873333333333</v>
      </c>
      <c r="DA603" s="1">
        <v>1959.972</v>
      </c>
      <c r="DB603" s="1">
        <v>40.00066666666667</v>
      </c>
      <c r="DC603" s="1">
        <v>0.0</v>
      </c>
      <c r="DD603" s="1">
        <v>1.660405719E9</v>
      </c>
      <c r="DE603" s="1">
        <v>0.0</v>
      </c>
      <c r="DF603" s="1">
        <v>1.660405346E9</v>
      </c>
      <c r="DG603" s="1" t="s">
        <v>1170</v>
      </c>
      <c r="DH603" s="1">
        <v>1.660405346E9</v>
      </c>
      <c r="DI603" s="1">
        <v>1.6604053435E9</v>
      </c>
      <c r="DJ603" s="1">
        <v>14.0</v>
      </c>
      <c r="DK603" s="1">
        <v>0.109</v>
      </c>
      <c r="DL603" s="1">
        <v>-0.003</v>
      </c>
      <c r="DM603" s="1">
        <v>1.366</v>
      </c>
      <c r="DN603" s="1">
        <v>0.014</v>
      </c>
      <c r="DO603" s="1">
        <v>400.0</v>
      </c>
      <c r="DP603" s="1">
        <v>25.0</v>
      </c>
      <c r="DQ603" s="1">
        <v>0.44</v>
      </c>
      <c r="DR603" s="1">
        <v>0.08</v>
      </c>
      <c r="DS603" s="1">
        <v>8.275762329277445</v>
      </c>
      <c r="DT603" s="1">
        <v>-5.749820163109463</v>
      </c>
      <c r="DU603" s="1">
        <v>0.4369924498347643</v>
      </c>
      <c r="DV603" s="1">
        <v>0.0</v>
      </c>
      <c r="DW603" s="1">
        <v>39.31842031279447</v>
      </c>
      <c r="DX603" s="1">
        <v>-6.148781008883728</v>
      </c>
      <c r="DY603" s="1">
        <v>0.560132910160953</v>
      </c>
      <c r="DZ603" s="1">
        <v>0.0</v>
      </c>
      <c r="EA603" s="1">
        <v>-48.67759</v>
      </c>
      <c r="EB603" s="1">
        <v>5.435444716351483</v>
      </c>
      <c r="EC603" s="1">
        <v>0.5549401831729263</v>
      </c>
      <c r="ED603" s="1">
        <v>0.0</v>
      </c>
      <c r="EE603" s="1">
        <v>636.6898178094231</v>
      </c>
      <c r="EF603" s="1">
        <v>411.8841716067619</v>
      </c>
      <c r="EG603" s="1">
        <v>30.75641606597326</v>
      </c>
      <c r="EH603" s="1">
        <v>0.0</v>
      </c>
      <c r="EI603" s="1">
        <v>1.86686375</v>
      </c>
      <c r="EJ603" s="1">
        <v>0.0177808255159407</v>
      </c>
      <c r="EK603" s="1">
        <v>0.002199125607485846</v>
      </c>
      <c r="EL603" s="1">
        <v>1.0</v>
      </c>
      <c r="EM603" s="1">
        <v>1.980776490637367</v>
      </c>
      <c r="EN603" s="1">
        <v>-0.04346317514513597</v>
      </c>
      <c r="EO603" s="1">
        <v>0.003553425247414694</v>
      </c>
      <c r="EP603" s="1">
        <v>1.0</v>
      </c>
      <c r="EQ603" s="1">
        <v>2.0</v>
      </c>
      <c r="ER603" s="1">
        <v>6.0</v>
      </c>
      <c r="ES603" s="1" t="s">
        <v>390</v>
      </c>
      <c r="ET603" s="1">
        <v>2.94242</v>
      </c>
      <c r="EU603" s="1">
        <v>2.80118</v>
      </c>
      <c r="EV603" s="1">
        <v>0.153205</v>
      </c>
      <c r="EW603" s="1">
        <v>0.158727</v>
      </c>
      <c r="EX603" s="1">
        <v>0.117699</v>
      </c>
      <c r="EY603" s="1">
        <v>0.111986</v>
      </c>
      <c r="EZ603" s="1">
        <v>17350.9</v>
      </c>
      <c r="FA603" s="1">
        <v>18073.1</v>
      </c>
      <c r="FB603" s="1">
        <v>23829.3</v>
      </c>
      <c r="FC603" s="1">
        <v>25002.3</v>
      </c>
      <c r="FD603" s="1">
        <v>33654.7</v>
      </c>
      <c r="FE603" s="1">
        <v>35454.6</v>
      </c>
      <c r="FF603" s="1">
        <v>43447.0</v>
      </c>
      <c r="FG603" s="1">
        <v>46219.0</v>
      </c>
      <c r="FH603" s="1">
        <v>1.92547</v>
      </c>
      <c r="FI603" s="1">
        <v>1.85648</v>
      </c>
      <c r="FJ603" s="1">
        <v>0.118364</v>
      </c>
      <c r="FK603" s="1">
        <v>0.0</v>
      </c>
      <c r="FL603" s="1">
        <v>29.7272</v>
      </c>
      <c r="FM603" s="1">
        <v>999.9</v>
      </c>
      <c r="FN603" s="1">
        <v>61.2</v>
      </c>
      <c r="FO603" s="1">
        <v>35.1</v>
      </c>
      <c r="FP603" s="1">
        <v>34.8936</v>
      </c>
      <c r="FQ603" s="1">
        <v>63.9667</v>
      </c>
      <c r="FR603" s="1">
        <v>26.1098</v>
      </c>
      <c r="FS603" s="1">
        <v>1.0</v>
      </c>
      <c r="FT603" s="1">
        <v>0.390826</v>
      </c>
      <c r="FU603" s="1">
        <v>1.38746</v>
      </c>
      <c r="FV603" s="1">
        <v>20.3171</v>
      </c>
      <c r="FW603" s="1">
        <v>5.21055</v>
      </c>
      <c r="FX603" s="1">
        <v>11.9074</v>
      </c>
      <c r="FY603" s="1">
        <v>5.00255</v>
      </c>
      <c r="FZ603" s="1">
        <v>3.2903</v>
      </c>
      <c r="GA603" s="1">
        <v>9999.0</v>
      </c>
      <c r="GB603" s="1">
        <v>9999.0</v>
      </c>
      <c r="GC603" s="1">
        <v>9999.0</v>
      </c>
      <c r="GD603" s="1">
        <v>999.9</v>
      </c>
      <c r="GE603" s="1">
        <v>1.85959</v>
      </c>
      <c r="GF603" s="1">
        <v>1.85456</v>
      </c>
      <c r="GG603" s="1">
        <v>1.85776</v>
      </c>
      <c r="GH603" s="1">
        <v>1.85622</v>
      </c>
      <c r="GI603" s="1">
        <v>1.85501</v>
      </c>
      <c r="GJ603" s="1">
        <v>1.85468</v>
      </c>
      <c r="GK603" s="1">
        <v>1.85334</v>
      </c>
      <c r="GL603" s="1">
        <v>1.85646</v>
      </c>
      <c r="GM603" s="1">
        <v>0.0</v>
      </c>
      <c r="GN603" s="1">
        <v>0.0</v>
      </c>
      <c r="GO603" s="1">
        <v>0.0</v>
      </c>
      <c r="GP603" s="1">
        <v>0.0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0.0</v>
      </c>
      <c r="GX603" s="1">
        <v>100.0</v>
      </c>
      <c r="GY603" s="1">
        <v>100.0</v>
      </c>
      <c r="GZ603" s="1">
        <v>2.127</v>
      </c>
      <c r="HA603" s="1">
        <v>0.0094</v>
      </c>
      <c r="HB603" s="1">
        <v>0.4130906686903166</v>
      </c>
      <c r="HC603" s="1">
        <v>0.002809866934308161</v>
      </c>
      <c r="HD603" s="1">
        <v>-1.127031966113555E-6</v>
      </c>
      <c r="HE603" s="1">
        <v>1.768598670541231E-10</v>
      </c>
      <c r="HF603" s="1">
        <v>-0.0707354167398268</v>
      </c>
      <c r="HG603" s="1">
        <v>0.01081145868756639</v>
      </c>
      <c r="HH603" s="1">
        <v>-3.689364805754238E-4</v>
      </c>
      <c r="HI603" s="1">
        <v>2.919854880483278E-6</v>
      </c>
      <c r="HJ603" s="1">
        <v>2.0</v>
      </c>
      <c r="HK603" s="1">
        <v>2136.0</v>
      </c>
      <c r="HL603" s="1">
        <v>3.0</v>
      </c>
      <c r="HM603" s="1">
        <v>30.0</v>
      </c>
      <c r="HN603" s="1">
        <v>6.2</v>
      </c>
      <c r="HO603" s="1">
        <v>6.3</v>
      </c>
      <c r="HP603" s="1">
        <v>2.05566</v>
      </c>
      <c r="HQ603" s="1">
        <v>2.31079</v>
      </c>
      <c r="HR603" s="1">
        <v>1.4978</v>
      </c>
      <c r="HS603" s="1">
        <v>2.30103</v>
      </c>
      <c r="HT603" s="1">
        <v>1.54785</v>
      </c>
      <c r="HU603" s="1">
        <v>2.28394</v>
      </c>
      <c r="HV603" s="1">
        <v>38.2812</v>
      </c>
      <c r="HW603" s="1">
        <v>14.2809</v>
      </c>
      <c r="HX603" s="1">
        <v>18.0</v>
      </c>
      <c r="HY603" s="1">
        <v>478.391</v>
      </c>
      <c r="HZ603" s="1">
        <v>496.387</v>
      </c>
      <c r="IA603" s="1">
        <v>27.6867</v>
      </c>
      <c r="IB603" s="1">
        <v>32.024</v>
      </c>
      <c r="IC603" s="1">
        <v>30.0003</v>
      </c>
      <c r="ID603" s="1">
        <v>31.802</v>
      </c>
      <c r="IE603" s="1">
        <v>31.8976</v>
      </c>
      <c r="IF603" s="1">
        <v>41.2342</v>
      </c>
      <c r="IG603" s="1">
        <v>30.3609</v>
      </c>
      <c r="IH603" s="1">
        <v>0.0</v>
      </c>
      <c r="II603" s="1">
        <v>27.6936</v>
      </c>
      <c r="IJ603" s="1">
        <v>955.207</v>
      </c>
      <c r="IK603" s="1">
        <v>25.2576</v>
      </c>
      <c r="IL603" s="1">
        <v>100.467</v>
      </c>
      <c r="IM603" s="1">
        <v>100.168</v>
      </c>
      <c r="IN603" s="1" t="s">
        <v>361</v>
      </c>
    </row>
    <row r="604" ht="15.75" hidden="1" customHeight="1">
      <c r="A604" s="1">
        <v>588.0</v>
      </c>
      <c r="B604" s="1">
        <v>1.660405722E9</v>
      </c>
      <c r="C604" s="1">
        <v>5997.900000095367</v>
      </c>
      <c r="D604" s="1" t="s">
        <v>1529</v>
      </c>
      <c r="E604" s="1" t="s">
        <v>1530</v>
      </c>
      <c r="F604" s="1">
        <v>1.0</v>
      </c>
      <c r="G604" s="1" t="s">
        <v>349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1169</v>
      </c>
      <c r="M604" s="1" t="s">
        <v>354</v>
      </c>
      <c r="N604" s="1">
        <v>1.6604057144E9</v>
      </c>
      <c r="O604" s="1">
        <f t="shared" si="1"/>
        <v>0.001604257798</v>
      </c>
      <c r="P604" s="1">
        <f t="shared" si="2"/>
        <v>1.604257798</v>
      </c>
      <c r="Q604" s="1">
        <f t="shared" si="3"/>
        <v>7.333727274</v>
      </c>
      <c r="R604" s="1">
        <f t="shared" si="4"/>
        <v>843.2969333</v>
      </c>
      <c r="S604" s="1">
        <f t="shared" si="5"/>
        <v>667.9588337</v>
      </c>
      <c r="T604" s="1">
        <f t="shared" si="6"/>
        <v>66.60861872</v>
      </c>
      <c r="U604" s="1">
        <f t="shared" si="7"/>
        <v>84.09327203</v>
      </c>
      <c r="V604" s="1">
        <f t="shared" si="8"/>
        <v>0.07898512292</v>
      </c>
      <c r="W604" s="1">
        <f t="shared" si="9"/>
        <v>2.923006742</v>
      </c>
      <c r="X604" s="1">
        <f t="shared" si="10"/>
        <v>0.07781828923</v>
      </c>
      <c r="Y604" s="1">
        <f t="shared" si="11"/>
        <v>0.04873983016</v>
      </c>
      <c r="Z604" s="1">
        <f t="shared" si="12"/>
        <v>321.5145482</v>
      </c>
      <c r="AA604" s="1">
        <f t="shared" si="13"/>
        <v>32.45837972</v>
      </c>
      <c r="AB604" s="1">
        <f t="shared" si="14"/>
        <v>31.661</v>
      </c>
      <c r="AC604" s="1">
        <f t="shared" si="15"/>
        <v>4.684222521</v>
      </c>
      <c r="AD604" s="1">
        <f t="shared" si="16"/>
        <v>60.01752259</v>
      </c>
      <c r="AE604" s="1">
        <f t="shared" si="17"/>
        <v>2.704620848</v>
      </c>
      <c r="AF604" s="1">
        <f t="shared" si="18"/>
        <v>4.506385354</v>
      </c>
      <c r="AG604" s="1">
        <f t="shared" si="19"/>
        <v>1.979601673</v>
      </c>
      <c r="AH604" s="1">
        <f t="shared" si="20"/>
        <v>-70.74776888</v>
      </c>
      <c r="AI604" s="1">
        <f t="shared" si="21"/>
        <v>-107.2240806</v>
      </c>
      <c r="AJ604" s="1">
        <f t="shared" si="22"/>
        <v>-8.263597062</v>
      </c>
      <c r="AK604" s="1">
        <f t="shared" si="23"/>
        <v>135.2791017</v>
      </c>
      <c r="AL604" s="1">
        <f t="shared" si="24"/>
        <v>39.13287047</v>
      </c>
      <c r="AM604" s="1">
        <f t="shared" si="25"/>
        <v>1.600630231</v>
      </c>
      <c r="AN604" s="1">
        <f t="shared" si="26"/>
        <v>7.333727274</v>
      </c>
      <c r="AO604" s="1">
        <v>939.6665180100063</v>
      </c>
      <c r="AP604" s="1">
        <v>903.5605090909088</v>
      </c>
      <c r="AQ604" s="1">
        <v>5.246759037635828</v>
      </c>
      <c r="AR604" s="1">
        <v>65.51853501262175</v>
      </c>
      <c r="AS604" s="1">
        <f t="shared" si="27"/>
        <v>1.604257798</v>
      </c>
      <c r="AT604" s="1">
        <v>25.25285665972442</v>
      </c>
      <c r="AU604" s="1">
        <v>27.12545999999999</v>
      </c>
      <c r="AV604" s="1">
        <v>-3.095900456046569E-5</v>
      </c>
      <c r="AW604" s="1">
        <v>82.9425908863825</v>
      </c>
      <c r="AX604" s="1">
        <v>13.0</v>
      </c>
      <c r="AY604" s="1">
        <v>3.0</v>
      </c>
      <c r="AZ604" s="1">
        <f t="shared" si="28"/>
        <v>1</v>
      </c>
      <c r="BA604" s="1">
        <f t="shared" si="29"/>
        <v>0</v>
      </c>
      <c r="BB604" s="1">
        <f t="shared" si="30"/>
        <v>51990.19222</v>
      </c>
      <c r="BC604" s="1">
        <f t="shared" si="31"/>
        <v>1999.990667</v>
      </c>
      <c r="BD604" s="1">
        <f t="shared" si="32"/>
        <v>1681.19218</v>
      </c>
      <c r="BE604" s="1">
        <f t="shared" si="33"/>
        <v>0.8406000126</v>
      </c>
      <c r="BF604" s="1">
        <f t="shared" si="34"/>
        <v>0.1607580243</v>
      </c>
      <c r="BG604" s="1">
        <v>6.0</v>
      </c>
      <c r="BH604" s="1">
        <v>0.5</v>
      </c>
      <c r="BI604" s="1" t="s">
        <v>355</v>
      </c>
      <c r="BJ604" s="1">
        <v>2.0</v>
      </c>
      <c r="BK604" s="1" t="b">
        <v>1</v>
      </c>
      <c r="BL604" s="1">
        <v>1.6604057144E9</v>
      </c>
      <c r="BM604" s="1">
        <v>843.2969333333333</v>
      </c>
      <c r="BN604" s="1">
        <v>891.8634666666669</v>
      </c>
      <c r="BO604" s="1">
        <v>27.12224666666667</v>
      </c>
      <c r="BP604" s="1">
        <v>25.25407333333333</v>
      </c>
      <c r="BQ604" s="1">
        <v>841.2128</v>
      </c>
      <c r="BR604" s="1">
        <v>27.11287333333333</v>
      </c>
      <c r="BS604" s="1">
        <v>500.1305333333333</v>
      </c>
      <c r="BT604" s="1">
        <v>99.61965333333333</v>
      </c>
      <c r="BU604" s="1">
        <v>0.09999310000000002</v>
      </c>
      <c r="BV604" s="1">
        <v>30.98058</v>
      </c>
      <c r="BW604" s="1">
        <v>31.661</v>
      </c>
      <c r="BX604" s="1">
        <v>999.8999999999999</v>
      </c>
      <c r="BY604" s="1">
        <v>0.0</v>
      </c>
      <c r="BZ604" s="1">
        <v>0.0</v>
      </c>
      <c r="CA604" s="1">
        <v>10000.78666666667</v>
      </c>
      <c r="CB604" s="1">
        <v>0.0</v>
      </c>
      <c r="CC604" s="1">
        <v>17.43078</v>
      </c>
      <c r="CD604" s="1">
        <v>-48.56644666666667</v>
      </c>
      <c r="CE604" s="1">
        <v>866.8065999999999</v>
      </c>
      <c r="CF604" s="1">
        <v>914.9702666666666</v>
      </c>
      <c r="CG604" s="1">
        <v>1.868172</v>
      </c>
      <c r="CH604" s="1">
        <v>891.8634666666669</v>
      </c>
      <c r="CI604" s="1">
        <v>25.25407333333333</v>
      </c>
      <c r="CJ604" s="1">
        <v>2.701908</v>
      </c>
      <c r="CK604" s="1">
        <v>2.515801999999999</v>
      </c>
      <c r="CL604" s="1">
        <v>22.29673333333334</v>
      </c>
      <c r="CM604" s="1">
        <v>21.12908666666667</v>
      </c>
      <c r="CN604" s="1">
        <v>1999.990666666666</v>
      </c>
      <c r="CO604" s="1">
        <v>0.9800004</v>
      </c>
      <c r="CP604" s="1">
        <v>0.0199999</v>
      </c>
      <c r="CQ604" s="1">
        <v>0.0</v>
      </c>
      <c r="CR604" s="1">
        <v>2.747466666666667</v>
      </c>
      <c r="CS604" s="1">
        <v>0.0</v>
      </c>
      <c r="CT604" s="1">
        <v>28358.43333333333</v>
      </c>
      <c r="CU604" s="1">
        <v>17412.25333333333</v>
      </c>
      <c r="CV604" s="1">
        <v>42.17460000000001</v>
      </c>
      <c r="CW604" s="1">
        <v>43.1912</v>
      </c>
      <c r="CX604" s="1">
        <v>42.125</v>
      </c>
      <c r="CY604" s="1">
        <v>41.63326666666667</v>
      </c>
      <c r="CZ604" s="1">
        <v>42.18286666666667</v>
      </c>
      <c r="DA604" s="1">
        <v>1959.990666666666</v>
      </c>
      <c r="DB604" s="1">
        <v>40.00066666666667</v>
      </c>
      <c r="DC604" s="1">
        <v>0.0</v>
      </c>
      <c r="DD604" s="1">
        <v>1.6604057202E9</v>
      </c>
      <c r="DE604" s="1">
        <v>0.0</v>
      </c>
      <c r="DF604" s="1">
        <v>1.660405346E9</v>
      </c>
      <c r="DG604" s="1" t="s">
        <v>1170</v>
      </c>
      <c r="DH604" s="1">
        <v>1.660405346E9</v>
      </c>
      <c r="DI604" s="1">
        <v>1.6604053435E9</v>
      </c>
      <c r="DJ604" s="1">
        <v>14.0</v>
      </c>
      <c r="DK604" s="1">
        <v>0.109</v>
      </c>
      <c r="DL604" s="1">
        <v>-0.003</v>
      </c>
      <c r="DM604" s="1">
        <v>1.366</v>
      </c>
      <c r="DN604" s="1">
        <v>0.014</v>
      </c>
      <c r="DO604" s="1">
        <v>400.0</v>
      </c>
      <c r="DP604" s="1">
        <v>25.0</v>
      </c>
      <c r="DQ604" s="1">
        <v>0.44</v>
      </c>
      <c r="DR604" s="1">
        <v>0.08</v>
      </c>
      <c r="DS604" s="1">
        <v>8.192963270585865</v>
      </c>
      <c r="DT604" s="1">
        <v>-5.77194328971647</v>
      </c>
      <c r="DU604" s="1">
        <v>0.4381812635091379</v>
      </c>
      <c r="DV604" s="1">
        <v>0.0</v>
      </c>
      <c r="DW604" s="1">
        <v>39.23762005200562</v>
      </c>
      <c r="DX604" s="1">
        <v>-4.631167865593602</v>
      </c>
      <c r="DY604" s="1">
        <v>0.4816776355884025</v>
      </c>
      <c r="DZ604" s="1">
        <v>0.0</v>
      </c>
      <c r="EA604" s="1">
        <v>-48.59495</v>
      </c>
      <c r="EB604" s="1">
        <v>3.345389098998799</v>
      </c>
      <c r="EC604" s="1">
        <v>0.4472912256013978</v>
      </c>
      <c r="ED604" s="1">
        <v>0.0</v>
      </c>
      <c r="EE604" s="1">
        <v>643.2738455167572</v>
      </c>
      <c r="EF604" s="1">
        <v>412.1897879841999</v>
      </c>
      <c r="EG604" s="1">
        <v>30.77842978608109</v>
      </c>
      <c r="EH604" s="1">
        <v>0.0</v>
      </c>
      <c r="EI604" s="1">
        <v>1.867256</v>
      </c>
      <c r="EJ604" s="1">
        <v>0.01942198874296733</v>
      </c>
      <c r="EK604" s="1">
        <v>0.002355806443662137</v>
      </c>
      <c r="EL604" s="1">
        <v>1.0</v>
      </c>
      <c r="EM604" s="1">
        <v>1.9803381180465</v>
      </c>
      <c r="EN604" s="1">
        <v>-0.04263288836459654</v>
      </c>
      <c r="EO604" s="1">
        <v>0.003518983667118958</v>
      </c>
      <c r="EP604" s="1">
        <v>1.0</v>
      </c>
      <c r="EQ604" s="1">
        <v>2.0</v>
      </c>
      <c r="ER604" s="1">
        <v>6.0</v>
      </c>
      <c r="ES604" s="1" t="s">
        <v>390</v>
      </c>
      <c r="ET604" s="1">
        <v>2.94253</v>
      </c>
      <c r="EU604" s="1">
        <v>2.80137</v>
      </c>
      <c r="EV604" s="1">
        <v>0.153791</v>
      </c>
      <c r="EW604" s="1">
        <v>0.159299</v>
      </c>
      <c r="EX604" s="1">
        <v>0.117703</v>
      </c>
      <c r="EY604" s="1">
        <v>0.111979</v>
      </c>
      <c r="EZ604" s="1">
        <v>17338.9</v>
      </c>
      <c r="FA604" s="1">
        <v>18060.8</v>
      </c>
      <c r="FB604" s="1">
        <v>23829.3</v>
      </c>
      <c r="FC604" s="1">
        <v>25002.3</v>
      </c>
      <c r="FD604" s="1">
        <v>33654.6</v>
      </c>
      <c r="FE604" s="1">
        <v>35455.0</v>
      </c>
      <c r="FF604" s="1">
        <v>43447.1</v>
      </c>
      <c r="FG604" s="1">
        <v>46219.1</v>
      </c>
      <c r="FH604" s="1">
        <v>1.92555</v>
      </c>
      <c r="FI604" s="1">
        <v>1.85645</v>
      </c>
      <c r="FJ604" s="1">
        <v>0.118352</v>
      </c>
      <c r="FK604" s="1">
        <v>0.0</v>
      </c>
      <c r="FL604" s="1">
        <v>29.7265</v>
      </c>
      <c r="FM604" s="1">
        <v>999.9</v>
      </c>
      <c r="FN604" s="1">
        <v>61.2</v>
      </c>
      <c r="FO604" s="1">
        <v>35.1</v>
      </c>
      <c r="FP604" s="1">
        <v>34.8919</v>
      </c>
      <c r="FQ604" s="1">
        <v>64.0767</v>
      </c>
      <c r="FR604" s="1">
        <v>26.3421</v>
      </c>
      <c r="FS604" s="1">
        <v>1.0</v>
      </c>
      <c r="FT604" s="1">
        <v>0.390965</v>
      </c>
      <c r="FU604" s="1">
        <v>1.39487</v>
      </c>
      <c r="FV604" s="1">
        <v>20.3169</v>
      </c>
      <c r="FW604" s="1">
        <v>5.2107</v>
      </c>
      <c r="FX604" s="1">
        <v>11.9072</v>
      </c>
      <c r="FY604" s="1">
        <v>5.0025</v>
      </c>
      <c r="FZ604" s="1">
        <v>3.29035</v>
      </c>
      <c r="GA604" s="1">
        <v>9999.0</v>
      </c>
      <c r="GB604" s="1">
        <v>9999.0</v>
      </c>
      <c r="GC604" s="1">
        <v>9999.0</v>
      </c>
      <c r="GD604" s="1">
        <v>999.9</v>
      </c>
      <c r="GE604" s="1">
        <v>1.85959</v>
      </c>
      <c r="GF604" s="1">
        <v>1.85457</v>
      </c>
      <c r="GG604" s="1">
        <v>1.85776</v>
      </c>
      <c r="GH604" s="1">
        <v>1.85622</v>
      </c>
      <c r="GI604" s="1">
        <v>1.85501</v>
      </c>
      <c r="GJ604" s="1">
        <v>1.85469</v>
      </c>
      <c r="GK604" s="1">
        <v>1.85335</v>
      </c>
      <c r="GL604" s="1">
        <v>1.85648</v>
      </c>
      <c r="GM604" s="1">
        <v>0.0</v>
      </c>
      <c r="GN604" s="1">
        <v>0.0</v>
      </c>
      <c r="GO604" s="1">
        <v>0.0</v>
      </c>
      <c r="GP604" s="1">
        <v>0.0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0.0</v>
      </c>
      <c r="GX604" s="1">
        <v>100.0</v>
      </c>
      <c r="GY604" s="1">
        <v>100.0</v>
      </c>
      <c r="GZ604" s="1">
        <v>2.133</v>
      </c>
      <c r="HA604" s="1">
        <v>0.0094</v>
      </c>
      <c r="HB604" s="1">
        <v>0.4130906686903166</v>
      </c>
      <c r="HC604" s="1">
        <v>0.002809866934308161</v>
      </c>
      <c r="HD604" s="1">
        <v>-1.127031966113555E-6</v>
      </c>
      <c r="HE604" s="1">
        <v>1.768598670541231E-10</v>
      </c>
      <c r="HF604" s="1">
        <v>-0.0707354167398268</v>
      </c>
      <c r="HG604" s="1">
        <v>0.01081145868756639</v>
      </c>
      <c r="HH604" s="1">
        <v>-3.689364805754238E-4</v>
      </c>
      <c r="HI604" s="1">
        <v>2.919854880483278E-6</v>
      </c>
      <c r="HJ604" s="1">
        <v>2.0</v>
      </c>
      <c r="HK604" s="1">
        <v>2136.0</v>
      </c>
      <c r="HL604" s="1">
        <v>3.0</v>
      </c>
      <c r="HM604" s="1">
        <v>30.0</v>
      </c>
      <c r="HN604" s="1">
        <v>6.3</v>
      </c>
      <c r="HO604" s="1">
        <v>6.3</v>
      </c>
      <c r="HP604" s="1">
        <v>2.06177</v>
      </c>
      <c r="HQ604" s="1">
        <v>2.29126</v>
      </c>
      <c r="HR604" s="1">
        <v>1.4978</v>
      </c>
      <c r="HS604" s="1">
        <v>2.30103</v>
      </c>
      <c r="HT604" s="1">
        <v>1.54785</v>
      </c>
      <c r="HU604" s="1">
        <v>2.42065</v>
      </c>
      <c r="HV604" s="1">
        <v>38.2812</v>
      </c>
      <c r="HW604" s="1">
        <v>14.2896</v>
      </c>
      <c r="HX604" s="1">
        <v>18.0</v>
      </c>
      <c r="HY604" s="1">
        <v>478.438</v>
      </c>
      <c r="HZ604" s="1">
        <v>496.374</v>
      </c>
      <c r="IA604" s="1">
        <v>27.6892</v>
      </c>
      <c r="IB604" s="1">
        <v>32.0241</v>
      </c>
      <c r="IC604" s="1">
        <v>30.0004</v>
      </c>
      <c r="ID604" s="1">
        <v>31.8025</v>
      </c>
      <c r="IE604" s="1">
        <v>31.8982</v>
      </c>
      <c r="IF604" s="1">
        <v>41.4591</v>
      </c>
      <c r="IG604" s="1">
        <v>30.3609</v>
      </c>
      <c r="IH604" s="1">
        <v>0.0</v>
      </c>
      <c r="II604" s="1">
        <v>27.71</v>
      </c>
      <c r="IJ604" s="1">
        <v>965.397</v>
      </c>
      <c r="IK604" s="1">
        <v>25.2576</v>
      </c>
      <c r="IL604" s="1">
        <v>100.467</v>
      </c>
      <c r="IM604" s="1">
        <v>100.168</v>
      </c>
      <c r="IN604" s="1" t="s">
        <v>361</v>
      </c>
    </row>
    <row r="605" ht="15.75" hidden="1" customHeight="1">
      <c r="A605" s="1">
        <v>589.0</v>
      </c>
      <c r="B605" s="1">
        <v>1.660405723E9</v>
      </c>
      <c r="C605" s="1">
        <v>5998.900000095367</v>
      </c>
      <c r="D605" s="1" t="s">
        <v>1531</v>
      </c>
      <c r="E605" s="1" t="s">
        <v>1532</v>
      </c>
      <c r="F605" s="1">
        <v>1.0</v>
      </c>
      <c r="G605" s="1" t="s">
        <v>349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1169</v>
      </c>
      <c r="M605" s="1" t="s">
        <v>354</v>
      </c>
      <c r="N605" s="1">
        <v>1.660405715433333E9</v>
      </c>
      <c r="O605" s="1">
        <f t="shared" si="1"/>
        <v>0.001607132089</v>
      </c>
      <c r="P605" s="1">
        <f t="shared" si="2"/>
        <v>1.607132089</v>
      </c>
      <c r="Q605" s="1">
        <f t="shared" si="3"/>
        <v>7.157273041</v>
      </c>
      <c r="R605" s="1">
        <f t="shared" si="4"/>
        <v>848.4968</v>
      </c>
      <c r="S605" s="1">
        <f t="shared" si="5"/>
        <v>676.8583792</v>
      </c>
      <c r="T605" s="1">
        <f t="shared" si="6"/>
        <v>67.4960163</v>
      </c>
      <c r="U605" s="1">
        <f t="shared" si="7"/>
        <v>84.61172323</v>
      </c>
      <c r="V605" s="1">
        <f t="shared" si="8"/>
        <v>0.0791512352</v>
      </c>
      <c r="W605" s="1">
        <f t="shared" si="9"/>
        <v>2.922975783</v>
      </c>
      <c r="X605" s="1">
        <f t="shared" si="10"/>
        <v>0.07797951549</v>
      </c>
      <c r="Y605" s="1">
        <f t="shared" si="11"/>
        <v>0.04884102655</v>
      </c>
      <c r="Z605" s="1">
        <f t="shared" si="12"/>
        <v>321.5146546</v>
      </c>
      <c r="AA605" s="1">
        <f t="shared" si="13"/>
        <v>32.45636922</v>
      </c>
      <c r="AB605" s="1">
        <f t="shared" si="14"/>
        <v>31.65913333</v>
      </c>
      <c r="AC605" s="1">
        <f t="shared" si="15"/>
        <v>4.683726404</v>
      </c>
      <c r="AD605" s="1">
        <f t="shared" si="16"/>
        <v>60.02311732</v>
      </c>
      <c r="AE605" s="1">
        <f t="shared" si="17"/>
        <v>2.704675538</v>
      </c>
      <c r="AF605" s="1">
        <f t="shared" si="18"/>
        <v>4.506056431</v>
      </c>
      <c r="AG605" s="1">
        <f t="shared" si="19"/>
        <v>1.979050866</v>
      </c>
      <c r="AH605" s="1">
        <f t="shared" si="20"/>
        <v>-70.87452513</v>
      </c>
      <c r="AI605" s="1">
        <f t="shared" si="21"/>
        <v>-107.130496</v>
      </c>
      <c r="AJ605" s="1">
        <f t="shared" si="22"/>
        <v>-8.25634401</v>
      </c>
      <c r="AK605" s="1">
        <f t="shared" si="23"/>
        <v>135.2532895</v>
      </c>
      <c r="AL605" s="1">
        <f t="shared" si="24"/>
        <v>39.06525082</v>
      </c>
      <c r="AM605" s="1">
        <f t="shared" si="25"/>
        <v>1.601358937</v>
      </c>
      <c r="AN605" s="1">
        <f t="shared" si="26"/>
        <v>7.157273041</v>
      </c>
      <c r="AO605" s="1">
        <v>944.9460232808433</v>
      </c>
      <c r="AP605" s="1">
        <v>908.8669575757576</v>
      </c>
      <c r="AQ605" s="1">
        <v>5.283610333065104</v>
      </c>
      <c r="AR605" s="1">
        <v>65.51853501262175</v>
      </c>
      <c r="AS605" s="1">
        <f t="shared" si="27"/>
        <v>1.607132089</v>
      </c>
      <c r="AT605" s="1">
        <v>25.25185212489293</v>
      </c>
      <c r="AU605" s="1">
        <v>27.12764545454546</v>
      </c>
      <c r="AV605" s="1">
        <v>-6.813855841977226E-6</v>
      </c>
      <c r="AW605" s="1">
        <v>82.9425908863825</v>
      </c>
      <c r="AX605" s="1">
        <v>13.0</v>
      </c>
      <c r="AY605" s="1">
        <v>3.0</v>
      </c>
      <c r="AZ605" s="1">
        <f t="shared" si="28"/>
        <v>1</v>
      </c>
      <c r="BA605" s="1">
        <f t="shared" si="29"/>
        <v>0</v>
      </c>
      <c r="BB605" s="1">
        <f t="shared" si="30"/>
        <v>51989.52794</v>
      </c>
      <c r="BC605" s="1">
        <f t="shared" si="31"/>
        <v>1999.991333</v>
      </c>
      <c r="BD605" s="1">
        <f t="shared" si="32"/>
        <v>1681.19274</v>
      </c>
      <c r="BE605" s="1">
        <f t="shared" si="33"/>
        <v>0.8406000124</v>
      </c>
      <c r="BF605" s="1">
        <f t="shared" si="34"/>
        <v>0.1607580239</v>
      </c>
      <c r="BG605" s="1">
        <v>6.0</v>
      </c>
      <c r="BH605" s="1">
        <v>0.5</v>
      </c>
      <c r="BI605" s="1" t="s">
        <v>355</v>
      </c>
      <c r="BJ605" s="1">
        <v>2.0</v>
      </c>
      <c r="BK605" s="1" t="b">
        <v>1</v>
      </c>
      <c r="BL605" s="1">
        <v>1.660405715433333E9</v>
      </c>
      <c r="BM605" s="1">
        <v>848.4968</v>
      </c>
      <c r="BN605" s="1">
        <v>896.9928666666668</v>
      </c>
      <c r="BO605" s="1">
        <v>27.12282</v>
      </c>
      <c r="BP605" s="1">
        <v>25.2538</v>
      </c>
      <c r="BQ605" s="1">
        <v>846.4060000000002</v>
      </c>
      <c r="BR605" s="1">
        <v>27.11344666666667</v>
      </c>
      <c r="BS605" s="1">
        <v>500.1312666666666</v>
      </c>
      <c r="BT605" s="1">
        <v>99.61955333333334</v>
      </c>
      <c r="BU605" s="1">
        <v>0.1000015666666667</v>
      </c>
      <c r="BV605" s="1">
        <v>30.9793</v>
      </c>
      <c r="BW605" s="1">
        <v>31.65913333333333</v>
      </c>
      <c r="BX605" s="1">
        <v>999.8999999999999</v>
      </c>
      <c r="BY605" s="1">
        <v>0.0</v>
      </c>
      <c r="BZ605" s="1">
        <v>0.0</v>
      </c>
      <c r="CA605" s="1">
        <v>10000.62</v>
      </c>
      <c r="CB605" s="1">
        <v>0.0</v>
      </c>
      <c r="CC605" s="1">
        <v>17.17459333333333</v>
      </c>
      <c r="CD605" s="1">
        <v>-48.49606666666669</v>
      </c>
      <c r="CE605" s="1">
        <v>872.1519333333333</v>
      </c>
      <c r="CF605" s="1">
        <v>920.2323333333334</v>
      </c>
      <c r="CG605" s="1">
        <v>1.869011333333333</v>
      </c>
      <c r="CH605" s="1">
        <v>896.9928666666668</v>
      </c>
      <c r="CI605" s="1">
        <v>25.2538</v>
      </c>
      <c r="CJ605" s="1">
        <v>2.701962</v>
      </c>
      <c r="CK605" s="1">
        <v>2.515772666666666</v>
      </c>
      <c r="CL605" s="1">
        <v>22.29706000000001</v>
      </c>
      <c r="CM605" s="1">
        <v>21.12889333333333</v>
      </c>
      <c r="CN605" s="1">
        <v>1999.991333333333</v>
      </c>
      <c r="CO605" s="1">
        <v>0.9800004000000001</v>
      </c>
      <c r="CP605" s="1">
        <v>0.0199999</v>
      </c>
      <c r="CQ605" s="1">
        <v>0.0</v>
      </c>
      <c r="CR605" s="1">
        <v>2.685466666666666</v>
      </c>
      <c r="CS605" s="1">
        <v>0.0</v>
      </c>
      <c r="CT605" s="1">
        <v>28383.10666666667</v>
      </c>
      <c r="CU605" s="1">
        <v>17412.26</v>
      </c>
      <c r="CV605" s="1">
        <v>42.17873333333333</v>
      </c>
      <c r="CW605" s="1">
        <v>43.1954</v>
      </c>
      <c r="CX605" s="1">
        <v>42.125</v>
      </c>
      <c r="CY605" s="1">
        <v>41.6374</v>
      </c>
      <c r="CZ605" s="1">
        <v>42.187</v>
      </c>
      <c r="DA605" s="1">
        <v>1959.991333333333</v>
      </c>
      <c r="DB605" s="1">
        <v>40.00066666666667</v>
      </c>
      <c r="DC605" s="1">
        <v>0.0</v>
      </c>
      <c r="DD605" s="1">
        <v>1.6604057208E9</v>
      </c>
      <c r="DE605" s="1">
        <v>0.0</v>
      </c>
      <c r="DF605" s="1">
        <v>1.660405346E9</v>
      </c>
      <c r="DG605" s="1" t="s">
        <v>1170</v>
      </c>
      <c r="DH605" s="1">
        <v>1.660405346E9</v>
      </c>
      <c r="DI605" s="1">
        <v>1.6604053435E9</v>
      </c>
      <c r="DJ605" s="1">
        <v>14.0</v>
      </c>
      <c r="DK605" s="1">
        <v>0.109</v>
      </c>
      <c r="DL605" s="1">
        <v>-0.003</v>
      </c>
      <c r="DM605" s="1">
        <v>1.366</v>
      </c>
      <c r="DN605" s="1">
        <v>0.014</v>
      </c>
      <c r="DO605" s="1">
        <v>400.0</v>
      </c>
      <c r="DP605" s="1">
        <v>25.0</v>
      </c>
      <c r="DQ605" s="1">
        <v>0.44</v>
      </c>
      <c r="DR605" s="1">
        <v>0.08</v>
      </c>
      <c r="DS605" s="1">
        <v>8.019334953503098</v>
      </c>
      <c r="DT605" s="1">
        <v>-5.814284090042865</v>
      </c>
      <c r="DU605" s="1">
        <v>0.4282717383004789</v>
      </c>
      <c r="DV605" s="1">
        <v>0.0</v>
      </c>
      <c r="DW605" s="1">
        <v>39.09652541761455</v>
      </c>
      <c r="DX605" s="1">
        <v>-1.621935151530174</v>
      </c>
      <c r="DY605" s="1">
        <v>0.2927588523473689</v>
      </c>
      <c r="DZ605" s="1">
        <v>0.0</v>
      </c>
      <c r="EA605" s="1">
        <v>-48.52873548387096</v>
      </c>
      <c r="EB605" s="1">
        <v>1.136772580645217</v>
      </c>
      <c r="EC605" s="1">
        <v>0.3309228275189746</v>
      </c>
      <c r="ED605" s="1">
        <v>0.0</v>
      </c>
      <c r="EE605" s="1">
        <v>655.4274577549602</v>
      </c>
      <c r="EF605" s="1">
        <v>414.0853615753343</v>
      </c>
      <c r="EG605" s="1">
        <v>29.92375537392164</v>
      </c>
      <c r="EH605" s="1">
        <v>0.0</v>
      </c>
      <c r="EI605" s="1">
        <v>1.868042926829268</v>
      </c>
      <c r="EJ605" s="1">
        <v>0.02574627177700523</v>
      </c>
      <c r="EK605" s="1">
        <v>0.003158161122801197</v>
      </c>
      <c r="EL605" s="1">
        <v>1.0</v>
      </c>
      <c r="EM605" s="1">
        <v>1.979384827028034</v>
      </c>
      <c r="EN605" s="1">
        <v>-0.03948561823833537</v>
      </c>
      <c r="EO605" s="1">
        <v>0.003287021983316704</v>
      </c>
      <c r="EP605" s="1">
        <v>1.0</v>
      </c>
      <c r="EQ605" s="1">
        <v>2.0</v>
      </c>
      <c r="ER605" s="1">
        <v>6.0</v>
      </c>
      <c r="ES605" s="1" t="s">
        <v>390</v>
      </c>
      <c r="ET605" s="1">
        <v>2.94272</v>
      </c>
      <c r="EU605" s="1">
        <v>2.80133</v>
      </c>
      <c r="EV605" s="1">
        <v>0.154381</v>
      </c>
      <c r="EW605" s="1">
        <v>0.159859</v>
      </c>
      <c r="EX605" s="1">
        <v>0.117706</v>
      </c>
      <c r="EY605" s="1">
        <v>0.111986</v>
      </c>
      <c r="EZ605" s="1">
        <v>17326.8</v>
      </c>
      <c r="FA605" s="1">
        <v>18048.8</v>
      </c>
      <c r="FB605" s="1">
        <v>23829.3</v>
      </c>
      <c r="FC605" s="1">
        <v>25002.4</v>
      </c>
      <c r="FD605" s="1">
        <v>33654.5</v>
      </c>
      <c r="FE605" s="1">
        <v>35454.9</v>
      </c>
      <c r="FF605" s="1">
        <v>43447.1</v>
      </c>
      <c r="FG605" s="1">
        <v>46219.4</v>
      </c>
      <c r="FH605" s="1">
        <v>1.92568</v>
      </c>
      <c r="FI605" s="1">
        <v>1.85632</v>
      </c>
      <c r="FJ605" s="1">
        <v>0.118118</v>
      </c>
      <c r="FK605" s="1">
        <v>0.0</v>
      </c>
      <c r="FL605" s="1">
        <v>29.7253</v>
      </c>
      <c r="FM605" s="1">
        <v>999.9</v>
      </c>
      <c r="FN605" s="1">
        <v>61.2</v>
      </c>
      <c r="FO605" s="1">
        <v>35.1</v>
      </c>
      <c r="FP605" s="1">
        <v>34.8922</v>
      </c>
      <c r="FQ605" s="1">
        <v>63.9467</v>
      </c>
      <c r="FR605" s="1">
        <v>25.9816</v>
      </c>
      <c r="FS605" s="1">
        <v>1.0</v>
      </c>
      <c r="FT605" s="1">
        <v>0.391044</v>
      </c>
      <c r="FU605" s="1">
        <v>1.38897</v>
      </c>
      <c r="FV605" s="1">
        <v>20.317</v>
      </c>
      <c r="FW605" s="1">
        <v>5.21175</v>
      </c>
      <c r="FX605" s="1">
        <v>11.9074</v>
      </c>
      <c r="FY605" s="1">
        <v>5.00285</v>
      </c>
      <c r="FZ605" s="1">
        <v>3.29045</v>
      </c>
      <c r="GA605" s="1">
        <v>9999.0</v>
      </c>
      <c r="GB605" s="1">
        <v>9999.0</v>
      </c>
      <c r="GC605" s="1">
        <v>9999.0</v>
      </c>
      <c r="GD605" s="1">
        <v>999.9</v>
      </c>
      <c r="GE605" s="1">
        <v>1.85959</v>
      </c>
      <c r="GF605" s="1">
        <v>1.85457</v>
      </c>
      <c r="GG605" s="1">
        <v>1.85776</v>
      </c>
      <c r="GH605" s="1">
        <v>1.85622</v>
      </c>
      <c r="GI605" s="1">
        <v>1.85501</v>
      </c>
      <c r="GJ605" s="1">
        <v>1.8547</v>
      </c>
      <c r="GK605" s="1">
        <v>1.85336</v>
      </c>
      <c r="GL605" s="1">
        <v>1.85647</v>
      </c>
      <c r="GM605" s="1">
        <v>0.0</v>
      </c>
      <c r="GN605" s="1">
        <v>0.0</v>
      </c>
      <c r="GO605" s="1">
        <v>0.0</v>
      </c>
      <c r="GP605" s="1">
        <v>0.0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0.0</v>
      </c>
      <c r="GX605" s="1">
        <v>100.0</v>
      </c>
      <c r="GY605" s="1">
        <v>100.0</v>
      </c>
      <c r="GZ605" s="1">
        <v>2.139</v>
      </c>
      <c r="HA605" s="1">
        <v>0.0094</v>
      </c>
      <c r="HB605" s="1">
        <v>0.4130906686903166</v>
      </c>
      <c r="HC605" s="1">
        <v>0.002809866934308161</v>
      </c>
      <c r="HD605" s="1">
        <v>-1.127031966113555E-6</v>
      </c>
      <c r="HE605" s="1">
        <v>1.768598670541231E-10</v>
      </c>
      <c r="HF605" s="1">
        <v>-0.0707354167398268</v>
      </c>
      <c r="HG605" s="1">
        <v>0.01081145868756639</v>
      </c>
      <c r="HH605" s="1">
        <v>-3.689364805754238E-4</v>
      </c>
      <c r="HI605" s="1">
        <v>2.919854880483278E-6</v>
      </c>
      <c r="HJ605" s="1">
        <v>2.0</v>
      </c>
      <c r="HK605" s="1">
        <v>2136.0</v>
      </c>
      <c r="HL605" s="1">
        <v>3.0</v>
      </c>
      <c r="HM605" s="1">
        <v>30.0</v>
      </c>
      <c r="HN605" s="1">
        <v>6.3</v>
      </c>
      <c r="HO605" s="1">
        <v>6.3</v>
      </c>
      <c r="HP605" s="1">
        <v>2.0752</v>
      </c>
      <c r="HQ605" s="1">
        <v>2.29858</v>
      </c>
      <c r="HR605" s="1">
        <v>1.4978</v>
      </c>
      <c r="HS605" s="1">
        <v>2.30103</v>
      </c>
      <c r="HT605" s="1">
        <v>1.54785</v>
      </c>
      <c r="HU605" s="1">
        <v>2.44629</v>
      </c>
      <c r="HV605" s="1">
        <v>38.2812</v>
      </c>
      <c r="HW605" s="1">
        <v>14.2984</v>
      </c>
      <c r="HX605" s="1">
        <v>18.0</v>
      </c>
      <c r="HY605" s="1">
        <v>478.517</v>
      </c>
      <c r="HZ605" s="1">
        <v>496.297</v>
      </c>
      <c r="IA605" s="1">
        <v>27.6929</v>
      </c>
      <c r="IB605" s="1">
        <v>32.0247</v>
      </c>
      <c r="IC605" s="1">
        <v>30.0004</v>
      </c>
      <c r="ID605" s="1">
        <v>31.8033</v>
      </c>
      <c r="IE605" s="1">
        <v>31.899</v>
      </c>
      <c r="IF605" s="1">
        <v>41.5934</v>
      </c>
      <c r="IG605" s="1">
        <v>30.3609</v>
      </c>
      <c r="IH605" s="1">
        <v>0.0</v>
      </c>
      <c r="II605" s="1">
        <v>27.71</v>
      </c>
      <c r="IJ605" s="1">
        <v>965.397</v>
      </c>
      <c r="IK605" s="1">
        <v>25.2576</v>
      </c>
      <c r="IL605" s="1">
        <v>100.467</v>
      </c>
      <c r="IM605" s="1">
        <v>100.169</v>
      </c>
      <c r="IN605" s="1" t="s">
        <v>361</v>
      </c>
    </row>
    <row r="606" ht="15.75" hidden="1" customHeight="1">
      <c r="A606" s="1">
        <v>590.0</v>
      </c>
      <c r="B606" s="1">
        <v>1.660405724E9</v>
      </c>
      <c r="C606" s="1">
        <v>5999.900000095367</v>
      </c>
      <c r="D606" s="1" t="s">
        <v>1533</v>
      </c>
      <c r="E606" s="1" t="s">
        <v>1534</v>
      </c>
      <c r="F606" s="1">
        <v>1.0</v>
      </c>
      <c r="G606" s="1" t="s">
        <v>349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1169</v>
      </c>
      <c r="M606" s="1" t="s">
        <v>354</v>
      </c>
      <c r="N606" s="1">
        <v>1.6604057159375E9</v>
      </c>
      <c r="O606" s="1">
        <f t="shared" si="1"/>
        <v>0.001608830556</v>
      </c>
      <c r="P606" s="1">
        <f t="shared" si="2"/>
        <v>1.608830556</v>
      </c>
      <c r="Q606" s="1">
        <f t="shared" si="3"/>
        <v>7.026123503</v>
      </c>
      <c r="R606" s="1">
        <f t="shared" si="4"/>
        <v>851.0521875</v>
      </c>
      <c r="S606" s="1">
        <f t="shared" si="5"/>
        <v>682.1487705</v>
      </c>
      <c r="T606" s="1">
        <f t="shared" si="6"/>
        <v>68.02353152</v>
      </c>
      <c r="U606" s="1">
        <f t="shared" si="7"/>
        <v>84.86649513</v>
      </c>
      <c r="V606" s="1">
        <f t="shared" si="8"/>
        <v>0.07924873724</v>
      </c>
      <c r="W606" s="1">
        <f t="shared" si="9"/>
        <v>2.923104819</v>
      </c>
      <c r="X606" s="1">
        <f t="shared" si="10"/>
        <v>0.07807420311</v>
      </c>
      <c r="Y606" s="1">
        <f t="shared" si="11"/>
        <v>0.04890045402</v>
      </c>
      <c r="Z606" s="1">
        <f t="shared" si="12"/>
        <v>321.5128435</v>
      </c>
      <c r="AA606" s="1">
        <f t="shared" si="13"/>
        <v>32.45530717</v>
      </c>
      <c r="AB606" s="1">
        <f t="shared" si="14"/>
        <v>31.6580875</v>
      </c>
      <c r="AC606" s="1">
        <f t="shared" si="15"/>
        <v>4.683448465</v>
      </c>
      <c r="AD606" s="1">
        <f t="shared" si="16"/>
        <v>60.02570859</v>
      </c>
      <c r="AE606" s="1">
        <f t="shared" si="17"/>
        <v>2.704707469</v>
      </c>
      <c r="AF606" s="1">
        <f t="shared" si="18"/>
        <v>4.505915103</v>
      </c>
      <c r="AG606" s="1">
        <f t="shared" si="19"/>
        <v>1.978740997</v>
      </c>
      <c r="AH606" s="1">
        <f t="shared" si="20"/>
        <v>-70.9494275</v>
      </c>
      <c r="AI606" s="1">
        <f t="shared" si="21"/>
        <v>-107.0570867</v>
      </c>
      <c r="AJ606" s="1">
        <f t="shared" si="22"/>
        <v>-8.250257372</v>
      </c>
      <c r="AK606" s="1">
        <f t="shared" si="23"/>
        <v>135.2560719</v>
      </c>
      <c r="AL606" s="1">
        <f t="shared" si="24"/>
        <v>39.05924207</v>
      </c>
      <c r="AM606" s="1">
        <f t="shared" si="25"/>
        <v>1.601670603</v>
      </c>
      <c r="AN606" s="1">
        <f t="shared" si="26"/>
        <v>7.026123503</v>
      </c>
      <c r="AO606" s="1">
        <v>950.2280472671484</v>
      </c>
      <c r="AP606" s="1">
        <v>914.191927272727</v>
      </c>
      <c r="AQ606" s="1">
        <v>5.306587665611177</v>
      </c>
      <c r="AR606" s="1">
        <v>65.51853501262175</v>
      </c>
      <c r="AS606" s="1">
        <f t="shared" si="27"/>
        <v>1.608830556</v>
      </c>
      <c r="AT606" s="1">
        <v>25.25101697807342</v>
      </c>
      <c r="AU606" s="1">
        <v>27.12841575757577</v>
      </c>
      <c r="AV606" s="1">
        <v>4.939532355984187E-5</v>
      </c>
      <c r="AW606" s="1">
        <v>82.9425908863825</v>
      </c>
      <c r="AX606" s="1">
        <v>13.0</v>
      </c>
      <c r="AY606" s="1">
        <v>3.0</v>
      </c>
      <c r="AZ606" s="1">
        <f t="shared" si="28"/>
        <v>1</v>
      </c>
      <c r="BA606" s="1">
        <f t="shared" si="29"/>
        <v>0</v>
      </c>
      <c r="BB606" s="1">
        <f t="shared" si="30"/>
        <v>51993.29303</v>
      </c>
      <c r="BC606" s="1">
        <f t="shared" si="31"/>
        <v>1999.98</v>
      </c>
      <c r="BD606" s="1">
        <f t="shared" si="32"/>
        <v>1681.183218</v>
      </c>
      <c r="BE606" s="1">
        <f t="shared" si="33"/>
        <v>0.8406000152</v>
      </c>
      <c r="BF606" s="1">
        <f t="shared" si="34"/>
        <v>0.1607580293</v>
      </c>
      <c r="BG606" s="1">
        <v>6.0</v>
      </c>
      <c r="BH606" s="1">
        <v>0.5</v>
      </c>
      <c r="BI606" s="1" t="s">
        <v>355</v>
      </c>
      <c r="BJ606" s="1">
        <v>2.0</v>
      </c>
      <c r="BK606" s="1" t="b">
        <v>1</v>
      </c>
      <c r="BL606" s="1">
        <v>1.6604057159375E9</v>
      </c>
      <c r="BM606" s="1">
        <v>851.0521875</v>
      </c>
      <c r="BN606" s="1">
        <v>899.5460625000001</v>
      </c>
      <c r="BO606" s="1">
        <v>27.12315625</v>
      </c>
      <c r="BP606" s="1">
        <v>25.25378125</v>
      </c>
      <c r="BQ606" s="1">
        <v>848.9581875</v>
      </c>
      <c r="BR606" s="1">
        <v>27.11378125</v>
      </c>
      <c r="BS606" s="1">
        <v>500.1334375</v>
      </c>
      <c r="BT606" s="1">
        <v>99.61949375</v>
      </c>
      <c r="BU606" s="1">
        <v>0.10000215625</v>
      </c>
      <c r="BV606" s="1">
        <v>30.97875</v>
      </c>
      <c r="BW606" s="1">
        <v>31.6580875</v>
      </c>
      <c r="BX606" s="1">
        <v>999.9</v>
      </c>
      <c r="BY606" s="1">
        <v>0.0</v>
      </c>
      <c r="BZ606" s="1">
        <v>0.0</v>
      </c>
      <c r="CA606" s="1">
        <v>10001.3625</v>
      </c>
      <c r="CB606" s="1">
        <v>0.0</v>
      </c>
      <c r="CC606" s="1">
        <v>17.0315625</v>
      </c>
      <c r="CD606" s="1">
        <v>-48.49386875</v>
      </c>
      <c r="CE606" s="1">
        <v>874.778875</v>
      </c>
      <c r="CF606" s="1">
        <v>922.8516875</v>
      </c>
      <c r="CG606" s="1">
        <v>1.8693675</v>
      </c>
      <c r="CH606" s="1">
        <v>899.5460625000001</v>
      </c>
      <c r="CI606" s="1">
        <v>25.25378125</v>
      </c>
      <c r="CJ606" s="1">
        <v>2.70199375</v>
      </c>
      <c r="CK606" s="1">
        <v>2.515769375</v>
      </c>
      <c r="CL606" s="1">
        <v>22.29725625</v>
      </c>
      <c r="CM606" s="1">
        <v>21.12886875</v>
      </c>
      <c r="CN606" s="1">
        <v>1999.98</v>
      </c>
      <c r="CO606" s="1">
        <v>0.9800003125</v>
      </c>
      <c r="CP606" s="1">
        <v>0.0199999875</v>
      </c>
      <c r="CQ606" s="1">
        <v>0.0</v>
      </c>
      <c r="CR606" s="1">
        <v>2.726875</v>
      </c>
      <c r="CS606" s="1">
        <v>0.0</v>
      </c>
      <c r="CT606" s="1">
        <v>28392.4875</v>
      </c>
      <c r="CU606" s="1">
        <v>17412.15625</v>
      </c>
      <c r="CV606" s="1">
        <v>42.17925</v>
      </c>
      <c r="CW606" s="1">
        <v>43.1988125</v>
      </c>
      <c r="CX606" s="1">
        <v>42.125</v>
      </c>
      <c r="CY606" s="1">
        <v>41.636625</v>
      </c>
      <c r="CZ606" s="1">
        <v>42.187</v>
      </c>
      <c r="DA606" s="1">
        <v>1959.98</v>
      </c>
      <c r="DB606" s="1">
        <v>40.000625</v>
      </c>
      <c r="DC606" s="1">
        <v>0.0</v>
      </c>
      <c r="DD606" s="1">
        <v>1.660405722E9</v>
      </c>
      <c r="DE606" s="1">
        <v>0.0</v>
      </c>
      <c r="DF606" s="1">
        <v>1.660405346E9</v>
      </c>
      <c r="DG606" s="1" t="s">
        <v>1170</v>
      </c>
      <c r="DH606" s="1">
        <v>1.660405346E9</v>
      </c>
      <c r="DI606" s="1">
        <v>1.6604053435E9</v>
      </c>
      <c r="DJ606" s="1">
        <v>14.0</v>
      </c>
      <c r="DK606" s="1">
        <v>0.109</v>
      </c>
      <c r="DL606" s="1">
        <v>-0.003</v>
      </c>
      <c r="DM606" s="1">
        <v>1.366</v>
      </c>
      <c r="DN606" s="1">
        <v>0.014</v>
      </c>
      <c r="DO606" s="1">
        <v>400.0</v>
      </c>
      <c r="DP606" s="1">
        <v>25.0</v>
      </c>
      <c r="DQ606" s="1">
        <v>0.44</v>
      </c>
      <c r="DR606" s="1">
        <v>0.08</v>
      </c>
      <c r="DS606" s="1">
        <v>8.019334953503098</v>
      </c>
      <c r="DT606" s="1">
        <v>-5.814284090042865</v>
      </c>
      <c r="DU606" s="1">
        <v>0.4282717383004789</v>
      </c>
      <c r="DV606" s="1">
        <v>0.0</v>
      </c>
      <c r="DW606" s="1">
        <v>39.09652541761455</v>
      </c>
      <c r="DX606" s="1">
        <v>-1.621935151530174</v>
      </c>
      <c r="DY606" s="1">
        <v>0.2927588523473689</v>
      </c>
      <c r="DZ606" s="1">
        <v>0.0</v>
      </c>
      <c r="EA606" s="1">
        <v>-48.52873548387096</v>
      </c>
      <c r="EB606" s="1">
        <v>1.136772580645217</v>
      </c>
      <c r="EC606" s="1">
        <v>0.3309228275189746</v>
      </c>
      <c r="ED606" s="1">
        <v>0.0</v>
      </c>
      <c r="EE606" s="1">
        <v>655.4274577549602</v>
      </c>
      <c r="EF606" s="1">
        <v>414.0853615753343</v>
      </c>
      <c r="EG606" s="1">
        <v>29.92375537392164</v>
      </c>
      <c r="EH606" s="1">
        <v>0.0</v>
      </c>
      <c r="EI606" s="1">
        <v>1.868042926829268</v>
      </c>
      <c r="EJ606" s="1">
        <v>0.02574627177700523</v>
      </c>
      <c r="EK606" s="1">
        <v>0.003158161122801197</v>
      </c>
      <c r="EL606" s="1">
        <v>1.0</v>
      </c>
      <c r="EM606" s="1">
        <v>1.979384827028034</v>
      </c>
      <c r="EN606" s="1">
        <v>-0.03948561823833537</v>
      </c>
      <c r="EO606" s="1">
        <v>0.003287021983316704</v>
      </c>
      <c r="EP606" s="1">
        <v>1.0</v>
      </c>
      <c r="EQ606" s="1">
        <v>2.0</v>
      </c>
      <c r="ER606" s="1">
        <v>6.0</v>
      </c>
      <c r="ES606" s="1" t="s">
        <v>390</v>
      </c>
      <c r="ET606" s="1">
        <v>2.94268</v>
      </c>
      <c r="EU606" s="1">
        <v>2.80133</v>
      </c>
      <c r="EV606" s="1">
        <v>0.154971</v>
      </c>
      <c r="EW606" s="1">
        <v>0.160406</v>
      </c>
      <c r="EX606" s="1">
        <v>0.117709</v>
      </c>
      <c r="EY606" s="1">
        <v>0.111989</v>
      </c>
      <c r="EZ606" s="1">
        <v>17314.8</v>
      </c>
      <c r="FA606" s="1">
        <v>18037.2</v>
      </c>
      <c r="FB606" s="1">
        <v>23829.5</v>
      </c>
      <c r="FC606" s="1">
        <v>25002.6</v>
      </c>
      <c r="FD606" s="1">
        <v>33654.5</v>
      </c>
      <c r="FE606" s="1">
        <v>35455.1</v>
      </c>
      <c r="FF606" s="1">
        <v>43447.3</v>
      </c>
      <c r="FG606" s="1">
        <v>46219.7</v>
      </c>
      <c r="FH606" s="1">
        <v>1.9258</v>
      </c>
      <c r="FI606" s="1">
        <v>1.85627</v>
      </c>
      <c r="FJ606" s="1">
        <v>0.117883</v>
      </c>
      <c r="FK606" s="1">
        <v>0.0</v>
      </c>
      <c r="FL606" s="1">
        <v>29.7243</v>
      </c>
      <c r="FM606" s="1">
        <v>999.9</v>
      </c>
      <c r="FN606" s="1">
        <v>61.2</v>
      </c>
      <c r="FO606" s="1">
        <v>35.1</v>
      </c>
      <c r="FP606" s="1">
        <v>34.8933</v>
      </c>
      <c r="FQ606" s="1">
        <v>64.0267</v>
      </c>
      <c r="FR606" s="1">
        <v>25.8934</v>
      </c>
      <c r="FS606" s="1">
        <v>1.0</v>
      </c>
      <c r="FT606" s="1">
        <v>0.3911</v>
      </c>
      <c r="FU606" s="1">
        <v>1.3806</v>
      </c>
      <c r="FV606" s="1">
        <v>20.3171</v>
      </c>
      <c r="FW606" s="1">
        <v>5.2116</v>
      </c>
      <c r="FX606" s="1">
        <v>11.9074</v>
      </c>
      <c r="FY606" s="1">
        <v>5.00285</v>
      </c>
      <c r="FZ606" s="1">
        <v>3.29045</v>
      </c>
      <c r="GA606" s="1">
        <v>9999.0</v>
      </c>
      <c r="GB606" s="1">
        <v>9999.0</v>
      </c>
      <c r="GC606" s="1">
        <v>9999.0</v>
      </c>
      <c r="GD606" s="1">
        <v>999.9</v>
      </c>
      <c r="GE606" s="1">
        <v>1.85959</v>
      </c>
      <c r="GF606" s="1">
        <v>1.85457</v>
      </c>
      <c r="GG606" s="1">
        <v>1.85776</v>
      </c>
      <c r="GH606" s="1">
        <v>1.85622</v>
      </c>
      <c r="GI606" s="1">
        <v>1.85501</v>
      </c>
      <c r="GJ606" s="1">
        <v>1.85469</v>
      </c>
      <c r="GK606" s="1">
        <v>1.85336</v>
      </c>
      <c r="GL606" s="1">
        <v>1.85646</v>
      </c>
      <c r="GM606" s="1">
        <v>0.0</v>
      </c>
      <c r="GN606" s="1">
        <v>0.0</v>
      </c>
      <c r="GO606" s="1">
        <v>0.0</v>
      </c>
      <c r="GP606" s="1">
        <v>0.0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0.0</v>
      </c>
      <c r="GX606" s="1">
        <v>100.0</v>
      </c>
      <c r="GY606" s="1">
        <v>100.0</v>
      </c>
      <c r="GZ606" s="1">
        <v>2.145</v>
      </c>
      <c r="HA606" s="1">
        <v>0.0094</v>
      </c>
      <c r="HB606" s="1">
        <v>0.4130906686903166</v>
      </c>
      <c r="HC606" s="1">
        <v>0.002809866934308161</v>
      </c>
      <c r="HD606" s="1">
        <v>-1.127031966113555E-6</v>
      </c>
      <c r="HE606" s="1">
        <v>1.768598670541231E-10</v>
      </c>
      <c r="HF606" s="1">
        <v>-0.0707354167398268</v>
      </c>
      <c r="HG606" s="1">
        <v>0.01081145868756639</v>
      </c>
      <c r="HH606" s="1">
        <v>-3.689364805754238E-4</v>
      </c>
      <c r="HI606" s="1">
        <v>2.919854880483278E-6</v>
      </c>
      <c r="HJ606" s="1">
        <v>2.0</v>
      </c>
      <c r="HK606" s="1">
        <v>2136.0</v>
      </c>
      <c r="HL606" s="1">
        <v>3.0</v>
      </c>
      <c r="HM606" s="1">
        <v>30.0</v>
      </c>
      <c r="HN606" s="1">
        <v>6.3</v>
      </c>
      <c r="HO606" s="1">
        <v>6.3</v>
      </c>
      <c r="HP606" s="1">
        <v>2.0813</v>
      </c>
      <c r="HQ606" s="1">
        <v>2.30835</v>
      </c>
      <c r="HR606" s="1">
        <v>1.4978</v>
      </c>
      <c r="HS606" s="1">
        <v>2.30103</v>
      </c>
      <c r="HT606" s="1">
        <v>1.54785</v>
      </c>
      <c r="HU606" s="1">
        <v>2.35474</v>
      </c>
      <c r="HV606" s="1">
        <v>38.2812</v>
      </c>
      <c r="HW606" s="1">
        <v>14.2984</v>
      </c>
      <c r="HX606" s="1">
        <v>18.0</v>
      </c>
      <c r="HY606" s="1">
        <v>478.594</v>
      </c>
      <c r="HZ606" s="1">
        <v>496.268</v>
      </c>
      <c r="IA606" s="1">
        <v>27.6951</v>
      </c>
      <c r="IB606" s="1">
        <v>32.0253</v>
      </c>
      <c r="IC606" s="1">
        <v>30.0003</v>
      </c>
      <c r="ID606" s="1">
        <v>31.8038</v>
      </c>
      <c r="IE606" s="1">
        <v>31.8996</v>
      </c>
      <c r="IF606" s="1">
        <v>41.8259</v>
      </c>
      <c r="IG606" s="1">
        <v>30.3609</v>
      </c>
      <c r="IH606" s="1">
        <v>0.0</v>
      </c>
      <c r="II606" s="1">
        <v>27.71</v>
      </c>
      <c r="IJ606" s="1">
        <v>975.44</v>
      </c>
      <c r="IK606" s="1">
        <v>25.2576</v>
      </c>
      <c r="IL606" s="1">
        <v>100.468</v>
      </c>
      <c r="IM606" s="1">
        <v>100.169</v>
      </c>
      <c r="IN606" s="1" t="s">
        <v>361</v>
      </c>
    </row>
    <row r="607" ht="15.75" hidden="1" customHeight="1">
      <c r="A607" s="1">
        <v>591.0</v>
      </c>
      <c r="B607" s="1">
        <v>1.660405725E9</v>
      </c>
      <c r="C607" s="1">
        <v>6000.900000095367</v>
      </c>
      <c r="D607" s="1" t="s">
        <v>1535</v>
      </c>
      <c r="E607" s="1" t="s">
        <v>1536</v>
      </c>
      <c r="F607" s="1">
        <v>1.0</v>
      </c>
      <c r="G607" s="1" t="s">
        <v>349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1169</v>
      </c>
      <c r="M607" s="1" t="s">
        <v>354</v>
      </c>
      <c r="N607" s="1">
        <v>1.660405717466667E9</v>
      </c>
      <c r="O607" s="1">
        <f t="shared" si="1"/>
        <v>0.001608710633</v>
      </c>
      <c r="P607" s="1">
        <f t="shared" si="2"/>
        <v>1.608710633</v>
      </c>
      <c r="Q607" s="1">
        <f t="shared" si="3"/>
        <v>6.827432103</v>
      </c>
      <c r="R607" s="1">
        <f t="shared" si="4"/>
        <v>858.7527333</v>
      </c>
      <c r="S607" s="1">
        <f t="shared" si="5"/>
        <v>693.6811725</v>
      </c>
      <c r="T607" s="1">
        <f t="shared" si="6"/>
        <v>69.17352322</v>
      </c>
      <c r="U607" s="1">
        <f t="shared" si="7"/>
        <v>85.63437282</v>
      </c>
      <c r="V607" s="1">
        <f t="shared" si="8"/>
        <v>0.07928921092</v>
      </c>
      <c r="W607" s="1">
        <f t="shared" si="9"/>
        <v>2.922995517</v>
      </c>
      <c r="X607" s="1">
        <f t="shared" si="10"/>
        <v>0.07811344311</v>
      </c>
      <c r="Y607" s="1">
        <f t="shared" si="11"/>
        <v>0.04892508755</v>
      </c>
      <c r="Z607" s="1">
        <f t="shared" si="12"/>
        <v>321.512101</v>
      </c>
      <c r="AA607" s="1">
        <f t="shared" si="13"/>
        <v>32.45367701</v>
      </c>
      <c r="AB607" s="1">
        <f t="shared" si="14"/>
        <v>31.65414</v>
      </c>
      <c r="AC607" s="1">
        <f t="shared" si="15"/>
        <v>4.682399515</v>
      </c>
      <c r="AD607" s="1">
        <f t="shared" si="16"/>
        <v>60.03340323</v>
      </c>
      <c r="AE607" s="1">
        <f t="shared" si="17"/>
        <v>2.70479041</v>
      </c>
      <c r="AF607" s="1">
        <f t="shared" si="18"/>
        <v>4.505475726</v>
      </c>
      <c r="AG607" s="1">
        <f t="shared" si="19"/>
        <v>1.977609105</v>
      </c>
      <c r="AH607" s="1">
        <f t="shared" si="20"/>
        <v>-70.94413892</v>
      </c>
      <c r="AI607" s="1">
        <f t="shared" si="21"/>
        <v>-106.7004882</v>
      </c>
      <c r="AJ607" s="1">
        <f t="shared" si="22"/>
        <v>-8.222854537</v>
      </c>
      <c r="AK607" s="1">
        <f t="shared" si="23"/>
        <v>135.6446194</v>
      </c>
      <c r="AL607" s="1">
        <f t="shared" si="24"/>
        <v>38.97333725</v>
      </c>
      <c r="AM607" s="1">
        <f t="shared" si="25"/>
        <v>1.602432791</v>
      </c>
      <c r="AN607" s="1">
        <f t="shared" si="26"/>
        <v>6.827432103</v>
      </c>
      <c r="AO607" s="1">
        <v>955.4889840348296</v>
      </c>
      <c r="AP607" s="1">
        <v>919.5571090909092</v>
      </c>
      <c r="AQ607" s="1">
        <v>5.333702612640664</v>
      </c>
      <c r="AR607" s="1">
        <v>65.51853501262175</v>
      </c>
      <c r="AS607" s="1">
        <f t="shared" si="27"/>
        <v>1.608710633</v>
      </c>
      <c r="AT607" s="1">
        <v>25.25111628090865</v>
      </c>
      <c r="AU607" s="1">
        <v>27.12814666666666</v>
      </c>
      <c r="AV607" s="1">
        <v>8.602668244291111E-5</v>
      </c>
      <c r="AW607" s="1">
        <v>82.9425908863825</v>
      </c>
      <c r="AX607" s="1">
        <v>13.0</v>
      </c>
      <c r="AY607" s="1">
        <v>3.0</v>
      </c>
      <c r="AZ607" s="1">
        <f t="shared" si="28"/>
        <v>1</v>
      </c>
      <c r="BA607" s="1">
        <f t="shared" si="29"/>
        <v>0</v>
      </c>
      <c r="BB607" s="1">
        <f t="shared" si="30"/>
        <v>51990.47453</v>
      </c>
      <c r="BC607" s="1">
        <f t="shared" si="31"/>
        <v>1999.975333</v>
      </c>
      <c r="BD607" s="1">
        <f t="shared" si="32"/>
        <v>1681.1793</v>
      </c>
      <c r="BE607" s="1">
        <f t="shared" si="33"/>
        <v>0.8406000172</v>
      </c>
      <c r="BF607" s="1">
        <f t="shared" si="34"/>
        <v>0.1607580332</v>
      </c>
      <c r="BG607" s="1">
        <v>6.0</v>
      </c>
      <c r="BH607" s="1">
        <v>0.5</v>
      </c>
      <c r="BI607" s="1" t="s">
        <v>355</v>
      </c>
      <c r="BJ607" s="1">
        <v>2.0</v>
      </c>
      <c r="BK607" s="1" t="b">
        <v>1</v>
      </c>
      <c r="BL607" s="1">
        <v>1.660405717466667E9</v>
      </c>
      <c r="BM607" s="1">
        <v>858.7527333333333</v>
      </c>
      <c r="BN607" s="1">
        <v>907.1594000000001</v>
      </c>
      <c r="BO607" s="1">
        <v>27.12399333333333</v>
      </c>
      <c r="BP607" s="1">
        <v>25.25372</v>
      </c>
      <c r="BQ607" s="1">
        <v>856.6489333333334</v>
      </c>
      <c r="BR607" s="1">
        <v>27.11462</v>
      </c>
      <c r="BS607" s="1">
        <v>500.1306666666667</v>
      </c>
      <c r="BT607" s="1">
        <v>99.61948</v>
      </c>
      <c r="BU607" s="1">
        <v>0.09999628</v>
      </c>
      <c r="BV607" s="1">
        <v>30.97704</v>
      </c>
      <c r="BW607" s="1">
        <v>31.65414</v>
      </c>
      <c r="BX607" s="1">
        <v>999.8999999999999</v>
      </c>
      <c r="BY607" s="1">
        <v>0.0</v>
      </c>
      <c r="BZ607" s="1">
        <v>0.0</v>
      </c>
      <c r="CA607" s="1">
        <v>10000.74</v>
      </c>
      <c r="CB607" s="1">
        <v>0.0</v>
      </c>
      <c r="CC607" s="1">
        <v>16.62763333333333</v>
      </c>
      <c r="CD607" s="1">
        <v>-48.40668000000001</v>
      </c>
      <c r="CE607" s="1">
        <v>882.6948666666667</v>
      </c>
      <c r="CF607" s="1">
        <v>930.6622</v>
      </c>
      <c r="CG607" s="1">
        <v>1.870273333333334</v>
      </c>
      <c r="CH607" s="1">
        <v>907.1594000000001</v>
      </c>
      <c r="CI607" s="1">
        <v>25.25372</v>
      </c>
      <c r="CJ607" s="1">
        <v>2.702076666666666</v>
      </c>
      <c r="CK607" s="1">
        <v>2.515762666666667</v>
      </c>
      <c r="CL607" s="1">
        <v>22.29776</v>
      </c>
      <c r="CM607" s="1">
        <v>21.12882</v>
      </c>
      <c r="CN607" s="1">
        <v>1999.975333333333</v>
      </c>
      <c r="CO607" s="1">
        <v>0.9800002</v>
      </c>
      <c r="CP607" s="1">
        <v>0.0200001</v>
      </c>
      <c r="CQ607" s="1">
        <v>0.0</v>
      </c>
      <c r="CR607" s="1">
        <v>2.648133333333333</v>
      </c>
      <c r="CS607" s="1">
        <v>0.0</v>
      </c>
      <c r="CT607" s="1">
        <v>28428.04</v>
      </c>
      <c r="CU607" s="1">
        <v>17412.11333333333</v>
      </c>
      <c r="CV607" s="1">
        <v>42.187</v>
      </c>
      <c r="CW607" s="1">
        <v>43.1996</v>
      </c>
      <c r="CX607" s="1">
        <v>42.125</v>
      </c>
      <c r="CY607" s="1">
        <v>41.6374</v>
      </c>
      <c r="CZ607" s="1">
        <v>42.187</v>
      </c>
      <c r="DA607" s="1">
        <v>1959.975333333333</v>
      </c>
      <c r="DB607" s="1">
        <v>40.00066666666667</v>
      </c>
      <c r="DC607" s="1">
        <v>0.0</v>
      </c>
      <c r="DD607" s="1">
        <v>1.6604057232E9</v>
      </c>
      <c r="DE607" s="1">
        <v>0.0</v>
      </c>
      <c r="DF607" s="1">
        <v>1.660405346E9</v>
      </c>
      <c r="DG607" s="1" t="s">
        <v>1170</v>
      </c>
      <c r="DH607" s="1">
        <v>1.660405346E9</v>
      </c>
      <c r="DI607" s="1">
        <v>1.6604053435E9</v>
      </c>
      <c r="DJ607" s="1">
        <v>14.0</v>
      </c>
      <c r="DK607" s="1">
        <v>0.109</v>
      </c>
      <c r="DL607" s="1">
        <v>-0.003</v>
      </c>
      <c r="DM607" s="1">
        <v>1.366</v>
      </c>
      <c r="DN607" s="1">
        <v>0.014</v>
      </c>
      <c r="DO607" s="1">
        <v>400.0</v>
      </c>
      <c r="DP607" s="1">
        <v>25.0</v>
      </c>
      <c r="DQ607" s="1">
        <v>0.44</v>
      </c>
      <c r="DR607" s="1">
        <v>0.08</v>
      </c>
      <c r="DS607" s="1">
        <v>7.876636293797648</v>
      </c>
      <c r="DT607" s="1">
        <v>-5.85925130085725</v>
      </c>
      <c r="DU607" s="1">
        <v>0.4452221623400409</v>
      </c>
      <c r="DV607" s="1">
        <v>0.0</v>
      </c>
      <c r="DW607" s="1">
        <v>39.03973891188985</v>
      </c>
      <c r="DX607" s="1">
        <v>-0.3246515367044669</v>
      </c>
      <c r="DY607" s="1">
        <v>0.197864965152373</v>
      </c>
      <c r="DZ607" s="1">
        <v>1.0</v>
      </c>
      <c r="EA607" s="1">
        <v>-48.43308</v>
      </c>
      <c r="EB607" s="1">
        <v>-1.009916796440514</v>
      </c>
      <c r="EC607" s="1">
        <v>0.2012072288297151</v>
      </c>
      <c r="ED607" s="1">
        <v>0.0</v>
      </c>
      <c r="EE607" s="1">
        <v>664.5600987765371</v>
      </c>
      <c r="EF607" s="1">
        <v>416.5786263223628</v>
      </c>
      <c r="EG607" s="1">
        <v>31.10780064345787</v>
      </c>
      <c r="EH607" s="1">
        <v>0.0</v>
      </c>
      <c r="EI607" s="1">
        <v>1.868648</v>
      </c>
      <c r="EJ607" s="1">
        <v>0.03357545966228145</v>
      </c>
      <c r="EK607" s="1">
        <v>0.003583534009884668</v>
      </c>
      <c r="EL607" s="1">
        <v>1.0</v>
      </c>
      <c r="EM607" s="1">
        <v>1.978654803500682</v>
      </c>
      <c r="EN607" s="1">
        <v>-0.0375737078323462</v>
      </c>
      <c r="EO607" s="1">
        <v>0.003243676960243687</v>
      </c>
      <c r="EP607" s="1">
        <v>1.0</v>
      </c>
      <c r="EQ607" s="1">
        <v>3.0</v>
      </c>
      <c r="ER607" s="1">
        <v>6.0</v>
      </c>
      <c r="ES607" s="1" t="s">
        <v>381</v>
      </c>
      <c r="ET607" s="1">
        <v>2.94254</v>
      </c>
      <c r="EU607" s="1">
        <v>2.8013</v>
      </c>
      <c r="EV607" s="1">
        <v>0.15556</v>
      </c>
      <c r="EW607" s="1">
        <v>0.160949</v>
      </c>
      <c r="EX607" s="1">
        <v>0.117707</v>
      </c>
      <c r="EY607" s="1">
        <v>0.111993</v>
      </c>
      <c r="EZ607" s="1">
        <v>17302.6</v>
      </c>
      <c r="FA607" s="1">
        <v>18025.6</v>
      </c>
      <c r="FB607" s="1">
        <v>23829.4</v>
      </c>
      <c r="FC607" s="1">
        <v>25002.7</v>
      </c>
      <c r="FD607" s="1">
        <v>33654.5</v>
      </c>
      <c r="FE607" s="1">
        <v>35455.2</v>
      </c>
      <c r="FF607" s="1">
        <v>43447.1</v>
      </c>
      <c r="FG607" s="1">
        <v>46220.0</v>
      </c>
      <c r="FH607" s="1">
        <v>1.92577</v>
      </c>
      <c r="FI607" s="1">
        <v>1.85635</v>
      </c>
      <c r="FJ607" s="1">
        <v>0.117928</v>
      </c>
      <c r="FK607" s="1">
        <v>0.0</v>
      </c>
      <c r="FL607" s="1">
        <v>29.7232</v>
      </c>
      <c r="FM607" s="1">
        <v>999.9</v>
      </c>
      <c r="FN607" s="1">
        <v>61.2</v>
      </c>
      <c r="FO607" s="1">
        <v>35.1</v>
      </c>
      <c r="FP607" s="1">
        <v>34.8919</v>
      </c>
      <c r="FQ607" s="1">
        <v>63.9867</v>
      </c>
      <c r="FR607" s="1">
        <v>26.4022</v>
      </c>
      <c r="FS607" s="1">
        <v>1.0</v>
      </c>
      <c r="FT607" s="1">
        <v>0.391148</v>
      </c>
      <c r="FU607" s="1">
        <v>1.37099</v>
      </c>
      <c r="FV607" s="1">
        <v>20.3172</v>
      </c>
      <c r="FW607" s="1">
        <v>5.21265</v>
      </c>
      <c r="FX607" s="1">
        <v>11.9077</v>
      </c>
      <c r="FY607" s="1">
        <v>5.003</v>
      </c>
      <c r="FZ607" s="1">
        <v>3.29052</v>
      </c>
      <c r="GA607" s="1">
        <v>9999.0</v>
      </c>
      <c r="GB607" s="1">
        <v>9999.0</v>
      </c>
      <c r="GC607" s="1">
        <v>9999.0</v>
      </c>
      <c r="GD607" s="1">
        <v>999.9</v>
      </c>
      <c r="GE607" s="1">
        <v>1.85959</v>
      </c>
      <c r="GF607" s="1">
        <v>1.85458</v>
      </c>
      <c r="GG607" s="1">
        <v>1.85776</v>
      </c>
      <c r="GH607" s="1">
        <v>1.85622</v>
      </c>
      <c r="GI607" s="1">
        <v>1.85501</v>
      </c>
      <c r="GJ607" s="1">
        <v>1.85468</v>
      </c>
      <c r="GK607" s="1">
        <v>1.85335</v>
      </c>
      <c r="GL607" s="1">
        <v>1.85644</v>
      </c>
      <c r="GM607" s="1">
        <v>0.0</v>
      </c>
      <c r="GN607" s="1">
        <v>0.0</v>
      </c>
      <c r="GO607" s="1">
        <v>0.0</v>
      </c>
      <c r="GP607" s="1">
        <v>0.0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0.0</v>
      </c>
      <c r="GX607" s="1">
        <v>100.0</v>
      </c>
      <c r="GY607" s="1">
        <v>100.0</v>
      </c>
      <c r="GZ607" s="1">
        <v>2.152</v>
      </c>
      <c r="HA607" s="1">
        <v>0.0094</v>
      </c>
      <c r="HB607" s="1">
        <v>0.4130906686903166</v>
      </c>
      <c r="HC607" s="1">
        <v>0.002809866934308161</v>
      </c>
      <c r="HD607" s="1">
        <v>-1.127031966113555E-6</v>
      </c>
      <c r="HE607" s="1">
        <v>1.768598670541231E-10</v>
      </c>
      <c r="HF607" s="1">
        <v>-0.0707354167398268</v>
      </c>
      <c r="HG607" s="1">
        <v>0.01081145868756639</v>
      </c>
      <c r="HH607" s="1">
        <v>-3.689364805754238E-4</v>
      </c>
      <c r="HI607" s="1">
        <v>2.919854880483278E-6</v>
      </c>
      <c r="HJ607" s="1">
        <v>2.0</v>
      </c>
      <c r="HK607" s="1">
        <v>2136.0</v>
      </c>
      <c r="HL607" s="1">
        <v>3.0</v>
      </c>
      <c r="HM607" s="1">
        <v>30.0</v>
      </c>
      <c r="HN607" s="1">
        <v>6.3</v>
      </c>
      <c r="HO607" s="1">
        <v>6.4</v>
      </c>
      <c r="HP607" s="1">
        <v>2.09229</v>
      </c>
      <c r="HQ607" s="1">
        <v>2.30957</v>
      </c>
      <c r="HR607" s="1">
        <v>1.4978</v>
      </c>
      <c r="HS607" s="1">
        <v>2.30103</v>
      </c>
      <c r="HT607" s="1">
        <v>1.54785</v>
      </c>
      <c r="HU607" s="1">
        <v>2.26074</v>
      </c>
      <c r="HV607" s="1">
        <v>38.2812</v>
      </c>
      <c r="HW607" s="1">
        <v>14.2721</v>
      </c>
      <c r="HX607" s="1">
        <v>18.0</v>
      </c>
      <c r="HY607" s="1">
        <v>478.585</v>
      </c>
      <c r="HZ607" s="1">
        <v>496.322</v>
      </c>
      <c r="IA607" s="1">
        <v>27.6995</v>
      </c>
      <c r="IB607" s="1">
        <v>32.0261</v>
      </c>
      <c r="IC607" s="1">
        <v>30.0003</v>
      </c>
      <c r="ID607" s="1">
        <v>31.8047</v>
      </c>
      <c r="IE607" s="1">
        <v>31.8999</v>
      </c>
      <c r="IF607" s="1">
        <v>41.9611</v>
      </c>
      <c r="IG607" s="1">
        <v>30.3609</v>
      </c>
      <c r="IH607" s="1">
        <v>0.0</v>
      </c>
      <c r="II607" s="1">
        <v>27.71</v>
      </c>
      <c r="IJ607" s="1">
        <v>975.44</v>
      </c>
      <c r="IK607" s="1">
        <v>25.2576</v>
      </c>
      <c r="IL607" s="1">
        <v>100.467</v>
      </c>
      <c r="IM607" s="1">
        <v>100.17</v>
      </c>
      <c r="IN607" s="1" t="s">
        <v>361</v>
      </c>
    </row>
    <row r="608" ht="15.75" hidden="1" customHeight="1">
      <c r="A608" s="1">
        <v>592.0</v>
      </c>
      <c r="B608" s="1">
        <v>1.660405726E9</v>
      </c>
      <c r="C608" s="1">
        <v>6001.900000095367</v>
      </c>
      <c r="D608" s="1" t="s">
        <v>1537</v>
      </c>
      <c r="E608" s="1" t="s">
        <v>1538</v>
      </c>
      <c r="F608" s="1">
        <v>1.0</v>
      </c>
      <c r="G608" s="1" t="s">
        <v>349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1169</v>
      </c>
      <c r="M608" s="1" t="s">
        <v>354</v>
      </c>
      <c r="N608" s="1">
        <v>1.66040571796875E9</v>
      </c>
      <c r="O608" s="1">
        <f t="shared" si="1"/>
        <v>0.0016074509</v>
      </c>
      <c r="P608" s="1">
        <f t="shared" si="2"/>
        <v>1.6074509</v>
      </c>
      <c r="Q608" s="1">
        <f t="shared" si="3"/>
        <v>6.686990807</v>
      </c>
      <c r="R608" s="1">
        <f t="shared" si="4"/>
        <v>861.316375</v>
      </c>
      <c r="S608" s="1">
        <f t="shared" si="5"/>
        <v>698.9035245</v>
      </c>
      <c r="T608" s="1">
        <f t="shared" si="6"/>
        <v>69.69430691</v>
      </c>
      <c r="U608" s="1">
        <f t="shared" si="7"/>
        <v>85.89003443</v>
      </c>
      <c r="V608" s="1">
        <f t="shared" si="8"/>
        <v>0.0792377859</v>
      </c>
      <c r="W608" s="1">
        <f t="shared" si="9"/>
        <v>2.923124638</v>
      </c>
      <c r="X608" s="1">
        <f t="shared" si="10"/>
        <v>0.07806358161</v>
      </c>
      <c r="Y608" s="1">
        <f t="shared" si="11"/>
        <v>0.04889378656</v>
      </c>
      <c r="Z608" s="1">
        <f t="shared" si="12"/>
        <v>321.5135417</v>
      </c>
      <c r="AA608" s="1">
        <f t="shared" si="13"/>
        <v>32.4534753</v>
      </c>
      <c r="AB608" s="1">
        <f t="shared" si="14"/>
        <v>31.65315</v>
      </c>
      <c r="AC608" s="1">
        <f t="shared" si="15"/>
        <v>4.682136479</v>
      </c>
      <c r="AD608" s="1">
        <f t="shared" si="16"/>
        <v>60.0354932</v>
      </c>
      <c r="AE608" s="1">
        <f t="shared" si="17"/>
        <v>2.704810918</v>
      </c>
      <c r="AF608" s="1">
        <f t="shared" si="18"/>
        <v>4.505353041</v>
      </c>
      <c r="AG608" s="1">
        <f t="shared" si="19"/>
        <v>1.977325561</v>
      </c>
      <c r="AH608" s="1">
        <f t="shared" si="20"/>
        <v>-70.88858469</v>
      </c>
      <c r="AI608" s="1">
        <f t="shared" si="21"/>
        <v>-106.6244359</v>
      </c>
      <c r="AJ608" s="1">
        <f t="shared" si="22"/>
        <v>-8.216571172</v>
      </c>
      <c r="AK608" s="1">
        <f t="shared" si="23"/>
        <v>135.7839499</v>
      </c>
      <c r="AL608" s="1">
        <f t="shared" si="24"/>
        <v>38.94681314</v>
      </c>
      <c r="AM608" s="1">
        <f t="shared" si="25"/>
        <v>1.602434564</v>
      </c>
      <c r="AN608" s="1">
        <f t="shared" si="26"/>
        <v>6.686990807</v>
      </c>
      <c r="AO608" s="1">
        <v>960.6471471484871</v>
      </c>
      <c r="AP608" s="1">
        <v>924.877187878788</v>
      </c>
      <c r="AQ608" s="1">
        <v>5.335788396529479</v>
      </c>
      <c r="AR608" s="1">
        <v>65.51853501262175</v>
      </c>
      <c r="AS608" s="1">
        <f t="shared" si="27"/>
        <v>1.6074509</v>
      </c>
      <c r="AT608" s="1">
        <v>25.25141154127413</v>
      </c>
      <c r="AU608" s="1">
        <v>27.12712606060606</v>
      </c>
      <c r="AV608" s="1">
        <v>6.365086385910136E-5</v>
      </c>
      <c r="AW608" s="1">
        <v>82.9425908863825</v>
      </c>
      <c r="AX608" s="1">
        <v>13.0</v>
      </c>
      <c r="AY608" s="1">
        <v>3.0</v>
      </c>
      <c r="AZ608" s="1">
        <f t="shared" si="28"/>
        <v>1</v>
      </c>
      <c r="BA608" s="1">
        <f t="shared" si="29"/>
        <v>0</v>
      </c>
      <c r="BB608" s="1">
        <f t="shared" si="30"/>
        <v>51994.23138</v>
      </c>
      <c r="BC608" s="1">
        <f t="shared" si="31"/>
        <v>1999.984375</v>
      </c>
      <c r="BD608" s="1">
        <f t="shared" si="32"/>
        <v>1681.186893</v>
      </c>
      <c r="BE608" s="1">
        <f t="shared" si="33"/>
        <v>0.8406000139</v>
      </c>
      <c r="BF608" s="1">
        <f t="shared" si="34"/>
        <v>0.1607580268</v>
      </c>
      <c r="BG608" s="1">
        <v>6.0</v>
      </c>
      <c r="BH608" s="1">
        <v>0.5</v>
      </c>
      <c r="BI608" s="1" t="s">
        <v>355</v>
      </c>
      <c r="BJ608" s="1">
        <v>2.0</v>
      </c>
      <c r="BK608" s="1" t="b">
        <v>1</v>
      </c>
      <c r="BL608" s="1">
        <v>1.66040571796875E9</v>
      </c>
      <c r="BM608" s="1">
        <v>861.3163750000001</v>
      </c>
      <c r="BN608" s="1">
        <v>909.6963125</v>
      </c>
      <c r="BO608" s="1">
        <v>27.12419375</v>
      </c>
      <c r="BP608" s="1">
        <v>25.2539125</v>
      </c>
      <c r="BQ608" s="1">
        <v>859.2093749999999</v>
      </c>
      <c r="BR608" s="1">
        <v>27.11481875</v>
      </c>
      <c r="BS608" s="1">
        <v>500.129</v>
      </c>
      <c r="BT608" s="1">
        <v>99.6195</v>
      </c>
      <c r="BU608" s="1">
        <v>0.0999955625</v>
      </c>
      <c r="BV608" s="1">
        <v>30.9765625</v>
      </c>
      <c r="BW608" s="1">
        <v>31.65315</v>
      </c>
      <c r="BX608" s="1">
        <v>999.9</v>
      </c>
      <c r="BY608" s="1">
        <v>0.0</v>
      </c>
      <c r="BZ608" s="1">
        <v>0.0</v>
      </c>
      <c r="CA608" s="1">
        <v>10001.475</v>
      </c>
      <c r="CB608" s="1">
        <v>0.0</v>
      </c>
      <c r="CC608" s="1">
        <v>16.497175</v>
      </c>
      <c r="CD608" s="1">
        <v>-48.37993125</v>
      </c>
      <c r="CE608" s="1">
        <v>885.3301875</v>
      </c>
      <c r="CF608" s="1">
        <v>933.265</v>
      </c>
      <c r="CG608" s="1">
        <v>1.870281875</v>
      </c>
      <c r="CH608" s="1">
        <v>909.6963125</v>
      </c>
      <c r="CI608" s="1">
        <v>25.2539125</v>
      </c>
      <c r="CJ608" s="1">
        <v>2.702096875</v>
      </c>
      <c r="CK608" s="1">
        <v>2.515781875</v>
      </c>
      <c r="CL608" s="1">
        <v>22.29788125</v>
      </c>
      <c r="CM608" s="1">
        <v>21.12895</v>
      </c>
      <c r="CN608" s="1">
        <v>1999.984375</v>
      </c>
      <c r="CO608" s="1">
        <v>0.9800003125000001</v>
      </c>
      <c r="CP608" s="1">
        <v>0.0199999875</v>
      </c>
      <c r="CQ608" s="1">
        <v>0.0</v>
      </c>
      <c r="CR608" s="1">
        <v>2.55525</v>
      </c>
      <c r="CS608" s="1">
        <v>0.0</v>
      </c>
      <c r="CT608" s="1">
        <v>28436.65625</v>
      </c>
      <c r="CU608" s="1">
        <v>17412.19375</v>
      </c>
      <c r="CV608" s="1">
        <v>42.187</v>
      </c>
      <c r="CW608" s="1">
        <v>43.1988125</v>
      </c>
      <c r="CX608" s="1">
        <v>42.125</v>
      </c>
      <c r="CY608" s="1">
        <v>41.636625</v>
      </c>
      <c r="CZ608" s="1">
        <v>42.187</v>
      </c>
      <c r="DA608" s="1">
        <v>1959.984375</v>
      </c>
      <c r="DB608" s="1">
        <v>40.000625</v>
      </c>
      <c r="DC608" s="1">
        <v>0.0</v>
      </c>
      <c r="DD608" s="1">
        <v>1.6604057244E9</v>
      </c>
      <c r="DE608" s="1">
        <v>0.0</v>
      </c>
      <c r="DF608" s="1">
        <v>1.660405346E9</v>
      </c>
      <c r="DG608" s="1" t="s">
        <v>1170</v>
      </c>
      <c r="DH608" s="1">
        <v>1.660405346E9</v>
      </c>
      <c r="DI608" s="1">
        <v>1.6604053435E9</v>
      </c>
      <c r="DJ608" s="1">
        <v>14.0</v>
      </c>
      <c r="DK608" s="1">
        <v>0.109</v>
      </c>
      <c r="DL608" s="1">
        <v>-0.003</v>
      </c>
      <c r="DM608" s="1">
        <v>1.366</v>
      </c>
      <c r="DN608" s="1">
        <v>0.014</v>
      </c>
      <c r="DO608" s="1">
        <v>400.0</v>
      </c>
      <c r="DP608" s="1">
        <v>25.0</v>
      </c>
      <c r="DQ608" s="1">
        <v>0.44</v>
      </c>
      <c r="DR608" s="1">
        <v>0.08</v>
      </c>
      <c r="DS608" s="1">
        <v>7.675402726677051</v>
      </c>
      <c r="DT608" s="1">
        <v>-6.073044285112503</v>
      </c>
      <c r="DU608" s="1">
        <v>0.4499812696917065</v>
      </c>
      <c r="DV608" s="1">
        <v>0.0</v>
      </c>
      <c r="DW608" s="1">
        <v>38.95917891797857</v>
      </c>
      <c r="DX608" s="1">
        <v>0.2835973435202408</v>
      </c>
      <c r="DY608" s="1">
        <v>0.1596269627843696</v>
      </c>
      <c r="DZ608" s="1">
        <v>1.0</v>
      </c>
      <c r="EA608" s="1">
        <v>-48.37935483870969</v>
      </c>
      <c r="EB608" s="1">
        <v>-0.5785209677418169</v>
      </c>
      <c r="EC608" s="1">
        <v>0.2134115437194432</v>
      </c>
      <c r="ED608" s="1">
        <v>1.0</v>
      </c>
      <c r="EE608" s="1">
        <v>677.3925952860935</v>
      </c>
      <c r="EF608" s="1">
        <v>422.4896580436524</v>
      </c>
      <c r="EG608" s="1">
        <v>30.56111872866736</v>
      </c>
      <c r="EH608" s="1">
        <v>0.0</v>
      </c>
      <c r="EI608" s="1">
        <v>1.86901</v>
      </c>
      <c r="EJ608" s="1">
        <v>0.03355714285714349</v>
      </c>
      <c r="EK608" s="1">
        <v>0.00364246499221506</v>
      </c>
      <c r="EL608" s="1">
        <v>1.0</v>
      </c>
      <c r="EM608" s="1">
        <v>1.977383275764232</v>
      </c>
      <c r="EN608" s="1">
        <v>-0.03211270201738166</v>
      </c>
      <c r="EO608" s="1">
        <v>0.002771016760720415</v>
      </c>
      <c r="EP608" s="1">
        <v>1.0</v>
      </c>
      <c r="EQ608" s="1">
        <v>4.0</v>
      </c>
      <c r="ER608" s="1">
        <v>6.0</v>
      </c>
      <c r="ES608" s="1" t="s">
        <v>376</v>
      </c>
      <c r="ET608" s="1">
        <v>2.94263</v>
      </c>
      <c r="EU608" s="1">
        <v>2.80131</v>
      </c>
      <c r="EV608" s="1">
        <v>0.156142</v>
      </c>
      <c r="EW608" s="1">
        <v>0.161498</v>
      </c>
      <c r="EX608" s="1">
        <v>0.117707</v>
      </c>
      <c r="EY608" s="1">
        <v>0.112001</v>
      </c>
      <c r="EZ608" s="1">
        <v>17290.6</v>
      </c>
      <c r="FA608" s="1">
        <v>18013.8</v>
      </c>
      <c r="FB608" s="1">
        <v>23829.3</v>
      </c>
      <c r="FC608" s="1">
        <v>25002.7</v>
      </c>
      <c r="FD608" s="1">
        <v>33654.4</v>
      </c>
      <c r="FE608" s="1">
        <v>35454.9</v>
      </c>
      <c r="FF608" s="1">
        <v>43446.9</v>
      </c>
      <c r="FG608" s="1">
        <v>46220.0</v>
      </c>
      <c r="FH608" s="1">
        <v>1.92565</v>
      </c>
      <c r="FI608" s="1">
        <v>1.85642</v>
      </c>
      <c r="FJ608" s="1">
        <v>0.11776</v>
      </c>
      <c r="FK608" s="1">
        <v>0.0</v>
      </c>
      <c r="FL608" s="1">
        <v>29.7224</v>
      </c>
      <c r="FM608" s="1">
        <v>999.9</v>
      </c>
      <c r="FN608" s="1">
        <v>61.2</v>
      </c>
      <c r="FO608" s="1">
        <v>35.1</v>
      </c>
      <c r="FP608" s="1">
        <v>34.8939</v>
      </c>
      <c r="FQ608" s="1">
        <v>63.9767</v>
      </c>
      <c r="FR608" s="1">
        <v>25.6731</v>
      </c>
      <c r="FS608" s="1">
        <v>1.0</v>
      </c>
      <c r="FT608" s="1">
        <v>0.391042</v>
      </c>
      <c r="FU608" s="1">
        <v>1.36593</v>
      </c>
      <c r="FV608" s="1">
        <v>20.317</v>
      </c>
      <c r="FW608" s="1">
        <v>5.21265</v>
      </c>
      <c r="FX608" s="1">
        <v>11.9078</v>
      </c>
      <c r="FY608" s="1">
        <v>5.00295</v>
      </c>
      <c r="FZ608" s="1">
        <v>3.29052</v>
      </c>
      <c r="GA608" s="1">
        <v>9999.0</v>
      </c>
      <c r="GB608" s="1">
        <v>9999.0</v>
      </c>
      <c r="GC608" s="1">
        <v>9999.0</v>
      </c>
      <c r="GD608" s="1">
        <v>999.9</v>
      </c>
      <c r="GE608" s="1">
        <v>1.85959</v>
      </c>
      <c r="GF608" s="1">
        <v>1.85458</v>
      </c>
      <c r="GG608" s="1">
        <v>1.85776</v>
      </c>
      <c r="GH608" s="1">
        <v>1.85622</v>
      </c>
      <c r="GI608" s="1">
        <v>1.85501</v>
      </c>
      <c r="GJ608" s="1">
        <v>1.85468</v>
      </c>
      <c r="GK608" s="1">
        <v>1.85335</v>
      </c>
      <c r="GL608" s="1">
        <v>1.85644</v>
      </c>
      <c r="GM608" s="1">
        <v>0.0</v>
      </c>
      <c r="GN608" s="1">
        <v>0.0</v>
      </c>
      <c r="GO608" s="1">
        <v>0.0</v>
      </c>
      <c r="GP608" s="1">
        <v>0.0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0.0</v>
      </c>
      <c r="GX608" s="1">
        <v>100.0</v>
      </c>
      <c r="GY608" s="1">
        <v>100.0</v>
      </c>
      <c r="GZ608" s="1">
        <v>2.158</v>
      </c>
      <c r="HA608" s="1">
        <v>0.0094</v>
      </c>
      <c r="HB608" s="1">
        <v>0.4130906686903166</v>
      </c>
      <c r="HC608" s="1">
        <v>0.002809866934308161</v>
      </c>
      <c r="HD608" s="1">
        <v>-1.127031966113555E-6</v>
      </c>
      <c r="HE608" s="1">
        <v>1.768598670541231E-10</v>
      </c>
      <c r="HF608" s="1">
        <v>-0.0707354167398268</v>
      </c>
      <c r="HG608" s="1">
        <v>0.01081145868756639</v>
      </c>
      <c r="HH608" s="1">
        <v>-3.689364805754238E-4</v>
      </c>
      <c r="HI608" s="1">
        <v>2.919854880483278E-6</v>
      </c>
      <c r="HJ608" s="1">
        <v>2.0</v>
      </c>
      <c r="HK608" s="1">
        <v>2136.0</v>
      </c>
      <c r="HL608" s="1">
        <v>3.0</v>
      </c>
      <c r="HM608" s="1">
        <v>30.0</v>
      </c>
      <c r="HN608" s="1">
        <v>6.3</v>
      </c>
      <c r="HO608" s="1">
        <v>6.4</v>
      </c>
      <c r="HP608" s="1">
        <v>2.09839</v>
      </c>
      <c r="HQ608" s="1">
        <v>2.28882</v>
      </c>
      <c r="HR608" s="1">
        <v>1.4978</v>
      </c>
      <c r="HS608" s="1">
        <v>2.30103</v>
      </c>
      <c r="HT608" s="1">
        <v>1.54785</v>
      </c>
      <c r="HU608" s="1">
        <v>2.37549</v>
      </c>
      <c r="HV608" s="1">
        <v>38.2812</v>
      </c>
      <c r="HW608" s="1">
        <v>14.2984</v>
      </c>
      <c r="HX608" s="1">
        <v>18.0</v>
      </c>
      <c r="HY608" s="1">
        <v>478.516</v>
      </c>
      <c r="HZ608" s="1">
        <v>496.374</v>
      </c>
      <c r="IA608" s="1">
        <v>27.7027</v>
      </c>
      <c r="IB608" s="1">
        <v>32.0267</v>
      </c>
      <c r="IC608" s="1">
        <v>30.0001</v>
      </c>
      <c r="ID608" s="1">
        <v>31.8052</v>
      </c>
      <c r="IE608" s="1">
        <v>31.9003</v>
      </c>
      <c r="IF608" s="1">
        <v>42.1865</v>
      </c>
      <c r="IG608" s="1">
        <v>30.3609</v>
      </c>
      <c r="IH608" s="1">
        <v>0.0</v>
      </c>
      <c r="II608" s="1">
        <v>27.71</v>
      </c>
      <c r="IJ608" s="1">
        <v>985.558</v>
      </c>
      <c r="IK608" s="1">
        <v>25.2576</v>
      </c>
      <c r="IL608" s="1">
        <v>100.467</v>
      </c>
      <c r="IM608" s="1">
        <v>100.17</v>
      </c>
      <c r="IN608" s="1" t="s">
        <v>361</v>
      </c>
    </row>
    <row r="609" ht="15.75" hidden="1" customHeight="1">
      <c r="A609" s="1">
        <v>593.0</v>
      </c>
      <c r="B609" s="1">
        <v>1.660405727E9</v>
      </c>
      <c r="C609" s="1">
        <v>6002.900000095367</v>
      </c>
      <c r="D609" s="1" t="s">
        <v>1539</v>
      </c>
      <c r="E609" s="1" t="s">
        <v>1540</v>
      </c>
      <c r="F609" s="1">
        <v>1.0</v>
      </c>
      <c r="G609" s="1" t="s">
        <v>349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1169</v>
      </c>
      <c r="M609" s="1" t="s">
        <v>354</v>
      </c>
      <c r="N609" s="1">
        <v>1.6604057195E9</v>
      </c>
      <c r="O609" s="1">
        <f t="shared" si="1"/>
        <v>0.001605448156</v>
      </c>
      <c r="P609" s="1">
        <f t="shared" si="2"/>
        <v>1.605448156</v>
      </c>
      <c r="Q609" s="1">
        <f t="shared" si="3"/>
        <v>6.642912741</v>
      </c>
      <c r="R609" s="1">
        <f t="shared" si="4"/>
        <v>869.0514667</v>
      </c>
      <c r="S609" s="1">
        <f t="shared" si="5"/>
        <v>707.2064263</v>
      </c>
      <c r="T609" s="1">
        <f t="shared" si="6"/>
        <v>70.52235899</v>
      </c>
      <c r="U609" s="1">
        <f t="shared" si="7"/>
        <v>86.66148559</v>
      </c>
      <c r="V609" s="1">
        <f t="shared" si="8"/>
        <v>0.07918706909</v>
      </c>
      <c r="W609" s="1">
        <f t="shared" si="9"/>
        <v>2.923027297</v>
      </c>
      <c r="X609" s="1">
        <f t="shared" si="10"/>
        <v>0.07801431701</v>
      </c>
      <c r="Y609" s="1">
        <f t="shared" si="11"/>
        <v>0.04886286836</v>
      </c>
      <c r="Z609" s="1">
        <f t="shared" si="12"/>
        <v>321.518485</v>
      </c>
      <c r="AA609" s="1">
        <f t="shared" si="13"/>
        <v>32.45284936</v>
      </c>
      <c r="AB609" s="1">
        <f t="shared" si="14"/>
        <v>31.64885333</v>
      </c>
      <c r="AC609" s="1">
        <f t="shared" si="15"/>
        <v>4.680995034</v>
      </c>
      <c r="AD609" s="1">
        <f t="shared" si="16"/>
        <v>60.0410391</v>
      </c>
      <c r="AE609" s="1">
        <f t="shared" si="17"/>
        <v>2.704872201</v>
      </c>
      <c r="AF609" s="1">
        <f t="shared" si="18"/>
        <v>4.505038955</v>
      </c>
      <c r="AG609" s="1">
        <f t="shared" si="19"/>
        <v>1.976122834</v>
      </c>
      <c r="AH609" s="1">
        <f t="shared" si="20"/>
        <v>-70.80026369</v>
      </c>
      <c r="AI609" s="1">
        <f t="shared" si="21"/>
        <v>-106.1364389</v>
      </c>
      <c r="AJ609" s="1">
        <f t="shared" si="22"/>
        <v>-8.179015469</v>
      </c>
      <c r="AK609" s="1">
        <f t="shared" si="23"/>
        <v>136.402767</v>
      </c>
      <c r="AL609" s="1">
        <f t="shared" si="24"/>
        <v>38.89464344</v>
      </c>
      <c r="AM609" s="1">
        <f t="shared" si="25"/>
        <v>1.602871432</v>
      </c>
      <c r="AN609" s="1">
        <f t="shared" si="26"/>
        <v>6.642912741</v>
      </c>
      <c r="AO609" s="1">
        <v>965.7378973753283</v>
      </c>
      <c r="AP609" s="1">
        <v>930.1422787878786</v>
      </c>
      <c r="AQ609" s="1">
        <v>5.312456063857725</v>
      </c>
      <c r="AR609" s="1">
        <v>65.51853501262175</v>
      </c>
      <c r="AS609" s="1">
        <f t="shared" si="27"/>
        <v>1.605448156</v>
      </c>
      <c r="AT609" s="1">
        <v>25.25298708861045</v>
      </c>
      <c r="AU609" s="1">
        <v>27.12669212121211</v>
      </c>
      <c r="AV609" s="1">
        <v>1.510705115085881E-5</v>
      </c>
      <c r="AW609" s="1">
        <v>82.9425908863825</v>
      </c>
      <c r="AX609" s="1">
        <v>13.0</v>
      </c>
      <c r="AY609" s="1">
        <v>3.0</v>
      </c>
      <c r="AZ609" s="1">
        <f t="shared" si="28"/>
        <v>1</v>
      </c>
      <c r="BA609" s="1">
        <f t="shared" si="29"/>
        <v>0</v>
      </c>
      <c r="BB609" s="1">
        <f t="shared" si="30"/>
        <v>51991.67285</v>
      </c>
      <c r="BC609" s="1">
        <f t="shared" si="31"/>
        <v>2000.015333</v>
      </c>
      <c r="BD609" s="1">
        <f t="shared" si="32"/>
        <v>1681.2129</v>
      </c>
      <c r="BE609" s="1">
        <f t="shared" si="33"/>
        <v>0.8406000052</v>
      </c>
      <c r="BF609" s="1">
        <f t="shared" si="34"/>
        <v>0.16075801</v>
      </c>
      <c r="BG609" s="1">
        <v>6.0</v>
      </c>
      <c r="BH609" s="1">
        <v>0.5</v>
      </c>
      <c r="BI609" s="1" t="s">
        <v>355</v>
      </c>
      <c r="BJ609" s="1">
        <v>2.0</v>
      </c>
      <c r="BK609" s="1" t="b">
        <v>1</v>
      </c>
      <c r="BL609" s="1">
        <v>1.6604057195E9</v>
      </c>
      <c r="BM609" s="1">
        <v>869.0514666666666</v>
      </c>
      <c r="BN609" s="1">
        <v>917.3844000000001</v>
      </c>
      <c r="BO609" s="1">
        <v>27.12477333333334</v>
      </c>
      <c r="BP609" s="1">
        <v>25.25397333333333</v>
      </c>
      <c r="BQ609" s="1">
        <v>866.9346666666667</v>
      </c>
      <c r="BR609" s="1">
        <v>27.11539333333333</v>
      </c>
      <c r="BS609" s="1">
        <v>500.1263333333334</v>
      </c>
      <c r="BT609" s="1">
        <v>99.61962666666666</v>
      </c>
      <c r="BU609" s="1">
        <v>0.09999744000000002</v>
      </c>
      <c r="BV609" s="1">
        <v>30.97534</v>
      </c>
      <c r="BW609" s="1">
        <v>31.64885333333333</v>
      </c>
      <c r="BX609" s="1">
        <v>999.8999999999999</v>
      </c>
      <c r="BY609" s="1">
        <v>0.0</v>
      </c>
      <c r="BZ609" s="1">
        <v>0.0</v>
      </c>
      <c r="CA609" s="1">
        <v>10000.90666666667</v>
      </c>
      <c r="CB609" s="1">
        <v>0.0</v>
      </c>
      <c r="CC609" s="1">
        <v>16.12184</v>
      </c>
      <c r="CD609" s="1">
        <v>-48.33296666666669</v>
      </c>
      <c r="CE609" s="1">
        <v>893.2814666666667</v>
      </c>
      <c r="CF609" s="1">
        <v>941.1523333333333</v>
      </c>
      <c r="CG609" s="1">
        <v>1.8708</v>
      </c>
      <c r="CH609" s="1">
        <v>917.3844000000001</v>
      </c>
      <c r="CI609" s="1">
        <v>25.25397333333333</v>
      </c>
      <c r="CJ609" s="1">
        <v>2.702157999999999</v>
      </c>
      <c r="CK609" s="1">
        <v>2.515790666666666</v>
      </c>
      <c r="CL609" s="1">
        <v>22.29825333333334</v>
      </c>
      <c r="CM609" s="1">
        <v>21.12900666666667</v>
      </c>
      <c r="CN609" s="1">
        <v>2000.015333333333</v>
      </c>
      <c r="CO609" s="1">
        <v>0.9800006000000001</v>
      </c>
      <c r="CP609" s="1">
        <v>0.0199997</v>
      </c>
      <c r="CQ609" s="1">
        <v>0.0</v>
      </c>
      <c r="CR609" s="1">
        <v>2.594066666666667</v>
      </c>
      <c r="CS609" s="1">
        <v>0.0</v>
      </c>
      <c r="CT609" s="1">
        <v>28468.24</v>
      </c>
      <c r="CU609" s="1">
        <v>17412.46</v>
      </c>
      <c r="CV609" s="1">
        <v>42.187</v>
      </c>
      <c r="CW609" s="1">
        <v>43.1996</v>
      </c>
      <c r="CX609" s="1">
        <v>42.125</v>
      </c>
      <c r="CY609" s="1">
        <v>41.64153333333334</v>
      </c>
      <c r="CZ609" s="1">
        <v>42.187</v>
      </c>
      <c r="DA609" s="1">
        <v>1960.015333333333</v>
      </c>
      <c r="DB609" s="1">
        <v>40.00066666666667</v>
      </c>
      <c r="DC609" s="1">
        <v>0.0</v>
      </c>
      <c r="DD609" s="1">
        <v>1.660405725E9</v>
      </c>
      <c r="DE609" s="1">
        <v>0.0</v>
      </c>
      <c r="DF609" s="1">
        <v>1.660405346E9</v>
      </c>
      <c r="DG609" s="1" t="s">
        <v>1170</v>
      </c>
      <c r="DH609" s="1">
        <v>1.660405346E9</v>
      </c>
      <c r="DI609" s="1">
        <v>1.6604053435E9</v>
      </c>
      <c r="DJ609" s="1">
        <v>14.0</v>
      </c>
      <c r="DK609" s="1">
        <v>0.109</v>
      </c>
      <c r="DL609" s="1">
        <v>-0.003</v>
      </c>
      <c r="DM609" s="1">
        <v>1.366</v>
      </c>
      <c r="DN609" s="1">
        <v>0.014</v>
      </c>
      <c r="DO609" s="1">
        <v>400.0</v>
      </c>
      <c r="DP609" s="1">
        <v>25.0</v>
      </c>
      <c r="DQ609" s="1">
        <v>0.44</v>
      </c>
      <c r="DR609" s="1">
        <v>0.08</v>
      </c>
      <c r="DS609" s="1">
        <v>7.675402726677051</v>
      </c>
      <c r="DT609" s="1">
        <v>-6.073044285112503</v>
      </c>
      <c r="DU609" s="1">
        <v>0.4499812696917065</v>
      </c>
      <c r="DV609" s="1">
        <v>0.0</v>
      </c>
      <c r="DW609" s="1">
        <v>38.95917891797857</v>
      </c>
      <c r="DX609" s="1">
        <v>0.2835973435202408</v>
      </c>
      <c r="DY609" s="1">
        <v>0.1596269627843696</v>
      </c>
      <c r="DZ609" s="1">
        <v>1.0</v>
      </c>
      <c r="EA609" s="1">
        <v>-48.37935483870969</v>
      </c>
      <c r="EB609" s="1">
        <v>-0.5785209677418169</v>
      </c>
      <c r="EC609" s="1">
        <v>0.2134115437194432</v>
      </c>
      <c r="ED609" s="1">
        <v>1.0</v>
      </c>
      <c r="EE609" s="1">
        <v>677.3925952860935</v>
      </c>
      <c r="EF609" s="1">
        <v>422.4896580436524</v>
      </c>
      <c r="EG609" s="1">
        <v>30.56111872866736</v>
      </c>
      <c r="EH609" s="1">
        <v>0.0</v>
      </c>
      <c r="EI609" s="1">
        <v>1.86901</v>
      </c>
      <c r="EJ609" s="1">
        <v>0.03355714285714349</v>
      </c>
      <c r="EK609" s="1">
        <v>0.00364246499221506</v>
      </c>
      <c r="EL609" s="1">
        <v>1.0</v>
      </c>
      <c r="EM609" s="1">
        <v>1.977383275764232</v>
      </c>
      <c r="EN609" s="1">
        <v>-0.03211270201738166</v>
      </c>
      <c r="EO609" s="1">
        <v>0.002771016760720415</v>
      </c>
      <c r="EP609" s="1">
        <v>1.0</v>
      </c>
      <c r="EQ609" s="1">
        <v>4.0</v>
      </c>
      <c r="ER609" s="1">
        <v>6.0</v>
      </c>
      <c r="ES609" s="1" t="s">
        <v>376</v>
      </c>
      <c r="ET609" s="1">
        <v>2.94275</v>
      </c>
      <c r="EU609" s="1">
        <v>2.80135</v>
      </c>
      <c r="EV609" s="1">
        <v>0.156715</v>
      </c>
      <c r="EW609" s="1">
        <v>0.162043</v>
      </c>
      <c r="EX609" s="1">
        <v>0.117709</v>
      </c>
      <c r="EY609" s="1">
        <v>0.112003</v>
      </c>
      <c r="EZ609" s="1">
        <v>17278.8</v>
      </c>
      <c r="FA609" s="1">
        <v>18001.9</v>
      </c>
      <c r="FB609" s="1">
        <v>23829.2</v>
      </c>
      <c r="FC609" s="1">
        <v>25002.6</v>
      </c>
      <c r="FD609" s="1">
        <v>33654.3</v>
      </c>
      <c r="FE609" s="1">
        <v>35454.8</v>
      </c>
      <c r="FF609" s="1">
        <v>43446.9</v>
      </c>
      <c r="FG609" s="1">
        <v>46219.9</v>
      </c>
      <c r="FH609" s="1">
        <v>1.92565</v>
      </c>
      <c r="FI609" s="1">
        <v>1.85637</v>
      </c>
      <c r="FJ609" s="1">
        <v>0.117883</v>
      </c>
      <c r="FK609" s="1">
        <v>0.0</v>
      </c>
      <c r="FL609" s="1">
        <v>29.7213</v>
      </c>
      <c r="FM609" s="1">
        <v>999.9</v>
      </c>
      <c r="FN609" s="1">
        <v>61.2</v>
      </c>
      <c r="FO609" s="1">
        <v>35.1</v>
      </c>
      <c r="FP609" s="1">
        <v>34.8949</v>
      </c>
      <c r="FQ609" s="1">
        <v>63.7267</v>
      </c>
      <c r="FR609" s="1">
        <v>25.6811</v>
      </c>
      <c r="FS609" s="1">
        <v>1.0</v>
      </c>
      <c r="FT609" s="1">
        <v>0.391026</v>
      </c>
      <c r="FU609" s="1">
        <v>1.37896</v>
      </c>
      <c r="FV609" s="1">
        <v>20.3169</v>
      </c>
      <c r="FW609" s="1">
        <v>5.2122</v>
      </c>
      <c r="FX609" s="1">
        <v>11.908</v>
      </c>
      <c r="FY609" s="1">
        <v>5.0027</v>
      </c>
      <c r="FZ609" s="1">
        <v>3.29052</v>
      </c>
      <c r="GA609" s="1">
        <v>9999.0</v>
      </c>
      <c r="GB609" s="1">
        <v>9999.0</v>
      </c>
      <c r="GC609" s="1">
        <v>9999.0</v>
      </c>
      <c r="GD609" s="1">
        <v>999.9</v>
      </c>
      <c r="GE609" s="1">
        <v>1.85959</v>
      </c>
      <c r="GF609" s="1">
        <v>1.85459</v>
      </c>
      <c r="GG609" s="1">
        <v>1.85776</v>
      </c>
      <c r="GH609" s="1">
        <v>1.85622</v>
      </c>
      <c r="GI609" s="1">
        <v>1.85501</v>
      </c>
      <c r="GJ609" s="1">
        <v>1.85468</v>
      </c>
      <c r="GK609" s="1">
        <v>1.85334</v>
      </c>
      <c r="GL609" s="1">
        <v>1.85644</v>
      </c>
      <c r="GM609" s="1">
        <v>0.0</v>
      </c>
      <c r="GN609" s="1">
        <v>0.0</v>
      </c>
      <c r="GO609" s="1">
        <v>0.0</v>
      </c>
      <c r="GP609" s="1">
        <v>0.0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0.0</v>
      </c>
      <c r="GX609" s="1">
        <v>100.0</v>
      </c>
      <c r="GY609" s="1">
        <v>100.0</v>
      </c>
      <c r="GZ609" s="1">
        <v>2.164</v>
      </c>
      <c r="HA609" s="1">
        <v>0.0094</v>
      </c>
      <c r="HB609" s="1">
        <v>0.4130906686903166</v>
      </c>
      <c r="HC609" s="1">
        <v>0.002809866934308161</v>
      </c>
      <c r="HD609" s="1">
        <v>-1.127031966113555E-6</v>
      </c>
      <c r="HE609" s="1">
        <v>1.768598670541231E-10</v>
      </c>
      <c r="HF609" s="1">
        <v>-0.0707354167398268</v>
      </c>
      <c r="HG609" s="1">
        <v>0.01081145868756639</v>
      </c>
      <c r="HH609" s="1">
        <v>-3.689364805754238E-4</v>
      </c>
      <c r="HI609" s="1">
        <v>2.919854880483278E-6</v>
      </c>
      <c r="HJ609" s="1">
        <v>2.0</v>
      </c>
      <c r="HK609" s="1">
        <v>2136.0</v>
      </c>
      <c r="HL609" s="1">
        <v>3.0</v>
      </c>
      <c r="HM609" s="1">
        <v>30.0</v>
      </c>
      <c r="HN609" s="1">
        <v>6.3</v>
      </c>
      <c r="HO609" s="1">
        <v>6.4</v>
      </c>
      <c r="HP609" s="1">
        <v>2.1106</v>
      </c>
      <c r="HQ609" s="1">
        <v>2.28638</v>
      </c>
      <c r="HR609" s="1">
        <v>1.4978</v>
      </c>
      <c r="HS609" s="1">
        <v>2.30103</v>
      </c>
      <c r="HT609" s="1">
        <v>1.54785</v>
      </c>
      <c r="HU609" s="1">
        <v>2.44751</v>
      </c>
      <c r="HV609" s="1">
        <v>38.2812</v>
      </c>
      <c r="HW609" s="1">
        <v>14.2984</v>
      </c>
      <c r="HX609" s="1">
        <v>18.0</v>
      </c>
      <c r="HY609" s="1">
        <v>478.522</v>
      </c>
      <c r="HZ609" s="1">
        <v>496.347</v>
      </c>
      <c r="IA609" s="1">
        <v>27.7076</v>
      </c>
      <c r="IB609" s="1">
        <v>32.0275</v>
      </c>
      <c r="IC609" s="1">
        <v>30.0001</v>
      </c>
      <c r="ID609" s="1">
        <v>31.8061</v>
      </c>
      <c r="IE609" s="1">
        <v>31.9011</v>
      </c>
      <c r="IF609" s="1">
        <v>42.3229</v>
      </c>
      <c r="IG609" s="1">
        <v>30.3609</v>
      </c>
      <c r="IH609" s="1">
        <v>0.0</v>
      </c>
      <c r="II609" s="1">
        <v>27.7311</v>
      </c>
      <c r="IJ609" s="1">
        <v>985.558</v>
      </c>
      <c r="IK609" s="1">
        <v>25.2576</v>
      </c>
      <c r="IL609" s="1">
        <v>100.467</v>
      </c>
      <c r="IM609" s="1">
        <v>100.17</v>
      </c>
      <c r="IN609" s="1" t="s">
        <v>361</v>
      </c>
    </row>
    <row r="610" ht="15.75" hidden="1" customHeight="1">
      <c r="A610" s="1">
        <v>594.0</v>
      </c>
      <c r="B610" s="1">
        <v>1.660405728E9</v>
      </c>
      <c r="C610" s="1">
        <v>6003.900000095367</v>
      </c>
      <c r="D610" s="1" t="s">
        <v>1541</v>
      </c>
      <c r="E610" s="1" t="s">
        <v>1542</v>
      </c>
      <c r="F610" s="1">
        <v>1.0</v>
      </c>
      <c r="G610" s="1" t="s">
        <v>349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1169</v>
      </c>
      <c r="M610" s="1" t="s">
        <v>354</v>
      </c>
      <c r="N610" s="1">
        <v>1.66040572E9</v>
      </c>
      <c r="O610" s="1">
        <f t="shared" si="1"/>
        <v>0.001604799166</v>
      </c>
      <c r="P610" s="1">
        <f t="shared" si="2"/>
        <v>1.604799166</v>
      </c>
      <c r="Q610" s="1">
        <f t="shared" si="3"/>
        <v>6.689916355</v>
      </c>
      <c r="R610" s="1">
        <f t="shared" si="4"/>
        <v>871.61025</v>
      </c>
      <c r="S610" s="1">
        <f t="shared" si="5"/>
        <v>708.7000951</v>
      </c>
      <c r="T610" s="1">
        <f t="shared" si="6"/>
        <v>70.67133936</v>
      </c>
      <c r="U610" s="1">
        <f t="shared" si="7"/>
        <v>86.91668619</v>
      </c>
      <c r="V610" s="1">
        <f t="shared" si="8"/>
        <v>0.07916381448</v>
      </c>
      <c r="W610" s="1">
        <f t="shared" si="9"/>
        <v>2.923237208</v>
      </c>
      <c r="X610" s="1">
        <f t="shared" si="10"/>
        <v>0.07799182842</v>
      </c>
      <c r="Y610" s="1">
        <f t="shared" si="11"/>
        <v>0.04884874564</v>
      </c>
      <c r="Z610" s="1">
        <f t="shared" si="12"/>
        <v>321.5169332</v>
      </c>
      <c r="AA610" s="1">
        <f t="shared" si="13"/>
        <v>32.4524708</v>
      </c>
      <c r="AB610" s="1">
        <f t="shared" si="14"/>
        <v>31.64808125</v>
      </c>
      <c r="AC610" s="1">
        <f t="shared" si="15"/>
        <v>4.68078995</v>
      </c>
      <c r="AD610" s="1">
        <f t="shared" si="16"/>
        <v>60.04301951</v>
      </c>
      <c r="AE610" s="1">
        <f t="shared" si="17"/>
        <v>2.704893546</v>
      </c>
      <c r="AF610" s="1">
        <f t="shared" si="18"/>
        <v>4.504925915</v>
      </c>
      <c r="AG610" s="1">
        <f t="shared" si="19"/>
        <v>1.975896404</v>
      </c>
      <c r="AH610" s="1">
        <f t="shared" si="20"/>
        <v>-70.77164321</v>
      </c>
      <c r="AI610" s="1">
        <f t="shared" si="21"/>
        <v>-106.0917254</v>
      </c>
      <c r="AJ610" s="1">
        <f t="shared" si="22"/>
        <v>-8.174933862</v>
      </c>
      <c r="AK610" s="1">
        <f t="shared" si="23"/>
        <v>136.4786308</v>
      </c>
      <c r="AL610" s="1">
        <f t="shared" si="24"/>
        <v>38.86381093</v>
      </c>
      <c r="AM610" s="1">
        <f t="shared" si="25"/>
        <v>1.602867651</v>
      </c>
      <c r="AN610" s="1">
        <f t="shared" si="26"/>
        <v>6.689916355</v>
      </c>
      <c r="AO610" s="1">
        <v>970.8173792364656</v>
      </c>
      <c r="AP610" s="1">
        <v>935.3605333333335</v>
      </c>
      <c r="AQ610" s="1">
        <v>5.274401627163064</v>
      </c>
      <c r="AR610" s="1">
        <v>65.51853501262175</v>
      </c>
      <c r="AS610" s="1">
        <f t="shared" si="27"/>
        <v>1.604799166</v>
      </c>
      <c r="AT610" s="1">
        <v>25.2547812094067</v>
      </c>
      <c r="AU610" s="1">
        <v>27.12801636363638</v>
      </c>
      <c r="AV610" s="1">
        <v>-3.143547746283315E-5</v>
      </c>
      <c r="AW610" s="1">
        <v>82.9425908863825</v>
      </c>
      <c r="AX610" s="1">
        <v>13.0</v>
      </c>
      <c r="AY610" s="1">
        <v>3.0</v>
      </c>
      <c r="AZ610" s="1">
        <f t="shared" si="28"/>
        <v>1</v>
      </c>
      <c r="BA610" s="1">
        <f t="shared" si="29"/>
        <v>0</v>
      </c>
      <c r="BB610" s="1">
        <f t="shared" si="30"/>
        <v>51997.72332</v>
      </c>
      <c r="BC610" s="1">
        <f t="shared" si="31"/>
        <v>2000.005625</v>
      </c>
      <c r="BD610" s="1">
        <f t="shared" si="32"/>
        <v>1681.204743</v>
      </c>
      <c r="BE610" s="1">
        <f t="shared" si="33"/>
        <v>0.8406000075</v>
      </c>
      <c r="BF610" s="1">
        <f t="shared" si="34"/>
        <v>0.1607580145</v>
      </c>
      <c r="BG610" s="1">
        <v>6.0</v>
      </c>
      <c r="BH610" s="1">
        <v>0.5</v>
      </c>
      <c r="BI610" s="1" t="s">
        <v>355</v>
      </c>
      <c r="BJ610" s="1">
        <v>2.0</v>
      </c>
      <c r="BK610" s="1" t="b">
        <v>1</v>
      </c>
      <c r="BL610" s="1">
        <v>1.66040572E9</v>
      </c>
      <c r="BM610" s="1">
        <v>871.61025</v>
      </c>
      <c r="BN610" s="1">
        <v>919.91075</v>
      </c>
      <c r="BO610" s="1">
        <v>27.124975</v>
      </c>
      <c r="BP610" s="1">
        <v>25.25419375</v>
      </c>
      <c r="BQ610" s="1">
        <v>869.49025</v>
      </c>
      <c r="BR610" s="1">
        <v>27.11559375</v>
      </c>
      <c r="BS610" s="1">
        <v>500.1300625</v>
      </c>
      <c r="BT610" s="1">
        <v>99.619675</v>
      </c>
      <c r="BU610" s="1">
        <v>0.09999464375</v>
      </c>
      <c r="BV610" s="1">
        <v>30.9749</v>
      </c>
      <c r="BW610" s="1">
        <v>31.64808125</v>
      </c>
      <c r="BX610" s="1">
        <v>999.9</v>
      </c>
      <c r="BY610" s="1">
        <v>0.0</v>
      </c>
      <c r="BZ610" s="1">
        <v>0.0</v>
      </c>
      <c r="CA610" s="1">
        <v>10002.1</v>
      </c>
      <c r="CB610" s="1">
        <v>0.0</v>
      </c>
      <c r="CC610" s="1">
        <v>16.01573125</v>
      </c>
      <c r="CD610" s="1">
        <v>-48.3005625</v>
      </c>
      <c r="CE610" s="1">
        <v>895.91175</v>
      </c>
      <c r="CF610" s="1">
        <v>943.744375</v>
      </c>
      <c r="CG610" s="1">
        <v>1.870780625</v>
      </c>
      <c r="CH610" s="1">
        <v>919.91075</v>
      </c>
      <c r="CI610" s="1">
        <v>25.25419375</v>
      </c>
      <c r="CJ610" s="1">
        <v>2.702179375</v>
      </c>
      <c r="CK610" s="1">
        <v>2.51581375</v>
      </c>
      <c r="CL610" s="1">
        <v>22.29838125</v>
      </c>
      <c r="CM610" s="1">
        <v>21.12915625</v>
      </c>
      <c r="CN610" s="1">
        <v>2000.005625</v>
      </c>
      <c r="CO610" s="1">
        <v>0.9800005</v>
      </c>
      <c r="CP610" s="1">
        <v>0.0199998</v>
      </c>
      <c r="CQ610" s="1">
        <v>0.0</v>
      </c>
      <c r="CR610" s="1">
        <v>2.62025</v>
      </c>
      <c r="CS610" s="1">
        <v>0.0</v>
      </c>
      <c r="CT610" s="1">
        <v>28475.0875</v>
      </c>
      <c r="CU610" s="1">
        <v>17412.375</v>
      </c>
      <c r="CV610" s="1">
        <v>42.187</v>
      </c>
      <c r="CW610" s="1">
        <v>43.1988125</v>
      </c>
      <c r="CX610" s="1">
        <v>42.125</v>
      </c>
      <c r="CY610" s="1">
        <v>41.644375</v>
      </c>
      <c r="CZ610" s="1">
        <v>42.187</v>
      </c>
      <c r="DA610" s="1">
        <v>1960.005625</v>
      </c>
      <c r="DB610" s="1">
        <v>40.000625</v>
      </c>
      <c r="DC610" s="1">
        <v>0.0</v>
      </c>
      <c r="DD610" s="1">
        <v>1.6604057262E9</v>
      </c>
      <c r="DE610" s="1">
        <v>0.0</v>
      </c>
      <c r="DF610" s="1">
        <v>1.660405346E9</v>
      </c>
      <c r="DG610" s="1" t="s">
        <v>1170</v>
      </c>
      <c r="DH610" s="1">
        <v>1.660405346E9</v>
      </c>
      <c r="DI610" s="1">
        <v>1.6604053435E9</v>
      </c>
      <c r="DJ610" s="1">
        <v>14.0</v>
      </c>
      <c r="DK610" s="1">
        <v>0.109</v>
      </c>
      <c r="DL610" s="1">
        <v>-0.003</v>
      </c>
      <c r="DM610" s="1">
        <v>1.366</v>
      </c>
      <c r="DN610" s="1">
        <v>0.014</v>
      </c>
      <c r="DO610" s="1">
        <v>400.0</v>
      </c>
      <c r="DP610" s="1">
        <v>25.0</v>
      </c>
      <c r="DQ610" s="1">
        <v>0.44</v>
      </c>
      <c r="DR610" s="1">
        <v>0.08</v>
      </c>
      <c r="DS610" s="1">
        <v>7.531406087986511</v>
      </c>
      <c r="DT610" s="1">
        <v>-6.505905427803297</v>
      </c>
      <c r="DU610" s="1">
        <v>0.4957028199745768</v>
      </c>
      <c r="DV610" s="1">
        <v>0.0</v>
      </c>
      <c r="DW610" s="1">
        <v>38.90543304285739</v>
      </c>
      <c r="DX610" s="1">
        <v>-0.5043289075929188</v>
      </c>
      <c r="DY610" s="1">
        <v>0.2058434523858024</v>
      </c>
      <c r="DZ610" s="1">
        <v>0.0</v>
      </c>
      <c r="EA610" s="1">
        <v>-48.32421333333333</v>
      </c>
      <c r="EB610" s="1">
        <v>0.4622682981089125</v>
      </c>
      <c r="EC610" s="1">
        <v>0.2680153561935498</v>
      </c>
      <c r="ED610" s="1">
        <v>1.0</v>
      </c>
      <c r="EE610" s="1">
        <v>686.5718094998695</v>
      </c>
      <c r="EF610" s="1">
        <v>431.4569400009494</v>
      </c>
      <c r="EG610" s="1">
        <v>32.25637228915851</v>
      </c>
      <c r="EH610" s="1">
        <v>0.0</v>
      </c>
      <c r="EI610" s="1">
        <v>1.869403</v>
      </c>
      <c r="EJ610" s="1">
        <v>0.03074769230768699</v>
      </c>
      <c r="EK610" s="1">
        <v>0.003518578690323703</v>
      </c>
      <c r="EL610" s="1">
        <v>1.0</v>
      </c>
      <c r="EM610" s="1">
        <v>1.976510332619545</v>
      </c>
      <c r="EN610" s="1">
        <v>-0.02809461937929997</v>
      </c>
      <c r="EO610" s="1">
        <v>0.00244645675805445</v>
      </c>
      <c r="EP610" s="1">
        <v>1.0</v>
      </c>
      <c r="EQ610" s="1">
        <v>3.0</v>
      </c>
      <c r="ER610" s="1">
        <v>6.0</v>
      </c>
      <c r="ES610" s="1" t="s">
        <v>381</v>
      </c>
      <c r="ET610" s="1">
        <v>2.94275</v>
      </c>
      <c r="EU610" s="1">
        <v>2.80127</v>
      </c>
      <c r="EV610" s="1">
        <v>0.157285</v>
      </c>
      <c r="EW610" s="1">
        <v>0.162607</v>
      </c>
      <c r="EX610" s="1">
        <v>0.11771</v>
      </c>
      <c r="EY610" s="1">
        <v>0.112005</v>
      </c>
      <c r="EZ610" s="1">
        <v>17267.2</v>
      </c>
      <c r="FA610" s="1">
        <v>17989.7</v>
      </c>
      <c r="FB610" s="1">
        <v>23829.3</v>
      </c>
      <c r="FC610" s="1">
        <v>25002.4</v>
      </c>
      <c r="FD610" s="1">
        <v>33654.3</v>
      </c>
      <c r="FE610" s="1">
        <v>35454.6</v>
      </c>
      <c r="FF610" s="1">
        <v>43446.9</v>
      </c>
      <c r="FG610" s="1">
        <v>46219.7</v>
      </c>
      <c r="FH610" s="1">
        <v>1.92558</v>
      </c>
      <c r="FI610" s="1">
        <v>1.8564</v>
      </c>
      <c r="FJ610" s="1">
        <v>0.117786</v>
      </c>
      <c r="FK610" s="1">
        <v>0.0</v>
      </c>
      <c r="FL610" s="1">
        <v>29.7203</v>
      </c>
      <c r="FM610" s="1">
        <v>999.9</v>
      </c>
      <c r="FN610" s="1">
        <v>61.2</v>
      </c>
      <c r="FO610" s="1">
        <v>35.1</v>
      </c>
      <c r="FP610" s="1">
        <v>34.8887</v>
      </c>
      <c r="FQ610" s="1">
        <v>63.9567</v>
      </c>
      <c r="FR610" s="1">
        <v>26.1378</v>
      </c>
      <c r="FS610" s="1">
        <v>1.0</v>
      </c>
      <c r="FT610" s="1">
        <v>0.391077</v>
      </c>
      <c r="FU610" s="1">
        <v>1.37012</v>
      </c>
      <c r="FV610" s="1">
        <v>20.317</v>
      </c>
      <c r="FW610" s="1">
        <v>5.21235</v>
      </c>
      <c r="FX610" s="1">
        <v>11.908</v>
      </c>
      <c r="FY610" s="1">
        <v>5.00275</v>
      </c>
      <c r="FZ610" s="1">
        <v>3.2905</v>
      </c>
      <c r="GA610" s="1">
        <v>9999.0</v>
      </c>
      <c r="GB610" s="1">
        <v>9999.0</v>
      </c>
      <c r="GC610" s="1">
        <v>9999.0</v>
      </c>
      <c r="GD610" s="1">
        <v>999.9</v>
      </c>
      <c r="GE610" s="1">
        <v>1.85959</v>
      </c>
      <c r="GF610" s="1">
        <v>1.85461</v>
      </c>
      <c r="GG610" s="1">
        <v>1.85776</v>
      </c>
      <c r="GH610" s="1">
        <v>1.85623</v>
      </c>
      <c r="GI610" s="1">
        <v>1.85501</v>
      </c>
      <c r="GJ610" s="1">
        <v>1.85469</v>
      </c>
      <c r="GK610" s="1">
        <v>1.85335</v>
      </c>
      <c r="GL610" s="1">
        <v>1.85646</v>
      </c>
      <c r="GM610" s="1">
        <v>0.0</v>
      </c>
      <c r="GN610" s="1">
        <v>0.0</v>
      </c>
      <c r="GO610" s="1">
        <v>0.0</v>
      </c>
      <c r="GP610" s="1">
        <v>0.0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0.0</v>
      </c>
      <c r="GX610" s="1">
        <v>100.0</v>
      </c>
      <c r="GY610" s="1">
        <v>100.0</v>
      </c>
      <c r="GZ610" s="1">
        <v>2.171</v>
      </c>
      <c r="HA610" s="1">
        <v>0.0093</v>
      </c>
      <c r="HB610" s="1">
        <v>0.4130906686903166</v>
      </c>
      <c r="HC610" s="1">
        <v>0.002809866934308161</v>
      </c>
      <c r="HD610" s="1">
        <v>-1.127031966113555E-6</v>
      </c>
      <c r="HE610" s="1">
        <v>1.768598670541231E-10</v>
      </c>
      <c r="HF610" s="1">
        <v>-0.0707354167398268</v>
      </c>
      <c r="HG610" s="1">
        <v>0.01081145868756639</v>
      </c>
      <c r="HH610" s="1">
        <v>-3.689364805754238E-4</v>
      </c>
      <c r="HI610" s="1">
        <v>2.919854880483278E-6</v>
      </c>
      <c r="HJ610" s="1">
        <v>2.0</v>
      </c>
      <c r="HK610" s="1">
        <v>2136.0</v>
      </c>
      <c r="HL610" s="1">
        <v>3.0</v>
      </c>
      <c r="HM610" s="1">
        <v>30.0</v>
      </c>
      <c r="HN610" s="1">
        <v>6.4</v>
      </c>
      <c r="HO610" s="1">
        <v>6.4</v>
      </c>
      <c r="HP610" s="1">
        <v>2.1167</v>
      </c>
      <c r="HQ610" s="1">
        <v>2.30591</v>
      </c>
      <c r="HR610" s="1">
        <v>1.4978</v>
      </c>
      <c r="HS610" s="1">
        <v>2.30103</v>
      </c>
      <c r="HT610" s="1">
        <v>1.54785</v>
      </c>
      <c r="HU610" s="1">
        <v>2.37549</v>
      </c>
      <c r="HV610" s="1">
        <v>38.2812</v>
      </c>
      <c r="HW610" s="1">
        <v>14.2984</v>
      </c>
      <c r="HX610" s="1">
        <v>18.0</v>
      </c>
      <c r="HY610" s="1">
        <v>478.482</v>
      </c>
      <c r="HZ610" s="1">
        <v>496.369</v>
      </c>
      <c r="IA610" s="1">
        <v>27.7106</v>
      </c>
      <c r="IB610" s="1">
        <v>32.0282</v>
      </c>
      <c r="IC610" s="1">
        <v>30.0002</v>
      </c>
      <c r="ID610" s="1">
        <v>31.8067</v>
      </c>
      <c r="IE610" s="1">
        <v>31.9017</v>
      </c>
      <c r="IF610" s="1">
        <v>42.5469</v>
      </c>
      <c r="IG610" s="1">
        <v>30.3609</v>
      </c>
      <c r="IH610" s="1">
        <v>0.0</v>
      </c>
      <c r="II610" s="1">
        <v>27.7311</v>
      </c>
      <c r="IJ610" s="1">
        <v>995.693</v>
      </c>
      <c r="IK610" s="1">
        <v>25.2576</v>
      </c>
      <c r="IL610" s="1">
        <v>100.467</v>
      </c>
      <c r="IM610" s="1">
        <v>100.169</v>
      </c>
      <c r="IN610" s="1" t="s">
        <v>361</v>
      </c>
    </row>
    <row r="611" ht="15.75" hidden="1" customHeight="1">
      <c r="A611" s="1">
        <v>595.0</v>
      </c>
      <c r="B611" s="1">
        <v>1.660405729E9</v>
      </c>
      <c r="C611" s="1">
        <v>6004.900000095367</v>
      </c>
      <c r="D611" s="1" t="s">
        <v>1543</v>
      </c>
      <c r="E611" s="1" t="s">
        <v>1544</v>
      </c>
      <c r="F611" s="1">
        <v>1.0</v>
      </c>
      <c r="G611" s="1" t="s">
        <v>349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1169</v>
      </c>
      <c r="M611" s="1" t="s">
        <v>354</v>
      </c>
      <c r="N611" s="1">
        <v>1.6604057215E9</v>
      </c>
      <c r="O611" s="1">
        <f t="shared" si="1"/>
        <v>0.001604613712</v>
      </c>
      <c r="P611" s="1">
        <f t="shared" si="2"/>
        <v>1.604613712</v>
      </c>
      <c r="Q611" s="1">
        <f t="shared" si="3"/>
        <v>6.717487179</v>
      </c>
      <c r="R611" s="1">
        <f t="shared" si="4"/>
        <v>879.2198667</v>
      </c>
      <c r="S611" s="1">
        <f t="shared" si="5"/>
        <v>715.5586025</v>
      </c>
      <c r="T611" s="1">
        <f t="shared" si="6"/>
        <v>71.35537259</v>
      </c>
      <c r="U611" s="1">
        <f t="shared" si="7"/>
        <v>87.67564383</v>
      </c>
      <c r="V611" s="1">
        <f t="shared" si="8"/>
        <v>0.07918718903</v>
      </c>
      <c r="W611" s="1">
        <f t="shared" si="9"/>
        <v>2.923548765</v>
      </c>
      <c r="X611" s="1">
        <f t="shared" si="10"/>
        <v>0.07801463927</v>
      </c>
      <c r="Y611" s="1">
        <f t="shared" si="11"/>
        <v>0.0488630521</v>
      </c>
      <c r="Z611" s="1">
        <f t="shared" si="12"/>
        <v>321.5166762</v>
      </c>
      <c r="AA611" s="1">
        <f t="shared" si="13"/>
        <v>32.45134564</v>
      </c>
      <c r="AB611" s="1">
        <f t="shared" si="14"/>
        <v>31.64533333</v>
      </c>
      <c r="AC611" s="1">
        <f t="shared" si="15"/>
        <v>4.680060098</v>
      </c>
      <c r="AD611" s="1">
        <f t="shared" si="16"/>
        <v>60.04800712</v>
      </c>
      <c r="AE611" s="1">
        <f t="shared" si="17"/>
        <v>2.704959856</v>
      </c>
      <c r="AF611" s="1">
        <f t="shared" si="18"/>
        <v>4.504662163</v>
      </c>
      <c r="AG611" s="1">
        <f t="shared" si="19"/>
        <v>1.975100242</v>
      </c>
      <c r="AH611" s="1">
        <f t="shared" si="20"/>
        <v>-70.7634647</v>
      </c>
      <c r="AI611" s="1">
        <f t="shared" si="21"/>
        <v>-105.8317389</v>
      </c>
      <c r="AJ611" s="1">
        <f t="shared" si="22"/>
        <v>-8.1538797</v>
      </c>
      <c r="AK611" s="1">
        <f t="shared" si="23"/>
        <v>136.767593</v>
      </c>
      <c r="AL611" s="1">
        <f t="shared" si="24"/>
        <v>38.83632481</v>
      </c>
      <c r="AM611" s="1">
        <f t="shared" si="25"/>
        <v>1.603300934</v>
      </c>
      <c r="AN611" s="1">
        <f t="shared" si="26"/>
        <v>6.717487179</v>
      </c>
      <c r="AO611" s="1">
        <v>975.9344552376524</v>
      </c>
      <c r="AP611" s="1">
        <v>940.5906727272724</v>
      </c>
      <c r="AQ611" s="1">
        <v>5.245915851975766</v>
      </c>
      <c r="AR611" s="1">
        <v>65.51853501262175</v>
      </c>
      <c r="AS611" s="1">
        <f t="shared" si="27"/>
        <v>1.604613712</v>
      </c>
      <c r="AT611" s="1">
        <v>25.25625113539481</v>
      </c>
      <c r="AU611" s="1">
        <v>27.12922242424242</v>
      </c>
      <c r="AV611" s="1">
        <v>-2.541531816839758E-5</v>
      </c>
      <c r="AW611" s="1">
        <v>82.9425908863825</v>
      </c>
      <c r="AX611" s="1">
        <v>13.0</v>
      </c>
      <c r="AY611" s="1">
        <v>3.0</v>
      </c>
      <c r="AZ611" s="1">
        <f t="shared" si="28"/>
        <v>1</v>
      </c>
      <c r="BA611" s="1">
        <f t="shared" si="29"/>
        <v>0</v>
      </c>
      <c r="BB611" s="1">
        <f t="shared" si="30"/>
        <v>52006.7701</v>
      </c>
      <c r="BC611" s="1">
        <f t="shared" si="31"/>
        <v>2000.004</v>
      </c>
      <c r="BD611" s="1">
        <f t="shared" si="32"/>
        <v>1681.20338</v>
      </c>
      <c r="BE611" s="1">
        <f t="shared" si="33"/>
        <v>0.8406000086</v>
      </c>
      <c r="BF611" s="1">
        <f t="shared" si="34"/>
        <v>0.1607580166</v>
      </c>
      <c r="BG611" s="1">
        <v>6.0</v>
      </c>
      <c r="BH611" s="1">
        <v>0.5</v>
      </c>
      <c r="BI611" s="1" t="s">
        <v>355</v>
      </c>
      <c r="BJ611" s="1">
        <v>2.0</v>
      </c>
      <c r="BK611" s="1" t="b">
        <v>1</v>
      </c>
      <c r="BL611" s="1">
        <v>1.6604057215E9</v>
      </c>
      <c r="BM611" s="1">
        <v>879.2198666666667</v>
      </c>
      <c r="BN611" s="1">
        <v>927.5023333333335</v>
      </c>
      <c r="BO611" s="1">
        <v>27.1256</v>
      </c>
      <c r="BP611" s="1">
        <v>25.25432</v>
      </c>
      <c r="BQ611" s="1">
        <v>877.0903333333334</v>
      </c>
      <c r="BR611" s="1">
        <v>27.11622</v>
      </c>
      <c r="BS611" s="1">
        <v>500.1316</v>
      </c>
      <c r="BT611" s="1">
        <v>99.61984000000001</v>
      </c>
      <c r="BU611" s="1">
        <v>0.09997657333333335</v>
      </c>
      <c r="BV611" s="1">
        <v>30.97387333333333</v>
      </c>
      <c r="BW611" s="1">
        <v>31.64533333333334</v>
      </c>
      <c r="BX611" s="1">
        <v>999.8999999999999</v>
      </c>
      <c r="BY611" s="1">
        <v>0.0</v>
      </c>
      <c r="BZ611" s="1">
        <v>0.0</v>
      </c>
      <c r="CA611" s="1">
        <v>10003.862</v>
      </c>
      <c r="CB611" s="1">
        <v>0.0</v>
      </c>
      <c r="CC611" s="1">
        <v>15.70515333333333</v>
      </c>
      <c r="CD611" s="1">
        <v>-48.28258666666667</v>
      </c>
      <c r="CE611" s="1">
        <v>903.7341333333333</v>
      </c>
      <c r="CF611" s="1">
        <v>951.5328000000001</v>
      </c>
      <c r="CG611" s="1">
        <v>1.871280666666667</v>
      </c>
      <c r="CH611" s="1">
        <v>927.5023333333335</v>
      </c>
      <c r="CI611" s="1">
        <v>25.25432</v>
      </c>
      <c r="CJ611" s="1">
        <v>2.702245333333333</v>
      </c>
      <c r="CK611" s="1">
        <v>2.51583</v>
      </c>
      <c r="CL611" s="1">
        <v>22.29878</v>
      </c>
      <c r="CM611" s="1">
        <v>21.12926666666666</v>
      </c>
      <c r="CN611" s="1">
        <v>2000.004</v>
      </c>
      <c r="CO611" s="1">
        <v>0.9800004</v>
      </c>
      <c r="CP611" s="1">
        <v>0.0199999</v>
      </c>
      <c r="CQ611" s="1">
        <v>0.0</v>
      </c>
      <c r="CR611" s="1">
        <v>2.430266666666666</v>
      </c>
      <c r="CS611" s="1">
        <v>0.0</v>
      </c>
      <c r="CT611" s="1">
        <v>28501.05333333333</v>
      </c>
      <c r="CU611" s="1">
        <v>17412.35333333333</v>
      </c>
      <c r="CV611" s="1">
        <v>42.187</v>
      </c>
      <c r="CW611" s="1">
        <v>43.1996</v>
      </c>
      <c r="CX611" s="1">
        <v>42.125</v>
      </c>
      <c r="CY611" s="1">
        <v>41.64980000000001</v>
      </c>
      <c r="CZ611" s="1">
        <v>42.187</v>
      </c>
      <c r="DA611" s="1">
        <v>1960.004</v>
      </c>
      <c r="DB611" s="1">
        <v>40.00066666666667</v>
      </c>
      <c r="DC611" s="1">
        <v>0.0</v>
      </c>
      <c r="DD611" s="1">
        <v>1.6604057268E9</v>
      </c>
      <c r="DE611" s="1">
        <v>0.0</v>
      </c>
      <c r="DF611" s="1">
        <v>1.660405346E9</v>
      </c>
      <c r="DG611" s="1" t="s">
        <v>1170</v>
      </c>
      <c r="DH611" s="1">
        <v>1.660405346E9</v>
      </c>
      <c r="DI611" s="1">
        <v>1.6604053435E9</v>
      </c>
      <c r="DJ611" s="1">
        <v>14.0</v>
      </c>
      <c r="DK611" s="1">
        <v>0.109</v>
      </c>
      <c r="DL611" s="1">
        <v>-0.003</v>
      </c>
      <c r="DM611" s="1">
        <v>1.366</v>
      </c>
      <c r="DN611" s="1">
        <v>0.014</v>
      </c>
      <c r="DO611" s="1">
        <v>400.0</v>
      </c>
      <c r="DP611" s="1">
        <v>25.0</v>
      </c>
      <c r="DQ611" s="1">
        <v>0.44</v>
      </c>
      <c r="DR611" s="1">
        <v>0.08</v>
      </c>
      <c r="DS611" s="1">
        <v>7.408462283300257</v>
      </c>
      <c r="DT611" s="1">
        <v>-6.696858419276867</v>
      </c>
      <c r="DU611" s="1">
        <v>0.4937447928046947</v>
      </c>
      <c r="DV611" s="1">
        <v>0.0</v>
      </c>
      <c r="DW611" s="1">
        <v>38.86981080817016</v>
      </c>
      <c r="DX611" s="1">
        <v>-1.158459466379706</v>
      </c>
      <c r="DY611" s="1">
        <v>0.2405934636211444</v>
      </c>
      <c r="DZ611" s="1">
        <v>0.0</v>
      </c>
      <c r="EA611" s="1">
        <v>-48.29886666666665</v>
      </c>
      <c r="EB611" s="1">
        <v>1.35983092324818</v>
      </c>
      <c r="EC611" s="1">
        <v>0.2933923747399635</v>
      </c>
      <c r="ED611" s="1">
        <v>0.0</v>
      </c>
      <c r="EE611" s="1">
        <v>693.558073173705</v>
      </c>
      <c r="EF611" s="1">
        <v>434.2855113474243</v>
      </c>
      <c r="EG611" s="1">
        <v>32.46050931562712</v>
      </c>
      <c r="EH611" s="1">
        <v>0.0</v>
      </c>
      <c r="EI611" s="1">
        <v>1.86973675</v>
      </c>
      <c r="EJ611" s="1">
        <v>0.02585617260787272</v>
      </c>
      <c r="EK611" s="1">
        <v>0.003251156246245334</v>
      </c>
      <c r="EL611" s="1">
        <v>1.0</v>
      </c>
      <c r="EM611" s="1">
        <v>1.975893877161451</v>
      </c>
      <c r="EN611" s="1">
        <v>-0.02442346976455952</v>
      </c>
      <c r="EO611" s="1">
        <v>0.002112709397564945</v>
      </c>
      <c r="EP611" s="1">
        <v>1.0</v>
      </c>
      <c r="EQ611" s="1">
        <v>2.0</v>
      </c>
      <c r="ER611" s="1">
        <v>6.0</v>
      </c>
      <c r="ES611" s="1" t="s">
        <v>390</v>
      </c>
      <c r="ET611" s="1">
        <v>2.94264</v>
      </c>
      <c r="EU611" s="1">
        <v>2.80116</v>
      </c>
      <c r="EV611" s="1">
        <v>0.157858</v>
      </c>
      <c r="EW611" s="1">
        <v>0.163164</v>
      </c>
      <c r="EX611" s="1">
        <v>0.117716</v>
      </c>
      <c r="EY611" s="1">
        <v>0.112001</v>
      </c>
      <c r="EZ611" s="1">
        <v>17255.4</v>
      </c>
      <c r="FA611" s="1">
        <v>17977.6</v>
      </c>
      <c r="FB611" s="1">
        <v>23829.3</v>
      </c>
      <c r="FC611" s="1">
        <v>25002.3</v>
      </c>
      <c r="FD611" s="1">
        <v>33654.1</v>
      </c>
      <c r="FE611" s="1">
        <v>35454.6</v>
      </c>
      <c r="FF611" s="1">
        <v>43446.9</v>
      </c>
      <c r="FG611" s="1">
        <v>46219.6</v>
      </c>
      <c r="FH611" s="1">
        <v>1.92558</v>
      </c>
      <c r="FI611" s="1">
        <v>1.85632</v>
      </c>
      <c r="FJ611" s="1">
        <v>0.117723</v>
      </c>
      <c r="FK611" s="1">
        <v>0.0</v>
      </c>
      <c r="FL611" s="1">
        <v>29.7189</v>
      </c>
      <c r="FM611" s="1">
        <v>999.9</v>
      </c>
      <c r="FN611" s="1">
        <v>61.2</v>
      </c>
      <c r="FO611" s="1">
        <v>35.1</v>
      </c>
      <c r="FP611" s="1">
        <v>34.8895</v>
      </c>
      <c r="FQ611" s="1">
        <v>63.9467</v>
      </c>
      <c r="FR611" s="1">
        <v>26.6146</v>
      </c>
      <c r="FS611" s="1">
        <v>1.0</v>
      </c>
      <c r="FT611" s="1">
        <v>0.391113</v>
      </c>
      <c r="FU611" s="1">
        <v>1.35555</v>
      </c>
      <c r="FV611" s="1">
        <v>20.3172</v>
      </c>
      <c r="FW611" s="1">
        <v>5.21145</v>
      </c>
      <c r="FX611" s="1">
        <v>11.9081</v>
      </c>
      <c r="FY611" s="1">
        <v>5.00255</v>
      </c>
      <c r="FZ611" s="1">
        <v>3.29043</v>
      </c>
      <c r="GA611" s="1">
        <v>9999.0</v>
      </c>
      <c r="GB611" s="1">
        <v>9999.0</v>
      </c>
      <c r="GC611" s="1">
        <v>9999.0</v>
      </c>
      <c r="GD611" s="1">
        <v>999.9</v>
      </c>
      <c r="GE611" s="1">
        <v>1.85959</v>
      </c>
      <c r="GF611" s="1">
        <v>1.8546</v>
      </c>
      <c r="GG611" s="1">
        <v>1.85776</v>
      </c>
      <c r="GH611" s="1">
        <v>1.85623</v>
      </c>
      <c r="GI611" s="1">
        <v>1.85501</v>
      </c>
      <c r="GJ611" s="1">
        <v>1.85471</v>
      </c>
      <c r="GK611" s="1">
        <v>1.85335</v>
      </c>
      <c r="GL611" s="1">
        <v>1.85646</v>
      </c>
      <c r="GM611" s="1">
        <v>0.0</v>
      </c>
      <c r="GN611" s="1">
        <v>0.0</v>
      </c>
      <c r="GO611" s="1">
        <v>0.0</v>
      </c>
      <c r="GP611" s="1">
        <v>0.0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0.0</v>
      </c>
      <c r="GX611" s="1">
        <v>100.0</v>
      </c>
      <c r="GY611" s="1">
        <v>100.0</v>
      </c>
      <c r="GZ611" s="1">
        <v>2.177</v>
      </c>
      <c r="HA611" s="1">
        <v>0.0094</v>
      </c>
      <c r="HB611" s="1">
        <v>0.4130906686903166</v>
      </c>
      <c r="HC611" s="1">
        <v>0.002809866934308161</v>
      </c>
      <c r="HD611" s="1">
        <v>-1.127031966113555E-6</v>
      </c>
      <c r="HE611" s="1">
        <v>1.768598670541231E-10</v>
      </c>
      <c r="HF611" s="1">
        <v>-0.0707354167398268</v>
      </c>
      <c r="HG611" s="1">
        <v>0.01081145868756639</v>
      </c>
      <c r="HH611" s="1">
        <v>-3.689364805754238E-4</v>
      </c>
      <c r="HI611" s="1">
        <v>2.919854880483278E-6</v>
      </c>
      <c r="HJ611" s="1">
        <v>2.0</v>
      </c>
      <c r="HK611" s="1">
        <v>2136.0</v>
      </c>
      <c r="HL611" s="1">
        <v>3.0</v>
      </c>
      <c r="HM611" s="1">
        <v>30.0</v>
      </c>
      <c r="HN611" s="1">
        <v>6.4</v>
      </c>
      <c r="HO611" s="1">
        <v>6.4</v>
      </c>
      <c r="HP611" s="1">
        <v>2.13013</v>
      </c>
      <c r="HQ611" s="1">
        <v>2.30469</v>
      </c>
      <c r="HR611" s="1">
        <v>1.4978</v>
      </c>
      <c r="HS611" s="1">
        <v>2.30103</v>
      </c>
      <c r="HT611" s="1">
        <v>1.54785</v>
      </c>
      <c r="HU611" s="1">
        <v>2.30835</v>
      </c>
      <c r="HV611" s="1">
        <v>38.2812</v>
      </c>
      <c r="HW611" s="1">
        <v>14.2896</v>
      </c>
      <c r="HX611" s="1">
        <v>18.0</v>
      </c>
      <c r="HY611" s="1">
        <v>478.487</v>
      </c>
      <c r="HZ611" s="1">
        <v>496.325</v>
      </c>
      <c r="IA611" s="1">
        <v>27.7147</v>
      </c>
      <c r="IB611" s="1">
        <v>32.029</v>
      </c>
      <c r="IC611" s="1">
        <v>30.0002</v>
      </c>
      <c r="ID611" s="1">
        <v>31.8075</v>
      </c>
      <c r="IE611" s="1">
        <v>31.9025</v>
      </c>
      <c r="IF611" s="1">
        <v>42.6834</v>
      </c>
      <c r="IG611" s="1">
        <v>30.3609</v>
      </c>
      <c r="IH611" s="1">
        <v>0.0</v>
      </c>
      <c r="II611" s="1">
        <v>27.7311</v>
      </c>
      <c r="IJ611" s="1">
        <v>995.693</v>
      </c>
      <c r="IK611" s="1">
        <v>25.2576</v>
      </c>
      <c r="IL611" s="1">
        <v>100.467</v>
      </c>
      <c r="IM611" s="1">
        <v>100.169</v>
      </c>
      <c r="IN611" s="1" t="s">
        <v>361</v>
      </c>
    </row>
    <row r="612" ht="15.75" hidden="1" customHeight="1">
      <c r="A612" s="1">
        <v>596.0</v>
      </c>
      <c r="B612" s="1">
        <v>1.66040573E9</v>
      </c>
      <c r="C612" s="1">
        <v>6005.900000095367</v>
      </c>
      <c r="D612" s="1" t="s">
        <v>1545</v>
      </c>
      <c r="E612" s="1" t="s">
        <v>1546</v>
      </c>
      <c r="F612" s="1">
        <v>1.0</v>
      </c>
      <c r="G612" s="1" t="s">
        <v>349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1169</v>
      </c>
      <c r="M612" s="1" t="s">
        <v>354</v>
      </c>
      <c r="N612" s="1">
        <v>1.660405722E9</v>
      </c>
      <c r="O612" s="1">
        <f t="shared" si="1"/>
        <v>0.001604938337</v>
      </c>
      <c r="P612" s="1">
        <f t="shared" si="2"/>
        <v>1.604938337</v>
      </c>
      <c r="Q612" s="1">
        <f t="shared" si="3"/>
        <v>6.591518237</v>
      </c>
      <c r="R612" s="1">
        <f t="shared" si="4"/>
        <v>881.783875</v>
      </c>
      <c r="S612" s="1">
        <f t="shared" si="5"/>
        <v>720.6218294</v>
      </c>
      <c r="T612" s="1">
        <f t="shared" si="6"/>
        <v>71.8602935</v>
      </c>
      <c r="U612" s="1">
        <f t="shared" si="7"/>
        <v>87.93134689</v>
      </c>
      <c r="V612" s="1">
        <f t="shared" si="8"/>
        <v>0.07921290966</v>
      </c>
      <c r="W612" s="1">
        <f t="shared" si="9"/>
        <v>2.92368445</v>
      </c>
      <c r="X612" s="1">
        <f t="shared" si="10"/>
        <v>0.07803965774</v>
      </c>
      <c r="Y612" s="1">
        <f t="shared" si="11"/>
        <v>0.04887875047</v>
      </c>
      <c r="Z612" s="1">
        <f t="shared" si="12"/>
        <v>321.5180659</v>
      </c>
      <c r="AA612" s="1">
        <f t="shared" si="13"/>
        <v>32.45091403</v>
      </c>
      <c r="AB612" s="1">
        <f t="shared" si="14"/>
        <v>31.64458125</v>
      </c>
      <c r="AC612" s="1">
        <f t="shared" si="15"/>
        <v>4.679860361</v>
      </c>
      <c r="AD612" s="1">
        <f t="shared" si="16"/>
        <v>60.04971322</v>
      </c>
      <c r="AE612" s="1">
        <f t="shared" si="17"/>
        <v>2.704991653</v>
      </c>
      <c r="AF612" s="1">
        <f t="shared" si="18"/>
        <v>4.504587129</v>
      </c>
      <c r="AG612" s="1">
        <f t="shared" si="19"/>
        <v>1.974868708</v>
      </c>
      <c r="AH612" s="1">
        <f t="shared" si="20"/>
        <v>-70.77778066</v>
      </c>
      <c r="AI612" s="1">
        <f t="shared" si="21"/>
        <v>-105.7641446</v>
      </c>
      <c r="AJ612" s="1">
        <f t="shared" si="22"/>
        <v>-8.148251735</v>
      </c>
      <c r="AK612" s="1">
        <f t="shared" si="23"/>
        <v>136.8278889</v>
      </c>
      <c r="AL612" s="1">
        <f t="shared" si="24"/>
        <v>38.80730675</v>
      </c>
      <c r="AM612" s="1">
        <f t="shared" si="25"/>
        <v>1.603441228</v>
      </c>
      <c r="AN612" s="1">
        <f t="shared" si="26"/>
        <v>6.591518237</v>
      </c>
      <c r="AO612" s="1">
        <v>981.1293528151722</v>
      </c>
      <c r="AP612" s="1">
        <v>945.8887636363633</v>
      </c>
      <c r="AQ612" s="1">
        <v>5.255951310670993</v>
      </c>
      <c r="AR612" s="1">
        <v>65.51853501262175</v>
      </c>
      <c r="AS612" s="1">
        <f t="shared" si="27"/>
        <v>1.604938337</v>
      </c>
      <c r="AT612" s="1">
        <v>25.25759001577903</v>
      </c>
      <c r="AU612" s="1">
        <v>27.13075090909092</v>
      </c>
      <c r="AV612" s="1">
        <v>3.195541553993995E-6</v>
      </c>
      <c r="AW612" s="1">
        <v>82.9425908863825</v>
      </c>
      <c r="AX612" s="1">
        <v>13.0</v>
      </c>
      <c r="AY612" s="1">
        <v>3.0</v>
      </c>
      <c r="AZ612" s="1">
        <f t="shared" si="28"/>
        <v>1</v>
      </c>
      <c r="BA612" s="1">
        <f t="shared" si="29"/>
        <v>0</v>
      </c>
      <c r="BB612" s="1">
        <f t="shared" si="30"/>
        <v>52010.6829</v>
      </c>
      <c r="BC612" s="1">
        <f t="shared" si="31"/>
        <v>2000.0125</v>
      </c>
      <c r="BD612" s="1">
        <f t="shared" si="32"/>
        <v>1681.210537</v>
      </c>
      <c r="BE612" s="1">
        <f t="shared" si="33"/>
        <v>0.8406000146</v>
      </c>
      <c r="BF612" s="1">
        <f t="shared" si="34"/>
        <v>0.1607580282</v>
      </c>
      <c r="BG612" s="1">
        <v>6.0</v>
      </c>
      <c r="BH612" s="1">
        <v>0.5</v>
      </c>
      <c r="BI612" s="1" t="s">
        <v>355</v>
      </c>
      <c r="BJ612" s="1">
        <v>2.0</v>
      </c>
      <c r="BK612" s="1" t="b">
        <v>1</v>
      </c>
      <c r="BL612" s="1">
        <v>1.660405722E9</v>
      </c>
      <c r="BM612" s="1">
        <v>881.7838750000001</v>
      </c>
      <c r="BN612" s="1">
        <v>930.036625</v>
      </c>
      <c r="BO612" s="1">
        <v>27.1259125</v>
      </c>
      <c r="BP612" s="1">
        <v>25.25446875</v>
      </c>
      <c r="BQ612" s="1">
        <v>879.6511874999999</v>
      </c>
      <c r="BR612" s="1">
        <v>27.1165375</v>
      </c>
      <c r="BS612" s="1">
        <v>500.1314375</v>
      </c>
      <c r="BT612" s="1">
        <v>99.61987500000001</v>
      </c>
      <c r="BU612" s="1">
        <v>0.09996495</v>
      </c>
      <c r="BV612" s="1">
        <v>30.97358125</v>
      </c>
      <c r="BW612" s="1">
        <v>31.64458125</v>
      </c>
      <c r="BX612" s="1">
        <v>999.9</v>
      </c>
      <c r="BY612" s="1">
        <v>0.0</v>
      </c>
      <c r="BZ612" s="1">
        <v>0.0</v>
      </c>
      <c r="CA612" s="1">
        <v>10004.633125</v>
      </c>
      <c r="CB612" s="1">
        <v>0.0</v>
      </c>
      <c r="CC612" s="1">
        <v>15.63108125</v>
      </c>
      <c r="CD612" s="1">
        <v>-48.25285625</v>
      </c>
      <c r="CE612" s="1">
        <v>906.3699375</v>
      </c>
      <c r="CF612" s="1">
        <v>954.132875</v>
      </c>
      <c r="CG612" s="1">
        <v>1.871446875</v>
      </c>
      <c r="CH612" s="1">
        <v>930.036625</v>
      </c>
      <c r="CI612" s="1">
        <v>25.25446875</v>
      </c>
      <c r="CJ612" s="1">
        <v>2.7022775</v>
      </c>
      <c r="CK612" s="1">
        <v>2.515845625</v>
      </c>
      <c r="CL612" s="1">
        <v>22.298975</v>
      </c>
      <c r="CM612" s="1">
        <v>21.12936875</v>
      </c>
      <c r="CN612" s="1">
        <v>2000.0125</v>
      </c>
      <c r="CO612" s="1">
        <v>0.9800003125000001</v>
      </c>
      <c r="CP612" s="1">
        <v>0.0199999875</v>
      </c>
      <c r="CQ612" s="1">
        <v>0.0</v>
      </c>
      <c r="CR612" s="1">
        <v>2.449375</v>
      </c>
      <c r="CS612" s="1">
        <v>0.0</v>
      </c>
      <c r="CT612" s="1">
        <v>28506.84375</v>
      </c>
      <c r="CU612" s="1">
        <v>17412.425</v>
      </c>
      <c r="CV612" s="1">
        <v>42.187</v>
      </c>
      <c r="CW612" s="1">
        <v>43.1988125</v>
      </c>
      <c r="CX612" s="1">
        <v>42.125</v>
      </c>
      <c r="CY612" s="1">
        <v>41.64825</v>
      </c>
      <c r="CZ612" s="1">
        <v>42.187</v>
      </c>
      <c r="DA612" s="1">
        <v>1960.0125</v>
      </c>
      <c r="DB612" s="1">
        <v>40.00125</v>
      </c>
      <c r="DC612" s="1">
        <v>0.0</v>
      </c>
      <c r="DD612" s="1">
        <v>1.660405728E9</v>
      </c>
      <c r="DE612" s="1">
        <v>0.0</v>
      </c>
      <c r="DF612" s="1">
        <v>1.660405346E9</v>
      </c>
      <c r="DG612" s="1" t="s">
        <v>1170</v>
      </c>
      <c r="DH612" s="1">
        <v>1.660405346E9</v>
      </c>
      <c r="DI612" s="1">
        <v>1.6604053435E9</v>
      </c>
      <c r="DJ612" s="1">
        <v>14.0</v>
      </c>
      <c r="DK612" s="1">
        <v>0.109</v>
      </c>
      <c r="DL612" s="1">
        <v>-0.003</v>
      </c>
      <c r="DM612" s="1">
        <v>1.366</v>
      </c>
      <c r="DN612" s="1">
        <v>0.014</v>
      </c>
      <c r="DO612" s="1">
        <v>400.0</v>
      </c>
      <c r="DP612" s="1">
        <v>25.0</v>
      </c>
      <c r="DQ612" s="1">
        <v>0.44</v>
      </c>
      <c r="DR612" s="1">
        <v>0.08</v>
      </c>
      <c r="DS612" s="1">
        <v>7.270560392438085</v>
      </c>
      <c r="DT612" s="1">
        <v>-6.380694287284716</v>
      </c>
      <c r="DU612" s="1">
        <v>0.4768884359836258</v>
      </c>
      <c r="DV612" s="1">
        <v>0.0</v>
      </c>
      <c r="DW612" s="1">
        <v>38.8316476368934</v>
      </c>
      <c r="DX612" s="1">
        <v>-2.361405607976688</v>
      </c>
      <c r="DY612" s="1">
        <v>0.2773626862149434</v>
      </c>
      <c r="DZ612" s="1">
        <v>0.0</v>
      </c>
      <c r="EA612" s="1">
        <v>-48.26403548387096</v>
      </c>
      <c r="EB612" s="1">
        <v>2.374088709677333</v>
      </c>
      <c r="EC612" s="1">
        <v>0.3171982788347586</v>
      </c>
      <c r="ED612" s="1">
        <v>0.0</v>
      </c>
      <c r="EE612" s="1">
        <v>705.5673851411445</v>
      </c>
      <c r="EF612" s="1">
        <v>430.9959136615319</v>
      </c>
      <c r="EG612" s="1">
        <v>31.20132980960341</v>
      </c>
      <c r="EH612" s="1">
        <v>0.0</v>
      </c>
      <c r="EI612" s="1">
        <v>1.870210731707317</v>
      </c>
      <c r="EJ612" s="1">
        <v>0.02319804878048786</v>
      </c>
      <c r="EK612" s="1">
        <v>0.003098723883876529</v>
      </c>
      <c r="EL612" s="1">
        <v>1.0</v>
      </c>
      <c r="EM612" s="1">
        <v>1.975012608497418</v>
      </c>
      <c r="EN612" s="1">
        <v>-0.02358955273849424</v>
      </c>
      <c r="EO612" s="1">
        <v>0.002001027715518917</v>
      </c>
      <c r="EP612" s="1">
        <v>1.0</v>
      </c>
      <c r="EQ612" s="1">
        <v>2.0</v>
      </c>
      <c r="ER612" s="1">
        <v>6.0</v>
      </c>
      <c r="ES612" s="1" t="s">
        <v>390</v>
      </c>
      <c r="ET612" s="1">
        <v>2.94277</v>
      </c>
      <c r="EU612" s="1">
        <v>2.8011</v>
      </c>
      <c r="EV612" s="1">
        <v>0.158435</v>
      </c>
      <c r="EW612" s="1">
        <v>0.163711</v>
      </c>
      <c r="EX612" s="1">
        <v>0.117718</v>
      </c>
      <c r="EY612" s="1">
        <v>0.111999</v>
      </c>
      <c r="EZ612" s="1">
        <v>17243.6</v>
      </c>
      <c r="FA612" s="1">
        <v>17965.8</v>
      </c>
      <c r="FB612" s="1">
        <v>23829.3</v>
      </c>
      <c r="FC612" s="1">
        <v>25002.2</v>
      </c>
      <c r="FD612" s="1">
        <v>33654.0</v>
      </c>
      <c r="FE612" s="1">
        <v>35454.7</v>
      </c>
      <c r="FF612" s="1">
        <v>43446.8</v>
      </c>
      <c r="FG612" s="1">
        <v>46219.5</v>
      </c>
      <c r="FH612" s="1">
        <v>1.92563</v>
      </c>
      <c r="FI612" s="1">
        <v>1.85637</v>
      </c>
      <c r="FJ612" s="1">
        <v>0.117898</v>
      </c>
      <c r="FK612" s="1">
        <v>0.0</v>
      </c>
      <c r="FL612" s="1">
        <v>29.7177</v>
      </c>
      <c r="FM612" s="1">
        <v>999.9</v>
      </c>
      <c r="FN612" s="1">
        <v>61.2</v>
      </c>
      <c r="FO612" s="1">
        <v>35.1</v>
      </c>
      <c r="FP612" s="1">
        <v>34.8894</v>
      </c>
      <c r="FQ612" s="1">
        <v>64.0267</v>
      </c>
      <c r="FR612" s="1">
        <v>25.7372</v>
      </c>
      <c r="FS612" s="1">
        <v>1.0</v>
      </c>
      <c r="FT612" s="1">
        <v>0.391118</v>
      </c>
      <c r="FU612" s="1">
        <v>1.34671</v>
      </c>
      <c r="FV612" s="1">
        <v>20.3176</v>
      </c>
      <c r="FW612" s="1">
        <v>5.2113</v>
      </c>
      <c r="FX612" s="1">
        <v>11.9081</v>
      </c>
      <c r="FY612" s="1">
        <v>5.0026</v>
      </c>
      <c r="FZ612" s="1">
        <v>3.29043</v>
      </c>
      <c r="GA612" s="1">
        <v>9999.0</v>
      </c>
      <c r="GB612" s="1">
        <v>9999.0</v>
      </c>
      <c r="GC612" s="1">
        <v>9999.0</v>
      </c>
      <c r="GD612" s="1">
        <v>999.9</v>
      </c>
      <c r="GE612" s="1">
        <v>1.85959</v>
      </c>
      <c r="GF612" s="1">
        <v>1.8546</v>
      </c>
      <c r="GG612" s="1">
        <v>1.85776</v>
      </c>
      <c r="GH612" s="1">
        <v>1.85623</v>
      </c>
      <c r="GI612" s="1">
        <v>1.85501</v>
      </c>
      <c r="GJ612" s="1">
        <v>1.8547</v>
      </c>
      <c r="GK612" s="1">
        <v>1.85337</v>
      </c>
      <c r="GL612" s="1">
        <v>1.85646</v>
      </c>
      <c r="GM612" s="1">
        <v>0.0</v>
      </c>
      <c r="GN612" s="1">
        <v>0.0</v>
      </c>
      <c r="GO612" s="1">
        <v>0.0</v>
      </c>
      <c r="GP612" s="1">
        <v>0.0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0.0</v>
      </c>
      <c r="GX612" s="1">
        <v>100.0</v>
      </c>
      <c r="GY612" s="1">
        <v>100.0</v>
      </c>
      <c r="GZ612" s="1">
        <v>2.183</v>
      </c>
      <c r="HA612" s="1">
        <v>0.0094</v>
      </c>
      <c r="HB612" s="1">
        <v>0.4130906686903166</v>
      </c>
      <c r="HC612" s="1">
        <v>0.002809866934308161</v>
      </c>
      <c r="HD612" s="1">
        <v>-1.127031966113555E-6</v>
      </c>
      <c r="HE612" s="1">
        <v>1.768598670541231E-10</v>
      </c>
      <c r="HF612" s="1">
        <v>-0.0707354167398268</v>
      </c>
      <c r="HG612" s="1">
        <v>0.01081145868756639</v>
      </c>
      <c r="HH612" s="1">
        <v>-3.689364805754238E-4</v>
      </c>
      <c r="HI612" s="1">
        <v>2.919854880483278E-6</v>
      </c>
      <c r="HJ612" s="1">
        <v>2.0</v>
      </c>
      <c r="HK612" s="1">
        <v>2136.0</v>
      </c>
      <c r="HL612" s="1">
        <v>3.0</v>
      </c>
      <c r="HM612" s="1">
        <v>30.0</v>
      </c>
      <c r="HN612" s="1">
        <v>6.4</v>
      </c>
      <c r="HO612" s="1">
        <v>6.4</v>
      </c>
      <c r="HP612" s="1">
        <v>2.13501</v>
      </c>
      <c r="HQ612" s="1">
        <v>2.30835</v>
      </c>
      <c r="HR612" s="1">
        <v>1.4978</v>
      </c>
      <c r="HS612" s="1">
        <v>2.30103</v>
      </c>
      <c r="HT612" s="1">
        <v>1.54785</v>
      </c>
      <c r="HU612" s="1">
        <v>2.30225</v>
      </c>
      <c r="HV612" s="1">
        <v>38.2812</v>
      </c>
      <c r="HW612" s="1">
        <v>14.2896</v>
      </c>
      <c r="HX612" s="1">
        <v>18.0</v>
      </c>
      <c r="HY612" s="1">
        <v>478.521</v>
      </c>
      <c r="HZ612" s="1">
        <v>496.361</v>
      </c>
      <c r="IA612" s="1">
        <v>27.7183</v>
      </c>
      <c r="IB612" s="1">
        <v>32.0296</v>
      </c>
      <c r="IC612" s="1">
        <v>30.0002</v>
      </c>
      <c r="ID612" s="1">
        <v>31.8081</v>
      </c>
      <c r="IE612" s="1">
        <v>31.9027</v>
      </c>
      <c r="IF612" s="1">
        <v>42.9125</v>
      </c>
      <c r="IG612" s="1">
        <v>30.3609</v>
      </c>
      <c r="IH612" s="1">
        <v>0.0</v>
      </c>
      <c r="II612" s="1">
        <v>27.7311</v>
      </c>
      <c r="IJ612" s="1">
        <v>1005.82</v>
      </c>
      <c r="IK612" s="1">
        <v>25.2576</v>
      </c>
      <c r="IL612" s="1">
        <v>100.467</v>
      </c>
      <c r="IM612" s="1">
        <v>100.169</v>
      </c>
      <c r="IN612" s="1" t="s">
        <v>361</v>
      </c>
    </row>
    <row r="613" ht="15.75" hidden="1" customHeight="1">
      <c r="A613" s="1">
        <v>597.0</v>
      </c>
      <c r="B613" s="1">
        <v>1.660405731E9</v>
      </c>
      <c r="C613" s="1">
        <v>6006.900000095367</v>
      </c>
      <c r="D613" s="1" t="s">
        <v>1547</v>
      </c>
      <c r="E613" s="1" t="s">
        <v>1548</v>
      </c>
      <c r="F613" s="1">
        <v>1.0</v>
      </c>
      <c r="G613" s="1" t="s">
        <v>349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1169</v>
      </c>
      <c r="M613" s="1" t="s">
        <v>354</v>
      </c>
      <c r="N613" s="1">
        <v>1.6604057235E9</v>
      </c>
      <c r="O613" s="1">
        <f t="shared" si="1"/>
        <v>0.001605721003</v>
      </c>
      <c r="P613" s="1">
        <f t="shared" si="2"/>
        <v>1.605721003</v>
      </c>
      <c r="Q613" s="1">
        <f t="shared" si="3"/>
        <v>6.353831053</v>
      </c>
      <c r="R613" s="1">
        <f t="shared" si="4"/>
        <v>889.4346</v>
      </c>
      <c r="S613" s="1">
        <f t="shared" si="5"/>
        <v>732.9063725</v>
      </c>
      <c r="T613" s="1">
        <f t="shared" si="6"/>
        <v>73.08545581</v>
      </c>
      <c r="U613" s="1">
        <f t="shared" si="7"/>
        <v>88.69445756</v>
      </c>
      <c r="V613" s="1">
        <f t="shared" si="8"/>
        <v>0.07926984147</v>
      </c>
      <c r="W613" s="1">
        <f t="shared" si="9"/>
        <v>2.924026937</v>
      </c>
      <c r="X613" s="1">
        <f t="shared" si="10"/>
        <v>0.07809505137</v>
      </c>
      <c r="Y613" s="1">
        <f t="shared" si="11"/>
        <v>0.04891350693</v>
      </c>
      <c r="Z613" s="1">
        <f t="shared" si="12"/>
        <v>321.5175653</v>
      </c>
      <c r="AA613" s="1">
        <f t="shared" si="13"/>
        <v>32.44956015</v>
      </c>
      <c r="AB613" s="1">
        <f t="shared" si="14"/>
        <v>31.64325333</v>
      </c>
      <c r="AC613" s="1">
        <f t="shared" si="15"/>
        <v>4.679507712</v>
      </c>
      <c r="AD613" s="1">
        <f t="shared" si="16"/>
        <v>60.05484481</v>
      </c>
      <c r="AE613" s="1">
        <f t="shared" si="17"/>
        <v>2.705070403</v>
      </c>
      <c r="AF613" s="1">
        <f t="shared" si="18"/>
        <v>4.504333349</v>
      </c>
      <c r="AG613" s="1">
        <f t="shared" si="19"/>
        <v>1.97443731</v>
      </c>
      <c r="AH613" s="1">
        <f t="shared" si="20"/>
        <v>-70.81229621</v>
      </c>
      <c r="AI613" s="1">
        <f t="shared" si="21"/>
        <v>-105.7229364</v>
      </c>
      <c r="AJ613" s="1">
        <f t="shared" si="22"/>
        <v>-8.144029987</v>
      </c>
      <c r="AK613" s="1">
        <f t="shared" si="23"/>
        <v>136.8383026</v>
      </c>
      <c r="AL613" s="1">
        <f t="shared" si="24"/>
        <v>38.77482968</v>
      </c>
      <c r="AM613" s="1">
        <f t="shared" si="25"/>
        <v>1.604053797</v>
      </c>
      <c r="AN613" s="1">
        <f t="shared" si="26"/>
        <v>6.353831053</v>
      </c>
      <c r="AO613" s="1">
        <v>986.3809741570799</v>
      </c>
      <c r="AP613" s="1">
        <v>951.2429454545454</v>
      </c>
      <c r="AQ613" s="1">
        <v>5.292695116291968</v>
      </c>
      <c r="AR613" s="1">
        <v>65.51853501262175</v>
      </c>
      <c r="AS613" s="1">
        <f t="shared" si="27"/>
        <v>1.605721003</v>
      </c>
      <c r="AT613" s="1">
        <v>25.25785628196521</v>
      </c>
      <c r="AU613" s="1">
        <v>27.13173272727273</v>
      </c>
      <c r="AV613" s="1">
        <v>3.463343922550799E-5</v>
      </c>
      <c r="AW613" s="1">
        <v>82.9425908863825</v>
      </c>
      <c r="AX613" s="1">
        <v>13.0</v>
      </c>
      <c r="AY613" s="1">
        <v>3.0</v>
      </c>
      <c r="AZ613" s="1">
        <f t="shared" si="28"/>
        <v>1</v>
      </c>
      <c r="BA613" s="1">
        <f t="shared" si="29"/>
        <v>0</v>
      </c>
      <c r="BB613" s="1">
        <f t="shared" si="30"/>
        <v>52020.60588</v>
      </c>
      <c r="BC613" s="1">
        <f t="shared" si="31"/>
        <v>2000.009333</v>
      </c>
      <c r="BD613" s="1">
        <f t="shared" si="32"/>
        <v>1681.207879</v>
      </c>
      <c r="BE613" s="1">
        <f t="shared" si="33"/>
        <v>0.8406000168</v>
      </c>
      <c r="BF613" s="1">
        <f t="shared" si="34"/>
        <v>0.1607580324</v>
      </c>
      <c r="BG613" s="1">
        <v>6.0</v>
      </c>
      <c r="BH613" s="1">
        <v>0.5</v>
      </c>
      <c r="BI613" s="1" t="s">
        <v>355</v>
      </c>
      <c r="BJ613" s="1">
        <v>2.0</v>
      </c>
      <c r="BK613" s="1" t="b">
        <v>1</v>
      </c>
      <c r="BL613" s="1">
        <v>1.6604057235E9</v>
      </c>
      <c r="BM613" s="1">
        <v>889.4346</v>
      </c>
      <c r="BN613" s="1">
        <v>937.664</v>
      </c>
      <c r="BO613" s="1">
        <v>27.12664666666667</v>
      </c>
      <c r="BP613" s="1">
        <v>25.25448</v>
      </c>
      <c r="BQ613" s="1">
        <v>887.2924666666667</v>
      </c>
      <c r="BR613" s="1">
        <v>27.11727333333333</v>
      </c>
      <c r="BS613" s="1">
        <v>500.1289333333334</v>
      </c>
      <c r="BT613" s="1">
        <v>99.62010666666667</v>
      </c>
      <c r="BU613" s="1">
        <v>0.09993746</v>
      </c>
      <c r="BV613" s="1">
        <v>30.97259333333334</v>
      </c>
      <c r="BW613" s="1">
        <v>31.64325333333334</v>
      </c>
      <c r="BX613" s="1">
        <v>999.8999999999999</v>
      </c>
      <c r="BY613" s="1">
        <v>0.0</v>
      </c>
      <c r="BZ613" s="1">
        <v>0.0</v>
      </c>
      <c r="CA613" s="1">
        <v>10006.56533333333</v>
      </c>
      <c r="CB613" s="1">
        <v>0.0</v>
      </c>
      <c r="CC613" s="1">
        <v>15.37332</v>
      </c>
      <c r="CD613" s="1">
        <v>-48.2295</v>
      </c>
      <c r="CE613" s="1">
        <v>914.2347333333332</v>
      </c>
      <c r="CF613" s="1">
        <v>961.9579333333332</v>
      </c>
      <c r="CG613" s="1">
        <v>1.872168666666667</v>
      </c>
      <c r="CH613" s="1">
        <v>937.664</v>
      </c>
      <c r="CI613" s="1">
        <v>25.25448</v>
      </c>
      <c r="CJ613" s="1">
        <v>2.702356666666666</v>
      </c>
      <c r="CK613" s="1">
        <v>2.515852666666667</v>
      </c>
      <c r="CL613" s="1">
        <v>22.29946</v>
      </c>
      <c r="CM613" s="1">
        <v>21.12942</v>
      </c>
      <c r="CN613" s="1">
        <v>2000.009333333333</v>
      </c>
      <c r="CO613" s="1">
        <v>0.9800001999999999</v>
      </c>
      <c r="CP613" s="1">
        <v>0.0200001</v>
      </c>
      <c r="CQ613" s="1">
        <v>0.0</v>
      </c>
      <c r="CR613" s="1">
        <v>2.497</v>
      </c>
      <c r="CS613" s="1">
        <v>0.0</v>
      </c>
      <c r="CT613" s="1">
        <v>28529.29333333333</v>
      </c>
      <c r="CU613" s="1">
        <v>17412.4</v>
      </c>
      <c r="CV613" s="1">
        <v>42.187</v>
      </c>
      <c r="CW613" s="1">
        <v>43.1996</v>
      </c>
      <c r="CX613" s="1">
        <v>42.125</v>
      </c>
      <c r="CY613" s="1">
        <v>41.65393333333334</v>
      </c>
      <c r="CZ613" s="1">
        <v>42.187</v>
      </c>
      <c r="DA613" s="1">
        <v>1960.009333333333</v>
      </c>
      <c r="DB613" s="1">
        <v>40.00133333333333</v>
      </c>
      <c r="DC613" s="1">
        <v>0.0</v>
      </c>
      <c r="DD613" s="1">
        <v>1.6604057292E9</v>
      </c>
      <c r="DE613" s="1">
        <v>0.0</v>
      </c>
      <c r="DF613" s="1">
        <v>1.660405346E9</v>
      </c>
      <c r="DG613" s="1" t="s">
        <v>1170</v>
      </c>
      <c r="DH613" s="1">
        <v>1.660405346E9</v>
      </c>
      <c r="DI613" s="1">
        <v>1.6604053435E9</v>
      </c>
      <c r="DJ613" s="1">
        <v>14.0</v>
      </c>
      <c r="DK613" s="1">
        <v>0.109</v>
      </c>
      <c r="DL613" s="1">
        <v>-0.003</v>
      </c>
      <c r="DM613" s="1">
        <v>1.366</v>
      </c>
      <c r="DN613" s="1">
        <v>0.014</v>
      </c>
      <c r="DO613" s="1">
        <v>400.0</v>
      </c>
      <c r="DP613" s="1">
        <v>25.0</v>
      </c>
      <c r="DQ613" s="1">
        <v>0.44</v>
      </c>
      <c r="DR613" s="1">
        <v>0.08</v>
      </c>
      <c r="DS613" s="1">
        <v>7.270560392438085</v>
      </c>
      <c r="DT613" s="1">
        <v>-6.380694287284716</v>
      </c>
      <c r="DU613" s="1">
        <v>0.4768884359836258</v>
      </c>
      <c r="DV613" s="1">
        <v>0.0</v>
      </c>
      <c r="DW613" s="1">
        <v>38.8316476368934</v>
      </c>
      <c r="DX613" s="1">
        <v>-2.361405607976688</v>
      </c>
      <c r="DY613" s="1">
        <v>0.2773626862149434</v>
      </c>
      <c r="DZ613" s="1">
        <v>0.0</v>
      </c>
      <c r="EA613" s="1">
        <v>-48.26403548387096</v>
      </c>
      <c r="EB613" s="1">
        <v>2.374088709677333</v>
      </c>
      <c r="EC613" s="1">
        <v>0.3171982788347586</v>
      </c>
      <c r="ED613" s="1">
        <v>0.0</v>
      </c>
      <c r="EE613" s="1">
        <v>705.5673851411445</v>
      </c>
      <c r="EF613" s="1">
        <v>430.9959136615319</v>
      </c>
      <c r="EG613" s="1">
        <v>31.20132980960341</v>
      </c>
      <c r="EH613" s="1">
        <v>0.0</v>
      </c>
      <c r="EI613" s="1">
        <v>1.870210731707317</v>
      </c>
      <c r="EJ613" s="1">
        <v>0.02319804878048786</v>
      </c>
      <c r="EK613" s="1">
        <v>0.003098723883876529</v>
      </c>
      <c r="EL613" s="1">
        <v>1.0</v>
      </c>
      <c r="EM613" s="1">
        <v>1.975012608497418</v>
      </c>
      <c r="EN613" s="1">
        <v>-0.02358955273849424</v>
      </c>
      <c r="EO613" s="1">
        <v>0.002001027715518917</v>
      </c>
      <c r="EP613" s="1">
        <v>1.0</v>
      </c>
      <c r="EQ613" s="1">
        <v>2.0</v>
      </c>
      <c r="ER613" s="1">
        <v>6.0</v>
      </c>
      <c r="ES613" s="1" t="s">
        <v>390</v>
      </c>
      <c r="ET613" s="1">
        <v>2.94252</v>
      </c>
      <c r="EU613" s="1">
        <v>2.80109</v>
      </c>
      <c r="EV613" s="1">
        <v>0.159014</v>
      </c>
      <c r="EW613" s="1">
        <v>0.164264</v>
      </c>
      <c r="EX613" s="1">
        <v>0.117723</v>
      </c>
      <c r="EY613" s="1">
        <v>0.111996</v>
      </c>
      <c r="EZ613" s="1">
        <v>17231.6</v>
      </c>
      <c r="FA613" s="1">
        <v>17953.9</v>
      </c>
      <c r="FB613" s="1">
        <v>23829.2</v>
      </c>
      <c r="FC613" s="1">
        <v>25002.2</v>
      </c>
      <c r="FD613" s="1">
        <v>33653.5</v>
      </c>
      <c r="FE613" s="1">
        <v>35454.8</v>
      </c>
      <c r="FF613" s="1">
        <v>43446.5</v>
      </c>
      <c r="FG613" s="1">
        <v>46219.4</v>
      </c>
      <c r="FH613" s="1">
        <v>1.92545</v>
      </c>
      <c r="FI613" s="1">
        <v>1.8565</v>
      </c>
      <c r="FJ613" s="1">
        <v>0.117976</v>
      </c>
      <c r="FK613" s="1">
        <v>0.0</v>
      </c>
      <c r="FL613" s="1">
        <v>29.7163</v>
      </c>
      <c r="FM613" s="1">
        <v>999.9</v>
      </c>
      <c r="FN613" s="1">
        <v>61.2</v>
      </c>
      <c r="FO613" s="1">
        <v>35.1</v>
      </c>
      <c r="FP613" s="1">
        <v>34.8902</v>
      </c>
      <c r="FQ613" s="1">
        <v>63.9567</v>
      </c>
      <c r="FR613" s="1">
        <v>25.6891</v>
      </c>
      <c r="FS613" s="1">
        <v>1.0</v>
      </c>
      <c r="FT613" s="1">
        <v>0.391136</v>
      </c>
      <c r="FU613" s="1">
        <v>1.337</v>
      </c>
      <c r="FV613" s="1">
        <v>20.3175</v>
      </c>
      <c r="FW613" s="1">
        <v>5.2107</v>
      </c>
      <c r="FX613" s="1">
        <v>11.9081</v>
      </c>
      <c r="FY613" s="1">
        <v>5.0027</v>
      </c>
      <c r="FZ613" s="1">
        <v>3.29035</v>
      </c>
      <c r="GA613" s="1">
        <v>9999.0</v>
      </c>
      <c r="GB613" s="1">
        <v>9999.0</v>
      </c>
      <c r="GC613" s="1">
        <v>9999.0</v>
      </c>
      <c r="GD613" s="1">
        <v>999.9</v>
      </c>
      <c r="GE613" s="1">
        <v>1.85959</v>
      </c>
      <c r="GF613" s="1">
        <v>1.85461</v>
      </c>
      <c r="GG613" s="1">
        <v>1.85776</v>
      </c>
      <c r="GH613" s="1">
        <v>1.85623</v>
      </c>
      <c r="GI613" s="1">
        <v>1.85501</v>
      </c>
      <c r="GJ613" s="1">
        <v>1.8547</v>
      </c>
      <c r="GK613" s="1">
        <v>1.85337</v>
      </c>
      <c r="GL613" s="1">
        <v>1.85649</v>
      </c>
      <c r="GM613" s="1">
        <v>0.0</v>
      </c>
      <c r="GN613" s="1">
        <v>0.0</v>
      </c>
      <c r="GO613" s="1">
        <v>0.0</v>
      </c>
      <c r="GP613" s="1">
        <v>0.0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0.0</v>
      </c>
      <c r="GX613" s="1">
        <v>100.0</v>
      </c>
      <c r="GY613" s="1">
        <v>100.0</v>
      </c>
      <c r="GZ613" s="1">
        <v>2.189</v>
      </c>
      <c r="HA613" s="1">
        <v>0.0094</v>
      </c>
      <c r="HB613" s="1">
        <v>0.4130906686903166</v>
      </c>
      <c r="HC613" s="1">
        <v>0.002809866934308161</v>
      </c>
      <c r="HD613" s="1">
        <v>-1.127031966113555E-6</v>
      </c>
      <c r="HE613" s="1">
        <v>1.768598670541231E-10</v>
      </c>
      <c r="HF613" s="1">
        <v>-0.0707354167398268</v>
      </c>
      <c r="HG613" s="1">
        <v>0.01081145868756639</v>
      </c>
      <c r="HH613" s="1">
        <v>-3.689364805754238E-4</v>
      </c>
      <c r="HI613" s="1">
        <v>2.919854880483278E-6</v>
      </c>
      <c r="HJ613" s="1">
        <v>2.0</v>
      </c>
      <c r="HK613" s="1">
        <v>2136.0</v>
      </c>
      <c r="HL613" s="1">
        <v>3.0</v>
      </c>
      <c r="HM613" s="1">
        <v>30.0</v>
      </c>
      <c r="HN613" s="1">
        <v>6.4</v>
      </c>
      <c r="HO613" s="1">
        <v>6.5</v>
      </c>
      <c r="HP613" s="1">
        <v>2.14722</v>
      </c>
      <c r="HQ613" s="1">
        <v>2.29126</v>
      </c>
      <c r="HR613" s="1">
        <v>1.4978</v>
      </c>
      <c r="HS613" s="1">
        <v>2.30103</v>
      </c>
      <c r="HT613" s="1">
        <v>1.54785</v>
      </c>
      <c r="HU613" s="1">
        <v>2.40234</v>
      </c>
      <c r="HV613" s="1">
        <v>38.2812</v>
      </c>
      <c r="HW613" s="1">
        <v>14.2896</v>
      </c>
      <c r="HX613" s="1">
        <v>18.0</v>
      </c>
      <c r="HY613" s="1">
        <v>478.424</v>
      </c>
      <c r="HZ613" s="1">
        <v>496.447</v>
      </c>
      <c r="IA613" s="1">
        <v>27.7239</v>
      </c>
      <c r="IB613" s="1">
        <v>32.0303</v>
      </c>
      <c r="IC613" s="1">
        <v>30.0002</v>
      </c>
      <c r="ID613" s="1">
        <v>31.8088</v>
      </c>
      <c r="IE613" s="1">
        <v>31.9032</v>
      </c>
      <c r="IF613" s="1">
        <v>43.0446</v>
      </c>
      <c r="IG613" s="1">
        <v>30.3609</v>
      </c>
      <c r="IH613" s="1">
        <v>0.0</v>
      </c>
      <c r="II613" s="1">
        <v>27.7311</v>
      </c>
      <c r="IJ613" s="1">
        <v>1005.82</v>
      </c>
      <c r="IK613" s="1">
        <v>25.2576</v>
      </c>
      <c r="IL613" s="1">
        <v>100.466</v>
      </c>
      <c r="IM613" s="1">
        <v>100.168</v>
      </c>
      <c r="IN613" s="1" t="s">
        <v>361</v>
      </c>
    </row>
    <row r="614" ht="15.75" hidden="1" customHeight="1">
      <c r="A614" s="1">
        <v>598.0</v>
      </c>
      <c r="B614" s="1">
        <v>1.660405732E9</v>
      </c>
      <c r="C614" s="1">
        <v>6007.900000095367</v>
      </c>
      <c r="D614" s="1" t="s">
        <v>1549</v>
      </c>
      <c r="E614" s="1" t="s">
        <v>1550</v>
      </c>
      <c r="F614" s="1">
        <v>1.0</v>
      </c>
      <c r="G614" s="1" t="s">
        <v>349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1169</v>
      </c>
      <c r="M614" s="1" t="s">
        <v>354</v>
      </c>
      <c r="N614" s="1">
        <v>1.660405724E9</v>
      </c>
      <c r="O614" s="1">
        <f t="shared" si="1"/>
        <v>0.001606867158</v>
      </c>
      <c r="P614" s="1">
        <f t="shared" si="2"/>
        <v>1.606867158</v>
      </c>
      <c r="Q614" s="1">
        <f t="shared" si="3"/>
        <v>6.138229147</v>
      </c>
      <c r="R614" s="1">
        <f t="shared" si="4"/>
        <v>892.008875</v>
      </c>
      <c r="S614" s="1">
        <f t="shared" si="5"/>
        <v>739.8371038</v>
      </c>
      <c r="T614" s="1">
        <f t="shared" si="6"/>
        <v>73.7766242</v>
      </c>
      <c r="U614" s="1">
        <f t="shared" si="7"/>
        <v>88.95120726</v>
      </c>
      <c r="V614" s="1">
        <f t="shared" si="8"/>
        <v>0.07933516674</v>
      </c>
      <c r="W614" s="1">
        <f t="shared" si="9"/>
        <v>2.923969081</v>
      </c>
      <c r="X614" s="1">
        <f t="shared" si="10"/>
        <v>0.07815843216</v>
      </c>
      <c r="Y614" s="1">
        <f t="shared" si="11"/>
        <v>0.04895329103</v>
      </c>
      <c r="Z614" s="1">
        <f t="shared" si="12"/>
        <v>321.5161707</v>
      </c>
      <c r="AA614" s="1">
        <f t="shared" si="13"/>
        <v>32.44910689</v>
      </c>
      <c r="AB614" s="1">
        <f t="shared" si="14"/>
        <v>31.642675</v>
      </c>
      <c r="AC614" s="1">
        <f t="shared" si="15"/>
        <v>4.679354134</v>
      </c>
      <c r="AD614" s="1">
        <f t="shared" si="16"/>
        <v>60.05626777</v>
      </c>
      <c r="AE614" s="1">
        <f t="shared" si="17"/>
        <v>2.705107564</v>
      </c>
      <c r="AF614" s="1">
        <f t="shared" si="18"/>
        <v>4.504288503</v>
      </c>
      <c r="AG614" s="1">
        <f t="shared" si="19"/>
        <v>1.97424657</v>
      </c>
      <c r="AH614" s="1">
        <f t="shared" si="20"/>
        <v>-70.86284165</v>
      </c>
      <c r="AI614" s="1">
        <f t="shared" si="21"/>
        <v>-105.6571986</v>
      </c>
      <c r="AJ614" s="1">
        <f t="shared" si="22"/>
        <v>-8.139096909</v>
      </c>
      <c r="AK614" s="1">
        <f t="shared" si="23"/>
        <v>136.8570335</v>
      </c>
      <c r="AL614" s="1">
        <f t="shared" si="24"/>
        <v>38.73505474</v>
      </c>
      <c r="AM614" s="1">
        <f t="shared" si="25"/>
        <v>1.604282157</v>
      </c>
      <c r="AN614" s="1">
        <f t="shared" si="26"/>
        <v>6.138229147</v>
      </c>
      <c r="AO614" s="1">
        <v>991.6141799952878</v>
      </c>
      <c r="AP614" s="1">
        <v>956.5889454545455</v>
      </c>
      <c r="AQ614" s="1">
        <v>5.322274680777907</v>
      </c>
      <c r="AR614" s="1">
        <v>65.51853501262175</v>
      </c>
      <c r="AS614" s="1">
        <f t="shared" si="27"/>
        <v>1.606867158</v>
      </c>
      <c r="AT614" s="1">
        <v>25.25744012476187</v>
      </c>
      <c r="AU614" s="1">
        <v>27.13256181818183</v>
      </c>
      <c r="AV614" s="1">
        <v>4.739175208219477E-5</v>
      </c>
      <c r="AW614" s="1">
        <v>82.9425908863825</v>
      </c>
      <c r="AX614" s="1">
        <v>13.0</v>
      </c>
      <c r="AY614" s="1">
        <v>3.0</v>
      </c>
      <c r="AZ614" s="1">
        <f t="shared" si="28"/>
        <v>1</v>
      </c>
      <c r="BA614" s="1">
        <f t="shared" si="29"/>
        <v>0</v>
      </c>
      <c r="BB614" s="1">
        <f t="shared" si="30"/>
        <v>52018.98989</v>
      </c>
      <c r="BC614" s="1">
        <f t="shared" si="31"/>
        <v>2000.000625</v>
      </c>
      <c r="BD614" s="1">
        <f t="shared" si="32"/>
        <v>1681.200562</v>
      </c>
      <c r="BE614" s="1">
        <f t="shared" si="33"/>
        <v>0.8406000182</v>
      </c>
      <c r="BF614" s="1">
        <f t="shared" si="34"/>
        <v>0.1607580351</v>
      </c>
      <c r="BG614" s="1">
        <v>6.0</v>
      </c>
      <c r="BH614" s="1">
        <v>0.5</v>
      </c>
      <c r="BI614" s="1" t="s">
        <v>355</v>
      </c>
      <c r="BJ614" s="1">
        <v>2.0</v>
      </c>
      <c r="BK614" s="1" t="b">
        <v>1</v>
      </c>
      <c r="BL614" s="1">
        <v>1.660405724E9</v>
      </c>
      <c r="BM614" s="1">
        <v>892.008875</v>
      </c>
      <c r="BN614" s="1">
        <v>940.1955624999999</v>
      </c>
      <c r="BO614" s="1">
        <v>27.12700625</v>
      </c>
      <c r="BP614" s="1">
        <v>25.25458125</v>
      </c>
      <c r="BQ614" s="1">
        <v>889.8636875</v>
      </c>
      <c r="BR614" s="1">
        <v>27.11763125</v>
      </c>
      <c r="BS614" s="1">
        <v>500.1309375</v>
      </c>
      <c r="BT614" s="1">
        <v>99.62015625000001</v>
      </c>
      <c r="BU614" s="1">
        <v>0.09993595</v>
      </c>
      <c r="BV614" s="1">
        <v>30.97241875</v>
      </c>
      <c r="BW614" s="1">
        <v>31.642675</v>
      </c>
      <c r="BX614" s="1">
        <v>999.9</v>
      </c>
      <c r="BY614" s="1">
        <v>0.0</v>
      </c>
      <c r="BZ614" s="1">
        <v>0.0</v>
      </c>
      <c r="CA614" s="1">
        <v>10006.23</v>
      </c>
      <c r="CB614" s="1">
        <v>0.0</v>
      </c>
      <c r="CC614" s="1">
        <v>15.365025</v>
      </c>
      <c r="CD614" s="1">
        <v>-48.18673125</v>
      </c>
      <c r="CE614" s="1">
        <v>916.8811875</v>
      </c>
      <c r="CF614" s="1">
        <v>964.5549375</v>
      </c>
      <c r="CG614" s="1">
        <v>1.872426875</v>
      </c>
      <c r="CH614" s="1">
        <v>940.1955624999999</v>
      </c>
      <c r="CI614" s="1">
        <v>25.25458125</v>
      </c>
      <c r="CJ614" s="1">
        <v>2.70239375</v>
      </c>
      <c r="CK614" s="1">
        <v>2.51586375</v>
      </c>
      <c r="CL614" s="1">
        <v>22.2996875</v>
      </c>
      <c r="CM614" s="1">
        <v>21.12949375</v>
      </c>
      <c r="CN614" s="1">
        <v>2000.000625</v>
      </c>
      <c r="CO614" s="1">
        <v>0.980000125</v>
      </c>
      <c r="CP614" s="1">
        <v>0.020000175</v>
      </c>
      <c r="CQ614" s="1">
        <v>0.0</v>
      </c>
      <c r="CR614" s="1">
        <v>2.5310625</v>
      </c>
      <c r="CS614" s="1">
        <v>0.0</v>
      </c>
      <c r="CT614" s="1">
        <v>28533.9</v>
      </c>
      <c r="CU614" s="1">
        <v>17412.325</v>
      </c>
      <c r="CV614" s="1">
        <v>42.187</v>
      </c>
      <c r="CW614" s="1">
        <v>43.1988125</v>
      </c>
      <c r="CX614" s="1">
        <v>42.125</v>
      </c>
      <c r="CY614" s="1">
        <v>41.652125</v>
      </c>
      <c r="CZ614" s="1">
        <v>42.187</v>
      </c>
      <c r="DA614" s="1">
        <v>1960.000625</v>
      </c>
      <c r="DB614" s="1">
        <v>40.00125</v>
      </c>
      <c r="DC614" s="1">
        <v>0.0</v>
      </c>
      <c r="DD614" s="1">
        <v>1.6604057304E9</v>
      </c>
      <c r="DE614" s="1">
        <v>0.0</v>
      </c>
      <c r="DF614" s="1">
        <v>1.660405346E9</v>
      </c>
      <c r="DG614" s="1" t="s">
        <v>1170</v>
      </c>
      <c r="DH614" s="1">
        <v>1.660405346E9</v>
      </c>
      <c r="DI614" s="1">
        <v>1.6604053435E9</v>
      </c>
      <c r="DJ614" s="1">
        <v>14.0</v>
      </c>
      <c r="DK614" s="1">
        <v>0.109</v>
      </c>
      <c r="DL614" s="1">
        <v>-0.003</v>
      </c>
      <c r="DM614" s="1">
        <v>1.366</v>
      </c>
      <c r="DN614" s="1">
        <v>0.014</v>
      </c>
      <c r="DO614" s="1">
        <v>400.0</v>
      </c>
      <c r="DP614" s="1">
        <v>25.0</v>
      </c>
      <c r="DQ614" s="1">
        <v>0.44</v>
      </c>
      <c r="DR614" s="1">
        <v>0.08</v>
      </c>
      <c r="DS614" s="1">
        <v>7.15120212015809</v>
      </c>
      <c r="DT614" s="1">
        <v>-6.323194843600461</v>
      </c>
      <c r="DU614" s="1">
        <v>0.4872864817872949</v>
      </c>
      <c r="DV614" s="1">
        <v>0.0</v>
      </c>
      <c r="DW614" s="1">
        <v>38.78486564279278</v>
      </c>
      <c r="DX614" s="1">
        <v>-3.322501664440771</v>
      </c>
      <c r="DY614" s="1">
        <v>0.3148594775020304</v>
      </c>
      <c r="DZ614" s="1">
        <v>0.0</v>
      </c>
      <c r="EA614" s="1">
        <v>-48.21805666666667</v>
      </c>
      <c r="EB614" s="1">
        <v>4.288735928809655</v>
      </c>
      <c r="EC614" s="1">
        <v>0.3683384192861528</v>
      </c>
      <c r="ED614" s="1">
        <v>0.0</v>
      </c>
      <c r="EE614" s="1">
        <v>714.2243119749542</v>
      </c>
      <c r="EF614" s="1">
        <v>430.1295491632679</v>
      </c>
      <c r="EG614" s="1">
        <v>32.16947165517657</v>
      </c>
      <c r="EH614" s="1">
        <v>0.0</v>
      </c>
      <c r="EI614" s="1">
        <v>1.8710865</v>
      </c>
      <c r="EJ614" s="1">
        <v>0.02272637898686177</v>
      </c>
      <c r="EK614" s="1">
        <v>0.003048468098898214</v>
      </c>
      <c r="EL614" s="1">
        <v>1.0</v>
      </c>
      <c r="EM614" s="1">
        <v>1.974583633834849</v>
      </c>
      <c r="EN614" s="1">
        <v>-0.0261744974003075</v>
      </c>
      <c r="EO614" s="1">
        <v>0.002172450334414335</v>
      </c>
      <c r="EP614" s="1">
        <v>1.0</v>
      </c>
      <c r="EQ614" s="1">
        <v>2.0</v>
      </c>
      <c r="ER614" s="1">
        <v>6.0</v>
      </c>
      <c r="ES614" s="1" t="s">
        <v>390</v>
      </c>
      <c r="ET614" s="1">
        <v>2.94258</v>
      </c>
      <c r="EU614" s="1">
        <v>2.80124</v>
      </c>
      <c r="EV614" s="1">
        <v>0.159591</v>
      </c>
      <c r="EW614" s="1">
        <v>0.164803</v>
      </c>
      <c r="EX614" s="1">
        <v>0.117723</v>
      </c>
      <c r="EY614" s="1">
        <v>0.111995</v>
      </c>
      <c r="EZ614" s="1">
        <v>17219.6</v>
      </c>
      <c r="FA614" s="1">
        <v>17942.3</v>
      </c>
      <c r="FB614" s="1">
        <v>23829.0</v>
      </c>
      <c r="FC614" s="1">
        <v>25002.2</v>
      </c>
      <c r="FD614" s="1">
        <v>33653.4</v>
      </c>
      <c r="FE614" s="1">
        <v>35454.8</v>
      </c>
      <c r="FF614" s="1">
        <v>43446.2</v>
      </c>
      <c r="FG614" s="1">
        <v>46219.4</v>
      </c>
      <c r="FH614" s="1">
        <v>1.9256</v>
      </c>
      <c r="FI614" s="1">
        <v>1.85642</v>
      </c>
      <c r="FJ614" s="1">
        <v>0.11804</v>
      </c>
      <c r="FK614" s="1">
        <v>0.0</v>
      </c>
      <c r="FL614" s="1">
        <v>29.7151</v>
      </c>
      <c r="FM614" s="1">
        <v>999.9</v>
      </c>
      <c r="FN614" s="1">
        <v>61.2</v>
      </c>
      <c r="FO614" s="1">
        <v>35.1</v>
      </c>
      <c r="FP614" s="1">
        <v>34.8921</v>
      </c>
      <c r="FQ614" s="1">
        <v>63.9467</v>
      </c>
      <c r="FR614" s="1">
        <v>26.3782</v>
      </c>
      <c r="FS614" s="1">
        <v>1.0</v>
      </c>
      <c r="FT614" s="1">
        <v>0.391179</v>
      </c>
      <c r="FU614" s="1">
        <v>1.35236</v>
      </c>
      <c r="FV614" s="1">
        <v>20.3174</v>
      </c>
      <c r="FW614" s="1">
        <v>5.21055</v>
      </c>
      <c r="FX614" s="1">
        <v>11.9081</v>
      </c>
      <c r="FY614" s="1">
        <v>5.00275</v>
      </c>
      <c r="FZ614" s="1">
        <v>3.2904</v>
      </c>
      <c r="GA614" s="1">
        <v>9999.0</v>
      </c>
      <c r="GB614" s="1">
        <v>9999.0</v>
      </c>
      <c r="GC614" s="1">
        <v>9999.0</v>
      </c>
      <c r="GD614" s="1">
        <v>999.9</v>
      </c>
      <c r="GE614" s="1">
        <v>1.85959</v>
      </c>
      <c r="GF614" s="1">
        <v>1.85459</v>
      </c>
      <c r="GG614" s="1">
        <v>1.85776</v>
      </c>
      <c r="GH614" s="1">
        <v>1.85623</v>
      </c>
      <c r="GI614" s="1">
        <v>1.85501</v>
      </c>
      <c r="GJ614" s="1">
        <v>1.8547</v>
      </c>
      <c r="GK614" s="1">
        <v>1.85337</v>
      </c>
      <c r="GL614" s="1">
        <v>1.85649</v>
      </c>
      <c r="GM614" s="1">
        <v>0.0</v>
      </c>
      <c r="GN614" s="1">
        <v>0.0</v>
      </c>
      <c r="GO614" s="1">
        <v>0.0</v>
      </c>
      <c r="GP614" s="1">
        <v>0.0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0.0</v>
      </c>
      <c r="GX614" s="1">
        <v>100.0</v>
      </c>
      <c r="GY614" s="1">
        <v>100.0</v>
      </c>
      <c r="GZ614" s="1">
        <v>2.195</v>
      </c>
      <c r="HA614" s="1">
        <v>0.0093</v>
      </c>
      <c r="HB614" s="1">
        <v>0.4130906686903166</v>
      </c>
      <c r="HC614" s="1">
        <v>0.002809866934308161</v>
      </c>
      <c r="HD614" s="1">
        <v>-1.127031966113555E-6</v>
      </c>
      <c r="HE614" s="1">
        <v>1.768598670541231E-10</v>
      </c>
      <c r="HF614" s="1">
        <v>-0.0707354167398268</v>
      </c>
      <c r="HG614" s="1">
        <v>0.01081145868756639</v>
      </c>
      <c r="HH614" s="1">
        <v>-3.689364805754238E-4</v>
      </c>
      <c r="HI614" s="1">
        <v>2.919854880483278E-6</v>
      </c>
      <c r="HJ614" s="1">
        <v>2.0</v>
      </c>
      <c r="HK614" s="1">
        <v>2136.0</v>
      </c>
      <c r="HL614" s="1">
        <v>3.0</v>
      </c>
      <c r="HM614" s="1">
        <v>30.0</v>
      </c>
      <c r="HN614" s="1">
        <v>6.4</v>
      </c>
      <c r="HO614" s="1">
        <v>6.5</v>
      </c>
      <c r="HP614" s="1">
        <v>2.15332</v>
      </c>
      <c r="HQ614" s="1">
        <v>2.2998</v>
      </c>
      <c r="HR614" s="1">
        <v>1.4978</v>
      </c>
      <c r="HS614" s="1">
        <v>2.30103</v>
      </c>
      <c r="HT614" s="1">
        <v>1.54785</v>
      </c>
      <c r="HU614" s="1">
        <v>2.42554</v>
      </c>
      <c r="HV614" s="1">
        <v>38.2812</v>
      </c>
      <c r="HW614" s="1">
        <v>14.3072</v>
      </c>
      <c r="HX614" s="1">
        <v>18.0</v>
      </c>
      <c r="HY614" s="1">
        <v>478.516</v>
      </c>
      <c r="HZ614" s="1">
        <v>496.402</v>
      </c>
      <c r="IA614" s="1">
        <v>27.7281</v>
      </c>
      <c r="IB614" s="1">
        <v>32.031</v>
      </c>
      <c r="IC614" s="1">
        <v>30.0002</v>
      </c>
      <c r="ID614" s="1">
        <v>31.8095</v>
      </c>
      <c r="IE614" s="1">
        <v>31.9038</v>
      </c>
      <c r="IF614" s="1">
        <v>43.2735</v>
      </c>
      <c r="IG614" s="1">
        <v>30.3609</v>
      </c>
      <c r="IH614" s="1">
        <v>0.0</v>
      </c>
      <c r="II614" s="1">
        <v>27.7526</v>
      </c>
      <c r="IJ614" s="1">
        <v>1015.94</v>
      </c>
      <c r="IK614" s="1">
        <v>25.2576</v>
      </c>
      <c r="IL614" s="1">
        <v>100.466</v>
      </c>
      <c r="IM614" s="1">
        <v>100.168</v>
      </c>
      <c r="IN614" s="1" t="s">
        <v>361</v>
      </c>
    </row>
    <row r="615" ht="15.75" hidden="1" customHeight="1">
      <c r="A615" s="1">
        <v>599.0</v>
      </c>
      <c r="B615" s="1">
        <v>1.660405733E9</v>
      </c>
      <c r="C615" s="1">
        <v>6008.900000095367</v>
      </c>
      <c r="D615" s="1" t="s">
        <v>1551</v>
      </c>
      <c r="E615" s="1" t="s">
        <v>1552</v>
      </c>
      <c r="F615" s="1">
        <v>1.0</v>
      </c>
      <c r="G615" s="1" t="s">
        <v>349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1169</v>
      </c>
      <c r="M615" s="1" t="s">
        <v>354</v>
      </c>
      <c r="N615" s="1">
        <v>1.6604057255E9</v>
      </c>
      <c r="O615" s="1">
        <f t="shared" si="1"/>
        <v>0.001607785835</v>
      </c>
      <c r="P615" s="1">
        <f t="shared" si="2"/>
        <v>1.607785835</v>
      </c>
      <c r="Q615" s="1">
        <f t="shared" si="3"/>
        <v>5.945882769</v>
      </c>
      <c r="R615" s="1">
        <f t="shared" si="4"/>
        <v>899.7018667</v>
      </c>
      <c r="S615" s="1">
        <f t="shared" si="5"/>
        <v>751.2507941</v>
      </c>
      <c r="T615" s="1">
        <f t="shared" si="6"/>
        <v>74.91489969</v>
      </c>
      <c r="U615" s="1">
        <f t="shared" si="7"/>
        <v>89.71847435</v>
      </c>
      <c r="V615" s="1">
        <f t="shared" si="8"/>
        <v>0.07940036401</v>
      </c>
      <c r="W615" s="1">
        <f t="shared" si="9"/>
        <v>2.924197873</v>
      </c>
      <c r="X615" s="1">
        <f t="shared" si="10"/>
        <v>0.0782218008</v>
      </c>
      <c r="Y615" s="1">
        <f t="shared" si="11"/>
        <v>0.0489930574</v>
      </c>
      <c r="Z615" s="1">
        <f t="shared" si="12"/>
        <v>321.5152245</v>
      </c>
      <c r="AA615" s="1">
        <f t="shared" si="13"/>
        <v>32.44769104</v>
      </c>
      <c r="AB615" s="1">
        <f t="shared" si="14"/>
        <v>31.64126</v>
      </c>
      <c r="AC615" s="1">
        <f t="shared" si="15"/>
        <v>4.678978396</v>
      </c>
      <c r="AD615" s="1">
        <f t="shared" si="16"/>
        <v>60.06191782</v>
      </c>
      <c r="AE615" s="1">
        <f t="shared" si="17"/>
        <v>2.705197686</v>
      </c>
      <c r="AF615" s="1">
        <f t="shared" si="18"/>
        <v>4.50401483</v>
      </c>
      <c r="AG615" s="1">
        <f t="shared" si="19"/>
        <v>1.97378071</v>
      </c>
      <c r="AH615" s="1">
        <f t="shared" si="20"/>
        <v>-70.90335532</v>
      </c>
      <c r="AI615" s="1">
        <f t="shared" si="21"/>
        <v>-105.6103544</v>
      </c>
      <c r="AJ615" s="1">
        <f t="shared" si="22"/>
        <v>-8.134752356</v>
      </c>
      <c r="AK615" s="1">
        <f t="shared" si="23"/>
        <v>136.8667624</v>
      </c>
      <c r="AL615" s="1">
        <f t="shared" si="24"/>
        <v>38.66016107</v>
      </c>
      <c r="AM615" s="1">
        <f t="shared" si="25"/>
        <v>1.604975636</v>
      </c>
      <c r="AN615" s="1">
        <f t="shared" si="26"/>
        <v>5.945882769</v>
      </c>
      <c r="AO615" s="1">
        <v>996.8174365168258</v>
      </c>
      <c r="AP615" s="1">
        <v>961.9355151515147</v>
      </c>
      <c r="AQ615" s="1">
        <v>5.340394918320369</v>
      </c>
      <c r="AR615" s="1">
        <v>65.51853501262175</v>
      </c>
      <c r="AS615" s="1">
        <f t="shared" si="27"/>
        <v>1.607785835</v>
      </c>
      <c r="AT615" s="1">
        <v>25.25667063169797</v>
      </c>
      <c r="AU615" s="1">
        <v>27.13287272727271</v>
      </c>
      <c r="AV615" s="1">
        <v>4.40979734669525E-5</v>
      </c>
      <c r="AW615" s="1">
        <v>82.9425908863825</v>
      </c>
      <c r="AX615" s="1">
        <v>13.0</v>
      </c>
      <c r="AY615" s="1">
        <v>3.0</v>
      </c>
      <c r="AZ615" s="1">
        <f t="shared" si="28"/>
        <v>1</v>
      </c>
      <c r="BA615" s="1">
        <f t="shared" si="29"/>
        <v>0</v>
      </c>
      <c r="BB615" s="1">
        <f t="shared" si="30"/>
        <v>52025.68785</v>
      </c>
      <c r="BC615" s="1">
        <f t="shared" si="31"/>
        <v>1999.994667</v>
      </c>
      <c r="BD615" s="1">
        <f t="shared" si="32"/>
        <v>1681.195559</v>
      </c>
      <c r="BE615" s="1">
        <f t="shared" si="33"/>
        <v>0.8406000212</v>
      </c>
      <c r="BF615" s="1">
        <f t="shared" si="34"/>
        <v>0.1607580409</v>
      </c>
      <c r="BG615" s="1">
        <v>6.0</v>
      </c>
      <c r="BH615" s="1">
        <v>0.5</v>
      </c>
      <c r="BI615" s="1" t="s">
        <v>355</v>
      </c>
      <c r="BJ615" s="1">
        <v>2.0</v>
      </c>
      <c r="BK615" s="1" t="b">
        <v>1</v>
      </c>
      <c r="BL615" s="1">
        <v>1.6604057255E9</v>
      </c>
      <c r="BM615" s="1">
        <v>899.7018666666667</v>
      </c>
      <c r="BN615" s="1">
        <v>947.8139333333332</v>
      </c>
      <c r="BO615" s="1">
        <v>27.12787333333334</v>
      </c>
      <c r="BP615" s="1">
        <v>25.25465333333334</v>
      </c>
      <c r="BQ615" s="1">
        <v>897.5472666666667</v>
      </c>
      <c r="BR615" s="1">
        <v>27.11849333333333</v>
      </c>
      <c r="BS615" s="1">
        <v>500.1343333333333</v>
      </c>
      <c r="BT615" s="1">
        <v>99.62028000000001</v>
      </c>
      <c r="BU615" s="1">
        <v>0.09994696666666668</v>
      </c>
      <c r="BV615" s="1">
        <v>30.97135333333334</v>
      </c>
      <c r="BW615" s="1">
        <v>31.64126</v>
      </c>
      <c r="BX615" s="1">
        <v>999.8999999999999</v>
      </c>
      <c r="BY615" s="1">
        <v>0.0</v>
      </c>
      <c r="BZ615" s="1">
        <v>0.0</v>
      </c>
      <c r="CA615" s="1">
        <v>10007.524</v>
      </c>
      <c r="CB615" s="1">
        <v>0.0</v>
      </c>
      <c r="CC615" s="1">
        <v>15.21001333333334</v>
      </c>
      <c r="CD615" s="1">
        <v>-48.11214666666667</v>
      </c>
      <c r="CE615" s="1">
        <v>924.7894666666666</v>
      </c>
      <c r="CF615" s="1">
        <v>972.3708666666665</v>
      </c>
      <c r="CG615" s="1">
        <v>1.873217333333334</v>
      </c>
      <c r="CH615" s="1">
        <v>947.8139333333332</v>
      </c>
      <c r="CI615" s="1">
        <v>25.25465333333334</v>
      </c>
      <c r="CJ615" s="1">
        <v>2.702483333333333</v>
      </c>
      <c r="CK615" s="1">
        <v>2.515873999999999</v>
      </c>
      <c r="CL615" s="1">
        <v>22.30023333333333</v>
      </c>
      <c r="CM615" s="1">
        <v>21.12955999999999</v>
      </c>
      <c r="CN615" s="1">
        <v>1999.994666666666</v>
      </c>
      <c r="CO615" s="1">
        <v>0.9800001999999998</v>
      </c>
      <c r="CP615" s="1">
        <v>0.0200001</v>
      </c>
      <c r="CQ615" s="1">
        <v>0.0</v>
      </c>
      <c r="CR615" s="1">
        <v>2.388133333333334</v>
      </c>
      <c r="CS615" s="1">
        <v>0.0</v>
      </c>
      <c r="CT615" s="1">
        <v>28552.01333333333</v>
      </c>
      <c r="CU615" s="1">
        <v>17412.27333333333</v>
      </c>
      <c r="CV615" s="1">
        <v>42.187</v>
      </c>
      <c r="CW615" s="1">
        <v>43.2038</v>
      </c>
      <c r="CX615" s="1">
        <v>42.125</v>
      </c>
      <c r="CY615" s="1">
        <v>41.65393333333334</v>
      </c>
      <c r="CZ615" s="1">
        <v>42.187</v>
      </c>
      <c r="DA615" s="1">
        <v>1959.994666666666</v>
      </c>
      <c r="DB615" s="1">
        <v>40.00133333333333</v>
      </c>
      <c r="DC615" s="1">
        <v>0.0</v>
      </c>
      <c r="DD615" s="1">
        <v>1.660405731E9</v>
      </c>
      <c r="DE615" s="1">
        <v>0.0</v>
      </c>
      <c r="DF615" s="1">
        <v>1.660405346E9</v>
      </c>
      <c r="DG615" s="1" t="s">
        <v>1170</v>
      </c>
      <c r="DH615" s="1">
        <v>1.660405346E9</v>
      </c>
      <c r="DI615" s="1">
        <v>1.6604053435E9</v>
      </c>
      <c r="DJ615" s="1">
        <v>14.0</v>
      </c>
      <c r="DK615" s="1">
        <v>0.109</v>
      </c>
      <c r="DL615" s="1">
        <v>-0.003</v>
      </c>
      <c r="DM615" s="1">
        <v>1.366</v>
      </c>
      <c r="DN615" s="1">
        <v>0.014</v>
      </c>
      <c r="DO615" s="1">
        <v>400.0</v>
      </c>
      <c r="DP615" s="1">
        <v>25.0</v>
      </c>
      <c r="DQ615" s="1">
        <v>0.44</v>
      </c>
      <c r="DR615" s="1">
        <v>0.08</v>
      </c>
      <c r="DS615" s="1">
        <v>7.045880630183897</v>
      </c>
      <c r="DT615" s="1">
        <v>-6.593384604095646</v>
      </c>
      <c r="DU615" s="1">
        <v>0.5068625980798902</v>
      </c>
      <c r="DV615" s="1">
        <v>0.0</v>
      </c>
      <c r="DW615" s="1">
        <v>38.74329261370683</v>
      </c>
      <c r="DX615" s="1">
        <v>-4.139555221510308</v>
      </c>
      <c r="DY615" s="1">
        <v>0.3488256612880717</v>
      </c>
      <c r="DZ615" s="1">
        <v>0.0</v>
      </c>
      <c r="EA615" s="1">
        <v>-48.16169</v>
      </c>
      <c r="EB615" s="1">
        <v>5.215456284760795</v>
      </c>
      <c r="EC615" s="1">
        <v>0.4103219056220772</v>
      </c>
      <c r="ED615" s="1">
        <v>0.0</v>
      </c>
      <c r="EE615" s="1">
        <v>721.3583661844682</v>
      </c>
      <c r="EF615" s="1">
        <v>436.2090347602393</v>
      </c>
      <c r="EG615" s="1">
        <v>32.61598269047916</v>
      </c>
      <c r="EH615" s="1">
        <v>0.0</v>
      </c>
      <c r="EI615" s="1">
        <v>1.871612</v>
      </c>
      <c r="EJ615" s="1">
        <v>0.02319579737335574</v>
      </c>
      <c r="EK615" s="1">
        <v>0.003094541323039669</v>
      </c>
      <c r="EL615" s="1">
        <v>1.0</v>
      </c>
      <c r="EM615" s="1">
        <v>1.97428208771334</v>
      </c>
      <c r="EN615" s="1">
        <v>-0.02827020810653643</v>
      </c>
      <c r="EO615" s="1">
        <v>0.002266435324353938</v>
      </c>
      <c r="EP615" s="1">
        <v>1.0</v>
      </c>
      <c r="EQ615" s="1">
        <v>2.0</v>
      </c>
      <c r="ER615" s="1">
        <v>6.0</v>
      </c>
      <c r="ES615" s="1" t="s">
        <v>390</v>
      </c>
      <c r="ET615" s="1">
        <v>2.94267</v>
      </c>
      <c r="EU615" s="1">
        <v>2.80119</v>
      </c>
      <c r="EV615" s="1">
        <v>0.160159</v>
      </c>
      <c r="EW615" s="1">
        <v>0.165348</v>
      </c>
      <c r="EX615" s="1">
        <v>0.117725</v>
      </c>
      <c r="EY615" s="1">
        <v>0.111999</v>
      </c>
      <c r="EZ615" s="1">
        <v>17207.8</v>
      </c>
      <c r="FA615" s="1">
        <v>17930.6</v>
      </c>
      <c r="FB615" s="1">
        <v>23828.8</v>
      </c>
      <c r="FC615" s="1">
        <v>25002.2</v>
      </c>
      <c r="FD615" s="1">
        <v>33653.2</v>
      </c>
      <c r="FE615" s="1">
        <v>35454.8</v>
      </c>
      <c r="FF615" s="1">
        <v>43446.1</v>
      </c>
      <c r="FG615" s="1">
        <v>46219.5</v>
      </c>
      <c r="FH615" s="1">
        <v>1.92572</v>
      </c>
      <c r="FI615" s="1">
        <v>1.85648</v>
      </c>
      <c r="FJ615" s="1">
        <v>0.118054</v>
      </c>
      <c r="FK615" s="1">
        <v>0.0</v>
      </c>
      <c r="FL615" s="1">
        <v>29.7137</v>
      </c>
      <c r="FM615" s="1">
        <v>999.9</v>
      </c>
      <c r="FN615" s="1">
        <v>61.2</v>
      </c>
      <c r="FO615" s="1">
        <v>35.1</v>
      </c>
      <c r="FP615" s="1">
        <v>34.8929</v>
      </c>
      <c r="FQ615" s="1">
        <v>63.9367</v>
      </c>
      <c r="FR615" s="1">
        <v>26.4744</v>
      </c>
      <c r="FS615" s="1">
        <v>1.0</v>
      </c>
      <c r="FT615" s="1">
        <v>0.39124</v>
      </c>
      <c r="FU615" s="1">
        <v>1.34825</v>
      </c>
      <c r="FV615" s="1">
        <v>20.3173</v>
      </c>
      <c r="FW615" s="1">
        <v>5.211</v>
      </c>
      <c r="FX615" s="1">
        <v>11.908</v>
      </c>
      <c r="FY615" s="1">
        <v>5.0029</v>
      </c>
      <c r="FZ615" s="1">
        <v>3.29045</v>
      </c>
      <c r="GA615" s="1">
        <v>9999.0</v>
      </c>
      <c r="GB615" s="1">
        <v>9999.0</v>
      </c>
      <c r="GC615" s="1">
        <v>9999.0</v>
      </c>
      <c r="GD615" s="1">
        <v>999.9</v>
      </c>
      <c r="GE615" s="1">
        <v>1.85959</v>
      </c>
      <c r="GF615" s="1">
        <v>1.85459</v>
      </c>
      <c r="GG615" s="1">
        <v>1.85776</v>
      </c>
      <c r="GH615" s="1">
        <v>1.85623</v>
      </c>
      <c r="GI615" s="1">
        <v>1.85501</v>
      </c>
      <c r="GJ615" s="1">
        <v>1.85471</v>
      </c>
      <c r="GK615" s="1">
        <v>1.85337</v>
      </c>
      <c r="GL615" s="1">
        <v>1.8565</v>
      </c>
      <c r="GM615" s="1">
        <v>0.0</v>
      </c>
      <c r="GN615" s="1">
        <v>0.0</v>
      </c>
      <c r="GO615" s="1">
        <v>0.0</v>
      </c>
      <c r="GP615" s="1">
        <v>0.0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0.0</v>
      </c>
      <c r="GX615" s="1">
        <v>100.0</v>
      </c>
      <c r="GY615" s="1">
        <v>100.0</v>
      </c>
      <c r="GZ615" s="1">
        <v>2.201</v>
      </c>
      <c r="HA615" s="1">
        <v>0.0094</v>
      </c>
      <c r="HB615" s="1">
        <v>0.4130906686903166</v>
      </c>
      <c r="HC615" s="1">
        <v>0.002809866934308161</v>
      </c>
      <c r="HD615" s="1">
        <v>-1.127031966113555E-6</v>
      </c>
      <c r="HE615" s="1">
        <v>1.768598670541231E-10</v>
      </c>
      <c r="HF615" s="1">
        <v>-0.0707354167398268</v>
      </c>
      <c r="HG615" s="1">
        <v>0.01081145868756639</v>
      </c>
      <c r="HH615" s="1">
        <v>-3.689364805754238E-4</v>
      </c>
      <c r="HI615" s="1">
        <v>2.919854880483278E-6</v>
      </c>
      <c r="HJ615" s="1">
        <v>2.0</v>
      </c>
      <c r="HK615" s="1">
        <v>2136.0</v>
      </c>
      <c r="HL615" s="1">
        <v>3.0</v>
      </c>
      <c r="HM615" s="1">
        <v>30.0</v>
      </c>
      <c r="HN615" s="1">
        <v>6.5</v>
      </c>
      <c r="HO615" s="1">
        <v>6.5</v>
      </c>
      <c r="HP615" s="1">
        <v>2.16553</v>
      </c>
      <c r="HQ615" s="1">
        <v>2.30591</v>
      </c>
      <c r="HR615" s="1">
        <v>1.4978</v>
      </c>
      <c r="HS615" s="1">
        <v>2.30103</v>
      </c>
      <c r="HT615" s="1">
        <v>1.54785</v>
      </c>
      <c r="HU615" s="1">
        <v>2.40601</v>
      </c>
      <c r="HV615" s="1">
        <v>38.2812</v>
      </c>
      <c r="HW615" s="1">
        <v>14.2896</v>
      </c>
      <c r="HX615" s="1">
        <v>18.0</v>
      </c>
      <c r="HY615" s="1">
        <v>478.594</v>
      </c>
      <c r="HZ615" s="1">
        <v>496.441</v>
      </c>
      <c r="IA615" s="1">
        <v>27.7322</v>
      </c>
      <c r="IB615" s="1">
        <v>32.0317</v>
      </c>
      <c r="IC615" s="1">
        <v>30.0002</v>
      </c>
      <c r="ID615" s="1">
        <v>31.8102</v>
      </c>
      <c r="IE615" s="1">
        <v>31.9046</v>
      </c>
      <c r="IF615" s="1">
        <v>43.4076</v>
      </c>
      <c r="IG615" s="1">
        <v>30.3609</v>
      </c>
      <c r="IH615" s="1">
        <v>0.0</v>
      </c>
      <c r="II615" s="1">
        <v>27.7526</v>
      </c>
      <c r="IJ615" s="1">
        <v>1015.94</v>
      </c>
      <c r="IK615" s="1">
        <v>25.2576</v>
      </c>
      <c r="IL615" s="1">
        <v>100.465</v>
      </c>
      <c r="IM615" s="1">
        <v>100.169</v>
      </c>
      <c r="IN615" s="1" t="s">
        <v>361</v>
      </c>
    </row>
    <row r="616" ht="15.75" hidden="1" customHeight="1">
      <c r="A616" s="1">
        <v>600.0</v>
      </c>
      <c r="B616" s="1">
        <v>1.660405734E9</v>
      </c>
      <c r="C616" s="1">
        <v>6009.900000095367</v>
      </c>
      <c r="D616" s="1" t="s">
        <v>1553</v>
      </c>
      <c r="E616" s="1" t="s">
        <v>1554</v>
      </c>
      <c r="F616" s="1">
        <v>1.0</v>
      </c>
      <c r="G616" s="1" t="s">
        <v>349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1169</v>
      </c>
      <c r="M616" s="1" t="s">
        <v>354</v>
      </c>
      <c r="N616" s="1">
        <v>1.660405726E9</v>
      </c>
      <c r="O616" s="1">
        <f t="shared" si="1"/>
        <v>0.001608898031</v>
      </c>
      <c r="P616" s="1">
        <f t="shared" si="2"/>
        <v>1.608898031</v>
      </c>
      <c r="Q616" s="1">
        <f t="shared" si="3"/>
        <v>5.951949205</v>
      </c>
      <c r="R616" s="1">
        <f t="shared" si="4"/>
        <v>902.2801875</v>
      </c>
      <c r="S616" s="1">
        <f t="shared" si="5"/>
        <v>753.7213649</v>
      </c>
      <c r="T616" s="1">
        <f t="shared" si="6"/>
        <v>75.16130949</v>
      </c>
      <c r="U616" s="1">
        <f t="shared" si="7"/>
        <v>89.97563766</v>
      </c>
      <c r="V616" s="1">
        <f t="shared" si="8"/>
        <v>0.07946410851</v>
      </c>
      <c r="W616" s="1">
        <f t="shared" si="9"/>
        <v>2.924143896</v>
      </c>
      <c r="X616" s="1">
        <f t="shared" si="10"/>
        <v>0.07828364592</v>
      </c>
      <c r="Y616" s="1">
        <f t="shared" si="11"/>
        <v>0.04903187772</v>
      </c>
      <c r="Z616" s="1">
        <f t="shared" si="12"/>
        <v>321.5138764</v>
      </c>
      <c r="AA616" s="1">
        <f t="shared" si="13"/>
        <v>32.44712893</v>
      </c>
      <c r="AB616" s="1">
        <f t="shared" si="14"/>
        <v>31.640675</v>
      </c>
      <c r="AC616" s="1">
        <f t="shared" si="15"/>
        <v>4.678823063</v>
      </c>
      <c r="AD616" s="1">
        <f t="shared" si="16"/>
        <v>60.06374156</v>
      </c>
      <c r="AE616" s="1">
        <f t="shared" si="17"/>
        <v>2.705234958</v>
      </c>
      <c r="AF616" s="1">
        <f t="shared" si="18"/>
        <v>4.503940127</v>
      </c>
      <c r="AG616" s="1">
        <f t="shared" si="19"/>
        <v>1.973588105</v>
      </c>
      <c r="AH616" s="1">
        <f t="shared" si="20"/>
        <v>-70.95240319</v>
      </c>
      <c r="AI616" s="1">
        <f t="shared" si="21"/>
        <v>-105.5620306</v>
      </c>
      <c r="AJ616" s="1">
        <f t="shared" si="22"/>
        <v>-8.131145144</v>
      </c>
      <c r="AK616" s="1">
        <f t="shared" si="23"/>
        <v>136.8682975</v>
      </c>
      <c r="AL616" s="1">
        <f t="shared" si="24"/>
        <v>38.61447523</v>
      </c>
      <c r="AM616" s="1">
        <f t="shared" si="25"/>
        <v>1.605158763</v>
      </c>
      <c r="AN616" s="1">
        <f t="shared" si="26"/>
        <v>5.951949205</v>
      </c>
      <c r="AO616" s="1">
        <v>1001.991653161719</v>
      </c>
      <c r="AP616" s="1">
        <v>967.2051454545457</v>
      </c>
      <c r="AQ616" s="1">
        <v>5.320460466827506</v>
      </c>
      <c r="AR616" s="1">
        <v>65.51853501262175</v>
      </c>
      <c r="AS616" s="1">
        <f t="shared" si="27"/>
        <v>1.608898031</v>
      </c>
      <c r="AT616" s="1">
        <v>25.25586783847529</v>
      </c>
      <c r="AU616" s="1">
        <v>27.1334315151515</v>
      </c>
      <c r="AV616" s="1">
        <v>3.393820072191965E-5</v>
      </c>
      <c r="AW616" s="1">
        <v>82.9425908863825</v>
      </c>
      <c r="AX616" s="1">
        <v>13.0</v>
      </c>
      <c r="AY616" s="1">
        <v>3.0</v>
      </c>
      <c r="AZ616" s="1">
        <f t="shared" si="28"/>
        <v>1</v>
      </c>
      <c r="BA616" s="1">
        <f t="shared" si="29"/>
        <v>0</v>
      </c>
      <c r="BB616" s="1">
        <f t="shared" si="30"/>
        <v>52024.20228</v>
      </c>
      <c r="BC616" s="1">
        <f t="shared" si="31"/>
        <v>1999.98625</v>
      </c>
      <c r="BD616" s="1">
        <f t="shared" si="32"/>
        <v>1681.188487</v>
      </c>
      <c r="BE616" s="1">
        <f t="shared" si="33"/>
        <v>0.8406000225</v>
      </c>
      <c r="BF616" s="1">
        <f t="shared" si="34"/>
        <v>0.1607580434</v>
      </c>
      <c r="BG616" s="1">
        <v>6.0</v>
      </c>
      <c r="BH616" s="1">
        <v>0.5</v>
      </c>
      <c r="BI616" s="1" t="s">
        <v>355</v>
      </c>
      <c r="BJ616" s="1">
        <v>2.0</v>
      </c>
      <c r="BK616" s="1" t="b">
        <v>1</v>
      </c>
      <c r="BL616" s="1">
        <v>1.660405726E9</v>
      </c>
      <c r="BM616" s="1">
        <v>902.2801875</v>
      </c>
      <c r="BN616" s="1">
        <v>950.3425625</v>
      </c>
      <c r="BO616" s="1">
        <v>27.12823125</v>
      </c>
      <c r="BP616" s="1">
        <v>25.2548</v>
      </c>
      <c r="BQ616" s="1">
        <v>900.1225</v>
      </c>
      <c r="BR616" s="1">
        <v>27.11885</v>
      </c>
      <c r="BS616" s="1">
        <v>500.1348125</v>
      </c>
      <c r="BT616" s="1">
        <v>99.6203375</v>
      </c>
      <c r="BU616" s="1">
        <v>0.09994773125</v>
      </c>
      <c r="BV616" s="1">
        <v>30.9710625</v>
      </c>
      <c r="BW616" s="1">
        <v>31.640675</v>
      </c>
      <c r="BX616" s="1">
        <v>999.9</v>
      </c>
      <c r="BY616" s="1">
        <v>0.0</v>
      </c>
      <c r="BZ616" s="1">
        <v>0.0</v>
      </c>
      <c r="CA616" s="1">
        <v>10007.21</v>
      </c>
      <c r="CB616" s="1">
        <v>0.0</v>
      </c>
      <c r="CC616" s="1">
        <v>15.31816875</v>
      </c>
      <c r="CD616" s="1">
        <v>-48.06248125</v>
      </c>
      <c r="CE616" s="1">
        <v>927.44</v>
      </c>
      <c r="CF616" s="1">
        <v>974.9651875</v>
      </c>
      <c r="CG616" s="1">
        <v>1.8734275</v>
      </c>
      <c r="CH616" s="1">
        <v>950.3425625</v>
      </c>
      <c r="CI616" s="1">
        <v>25.2548</v>
      </c>
      <c r="CJ616" s="1">
        <v>2.702520625</v>
      </c>
      <c r="CK616" s="1">
        <v>2.51589</v>
      </c>
      <c r="CL616" s="1">
        <v>22.30045625</v>
      </c>
      <c r="CM616" s="1">
        <v>21.1296625</v>
      </c>
      <c r="CN616" s="1">
        <v>1999.98625</v>
      </c>
      <c r="CO616" s="1">
        <v>0.980000125</v>
      </c>
      <c r="CP616" s="1">
        <v>0.020000175</v>
      </c>
      <c r="CQ616" s="1">
        <v>0.0</v>
      </c>
      <c r="CR616" s="1">
        <v>2.34325</v>
      </c>
      <c r="CS616" s="1">
        <v>0.0</v>
      </c>
      <c r="CT616" s="1">
        <v>28555.625</v>
      </c>
      <c r="CU616" s="1">
        <v>17412.2</v>
      </c>
      <c r="CV616" s="1">
        <v>42.1909375</v>
      </c>
      <c r="CW616" s="1">
        <v>43.20274999999999</v>
      </c>
      <c r="CX616" s="1">
        <v>42.125</v>
      </c>
      <c r="CY616" s="1">
        <v>41.656</v>
      </c>
      <c r="CZ616" s="1">
        <v>42.187</v>
      </c>
      <c r="DA616" s="1">
        <v>1959.98625</v>
      </c>
      <c r="DB616" s="1">
        <v>40.00125</v>
      </c>
      <c r="DC616" s="1">
        <v>0.0</v>
      </c>
      <c r="DD616" s="1">
        <v>1.6604057322E9</v>
      </c>
      <c r="DE616" s="1">
        <v>0.0</v>
      </c>
      <c r="DF616" s="1">
        <v>1.660405346E9</v>
      </c>
      <c r="DG616" s="1" t="s">
        <v>1170</v>
      </c>
      <c r="DH616" s="1">
        <v>1.660405346E9</v>
      </c>
      <c r="DI616" s="1">
        <v>1.6604053435E9</v>
      </c>
      <c r="DJ616" s="1">
        <v>14.0</v>
      </c>
      <c r="DK616" s="1">
        <v>0.109</v>
      </c>
      <c r="DL616" s="1">
        <v>-0.003</v>
      </c>
      <c r="DM616" s="1">
        <v>1.366</v>
      </c>
      <c r="DN616" s="1">
        <v>0.014</v>
      </c>
      <c r="DO616" s="1">
        <v>400.0</v>
      </c>
      <c r="DP616" s="1">
        <v>25.0</v>
      </c>
      <c r="DQ616" s="1">
        <v>0.44</v>
      </c>
      <c r="DR616" s="1">
        <v>0.08</v>
      </c>
      <c r="DS616" s="1">
        <v>6.844327052691573</v>
      </c>
      <c r="DT616" s="1">
        <v>-7.034555016643417</v>
      </c>
      <c r="DU616" s="1">
        <v>0.5240618336275459</v>
      </c>
      <c r="DV616" s="1">
        <v>0.0</v>
      </c>
      <c r="DW616" s="1">
        <v>38.6406105602148</v>
      </c>
      <c r="DX616" s="1">
        <v>-5.52233312233959</v>
      </c>
      <c r="DY616" s="1">
        <v>0.4104876069412724</v>
      </c>
      <c r="DZ616" s="1">
        <v>0.0</v>
      </c>
      <c r="EA616" s="1">
        <v>-48.06624516129033</v>
      </c>
      <c r="EB616" s="1">
        <v>6.038308064516237</v>
      </c>
      <c r="EC616" s="1">
        <v>0.4654649446893404</v>
      </c>
      <c r="ED616" s="1">
        <v>0.0</v>
      </c>
      <c r="EE616" s="1">
        <v>734.2299343581734</v>
      </c>
      <c r="EF616" s="1">
        <v>445.9281509219147</v>
      </c>
      <c r="EG616" s="1">
        <v>32.27162725165663</v>
      </c>
      <c r="EH616" s="1">
        <v>0.0</v>
      </c>
      <c r="EI616" s="1">
        <v>1.87220512195122</v>
      </c>
      <c r="EJ616" s="1">
        <v>0.02374222996516145</v>
      </c>
      <c r="EK616" s="1">
        <v>0.00316328643702857</v>
      </c>
      <c r="EL616" s="1">
        <v>1.0</v>
      </c>
      <c r="EM616" s="1">
        <v>1.973713541095112</v>
      </c>
      <c r="EN616" s="1">
        <v>-0.0308943032213429</v>
      </c>
      <c r="EO616" s="1">
        <v>0.002333015571704666</v>
      </c>
      <c r="EP616" s="1">
        <v>1.0</v>
      </c>
      <c r="EQ616" s="1">
        <v>2.0</v>
      </c>
      <c r="ER616" s="1">
        <v>6.0</v>
      </c>
      <c r="ES616" s="1" t="s">
        <v>390</v>
      </c>
      <c r="ET616" s="1">
        <v>2.94267</v>
      </c>
      <c r="EU616" s="1">
        <v>2.80105</v>
      </c>
      <c r="EV616" s="1">
        <v>0.160727</v>
      </c>
      <c r="EW616" s="1">
        <v>0.165895</v>
      </c>
      <c r="EX616" s="1">
        <v>0.117728</v>
      </c>
      <c r="EY616" s="1">
        <v>0.112003</v>
      </c>
      <c r="EZ616" s="1">
        <v>17196.0</v>
      </c>
      <c r="FA616" s="1">
        <v>17918.8</v>
      </c>
      <c r="FB616" s="1">
        <v>23828.5</v>
      </c>
      <c r="FC616" s="1">
        <v>25002.2</v>
      </c>
      <c r="FD616" s="1">
        <v>33652.9</v>
      </c>
      <c r="FE616" s="1">
        <v>35454.6</v>
      </c>
      <c r="FF616" s="1">
        <v>43445.8</v>
      </c>
      <c r="FG616" s="1">
        <v>46219.5</v>
      </c>
      <c r="FH616" s="1">
        <v>1.92582</v>
      </c>
      <c r="FI616" s="1">
        <v>1.85635</v>
      </c>
      <c r="FJ616" s="1">
        <v>0.118021</v>
      </c>
      <c r="FK616" s="1">
        <v>0.0</v>
      </c>
      <c r="FL616" s="1">
        <v>29.7125</v>
      </c>
      <c r="FM616" s="1">
        <v>999.9</v>
      </c>
      <c r="FN616" s="1">
        <v>61.2</v>
      </c>
      <c r="FO616" s="1">
        <v>35.1</v>
      </c>
      <c r="FP616" s="1">
        <v>34.8937</v>
      </c>
      <c r="FQ616" s="1">
        <v>63.9867</v>
      </c>
      <c r="FR616" s="1">
        <v>25.609</v>
      </c>
      <c r="FS616" s="1">
        <v>1.0</v>
      </c>
      <c r="FT616" s="1">
        <v>0.391311</v>
      </c>
      <c r="FU616" s="1">
        <v>1.33251</v>
      </c>
      <c r="FV616" s="1">
        <v>20.3176</v>
      </c>
      <c r="FW616" s="1">
        <v>5.21145</v>
      </c>
      <c r="FX616" s="1">
        <v>11.908</v>
      </c>
      <c r="FY616" s="1">
        <v>5.0026</v>
      </c>
      <c r="FZ616" s="1">
        <v>3.2905</v>
      </c>
      <c r="GA616" s="1">
        <v>9999.0</v>
      </c>
      <c r="GB616" s="1">
        <v>9999.0</v>
      </c>
      <c r="GC616" s="1">
        <v>9999.0</v>
      </c>
      <c r="GD616" s="1">
        <v>999.9</v>
      </c>
      <c r="GE616" s="1">
        <v>1.85959</v>
      </c>
      <c r="GF616" s="1">
        <v>1.85459</v>
      </c>
      <c r="GG616" s="1">
        <v>1.85776</v>
      </c>
      <c r="GH616" s="1">
        <v>1.85623</v>
      </c>
      <c r="GI616" s="1">
        <v>1.85501</v>
      </c>
      <c r="GJ616" s="1">
        <v>1.85471</v>
      </c>
      <c r="GK616" s="1">
        <v>1.85338</v>
      </c>
      <c r="GL616" s="1">
        <v>1.85648</v>
      </c>
      <c r="GM616" s="1">
        <v>0.0</v>
      </c>
      <c r="GN616" s="1">
        <v>0.0</v>
      </c>
      <c r="GO616" s="1">
        <v>0.0</v>
      </c>
      <c r="GP616" s="1">
        <v>0.0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0.0</v>
      </c>
      <c r="GX616" s="1">
        <v>100.0</v>
      </c>
      <c r="GY616" s="1">
        <v>100.0</v>
      </c>
      <c r="GZ616" s="1">
        <v>2.207</v>
      </c>
      <c r="HA616" s="1">
        <v>0.0094</v>
      </c>
      <c r="HB616" s="1">
        <v>0.4130906686903166</v>
      </c>
      <c r="HC616" s="1">
        <v>0.002809866934308161</v>
      </c>
      <c r="HD616" s="1">
        <v>-1.127031966113555E-6</v>
      </c>
      <c r="HE616" s="1">
        <v>1.768598670541231E-10</v>
      </c>
      <c r="HF616" s="1">
        <v>-0.0707354167398268</v>
      </c>
      <c r="HG616" s="1">
        <v>0.01081145868756639</v>
      </c>
      <c r="HH616" s="1">
        <v>-3.689364805754238E-4</v>
      </c>
      <c r="HI616" s="1">
        <v>2.919854880483278E-6</v>
      </c>
      <c r="HJ616" s="1">
        <v>2.0</v>
      </c>
      <c r="HK616" s="1">
        <v>2136.0</v>
      </c>
      <c r="HL616" s="1">
        <v>3.0</v>
      </c>
      <c r="HM616" s="1">
        <v>30.0</v>
      </c>
      <c r="HN616" s="1">
        <v>6.5</v>
      </c>
      <c r="HO616" s="1">
        <v>6.5</v>
      </c>
      <c r="HP616" s="1">
        <v>2.17163</v>
      </c>
      <c r="HQ616" s="1">
        <v>2.30225</v>
      </c>
      <c r="HR616" s="1">
        <v>1.4978</v>
      </c>
      <c r="HS616" s="1">
        <v>2.30103</v>
      </c>
      <c r="HT616" s="1">
        <v>1.54785</v>
      </c>
      <c r="HU616" s="1">
        <v>2.24121</v>
      </c>
      <c r="HV616" s="1">
        <v>38.2812</v>
      </c>
      <c r="HW616" s="1">
        <v>14.2984</v>
      </c>
      <c r="HX616" s="1">
        <v>18.0</v>
      </c>
      <c r="HY616" s="1">
        <v>478.654</v>
      </c>
      <c r="HZ616" s="1">
        <v>496.363</v>
      </c>
      <c r="IA616" s="1">
        <v>27.7363</v>
      </c>
      <c r="IB616" s="1">
        <v>32.0324</v>
      </c>
      <c r="IC616" s="1">
        <v>30.0003</v>
      </c>
      <c r="ID616" s="1">
        <v>31.8103</v>
      </c>
      <c r="IE616" s="1">
        <v>31.9053</v>
      </c>
      <c r="IF616" s="1">
        <v>43.6338</v>
      </c>
      <c r="IG616" s="1">
        <v>30.3609</v>
      </c>
      <c r="IH616" s="1">
        <v>0.0</v>
      </c>
      <c r="II616" s="1">
        <v>27.7526</v>
      </c>
      <c r="IJ616" s="1">
        <v>1025.96</v>
      </c>
      <c r="IK616" s="1">
        <v>25.2576</v>
      </c>
      <c r="IL616" s="1">
        <v>100.464</v>
      </c>
      <c r="IM616" s="1">
        <v>100.169</v>
      </c>
      <c r="IN616" s="1" t="s">
        <v>361</v>
      </c>
    </row>
    <row r="617" ht="15.75" hidden="1" customHeight="1">
      <c r="A617" s="1">
        <v>601.0</v>
      </c>
      <c r="B617" s="1">
        <v>1.660405735E9</v>
      </c>
      <c r="C617" s="1">
        <v>6010.900000095367</v>
      </c>
      <c r="D617" s="1" t="s">
        <v>1555</v>
      </c>
      <c r="E617" s="1" t="s">
        <v>1556</v>
      </c>
      <c r="F617" s="1">
        <v>1.0</v>
      </c>
      <c r="G617" s="1" t="s">
        <v>349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1169</v>
      </c>
      <c r="M617" s="1" t="s">
        <v>354</v>
      </c>
      <c r="N617" s="1">
        <v>1.6604057275E9</v>
      </c>
      <c r="O617" s="1">
        <f t="shared" si="1"/>
        <v>0.001609665348</v>
      </c>
      <c r="P617" s="1">
        <f t="shared" si="2"/>
        <v>1.609665348</v>
      </c>
      <c r="Q617" s="1">
        <f t="shared" si="3"/>
        <v>5.916299898</v>
      </c>
      <c r="R617" s="1">
        <f t="shared" si="4"/>
        <v>910.0065333</v>
      </c>
      <c r="S617" s="1">
        <f t="shared" si="5"/>
        <v>762.0225053</v>
      </c>
      <c r="T617" s="1">
        <f t="shared" si="6"/>
        <v>75.98900131</v>
      </c>
      <c r="U617" s="1">
        <f t="shared" si="7"/>
        <v>90.74599132</v>
      </c>
      <c r="V617" s="1">
        <f t="shared" si="8"/>
        <v>0.07953140273</v>
      </c>
      <c r="W617" s="1">
        <f t="shared" si="9"/>
        <v>2.924218646</v>
      </c>
      <c r="X617" s="1">
        <f t="shared" si="10"/>
        <v>0.07834898572</v>
      </c>
      <c r="Y617" s="1">
        <f t="shared" si="11"/>
        <v>0.04907288709</v>
      </c>
      <c r="Z617" s="1">
        <f t="shared" si="12"/>
        <v>321.5123138</v>
      </c>
      <c r="AA617" s="1">
        <f t="shared" si="13"/>
        <v>32.44565746</v>
      </c>
      <c r="AB617" s="1">
        <f t="shared" si="14"/>
        <v>31.63842</v>
      </c>
      <c r="AC617" s="1">
        <f t="shared" si="15"/>
        <v>4.678224343</v>
      </c>
      <c r="AD617" s="1">
        <f t="shared" si="16"/>
        <v>60.07026885</v>
      </c>
      <c r="AE617" s="1">
        <f t="shared" si="17"/>
        <v>2.705339294</v>
      </c>
      <c r="AF617" s="1">
        <f t="shared" si="18"/>
        <v>4.503624415</v>
      </c>
      <c r="AG617" s="1">
        <f t="shared" si="19"/>
        <v>1.972885049</v>
      </c>
      <c r="AH617" s="1">
        <f t="shared" si="20"/>
        <v>-70.98624183</v>
      </c>
      <c r="AI617" s="1">
        <f t="shared" si="21"/>
        <v>-105.403006</v>
      </c>
      <c r="AJ617" s="1">
        <f t="shared" si="22"/>
        <v>-8.118548926</v>
      </c>
      <c r="AK617" s="1">
        <f t="shared" si="23"/>
        <v>137.0045171</v>
      </c>
      <c r="AL617" s="1">
        <f t="shared" si="24"/>
        <v>38.49425482</v>
      </c>
      <c r="AM617" s="1">
        <f t="shared" si="25"/>
        <v>1.60557899</v>
      </c>
      <c r="AN617" s="1">
        <f t="shared" si="26"/>
        <v>5.916299898</v>
      </c>
      <c r="AO617" s="1">
        <v>1007.16198994304</v>
      </c>
      <c r="AP617" s="1">
        <v>972.497418181818</v>
      </c>
      <c r="AQ617" s="1">
        <v>5.305297161122628</v>
      </c>
      <c r="AR617" s="1">
        <v>65.51853501262175</v>
      </c>
      <c r="AS617" s="1">
        <f t="shared" si="27"/>
        <v>1.609665348</v>
      </c>
      <c r="AT617" s="1">
        <v>25.25555539245366</v>
      </c>
      <c r="AU617" s="1">
        <v>27.13414303030302</v>
      </c>
      <c r="AV617" s="1">
        <v>1.515611034332613E-5</v>
      </c>
      <c r="AW617" s="1">
        <v>82.9425908863825</v>
      </c>
      <c r="AX617" s="1">
        <v>13.0</v>
      </c>
      <c r="AY617" s="1">
        <v>3.0</v>
      </c>
      <c r="AZ617" s="1">
        <f t="shared" si="28"/>
        <v>1</v>
      </c>
      <c r="BA617" s="1">
        <f t="shared" si="29"/>
        <v>0</v>
      </c>
      <c r="BB617" s="1">
        <f t="shared" si="30"/>
        <v>52026.53737</v>
      </c>
      <c r="BC617" s="1">
        <f t="shared" si="31"/>
        <v>1999.976667</v>
      </c>
      <c r="BD617" s="1">
        <f t="shared" si="32"/>
        <v>1681.18042</v>
      </c>
      <c r="BE617" s="1">
        <f t="shared" si="33"/>
        <v>0.8406000168</v>
      </c>
      <c r="BF617" s="1">
        <f t="shared" si="34"/>
        <v>0.1607580324</v>
      </c>
      <c r="BG617" s="1">
        <v>6.0</v>
      </c>
      <c r="BH617" s="1">
        <v>0.5</v>
      </c>
      <c r="BI617" s="1" t="s">
        <v>355</v>
      </c>
      <c r="BJ617" s="1">
        <v>2.0</v>
      </c>
      <c r="BK617" s="1" t="b">
        <v>1</v>
      </c>
      <c r="BL617" s="1">
        <v>1.6604057275E9</v>
      </c>
      <c r="BM617" s="1">
        <v>910.0065333333332</v>
      </c>
      <c r="BN617" s="1">
        <v>957.9401999999999</v>
      </c>
      <c r="BO617" s="1">
        <v>27.12931333333334</v>
      </c>
      <c r="BP617" s="1">
        <v>25.25538666666667</v>
      </c>
      <c r="BQ617" s="1">
        <v>907.8395333333334</v>
      </c>
      <c r="BR617" s="1">
        <v>27.11993333333333</v>
      </c>
      <c r="BS617" s="1">
        <v>500.1329333333333</v>
      </c>
      <c r="BT617" s="1">
        <v>99.62018666666667</v>
      </c>
      <c r="BU617" s="1">
        <v>0.09996698000000002</v>
      </c>
      <c r="BV617" s="1">
        <v>30.96983333333333</v>
      </c>
      <c r="BW617" s="1">
        <v>31.63842</v>
      </c>
      <c r="BX617" s="1">
        <v>999.8999999999999</v>
      </c>
      <c r="BY617" s="1">
        <v>0.0</v>
      </c>
      <c r="BZ617" s="1">
        <v>0.0</v>
      </c>
      <c r="CA617" s="1">
        <v>10007.652</v>
      </c>
      <c r="CB617" s="1">
        <v>0.0</v>
      </c>
      <c r="CC617" s="1">
        <v>15.31559333333333</v>
      </c>
      <c r="CD617" s="1">
        <v>-47.93371333333334</v>
      </c>
      <c r="CE617" s="1">
        <v>935.3828666666667</v>
      </c>
      <c r="CF617" s="1">
        <v>982.7603333333333</v>
      </c>
      <c r="CG617" s="1">
        <v>1.873920666666667</v>
      </c>
      <c r="CH617" s="1">
        <v>957.9401999999999</v>
      </c>
      <c r="CI617" s="1">
        <v>25.25538666666667</v>
      </c>
      <c r="CJ617" s="1">
        <v>2.702624666666667</v>
      </c>
      <c r="CK617" s="1">
        <v>2.515944666666666</v>
      </c>
      <c r="CL617" s="1">
        <v>22.30108666666667</v>
      </c>
      <c r="CM617" s="1">
        <v>21.13001333333333</v>
      </c>
      <c r="CN617" s="1">
        <v>1999.976666666666</v>
      </c>
      <c r="CO617" s="1">
        <v>0.9800001999999998</v>
      </c>
      <c r="CP617" s="1">
        <v>0.0200001</v>
      </c>
      <c r="CQ617" s="1">
        <v>0.0</v>
      </c>
      <c r="CR617" s="1">
        <v>2.3662</v>
      </c>
      <c r="CS617" s="1">
        <v>0.0</v>
      </c>
      <c r="CT617" s="1">
        <v>28569.74666666667</v>
      </c>
      <c r="CU617" s="1">
        <v>17412.11333333333</v>
      </c>
      <c r="CV617" s="1">
        <v>42.1912</v>
      </c>
      <c r="CW617" s="1">
        <v>43.2038</v>
      </c>
      <c r="CX617" s="1">
        <v>42.125</v>
      </c>
      <c r="CY617" s="1">
        <v>41.65806666666667</v>
      </c>
      <c r="CZ617" s="1">
        <v>42.187</v>
      </c>
      <c r="DA617" s="1">
        <v>1959.976666666666</v>
      </c>
      <c r="DB617" s="1">
        <v>40.00066666666667</v>
      </c>
      <c r="DC617" s="1">
        <v>0.0</v>
      </c>
      <c r="DD617" s="1">
        <v>1.6604057328E9</v>
      </c>
      <c r="DE617" s="1">
        <v>0.0</v>
      </c>
      <c r="DF617" s="1">
        <v>1.660405346E9</v>
      </c>
      <c r="DG617" s="1" t="s">
        <v>1170</v>
      </c>
      <c r="DH617" s="1">
        <v>1.660405346E9</v>
      </c>
      <c r="DI617" s="1">
        <v>1.6604053435E9</v>
      </c>
      <c r="DJ617" s="1">
        <v>14.0</v>
      </c>
      <c r="DK617" s="1">
        <v>0.109</v>
      </c>
      <c r="DL617" s="1">
        <v>-0.003</v>
      </c>
      <c r="DM617" s="1">
        <v>1.366</v>
      </c>
      <c r="DN617" s="1">
        <v>0.014</v>
      </c>
      <c r="DO617" s="1">
        <v>400.0</v>
      </c>
      <c r="DP617" s="1">
        <v>25.0</v>
      </c>
      <c r="DQ617" s="1">
        <v>0.44</v>
      </c>
      <c r="DR617" s="1">
        <v>0.08</v>
      </c>
      <c r="DS617" s="1">
        <v>6.844327052691573</v>
      </c>
      <c r="DT617" s="1">
        <v>-7.034555016643417</v>
      </c>
      <c r="DU617" s="1">
        <v>0.5240618336275459</v>
      </c>
      <c r="DV617" s="1">
        <v>0.0</v>
      </c>
      <c r="DW617" s="1">
        <v>38.6406105602148</v>
      </c>
      <c r="DX617" s="1">
        <v>-5.52233312233959</v>
      </c>
      <c r="DY617" s="1">
        <v>0.4104876069412724</v>
      </c>
      <c r="DZ617" s="1">
        <v>0.0</v>
      </c>
      <c r="EA617" s="1">
        <v>-48.06624516129033</v>
      </c>
      <c r="EB617" s="1">
        <v>6.038308064516237</v>
      </c>
      <c r="EC617" s="1">
        <v>0.4654649446893404</v>
      </c>
      <c r="ED617" s="1">
        <v>0.0</v>
      </c>
      <c r="EE617" s="1">
        <v>734.2299343581734</v>
      </c>
      <c r="EF617" s="1">
        <v>445.9281509219147</v>
      </c>
      <c r="EG617" s="1">
        <v>32.27162725165663</v>
      </c>
      <c r="EH617" s="1">
        <v>0.0</v>
      </c>
      <c r="EI617" s="1">
        <v>1.87220512195122</v>
      </c>
      <c r="EJ617" s="1">
        <v>0.02374222996516145</v>
      </c>
      <c r="EK617" s="1">
        <v>0.00316328643702857</v>
      </c>
      <c r="EL617" s="1">
        <v>1.0</v>
      </c>
      <c r="EM617" s="1">
        <v>1.973713541095112</v>
      </c>
      <c r="EN617" s="1">
        <v>-0.0308943032213429</v>
      </c>
      <c r="EO617" s="1">
        <v>0.002333015571704666</v>
      </c>
      <c r="EP617" s="1">
        <v>1.0</v>
      </c>
      <c r="EQ617" s="1">
        <v>2.0</v>
      </c>
      <c r="ER617" s="1">
        <v>6.0</v>
      </c>
      <c r="ES617" s="1" t="s">
        <v>390</v>
      </c>
      <c r="ET617" s="1">
        <v>2.94252</v>
      </c>
      <c r="EU617" s="1">
        <v>2.80103</v>
      </c>
      <c r="EV617" s="1">
        <v>0.161291</v>
      </c>
      <c r="EW617" s="1">
        <v>0.166438</v>
      </c>
      <c r="EX617" s="1">
        <v>0.117724</v>
      </c>
      <c r="EY617" s="1">
        <v>0.112004</v>
      </c>
      <c r="EZ617" s="1">
        <v>17184.3</v>
      </c>
      <c r="FA617" s="1">
        <v>17907.2</v>
      </c>
      <c r="FB617" s="1">
        <v>23828.3</v>
      </c>
      <c r="FC617" s="1">
        <v>25002.3</v>
      </c>
      <c r="FD617" s="1">
        <v>33652.9</v>
      </c>
      <c r="FE617" s="1">
        <v>35454.6</v>
      </c>
      <c r="FF617" s="1">
        <v>43445.6</v>
      </c>
      <c r="FG617" s="1">
        <v>46219.4</v>
      </c>
      <c r="FH617" s="1">
        <v>1.92582</v>
      </c>
      <c r="FI617" s="1">
        <v>1.8563</v>
      </c>
      <c r="FJ617" s="1">
        <v>0.118185</v>
      </c>
      <c r="FK617" s="1">
        <v>0.0</v>
      </c>
      <c r="FL617" s="1">
        <v>29.7112</v>
      </c>
      <c r="FM617" s="1">
        <v>999.9</v>
      </c>
      <c r="FN617" s="1">
        <v>61.2</v>
      </c>
      <c r="FO617" s="1">
        <v>35.1</v>
      </c>
      <c r="FP617" s="1">
        <v>34.8941</v>
      </c>
      <c r="FQ617" s="1">
        <v>64.0067</v>
      </c>
      <c r="FR617" s="1">
        <v>25.9175</v>
      </c>
      <c r="FS617" s="1">
        <v>1.0</v>
      </c>
      <c r="FT617" s="1">
        <v>0.391341</v>
      </c>
      <c r="FU617" s="1">
        <v>1.32327</v>
      </c>
      <c r="FV617" s="1">
        <v>20.3176</v>
      </c>
      <c r="FW617" s="1">
        <v>5.211</v>
      </c>
      <c r="FX617" s="1">
        <v>11.9078</v>
      </c>
      <c r="FY617" s="1">
        <v>5.00215</v>
      </c>
      <c r="FZ617" s="1">
        <v>3.29043</v>
      </c>
      <c r="GA617" s="1">
        <v>9999.0</v>
      </c>
      <c r="GB617" s="1">
        <v>9999.0</v>
      </c>
      <c r="GC617" s="1">
        <v>9999.0</v>
      </c>
      <c r="GD617" s="1">
        <v>999.9</v>
      </c>
      <c r="GE617" s="1">
        <v>1.85959</v>
      </c>
      <c r="GF617" s="1">
        <v>1.8546</v>
      </c>
      <c r="GG617" s="1">
        <v>1.85776</v>
      </c>
      <c r="GH617" s="1">
        <v>1.85623</v>
      </c>
      <c r="GI617" s="1">
        <v>1.85502</v>
      </c>
      <c r="GJ617" s="1">
        <v>1.85471</v>
      </c>
      <c r="GK617" s="1">
        <v>1.85339</v>
      </c>
      <c r="GL617" s="1">
        <v>1.85648</v>
      </c>
      <c r="GM617" s="1">
        <v>0.0</v>
      </c>
      <c r="GN617" s="1">
        <v>0.0</v>
      </c>
      <c r="GO617" s="1">
        <v>0.0</v>
      </c>
      <c r="GP617" s="1">
        <v>0.0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0.0</v>
      </c>
      <c r="GX617" s="1">
        <v>100.0</v>
      </c>
      <c r="GY617" s="1">
        <v>100.0</v>
      </c>
      <c r="GZ617" s="1">
        <v>2.213</v>
      </c>
      <c r="HA617" s="1">
        <v>0.0093</v>
      </c>
      <c r="HB617" s="1">
        <v>0.4130906686903166</v>
      </c>
      <c r="HC617" s="1">
        <v>0.002809866934308161</v>
      </c>
      <c r="HD617" s="1">
        <v>-1.127031966113555E-6</v>
      </c>
      <c r="HE617" s="1">
        <v>1.768598670541231E-10</v>
      </c>
      <c r="HF617" s="1">
        <v>-0.0707354167398268</v>
      </c>
      <c r="HG617" s="1">
        <v>0.01081145868756639</v>
      </c>
      <c r="HH617" s="1">
        <v>-3.689364805754238E-4</v>
      </c>
      <c r="HI617" s="1">
        <v>2.919854880483278E-6</v>
      </c>
      <c r="HJ617" s="1">
        <v>2.0</v>
      </c>
      <c r="HK617" s="1">
        <v>2136.0</v>
      </c>
      <c r="HL617" s="1">
        <v>3.0</v>
      </c>
      <c r="HM617" s="1">
        <v>30.0</v>
      </c>
      <c r="HN617" s="1">
        <v>6.5</v>
      </c>
      <c r="HO617" s="1">
        <v>6.5</v>
      </c>
      <c r="HP617" s="1">
        <v>2.18262</v>
      </c>
      <c r="HQ617" s="1">
        <v>2.27295</v>
      </c>
      <c r="HR617" s="1">
        <v>1.4978</v>
      </c>
      <c r="HS617" s="1">
        <v>2.30103</v>
      </c>
      <c r="HT617" s="1">
        <v>1.54785</v>
      </c>
      <c r="HU617" s="1">
        <v>2.34131</v>
      </c>
      <c r="HV617" s="1">
        <v>38.2812</v>
      </c>
      <c r="HW617" s="1">
        <v>14.2809</v>
      </c>
      <c r="HX617" s="1">
        <v>18.0</v>
      </c>
      <c r="HY617" s="1">
        <v>478.657</v>
      </c>
      <c r="HZ617" s="1">
        <v>496.332</v>
      </c>
      <c r="IA617" s="1">
        <v>27.7397</v>
      </c>
      <c r="IB617" s="1">
        <v>32.0325</v>
      </c>
      <c r="IC617" s="1">
        <v>30.0003</v>
      </c>
      <c r="ID617" s="1">
        <v>31.8109</v>
      </c>
      <c r="IE617" s="1">
        <v>31.9055</v>
      </c>
      <c r="IF617" s="1">
        <v>43.7655</v>
      </c>
      <c r="IG617" s="1">
        <v>30.3609</v>
      </c>
      <c r="IH617" s="1">
        <v>0.0</v>
      </c>
      <c r="II617" s="1">
        <v>27.7526</v>
      </c>
      <c r="IJ617" s="1">
        <v>1025.96</v>
      </c>
      <c r="IK617" s="1">
        <v>25.2576</v>
      </c>
      <c r="IL617" s="1">
        <v>100.464</v>
      </c>
      <c r="IM617" s="1">
        <v>100.169</v>
      </c>
      <c r="IN617" s="1" t="s">
        <v>361</v>
      </c>
    </row>
    <row r="618" ht="15.75" hidden="1" customHeight="1">
      <c r="A618" s="1">
        <v>602.0</v>
      </c>
      <c r="B618" s="1">
        <v>1.660405736E9</v>
      </c>
      <c r="C618" s="1">
        <v>6011.900000095367</v>
      </c>
      <c r="D618" s="1" t="s">
        <v>1557</v>
      </c>
      <c r="E618" s="1" t="s">
        <v>1558</v>
      </c>
      <c r="F618" s="1">
        <v>1.0</v>
      </c>
      <c r="G618" s="1" t="s">
        <v>349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1169</v>
      </c>
      <c r="M618" s="1" t="s">
        <v>354</v>
      </c>
      <c r="N618" s="1">
        <v>1.660405728E9</v>
      </c>
      <c r="O618" s="1">
        <f t="shared" si="1"/>
        <v>0.001609032577</v>
      </c>
      <c r="P618" s="1">
        <f t="shared" si="2"/>
        <v>1.609032577</v>
      </c>
      <c r="Q618" s="1">
        <f t="shared" si="3"/>
        <v>5.892155667</v>
      </c>
      <c r="R618" s="1">
        <f t="shared" si="4"/>
        <v>912.584875</v>
      </c>
      <c r="S618" s="1">
        <f t="shared" si="5"/>
        <v>764.9632752</v>
      </c>
      <c r="T618" s="1">
        <f t="shared" si="6"/>
        <v>76.28224905</v>
      </c>
      <c r="U618" s="1">
        <f t="shared" si="7"/>
        <v>91.00309644</v>
      </c>
      <c r="V618" s="1">
        <f t="shared" si="8"/>
        <v>0.07950426193</v>
      </c>
      <c r="W618" s="1">
        <f t="shared" si="9"/>
        <v>2.92399787</v>
      </c>
      <c r="X618" s="1">
        <f t="shared" si="10"/>
        <v>0.07832255755</v>
      </c>
      <c r="Y618" s="1">
        <f t="shared" si="11"/>
        <v>0.04905630672</v>
      </c>
      <c r="Z618" s="1">
        <f t="shared" si="12"/>
        <v>321.5111477</v>
      </c>
      <c r="AA618" s="1">
        <f t="shared" si="13"/>
        <v>32.44562919</v>
      </c>
      <c r="AB618" s="1">
        <f t="shared" si="14"/>
        <v>31.638125</v>
      </c>
      <c r="AC618" s="1">
        <f t="shared" si="15"/>
        <v>4.678146023</v>
      </c>
      <c r="AD618" s="1">
        <f t="shared" si="16"/>
        <v>60.07195991</v>
      </c>
      <c r="AE618" s="1">
        <f t="shared" si="17"/>
        <v>2.705370773</v>
      </c>
      <c r="AF618" s="1">
        <f t="shared" si="18"/>
        <v>4.503550038</v>
      </c>
      <c r="AG618" s="1">
        <f t="shared" si="19"/>
        <v>1.972775249</v>
      </c>
      <c r="AH618" s="1">
        <f t="shared" si="20"/>
        <v>-70.95833664</v>
      </c>
      <c r="AI618" s="1">
        <f t="shared" si="21"/>
        <v>-105.3941943</v>
      </c>
      <c r="AJ618" s="1">
        <f t="shared" si="22"/>
        <v>-8.118459758</v>
      </c>
      <c r="AK618" s="1">
        <f t="shared" si="23"/>
        <v>137.040157</v>
      </c>
      <c r="AL618" s="1">
        <f t="shared" si="24"/>
        <v>38.4491783</v>
      </c>
      <c r="AM618" s="1">
        <f t="shared" si="25"/>
        <v>1.60572597</v>
      </c>
      <c r="AN618" s="1">
        <f t="shared" si="26"/>
        <v>5.892155667</v>
      </c>
      <c r="AO618" s="1">
        <v>1012.368042836374</v>
      </c>
      <c r="AP618" s="1">
        <v>977.7880606060609</v>
      </c>
      <c r="AQ618" s="1">
        <v>5.294630163802432</v>
      </c>
      <c r="AR618" s="1">
        <v>65.51853501262175</v>
      </c>
      <c r="AS618" s="1">
        <f t="shared" si="27"/>
        <v>1.609032577</v>
      </c>
      <c r="AT618" s="1">
        <v>25.25628412764599</v>
      </c>
      <c r="AU618" s="1">
        <v>27.13410181818183</v>
      </c>
      <c r="AV618" s="1">
        <v>2.130368958256857E-5</v>
      </c>
      <c r="AW618" s="1">
        <v>82.9425908863825</v>
      </c>
      <c r="AX618" s="1">
        <v>13.0</v>
      </c>
      <c r="AY618" s="1">
        <v>3.0</v>
      </c>
      <c r="AZ618" s="1">
        <f t="shared" si="28"/>
        <v>1</v>
      </c>
      <c r="BA618" s="1">
        <f t="shared" si="29"/>
        <v>0</v>
      </c>
      <c r="BB618" s="1">
        <f t="shared" si="30"/>
        <v>52020.30182</v>
      </c>
      <c r="BC618" s="1">
        <f t="shared" si="31"/>
        <v>1999.969375</v>
      </c>
      <c r="BD618" s="1">
        <f t="shared" si="32"/>
        <v>1681.174293</v>
      </c>
      <c r="BE618" s="1">
        <f t="shared" si="33"/>
        <v>0.8406000184</v>
      </c>
      <c r="BF618" s="1">
        <f t="shared" si="34"/>
        <v>0.1607580355</v>
      </c>
      <c r="BG618" s="1">
        <v>6.0</v>
      </c>
      <c r="BH618" s="1">
        <v>0.5</v>
      </c>
      <c r="BI618" s="1" t="s">
        <v>355</v>
      </c>
      <c r="BJ618" s="1">
        <v>2.0</v>
      </c>
      <c r="BK618" s="1" t="b">
        <v>1</v>
      </c>
      <c r="BL618" s="1">
        <v>1.660405728E9</v>
      </c>
      <c r="BM618" s="1">
        <v>912.584875</v>
      </c>
      <c r="BN618" s="1">
        <v>960.4698125</v>
      </c>
      <c r="BO618" s="1">
        <v>27.12963125</v>
      </c>
      <c r="BP618" s="1">
        <v>25.255525</v>
      </c>
      <c r="BQ618" s="1">
        <v>910.4148125</v>
      </c>
      <c r="BR618" s="1">
        <v>27.12025625</v>
      </c>
      <c r="BS618" s="1">
        <v>500.130625</v>
      </c>
      <c r="BT618" s="1">
        <v>99.62017500000002</v>
      </c>
      <c r="BU618" s="1">
        <v>0.09997041875</v>
      </c>
      <c r="BV618" s="1">
        <v>30.96954375</v>
      </c>
      <c r="BW618" s="1">
        <v>31.638125</v>
      </c>
      <c r="BX618" s="1">
        <v>999.9</v>
      </c>
      <c r="BY618" s="1">
        <v>0.0</v>
      </c>
      <c r="BZ618" s="1">
        <v>0.0</v>
      </c>
      <c r="CA618" s="1">
        <v>10006.3925</v>
      </c>
      <c r="CB618" s="1">
        <v>0.0</v>
      </c>
      <c r="CC618" s="1">
        <v>15.51195</v>
      </c>
      <c r="CD618" s="1">
        <v>-47.88498125</v>
      </c>
      <c r="CE618" s="1">
        <v>938.0334375</v>
      </c>
      <c r="CF618" s="1">
        <v>985.3553125</v>
      </c>
      <c r="CG618" s="1">
        <v>1.874099375</v>
      </c>
      <c r="CH618" s="1">
        <v>960.4698125</v>
      </c>
      <c r="CI618" s="1">
        <v>25.255525</v>
      </c>
      <c r="CJ618" s="1">
        <v>2.70265625</v>
      </c>
      <c r="CK618" s="1">
        <v>2.51595875</v>
      </c>
      <c r="CL618" s="1">
        <v>22.30128125</v>
      </c>
      <c r="CM618" s="1">
        <v>21.13010625</v>
      </c>
      <c r="CN618" s="1">
        <v>1999.969375</v>
      </c>
      <c r="CO618" s="1">
        <v>0.980000125</v>
      </c>
      <c r="CP618" s="1">
        <v>0.020000175</v>
      </c>
      <c r="CQ618" s="1">
        <v>0.0</v>
      </c>
      <c r="CR618" s="1">
        <v>2.3691875</v>
      </c>
      <c r="CS618" s="1">
        <v>0.0</v>
      </c>
      <c r="CT618" s="1">
        <v>28572.08125</v>
      </c>
      <c r="CU618" s="1">
        <v>17412.05</v>
      </c>
      <c r="CV618" s="1">
        <v>42.1909375</v>
      </c>
      <c r="CW618" s="1">
        <v>43.20274999999999</v>
      </c>
      <c r="CX618" s="1">
        <v>42.125</v>
      </c>
      <c r="CY618" s="1">
        <v>41.659875</v>
      </c>
      <c r="CZ618" s="1">
        <v>42.187</v>
      </c>
      <c r="DA618" s="1">
        <v>1959.969375</v>
      </c>
      <c r="DB618" s="1">
        <v>40.000625</v>
      </c>
      <c r="DC618" s="1">
        <v>0.0</v>
      </c>
      <c r="DD618" s="1">
        <v>1.660405734E9</v>
      </c>
      <c r="DE618" s="1">
        <v>0.0</v>
      </c>
      <c r="DF618" s="1">
        <v>1.660405346E9</v>
      </c>
      <c r="DG618" s="1" t="s">
        <v>1170</v>
      </c>
      <c r="DH618" s="1">
        <v>1.660405346E9</v>
      </c>
      <c r="DI618" s="1">
        <v>1.6604053435E9</v>
      </c>
      <c r="DJ618" s="1">
        <v>14.0</v>
      </c>
      <c r="DK618" s="1">
        <v>0.109</v>
      </c>
      <c r="DL618" s="1">
        <v>-0.003</v>
      </c>
      <c r="DM618" s="1">
        <v>1.366</v>
      </c>
      <c r="DN618" s="1">
        <v>0.014</v>
      </c>
      <c r="DO618" s="1">
        <v>400.0</v>
      </c>
      <c r="DP618" s="1">
        <v>25.0</v>
      </c>
      <c r="DQ618" s="1">
        <v>0.44</v>
      </c>
      <c r="DR618" s="1">
        <v>0.08</v>
      </c>
      <c r="DS618" s="1">
        <v>6.664927914970685</v>
      </c>
      <c r="DT618" s="1">
        <v>-6.654842224314744</v>
      </c>
      <c r="DU618" s="1">
        <v>0.4952331364887196</v>
      </c>
      <c r="DV618" s="1">
        <v>0.0</v>
      </c>
      <c r="DW618" s="1">
        <v>38.53737520028137</v>
      </c>
      <c r="DX618" s="1">
        <v>-5.74462503657948</v>
      </c>
      <c r="DY618" s="1">
        <v>0.4368032940204002</v>
      </c>
      <c r="DZ618" s="1">
        <v>0.0</v>
      </c>
      <c r="EA618" s="1">
        <v>-47.90955</v>
      </c>
      <c r="EB618" s="1">
        <v>6.394040489432731</v>
      </c>
      <c r="EC618" s="1">
        <v>0.4729631224172413</v>
      </c>
      <c r="ED618" s="1">
        <v>0.0</v>
      </c>
      <c r="EE618" s="1">
        <v>743.5070669852697</v>
      </c>
      <c r="EF618" s="1">
        <v>440.069597138962</v>
      </c>
      <c r="EG618" s="1">
        <v>32.89930821317223</v>
      </c>
      <c r="EH618" s="1">
        <v>0.0</v>
      </c>
      <c r="EI618" s="1">
        <v>1.87293375</v>
      </c>
      <c r="EJ618" s="1">
        <v>0.02041812382738637</v>
      </c>
      <c r="EK618" s="1">
        <v>0.002890002324826052</v>
      </c>
      <c r="EL618" s="1">
        <v>1.0</v>
      </c>
      <c r="EM618" s="1">
        <v>1.973175932877176</v>
      </c>
      <c r="EN618" s="1">
        <v>-0.02864357567126874</v>
      </c>
      <c r="EO618" s="1">
        <v>0.00225604790410452</v>
      </c>
      <c r="EP618" s="1">
        <v>1.0</v>
      </c>
      <c r="EQ618" s="1">
        <v>2.0</v>
      </c>
      <c r="ER618" s="1">
        <v>6.0</v>
      </c>
      <c r="ES618" s="1" t="s">
        <v>390</v>
      </c>
      <c r="ET618" s="1">
        <v>2.9425</v>
      </c>
      <c r="EU618" s="1">
        <v>2.80108</v>
      </c>
      <c r="EV618" s="1">
        <v>0.161851</v>
      </c>
      <c r="EW618" s="1">
        <v>0.166972</v>
      </c>
      <c r="EX618" s="1">
        <v>0.117731</v>
      </c>
      <c r="EY618" s="1">
        <v>0.112002</v>
      </c>
      <c r="EZ618" s="1">
        <v>17172.8</v>
      </c>
      <c r="FA618" s="1">
        <v>17895.6</v>
      </c>
      <c r="FB618" s="1">
        <v>23828.3</v>
      </c>
      <c r="FC618" s="1">
        <v>25002.1</v>
      </c>
      <c r="FD618" s="1">
        <v>33652.6</v>
      </c>
      <c r="FE618" s="1">
        <v>35454.7</v>
      </c>
      <c r="FF618" s="1">
        <v>43445.5</v>
      </c>
      <c r="FG618" s="1">
        <v>46219.4</v>
      </c>
      <c r="FH618" s="1">
        <v>1.92565</v>
      </c>
      <c r="FI618" s="1">
        <v>1.85648</v>
      </c>
      <c r="FJ618" s="1">
        <v>0.118412</v>
      </c>
      <c r="FK618" s="1">
        <v>0.0</v>
      </c>
      <c r="FL618" s="1">
        <v>29.71</v>
      </c>
      <c r="FM618" s="1">
        <v>999.9</v>
      </c>
      <c r="FN618" s="1">
        <v>61.2</v>
      </c>
      <c r="FO618" s="1">
        <v>35.1</v>
      </c>
      <c r="FP618" s="1">
        <v>34.8922</v>
      </c>
      <c r="FQ618" s="1">
        <v>63.9067</v>
      </c>
      <c r="FR618" s="1">
        <v>26.4543</v>
      </c>
      <c r="FS618" s="1">
        <v>1.0</v>
      </c>
      <c r="FT618" s="1">
        <v>0.391387</v>
      </c>
      <c r="FU618" s="1">
        <v>1.31627</v>
      </c>
      <c r="FV618" s="1">
        <v>20.3177</v>
      </c>
      <c r="FW618" s="1">
        <v>5.21085</v>
      </c>
      <c r="FX618" s="1">
        <v>11.9078</v>
      </c>
      <c r="FY618" s="1">
        <v>5.00215</v>
      </c>
      <c r="FZ618" s="1">
        <v>3.29043</v>
      </c>
      <c r="GA618" s="1">
        <v>9999.0</v>
      </c>
      <c r="GB618" s="1">
        <v>9999.0</v>
      </c>
      <c r="GC618" s="1">
        <v>9999.0</v>
      </c>
      <c r="GD618" s="1">
        <v>999.9</v>
      </c>
      <c r="GE618" s="1">
        <v>1.85959</v>
      </c>
      <c r="GF618" s="1">
        <v>1.8546</v>
      </c>
      <c r="GG618" s="1">
        <v>1.85776</v>
      </c>
      <c r="GH618" s="1">
        <v>1.85623</v>
      </c>
      <c r="GI618" s="1">
        <v>1.85502</v>
      </c>
      <c r="GJ618" s="1">
        <v>1.85471</v>
      </c>
      <c r="GK618" s="1">
        <v>1.85338</v>
      </c>
      <c r="GL618" s="1">
        <v>1.85648</v>
      </c>
      <c r="GM618" s="1">
        <v>0.0</v>
      </c>
      <c r="GN618" s="1">
        <v>0.0</v>
      </c>
      <c r="GO618" s="1">
        <v>0.0</v>
      </c>
      <c r="GP618" s="1">
        <v>0.0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0.0</v>
      </c>
      <c r="GX618" s="1">
        <v>100.0</v>
      </c>
      <c r="GY618" s="1">
        <v>100.0</v>
      </c>
      <c r="GZ618" s="1">
        <v>2.219</v>
      </c>
      <c r="HA618" s="1">
        <v>0.0093</v>
      </c>
      <c r="HB618" s="1">
        <v>0.4130906686903166</v>
      </c>
      <c r="HC618" s="1">
        <v>0.002809866934308161</v>
      </c>
      <c r="HD618" s="1">
        <v>-1.127031966113555E-6</v>
      </c>
      <c r="HE618" s="1">
        <v>1.768598670541231E-10</v>
      </c>
      <c r="HF618" s="1">
        <v>-0.0707354167398268</v>
      </c>
      <c r="HG618" s="1">
        <v>0.01081145868756639</v>
      </c>
      <c r="HH618" s="1">
        <v>-3.689364805754238E-4</v>
      </c>
      <c r="HI618" s="1">
        <v>2.919854880483278E-6</v>
      </c>
      <c r="HJ618" s="1">
        <v>2.0</v>
      </c>
      <c r="HK618" s="1">
        <v>2136.0</v>
      </c>
      <c r="HL618" s="1">
        <v>3.0</v>
      </c>
      <c r="HM618" s="1">
        <v>30.0</v>
      </c>
      <c r="HN618" s="1">
        <v>6.5</v>
      </c>
      <c r="HO618" s="1">
        <v>6.5</v>
      </c>
      <c r="HP618" s="1">
        <v>2.18872</v>
      </c>
      <c r="HQ618" s="1">
        <v>2.29248</v>
      </c>
      <c r="HR618" s="1">
        <v>1.4978</v>
      </c>
      <c r="HS618" s="1">
        <v>2.30103</v>
      </c>
      <c r="HT618" s="1">
        <v>1.54785</v>
      </c>
      <c r="HU618" s="1">
        <v>2.43652</v>
      </c>
      <c r="HV618" s="1">
        <v>38.2812</v>
      </c>
      <c r="HW618" s="1">
        <v>14.3072</v>
      </c>
      <c r="HX618" s="1">
        <v>18.0</v>
      </c>
      <c r="HY618" s="1">
        <v>478.56</v>
      </c>
      <c r="HZ618" s="1">
        <v>496.452</v>
      </c>
      <c r="IA618" s="1">
        <v>27.7442</v>
      </c>
      <c r="IB618" s="1">
        <v>32.0331</v>
      </c>
      <c r="IC618" s="1">
        <v>30.0003</v>
      </c>
      <c r="ID618" s="1">
        <v>31.8116</v>
      </c>
      <c r="IE618" s="1">
        <v>31.9059</v>
      </c>
      <c r="IF618" s="1">
        <v>43.996</v>
      </c>
      <c r="IG618" s="1">
        <v>30.3609</v>
      </c>
      <c r="IH618" s="1">
        <v>0.0</v>
      </c>
      <c r="II618" s="1">
        <v>27.7526</v>
      </c>
      <c r="IJ618" s="1">
        <v>1036.01</v>
      </c>
      <c r="IK618" s="1">
        <v>25.2576</v>
      </c>
      <c r="IL618" s="1">
        <v>100.464</v>
      </c>
      <c r="IM618" s="1">
        <v>100.168</v>
      </c>
      <c r="IN618" s="1" t="s">
        <v>361</v>
      </c>
    </row>
    <row r="619" ht="15.75" hidden="1" customHeight="1">
      <c r="A619" s="1">
        <v>603.0</v>
      </c>
      <c r="B619" s="1">
        <v>1.660405737E9</v>
      </c>
      <c r="C619" s="1">
        <v>6012.900000095367</v>
      </c>
      <c r="D619" s="1" t="s">
        <v>1559</v>
      </c>
      <c r="E619" s="1" t="s">
        <v>1560</v>
      </c>
      <c r="F619" s="1">
        <v>1.0</v>
      </c>
      <c r="G619" s="1" t="s">
        <v>349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1169</v>
      </c>
      <c r="M619" s="1" t="s">
        <v>354</v>
      </c>
      <c r="N619" s="1">
        <v>1.6604057295E9</v>
      </c>
      <c r="O619" s="1">
        <f t="shared" si="1"/>
        <v>0.001610171404</v>
      </c>
      <c r="P619" s="1">
        <f t="shared" si="2"/>
        <v>1.610171404</v>
      </c>
      <c r="Q619" s="1">
        <f t="shared" si="3"/>
        <v>5.904767884</v>
      </c>
      <c r="R619" s="1">
        <f t="shared" si="4"/>
        <v>920.3206</v>
      </c>
      <c r="S619" s="1">
        <f t="shared" si="5"/>
        <v>772.3292753</v>
      </c>
      <c r="T619" s="1">
        <f t="shared" si="6"/>
        <v>77.01676618</v>
      </c>
      <c r="U619" s="1">
        <f t="shared" si="7"/>
        <v>91.77447849</v>
      </c>
      <c r="V619" s="1">
        <f t="shared" si="8"/>
        <v>0.07958834821</v>
      </c>
      <c r="W619" s="1">
        <f t="shared" si="9"/>
        <v>2.924247479</v>
      </c>
      <c r="X619" s="1">
        <f t="shared" si="10"/>
        <v>0.07840426242</v>
      </c>
      <c r="Y619" s="1">
        <f t="shared" si="11"/>
        <v>0.04910758188</v>
      </c>
      <c r="Z619" s="1">
        <f t="shared" si="12"/>
        <v>321.506781</v>
      </c>
      <c r="AA619" s="1">
        <f t="shared" si="13"/>
        <v>32.44418789</v>
      </c>
      <c r="AB619" s="1">
        <f t="shared" si="14"/>
        <v>31.63607333</v>
      </c>
      <c r="AC619" s="1">
        <f t="shared" si="15"/>
        <v>4.677601355</v>
      </c>
      <c r="AD619" s="1">
        <f t="shared" si="16"/>
        <v>60.0778963</v>
      </c>
      <c r="AE619" s="1">
        <f t="shared" si="17"/>
        <v>2.705483243</v>
      </c>
      <c r="AF619" s="1">
        <f t="shared" si="18"/>
        <v>4.503292242</v>
      </c>
      <c r="AG619" s="1">
        <f t="shared" si="19"/>
        <v>1.972118112</v>
      </c>
      <c r="AH619" s="1">
        <f t="shared" si="20"/>
        <v>-71.00855891</v>
      </c>
      <c r="AI619" s="1">
        <f t="shared" si="21"/>
        <v>-105.2379852</v>
      </c>
      <c r="AJ619" s="1">
        <f t="shared" si="22"/>
        <v>-8.105612987</v>
      </c>
      <c r="AK619" s="1">
        <f t="shared" si="23"/>
        <v>137.154624</v>
      </c>
      <c r="AL619" s="1">
        <f t="shared" si="24"/>
        <v>38.3013108</v>
      </c>
      <c r="AM619" s="1">
        <f t="shared" si="25"/>
        <v>1.606089397</v>
      </c>
      <c r="AN619" s="1">
        <f t="shared" si="26"/>
        <v>5.904767884</v>
      </c>
      <c r="AO619" s="1">
        <v>1017.596661647861</v>
      </c>
      <c r="AP619" s="1">
        <v>983.0571333333328</v>
      </c>
      <c r="AQ619" s="1">
        <v>5.283820914091303</v>
      </c>
      <c r="AR619" s="1">
        <v>65.51853501262175</v>
      </c>
      <c r="AS619" s="1">
        <f t="shared" si="27"/>
        <v>1.610171404</v>
      </c>
      <c r="AT619" s="1">
        <v>25.25716629318</v>
      </c>
      <c r="AU619" s="1">
        <v>27.13644727272728</v>
      </c>
      <c r="AV619" s="1">
        <v>-2.202478357625374E-6</v>
      </c>
      <c r="AW619" s="1">
        <v>82.9425908863825</v>
      </c>
      <c r="AX619" s="1">
        <v>13.0</v>
      </c>
      <c r="AY619" s="1">
        <v>3.0</v>
      </c>
      <c r="AZ619" s="1">
        <f t="shared" si="28"/>
        <v>1</v>
      </c>
      <c r="BA619" s="1">
        <f t="shared" si="29"/>
        <v>0</v>
      </c>
      <c r="BB619" s="1">
        <f t="shared" si="30"/>
        <v>52027.57885</v>
      </c>
      <c r="BC619" s="1">
        <f t="shared" si="31"/>
        <v>1999.942</v>
      </c>
      <c r="BD619" s="1">
        <f t="shared" si="32"/>
        <v>1681.1513</v>
      </c>
      <c r="BE619" s="1">
        <f t="shared" si="33"/>
        <v>0.8406000272</v>
      </c>
      <c r="BF619" s="1">
        <f t="shared" si="34"/>
        <v>0.1607580525</v>
      </c>
      <c r="BG619" s="1">
        <v>6.0</v>
      </c>
      <c r="BH619" s="1">
        <v>0.5</v>
      </c>
      <c r="BI619" s="1" t="s">
        <v>355</v>
      </c>
      <c r="BJ619" s="1">
        <v>2.0</v>
      </c>
      <c r="BK619" s="1" t="b">
        <v>1</v>
      </c>
      <c r="BL619" s="1">
        <v>1.6604057295E9</v>
      </c>
      <c r="BM619" s="1">
        <v>920.3205999999999</v>
      </c>
      <c r="BN619" s="1">
        <v>968.0430666666667</v>
      </c>
      <c r="BO619" s="1">
        <v>27.13076666666667</v>
      </c>
      <c r="BP619" s="1">
        <v>25.25625333333334</v>
      </c>
      <c r="BQ619" s="1">
        <v>918.1412666666668</v>
      </c>
      <c r="BR619" s="1">
        <v>27.1214</v>
      </c>
      <c r="BS619" s="1">
        <v>500.1346</v>
      </c>
      <c r="BT619" s="1">
        <v>99.62015333333332</v>
      </c>
      <c r="BU619" s="1">
        <v>0.09996430000000002</v>
      </c>
      <c r="BV619" s="1">
        <v>30.96854</v>
      </c>
      <c r="BW619" s="1">
        <v>31.63607333333333</v>
      </c>
      <c r="BX619" s="1">
        <v>999.8999999999999</v>
      </c>
      <c r="BY619" s="1">
        <v>0.0</v>
      </c>
      <c r="BZ619" s="1">
        <v>0.0</v>
      </c>
      <c r="CA619" s="1">
        <v>10007.82</v>
      </c>
      <c r="CB619" s="1">
        <v>0.0</v>
      </c>
      <c r="CC619" s="1">
        <v>15.67590666666667</v>
      </c>
      <c r="CD619" s="1">
        <v>-47.72249333333334</v>
      </c>
      <c r="CE619" s="1">
        <v>945.9859333333334</v>
      </c>
      <c r="CF619" s="1">
        <v>993.1254</v>
      </c>
      <c r="CG619" s="1">
        <v>1.874510666666667</v>
      </c>
      <c r="CH619" s="1">
        <v>968.0430666666667</v>
      </c>
      <c r="CI619" s="1">
        <v>25.25625333333334</v>
      </c>
      <c r="CJ619" s="1">
        <v>2.702769333333334</v>
      </c>
      <c r="CK619" s="1">
        <v>2.516030666666667</v>
      </c>
      <c r="CL619" s="1">
        <v>22.30196</v>
      </c>
      <c r="CM619" s="1">
        <v>21.13057333333334</v>
      </c>
      <c r="CN619" s="1">
        <v>1999.942</v>
      </c>
      <c r="CO619" s="1">
        <v>0.9799997999999999</v>
      </c>
      <c r="CP619" s="1">
        <v>0.0200005</v>
      </c>
      <c r="CQ619" s="1">
        <v>0.0</v>
      </c>
      <c r="CR619" s="1">
        <v>2.331266666666666</v>
      </c>
      <c r="CS619" s="1">
        <v>0.0</v>
      </c>
      <c r="CT619" s="1">
        <v>28583.00666666666</v>
      </c>
      <c r="CU619" s="1">
        <v>17411.80666666667</v>
      </c>
      <c r="CV619" s="1">
        <v>42.1912</v>
      </c>
      <c r="CW619" s="1">
        <v>43.1996</v>
      </c>
      <c r="CX619" s="1">
        <v>42.125</v>
      </c>
      <c r="CY619" s="1">
        <v>41.66633333333333</v>
      </c>
      <c r="CZ619" s="1">
        <v>42.187</v>
      </c>
      <c r="DA619" s="1">
        <v>1959.942</v>
      </c>
      <c r="DB619" s="1">
        <v>40.00066666666667</v>
      </c>
      <c r="DC619" s="1">
        <v>0.0</v>
      </c>
      <c r="DD619" s="1">
        <v>1.6604057352E9</v>
      </c>
      <c r="DE619" s="1">
        <v>0.0</v>
      </c>
      <c r="DF619" s="1">
        <v>1.660405346E9</v>
      </c>
      <c r="DG619" s="1" t="s">
        <v>1170</v>
      </c>
      <c r="DH619" s="1">
        <v>1.660405346E9</v>
      </c>
      <c r="DI619" s="1">
        <v>1.6604053435E9</v>
      </c>
      <c r="DJ619" s="1">
        <v>14.0</v>
      </c>
      <c r="DK619" s="1">
        <v>0.109</v>
      </c>
      <c r="DL619" s="1">
        <v>-0.003</v>
      </c>
      <c r="DM619" s="1">
        <v>1.366</v>
      </c>
      <c r="DN619" s="1">
        <v>0.014</v>
      </c>
      <c r="DO619" s="1">
        <v>400.0</v>
      </c>
      <c r="DP619" s="1">
        <v>25.0</v>
      </c>
      <c r="DQ619" s="1">
        <v>0.44</v>
      </c>
      <c r="DR619" s="1">
        <v>0.08</v>
      </c>
      <c r="DS619" s="1">
        <v>6.584362858954232</v>
      </c>
      <c r="DT619" s="1">
        <v>-6.35727775078475</v>
      </c>
      <c r="DU619" s="1">
        <v>0.4885784520173359</v>
      </c>
      <c r="DV619" s="1">
        <v>0.0</v>
      </c>
      <c r="DW619" s="1">
        <v>38.44983682694216</v>
      </c>
      <c r="DX619" s="1">
        <v>-5.787983102099161</v>
      </c>
      <c r="DY619" s="1">
        <v>0.4396733646167998</v>
      </c>
      <c r="DZ619" s="1">
        <v>0.0</v>
      </c>
      <c r="EA619" s="1">
        <v>-47.80723</v>
      </c>
      <c r="EB619" s="1">
        <v>6.259811345940024</v>
      </c>
      <c r="EC619" s="1">
        <v>0.4637723372158654</v>
      </c>
      <c r="ED619" s="1">
        <v>0.0</v>
      </c>
      <c r="EE619" s="1">
        <v>750.8712019847413</v>
      </c>
      <c r="EF619" s="1">
        <v>430.6999003534922</v>
      </c>
      <c r="EG619" s="1">
        <v>32.19279919791497</v>
      </c>
      <c r="EH619" s="1">
        <v>0.0</v>
      </c>
      <c r="EI619" s="1">
        <v>1.87336175</v>
      </c>
      <c r="EJ619" s="1">
        <v>0.02027335834895855</v>
      </c>
      <c r="EK619" s="1">
        <v>0.002879693462419211</v>
      </c>
      <c r="EL619" s="1">
        <v>1.0</v>
      </c>
      <c r="EM619" s="1">
        <v>1.972746871170902</v>
      </c>
      <c r="EN619" s="1">
        <v>-0.02453896821221696</v>
      </c>
      <c r="EO619" s="1">
        <v>0.001979631658057772</v>
      </c>
      <c r="EP619" s="1">
        <v>1.0</v>
      </c>
      <c r="EQ619" s="1">
        <v>2.0</v>
      </c>
      <c r="ER619" s="1">
        <v>6.0</v>
      </c>
      <c r="ES619" s="1" t="s">
        <v>390</v>
      </c>
      <c r="ET619" s="1">
        <v>2.9427</v>
      </c>
      <c r="EU619" s="1">
        <v>2.80135</v>
      </c>
      <c r="EV619" s="1">
        <v>0.162415</v>
      </c>
      <c r="EW619" s="1">
        <v>0.167503</v>
      </c>
      <c r="EX619" s="1">
        <v>0.117734</v>
      </c>
      <c r="EY619" s="1">
        <v>0.111999</v>
      </c>
      <c r="EZ619" s="1">
        <v>17161.2</v>
      </c>
      <c r="FA619" s="1">
        <v>17884.1</v>
      </c>
      <c r="FB619" s="1">
        <v>23828.2</v>
      </c>
      <c r="FC619" s="1">
        <v>25002.0</v>
      </c>
      <c r="FD619" s="1">
        <v>33652.3</v>
      </c>
      <c r="FE619" s="1">
        <v>35454.7</v>
      </c>
      <c r="FF619" s="1">
        <v>43445.3</v>
      </c>
      <c r="FG619" s="1">
        <v>46219.3</v>
      </c>
      <c r="FH619" s="1">
        <v>1.92565</v>
      </c>
      <c r="FI619" s="1">
        <v>1.85642</v>
      </c>
      <c r="FJ619" s="1">
        <v>0.118397</v>
      </c>
      <c r="FK619" s="1">
        <v>0.0</v>
      </c>
      <c r="FL619" s="1">
        <v>29.7086</v>
      </c>
      <c r="FM619" s="1">
        <v>999.9</v>
      </c>
      <c r="FN619" s="1">
        <v>61.2</v>
      </c>
      <c r="FO619" s="1">
        <v>35.1</v>
      </c>
      <c r="FP619" s="1">
        <v>34.8938</v>
      </c>
      <c r="FQ619" s="1">
        <v>63.8067</v>
      </c>
      <c r="FR619" s="1">
        <v>26.1058</v>
      </c>
      <c r="FS619" s="1">
        <v>1.0</v>
      </c>
      <c r="FT619" s="1">
        <v>0.391395</v>
      </c>
      <c r="FU619" s="1">
        <v>1.33214</v>
      </c>
      <c r="FV619" s="1">
        <v>20.3175</v>
      </c>
      <c r="FW619" s="1">
        <v>5.2104</v>
      </c>
      <c r="FX619" s="1">
        <v>11.9077</v>
      </c>
      <c r="FY619" s="1">
        <v>5.0021</v>
      </c>
      <c r="FZ619" s="1">
        <v>3.29033</v>
      </c>
      <c r="GA619" s="1">
        <v>9999.0</v>
      </c>
      <c r="GB619" s="1">
        <v>9999.0</v>
      </c>
      <c r="GC619" s="1">
        <v>9999.0</v>
      </c>
      <c r="GD619" s="1">
        <v>999.9</v>
      </c>
      <c r="GE619" s="1">
        <v>1.85959</v>
      </c>
      <c r="GF619" s="1">
        <v>1.8546</v>
      </c>
      <c r="GG619" s="1">
        <v>1.85777</v>
      </c>
      <c r="GH619" s="1">
        <v>1.85623</v>
      </c>
      <c r="GI619" s="1">
        <v>1.85502</v>
      </c>
      <c r="GJ619" s="1">
        <v>1.85471</v>
      </c>
      <c r="GK619" s="1">
        <v>1.85338</v>
      </c>
      <c r="GL619" s="1">
        <v>1.85648</v>
      </c>
      <c r="GM619" s="1">
        <v>0.0</v>
      </c>
      <c r="GN619" s="1">
        <v>0.0</v>
      </c>
      <c r="GO619" s="1">
        <v>0.0</v>
      </c>
      <c r="GP619" s="1">
        <v>0.0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0.0</v>
      </c>
      <c r="GX619" s="1">
        <v>100.0</v>
      </c>
      <c r="GY619" s="1">
        <v>100.0</v>
      </c>
      <c r="GZ619" s="1">
        <v>2.224</v>
      </c>
      <c r="HA619" s="1">
        <v>0.0094</v>
      </c>
      <c r="HB619" s="1">
        <v>0.4130906686903166</v>
      </c>
      <c r="HC619" s="1">
        <v>0.002809866934308161</v>
      </c>
      <c r="HD619" s="1">
        <v>-1.127031966113555E-6</v>
      </c>
      <c r="HE619" s="1">
        <v>1.768598670541231E-10</v>
      </c>
      <c r="HF619" s="1">
        <v>-0.0707354167398268</v>
      </c>
      <c r="HG619" s="1">
        <v>0.01081145868756639</v>
      </c>
      <c r="HH619" s="1">
        <v>-3.689364805754238E-4</v>
      </c>
      <c r="HI619" s="1">
        <v>2.919854880483278E-6</v>
      </c>
      <c r="HJ619" s="1">
        <v>2.0</v>
      </c>
      <c r="HK619" s="1">
        <v>2136.0</v>
      </c>
      <c r="HL619" s="1">
        <v>3.0</v>
      </c>
      <c r="HM619" s="1">
        <v>30.0</v>
      </c>
      <c r="HN619" s="1">
        <v>6.5</v>
      </c>
      <c r="HO619" s="1">
        <v>6.6</v>
      </c>
      <c r="HP619" s="1">
        <v>2.20093</v>
      </c>
      <c r="HQ619" s="1">
        <v>2.28516</v>
      </c>
      <c r="HR619" s="1">
        <v>1.4978</v>
      </c>
      <c r="HS619" s="1">
        <v>2.30103</v>
      </c>
      <c r="HT619" s="1">
        <v>1.54785</v>
      </c>
      <c r="HU619" s="1">
        <v>2.42432</v>
      </c>
      <c r="HV619" s="1">
        <v>38.2812</v>
      </c>
      <c r="HW619" s="1">
        <v>14.2896</v>
      </c>
      <c r="HX619" s="1">
        <v>18.0</v>
      </c>
      <c r="HY619" s="1">
        <v>478.565</v>
      </c>
      <c r="HZ619" s="1">
        <v>496.424</v>
      </c>
      <c r="IA619" s="1">
        <v>27.7502</v>
      </c>
      <c r="IB619" s="1">
        <v>32.0339</v>
      </c>
      <c r="IC619" s="1">
        <v>30.0003</v>
      </c>
      <c r="ID619" s="1">
        <v>31.8123</v>
      </c>
      <c r="IE619" s="1">
        <v>31.9067</v>
      </c>
      <c r="IF619" s="1">
        <v>44.1302</v>
      </c>
      <c r="IG619" s="1">
        <v>30.3609</v>
      </c>
      <c r="IH619" s="1">
        <v>0.0</v>
      </c>
      <c r="II619" s="1">
        <v>27.7763</v>
      </c>
      <c r="IJ619" s="1">
        <v>1036.01</v>
      </c>
      <c r="IK619" s="1">
        <v>25.2576</v>
      </c>
      <c r="IL619" s="1">
        <v>100.463</v>
      </c>
      <c r="IM619" s="1">
        <v>100.168</v>
      </c>
      <c r="IN619" s="1" t="s">
        <v>361</v>
      </c>
    </row>
    <row r="620" ht="15.75" hidden="1" customHeight="1">
      <c r="A620" s="1">
        <v>604.0</v>
      </c>
      <c r="B620" s="1">
        <v>1.660405738E9</v>
      </c>
      <c r="C620" s="1">
        <v>6013.900000095367</v>
      </c>
      <c r="D620" s="1" t="s">
        <v>1561</v>
      </c>
      <c r="E620" s="1" t="s">
        <v>1562</v>
      </c>
      <c r="F620" s="1">
        <v>1.0</v>
      </c>
      <c r="G620" s="1" t="s">
        <v>349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1169</v>
      </c>
      <c r="M620" s="1" t="s">
        <v>354</v>
      </c>
      <c r="N620" s="1">
        <v>1.66040573E9</v>
      </c>
      <c r="O620" s="1">
        <f t="shared" si="1"/>
        <v>0.001610942864</v>
      </c>
      <c r="P620" s="1">
        <f t="shared" si="2"/>
        <v>1.610942864</v>
      </c>
      <c r="Q620" s="1">
        <f t="shared" si="3"/>
        <v>5.7619354</v>
      </c>
      <c r="R620" s="1">
        <f t="shared" si="4"/>
        <v>922.897875</v>
      </c>
      <c r="S620" s="1">
        <f t="shared" si="5"/>
        <v>777.7474308</v>
      </c>
      <c r="T620" s="1">
        <f t="shared" si="6"/>
        <v>77.55702277</v>
      </c>
      <c r="U620" s="1">
        <f t="shared" si="7"/>
        <v>92.03143421</v>
      </c>
      <c r="V620" s="1">
        <f t="shared" si="8"/>
        <v>0.07963098991</v>
      </c>
      <c r="W620" s="1">
        <f t="shared" si="9"/>
        <v>2.924215457</v>
      </c>
      <c r="X620" s="1">
        <f t="shared" si="10"/>
        <v>0.07844563239</v>
      </c>
      <c r="Y620" s="1">
        <f t="shared" si="11"/>
        <v>0.04913355</v>
      </c>
      <c r="Z620" s="1">
        <f t="shared" si="12"/>
        <v>321.5089532</v>
      </c>
      <c r="AA620" s="1">
        <f t="shared" si="13"/>
        <v>32.44387543</v>
      </c>
      <c r="AB620" s="1">
        <f t="shared" si="14"/>
        <v>31.63586875</v>
      </c>
      <c r="AC620" s="1">
        <f t="shared" si="15"/>
        <v>4.677547046</v>
      </c>
      <c r="AD620" s="1">
        <f t="shared" si="16"/>
        <v>60.07931646</v>
      </c>
      <c r="AE620" s="1">
        <f t="shared" si="17"/>
        <v>2.705525596</v>
      </c>
      <c r="AF620" s="1">
        <f t="shared" si="18"/>
        <v>4.503256287</v>
      </c>
      <c r="AG620" s="1">
        <f t="shared" si="19"/>
        <v>1.972021451</v>
      </c>
      <c r="AH620" s="1">
        <f t="shared" si="20"/>
        <v>-71.04258032</v>
      </c>
      <c r="AI620" s="1">
        <f t="shared" si="21"/>
        <v>-105.2266512</v>
      </c>
      <c r="AJ620" s="1">
        <f t="shared" si="22"/>
        <v>-8.104815007</v>
      </c>
      <c r="AK620" s="1">
        <f t="shared" si="23"/>
        <v>137.1349067</v>
      </c>
      <c r="AL620" s="1">
        <f t="shared" si="24"/>
        <v>38.25378585</v>
      </c>
      <c r="AM620" s="1">
        <f t="shared" si="25"/>
        <v>1.606493791</v>
      </c>
      <c r="AN620" s="1">
        <f t="shared" si="26"/>
        <v>5.7619354</v>
      </c>
      <c r="AO620" s="1">
        <v>1022.778964411758</v>
      </c>
      <c r="AP620" s="1">
        <v>988.3709030303029</v>
      </c>
      <c r="AQ620" s="1">
        <v>5.29244352063527</v>
      </c>
      <c r="AR620" s="1">
        <v>65.51853501262175</v>
      </c>
      <c r="AS620" s="1">
        <f t="shared" si="27"/>
        <v>1.610942864</v>
      </c>
      <c r="AT620" s="1">
        <v>25.25809665672914</v>
      </c>
      <c r="AU620" s="1">
        <v>27.13823454545453</v>
      </c>
      <c r="AV620" s="1">
        <v>2.470428269202434E-6</v>
      </c>
      <c r="AW620" s="1">
        <v>82.9425908863825</v>
      </c>
      <c r="AX620" s="1">
        <v>13.0</v>
      </c>
      <c r="AY620" s="1">
        <v>3.0</v>
      </c>
      <c r="AZ620" s="1">
        <f t="shared" si="28"/>
        <v>1</v>
      </c>
      <c r="BA620" s="1">
        <f t="shared" si="29"/>
        <v>0</v>
      </c>
      <c r="BB620" s="1">
        <f t="shared" si="30"/>
        <v>52026.68978</v>
      </c>
      <c r="BC620" s="1">
        <f t="shared" si="31"/>
        <v>1999.955625</v>
      </c>
      <c r="BD620" s="1">
        <f t="shared" si="32"/>
        <v>1681.162743</v>
      </c>
      <c r="BE620" s="1">
        <f t="shared" si="33"/>
        <v>0.8406000225</v>
      </c>
      <c r="BF620" s="1">
        <f t="shared" si="34"/>
        <v>0.1607580434</v>
      </c>
      <c r="BG620" s="1">
        <v>6.0</v>
      </c>
      <c r="BH620" s="1">
        <v>0.5</v>
      </c>
      <c r="BI620" s="1" t="s">
        <v>355</v>
      </c>
      <c r="BJ620" s="1">
        <v>2.0</v>
      </c>
      <c r="BK620" s="1" t="b">
        <v>1</v>
      </c>
      <c r="BL620" s="1">
        <v>1.66040573E9</v>
      </c>
      <c r="BM620" s="1">
        <v>922.897875</v>
      </c>
      <c r="BN620" s="1">
        <v>970.5685</v>
      </c>
      <c r="BO620" s="1">
        <v>27.13120625</v>
      </c>
      <c r="BP620" s="1">
        <v>25.25623125</v>
      </c>
      <c r="BQ620" s="1">
        <v>920.7155</v>
      </c>
      <c r="BR620" s="1">
        <v>27.12184375</v>
      </c>
      <c r="BS620" s="1">
        <v>500.137125</v>
      </c>
      <c r="BT620" s="1">
        <v>99.62008750000001</v>
      </c>
      <c r="BU620" s="1">
        <v>0.09997546875</v>
      </c>
      <c r="BV620" s="1">
        <v>30.9684</v>
      </c>
      <c r="BW620" s="1">
        <v>31.63586875</v>
      </c>
      <c r="BX620" s="1">
        <v>999.9</v>
      </c>
      <c r="BY620" s="1">
        <v>0.0</v>
      </c>
      <c r="BZ620" s="1">
        <v>0.0</v>
      </c>
      <c r="CA620" s="1">
        <v>10007.64375</v>
      </c>
      <c r="CB620" s="1">
        <v>0.0</v>
      </c>
      <c r="CC620" s="1">
        <v>15.8633625</v>
      </c>
      <c r="CD620" s="1">
        <v>-47.67054375</v>
      </c>
      <c r="CE620" s="1">
        <v>948.6355000000001</v>
      </c>
      <c r="CF620" s="1">
        <v>995.7163125</v>
      </c>
      <c r="CG620" s="1">
        <v>1.87497</v>
      </c>
      <c r="CH620" s="1">
        <v>970.5685</v>
      </c>
      <c r="CI620" s="1">
        <v>25.25623125</v>
      </c>
      <c r="CJ620" s="1">
        <v>2.70281125</v>
      </c>
      <c r="CK620" s="1">
        <v>2.516026875</v>
      </c>
      <c r="CL620" s="1">
        <v>22.30221875</v>
      </c>
      <c r="CM620" s="1">
        <v>21.13055</v>
      </c>
      <c r="CN620" s="1">
        <v>1999.955625</v>
      </c>
      <c r="CO620" s="1">
        <v>0.9799999374999999</v>
      </c>
      <c r="CP620" s="1">
        <v>0.0200003625</v>
      </c>
      <c r="CQ620" s="1">
        <v>0.0</v>
      </c>
      <c r="CR620" s="1">
        <v>2.349625</v>
      </c>
      <c r="CS620" s="1">
        <v>0.0</v>
      </c>
      <c r="CT620" s="1">
        <v>28584.08125</v>
      </c>
      <c r="CU620" s="1">
        <v>17411.925</v>
      </c>
      <c r="CV620" s="1">
        <v>42.194875</v>
      </c>
      <c r="CW620" s="1">
        <v>43.1988125</v>
      </c>
      <c r="CX620" s="1">
        <v>42.125</v>
      </c>
      <c r="CY620" s="1">
        <v>41.667625</v>
      </c>
      <c r="CZ620" s="1">
        <v>42.187</v>
      </c>
      <c r="DA620" s="1">
        <v>1959.955625</v>
      </c>
      <c r="DB620" s="1">
        <v>40.000625</v>
      </c>
      <c r="DC620" s="1">
        <v>0.0</v>
      </c>
      <c r="DD620" s="1">
        <v>1.6604057364E9</v>
      </c>
      <c r="DE620" s="1">
        <v>0.0</v>
      </c>
      <c r="DF620" s="1">
        <v>1.660405346E9</v>
      </c>
      <c r="DG620" s="1" t="s">
        <v>1170</v>
      </c>
      <c r="DH620" s="1">
        <v>1.660405346E9</v>
      </c>
      <c r="DI620" s="1">
        <v>1.6604053435E9</v>
      </c>
      <c r="DJ620" s="1">
        <v>14.0</v>
      </c>
      <c r="DK620" s="1">
        <v>0.109</v>
      </c>
      <c r="DL620" s="1">
        <v>-0.003</v>
      </c>
      <c r="DM620" s="1">
        <v>1.366</v>
      </c>
      <c r="DN620" s="1">
        <v>0.014</v>
      </c>
      <c r="DO620" s="1">
        <v>400.0</v>
      </c>
      <c r="DP620" s="1">
        <v>25.0</v>
      </c>
      <c r="DQ620" s="1">
        <v>0.44</v>
      </c>
      <c r="DR620" s="1">
        <v>0.08</v>
      </c>
      <c r="DS620" s="1">
        <v>6.434743924446989</v>
      </c>
      <c r="DT620" s="1">
        <v>-5.660062629333422</v>
      </c>
      <c r="DU620" s="1">
        <v>0.4385772432677639</v>
      </c>
      <c r="DV620" s="1">
        <v>0.0</v>
      </c>
      <c r="DW620" s="1">
        <v>38.27566567788057</v>
      </c>
      <c r="DX620" s="1">
        <v>-5.530747936026949</v>
      </c>
      <c r="DY620" s="1">
        <v>0.4067299953914194</v>
      </c>
      <c r="DZ620" s="1">
        <v>0.0</v>
      </c>
      <c r="EA620" s="1">
        <v>-47.66769032258065</v>
      </c>
      <c r="EB620" s="1">
        <v>6.021624193548511</v>
      </c>
      <c r="EC620" s="1">
        <v>0.4587679358222469</v>
      </c>
      <c r="ED620" s="1">
        <v>0.0</v>
      </c>
      <c r="EE620" s="1">
        <v>763.2831249969561</v>
      </c>
      <c r="EF620" s="1">
        <v>413.5939700641551</v>
      </c>
      <c r="EG620" s="1">
        <v>29.92466539059748</v>
      </c>
      <c r="EH620" s="1">
        <v>0.0</v>
      </c>
      <c r="EI620" s="1">
        <v>1.874083414634146</v>
      </c>
      <c r="EJ620" s="1">
        <v>0.02287651567944427</v>
      </c>
      <c r="EK620" s="1">
        <v>0.003170818629202568</v>
      </c>
      <c r="EL620" s="1">
        <v>1.0</v>
      </c>
      <c r="EM620" s="1">
        <v>1.972045850848855</v>
      </c>
      <c r="EN620" s="1">
        <v>-0.01618938882775437</v>
      </c>
      <c r="EO620" s="1">
        <v>0.001307294136430335</v>
      </c>
      <c r="EP620" s="1">
        <v>1.0</v>
      </c>
      <c r="EQ620" s="1">
        <v>2.0</v>
      </c>
      <c r="ER620" s="1">
        <v>6.0</v>
      </c>
      <c r="ES620" s="1" t="s">
        <v>390</v>
      </c>
      <c r="ET620" s="1">
        <v>2.94274</v>
      </c>
      <c r="EU620" s="1">
        <v>2.80148</v>
      </c>
      <c r="EV620" s="1">
        <v>0.162977</v>
      </c>
      <c r="EW620" s="1">
        <v>0.168042</v>
      </c>
      <c r="EX620" s="1">
        <v>0.117738</v>
      </c>
      <c r="EY620" s="1">
        <v>0.111994</v>
      </c>
      <c r="EZ620" s="1">
        <v>17149.6</v>
      </c>
      <c r="FA620" s="1">
        <v>17872.5</v>
      </c>
      <c r="FB620" s="1">
        <v>23828.2</v>
      </c>
      <c r="FC620" s="1">
        <v>25002.0</v>
      </c>
      <c r="FD620" s="1">
        <v>33652.2</v>
      </c>
      <c r="FE620" s="1">
        <v>35454.8</v>
      </c>
      <c r="FF620" s="1">
        <v>43445.3</v>
      </c>
      <c r="FG620" s="1">
        <v>46219.2</v>
      </c>
      <c r="FH620" s="1">
        <v>1.92568</v>
      </c>
      <c r="FI620" s="1">
        <v>1.85635</v>
      </c>
      <c r="FJ620" s="1">
        <v>0.11842</v>
      </c>
      <c r="FK620" s="1">
        <v>0.0</v>
      </c>
      <c r="FL620" s="1">
        <v>29.7075</v>
      </c>
      <c r="FM620" s="1">
        <v>999.9</v>
      </c>
      <c r="FN620" s="1">
        <v>61.2</v>
      </c>
      <c r="FO620" s="1">
        <v>35.1</v>
      </c>
      <c r="FP620" s="1">
        <v>34.8918</v>
      </c>
      <c r="FQ620" s="1">
        <v>63.7967</v>
      </c>
      <c r="FR620" s="1">
        <v>25.605</v>
      </c>
      <c r="FS620" s="1">
        <v>1.0</v>
      </c>
      <c r="FT620" s="1">
        <v>0.391527</v>
      </c>
      <c r="FU620" s="1">
        <v>1.32482</v>
      </c>
      <c r="FV620" s="1">
        <v>20.3176</v>
      </c>
      <c r="FW620" s="1">
        <v>5.2107</v>
      </c>
      <c r="FX620" s="1">
        <v>11.9075</v>
      </c>
      <c r="FY620" s="1">
        <v>5.00245</v>
      </c>
      <c r="FZ620" s="1">
        <v>3.29038</v>
      </c>
      <c r="GA620" s="1">
        <v>9999.0</v>
      </c>
      <c r="GB620" s="1">
        <v>9999.0</v>
      </c>
      <c r="GC620" s="1">
        <v>9999.0</v>
      </c>
      <c r="GD620" s="1">
        <v>999.9</v>
      </c>
      <c r="GE620" s="1">
        <v>1.85959</v>
      </c>
      <c r="GF620" s="1">
        <v>1.85459</v>
      </c>
      <c r="GG620" s="1">
        <v>1.85776</v>
      </c>
      <c r="GH620" s="1">
        <v>1.85623</v>
      </c>
      <c r="GI620" s="1">
        <v>1.85501</v>
      </c>
      <c r="GJ620" s="1">
        <v>1.8547</v>
      </c>
      <c r="GK620" s="1">
        <v>1.85337</v>
      </c>
      <c r="GL620" s="1">
        <v>1.85649</v>
      </c>
      <c r="GM620" s="1">
        <v>0.0</v>
      </c>
      <c r="GN620" s="1">
        <v>0.0</v>
      </c>
      <c r="GO620" s="1">
        <v>0.0</v>
      </c>
      <c r="GP620" s="1">
        <v>0.0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0.0</v>
      </c>
      <c r="GX620" s="1">
        <v>100.0</v>
      </c>
      <c r="GY620" s="1">
        <v>100.0</v>
      </c>
      <c r="GZ620" s="1">
        <v>2.231</v>
      </c>
      <c r="HA620" s="1">
        <v>0.0094</v>
      </c>
      <c r="HB620" s="1">
        <v>0.4130906686903166</v>
      </c>
      <c r="HC620" s="1">
        <v>0.002809866934308161</v>
      </c>
      <c r="HD620" s="1">
        <v>-1.127031966113555E-6</v>
      </c>
      <c r="HE620" s="1">
        <v>1.768598670541231E-10</v>
      </c>
      <c r="HF620" s="1">
        <v>-0.0707354167398268</v>
      </c>
      <c r="HG620" s="1">
        <v>0.01081145868756639</v>
      </c>
      <c r="HH620" s="1">
        <v>-3.689364805754238E-4</v>
      </c>
      <c r="HI620" s="1">
        <v>2.919854880483278E-6</v>
      </c>
      <c r="HJ620" s="1">
        <v>2.0</v>
      </c>
      <c r="HK620" s="1">
        <v>2136.0</v>
      </c>
      <c r="HL620" s="1">
        <v>3.0</v>
      </c>
      <c r="HM620" s="1">
        <v>30.0</v>
      </c>
      <c r="HN620" s="1">
        <v>6.5</v>
      </c>
      <c r="HO620" s="1">
        <v>6.6</v>
      </c>
      <c r="HP620" s="1">
        <v>2.20703</v>
      </c>
      <c r="HQ620" s="1">
        <v>2.30713</v>
      </c>
      <c r="HR620" s="1">
        <v>1.4978</v>
      </c>
      <c r="HS620" s="1">
        <v>2.30103</v>
      </c>
      <c r="HT620" s="1">
        <v>1.54785</v>
      </c>
      <c r="HU620" s="1">
        <v>2.30103</v>
      </c>
      <c r="HV620" s="1">
        <v>38.2812</v>
      </c>
      <c r="HW620" s="1">
        <v>14.2984</v>
      </c>
      <c r="HX620" s="1">
        <v>18.0</v>
      </c>
      <c r="HY620" s="1">
        <v>478.584</v>
      </c>
      <c r="HZ620" s="1">
        <v>496.379</v>
      </c>
      <c r="IA620" s="1">
        <v>27.7545</v>
      </c>
      <c r="IB620" s="1">
        <v>32.0345</v>
      </c>
      <c r="IC620" s="1">
        <v>30.0003</v>
      </c>
      <c r="ID620" s="1">
        <v>31.8129</v>
      </c>
      <c r="IE620" s="1">
        <v>31.9073</v>
      </c>
      <c r="IF620" s="1">
        <v>44.3519</v>
      </c>
      <c r="IG620" s="1">
        <v>30.3609</v>
      </c>
      <c r="IH620" s="1">
        <v>0.0</v>
      </c>
      <c r="II620" s="1">
        <v>27.7763</v>
      </c>
      <c r="IJ620" s="1">
        <v>1046.04</v>
      </c>
      <c r="IK620" s="1">
        <v>25.2576</v>
      </c>
      <c r="IL620" s="1">
        <v>100.463</v>
      </c>
      <c r="IM620" s="1">
        <v>100.168</v>
      </c>
      <c r="IN620" s="1" t="s">
        <v>361</v>
      </c>
    </row>
    <row r="621" ht="15.75" hidden="1" customHeight="1">
      <c r="A621" s="1">
        <v>605.0</v>
      </c>
      <c r="B621" s="1">
        <v>1.660405739E9</v>
      </c>
      <c r="C621" s="1">
        <v>6014.900000095367</v>
      </c>
      <c r="D621" s="1" t="s">
        <v>1563</v>
      </c>
      <c r="E621" s="1" t="s">
        <v>1564</v>
      </c>
      <c r="F621" s="1">
        <v>1.0</v>
      </c>
      <c r="G621" s="1" t="s">
        <v>349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1169</v>
      </c>
      <c r="M621" s="1" t="s">
        <v>354</v>
      </c>
      <c r="N621" s="1">
        <v>1.6604057315E9</v>
      </c>
      <c r="O621" s="1">
        <f t="shared" si="1"/>
        <v>0.001612100566</v>
      </c>
      <c r="P621" s="1">
        <f t="shared" si="2"/>
        <v>1.612100566</v>
      </c>
      <c r="Q621" s="1">
        <f t="shared" si="3"/>
        <v>5.593756069</v>
      </c>
      <c r="R621" s="1">
        <f t="shared" si="4"/>
        <v>930.6316667</v>
      </c>
      <c r="S621" s="1">
        <f t="shared" si="5"/>
        <v>788.7171222</v>
      </c>
      <c r="T621" s="1">
        <f t="shared" si="6"/>
        <v>78.65101447</v>
      </c>
      <c r="U621" s="1">
        <f t="shared" si="7"/>
        <v>92.80275859</v>
      </c>
      <c r="V621" s="1">
        <f t="shared" si="8"/>
        <v>0.07971037173</v>
      </c>
      <c r="W621" s="1">
        <f t="shared" si="9"/>
        <v>2.924547733</v>
      </c>
      <c r="X621" s="1">
        <f t="shared" si="10"/>
        <v>0.07852280151</v>
      </c>
      <c r="Y621" s="1">
        <f t="shared" si="11"/>
        <v>0.04918197548</v>
      </c>
      <c r="Z621" s="1">
        <f t="shared" si="12"/>
        <v>321.5076322</v>
      </c>
      <c r="AA621" s="1">
        <f t="shared" si="13"/>
        <v>32.44289843</v>
      </c>
      <c r="AB621" s="1">
        <f t="shared" si="14"/>
        <v>31.63429333</v>
      </c>
      <c r="AC621" s="1">
        <f t="shared" si="15"/>
        <v>4.677128853</v>
      </c>
      <c r="AD621" s="1">
        <f t="shared" si="16"/>
        <v>60.08325874</v>
      </c>
      <c r="AE621" s="1">
        <f t="shared" si="17"/>
        <v>2.705623916</v>
      </c>
      <c r="AF621" s="1">
        <f t="shared" si="18"/>
        <v>4.503124452</v>
      </c>
      <c r="AG621" s="1">
        <f t="shared" si="19"/>
        <v>1.971504937</v>
      </c>
      <c r="AH621" s="1">
        <f t="shared" si="20"/>
        <v>-71.09363495</v>
      </c>
      <c r="AI621" s="1">
        <f t="shared" si="21"/>
        <v>-105.0711512</v>
      </c>
      <c r="AJ621" s="1">
        <f t="shared" si="22"/>
        <v>-8.091835194</v>
      </c>
      <c r="AK621" s="1">
        <f t="shared" si="23"/>
        <v>137.2510109</v>
      </c>
      <c r="AL621" s="1">
        <f t="shared" si="24"/>
        <v>38.09608804</v>
      </c>
      <c r="AM621" s="1">
        <f t="shared" si="25"/>
        <v>1.606840044</v>
      </c>
      <c r="AN621" s="1">
        <f t="shared" si="26"/>
        <v>5.593756069</v>
      </c>
      <c r="AO621" s="1">
        <v>1027.926677502023</v>
      </c>
      <c r="AP621" s="1">
        <v>993.6856848484844</v>
      </c>
      <c r="AQ621" s="1">
        <v>5.300151241059546</v>
      </c>
      <c r="AR621" s="1">
        <v>65.51853501262175</v>
      </c>
      <c r="AS621" s="1">
        <f t="shared" si="27"/>
        <v>1.612100566</v>
      </c>
      <c r="AT621" s="1">
        <v>25.25805979419436</v>
      </c>
      <c r="AU621" s="1">
        <v>27.13926363636364</v>
      </c>
      <c r="AV621" s="1">
        <v>4.623375822235392E-5</v>
      </c>
      <c r="AW621" s="1">
        <v>82.9425908863825</v>
      </c>
      <c r="AX621" s="1">
        <v>13.0</v>
      </c>
      <c r="AY621" s="1">
        <v>3.0</v>
      </c>
      <c r="AZ621" s="1">
        <f t="shared" si="28"/>
        <v>1</v>
      </c>
      <c r="BA621" s="1">
        <f t="shared" si="29"/>
        <v>0</v>
      </c>
      <c r="BB621" s="1">
        <f t="shared" si="30"/>
        <v>52036.24008</v>
      </c>
      <c r="BC621" s="1">
        <f t="shared" si="31"/>
        <v>1999.947333</v>
      </c>
      <c r="BD621" s="1">
        <f t="shared" si="32"/>
        <v>1681.15578</v>
      </c>
      <c r="BE621" s="1">
        <f t="shared" si="33"/>
        <v>0.8406000256</v>
      </c>
      <c r="BF621" s="1">
        <f t="shared" si="34"/>
        <v>0.1607580494</v>
      </c>
      <c r="BG621" s="1">
        <v>6.0</v>
      </c>
      <c r="BH621" s="1">
        <v>0.5</v>
      </c>
      <c r="BI621" s="1" t="s">
        <v>355</v>
      </c>
      <c r="BJ621" s="1">
        <v>2.0</v>
      </c>
      <c r="BK621" s="1" t="b">
        <v>1</v>
      </c>
      <c r="BL621" s="1">
        <v>1.6604057315E9</v>
      </c>
      <c r="BM621" s="1">
        <v>930.6316666666667</v>
      </c>
      <c r="BN621" s="1">
        <v>978.1284666666669</v>
      </c>
      <c r="BO621" s="1">
        <v>27.13216</v>
      </c>
      <c r="BP621" s="1">
        <v>25.25678</v>
      </c>
      <c r="BQ621" s="1">
        <v>928.4401333333334</v>
      </c>
      <c r="BR621" s="1">
        <v>27.12280666666667</v>
      </c>
      <c r="BS621" s="1">
        <v>500.1364</v>
      </c>
      <c r="BT621" s="1">
        <v>99.62021999999999</v>
      </c>
      <c r="BU621" s="1">
        <v>0.09996136666666669</v>
      </c>
      <c r="BV621" s="1">
        <v>30.96788666666667</v>
      </c>
      <c r="BW621" s="1">
        <v>31.63429333333334</v>
      </c>
      <c r="BX621" s="1">
        <v>999.8999999999999</v>
      </c>
      <c r="BY621" s="1">
        <v>0.0</v>
      </c>
      <c r="BZ621" s="1">
        <v>0.0</v>
      </c>
      <c r="CA621" s="1">
        <v>10009.528</v>
      </c>
      <c r="CB621" s="1">
        <v>0.0</v>
      </c>
      <c r="CC621" s="1">
        <v>16.13327333333333</v>
      </c>
      <c r="CD621" s="1">
        <v>-47.497</v>
      </c>
      <c r="CE621" s="1">
        <v>956.5859333333334</v>
      </c>
      <c r="CF621" s="1">
        <v>1003.472666666667</v>
      </c>
      <c r="CG621" s="1">
        <v>1.875382</v>
      </c>
      <c r="CH621" s="1">
        <v>978.1284666666669</v>
      </c>
      <c r="CI621" s="1">
        <v>25.25678</v>
      </c>
      <c r="CJ621" s="1">
        <v>2.702910000000001</v>
      </c>
      <c r="CK621" s="1">
        <v>2.516084</v>
      </c>
      <c r="CL621" s="1">
        <v>22.30282</v>
      </c>
      <c r="CM621" s="1">
        <v>21.13092666666667</v>
      </c>
      <c r="CN621" s="1">
        <v>1999.947333333333</v>
      </c>
      <c r="CO621" s="1">
        <v>0.9799997999999999</v>
      </c>
      <c r="CP621" s="1">
        <v>0.0200005</v>
      </c>
      <c r="CQ621" s="1">
        <v>0.0</v>
      </c>
      <c r="CR621" s="1">
        <v>2.2958</v>
      </c>
      <c r="CS621" s="1">
        <v>0.0</v>
      </c>
      <c r="CT621" s="1">
        <v>28591.64</v>
      </c>
      <c r="CU621" s="1">
        <v>17411.85333333334</v>
      </c>
      <c r="CV621" s="1">
        <v>42.1954</v>
      </c>
      <c r="CW621" s="1">
        <v>43.1954</v>
      </c>
      <c r="CX621" s="1">
        <v>42.125</v>
      </c>
      <c r="CY621" s="1">
        <v>41.67046666666667</v>
      </c>
      <c r="CZ621" s="1">
        <v>42.187</v>
      </c>
      <c r="DA621" s="1">
        <v>1959.947333333333</v>
      </c>
      <c r="DB621" s="1">
        <v>40.00066666666667</v>
      </c>
      <c r="DC621" s="1">
        <v>0.0</v>
      </c>
      <c r="DD621" s="1">
        <v>1.660405737E9</v>
      </c>
      <c r="DE621" s="1">
        <v>0.0</v>
      </c>
      <c r="DF621" s="1">
        <v>1.660405346E9</v>
      </c>
      <c r="DG621" s="1" t="s">
        <v>1170</v>
      </c>
      <c r="DH621" s="1">
        <v>1.660405346E9</v>
      </c>
      <c r="DI621" s="1">
        <v>1.6604053435E9</v>
      </c>
      <c r="DJ621" s="1">
        <v>14.0</v>
      </c>
      <c r="DK621" s="1">
        <v>0.109</v>
      </c>
      <c r="DL621" s="1">
        <v>-0.003</v>
      </c>
      <c r="DM621" s="1">
        <v>1.366</v>
      </c>
      <c r="DN621" s="1">
        <v>0.014</v>
      </c>
      <c r="DO621" s="1">
        <v>400.0</v>
      </c>
      <c r="DP621" s="1">
        <v>25.0</v>
      </c>
      <c r="DQ621" s="1">
        <v>0.44</v>
      </c>
      <c r="DR621" s="1">
        <v>0.08</v>
      </c>
      <c r="DS621" s="1">
        <v>6.313881663256034</v>
      </c>
      <c r="DT621" s="1">
        <v>-5.369756817146218</v>
      </c>
      <c r="DU621" s="1">
        <v>0.406358948212501</v>
      </c>
      <c r="DV621" s="1">
        <v>0.0</v>
      </c>
      <c r="DW621" s="1">
        <v>38.17222297638114</v>
      </c>
      <c r="DX621" s="1">
        <v>-5.298844794221564</v>
      </c>
      <c r="DY621" s="1">
        <v>0.3878586484830596</v>
      </c>
      <c r="DZ621" s="1">
        <v>0.0</v>
      </c>
      <c r="EA621" s="1">
        <v>-47.55375806451614</v>
      </c>
      <c r="EB621" s="1">
        <v>5.764669354838943</v>
      </c>
      <c r="EC621" s="1">
        <v>0.4369609850260813</v>
      </c>
      <c r="ED621" s="1">
        <v>0.0</v>
      </c>
      <c r="EE621" s="1">
        <v>770.1945473777555</v>
      </c>
      <c r="EF621" s="1">
        <v>410.1005939051104</v>
      </c>
      <c r="EG621" s="1">
        <v>29.67189687388824</v>
      </c>
      <c r="EH621" s="1">
        <v>0.0</v>
      </c>
      <c r="EI621" s="1">
        <v>1.874764390243903</v>
      </c>
      <c r="EJ621" s="1">
        <v>0.02557191637630906</v>
      </c>
      <c r="EK621" s="1">
        <v>0.003492056525106515</v>
      </c>
      <c r="EL621" s="1">
        <v>1.0</v>
      </c>
      <c r="EM621" s="1">
        <v>1.971722958815284</v>
      </c>
      <c r="EN621" s="1">
        <v>-0.01289892310821956</v>
      </c>
      <c r="EO621" s="1">
        <v>0.001020196322652057</v>
      </c>
      <c r="EP621" s="1">
        <v>1.0</v>
      </c>
      <c r="EQ621" s="1">
        <v>2.0</v>
      </c>
      <c r="ER621" s="1">
        <v>6.0</v>
      </c>
      <c r="ES621" s="1" t="s">
        <v>390</v>
      </c>
      <c r="ET621" s="1">
        <v>2.94258</v>
      </c>
      <c r="EU621" s="1">
        <v>2.80149</v>
      </c>
      <c r="EV621" s="1">
        <v>0.163541</v>
      </c>
      <c r="EW621" s="1">
        <v>0.168577</v>
      </c>
      <c r="EX621" s="1">
        <v>0.117743</v>
      </c>
      <c r="EY621" s="1">
        <v>0.111992</v>
      </c>
      <c r="EZ621" s="1">
        <v>17138.0</v>
      </c>
      <c r="FA621" s="1">
        <v>17861.0</v>
      </c>
      <c r="FB621" s="1">
        <v>23828.2</v>
      </c>
      <c r="FC621" s="1">
        <v>25002.0</v>
      </c>
      <c r="FD621" s="1">
        <v>33651.9</v>
      </c>
      <c r="FE621" s="1">
        <v>35455.0</v>
      </c>
      <c r="FF621" s="1">
        <v>43445.0</v>
      </c>
      <c r="FG621" s="1">
        <v>46219.3</v>
      </c>
      <c r="FH621" s="1">
        <v>1.9257</v>
      </c>
      <c r="FI621" s="1">
        <v>1.85637</v>
      </c>
      <c r="FJ621" s="1">
        <v>0.118326</v>
      </c>
      <c r="FK621" s="1">
        <v>0.0</v>
      </c>
      <c r="FL621" s="1">
        <v>29.7061</v>
      </c>
      <c r="FM621" s="1">
        <v>999.9</v>
      </c>
      <c r="FN621" s="1">
        <v>61.2</v>
      </c>
      <c r="FO621" s="1">
        <v>35.1</v>
      </c>
      <c r="FP621" s="1">
        <v>34.8936</v>
      </c>
      <c r="FQ621" s="1">
        <v>63.5167</v>
      </c>
      <c r="FR621" s="1">
        <v>26.278</v>
      </c>
      <c r="FS621" s="1">
        <v>1.0</v>
      </c>
      <c r="FT621" s="1">
        <v>0.391601</v>
      </c>
      <c r="FU621" s="1">
        <v>1.31258</v>
      </c>
      <c r="FV621" s="1">
        <v>20.3177</v>
      </c>
      <c r="FW621" s="1">
        <v>5.21085</v>
      </c>
      <c r="FX621" s="1">
        <v>11.9077</v>
      </c>
      <c r="FY621" s="1">
        <v>5.00275</v>
      </c>
      <c r="FZ621" s="1">
        <v>3.29035</v>
      </c>
      <c r="GA621" s="1">
        <v>9999.0</v>
      </c>
      <c r="GB621" s="1">
        <v>9999.0</v>
      </c>
      <c r="GC621" s="1">
        <v>9999.0</v>
      </c>
      <c r="GD621" s="1">
        <v>999.9</v>
      </c>
      <c r="GE621" s="1">
        <v>1.85959</v>
      </c>
      <c r="GF621" s="1">
        <v>1.85457</v>
      </c>
      <c r="GG621" s="1">
        <v>1.85776</v>
      </c>
      <c r="GH621" s="1">
        <v>1.85623</v>
      </c>
      <c r="GI621" s="1">
        <v>1.85501</v>
      </c>
      <c r="GJ621" s="1">
        <v>1.8547</v>
      </c>
      <c r="GK621" s="1">
        <v>1.85335</v>
      </c>
      <c r="GL621" s="1">
        <v>1.85648</v>
      </c>
      <c r="GM621" s="1">
        <v>0.0</v>
      </c>
      <c r="GN621" s="1">
        <v>0.0</v>
      </c>
      <c r="GO621" s="1">
        <v>0.0</v>
      </c>
      <c r="GP621" s="1">
        <v>0.0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0.0</v>
      </c>
      <c r="GX621" s="1">
        <v>100.0</v>
      </c>
      <c r="GY621" s="1">
        <v>100.0</v>
      </c>
      <c r="GZ621" s="1">
        <v>2.236</v>
      </c>
      <c r="HA621" s="1">
        <v>0.0093</v>
      </c>
      <c r="HB621" s="1">
        <v>0.4130906686903166</v>
      </c>
      <c r="HC621" s="1">
        <v>0.002809866934308161</v>
      </c>
      <c r="HD621" s="1">
        <v>-1.127031966113555E-6</v>
      </c>
      <c r="HE621" s="1">
        <v>1.768598670541231E-10</v>
      </c>
      <c r="HF621" s="1">
        <v>-0.0707354167398268</v>
      </c>
      <c r="HG621" s="1">
        <v>0.01081145868756639</v>
      </c>
      <c r="HH621" s="1">
        <v>-3.689364805754238E-4</v>
      </c>
      <c r="HI621" s="1">
        <v>2.919854880483278E-6</v>
      </c>
      <c r="HJ621" s="1">
        <v>2.0</v>
      </c>
      <c r="HK621" s="1">
        <v>2136.0</v>
      </c>
      <c r="HL621" s="1">
        <v>3.0</v>
      </c>
      <c r="HM621" s="1">
        <v>30.0</v>
      </c>
      <c r="HN621" s="1">
        <v>6.5</v>
      </c>
      <c r="HO621" s="1">
        <v>6.6</v>
      </c>
      <c r="HP621" s="1">
        <v>2.21802</v>
      </c>
      <c r="HQ621" s="1">
        <v>2.34009</v>
      </c>
      <c r="HR621" s="1">
        <v>1.4978</v>
      </c>
      <c r="HS621" s="1">
        <v>2.30103</v>
      </c>
      <c r="HT621" s="1">
        <v>1.54785</v>
      </c>
      <c r="HU621" s="1">
        <v>2.26318</v>
      </c>
      <c r="HV621" s="1">
        <v>38.2812</v>
      </c>
      <c r="HW621" s="1">
        <v>14.2721</v>
      </c>
      <c r="HX621" s="1">
        <v>18.0</v>
      </c>
      <c r="HY621" s="1">
        <v>478.6</v>
      </c>
      <c r="HZ621" s="1">
        <v>496.402</v>
      </c>
      <c r="IA621" s="1">
        <v>27.7592</v>
      </c>
      <c r="IB621" s="1">
        <v>32.0353</v>
      </c>
      <c r="IC621" s="1">
        <v>30.0003</v>
      </c>
      <c r="ID621" s="1">
        <v>31.8131</v>
      </c>
      <c r="IE621" s="1">
        <v>31.9081</v>
      </c>
      <c r="IF621" s="1">
        <v>44.4821</v>
      </c>
      <c r="IG621" s="1">
        <v>30.3609</v>
      </c>
      <c r="IH621" s="1">
        <v>0.0</v>
      </c>
      <c r="II621" s="1">
        <v>27.7763</v>
      </c>
      <c r="IJ621" s="1">
        <v>1046.04</v>
      </c>
      <c r="IK621" s="1">
        <v>25.2576</v>
      </c>
      <c r="IL621" s="1">
        <v>100.463</v>
      </c>
      <c r="IM621" s="1">
        <v>100.168</v>
      </c>
      <c r="IN621" s="1" t="s">
        <v>361</v>
      </c>
    </row>
    <row r="622" ht="15.75" hidden="1" customHeight="1">
      <c r="A622" s="1">
        <v>606.0</v>
      </c>
      <c r="B622" s="1">
        <v>1.66040574E9</v>
      </c>
      <c r="C622" s="1">
        <v>6015.900000095367</v>
      </c>
      <c r="D622" s="1" t="s">
        <v>1565</v>
      </c>
      <c r="E622" s="1" t="s">
        <v>1566</v>
      </c>
      <c r="F622" s="1">
        <v>1.0</v>
      </c>
      <c r="G622" s="1" t="s">
        <v>349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1169</v>
      </c>
      <c r="M622" s="1" t="s">
        <v>354</v>
      </c>
      <c r="N622" s="1">
        <v>1.660405732E9</v>
      </c>
      <c r="O622" s="1">
        <f t="shared" si="1"/>
        <v>0.001613612433</v>
      </c>
      <c r="P622" s="1">
        <f t="shared" si="2"/>
        <v>1.613612433</v>
      </c>
      <c r="Q622" s="1">
        <f t="shared" si="3"/>
        <v>5.341165184</v>
      </c>
      <c r="R622" s="1">
        <f t="shared" si="4"/>
        <v>933.2119375</v>
      </c>
      <c r="S622" s="1">
        <f t="shared" si="5"/>
        <v>796.3779042</v>
      </c>
      <c r="T622" s="1">
        <f t="shared" si="6"/>
        <v>79.41489917</v>
      </c>
      <c r="U622" s="1">
        <f t="shared" si="7"/>
        <v>93.06000522</v>
      </c>
      <c r="V622" s="1">
        <f t="shared" si="8"/>
        <v>0.07979236736</v>
      </c>
      <c r="W622" s="1">
        <f t="shared" si="9"/>
        <v>2.924777203</v>
      </c>
      <c r="X622" s="1">
        <f t="shared" si="10"/>
        <v>0.07860246418</v>
      </c>
      <c r="Y622" s="1">
        <f t="shared" si="11"/>
        <v>0.04923196998</v>
      </c>
      <c r="Z622" s="1">
        <f t="shared" si="12"/>
        <v>321.5095517</v>
      </c>
      <c r="AA622" s="1">
        <f t="shared" si="13"/>
        <v>32.44234796</v>
      </c>
      <c r="AB622" s="1">
        <f t="shared" si="14"/>
        <v>31.63390625</v>
      </c>
      <c r="AC622" s="1">
        <f t="shared" si="15"/>
        <v>4.677026107</v>
      </c>
      <c r="AD622" s="1">
        <f t="shared" si="16"/>
        <v>60.08455893</v>
      </c>
      <c r="AE622" s="1">
        <f t="shared" si="17"/>
        <v>2.70567295</v>
      </c>
      <c r="AF622" s="1">
        <f t="shared" si="18"/>
        <v>4.503108615</v>
      </c>
      <c r="AG622" s="1">
        <f t="shared" si="19"/>
        <v>1.971353157</v>
      </c>
      <c r="AH622" s="1">
        <f t="shared" si="20"/>
        <v>-71.1603083</v>
      </c>
      <c r="AI622" s="1">
        <f t="shared" si="21"/>
        <v>-105.0280835</v>
      </c>
      <c r="AJ622" s="1">
        <f t="shared" si="22"/>
        <v>-8.087865926</v>
      </c>
      <c r="AK622" s="1">
        <f t="shared" si="23"/>
        <v>137.233294</v>
      </c>
      <c r="AL622" s="1">
        <f t="shared" si="24"/>
        <v>38.05127838</v>
      </c>
      <c r="AM622" s="1">
        <f t="shared" si="25"/>
        <v>1.607359375</v>
      </c>
      <c r="AN622" s="1">
        <f t="shared" si="26"/>
        <v>5.341165184</v>
      </c>
      <c r="AO622" s="1">
        <v>1033.068255258846</v>
      </c>
      <c r="AP622" s="1">
        <v>999.0333939393937</v>
      </c>
      <c r="AQ622" s="1">
        <v>5.320461463167411</v>
      </c>
      <c r="AR622" s="1">
        <v>65.51853501262175</v>
      </c>
      <c r="AS622" s="1">
        <f t="shared" si="27"/>
        <v>1.613612433</v>
      </c>
      <c r="AT622" s="1">
        <v>25.25735566234842</v>
      </c>
      <c r="AU622" s="1">
        <v>27.14026606060605</v>
      </c>
      <c r="AV622" s="1">
        <v>5.42103798377402E-5</v>
      </c>
      <c r="AW622" s="1">
        <v>82.9425908863825</v>
      </c>
      <c r="AX622" s="1">
        <v>13.0</v>
      </c>
      <c r="AY622" s="1">
        <v>3.0</v>
      </c>
      <c r="AZ622" s="1">
        <f t="shared" si="28"/>
        <v>1</v>
      </c>
      <c r="BA622" s="1">
        <f t="shared" si="29"/>
        <v>0</v>
      </c>
      <c r="BB622" s="1">
        <f t="shared" si="30"/>
        <v>52042.78244</v>
      </c>
      <c r="BC622" s="1">
        <f t="shared" si="31"/>
        <v>1999.959375</v>
      </c>
      <c r="BD622" s="1">
        <f t="shared" si="32"/>
        <v>1681.165893</v>
      </c>
      <c r="BE622" s="1">
        <f t="shared" si="33"/>
        <v>0.8406000214</v>
      </c>
      <c r="BF622" s="1">
        <f t="shared" si="34"/>
        <v>0.1607580413</v>
      </c>
      <c r="BG622" s="1">
        <v>6.0</v>
      </c>
      <c r="BH622" s="1">
        <v>0.5</v>
      </c>
      <c r="BI622" s="1" t="s">
        <v>355</v>
      </c>
      <c r="BJ622" s="1">
        <v>2.0</v>
      </c>
      <c r="BK622" s="1" t="b">
        <v>1</v>
      </c>
      <c r="BL622" s="1">
        <v>1.660405732E9</v>
      </c>
      <c r="BM622" s="1">
        <v>933.2119375</v>
      </c>
      <c r="BN622" s="1">
        <v>980.6604375</v>
      </c>
      <c r="BO622" s="1">
        <v>27.13266875</v>
      </c>
      <c r="BP622" s="1">
        <v>25.2566875</v>
      </c>
      <c r="BQ622" s="1">
        <v>931.0174375</v>
      </c>
      <c r="BR622" s="1">
        <v>27.12331875</v>
      </c>
      <c r="BS622" s="1">
        <v>500.1374375</v>
      </c>
      <c r="BT622" s="1">
        <v>99.62015625000001</v>
      </c>
      <c r="BU622" s="1">
        <v>0.09996249374999999</v>
      </c>
      <c r="BV622" s="1">
        <v>30.967825</v>
      </c>
      <c r="BW622" s="1">
        <v>31.63390625</v>
      </c>
      <c r="BX622" s="1">
        <v>999.9</v>
      </c>
      <c r="BY622" s="1">
        <v>0.0</v>
      </c>
      <c r="BZ622" s="1">
        <v>0.0</v>
      </c>
      <c r="CA622" s="1">
        <v>10010.845</v>
      </c>
      <c r="CB622" s="1">
        <v>0.0</v>
      </c>
      <c r="CC622" s="1">
        <v>16.2322125</v>
      </c>
      <c r="CD622" s="1">
        <v>-47.44895</v>
      </c>
      <c r="CE622" s="1">
        <v>959.2386875</v>
      </c>
      <c r="CF622" s="1">
        <v>1006.070625</v>
      </c>
      <c r="CG622" s="1">
        <v>1.87598625</v>
      </c>
      <c r="CH622" s="1">
        <v>980.6604375</v>
      </c>
      <c r="CI622" s="1">
        <v>25.2566875</v>
      </c>
      <c r="CJ622" s="1">
        <v>2.702959375</v>
      </c>
      <c r="CK622" s="1">
        <v>2.516073125</v>
      </c>
      <c r="CL622" s="1">
        <v>22.30311875</v>
      </c>
      <c r="CM622" s="1">
        <v>21.13085625</v>
      </c>
      <c r="CN622" s="1">
        <v>1999.959375</v>
      </c>
      <c r="CO622" s="1">
        <v>0.9799999374999999</v>
      </c>
      <c r="CP622" s="1">
        <v>0.0200003625</v>
      </c>
      <c r="CQ622" s="1">
        <v>0.0</v>
      </c>
      <c r="CR622" s="1">
        <v>2.3925625</v>
      </c>
      <c r="CS622" s="1">
        <v>0.0</v>
      </c>
      <c r="CT622" s="1">
        <v>28591.275</v>
      </c>
      <c r="CU622" s="1">
        <v>17411.9625</v>
      </c>
      <c r="CV622" s="1">
        <v>42.194875</v>
      </c>
      <c r="CW622" s="1">
        <v>43.1988125</v>
      </c>
      <c r="CX622" s="1">
        <v>42.125</v>
      </c>
      <c r="CY622" s="1">
        <v>41.66762499999999</v>
      </c>
      <c r="CZ622" s="1">
        <v>42.187</v>
      </c>
      <c r="DA622" s="1">
        <v>1959.959375</v>
      </c>
      <c r="DB622" s="1">
        <v>40.000625</v>
      </c>
      <c r="DC622" s="1">
        <v>0.0</v>
      </c>
      <c r="DD622" s="1">
        <v>1.6604057388E9</v>
      </c>
      <c r="DE622" s="1">
        <v>0.0</v>
      </c>
      <c r="DF622" s="1">
        <v>1.660405346E9</v>
      </c>
      <c r="DG622" s="1" t="s">
        <v>1170</v>
      </c>
      <c r="DH622" s="1">
        <v>1.660405346E9</v>
      </c>
      <c r="DI622" s="1">
        <v>1.6604053435E9</v>
      </c>
      <c r="DJ622" s="1">
        <v>14.0</v>
      </c>
      <c r="DK622" s="1">
        <v>0.109</v>
      </c>
      <c r="DL622" s="1">
        <v>-0.003</v>
      </c>
      <c r="DM622" s="1">
        <v>1.366</v>
      </c>
      <c r="DN622" s="1">
        <v>0.014</v>
      </c>
      <c r="DO622" s="1">
        <v>400.0</v>
      </c>
      <c r="DP622" s="1">
        <v>25.0</v>
      </c>
      <c r="DQ622" s="1">
        <v>0.44</v>
      </c>
      <c r="DR622" s="1">
        <v>0.08</v>
      </c>
      <c r="DS622" s="1">
        <v>6.313881663256034</v>
      </c>
      <c r="DT622" s="1">
        <v>-5.369756817146218</v>
      </c>
      <c r="DU622" s="1">
        <v>0.406358948212501</v>
      </c>
      <c r="DV622" s="1">
        <v>0.0</v>
      </c>
      <c r="DW622" s="1">
        <v>38.17222297638114</v>
      </c>
      <c r="DX622" s="1">
        <v>-5.298844794221564</v>
      </c>
      <c r="DY622" s="1">
        <v>0.3878586484830596</v>
      </c>
      <c r="DZ622" s="1">
        <v>0.0</v>
      </c>
      <c r="EA622" s="1">
        <v>-47.55375806451614</v>
      </c>
      <c r="EB622" s="1">
        <v>5.764669354838943</v>
      </c>
      <c r="EC622" s="1">
        <v>0.4369609850260813</v>
      </c>
      <c r="ED622" s="1">
        <v>0.0</v>
      </c>
      <c r="EE622" s="1">
        <v>770.1945473777555</v>
      </c>
      <c r="EF622" s="1">
        <v>410.1005939051104</v>
      </c>
      <c r="EG622" s="1">
        <v>29.67189687388824</v>
      </c>
      <c r="EH622" s="1">
        <v>0.0</v>
      </c>
      <c r="EI622" s="1">
        <v>1.874764390243903</v>
      </c>
      <c r="EJ622" s="1">
        <v>0.02557191637630906</v>
      </c>
      <c r="EK622" s="1">
        <v>0.003492056525106515</v>
      </c>
      <c r="EL622" s="1">
        <v>1.0</v>
      </c>
      <c r="EM622" s="1">
        <v>1.971722958815284</v>
      </c>
      <c r="EN622" s="1">
        <v>-0.01289892310821956</v>
      </c>
      <c r="EO622" s="1">
        <v>0.001020196322652057</v>
      </c>
      <c r="EP622" s="1">
        <v>1.0</v>
      </c>
      <c r="EQ622" s="1">
        <v>2.0</v>
      </c>
      <c r="ER622" s="1">
        <v>6.0</v>
      </c>
      <c r="ES622" s="1" t="s">
        <v>390</v>
      </c>
      <c r="ET622" s="1">
        <v>2.94263</v>
      </c>
      <c r="EU622" s="1">
        <v>2.80145</v>
      </c>
      <c r="EV622" s="1">
        <v>0.164099</v>
      </c>
      <c r="EW622" s="1">
        <v>0.169125</v>
      </c>
      <c r="EX622" s="1">
        <v>0.117744</v>
      </c>
      <c r="EY622" s="1">
        <v>0.11199</v>
      </c>
      <c r="EZ622" s="1">
        <v>17126.5</v>
      </c>
      <c r="FA622" s="1">
        <v>17849.2</v>
      </c>
      <c r="FB622" s="1">
        <v>23828.1</v>
      </c>
      <c r="FC622" s="1">
        <v>25002.0</v>
      </c>
      <c r="FD622" s="1">
        <v>33651.7</v>
      </c>
      <c r="FE622" s="1">
        <v>35455.0</v>
      </c>
      <c r="FF622" s="1">
        <v>43444.9</v>
      </c>
      <c r="FG622" s="1">
        <v>46219.1</v>
      </c>
      <c r="FH622" s="1">
        <v>1.9259</v>
      </c>
      <c r="FI622" s="1">
        <v>1.85623</v>
      </c>
      <c r="FJ622" s="1">
        <v>0.118226</v>
      </c>
      <c r="FK622" s="1">
        <v>0.0</v>
      </c>
      <c r="FL622" s="1">
        <v>29.7049</v>
      </c>
      <c r="FM622" s="1">
        <v>999.9</v>
      </c>
      <c r="FN622" s="1">
        <v>61.2</v>
      </c>
      <c r="FO622" s="1">
        <v>35.1</v>
      </c>
      <c r="FP622" s="1">
        <v>34.8926</v>
      </c>
      <c r="FQ622" s="1">
        <v>63.8967</v>
      </c>
      <c r="FR622" s="1">
        <v>25.7652</v>
      </c>
      <c r="FS622" s="1">
        <v>1.0</v>
      </c>
      <c r="FT622" s="1">
        <v>0.391616</v>
      </c>
      <c r="FU622" s="1">
        <v>1.30381</v>
      </c>
      <c r="FV622" s="1">
        <v>20.3178</v>
      </c>
      <c r="FW622" s="1">
        <v>5.21115</v>
      </c>
      <c r="FX622" s="1">
        <v>11.9077</v>
      </c>
      <c r="FY622" s="1">
        <v>5.00265</v>
      </c>
      <c r="FZ622" s="1">
        <v>3.29035</v>
      </c>
      <c r="GA622" s="1">
        <v>9999.0</v>
      </c>
      <c r="GB622" s="1">
        <v>9999.0</v>
      </c>
      <c r="GC622" s="1">
        <v>9999.0</v>
      </c>
      <c r="GD622" s="1">
        <v>999.9</v>
      </c>
      <c r="GE622" s="1">
        <v>1.85959</v>
      </c>
      <c r="GF622" s="1">
        <v>1.85456</v>
      </c>
      <c r="GG622" s="1">
        <v>1.85776</v>
      </c>
      <c r="GH622" s="1">
        <v>1.85623</v>
      </c>
      <c r="GI622" s="1">
        <v>1.85501</v>
      </c>
      <c r="GJ622" s="1">
        <v>1.8547</v>
      </c>
      <c r="GK622" s="1">
        <v>1.85335</v>
      </c>
      <c r="GL622" s="1">
        <v>1.85648</v>
      </c>
      <c r="GM622" s="1">
        <v>0.0</v>
      </c>
      <c r="GN622" s="1">
        <v>0.0</v>
      </c>
      <c r="GO622" s="1">
        <v>0.0</v>
      </c>
      <c r="GP622" s="1">
        <v>0.0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0.0</v>
      </c>
      <c r="GX622" s="1">
        <v>100.0</v>
      </c>
      <c r="GY622" s="1">
        <v>100.0</v>
      </c>
      <c r="GZ622" s="1">
        <v>2.242</v>
      </c>
      <c r="HA622" s="1">
        <v>0.0093</v>
      </c>
      <c r="HB622" s="1">
        <v>0.4130906686903166</v>
      </c>
      <c r="HC622" s="1">
        <v>0.002809866934308161</v>
      </c>
      <c r="HD622" s="1">
        <v>-1.127031966113555E-6</v>
      </c>
      <c r="HE622" s="1">
        <v>1.768598670541231E-10</v>
      </c>
      <c r="HF622" s="1">
        <v>-0.0707354167398268</v>
      </c>
      <c r="HG622" s="1">
        <v>0.01081145868756639</v>
      </c>
      <c r="HH622" s="1">
        <v>-3.689364805754238E-4</v>
      </c>
      <c r="HI622" s="1">
        <v>2.919854880483278E-6</v>
      </c>
      <c r="HJ622" s="1">
        <v>2.0</v>
      </c>
      <c r="HK622" s="1">
        <v>2136.0</v>
      </c>
      <c r="HL622" s="1">
        <v>3.0</v>
      </c>
      <c r="HM622" s="1">
        <v>30.0</v>
      </c>
      <c r="HN622" s="1">
        <v>6.6</v>
      </c>
      <c r="HO622" s="1">
        <v>6.6</v>
      </c>
      <c r="HP622" s="1">
        <v>2.22412</v>
      </c>
      <c r="HQ622" s="1">
        <v>2.28638</v>
      </c>
      <c r="HR622" s="1">
        <v>1.4978</v>
      </c>
      <c r="HS622" s="1">
        <v>2.30103</v>
      </c>
      <c r="HT622" s="1">
        <v>1.54785</v>
      </c>
      <c r="HU622" s="1">
        <v>2.44995</v>
      </c>
      <c r="HV622" s="1">
        <v>38.2812</v>
      </c>
      <c r="HW622" s="1">
        <v>14.3072</v>
      </c>
      <c r="HX622" s="1">
        <v>18.0</v>
      </c>
      <c r="HY622" s="1">
        <v>478.72</v>
      </c>
      <c r="HZ622" s="1">
        <v>496.304</v>
      </c>
      <c r="IA622" s="1">
        <v>27.7638</v>
      </c>
      <c r="IB622" s="1">
        <v>32.0353</v>
      </c>
      <c r="IC622" s="1">
        <v>30.0002</v>
      </c>
      <c r="ID622" s="1">
        <v>31.8136</v>
      </c>
      <c r="IE622" s="1">
        <v>31.9083</v>
      </c>
      <c r="IF622" s="1">
        <v>44.705</v>
      </c>
      <c r="IG622" s="1">
        <v>30.3609</v>
      </c>
      <c r="IH622" s="1">
        <v>0.0</v>
      </c>
      <c r="II622" s="1">
        <v>27.7763</v>
      </c>
      <c r="IJ622" s="1">
        <v>1056.09</v>
      </c>
      <c r="IK622" s="1">
        <v>25.2576</v>
      </c>
      <c r="IL622" s="1">
        <v>100.462</v>
      </c>
      <c r="IM622" s="1">
        <v>100.168</v>
      </c>
      <c r="IN622" s="1" t="s">
        <v>361</v>
      </c>
    </row>
    <row r="623" ht="15.75" hidden="1" customHeight="1">
      <c r="A623" s="1">
        <v>607.0</v>
      </c>
      <c r="B623" s="1">
        <v>1.6604057415E9</v>
      </c>
      <c r="C623" s="1">
        <v>6017.400000095367</v>
      </c>
      <c r="D623" s="1" t="s">
        <v>1567</v>
      </c>
      <c r="E623" s="1" t="s">
        <v>1568</v>
      </c>
      <c r="F623" s="1">
        <v>1.0</v>
      </c>
      <c r="G623" s="1" t="s">
        <v>349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1169</v>
      </c>
      <c r="M623" s="1" t="s">
        <v>354</v>
      </c>
      <c r="N623" s="1">
        <v>1.66040573396875E9</v>
      </c>
      <c r="O623" s="1">
        <f t="shared" si="1"/>
        <v>0.001615114268</v>
      </c>
      <c r="P623" s="1">
        <f t="shared" si="2"/>
        <v>1.615114268</v>
      </c>
      <c r="Q623" s="1">
        <f t="shared" si="3"/>
        <v>5.292178942</v>
      </c>
      <c r="R623" s="1">
        <f t="shared" si="4"/>
        <v>943.3558125</v>
      </c>
      <c r="S623" s="1">
        <f t="shared" si="5"/>
        <v>807.3113081</v>
      </c>
      <c r="T623" s="1">
        <f t="shared" si="6"/>
        <v>80.50508419</v>
      </c>
      <c r="U623" s="1">
        <f t="shared" si="7"/>
        <v>94.07144227</v>
      </c>
      <c r="V623" s="1">
        <f t="shared" si="8"/>
        <v>0.07989136836</v>
      </c>
      <c r="W623" s="1">
        <f t="shared" si="9"/>
        <v>2.924776538</v>
      </c>
      <c r="X623" s="1">
        <f t="shared" si="10"/>
        <v>0.07869853417</v>
      </c>
      <c r="Y623" s="1">
        <f t="shared" si="11"/>
        <v>0.04929227162</v>
      </c>
      <c r="Z623" s="1">
        <f t="shared" si="12"/>
        <v>321.5099507</v>
      </c>
      <c r="AA623" s="1">
        <f t="shared" si="13"/>
        <v>32.44161714</v>
      </c>
      <c r="AB623" s="1">
        <f t="shared" si="14"/>
        <v>31.63235</v>
      </c>
      <c r="AC623" s="1">
        <f t="shared" si="15"/>
        <v>4.676613042</v>
      </c>
      <c r="AD623" s="1">
        <f t="shared" si="16"/>
        <v>60.08930584</v>
      </c>
      <c r="AE623" s="1">
        <f t="shared" si="17"/>
        <v>2.705833661</v>
      </c>
      <c r="AF623" s="1">
        <f t="shared" si="18"/>
        <v>4.503020335</v>
      </c>
      <c r="AG623" s="1">
        <f t="shared" si="19"/>
        <v>1.970779381</v>
      </c>
      <c r="AH623" s="1">
        <f t="shared" si="20"/>
        <v>-71.22653923</v>
      </c>
      <c r="AI623" s="1">
        <f t="shared" si="21"/>
        <v>-104.836872</v>
      </c>
      <c r="AJ623" s="1">
        <f t="shared" si="22"/>
        <v>-8.073067545</v>
      </c>
      <c r="AK623" s="1">
        <f t="shared" si="23"/>
        <v>137.373472</v>
      </c>
      <c r="AL623" s="1">
        <f t="shared" si="24"/>
        <v>37.89235605</v>
      </c>
      <c r="AM623" s="1">
        <f t="shared" si="25"/>
        <v>1.608972231</v>
      </c>
      <c r="AN623" s="1">
        <f t="shared" si="26"/>
        <v>5.292178942</v>
      </c>
      <c r="AO623" s="1">
        <v>1040.8744418005</v>
      </c>
      <c r="AP623" s="1">
        <v>1006.963775757576</v>
      </c>
      <c r="AQ623" s="1">
        <v>5.308094572425192</v>
      </c>
      <c r="AR623" s="1">
        <v>65.51853501262175</v>
      </c>
      <c r="AS623" s="1">
        <f t="shared" si="27"/>
        <v>1.615114268</v>
      </c>
      <c r="AT623" s="1">
        <v>25.25603660989369</v>
      </c>
      <c r="AU623" s="1">
        <v>27.14075454545454</v>
      </c>
      <c r="AV623" s="1">
        <v>4.504070439359517E-5</v>
      </c>
      <c r="AW623" s="1">
        <v>82.9425908863825</v>
      </c>
      <c r="AX623" s="1">
        <v>13.0</v>
      </c>
      <c r="AY623" s="1">
        <v>3.0</v>
      </c>
      <c r="AZ623" s="1">
        <f t="shared" si="28"/>
        <v>1</v>
      </c>
      <c r="BA623" s="1">
        <f t="shared" si="29"/>
        <v>0</v>
      </c>
      <c r="BB623" s="1">
        <f t="shared" si="30"/>
        <v>52042.82021</v>
      </c>
      <c r="BC623" s="1">
        <f t="shared" si="31"/>
        <v>1999.961875</v>
      </c>
      <c r="BD623" s="1">
        <f t="shared" si="32"/>
        <v>1681.167993</v>
      </c>
      <c r="BE623" s="1">
        <f t="shared" si="33"/>
        <v>0.8406000206</v>
      </c>
      <c r="BF623" s="1">
        <f t="shared" si="34"/>
        <v>0.1607580398</v>
      </c>
      <c r="BG623" s="1">
        <v>6.0</v>
      </c>
      <c r="BH623" s="1">
        <v>0.5</v>
      </c>
      <c r="BI623" s="1" t="s">
        <v>355</v>
      </c>
      <c r="BJ623" s="1">
        <v>2.0</v>
      </c>
      <c r="BK623" s="1" t="b">
        <v>1</v>
      </c>
      <c r="BL623" s="1">
        <v>1.66040573396875E9</v>
      </c>
      <c r="BM623" s="1">
        <v>943.3558125</v>
      </c>
      <c r="BN623" s="1">
        <v>990.6349375</v>
      </c>
      <c r="BO623" s="1">
        <v>27.1343125</v>
      </c>
      <c r="BP623" s="1">
        <v>25.25645625</v>
      </c>
      <c r="BQ623" s="1">
        <v>941.1495</v>
      </c>
      <c r="BR623" s="1">
        <v>27.12496875</v>
      </c>
      <c r="BS623" s="1">
        <v>500.1385625</v>
      </c>
      <c r="BT623" s="1">
        <v>99.62005625</v>
      </c>
      <c r="BU623" s="1">
        <v>0.09994443125</v>
      </c>
      <c r="BV623" s="1">
        <v>30.96748125</v>
      </c>
      <c r="BW623" s="1">
        <v>31.63235</v>
      </c>
      <c r="BX623" s="1">
        <v>999.9</v>
      </c>
      <c r="BY623" s="1">
        <v>0.0</v>
      </c>
      <c r="BZ623" s="1">
        <v>0.0</v>
      </c>
      <c r="CA623" s="1">
        <v>10010.85125</v>
      </c>
      <c r="CB623" s="1">
        <v>0.0</v>
      </c>
      <c r="CC623" s="1">
        <v>16.5618375</v>
      </c>
      <c r="CD623" s="1">
        <v>-47.27939375</v>
      </c>
      <c r="CE623" s="1">
        <v>969.666875</v>
      </c>
      <c r="CF623" s="1">
        <v>1016.3030625</v>
      </c>
      <c r="CG623" s="1">
        <v>1.877855625</v>
      </c>
      <c r="CH623" s="1">
        <v>990.6349375</v>
      </c>
      <c r="CI623" s="1">
        <v>25.25645625</v>
      </c>
      <c r="CJ623" s="1">
        <v>2.703120625</v>
      </c>
      <c r="CK623" s="1">
        <v>2.516048125</v>
      </c>
      <c r="CL623" s="1">
        <v>22.3041</v>
      </c>
      <c r="CM623" s="1">
        <v>21.13069375</v>
      </c>
      <c r="CN623" s="1">
        <v>1999.961875</v>
      </c>
      <c r="CO623" s="1">
        <v>0.9799999374999999</v>
      </c>
      <c r="CP623" s="1">
        <v>0.0200003625</v>
      </c>
      <c r="CQ623" s="1">
        <v>0.0</v>
      </c>
      <c r="CR623" s="1">
        <v>2.3670625</v>
      </c>
      <c r="CS623" s="1">
        <v>0.0</v>
      </c>
      <c r="CT623" s="1">
        <v>28593.28125</v>
      </c>
      <c r="CU623" s="1">
        <v>17411.98125</v>
      </c>
      <c r="CV623" s="1">
        <v>42.194875</v>
      </c>
      <c r="CW623" s="1">
        <v>43.2066875</v>
      </c>
      <c r="CX623" s="1">
        <v>42.125</v>
      </c>
      <c r="CY623" s="1">
        <v>41.675375</v>
      </c>
      <c r="CZ623" s="1">
        <v>42.187</v>
      </c>
      <c r="DA623" s="1">
        <v>1959.961875</v>
      </c>
      <c r="DB623" s="1">
        <v>40.000625</v>
      </c>
      <c r="DC623" s="1">
        <v>0.0</v>
      </c>
      <c r="DD623" s="1">
        <v>1.6604057394E9</v>
      </c>
      <c r="DE623" s="1">
        <v>0.0</v>
      </c>
      <c r="DF623" s="1">
        <v>1.660405346E9</v>
      </c>
      <c r="DG623" s="1" t="s">
        <v>1170</v>
      </c>
      <c r="DH623" s="1">
        <v>1.660405346E9</v>
      </c>
      <c r="DI623" s="1">
        <v>1.6604053435E9</v>
      </c>
      <c r="DJ623" s="1">
        <v>14.0</v>
      </c>
      <c r="DK623" s="1">
        <v>0.109</v>
      </c>
      <c r="DL623" s="1">
        <v>-0.003</v>
      </c>
      <c r="DM623" s="1">
        <v>1.366</v>
      </c>
      <c r="DN623" s="1">
        <v>0.014</v>
      </c>
      <c r="DO623" s="1">
        <v>400.0</v>
      </c>
      <c r="DP623" s="1">
        <v>25.0</v>
      </c>
      <c r="DQ623" s="1">
        <v>0.44</v>
      </c>
      <c r="DR623" s="1">
        <v>0.08</v>
      </c>
      <c r="DS623" s="1">
        <v>6.167329701659373</v>
      </c>
      <c r="DT623" s="1">
        <v>-5.612394756407497</v>
      </c>
      <c r="DU623" s="1">
        <v>0.4225140914110995</v>
      </c>
      <c r="DV623" s="1">
        <v>0.0</v>
      </c>
      <c r="DW623" s="1">
        <v>38.04920501490467</v>
      </c>
      <c r="DX623" s="1">
        <v>-5.210927328769754</v>
      </c>
      <c r="DY623" s="1">
        <v>0.3926584985618213</v>
      </c>
      <c r="DZ623" s="1">
        <v>0.0</v>
      </c>
      <c r="EA623" s="1">
        <v>-47.37878666666666</v>
      </c>
      <c r="EB623" s="1">
        <v>5.605401557285937</v>
      </c>
      <c r="EC623" s="1">
        <v>0.4103817277717042</v>
      </c>
      <c r="ED623" s="1">
        <v>0.0</v>
      </c>
      <c r="EE623" s="1">
        <v>778.9985608167073</v>
      </c>
      <c r="EF623" s="1">
        <v>414.2790186769436</v>
      </c>
      <c r="EG623" s="1">
        <v>30.97235755996009</v>
      </c>
      <c r="EH623" s="1">
        <v>0.0</v>
      </c>
      <c r="EI623" s="1">
        <v>1.87590025</v>
      </c>
      <c r="EJ623" s="1">
        <v>0.03396168855534283</v>
      </c>
      <c r="EK623" s="1">
        <v>0.004286911176768182</v>
      </c>
      <c r="EL623" s="1">
        <v>1.0</v>
      </c>
      <c r="EM623" s="1">
        <v>1.971373530731228</v>
      </c>
      <c r="EN623" s="1">
        <v>-0.01278925727301125</v>
      </c>
      <c r="EO623" s="1">
        <v>0.001034322810420283</v>
      </c>
      <c r="EP623" s="1">
        <v>1.0</v>
      </c>
      <c r="EQ623" s="1">
        <v>2.0</v>
      </c>
      <c r="ER623" s="1">
        <v>6.0</v>
      </c>
      <c r="ES623" s="1" t="s">
        <v>390</v>
      </c>
      <c r="ET623" s="1">
        <v>2.94249</v>
      </c>
      <c r="EU623" s="1">
        <v>2.80066</v>
      </c>
      <c r="EV623" s="1">
        <v>0.164928</v>
      </c>
      <c r="EW623" s="1">
        <v>0.169922</v>
      </c>
      <c r="EX623" s="1">
        <v>0.117744</v>
      </c>
      <c r="EY623" s="1">
        <v>0.111992</v>
      </c>
      <c r="EZ623" s="1">
        <v>17109.5</v>
      </c>
      <c r="FA623" s="1">
        <v>17832.0</v>
      </c>
      <c r="FB623" s="1">
        <v>23828.1</v>
      </c>
      <c r="FC623" s="1">
        <v>25001.9</v>
      </c>
      <c r="FD623" s="1">
        <v>33651.8</v>
      </c>
      <c r="FE623" s="1">
        <v>35454.9</v>
      </c>
      <c r="FF623" s="1">
        <v>43444.9</v>
      </c>
      <c r="FG623" s="1">
        <v>46219.0</v>
      </c>
      <c r="FH623" s="1">
        <v>1.92575</v>
      </c>
      <c r="FI623" s="1">
        <v>1.85623</v>
      </c>
      <c r="FJ623" s="1">
        <v>0.118233</v>
      </c>
      <c r="FK623" s="1">
        <v>0.0</v>
      </c>
      <c r="FL623" s="1">
        <v>29.7036</v>
      </c>
      <c r="FM623" s="1">
        <v>999.9</v>
      </c>
      <c r="FN623" s="1">
        <v>61.2</v>
      </c>
      <c r="FO623" s="1">
        <v>35.1</v>
      </c>
      <c r="FP623" s="1">
        <v>34.8933</v>
      </c>
      <c r="FQ623" s="1">
        <v>64.1267</v>
      </c>
      <c r="FR623" s="1">
        <v>26.0417</v>
      </c>
      <c r="FS623" s="1">
        <v>1.0</v>
      </c>
      <c r="FT623" s="1">
        <v>0.391657</v>
      </c>
      <c r="FU623" s="1">
        <v>1.29877</v>
      </c>
      <c r="FV623" s="1">
        <v>20.3174</v>
      </c>
      <c r="FW623" s="1">
        <v>5.2101</v>
      </c>
      <c r="FX623" s="1">
        <v>11.9075</v>
      </c>
      <c r="FY623" s="1">
        <v>5.00165</v>
      </c>
      <c r="FZ623" s="1">
        <v>3.29018</v>
      </c>
      <c r="GA623" s="1">
        <v>9999.0</v>
      </c>
      <c r="GB623" s="1">
        <v>9999.0</v>
      </c>
      <c r="GC623" s="1">
        <v>9999.0</v>
      </c>
      <c r="GD623" s="1">
        <v>999.9</v>
      </c>
      <c r="GE623" s="1">
        <v>1.85959</v>
      </c>
      <c r="GF623" s="1">
        <v>1.85458</v>
      </c>
      <c r="GG623" s="1">
        <v>1.85776</v>
      </c>
      <c r="GH623" s="1">
        <v>1.85623</v>
      </c>
      <c r="GI623" s="1">
        <v>1.85501</v>
      </c>
      <c r="GJ623" s="1">
        <v>1.85471</v>
      </c>
      <c r="GK623" s="1">
        <v>1.85338</v>
      </c>
      <c r="GL623" s="1">
        <v>1.8565</v>
      </c>
      <c r="GM623" s="1">
        <v>0.0</v>
      </c>
      <c r="GN623" s="1">
        <v>0.0</v>
      </c>
      <c r="GO623" s="1">
        <v>0.0</v>
      </c>
      <c r="GP623" s="1">
        <v>0.0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0.0</v>
      </c>
      <c r="GX623" s="1">
        <v>100.0</v>
      </c>
      <c r="GY623" s="1">
        <v>100.0</v>
      </c>
      <c r="GZ623" s="1">
        <v>2.25</v>
      </c>
      <c r="HA623" s="1">
        <v>0.0094</v>
      </c>
      <c r="HB623" s="1">
        <v>0.4130906686903166</v>
      </c>
      <c r="HC623" s="1">
        <v>0.002809866934308161</v>
      </c>
      <c r="HD623" s="1">
        <v>-1.127031966113555E-6</v>
      </c>
      <c r="HE623" s="1">
        <v>1.768598670541231E-10</v>
      </c>
      <c r="HF623" s="1">
        <v>-0.0707354167398268</v>
      </c>
      <c r="HG623" s="1">
        <v>0.01081145868756639</v>
      </c>
      <c r="HH623" s="1">
        <v>-3.689364805754238E-4</v>
      </c>
      <c r="HI623" s="1">
        <v>2.919854880483278E-6</v>
      </c>
      <c r="HJ623" s="1">
        <v>2.0</v>
      </c>
      <c r="HK623" s="1">
        <v>2136.0</v>
      </c>
      <c r="HL623" s="1">
        <v>3.0</v>
      </c>
      <c r="HM623" s="1">
        <v>30.0</v>
      </c>
      <c r="HN623" s="1">
        <v>6.6</v>
      </c>
      <c r="HO623" s="1">
        <v>6.6</v>
      </c>
      <c r="HP623" s="1">
        <v>2.22534</v>
      </c>
      <c r="HQ623" s="1">
        <v>2.29492</v>
      </c>
      <c r="HR623" s="1">
        <v>1.4978</v>
      </c>
      <c r="HS623" s="1">
        <v>2.30103</v>
      </c>
      <c r="HT623" s="1">
        <v>1.54785</v>
      </c>
      <c r="HU623" s="1">
        <v>2.43164</v>
      </c>
      <c r="HV623" s="1">
        <v>38.2812</v>
      </c>
      <c r="HW623" s="1">
        <v>14.2896</v>
      </c>
      <c r="HX623" s="1">
        <v>18.0</v>
      </c>
      <c r="HY623" s="1">
        <v>478.637</v>
      </c>
      <c r="HZ623" s="1">
        <v>496.306</v>
      </c>
      <c r="IA623" s="1">
        <v>27.7706</v>
      </c>
      <c r="IB623" s="1">
        <v>32.0359</v>
      </c>
      <c r="IC623" s="1">
        <v>30.0001</v>
      </c>
      <c r="ID623" s="1">
        <v>31.8143</v>
      </c>
      <c r="IE623" s="1">
        <v>31.9087</v>
      </c>
      <c r="IF623" s="1">
        <v>44.8978</v>
      </c>
      <c r="IG623" s="1">
        <v>30.3609</v>
      </c>
      <c r="IH623" s="1">
        <v>0.0</v>
      </c>
      <c r="II623" s="1">
        <v>27.7763</v>
      </c>
      <c r="IJ623" s="1">
        <v>1056.09</v>
      </c>
      <c r="IK623" s="1">
        <v>25.2576</v>
      </c>
      <c r="IL623" s="1">
        <v>100.462</v>
      </c>
      <c r="IM623" s="1">
        <v>100.167</v>
      </c>
      <c r="IN623" s="1" t="s">
        <v>361</v>
      </c>
    </row>
    <row r="624" ht="15.75" hidden="1" customHeight="1">
      <c r="A624" s="1">
        <v>608.0</v>
      </c>
      <c r="B624" s="1">
        <v>1.660405742E9</v>
      </c>
      <c r="C624" s="1">
        <v>6017.900000095367</v>
      </c>
      <c r="D624" s="1" t="s">
        <v>1569</v>
      </c>
      <c r="E624" s="1" t="s">
        <v>1570</v>
      </c>
      <c r="F624" s="1">
        <v>1.0</v>
      </c>
      <c r="G624" s="1" t="s">
        <v>349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1169</v>
      </c>
      <c r="M624" s="1" t="s">
        <v>354</v>
      </c>
      <c r="N624" s="1">
        <v>1.66040573396875E9</v>
      </c>
      <c r="O624" s="1">
        <f t="shared" si="1"/>
        <v>0.001615701405</v>
      </c>
      <c r="P624" s="1">
        <f t="shared" si="2"/>
        <v>1.615701405</v>
      </c>
      <c r="Q624" s="1">
        <f t="shared" si="3"/>
        <v>5.366712409</v>
      </c>
      <c r="R624" s="1">
        <f t="shared" si="4"/>
        <v>943.3558125</v>
      </c>
      <c r="S624" s="1">
        <f t="shared" si="5"/>
        <v>805.8626414</v>
      </c>
      <c r="T624" s="1">
        <f t="shared" si="6"/>
        <v>80.36062315</v>
      </c>
      <c r="U624" s="1">
        <f t="shared" si="7"/>
        <v>94.07144227</v>
      </c>
      <c r="V624" s="1">
        <f t="shared" si="8"/>
        <v>0.0799208508</v>
      </c>
      <c r="W624" s="1">
        <f t="shared" si="9"/>
        <v>2.924776538</v>
      </c>
      <c r="X624" s="1">
        <f t="shared" si="10"/>
        <v>0.07872714315</v>
      </c>
      <c r="Y624" s="1">
        <f t="shared" si="11"/>
        <v>0.04931022909</v>
      </c>
      <c r="Z624" s="1">
        <f t="shared" si="12"/>
        <v>321.5099507</v>
      </c>
      <c r="AA624" s="1">
        <f t="shared" si="13"/>
        <v>32.44146463</v>
      </c>
      <c r="AB624" s="1">
        <f t="shared" si="14"/>
        <v>31.63235</v>
      </c>
      <c r="AC624" s="1">
        <f t="shared" si="15"/>
        <v>4.676613042</v>
      </c>
      <c r="AD624" s="1">
        <f t="shared" si="16"/>
        <v>60.08930584</v>
      </c>
      <c r="AE624" s="1">
        <f t="shared" si="17"/>
        <v>2.705833661</v>
      </c>
      <c r="AF624" s="1">
        <f t="shared" si="18"/>
        <v>4.503020335</v>
      </c>
      <c r="AG624" s="1">
        <f t="shared" si="19"/>
        <v>1.970779381</v>
      </c>
      <c r="AH624" s="1">
        <f t="shared" si="20"/>
        <v>-71.25243194</v>
      </c>
      <c r="AI624" s="1">
        <f t="shared" si="21"/>
        <v>-104.836872</v>
      </c>
      <c r="AJ624" s="1">
        <f t="shared" si="22"/>
        <v>-8.073067545</v>
      </c>
      <c r="AK624" s="1">
        <f t="shared" si="23"/>
        <v>137.3475793</v>
      </c>
      <c r="AL624" s="1">
        <f t="shared" si="24"/>
        <v>37.89235605</v>
      </c>
      <c r="AM624" s="1">
        <f t="shared" si="25"/>
        <v>1.608972231</v>
      </c>
      <c r="AN624" s="1">
        <f t="shared" si="26"/>
        <v>5.366712409</v>
      </c>
      <c r="AO624" s="1">
        <v>1043.511124746662</v>
      </c>
      <c r="AP624" s="1">
        <v>1009.580236363637</v>
      </c>
      <c r="AQ624" s="1">
        <v>5.294239883389594</v>
      </c>
      <c r="AR624" s="1">
        <v>65.51853501262175</v>
      </c>
      <c r="AS624" s="1">
        <f t="shared" si="27"/>
        <v>1.615701405</v>
      </c>
      <c r="AT624" s="1">
        <v>25.255363874551</v>
      </c>
      <c r="AU624" s="1">
        <v>27.1407909090909</v>
      </c>
      <c r="AV624" s="1">
        <v>4.138019025407246E-5</v>
      </c>
      <c r="AW624" s="1">
        <v>82.9425908863825</v>
      </c>
      <c r="AX624" s="1">
        <v>13.0</v>
      </c>
      <c r="AY624" s="1">
        <v>3.0</v>
      </c>
      <c r="AZ624" s="1">
        <f t="shared" si="28"/>
        <v>1</v>
      </c>
      <c r="BA624" s="1">
        <f t="shared" si="29"/>
        <v>0</v>
      </c>
      <c r="BB624" s="1">
        <f t="shared" si="30"/>
        <v>52042.82021</v>
      </c>
      <c r="BC624" s="1">
        <f t="shared" si="31"/>
        <v>1999.961875</v>
      </c>
      <c r="BD624" s="1">
        <f t="shared" si="32"/>
        <v>1681.167993</v>
      </c>
      <c r="BE624" s="1">
        <f t="shared" si="33"/>
        <v>0.8406000206</v>
      </c>
      <c r="BF624" s="1">
        <f t="shared" si="34"/>
        <v>0.1607580398</v>
      </c>
      <c r="BG624" s="1">
        <v>6.0</v>
      </c>
      <c r="BH624" s="1">
        <v>0.5</v>
      </c>
      <c r="BI624" s="1" t="s">
        <v>355</v>
      </c>
      <c r="BJ624" s="1">
        <v>2.0</v>
      </c>
      <c r="BK624" s="1" t="b">
        <v>1</v>
      </c>
      <c r="BL624" s="1">
        <v>1.66040573396875E9</v>
      </c>
      <c r="BM624" s="1">
        <v>943.3558125</v>
      </c>
      <c r="BN624" s="1">
        <v>990.6349375</v>
      </c>
      <c r="BO624" s="1">
        <v>27.1343125</v>
      </c>
      <c r="BP624" s="1">
        <v>25.25645625</v>
      </c>
      <c r="BQ624" s="1">
        <v>941.1495</v>
      </c>
      <c r="BR624" s="1">
        <v>27.12496875</v>
      </c>
      <c r="BS624" s="1">
        <v>500.1385625</v>
      </c>
      <c r="BT624" s="1">
        <v>99.62005625</v>
      </c>
      <c r="BU624" s="1">
        <v>0.09994443125</v>
      </c>
      <c r="BV624" s="1">
        <v>30.96748125</v>
      </c>
      <c r="BW624" s="1">
        <v>31.63235</v>
      </c>
      <c r="BX624" s="1">
        <v>999.9</v>
      </c>
      <c r="BY624" s="1">
        <v>0.0</v>
      </c>
      <c r="BZ624" s="1">
        <v>0.0</v>
      </c>
      <c r="CA624" s="1">
        <v>10010.85125</v>
      </c>
      <c r="CB624" s="1">
        <v>0.0</v>
      </c>
      <c r="CC624" s="1">
        <v>16.5618375</v>
      </c>
      <c r="CD624" s="1">
        <v>-47.27939375</v>
      </c>
      <c r="CE624" s="1">
        <v>969.666875</v>
      </c>
      <c r="CF624" s="1">
        <v>1016.3030625</v>
      </c>
      <c r="CG624" s="1">
        <v>1.877855625</v>
      </c>
      <c r="CH624" s="1">
        <v>990.6349375</v>
      </c>
      <c r="CI624" s="1">
        <v>25.25645625</v>
      </c>
      <c r="CJ624" s="1">
        <v>2.703120625</v>
      </c>
      <c r="CK624" s="1">
        <v>2.516048125</v>
      </c>
      <c r="CL624" s="1">
        <v>22.3041</v>
      </c>
      <c r="CM624" s="1">
        <v>21.13069375</v>
      </c>
      <c r="CN624" s="1">
        <v>1999.961875</v>
      </c>
      <c r="CO624" s="1">
        <v>0.9799999374999999</v>
      </c>
      <c r="CP624" s="1">
        <v>0.0200003625</v>
      </c>
      <c r="CQ624" s="1">
        <v>0.0</v>
      </c>
      <c r="CR624" s="1">
        <v>2.3670625</v>
      </c>
      <c r="CS624" s="1">
        <v>0.0</v>
      </c>
      <c r="CT624" s="1">
        <v>28593.28125</v>
      </c>
      <c r="CU624" s="1">
        <v>17411.98125</v>
      </c>
      <c r="CV624" s="1">
        <v>42.194875</v>
      </c>
      <c r="CW624" s="1">
        <v>43.2066875</v>
      </c>
      <c r="CX624" s="1">
        <v>42.125</v>
      </c>
      <c r="CY624" s="1">
        <v>41.675375</v>
      </c>
      <c r="CZ624" s="1">
        <v>42.187</v>
      </c>
      <c r="DA624" s="1">
        <v>1959.961875</v>
      </c>
      <c r="DB624" s="1">
        <v>40.000625</v>
      </c>
      <c r="DC624" s="1">
        <v>0.0</v>
      </c>
      <c r="DD624" s="1">
        <v>1.6604057412E9</v>
      </c>
      <c r="DE624" s="1">
        <v>0.0</v>
      </c>
      <c r="DF624" s="1">
        <v>1.660405346E9</v>
      </c>
      <c r="DG624" s="1" t="s">
        <v>1170</v>
      </c>
      <c r="DH624" s="1">
        <v>1.660405346E9</v>
      </c>
      <c r="DI624" s="1">
        <v>1.6604053435E9</v>
      </c>
      <c r="DJ624" s="1">
        <v>14.0</v>
      </c>
      <c r="DK624" s="1">
        <v>0.109</v>
      </c>
      <c r="DL624" s="1">
        <v>-0.003</v>
      </c>
      <c r="DM624" s="1">
        <v>1.366</v>
      </c>
      <c r="DN624" s="1">
        <v>0.014</v>
      </c>
      <c r="DO624" s="1">
        <v>400.0</v>
      </c>
      <c r="DP624" s="1">
        <v>25.0</v>
      </c>
      <c r="DQ624" s="1">
        <v>0.44</v>
      </c>
      <c r="DR624" s="1">
        <v>0.08</v>
      </c>
      <c r="DS624" s="1">
        <v>6.167329701659373</v>
      </c>
      <c r="DT624" s="1">
        <v>-5.612394756407497</v>
      </c>
      <c r="DU624" s="1">
        <v>0.4225140914110995</v>
      </c>
      <c r="DV624" s="1">
        <v>0.0</v>
      </c>
      <c r="DW624" s="1">
        <v>38.04920501490467</v>
      </c>
      <c r="DX624" s="1">
        <v>-5.210927328769754</v>
      </c>
      <c r="DY624" s="1">
        <v>0.3926584985618213</v>
      </c>
      <c r="DZ624" s="1">
        <v>0.0</v>
      </c>
      <c r="EA624" s="1">
        <v>-47.37878666666666</v>
      </c>
      <c r="EB624" s="1">
        <v>5.605401557285937</v>
      </c>
      <c r="EC624" s="1">
        <v>0.4103817277717042</v>
      </c>
      <c r="ED624" s="1">
        <v>0.0</v>
      </c>
      <c r="EE624" s="1">
        <v>778.9985608167073</v>
      </c>
      <c r="EF624" s="1">
        <v>414.2790186769436</v>
      </c>
      <c r="EG624" s="1">
        <v>30.97235755996009</v>
      </c>
      <c r="EH624" s="1">
        <v>0.0</v>
      </c>
      <c r="EI624" s="1">
        <v>1.87590025</v>
      </c>
      <c r="EJ624" s="1">
        <v>0.03396168855534283</v>
      </c>
      <c r="EK624" s="1">
        <v>0.004286911176768182</v>
      </c>
      <c r="EL624" s="1">
        <v>1.0</v>
      </c>
      <c r="EM624" s="1">
        <v>1.971373530731228</v>
      </c>
      <c r="EN624" s="1">
        <v>-0.01278925727301125</v>
      </c>
      <c r="EO624" s="1">
        <v>0.001034322810420283</v>
      </c>
      <c r="EP624" s="1">
        <v>1.0</v>
      </c>
      <c r="EQ624" s="1">
        <v>2.0</v>
      </c>
      <c r="ER624" s="1">
        <v>6.0</v>
      </c>
      <c r="ES624" s="1" t="s">
        <v>390</v>
      </c>
      <c r="ET624" s="1">
        <v>2.94247</v>
      </c>
      <c r="EU624" s="1">
        <v>2.80068</v>
      </c>
      <c r="EV624" s="1">
        <v>0.165204</v>
      </c>
      <c r="EW624" s="1">
        <v>0.170178</v>
      </c>
      <c r="EX624" s="1">
        <v>0.117746</v>
      </c>
      <c r="EY624" s="1">
        <v>0.111994</v>
      </c>
      <c r="EZ624" s="1">
        <v>17103.9</v>
      </c>
      <c r="FA624" s="1">
        <v>17826.4</v>
      </c>
      <c r="FB624" s="1">
        <v>23828.1</v>
      </c>
      <c r="FC624" s="1">
        <v>25001.8</v>
      </c>
      <c r="FD624" s="1">
        <v>33651.7</v>
      </c>
      <c r="FE624" s="1">
        <v>35454.8</v>
      </c>
      <c r="FF624" s="1">
        <v>43444.8</v>
      </c>
      <c r="FG624" s="1">
        <v>46219.0</v>
      </c>
      <c r="FH624" s="1">
        <v>1.92545</v>
      </c>
      <c r="FI624" s="1">
        <v>1.85642</v>
      </c>
      <c r="FJ624" s="1">
        <v>0.118397</v>
      </c>
      <c r="FK624" s="1">
        <v>0.0</v>
      </c>
      <c r="FL624" s="1">
        <v>29.7022</v>
      </c>
      <c r="FM624" s="1">
        <v>999.9</v>
      </c>
      <c r="FN624" s="1">
        <v>61.2</v>
      </c>
      <c r="FO624" s="1">
        <v>35.1</v>
      </c>
      <c r="FP624" s="1">
        <v>34.8964</v>
      </c>
      <c r="FQ624" s="1">
        <v>64.0567</v>
      </c>
      <c r="FR624" s="1">
        <v>26.3181</v>
      </c>
      <c r="FS624" s="1">
        <v>1.0</v>
      </c>
      <c r="FT624" s="1">
        <v>0.391641</v>
      </c>
      <c r="FU624" s="1">
        <v>1.30761</v>
      </c>
      <c r="FV624" s="1">
        <v>20.3172</v>
      </c>
      <c r="FW624" s="1">
        <v>5.20681</v>
      </c>
      <c r="FX624" s="1">
        <v>11.9077</v>
      </c>
      <c r="FY624" s="1">
        <v>5.00025</v>
      </c>
      <c r="FZ624" s="1">
        <v>3.28948</v>
      </c>
      <c r="GA624" s="1">
        <v>9999.0</v>
      </c>
      <c r="GB624" s="1">
        <v>9999.0</v>
      </c>
      <c r="GC624" s="1">
        <v>9999.0</v>
      </c>
      <c r="GD624" s="1">
        <v>999.9</v>
      </c>
      <c r="GE624" s="1">
        <v>1.85959</v>
      </c>
      <c r="GF624" s="1">
        <v>1.85457</v>
      </c>
      <c r="GG624" s="1">
        <v>1.85776</v>
      </c>
      <c r="GH624" s="1">
        <v>1.85623</v>
      </c>
      <c r="GI624" s="1">
        <v>1.85501</v>
      </c>
      <c r="GJ624" s="1">
        <v>1.85471</v>
      </c>
      <c r="GK624" s="1">
        <v>1.85339</v>
      </c>
      <c r="GL624" s="1">
        <v>1.85651</v>
      </c>
      <c r="GM624" s="1">
        <v>0.0</v>
      </c>
      <c r="GN624" s="1">
        <v>0.0</v>
      </c>
      <c r="GO624" s="1">
        <v>0.0</v>
      </c>
      <c r="GP624" s="1">
        <v>0.0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0.0</v>
      </c>
      <c r="GX624" s="1">
        <v>100.0</v>
      </c>
      <c r="GY624" s="1">
        <v>100.0</v>
      </c>
      <c r="GZ624" s="1">
        <v>2.254</v>
      </c>
      <c r="HA624" s="1">
        <v>0.0093</v>
      </c>
      <c r="HB624" s="1">
        <v>0.4130906686903166</v>
      </c>
      <c r="HC624" s="1">
        <v>0.002809866934308161</v>
      </c>
      <c r="HD624" s="1">
        <v>-1.127031966113555E-6</v>
      </c>
      <c r="HE624" s="1">
        <v>1.768598670541231E-10</v>
      </c>
      <c r="HF624" s="1">
        <v>-0.0707354167398268</v>
      </c>
      <c r="HG624" s="1">
        <v>0.01081145868756639</v>
      </c>
      <c r="HH624" s="1">
        <v>-3.689364805754238E-4</v>
      </c>
      <c r="HI624" s="1">
        <v>2.919854880483278E-6</v>
      </c>
      <c r="HJ624" s="1">
        <v>2.0</v>
      </c>
      <c r="HK624" s="1">
        <v>2136.0</v>
      </c>
      <c r="HL624" s="1">
        <v>3.0</v>
      </c>
      <c r="HM624" s="1">
        <v>30.0</v>
      </c>
      <c r="HN624" s="1">
        <v>6.6</v>
      </c>
      <c r="HO624" s="1">
        <v>6.6</v>
      </c>
      <c r="HP624" s="1">
        <v>2.24243</v>
      </c>
      <c r="HQ624" s="1">
        <v>2.31323</v>
      </c>
      <c r="HR624" s="1">
        <v>1.4978</v>
      </c>
      <c r="HS624" s="1">
        <v>2.2998</v>
      </c>
      <c r="HT624" s="1">
        <v>1.54785</v>
      </c>
      <c r="HU624" s="1">
        <v>2.34253</v>
      </c>
      <c r="HV624" s="1">
        <v>38.2812</v>
      </c>
      <c r="HW624" s="1">
        <v>14.2984</v>
      </c>
      <c r="HX624" s="1">
        <v>18.0</v>
      </c>
      <c r="HY624" s="1">
        <v>478.467</v>
      </c>
      <c r="HZ624" s="1">
        <v>496.445</v>
      </c>
      <c r="IA624" s="1">
        <v>27.7729</v>
      </c>
      <c r="IB624" s="1">
        <v>32.0366</v>
      </c>
      <c r="IC624" s="1">
        <v>30.0001</v>
      </c>
      <c r="ID624" s="1">
        <v>31.815</v>
      </c>
      <c r="IE624" s="1">
        <v>31.9094</v>
      </c>
      <c r="IF624" s="1">
        <v>45.0696</v>
      </c>
      <c r="IG624" s="1">
        <v>30.3609</v>
      </c>
      <c r="IH624" s="1">
        <v>0.0</v>
      </c>
      <c r="II624" s="1">
        <v>27.7996</v>
      </c>
      <c r="IJ624" s="1">
        <v>1066.11</v>
      </c>
      <c r="IK624" s="1">
        <v>25.2576</v>
      </c>
      <c r="IL624" s="1">
        <v>100.462</v>
      </c>
      <c r="IM624" s="1">
        <v>100.167</v>
      </c>
      <c r="IN624" s="1" t="s">
        <v>361</v>
      </c>
    </row>
    <row r="625" ht="15.75" hidden="1" customHeight="1">
      <c r="A625" s="1">
        <v>609.0</v>
      </c>
      <c r="B625" s="1">
        <v>1.6604057435E9</v>
      </c>
      <c r="C625" s="1">
        <v>6019.400000095367</v>
      </c>
      <c r="D625" s="1" t="s">
        <v>1571</v>
      </c>
      <c r="E625" s="1" t="s">
        <v>1572</v>
      </c>
      <c r="F625" s="1">
        <v>1.0</v>
      </c>
      <c r="G625" s="1" t="s">
        <v>349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1169</v>
      </c>
      <c r="M625" s="1" t="s">
        <v>354</v>
      </c>
      <c r="N625" s="1">
        <v>1.6604057359375E9</v>
      </c>
      <c r="O625" s="1">
        <f t="shared" si="1"/>
        <v>0.001618998597</v>
      </c>
      <c r="P625" s="1">
        <f t="shared" si="2"/>
        <v>1.618998597</v>
      </c>
      <c r="Q625" s="1">
        <f t="shared" si="3"/>
        <v>5.436081843</v>
      </c>
      <c r="R625" s="1">
        <f t="shared" si="4"/>
        <v>953.5020625</v>
      </c>
      <c r="S625" s="1">
        <f t="shared" si="5"/>
        <v>814.5539879</v>
      </c>
      <c r="T625" s="1">
        <f t="shared" si="6"/>
        <v>81.22702687</v>
      </c>
      <c r="U625" s="1">
        <f t="shared" si="7"/>
        <v>95.08287824</v>
      </c>
      <c r="V625" s="1">
        <f t="shared" si="8"/>
        <v>0.08010723028</v>
      </c>
      <c r="W625" s="1">
        <f t="shared" si="9"/>
        <v>2.924361103</v>
      </c>
      <c r="X625" s="1">
        <f t="shared" si="10"/>
        <v>0.078907826</v>
      </c>
      <c r="Y625" s="1">
        <f t="shared" si="11"/>
        <v>0.04942365697</v>
      </c>
      <c r="Z625" s="1">
        <f t="shared" si="12"/>
        <v>321.5075567</v>
      </c>
      <c r="AA625" s="1">
        <f t="shared" si="13"/>
        <v>32.44061364</v>
      </c>
      <c r="AB625" s="1">
        <f t="shared" si="14"/>
        <v>31.631175</v>
      </c>
      <c r="AC625" s="1">
        <f t="shared" si="15"/>
        <v>4.67630119</v>
      </c>
      <c r="AD625" s="1">
        <f t="shared" si="16"/>
        <v>60.09422537</v>
      </c>
      <c r="AE625" s="1">
        <f t="shared" si="17"/>
        <v>2.706028181</v>
      </c>
      <c r="AF625" s="1">
        <f t="shared" si="18"/>
        <v>4.502975393</v>
      </c>
      <c r="AG625" s="1">
        <f t="shared" si="19"/>
        <v>1.970273009</v>
      </c>
      <c r="AH625" s="1">
        <f t="shared" si="20"/>
        <v>-71.39783815</v>
      </c>
      <c r="AI625" s="1">
        <f t="shared" si="21"/>
        <v>-104.6643228</v>
      </c>
      <c r="AJ625" s="1">
        <f t="shared" si="22"/>
        <v>-8.060871526</v>
      </c>
      <c r="AK625" s="1">
        <f t="shared" si="23"/>
        <v>137.3845242</v>
      </c>
      <c r="AL625" s="1">
        <f t="shared" si="24"/>
        <v>37.67445678</v>
      </c>
      <c r="AM625" s="1">
        <f t="shared" si="25"/>
        <v>1.610743413</v>
      </c>
      <c r="AN625" s="1">
        <f t="shared" si="26"/>
        <v>5.436081843</v>
      </c>
      <c r="AO625" s="1">
        <v>1051.459413108645</v>
      </c>
      <c r="AP625" s="1">
        <v>1017.509115151515</v>
      </c>
      <c r="AQ625" s="1">
        <v>5.281255219821446</v>
      </c>
      <c r="AR625" s="1">
        <v>65.51853501262175</v>
      </c>
      <c r="AS625" s="1">
        <f t="shared" si="27"/>
        <v>1.618998597</v>
      </c>
      <c r="AT625" s="1">
        <v>25.25436567185133</v>
      </c>
      <c r="AU625" s="1">
        <v>27.14401393939393</v>
      </c>
      <c r="AV625" s="1">
        <v>-7.166895703061153E-6</v>
      </c>
      <c r="AW625" s="1">
        <v>82.9425908863825</v>
      </c>
      <c r="AX625" s="1">
        <v>13.0</v>
      </c>
      <c r="AY625" s="1">
        <v>3.0</v>
      </c>
      <c r="AZ625" s="1">
        <f t="shared" si="28"/>
        <v>1</v>
      </c>
      <c r="BA625" s="1">
        <f t="shared" si="29"/>
        <v>0</v>
      </c>
      <c r="BB625" s="1">
        <f t="shared" si="30"/>
        <v>52031.01648</v>
      </c>
      <c r="BC625" s="1">
        <f t="shared" si="31"/>
        <v>1999.946875</v>
      </c>
      <c r="BD625" s="1">
        <f t="shared" si="32"/>
        <v>1681.155393</v>
      </c>
      <c r="BE625" s="1">
        <f t="shared" si="33"/>
        <v>0.8406000251</v>
      </c>
      <c r="BF625" s="1">
        <f t="shared" si="34"/>
        <v>0.1607580485</v>
      </c>
      <c r="BG625" s="1">
        <v>6.0</v>
      </c>
      <c r="BH625" s="1">
        <v>0.5</v>
      </c>
      <c r="BI625" s="1" t="s">
        <v>355</v>
      </c>
      <c r="BJ625" s="1">
        <v>2.0</v>
      </c>
      <c r="BK625" s="1" t="b">
        <v>1</v>
      </c>
      <c r="BL625" s="1">
        <v>1.6604057359375E9</v>
      </c>
      <c r="BM625" s="1">
        <v>953.5020625</v>
      </c>
      <c r="BN625" s="1">
        <v>1000.5429375</v>
      </c>
      <c r="BO625" s="1">
        <v>27.1363625</v>
      </c>
      <c r="BP625" s="1">
        <v>25.25638125</v>
      </c>
      <c r="BQ625" s="1">
        <v>951.284125</v>
      </c>
      <c r="BR625" s="1">
        <v>27.12703125</v>
      </c>
      <c r="BS625" s="1">
        <v>500.122125</v>
      </c>
      <c r="BT625" s="1">
        <v>99.61976874999999</v>
      </c>
      <c r="BU625" s="1">
        <v>0.099866875</v>
      </c>
      <c r="BV625" s="1">
        <v>30.96730625</v>
      </c>
      <c r="BW625" s="1">
        <v>31.631175</v>
      </c>
      <c r="BX625" s="1">
        <v>999.9</v>
      </c>
      <c r="BY625" s="1">
        <v>0.0</v>
      </c>
      <c r="BZ625" s="1">
        <v>0.0</v>
      </c>
      <c r="CA625" s="1">
        <v>10008.5075</v>
      </c>
      <c r="CB625" s="1">
        <v>0.0</v>
      </c>
      <c r="CC625" s="1">
        <v>16.79775</v>
      </c>
      <c r="CD625" s="1">
        <v>-47.0408625</v>
      </c>
      <c r="CE625" s="1">
        <v>980.0981875</v>
      </c>
      <c r="CF625" s="1">
        <v>1026.4675625</v>
      </c>
      <c r="CG625" s="1">
        <v>1.879983125</v>
      </c>
      <c r="CH625" s="1">
        <v>1000.5429375</v>
      </c>
      <c r="CI625" s="1">
        <v>25.25638125</v>
      </c>
      <c r="CJ625" s="1">
        <v>2.703316875</v>
      </c>
      <c r="CK625" s="1">
        <v>2.51603375</v>
      </c>
      <c r="CL625" s="1">
        <v>22.30529375</v>
      </c>
      <c r="CM625" s="1">
        <v>21.1306</v>
      </c>
      <c r="CN625" s="1">
        <v>1999.946875</v>
      </c>
      <c r="CO625" s="1">
        <v>0.97999975</v>
      </c>
      <c r="CP625" s="1">
        <v>0.02000055</v>
      </c>
      <c r="CQ625" s="1">
        <v>0.0</v>
      </c>
      <c r="CR625" s="1">
        <v>2.4644375</v>
      </c>
      <c r="CS625" s="1">
        <v>0.0</v>
      </c>
      <c r="CT625" s="1">
        <v>28591.0125</v>
      </c>
      <c r="CU625" s="1">
        <v>17411.85</v>
      </c>
      <c r="CV625" s="1">
        <v>42.194875</v>
      </c>
      <c r="CW625" s="1">
        <v>43.2145625</v>
      </c>
      <c r="CX625" s="1">
        <v>42.125</v>
      </c>
      <c r="CY625" s="1">
        <v>41.675375</v>
      </c>
      <c r="CZ625" s="1">
        <v>42.187</v>
      </c>
      <c r="DA625" s="1">
        <v>1959.946875</v>
      </c>
      <c r="DB625" s="1">
        <v>40.000625</v>
      </c>
      <c r="DC625" s="1">
        <v>0.0</v>
      </c>
      <c r="DD625" s="1">
        <v>1.6604057418E9</v>
      </c>
      <c r="DE625" s="1">
        <v>0.0</v>
      </c>
      <c r="DF625" s="1">
        <v>1.660405346E9</v>
      </c>
      <c r="DG625" s="1" t="s">
        <v>1170</v>
      </c>
      <c r="DH625" s="1">
        <v>1.660405346E9</v>
      </c>
      <c r="DI625" s="1">
        <v>1.6604053435E9</v>
      </c>
      <c r="DJ625" s="1">
        <v>14.0</v>
      </c>
      <c r="DK625" s="1">
        <v>0.109</v>
      </c>
      <c r="DL625" s="1">
        <v>-0.003</v>
      </c>
      <c r="DM625" s="1">
        <v>1.366</v>
      </c>
      <c r="DN625" s="1">
        <v>0.014</v>
      </c>
      <c r="DO625" s="1">
        <v>400.0</v>
      </c>
      <c r="DP625" s="1">
        <v>25.0</v>
      </c>
      <c r="DQ625" s="1">
        <v>0.44</v>
      </c>
      <c r="DR625" s="1">
        <v>0.08</v>
      </c>
      <c r="DS625" s="1">
        <v>5.985664463490651</v>
      </c>
      <c r="DT625" s="1">
        <v>-6.027778331695221</v>
      </c>
      <c r="DU625" s="1">
        <v>0.4574166080095143</v>
      </c>
      <c r="DV625" s="1">
        <v>0.0</v>
      </c>
      <c r="DW625" s="1">
        <v>37.88951723810585</v>
      </c>
      <c r="DX625" s="1">
        <v>-5.236388353905757</v>
      </c>
      <c r="DY625" s="1">
        <v>0.3941952304838747</v>
      </c>
      <c r="DZ625" s="1">
        <v>0.0</v>
      </c>
      <c r="EA625" s="1">
        <v>-47.21376333333333</v>
      </c>
      <c r="EB625" s="1">
        <v>5.848922803114451</v>
      </c>
      <c r="EC625" s="1">
        <v>0.4255531439458794</v>
      </c>
      <c r="ED625" s="1">
        <v>0.0</v>
      </c>
      <c r="EE625" s="1">
        <v>792.7192343094569</v>
      </c>
      <c r="EF625" s="1">
        <v>425.3083800127404</v>
      </c>
      <c r="EG625" s="1">
        <v>31.78074768066066</v>
      </c>
      <c r="EH625" s="1">
        <v>0.0</v>
      </c>
      <c r="EI625" s="1">
        <v>1.877158</v>
      </c>
      <c r="EJ625" s="1">
        <v>0.04600998123826838</v>
      </c>
      <c r="EK625" s="1">
        <v>0.005168263828405044</v>
      </c>
      <c r="EL625" s="1">
        <v>1.0</v>
      </c>
      <c r="EM625" s="1">
        <v>1.970786212501172</v>
      </c>
      <c r="EN625" s="1">
        <v>-0.01411895898280404</v>
      </c>
      <c r="EO625" s="1">
        <v>0.001150495937536579</v>
      </c>
      <c r="EP625" s="1">
        <v>1.0</v>
      </c>
      <c r="EQ625" s="1">
        <v>2.0</v>
      </c>
      <c r="ER625" s="1">
        <v>6.0</v>
      </c>
      <c r="ES625" s="1" t="s">
        <v>390</v>
      </c>
      <c r="ET625" s="1">
        <v>2.94235</v>
      </c>
      <c r="EU625" s="1">
        <v>2.80048</v>
      </c>
      <c r="EV625" s="1">
        <v>0.166023</v>
      </c>
      <c r="EW625" s="1">
        <v>0.17086</v>
      </c>
      <c r="EX625" s="1">
        <v>0.117752</v>
      </c>
      <c r="EY625" s="1">
        <v>0.111991</v>
      </c>
      <c r="EZ625" s="1">
        <v>17087.1</v>
      </c>
      <c r="FA625" s="1">
        <v>17811.6</v>
      </c>
      <c r="FB625" s="1">
        <v>23828.1</v>
      </c>
      <c r="FC625" s="1">
        <v>25001.5</v>
      </c>
      <c r="FD625" s="1">
        <v>33651.5</v>
      </c>
      <c r="FE625" s="1">
        <v>35454.6</v>
      </c>
      <c r="FF625" s="1">
        <v>43444.9</v>
      </c>
      <c r="FG625" s="1">
        <v>46218.6</v>
      </c>
      <c r="FH625" s="1">
        <v>1.92535</v>
      </c>
      <c r="FI625" s="1">
        <v>1.85637</v>
      </c>
      <c r="FJ625" s="1">
        <v>0.118494</v>
      </c>
      <c r="FK625" s="1">
        <v>0.0</v>
      </c>
      <c r="FL625" s="1">
        <v>29.7011</v>
      </c>
      <c r="FM625" s="1">
        <v>999.9</v>
      </c>
      <c r="FN625" s="1">
        <v>61.2</v>
      </c>
      <c r="FO625" s="1">
        <v>35.1</v>
      </c>
      <c r="FP625" s="1">
        <v>34.8979</v>
      </c>
      <c r="FQ625" s="1">
        <v>63.8067</v>
      </c>
      <c r="FR625" s="1">
        <v>26.5505</v>
      </c>
      <c r="FS625" s="1">
        <v>1.0</v>
      </c>
      <c r="FT625" s="1">
        <v>0.391687</v>
      </c>
      <c r="FU625" s="1">
        <v>1.32168</v>
      </c>
      <c r="FV625" s="1">
        <v>20.3166</v>
      </c>
      <c r="FW625" s="1">
        <v>5.20651</v>
      </c>
      <c r="FX625" s="1">
        <v>11.9077</v>
      </c>
      <c r="FY625" s="1">
        <v>5.00025</v>
      </c>
      <c r="FZ625" s="1">
        <v>3.28945</v>
      </c>
      <c r="GA625" s="1">
        <v>9999.0</v>
      </c>
      <c r="GB625" s="1">
        <v>9999.0</v>
      </c>
      <c r="GC625" s="1">
        <v>9999.0</v>
      </c>
      <c r="GD625" s="1">
        <v>999.9</v>
      </c>
      <c r="GE625" s="1">
        <v>1.85959</v>
      </c>
      <c r="GF625" s="1">
        <v>1.85458</v>
      </c>
      <c r="GG625" s="1">
        <v>1.85776</v>
      </c>
      <c r="GH625" s="1">
        <v>1.85623</v>
      </c>
      <c r="GI625" s="1">
        <v>1.85501</v>
      </c>
      <c r="GJ625" s="1">
        <v>1.85471</v>
      </c>
      <c r="GK625" s="1">
        <v>1.85338</v>
      </c>
      <c r="GL625" s="1">
        <v>1.85649</v>
      </c>
      <c r="GM625" s="1">
        <v>0.0</v>
      </c>
      <c r="GN625" s="1">
        <v>0.0</v>
      </c>
      <c r="GO625" s="1">
        <v>0.0</v>
      </c>
      <c r="GP625" s="1">
        <v>0.0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0.0</v>
      </c>
      <c r="GX625" s="1">
        <v>100.0</v>
      </c>
      <c r="GY625" s="1">
        <v>100.0</v>
      </c>
      <c r="GZ625" s="1">
        <v>2.262</v>
      </c>
      <c r="HA625" s="1">
        <v>0.0094</v>
      </c>
      <c r="HB625" s="1">
        <v>0.4130906686903166</v>
      </c>
      <c r="HC625" s="1">
        <v>0.002809866934308161</v>
      </c>
      <c r="HD625" s="1">
        <v>-1.127031966113555E-6</v>
      </c>
      <c r="HE625" s="1">
        <v>1.768598670541231E-10</v>
      </c>
      <c r="HF625" s="1">
        <v>-0.0707354167398268</v>
      </c>
      <c r="HG625" s="1">
        <v>0.01081145868756639</v>
      </c>
      <c r="HH625" s="1">
        <v>-3.689364805754238E-4</v>
      </c>
      <c r="HI625" s="1">
        <v>2.919854880483278E-6</v>
      </c>
      <c r="HJ625" s="1">
        <v>2.0</v>
      </c>
      <c r="HK625" s="1">
        <v>2136.0</v>
      </c>
      <c r="HL625" s="1">
        <v>3.0</v>
      </c>
      <c r="HM625" s="1">
        <v>30.0</v>
      </c>
      <c r="HN625" s="1">
        <v>6.6</v>
      </c>
      <c r="HO625" s="1">
        <v>6.7</v>
      </c>
      <c r="HP625" s="1">
        <v>2.26074</v>
      </c>
      <c r="HQ625" s="1">
        <v>2.31689</v>
      </c>
      <c r="HR625" s="1">
        <v>1.4978</v>
      </c>
      <c r="HS625" s="1">
        <v>2.30103</v>
      </c>
      <c r="HT625" s="1">
        <v>1.54785</v>
      </c>
      <c r="HU625" s="1">
        <v>2.26074</v>
      </c>
      <c r="HV625" s="1">
        <v>38.2812</v>
      </c>
      <c r="HW625" s="1">
        <v>14.2809</v>
      </c>
      <c r="HX625" s="1">
        <v>18.0</v>
      </c>
      <c r="HY625" s="1">
        <v>478.412</v>
      </c>
      <c r="HZ625" s="1">
        <v>496.415</v>
      </c>
      <c r="IA625" s="1">
        <v>27.7789</v>
      </c>
      <c r="IB625" s="1">
        <v>32.037</v>
      </c>
      <c r="IC625" s="1">
        <v>30.0002</v>
      </c>
      <c r="ID625" s="1">
        <v>31.8154</v>
      </c>
      <c r="IE625" s="1">
        <v>31.9098</v>
      </c>
      <c r="IF625" s="1">
        <v>45.2959</v>
      </c>
      <c r="IG625" s="1">
        <v>30.3609</v>
      </c>
      <c r="IH625" s="1">
        <v>0.0</v>
      </c>
      <c r="II625" s="1">
        <v>27.7996</v>
      </c>
      <c r="IJ625" s="1">
        <v>1066.11</v>
      </c>
      <c r="IK625" s="1">
        <v>25.2576</v>
      </c>
      <c r="IL625" s="1">
        <v>100.462</v>
      </c>
      <c r="IM625" s="1">
        <v>100.166</v>
      </c>
      <c r="IN625" s="1" t="s">
        <v>361</v>
      </c>
    </row>
    <row r="626" ht="15.75" hidden="1" customHeight="1">
      <c r="A626" s="1">
        <v>610.0</v>
      </c>
      <c r="B626" s="1">
        <v>1.6604057445E9</v>
      </c>
      <c r="C626" s="1">
        <v>6020.400000095367</v>
      </c>
      <c r="D626" s="1" t="s">
        <v>1573</v>
      </c>
      <c r="E626" s="1" t="s">
        <v>1574</v>
      </c>
      <c r="F626" s="1">
        <v>1.0</v>
      </c>
      <c r="G626" s="1" t="s">
        <v>349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1169</v>
      </c>
      <c r="M626" s="1" t="s">
        <v>354</v>
      </c>
      <c r="N626" s="1">
        <v>1.66040573690625E9</v>
      </c>
      <c r="O626" s="1">
        <f t="shared" si="1"/>
        <v>0.001620224469</v>
      </c>
      <c r="P626" s="1">
        <f t="shared" si="2"/>
        <v>1.620224469</v>
      </c>
      <c r="Q626" s="1">
        <f t="shared" si="3"/>
        <v>5.354025163</v>
      </c>
      <c r="R626" s="1">
        <f t="shared" si="4"/>
        <v>958.492875</v>
      </c>
      <c r="S626" s="1">
        <f t="shared" si="5"/>
        <v>821.1124884</v>
      </c>
      <c r="T626" s="1">
        <f t="shared" si="6"/>
        <v>81.88085014</v>
      </c>
      <c r="U626" s="1">
        <f t="shared" si="7"/>
        <v>95.58034077</v>
      </c>
      <c r="V626" s="1">
        <f t="shared" si="8"/>
        <v>0.08017741027</v>
      </c>
      <c r="W626" s="1">
        <f t="shared" si="9"/>
        <v>2.924098193</v>
      </c>
      <c r="X626" s="1">
        <f t="shared" si="10"/>
        <v>0.07897581424</v>
      </c>
      <c r="Y626" s="1">
        <f t="shared" si="11"/>
        <v>0.04946634238</v>
      </c>
      <c r="Z626" s="1">
        <f t="shared" si="12"/>
        <v>321.51025</v>
      </c>
      <c r="AA626" s="1">
        <f t="shared" si="13"/>
        <v>32.44039659</v>
      </c>
      <c r="AB626" s="1">
        <f t="shared" si="14"/>
        <v>31.63073125</v>
      </c>
      <c r="AC626" s="1">
        <f t="shared" si="15"/>
        <v>4.676183421</v>
      </c>
      <c r="AD626" s="1">
        <f t="shared" si="16"/>
        <v>60.09640275</v>
      </c>
      <c r="AE626" s="1">
        <f t="shared" si="17"/>
        <v>2.70612044</v>
      </c>
      <c r="AF626" s="1">
        <f t="shared" si="18"/>
        <v>4.502965762</v>
      </c>
      <c r="AG626" s="1">
        <f t="shared" si="19"/>
        <v>1.970062981</v>
      </c>
      <c r="AH626" s="1">
        <f t="shared" si="20"/>
        <v>-71.45189908</v>
      </c>
      <c r="AI626" s="1">
        <f t="shared" si="21"/>
        <v>-104.5908703</v>
      </c>
      <c r="AJ626" s="1">
        <f t="shared" si="22"/>
        <v>-8.055919608</v>
      </c>
      <c r="AK626" s="1">
        <f t="shared" si="23"/>
        <v>137.411561</v>
      </c>
      <c r="AL626" s="1">
        <f t="shared" si="24"/>
        <v>37.52947632</v>
      </c>
      <c r="AM626" s="1">
        <f t="shared" si="25"/>
        <v>1.611628931</v>
      </c>
      <c r="AN626" s="1">
        <f t="shared" si="26"/>
        <v>5.354025163</v>
      </c>
      <c r="AO626" s="1">
        <v>1056.455551706411</v>
      </c>
      <c r="AP626" s="1">
        <v>1022.725393939393</v>
      </c>
      <c r="AQ626" s="1">
        <v>5.258161630654993</v>
      </c>
      <c r="AR626" s="1">
        <v>65.51853501262175</v>
      </c>
      <c r="AS626" s="1">
        <f t="shared" si="27"/>
        <v>1.620224469</v>
      </c>
      <c r="AT626" s="1">
        <v>25.25477543534166</v>
      </c>
      <c r="AU626" s="1">
        <v>27.14571393939395</v>
      </c>
      <c r="AV626" s="1">
        <v>1.473816008137867E-5</v>
      </c>
      <c r="AW626" s="1">
        <v>82.9425908863825</v>
      </c>
      <c r="AX626" s="1">
        <v>13.0</v>
      </c>
      <c r="AY626" s="1">
        <v>3.0</v>
      </c>
      <c r="AZ626" s="1">
        <f t="shared" si="28"/>
        <v>1</v>
      </c>
      <c r="BA626" s="1">
        <f t="shared" si="29"/>
        <v>0</v>
      </c>
      <c r="BB626" s="1">
        <f t="shared" si="30"/>
        <v>52023.53407</v>
      </c>
      <c r="BC626" s="1">
        <f t="shared" si="31"/>
        <v>1999.96375</v>
      </c>
      <c r="BD626" s="1">
        <f t="shared" si="32"/>
        <v>1681.169568</v>
      </c>
      <c r="BE626" s="1">
        <f t="shared" si="33"/>
        <v>0.8406000201</v>
      </c>
      <c r="BF626" s="1">
        <f t="shared" si="34"/>
        <v>0.1607580387</v>
      </c>
      <c r="BG626" s="1">
        <v>6.0</v>
      </c>
      <c r="BH626" s="1">
        <v>0.5</v>
      </c>
      <c r="BI626" s="1" t="s">
        <v>355</v>
      </c>
      <c r="BJ626" s="1">
        <v>2.0</v>
      </c>
      <c r="BK626" s="1" t="b">
        <v>1</v>
      </c>
      <c r="BL626" s="1">
        <v>1.66040573690625E9</v>
      </c>
      <c r="BM626" s="1">
        <v>958.4928749999999</v>
      </c>
      <c r="BN626" s="1">
        <v>1005.370625</v>
      </c>
      <c r="BO626" s="1">
        <v>27.13735</v>
      </c>
      <c r="BP626" s="1">
        <v>25.25633125</v>
      </c>
      <c r="BQ626" s="1">
        <v>956.26925</v>
      </c>
      <c r="BR626" s="1">
        <v>27.12801875</v>
      </c>
      <c r="BS626" s="1">
        <v>500.1205625</v>
      </c>
      <c r="BT626" s="1">
        <v>99.61956875000001</v>
      </c>
      <c r="BU626" s="1">
        <v>0.0998379</v>
      </c>
      <c r="BV626" s="1">
        <v>30.96726875</v>
      </c>
      <c r="BW626" s="1">
        <v>31.63073125</v>
      </c>
      <c r="BX626" s="1">
        <v>999.9</v>
      </c>
      <c r="BY626" s="1">
        <v>0.0</v>
      </c>
      <c r="BZ626" s="1">
        <v>0.0</v>
      </c>
      <c r="CA626" s="1">
        <v>10007.02625</v>
      </c>
      <c r="CB626" s="1">
        <v>0.0</v>
      </c>
      <c r="CC626" s="1">
        <v>16.895275</v>
      </c>
      <c r="CD626" s="1">
        <v>-46.8774625</v>
      </c>
      <c r="CE626" s="1">
        <v>985.2290625</v>
      </c>
      <c r="CF626" s="1">
        <v>1031.4200625</v>
      </c>
      <c r="CG626" s="1">
        <v>1.881016875</v>
      </c>
      <c r="CH626" s="1">
        <v>1005.370625</v>
      </c>
      <c r="CI626" s="1">
        <v>25.25633125</v>
      </c>
      <c r="CJ626" s="1">
        <v>2.70341</v>
      </c>
      <c r="CK626" s="1">
        <v>2.51602375</v>
      </c>
      <c r="CL626" s="1">
        <v>22.3058625</v>
      </c>
      <c r="CM626" s="1">
        <v>21.13053125</v>
      </c>
      <c r="CN626" s="1">
        <v>1999.96375</v>
      </c>
      <c r="CO626" s="1">
        <v>0.9799999374999999</v>
      </c>
      <c r="CP626" s="1">
        <v>0.0200003625</v>
      </c>
      <c r="CQ626" s="1">
        <v>0.0</v>
      </c>
      <c r="CR626" s="1">
        <v>2.5265</v>
      </c>
      <c r="CS626" s="1">
        <v>0.0</v>
      </c>
      <c r="CT626" s="1">
        <v>28588.5625</v>
      </c>
      <c r="CU626" s="1">
        <v>17412.0</v>
      </c>
      <c r="CV626" s="1">
        <v>42.194875</v>
      </c>
      <c r="CW626" s="1">
        <v>43.2185</v>
      </c>
      <c r="CX626" s="1">
        <v>42.125</v>
      </c>
      <c r="CY626" s="1">
        <v>41.675375</v>
      </c>
      <c r="CZ626" s="1">
        <v>42.187</v>
      </c>
      <c r="DA626" s="1">
        <v>1959.96375</v>
      </c>
      <c r="DB626" s="1">
        <v>40.000625</v>
      </c>
      <c r="DC626" s="1">
        <v>0.0</v>
      </c>
      <c r="DD626" s="1">
        <v>1.6604057424E9</v>
      </c>
      <c r="DE626" s="1">
        <v>0.0</v>
      </c>
      <c r="DF626" s="1">
        <v>1.660405346E9</v>
      </c>
      <c r="DG626" s="1" t="s">
        <v>1170</v>
      </c>
      <c r="DH626" s="1">
        <v>1.660405346E9</v>
      </c>
      <c r="DI626" s="1">
        <v>1.6604053435E9</v>
      </c>
      <c r="DJ626" s="1">
        <v>14.0</v>
      </c>
      <c r="DK626" s="1">
        <v>0.109</v>
      </c>
      <c r="DL626" s="1">
        <v>-0.003</v>
      </c>
      <c r="DM626" s="1">
        <v>1.366</v>
      </c>
      <c r="DN626" s="1">
        <v>0.014</v>
      </c>
      <c r="DO626" s="1">
        <v>400.0</v>
      </c>
      <c r="DP626" s="1">
        <v>25.0</v>
      </c>
      <c r="DQ626" s="1">
        <v>0.44</v>
      </c>
      <c r="DR626" s="1">
        <v>0.08</v>
      </c>
      <c r="DS626" s="1">
        <v>5.81422157868376</v>
      </c>
      <c r="DT626" s="1">
        <v>-5.013702700506615</v>
      </c>
      <c r="DU626" s="1">
        <v>0.3940213858727514</v>
      </c>
      <c r="DV626" s="1">
        <v>0.0</v>
      </c>
      <c r="DW626" s="1">
        <v>37.66648120425153</v>
      </c>
      <c r="DX626" s="1">
        <v>-6.668314345215837</v>
      </c>
      <c r="DY626" s="1">
        <v>0.5227045446545692</v>
      </c>
      <c r="DZ626" s="1">
        <v>0.0</v>
      </c>
      <c r="EA626" s="1">
        <v>-46.91678000000001</v>
      </c>
      <c r="EB626" s="1">
        <v>8.01752703003332</v>
      </c>
      <c r="EC626" s="1">
        <v>0.624527960089325</v>
      </c>
      <c r="ED626" s="1">
        <v>0.0</v>
      </c>
      <c r="EE626" s="1">
        <v>806.128503112902</v>
      </c>
      <c r="EF626" s="1">
        <v>411.2555062621079</v>
      </c>
      <c r="EG626" s="1">
        <v>30.77223179148946</v>
      </c>
      <c r="EH626" s="1">
        <v>0.0</v>
      </c>
      <c r="EI626" s="1">
        <v>1.87839625</v>
      </c>
      <c r="EJ626" s="1">
        <v>0.05925939962476134</v>
      </c>
      <c r="EK626" s="1">
        <v>0.005970813884011114</v>
      </c>
      <c r="EL626" s="1">
        <v>1.0</v>
      </c>
      <c r="EM626" s="1">
        <v>1.97027539999827</v>
      </c>
      <c r="EN626" s="1">
        <v>-0.01434898040042022</v>
      </c>
      <c r="EO626" s="1">
        <v>0.001165911178513647</v>
      </c>
      <c r="EP626" s="1">
        <v>1.0</v>
      </c>
      <c r="EQ626" s="1">
        <v>2.0</v>
      </c>
      <c r="ER626" s="1">
        <v>6.0</v>
      </c>
      <c r="ES626" s="1" t="s">
        <v>390</v>
      </c>
      <c r="ET626" s="1">
        <v>2.94259</v>
      </c>
      <c r="EU626" s="1">
        <v>2.80028</v>
      </c>
      <c r="EV626" s="1">
        <v>0.166558</v>
      </c>
      <c r="EW626" s="1">
        <v>0.171343</v>
      </c>
      <c r="EX626" s="1">
        <v>0.117752</v>
      </c>
      <c r="EY626" s="1">
        <v>0.111996</v>
      </c>
      <c r="EZ626" s="1">
        <v>17076.1</v>
      </c>
      <c r="FA626" s="1">
        <v>17801.3</v>
      </c>
      <c r="FB626" s="1">
        <v>23828.0</v>
      </c>
      <c r="FC626" s="1">
        <v>25001.7</v>
      </c>
      <c r="FD626" s="1">
        <v>33651.4</v>
      </c>
      <c r="FE626" s="1">
        <v>35454.6</v>
      </c>
      <c r="FF626" s="1">
        <v>43444.7</v>
      </c>
      <c r="FG626" s="1">
        <v>46218.8</v>
      </c>
      <c r="FH626" s="1">
        <v>1.9253</v>
      </c>
      <c r="FI626" s="1">
        <v>1.85637</v>
      </c>
      <c r="FJ626" s="1">
        <v>0.118539</v>
      </c>
      <c r="FK626" s="1">
        <v>0.0</v>
      </c>
      <c r="FL626" s="1">
        <v>29.6993</v>
      </c>
      <c r="FM626" s="1">
        <v>999.9</v>
      </c>
      <c r="FN626" s="1">
        <v>61.2</v>
      </c>
      <c r="FO626" s="1">
        <v>35.1</v>
      </c>
      <c r="FP626" s="1">
        <v>34.8942</v>
      </c>
      <c r="FQ626" s="1">
        <v>63.9467</v>
      </c>
      <c r="FR626" s="1">
        <v>25.9535</v>
      </c>
      <c r="FS626" s="1">
        <v>1.0</v>
      </c>
      <c r="FT626" s="1">
        <v>0.391748</v>
      </c>
      <c r="FU626" s="1">
        <v>1.30971</v>
      </c>
      <c r="FV626" s="1">
        <v>20.3161</v>
      </c>
      <c r="FW626" s="1">
        <v>5.20576</v>
      </c>
      <c r="FX626" s="1">
        <v>11.9075</v>
      </c>
      <c r="FY626" s="1">
        <v>4.99995</v>
      </c>
      <c r="FZ626" s="1">
        <v>3.2893</v>
      </c>
      <c r="GA626" s="1">
        <v>9999.0</v>
      </c>
      <c r="GB626" s="1">
        <v>9999.0</v>
      </c>
      <c r="GC626" s="1">
        <v>9999.0</v>
      </c>
      <c r="GD626" s="1">
        <v>999.9</v>
      </c>
      <c r="GE626" s="1">
        <v>1.85959</v>
      </c>
      <c r="GF626" s="1">
        <v>1.85457</v>
      </c>
      <c r="GG626" s="1">
        <v>1.85776</v>
      </c>
      <c r="GH626" s="1">
        <v>1.85623</v>
      </c>
      <c r="GI626" s="1">
        <v>1.85501</v>
      </c>
      <c r="GJ626" s="1">
        <v>1.8547</v>
      </c>
      <c r="GK626" s="1">
        <v>1.85338</v>
      </c>
      <c r="GL626" s="1">
        <v>1.85647</v>
      </c>
      <c r="GM626" s="1">
        <v>0.0</v>
      </c>
      <c r="GN626" s="1">
        <v>0.0</v>
      </c>
      <c r="GO626" s="1">
        <v>0.0</v>
      </c>
      <c r="GP626" s="1">
        <v>0.0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0.0</v>
      </c>
      <c r="GX626" s="1">
        <v>100.0</v>
      </c>
      <c r="GY626" s="1">
        <v>100.0</v>
      </c>
      <c r="GZ626" s="1">
        <v>2.268</v>
      </c>
      <c r="HA626" s="1">
        <v>0.0093</v>
      </c>
      <c r="HB626" s="1">
        <v>0.4130906686903166</v>
      </c>
      <c r="HC626" s="1">
        <v>0.002809866934308161</v>
      </c>
      <c r="HD626" s="1">
        <v>-1.127031966113555E-6</v>
      </c>
      <c r="HE626" s="1">
        <v>1.768598670541231E-10</v>
      </c>
      <c r="HF626" s="1">
        <v>-0.0707354167398268</v>
      </c>
      <c r="HG626" s="1">
        <v>0.01081145868756639</v>
      </c>
      <c r="HH626" s="1">
        <v>-3.689364805754238E-4</v>
      </c>
      <c r="HI626" s="1">
        <v>2.919854880483278E-6</v>
      </c>
      <c r="HJ626" s="1">
        <v>2.0</v>
      </c>
      <c r="HK626" s="1">
        <v>2136.0</v>
      </c>
      <c r="HL626" s="1">
        <v>3.0</v>
      </c>
      <c r="HM626" s="1">
        <v>30.0</v>
      </c>
      <c r="HN626" s="1">
        <v>6.6</v>
      </c>
      <c r="HO626" s="1">
        <v>6.7</v>
      </c>
      <c r="HP626" s="1">
        <v>2.26196</v>
      </c>
      <c r="HQ626" s="1">
        <v>2.30347</v>
      </c>
      <c r="HR626" s="1">
        <v>1.4978</v>
      </c>
      <c r="HS626" s="1">
        <v>2.2998</v>
      </c>
      <c r="HT626" s="1">
        <v>1.54785</v>
      </c>
      <c r="HU626" s="1">
        <v>2.33032</v>
      </c>
      <c r="HV626" s="1">
        <v>38.2812</v>
      </c>
      <c r="HW626" s="1">
        <v>14.2984</v>
      </c>
      <c r="HX626" s="1">
        <v>18.0</v>
      </c>
      <c r="HY626" s="1">
        <v>478.387</v>
      </c>
      <c r="HZ626" s="1">
        <v>496.421</v>
      </c>
      <c r="IA626" s="1">
        <v>27.7824</v>
      </c>
      <c r="IB626" s="1">
        <v>32.0378</v>
      </c>
      <c r="IC626" s="1">
        <v>30.0002</v>
      </c>
      <c r="ID626" s="1">
        <v>31.8161</v>
      </c>
      <c r="IE626" s="1">
        <v>31.9105</v>
      </c>
      <c r="IF626" s="1">
        <v>45.5533</v>
      </c>
      <c r="IG626" s="1">
        <v>30.3609</v>
      </c>
      <c r="IH626" s="1">
        <v>0.0</v>
      </c>
      <c r="II626" s="1">
        <v>27.7996</v>
      </c>
      <c r="IJ626" s="1">
        <v>1076.12</v>
      </c>
      <c r="IK626" s="1">
        <v>25.2576</v>
      </c>
      <c r="IL626" s="1">
        <v>100.462</v>
      </c>
      <c r="IM626" s="1">
        <v>100.167</v>
      </c>
      <c r="IN626" s="1" t="s">
        <v>361</v>
      </c>
    </row>
    <row r="627" ht="15.75" hidden="1" customHeight="1">
      <c r="A627" s="1">
        <v>611.0</v>
      </c>
      <c r="B627" s="1">
        <v>1.6604057455E9</v>
      </c>
      <c r="C627" s="1">
        <v>6021.400000095367</v>
      </c>
      <c r="D627" s="1" t="s">
        <v>1575</v>
      </c>
      <c r="E627" s="1" t="s">
        <v>1576</v>
      </c>
      <c r="F627" s="1">
        <v>1.0</v>
      </c>
      <c r="G627" s="1" t="s">
        <v>349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1169</v>
      </c>
      <c r="M627" s="1" t="s">
        <v>354</v>
      </c>
      <c r="N627" s="1">
        <v>1.660405737875E9</v>
      </c>
      <c r="O627" s="1">
        <f t="shared" si="1"/>
        <v>0.001619968643</v>
      </c>
      <c r="P627" s="1">
        <f t="shared" si="2"/>
        <v>1.619968643</v>
      </c>
      <c r="Q627" s="1">
        <f t="shared" si="3"/>
        <v>5.305399336</v>
      </c>
      <c r="R627" s="1">
        <f t="shared" si="4"/>
        <v>963.4719375</v>
      </c>
      <c r="S627" s="1">
        <f t="shared" si="5"/>
        <v>826.8940563</v>
      </c>
      <c r="T627" s="1">
        <f t="shared" si="6"/>
        <v>82.45718485</v>
      </c>
      <c r="U627" s="1">
        <f t="shared" si="7"/>
        <v>96.07661711</v>
      </c>
      <c r="V627" s="1">
        <f t="shared" si="8"/>
        <v>0.08017214753</v>
      </c>
      <c r="W627" s="1">
        <f t="shared" si="9"/>
        <v>2.924005467</v>
      </c>
      <c r="X627" s="1">
        <f t="shared" si="10"/>
        <v>0.07897067047</v>
      </c>
      <c r="Y627" s="1">
        <f t="shared" si="11"/>
        <v>0.04946311704</v>
      </c>
      <c r="Z627" s="1">
        <f t="shared" si="12"/>
        <v>321.5074215</v>
      </c>
      <c r="AA627" s="1">
        <f t="shared" si="13"/>
        <v>32.44044607</v>
      </c>
      <c r="AB627" s="1">
        <f t="shared" si="14"/>
        <v>31.630375</v>
      </c>
      <c r="AC627" s="1">
        <f t="shared" si="15"/>
        <v>4.676088876</v>
      </c>
      <c r="AD627" s="1">
        <f t="shared" si="16"/>
        <v>60.09862159</v>
      </c>
      <c r="AE627" s="1">
        <f t="shared" si="17"/>
        <v>2.706213602</v>
      </c>
      <c r="AF627" s="1">
        <f t="shared" si="18"/>
        <v>4.502954527</v>
      </c>
      <c r="AG627" s="1">
        <f t="shared" si="19"/>
        <v>1.969875274</v>
      </c>
      <c r="AH627" s="1">
        <f t="shared" si="20"/>
        <v>-71.44061715</v>
      </c>
      <c r="AI627" s="1">
        <f t="shared" si="21"/>
        <v>-104.5382914</v>
      </c>
      <c r="AJ627" s="1">
        <f t="shared" si="22"/>
        <v>-8.052109273</v>
      </c>
      <c r="AK627" s="1">
        <f t="shared" si="23"/>
        <v>137.4764037</v>
      </c>
      <c r="AL627" s="1">
        <f t="shared" si="24"/>
        <v>37.35899682</v>
      </c>
      <c r="AM627" s="1">
        <f t="shared" si="25"/>
        <v>1.612445023</v>
      </c>
      <c r="AN627" s="1">
        <f t="shared" si="26"/>
        <v>5.305399336</v>
      </c>
      <c r="AO627" s="1">
        <v>1061.175812854987</v>
      </c>
      <c r="AP627" s="1">
        <v>1027.819878787878</v>
      </c>
      <c r="AQ627" s="1">
        <v>5.197289564678592</v>
      </c>
      <c r="AR627" s="1">
        <v>65.51853501262175</v>
      </c>
      <c r="AS627" s="1">
        <f t="shared" si="27"/>
        <v>1.619968643</v>
      </c>
      <c r="AT627" s="1">
        <v>25.25581226286405</v>
      </c>
      <c r="AU627" s="1">
        <v>27.14619272727272</v>
      </c>
      <c r="AV627" s="1">
        <v>5.325407600332513E-5</v>
      </c>
      <c r="AW627" s="1">
        <v>82.9425908863825</v>
      </c>
      <c r="AX627" s="1">
        <v>13.0</v>
      </c>
      <c r="AY627" s="1">
        <v>3.0</v>
      </c>
      <c r="AZ627" s="1">
        <f t="shared" si="28"/>
        <v>1</v>
      </c>
      <c r="BA627" s="1">
        <f t="shared" si="29"/>
        <v>0</v>
      </c>
      <c r="BB627" s="1">
        <f t="shared" si="30"/>
        <v>52020.89695</v>
      </c>
      <c r="BC627" s="1">
        <f t="shared" si="31"/>
        <v>1999.94625</v>
      </c>
      <c r="BD627" s="1">
        <f t="shared" si="32"/>
        <v>1681.15485</v>
      </c>
      <c r="BE627" s="1">
        <f t="shared" si="33"/>
        <v>0.8406000161</v>
      </c>
      <c r="BF627" s="1">
        <f t="shared" si="34"/>
        <v>0.1607580311</v>
      </c>
      <c r="BG627" s="1">
        <v>6.0</v>
      </c>
      <c r="BH627" s="1">
        <v>0.5</v>
      </c>
      <c r="BI627" s="1" t="s">
        <v>355</v>
      </c>
      <c r="BJ627" s="1">
        <v>2.0</v>
      </c>
      <c r="BK627" s="1" t="b">
        <v>1</v>
      </c>
      <c r="BL627" s="1">
        <v>1.660405737875E9</v>
      </c>
      <c r="BM627" s="1">
        <v>963.4719375</v>
      </c>
      <c r="BN627" s="1">
        <v>1010.1555625</v>
      </c>
      <c r="BO627" s="1">
        <v>27.13835</v>
      </c>
      <c r="BP627" s="1">
        <v>25.2563875</v>
      </c>
      <c r="BQ627" s="1">
        <v>961.2426875</v>
      </c>
      <c r="BR627" s="1">
        <v>27.12901875</v>
      </c>
      <c r="BS627" s="1">
        <v>500.122375</v>
      </c>
      <c r="BT627" s="1">
        <v>99.6193375</v>
      </c>
      <c r="BU627" s="1">
        <v>0.09982750625</v>
      </c>
      <c r="BV627" s="1">
        <v>30.967225</v>
      </c>
      <c r="BW627" s="1">
        <v>31.630375</v>
      </c>
      <c r="BX627" s="1">
        <v>999.9</v>
      </c>
      <c r="BY627" s="1">
        <v>0.0</v>
      </c>
      <c r="BZ627" s="1">
        <v>0.0</v>
      </c>
      <c r="CA627" s="1">
        <v>10006.52</v>
      </c>
      <c r="CB627" s="1">
        <v>0.0</v>
      </c>
      <c r="CC627" s="1">
        <v>16.97726875</v>
      </c>
      <c r="CD627" s="1">
        <v>-46.6834625</v>
      </c>
      <c r="CE627" s="1">
        <v>990.348</v>
      </c>
      <c r="CF627" s="1">
        <v>1036.3291875</v>
      </c>
      <c r="CG627" s="1">
        <v>1.881959375</v>
      </c>
      <c r="CH627" s="1">
        <v>1010.1555625</v>
      </c>
      <c r="CI627" s="1">
        <v>25.2563875</v>
      </c>
      <c r="CJ627" s="1">
        <v>2.70350375</v>
      </c>
      <c r="CK627" s="1">
        <v>2.51602375</v>
      </c>
      <c r="CL627" s="1">
        <v>22.30643125</v>
      </c>
      <c r="CM627" s="1">
        <v>21.13053125</v>
      </c>
      <c r="CN627" s="1">
        <v>1999.94625</v>
      </c>
      <c r="CO627" s="1">
        <v>0.9799999374999999</v>
      </c>
      <c r="CP627" s="1">
        <v>0.0200003625</v>
      </c>
      <c r="CQ627" s="1">
        <v>0.0</v>
      </c>
      <c r="CR627" s="1">
        <v>2.59075</v>
      </c>
      <c r="CS627" s="1">
        <v>0.0</v>
      </c>
      <c r="CT627" s="1">
        <v>28584.98125</v>
      </c>
      <c r="CU627" s="1">
        <v>17411.85</v>
      </c>
      <c r="CV627" s="1">
        <v>42.194875</v>
      </c>
      <c r="CW627" s="1">
        <v>43.2224375</v>
      </c>
      <c r="CX627" s="1">
        <v>42.125</v>
      </c>
      <c r="CY627" s="1">
        <v>41.67925</v>
      </c>
      <c r="CZ627" s="1">
        <v>42.187</v>
      </c>
      <c r="DA627" s="1">
        <v>1959.94625</v>
      </c>
      <c r="DB627" s="1">
        <v>40.0</v>
      </c>
      <c r="DC627" s="1">
        <v>0.0</v>
      </c>
      <c r="DD627" s="1">
        <v>1.6604057436E9</v>
      </c>
      <c r="DE627" s="1">
        <v>0.0</v>
      </c>
      <c r="DF627" s="1">
        <v>1.660405346E9</v>
      </c>
      <c r="DG627" s="1" t="s">
        <v>1170</v>
      </c>
      <c r="DH627" s="1">
        <v>1.660405346E9</v>
      </c>
      <c r="DI627" s="1">
        <v>1.6604053435E9</v>
      </c>
      <c r="DJ627" s="1">
        <v>14.0</v>
      </c>
      <c r="DK627" s="1">
        <v>0.109</v>
      </c>
      <c r="DL627" s="1">
        <v>-0.003</v>
      </c>
      <c r="DM627" s="1">
        <v>1.366</v>
      </c>
      <c r="DN627" s="1">
        <v>0.014</v>
      </c>
      <c r="DO627" s="1">
        <v>400.0</v>
      </c>
      <c r="DP627" s="1">
        <v>25.0</v>
      </c>
      <c r="DQ627" s="1">
        <v>0.44</v>
      </c>
      <c r="DR627" s="1">
        <v>0.08</v>
      </c>
      <c r="DS627" s="1">
        <v>5.81422157868376</v>
      </c>
      <c r="DT627" s="1">
        <v>-5.013702700506615</v>
      </c>
      <c r="DU627" s="1">
        <v>0.3940213858727514</v>
      </c>
      <c r="DV627" s="1">
        <v>0.0</v>
      </c>
      <c r="DW627" s="1">
        <v>37.66648120425153</v>
      </c>
      <c r="DX627" s="1">
        <v>-6.668314345215837</v>
      </c>
      <c r="DY627" s="1">
        <v>0.5227045446545692</v>
      </c>
      <c r="DZ627" s="1">
        <v>0.0</v>
      </c>
      <c r="EA627" s="1">
        <v>-46.91678000000001</v>
      </c>
      <c r="EB627" s="1">
        <v>8.01752703003332</v>
      </c>
      <c r="EC627" s="1">
        <v>0.624527960089325</v>
      </c>
      <c r="ED627" s="1">
        <v>0.0</v>
      </c>
      <c r="EE627" s="1">
        <v>806.128503112902</v>
      </c>
      <c r="EF627" s="1">
        <v>411.2555062621079</v>
      </c>
      <c r="EG627" s="1">
        <v>30.77223179148946</v>
      </c>
      <c r="EH627" s="1">
        <v>0.0</v>
      </c>
      <c r="EI627" s="1">
        <v>1.87839625</v>
      </c>
      <c r="EJ627" s="1">
        <v>0.05925939962476134</v>
      </c>
      <c r="EK627" s="1">
        <v>0.005970813884011114</v>
      </c>
      <c r="EL627" s="1">
        <v>1.0</v>
      </c>
      <c r="EM627" s="1">
        <v>1.97027539999827</v>
      </c>
      <c r="EN627" s="1">
        <v>-0.01434898040042022</v>
      </c>
      <c r="EO627" s="1">
        <v>0.001165911178513647</v>
      </c>
      <c r="EP627" s="1">
        <v>1.0</v>
      </c>
      <c r="EQ627" s="1">
        <v>2.0</v>
      </c>
      <c r="ER627" s="1">
        <v>6.0</v>
      </c>
      <c r="ES627" s="1" t="s">
        <v>390</v>
      </c>
      <c r="ET627" s="1">
        <v>2.9429</v>
      </c>
      <c r="EU627" s="1">
        <v>2.80147</v>
      </c>
      <c r="EV627" s="1">
        <v>0.167087</v>
      </c>
      <c r="EW627" s="1">
        <v>0.171828</v>
      </c>
      <c r="EX627" s="1">
        <v>0.117759</v>
      </c>
      <c r="EY627" s="1">
        <v>0.111994</v>
      </c>
      <c r="EZ627" s="1">
        <v>17065.3</v>
      </c>
      <c r="FA627" s="1">
        <v>17790.9</v>
      </c>
      <c r="FB627" s="1">
        <v>23828.1</v>
      </c>
      <c r="FC627" s="1">
        <v>25001.8</v>
      </c>
      <c r="FD627" s="1">
        <v>33651.2</v>
      </c>
      <c r="FE627" s="1">
        <v>35454.6</v>
      </c>
      <c r="FF627" s="1">
        <v>43444.9</v>
      </c>
      <c r="FG627" s="1">
        <v>46218.7</v>
      </c>
      <c r="FH627" s="1">
        <v>1.92512</v>
      </c>
      <c r="FI627" s="1">
        <v>1.85637</v>
      </c>
      <c r="FJ627" s="1">
        <v>0.118837</v>
      </c>
      <c r="FK627" s="1">
        <v>0.0</v>
      </c>
      <c r="FL627" s="1">
        <v>29.6976</v>
      </c>
      <c r="FM627" s="1">
        <v>999.9</v>
      </c>
      <c r="FN627" s="1">
        <v>61.2</v>
      </c>
      <c r="FO627" s="1">
        <v>35.1</v>
      </c>
      <c r="FP627" s="1">
        <v>34.89</v>
      </c>
      <c r="FQ627" s="1">
        <v>63.9667</v>
      </c>
      <c r="FR627" s="1">
        <v>25.7332</v>
      </c>
      <c r="FS627" s="1">
        <v>1.0</v>
      </c>
      <c r="FT627" s="1">
        <v>0.391723</v>
      </c>
      <c r="FU627" s="1">
        <v>1.29882</v>
      </c>
      <c r="FV627" s="1">
        <v>20.3169</v>
      </c>
      <c r="FW627" s="1">
        <v>5.20666</v>
      </c>
      <c r="FX627" s="1">
        <v>11.9075</v>
      </c>
      <c r="FY627" s="1">
        <v>5.0008</v>
      </c>
      <c r="FZ627" s="1">
        <v>3.2895</v>
      </c>
      <c r="GA627" s="1">
        <v>9999.0</v>
      </c>
      <c r="GB627" s="1">
        <v>9999.0</v>
      </c>
      <c r="GC627" s="1">
        <v>9999.0</v>
      </c>
      <c r="GD627" s="1">
        <v>999.9</v>
      </c>
      <c r="GE627" s="1">
        <v>1.85959</v>
      </c>
      <c r="GF627" s="1">
        <v>1.85457</v>
      </c>
      <c r="GG627" s="1">
        <v>1.85776</v>
      </c>
      <c r="GH627" s="1">
        <v>1.85623</v>
      </c>
      <c r="GI627" s="1">
        <v>1.85501</v>
      </c>
      <c r="GJ627" s="1">
        <v>1.8547</v>
      </c>
      <c r="GK627" s="1">
        <v>1.85336</v>
      </c>
      <c r="GL627" s="1">
        <v>1.85645</v>
      </c>
      <c r="GM627" s="1">
        <v>0.0</v>
      </c>
      <c r="GN627" s="1">
        <v>0.0</v>
      </c>
      <c r="GO627" s="1">
        <v>0.0</v>
      </c>
      <c r="GP627" s="1">
        <v>0.0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0.0</v>
      </c>
      <c r="GX627" s="1">
        <v>100.0</v>
      </c>
      <c r="GY627" s="1">
        <v>100.0</v>
      </c>
      <c r="GZ627" s="1">
        <v>2.27</v>
      </c>
      <c r="HA627" s="1">
        <v>0.0093</v>
      </c>
      <c r="HB627" s="1">
        <v>0.4130906686903166</v>
      </c>
      <c r="HC627" s="1">
        <v>0.002809866934308161</v>
      </c>
      <c r="HD627" s="1">
        <v>-1.127031966113555E-6</v>
      </c>
      <c r="HE627" s="1">
        <v>1.768598670541231E-10</v>
      </c>
      <c r="HF627" s="1">
        <v>-0.0707354167398268</v>
      </c>
      <c r="HG627" s="1">
        <v>0.01081145868756639</v>
      </c>
      <c r="HH627" s="1">
        <v>-3.689364805754238E-4</v>
      </c>
      <c r="HI627" s="1">
        <v>2.919854880483278E-6</v>
      </c>
      <c r="HJ627" s="1">
        <v>2.0</v>
      </c>
      <c r="HK627" s="1">
        <v>2136.0</v>
      </c>
      <c r="HL627" s="1">
        <v>3.0</v>
      </c>
      <c r="HM627" s="1">
        <v>30.0</v>
      </c>
      <c r="HN627" s="1">
        <v>6.7</v>
      </c>
      <c r="HO627" s="1">
        <v>6.7</v>
      </c>
      <c r="HP627" s="1">
        <v>2.27905</v>
      </c>
      <c r="HQ627" s="1">
        <v>2.29492</v>
      </c>
      <c r="HR627" s="1">
        <v>1.4978</v>
      </c>
      <c r="HS627" s="1">
        <v>2.30103</v>
      </c>
      <c r="HT627" s="1">
        <v>1.54785</v>
      </c>
      <c r="HU627" s="1">
        <v>2.43774</v>
      </c>
      <c r="HV627" s="1">
        <v>38.2812</v>
      </c>
      <c r="HW627" s="1">
        <v>14.2984</v>
      </c>
      <c r="HX627" s="1">
        <v>18.0</v>
      </c>
      <c r="HY627" s="1">
        <v>478.29</v>
      </c>
      <c r="HZ627" s="1">
        <v>496.426</v>
      </c>
      <c r="IA627" s="1">
        <v>27.7865</v>
      </c>
      <c r="IB627" s="1">
        <v>32.0387</v>
      </c>
      <c r="IC627" s="1">
        <v>30.0002</v>
      </c>
      <c r="ID627" s="1">
        <v>31.8168</v>
      </c>
      <c r="IE627" s="1">
        <v>31.9112</v>
      </c>
      <c r="IF627" s="1">
        <v>45.6671</v>
      </c>
      <c r="IG627" s="1">
        <v>30.3609</v>
      </c>
      <c r="IH627" s="1">
        <v>0.0</v>
      </c>
      <c r="II627" s="1">
        <v>27.7996</v>
      </c>
      <c r="IJ627" s="1">
        <v>1076.12</v>
      </c>
      <c r="IK627" s="1">
        <v>25.2576</v>
      </c>
      <c r="IL627" s="1">
        <v>100.462</v>
      </c>
      <c r="IM627" s="1">
        <v>100.167</v>
      </c>
      <c r="IN627" s="1" t="s">
        <v>361</v>
      </c>
    </row>
    <row r="628" ht="15.75" hidden="1" customHeight="1">
      <c r="A628" s="1">
        <v>612.0</v>
      </c>
      <c r="B628" s="1">
        <v>1.6604057465E9</v>
      </c>
      <c r="C628" s="1">
        <v>6022.400000095367</v>
      </c>
      <c r="D628" s="1" t="s">
        <v>1577</v>
      </c>
      <c r="E628" s="1" t="s">
        <v>1578</v>
      </c>
      <c r="F628" s="1">
        <v>1.0</v>
      </c>
      <c r="G628" s="1" t="s">
        <v>349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1169</v>
      </c>
      <c r="M628" s="1" t="s">
        <v>354</v>
      </c>
      <c r="N628" s="1">
        <v>1.66040573884375E9</v>
      </c>
      <c r="O628" s="1">
        <f t="shared" si="1"/>
        <v>0.001620261748</v>
      </c>
      <c r="P628" s="1">
        <f t="shared" si="2"/>
        <v>1.620261748</v>
      </c>
      <c r="Q628" s="1">
        <f t="shared" si="3"/>
        <v>5.193275683</v>
      </c>
      <c r="R628" s="1">
        <f t="shared" si="4"/>
        <v>968.4323125</v>
      </c>
      <c r="S628" s="1">
        <f t="shared" si="5"/>
        <v>833.953478</v>
      </c>
      <c r="T628" s="1">
        <f t="shared" si="6"/>
        <v>83.1609752</v>
      </c>
      <c r="U628" s="1">
        <f t="shared" si="7"/>
        <v>96.57106499</v>
      </c>
      <c r="V628" s="1">
        <f t="shared" si="8"/>
        <v>0.08019290708</v>
      </c>
      <c r="W628" s="1">
        <f t="shared" si="9"/>
        <v>2.924056017</v>
      </c>
      <c r="X628" s="1">
        <f t="shared" si="10"/>
        <v>0.07899083321</v>
      </c>
      <c r="Y628" s="1">
        <f t="shared" si="11"/>
        <v>0.04947577127</v>
      </c>
      <c r="Z628" s="1">
        <f t="shared" si="12"/>
        <v>321.5077208</v>
      </c>
      <c r="AA628" s="1">
        <f t="shared" si="13"/>
        <v>32.44029184</v>
      </c>
      <c r="AB628" s="1">
        <f t="shared" si="14"/>
        <v>31.63015625</v>
      </c>
      <c r="AC628" s="1">
        <f t="shared" si="15"/>
        <v>4.676030822</v>
      </c>
      <c r="AD628" s="1">
        <f t="shared" si="16"/>
        <v>60.10087891</v>
      </c>
      <c r="AE628" s="1">
        <f t="shared" si="17"/>
        <v>2.706306566</v>
      </c>
      <c r="AF628" s="1">
        <f t="shared" si="18"/>
        <v>4.502940081</v>
      </c>
      <c r="AG628" s="1">
        <f t="shared" si="19"/>
        <v>1.969724257</v>
      </c>
      <c r="AH628" s="1">
        <f t="shared" si="20"/>
        <v>-71.45354307</v>
      </c>
      <c r="AI628" s="1">
        <f t="shared" si="21"/>
        <v>-104.5144819</v>
      </c>
      <c r="AJ628" s="1">
        <f t="shared" si="22"/>
        <v>-8.050125246</v>
      </c>
      <c r="AK628" s="1">
        <f t="shared" si="23"/>
        <v>137.4895706</v>
      </c>
      <c r="AL628" s="1">
        <f t="shared" si="24"/>
        <v>37.20968701</v>
      </c>
      <c r="AM628" s="1">
        <f t="shared" si="25"/>
        <v>1.613264592</v>
      </c>
      <c r="AN628" s="1">
        <f t="shared" si="26"/>
        <v>5.193275683</v>
      </c>
      <c r="AO628" s="1">
        <v>1065.687757645781</v>
      </c>
      <c r="AP628" s="1">
        <v>1032.851757575757</v>
      </c>
      <c r="AQ628" s="1">
        <v>5.123405164313705</v>
      </c>
      <c r="AR628" s="1">
        <v>65.51853501262175</v>
      </c>
      <c r="AS628" s="1">
        <f t="shared" si="27"/>
        <v>1.620261748</v>
      </c>
      <c r="AT628" s="1">
        <v>25.25687657361431</v>
      </c>
      <c r="AU628" s="1">
        <v>27.14762424242425</v>
      </c>
      <c r="AV628" s="1">
        <v>4.442910929640748E-5</v>
      </c>
      <c r="AW628" s="1">
        <v>82.9425908863825</v>
      </c>
      <c r="AX628" s="1">
        <v>13.0</v>
      </c>
      <c r="AY628" s="1">
        <v>3.0</v>
      </c>
      <c r="AZ628" s="1">
        <f t="shared" si="28"/>
        <v>1</v>
      </c>
      <c r="BA628" s="1">
        <f t="shared" si="29"/>
        <v>0</v>
      </c>
      <c r="BB628" s="1">
        <f t="shared" si="30"/>
        <v>52022.34048</v>
      </c>
      <c r="BC628" s="1">
        <f t="shared" si="31"/>
        <v>1999.948125</v>
      </c>
      <c r="BD628" s="1">
        <f t="shared" si="32"/>
        <v>1681.156425</v>
      </c>
      <c r="BE628" s="1">
        <f t="shared" si="33"/>
        <v>0.8406000156</v>
      </c>
      <c r="BF628" s="1">
        <f t="shared" si="34"/>
        <v>0.16075803</v>
      </c>
      <c r="BG628" s="1">
        <v>6.0</v>
      </c>
      <c r="BH628" s="1">
        <v>0.5</v>
      </c>
      <c r="BI628" s="1" t="s">
        <v>355</v>
      </c>
      <c r="BJ628" s="1">
        <v>2.0</v>
      </c>
      <c r="BK628" s="1" t="b">
        <v>1</v>
      </c>
      <c r="BL628" s="1">
        <v>1.66040573884375E9</v>
      </c>
      <c r="BM628" s="1">
        <v>968.4323125000001</v>
      </c>
      <c r="BN628" s="1">
        <v>1014.946625</v>
      </c>
      <c r="BO628" s="1">
        <v>27.1393375</v>
      </c>
      <c r="BP628" s="1">
        <v>25.25645</v>
      </c>
      <c r="BQ628" s="1">
        <v>966.19775</v>
      </c>
      <c r="BR628" s="1">
        <v>27.1300125</v>
      </c>
      <c r="BS628" s="1">
        <v>500.13025</v>
      </c>
      <c r="BT628" s="1">
        <v>99.6191</v>
      </c>
      <c r="BU628" s="1">
        <v>0.099862025</v>
      </c>
      <c r="BV628" s="1">
        <v>30.96716875</v>
      </c>
      <c r="BW628" s="1">
        <v>31.63015625</v>
      </c>
      <c r="BX628" s="1">
        <v>999.9</v>
      </c>
      <c r="BY628" s="1">
        <v>0.0</v>
      </c>
      <c r="BZ628" s="1">
        <v>0.0</v>
      </c>
      <c r="CA628" s="1">
        <v>10006.8325</v>
      </c>
      <c r="CB628" s="1">
        <v>0.0</v>
      </c>
      <c r="CC628" s="1">
        <v>17.03546875</v>
      </c>
      <c r="CD628" s="1">
        <v>-46.5144</v>
      </c>
      <c r="CE628" s="1">
        <v>995.44775</v>
      </c>
      <c r="CF628" s="1">
        <v>1041.245</v>
      </c>
      <c r="CG628" s="1">
        <v>1.88288875</v>
      </c>
      <c r="CH628" s="1">
        <v>1014.946625</v>
      </c>
      <c r="CI628" s="1">
        <v>25.25645</v>
      </c>
      <c r="CJ628" s="1">
        <v>2.70359625</v>
      </c>
      <c r="CK628" s="1">
        <v>2.51602375</v>
      </c>
      <c r="CL628" s="1">
        <v>22.30699375</v>
      </c>
      <c r="CM628" s="1">
        <v>21.13053125</v>
      </c>
      <c r="CN628" s="1">
        <v>1999.948125</v>
      </c>
      <c r="CO628" s="1">
        <v>0.9799999374999999</v>
      </c>
      <c r="CP628" s="1">
        <v>0.0200003625</v>
      </c>
      <c r="CQ628" s="1">
        <v>0.0</v>
      </c>
      <c r="CR628" s="1">
        <v>2.5825</v>
      </c>
      <c r="CS628" s="1">
        <v>0.0</v>
      </c>
      <c r="CT628" s="1">
        <v>28580.5625</v>
      </c>
      <c r="CU628" s="1">
        <v>17411.8625</v>
      </c>
      <c r="CV628" s="1">
        <v>42.194875</v>
      </c>
      <c r="CW628" s="1">
        <v>43.2224375</v>
      </c>
      <c r="CX628" s="1">
        <v>42.125</v>
      </c>
      <c r="CY628" s="1">
        <v>41.67925</v>
      </c>
      <c r="CZ628" s="1">
        <v>42.187</v>
      </c>
      <c r="DA628" s="1">
        <v>1959.948125</v>
      </c>
      <c r="DB628" s="1">
        <v>40.0</v>
      </c>
      <c r="DC628" s="1">
        <v>0.0</v>
      </c>
      <c r="DD628" s="1">
        <v>1.6604057448E9</v>
      </c>
      <c r="DE628" s="1">
        <v>0.0</v>
      </c>
      <c r="DF628" s="1">
        <v>1.660405346E9</v>
      </c>
      <c r="DG628" s="1" t="s">
        <v>1170</v>
      </c>
      <c r="DH628" s="1">
        <v>1.660405346E9</v>
      </c>
      <c r="DI628" s="1">
        <v>1.6604053435E9</v>
      </c>
      <c r="DJ628" s="1">
        <v>14.0</v>
      </c>
      <c r="DK628" s="1">
        <v>0.109</v>
      </c>
      <c r="DL628" s="1">
        <v>-0.003</v>
      </c>
      <c r="DM628" s="1">
        <v>1.366</v>
      </c>
      <c r="DN628" s="1">
        <v>0.014</v>
      </c>
      <c r="DO628" s="1">
        <v>400.0</v>
      </c>
      <c r="DP628" s="1">
        <v>25.0</v>
      </c>
      <c r="DQ628" s="1">
        <v>0.44</v>
      </c>
      <c r="DR628" s="1">
        <v>0.08</v>
      </c>
      <c r="DS628" s="1">
        <v>5.714476900421998</v>
      </c>
      <c r="DT628" s="1">
        <v>-4.28739837376239</v>
      </c>
      <c r="DU628" s="1">
        <v>0.3453219056095445</v>
      </c>
      <c r="DV628" s="1">
        <v>0.0</v>
      </c>
      <c r="DW628" s="1">
        <v>37.39355236047667</v>
      </c>
      <c r="DX628" s="1">
        <v>-8.60023483781247</v>
      </c>
      <c r="DY628" s="1">
        <v>0.6759965711581866</v>
      </c>
      <c r="DZ628" s="1">
        <v>0.0</v>
      </c>
      <c r="EA628" s="1">
        <v>-46.6581677419355</v>
      </c>
      <c r="EB628" s="1">
        <v>10.20372580645165</v>
      </c>
      <c r="EC628" s="1">
        <v>0.8338882347123479</v>
      </c>
      <c r="ED628" s="1">
        <v>0.0</v>
      </c>
      <c r="EE628" s="1">
        <v>818.1074878753952</v>
      </c>
      <c r="EF628" s="1">
        <v>386.9032620876102</v>
      </c>
      <c r="EG628" s="1">
        <v>27.99965781313063</v>
      </c>
      <c r="EH628" s="1">
        <v>0.0</v>
      </c>
      <c r="EI628" s="1">
        <v>1.879396829268293</v>
      </c>
      <c r="EJ628" s="1">
        <v>0.06251393728222805</v>
      </c>
      <c r="EK628" s="1">
        <v>0.006335691942123196</v>
      </c>
      <c r="EL628" s="1">
        <v>1.0</v>
      </c>
      <c r="EM628" s="1">
        <v>1.969917331241274</v>
      </c>
      <c r="EN628" s="1">
        <v>-0.01584095337799412</v>
      </c>
      <c r="EO628" s="1">
        <v>0.001218826052176605</v>
      </c>
      <c r="EP628" s="1">
        <v>1.0</v>
      </c>
      <c r="EQ628" s="1">
        <v>2.0</v>
      </c>
      <c r="ER628" s="1">
        <v>6.0</v>
      </c>
      <c r="ES628" s="1" t="s">
        <v>390</v>
      </c>
      <c r="ET628" s="1">
        <v>2.94277</v>
      </c>
      <c r="EU628" s="1">
        <v>2.80175</v>
      </c>
      <c r="EV628" s="1">
        <v>0.167605</v>
      </c>
      <c r="EW628" s="1">
        <v>0.172413</v>
      </c>
      <c r="EX628" s="1">
        <v>0.117761</v>
      </c>
      <c r="EY628" s="1">
        <v>0.111991</v>
      </c>
      <c r="EZ628" s="1">
        <v>17054.6</v>
      </c>
      <c r="FA628" s="1">
        <v>17778.4</v>
      </c>
      <c r="FB628" s="1">
        <v>23828.0</v>
      </c>
      <c r="FC628" s="1">
        <v>25001.9</v>
      </c>
      <c r="FD628" s="1">
        <v>33651.1</v>
      </c>
      <c r="FE628" s="1">
        <v>35454.8</v>
      </c>
      <c r="FF628" s="1">
        <v>43444.8</v>
      </c>
      <c r="FG628" s="1">
        <v>46218.7</v>
      </c>
      <c r="FH628" s="1">
        <v>1.92523</v>
      </c>
      <c r="FI628" s="1">
        <v>1.85632</v>
      </c>
      <c r="FJ628" s="1">
        <v>0.11906</v>
      </c>
      <c r="FK628" s="1">
        <v>0.0</v>
      </c>
      <c r="FL628" s="1">
        <v>29.6959</v>
      </c>
      <c r="FM628" s="1">
        <v>999.9</v>
      </c>
      <c r="FN628" s="1">
        <v>61.2</v>
      </c>
      <c r="FO628" s="1">
        <v>35.1</v>
      </c>
      <c r="FP628" s="1">
        <v>34.8904</v>
      </c>
      <c r="FQ628" s="1">
        <v>63.8667</v>
      </c>
      <c r="FR628" s="1">
        <v>26.25</v>
      </c>
      <c r="FS628" s="1">
        <v>1.0</v>
      </c>
      <c r="FT628" s="1">
        <v>0.391717</v>
      </c>
      <c r="FU628" s="1">
        <v>1.291</v>
      </c>
      <c r="FV628" s="1">
        <v>20.3171</v>
      </c>
      <c r="FW628" s="1">
        <v>5.20771</v>
      </c>
      <c r="FX628" s="1">
        <v>11.9077</v>
      </c>
      <c r="FY628" s="1">
        <v>5.0014</v>
      </c>
      <c r="FZ628" s="1">
        <v>3.28975</v>
      </c>
      <c r="GA628" s="1">
        <v>9999.0</v>
      </c>
      <c r="GB628" s="1">
        <v>9999.0</v>
      </c>
      <c r="GC628" s="1">
        <v>9999.0</v>
      </c>
      <c r="GD628" s="1">
        <v>999.9</v>
      </c>
      <c r="GE628" s="1">
        <v>1.85959</v>
      </c>
      <c r="GF628" s="1">
        <v>1.85458</v>
      </c>
      <c r="GG628" s="1">
        <v>1.85776</v>
      </c>
      <c r="GH628" s="1">
        <v>1.85623</v>
      </c>
      <c r="GI628" s="1">
        <v>1.85501</v>
      </c>
      <c r="GJ628" s="1">
        <v>1.8547</v>
      </c>
      <c r="GK628" s="1">
        <v>1.85335</v>
      </c>
      <c r="GL628" s="1">
        <v>1.85645</v>
      </c>
      <c r="GM628" s="1">
        <v>0.0</v>
      </c>
      <c r="GN628" s="1">
        <v>0.0</v>
      </c>
      <c r="GO628" s="1">
        <v>0.0</v>
      </c>
      <c r="GP628" s="1">
        <v>0.0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0.0</v>
      </c>
      <c r="GX628" s="1">
        <v>100.0</v>
      </c>
      <c r="GY628" s="1">
        <v>100.0</v>
      </c>
      <c r="GZ628" s="1">
        <v>2.28</v>
      </c>
      <c r="HA628" s="1">
        <v>0.0093</v>
      </c>
      <c r="HB628" s="1">
        <v>0.4130906686903166</v>
      </c>
      <c r="HC628" s="1">
        <v>0.002809866934308161</v>
      </c>
      <c r="HD628" s="1">
        <v>-1.127031966113555E-6</v>
      </c>
      <c r="HE628" s="1">
        <v>1.768598670541231E-10</v>
      </c>
      <c r="HF628" s="1">
        <v>-0.0707354167398268</v>
      </c>
      <c r="HG628" s="1">
        <v>0.01081145868756639</v>
      </c>
      <c r="HH628" s="1">
        <v>-3.689364805754238E-4</v>
      </c>
      <c r="HI628" s="1">
        <v>2.919854880483278E-6</v>
      </c>
      <c r="HJ628" s="1">
        <v>2.0</v>
      </c>
      <c r="HK628" s="1">
        <v>2136.0</v>
      </c>
      <c r="HL628" s="1">
        <v>3.0</v>
      </c>
      <c r="HM628" s="1">
        <v>30.0</v>
      </c>
      <c r="HN628" s="1">
        <v>6.7</v>
      </c>
      <c r="HO628" s="1">
        <v>6.7</v>
      </c>
      <c r="HP628" s="1">
        <v>2.28149</v>
      </c>
      <c r="HQ628" s="1">
        <v>2.30347</v>
      </c>
      <c r="HR628" s="1">
        <v>1.4978</v>
      </c>
      <c r="HS628" s="1">
        <v>2.30103</v>
      </c>
      <c r="HT628" s="1">
        <v>1.54785</v>
      </c>
      <c r="HU628" s="1">
        <v>2.43652</v>
      </c>
      <c r="HV628" s="1">
        <v>38.2812</v>
      </c>
      <c r="HW628" s="1">
        <v>14.3072</v>
      </c>
      <c r="HX628" s="1">
        <v>18.0</v>
      </c>
      <c r="HY628" s="1">
        <v>478.353</v>
      </c>
      <c r="HZ628" s="1">
        <v>496.398</v>
      </c>
      <c r="IA628" s="1">
        <v>27.7916</v>
      </c>
      <c r="IB628" s="1">
        <v>32.0395</v>
      </c>
      <c r="IC628" s="1">
        <v>30.0002</v>
      </c>
      <c r="ID628" s="1">
        <v>31.8175</v>
      </c>
      <c r="IE628" s="1">
        <v>31.9119</v>
      </c>
      <c r="IF628" s="1">
        <v>45.8803</v>
      </c>
      <c r="IG628" s="1">
        <v>30.3609</v>
      </c>
      <c r="IH628" s="1">
        <v>0.0</v>
      </c>
      <c r="II628" s="1">
        <v>27.7996</v>
      </c>
      <c r="IJ628" s="1">
        <v>1086.14</v>
      </c>
      <c r="IK628" s="1">
        <v>25.2576</v>
      </c>
      <c r="IL628" s="1">
        <v>100.462</v>
      </c>
      <c r="IM628" s="1">
        <v>100.167</v>
      </c>
      <c r="IN628" s="1" t="s">
        <v>361</v>
      </c>
    </row>
    <row r="629" ht="15.75" hidden="1" customHeight="1">
      <c r="A629" s="1">
        <v>613.0</v>
      </c>
      <c r="B629" s="1">
        <v>1.6604057475E9</v>
      </c>
      <c r="C629" s="1">
        <v>6023.400000095367</v>
      </c>
      <c r="D629" s="1" t="s">
        <v>1579</v>
      </c>
      <c r="E629" s="1" t="s">
        <v>1580</v>
      </c>
      <c r="F629" s="1">
        <v>1.0</v>
      </c>
      <c r="G629" s="1" t="s">
        <v>349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1169</v>
      </c>
      <c r="M629" s="1" t="s">
        <v>354</v>
      </c>
      <c r="N629" s="1">
        <v>1.6604057398125E9</v>
      </c>
      <c r="O629" s="1">
        <f t="shared" si="1"/>
        <v>0.001620671319</v>
      </c>
      <c r="P629" s="1">
        <f t="shared" si="2"/>
        <v>1.620671319</v>
      </c>
      <c r="Q629" s="1">
        <f t="shared" si="3"/>
        <v>5.112904971</v>
      </c>
      <c r="R629" s="1">
        <f t="shared" si="4"/>
        <v>973.374625</v>
      </c>
      <c r="S629" s="1">
        <f t="shared" si="5"/>
        <v>840.3705645</v>
      </c>
      <c r="T629" s="1">
        <f t="shared" si="6"/>
        <v>83.80069163</v>
      </c>
      <c r="U629" s="1">
        <f t="shared" si="7"/>
        <v>97.0636886</v>
      </c>
      <c r="V629" s="1">
        <f t="shared" si="8"/>
        <v>0.08021963504</v>
      </c>
      <c r="W629" s="1">
        <f t="shared" si="9"/>
        <v>2.924189088</v>
      </c>
      <c r="X629" s="1">
        <f t="shared" si="10"/>
        <v>0.07901682007</v>
      </c>
      <c r="Y629" s="1">
        <f t="shared" si="11"/>
        <v>0.04949207829</v>
      </c>
      <c r="Z629" s="1">
        <f t="shared" si="12"/>
        <v>321.5078205</v>
      </c>
      <c r="AA629" s="1">
        <f t="shared" si="13"/>
        <v>32.44008006</v>
      </c>
      <c r="AB629" s="1">
        <f t="shared" si="14"/>
        <v>31.629925</v>
      </c>
      <c r="AC629" s="1">
        <f t="shared" si="15"/>
        <v>4.675969453</v>
      </c>
      <c r="AD629" s="1">
        <f t="shared" si="16"/>
        <v>60.103108</v>
      </c>
      <c r="AE629" s="1">
        <f t="shared" si="17"/>
        <v>2.706400188</v>
      </c>
      <c r="AF629" s="1">
        <f t="shared" si="18"/>
        <v>4.502928846</v>
      </c>
      <c r="AG629" s="1">
        <f t="shared" si="19"/>
        <v>1.969569265</v>
      </c>
      <c r="AH629" s="1">
        <f t="shared" si="20"/>
        <v>-71.47160515</v>
      </c>
      <c r="AI629" s="1">
        <f t="shared" si="21"/>
        <v>-104.4896791</v>
      </c>
      <c r="AJ629" s="1">
        <f t="shared" si="22"/>
        <v>-8.047837669</v>
      </c>
      <c r="AK629" s="1">
        <f t="shared" si="23"/>
        <v>137.4986986</v>
      </c>
      <c r="AL629" s="1">
        <f t="shared" si="24"/>
        <v>37.13224884</v>
      </c>
      <c r="AM629" s="1">
        <f t="shared" si="25"/>
        <v>1.614086852</v>
      </c>
      <c r="AN629" s="1">
        <f t="shared" si="26"/>
        <v>5.112904971</v>
      </c>
      <c r="AO629" s="1">
        <v>1070.296235937006</v>
      </c>
      <c r="AP629" s="1">
        <v>1037.868787878788</v>
      </c>
      <c r="AQ629" s="1">
        <v>5.063496269199399</v>
      </c>
      <c r="AR629" s="1">
        <v>65.51853501262175</v>
      </c>
      <c r="AS629" s="1">
        <f t="shared" si="27"/>
        <v>1.620671319</v>
      </c>
      <c r="AT629" s="1">
        <v>25.25732012447307</v>
      </c>
      <c r="AU629" s="1">
        <v>27.14861393939393</v>
      </c>
      <c r="AV629" s="1">
        <v>3.05973715414373E-5</v>
      </c>
      <c r="AW629" s="1">
        <v>82.9425908863825</v>
      </c>
      <c r="AX629" s="1">
        <v>13.0</v>
      </c>
      <c r="AY629" s="1">
        <v>3.0</v>
      </c>
      <c r="AZ629" s="1">
        <f t="shared" si="28"/>
        <v>1</v>
      </c>
      <c r="BA629" s="1">
        <f t="shared" si="29"/>
        <v>0</v>
      </c>
      <c r="BB629" s="1">
        <f t="shared" si="30"/>
        <v>52026.13026</v>
      </c>
      <c r="BC629" s="1">
        <f t="shared" si="31"/>
        <v>1999.94875</v>
      </c>
      <c r="BD629" s="1">
        <f t="shared" si="32"/>
        <v>1681.15695</v>
      </c>
      <c r="BE629" s="1">
        <f t="shared" si="33"/>
        <v>0.8406000154</v>
      </c>
      <c r="BF629" s="1">
        <f t="shared" si="34"/>
        <v>0.1607580297</v>
      </c>
      <c r="BG629" s="1">
        <v>6.0</v>
      </c>
      <c r="BH629" s="1">
        <v>0.5</v>
      </c>
      <c r="BI629" s="1" t="s">
        <v>355</v>
      </c>
      <c r="BJ629" s="1">
        <v>2.0</v>
      </c>
      <c r="BK629" s="1" t="b">
        <v>1</v>
      </c>
      <c r="BL629" s="1">
        <v>1.6604057398125E9</v>
      </c>
      <c r="BM629" s="1">
        <v>973.3746249999999</v>
      </c>
      <c r="BN629" s="1">
        <v>1019.8060625</v>
      </c>
      <c r="BO629" s="1">
        <v>27.1403375</v>
      </c>
      <c r="BP629" s="1">
        <v>25.2565125</v>
      </c>
      <c r="BQ629" s="1">
        <v>971.1345</v>
      </c>
      <c r="BR629" s="1">
        <v>27.13101875</v>
      </c>
      <c r="BS629" s="1">
        <v>500.135625</v>
      </c>
      <c r="BT629" s="1">
        <v>99.61882499999999</v>
      </c>
      <c r="BU629" s="1">
        <v>0.09991238125</v>
      </c>
      <c r="BV629" s="1">
        <v>30.967125</v>
      </c>
      <c r="BW629" s="1">
        <v>31.629925</v>
      </c>
      <c r="BX629" s="1">
        <v>999.9</v>
      </c>
      <c r="BY629" s="1">
        <v>0.0</v>
      </c>
      <c r="BZ629" s="1">
        <v>0.0</v>
      </c>
      <c r="CA629" s="1">
        <v>10007.62</v>
      </c>
      <c r="CB629" s="1">
        <v>0.0</v>
      </c>
      <c r="CC629" s="1">
        <v>17.05571875</v>
      </c>
      <c r="CD629" s="1">
        <v>-46.4314375</v>
      </c>
      <c r="CE629" s="1">
        <v>1000.529125</v>
      </c>
      <c r="CF629" s="1">
        <v>1046.230625</v>
      </c>
      <c r="CG629" s="1">
        <v>1.88383125</v>
      </c>
      <c r="CH629" s="1">
        <v>1019.8060625</v>
      </c>
      <c r="CI629" s="1">
        <v>25.2565125</v>
      </c>
      <c r="CJ629" s="1">
        <v>2.70368875</v>
      </c>
      <c r="CK629" s="1">
        <v>2.516023125</v>
      </c>
      <c r="CL629" s="1">
        <v>22.30755625</v>
      </c>
      <c r="CM629" s="1">
        <v>21.130525</v>
      </c>
      <c r="CN629" s="1">
        <v>1999.94875</v>
      </c>
      <c r="CO629" s="1">
        <v>0.9799999374999999</v>
      </c>
      <c r="CP629" s="1">
        <v>0.0200003625</v>
      </c>
      <c r="CQ629" s="1">
        <v>0.0</v>
      </c>
      <c r="CR629" s="1">
        <v>2.621875</v>
      </c>
      <c r="CS629" s="1">
        <v>0.0</v>
      </c>
      <c r="CT629" s="1">
        <v>28575.3375</v>
      </c>
      <c r="CU629" s="1">
        <v>17411.86875</v>
      </c>
      <c r="CV629" s="1">
        <v>42.194875</v>
      </c>
      <c r="CW629" s="1">
        <v>43.226375</v>
      </c>
      <c r="CX629" s="1">
        <v>42.128875</v>
      </c>
      <c r="CY629" s="1">
        <v>41.67925</v>
      </c>
      <c r="CZ629" s="1">
        <v>42.187</v>
      </c>
      <c r="DA629" s="1">
        <v>1959.94875</v>
      </c>
      <c r="DB629" s="1">
        <v>40.0</v>
      </c>
      <c r="DC629" s="1">
        <v>0.0</v>
      </c>
      <c r="DD629" s="1">
        <v>1.6604057454E9</v>
      </c>
      <c r="DE629" s="1">
        <v>0.0</v>
      </c>
      <c r="DF629" s="1">
        <v>1.660405346E9</v>
      </c>
      <c r="DG629" s="1" t="s">
        <v>1170</v>
      </c>
      <c r="DH629" s="1">
        <v>1.660405346E9</v>
      </c>
      <c r="DI629" s="1">
        <v>1.6604053435E9</v>
      </c>
      <c r="DJ629" s="1">
        <v>14.0</v>
      </c>
      <c r="DK629" s="1">
        <v>0.109</v>
      </c>
      <c r="DL629" s="1">
        <v>-0.003</v>
      </c>
      <c r="DM629" s="1">
        <v>1.366</v>
      </c>
      <c r="DN629" s="1">
        <v>0.014</v>
      </c>
      <c r="DO629" s="1">
        <v>400.0</v>
      </c>
      <c r="DP629" s="1">
        <v>25.0</v>
      </c>
      <c r="DQ629" s="1">
        <v>0.44</v>
      </c>
      <c r="DR629" s="1">
        <v>0.08</v>
      </c>
      <c r="DS629" s="1">
        <v>5.582842103699971</v>
      </c>
      <c r="DT629" s="1">
        <v>-3.717980565757731</v>
      </c>
      <c r="DU629" s="1">
        <v>0.2886612112704001</v>
      </c>
      <c r="DV629" s="1">
        <v>0.0</v>
      </c>
      <c r="DW629" s="1">
        <v>37.19840738233729</v>
      </c>
      <c r="DX629" s="1">
        <v>-9.419381743456881</v>
      </c>
      <c r="DY629" s="1">
        <v>0.7578956300925409</v>
      </c>
      <c r="DZ629" s="1">
        <v>0.0</v>
      </c>
      <c r="EA629" s="1">
        <v>-46.42704333333333</v>
      </c>
      <c r="EB629" s="1">
        <v>10.28884271412683</v>
      </c>
      <c r="EC629" s="1">
        <v>0.8396078130823279</v>
      </c>
      <c r="ED629" s="1">
        <v>0.0</v>
      </c>
      <c r="EE629" s="1">
        <v>826.1342913909102</v>
      </c>
      <c r="EF629" s="1">
        <v>378.5450023789636</v>
      </c>
      <c r="EG629" s="1">
        <v>28.29612537664447</v>
      </c>
      <c r="EH629" s="1">
        <v>0.0</v>
      </c>
      <c r="EI629" s="1">
        <v>1.8812235</v>
      </c>
      <c r="EJ629" s="1">
        <v>0.06352727954971277</v>
      </c>
      <c r="EK629" s="1">
        <v>0.006282327813000537</v>
      </c>
      <c r="EL629" s="1">
        <v>1.0</v>
      </c>
      <c r="EM629" s="1">
        <v>1.9697319136627</v>
      </c>
      <c r="EN629" s="1">
        <v>-0.0135983680078226</v>
      </c>
      <c r="EO629" s="1">
        <v>0.001149726095453054</v>
      </c>
      <c r="EP629" s="1">
        <v>1.0</v>
      </c>
      <c r="EQ629" s="1">
        <v>2.0</v>
      </c>
      <c r="ER629" s="1">
        <v>6.0</v>
      </c>
      <c r="ES629" s="1" t="s">
        <v>390</v>
      </c>
      <c r="ET629" s="1">
        <v>2.94296</v>
      </c>
      <c r="EU629" s="1">
        <v>2.8022</v>
      </c>
      <c r="EV629" s="1">
        <v>0.16813</v>
      </c>
      <c r="EW629" s="1">
        <v>0.17306</v>
      </c>
      <c r="EX629" s="1">
        <v>0.117764</v>
      </c>
      <c r="EY629" s="1">
        <v>0.112</v>
      </c>
      <c r="EZ629" s="1">
        <v>17043.8</v>
      </c>
      <c r="FA629" s="1">
        <v>17764.6</v>
      </c>
      <c r="FB629" s="1">
        <v>23828.0</v>
      </c>
      <c r="FC629" s="1">
        <v>25002.1</v>
      </c>
      <c r="FD629" s="1">
        <v>33651.1</v>
      </c>
      <c r="FE629" s="1">
        <v>35454.6</v>
      </c>
      <c r="FF629" s="1">
        <v>43444.9</v>
      </c>
      <c r="FG629" s="1">
        <v>46218.9</v>
      </c>
      <c r="FH629" s="1">
        <v>1.92545</v>
      </c>
      <c r="FI629" s="1">
        <v>1.85615</v>
      </c>
      <c r="FJ629" s="1">
        <v>0.118919</v>
      </c>
      <c r="FK629" s="1">
        <v>0.0</v>
      </c>
      <c r="FL629" s="1">
        <v>29.6946</v>
      </c>
      <c r="FM629" s="1">
        <v>999.9</v>
      </c>
      <c r="FN629" s="1">
        <v>61.2</v>
      </c>
      <c r="FO629" s="1">
        <v>35.1</v>
      </c>
      <c r="FP629" s="1">
        <v>34.8908</v>
      </c>
      <c r="FQ629" s="1">
        <v>63.9467</v>
      </c>
      <c r="FR629" s="1">
        <v>26.5785</v>
      </c>
      <c r="FS629" s="1">
        <v>1.0</v>
      </c>
      <c r="FT629" s="1">
        <v>0.391712</v>
      </c>
      <c r="FU629" s="1">
        <v>1.28527</v>
      </c>
      <c r="FV629" s="1">
        <v>20.3177</v>
      </c>
      <c r="FW629" s="1">
        <v>5.2104</v>
      </c>
      <c r="FX629" s="1">
        <v>11.9075</v>
      </c>
      <c r="FY629" s="1">
        <v>5.0026</v>
      </c>
      <c r="FZ629" s="1">
        <v>3.29025</v>
      </c>
      <c r="GA629" s="1">
        <v>9999.0</v>
      </c>
      <c r="GB629" s="1">
        <v>9999.0</v>
      </c>
      <c r="GC629" s="1">
        <v>9999.0</v>
      </c>
      <c r="GD629" s="1">
        <v>999.9</v>
      </c>
      <c r="GE629" s="1">
        <v>1.85959</v>
      </c>
      <c r="GF629" s="1">
        <v>1.85458</v>
      </c>
      <c r="GG629" s="1">
        <v>1.85776</v>
      </c>
      <c r="GH629" s="1">
        <v>1.85623</v>
      </c>
      <c r="GI629" s="1">
        <v>1.85501</v>
      </c>
      <c r="GJ629" s="1">
        <v>1.8547</v>
      </c>
      <c r="GK629" s="1">
        <v>1.85335</v>
      </c>
      <c r="GL629" s="1">
        <v>1.85646</v>
      </c>
      <c r="GM629" s="1">
        <v>0.0</v>
      </c>
      <c r="GN629" s="1">
        <v>0.0</v>
      </c>
      <c r="GO629" s="1">
        <v>0.0</v>
      </c>
      <c r="GP629" s="1">
        <v>0.0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0.0</v>
      </c>
      <c r="GX629" s="1">
        <v>100.0</v>
      </c>
      <c r="GY629" s="1">
        <v>100.0</v>
      </c>
      <c r="GZ629" s="1">
        <v>2.29</v>
      </c>
      <c r="HA629" s="1">
        <v>0.0093</v>
      </c>
      <c r="HB629" s="1">
        <v>0.4130906686903166</v>
      </c>
      <c r="HC629" s="1">
        <v>0.002809866934308161</v>
      </c>
      <c r="HD629" s="1">
        <v>-1.127031966113555E-6</v>
      </c>
      <c r="HE629" s="1">
        <v>1.768598670541231E-10</v>
      </c>
      <c r="HF629" s="1">
        <v>-0.0707354167398268</v>
      </c>
      <c r="HG629" s="1">
        <v>0.01081145868756639</v>
      </c>
      <c r="HH629" s="1">
        <v>-3.689364805754238E-4</v>
      </c>
      <c r="HI629" s="1">
        <v>2.919854880483278E-6</v>
      </c>
      <c r="HJ629" s="1">
        <v>2.0</v>
      </c>
      <c r="HK629" s="1">
        <v>2136.0</v>
      </c>
      <c r="HL629" s="1">
        <v>3.0</v>
      </c>
      <c r="HM629" s="1">
        <v>30.0</v>
      </c>
      <c r="HN629" s="1">
        <v>6.7</v>
      </c>
      <c r="HO629" s="1">
        <v>6.7</v>
      </c>
      <c r="HP629" s="1">
        <v>2.29492</v>
      </c>
      <c r="HQ629" s="1">
        <v>2.31445</v>
      </c>
      <c r="HR629" s="1">
        <v>1.4978</v>
      </c>
      <c r="HS629" s="1">
        <v>2.2998</v>
      </c>
      <c r="HT629" s="1">
        <v>1.54785</v>
      </c>
      <c r="HU629" s="1">
        <v>2.34741</v>
      </c>
      <c r="HV629" s="1">
        <v>38.2812</v>
      </c>
      <c r="HW629" s="1">
        <v>14.2809</v>
      </c>
      <c r="HX629" s="1">
        <v>18.0</v>
      </c>
      <c r="HY629" s="1">
        <v>478.489</v>
      </c>
      <c r="HZ629" s="1">
        <v>496.287</v>
      </c>
      <c r="IA629" s="1">
        <v>27.7971</v>
      </c>
      <c r="IB629" s="1">
        <v>32.0402</v>
      </c>
      <c r="IC629" s="1">
        <v>30.0002</v>
      </c>
      <c r="ID629" s="1">
        <v>31.8182</v>
      </c>
      <c r="IE629" s="1">
        <v>31.9126</v>
      </c>
      <c r="IF629" s="1">
        <v>45.9725</v>
      </c>
      <c r="IG629" s="1">
        <v>30.3609</v>
      </c>
      <c r="IH629" s="1">
        <v>0.0</v>
      </c>
      <c r="II629" s="1">
        <v>27.8218</v>
      </c>
      <c r="IJ629" s="1">
        <v>1086.14</v>
      </c>
      <c r="IK629" s="1">
        <v>25.2576</v>
      </c>
      <c r="IL629" s="1">
        <v>100.462</v>
      </c>
      <c r="IM629" s="1">
        <v>100.168</v>
      </c>
      <c r="IN629" s="1" t="s">
        <v>361</v>
      </c>
    </row>
    <row r="630" ht="15.75" hidden="1" customHeight="1">
      <c r="A630" s="1">
        <v>614.0</v>
      </c>
      <c r="B630" s="1">
        <v>1.6604057485E9</v>
      </c>
      <c r="C630" s="1">
        <v>6024.400000095367</v>
      </c>
      <c r="D630" s="1" t="s">
        <v>1581</v>
      </c>
      <c r="E630" s="1" t="s">
        <v>1582</v>
      </c>
      <c r="F630" s="1">
        <v>1.0</v>
      </c>
      <c r="G630" s="1" t="s">
        <v>349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1169</v>
      </c>
      <c r="M630" s="1" t="s">
        <v>354</v>
      </c>
      <c r="N630" s="1">
        <v>1.66040574078125E9</v>
      </c>
      <c r="O630" s="1">
        <f t="shared" si="1"/>
        <v>0.001620770336</v>
      </c>
      <c r="P630" s="1">
        <f t="shared" si="2"/>
        <v>1.620770336</v>
      </c>
      <c r="Q630" s="1">
        <f t="shared" si="3"/>
        <v>5.166893636</v>
      </c>
      <c r="R630" s="1">
        <f t="shared" si="4"/>
        <v>978.3050625</v>
      </c>
      <c r="S630" s="1">
        <f t="shared" si="5"/>
        <v>844.0894669</v>
      </c>
      <c r="T630" s="1">
        <f t="shared" si="6"/>
        <v>84.17145607</v>
      </c>
      <c r="U630" s="1">
        <f t="shared" si="7"/>
        <v>97.55525311</v>
      </c>
      <c r="V630" s="1">
        <f t="shared" si="8"/>
        <v>0.08023338413</v>
      </c>
      <c r="W630" s="1">
        <f t="shared" si="9"/>
        <v>2.924274991</v>
      </c>
      <c r="X630" s="1">
        <f t="shared" si="10"/>
        <v>0.07903019493</v>
      </c>
      <c r="Y630" s="1">
        <f t="shared" si="11"/>
        <v>0.04950047052</v>
      </c>
      <c r="Z630" s="1">
        <f t="shared" si="12"/>
        <v>321.5111123</v>
      </c>
      <c r="AA630" s="1">
        <f t="shared" si="13"/>
        <v>32.4401272</v>
      </c>
      <c r="AB630" s="1">
        <f t="shared" si="14"/>
        <v>31.629475</v>
      </c>
      <c r="AC630" s="1">
        <f t="shared" si="15"/>
        <v>4.675850032</v>
      </c>
      <c r="AD630" s="1">
        <f t="shared" si="16"/>
        <v>60.10490266</v>
      </c>
      <c r="AE630" s="1">
        <f t="shared" si="17"/>
        <v>2.70649547</v>
      </c>
      <c r="AF630" s="1">
        <f t="shared" si="18"/>
        <v>4.502952922</v>
      </c>
      <c r="AG630" s="1">
        <f t="shared" si="19"/>
        <v>1.969354562</v>
      </c>
      <c r="AH630" s="1">
        <f t="shared" si="20"/>
        <v>-71.4759718</v>
      </c>
      <c r="AI630" s="1">
        <f t="shared" si="21"/>
        <v>-104.4070245</v>
      </c>
      <c r="AJ630" s="1">
        <f t="shared" si="22"/>
        <v>-8.041221221</v>
      </c>
      <c r="AK630" s="1">
        <f t="shared" si="23"/>
        <v>137.5868947</v>
      </c>
      <c r="AL630" s="1">
        <f t="shared" si="24"/>
        <v>37.11321606</v>
      </c>
      <c r="AM630" s="1">
        <f t="shared" si="25"/>
        <v>1.614737858</v>
      </c>
      <c r="AN630" s="1">
        <f t="shared" si="26"/>
        <v>5.166893636</v>
      </c>
      <c r="AO630" s="1">
        <v>1075.492446037608</v>
      </c>
      <c r="AP630" s="1">
        <v>1042.986060606061</v>
      </c>
      <c r="AQ630" s="1">
        <v>5.065930953469618</v>
      </c>
      <c r="AR630" s="1">
        <v>65.51853501262175</v>
      </c>
      <c r="AS630" s="1">
        <f t="shared" si="27"/>
        <v>1.620770336</v>
      </c>
      <c r="AT630" s="1">
        <v>25.25710999320586</v>
      </c>
      <c r="AU630" s="1">
        <v>27.14840787878786</v>
      </c>
      <c r="AV630" s="1">
        <v>4.746897260817464E-5</v>
      </c>
      <c r="AW630" s="1">
        <v>82.9425908863825</v>
      </c>
      <c r="AX630" s="1">
        <v>13.0</v>
      </c>
      <c r="AY630" s="1">
        <v>3.0</v>
      </c>
      <c r="AZ630" s="1">
        <f t="shared" si="28"/>
        <v>1</v>
      </c>
      <c r="BA630" s="1">
        <f t="shared" si="29"/>
        <v>0</v>
      </c>
      <c r="BB630" s="1">
        <f t="shared" si="30"/>
        <v>52028.55636</v>
      </c>
      <c r="BC630" s="1">
        <f t="shared" si="31"/>
        <v>1999.969375</v>
      </c>
      <c r="BD630" s="1">
        <f t="shared" si="32"/>
        <v>1681.174275</v>
      </c>
      <c r="BE630" s="1">
        <f t="shared" si="33"/>
        <v>0.8406000092</v>
      </c>
      <c r="BF630" s="1">
        <f t="shared" si="34"/>
        <v>0.1607580177</v>
      </c>
      <c r="BG630" s="1">
        <v>6.0</v>
      </c>
      <c r="BH630" s="1">
        <v>0.5</v>
      </c>
      <c r="BI630" s="1" t="s">
        <v>355</v>
      </c>
      <c r="BJ630" s="1">
        <v>2.0</v>
      </c>
      <c r="BK630" s="1" t="b">
        <v>1</v>
      </c>
      <c r="BL630" s="1">
        <v>1.66040574078125E9</v>
      </c>
      <c r="BM630" s="1">
        <v>978.3050625</v>
      </c>
      <c r="BN630" s="1">
        <v>1024.7239375</v>
      </c>
      <c r="BO630" s="1">
        <v>27.14131875</v>
      </c>
      <c r="BP630" s="1">
        <v>25.2567375</v>
      </c>
      <c r="BQ630" s="1">
        <v>976.0598125</v>
      </c>
      <c r="BR630" s="1">
        <v>27.13200625</v>
      </c>
      <c r="BS630" s="1">
        <v>500.1360625</v>
      </c>
      <c r="BT630" s="1">
        <v>99.61866875</v>
      </c>
      <c r="BU630" s="1">
        <v>0.09997408125</v>
      </c>
      <c r="BV630" s="1">
        <v>30.96721875</v>
      </c>
      <c r="BW630" s="1">
        <v>31.629475</v>
      </c>
      <c r="BX630" s="1">
        <v>999.9</v>
      </c>
      <c r="BY630" s="1">
        <v>0.0</v>
      </c>
      <c r="BZ630" s="1">
        <v>0.0</v>
      </c>
      <c r="CA630" s="1">
        <v>10008.12625</v>
      </c>
      <c r="CB630" s="1">
        <v>0.0</v>
      </c>
      <c r="CC630" s="1">
        <v>17.02239375</v>
      </c>
      <c r="CD630" s="1">
        <v>-46.4188</v>
      </c>
      <c r="CE630" s="1">
        <v>1005.598375</v>
      </c>
      <c r="CF630" s="1">
        <v>1051.27625</v>
      </c>
      <c r="CG630" s="1">
        <v>1.8845925</v>
      </c>
      <c r="CH630" s="1">
        <v>1024.7239375</v>
      </c>
      <c r="CI630" s="1">
        <v>25.2567375</v>
      </c>
      <c r="CJ630" s="1">
        <v>2.7037825</v>
      </c>
      <c r="CK630" s="1">
        <v>2.516041875</v>
      </c>
      <c r="CL630" s="1">
        <v>22.308125</v>
      </c>
      <c r="CM630" s="1">
        <v>21.13064375</v>
      </c>
      <c r="CN630" s="1">
        <v>1999.969375</v>
      </c>
      <c r="CO630" s="1">
        <v>0.980000125</v>
      </c>
      <c r="CP630" s="1">
        <v>0.020000175</v>
      </c>
      <c r="CQ630" s="1">
        <v>0.0</v>
      </c>
      <c r="CR630" s="1">
        <v>2.7255625</v>
      </c>
      <c r="CS630" s="1">
        <v>0.0</v>
      </c>
      <c r="CT630" s="1">
        <v>28569.2375</v>
      </c>
      <c r="CU630" s="1">
        <v>17412.05</v>
      </c>
      <c r="CV630" s="1">
        <v>42.194875</v>
      </c>
      <c r="CW630" s="1">
        <v>43.2224375</v>
      </c>
      <c r="CX630" s="1">
        <v>42.128875</v>
      </c>
      <c r="CY630" s="1">
        <v>41.67925</v>
      </c>
      <c r="CZ630" s="1">
        <v>42.187</v>
      </c>
      <c r="DA630" s="1">
        <v>1959.969375</v>
      </c>
      <c r="DB630" s="1">
        <v>40.0</v>
      </c>
      <c r="DC630" s="1">
        <v>0.0</v>
      </c>
      <c r="DD630" s="1">
        <v>1.6604057466E9</v>
      </c>
      <c r="DE630" s="1">
        <v>0.0</v>
      </c>
      <c r="DF630" s="1">
        <v>1.660405346E9</v>
      </c>
      <c r="DG630" s="1" t="s">
        <v>1170</v>
      </c>
      <c r="DH630" s="1">
        <v>1.660405346E9</v>
      </c>
      <c r="DI630" s="1">
        <v>1.6604053435E9</v>
      </c>
      <c r="DJ630" s="1">
        <v>14.0</v>
      </c>
      <c r="DK630" s="1">
        <v>0.109</v>
      </c>
      <c r="DL630" s="1">
        <v>-0.003</v>
      </c>
      <c r="DM630" s="1">
        <v>1.366</v>
      </c>
      <c r="DN630" s="1">
        <v>0.014</v>
      </c>
      <c r="DO630" s="1">
        <v>400.0</v>
      </c>
      <c r="DP630" s="1">
        <v>25.0</v>
      </c>
      <c r="DQ630" s="1">
        <v>0.44</v>
      </c>
      <c r="DR630" s="1">
        <v>0.08</v>
      </c>
      <c r="DS630" s="1">
        <v>5.526329885299568</v>
      </c>
      <c r="DT630" s="1">
        <v>-3.735612309843698</v>
      </c>
      <c r="DU630" s="1">
        <v>0.288223520496619</v>
      </c>
      <c r="DV630" s="1">
        <v>0.0</v>
      </c>
      <c r="DW630" s="1">
        <v>37.13704731473958</v>
      </c>
      <c r="DX630" s="1">
        <v>-8.097285499623629</v>
      </c>
      <c r="DY630" s="1">
        <v>0.7239174836301284</v>
      </c>
      <c r="DZ630" s="1">
        <v>0.0</v>
      </c>
      <c r="EA630" s="1">
        <v>-46.40169</v>
      </c>
      <c r="EB630" s="1">
        <v>7.921145272524867</v>
      </c>
      <c r="EC630" s="1">
        <v>0.8185482483641392</v>
      </c>
      <c r="ED630" s="1">
        <v>0.0</v>
      </c>
      <c r="EE630" s="1">
        <v>832.3573523371701</v>
      </c>
      <c r="EF630" s="1">
        <v>375.3368685922936</v>
      </c>
      <c r="EG630" s="1">
        <v>28.05917433925362</v>
      </c>
      <c r="EH630" s="1">
        <v>0.0</v>
      </c>
      <c r="EI630" s="1">
        <v>1.88217525</v>
      </c>
      <c r="EJ630" s="1">
        <v>0.05995981238273625</v>
      </c>
      <c r="EK630" s="1">
        <v>0.005974348494815156</v>
      </c>
      <c r="EL630" s="1">
        <v>1.0</v>
      </c>
      <c r="EM630" s="1">
        <v>1.969550821449663</v>
      </c>
      <c r="EN630" s="1">
        <v>-0.01262371347087228</v>
      </c>
      <c r="EO630" s="1">
        <v>0.001099842261363477</v>
      </c>
      <c r="EP630" s="1">
        <v>1.0</v>
      </c>
      <c r="EQ630" s="1">
        <v>2.0</v>
      </c>
      <c r="ER630" s="1">
        <v>6.0</v>
      </c>
      <c r="ES630" s="1" t="s">
        <v>390</v>
      </c>
      <c r="ET630" s="1">
        <v>2.94271</v>
      </c>
      <c r="EU630" s="1">
        <v>2.80218</v>
      </c>
      <c r="EV630" s="1">
        <v>0.168672</v>
      </c>
      <c r="EW630" s="1">
        <v>0.17368</v>
      </c>
      <c r="EX630" s="1">
        <v>0.117768</v>
      </c>
      <c r="EY630" s="1">
        <v>0.112002</v>
      </c>
      <c r="EZ630" s="1">
        <v>17032.8</v>
      </c>
      <c r="FA630" s="1">
        <v>17751.2</v>
      </c>
      <c r="FB630" s="1">
        <v>23828.3</v>
      </c>
      <c r="FC630" s="1">
        <v>25002.0</v>
      </c>
      <c r="FD630" s="1">
        <v>33651.1</v>
      </c>
      <c r="FE630" s="1">
        <v>35454.6</v>
      </c>
      <c r="FF630" s="1">
        <v>43445.1</v>
      </c>
      <c r="FG630" s="1">
        <v>46218.9</v>
      </c>
      <c r="FH630" s="1">
        <v>1.92547</v>
      </c>
      <c r="FI630" s="1">
        <v>1.85627</v>
      </c>
      <c r="FJ630" s="1">
        <v>0.118844</v>
      </c>
      <c r="FK630" s="1">
        <v>0.0</v>
      </c>
      <c r="FL630" s="1">
        <v>29.6934</v>
      </c>
      <c r="FM630" s="1">
        <v>999.9</v>
      </c>
      <c r="FN630" s="1">
        <v>61.2</v>
      </c>
      <c r="FO630" s="1">
        <v>35.1</v>
      </c>
      <c r="FP630" s="1">
        <v>34.8915</v>
      </c>
      <c r="FQ630" s="1">
        <v>63.9667</v>
      </c>
      <c r="FR630" s="1">
        <v>26.2821</v>
      </c>
      <c r="FS630" s="1">
        <v>1.0</v>
      </c>
      <c r="FT630" s="1">
        <v>0.391771</v>
      </c>
      <c r="FU630" s="1">
        <v>1.2799</v>
      </c>
      <c r="FV630" s="1">
        <v>20.3179</v>
      </c>
      <c r="FW630" s="1">
        <v>5.211</v>
      </c>
      <c r="FX630" s="1">
        <v>11.9077</v>
      </c>
      <c r="FY630" s="1">
        <v>5.00285</v>
      </c>
      <c r="FZ630" s="1">
        <v>3.2904</v>
      </c>
      <c r="GA630" s="1">
        <v>9999.0</v>
      </c>
      <c r="GB630" s="1">
        <v>9999.0</v>
      </c>
      <c r="GC630" s="1">
        <v>9999.0</v>
      </c>
      <c r="GD630" s="1">
        <v>999.9</v>
      </c>
      <c r="GE630" s="1">
        <v>1.85959</v>
      </c>
      <c r="GF630" s="1">
        <v>1.85458</v>
      </c>
      <c r="GG630" s="1">
        <v>1.85776</v>
      </c>
      <c r="GH630" s="1">
        <v>1.85623</v>
      </c>
      <c r="GI630" s="1">
        <v>1.85501</v>
      </c>
      <c r="GJ630" s="1">
        <v>1.85471</v>
      </c>
      <c r="GK630" s="1">
        <v>1.85334</v>
      </c>
      <c r="GL630" s="1">
        <v>1.85646</v>
      </c>
      <c r="GM630" s="1">
        <v>0.0</v>
      </c>
      <c r="GN630" s="1">
        <v>0.0</v>
      </c>
      <c r="GO630" s="1">
        <v>0.0</v>
      </c>
      <c r="GP630" s="1">
        <v>0.0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0.0</v>
      </c>
      <c r="GX630" s="1">
        <v>100.0</v>
      </c>
      <c r="GY630" s="1">
        <v>100.0</v>
      </c>
      <c r="GZ630" s="1">
        <v>2.29</v>
      </c>
      <c r="HA630" s="1">
        <v>0.0093</v>
      </c>
      <c r="HB630" s="1">
        <v>0.4130906686903166</v>
      </c>
      <c r="HC630" s="1">
        <v>0.002809866934308161</v>
      </c>
      <c r="HD630" s="1">
        <v>-1.127031966113555E-6</v>
      </c>
      <c r="HE630" s="1">
        <v>1.768598670541231E-10</v>
      </c>
      <c r="HF630" s="1">
        <v>-0.0707354167398268</v>
      </c>
      <c r="HG630" s="1">
        <v>0.01081145868756639</v>
      </c>
      <c r="HH630" s="1">
        <v>-3.689364805754238E-4</v>
      </c>
      <c r="HI630" s="1">
        <v>2.919854880483278E-6</v>
      </c>
      <c r="HJ630" s="1">
        <v>2.0</v>
      </c>
      <c r="HK630" s="1">
        <v>2136.0</v>
      </c>
      <c r="HL630" s="1">
        <v>3.0</v>
      </c>
      <c r="HM630" s="1">
        <v>30.0</v>
      </c>
      <c r="HN630" s="1">
        <v>6.7</v>
      </c>
      <c r="HO630" s="1">
        <v>6.8</v>
      </c>
      <c r="HP630" s="1">
        <v>2.29614</v>
      </c>
      <c r="HQ630" s="1">
        <v>2.31445</v>
      </c>
      <c r="HR630" s="1">
        <v>1.4978</v>
      </c>
      <c r="HS630" s="1">
        <v>2.30103</v>
      </c>
      <c r="HT630" s="1">
        <v>1.54785</v>
      </c>
      <c r="HU630" s="1">
        <v>2.2522</v>
      </c>
      <c r="HV630" s="1">
        <v>38.2812</v>
      </c>
      <c r="HW630" s="1">
        <v>14.2896</v>
      </c>
      <c r="HX630" s="1">
        <v>18.0</v>
      </c>
      <c r="HY630" s="1">
        <v>478.507</v>
      </c>
      <c r="HZ630" s="1">
        <v>496.376</v>
      </c>
      <c r="IA630" s="1">
        <v>27.8026</v>
      </c>
      <c r="IB630" s="1">
        <v>32.0409</v>
      </c>
      <c r="IC630" s="1">
        <v>30.0002</v>
      </c>
      <c r="ID630" s="1">
        <v>31.8186</v>
      </c>
      <c r="IE630" s="1">
        <v>31.9133</v>
      </c>
      <c r="IF630" s="1">
        <v>46.1955</v>
      </c>
      <c r="IG630" s="1">
        <v>30.3609</v>
      </c>
      <c r="IH630" s="1">
        <v>0.0</v>
      </c>
      <c r="II630" s="1">
        <v>27.8218</v>
      </c>
      <c r="IJ630" s="1">
        <v>1096.16</v>
      </c>
      <c r="IK630" s="1">
        <v>25.2576</v>
      </c>
      <c r="IL630" s="1">
        <v>100.463</v>
      </c>
      <c r="IM630" s="1">
        <v>100.168</v>
      </c>
      <c r="IN630" s="1" t="s">
        <v>361</v>
      </c>
    </row>
    <row r="631" ht="15.75" hidden="1" customHeight="1">
      <c r="A631" s="1">
        <v>615.0</v>
      </c>
      <c r="B631" s="1">
        <v>1.6604057495E9</v>
      </c>
      <c r="C631" s="1">
        <v>6025.400000095367</v>
      </c>
      <c r="D631" s="1" t="s">
        <v>1583</v>
      </c>
      <c r="E631" s="1" t="s">
        <v>1584</v>
      </c>
      <c r="F631" s="1">
        <v>1.0</v>
      </c>
      <c r="G631" s="1" t="s">
        <v>349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1169</v>
      </c>
      <c r="M631" s="1" t="s">
        <v>354</v>
      </c>
      <c r="N631" s="1">
        <v>1.66040574175E9</v>
      </c>
      <c r="O631" s="1">
        <f t="shared" si="1"/>
        <v>0.001621425319</v>
      </c>
      <c r="P631" s="1">
        <f t="shared" si="2"/>
        <v>1.621425319</v>
      </c>
      <c r="Q631" s="1">
        <f t="shared" si="3"/>
        <v>5.238971878</v>
      </c>
      <c r="R631" s="1">
        <f t="shared" si="4"/>
        <v>983.2385</v>
      </c>
      <c r="S631" s="1">
        <f t="shared" si="5"/>
        <v>847.4899939</v>
      </c>
      <c r="T631" s="1">
        <f t="shared" si="6"/>
        <v>84.51048997</v>
      </c>
      <c r="U631" s="1">
        <f t="shared" si="7"/>
        <v>98.04713683</v>
      </c>
      <c r="V631" s="1">
        <f t="shared" si="8"/>
        <v>0.08027635086</v>
      </c>
      <c r="W631" s="1">
        <f t="shared" si="9"/>
        <v>2.924258454</v>
      </c>
      <c r="X631" s="1">
        <f t="shared" si="10"/>
        <v>0.07907187638</v>
      </c>
      <c r="Y631" s="1">
        <f t="shared" si="11"/>
        <v>0.0495266345</v>
      </c>
      <c r="Z631" s="1">
        <f t="shared" si="12"/>
        <v>321.5111123</v>
      </c>
      <c r="AA631" s="1">
        <f t="shared" si="13"/>
        <v>32.44019579</v>
      </c>
      <c r="AB631" s="1">
        <f t="shared" si="14"/>
        <v>31.628925</v>
      </c>
      <c r="AC631" s="1">
        <f t="shared" si="15"/>
        <v>4.675704077</v>
      </c>
      <c r="AD631" s="1">
        <f t="shared" si="16"/>
        <v>60.10628034</v>
      </c>
      <c r="AE631" s="1">
        <f t="shared" si="17"/>
        <v>2.706593202</v>
      </c>
      <c r="AF631" s="1">
        <f t="shared" si="18"/>
        <v>4.503012309</v>
      </c>
      <c r="AG631" s="1">
        <f t="shared" si="19"/>
        <v>1.969110875</v>
      </c>
      <c r="AH631" s="1">
        <f t="shared" si="20"/>
        <v>-71.50485656</v>
      </c>
      <c r="AI631" s="1">
        <f t="shared" si="21"/>
        <v>-104.283268</v>
      </c>
      <c r="AJ631" s="1">
        <f t="shared" si="22"/>
        <v>-8.031722517</v>
      </c>
      <c r="AK631" s="1">
        <f t="shared" si="23"/>
        <v>137.6912652</v>
      </c>
      <c r="AL631" s="1">
        <f t="shared" si="24"/>
        <v>37.14560209</v>
      </c>
      <c r="AM631" s="1">
        <f t="shared" si="25"/>
        <v>1.61544638</v>
      </c>
      <c r="AN631" s="1">
        <f t="shared" si="26"/>
        <v>5.238971878</v>
      </c>
      <c r="AO631" s="1">
        <v>1081.403771554792</v>
      </c>
      <c r="AP631" s="1">
        <v>1048.328424242424</v>
      </c>
      <c r="AQ631" s="1">
        <v>5.159030912181037</v>
      </c>
      <c r="AR631" s="1">
        <v>65.51853501262175</v>
      </c>
      <c r="AS631" s="1">
        <f t="shared" si="27"/>
        <v>1.621425319</v>
      </c>
      <c r="AT631" s="1">
        <v>25.25716983710728</v>
      </c>
      <c r="AU631" s="1">
        <v>27.14941272727272</v>
      </c>
      <c r="AV631" s="1">
        <v>1.761622008869095E-5</v>
      </c>
      <c r="AW631" s="1">
        <v>82.9425908863825</v>
      </c>
      <c r="AX631" s="1">
        <v>13.0</v>
      </c>
      <c r="AY631" s="1">
        <v>3.0</v>
      </c>
      <c r="AZ631" s="1">
        <f t="shared" si="28"/>
        <v>1</v>
      </c>
      <c r="BA631" s="1">
        <f t="shared" si="29"/>
        <v>0</v>
      </c>
      <c r="BB631" s="1">
        <f t="shared" si="30"/>
        <v>52028.04319</v>
      </c>
      <c r="BC631" s="1">
        <f t="shared" si="31"/>
        <v>1999.969375</v>
      </c>
      <c r="BD631" s="1">
        <f t="shared" si="32"/>
        <v>1681.174275</v>
      </c>
      <c r="BE631" s="1">
        <f t="shared" si="33"/>
        <v>0.8406000092</v>
      </c>
      <c r="BF631" s="1">
        <f t="shared" si="34"/>
        <v>0.1607580177</v>
      </c>
      <c r="BG631" s="1">
        <v>6.0</v>
      </c>
      <c r="BH631" s="1">
        <v>0.5</v>
      </c>
      <c r="BI631" s="1" t="s">
        <v>355</v>
      </c>
      <c r="BJ631" s="1">
        <v>2.0</v>
      </c>
      <c r="BK631" s="1" t="b">
        <v>1</v>
      </c>
      <c r="BL631" s="1">
        <v>1.66040574175E9</v>
      </c>
      <c r="BM631" s="1">
        <v>983.2384999999999</v>
      </c>
      <c r="BN631" s="1">
        <v>1029.7063125</v>
      </c>
      <c r="BO631" s="1">
        <v>27.14231875</v>
      </c>
      <c r="BP631" s="1">
        <v>25.256925</v>
      </c>
      <c r="BQ631" s="1">
        <v>980.987875</v>
      </c>
      <c r="BR631" s="1">
        <v>27.1330125</v>
      </c>
      <c r="BS631" s="1">
        <v>500.139375</v>
      </c>
      <c r="BT631" s="1">
        <v>99.6185375</v>
      </c>
      <c r="BU631" s="1">
        <v>0.10003213125</v>
      </c>
      <c r="BV631" s="1">
        <v>30.96745</v>
      </c>
      <c r="BW631" s="1">
        <v>31.628925</v>
      </c>
      <c r="BX631" s="1">
        <v>999.9</v>
      </c>
      <c r="BY631" s="1">
        <v>0.0</v>
      </c>
      <c r="BZ631" s="1">
        <v>0.0</v>
      </c>
      <c r="CA631" s="1">
        <v>10008.045</v>
      </c>
      <c r="CB631" s="1">
        <v>0.0</v>
      </c>
      <c r="CC631" s="1">
        <v>16.9311375</v>
      </c>
      <c r="CD631" s="1">
        <v>-46.46719375000001</v>
      </c>
      <c r="CE631" s="1">
        <v>1010.671</v>
      </c>
      <c r="CF631" s="1">
        <v>1056.3875</v>
      </c>
      <c r="CG631" s="1">
        <v>1.885405625</v>
      </c>
      <c r="CH631" s="1">
        <v>1029.7063125</v>
      </c>
      <c r="CI631" s="1">
        <v>25.256925</v>
      </c>
      <c r="CJ631" s="1">
        <v>2.703878125</v>
      </c>
      <c r="CK631" s="1">
        <v>2.5160575</v>
      </c>
      <c r="CL631" s="1">
        <v>22.3087125</v>
      </c>
      <c r="CM631" s="1">
        <v>21.13074375</v>
      </c>
      <c r="CN631" s="1">
        <v>1999.969375</v>
      </c>
      <c r="CO631" s="1">
        <v>0.980000125</v>
      </c>
      <c r="CP631" s="1">
        <v>0.020000175</v>
      </c>
      <c r="CQ631" s="1">
        <v>0.0</v>
      </c>
      <c r="CR631" s="1">
        <v>2.70675</v>
      </c>
      <c r="CS631" s="1">
        <v>0.0</v>
      </c>
      <c r="CT631" s="1">
        <v>28561.68125</v>
      </c>
      <c r="CU631" s="1">
        <v>17412.05</v>
      </c>
      <c r="CV631" s="1">
        <v>42.1909375</v>
      </c>
      <c r="CW631" s="1">
        <v>43.226375</v>
      </c>
      <c r="CX631" s="1">
        <v>42.128875</v>
      </c>
      <c r="CY631" s="1">
        <v>41.675375</v>
      </c>
      <c r="CZ631" s="1">
        <v>42.187</v>
      </c>
      <c r="DA631" s="1">
        <v>1959.969375</v>
      </c>
      <c r="DB631" s="1">
        <v>40.0</v>
      </c>
      <c r="DC631" s="1">
        <v>0.0</v>
      </c>
      <c r="DD631" s="1">
        <v>1.6604057478E9</v>
      </c>
      <c r="DE631" s="1">
        <v>0.0</v>
      </c>
      <c r="DF631" s="1">
        <v>1.660405346E9</v>
      </c>
      <c r="DG631" s="1" t="s">
        <v>1170</v>
      </c>
      <c r="DH631" s="1">
        <v>1.660405346E9</v>
      </c>
      <c r="DI631" s="1">
        <v>1.6604053435E9</v>
      </c>
      <c r="DJ631" s="1">
        <v>14.0</v>
      </c>
      <c r="DK631" s="1">
        <v>0.109</v>
      </c>
      <c r="DL631" s="1">
        <v>-0.003</v>
      </c>
      <c r="DM631" s="1">
        <v>1.366</v>
      </c>
      <c r="DN631" s="1">
        <v>0.014</v>
      </c>
      <c r="DO631" s="1">
        <v>400.0</v>
      </c>
      <c r="DP631" s="1">
        <v>25.0</v>
      </c>
      <c r="DQ631" s="1">
        <v>0.44</v>
      </c>
      <c r="DR631" s="1">
        <v>0.08</v>
      </c>
      <c r="DS631" s="1">
        <v>5.526329885299568</v>
      </c>
      <c r="DT631" s="1">
        <v>-3.735612309843698</v>
      </c>
      <c r="DU631" s="1">
        <v>0.288223520496619</v>
      </c>
      <c r="DV631" s="1">
        <v>0.0</v>
      </c>
      <c r="DW631" s="1">
        <v>37.13704731473958</v>
      </c>
      <c r="DX631" s="1">
        <v>-8.097285499623629</v>
      </c>
      <c r="DY631" s="1">
        <v>0.7239174836301284</v>
      </c>
      <c r="DZ631" s="1">
        <v>0.0</v>
      </c>
      <c r="EA631" s="1">
        <v>-46.40169</v>
      </c>
      <c r="EB631" s="1">
        <v>7.921145272524867</v>
      </c>
      <c r="EC631" s="1">
        <v>0.8185482483641392</v>
      </c>
      <c r="ED631" s="1">
        <v>0.0</v>
      </c>
      <c r="EE631" s="1">
        <v>832.3573523371701</v>
      </c>
      <c r="EF631" s="1">
        <v>375.3368685922936</v>
      </c>
      <c r="EG631" s="1">
        <v>28.05917433925362</v>
      </c>
      <c r="EH631" s="1">
        <v>0.0</v>
      </c>
      <c r="EI631" s="1">
        <v>1.88217525</v>
      </c>
      <c r="EJ631" s="1">
        <v>0.05995981238273625</v>
      </c>
      <c r="EK631" s="1">
        <v>0.005974348494815156</v>
      </c>
      <c r="EL631" s="1">
        <v>1.0</v>
      </c>
      <c r="EM631" s="1">
        <v>1.969550821449663</v>
      </c>
      <c r="EN631" s="1">
        <v>-0.01262371347087228</v>
      </c>
      <c r="EO631" s="1">
        <v>0.001099842261363477</v>
      </c>
      <c r="EP631" s="1">
        <v>1.0</v>
      </c>
      <c r="EQ631" s="1">
        <v>2.0</v>
      </c>
      <c r="ER631" s="1">
        <v>6.0</v>
      </c>
      <c r="ES631" s="1" t="s">
        <v>390</v>
      </c>
      <c r="ET631" s="1">
        <v>2.94277</v>
      </c>
      <c r="EU631" s="1">
        <v>2.80199</v>
      </c>
      <c r="EV631" s="1">
        <v>0.169227</v>
      </c>
      <c r="EW631" s="1">
        <v>0.174277</v>
      </c>
      <c r="EX631" s="1">
        <v>0.117769</v>
      </c>
      <c r="EY631" s="1">
        <v>0.112003</v>
      </c>
      <c r="EZ631" s="1">
        <v>17021.4</v>
      </c>
      <c r="FA631" s="1">
        <v>17738.3</v>
      </c>
      <c r="FB631" s="1">
        <v>23828.2</v>
      </c>
      <c r="FC631" s="1">
        <v>25001.9</v>
      </c>
      <c r="FD631" s="1">
        <v>33651.0</v>
      </c>
      <c r="FE631" s="1">
        <v>35454.6</v>
      </c>
      <c r="FF631" s="1">
        <v>43444.9</v>
      </c>
      <c r="FG631" s="1">
        <v>46218.9</v>
      </c>
      <c r="FH631" s="1">
        <v>1.92542</v>
      </c>
      <c r="FI631" s="1">
        <v>1.85632</v>
      </c>
      <c r="FJ631" s="1">
        <v>0.118598</v>
      </c>
      <c r="FK631" s="1">
        <v>0.0</v>
      </c>
      <c r="FL631" s="1">
        <v>29.6921</v>
      </c>
      <c r="FM631" s="1">
        <v>999.9</v>
      </c>
      <c r="FN631" s="1">
        <v>61.2</v>
      </c>
      <c r="FO631" s="1">
        <v>35.1</v>
      </c>
      <c r="FP631" s="1">
        <v>34.8934</v>
      </c>
      <c r="FQ631" s="1">
        <v>64.0467</v>
      </c>
      <c r="FR631" s="1">
        <v>25.6771</v>
      </c>
      <c r="FS631" s="1">
        <v>1.0</v>
      </c>
      <c r="FT631" s="1">
        <v>0.391799</v>
      </c>
      <c r="FU631" s="1">
        <v>1.27444</v>
      </c>
      <c r="FV631" s="1">
        <v>20.3179</v>
      </c>
      <c r="FW631" s="1">
        <v>5.2107</v>
      </c>
      <c r="FX631" s="1">
        <v>11.908</v>
      </c>
      <c r="FY631" s="1">
        <v>5.0029</v>
      </c>
      <c r="FZ631" s="1">
        <v>3.2904</v>
      </c>
      <c r="GA631" s="1">
        <v>9999.0</v>
      </c>
      <c r="GB631" s="1">
        <v>9999.0</v>
      </c>
      <c r="GC631" s="1">
        <v>9999.0</v>
      </c>
      <c r="GD631" s="1">
        <v>999.9</v>
      </c>
      <c r="GE631" s="1">
        <v>1.85959</v>
      </c>
      <c r="GF631" s="1">
        <v>1.85457</v>
      </c>
      <c r="GG631" s="1">
        <v>1.85776</v>
      </c>
      <c r="GH631" s="1">
        <v>1.85623</v>
      </c>
      <c r="GI631" s="1">
        <v>1.85501</v>
      </c>
      <c r="GJ631" s="1">
        <v>1.8547</v>
      </c>
      <c r="GK631" s="1">
        <v>1.85333</v>
      </c>
      <c r="GL631" s="1">
        <v>1.85646</v>
      </c>
      <c r="GM631" s="1">
        <v>0.0</v>
      </c>
      <c r="GN631" s="1">
        <v>0.0</v>
      </c>
      <c r="GO631" s="1">
        <v>0.0</v>
      </c>
      <c r="GP631" s="1">
        <v>0.0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0.0</v>
      </c>
      <c r="GX631" s="1">
        <v>100.0</v>
      </c>
      <c r="GY631" s="1">
        <v>100.0</v>
      </c>
      <c r="GZ631" s="1">
        <v>2.29</v>
      </c>
      <c r="HA631" s="1">
        <v>0.0093</v>
      </c>
      <c r="HB631" s="1">
        <v>0.4130906686903166</v>
      </c>
      <c r="HC631" s="1">
        <v>0.002809866934308161</v>
      </c>
      <c r="HD631" s="1">
        <v>-1.127031966113555E-6</v>
      </c>
      <c r="HE631" s="1">
        <v>1.768598670541231E-10</v>
      </c>
      <c r="HF631" s="1">
        <v>-0.0707354167398268</v>
      </c>
      <c r="HG631" s="1">
        <v>0.01081145868756639</v>
      </c>
      <c r="HH631" s="1">
        <v>-3.689364805754238E-4</v>
      </c>
      <c r="HI631" s="1">
        <v>2.919854880483278E-6</v>
      </c>
      <c r="HJ631" s="1">
        <v>2.0</v>
      </c>
      <c r="HK631" s="1">
        <v>2136.0</v>
      </c>
      <c r="HL631" s="1">
        <v>3.0</v>
      </c>
      <c r="HM631" s="1">
        <v>30.0</v>
      </c>
      <c r="HN631" s="1">
        <v>6.7</v>
      </c>
      <c r="HO631" s="1">
        <v>6.8</v>
      </c>
      <c r="HP631" s="1">
        <v>2.30957</v>
      </c>
      <c r="HQ631" s="1">
        <v>2.30103</v>
      </c>
      <c r="HR631" s="1">
        <v>1.4978</v>
      </c>
      <c r="HS631" s="1">
        <v>2.30103</v>
      </c>
      <c r="HT631" s="1">
        <v>1.54785</v>
      </c>
      <c r="HU631" s="1">
        <v>2.38159</v>
      </c>
      <c r="HV631" s="1">
        <v>38.3056</v>
      </c>
      <c r="HW631" s="1">
        <v>14.2896</v>
      </c>
      <c r="HX631" s="1">
        <v>18.0</v>
      </c>
      <c r="HY631" s="1">
        <v>478.479</v>
      </c>
      <c r="HZ631" s="1">
        <v>496.415</v>
      </c>
      <c r="IA631" s="1">
        <v>27.808</v>
      </c>
      <c r="IB631" s="1">
        <v>32.0416</v>
      </c>
      <c r="IC631" s="1">
        <v>30.0002</v>
      </c>
      <c r="ID631" s="1">
        <v>31.8189</v>
      </c>
      <c r="IE631" s="1">
        <v>31.914</v>
      </c>
      <c r="IF631" s="1">
        <v>46.3051</v>
      </c>
      <c r="IG631" s="1">
        <v>30.3609</v>
      </c>
      <c r="IH631" s="1">
        <v>0.0</v>
      </c>
      <c r="II631" s="1">
        <v>27.8218</v>
      </c>
      <c r="IJ631" s="1">
        <v>1096.16</v>
      </c>
      <c r="IK631" s="1">
        <v>25.2576</v>
      </c>
      <c r="IL631" s="1">
        <v>100.463</v>
      </c>
      <c r="IM631" s="1">
        <v>100.167</v>
      </c>
      <c r="IN631" s="1" t="s">
        <v>361</v>
      </c>
    </row>
    <row r="632" ht="15.75" hidden="1" customHeight="1">
      <c r="A632" s="1">
        <v>616.0</v>
      </c>
      <c r="B632" s="1">
        <v>1.6604057505E9</v>
      </c>
      <c r="C632" s="1">
        <v>6026.400000095367</v>
      </c>
      <c r="D632" s="1" t="s">
        <v>1585</v>
      </c>
      <c r="E632" s="1" t="s">
        <v>1586</v>
      </c>
      <c r="F632" s="1">
        <v>1.0</v>
      </c>
      <c r="G632" s="1" t="s">
        <v>349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1169</v>
      </c>
      <c r="M632" s="1" t="s">
        <v>354</v>
      </c>
      <c r="N632" s="1">
        <v>1.66040574271875E9</v>
      </c>
      <c r="O632" s="1">
        <f t="shared" si="1"/>
        <v>0.00162119193</v>
      </c>
      <c r="P632" s="1">
        <f t="shared" si="2"/>
        <v>1.62119193</v>
      </c>
      <c r="Q632" s="1">
        <f t="shared" si="3"/>
        <v>5.295129967</v>
      </c>
      <c r="R632" s="1">
        <f t="shared" si="4"/>
        <v>988.1821875</v>
      </c>
      <c r="S632" s="1">
        <f t="shared" si="5"/>
        <v>851.1668595</v>
      </c>
      <c r="T632" s="1">
        <f t="shared" si="6"/>
        <v>84.87712336</v>
      </c>
      <c r="U632" s="1">
        <f t="shared" si="7"/>
        <v>98.54009293</v>
      </c>
      <c r="V632" s="1">
        <f t="shared" si="8"/>
        <v>0.08027861339</v>
      </c>
      <c r="W632" s="1">
        <f t="shared" si="9"/>
        <v>2.924325975</v>
      </c>
      <c r="X632" s="1">
        <f t="shared" si="10"/>
        <v>0.07907409892</v>
      </c>
      <c r="Y632" s="1">
        <f t="shared" si="11"/>
        <v>0.04952802712</v>
      </c>
      <c r="Z632" s="1">
        <f t="shared" si="12"/>
        <v>321.5087183</v>
      </c>
      <c r="AA632" s="1">
        <f t="shared" si="13"/>
        <v>32.4405791</v>
      </c>
      <c r="AB632" s="1">
        <f t="shared" si="14"/>
        <v>31.62801875</v>
      </c>
      <c r="AC632" s="1">
        <f t="shared" si="15"/>
        <v>4.675463593</v>
      </c>
      <c r="AD632" s="1">
        <f t="shared" si="16"/>
        <v>60.1071762</v>
      </c>
      <c r="AE632" s="1">
        <f t="shared" si="17"/>
        <v>2.706690465</v>
      </c>
      <c r="AF632" s="1">
        <f t="shared" si="18"/>
        <v>4.50310701</v>
      </c>
      <c r="AG632" s="1">
        <f t="shared" si="19"/>
        <v>1.968773128</v>
      </c>
      <c r="AH632" s="1">
        <f t="shared" si="20"/>
        <v>-71.49456411</v>
      </c>
      <c r="AI632" s="1">
        <f t="shared" si="21"/>
        <v>-104.0846642</v>
      </c>
      <c r="AJ632" s="1">
        <f t="shared" si="22"/>
        <v>-8.016220012</v>
      </c>
      <c r="AK632" s="1">
        <f t="shared" si="23"/>
        <v>137.91327</v>
      </c>
      <c r="AL632" s="1">
        <f t="shared" si="24"/>
        <v>37.1809164</v>
      </c>
      <c r="AM632" s="1">
        <f t="shared" si="25"/>
        <v>1.616234696</v>
      </c>
      <c r="AN632" s="1">
        <f t="shared" si="26"/>
        <v>5.295129967</v>
      </c>
      <c r="AO632" s="1">
        <v>1087.717477924083</v>
      </c>
      <c r="AP632" s="1">
        <v>1053.82896969697</v>
      </c>
      <c r="AQ632" s="1">
        <v>5.303304922951018</v>
      </c>
      <c r="AR632" s="1">
        <v>65.51853501262175</v>
      </c>
      <c r="AS632" s="1">
        <f t="shared" si="27"/>
        <v>1.62119193</v>
      </c>
      <c r="AT632" s="1">
        <v>25.25777889652127</v>
      </c>
      <c r="AU632" s="1">
        <v>27.14974666666666</v>
      </c>
      <c r="AV632" s="1">
        <v>1.323108195264351E-5</v>
      </c>
      <c r="AW632" s="1">
        <v>82.9425908863825</v>
      </c>
      <c r="AX632" s="1">
        <v>13.0</v>
      </c>
      <c r="AY632" s="1">
        <v>3.0</v>
      </c>
      <c r="AZ632" s="1">
        <f t="shared" si="28"/>
        <v>1</v>
      </c>
      <c r="BA632" s="1">
        <f t="shared" si="29"/>
        <v>0</v>
      </c>
      <c r="BB632" s="1">
        <f t="shared" si="30"/>
        <v>52029.90081</v>
      </c>
      <c r="BC632" s="1">
        <f t="shared" si="31"/>
        <v>1999.954375</v>
      </c>
      <c r="BD632" s="1">
        <f t="shared" si="32"/>
        <v>1681.161675</v>
      </c>
      <c r="BE632" s="1">
        <f t="shared" si="33"/>
        <v>0.8406000137</v>
      </c>
      <c r="BF632" s="1">
        <f t="shared" si="34"/>
        <v>0.1607580264</v>
      </c>
      <c r="BG632" s="1">
        <v>6.0</v>
      </c>
      <c r="BH632" s="1">
        <v>0.5</v>
      </c>
      <c r="BI632" s="1" t="s">
        <v>355</v>
      </c>
      <c r="BJ632" s="1">
        <v>2.0</v>
      </c>
      <c r="BK632" s="1" t="b">
        <v>1</v>
      </c>
      <c r="BL632" s="1">
        <v>1.66040574271875E9</v>
      </c>
      <c r="BM632" s="1">
        <v>988.1821875</v>
      </c>
      <c r="BN632" s="1">
        <v>1034.702125</v>
      </c>
      <c r="BO632" s="1">
        <v>27.1433</v>
      </c>
      <c r="BP632" s="1">
        <v>25.25701875</v>
      </c>
      <c r="BQ632" s="1">
        <v>985.9259374999999</v>
      </c>
      <c r="BR632" s="1">
        <v>27.134</v>
      </c>
      <c r="BS632" s="1">
        <v>500.1475</v>
      </c>
      <c r="BT632" s="1">
        <v>99.61846875</v>
      </c>
      <c r="BU632" s="1">
        <v>0.1000792875</v>
      </c>
      <c r="BV632" s="1">
        <v>30.96781875</v>
      </c>
      <c r="BW632" s="1">
        <v>31.62801875</v>
      </c>
      <c r="BX632" s="1">
        <v>999.9</v>
      </c>
      <c r="BY632" s="1">
        <v>0.0</v>
      </c>
      <c r="BZ632" s="1">
        <v>0.0</v>
      </c>
      <c r="CA632" s="1">
        <v>10008.4375</v>
      </c>
      <c r="CB632" s="1">
        <v>0.0</v>
      </c>
      <c r="CC632" s="1">
        <v>16.7787625</v>
      </c>
      <c r="CD632" s="1">
        <v>-46.5193875</v>
      </c>
      <c r="CE632" s="1">
        <v>1015.7535625</v>
      </c>
      <c r="CF632" s="1">
        <v>1061.513125</v>
      </c>
      <c r="CG632" s="1">
        <v>1.88630125</v>
      </c>
      <c r="CH632" s="1">
        <v>1034.702125</v>
      </c>
      <c r="CI632" s="1">
        <v>25.25701875</v>
      </c>
      <c r="CJ632" s="1">
        <v>2.703974375</v>
      </c>
      <c r="CK632" s="1">
        <v>2.516064375</v>
      </c>
      <c r="CL632" s="1">
        <v>22.3093</v>
      </c>
      <c r="CM632" s="1">
        <v>21.13079375</v>
      </c>
      <c r="CN632" s="1">
        <v>1999.954375</v>
      </c>
      <c r="CO632" s="1">
        <v>0.9799999374999999</v>
      </c>
      <c r="CP632" s="1">
        <v>0.0200003625</v>
      </c>
      <c r="CQ632" s="1">
        <v>0.0</v>
      </c>
      <c r="CR632" s="1">
        <v>2.729875</v>
      </c>
      <c r="CS632" s="1">
        <v>0.0</v>
      </c>
      <c r="CT632" s="1">
        <v>28552.975</v>
      </c>
      <c r="CU632" s="1">
        <v>17411.9125</v>
      </c>
      <c r="CV632" s="1">
        <v>42.1909375</v>
      </c>
      <c r="CW632" s="1">
        <v>43.2303125</v>
      </c>
      <c r="CX632" s="1">
        <v>42.128875</v>
      </c>
      <c r="CY632" s="1">
        <v>41.675375</v>
      </c>
      <c r="CZ632" s="1">
        <v>42.187</v>
      </c>
      <c r="DA632" s="1">
        <v>1959.954375</v>
      </c>
      <c r="DB632" s="1">
        <v>40.0</v>
      </c>
      <c r="DC632" s="1">
        <v>0.0</v>
      </c>
      <c r="DD632" s="1">
        <v>1.6604057484E9</v>
      </c>
      <c r="DE632" s="1">
        <v>0.0</v>
      </c>
      <c r="DF632" s="1">
        <v>1.660405346E9</v>
      </c>
      <c r="DG632" s="1" t="s">
        <v>1170</v>
      </c>
      <c r="DH632" s="1">
        <v>1.660405346E9</v>
      </c>
      <c r="DI632" s="1">
        <v>1.6604053435E9</v>
      </c>
      <c r="DJ632" s="1">
        <v>14.0</v>
      </c>
      <c r="DK632" s="1">
        <v>0.109</v>
      </c>
      <c r="DL632" s="1">
        <v>-0.003</v>
      </c>
      <c r="DM632" s="1">
        <v>1.366</v>
      </c>
      <c r="DN632" s="1">
        <v>0.014</v>
      </c>
      <c r="DO632" s="1">
        <v>400.0</v>
      </c>
      <c r="DP632" s="1">
        <v>25.0</v>
      </c>
      <c r="DQ632" s="1">
        <v>0.44</v>
      </c>
      <c r="DR632" s="1">
        <v>0.08</v>
      </c>
      <c r="DS632" s="1">
        <v>5.468202501800448</v>
      </c>
      <c r="DT632" s="1">
        <v>-3.389011028381177</v>
      </c>
      <c r="DU632" s="1">
        <v>0.2744565416770099</v>
      </c>
      <c r="DV632" s="1">
        <v>0.0</v>
      </c>
      <c r="DW632" s="1">
        <v>37.12351342264158</v>
      </c>
      <c r="DX632" s="1">
        <v>-3.983369642877467</v>
      </c>
      <c r="DY632" s="1">
        <v>0.7434942427910649</v>
      </c>
      <c r="DZ632" s="1">
        <v>0.0</v>
      </c>
      <c r="EA632" s="1">
        <v>-46.4966870967742</v>
      </c>
      <c r="EB632" s="1">
        <v>2.508541935483935</v>
      </c>
      <c r="EC632" s="1">
        <v>0.9134079775116342</v>
      </c>
      <c r="ED632" s="1">
        <v>0.0</v>
      </c>
      <c r="EE632" s="1">
        <v>842.868893807492</v>
      </c>
      <c r="EF632" s="1">
        <v>365.9424768162153</v>
      </c>
      <c r="EG632" s="1">
        <v>26.51051836472065</v>
      </c>
      <c r="EH632" s="1">
        <v>0.0</v>
      </c>
      <c r="EI632" s="1">
        <v>1.883225609756098</v>
      </c>
      <c r="EJ632" s="1">
        <v>0.05602432055749469</v>
      </c>
      <c r="EK632" s="1">
        <v>0.005774759227915282</v>
      </c>
      <c r="EL632" s="1">
        <v>1.0</v>
      </c>
      <c r="EM632" s="1">
        <v>1.969159185058047</v>
      </c>
      <c r="EN632" s="1">
        <v>-0.01407658694302588</v>
      </c>
      <c r="EO632" s="1">
        <v>0.001172948248877958</v>
      </c>
      <c r="EP632" s="1">
        <v>1.0</v>
      </c>
      <c r="EQ632" s="1">
        <v>2.0</v>
      </c>
      <c r="ER632" s="1">
        <v>6.0</v>
      </c>
      <c r="ES632" s="1" t="s">
        <v>390</v>
      </c>
      <c r="ET632" s="1">
        <v>2.94283</v>
      </c>
      <c r="EU632" s="1">
        <v>2.80164</v>
      </c>
      <c r="EV632" s="1">
        <v>0.169788</v>
      </c>
      <c r="EW632" s="1">
        <v>0.174796</v>
      </c>
      <c r="EX632" s="1">
        <v>0.11777</v>
      </c>
      <c r="EY632" s="1">
        <v>0.112007</v>
      </c>
      <c r="EZ632" s="1">
        <v>17009.9</v>
      </c>
      <c r="FA632" s="1">
        <v>17727.1</v>
      </c>
      <c r="FB632" s="1">
        <v>23828.2</v>
      </c>
      <c r="FC632" s="1">
        <v>25001.8</v>
      </c>
      <c r="FD632" s="1">
        <v>33651.1</v>
      </c>
      <c r="FE632" s="1">
        <v>35454.3</v>
      </c>
      <c r="FF632" s="1">
        <v>43445.1</v>
      </c>
      <c r="FG632" s="1">
        <v>46218.8</v>
      </c>
      <c r="FH632" s="1">
        <v>1.9255</v>
      </c>
      <c r="FI632" s="1">
        <v>1.8564</v>
      </c>
      <c r="FJ632" s="1">
        <v>0.1183</v>
      </c>
      <c r="FK632" s="1">
        <v>0.0</v>
      </c>
      <c r="FL632" s="1">
        <v>29.6908</v>
      </c>
      <c r="FM632" s="1">
        <v>999.9</v>
      </c>
      <c r="FN632" s="1">
        <v>61.2</v>
      </c>
      <c r="FO632" s="1">
        <v>35.1</v>
      </c>
      <c r="FP632" s="1">
        <v>34.8923</v>
      </c>
      <c r="FQ632" s="1">
        <v>63.8567</v>
      </c>
      <c r="FR632" s="1">
        <v>25.8013</v>
      </c>
      <c r="FS632" s="1">
        <v>1.0</v>
      </c>
      <c r="FT632" s="1">
        <v>0.391842</v>
      </c>
      <c r="FU632" s="1">
        <v>1.26892</v>
      </c>
      <c r="FV632" s="1">
        <v>20.318</v>
      </c>
      <c r="FW632" s="1">
        <v>5.21055</v>
      </c>
      <c r="FX632" s="1">
        <v>11.9075</v>
      </c>
      <c r="FY632" s="1">
        <v>5.00275</v>
      </c>
      <c r="FZ632" s="1">
        <v>3.2904</v>
      </c>
      <c r="GA632" s="1">
        <v>9999.0</v>
      </c>
      <c r="GB632" s="1">
        <v>9999.0</v>
      </c>
      <c r="GC632" s="1">
        <v>9999.0</v>
      </c>
      <c r="GD632" s="1">
        <v>999.9</v>
      </c>
      <c r="GE632" s="1">
        <v>1.85959</v>
      </c>
      <c r="GF632" s="1">
        <v>1.85456</v>
      </c>
      <c r="GG632" s="1">
        <v>1.85776</v>
      </c>
      <c r="GH632" s="1">
        <v>1.85623</v>
      </c>
      <c r="GI632" s="1">
        <v>1.85501</v>
      </c>
      <c r="GJ632" s="1">
        <v>1.8547</v>
      </c>
      <c r="GK632" s="1">
        <v>1.85333</v>
      </c>
      <c r="GL632" s="1">
        <v>1.85645</v>
      </c>
      <c r="GM632" s="1">
        <v>0.0</v>
      </c>
      <c r="GN632" s="1">
        <v>0.0</v>
      </c>
      <c r="GO632" s="1">
        <v>0.0</v>
      </c>
      <c r="GP632" s="1">
        <v>0.0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0.0</v>
      </c>
      <c r="GX632" s="1">
        <v>100.0</v>
      </c>
      <c r="GY632" s="1">
        <v>100.0</v>
      </c>
      <c r="GZ632" s="1">
        <v>2.3</v>
      </c>
      <c r="HA632" s="1">
        <v>0.0093</v>
      </c>
      <c r="HB632" s="1">
        <v>0.4130906686903166</v>
      </c>
      <c r="HC632" s="1">
        <v>0.002809866934308161</v>
      </c>
      <c r="HD632" s="1">
        <v>-1.127031966113555E-6</v>
      </c>
      <c r="HE632" s="1">
        <v>1.768598670541231E-10</v>
      </c>
      <c r="HF632" s="1">
        <v>-0.0707354167398268</v>
      </c>
      <c r="HG632" s="1">
        <v>0.01081145868756639</v>
      </c>
      <c r="HH632" s="1">
        <v>-3.689364805754238E-4</v>
      </c>
      <c r="HI632" s="1">
        <v>2.919854880483278E-6</v>
      </c>
      <c r="HJ632" s="1">
        <v>2.0</v>
      </c>
      <c r="HK632" s="1">
        <v>2136.0</v>
      </c>
      <c r="HL632" s="1">
        <v>3.0</v>
      </c>
      <c r="HM632" s="1">
        <v>30.0</v>
      </c>
      <c r="HN632" s="1">
        <v>6.7</v>
      </c>
      <c r="HO632" s="1">
        <v>6.8</v>
      </c>
      <c r="HP632" s="1">
        <v>2.31323</v>
      </c>
      <c r="HQ632" s="1">
        <v>2.2937</v>
      </c>
      <c r="HR632" s="1">
        <v>1.4978</v>
      </c>
      <c r="HS632" s="1">
        <v>2.30103</v>
      </c>
      <c r="HT632" s="1">
        <v>1.54785</v>
      </c>
      <c r="HU632" s="1">
        <v>2.46216</v>
      </c>
      <c r="HV632" s="1">
        <v>38.3056</v>
      </c>
      <c r="HW632" s="1">
        <v>14.3072</v>
      </c>
      <c r="HX632" s="1">
        <v>18.0</v>
      </c>
      <c r="HY632" s="1">
        <v>478.528</v>
      </c>
      <c r="HZ632" s="1">
        <v>496.47</v>
      </c>
      <c r="IA632" s="1">
        <v>27.8135</v>
      </c>
      <c r="IB632" s="1">
        <v>32.0423</v>
      </c>
      <c r="IC632" s="1">
        <v>30.0003</v>
      </c>
      <c r="ID632" s="1">
        <v>31.8196</v>
      </c>
      <c r="IE632" s="1">
        <v>31.9147</v>
      </c>
      <c r="IF632" s="1">
        <v>46.5364</v>
      </c>
      <c r="IG632" s="1">
        <v>30.3609</v>
      </c>
      <c r="IH632" s="1">
        <v>0.0</v>
      </c>
      <c r="II632" s="1">
        <v>27.8218</v>
      </c>
      <c r="IJ632" s="1">
        <v>1106.18</v>
      </c>
      <c r="IK632" s="1">
        <v>25.2576</v>
      </c>
      <c r="IL632" s="1">
        <v>100.463</v>
      </c>
      <c r="IM632" s="1">
        <v>100.167</v>
      </c>
      <c r="IN632" s="1" t="s">
        <v>361</v>
      </c>
    </row>
    <row r="633" ht="15.75" hidden="1" customHeight="1">
      <c r="A633" s="1">
        <v>617.0</v>
      </c>
      <c r="B633" s="1">
        <v>1.6604057515E9</v>
      </c>
      <c r="C633" s="1">
        <v>6027.400000095367</v>
      </c>
      <c r="D633" s="1" t="s">
        <v>1587</v>
      </c>
      <c r="E633" s="1" t="s">
        <v>1588</v>
      </c>
      <c r="F633" s="1">
        <v>1.0</v>
      </c>
      <c r="G633" s="1" t="s">
        <v>349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1169</v>
      </c>
      <c r="M633" s="1" t="s">
        <v>354</v>
      </c>
      <c r="N633" s="1">
        <v>1.6604057436875E9</v>
      </c>
      <c r="O633" s="1">
        <f t="shared" si="1"/>
        <v>0.00162027226</v>
      </c>
      <c r="P633" s="1">
        <f t="shared" si="2"/>
        <v>1.62027226</v>
      </c>
      <c r="Q633" s="1">
        <f t="shared" si="3"/>
        <v>5.367437641</v>
      </c>
      <c r="R633" s="1">
        <f t="shared" si="4"/>
        <v>993.1371875</v>
      </c>
      <c r="S633" s="1">
        <f t="shared" si="5"/>
        <v>854.4953137</v>
      </c>
      <c r="T633" s="1">
        <f t="shared" si="6"/>
        <v>85.20900043</v>
      </c>
      <c r="U633" s="1">
        <f t="shared" si="7"/>
        <v>99.03416166</v>
      </c>
      <c r="V633" s="1">
        <f t="shared" si="8"/>
        <v>0.08025026025</v>
      </c>
      <c r="W633" s="1">
        <f t="shared" si="9"/>
        <v>2.924558197</v>
      </c>
      <c r="X633" s="1">
        <f t="shared" si="10"/>
        <v>0.07904668362</v>
      </c>
      <c r="Y633" s="1">
        <f t="shared" si="11"/>
        <v>0.04951081011</v>
      </c>
      <c r="Z633" s="1">
        <f t="shared" si="12"/>
        <v>321.5091173</v>
      </c>
      <c r="AA633" s="1">
        <f t="shared" si="13"/>
        <v>32.44115503</v>
      </c>
      <c r="AB633" s="1">
        <f t="shared" si="14"/>
        <v>31.62674375</v>
      </c>
      <c r="AC633" s="1">
        <f t="shared" si="15"/>
        <v>4.675125274</v>
      </c>
      <c r="AD633" s="1">
        <f t="shared" si="16"/>
        <v>60.1077503</v>
      </c>
      <c r="AE633" s="1">
        <f t="shared" si="17"/>
        <v>2.706784818</v>
      </c>
      <c r="AF633" s="1">
        <f t="shared" si="18"/>
        <v>4.503220974</v>
      </c>
      <c r="AG633" s="1">
        <f t="shared" si="19"/>
        <v>1.968340455</v>
      </c>
      <c r="AH633" s="1">
        <f t="shared" si="20"/>
        <v>-71.45400665</v>
      </c>
      <c r="AI633" s="1">
        <f t="shared" si="21"/>
        <v>-103.8219363</v>
      </c>
      <c r="AJ633" s="1">
        <f t="shared" si="22"/>
        <v>-7.995317953</v>
      </c>
      <c r="AK633" s="1">
        <f t="shared" si="23"/>
        <v>138.2378563</v>
      </c>
      <c r="AL633" s="1">
        <f t="shared" si="24"/>
        <v>37.19615419</v>
      </c>
      <c r="AM633" s="1">
        <f t="shared" si="25"/>
        <v>1.616951861</v>
      </c>
      <c r="AN633" s="1">
        <f t="shared" si="26"/>
        <v>5.367437641</v>
      </c>
      <c r="AO633" s="1">
        <v>1093.867713565275</v>
      </c>
      <c r="AP633" s="1">
        <v>1059.323878787878</v>
      </c>
      <c r="AQ633" s="1">
        <v>5.413168483157422</v>
      </c>
      <c r="AR633" s="1">
        <v>65.51853501262175</v>
      </c>
      <c r="AS633" s="1">
        <f t="shared" si="27"/>
        <v>1.62027226</v>
      </c>
      <c r="AT633" s="1">
        <v>25.25887400056459</v>
      </c>
      <c r="AU633" s="1">
        <v>27.14970242424241</v>
      </c>
      <c r="AV633" s="1">
        <v>1.796049443553463E-5</v>
      </c>
      <c r="AW633" s="1">
        <v>82.9425908863825</v>
      </c>
      <c r="AX633" s="1">
        <v>13.0</v>
      </c>
      <c r="AY633" s="1">
        <v>3.0</v>
      </c>
      <c r="AZ633" s="1">
        <f t="shared" si="28"/>
        <v>1</v>
      </c>
      <c r="BA633" s="1">
        <f t="shared" si="29"/>
        <v>0</v>
      </c>
      <c r="BB633" s="1">
        <f t="shared" si="30"/>
        <v>52036.43497</v>
      </c>
      <c r="BC633" s="1">
        <f t="shared" si="31"/>
        <v>1999.956875</v>
      </c>
      <c r="BD633" s="1">
        <f t="shared" si="32"/>
        <v>1681.163775</v>
      </c>
      <c r="BE633" s="1">
        <f t="shared" si="33"/>
        <v>0.8406000129</v>
      </c>
      <c r="BF633" s="1">
        <f t="shared" si="34"/>
        <v>0.160758025</v>
      </c>
      <c r="BG633" s="1">
        <v>6.0</v>
      </c>
      <c r="BH633" s="1">
        <v>0.5</v>
      </c>
      <c r="BI633" s="1" t="s">
        <v>355</v>
      </c>
      <c r="BJ633" s="1">
        <v>2.0</v>
      </c>
      <c r="BK633" s="1" t="b">
        <v>1</v>
      </c>
      <c r="BL633" s="1">
        <v>1.6604057436875E9</v>
      </c>
      <c r="BM633" s="1">
        <v>993.1371875</v>
      </c>
      <c r="BN633" s="1">
        <v>1039.685</v>
      </c>
      <c r="BO633" s="1">
        <v>27.14425625</v>
      </c>
      <c r="BP633" s="1">
        <v>25.257175</v>
      </c>
      <c r="BQ633" s="1">
        <v>990.8756875</v>
      </c>
      <c r="BR633" s="1">
        <v>27.13495625</v>
      </c>
      <c r="BS633" s="1">
        <v>500.1568125</v>
      </c>
      <c r="BT633" s="1">
        <v>99.61841874999999</v>
      </c>
      <c r="BU633" s="1">
        <v>0.10009235</v>
      </c>
      <c r="BV633" s="1">
        <v>30.9682625</v>
      </c>
      <c r="BW633" s="1">
        <v>31.62674375</v>
      </c>
      <c r="BX633" s="1">
        <v>999.9</v>
      </c>
      <c r="BY633" s="1">
        <v>0.0</v>
      </c>
      <c r="BZ633" s="1">
        <v>0.0</v>
      </c>
      <c r="CA633" s="1">
        <v>10009.76875</v>
      </c>
      <c r="CB633" s="1">
        <v>0.0</v>
      </c>
      <c r="CC633" s="1">
        <v>16.57463125</v>
      </c>
      <c r="CD633" s="1">
        <v>-46.54711875</v>
      </c>
      <c r="CE633" s="1">
        <v>1020.8478125</v>
      </c>
      <c r="CF633" s="1">
        <v>1066.625625</v>
      </c>
      <c r="CG633" s="1">
        <v>1.887104375</v>
      </c>
      <c r="CH633" s="1">
        <v>1039.685</v>
      </c>
      <c r="CI633" s="1">
        <v>25.257175</v>
      </c>
      <c r="CJ633" s="1">
        <v>2.704068125</v>
      </c>
      <c r="CK633" s="1">
        <v>2.516078125</v>
      </c>
      <c r="CL633" s="1">
        <v>22.30986875</v>
      </c>
      <c r="CM633" s="1">
        <v>21.13088125</v>
      </c>
      <c r="CN633" s="1">
        <v>1999.956875</v>
      </c>
      <c r="CO633" s="1">
        <v>0.9799999374999999</v>
      </c>
      <c r="CP633" s="1">
        <v>0.0200003625</v>
      </c>
      <c r="CQ633" s="1">
        <v>0.0</v>
      </c>
      <c r="CR633" s="1">
        <v>2.7529375</v>
      </c>
      <c r="CS633" s="1">
        <v>0.0</v>
      </c>
      <c r="CT633" s="1">
        <v>28544.11875</v>
      </c>
      <c r="CU633" s="1">
        <v>17411.9375</v>
      </c>
      <c r="CV633" s="1">
        <v>42.1909375</v>
      </c>
      <c r="CW633" s="1">
        <v>43.23425</v>
      </c>
      <c r="CX633" s="1">
        <v>42.128875</v>
      </c>
      <c r="CY633" s="1">
        <v>41.675375</v>
      </c>
      <c r="CZ633" s="1">
        <v>42.187</v>
      </c>
      <c r="DA633" s="1">
        <v>1959.956875</v>
      </c>
      <c r="DB633" s="1">
        <v>40.0</v>
      </c>
      <c r="DC633" s="1">
        <v>0.0</v>
      </c>
      <c r="DD633" s="1">
        <v>1.6604057496E9</v>
      </c>
      <c r="DE633" s="1">
        <v>0.0</v>
      </c>
      <c r="DF633" s="1">
        <v>1.660405346E9</v>
      </c>
      <c r="DG633" s="1" t="s">
        <v>1170</v>
      </c>
      <c r="DH633" s="1">
        <v>1.660405346E9</v>
      </c>
      <c r="DI633" s="1">
        <v>1.6604053435E9</v>
      </c>
      <c r="DJ633" s="1">
        <v>14.0</v>
      </c>
      <c r="DK633" s="1">
        <v>0.109</v>
      </c>
      <c r="DL633" s="1">
        <v>-0.003</v>
      </c>
      <c r="DM633" s="1">
        <v>1.366</v>
      </c>
      <c r="DN633" s="1">
        <v>0.014</v>
      </c>
      <c r="DO633" s="1">
        <v>400.0</v>
      </c>
      <c r="DP633" s="1">
        <v>25.0</v>
      </c>
      <c r="DQ633" s="1">
        <v>0.44</v>
      </c>
      <c r="DR633" s="1">
        <v>0.08</v>
      </c>
      <c r="DS633" s="1">
        <v>5.426876136571211</v>
      </c>
      <c r="DT633" s="1">
        <v>-2.898860470658188</v>
      </c>
      <c r="DU633" s="1">
        <v>0.248251859437685</v>
      </c>
      <c r="DV633" s="1">
        <v>0.0</v>
      </c>
      <c r="DW633" s="1">
        <v>37.1656168493416</v>
      </c>
      <c r="DX633" s="1">
        <v>-0.7202972530120639</v>
      </c>
      <c r="DY633" s="1">
        <v>0.7992007507816037</v>
      </c>
      <c r="DZ633" s="1">
        <v>0.0</v>
      </c>
      <c r="EA633" s="1">
        <v>-46.54614193548387</v>
      </c>
      <c r="EB633" s="1">
        <v>-0.7781225806450972</v>
      </c>
      <c r="EC633" s="1">
        <v>0.9712208020352175</v>
      </c>
      <c r="ED633" s="1">
        <v>1.0</v>
      </c>
      <c r="EE633" s="1">
        <v>848.7043238691496</v>
      </c>
      <c r="EF633" s="1">
        <v>354.560077896641</v>
      </c>
      <c r="EG633" s="1">
        <v>25.71658128609686</v>
      </c>
      <c r="EH633" s="1">
        <v>0.0</v>
      </c>
      <c r="EI633" s="1">
        <v>1.883981463414635</v>
      </c>
      <c r="EJ633" s="1">
        <v>0.05299797909407709</v>
      </c>
      <c r="EK633" s="1">
        <v>0.005539535315976806</v>
      </c>
      <c r="EL633" s="1">
        <v>1.0</v>
      </c>
      <c r="EM633" s="1">
        <v>1.968817348483695</v>
      </c>
      <c r="EN633" s="1">
        <v>-0.01674063141663105</v>
      </c>
      <c r="EO633" s="1">
        <v>0.001395811922639247</v>
      </c>
      <c r="EP633" s="1">
        <v>1.0</v>
      </c>
      <c r="EQ633" s="1">
        <v>3.0</v>
      </c>
      <c r="ER633" s="1">
        <v>6.0</v>
      </c>
      <c r="ES633" s="1" t="s">
        <v>381</v>
      </c>
      <c r="ET633" s="1">
        <v>2.9427</v>
      </c>
      <c r="EU633" s="1">
        <v>2.80148</v>
      </c>
      <c r="EV633" s="1">
        <v>0.170349</v>
      </c>
      <c r="EW633" s="1">
        <v>0.175273</v>
      </c>
      <c r="EX633" s="1">
        <v>0.117774</v>
      </c>
      <c r="EY633" s="1">
        <v>0.112004</v>
      </c>
      <c r="EZ633" s="1">
        <v>16998.5</v>
      </c>
      <c r="FA633" s="1">
        <v>17716.8</v>
      </c>
      <c r="FB633" s="1">
        <v>23828.3</v>
      </c>
      <c r="FC633" s="1">
        <v>25001.8</v>
      </c>
      <c r="FD633" s="1">
        <v>33651.0</v>
      </c>
      <c r="FE633" s="1">
        <v>35454.6</v>
      </c>
      <c r="FF633" s="1">
        <v>43445.1</v>
      </c>
      <c r="FG633" s="1">
        <v>46218.9</v>
      </c>
      <c r="FH633" s="1">
        <v>1.92555</v>
      </c>
      <c r="FI633" s="1">
        <v>1.85648</v>
      </c>
      <c r="FJ633" s="1">
        <v>0.11839</v>
      </c>
      <c r="FK633" s="1">
        <v>0.0</v>
      </c>
      <c r="FL633" s="1">
        <v>29.6899</v>
      </c>
      <c r="FM633" s="1">
        <v>999.9</v>
      </c>
      <c r="FN633" s="1">
        <v>61.2</v>
      </c>
      <c r="FO633" s="1">
        <v>35.1</v>
      </c>
      <c r="FP633" s="1">
        <v>34.895</v>
      </c>
      <c r="FQ633" s="1">
        <v>63.8467</v>
      </c>
      <c r="FR633" s="1">
        <v>26.3462</v>
      </c>
      <c r="FS633" s="1">
        <v>1.0</v>
      </c>
      <c r="FT633" s="1">
        <v>0.391946</v>
      </c>
      <c r="FU633" s="1">
        <v>1.27519</v>
      </c>
      <c r="FV633" s="1">
        <v>20.3179</v>
      </c>
      <c r="FW633" s="1">
        <v>5.2107</v>
      </c>
      <c r="FX633" s="1">
        <v>11.9074</v>
      </c>
      <c r="FY633" s="1">
        <v>5.0028</v>
      </c>
      <c r="FZ633" s="1">
        <v>3.29038</v>
      </c>
      <c r="GA633" s="1">
        <v>9999.0</v>
      </c>
      <c r="GB633" s="1">
        <v>9999.0</v>
      </c>
      <c r="GC633" s="1">
        <v>9999.0</v>
      </c>
      <c r="GD633" s="1">
        <v>999.9</v>
      </c>
      <c r="GE633" s="1">
        <v>1.85959</v>
      </c>
      <c r="GF633" s="1">
        <v>1.85455</v>
      </c>
      <c r="GG633" s="1">
        <v>1.85776</v>
      </c>
      <c r="GH633" s="1">
        <v>1.85623</v>
      </c>
      <c r="GI633" s="1">
        <v>1.85501</v>
      </c>
      <c r="GJ633" s="1">
        <v>1.8547</v>
      </c>
      <c r="GK633" s="1">
        <v>1.85333</v>
      </c>
      <c r="GL633" s="1">
        <v>1.85645</v>
      </c>
      <c r="GM633" s="1">
        <v>0.0</v>
      </c>
      <c r="GN633" s="1">
        <v>0.0</v>
      </c>
      <c r="GO633" s="1">
        <v>0.0</v>
      </c>
      <c r="GP633" s="1">
        <v>0.0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0.0</v>
      </c>
      <c r="GX633" s="1">
        <v>100.0</v>
      </c>
      <c r="GY633" s="1">
        <v>100.0</v>
      </c>
      <c r="GZ633" s="1">
        <v>2.31</v>
      </c>
      <c r="HA633" s="1">
        <v>0.0093</v>
      </c>
      <c r="HB633" s="1">
        <v>0.4130906686903166</v>
      </c>
      <c r="HC633" s="1">
        <v>0.002809866934308161</v>
      </c>
      <c r="HD633" s="1">
        <v>-1.127031966113555E-6</v>
      </c>
      <c r="HE633" s="1">
        <v>1.768598670541231E-10</v>
      </c>
      <c r="HF633" s="1">
        <v>-0.0707354167398268</v>
      </c>
      <c r="HG633" s="1">
        <v>0.01081145868756639</v>
      </c>
      <c r="HH633" s="1">
        <v>-3.689364805754238E-4</v>
      </c>
      <c r="HI633" s="1">
        <v>2.919854880483278E-6</v>
      </c>
      <c r="HJ633" s="1">
        <v>2.0</v>
      </c>
      <c r="HK633" s="1">
        <v>2136.0</v>
      </c>
      <c r="HL633" s="1">
        <v>3.0</v>
      </c>
      <c r="HM633" s="1">
        <v>30.0</v>
      </c>
      <c r="HN633" s="1">
        <v>6.8</v>
      </c>
      <c r="HO633" s="1">
        <v>6.8</v>
      </c>
      <c r="HP633" s="1">
        <v>2.32788</v>
      </c>
      <c r="HQ633" s="1">
        <v>2.31201</v>
      </c>
      <c r="HR633" s="1">
        <v>1.4978</v>
      </c>
      <c r="HS633" s="1">
        <v>2.30103</v>
      </c>
      <c r="HT633" s="1">
        <v>1.54785</v>
      </c>
      <c r="HU633" s="1">
        <v>2.42188</v>
      </c>
      <c r="HV633" s="1">
        <v>38.3056</v>
      </c>
      <c r="HW633" s="1">
        <v>14.2896</v>
      </c>
      <c r="HX633" s="1">
        <v>18.0</v>
      </c>
      <c r="HY633" s="1">
        <v>478.562</v>
      </c>
      <c r="HZ633" s="1">
        <v>496.526</v>
      </c>
      <c r="IA633" s="1">
        <v>27.8187</v>
      </c>
      <c r="IB633" s="1">
        <v>32.043</v>
      </c>
      <c r="IC633" s="1">
        <v>30.0003</v>
      </c>
      <c r="ID633" s="1">
        <v>31.8203</v>
      </c>
      <c r="IE633" s="1">
        <v>31.9154</v>
      </c>
      <c r="IF633" s="1">
        <v>46.6486</v>
      </c>
      <c r="IG633" s="1">
        <v>30.3609</v>
      </c>
      <c r="IH633" s="1">
        <v>0.0</v>
      </c>
      <c r="II633" s="1">
        <v>27.8218</v>
      </c>
      <c r="IJ633" s="1">
        <v>1106.18</v>
      </c>
      <c r="IK633" s="1">
        <v>25.2558</v>
      </c>
      <c r="IL633" s="1">
        <v>100.463</v>
      </c>
      <c r="IM633" s="1">
        <v>100.167</v>
      </c>
      <c r="IN633" s="1" t="s">
        <v>361</v>
      </c>
    </row>
    <row r="634" ht="15.75" hidden="1" customHeight="1">
      <c r="A634" s="1">
        <v>618.0</v>
      </c>
      <c r="B634" s="1">
        <v>1.660405752E9</v>
      </c>
      <c r="C634" s="1">
        <v>6027.900000095367</v>
      </c>
      <c r="D634" s="1" t="s">
        <v>1589</v>
      </c>
      <c r="E634" s="1" t="s">
        <v>1590</v>
      </c>
      <c r="F634" s="1">
        <v>1.0</v>
      </c>
      <c r="G634" s="1" t="s">
        <v>349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1169</v>
      </c>
      <c r="M634" s="1" t="s">
        <v>354</v>
      </c>
      <c r="N634" s="1">
        <v>1.6604057436875E9</v>
      </c>
      <c r="O634" s="1">
        <f t="shared" si="1"/>
        <v>0.001620604839</v>
      </c>
      <c r="P634" s="1">
        <f t="shared" si="2"/>
        <v>1.620604839</v>
      </c>
      <c r="Q634" s="1">
        <f t="shared" si="3"/>
        <v>5.354291828</v>
      </c>
      <c r="R634" s="1">
        <f t="shared" si="4"/>
        <v>993.1371875</v>
      </c>
      <c r="S634" s="1">
        <f t="shared" si="5"/>
        <v>854.7784492</v>
      </c>
      <c r="T634" s="1">
        <f t="shared" si="6"/>
        <v>85.23723428</v>
      </c>
      <c r="U634" s="1">
        <f t="shared" si="7"/>
        <v>99.03416166</v>
      </c>
      <c r="V634" s="1">
        <f t="shared" si="8"/>
        <v>0.0802669831</v>
      </c>
      <c r="W634" s="1">
        <f t="shared" si="9"/>
        <v>2.924558197</v>
      </c>
      <c r="X634" s="1">
        <f t="shared" si="10"/>
        <v>0.07906290886</v>
      </c>
      <c r="Y634" s="1">
        <f t="shared" si="11"/>
        <v>0.04952099466</v>
      </c>
      <c r="Z634" s="1">
        <f t="shared" si="12"/>
        <v>321.5091173</v>
      </c>
      <c r="AA634" s="1">
        <f t="shared" si="13"/>
        <v>32.44106864</v>
      </c>
      <c r="AB634" s="1">
        <f t="shared" si="14"/>
        <v>31.62674375</v>
      </c>
      <c r="AC634" s="1">
        <f t="shared" si="15"/>
        <v>4.675125274</v>
      </c>
      <c r="AD634" s="1">
        <f t="shared" si="16"/>
        <v>60.1077503</v>
      </c>
      <c r="AE634" s="1">
        <f t="shared" si="17"/>
        <v>2.706784818</v>
      </c>
      <c r="AF634" s="1">
        <f t="shared" si="18"/>
        <v>4.503220974</v>
      </c>
      <c r="AG634" s="1">
        <f t="shared" si="19"/>
        <v>1.968340455</v>
      </c>
      <c r="AH634" s="1">
        <f t="shared" si="20"/>
        <v>-71.4686734</v>
      </c>
      <c r="AI634" s="1">
        <f t="shared" si="21"/>
        <v>-103.8219363</v>
      </c>
      <c r="AJ634" s="1">
        <f t="shared" si="22"/>
        <v>-7.995317953</v>
      </c>
      <c r="AK634" s="1">
        <f t="shared" si="23"/>
        <v>138.2231895</v>
      </c>
      <c r="AL634" s="1">
        <f t="shared" si="24"/>
        <v>37.19615419</v>
      </c>
      <c r="AM634" s="1">
        <f t="shared" si="25"/>
        <v>1.616951861</v>
      </c>
      <c r="AN634" s="1">
        <f t="shared" si="26"/>
        <v>5.354291828</v>
      </c>
      <c r="AO634" s="1">
        <v>1096.785235041527</v>
      </c>
      <c r="AP634" s="1">
        <v>1062.069636363636</v>
      </c>
      <c r="AQ634" s="1">
        <v>5.449583458452055</v>
      </c>
      <c r="AR634" s="1">
        <v>65.51853501262175</v>
      </c>
      <c r="AS634" s="1">
        <f t="shared" si="27"/>
        <v>1.620604839</v>
      </c>
      <c r="AT634" s="1">
        <v>25.25939408691531</v>
      </c>
      <c r="AU634" s="1">
        <v>27.15065333333333</v>
      </c>
      <c r="AV634" s="1">
        <v>1.114458388773481E-5</v>
      </c>
      <c r="AW634" s="1">
        <v>82.9425908863825</v>
      </c>
      <c r="AX634" s="1">
        <v>13.0</v>
      </c>
      <c r="AY634" s="1">
        <v>3.0</v>
      </c>
      <c r="AZ634" s="1">
        <f t="shared" si="28"/>
        <v>1</v>
      </c>
      <c r="BA634" s="1">
        <f t="shared" si="29"/>
        <v>0</v>
      </c>
      <c r="BB634" s="1">
        <f t="shared" si="30"/>
        <v>52036.43497</v>
      </c>
      <c r="BC634" s="1">
        <f t="shared" si="31"/>
        <v>1999.956875</v>
      </c>
      <c r="BD634" s="1">
        <f t="shared" si="32"/>
        <v>1681.163775</v>
      </c>
      <c r="BE634" s="1">
        <f t="shared" si="33"/>
        <v>0.8406000129</v>
      </c>
      <c r="BF634" s="1">
        <f t="shared" si="34"/>
        <v>0.160758025</v>
      </c>
      <c r="BG634" s="1">
        <v>6.0</v>
      </c>
      <c r="BH634" s="1">
        <v>0.5</v>
      </c>
      <c r="BI634" s="1" t="s">
        <v>355</v>
      </c>
      <c r="BJ634" s="1">
        <v>2.0</v>
      </c>
      <c r="BK634" s="1" t="b">
        <v>1</v>
      </c>
      <c r="BL634" s="1">
        <v>1.6604057436875E9</v>
      </c>
      <c r="BM634" s="1">
        <v>993.1371875</v>
      </c>
      <c r="BN634" s="1">
        <v>1039.685</v>
      </c>
      <c r="BO634" s="1">
        <v>27.14425625</v>
      </c>
      <c r="BP634" s="1">
        <v>25.257175</v>
      </c>
      <c r="BQ634" s="1">
        <v>990.8756875</v>
      </c>
      <c r="BR634" s="1">
        <v>27.13495625</v>
      </c>
      <c r="BS634" s="1">
        <v>500.1568125</v>
      </c>
      <c r="BT634" s="1">
        <v>99.61841874999999</v>
      </c>
      <c r="BU634" s="1">
        <v>0.10009235</v>
      </c>
      <c r="BV634" s="1">
        <v>30.9682625</v>
      </c>
      <c r="BW634" s="1">
        <v>31.62674375</v>
      </c>
      <c r="BX634" s="1">
        <v>999.9</v>
      </c>
      <c r="BY634" s="1">
        <v>0.0</v>
      </c>
      <c r="BZ634" s="1">
        <v>0.0</v>
      </c>
      <c r="CA634" s="1">
        <v>10009.76875</v>
      </c>
      <c r="CB634" s="1">
        <v>0.0</v>
      </c>
      <c r="CC634" s="1">
        <v>16.57463125</v>
      </c>
      <c r="CD634" s="1">
        <v>-46.54711875</v>
      </c>
      <c r="CE634" s="1">
        <v>1020.8478125</v>
      </c>
      <c r="CF634" s="1">
        <v>1066.625625</v>
      </c>
      <c r="CG634" s="1">
        <v>1.887104375</v>
      </c>
      <c r="CH634" s="1">
        <v>1039.685</v>
      </c>
      <c r="CI634" s="1">
        <v>25.257175</v>
      </c>
      <c r="CJ634" s="1">
        <v>2.704068125</v>
      </c>
      <c r="CK634" s="1">
        <v>2.516078125</v>
      </c>
      <c r="CL634" s="1">
        <v>22.30986875</v>
      </c>
      <c r="CM634" s="1">
        <v>21.13088125</v>
      </c>
      <c r="CN634" s="1">
        <v>1999.956875</v>
      </c>
      <c r="CO634" s="1">
        <v>0.9799999374999999</v>
      </c>
      <c r="CP634" s="1">
        <v>0.0200003625</v>
      </c>
      <c r="CQ634" s="1">
        <v>0.0</v>
      </c>
      <c r="CR634" s="1">
        <v>2.7529375</v>
      </c>
      <c r="CS634" s="1">
        <v>0.0</v>
      </c>
      <c r="CT634" s="1">
        <v>28544.11875</v>
      </c>
      <c r="CU634" s="1">
        <v>17411.9375</v>
      </c>
      <c r="CV634" s="1">
        <v>42.1909375</v>
      </c>
      <c r="CW634" s="1">
        <v>43.23425</v>
      </c>
      <c r="CX634" s="1">
        <v>42.128875</v>
      </c>
      <c r="CY634" s="1">
        <v>41.675375</v>
      </c>
      <c r="CZ634" s="1">
        <v>42.187</v>
      </c>
      <c r="DA634" s="1">
        <v>1959.956875</v>
      </c>
      <c r="DB634" s="1">
        <v>40.0</v>
      </c>
      <c r="DC634" s="1">
        <v>0.0</v>
      </c>
      <c r="DD634" s="1">
        <v>1.6604057502E9</v>
      </c>
      <c r="DE634" s="1">
        <v>0.0</v>
      </c>
      <c r="DF634" s="1">
        <v>1.660405346E9</v>
      </c>
      <c r="DG634" s="1" t="s">
        <v>1170</v>
      </c>
      <c r="DH634" s="1">
        <v>1.660405346E9</v>
      </c>
      <c r="DI634" s="1">
        <v>1.6604053435E9</v>
      </c>
      <c r="DJ634" s="1">
        <v>14.0</v>
      </c>
      <c r="DK634" s="1">
        <v>0.109</v>
      </c>
      <c r="DL634" s="1">
        <v>-0.003</v>
      </c>
      <c r="DM634" s="1">
        <v>1.366</v>
      </c>
      <c r="DN634" s="1">
        <v>0.014</v>
      </c>
      <c r="DO634" s="1">
        <v>400.0</v>
      </c>
      <c r="DP634" s="1">
        <v>25.0</v>
      </c>
      <c r="DQ634" s="1">
        <v>0.44</v>
      </c>
      <c r="DR634" s="1">
        <v>0.08</v>
      </c>
      <c r="DS634" s="1">
        <v>5.426876136571211</v>
      </c>
      <c r="DT634" s="1">
        <v>-2.898860470658188</v>
      </c>
      <c r="DU634" s="1">
        <v>0.248251859437685</v>
      </c>
      <c r="DV634" s="1">
        <v>0.0</v>
      </c>
      <c r="DW634" s="1">
        <v>37.1656168493416</v>
      </c>
      <c r="DX634" s="1">
        <v>-0.7202972530120639</v>
      </c>
      <c r="DY634" s="1">
        <v>0.7992007507816037</v>
      </c>
      <c r="DZ634" s="1">
        <v>0.0</v>
      </c>
      <c r="EA634" s="1">
        <v>-46.54614193548387</v>
      </c>
      <c r="EB634" s="1">
        <v>-0.7781225806450972</v>
      </c>
      <c r="EC634" s="1">
        <v>0.9712208020352175</v>
      </c>
      <c r="ED634" s="1">
        <v>1.0</v>
      </c>
      <c r="EE634" s="1">
        <v>848.7043238691496</v>
      </c>
      <c r="EF634" s="1">
        <v>354.560077896641</v>
      </c>
      <c r="EG634" s="1">
        <v>25.71658128609686</v>
      </c>
      <c r="EH634" s="1">
        <v>0.0</v>
      </c>
      <c r="EI634" s="1">
        <v>1.883981463414635</v>
      </c>
      <c r="EJ634" s="1">
        <v>0.05299797909407709</v>
      </c>
      <c r="EK634" s="1">
        <v>0.005539535315976806</v>
      </c>
      <c r="EL634" s="1">
        <v>1.0</v>
      </c>
      <c r="EM634" s="1">
        <v>1.968817348483695</v>
      </c>
      <c r="EN634" s="1">
        <v>-0.01674063141663105</v>
      </c>
      <c r="EO634" s="1">
        <v>0.001395811922639247</v>
      </c>
      <c r="EP634" s="1">
        <v>1.0</v>
      </c>
      <c r="EQ634" s="1">
        <v>3.0</v>
      </c>
      <c r="ER634" s="1">
        <v>6.0</v>
      </c>
      <c r="ES634" s="1" t="s">
        <v>381</v>
      </c>
      <c r="ET634" s="1">
        <v>2.94272</v>
      </c>
      <c r="EU634" s="1">
        <v>2.80141</v>
      </c>
      <c r="EV634" s="1">
        <v>0.170622</v>
      </c>
      <c r="EW634" s="1">
        <v>0.175511</v>
      </c>
      <c r="EX634" s="1">
        <v>0.117775</v>
      </c>
      <c r="EY634" s="1">
        <v>0.112002</v>
      </c>
      <c r="EZ634" s="1">
        <v>16992.8</v>
      </c>
      <c r="FA634" s="1">
        <v>17711.7</v>
      </c>
      <c r="FB634" s="1">
        <v>23828.2</v>
      </c>
      <c r="FC634" s="1">
        <v>25001.8</v>
      </c>
      <c r="FD634" s="1">
        <v>33650.9</v>
      </c>
      <c r="FE634" s="1">
        <v>35454.6</v>
      </c>
      <c r="FF634" s="1">
        <v>43445.1</v>
      </c>
      <c r="FG634" s="1">
        <v>46218.9</v>
      </c>
      <c r="FH634" s="1">
        <v>1.92552</v>
      </c>
      <c r="FI634" s="1">
        <v>1.8565</v>
      </c>
      <c r="FJ634" s="1">
        <v>0.118617</v>
      </c>
      <c r="FK634" s="1">
        <v>0.0</v>
      </c>
      <c r="FL634" s="1">
        <v>29.6895</v>
      </c>
      <c r="FM634" s="1">
        <v>999.9</v>
      </c>
      <c r="FN634" s="1">
        <v>61.2</v>
      </c>
      <c r="FO634" s="1">
        <v>35.1</v>
      </c>
      <c r="FP634" s="1">
        <v>34.891</v>
      </c>
      <c r="FQ634" s="1">
        <v>63.7467</v>
      </c>
      <c r="FR634" s="1">
        <v>26.0817</v>
      </c>
      <c r="FS634" s="1">
        <v>1.0</v>
      </c>
      <c r="FT634" s="1">
        <v>0.391977</v>
      </c>
      <c r="FU634" s="1">
        <v>1.28453</v>
      </c>
      <c r="FV634" s="1">
        <v>20.3178</v>
      </c>
      <c r="FW634" s="1">
        <v>5.2104</v>
      </c>
      <c r="FX634" s="1">
        <v>11.9074</v>
      </c>
      <c r="FY634" s="1">
        <v>5.00265</v>
      </c>
      <c r="FZ634" s="1">
        <v>3.29038</v>
      </c>
      <c r="GA634" s="1">
        <v>9999.0</v>
      </c>
      <c r="GB634" s="1">
        <v>9999.0</v>
      </c>
      <c r="GC634" s="1">
        <v>9999.0</v>
      </c>
      <c r="GD634" s="1">
        <v>999.9</v>
      </c>
      <c r="GE634" s="1">
        <v>1.85959</v>
      </c>
      <c r="GF634" s="1">
        <v>1.85456</v>
      </c>
      <c r="GG634" s="1">
        <v>1.85776</v>
      </c>
      <c r="GH634" s="1">
        <v>1.85623</v>
      </c>
      <c r="GI634" s="1">
        <v>1.85501</v>
      </c>
      <c r="GJ634" s="1">
        <v>1.85469</v>
      </c>
      <c r="GK634" s="1">
        <v>1.85333</v>
      </c>
      <c r="GL634" s="1">
        <v>1.85645</v>
      </c>
      <c r="GM634" s="1">
        <v>0.0</v>
      </c>
      <c r="GN634" s="1">
        <v>0.0</v>
      </c>
      <c r="GO634" s="1">
        <v>0.0</v>
      </c>
      <c r="GP634" s="1">
        <v>0.0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0.0</v>
      </c>
      <c r="GX634" s="1">
        <v>100.0</v>
      </c>
      <c r="GY634" s="1">
        <v>100.0</v>
      </c>
      <c r="GZ634" s="1">
        <v>2.31</v>
      </c>
      <c r="HA634" s="1">
        <v>0.0093</v>
      </c>
      <c r="HB634" s="1">
        <v>0.4130906686903166</v>
      </c>
      <c r="HC634" s="1">
        <v>0.002809866934308161</v>
      </c>
      <c r="HD634" s="1">
        <v>-1.127031966113555E-6</v>
      </c>
      <c r="HE634" s="1">
        <v>1.768598670541231E-10</v>
      </c>
      <c r="HF634" s="1">
        <v>-0.0707354167398268</v>
      </c>
      <c r="HG634" s="1">
        <v>0.01081145868756639</v>
      </c>
      <c r="HH634" s="1">
        <v>-3.689364805754238E-4</v>
      </c>
      <c r="HI634" s="1">
        <v>2.919854880483278E-6</v>
      </c>
      <c r="HJ634" s="1">
        <v>2.0</v>
      </c>
      <c r="HK634" s="1">
        <v>2136.0</v>
      </c>
      <c r="HL634" s="1">
        <v>3.0</v>
      </c>
      <c r="HM634" s="1">
        <v>30.0</v>
      </c>
      <c r="HN634" s="1">
        <v>6.8</v>
      </c>
      <c r="HO634" s="1">
        <v>6.8</v>
      </c>
      <c r="HP634" s="1">
        <v>2.33032</v>
      </c>
      <c r="HQ634" s="1">
        <v>2.31079</v>
      </c>
      <c r="HR634" s="1">
        <v>1.4978</v>
      </c>
      <c r="HS634" s="1">
        <v>2.30103</v>
      </c>
      <c r="HT634" s="1">
        <v>1.54785</v>
      </c>
      <c r="HU634" s="1">
        <v>2.33398</v>
      </c>
      <c r="HV634" s="1">
        <v>38.3056</v>
      </c>
      <c r="HW634" s="1">
        <v>14.2984</v>
      </c>
      <c r="HX634" s="1">
        <v>18.0</v>
      </c>
      <c r="HY634" s="1">
        <v>478.55</v>
      </c>
      <c r="HZ634" s="1">
        <v>496.545</v>
      </c>
      <c r="IA634" s="1">
        <v>27.8209</v>
      </c>
      <c r="IB634" s="1">
        <v>32.0434</v>
      </c>
      <c r="IC634" s="1">
        <v>30.0003</v>
      </c>
      <c r="ID634" s="1">
        <v>31.8207</v>
      </c>
      <c r="IE634" s="1">
        <v>31.9157</v>
      </c>
      <c r="IF634" s="1">
        <v>46.8121</v>
      </c>
      <c r="IG634" s="1">
        <v>30.3609</v>
      </c>
      <c r="IH634" s="1">
        <v>0.0</v>
      </c>
      <c r="II634" s="1">
        <v>27.842</v>
      </c>
      <c r="IJ634" s="1">
        <v>1116.3</v>
      </c>
      <c r="IK634" s="1">
        <v>25.2575</v>
      </c>
      <c r="IL634" s="1">
        <v>100.463</v>
      </c>
      <c r="IM634" s="1">
        <v>100.167</v>
      </c>
      <c r="IN634" s="1" t="s">
        <v>361</v>
      </c>
    </row>
    <row r="635" ht="15.75" hidden="1" customHeight="1">
      <c r="A635" s="1">
        <v>619.0</v>
      </c>
      <c r="B635" s="1">
        <v>1.6604057535E9</v>
      </c>
      <c r="C635" s="1">
        <v>6029.400000095367</v>
      </c>
      <c r="D635" s="1" t="s">
        <v>1591</v>
      </c>
      <c r="E635" s="1" t="s">
        <v>1592</v>
      </c>
      <c r="F635" s="1">
        <v>1.0</v>
      </c>
      <c r="G635" s="1" t="s">
        <v>349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1169</v>
      </c>
      <c r="M635" s="1" t="s">
        <v>354</v>
      </c>
      <c r="N635" s="1">
        <v>1.66040574565625E9</v>
      </c>
      <c r="O635" s="1">
        <f t="shared" si="1"/>
        <v>0.001622394243</v>
      </c>
      <c r="P635" s="1">
        <f t="shared" si="2"/>
        <v>1.622394243</v>
      </c>
      <c r="Q635" s="1">
        <f t="shared" si="3"/>
        <v>5.240134201</v>
      </c>
      <c r="R635" s="1">
        <f t="shared" si="4"/>
        <v>1003.235188</v>
      </c>
      <c r="S635" s="1">
        <f t="shared" si="5"/>
        <v>866.9659231</v>
      </c>
      <c r="T635" s="1">
        <f t="shared" si="6"/>
        <v>86.45231679</v>
      </c>
      <c r="U635" s="1">
        <f t="shared" si="7"/>
        <v>100.0408481</v>
      </c>
      <c r="V635" s="1">
        <f t="shared" si="8"/>
        <v>0.08037589421</v>
      </c>
      <c r="W635" s="1">
        <f t="shared" si="9"/>
        <v>2.924827366</v>
      </c>
      <c r="X635" s="1">
        <f t="shared" si="10"/>
        <v>0.07916868604</v>
      </c>
      <c r="Y635" s="1">
        <f t="shared" si="11"/>
        <v>0.04958738118</v>
      </c>
      <c r="Z635" s="1">
        <f t="shared" si="12"/>
        <v>321.5073218</v>
      </c>
      <c r="AA635" s="1">
        <f t="shared" si="13"/>
        <v>32.44138521</v>
      </c>
      <c r="AB635" s="1">
        <f t="shared" si="14"/>
        <v>31.6257</v>
      </c>
      <c r="AC635" s="1">
        <f t="shared" si="15"/>
        <v>4.674848332</v>
      </c>
      <c r="AD635" s="1">
        <f t="shared" si="16"/>
        <v>60.10875588</v>
      </c>
      <c r="AE635" s="1">
        <f t="shared" si="17"/>
        <v>2.706971935</v>
      </c>
      <c r="AF635" s="1">
        <f t="shared" si="18"/>
        <v>4.503456935</v>
      </c>
      <c r="AG635" s="1">
        <f t="shared" si="19"/>
        <v>1.967876397</v>
      </c>
      <c r="AH635" s="1">
        <f t="shared" si="20"/>
        <v>-71.54758612</v>
      </c>
      <c r="AI635" s="1">
        <f t="shared" si="21"/>
        <v>-103.5220384</v>
      </c>
      <c r="AJ635" s="1">
        <f t="shared" si="22"/>
        <v>-7.971484195</v>
      </c>
      <c r="AK635" s="1">
        <f t="shared" si="23"/>
        <v>138.4662131</v>
      </c>
      <c r="AL635" s="1">
        <f t="shared" si="24"/>
        <v>37.13231371</v>
      </c>
      <c r="AM635" s="1">
        <f t="shared" si="25"/>
        <v>1.618432376</v>
      </c>
      <c r="AN635" s="1">
        <f t="shared" si="26"/>
        <v>5.240134201</v>
      </c>
      <c r="AO635" s="1">
        <v>1104.637896164921</v>
      </c>
      <c r="AP635" s="1">
        <v>1070.132545454545</v>
      </c>
      <c r="AQ635" s="1">
        <v>5.436139050215425</v>
      </c>
      <c r="AR635" s="1">
        <v>65.51853501262175</v>
      </c>
      <c r="AS635" s="1">
        <f t="shared" si="27"/>
        <v>1.622394243</v>
      </c>
      <c r="AT635" s="1">
        <v>25.26006234689521</v>
      </c>
      <c r="AU635" s="1">
        <v>27.15346363636363</v>
      </c>
      <c r="AV635" s="1">
        <v>3.120511124868195E-7</v>
      </c>
      <c r="AW635" s="1">
        <v>82.9425908863825</v>
      </c>
      <c r="AX635" s="1">
        <v>13.0</v>
      </c>
      <c r="AY635" s="1">
        <v>3.0</v>
      </c>
      <c r="AZ635" s="1">
        <f t="shared" si="28"/>
        <v>1</v>
      </c>
      <c r="BA635" s="1">
        <f t="shared" si="29"/>
        <v>0</v>
      </c>
      <c r="BB635" s="1">
        <f t="shared" si="30"/>
        <v>52043.93573</v>
      </c>
      <c r="BC635" s="1">
        <f t="shared" si="31"/>
        <v>1999.945625</v>
      </c>
      <c r="BD635" s="1">
        <f t="shared" si="32"/>
        <v>1681.154325</v>
      </c>
      <c r="BE635" s="1">
        <f t="shared" si="33"/>
        <v>0.8406000163</v>
      </c>
      <c r="BF635" s="1">
        <f t="shared" si="34"/>
        <v>0.1607580315</v>
      </c>
      <c r="BG635" s="1">
        <v>6.0</v>
      </c>
      <c r="BH635" s="1">
        <v>0.5</v>
      </c>
      <c r="BI635" s="1" t="s">
        <v>355</v>
      </c>
      <c r="BJ635" s="1">
        <v>2.0</v>
      </c>
      <c r="BK635" s="1" t="b">
        <v>1</v>
      </c>
      <c r="BL635" s="1">
        <v>1.66040574565625E9</v>
      </c>
      <c r="BM635" s="1">
        <v>1003.2351875</v>
      </c>
      <c r="BN635" s="1">
        <v>1049.7275</v>
      </c>
      <c r="BO635" s="1">
        <v>27.14620625</v>
      </c>
      <c r="BP635" s="1">
        <v>25.2574125</v>
      </c>
      <c r="BQ635" s="1">
        <v>1000.963</v>
      </c>
      <c r="BR635" s="1">
        <v>27.13690625</v>
      </c>
      <c r="BS635" s="1">
        <v>500.159875</v>
      </c>
      <c r="BT635" s="1">
        <v>99.61816875</v>
      </c>
      <c r="BU635" s="1">
        <v>0.100072175</v>
      </c>
      <c r="BV635" s="1">
        <v>30.96918125</v>
      </c>
      <c r="BW635" s="1">
        <v>31.6257</v>
      </c>
      <c r="BX635" s="1">
        <v>999.9</v>
      </c>
      <c r="BY635" s="1">
        <v>0.0</v>
      </c>
      <c r="BZ635" s="1">
        <v>0.0</v>
      </c>
      <c r="CA635" s="1">
        <v>10011.33125</v>
      </c>
      <c r="CB635" s="1">
        <v>0.0</v>
      </c>
      <c r="CC635" s="1">
        <v>16.10145</v>
      </c>
      <c r="CD635" s="1">
        <v>-46.49186875</v>
      </c>
      <c r="CE635" s="1">
        <v>1031.229625</v>
      </c>
      <c r="CF635" s="1">
        <v>1076.92875</v>
      </c>
      <c r="CG635" s="1">
        <v>1.8888175</v>
      </c>
      <c r="CH635" s="1">
        <v>1049.7275</v>
      </c>
      <c r="CI635" s="1">
        <v>25.2574125</v>
      </c>
      <c r="CJ635" s="1">
        <v>2.704255625</v>
      </c>
      <c r="CK635" s="1">
        <v>2.516095</v>
      </c>
      <c r="CL635" s="1">
        <v>22.31100625</v>
      </c>
      <c r="CM635" s="1">
        <v>21.13099375</v>
      </c>
      <c r="CN635" s="1">
        <v>1999.945625</v>
      </c>
      <c r="CO635" s="1">
        <v>0.97999975</v>
      </c>
      <c r="CP635" s="1">
        <v>0.02000055</v>
      </c>
      <c r="CQ635" s="1">
        <v>0.0</v>
      </c>
      <c r="CR635" s="1">
        <v>2.955125</v>
      </c>
      <c r="CS635" s="1">
        <v>0.0</v>
      </c>
      <c r="CT635" s="1">
        <v>28524.2375</v>
      </c>
      <c r="CU635" s="1">
        <v>17411.8375</v>
      </c>
      <c r="CV635" s="1">
        <v>42.187</v>
      </c>
      <c r="CW635" s="1">
        <v>43.242125</v>
      </c>
      <c r="CX635" s="1">
        <v>42.136625</v>
      </c>
      <c r="CY635" s="1">
        <v>41.675375</v>
      </c>
      <c r="CZ635" s="1">
        <v>42.187</v>
      </c>
      <c r="DA635" s="1">
        <v>1959.945625</v>
      </c>
      <c r="DB635" s="1">
        <v>40.0</v>
      </c>
      <c r="DC635" s="1">
        <v>0.0</v>
      </c>
      <c r="DD635" s="1">
        <v>1.6604057514E9</v>
      </c>
      <c r="DE635" s="1">
        <v>0.0</v>
      </c>
      <c r="DF635" s="1">
        <v>1.660405346E9</v>
      </c>
      <c r="DG635" s="1" t="s">
        <v>1170</v>
      </c>
      <c r="DH635" s="1">
        <v>1.660405346E9</v>
      </c>
      <c r="DI635" s="1">
        <v>1.6604053435E9</v>
      </c>
      <c r="DJ635" s="1">
        <v>14.0</v>
      </c>
      <c r="DK635" s="1">
        <v>0.109</v>
      </c>
      <c r="DL635" s="1">
        <v>-0.003</v>
      </c>
      <c r="DM635" s="1">
        <v>1.366</v>
      </c>
      <c r="DN635" s="1">
        <v>0.014</v>
      </c>
      <c r="DO635" s="1">
        <v>400.0</v>
      </c>
      <c r="DP635" s="1">
        <v>25.0</v>
      </c>
      <c r="DQ635" s="1">
        <v>0.44</v>
      </c>
      <c r="DR635" s="1">
        <v>0.08</v>
      </c>
      <c r="DS635" s="1">
        <v>5.356794417561983</v>
      </c>
      <c r="DT635" s="1">
        <v>-1.587310392393581</v>
      </c>
      <c r="DU635" s="1">
        <v>0.1694376819293768</v>
      </c>
      <c r="DV635" s="1">
        <v>0.0</v>
      </c>
      <c r="DW635" s="1">
        <v>37.20796809396798</v>
      </c>
      <c r="DX635" s="1">
        <v>1.944181350425856</v>
      </c>
      <c r="DY635" s="1">
        <v>0.8162267242261517</v>
      </c>
      <c r="DZ635" s="1">
        <v>0.0</v>
      </c>
      <c r="EA635" s="1">
        <v>-46.54905666666666</v>
      </c>
      <c r="EB635" s="1">
        <v>-4.22942202447162</v>
      </c>
      <c r="EC635" s="1">
        <v>0.9982751823965617</v>
      </c>
      <c r="ED635" s="1">
        <v>0.0</v>
      </c>
      <c r="EE635" s="1">
        <v>855.7239705917884</v>
      </c>
      <c r="EF635" s="1">
        <v>335.4514970583384</v>
      </c>
      <c r="EG635" s="1">
        <v>25.15988136996587</v>
      </c>
      <c r="EH635" s="1">
        <v>0.0</v>
      </c>
      <c r="EI635" s="1">
        <v>1.88525125</v>
      </c>
      <c r="EJ635" s="1">
        <v>0.05153819887429031</v>
      </c>
      <c r="EK635" s="1">
        <v>0.005328734459278319</v>
      </c>
      <c r="EL635" s="1">
        <v>1.0</v>
      </c>
      <c r="EM635" s="1">
        <v>1.968226898350864</v>
      </c>
      <c r="EN635" s="1">
        <v>-0.02047486377073569</v>
      </c>
      <c r="EO635" s="1">
        <v>0.001766780485598754</v>
      </c>
      <c r="EP635" s="1">
        <v>1.0</v>
      </c>
      <c r="EQ635" s="1">
        <v>2.0</v>
      </c>
      <c r="ER635" s="1">
        <v>6.0</v>
      </c>
      <c r="ES635" s="1" t="s">
        <v>390</v>
      </c>
      <c r="ET635" s="1">
        <v>2.94255</v>
      </c>
      <c r="EU635" s="1">
        <v>2.80121</v>
      </c>
      <c r="EV635" s="1">
        <v>0.171438</v>
      </c>
      <c r="EW635" s="1">
        <v>0.17623</v>
      </c>
      <c r="EX635" s="1">
        <v>0.11778</v>
      </c>
      <c r="EY635" s="1">
        <v>0.112</v>
      </c>
      <c r="EZ635" s="1">
        <v>16976.1</v>
      </c>
      <c r="FA635" s="1">
        <v>17696.2</v>
      </c>
      <c r="FB635" s="1">
        <v>23828.2</v>
      </c>
      <c r="FC635" s="1">
        <v>25001.8</v>
      </c>
      <c r="FD635" s="1">
        <v>33650.9</v>
      </c>
      <c r="FE635" s="1">
        <v>35454.6</v>
      </c>
      <c r="FF635" s="1">
        <v>43445.3</v>
      </c>
      <c r="FG635" s="1">
        <v>46218.7</v>
      </c>
      <c r="FH635" s="1">
        <v>1.92577</v>
      </c>
      <c r="FI635" s="1">
        <v>1.85648</v>
      </c>
      <c r="FJ635" s="1">
        <v>0.119805</v>
      </c>
      <c r="FK635" s="1">
        <v>0.0</v>
      </c>
      <c r="FL635" s="1">
        <v>29.688</v>
      </c>
      <c r="FM635" s="1">
        <v>999.9</v>
      </c>
      <c r="FN635" s="1">
        <v>61.2</v>
      </c>
      <c r="FO635" s="1">
        <v>35.1</v>
      </c>
      <c r="FP635" s="1">
        <v>34.8921</v>
      </c>
      <c r="FQ635" s="1">
        <v>63.6767</v>
      </c>
      <c r="FR635" s="1">
        <v>25.9856</v>
      </c>
      <c r="FS635" s="1">
        <v>1.0</v>
      </c>
      <c r="FT635" s="1">
        <v>0.39206</v>
      </c>
      <c r="FU635" s="1">
        <v>1.27971</v>
      </c>
      <c r="FV635" s="1">
        <v>20.3178</v>
      </c>
      <c r="FW635" s="1">
        <v>5.21055</v>
      </c>
      <c r="FX635" s="1">
        <v>11.9069</v>
      </c>
      <c r="FY635" s="1">
        <v>5.00255</v>
      </c>
      <c r="FZ635" s="1">
        <v>3.29033</v>
      </c>
      <c r="GA635" s="1">
        <v>9999.0</v>
      </c>
      <c r="GB635" s="1">
        <v>9999.0</v>
      </c>
      <c r="GC635" s="1">
        <v>9999.0</v>
      </c>
      <c r="GD635" s="1">
        <v>999.9</v>
      </c>
      <c r="GE635" s="1">
        <v>1.85959</v>
      </c>
      <c r="GF635" s="1">
        <v>1.85456</v>
      </c>
      <c r="GG635" s="1">
        <v>1.85776</v>
      </c>
      <c r="GH635" s="1">
        <v>1.85622</v>
      </c>
      <c r="GI635" s="1">
        <v>1.85501</v>
      </c>
      <c r="GJ635" s="1">
        <v>1.85469</v>
      </c>
      <c r="GK635" s="1">
        <v>1.85333</v>
      </c>
      <c r="GL635" s="1">
        <v>1.85644</v>
      </c>
      <c r="GM635" s="1">
        <v>0.0</v>
      </c>
      <c r="GN635" s="1">
        <v>0.0</v>
      </c>
      <c r="GO635" s="1">
        <v>0.0</v>
      </c>
      <c r="GP635" s="1">
        <v>0.0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0.0</v>
      </c>
      <c r="GX635" s="1">
        <v>100.0</v>
      </c>
      <c r="GY635" s="1">
        <v>100.0</v>
      </c>
      <c r="GZ635" s="1">
        <v>2.31</v>
      </c>
      <c r="HA635" s="1">
        <v>0.0093</v>
      </c>
      <c r="HB635" s="1">
        <v>0.4130906686903166</v>
      </c>
      <c r="HC635" s="1">
        <v>0.002809866934308161</v>
      </c>
      <c r="HD635" s="1">
        <v>-1.127031966113555E-6</v>
      </c>
      <c r="HE635" s="1">
        <v>1.768598670541231E-10</v>
      </c>
      <c r="HF635" s="1">
        <v>-0.0707354167398268</v>
      </c>
      <c r="HG635" s="1">
        <v>0.01081145868756639</v>
      </c>
      <c r="HH635" s="1">
        <v>-3.689364805754238E-4</v>
      </c>
      <c r="HI635" s="1">
        <v>2.919854880483278E-6</v>
      </c>
      <c r="HJ635" s="1">
        <v>2.0</v>
      </c>
      <c r="HK635" s="1">
        <v>2136.0</v>
      </c>
      <c r="HL635" s="1">
        <v>3.0</v>
      </c>
      <c r="HM635" s="1">
        <v>30.0</v>
      </c>
      <c r="HN635" s="1">
        <v>6.8</v>
      </c>
      <c r="HO635" s="1">
        <v>6.8</v>
      </c>
      <c r="HP635" s="1">
        <v>2.34375</v>
      </c>
      <c r="HQ635" s="1">
        <v>2.30591</v>
      </c>
      <c r="HR635" s="1">
        <v>1.4978</v>
      </c>
      <c r="HS635" s="1">
        <v>2.30103</v>
      </c>
      <c r="HT635" s="1">
        <v>1.54785</v>
      </c>
      <c r="HU635" s="1">
        <v>2.323</v>
      </c>
      <c r="HV635" s="1">
        <v>38.3056</v>
      </c>
      <c r="HW635" s="1">
        <v>14.2809</v>
      </c>
      <c r="HX635" s="1">
        <v>18.0</v>
      </c>
      <c r="HY635" s="1">
        <v>478.703</v>
      </c>
      <c r="HZ635" s="1">
        <v>496.536</v>
      </c>
      <c r="IA635" s="1">
        <v>27.8265</v>
      </c>
      <c r="IB635" s="1">
        <v>32.0439</v>
      </c>
      <c r="IC635" s="1">
        <v>30.0004</v>
      </c>
      <c r="ID635" s="1">
        <v>31.8218</v>
      </c>
      <c r="IE635" s="1">
        <v>31.9166</v>
      </c>
      <c r="IF635" s="1">
        <v>46.9986</v>
      </c>
      <c r="IG635" s="1">
        <v>30.3609</v>
      </c>
      <c r="IH635" s="1">
        <v>0.0</v>
      </c>
      <c r="II635" s="1">
        <v>27.842</v>
      </c>
      <c r="IJ635" s="1">
        <v>1116.3</v>
      </c>
      <c r="IK635" s="1">
        <v>25.2575</v>
      </c>
      <c r="IL635" s="1">
        <v>100.463</v>
      </c>
      <c r="IM635" s="1">
        <v>100.167</v>
      </c>
      <c r="IN635" s="1" t="s">
        <v>361</v>
      </c>
    </row>
    <row r="636" ht="15.75" hidden="1" customHeight="1">
      <c r="A636" s="1">
        <v>620.0</v>
      </c>
      <c r="B636" s="1">
        <v>1.660405754E9</v>
      </c>
      <c r="C636" s="1">
        <v>6029.900000095367</v>
      </c>
      <c r="D636" s="1" t="s">
        <v>1593</v>
      </c>
      <c r="E636" s="1" t="s">
        <v>1594</v>
      </c>
      <c r="F636" s="1">
        <v>1.0</v>
      </c>
      <c r="G636" s="1" t="s">
        <v>349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1169</v>
      </c>
      <c r="M636" s="1" t="s">
        <v>354</v>
      </c>
      <c r="N636" s="1">
        <v>1.66040574565625E9</v>
      </c>
      <c r="O636" s="1">
        <f t="shared" si="1"/>
        <v>0.001623061178</v>
      </c>
      <c r="P636" s="1">
        <f t="shared" si="2"/>
        <v>1.623061178</v>
      </c>
      <c r="Q636" s="1">
        <f t="shared" si="3"/>
        <v>5.156413645</v>
      </c>
      <c r="R636" s="1">
        <f t="shared" si="4"/>
        <v>1003.235188</v>
      </c>
      <c r="S636" s="1">
        <f t="shared" si="5"/>
        <v>868.6692509</v>
      </c>
      <c r="T636" s="1">
        <f t="shared" si="6"/>
        <v>86.62216965</v>
      </c>
      <c r="U636" s="1">
        <f t="shared" si="7"/>
        <v>100.0408481</v>
      </c>
      <c r="V636" s="1">
        <f t="shared" si="8"/>
        <v>0.08040943861</v>
      </c>
      <c r="W636" s="1">
        <f t="shared" si="9"/>
        <v>2.924827366</v>
      </c>
      <c r="X636" s="1">
        <f t="shared" si="10"/>
        <v>0.07920123075</v>
      </c>
      <c r="Y636" s="1">
        <f t="shared" si="11"/>
        <v>0.04960780957</v>
      </c>
      <c r="Z636" s="1">
        <f t="shared" si="12"/>
        <v>321.5073218</v>
      </c>
      <c r="AA636" s="1">
        <f t="shared" si="13"/>
        <v>32.44121198</v>
      </c>
      <c r="AB636" s="1">
        <f t="shared" si="14"/>
        <v>31.6257</v>
      </c>
      <c r="AC636" s="1">
        <f t="shared" si="15"/>
        <v>4.674848332</v>
      </c>
      <c r="AD636" s="1">
        <f t="shared" si="16"/>
        <v>60.10875588</v>
      </c>
      <c r="AE636" s="1">
        <f t="shared" si="17"/>
        <v>2.706971935</v>
      </c>
      <c r="AF636" s="1">
        <f t="shared" si="18"/>
        <v>4.503456935</v>
      </c>
      <c r="AG636" s="1">
        <f t="shared" si="19"/>
        <v>1.967876397</v>
      </c>
      <c r="AH636" s="1">
        <f t="shared" si="20"/>
        <v>-71.57699794</v>
      </c>
      <c r="AI636" s="1">
        <f t="shared" si="21"/>
        <v>-103.5220384</v>
      </c>
      <c r="AJ636" s="1">
        <f t="shared" si="22"/>
        <v>-7.971484195</v>
      </c>
      <c r="AK636" s="1">
        <f t="shared" si="23"/>
        <v>138.4368012</v>
      </c>
      <c r="AL636" s="1">
        <f t="shared" si="24"/>
        <v>37.13231371</v>
      </c>
      <c r="AM636" s="1">
        <f t="shared" si="25"/>
        <v>1.618432376</v>
      </c>
      <c r="AN636" s="1">
        <f t="shared" si="26"/>
        <v>5.156413645</v>
      </c>
      <c r="AO636" s="1">
        <v>1107.0538943196</v>
      </c>
      <c r="AP636" s="1">
        <v>1072.785999999999</v>
      </c>
      <c r="AQ636" s="1">
        <v>5.41009380232167</v>
      </c>
      <c r="AR636" s="1">
        <v>65.51853501262175</v>
      </c>
      <c r="AS636" s="1">
        <f t="shared" si="27"/>
        <v>1.623061178</v>
      </c>
      <c r="AT636" s="1">
        <v>25.25995244218599</v>
      </c>
      <c r="AU636" s="1">
        <v>27.1540309090909</v>
      </c>
      <c r="AV636" s="1">
        <v>1.562658981671608E-5</v>
      </c>
      <c r="AW636" s="1">
        <v>82.9425908863825</v>
      </c>
      <c r="AX636" s="1">
        <v>13.0</v>
      </c>
      <c r="AY636" s="1">
        <v>3.0</v>
      </c>
      <c r="AZ636" s="1">
        <f t="shared" si="28"/>
        <v>1</v>
      </c>
      <c r="BA636" s="1">
        <f t="shared" si="29"/>
        <v>0</v>
      </c>
      <c r="BB636" s="1">
        <f t="shared" si="30"/>
        <v>52043.93573</v>
      </c>
      <c r="BC636" s="1">
        <f t="shared" si="31"/>
        <v>1999.945625</v>
      </c>
      <c r="BD636" s="1">
        <f t="shared" si="32"/>
        <v>1681.154325</v>
      </c>
      <c r="BE636" s="1">
        <f t="shared" si="33"/>
        <v>0.8406000163</v>
      </c>
      <c r="BF636" s="1">
        <f t="shared" si="34"/>
        <v>0.1607580315</v>
      </c>
      <c r="BG636" s="1">
        <v>6.0</v>
      </c>
      <c r="BH636" s="1">
        <v>0.5</v>
      </c>
      <c r="BI636" s="1" t="s">
        <v>355</v>
      </c>
      <c r="BJ636" s="1">
        <v>2.0</v>
      </c>
      <c r="BK636" s="1" t="b">
        <v>1</v>
      </c>
      <c r="BL636" s="1">
        <v>1.66040574565625E9</v>
      </c>
      <c r="BM636" s="1">
        <v>1003.2351875</v>
      </c>
      <c r="BN636" s="1">
        <v>1049.7275</v>
      </c>
      <c r="BO636" s="1">
        <v>27.14620625</v>
      </c>
      <c r="BP636" s="1">
        <v>25.2574125</v>
      </c>
      <c r="BQ636" s="1">
        <v>1000.963</v>
      </c>
      <c r="BR636" s="1">
        <v>27.13690625</v>
      </c>
      <c r="BS636" s="1">
        <v>500.159875</v>
      </c>
      <c r="BT636" s="1">
        <v>99.61816875</v>
      </c>
      <c r="BU636" s="1">
        <v>0.100072175</v>
      </c>
      <c r="BV636" s="1">
        <v>30.96918125</v>
      </c>
      <c r="BW636" s="1">
        <v>31.6257</v>
      </c>
      <c r="BX636" s="1">
        <v>999.9</v>
      </c>
      <c r="BY636" s="1">
        <v>0.0</v>
      </c>
      <c r="BZ636" s="1">
        <v>0.0</v>
      </c>
      <c r="CA636" s="1">
        <v>10011.33125</v>
      </c>
      <c r="CB636" s="1">
        <v>0.0</v>
      </c>
      <c r="CC636" s="1">
        <v>16.10145</v>
      </c>
      <c r="CD636" s="1">
        <v>-46.49186875</v>
      </c>
      <c r="CE636" s="1">
        <v>1031.229625</v>
      </c>
      <c r="CF636" s="1">
        <v>1076.92875</v>
      </c>
      <c r="CG636" s="1">
        <v>1.8888175</v>
      </c>
      <c r="CH636" s="1">
        <v>1049.7275</v>
      </c>
      <c r="CI636" s="1">
        <v>25.2574125</v>
      </c>
      <c r="CJ636" s="1">
        <v>2.704255625</v>
      </c>
      <c r="CK636" s="1">
        <v>2.516095</v>
      </c>
      <c r="CL636" s="1">
        <v>22.31100625</v>
      </c>
      <c r="CM636" s="1">
        <v>21.13099375</v>
      </c>
      <c r="CN636" s="1">
        <v>1999.945625</v>
      </c>
      <c r="CO636" s="1">
        <v>0.97999975</v>
      </c>
      <c r="CP636" s="1">
        <v>0.02000055</v>
      </c>
      <c r="CQ636" s="1">
        <v>0.0</v>
      </c>
      <c r="CR636" s="1">
        <v>2.955125</v>
      </c>
      <c r="CS636" s="1">
        <v>0.0</v>
      </c>
      <c r="CT636" s="1">
        <v>28524.2375</v>
      </c>
      <c r="CU636" s="1">
        <v>17411.8375</v>
      </c>
      <c r="CV636" s="1">
        <v>42.187</v>
      </c>
      <c r="CW636" s="1">
        <v>43.242125</v>
      </c>
      <c r="CX636" s="1">
        <v>42.136625</v>
      </c>
      <c r="CY636" s="1">
        <v>41.675375</v>
      </c>
      <c r="CZ636" s="1">
        <v>42.187</v>
      </c>
      <c r="DA636" s="1">
        <v>1959.945625</v>
      </c>
      <c r="DB636" s="1">
        <v>40.0</v>
      </c>
      <c r="DC636" s="1">
        <v>0.0</v>
      </c>
      <c r="DD636" s="1">
        <v>1.660405752E9</v>
      </c>
      <c r="DE636" s="1">
        <v>0.0</v>
      </c>
      <c r="DF636" s="1">
        <v>1.660405346E9</v>
      </c>
      <c r="DG636" s="1" t="s">
        <v>1170</v>
      </c>
      <c r="DH636" s="1">
        <v>1.660405346E9</v>
      </c>
      <c r="DI636" s="1">
        <v>1.6604053435E9</v>
      </c>
      <c r="DJ636" s="1">
        <v>14.0</v>
      </c>
      <c r="DK636" s="1">
        <v>0.109</v>
      </c>
      <c r="DL636" s="1">
        <v>-0.003</v>
      </c>
      <c r="DM636" s="1">
        <v>1.366</v>
      </c>
      <c r="DN636" s="1">
        <v>0.014</v>
      </c>
      <c r="DO636" s="1">
        <v>400.0</v>
      </c>
      <c r="DP636" s="1">
        <v>25.0</v>
      </c>
      <c r="DQ636" s="1">
        <v>0.44</v>
      </c>
      <c r="DR636" s="1">
        <v>0.08</v>
      </c>
      <c r="DS636" s="1">
        <v>5.322998791554234</v>
      </c>
      <c r="DT636" s="1">
        <v>-0.8075983607143206</v>
      </c>
      <c r="DU636" s="1">
        <v>0.1184842765528603</v>
      </c>
      <c r="DV636" s="1">
        <v>0.0</v>
      </c>
      <c r="DW636" s="1">
        <v>37.15985733644582</v>
      </c>
      <c r="DX636" s="1">
        <v>3.444538784170414</v>
      </c>
      <c r="DY636" s="1">
        <v>0.8197140360102922</v>
      </c>
      <c r="DZ636" s="1">
        <v>0.0</v>
      </c>
      <c r="EA636" s="1">
        <v>-46.51454516129031</v>
      </c>
      <c r="EB636" s="1">
        <v>-4.036345161290233</v>
      </c>
      <c r="EC636" s="1">
        <v>0.9806432884850536</v>
      </c>
      <c r="ED636" s="1">
        <v>0.0</v>
      </c>
      <c r="EE636" s="1">
        <v>865.7812601259636</v>
      </c>
      <c r="EF636" s="1">
        <v>310.8729140276424</v>
      </c>
      <c r="EG636" s="1">
        <v>22.48921365125662</v>
      </c>
      <c r="EH636" s="1">
        <v>0.0</v>
      </c>
      <c r="EI636" s="1">
        <v>1.886317073170732</v>
      </c>
      <c r="EJ636" s="1">
        <v>0.05108153310104602</v>
      </c>
      <c r="EK636" s="1">
        <v>0.005393970547095985</v>
      </c>
      <c r="EL636" s="1">
        <v>1.0</v>
      </c>
      <c r="EM636" s="1">
        <v>1.967722580959463</v>
      </c>
      <c r="EN636" s="1">
        <v>-0.01713501321847335</v>
      </c>
      <c r="EO636" s="1">
        <v>0.00160174732774633</v>
      </c>
      <c r="EP636" s="1">
        <v>1.0</v>
      </c>
      <c r="EQ636" s="1">
        <v>2.0</v>
      </c>
      <c r="ER636" s="1">
        <v>6.0</v>
      </c>
      <c r="ES636" s="1" t="s">
        <v>390</v>
      </c>
      <c r="ET636" s="1">
        <v>2.94259</v>
      </c>
      <c r="EU636" s="1">
        <v>2.80115</v>
      </c>
      <c r="EV636" s="1">
        <v>0.171704</v>
      </c>
      <c r="EW636" s="1">
        <v>0.176475</v>
      </c>
      <c r="EX636" s="1">
        <v>0.117782</v>
      </c>
      <c r="EY636" s="1">
        <v>0.111998</v>
      </c>
      <c r="EZ636" s="1">
        <v>16970.6</v>
      </c>
      <c r="FA636" s="1">
        <v>17691.0</v>
      </c>
      <c r="FB636" s="1">
        <v>23828.2</v>
      </c>
      <c r="FC636" s="1">
        <v>25001.9</v>
      </c>
      <c r="FD636" s="1">
        <v>33650.9</v>
      </c>
      <c r="FE636" s="1">
        <v>35454.8</v>
      </c>
      <c r="FF636" s="1">
        <v>43445.3</v>
      </c>
      <c r="FG636" s="1">
        <v>46218.9</v>
      </c>
      <c r="FH636" s="1">
        <v>1.92575</v>
      </c>
      <c r="FI636" s="1">
        <v>1.85653</v>
      </c>
      <c r="FJ636" s="1">
        <v>0.120159</v>
      </c>
      <c r="FK636" s="1">
        <v>0.0</v>
      </c>
      <c r="FL636" s="1">
        <v>29.6876</v>
      </c>
      <c r="FM636" s="1">
        <v>999.9</v>
      </c>
      <c r="FN636" s="1">
        <v>61.2</v>
      </c>
      <c r="FO636" s="1">
        <v>35.1</v>
      </c>
      <c r="FP636" s="1">
        <v>34.8925</v>
      </c>
      <c r="FQ636" s="1">
        <v>63.6667</v>
      </c>
      <c r="FR636" s="1">
        <v>26.3021</v>
      </c>
      <c r="FS636" s="1">
        <v>1.0</v>
      </c>
      <c r="FT636" s="1">
        <v>0.392142</v>
      </c>
      <c r="FU636" s="1">
        <v>1.27508</v>
      </c>
      <c r="FV636" s="1">
        <v>20.3179</v>
      </c>
      <c r="FW636" s="1">
        <v>5.2107</v>
      </c>
      <c r="FX636" s="1">
        <v>11.9071</v>
      </c>
      <c r="FY636" s="1">
        <v>5.00255</v>
      </c>
      <c r="FZ636" s="1">
        <v>3.2903</v>
      </c>
      <c r="GA636" s="1">
        <v>9999.0</v>
      </c>
      <c r="GB636" s="1">
        <v>9999.0</v>
      </c>
      <c r="GC636" s="1">
        <v>9999.0</v>
      </c>
      <c r="GD636" s="1">
        <v>999.9</v>
      </c>
      <c r="GE636" s="1">
        <v>1.85959</v>
      </c>
      <c r="GF636" s="1">
        <v>1.85456</v>
      </c>
      <c r="GG636" s="1">
        <v>1.85776</v>
      </c>
      <c r="GH636" s="1">
        <v>1.85622</v>
      </c>
      <c r="GI636" s="1">
        <v>1.85501</v>
      </c>
      <c r="GJ636" s="1">
        <v>1.85469</v>
      </c>
      <c r="GK636" s="1">
        <v>1.85333</v>
      </c>
      <c r="GL636" s="1">
        <v>1.85645</v>
      </c>
      <c r="GM636" s="1">
        <v>0.0</v>
      </c>
      <c r="GN636" s="1">
        <v>0.0</v>
      </c>
      <c r="GO636" s="1">
        <v>0.0</v>
      </c>
      <c r="GP636" s="1">
        <v>0.0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0.0</v>
      </c>
      <c r="GX636" s="1">
        <v>100.0</v>
      </c>
      <c r="GY636" s="1">
        <v>100.0</v>
      </c>
      <c r="GZ636" s="1">
        <v>2.32</v>
      </c>
      <c r="HA636" s="1">
        <v>0.0092</v>
      </c>
      <c r="HB636" s="1">
        <v>0.4130906686903166</v>
      </c>
      <c r="HC636" s="1">
        <v>0.002809866934308161</v>
      </c>
      <c r="HD636" s="1">
        <v>-1.127031966113555E-6</v>
      </c>
      <c r="HE636" s="1">
        <v>1.768598670541231E-10</v>
      </c>
      <c r="HF636" s="1">
        <v>-0.0707354167398268</v>
      </c>
      <c r="HG636" s="1">
        <v>0.01081145868756639</v>
      </c>
      <c r="HH636" s="1">
        <v>-3.689364805754238E-4</v>
      </c>
      <c r="HI636" s="1">
        <v>2.919854880483278E-6</v>
      </c>
      <c r="HJ636" s="1">
        <v>2.0</v>
      </c>
      <c r="HK636" s="1">
        <v>2136.0</v>
      </c>
      <c r="HL636" s="1">
        <v>3.0</v>
      </c>
      <c r="HM636" s="1">
        <v>30.0</v>
      </c>
      <c r="HN636" s="1">
        <v>6.8</v>
      </c>
      <c r="HO636" s="1">
        <v>6.8</v>
      </c>
      <c r="HP636" s="1">
        <v>2.34741</v>
      </c>
      <c r="HQ636" s="1">
        <v>2.29004</v>
      </c>
      <c r="HR636" s="1">
        <v>1.4978</v>
      </c>
      <c r="HS636" s="1">
        <v>2.30103</v>
      </c>
      <c r="HT636" s="1">
        <v>1.54785</v>
      </c>
      <c r="HU636" s="1">
        <v>2.41699</v>
      </c>
      <c r="HV636" s="1">
        <v>38.3056</v>
      </c>
      <c r="HW636" s="1">
        <v>14.2984</v>
      </c>
      <c r="HX636" s="1">
        <v>18.0</v>
      </c>
      <c r="HY636" s="1">
        <v>478.691</v>
      </c>
      <c r="HZ636" s="1">
        <v>496.57</v>
      </c>
      <c r="IA636" s="1">
        <v>27.828</v>
      </c>
      <c r="IB636" s="1">
        <v>32.0441</v>
      </c>
      <c r="IC636" s="1">
        <v>30.0004</v>
      </c>
      <c r="ID636" s="1">
        <v>31.8221</v>
      </c>
      <c r="IE636" s="1">
        <v>31.9166</v>
      </c>
      <c r="IF636" s="1">
        <v>47.1655</v>
      </c>
      <c r="IG636" s="1">
        <v>30.3609</v>
      </c>
      <c r="IH636" s="1">
        <v>0.0</v>
      </c>
      <c r="II636" s="1">
        <v>27.842</v>
      </c>
      <c r="IJ636" s="1">
        <v>1126.31</v>
      </c>
      <c r="IK636" s="1">
        <v>25.2575</v>
      </c>
      <c r="IL636" s="1">
        <v>100.463</v>
      </c>
      <c r="IM636" s="1">
        <v>100.167</v>
      </c>
      <c r="IN636" s="1" t="s">
        <v>361</v>
      </c>
    </row>
    <row r="637" ht="15.75" hidden="1" customHeight="1">
      <c r="A637" s="1">
        <v>621.0</v>
      </c>
      <c r="B637" s="1">
        <v>1.6604057555E9</v>
      </c>
      <c r="C637" s="1">
        <v>6031.400000095367</v>
      </c>
      <c r="D637" s="1" t="s">
        <v>1595</v>
      </c>
      <c r="E637" s="1" t="s">
        <v>1596</v>
      </c>
      <c r="F637" s="1">
        <v>1.0</v>
      </c>
      <c r="G637" s="1" t="s">
        <v>349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1169</v>
      </c>
      <c r="M637" s="1" t="s">
        <v>354</v>
      </c>
      <c r="N637" s="1">
        <v>1.660405747625E9</v>
      </c>
      <c r="O637" s="1">
        <f t="shared" si="1"/>
        <v>0.001624019877</v>
      </c>
      <c r="P637" s="1">
        <f t="shared" si="2"/>
        <v>1.624019877</v>
      </c>
      <c r="Q637" s="1">
        <f t="shared" si="3"/>
        <v>5.060927014</v>
      </c>
      <c r="R637" s="1">
        <f t="shared" si="4"/>
        <v>1013.325</v>
      </c>
      <c r="S637" s="1">
        <f t="shared" si="5"/>
        <v>880.3621842</v>
      </c>
      <c r="T637" s="1">
        <f t="shared" si="6"/>
        <v>87.78817482</v>
      </c>
      <c r="U637" s="1">
        <f t="shared" si="7"/>
        <v>101.0469939</v>
      </c>
      <c r="V637" s="1">
        <f t="shared" si="8"/>
        <v>0.08044204054</v>
      </c>
      <c r="W637" s="1">
        <f t="shared" si="9"/>
        <v>2.924342806</v>
      </c>
      <c r="X637" s="1">
        <f t="shared" si="10"/>
        <v>0.07923266358</v>
      </c>
      <c r="Y637" s="1">
        <f t="shared" si="11"/>
        <v>0.04962755782</v>
      </c>
      <c r="Z637" s="1">
        <f t="shared" si="12"/>
        <v>321.508818</v>
      </c>
      <c r="AA637" s="1">
        <f t="shared" si="13"/>
        <v>32.44230337</v>
      </c>
      <c r="AB637" s="1">
        <f t="shared" si="14"/>
        <v>31.6278</v>
      </c>
      <c r="AC637" s="1">
        <f t="shared" si="15"/>
        <v>4.675405546</v>
      </c>
      <c r="AD637" s="1">
        <f t="shared" si="16"/>
        <v>60.1090366</v>
      </c>
      <c r="AE637" s="1">
        <f t="shared" si="17"/>
        <v>2.707155366</v>
      </c>
      <c r="AF637" s="1">
        <f t="shared" si="18"/>
        <v>4.503741066</v>
      </c>
      <c r="AG637" s="1">
        <f t="shared" si="19"/>
        <v>1.968250181</v>
      </c>
      <c r="AH637" s="1">
        <f t="shared" si="20"/>
        <v>-71.61927658</v>
      </c>
      <c r="AI637" s="1">
        <f t="shared" si="21"/>
        <v>-103.6615596</v>
      </c>
      <c r="AJ637" s="1">
        <f t="shared" si="22"/>
        <v>-7.983676566</v>
      </c>
      <c r="AK637" s="1">
        <f t="shared" si="23"/>
        <v>138.2443053</v>
      </c>
      <c r="AL637" s="1">
        <f t="shared" si="24"/>
        <v>37.01844291</v>
      </c>
      <c r="AM637" s="1">
        <f t="shared" si="25"/>
        <v>1.619771183</v>
      </c>
      <c r="AN637" s="1">
        <f t="shared" si="26"/>
        <v>5.060927014</v>
      </c>
      <c r="AO637" s="1">
        <v>1114.236307517479</v>
      </c>
      <c r="AP637" s="1">
        <v>1080.636787878788</v>
      </c>
      <c r="AQ637" s="1">
        <v>5.303473775773885</v>
      </c>
      <c r="AR637" s="1">
        <v>65.51853501262175</v>
      </c>
      <c r="AS637" s="1">
        <f t="shared" si="27"/>
        <v>1.624019877</v>
      </c>
      <c r="AT637" s="1">
        <v>25.25955174692941</v>
      </c>
      <c r="AU637" s="1">
        <v>27.15452909090911</v>
      </c>
      <c r="AV637" s="1">
        <v>4.490449196242771E-5</v>
      </c>
      <c r="AW637" s="1">
        <v>82.9425908863825</v>
      </c>
      <c r="AX637" s="1">
        <v>13.0</v>
      </c>
      <c r="AY637" s="1">
        <v>3.0</v>
      </c>
      <c r="AZ637" s="1">
        <f t="shared" si="28"/>
        <v>1</v>
      </c>
      <c r="BA637" s="1">
        <f t="shared" si="29"/>
        <v>0</v>
      </c>
      <c r="BB637" s="1">
        <f t="shared" si="30"/>
        <v>52029.95121</v>
      </c>
      <c r="BC637" s="1">
        <f t="shared" si="31"/>
        <v>1999.955</v>
      </c>
      <c r="BD637" s="1">
        <f t="shared" si="32"/>
        <v>1681.1622</v>
      </c>
      <c r="BE637" s="1">
        <f t="shared" si="33"/>
        <v>0.8406000135</v>
      </c>
      <c r="BF637" s="1">
        <f t="shared" si="34"/>
        <v>0.1607580261</v>
      </c>
      <c r="BG637" s="1">
        <v>6.0</v>
      </c>
      <c r="BH637" s="1">
        <v>0.5</v>
      </c>
      <c r="BI637" s="1" t="s">
        <v>355</v>
      </c>
      <c r="BJ637" s="1">
        <v>2.0</v>
      </c>
      <c r="BK637" s="1" t="b">
        <v>1</v>
      </c>
      <c r="BL637" s="1">
        <v>1.660405747625E9</v>
      </c>
      <c r="BM637" s="1">
        <v>1013.325</v>
      </c>
      <c r="BN637" s="1">
        <v>1059.70125</v>
      </c>
      <c r="BO637" s="1">
        <v>27.14804375</v>
      </c>
      <c r="BP637" s="1">
        <v>25.25771875</v>
      </c>
      <c r="BQ637" s="1">
        <v>1011.0416875</v>
      </c>
      <c r="BR637" s="1">
        <v>27.13875</v>
      </c>
      <c r="BS637" s="1">
        <v>500.1671875</v>
      </c>
      <c r="BT637" s="1">
        <v>99.61818124999999</v>
      </c>
      <c r="BU637" s="1">
        <v>0.10006698125</v>
      </c>
      <c r="BV637" s="1">
        <v>30.9702875</v>
      </c>
      <c r="BW637" s="1">
        <v>31.6278</v>
      </c>
      <c r="BX637" s="1">
        <v>999.9</v>
      </c>
      <c r="BY637" s="1">
        <v>0.0</v>
      </c>
      <c r="BZ637" s="1">
        <v>0.0</v>
      </c>
      <c r="CA637" s="1">
        <v>10008.5625</v>
      </c>
      <c r="CB637" s="1">
        <v>0.0</v>
      </c>
      <c r="CC637" s="1">
        <v>15.78226875</v>
      </c>
      <c r="CD637" s="1">
        <v>-46.3753875</v>
      </c>
      <c r="CE637" s="1">
        <v>1041.6025</v>
      </c>
      <c r="CF637" s="1">
        <v>1087.160625</v>
      </c>
      <c r="CG637" s="1">
        <v>1.89034875</v>
      </c>
      <c r="CH637" s="1">
        <v>1059.70125</v>
      </c>
      <c r="CI637" s="1">
        <v>25.25771875</v>
      </c>
      <c r="CJ637" s="1">
        <v>2.704439375</v>
      </c>
      <c r="CK637" s="1">
        <v>2.516126875</v>
      </c>
      <c r="CL637" s="1">
        <v>22.31211875</v>
      </c>
      <c r="CM637" s="1">
        <v>21.13119375</v>
      </c>
      <c r="CN637" s="1">
        <v>1999.955</v>
      </c>
      <c r="CO637" s="1">
        <v>0.97999975</v>
      </c>
      <c r="CP637" s="1">
        <v>0.02000055</v>
      </c>
      <c r="CQ637" s="1">
        <v>0.0</v>
      </c>
      <c r="CR637" s="1">
        <v>2.8001875</v>
      </c>
      <c r="CS637" s="1">
        <v>0.0</v>
      </c>
      <c r="CT637" s="1">
        <v>28503.30625</v>
      </c>
      <c r="CU637" s="1">
        <v>17411.91875</v>
      </c>
      <c r="CV637" s="1">
        <v>42.187</v>
      </c>
      <c r="CW637" s="1">
        <v>43.23425</v>
      </c>
      <c r="CX637" s="1">
        <v>42.136625</v>
      </c>
      <c r="CY637" s="1">
        <v>41.67925</v>
      </c>
      <c r="CZ637" s="1">
        <v>42.187</v>
      </c>
      <c r="DA637" s="1">
        <v>1959.955</v>
      </c>
      <c r="DB637" s="1">
        <v>40.0</v>
      </c>
      <c r="DC637" s="1">
        <v>0.0</v>
      </c>
      <c r="DD637" s="1">
        <v>1.6604057538E9</v>
      </c>
      <c r="DE637" s="1">
        <v>0.0</v>
      </c>
      <c r="DF637" s="1">
        <v>1.660405346E9</v>
      </c>
      <c r="DG637" s="1" t="s">
        <v>1170</v>
      </c>
      <c r="DH637" s="1">
        <v>1.660405346E9</v>
      </c>
      <c r="DI637" s="1">
        <v>1.6604053435E9</v>
      </c>
      <c r="DJ637" s="1">
        <v>14.0</v>
      </c>
      <c r="DK637" s="1">
        <v>0.109</v>
      </c>
      <c r="DL637" s="1">
        <v>-0.003</v>
      </c>
      <c r="DM637" s="1">
        <v>1.366</v>
      </c>
      <c r="DN637" s="1">
        <v>0.014</v>
      </c>
      <c r="DO637" s="1">
        <v>400.0</v>
      </c>
      <c r="DP637" s="1">
        <v>25.0</v>
      </c>
      <c r="DQ637" s="1">
        <v>0.44</v>
      </c>
      <c r="DR637" s="1">
        <v>0.08</v>
      </c>
      <c r="DS637" s="1">
        <v>5.278605948090462</v>
      </c>
      <c r="DT637" s="1">
        <v>-0.6033988947656089</v>
      </c>
      <c r="DU637" s="1">
        <v>0.09833760946980355</v>
      </c>
      <c r="DV637" s="1">
        <v>0.0</v>
      </c>
      <c r="DW637" s="1">
        <v>37.09720792124267</v>
      </c>
      <c r="DX637" s="1">
        <v>2.499602213404835</v>
      </c>
      <c r="DY637" s="1">
        <v>0.8165785403185633</v>
      </c>
      <c r="DZ637" s="1">
        <v>0.0</v>
      </c>
      <c r="EA637" s="1">
        <v>-46.42231</v>
      </c>
      <c r="EB637" s="1">
        <v>-3.905648943270304</v>
      </c>
      <c r="EC637" s="1">
        <v>1.009195509750217</v>
      </c>
      <c r="ED637" s="1">
        <v>0.0</v>
      </c>
      <c r="EE637" s="1">
        <v>872.6872555030212</v>
      </c>
      <c r="EF637" s="1">
        <v>310.8028533758314</v>
      </c>
      <c r="EG637" s="1">
        <v>23.22046423150496</v>
      </c>
      <c r="EH637" s="1">
        <v>0.0</v>
      </c>
      <c r="EI637" s="1">
        <v>1.8881025</v>
      </c>
      <c r="EJ637" s="1">
        <v>0.04665253283301336</v>
      </c>
      <c r="EK637" s="1">
        <v>0.004788856204773759</v>
      </c>
      <c r="EL637" s="1">
        <v>1.0</v>
      </c>
      <c r="EM637" s="1">
        <v>1.967911099507245</v>
      </c>
      <c r="EN637" s="1">
        <v>-0.005442897399744828</v>
      </c>
      <c r="EO637" s="1">
        <v>0.001823968359549304</v>
      </c>
      <c r="EP637" s="1">
        <v>1.0</v>
      </c>
      <c r="EQ637" s="1">
        <v>2.0</v>
      </c>
      <c r="ER637" s="1">
        <v>6.0</v>
      </c>
      <c r="ES637" s="1" t="s">
        <v>390</v>
      </c>
      <c r="ET637" s="1">
        <v>2.9427</v>
      </c>
      <c r="EU637" s="1">
        <v>2.8013</v>
      </c>
      <c r="EV637" s="1">
        <v>0.172497</v>
      </c>
      <c r="EW637" s="1">
        <v>0.177223</v>
      </c>
      <c r="EX637" s="1">
        <v>0.117784</v>
      </c>
      <c r="EY637" s="1">
        <v>0.111996</v>
      </c>
      <c r="EZ637" s="1">
        <v>16954.5</v>
      </c>
      <c r="FA637" s="1">
        <v>17674.9</v>
      </c>
      <c r="FB637" s="1">
        <v>23828.5</v>
      </c>
      <c r="FC637" s="1">
        <v>25001.9</v>
      </c>
      <c r="FD637" s="1">
        <v>33651.0</v>
      </c>
      <c r="FE637" s="1">
        <v>35454.9</v>
      </c>
      <c r="FF637" s="1">
        <v>43445.5</v>
      </c>
      <c r="FG637" s="1">
        <v>46218.8</v>
      </c>
      <c r="FH637" s="1">
        <v>1.92572</v>
      </c>
      <c r="FI637" s="1">
        <v>1.85655</v>
      </c>
      <c r="FJ637" s="1">
        <v>0.120878</v>
      </c>
      <c r="FK637" s="1">
        <v>0.0</v>
      </c>
      <c r="FL637" s="1">
        <v>29.6857</v>
      </c>
      <c r="FM637" s="1">
        <v>999.9</v>
      </c>
      <c r="FN637" s="1">
        <v>61.2</v>
      </c>
      <c r="FO637" s="1">
        <v>35.1</v>
      </c>
      <c r="FP637" s="1">
        <v>34.8899</v>
      </c>
      <c r="FQ637" s="1">
        <v>63.8067</v>
      </c>
      <c r="FR637" s="1">
        <v>25.8534</v>
      </c>
      <c r="FS637" s="1">
        <v>1.0</v>
      </c>
      <c r="FT637" s="1">
        <v>0.392198</v>
      </c>
      <c r="FU637" s="1">
        <v>1.26436</v>
      </c>
      <c r="FV637" s="1">
        <v>20.318</v>
      </c>
      <c r="FW637" s="1">
        <v>5.21085</v>
      </c>
      <c r="FX637" s="1">
        <v>11.9069</v>
      </c>
      <c r="FY637" s="1">
        <v>5.0025</v>
      </c>
      <c r="FZ637" s="1">
        <v>3.2902</v>
      </c>
      <c r="GA637" s="1">
        <v>9999.0</v>
      </c>
      <c r="GB637" s="1">
        <v>9999.0</v>
      </c>
      <c r="GC637" s="1">
        <v>9999.0</v>
      </c>
      <c r="GD637" s="1">
        <v>999.9</v>
      </c>
      <c r="GE637" s="1">
        <v>1.85959</v>
      </c>
      <c r="GF637" s="1">
        <v>1.85457</v>
      </c>
      <c r="GG637" s="1">
        <v>1.85776</v>
      </c>
      <c r="GH637" s="1">
        <v>1.85623</v>
      </c>
      <c r="GI637" s="1">
        <v>1.85501</v>
      </c>
      <c r="GJ637" s="1">
        <v>1.8547</v>
      </c>
      <c r="GK637" s="1">
        <v>1.85334</v>
      </c>
      <c r="GL637" s="1">
        <v>1.85646</v>
      </c>
      <c r="GM637" s="1">
        <v>0.0</v>
      </c>
      <c r="GN637" s="1">
        <v>0.0</v>
      </c>
      <c r="GO637" s="1">
        <v>0.0</v>
      </c>
      <c r="GP637" s="1">
        <v>0.0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0.0</v>
      </c>
      <c r="GX637" s="1">
        <v>100.0</v>
      </c>
      <c r="GY637" s="1">
        <v>100.0</v>
      </c>
      <c r="GZ637" s="1">
        <v>2.33</v>
      </c>
      <c r="HA637" s="1">
        <v>0.0093</v>
      </c>
      <c r="HB637" s="1">
        <v>0.4130906686903166</v>
      </c>
      <c r="HC637" s="1">
        <v>0.002809866934308161</v>
      </c>
      <c r="HD637" s="1">
        <v>-1.127031966113555E-6</v>
      </c>
      <c r="HE637" s="1">
        <v>1.768598670541231E-10</v>
      </c>
      <c r="HF637" s="1">
        <v>-0.0707354167398268</v>
      </c>
      <c r="HG637" s="1">
        <v>0.01081145868756639</v>
      </c>
      <c r="HH637" s="1">
        <v>-3.689364805754238E-4</v>
      </c>
      <c r="HI637" s="1">
        <v>2.919854880483278E-6</v>
      </c>
      <c r="HJ637" s="1">
        <v>2.0</v>
      </c>
      <c r="HK637" s="1">
        <v>2136.0</v>
      </c>
      <c r="HL637" s="1">
        <v>3.0</v>
      </c>
      <c r="HM637" s="1">
        <v>30.0</v>
      </c>
      <c r="HN637" s="1">
        <v>6.8</v>
      </c>
      <c r="HO637" s="1">
        <v>6.9</v>
      </c>
      <c r="HP637" s="1">
        <v>2.36206</v>
      </c>
      <c r="HQ637" s="1">
        <v>2.30225</v>
      </c>
      <c r="HR637" s="1">
        <v>1.4978</v>
      </c>
      <c r="HS637" s="1">
        <v>2.30103</v>
      </c>
      <c r="HT637" s="1">
        <v>1.54785</v>
      </c>
      <c r="HU637" s="1">
        <v>2.44507</v>
      </c>
      <c r="HV637" s="1">
        <v>38.3056</v>
      </c>
      <c r="HW637" s="1">
        <v>14.2984</v>
      </c>
      <c r="HX637" s="1">
        <v>18.0</v>
      </c>
      <c r="HY637" s="1">
        <v>478.684</v>
      </c>
      <c r="HZ637" s="1">
        <v>496.592</v>
      </c>
      <c r="IA637" s="1">
        <v>27.8345</v>
      </c>
      <c r="IB637" s="1">
        <v>32.0451</v>
      </c>
      <c r="IC637" s="1">
        <v>30.0003</v>
      </c>
      <c r="ID637" s="1">
        <v>31.8231</v>
      </c>
      <c r="IE637" s="1">
        <v>31.9174</v>
      </c>
      <c r="IF637" s="1">
        <v>47.3444</v>
      </c>
      <c r="IG637" s="1">
        <v>30.3609</v>
      </c>
      <c r="IH637" s="1">
        <v>0.0</v>
      </c>
      <c r="II637" s="1">
        <v>27.842</v>
      </c>
      <c r="IJ637" s="1">
        <v>1126.31</v>
      </c>
      <c r="IK637" s="1">
        <v>25.2574</v>
      </c>
      <c r="IL637" s="1">
        <v>100.464</v>
      </c>
      <c r="IM637" s="1">
        <v>100.167</v>
      </c>
      <c r="IN637" s="1" t="s">
        <v>361</v>
      </c>
    </row>
    <row r="638" ht="15.75" hidden="1" customHeight="1">
      <c r="A638" s="1">
        <v>622.0</v>
      </c>
      <c r="B638" s="1">
        <v>1.660405756E9</v>
      </c>
      <c r="C638" s="1">
        <v>6031.900000095367</v>
      </c>
      <c r="D638" s="1" t="s">
        <v>1597</v>
      </c>
      <c r="E638" s="1" t="s">
        <v>1598</v>
      </c>
      <c r="F638" s="1">
        <v>1.0</v>
      </c>
      <c r="G638" s="1" t="s">
        <v>349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1169</v>
      </c>
      <c r="M638" s="1" t="s">
        <v>354</v>
      </c>
      <c r="N638" s="1">
        <v>1.660405747625E9</v>
      </c>
      <c r="O638" s="1">
        <f t="shared" si="1"/>
        <v>0.001624058517</v>
      </c>
      <c r="P638" s="1">
        <f t="shared" si="2"/>
        <v>1.624058517</v>
      </c>
      <c r="Q638" s="1">
        <f t="shared" si="3"/>
        <v>5.076528859</v>
      </c>
      <c r="R638" s="1">
        <f t="shared" si="4"/>
        <v>1013.325</v>
      </c>
      <c r="S638" s="1">
        <f t="shared" si="5"/>
        <v>880.055268</v>
      </c>
      <c r="T638" s="1">
        <f t="shared" si="6"/>
        <v>87.75756967</v>
      </c>
      <c r="U638" s="1">
        <f t="shared" si="7"/>
        <v>101.0469939</v>
      </c>
      <c r="V638" s="1">
        <f t="shared" si="8"/>
        <v>0.08044398367</v>
      </c>
      <c r="W638" s="1">
        <f t="shared" si="9"/>
        <v>2.924342806</v>
      </c>
      <c r="X638" s="1">
        <f t="shared" si="10"/>
        <v>0.07923454876</v>
      </c>
      <c r="Y638" s="1">
        <f t="shared" si="11"/>
        <v>0.04962874115</v>
      </c>
      <c r="Z638" s="1">
        <f t="shared" si="12"/>
        <v>321.508818</v>
      </c>
      <c r="AA638" s="1">
        <f t="shared" si="13"/>
        <v>32.44229333</v>
      </c>
      <c r="AB638" s="1">
        <f t="shared" si="14"/>
        <v>31.6278</v>
      </c>
      <c r="AC638" s="1">
        <f t="shared" si="15"/>
        <v>4.675405546</v>
      </c>
      <c r="AD638" s="1">
        <f t="shared" si="16"/>
        <v>60.1090366</v>
      </c>
      <c r="AE638" s="1">
        <f t="shared" si="17"/>
        <v>2.707155366</v>
      </c>
      <c r="AF638" s="1">
        <f t="shared" si="18"/>
        <v>4.503741066</v>
      </c>
      <c r="AG638" s="1">
        <f t="shared" si="19"/>
        <v>1.968250181</v>
      </c>
      <c r="AH638" s="1">
        <f t="shared" si="20"/>
        <v>-71.62098061</v>
      </c>
      <c r="AI638" s="1">
        <f t="shared" si="21"/>
        <v>-103.6615596</v>
      </c>
      <c r="AJ638" s="1">
        <f t="shared" si="22"/>
        <v>-7.983676566</v>
      </c>
      <c r="AK638" s="1">
        <f t="shared" si="23"/>
        <v>138.2426013</v>
      </c>
      <c r="AL638" s="1">
        <f t="shared" si="24"/>
        <v>37.01844291</v>
      </c>
      <c r="AM638" s="1">
        <f t="shared" si="25"/>
        <v>1.619771183</v>
      </c>
      <c r="AN638" s="1">
        <f t="shared" si="26"/>
        <v>5.076528859</v>
      </c>
      <c r="AO638" s="1">
        <v>1116.653877475485</v>
      </c>
      <c r="AP638" s="1">
        <v>1083.22296969697</v>
      </c>
      <c r="AQ638" s="1">
        <v>5.267082860158289</v>
      </c>
      <c r="AR638" s="1">
        <v>65.51853501262175</v>
      </c>
      <c r="AS638" s="1">
        <f t="shared" si="27"/>
        <v>1.624058517</v>
      </c>
      <c r="AT638" s="1">
        <v>25.25933518450211</v>
      </c>
      <c r="AU638" s="1">
        <v>27.15442787878787</v>
      </c>
      <c r="AV638" s="1">
        <v>3.418143167917646E-5</v>
      </c>
      <c r="AW638" s="1">
        <v>82.9425908863825</v>
      </c>
      <c r="AX638" s="1">
        <v>13.0</v>
      </c>
      <c r="AY638" s="1">
        <v>3.0</v>
      </c>
      <c r="AZ638" s="1">
        <f t="shared" si="28"/>
        <v>1</v>
      </c>
      <c r="BA638" s="1">
        <f t="shared" si="29"/>
        <v>0</v>
      </c>
      <c r="BB638" s="1">
        <f t="shared" si="30"/>
        <v>52029.95121</v>
      </c>
      <c r="BC638" s="1">
        <f t="shared" si="31"/>
        <v>1999.955</v>
      </c>
      <c r="BD638" s="1">
        <f t="shared" si="32"/>
        <v>1681.1622</v>
      </c>
      <c r="BE638" s="1">
        <f t="shared" si="33"/>
        <v>0.8406000135</v>
      </c>
      <c r="BF638" s="1">
        <f t="shared" si="34"/>
        <v>0.1607580261</v>
      </c>
      <c r="BG638" s="1">
        <v>6.0</v>
      </c>
      <c r="BH638" s="1">
        <v>0.5</v>
      </c>
      <c r="BI638" s="1" t="s">
        <v>355</v>
      </c>
      <c r="BJ638" s="1">
        <v>2.0</v>
      </c>
      <c r="BK638" s="1" t="b">
        <v>1</v>
      </c>
      <c r="BL638" s="1">
        <v>1.660405747625E9</v>
      </c>
      <c r="BM638" s="1">
        <v>1013.325</v>
      </c>
      <c r="BN638" s="1">
        <v>1059.70125</v>
      </c>
      <c r="BO638" s="1">
        <v>27.14804375</v>
      </c>
      <c r="BP638" s="1">
        <v>25.25771875</v>
      </c>
      <c r="BQ638" s="1">
        <v>1011.0416875</v>
      </c>
      <c r="BR638" s="1">
        <v>27.13875</v>
      </c>
      <c r="BS638" s="1">
        <v>500.1671875</v>
      </c>
      <c r="BT638" s="1">
        <v>99.61818124999999</v>
      </c>
      <c r="BU638" s="1">
        <v>0.10006698125</v>
      </c>
      <c r="BV638" s="1">
        <v>30.9702875</v>
      </c>
      <c r="BW638" s="1">
        <v>31.6278</v>
      </c>
      <c r="BX638" s="1">
        <v>999.9</v>
      </c>
      <c r="BY638" s="1">
        <v>0.0</v>
      </c>
      <c r="BZ638" s="1">
        <v>0.0</v>
      </c>
      <c r="CA638" s="1">
        <v>10008.5625</v>
      </c>
      <c r="CB638" s="1">
        <v>0.0</v>
      </c>
      <c r="CC638" s="1">
        <v>15.78226875</v>
      </c>
      <c r="CD638" s="1">
        <v>-46.3753875</v>
      </c>
      <c r="CE638" s="1">
        <v>1041.6025</v>
      </c>
      <c r="CF638" s="1">
        <v>1087.160625</v>
      </c>
      <c r="CG638" s="1">
        <v>1.89034875</v>
      </c>
      <c r="CH638" s="1">
        <v>1059.70125</v>
      </c>
      <c r="CI638" s="1">
        <v>25.25771875</v>
      </c>
      <c r="CJ638" s="1">
        <v>2.704439375</v>
      </c>
      <c r="CK638" s="1">
        <v>2.516126875</v>
      </c>
      <c r="CL638" s="1">
        <v>22.31211875</v>
      </c>
      <c r="CM638" s="1">
        <v>21.13119375</v>
      </c>
      <c r="CN638" s="1">
        <v>1999.955</v>
      </c>
      <c r="CO638" s="1">
        <v>0.97999975</v>
      </c>
      <c r="CP638" s="1">
        <v>0.02000055</v>
      </c>
      <c r="CQ638" s="1">
        <v>0.0</v>
      </c>
      <c r="CR638" s="1">
        <v>2.8001875</v>
      </c>
      <c r="CS638" s="1">
        <v>0.0</v>
      </c>
      <c r="CT638" s="1">
        <v>28503.30625</v>
      </c>
      <c r="CU638" s="1">
        <v>17411.91875</v>
      </c>
      <c r="CV638" s="1">
        <v>42.187</v>
      </c>
      <c r="CW638" s="1">
        <v>43.23425</v>
      </c>
      <c r="CX638" s="1">
        <v>42.136625</v>
      </c>
      <c r="CY638" s="1">
        <v>41.67925</v>
      </c>
      <c r="CZ638" s="1">
        <v>42.187</v>
      </c>
      <c r="DA638" s="1">
        <v>1959.955</v>
      </c>
      <c r="DB638" s="1">
        <v>40.0</v>
      </c>
      <c r="DC638" s="1">
        <v>0.0</v>
      </c>
      <c r="DD638" s="1">
        <v>1.6604057544E9</v>
      </c>
      <c r="DE638" s="1">
        <v>0.0</v>
      </c>
      <c r="DF638" s="1">
        <v>1.660405346E9</v>
      </c>
      <c r="DG638" s="1" t="s">
        <v>1170</v>
      </c>
      <c r="DH638" s="1">
        <v>1.660405346E9</v>
      </c>
      <c r="DI638" s="1">
        <v>1.6604053435E9</v>
      </c>
      <c r="DJ638" s="1">
        <v>14.0</v>
      </c>
      <c r="DK638" s="1">
        <v>0.109</v>
      </c>
      <c r="DL638" s="1">
        <v>-0.003</v>
      </c>
      <c r="DM638" s="1">
        <v>1.366</v>
      </c>
      <c r="DN638" s="1">
        <v>0.014</v>
      </c>
      <c r="DO638" s="1">
        <v>400.0</v>
      </c>
      <c r="DP638" s="1">
        <v>25.0</v>
      </c>
      <c r="DQ638" s="1">
        <v>0.44</v>
      </c>
      <c r="DR638" s="1">
        <v>0.08</v>
      </c>
      <c r="DS638" s="1">
        <v>5.278605948090462</v>
      </c>
      <c r="DT638" s="1">
        <v>-0.6033988947656089</v>
      </c>
      <c r="DU638" s="1">
        <v>0.09833760946980355</v>
      </c>
      <c r="DV638" s="1">
        <v>0.0</v>
      </c>
      <c r="DW638" s="1">
        <v>37.09720792124267</v>
      </c>
      <c r="DX638" s="1">
        <v>2.499602213404835</v>
      </c>
      <c r="DY638" s="1">
        <v>0.8165785403185633</v>
      </c>
      <c r="DZ638" s="1">
        <v>0.0</v>
      </c>
      <c r="EA638" s="1">
        <v>-46.42231</v>
      </c>
      <c r="EB638" s="1">
        <v>-3.905648943270304</v>
      </c>
      <c r="EC638" s="1">
        <v>1.009195509750217</v>
      </c>
      <c r="ED638" s="1">
        <v>0.0</v>
      </c>
      <c r="EE638" s="1">
        <v>872.6872555030212</v>
      </c>
      <c r="EF638" s="1">
        <v>310.8028533758314</v>
      </c>
      <c r="EG638" s="1">
        <v>23.22046423150496</v>
      </c>
      <c r="EH638" s="1">
        <v>0.0</v>
      </c>
      <c r="EI638" s="1">
        <v>1.8881025</v>
      </c>
      <c r="EJ638" s="1">
        <v>0.04665253283301336</v>
      </c>
      <c r="EK638" s="1">
        <v>0.004788856204773759</v>
      </c>
      <c r="EL638" s="1">
        <v>1.0</v>
      </c>
      <c r="EM638" s="1">
        <v>1.967911099507245</v>
      </c>
      <c r="EN638" s="1">
        <v>-0.005442897399744828</v>
      </c>
      <c r="EO638" s="1">
        <v>0.001823968359549304</v>
      </c>
      <c r="EP638" s="1">
        <v>1.0</v>
      </c>
      <c r="EQ638" s="1">
        <v>2.0</v>
      </c>
      <c r="ER638" s="1">
        <v>6.0</v>
      </c>
      <c r="ES638" s="1" t="s">
        <v>390</v>
      </c>
      <c r="ET638" s="1">
        <v>2.94271</v>
      </c>
      <c r="EU638" s="1">
        <v>2.80126</v>
      </c>
      <c r="EV638" s="1">
        <v>0.172761</v>
      </c>
      <c r="EW638" s="1">
        <v>0.177466</v>
      </c>
      <c r="EX638" s="1">
        <v>0.117786</v>
      </c>
      <c r="EY638" s="1">
        <v>0.111997</v>
      </c>
      <c r="EZ638" s="1">
        <v>16949.2</v>
      </c>
      <c r="FA638" s="1">
        <v>17669.7</v>
      </c>
      <c r="FB638" s="1">
        <v>23828.6</v>
      </c>
      <c r="FC638" s="1">
        <v>25002.0</v>
      </c>
      <c r="FD638" s="1">
        <v>33651.0</v>
      </c>
      <c r="FE638" s="1">
        <v>35455.0</v>
      </c>
      <c r="FF638" s="1">
        <v>43445.6</v>
      </c>
      <c r="FG638" s="1">
        <v>46219.0</v>
      </c>
      <c r="FH638" s="1">
        <v>1.92577</v>
      </c>
      <c r="FI638" s="1">
        <v>1.85648</v>
      </c>
      <c r="FJ638" s="1">
        <v>0.120949</v>
      </c>
      <c r="FK638" s="1">
        <v>0.0</v>
      </c>
      <c r="FL638" s="1">
        <v>29.6851</v>
      </c>
      <c r="FM638" s="1">
        <v>999.9</v>
      </c>
      <c r="FN638" s="1">
        <v>61.2</v>
      </c>
      <c r="FO638" s="1">
        <v>35.1</v>
      </c>
      <c r="FP638" s="1">
        <v>34.89</v>
      </c>
      <c r="FQ638" s="1">
        <v>63.7367</v>
      </c>
      <c r="FR638" s="1">
        <v>25.6931</v>
      </c>
      <c r="FS638" s="1">
        <v>1.0</v>
      </c>
      <c r="FT638" s="1">
        <v>0.39219</v>
      </c>
      <c r="FU638" s="1">
        <v>1.2624</v>
      </c>
      <c r="FV638" s="1">
        <v>20.3181</v>
      </c>
      <c r="FW638" s="1">
        <v>5.21115</v>
      </c>
      <c r="FX638" s="1">
        <v>11.9068</v>
      </c>
      <c r="FY638" s="1">
        <v>5.0026</v>
      </c>
      <c r="FZ638" s="1">
        <v>3.29018</v>
      </c>
      <c r="GA638" s="1">
        <v>9999.0</v>
      </c>
      <c r="GB638" s="1">
        <v>9999.0</v>
      </c>
      <c r="GC638" s="1">
        <v>9999.0</v>
      </c>
      <c r="GD638" s="1">
        <v>999.9</v>
      </c>
      <c r="GE638" s="1">
        <v>1.85959</v>
      </c>
      <c r="GF638" s="1">
        <v>1.85457</v>
      </c>
      <c r="GG638" s="1">
        <v>1.85776</v>
      </c>
      <c r="GH638" s="1">
        <v>1.85623</v>
      </c>
      <c r="GI638" s="1">
        <v>1.85501</v>
      </c>
      <c r="GJ638" s="1">
        <v>1.85471</v>
      </c>
      <c r="GK638" s="1">
        <v>1.85334</v>
      </c>
      <c r="GL638" s="1">
        <v>1.85647</v>
      </c>
      <c r="GM638" s="1">
        <v>0.0</v>
      </c>
      <c r="GN638" s="1">
        <v>0.0</v>
      </c>
      <c r="GO638" s="1">
        <v>0.0</v>
      </c>
      <c r="GP638" s="1">
        <v>0.0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0.0</v>
      </c>
      <c r="GX638" s="1">
        <v>100.0</v>
      </c>
      <c r="GY638" s="1">
        <v>100.0</v>
      </c>
      <c r="GZ638" s="1">
        <v>2.33</v>
      </c>
      <c r="HA638" s="1">
        <v>0.0093</v>
      </c>
      <c r="HB638" s="1">
        <v>0.4130906686903166</v>
      </c>
      <c r="HC638" s="1">
        <v>0.002809866934308161</v>
      </c>
      <c r="HD638" s="1">
        <v>-1.127031966113555E-6</v>
      </c>
      <c r="HE638" s="1">
        <v>1.768598670541231E-10</v>
      </c>
      <c r="HF638" s="1">
        <v>-0.0707354167398268</v>
      </c>
      <c r="HG638" s="1">
        <v>0.01081145868756639</v>
      </c>
      <c r="HH638" s="1">
        <v>-3.689364805754238E-4</v>
      </c>
      <c r="HI638" s="1">
        <v>2.919854880483278E-6</v>
      </c>
      <c r="HJ638" s="1">
        <v>2.0</v>
      </c>
      <c r="HK638" s="1">
        <v>2136.0</v>
      </c>
      <c r="HL638" s="1">
        <v>3.0</v>
      </c>
      <c r="HM638" s="1">
        <v>30.0</v>
      </c>
      <c r="HN638" s="1">
        <v>6.8</v>
      </c>
      <c r="HO638" s="1">
        <v>6.9</v>
      </c>
      <c r="HP638" s="1">
        <v>2.36572</v>
      </c>
      <c r="HQ638" s="1">
        <v>2.31079</v>
      </c>
      <c r="HR638" s="1">
        <v>1.4978</v>
      </c>
      <c r="HS638" s="1">
        <v>2.30103</v>
      </c>
      <c r="HT638" s="1">
        <v>1.54785</v>
      </c>
      <c r="HU638" s="1">
        <v>2.39868</v>
      </c>
      <c r="HV638" s="1">
        <v>38.3056</v>
      </c>
      <c r="HW638" s="1">
        <v>14.2984</v>
      </c>
      <c r="HX638" s="1">
        <v>18.0</v>
      </c>
      <c r="HY638" s="1">
        <v>478.715</v>
      </c>
      <c r="HZ638" s="1">
        <v>496.545</v>
      </c>
      <c r="IA638" s="1">
        <v>27.8367</v>
      </c>
      <c r="IB638" s="1">
        <v>32.0455</v>
      </c>
      <c r="IC638" s="1">
        <v>30.0003</v>
      </c>
      <c r="ID638" s="1">
        <v>31.8235</v>
      </c>
      <c r="IE638" s="1">
        <v>31.9178</v>
      </c>
      <c r="IF638" s="1">
        <v>47.5175</v>
      </c>
      <c r="IG638" s="1">
        <v>30.3609</v>
      </c>
      <c r="IH638" s="1">
        <v>0.0</v>
      </c>
      <c r="II638" s="1">
        <v>27.842</v>
      </c>
      <c r="IJ638" s="1">
        <v>1136.33</v>
      </c>
      <c r="IK638" s="1">
        <v>25.2556</v>
      </c>
      <c r="IL638" s="1">
        <v>100.464</v>
      </c>
      <c r="IM638" s="1">
        <v>100.168</v>
      </c>
      <c r="IN638" s="1" t="s">
        <v>361</v>
      </c>
    </row>
    <row r="639" ht="15.75" hidden="1" customHeight="1">
      <c r="A639" s="1">
        <v>623.0</v>
      </c>
      <c r="B639" s="1">
        <v>1.6604057575E9</v>
      </c>
      <c r="C639" s="1">
        <v>6033.400000095367</v>
      </c>
      <c r="D639" s="1" t="s">
        <v>1599</v>
      </c>
      <c r="E639" s="1" t="s">
        <v>1600</v>
      </c>
      <c r="F639" s="1">
        <v>1.0</v>
      </c>
      <c r="G639" s="1" t="s">
        <v>349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1169</v>
      </c>
      <c r="M639" s="1" t="s">
        <v>354</v>
      </c>
      <c r="N639" s="1">
        <v>1.660405749625E9</v>
      </c>
      <c r="O639" s="1">
        <f t="shared" si="1"/>
        <v>0.001625576847</v>
      </c>
      <c r="P639" s="1">
        <f t="shared" si="2"/>
        <v>1.625576847</v>
      </c>
      <c r="Q639" s="1">
        <f t="shared" si="3"/>
        <v>4.972187156</v>
      </c>
      <c r="R639" s="1">
        <f t="shared" si="4"/>
        <v>1023.550875</v>
      </c>
      <c r="S639" s="1">
        <f t="shared" si="5"/>
        <v>892.0741659</v>
      </c>
      <c r="T639" s="1">
        <f t="shared" si="6"/>
        <v>88.95625011</v>
      </c>
      <c r="U639" s="1">
        <f t="shared" si="7"/>
        <v>102.0669033</v>
      </c>
      <c r="V639" s="1">
        <f t="shared" si="8"/>
        <v>0.08049608831</v>
      </c>
      <c r="W639" s="1">
        <f t="shared" si="9"/>
        <v>2.923982293</v>
      </c>
      <c r="X639" s="1">
        <f t="shared" si="10"/>
        <v>0.07928495199</v>
      </c>
      <c r="Y639" s="1">
        <f t="shared" si="11"/>
        <v>0.04966039275</v>
      </c>
      <c r="Z639" s="1">
        <f t="shared" si="12"/>
        <v>321.5099153</v>
      </c>
      <c r="AA639" s="1">
        <f t="shared" si="13"/>
        <v>32.44326639</v>
      </c>
      <c r="AB639" s="1">
        <f t="shared" si="14"/>
        <v>31.6306875</v>
      </c>
      <c r="AC639" s="1">
        <f t="shared" si="15"/>
        <v>4.67617181</v>
      </c>
      <c r="AD639" s="1">
        <f t="shared" si="16"/>
        <v>60.10903547</v>
      </c>
      <c r="AE639" s="1">
        <f t="shared" si="17"/>
        <v>2.707339622</v>
      </c>
      <c r="AF639" s="1">
        <f t="shared" si="18"/>
        <v>4.504047688</v>
      </c>
      <c r="AG639" s="1">
        <f t="shared" si="19"/>
        <v>1.968832188</v>
      </c>
      <c r="AH639" s="1">
        <f t="shared" si="20"/>
        <v>-71.68793896</v>
      </c>
      <c r="AI639" s="1">
        <f t="shared" si="21"/>
        <v>-103.9157791</v>
      </c>
      <c r="AJ639" s="1">
        <f t="shared" si="22"/>
        <v>-8.004403568</v>
      </c>
      <c r="AK639" s="1">
        <f t="shared" si="23"/>
        <v>137.9017936</v>
      </c>
      <c r="AL639" s="1">
        <f t="shared" si="24"/>
        <v>36.88139536</v>
      </c>
      <c r="AM639" s="1">
        <f t="shared" si="25"/>
        <v>1.620845581</v>
      </c>
      <c r="AN639" s="1">
        <f t="shared" si="26"/>
        <v>4.972187156</v>
      </c>
      <c r="AO639" s="1">
        <v>1124.064619008209</v>
      </c>
      <c r="AP639" s="1">
        <v>1091.033878787879</v>
      </c>
      <c r="AQ639" s="1">
        <v>5.214460658258436</v>
      </c>
      <c r="AR639" s="1">
        <v>65.51853501262175</v>
      </c>
      <c r="AS639" s="1">
        <f t="shared" si="27"/>
        <v>1.625576847</v>
      </c>
      <c r="AT639" s="1">
        <v>25.25821798741832</v>
      </c>
      <c r="AU639" s="1">
        <v>27.15519818181818</v>
      </c>
      <c r="AV639" s="1">
        <v>1.52465232269104E-5</v>
      </c>
      <c r="AW639" s="1">
        <v>82.9425908863825</v>
      </c>
      <c r="AX639" s="1">
        <v>13.0</v>
      </c>
      <c r="AY639" s="1">
        <v>3.0</v>
      </c>
      <c r="AZ639" s="1">
        <f t="shared" si="28"/>
        <v>1</v>
      </c>
      <c r="BA639" s="1">
        <f t="shared" si="29"/>
        <v>0</v>
      </c>
      <c r="BB639" s="1">
        <f t="shared" si="30"/>
        <v>52019.4876</v>
      </c>
      <c r="BC639" s="1">
        <f t="shared" si="31"/>
        <v>1999.961875</v>
      </c>
      <c r="BD639" s="1">
        <f t="shared" si="32"/>
        <v>1681.167975</v>
      </c>
      <c r="BE639" s="1">
        <f t="shared" si="33"/>
        <v>0.8406000114</v>
      </c>
      <c r="BF639" s="1">
        <f t="shared" si="34"/>
        <v>0.1607580221</v>
      </c>
      <c r="BG639" s="1">
        <v>6.0</v>
      </c>
      <c r="BH639" s="1">
        <v>0.5</v>
      </c>
      <c r="BI639" s="1" t="s">
        <v>355</v>
      </c>
      <c r="BJ639" s="1">
        <v>2.0</v>
      </c>
      <c r="BK639" s="1" t="b">
        <v>1</v>
      </c>
      <c r="BL639" s="1">
        <v>1.660405749625E9</v>
      </c>
      <c r="BM639" s="1">
        <v>1023.550875</v>
      </c>
      <c r="BN639" s="1">
        <v>1069.78375</v>
      </c>
      <c r="BO639" s="1">
        <v>27.1498375</v>
      </c>
      <c r="BP639" s="1">
        <v>25.25826875</v>
      </c>
      <c r="BQ639" s="1">
        <v>1021.257125</v>
      </c>
      <c r="BR639" s="1">
        <v>27.14054375</v>
      </c>
      <c r="BS639" s="1">
        <v>500.1689375</v>
      </c>
      <c r="BT639" s="1">
        <v>99.61834375000001</v>
      </c>
      <c r="BU639" s="1">
        <v>0.10010289375</v>
      </c>
      <c r="BV639" s="1">
        <v>30.97148125</v>
      </c>
      <c r="BW639" s="1">
        <v>31.6306875</v>
      </c>
      <c r="BX639" s="1">
        <v>999.9</v>
      </c>
      <c r="BY639" s="1">
        <v>0.0</v>
      </c>
      <c r="BZ639" s="1">
        <v>0.0</v>
      </c>
      <c r="CA639" s="1">
        <v>10006.4875</v>
      </c>
      <c r="CB639" s="1">
        <v>0.0</v>
      </c>
      <c r="CC639" s="1">
        <v>15.67929375</v>
      </c>
      <c r="CD639" s="1">
        <v>-46.231925</v>
      </c>
      <c r="CE639" s="1">
        <v>1052.11625</v>
      </c>
      <c r="CF639" s="1">
        <v>1097.505625</v>
      </c>
      <c r="CG639" s="1">
        <v>1.89159375</v>
      </c>
      <c r="CH639" s="1">
        <v>1069.78375</v>
      </c>
      <c r="CI639" s="1">
        <v>25.25826875</v>
      </c>
      <c r="CJ639" s="1">
        <v>2.7046225</v>
      </c>
      <c r="CK639" s="1">
        <v>2.516185625</v>
      </c>
      <c r="CL639" s="1">
        <v>22.3132375</v>
      </c>
      <c r="CM639" s="1">
        <v>21.131575</v>
      </c>
      <c r="CN639" s="1">
        <v>1999.961875</v>
      </c>
      <c r="CO639" s="1">
        <v>0.97999975</v>
      </c>
      <c r="CP639" s="1">
        <v>0.02000055</v>
      </c>
      <c r="CQ639" s="1">
        <v>0.0</v>
      </c>
      <c r="CR639" s="1">
        <v>2.8626875</v>
      </c>
      <c r="CS639" s="1">
        <v>0.0</v>
      </c>
      <c r="CT639" s="1">
        <v>28481.1125</v>
      </c>
      <c r="CU639" s="1">
        <v>17411.98125</v>
      </c>
      <c r="CV639" s="1">
        <v>42.187</v>
      </c>
      <c r="CW639" s="1">
        <v>43.23425</v>
      </c>
      <c r="CX639" s="1">
        <v>42.144375</v>
      </c>
      <c r="CY639" s="1">
        <v>41.67925</v>
      </c>
      <c r="CZ639" s="1">
        <v>42.187</v>
      </c>
      <c r="DA639" s="1">
        <v>1959.961875</v>
      </c>
      <c r="DB639" s="1">
        <v>40.0</v>
      </c>
      <c r="DC639" s="1">
        <v>0.0</v>
      </c>
      <c r="DD639" s="1">
        <v>1.6604057556E9</v>
      </c>
      <c r="DE639" s="1">
        <v>0.0</v>
      </c>
      <c r="DF639" s="1">
        <v>1.660405346E9</v>
      </c>
      <c r="DG639" s="1" t="s">
        <v>1170</v>
      </c>
      <c r="DH639" s="1">
        <v>1.660405346E9</v>
      </c>
      <c r="DI639" s="1">
        <v>1.6604053435E9</v>
      </c>
      <c r="DJ639" s="1">
        <v>14.0</v>
      </c>
      <c r="DK639" s="1">
        <v>0.109</v>
      </c>
      <c r="DL639" s="1">
        <v>-0.003</v>
      </c>
      <c r="DM639" s="1">
        <v>1.366</v>
      </c>
      <c r="DN639" s="1">
        <v>0.014</v>
      </c>
      <c r="DO639" s="1">
        <v>400.0</v>
      </c>
      <c r="DP639" s="1">
        <v>25.0</v>
      </c>
      <c r="DQ639" s="1">
        <v>0.44</v>
      </c>
      <c r="DR639" s="1">
        <v>0.08</v>
      </c>
      <c r="DS639" s="1">
        <v>5.263569017095135</v>
      </c>
      <c r="DT639" s="1">
        <v>-0.7897002884185813</v>
      </c>
      <c r="DU639" s="1">
        <v>0.1083701534460352</v>
      </c>
      <c r="DV639" s="1">
        <v>0.0</v>
      </c>
      <c r="DW639" s="1">
        <v>37.03657644955562</v>
      </c>
      <c r="DX639" s="1">
        <v>2.042415179097913</v>
      </c>
      <c r="DY639" s="1">
        <v>0.8278059828486845</v>
      </c>
      <c r="DZ639" s="1">
        <v>0.0</v>
      </c>
      <c r="EA639" s="1">
        <v>-46.35525999999999</v>
      </c>
      <c r="EB639" s="1">
        <v>-3.306110789766406</v>
      </c>
      <c r="EC639" s="1">
        <v>1.021650228992291</v>
      </c>
      <c r="ED639" s="1">
        <v>0.0</v>
      </c>
      <c r="EE639" s="1">
        <v>877.9834721097358</v>
      </c>
      <c r="EF639" s="1">
        <v>315.0771629615563</v>
      </c>
      <c r="EG639" s="1">
        <v>23.54304697079893</v>
      </c>
      <c r="EH639" s="1">
        <v>0.0</v>
      </c>
      <c r="EI639" s="1">
        <v>1.88910525</v>
      </c>
      <c r="EJ639" s="1">
        <v>0.0444192495309552</v>
      </c>
      <c r="EK639" s="1">
        <v>0.004521249267348572</v>
      </c>
      <c r="EL639" s="1">
        <v>1.0</v>
      </c>
      <c r="EM639" s="1">
        <v>1.968193528810768</v>
      </c>
      <c r="EN639" s="1">
        <v>0.003691414447252037</v>
      </c>
      <c r="EO639" s="1">
        <v>0.002247072601378461</v>
      </c>
      <c r="EP639" s="1">
        <v>1.0</v>
      </c>
      <c r="EQ639" s="1">
        <v>2.0</v>
      </c>
      <c r="ER639" s="1">
        <v>6.0</v>
      </c>
      <c r="ES639" s="1" t="s">
        <v>390</v>
      </c>
      <c r="ET639" s="1">
        <v>2.94261</v>
      </c>
      <c r="EU639" s="1">
        <v>2.80125</v>
      </c>
      <c r="EV639" s="1">
        <v>0.173546</v>
      </c>
      <c r="EW639" s="1">
        <v>0.178227</v>
      </c>
      <c r="EX639" s="1">
        <v>0.117788</v>
      </c>
      <c r="EY639" s="1">
        <v>0.112002</v>
      </c>
      <c r="EZ639" s="1">
        <v>16933.3</v>
      </c>
      <c r="FA639" s="1">
        <v>17653.4</v>
      </c>
      <c r="FB639" s="1">
        <v>23828.8</v>
      </c>
      <c r="FC639" s="1">
        <v>25002.0</v>
      </c>
      <c r="FD639" s="1">
        <v>33651.2</v>
      </c>
      <c r="FE639" s="1">
        <v>35455.0</v>
      </c>
      <c r="FF639" s="1">
        <v>43445.9</v>
      </c>
      <c r="FG639" s="1">
        <v>46219.2</v>
      </c>
      <c r="FH639" s="1">
        <v>1.92572</v>
      </c>
      <c r="FI639" s="1">
        <v>1.85648</v>
      </c>
      <c r="FJ639" s="1">
        <v>0.120595</v>
      </c>
      <c r="FK639" s="1">
        <v>0.0</v>
      </c>
      <c r="FL639" s="1">
        <v>29.6838</v>
      </c>
      <c r="FM639" s="1">
        <v>999.9</v>
      </c>
      <c r="FN639" s="1">
        <v>61.2</v>
      </c>
      <c r="FO639" s="1">
        <v>35.1</v>
      </c>
      <c r="FP639" s="1">
        <v>34.8896</v>
      </c>
      <c r="FQ639" s="1">
        <v>63.6067</v>
      </c>
      <c r="FR639" s="1">
        <v>26.3822</v>
      </c>
      <c r="FS639" s="1">
        <v>1.0</v>
      </c>
      <c r="FT639" s="1">
        <v>0.392327</v>
      </c>
      <c r="FU639" s="1">
        <v>1.27785</v>
      </c>
      <c r="FV639" s="1">
        <v>20.318</v>
      </c>
      <c r="FW639" s="1">
        <v>5.21115</v>
      </c>
      <c r="FX639" s="1">
        <v>11.9071</v>
      </c>
      <c r="FY639" s="1">
        <v>5.0024</v>
      </c>
      <c r="FZ639" s="1">
        <v>3.2902</v>
      </c>
      <c r="GA639" s="1">
        <v>9999.0</v>
      </c>
      <c r="GB639" s="1">
        <v>9999.0</v>
      </c>
      <c r="GC639" s="1">
        <v>9999.0</v>
      </c>
      <c r="GD639" s="1">
        <v>999.9</v>
      </c>
      <c r="GE639" s="1">
        <v>1.85959</v>
      </c>
      <c r="GF639" s="1">
        <v>1.85457</v>
      </c>
      <c r="GG639" s="1">
        <v>1.85776</v>
      </c>
      <c r="GH639" s="1">
        <v>1.85623</v>
      </c>
      <c r="GI639" s="1">
        <v>1.85501</v>
      </c>
      <c r="GJ639" s="1">
        <v>1.8547</v>
      </c>
      <c r="GK639" s="1">
        <v>1.85334</v>
      </c>
      <c r="GL639" s="1">
        <v>1.85648</v>
      </c>
      <c r="GM639" s="1">
        <v>0.0</v>
      </c>
      <c r="GN639" s="1">
        <v>0.0</v>
      </c>
      <c r="GO639" s="1">
        <v>0.0</v>
      </c>
      <c r="GP639" s="1">
        <v>0.0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0.0</v>
      </c>
      <c r="GX639" s="1">
        <v>100.0</v>
      </c>
      <c r="GY639" s="1">
        <v>100.0</v>
      </c>
      <c r="GZ639" s="1">
        <v>2.33</v>
      </c>
      <c r="HA639" s="1">
        <v>0.0093</v>
      </c>
      <c r="HB639" s="1">
        <v>0.4130906686903166</v>
      </c>
      <c r="HC639" s="1">
        <v>0.002809866934308161</v>
      </c>
      <c r="HD639" s="1">
        <v>-1.127031966113555E-6</v>
      </c>
      <c r="HE639" s="1">
        <v>1.768598670541231E-10</v>
      </c>
      <c r="HF639" s="1">
        <v>-0.0707354167398268</v>
      </c>
      <c r="HG639" s="1">
        <v>0.01081145868756639</v>
      </c>
      <c r="HH639" s="1">
        <v>-3.689364805754238E-4</v>
      </c>
      <c r="HI639" s="1">
        <v>2.919854880483278E-6</v>
      </c>
      <c r="HJ639" s="1">
        <v>2.0</v>
      </c>
      <c r="HK639" s="1">
        <v>2136.0</v>
      </c>
      <c r="HL639" s="1">
        <v>3.0</v>
      </c>
      <c r="HM639" s="1">
        <v>30.0</v>
      </c>
      <c r="HN639" s="1">
        <v>6.9</v>
      </c>
      <c r="HO639" s="1">
        <v>6.9</v>
      </c>
      <c r="HP639" s="1">
        <v>2.38037</v>
      </c>
      <c r="HQ639" s="1">
        <v>2.31689</v>
      </c>
      <c r="HR639" s="1">
        <v>1.4978</v>
      </c>
      <c r="HS639" s="1">
        <v>2.30103</v>
      </c>
      <c r="HT639" s="1">
        <v>1.54785</v>
      </c>
      <c r="HU639" s="1">
        <v>2.27295</v>
      </c>
      <c r="HV639" s="1">
        <v>38.3056</v>
      </c>
      <c r="HW639" s="1">
        <v>14.2809</v>
      </c>
      <c r="HX639" s="1">
        <v>18.0</v>
      </c>
      <c r="HY639" s="1">
        <v>478.692</v>
      </c>
      <c r="HZ639" s="1">
        <v>496.553</v>
      </c>
      <c r="IA639" s="1">
        <v>27.8441</v>
      </c>
      <c r="IB639" s="1">
        <v>32.0465</v>
      </c>
      <c r="IC639" s="1">
        <v>30.0002</v>
      </c>
      <c r="ID639" s="1">
        <v>31.8242</v>
      </c>
      <c r="IE639" s="1">
        <v>31.9189</v>
      </c>
      <c r="IF639" s="1">
        <v>47.6941</v>
      </c>
      <c r="IG639" s="1">
        <v>30.3609</v>
      </c>
      <c r="IH639" s="1">
        <v>0.0</v>
      </c>
      <c r="II639" s="1">
        <v>27.8593</v>
      </c>
      <c r="IJ639" s="1">
        <v>1136.33</v>
      </c>
      <c r="IK639" s="1">
        <v>25.2557</v>
      </c>
      <c r="IL639" s="1">
        <v>100.465</v>
      </c>
      <c r="IM639" s="1">
        <v>100.168</v>
      </c>
      <c r="IN639" s="1" t="s">
        <v>361</v>
      </c>
    </row>
    <row r="640" ht="15.75" hidden="1" customHeight="1">
      <c r="A640" s="1">
        <v>624.0</v>
      </c>
      <c r="B640" s="1">
        <v>1.660405758E9</v>
      </c>
      <c r="C640" s="1">
        <v>6033.900000095367</v>
      </c>
      <c r="D640" s="1" t="s">
        <v>1601</v>
      </c>
      <c r="E640" s="1" t="s">
        <v>1602</v>
      </c>
      <c r="F640" s="1">
        <v>1.0</v>
      </c>
      <c r="G640" s="1" t="s">
        <v>349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1169</v>
      </c>
      <c r="M640" s="1" t="s">
        <v>354</v>
      </c>
      <c r="N640" s="1">
        <v>1.660405749625E9</v>
      </c>
      <c r="O640" s="1">
        <f t="shared" si="1"/>
        <v>0.00162612437</v>
      </c>
      <c r="P640" s="1">
        <f t="shared" si="2"/>
        <v>1.62612437</v>
      </c>
      <c r="Q640" s="1">
        <f t="shared" si="3"/>
        <v>4.916903337</v>
      </c>
      <c r="R640" s="1">
        <f t="shared" si="4"/>
        <v>1023.550875</v>
      </c>
      <c r="S640" s="1">
        <f t="shared" si="5"/>
        <v>893.2023704</v>
      </c>
      <c r="T640" s="1">
        <f t="shared" si="6"/>
        <v>89.06875291</v>
      </c>
      <c r="U640" s="1">
        <f t="shared" si="7"/>
        <v>102.0669033</v>
      </c>
      <c r="V640" s="1">
        <f t="shared" si="8"/>
        <v>0.08052361461</v>
      </c>
      <c r="W640" s="1">
        <f t="shared" si="9"/>
        <v>2.923982293</v>
      </c>
      <c r="X640" s="1">
        <f t="shared" si="10"/>
        <v>0.07931165655</v>
      </c>
      <c r="Y640" s="1">
        <f t="shared" si="11"/>
        <v>0.0496771554</v>
      </c>
      <c r="Z640" s="1">
        <f t="shared" si="12"/>
        <v>321.5099153</v>
      </c>
      <c r="AA640" s="1">
        <f t="shared" si="13"/>
        <v>32.44312414</v>
      </c>
      <c r="AB640" s="1">
        <f t="shared" si="14"/>
        <v>31.6306875</v>
      </c>
      <c r="AC640" s="1">
        <f t="shared" si="15"/>
        <v>4.67617181</v>
      </c>
      <c r="AD640" s="1">
        <f t="shared" si="16"/>
        <v>60.10903547</v>
      </c>
      <c r="AE640" s="1">
        <f t="shared" si="17"/>
        <v>2.707339622</v>
      </c>
      <c r="AF640" s="1">
        <f t="shared" si="18"/>
        <v>4.504047688</v>
      </c>
      <c r="AG640" s="1">
        <f t="shared" si="19"/>
        <v>1.968832188</v>
      </c>
      <c r="AH640" s="1">
        <f t="shared" si="20"/>
        <v>-71.71208471</v>
      </c>
      <c r="AI640" s="1">
        <f t="shared" si="21"/>
        <v>-103.9157791</v>
      </c>
      <c r="AJ640" s="1">
        <f t="shared" si="22"/>
        <v>-8.004403568</v>
      </c>
      <c r="AK640" s="1">
        <f t="shared" si="23"/>
        <v>137.8776479</v>
      </c>
      <c r="AL640" s="1">
        <f t="shared" si="24"/>
        <v>36.88139536</v>
      </c>
      <c r="AM640" s="1">
        <f t="shared" si="25"/>
        <v>1.620845581</v>
      </c>
      <c r="AN640" s="1">
        <f t="shared" si="26"/>
        <v>4.916903337</v>
      </c>
      <c r="AO640" s="1">
        <v>1126.562604180161</v>
      </c>
      <c r="AP640" s="1">
        <v>1093.637393939394</v>
      </c>
      <c r="AQ640" s="1">
        <v>5.207195849371167</v>
      </c>
      <c r="AR640" s="1">
        <v>65.51853501262175</v>
      </c>
      <c r="AS640" s="1">
        <f t="shared" si="27"/>
        <v>1.62612437</v>
      </c>
      <c r="AT640" s="1">
        <v>25.25797430291949</v>
      </c>
      <c r="AU640" s="1">
        <v>27.1556509090909</v>
      </c>
      <c r="AV640" s="1">
        <v>6.319382332234531E-6</v>
      </c>
      <c r="AW640" s="1">
        <v>82.9425908863825</v>
      </c>
      <c r="AX640" s="1">
        <v>13.0</v>
      </c>
      <c r="AY640" s="1">
        <v>3.0</v>
      </c>
      <c r="AZ640" s="1">
        <f t="shared" si="28"/>
        <v>1</v>
      </c>
      <c r="BA640" s="1">
        <f t="shared" si="29"/>
        <v>0</v>
      </c>
      <c r="BB640" s="1">
        <f t="shared" si="30"/>
        <v>52019.4876</v>
      </c>
      <c r="BC640" s="1">
        <f t="shared" si="31"/>
        <v>1999.961875</v>
      </c>
      <c r="BD640" s="1">
        <f t="shared" si="32"/>
        <v>1681.167975</v>
      </c>
      <c r="BE640" s="1">
        <f t="shared" si="33"/>
        <v>0.8406000114</v>
      </c>
      <c r="BF640" s="1">
        <f t="shared" si="34"/>
        <v>0.1607580221</v>
      </c>
      <c r="BG640" s="1">
        <v>6.0</v>
      </c>
      <c r="BH640" s="1">
        <v>0.5</v>
      </c>
      <c r="BI640" s="1" t="s">
        <v>355</v>
      </c>
      <c r="BJ640" s="1">
        <v>2.0</v>
      </c>
      <c r="BK640" s="1" t="b">
        <v>1</v>
      </c>
      <c r="BL640" s="1">
        <v>1.660405749625E9</v>
      </c>
      <c r="BM640" s="1">
        <v>1023.550875</v>
      </c>
      <c r="BN640" s="1">
        <v>1069.78375</v>
      </c>
      <c r="BO640" s="1">
        <v>27.1498375</v>
      </c>
      <c r="BP640" s="1">
        <v>25.25826875</v>
      </c>
      <c r="BQ640" s="1">
        <v>1021.257125</v>
      </c>
      <c r="BR640" s="1">
        <v>27.14054375</v>
      </c>
      <c r="BS640" s="1">
        <v>500.1689375</v>
      </c>
      <c r="BT640" s="1">
        <v>99.61834375000001</v>
      </c>
      <c r="BU640" s="1">
        <v>0.10010289375</v>
      </c>
      <c r="BV640" s="1">
        <v>30.97148125</v>
      </c>
      <c r="BW640" s="1">
        <v>31.6306875</v>
      </c>
      <c r="BX640" s="1">
        <v>999.9</v>
      </c>
      <c r="BY640" s="1">
        <v>0.0</v>
      </c>
      <c r="BZ640" s="1">
        <v>0.0</v>
      </c>
      <c r="CA640" s="1">
        <v>10006.4875</v>
      </c>
      <c r="CB640" s="1">
        <v>0.0</v>
      </c>
      <c r="CC640" s="1">
        <v>15.67929375</v>
      </c>
      <c r="CD640" s="1">
        <v>-46.231925</v>
      </c>
      <c r="CE640" s="1">
        <v>1052.11625</v>
      </c>
      <c r="CF640" s="1">
        <v>1097.505625</v>
      </c>
      <c r="CG640" s="1">
        <v>1.89159375</v>
      </c>
      <c r="CH640" s="1">
        <v>1069.78375</v>
      </c>
      <c r="CI640" s="1">
        <v>25.25826875</v>
      </c>
      <c r="CJ640" s="1">
        <v>2.7046225</v>
      </c>
      <c r="CK640" s="1">
        <v>2.516185625</v>
      </c>
      <c r="CL640" s="1">
        <v>22.3132375</v>
      </c>
      <c r="CM640" s="1">
        <v>21.131575</v>
      </c>
      <c r="CN640" s="1">
        <v>1999.961875</v>
      </c>
      <c r="CO640" s="1">
        <v>0.97999975</v>
      </c>
      <c r="CP640" s="1">
        <v>0.02000055</v>
      </c>
      <c r="CQ640" s="1">
        <v>0.0</v>
      </c>
      <c r="CR640" s="1">
        <v>2.8626875</v>
      </c>
      <c r="CS640" s="1">
        <v>0.0</v>
      </c>
      <c r="CT640" s="1">
        <v>28481.1125</v>
      </c>
      <c r="CU640" s="1">
        <v>17411.98125</v>
      </c>
      <c r="CV640" s="1">
        <v>42.187</v>
      </c>
      <c r="CW640" s="1">
        <v>43.23425</v>
      </c>
      <c r="CX640" s="1">
        <v>42.144375</v>
      </c>
      <c r="CY640" s="1">
        <v>41.67925</v>
      </c>
      <c r="CZ640" s="1">
        <v>42.187</v>
      </c>
      <c r="DA640" s="1">
        <v>1959.961875</v>
      </c>
      <c r="DB640" s="1">
        <v>40.0</v>
      </c>
      <c r="DC640" s="1">
        <v>0.0</v>
      </c>
      <c r="DD640" s="1">
        <v>1.6604057562E9</v>
      </c>
      <c r="DE640" s="1">
        <v>0.0</v>
      </c>
      <c r="DF640" s="1">
        <v>1.660405346E9</v>
      </c>
      <c r="DG640" s="1" t="s">
        <v>1170</v>
      </c>
      <c r="DH640" s="1">
        <v>1.660405346E9</v>
      </c>
      <c r="DI640" s="1">
        <v>1.6604053435E9</v>
      </c>
      <c r="DJ640" s="1">
        <v>14.0</v>
      </c>
      <c r="DK640" s="1">
        <v>0.109</v>
      </c>
      <c r="DL640" s="1">
        <v>-0.003</v>
      </c>
      <c r="DM640" s="1">
        <v>1.366</v>
      </c>
      <c r="DN640" s="1">
        <v>0.014</v>
      </c>
      <c r="DO640" s="1">
        <v>400.0</v>
      </c>
      <c r="DP640" s="1">
        <v>25.0</v>
      </c>
      <c r="DQ640" s="1">
        <v>0.44</v>
      </c>
      <c r="DR640" s="1">
        <v>0.08</v>
      </c>
      <c r="DS640" s="1">
        <v>5.233401315509358</v>
      </c>
      <c r="DT640" s="1">
        <v>-1.212913575715811</v>
      </c>
      <c r="DU640" s="1">
        <v>0.1301815432121419</v>
      </c>
      <c r="DV640" s="1">
        <v>0.0</v>
      </c>
      <c r="DW640" s="1">
        <v>36.92654889292967</v>
      </c>
      <c r="DX640" s="1">
        <v>1.548386651452876</v>
      </c>
      <c r="DY640" s="1">
        <v>0.8628536117033282</v>
      </c>
      <c r="DZ640" s="1">
        <v>0.0</v>
      </c>
      <c r="EA640" s="1">
        <v>-46.26404838709679</v>
      </c>
      <c r="EB640" s="1">
        <v>-1.72693548387082</v>
      </c>
      <c r="EC640" s="1">
        <v>1.029547575510395</v>
      </c>
      <c r="ED640" s="1">
        <v>0.0</v>
      </c>
      <c r="EE640" s="1">
        <v>887.3767226541405</v>
      </c>
      <c r="EF640" s="1">
        <v>321.9631747889458</v>
      </c>
      <c r="EG640" s="1">
        <v>23.28775869939061</v>
      </c>
      <c r="EH640" s="1">
        <v>0.0</v>
      </c>
      <c r="EI640" s="1">
        <v>1.890150243902439</v>
      </c>
      <c r="EJ640" s="1">
        <v>0.04167909407665869</v>
      </c>
      <c r="EK640" s="1">
        <v>0.00430894785856462</v>
      </c>
      <c r="EL640" s="1">
        <v>1.0</v>
      </c>
      <c r="EM640" s="1">
        <v>1.968665083448337</v>
      </c>
      <c r="EN640" s="1">
        <v>0.0166547249221403</v>
      </c>
      <c r="EO640" s="1">
        <v>0.002776082388785974</v>
      </c>
      <c r="EP640" s="1">
        <v>1.0</v>
      </c>
      <c r="EQ640" s="1">
        <v>2.0</v>
      </c>
      <c r="ER640" s="1">
        <v>6.0</v>
      </c>
      <c r="ES640" s="1" t="s">
        <v>390</v>
      </c>
      <c r="ET640" s="1">
        <v>2.94264</v>
      </c>
      <c r="EU640" s="1">
        <v>2.80123</v>
      </c>
      <c r="EV640" s="1">
        <v>0.173803</v>
      </c>
      <c r="EW640" s="1">
        <v>0.178482</v>
      </c>
      <c r="EX640" s="1">
        <v>0.117787</v>
      </c>
      <c r="EY640" s="1">
        <v>0.112</v>
      </c>
      <c r="EZ640" s="1">
        <v>16928.0</v>
      </c>
      <c r="FA640" s="1">
        <v>17647.9</v>
      </c>
      <c r="FB640" s="1">
        <v>23828.9</v>
      </c>
      <c r="FC640" s="1">
        <v>25001.9</v>
      </c>
      <c r="FD640" s="1">
        <v>33651.3</v>
      </c>
      <c r="FE640" s="1">
        <v>35454.9</v>
      </c>
      <c r="FF640" s="1">
        <v>43446.0</v>
      </c>
      <c r="FG640" s="1">
        <v>46219.0</v>
      </c>
      <c r="FH640" s="1">
        <v>1.92577</v>
      </c>
      <c r="FI640" s="1">
        <v>1.85648</v>
      </c>
      <c r="FJ640" s="1">
        <v>0.120468</v>
      </c>
      <c r="FK640" s="1">
        <v>0.0</v>
      </c>
      <c r="FL640" s="1">
        <v>29.6832</v>
      </c>
      <c r="FM640" s="1">
        <v>999.9</v>
      </c>
      <c r="FN640" s="1">
        <v>61.2</v>
      </c>
      <c r="FO640" s="1">
        <v>35.1</v>
      </c>
      <c r="FP640" s="1">
        <v>34.8921</v>
      </c>
      <c r="FQ640" s="1">
        <v>63.8367</v>
      </c>
      <c r="FR640" s="1">
        <v>25.597</v>
      </c>
      <c r="FS640" s="1">
        <v>1.0</v>
      </c>
      <c r="FT640" s="1">
        <v>0.392327</v>
      </c>
      <c r="FU640" s="1">
        <v>1.2767</v>
      </c>
      <c r="FV640" s="1">
        <v>20.3179</v>
      </c>
      <c r="FW640" s="1">
        <v>5.2113</v>
      </c>
      <c r="FX640" s="1">
        <v>11.9071</v>
      </c>
      <c r="FY640" s="1">
        <v>5.0023</v>
      </c>
      <c r="FZ640" s="1">
        <v>3.2902</v>
      </c>
      <c r="GA640" s="1">
        <v>9999.0</v>
      </c>
      <c r="GB640" s="1">
        <v>9999.0</v>
      </c>
      <c r="GC640" s="1">
        <v>9999.0</v>
      </c>
      <c r="GD640" s="1">
        <v>999.9</v>
      </c>
      <c r="GE640" s="1">
        <v>1.85959</v>
      </c>
      <c r="GF640" s="1">
        <v>1.85457</v>
      </c>
      <c r="GG640" s="1">
        <v>1.85776</v>
      </c>
      <c r="GH640" s="1">
        <v>1.85623</v>
      </c>
      <c r="GI640" s="1">
        <v>1.85501</v>
      </c>
      <c r="GJ640" s="1">
        <v>1.8547</v>
      </c>
      <c r="GK640" s="1">
        <v>1.85334</v>
      </c>
      <c r="GL640" s="1">
        <v>1.85648</v>
      </c>
      <c r="GM640" s="1">
        <v>0.0</v>
      </c>
      <c r="GN640" s="1">
        <v>0.0</v>
      </c>
      <c r="GO640" s="1">
        <v>0.0</v>
      </c>
      <c r="GP640" s="1">
        <v>0.0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0.0</v>
      </c>
      <c r="GX640" s="1">
        <v>100.0</v>
      </c>
      <c r="GY640" s="1">
        <v>100.0</v>
      </c>
      <c r="GZ640" s="1">
        <v>2.34</v>
      </c>
      <c r="HA640" s="1">
        <v>0.0093</v>
      </c>
      <c r="HB640" s="1">
        <v>0.4130906686903166</v>
      </c>
      <c r="HC640" s="1">
        <v>0.002809866934308161</v>
      </c>
      <c r="HD640" s="1">
        <v>-1.127031966113555E-6</v>
      </c>
      <c r="HE640" s="1">
        <v>1.768598670541231E-10</v>
      </c>
      <c r="HF640" s="1">
        <v>-0.0707354167398268</v>
      </c>
      <c r="HG640" s="1">
        <v>0.01081145868756639</v>
      </c>
      <c r="HH640" s="1">
        <v>-3.689364805754238E-4</v>
      </c>
      <c r="HI640" s="1">
        <v>2.919854880483278E-6</v>
      </c>
      <c r="HJ640" s="1">
        <v>2.0</v>
      </c>
      <c r="HK640" s="1">
        <v>2136.0</v>
      </c>
      <c r="HL640" s="1">
        <v>3.0</v>
      </c>
      <c r="HM640" s="1">
        <v>30.0</v>
      </c>
      <c r="HN640" s="1">
        <v>6.9</v>
      </c>
      <c r="HO640" s="1">
        <v>6.9</v>
      </c>
      <c r="HP640" s="1">
        <v>2.38281</v>
      </c>
      <c r="HQ640" s="1">
        <v>2.29858</v>
      </c>
      <c r="HR640" s="1">
        <v>1.4978</v>
      </c>
      <c r="HS640" s="1">
        <v>2.30103</v>
      </c>
      <c r="HT640" s="1">
        <v>1.54785</v>
      </c>
      <c r="HU640" s="1">
        <v>2.35596</v>
      </c>
      <c r="HV640" s="1">
        <v>38.3056</v>
      </c>
      <c r="HW640" s="1">
        <v>14.2984</v>
      </c>
      <c r="HX640" s="1">
        <v>18.0</v>
      </c>
      <c r="HY640" s="1">
        <v>478.721</v>
      </c>
      <c r="HZ640" s="1">
        <v>496.556</v>
      </c>
      <c r="IA640" s="1">
        <v>27.8459</v>
      </c>
      <c r="IB640" s="1">
        <v>32.0467</v>
      </c>
      <c r="IC640" s="1">
        <v>30.0002</v>
      </c>
      <c r="ID640" s="1">
        <v>31.8242</v>
      </c>
      <c r="IE640" s="1">
        <v>31.9192</v>
      </c>
      <c r="IF640" s="1">
        <v>47.8612</v>
      </c>
      <c r="IG640" s="1">
        <v>30.3609</v>
      </c>
      <c r="IH640" s="1">
        <v>0.0</v>
      </c>
      <c r="II640" s="1">
        <v>27.8593</v>
      </c>
      <c r="IJ640" s="1">
        <v>1146.38</v>
      </c>
      <c r="IK640" s="1">
        <v>25.2571</v>
      </c>
      <c r="IL640" s="1">
        <v>100.465</v>
      </c>
      <c r="IM640" s="1">
        <v>100.168</v>
      </c>
      <c r="IN640" s="1" t="s">
        <v>361</v>
      </c>
    </row>
    <row r="641" ht="15.75" hidden="1" customHeight="1">
      <c r="A641" s="1">
        <v>625.0</v>
      </c>
      <c r="B641" s="1">
        <v>1.6604057595E9</v>
      </c>
      <c r="C641" s="1">
        <v>6035.400000095367</v>
      </c>
      <c r="D641" s="1" t="s">
        <v>1603</v>
      </c>
      <c r="E641" s="1" t="s">
        <v>1604</v>
      </c>
      <c r="F641" s="1">
        <v>1.0</v>
      </c>
      <c r="G641" s="1" t="s">
        <v>349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1169</v>
      </c>
      <c r="M641" s="1" t="s">
        <v>354</v>
      </c>
      <c r="N641" s="1">
        <v>1.660405751625E9</v>
      </c>
      <c r="O641" s="1">
        <f t="shared" si="1"/>
        <v>0.001626756148</v>
      </c>
      <c r="P641" s="1">
        <f t="shared" si="2"/>
        <v>1.626756148</v>
      </c>
      <c r="Q641" s="1">
        <f t="shared" si="3"/>
        <v>4.887509573</v>
      </c>
      <c r="R641" s="1">
        <f t="shared" si="4"/>
        <v>1033.753125</v>
      </c>
      <c r="S641" s="1">
        <f t="shared" si="5"/>
        <v>903.678922</v>
      </c>
      <c r="T641" s="1">
        <f t="shared" si="6"/>
        <v>90.11369215</v>
      </c>
      <c r="U641" s="1">
        <f t="shared" si="7"/>
        <v>103.0845233</v>
      </c>
      <c r="V641" s="1">
        <f t="shared" si="8"/>
        <v>0.08054460327</v>
      </c>
      <c r="W641" s="1">
        <f t="shared" si="9"/>
        <v>2.92382129</v>
      </c>
      <c r="X641" s="1">
        <f t="shared" si="10"/>
        <v>0.07933195277</v>
      </c>
      <c r="Y641" s="1">
        <f t="shared" si="11"/>
        <v>0.0496899014</v>
      </c>
      <c r="Z641" s="1">
        <f t="shared" si="12"/>
        <v>321.5105138</v>
      </c>
      <c r="AA641" s="1">
        <f t="shared" si="13"/>
        <v>32.44412515</v>
      </c>
      <c r="AB641" s="1">
        <f t="shared" si="14"/>
        <v>31.632275</v>
      </c>
      <c r="AC641" s="1">
        <f t="shared" si="15"/>
        <v>4.676593136</v>
      </c>
      <c r="AD641" s="1">
        <f t="shared" si="16"/>
        <v>60.10888121</v>
      </c>
      <c r="AE641" s="1">
        <f t="shared" si="17"/>
        <v>2.707500587</v>
      </c>
      <c r="AF641" s="1">
        <f t="shared" si="18"/>
        <v>4.504327034</v>
      </c>
      <c r="AG641" s="1">
        <f t="shared" si="19"/>
        <v>1.969092549</v>
      </c>
      <c r="AH641" s="1">
        <f t="shared" si="20"/>
        <v>-71.73994614</v>
      </c>
      <c r="AI641" s="1">
        <f t="shared" si="21"/>
        <v>-103.9888717</v>
      </c>
      <c r="AJ641" s="1">
        <f t="shared" si="22"/>
        <v>-8.010580452</v>
      </c>
      <c r="AK641" s="1">
        <f t="shared" si="23"/>
        <v>137.7711154</v>
      </c>
      <c r="AL641" s="1">
        <f t="shared" si="24"/>
        <v>36.82940318</v>
      </c>
      <c r="AM641" s="1">
        <f t="shared" si="25"/>
        <v>1.622024399</v>
      </c>
      <c r="AN641" s="1">
        <f t="shared" si="26"/>
        <v>4.887509573</v>
      </c>
      <c r="AO641" s="1">
        <v>1134.178118123216</v>
      </c>
      <c r="AP641" s="1">
        <v>1101.396303030303</v>
      </c>
      <c r="AQ641" s="1">
        <v>5.186506167194273</v>
      </c>
      <c r="AR641" s="1">
        <v>65.51853501262175</v>
      </c>
      <c r="AS641" s="1">
        <f t="shared" si="27"/>
        <v>1.626756148</v>
      </c>
      <c r="AT641" s="1">
        <v>25.25779339389715</v>
      </c>
      <c r="AU641" s="1">
        <v>27.15619212121212</v>
      </c>
      <c r="AV641" s="1">
        <v>4.994985996439079E-6</v>
      </c>
      <c r="AW641" s="1">
        <v>82.9425908863825</v>
      </c>
      <c r="AX641" s="1">
        <v>13.0</v>
      </c>
      <c r="AY641" s="1">
        <v>3.0</v>
      </c>
      <c r="AZ641" s="1">
        <f t="shared" si="28"/>
        <v>1</v>
      </c>
      <c r="BA641" s="1">
        <f t="shared" si="29"/>
        <v>0</v>
      </c>
      <c r="BB641" s="1">
        <f t="shared" si="30"/>
        <v>52014.72209</v>
      </c>
      <c r="BC641" s="1">
        <f t="shared" si="31"/>
        <v>1999.965625</v>
      </c>
      <c r="BD641" s="1">
        <f t="shared" si="32"/>
        <v>1681.171125</v>
      </c>
      <c r="BE641" s="1">
        <f t="shared" si="33"/>
        <v>0.8406000103</v>
      </c>
      <c r="BF641" s="1">
        <f t="shared" si="34"/>
        <v>0.1607580199</v>
      </c>
      <c r="BG641" s="1">
        <v>6.0</v>
      </c>
      <c r="BH641" s="1">
        <v>0.5</v>
      </c>
      <c r="BI641" s="1" t="s">
        <v>355</v>
      </c>
      <c r="BJ641" s="1">
        <v>2.0</v>
      </c>
      <c r="BK641" s="1" t="b">
        <v>1</v>
      </c>
      <c r="BL641" s="1">
        <v>1.660405751625E9</v>
      </c>
      <c r="BM641" s="1">
        <v>1033.753125</v>
      </c>
      <c r="BN641" s="1">
        <v>1079.944375</v>
      </c>
      <c r="BO641" s="1">
        <v>27.15138125</v>
      </c>
      <c r="BP641" s="1">
        <v>25.2584625</v>
      </c>
      <c r="BQ641" s="1">
        <v>1031.4484375</v>
      </c>
      <c r="BR641" s="1">
        <v>27.1420875</v>
      </c>
      <c r="BS641" s="1">
        <v>500.1749375</v>
      </c>
      <c r="BT641" s="1">
        <v>99.61851250000001</v>
      </c>
      <c r="BU641" s="1">
        <v>0.10019284375</v>
      </c>
      <c r="BV641" s="1">
        <v>30.97256875</v>
      </c>
      <c r="BW641" s="1">
        <v>31.632275</v>
      </c>
      <c r="BX641" s="1">
        <v>999.9</v>
      </c>
      <c r="BY641" s="1">
        <v>0.0</v>
      </c>
      <c r="BZ641" s="1">
        <v>0.0</v>
      </c>
      <c r="CA641" s="1">
        <v>10005.55125</v>
      </c>
      <c r="CB641" s="1">
        <v>0.0</v>
      </c>
      <c r="CC641" s="1">
        <v>15.73568125</v>
      </c>
      <c r="CD641" s="1">
        <v>-46.190225</v>
      </c>
      <c r="CE641" s="1">
        <v>1062.605</v>
      </c>
      <c r="CF641" s="1">
        <v>1107.93</v>
      </c>
      <c r="CG641" s="1">
        <v>1.892940625</v>
      </c>
      <c r="CH641" s="1">
        <v>1079.944375</v>
      </c>
      <c r="CI641" s="1">
        <v>25.2584625</v>
      </c>
      <c r="CJ641" s="1">
        <v>2.70478125</v>
      </c>
      <c r="CK641" s="1">
        <v>2.516209375</v>
      </c>
      <c r="CL641" s="1">
        <v>22.3142</v>
      </c>
      <c r="CM641" s="1">
        <v>21.131725</v>
      </c>
      <c r="CN641" s="1">
        <v>1999.965625</v>
      </c>
      <c r="CO641" s="1">
        <v>0.97999975</v>
      </c>
      <c r="CP641" s="1">
        <v>0.02000055</v>
      </c>
      <c r="CQ641" s="1">
        <v>0.0</v>
      </c>
      <c r="CR641" s="1">
        <v>2.8759375</v>
      </c>
      <c r="CS641" s="1">
        <v>0.0</v>
      </c>
      <c r="CT641" s="1">
        <v>28457.1125</v>
      </c>
      <c r="CU641" s="1">
        <v>17412.00625</v>
      </c>
      <c r="CV641" s="1">
        <v>42.187</v>
      </c>
      <c r="CW641" s="1">
        <v>43.23425</v>
      </c>
      <c r="CX641" s="1">
        <v>42.144375</v>
      </c>
      <c r="CY641" s="1">
        <v>41.67149999999999</v>
      </c>
      <c r="CZ641" s="1">
        <v>42.187</v>
      </c>
      <c r="DA641" s="1">
        <v>1959.965625</v>
      </c>
      <c r="DB641" s="1">
        <v>40.0</v>
      </c>
      <c r="DC641" s="1">
        <v>0.0</v>
      </c>
      <c r="DD641" s="1">
        <v>1.6604057574E9</v>
      </c>
      <c r="DE641" s="1">
        <v>0.0</v>
      </c>
      <c r="DF641" s="1">
        <v>1.660405346E9</v>
      </c>
      <c r="DG641" s="1" t="s">
        <v>1170</v>
      </c>
      <c r="DH641" s="1">
        <v>1.660405346E9</v>
      </c>
      <c r="DI641" s="1">
        <v>1.6604053435E9</v>
      </c>
      <c r="DJ641" s="1">
        <v>14.0</v>
      </c>
      <c r="DK641" s="1">
        <v>0.109</v>
      </c>
      <c r="DL641" s="1">
        <v>-0.003</v>
      </c>
      <c r="DM641" s="1">
        <v>1.366</v>
      </c>
      <c r="DN641" s="1">
        <v>0.014</v>
      </c>
      <c r="DO641" s="1">
        <v>400.0</v>
      </c>
      <c r="DP641" s="1">
        <v>25.0</v>
      </c>
      <c r="DQ641" s="1">
        <v>0.44</v>
      </c>
      <c r="DR641" s="1">
        <v>0.08</v>
      </c>
      <c r="DS641" s="1">
        <v>5.18321948756911</v>
      </c>
      <c r="DT641" s="1">
        <v>-1.405409548605784</v>
      </c>
      <c r="DU641" s="1">
        <v>0.1465189545153252</v>
      </c>
      <c r="DV641" s="1">
        <v>0.0</v>
      </c>
      <c r="DW641" s="1">
        <v>36.87854539220574</v>
      </c>
      <c r="DX641" s="1">
        <v>-0.3283810782755162</v>
      </c>
      <c r="DY641" s="1">
        <v>0.8684073993888269</v>
      </c>
      <c r="DZ641" s="1">
        <v>0.0</v>
      </c>
      <c r="EA641" s="1">
        <v>-46.28203</v>
      </c>
      <c r="EB641" s="1">
        <v>1.78229232480526</v>
      </c>
      <c r="EC641" s="1">
        <v>1.034430804887403</v>
      </c>
      <c r="ED641" s="1">
        <v>0.0</v>
      </c>
      <c r="EE641" s="1">
        <v>894.4604809156083</v>
      </c>
      <c r="EF641" s="1">
        <v>326.7271792514979</v>
      </c>
      <c r="EG641" s="1">
        <v>24.4258057059209</v>
      </c>
      <c r="EH641" s="1">
        <v>0.0</v>
      </c>
      <c r="EI641" s="1">
        <v>1.8913905</v>
      </c>
      <c r="EJ641" s="1">
        <v>0.04015181988741874</v>
      </c>
      <c r="EK641" s="1">
        <v>0.004068223168657303</v>
      </c>
      <c r="EL641" s="1">
        <v>1.0</v>
      </c>
      <c r="EM641" s="1">
        <v>1.96892208135603</v>
      </c>
      <c r="EN641" s="1">
        <v>0.01982397926739287</v>
      </c>
      <c r="EO641" s="1">
        <v>0.002832653332184531</v>
      </c>
      <c r="EP641" s="1">
        <v>1.0</v>
      </c>
      <c r="EQ641" s="1">
        <v>2.0</v>
      </c>
      <c r="ER641" s="1">
        <v>6.0</v>
      </c>
      <c r="ES641" s="1" t="s">
        <v>390</v>
      </c>
      <c r="ET641" s="1">
        <v>2.94269</v>
      </c>
      <c r="EU641" s="1">
        <v>2.80112</v>
      </c>
      <c r="EV641" s="1">
        <v>0.17458</v>
      </c>
      <c r="EW641" s="1">
        <v>0.17924</v>
      </c>
      <c r="EX641" s="1">
        <v>0.11779</v>
      </c>
      <c r="EY641" s="1">
        <v>0.112001</v>
      </c>
      <c r="EZ641" s="1">
        <v>16912.1</v>
      </c>
      <c r="FA641" s="1">
        <v>17631.5</v>
      </c>
      <c r="FB641" s="1">
        <v>23828.9</v>
      </c>
      <c r="FC641" s="1">
        <v>25001.9</v>
      </c>
      <c r="FD641" s="1">
        <v>33651.4</v>
      </c>
      <c r="FE641" s="1">
        <v>35454.9</v>
      </c>
      <c r="FF641" s="1">
        <v>43446.2</v>
      </c>
      <c r="FG641" s="1">
        <v>46219.0</v>
      </c>
      <c r="FH641" s="1">
        <v>1.92568</v>
      </c>
      <c r="FI641" s="1">
        <v>1.85667</v>
      </c>
      <c r="FJ641" s="1">
        <v>0.120364</v>
      </c>
      <c r="FK641" s="1">
        <v>0.0</v>
      </c>
      <c r="FL641" s="1">
        <v>29.6818</v>
      </c>
      <c r="FM641" s="1">
        <v>999.9</v>
      </c>
      <c r="FN641" s="1">
        <v>61.1</v>
      </c>
      <c r="FO641" s="1">
        <v>35.1</v>
      </c>
      <c r="FP641" s="1">
        <v>34.8374</v>
      </c>
      <c r="FQ641" s="1">
        <v>63.6767</v>
      </c>
      <c r="FR641" s="1">
        <v>25.617</v>
      </c>
      <c r="FS641" s="1">
        <v>1.0</v>
      </c>
      <c r="FT641" s="1">
        <v>0.392337</v>
      </c>
      <c r="FU641" s="1">
        <v>1.26997</v>
      </c>
      <c r="FV641" s="1">
        <v>20.3178</v>
      </c>
      <c r="FW641" s="1">
        <v>5.21115</v>
      </c>
      <c r="FX641" s="1">
        <v>11.9078</v>
      </c>
      <c r="FY641" s="1">
        <v>5.0026</v>
      </c>
      <c r="FZ641" s="1">
        <v>3.29038</v>
      </c>
      <c r="GA641" s="1">
        <v>9999.0</v>
      </c>
      <c r="GB641" s="1">
        <v>9999.0</v>
      </c>
      <c r="GC641" s="1">
        <v>9999.0</v>
      </c>
      <c r="GD641" s="1">
        <v>999.9</v>
      </c>
      <c r="GE641" s="1">
        <v>1.85959</v>
      </c>
      <c r="GF641" s="1">
        <v>1.85457</v>
      </c>
      <c r="GG641" s="1">
        <v>1.85776</v>
      </c>
      <c r="GH641" s="1">
        <v>1.85623</v>
      </c>
      <c r="GI641" s="1">
        <v>1.85502</v>
      </c>
      <c r="GJ641" s="1">
        <v>1.8547</v>
      </c>
      <c r="GK641" s="1">
        <v>1.85335</v>
      </c>
      <c r="GL641" s="1">
        <v>1.85648</v>
      </c>
      <c r="GM641" s="1">
        <v>0.0</v>
      </c>
      <c r="GN641" s="1">
        <v>0.0</v>
      </c>
      <c r="GO641" s="1">
        <v>0.0</v>
      </c>
      <c r="GP641" s="1">
        <v>0.0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0.0</v>
      </c>
      <c r="GX641" s="1">
        <v>100.0</v>
      </c>
      <c r="GY641" s="1">
        <v>100.0</v>
      </c>
      <c r="GZ641" s="1">
        <v>2.35</v>
      </c>
      <c r="HA641" s="1">
        <v>0.0093</v>
      </c>
      <c r="HB641" s="1">
        <v>0.4130906686903166</v>
      </c>
      <c r="HC641" s="1">
        <v>0.002809866934308161</v>
      </c>
      <c r="HD641" s="1">
        <v>-1.127031966113555E-6</v>
      </c>
      <c r="HE641" s="1">
        <v>1.768598670541231E-10</v>
      </c>
      <c r="HF641" s="1">
        <v>-0.0707354167398268</v>
      </c>
      <c r="HG641" s="1">
        <v>0.01081145868756639</v>
      </c>
      <c r="HH641" s="1">
        <v>-3.689364805754238E-4</v>
      </c>
      <c r="HI641" s="1">
        <v>2.919854880483278E-6</v>
      </c>
      <c r="HJ641" s="1">
        <v>2.0</v>
      </c>
      <c r="HK641" s="1">
        <v>2136.0</v>
      </c>
      <c r="HL641" s="1">
        <v>3.0</v>
      </c>
      <c r="HM641" s="1">
        <v>30.0</v>
      </c>
      <c r="HN641" s="1">
        <v>6.9</v>
      </c>
      <c r="HO641" s="1">
        <v>6.9</v>
      </c>
      <c r="HP641" s="1">
        <v>2.39746</v>
      </c>
      <c r="HQ641" s="1">
        <v>2.28638</v>
      </c>
      <c r="HR641" s="1">
        <v>1.4978</v>
      </c>
      <c r="HS641" s="1">
        <v>2.30103</v>
      </c>
      <c r="HT641" s="1">
        <v>1.54785</v>
      </c>
      <c r="HU641" s="1">
        <v>2.45239</v>
      </c>
      <c r="HV641" s="1">
        <v>38.3056</v>
      </c>
      <c r="HW641" s="1">
        <v>14.2896</v>
      </c>
      <c r="HX641" s="1">
        <v>18.0</v>
      </c>
      <c r="HY641" s="1">
        <v>478.664</v>
      </c>
      <c r="HZ641" s="1">
        <v>496.692</v>
      </c>
      <c r="IA641" s="1">
        <v>27.8514</v>
      </c>
      <c r="IB641" s="1">
        <v>32.0467</v>
      </c>
      <c r="IC641" s="1">
        <v>30.0002</v>
      </c>
      <c r="ID641" s="1">
        <v>31.8245</v>
      </c>
      <c r="IE641" s="1">
        <v>31.9194</v>
      </c>
      <c r="IF641" s="1">
        <v>48.0419</v>
      </c>
      <c r="IG641" s="1">
        <v>30.3609</v>
      </c>
      <c r="IH641" s="1">
        <v>0.0</v>
      </c>
      <c r="II641" s="1">
        <v>27.8593</v>
      </c>
      <c r="IJ641" s="1">
        <v>1146.38</v>
      </c>
      <c r="IK641" s="1">
        <v>25.2564</v>
      </c>
      <c r="IL641" s="1">
        <v>100.465</v>
      </c>
      <c r="IM641" s="1">
        <v>100.167</v>
      </c>
      <c r="IN641" s="1" t="s">
        <v>361</v>
      </c>
    </row>
    <row r="642" ht="15.75" hidden="1" customHeight="1">
      <c r="A642" s="1">
        <v>626.0</v>
      </c>
      <c r="B642" s="1">
        <v>1.66040576E9</v>
      </c>
      <c r="C642" s="1">
        <v>6035.900000095367</v>
      </c>
      <c r="D642" s="1" t="s">
        <v>1605</v>
      </c>
      <c r="E642" s="1" t="s">
        <v>1606</v>
      </c>
      <c r="F642" s="1">
        <v>1.0</v>
      </c>
      <c r="G642" s="1" t="s">
        <v>349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1169</v>
      </c>
      <c r="M642" s="1" t="s">
        <v>354</v>
      </c>
      <c r="N642" s="1">
        <v>1.660405751625E9</v>
      </c>
      <c r="O642" s="1">
        <f t="shared" si="1"/>
        <v>0.001626929518</v>
      </c>
      <c r="P642" s="1">
        <f t="shared" si="2"/>
        <v>1.626929518</v>
      </c>
      <c r="Q642" s="1">
        <f t="shared" si="3"/>
        <v>4.908571095</v>
      </c>
      <c r="R642" s="1">
        <f t="shared" si="4"/>
        <v>1033.753125</v>
      </c>
      <c r="S642" s="1">
        <f t="shared" si="5"/>
        <v>903.272276</v>
      </c>
      <c r="T642" s="1">
        <f t="shared" si="6"/>
        <v>90.07314193</v>
      </c>
      <c r="U642" s="1">
        <f t="shared" si="7"/>
        <v>103.0845233</v>
      </c>
      <c r="V642" s="1">
        <f t="shared" si="8"/>
        <v>0.08055331827</v>
      </c>
      <c r="W642" s="1">
        <f t="shared" si="9"/>
        <v>2.92382129</v>
      </c>
      <c r="X642" s="1">
        <f t="shared" si="10"/>
        <v>0.07934040747</v>
      </c>
      <c r="Y642" s="1">
        <f t="shared" si="11"/>
        <v>0.04969520849</v>
      </c>
      <c r="Z642" s="1">
        <f t="shared" si="12"/>
        <v>321.5105138</v>
      </c>
      <c r="AA642" s="1">
        <f t="shared" si="13"/>
        <v>32.4440801</v>
      </c>
      <c r="AB642" s="1">
        <f t="shared" si="14"/>
        <v>31.632275</v>
      </c>
      <c r="AC642" s="1">
        <f t="shared" si="15"/>
        <v>4.676593136</v>
      </c>
      <c r="AD642" s="1">
        <f t="shared" si="16"/>
        <v>60.10888121</v>
      </c>
      <c r="AE642" s="1">
        <f t="shared" si="17"/>
        <v>2.707500587</v>
      </c>
      <c r="AF642" s="1">
        <f t="shared" si="18"/>
        <v>4.504327034</v>
      </c>
      <c r="AG642" s="1">
        <f t="shared" si="19"/>
        <v>1.969092549</v>
      </c>
      <c r="AH642" s="1">
        <f t="shared" si="20"/>
        <v>-71.74759174</v>
      </c>
      <c r="AI642" s="1">
        <f t="shared" si="21"/>
        <v>-103.9888717</v>
      </c>
      <c r="AJ642" s="1">
        <f t="shared" si="22"/>
        <v>-8.010580452</v>
      </c>
      <c r="AK642" s="1">
        <f t="shared" si="23"/>
        <v>137.7634699</v>
      </c>
      <c r="AL642" s="1">
        <f t="shared" si="24"/>
        <v>36.82940318</v>
      </c>
      <c r="AM642" s="1">
        <f t="shared" si="25"/>
        <v>1.622024399</v>
      </c>
      <c r="AN642" s="1">
        <f t="shared" si="26"/>
        <v>4.908571095</v>
      </c>
      <c r="AO642" s="1">
        <v>1136.753787643234</v>
      </c>
      <c r="AP642" s="1">
        <v>1103.976424242423</v>
      </c>
      <c r="AQ642" s="1">
        <v>5.18062124474472</v>
      </c>
      <c r="AR642" s="1">
        <v>65.51853501262175</v>
      </c>
      <c r="AS642" s="1">
        <f t="shared" si="27"/>
        <v>1.626929518</v>
      </c>
      <c r="AT642" s="1">
        <v>25.25789548257255</v>
      </c>
      <c r="AU642" s="1">
        <v>27.15644181818181</v>
      </c>
      <c r="AV642" s="1">
        <v>1.32950335190249E-5</v>
      </c>
      <c r="AW642" s="1">
        <v>82.9425908863825</v>
      </c>
      <c r="AX642" s="1">
        <v>13.0</v>
      </c>
      <c r="AY642" s="1">
        <v>3.0</v>
      </c>
      <c r="AZ642" s="1">
        <f t="shared" si="28"/>
        <v>1</v>
      </c>
      <c r="BA642" s="1">
        <f t="shared" si="29"/>
        <v>0</v>
      </c>
      <c r="BB642" s="1">
        <f t="shared" si="30"/>
        <v>52014.72209</v>
      </c>
      <c r="BC642" s="1">
        <f t="shared" si="31"/>
        <v>1999.965625</v>
      </c>
      <c r="BD642" s="1">
        <f t="shared" si="32"/>
        <v>1681.171125</v>
      </c>
      <c r="BE642" s="1">
        <f t="shared" si="33"/>
        <v>0.8406000103</v>
      </c>
      <c r="BF642" s="1">
        <f t="shared" si="34"/>
        <v>0.1607580199</v>
      </c>
      <c r="BG642" s="1">
        <v>6.0</v>
      </c>
      <c r="BH642" s="1">
        <v>0.5</v>
      </c>
      <c r="BI642" s="1" t="s">
        <v>355</v>
      </c>
      <c r="BJ642" s="1">
        <v>2.0</v>
      </c>
      <c r="BK642" s="1" t="b">
        <v>1</v>
      </c>
      <c r="BL642" s="1">
        <v>1.660405751625E9</v>
      </c>
      <c r="BM642" s="1">
        <v>1033.753125</v>
      </c>
      <c r="BN642" s="1">
        <v>1079.944375</v>
      </c>
      <c r="BO642" s="1">
        <v>27.15138125</v>
      </c>
      <c r="BP642" s="1">
        <v>25.2584625</v>
      </c>
      <c r="BQ642" s="1">
        <v>1031.4484375</v>
      </c>
      <c r="BR642" s="1">
        <v>27.1420875</v>
      </c>
      <c r="BS642" s="1">
        <v>500.1749375</v>
      </c>
      <c r="BT642" s="1">
        <v>99.61851250000001</v>
      </c>
      <c r="BU642" s="1">
        <v>0.10019284375</v>
      </c>
      <c r="BV642" s="1">
        <v>30.97256875</v>
      </c>
      <c r="BW642" s="1">
        <v>31.632275</v>
      </c>
      <c r="BX642" s="1">
        <v>999.9</v>
      </c>
      <c r="BY642" s="1">
        <v>0.0</v>
      </c>
      <c r="BZ642" s="1">
        <v>0.0</v>
      </c>
      <c r="CA642" s="1">
        <v>10005.55125</v>
      </c>
      <c r="CB642" s="1">
        <v>0.0</v>
      </c>
      <c r="CC642" s="1">
        <v>15.73568125</v>
      </c>
      <c r="CD642" s="1">
        <v>-46.190225</v>
      </c>
      <c r="CE642" s="1">
        <v>1062.605</v>
      </c>
      <c r="CF642" s="1">
        <v>1107.93</v>
      </c>
      <c r="CG642" s="1">
        <v>1.892940625</v>
      </c>
      <c r="CH642" s="1">
        <v>1079.944375</v>
      </c>
      <c r="CI642" s="1">
        <v>25.2584625</v>
      </c>
      <c r="CJ642" s="1">
        <v>2.70478125</v>
      </c>
      <c r="CK642" s="1">
        <v>2.516209375</v>
      </c>
      <c r="CL642" s="1">
        <v>22.3142</v>
      </c>
      <c r="CM642" s="1">
        <v>21.131725</v>
      </c>
      <c r="CN642" s="1">
        <v>1999.965625</v>
      </c>
      <c r="CO642" s="1">
        <v>0.97999975</v>
      </c>
      <c r="CP642" s="1">
        <v>0.02000055</v>
      </c>
      <c r="CQ642" s="1">
        <v>0.0</v>
      </c>
      <c r="CR642" s="1">
        <v>2.8759375</v>
      </c>
      <c r="CS642" s="1">
        <v>0.0</v>
      </c>
      <c r="CT642" s="1">
        <v>28457.1125</v>
      </c>
      <c r="CU642" s="1">
        <v>17412.00625</v>
      </c>
      <c r="CV642" s="1">
        <v>42.187</v>
      </c>
      <c r="CW642" s="1">
        <v>43.23425</v>
      </c>
      <c r="CX642" s="1">
        <v>42.144375</v>
      </c>
      <c r="CY642" s="1">
        <v>41.67149999999999</v>
      </c>
      <c r="CZ642" s="1">
        <v>42.187</v>
      </c>
      <c r="DA642" s="1">
        <v>1959.965625</v>
      </c>
      <c r="DB642" s="1">
        <v>40.0</v>
      </c>
      <c r="DC642" s="1">
        <v>0.0</v>
      </c>
      <c r="DD642" s="1">
        <v>1.660405758E9</v>
      </c>
      <c r="DE642" s="1">
        <v>0.0</v>
      </c>
      <c r="DF642" s="1">
        <v>1.660405346E9</v>
      </c>
      <c r="DG642" s="1" t="s">
        <v>1170</v>
      </c>
      <c r="DH642" s="1">
        <v>1.660405346E9</v>
      </c>
      <c r="DI642" s="1">
        <v>1.6604053435E9</v>
      </c>
      <c r="DJ642" s="1">
        <v>14.0</v>
      </c>
      <c r="DK642" s="1">
        <v>0.109</v>
      </c>
      <c r="DL642" s="1">
        <v>-0.003</v>
      </c>
      <c r="DM642" s="1">
        <v>1.366</v>
      </c>
      <c r="DN642" s="1">
        <v>0.014</v>
      </c>
      <c r="DO642" s="1">
        <v>400.0</v>
      </c>
      <c r="DP642" s="1">
        <v>25.0</v>
      </c>
      <c r="DQ642" s="1">
        <v>0.44</v>
      </c>
      <c r="DR642" s="1">
        <v>0.08</v>
      </c>
      <c r="DS642" s="1">
        <v>5.18321948756911</v>
      </c>
      <c r="DT642" s="1">
        <v>-1.405409548605784</v>
      </c>
      <c r="DU642" s="1">
        <v>0.1465189545153252</v>
      </c>
      <c r="DV642" s="1">
        <v>0.0</v>
      </c>
      <c r="DW642" s="1">
        <v>36.87854539220574</v>
      </c>
      <c r="DX642" s="1">
        <v>-0.3283810782755162</v>
      </c>
      <c r="DY642" s="1">
        <v>0.8684073993888269</v>
      </c>
      <c r="DZ642" s="1">
        <v>0.0</v>
      </c>
      <c r="EA642" s="1">
        <v>-46.28203</v>
      </c>
      <c r="EB642" s="1">
        <v>1.78229232480526</v>
      </c>
      <c r="EC642" s="1">
        <v>1.034430804887403</v>
      </c>
      <c r="ED642" s="1">
        <v>0.0</v>
      </c>
      <c r="EE642" s="1">
        <v>894.4604809156083</v>
      </c>
      <c r="EF642" s="1">
        <v>326.7271792514979</v>
      </c>
      <c r="EG642" s="1">
        <v>24.4258057059209</v>
      </c>
      <c r="EH642" s="1">
        <v>0.0</v>
      </c>
      <c r="EI642" s="1">
        <v>1.8913905</v>
      </c>
      <c r="EJ642" s="1">
        <v>0.04015181988741874</v>
      </c>
      <c r="EK642" s="1">
        <v>0.004068223168657303</v>
      </c>
      <c r="EL642" s="1">
        <v>1.0</v>
      </c>
      <c r="EM642" s="1">
        <v>1.96892208135603</v>
      </c>
      <c r="EN642" s="1">
        <v>0.01982397926739287</v>
      </c>
      <c r="EO642" s="1">
        <v>0.002832653332184531</v>
      </c>
      <c r="EP642" s="1">
        <v>1.0</v>
      </c>
      <c r="EQ642" s="1">
        <v>2.0</v>
      </c>
      <c r="ER642" s="1">
        <v>6.0</v>
      </c>
      <c r="ES642" s="1" t="s">
        <v>390</v>
      </c>
      <c r="ET642" s="1">
        <v>2.94262</v>
      </c>
      <c r="EU642" s="1">
        <v>2.80107</v>
      </c>
      <c r="EV642" s="1">
        <v>0.17484</v>
      </c>
      <c r="EW642" s="1">
        <v>0.179496</v>
      </c>
      <c r="EX642" s="1">
        <v>0.117791</v>
      </c>
      <c r="EY642" s="1">
        <v>0.111999</v>
      </c>
      <c r="EZ642" s="1">
        <v>16906.7</v>
      </c>
      <c r="FA642" s="1">
        <v>17626.0</v>
      </c>
      <c r="FB642" s="1">
        <v>23828.9</v>
      </c>
      <c r="FC642" s="1">
        <v>25001.8</v>
      </c>
      <c r="FD642" s="1">
        <v>33651.4</v>
      </c>
      <c r="FE642" s="1">
        <v>35454.8</v>
      </c>
      <c r="FF642" s="1">
        <v>43446.3</v>
      </c>
      <c r="FG642" s="1">
        <v>46218.8</v>
      </c>
      <c r="FH642" s="1">
        <v>1.92577</v>
      </c>
      <c r="FI642" s="1">
        <v>1.85667</v>
      </c>
      <c r="FJ642" s="1">
        <v>0.120342</v>
      </c>
      <c r="FK642" s="1">
        <v>0.0</v>
      </c>
      <c r="FL642" s="1">
        <v>29.6812</v>
      </c>
      <c r="FM642" s="1">
        <v>999.9</v>
      </c>
      <c r="FN642" s="1">
        <v>61.1</v>
      </c>
      <c r="FO642" s="1">
        <v>35.1</v>
      </c>
      <c r="FP642" s="1">
        <v>34.8356</v>
      </c>
      <c r="FQ642" s="1">
        <v>63.6367</v>
      </c>
      <c r="FR642" s="1">
        <v>25.9535</v>
      </c>
      <c r="FS642" s="1">
        <v>1.0</v>
      </c>
      <c r="FT642" s="1">
        <v>0.392327</v>
      </c>
      <c r="FU642" s="1">
        <v>1.26801</v>
      </c>
      <c r="FV642" s="1">
        <v>20.3178</v>
      </c>
      <c r="FW642" s="1">
        <v>5.21085</v>
      </c>
      <c r="FX642" s="1">
        <v>11.9078</v>
      </c>
      <c r="FY642" s="1">
        <v>5.0025</v>
      </c>
      <c r="FZ642" s="1">
        <v>3.2904</v>
      </c>
      <c r="GA642" s="1">
        <v>9999.0</v>
      </c>
      <c r="GB642" s="1">
        <v>9999.0</v>
      </c>
      <c r="GC642" s="1">
        <v>9999.0</v>
      </c>
      <c r="GD642" s="1">
        <v>999.9</v>
      </c>
      <c r="GE642" s="1">
        <v>1.85959</v>
      </c>
      <c r="GF642" s="1">
        <v>1.85457</v>
      </c>
      <c r="GG642" s="1">
        <v>1.85776</v>
      </c>
      <c r="GH642" s="1">
        <v>1.85623</v>
      </c>
      <c r="GI642" s="1">
        <v>1.85502</v>
      </c>
      <c r="GJ642" s="1">
        <v>1.8547</v>
      </c>
      <c r="GK642" s="1">
        <v>1.85335</v>
      </c>
      <c r="GL642" s="1">
        <v>1.85648</v>
      </c>
      <c r="GM642" s="1">
        <v>0.0</v>
      </c>
      <c r="GN642" s="1">
        <v>0.0</v>
      </c>
      <c r="GO642" s="1">
        <v>0.0</v>
      </c>
      <c r="GP642" s="1">
        <v>0.0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0.0</v>
      </c>
      <c r="GX642" s="1">
        <v>100.0</v>
      </c>
      <c r="GY642" s="1">
        <v>100.0</v>
      </c>
      <c r="GZ642" s="1">
        <v>2.35</v>
      </c>
      <c r="HA642" s="1">
        <v>0.0093</v>
      </c>
      <c r="HB642" s="1">
        <v>0.4130906686903166</v>
      </c>
      <c r="HC642" s="1">
        <v>0.002809866934308161</v>
      </c>
      <c r="HD642" s="1">
        <v>-1.127031966113555E-6</v>
      </c>
      <c r="HE642" s="1">
        <v>1.768598670541231E-10</v>
      </c>
      <c r="HF642" s="1">
        <v>-0.0707354167398268</v>
      </c>
      <c r="HG642" s="1">
        <v>0.01081145868756639</v>
      </c>
      <c r="HH642" s="1">
        <v>-3.689364805754238E-4</v>
      </c>
      <c r="HI642" s="1">
        <v>2.919854880483278E-6</v>
      </c>
      <c r="HJ642" s="1">
        <v>2.0</v>
      </c>
      <c r="HK642" s="1">
        <v>2136.0</v>
      </c>
      <c r="HL642" s="1">
        <v>3.0</v>
      </c>
      <c r="HM642" s="1">
        <v>30.0</v>
      </c>
      <c r="HN642" s="1">
        <v>6.9</v>
      </c>
      <c r="HO642" s="1">
        <v>6.9</v>
      </c>
      <c r="HP642" s="1">
        <v>2.3999</v>
      </c>
      <c r="HQ642" s="1">
        <v>2.29858</v>
      </c>
      <c r="HR642" s="1">
        <v>1.4978</v>
      </c>
      <c r="HS642" s="1">
        <v>2.30103</v>
      </c>
      <c r="HT642" s="1">
        <v>1.54785</v>
      </c>
      <c r="HU642" s="1">
        <v>2.43896</v>
      </c>
      <c r="HV642" s="1">
        <v>38.3056</v>
      </c>
      <c r="HW642" s="1">
        <v>14.3072</v>
      </c>
      <c r="HX642" s="1">
        <v>18.0</v>
      </c>
      <c r="HY642" s="1">
        <v>478.725</v>
      </c>
      <c r="HZ642" s="1">
        <v>496.692</v>
      </c>
      <c r="IA642" s="1">
        <v>27.8532</v>
      </c>
      <c r="IB642" s="1">
        <v>32.0469</v>
      </c>
      <c r="IC642" s="1">
        <v>30.0002</v>
      </c>
      <c r="ID642" s="1">
        <v>31.8249</v>
      </c>
      <c r="IE642" s="1">
        <v>31.9194</v>
      </c>
      <c r="IF642" s="1">
        <v>48.2108</v>
      </c>
      <c r="IG642" s="1">
        <v>30.3609</v>
      </c>
      <c r="IH642" s="1">
        <v>0.0</v>
      </c>
      <c r="II642" s="1">
        <v>27.8593</v>
      </c>
      <c r="IJ642" s="1">
        <v>1156.44</v>
      </c>
      <c r="IK642" s="1">
        <v>25.254</v>
      </c>
      <c r="IL642" s="1">
        <v>100.466</v>
      </c>
      <c r="IM642" s="1">
        <v>100.167</v>
      </c>
      <c r="IN642" s="1" t="s">
        <v>361</v>
      </c>
    </row>
    <row r="643" ht="15.75" hidden="1" customHeight="1">
      <c r="A643" s="1">
        <v>627.0</v>
      </c>
      <c r="B643" s="1">
        <v>1.6604057615E9</v>
      </c>
      <c r="C643" s="1">
        <v>6037.400000095367</v>
      </c>
      <c r="D643" s="1" t="s">
        <v>1607</v>
      </c>
      <c r="E643" s="1" t="s">
        <v>1608</v>
      </c>
      <c r="F643" s="1">
        <v>1.0</v>
      </c>
      <c r="G643" s="1" t="s">
        <v>349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1169</v>
      </c>
      <c r="M643" s="1" t="s">
        <v>354</v>
      </c>
      <c r="N643" s="1">
        <v>1.66040575365625E9</v>
      </c>
      <c r="O643" s="1">
        <f t="shared" si="1"/>
        <v>0.001627726595</v>
      </c>
      <c r="P643" s="1">
        <f t="shared" si="2"/>
        <v>1.627726595</v>
      </c>
      <c r="Q643" s="1">
        <f t="shared" si="3"/>
        <v>4.843513286</v>
      </c>
      <c r="R643" s="1">
        <f t="shared" si="4"/>
        <v>1044.115625</v>
      </c>
      <c r="S643" s="1">
        <f t="shared" si="5"/>
        <v>914.6266752</v>
      </c>
      <c r="T643" s="1">
        <f t="shared" si="6"/>
        <v>91.20574428</v>
      </c>
      <c r="U643" s="1">
        <f t="shared" si="7"/>
        <v>104.1182652</v>
      </c>
      <c r="V643" s="1">
        <f t="shared" si="8"/>
        <v>0.08058740993</v>
      </c>
      <c r="W643" s="1">
        <f t="shared" si="9"/>
        <v>2.923581031</v>
      </c>
      <c r="X643" s="1">
        <f t="shared" si="10"/>
        <v>0.07937338246</v>
      </c>
      <c r="Y643" s="1">
        <f t="shared" si="11"/>
        <v>0.04971591603</v>
      </c>
      <c r="Z643" s="1">
        <f t="shared" si="12"/>
        <v>321.509217</v>
      </c>
      <c r="AA643" s="1">
        <f t="shared" si="13"/>
        <v>32.44522636</v>
      </c>
      <c r="AB643" s="1">
        <f t="shared" si="14"/>
        <v>31.63344375</v>
      </c>
      <c r="AC643" s="1">
        <f t="shared" si="15"/>
        <v>4.676903345</v>
      </c>
      <c r="AD643" s="1">
        <f t="shared" si="16"/>
        <v>60.10816566</v>
      </c>
      <c r="AE643" s="1">
        <f t="shared" si="17"/>
        <v>2.707661367</v>
      </c>
      <c r="AF643" s="1">
        <f t="shared" si="18"/>
        <v>4.504648141</v>
      </c>
      <c r="AG643" s="1">
        <f t="shared" si="19"/>
        <v>1.969241978</v>
      </c>
      <c r="AH643" s="1">
        <f t="shared" si="20"/>
        <v>-71.78274284</v>
      </c>
      <c r="AI643" s="1">
        <f t="shared" si="21"/>
        <v>-103.9675203</v>
      </c>
      <c r="AJ643" s="1">
        <f t="shared" si="22"/>
        <v>-8.009689357</v>
      </c>
      <c r="AK643" s="1">
        <f t="shared" si="23"/>
        <v>137.7492645</v>
      </c>
      <c r="AL643" s="1">
        <f t="shared" si="24"/>
        <v>36.87048437</v>
      </c>
      <c r="AM643" s="1">
        <f t="shared" si="25"/>
        <v>1.623249643</v>
      </c>
      <c r="AN643" s="1">
        <f t="shared" si="26"/>
        <v>4.843513286</v>
      </c>
      <c r="AO643" s="1">
        <v>1144.53074325208</v>
      </c>
      <c r="AP643" s="1">
        <v>1111.787212121212</v>
      </c>
      <c r="AQ643" s="1">
        <v>5.189631751838251</v>
      </c>
      <c r="AR643" s="1">
        <v>65.51853501262175</v>
      </c>
      <c r="AS643" s="1">
        <f t="shared" si="27"/>
        <v>1.627726595</v>
      </c>
      <c r="AT643" s="1">
        <v>25.25856051543929</v>
      </c>
      <c r="AU643" s="1">
        <v>27.15808060606059</v>
      </c>
      <c r="AV643" s="1">
        <v>3.921400475471606E-6</v>
      </c>
      <c r="AW643" s="1">
        <v>82.9425908863825</v>
      </c>
      <c r="AX643" s="1">
        <v>13.0</v>
      </c>
      <c r="AY643" s="1">
        <v>3.0</v>
      </c>
      <c r="AZ643" s="1">
        <f t="shared" si="28"/>
        <v>1</v>
      </c>
      <c r="BA643" s="1">
        <f t="shared" si="29"/>
        <v>0</v>
      </c>
      <c r="BB643" s="1">
        <f t="shared" si="30"/>
        <v>52007.67651</v>
      </c>
      <c r="BC643" s="1">
        <f t="shared" si="31"/>
        <v>1999.9575</v>
      </c>
      <c r="BD643" s="1">
        <f t="shared" si="32"/>
        <v>1681.1643</v>
      </c>
      <c r="BE643" s="1">
        <f t="shared" si="33"/>
        <v>0.8406000128</v>
      </c>
      <c r="BF643" s="1">
        <f t="shared" si="34"/>
        <v>0.1607580246</v>
      </c>
      <c r="BG643" s="1">
        <v>6.0</v>
      </c>
      <c r="BH643" s="1">
        <v>0.5</v>
      </c>
      <c r="BI643" s="1" t="s">
        <v>355</v>
      </c>
      <c r="BJ643" s="1">
        <v>2.0</v>
      </c>
      <c r="BK643" s="1" t="b">
        <v>1</v>
      </c>
      <c r="BL643" s="1">
        <v>1.66040575365625E9</v>
      </c>
      <c r="BM643" s="1">
        <v>1044.115625</v>
      </c>
      <c r="BN643" s="1">
        <v>1090.3775</v>
      </c>
      <c r="BO643" s="1">
        <v>27.1528875</v>
      </c>
      <c r="BP643" s="1">
        <v>25.25855625</v>
      </c>
      <c r="BQ643" s="1">
        <v>1041.8</v>
      </c>
      <c r="BR643" s="1">
        <v>27.14359375</v>
      </c>
      <c r="BS643" s="1">
        <v>500.17875</v>
      </c>
      <c r="BT643" s="1">
        <v>99.61884375</v>
      </c>
      <c r="BU643" s="1">
        <v>0.10025120625</v>
      </c>
      <c r="BV643" s="1">
        <v>30.97381875</v>
      </c>
      <c r="BW643" s="1">
        <v>31.63344375</v>
      </c>
      <c r="BX643" s="1">
        <v>999.9</v>
      </c>
      <c r="BY643" s="1">
        <v>0.0</v>
      </c>
      <c r="BZ643" s="1">
        <v>0.0</v>
      </c>
      <c r="CA643" s="1">
        <v>10004.14625</v>
      </c>
      <c r="CB643" s="1">
        <v>0.0</v>
      </c>
      <c r="CC643" s="1">
        <v>15.85264375</v>
      </c>
      <c r="CD643" s="1">
        <v>-46.26111874999999</v>
      </c>
      <c r="CE643" s="1">
        <v>1073.25875</v>
      </c>
      <c r="CF643" s="1">
        <v>1118.63375</v>
      </c>
      <c r="CG643" s="1">
        <v>1.89435375</v>
      </c>
      <c r="CH643" s="1">
        <v>1090.3775</v>
      </c>
      <c r="CI643" s="1">
        <v>25.25855625</v>
      </c>
      <c r="CJ643" s="1">
        <v>2.704939375</v>
      </c>
      <c r="CK643" s="1">
        <v>2.516226875</v>
      </c>
      <c r="CL643" s="1">
        <v>22.3151625</v>
      </c>
      <c r="CM643" s="1">
        <v>21.1318375</v>
      </c>
      <c r="CN643" s="1">
        <v>1999.9575</v>
      </c>
      <c r="CO643" s="1">
        <v>0.9799995625</v>
      </c>
      <c r="CP643" s="1">
        <v>0.0200007375</v>
      </c>
      <c r="CQ643" s="1">
        <v>0.0</v>
      </c>
      <c r="CR643" s="1">
        <v>2.7815</v>
      </c>
      <c r="CS643" s="1">
        <v>0.0</v>
      </c>
      <c r="CT643" s="1">
        <v>28431.175</v>
      </c>
      <c r="CU643" s="1">
        <v>17411.9375</v>
      </c>
      <c r="CV643" s="1">
        <v>42.187</v>
      </c>
      <c r="CW643" s="1">
        <v>43.226375</v>
      </c>
      <c r="CX643" s="1">
        <v>42.144375</v>
      </c>
      <c r="CY643" s="1">
        <v>41.67149999999999</v>
      </c>
      <c r="CZ643" s="1">
        <v>42.187</v>
      </c>
      <c r="DA643" s="1">
        <v>1959.9575</v>
      </c>
      <c r="DB643" s="1">
        <v>40.0</v>
      </c>
      <c r="DC643" s="1">
        <v>0.0</v>
      </c>
      <c r="DD643" s="1">
        <v>1.6604057598E9</v>
      </c>
      <c r="DE643" s="1">
        <v>0.0</v>
      </c>
      <c r="DF643" s="1">
        <v>1.660405346E9</v>
      </c>
      <c r="DG643" s="1" t="s">
        <v>1170</v>
      </c>
      <c r="DH643" s="1">
        <v>1.660405346E9</v>
      </c>
      <c r="DI643" s="1">
        <v>1.6604053435E9</v>
      </c>
      <c r="DJ643" s="1">
        <v>14.0</v>
      </c>
      <c r="DK643" s="1">
        <v>0.109</v>
      </c>
      <c r="DL643" s="1">
        <v>-0.003</v>
      </c>
      <c r="DM643" s="1">
        <v>1.366</v>
      </c>
      <c r="DN643" s="1">
        <v>0.014</v>
      </c>
      <c r="DO643" s="1">
        <v>400.0</v>
      </c>
      <c r="DP643" s="1">
        <v>25.0</v>
      </c>
      <c r="DQ643" s="1">
        <v>0.44</v>
      </c>
      <c r="DR643" s="1">
        <v>0.08</v>
      </c>
      <c r="DS643" s="1">
        <v>5.146549106055653</v>
      </c>
      <c r="DT643" s="1">
        <v>-1.512034457150821</v>
      </c>
      <c r="DU643" s="1">
        <v>0.1524339977892087</v>
      </c>
      <c r="DV643" s="1">
        <v>0.0</v>
      </c>
      <c r="DW643" s="1">
        <v>36.88386432305609</v>
      </c>
      <c r="DX643" s="1">
        <v>-2.333205782405713</v>
      </c>
      <c r="DY643" s="1">
        <v>0.8642165315884138</v>
      </c>
      <c r="DZ643" s="1">
        <v>0.0</v>
      </c>
      <c r="EA643" s="1">
        <v>-46.33080666666667</v>
      </c>
      <c r="EB643" s="1">
        <v>5.239795328142444</v>
      </c>
      <c r="EC643" s="1">
        <v>0.981266516271474</v>
      </c>
      <c r="ED643" s="1">
        <v>0.0</v>
      </c>
      <c r="EE643" s="1">
        <v>900.0250923088835</v>
      </c>
      <c r="EF643" s="1">
        <v>329.0940039081708</v>
      </c>
      <c r="EG643" s="1">
        <v>24.60505372849048</v>
      </c>
      <c r="EH643" s="1">
        <v>0.0</v>
      </c>
      <c r="EI643" s="1">
        <v>1.89202475</v>
      </c>
      <c r="EJ643" s="1">
        <v>0.04044078799249116</v>
      </c>
      <c r="EK643" s="1">
        <v>0.00409334581210775</v>
      </c>
      <c r="EL643" s="1">
        <v>1.0</v>
      </c>
      <c r="EM643" s="1">
        <v>1.969050609973687</v>
      </c>
      <c r="EN643" s="1">
        <v>0.02084257156894895</v>
      </c>
      <c r="EO643" s="1">
        <v>0.00284805030578285</v>
      </c>
      <c r="EP643" s="1">
        <v>1.0</v>
      </c>
      <c r="EQ643" s="1">
        <v>2.0</v>
      </c>
      <c r="ER643" s="1">
        <v>6.0</v>
      </c>
      <c r="ES643" s="1" t="s">
        <v>390</v>
      </c>
      <c r="ET643" s="1">
        <v>2.94254</v>
      </c>
      <c r="EU643" s="1">
        <v>2.80108</v>
      </c>
      <c r="EV643" s="1">
        <v>0.175618</v>
      </c>
      <c r="EW643" s="1">
        <v>0.180243</v>
      </c>
      <c r="EX643" s="1">
        <v>0.117794</v>
      </c>
      <c r="EY643" s="1">
        <v>0.111997</v>
      </c>
      <c r="EZ643" s="1">
        <v>16890.7</v>
      </c>
      <c r="FA643" s="1">
        <v>17609.9</v>
      </c>
      <c r="FB643" s="1">
        <v>23828.8</v>
      </c>
      <c r="FC643" s="1">
        <v>25001.8</v>
      </c>
      <c r="FD643" s="1">
        <v>33651.3</v>
      </c>
      <c r="FE643" s="1">
        <v>35454.7</v>
      </c>
      <c r="FF643" s="1">
        <v>43446.2</v>
      </c>
      <c r="FG643" s="1">
        <v>46218.5</v>
      </c>
      <c r="FH643" s="1">
        <v>1.92568</v>
      </c>
      <c r="FI643" s="1">
        <v>1.85675</v>
      </c>
      <c r="FJ643" s="1">
        <v>0.120439</v>
      </c>
      <c r="FK643" s="1">
        <v>0.0</v>
      </c>
      <c r="FL643" s="1">
        <v>29.6797</v>
      </c>
      <c r="FM643" s="1">
        <v>999.9</v>
      </c>
      <c r="FN643" s="1">
        <v>61.1</v>
      </c>
      <c r="FO643" s="1">
        <v>35.1</v>
      </c>
      <c r="FP643" s="1">
        <v>34.8339</v>
      </c>
      <c r="FQ643" s="1">
        <v>63.9567</v>
      </c>
      <c r="FR643" s="1">
        <v>26.5465</v>
      </c>
      <c r="FS643" s="1">
        <v>1.0</v>
      </c>
      <c r="FT643" s="1">
        <v>0.392312</v>
      </c>
      <c r="FU643" s="1">
        <v>1.27351</v>
      </c>
      <c r="FV643" s="1">
        <v>20.3179</v>
      </c>
      <c r="FW643" s="1">
        <v>5.21145</v>
      </c>
      <c r="FX643" s="1">
        <v>11.9078</v>
      </c>
      <c r="FY643" s="1">
        <v>5.0028</v>
      </c>
      <c r="FZ643" s="1">
        <v>3.29043</v>
      </c>
      <c r="GA643" s="1">
        <v>9999.0</v>
      </c>
      <c r="GB643" s="1">
        <v>9999.0</v>
      </c>
      <c r="GC643" s="1">
        <v>9999.0</v>
      </c>
      <c r="GD643" s="1">
        <v>999.9</v>
      </c>
      <c r="GE643" s="1">
        <v>1.85959</v>
      </c>
      <c r="GF643" s="1">
        <v>1.85459</v>
      </c>
      <c r="GG643" s="1">
        <v>1.85776</v>
      </c>
      <c r="GH643" s="1">
        <v>1.85623</v>
      </c>
      <c r="GI643" s="1">
        <v>1.85502</v>
      </c>
      <c r="GJ643" s="1">
        <v>1.85471</v>
      </c>
      <c r="GK643" s="1">
        <v>1.85337</v>
      </c>
      <c r="GL643" s="1">
        <v>1.85649</v>
      </c>
      <c r="GM643" s="1">
        <v>0.0</v>
      </c>
      <c r="GN643" s="1">
        <v>0.0</v>
      </c>
      <c r="GO643" s="1">
        <v>0.0</v>
      </c>
      <c r="GP643" s="1">
        <v>0.0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0.0</v>
      </c>
      <c r="GX643" s="1">
        <v>100.0</v>
      </c>
      <c r="GY643" s="1">
        <v>100.0</v>
      </c>
      <c r="GZ643" s="1">
        <v>2.36</v>
      </c>
      <c r="HA643" s="1">
        <v>0.0093</v>
      </c>
      <c r="HB643" s="1">
        <v>0.4130906686903166</v>
      </c>
      <c r="HC643" s="1">
        <v>0.002809866934308161</v>
      </c>
      <c r="HD643" s="1">
        <v>-1.127031966113555E-6</v>
      </c>
      <c r="HE643" s="1">
        <v>1.768598670541231E-10</v>
      </c>
      <c r="HF643" s="1">
        <v>-0.0707354167398268</v>
      </c>
      <c r="HG643" s="1">
        <v>0.01081145868756639</v>
      </c>
      <c r="HH643" s="1">
        <v>-3.689364805754238E-4</v>
      </c>
      <c r="HI643" s="1">
        <v>2.919854880483278E-6</v>
      </c>
      <c r="HJ643" s="1">
        <v>2.0</v>
      </c>
      <c r="HK643" s="1">
        <v>2136.0</v>
      </c>
      <c r="HL643" s="1">
        <v>3.0</v>
      </c>
      <c r="HM643" s="1">
        <v>30.0</v>
      </c>
      <c r="HN643" s="1">
        <v>6.9</v>
      </c>
      <c r="HO643" s="1">
        <v>7.0</v>
      </c>
      <c r="HP643" s="1">
        <v>2.41455</v>
      </c>
      <c r="HQ643" s="1">
        <v>2.30713</v>
      </c>
      <c r="HR643" s="1">
        <v>1.4978</v>
      </c>
      <c r="HS643" s="1">
        <v>2.30103</v>
      </c>
      <c r="HT643" s="1">
        <v>1.54785</v>
      </c>
      <c r="HU643" s="1">
        <v>2.34985</v>
      </c>
      <c r="HV643" s="1">
        <v>38.3056</v>
      </c>
      <c r="HW643" s="1">
        <v>14.2896</v>
      </c>
      <c r="HX643" s="1">
        <v>18.0</v>
      </c>
      <c r="HY643" s="1">
        <v>478.674</v>
      </c>
      <c r="HZ643" s="1">
        <v>496.748</v>
      </c>
      <c r="IA643" s="1">
        <v>27.8593</v>
      </c>
      <c r="IB643" s="1">
        <v>32.0479</v>
      </c>
      <c r="IC643" s="1">
        <v>30.0002</v>
      </c>
      <c r="ID643" s="1">
        <v>31.8259</v>
      </c>
      <c r="IE643" s="1">
        <v>31.9203</v>
      </c>
      <c r="IF643" s="1">
        <v>48.394</v>
      </c>
      <c r="IG643" s="1">
        <v>30.3609</v>
      </c>
      <c r="IH643" s="1">
        <v>0.0</v>
      </c>
      <c r="II643" s="1">
        <v>27.8593</v>
      </c>
      <c r="IJ643" s="1">
        <v>1156.44</v>
      </c>
      <c r="IK643" s="1">
        <v>25.2544</v>
      </c>
      <c r="IL643" s="1">
        <v>100.465</v>
      </c>
      <c r="IM643" s="1">
        <v>100.167</v>
      </c>
      <c r="IN643" s="1" t="s">
        <v>361</v>
      </c>
    </row>
    <row r="644" ht="15.75" hidden="1" customHeight="1">
      <c r="A644" s="1">
        <v>628.0</v>
      </c>
      <c r="B644" s="1">
        <v>1.660405762E9</v>
      </c>
      <c r="C644" s="1">
        <v>6037.900000095367</v>
      </c>
      <c r="D644" s="1" t="s">
        <v>1609</v>
      </c>
      <c r="E644" s="1" t="s">
        <v>1610</v>
      </c>
      <c r="F644" s="1">
        <v>1.0</v>
      </c>
      <c r="G644" s="1" t="s">
        <v>349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1169</v>
      </c>
      <c r="M644" s="1" t="s">
        <v>354</v>
      </c>
      <c r="N644" s="1">
        <v>1.66040575365625E9</v>
      </c>
      <c r="O644" s="1">
        <f t="shared" si="1"/>
        <v>0.001627927539</v>
      </c>
      <c r="P644" s="1">
        <f t="shared" si="2"/>
        <v>1.627927539</v>
      </c>
      <c r="Q644" s="1">
        <f t="shared" si="3"/>
        <v>4.77499511</v>
      </c>
      <c r="R644" s="1">
        <f t="shared" si="4"/>
        <v>1044.115625</v>
      </c>
      <c r="S644" s="1">
        <f t="shared" si="5"/>
        <v>915.9943693</v>
      </c>
      <c r="T644" s="1">
        <f t="shared" si="6"/>
        <v>91.3421295</v>
      </c>
      <c r="U644" s="1">
        <f t="shared" si="7"/>
        <v>104.1182652</v>
      </c>
      <c r="V644" s="1">
        <f t="shared" si="8"/>
        <v>0.08059751051</v>
      </c>
      <c r="W644" s="1">
        <f t="shared" si="9"/>
        <v>2.923581031</v>
      </c>
      <c r="X644" s="1">
        <f t="shared" si="10"/>
        <v>0.07938318117</v>
      </c>
      <c r="Y644" s="1">
        <f t="shared" si="11"/>
        <v>0.04972206678</v>
      </c>
      <c r="Z644" s="1">
        <f t="shared" si="12"/>
        <v>321.509217</v>
      </c>
      <c r="AA644" s="1">
        <f t="shared" si="13"/>
        <v>32.44517414</v>
      </c>
      <c r="AB644" s="1">
        <f t="shared" si="14"/>
        <v>31.63344375</v>
      </c>
      <c r="AC644" s="1">
        <f t="shared" si="15"/>
        <v>4.676903345</v>
      </c>
      <c r="AD644" s="1">
        <f t="shared" si="16"/>
        <v>60.10816566</v>
      </c>
      <c r="AE644" s="1">
        <f t="shared" si="17"/>
        <v>2.707661367</v>
      </c>
      <c r="AF644" s="1">
        <f t="shared" si="18"/>
        <v>4.504648141</v>
      </c>
      <c r="AG644" s="1">
        <f t="shared" si="19"/>
        <v>1.969241978</v>
      </c>
      <c r="AH644" s="1">
        <f t="shared" si="20"/>
        <v>-71.79160448</v>
      </c>
      <c r="AI644" s="1">
        <f t="shared" si="21"/>
        <v>-103.9675203</v>
      </c>
      <c r="AJ644" s="1">
        <f t="shared" si="22"/>
        <v>-8.009689357</v>
      </c>
      <c r="AK644" s="1">
        <f t="shared" si="23"/>
        <v>137.7404029</v>
      </c>
      <c r="AL644" s="1">
        <f t="shared" si="24"/>
        <v>36.87048437</v>
      </c>
      <c r="AM644" s="1">
        <f t="shared" si="25"/>
        <v>1.623249643</v>
      </c>
      <c r="AN644" s="1">
        <f t="shared" si="26"/>
        <v>4.77499511</v>
      </c>
      <c r="AO644" s="1">
        <v>1147.11915624159</v>
      </c>
      <c r="AP644" s="1">
        <v>1114.407272727273</v>
      </c>
      <c r="AQ644" s="1">
        <v>5.199838369344707</v>
      </c>
      <c r="AR644" s="1">
        <v>65.51853501262175</v>
      </c>
      <c r="AS644" s="1">
        <f t="shared" si="27"/>
        <v>1.627927539</v>
      </c>
      <c r="AT644" s="1">
        <v>25.25854834127618</v>
      </c>
      <c r="AU644" s="1">
        <v>27.15825999999999</v>
      </c>
      <c r="AV644" s="1">
        <v>1.043907887931185E-5</v>
      </c>
      <c r="AW644" s="1">
        <v>82.9425908863825</v>
      </c>
      <c r="AX644" s="1">
        <v>13.0</v>
      </c>
      <c r="AY644" s="1">
        <v>3.0</v>
      </c>
      <c r="AZ644" s="1">
        <f t="shared" si="28"/>
        <v>1</v>
      </c>
      <c r="BA644" s="1">
        <f t="shared" si="29"/>
        <v>0</v>
      </c>
      <c r="BB644" s="1">
        <f t="shared" si="30"/>
        <v>52007.67651</v>
      </c>
      <c r="BC644" s="1">
        <f t="shared" si="31"/>
        <v>1999.9575</v>
      </c>
      <c r="BD644" s="1">
        <f t="shared" si="32"/>
        <v>1681.1643</v>
      </c>
      <c r="BE644" s="1">
        <f t="shared" si="33"/>
        <v>0.8406000128</v>
      </c>
      <c r="BF644" s="1">
        <f t="shared" si="34"/>
        <v>0.1607580246</v>
      </c>
      <c r="BG644" s="1">
        <v>6.0</v>
      </c>
      <c r="BH644" s="1">
        <v>0.5</v>
      </c>
      <c r="BI644" s="1" t="s">
        <v>355</v>
      </c>
      <c r="BJ644" s="1">
        <v>2.0</v>
      </c>
      <c r="BK644" s="1" t="b">
        <v>1</v>
      </c>
      <c r="BL644" s="1">
        <v>1.66040575365625E9</v>
      </c>
      <c r="BM644" s="1">
        <v>1044.115625</v>
      </c>
      <c r="BN644" s="1">
        <v>1090.3775</v>
      </c>
      <c r="BO644" s="1">
        <v>27.1528875</v>
      </c>
      <c r="BP644" s="1">
        <v>25.25855625</v>
      </c>
      <c r="BQ644" s="1">
        <v>1041.8</v>
      </c>
      <c r="BR644" s="1">
        <v>27.14359375</v>
      </c>
      <c r="BS644" s="1">
        <v>500.17875</v>
      </c>
      <c r="BT644" s="1">
        <v>99.61884375</v>
      </c>
      <c r="BU644" s="1">
        <v>0.10025120625</v>
      </c>
      <c r="BV644" s="1">
        <v>30.97381875</v>
      </c>
      <c r="BW644" s="1">
        <v>31.63344375</v>
      </c>
      <c r="BX644" s="1">
        <v>999.9</v>
      </c>
      <c r="BY644" s="1">
        <v>0.0</v>
      </c>
      <c r="BZ644" s="1">
        <v>0.0</v>
      </c>
      <c r="CA644" s="1">
        <v>10004.14625</v>
      </c>
      <c r="CB644" s="1">
        <v>0.0</v>
      </c>
      <c r="CC644" s="1">
        <v>15.85264375</v>
      </c>
      <c r="CD644" s="1">
        <v>-46.26111874999999</v>
      </c>
      <c r="CE644" s="1">
        <v>1073.25875</v>
      </c>
      <c r="CF644" s="1">
        <v>1118.63375</v>
      </c>
      <c r="CG644" s="1">
        <v>1.89435375</v>
      </c>
      <c r="CH644" s="1">
        <v>1090.3775</v>
      </c>
      <c r="CI644" s="1">
        <v>25.25855625</v>
      </c>
      <c r="CJ644" s="1">
        <v>2.704939375</v>
      </c>
      <c r="CK644" s="1">
        <v>2.516226875</v>
      </c>
      <c r="CL644" s="1">
        <v>22.3151625</v>
      </c>
      <c r="CM644" s="1">
        <v>21.1318375</v>
      </c>
      <c r="CN644" s="1">
        <v>1999.9575</v>
      </c>
      <c r="CO644" s="1">
        <v>0.9799995625</v>
      </c>
      <c r="CP644" s="1">
        <v>0.0200007375</v>
      </c>
      <c r="CQ644" s="1">
        <v>0.0</v>
      </c>
      <c r="CR644" s="1">
        <v>2.7815</v>
      </c>
      <c r="CS644" s="1">
        <v>0.0</v>
      </c>
      <c r="CT644" s="1">
        <v>28431.175</v>
      </c>
      <c r="CU644" s="1">
        <v>17411.9375</v>
      </c>
      <c r="CV644" s="1">
        <v>42.187</v>
      </c>
      <c r="CW644" s="1">
        <v>43.226375</v>
      </c>
      <c r="CX644" s="1">
        <v>42.144375</v>
      </c>
      <c r="CY644" s="1">
        <v>41.67149999999999</v>
      </c>
      <c r="CZ644" s="1">
        <v>42.187</v>
      </c>
      <c r="DA644" s="1">
        <v>1959.9575</v>
      </c>
      <c r="DB644" s="1">
        <v>40.0</v>
      </c>
      <c r="DC644" s="1">
        <v>0.0</v>
      </c>
      <c r="DD644" s="1">
        <v>1.6604057604E9</v>
      </c>
      <c r="DE644" s="1">
        <v>0.0</v>
      </c>
      <c r="DF644" s="1">
        <v>1.660405346E9</v>
      </c>
      <c r="DG644" s="1" t="s">
        <v>1170</v>
      </c>
      <c r="DH644" s="1">
        <v>1.660405346E9</v>
      </c>
      <c r="DI644" s="1">
        <v>1.6604053435E9</v>
      </c>
      <c r="DJ644" s="1">
        <v>14.0</v>
      </c>
      <c r="DK644" s="1">
        <v>0.109</v>
      </c>
      <c r="DL644" s="1">
        <v>-0.003</v>
      </c>
      <c r="DM644" s="1">
        <v>1.366</v>
      </c>
      <c r="DN644" s="1">
        <v>0.014</v>
      </c>
      <c r="DO644" s="1">
        <v>400.0</v>
      </c>
      <c r="DP644" s="1">
        <v>25.0</v>
      </c>
      <c r="DQ644" s="1">
        <v>0.44</v>
      </c>
      <c r="DR644" s="1">
        <v>0.08</v>
      </c>
      <c r="DS644" s="1">
        <v>5.113066126268272</v>
      </c>
      <c r="DT644" s="1">
        <v>-1.704350088940483</v>
      </c>
      <c r="DU644" s="1">
        <v>0.1641898398089119</v>
      </c>
      <c r="DV644" s="1">
        <v>0.0</v>
      </c>
      <c r="DW644" s="1">
        <v>36.96746733635106</v>
      </c>
      <c r="DX644" s="1">
        <v>-8.053805484801618</v>
      </c>
      <c r="DY644" s="1">
        <v>0.7994439674775426</v>
      </c>
      <c r="DZ644" s="1">
        <v>0.0</v>
      </c>
      <c r="EA644" s="1">
        <v>-46.34920322580645</v>
      </c>
      <c r="EB644" s="1">
        <v>8.791282258064637</v>
      </c>
      <c r="EC644" s="1">
        <v>0.9216086862843443</v>
      </c>
      <c r="ED644" s="1">
        <v>0.0</v>
      </c>
      <c r="EE644" s="1">
        <v>909.561298879365</v>
      </c>
      <c r="EF644" s="1">
        <v>335.1915315488786</v>
      </c>
      <c r="EG644" s="1">
        <v>24.24968818722948</v>
      </c>
      <c r="EH644" s="1">
        <v>0.0</v>
      </c>
      <c r="EI644" s="1">
        <v>1.892858536585366</v>
      </c>
      <c r="EJ644" s="1">
        <v>0.04253895470383327</v>
      </c>
      <c r="EK644" s="1">
        <v>0.004368576572872657</v>
      </c>
      <c r="EL644" s="1">
        <v>1.0</v>
      </c>
      <c r="EM644" s="1">
        <v>1.969165192923882</v>
      </c>
      <c r="EN644" s="1">
        <v>0.02263373117066077</v>
      </c>
      <c r="EO644" s="1">
        <v>0.00289247774275708</v>
      </c>
      <c r="EP644" s="1">
        <v>1.0</v>
      </c>
      <c r="EQ644" s="1">
        <v>2.0</v>
      </c>
      <c r="ER644" s="1">
        <v>6.0</v>
      </c>
      <c r="ES644" s="1" t="s">
        <v>390</v>
      </c>
      <c r="ET644" s="1">
        <v>2.94249</v>
      </c>
      <c r="EU644" s="1">
        <v>2.8012</v>
      </c>
      <c r="EV644" s="1">
        <v>0.175876</v>
      </c>
      <c r="EW644" s="1">
        <v>0.180493</v>
      </c>
      <c r="EX644" s="1">
        <v>0.117796</v>
      </c>
      <c r="EY644" s="1">
        <v>0.111999</v>
      </c>
      <c r="EZ644" s="1">
        <v>16885.4</v>
      </c>
      <c r="FA644" s="1">
        <v>17604.6</v>
      </c>
      <c r="FB644" s="1">
        <v>23828.8</v>
      </c>
      <c r="FC644" s="1">
        <v>25001.9</v>
      </c>
      <c r="FD644" s="1">
        <v>33651.3</v>
      </c>
      <c r="FE644" s="1">
        <v>35454.8</v>
      </c>
      <c r="FF644" s="1">
        <v>43446.3</v>
      </c>
      <c r="FG644" s="1">
        <v>46218.6</v>
      </c>
      <c r="FH644" s="1">
        <v>1.92558</v>
      </c>
      <c r="FI644" s="1">
        <v>1.8568</v>
      </c>
      <c r="FJ644" s="1">
        <v>0.120565</v>
      </c>
      <c r="FK644" s="1">
        <v>0.0</v>
      </c>
      <c r="FL644" s="1">
        <v>29.6793</v>
      </c>
      <c r="FM644" s="1">
        <v>999.9</v>
      </c>
      <c r="FN644" s="1">
        <v>61.1</v>
      </c>
      <c r="FO644" s="1">
        <v>35.1</v>
      </c>
      <c r="FP644" s="1">
        <v>34.8344</v>
      </c>
      <c r="FQ644" s="1">
        <v>63.9167</v>
      </c>
      <c r="FR644" s="1">
        <v>26.4223</v>
      </c>
      <c r="FS644" s="1">
        <v>1.0</v>
      </c>
      <c r="FT644" s="1">
        <v>0.392322</v>
      </c>
      <c r="FU644" s="1">
        <v>1.28282</v>
      </c>
      <c r="FV644" s="1">
        <v>20.3178</v>
      </c>
      <c r="FW644" s="1">
        <v>5.2116</v>
      </c>
      <c r="FX644" s="1">
        <v>11.9078</v>
      </c>
      <c r="FY644" s="1">
        <v>5.00285</v>
      </c>
      <c r="FZ644" s="1">
        <v>3.29048</v>
      </c>
      <c r="GA644" s="1">
        <v>9999.0</v>
      </c>
      <c r="GB644" s="1">
        <v>9999.0</v>
      </c>
      <c r="GC644" s="1">
        <v>9999.0</v>
      </c>
      <c r="GD644" s="1">
        <v>999.9</v>
      </c>
      <c r="GE644" s="1">
        <v>1.85959</v>
      </c>
      <c r="GF644" s="1">
        <v>1.8546</v>
      </c>
      <c r="GG644" s="1">
        <v>1.85776</v>
      </c>
      <c r="GH644" s="1">
        <v>1.85623</v>
      </c>
      <c r="GI644" s="1">
        <v>1.85502</v>
      </c>
      <c r="GJ644" s="1">
        <v>1.85471</v>
      </c>
      <c r="GK644" s="1">
        <v>1.85337</v>
      </c>
      <c r="GL644" s="1">
        <v>1.85648</v>
      </c>
      <c r="GM644" s="1">
        <v>0.0</v>
      </c>
      <c r="GN644" s="1">
        <v>0.0</v>
      </c>
      <c r="GO644" s="1">
        <v>0.0</v>
      </c>
      <c r="GP644" s="1">
        <v>0.0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0.0</v>
      </c>
      <c r="GX644" s="1">
        <v>100.0</v>
      </c>
      <c r="GY644" s="1">
        <v>100.0</v>
      </c>
      <c r="GZ644" s="1">
        <v>2.36</v>
      </c>
      <c r="HA644" s="1">
        <v>0.0093</v>
      </c>
      <c r="HB644" s="1">
        <v>0.4130906686903166</v>
      </c>
      <c r="HC644" s="1">
        <v>0.002809866934308161</v>
      </c>
      <c r="HD644" s="1">
        <v>-1.127031966113555E-6</v>
      </c>
      <c r="HE644" s="1">
        <v>1.768598670541231E-10</v>
      </c>
      <c r="HF644" s="1">
        <v>-0.0707354167398268</v>
      </c>
      <c r="HG644" s="1">
        <v>0.01081145868756639</v>
      </c>
      <c r="HH644" s="1">
        <v>-3.689364805754238E-4</v>
      </c>
      <c r="HI644" s="1">
        <v>2.919854880483278E-6</v>
      </c>
      <c r="HJ644" s="1">
        <v>2.0</v>
      </c>
      <c r="HK644" s="1">
        <v>2136.0</v>
      </c>
      <c r="HL644" s="1">
        <v>3.0</v>
      </c>
      <c r="HM644" s="1">
        <v>30.0</v>
      </c>
      <c r="HN644" s="1">
        <v>6.9</v>
      </c>
      <c r="HO644" s="1">
        <v>7.0</v>
      </c>
      <c r="HP644" s="1">
        <v>2.41699</v>
      </c>
      <c r="HQ644" s="1">
        <v>2.30713</v>
      </c>
      <c r="HR644" s="1">
        <v>1.4978</v>
      </c>
      <c r="HS644" s="1">
        <v>2.2998</v>
      </c>
      <c r="HT644" s="1">
        <v>1.54785</v>
      </c>
      <c r="HU644" s="1">
        <v>2.25586</v>
      </c>
      <c r="HV644" s="1">
        <v>38.3056</v>
      </c>
      <c r="HW644" s="1">
        <v>14.2896</v>
      </c>
      <c r="HX644" s="1">
        <v>18.0</v>
      </c>
      <c r="HY644" s="1">
        <v>478.618</v>
      </c>
      <c r="HZ644" s="1">
        <v>496.784</v>
      </c>
      <c r="IA644" s="1">
        <v>27.8612</v>
      </c>
      <c r="IB644" s="1">
        <v>32.0483</v>
      </c>
      <c r="IC644" s="1">
        <v>30.0002</v>
      </c>
      <c r="ID644" s="1">
        <v>31.8263</v>
      </c>
      <c r="IE644" s="1">
        <v>31.9206</v>
      </c>
      <c r="IF644" s="1">
        <v>48.5602</v>
      </c>
      <c r="IG644" s="1">
        <v>30.3609</v>
      </c>
      <c r="IH644" s="1">
        <v>0.0</v>
      </c>
      <c r="II644" s="1">
        <v>27.8752</v>
      </c>
      <c r="IJ644" s="1">
        <v>1166.49</v>
      </c>
      <c r="IK644" s="1">
        <v>25.2543</v>
      </c>
      <c r="IL644" s="1">
        <v>100.465</v>
      </c>
      <c r="IM644" s="1">
        <v>100.167</v>
      </c>
      <c r="IN644" s="1" t="s">
        <v>361</v>
      </c>
    </row>
    <row r="645" ht="15.75" hidden="1" customHeight="1">
      <c r="A645" s="1">
        <v>629.0</v>
      </c>
      <c r="B645" s="1">
        <v>1.6604057635E9</v>
      </c>
      <c r="C645" s="1">
        <v>6039.400000095367</v>
      </c>
      <c r="D645" s="1" t="s">
        <v>1611</v>
      </c>
      <c r="E645" s="1" t="s">
        <v>1612</v>
      </c>
      <c r="F645" s="1">
        <v>1.0</v>
      </c>
      <c r="G645" s="1" t="s">
        <v>349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1169</v>
      </c>
      <c r="M645" s="1" t="s">
        <v>354</v>
      </c>
      <c r="N645" s="1">
        <v>1.6604057556875E9</v>
      </c>
      <c r="O645" s="1">
        <f t="shared" si="1"/>
        <v>0.001628492668</v>
      </c>
      <c r="P645" s="1">
        <f t="shared" si="2"/>
        <v>1.628492668</v>
      </c>
      <c r="Q645" s="1">
        <f t="shared" si="3"/>
        <v>4.75808136</v>
      </c>
      <c r="R645" s="1">
        <f t="shared" si="4"/>
        <v>1054.513125</v>
      </c>
      <c r="S645" s="1">
        <f t="shared" si="5"/>
        <v>926.410056</v>
      </c>
      <c r="T645" s="1">
        <f t="shared" si="6"/>
        <v>92.38103898</v>
      </c>
      <c r="U645" s="1">
        <f t="shared" si="7"/>
        <v>105.1553979</v>
      </c>
      <c r="V645" s="1">
        <f t="shared" si="8"/>
        <v>0.08061688455</v>
      </c>
      <c r="W645" s="1">
        <f t="shared" si="9"/>
        <v>2.922875067</v>
      </c>
      <c r="X645" s="1">
        <f t="shared" si="10"/>
        <v>0.07940168741</v>
      </c>
      <c r="Y645" s="1">
        <f t="shared" si="11"/>
        <v>0.04973370934</v>
      </c>
      <c r="Z645" s="1">
        <f t="shared" si="12"/>
        <v>321.5129078</v>
      </c>
      <c r="AA645" s="1">
        <f t="shared" si="13"/>
        <v>32.44693993</v>
      </c>
      <c r="AB645" s="1">
        <f t="shared" si="14"/>
        <v>31.6348125</v>
      </c>
      <c r="AC645" s="1">
        <f t="shared" si="15"/>
        <v>4.677266662</v>
      </c>
      <c r="AD645" s="1">
        <f t="shared" si="16"/>
        <v>60.10587472</v>
      </c>
      <c r="AE645" s="1">
        <f t="shared" si="17"/>
        <v>2.70779944</v>
      </c>
      <c r="AF645" s="1">
        <f t="shared" si="18"/>
        <v>4.505049553</v>
      </c>
      <c r="AG645" s="1">
        <f t="shared" si="19"/>
        <v>1.969467222</v>
      </c>
      <c r="AH645" s="1">
        <f t="shared" si="20"/>
        <v>-71.81652666</v>
      </c>
      <c r="AI645" s="1">
        <f t="shared" si="21"/>
        <v>-103.9118843</v>
      </c>
      <c r="AJ645" s="1">
        <f t="shared" si="22"/>
        <v>-8.007452383</v>
      </c>
      <c r="AK645" s="1">
        <f t="shared" si="23"/>
        <v>137.7770444</v>
      </c>
      <c r="AL645" s="1">
        <f t="shared" si="24"/>
        <v>36.83605647</v>
      </c>
      <c r="AM645" s="1">
        <f t="shared" si="25"/>
        <v>1.624192934</v>
      </c>
      <c r="AN645" s="1">
        <f t="shared" si="26"/>
        <v>4.75808136</v>
      </c>
      <c r="AO645" s="1">
        <v>1154.838760657087</v>
      </c>
      <c r="AP645" s="1">
        <v>1122.173878787879</v>
      </c>
      <c r="AQ645" s="1">
        <v>5.194620983702575</v>
      </c>
      <c r="AR645" s="1">
        <v>65.51853501262175</v>
      </c>
      <c r="AS645" s="1">
        <f t="shared" si="27"/>
        <v>1.628492668</v>
      </c>
      <c r="AT645" s="1">
        <v>25.25824100690731</v>
      </c>
      <c r="AU645" s="1">
        <v>27.15855212121211</v>
      </c>
      <c r="AV645" s="1">
        <v>2.652073307067322E-5</v>
      </c>
      <c r="AW645" s="1">
        <v>82.9425908863825</v>
      </c>
      <c r="AX645" s="1">
        <v>13.0</v>
      </c>
      <c r="AY645" s="1">
        <v>3.0</v>
      </c>
      <c r="AZ645" s="1">
        <f t="shared" si="28"/>
        <v>1</v>
      </c>
      <c r="BA645" s="1">
        <f t="shared" si="29"/>
        <v>0</v>
      </c>
      <c r="BB645" s="1">
        <f t="shared" si="30"/>
        <v>51987.32407</v>
      </c>
      <c r="BC645" s="1">
        <f t="shared" si="31"/>
        <v>1999.980625</v>
      </c>
      <c r="BD645" s="1">
        <f t="shared" si="32"/>
        <v>1681.183725</v>
      </c>
      <c r="BE645" s="1">
        <f t="shared" si="33"/>
        <v>0.8406000058</v>
      </c>
      <c r="BF645" s="1">
        <f t="shared" si="34"/>
        <v>0.1607580112</v>
      </c>
      <c r="BG645" s="1">
        <v>6.0</v>
      </c>
      <c r="BH645" s="1">
        <v>0.5</v>
      </c>
      <c r="BI645" s="1" t="s">
        <v>355</v>
      </c>
      <c r="BJ645" s="1">
        <v>2.0</v>
      </c>
      <c r="BK645" s="1" t="b">
        <v>1</v>
      </c>
      <c r="BL645" s="1">
        <v>1.6604057556875E9</v>
      </c>
      <c r="BM645" s="1">
        <v>1054.513125</v>
      </c>
      <c r="BN645" s="1">
        <v>1100.75625</v>
      </c>
      <c r="BO645" s="1">
        <v>27.15419375</v>
      </c>
      <c r="BP645" s="1">
        <v>25.25871875</v>
      </c>
      <c r="BQ645" s="1">
        <v>1052.185625</v>
      </c>
      <c r="BR645" s="1">
        <v>27.14490625</v>
      </c>
      <c r="BS645" s="1">
        <v>500.16675</v>
      </c>
      <c r="BT645" s="1">
        <v>99.61918750000001</v>
      </c>
      <c r="BU645" s="1">
        <v>0.10019526875</v>
      </c>
      <c r="BV645" s="1">
        <v>30.97538125</v>
      </c>
      <c r="BW645" s="1">
        <v>31.6348125</v>
      </c>
      <c r="BX645" s="1">
        <v>999.9</v>
      </c>
      <c r="BY645" s="1">
        <v>0.0</v>
      </c>
      <c r="BZ645" s="1">
        <v>0.0</v>
      </c>
      <c r="CA645" s="1">
        <v>10000.081875</v>
      </c>
      <c r="CB645" s="1">
        <v>0.0</v>
      </c>
      <c r="CC645" s="1">
        <v>16.01745625</v>
      </c>
      <c r="CD645" s="1">
        <v>-46.24284375000001</v>
      </c>
      <c r="CE645" s="1">
        <v>1083.946875</v>
      </c>
      <c r="CF645" s="1">
        <v>1129.28125</v>
      </c>
      <c r="CG645" s="1">
        <v>1.89549</v>
      </c>
      <c r="CH645" s="1">
        <v>1100.75625</v>
      </c>
      <c r="CI645" s="1">
        <v>25.25871875</v>
      </c>
      <c r="CJ645" s="1">
        <v>2.705079375</v>
      </c>
      <c r="CK645" s="1">
        <v>2.5162525</v>
      </c>
      <c r="CL645" s="1">
        <v>22.3160125</v>
      </c>
      <c r="CM645" s="1">
        <v>21.13200625</v>
      </c>
      <c r="CN645" s="1">
        <v>1999.980625</v>
      </c>
      <c r="CO645" s="1">
        <v>0.97999975</v>
      </c>
      <c r="CP645" s="1">
        <v>0.02000055</v>
      </c>
      <c r="CQ645" s="1">
        <v>0.0</v>
      </c>
      <c r="CR645" s="1">
        <v>2.557875</v>
      </c>
      <c r="CS645" s="1">
        <v>0.0</v>
      </c>
      <c r="CT645" s="1">
        <v>28404.86875</v>
      </c>
      <c r="CU645" s="1">
        <v>17412.15</v>
      </c>
      <c r="CV645" s="1">
        <v>42.187</v>
      </c>
      <c r="CW645" s="1">
        <v>43.2224375</v>
      </c>
      <c r="CX645" s="1">
        <v>42.1405</v>
      </c>
      <c r="CY645" s="1">
        <v>41.66762499999999</v>
      </c>
      <c r="CZ645" s="1">
        <v>42.194875</v>
      </c>
      <c r="DA645" s="1">
        <v>1959.980625</v>
      </c>
      <c r="DB645" s="1">
        <v>40.0</v>
      </c>
      <c r="DC645" s="1">
        <v>0.0</v>
      </c>
      <c r="DD645" s="1">
        <v>1.6604057616E9</v>
      </c>
      <c r="DE645" s="1">
        <v>0.0</v>
      </c>
      <c r="DF645" s="1">
        <v>1.660405346E9</v>
      </c>
      <c r="DG645" s="1" t="s">
        <v>1170</v>
      </c>
      <c r="DH645" s="1">
        <v>1.660405346E9</v>
      </c>
      <c r="DI645" s="1">
        <v>1.6604053435E9</v>
      </c>
      <c r="DJ645" s="1">
        <v>14.0</v>
      </c>
      <c r="DK645" s="1">
        <v>0.109</v>
      </c>
      <c r="DL645" s="1">
        <v>-0.003</v>
      </c>
      <c r="DM645" s="1">
        <v>1.366</v>
      </c>
      <c r="DN645" s="1">
        <v>0.014</v>
      </c>
      <c r="DO645" s="1">
        <v>400.0</v>
      </c>
      <c r="DP645" s="1">
        <v>25.0</v>
      </c>
      <c r="DQ645" s="1">
        <v>0.44</v>
      </c>
      <c r="DR645" s="1">
        <v>0.08</v>
      </c>
      <c r="DS645" s="1">
        <v>5.073176859438369</v>
      </c>
      <c r="DT645" s="1">
        <v>-2.361856935596394</v>
      </c>
      <c r="DU645" s="1">
        <v>0.1962785158367283</v>
      </c>
      <c r="DV645" s="1">
        <v>0.0</v>
      </c>
      <c r="DW645" s="1">
        <v>36.90907587792192</v>
      </c>
      <c r="DX645" s="1">
        <v>-9.653003936455542</v>
      </c>
      <c r="DY645" s="1">
        <v>0.8188286246717471</v>
      </c>
      <c r="DZ645" s="1">
        <v>0.0</v>
      </c>
      <c r="EA645" s="1">
        <v>-46.25073</v>
      </c>
      <c r="EB645" s="1">
        <v>11.61996974416016</v>
      </c>
      <c r="EC645" s="1">
        <v>0.9476128432892128</v>
      </c>
      <c r="ED645" s="1">
        <v>0.0</v>
      </c>
      <c r="EE645" s="1">
        <v>916.5198337556321</v>
      </c>
      <c r="EF645" s="1">
        <v>345.2846092189335</v>
      </c>
      <c r="EG645" s="1">
        <v>25.78379360111818</v>
      </c>
      <c r="EH645" s="1">
        <v>0.0</v>
      </c>
      <c r="EI645" s="1">
        <v>1.8940775</v>
      </c>
      <c r="EJ645" s="1">
        <v>0.04178003752345096</v>
      </c>
      <c r="EK645" s="1">
        <v>0.004205251330182297</v>
      </c>
      <c r="EL645" s="1">
        <v>1.0</v>
      </c>
      <c r="EM645" s="1">
        <v>1.969273599503991</v>
      </c>
      <c r="EN645" s="1">
        <v>0.02255604424481724</v>
      </c>
      <c r="EO645" s="1">
        <v>0.002863989390918623</v>
      </c>
      <c r="EP645" s="1">
        <v>1.0</v>
      </c>
      <c r="EQ645" s="1">
        <v>2.0</v>
      </c>
      <c r="ER645" s="1">
        <v>6.0</v>
      </c>
      <c r="ES645" s="1" t="s">
        <v>390</v>
      </c>
      <c r="ET645" s="1">
        <v>2.94248</v>
      </c>
      <c r="EU645" s="1">
        <v>2.80114</v>
      </c>
      <c r="EV645" s="1">
        <v>0.176644</v>
      </c>
      <c r="EW645" s="1">
        <v>0.181244</v>
      </c>
      <c r="EX645" s="1">
        <v>0.117797</v>
      </c>
      <c r="EY645" s="1">
        <v>0.111996</v>
      </c>
      <c r="EZ645" s="1">
        <v>16869.8</v>
      </c>
      <c r="FA645" s="1">
        <v>17588.4</v>
      </c>
      <c r="FB645" s="1">
        <v>23829.0</v>
      </c>
      <c r="FC645" s="1">
        <v>25001.9</v>
      </c>
      <c r="FD645" s="1">
        <v>33651.5</v>
      </c>
      <c r="FE645" s="1">
        <v>35454.8</v>
      </c>
      <c r="FF645" s="1">
        <v>43446.6</v>
      </c>
      <c r="FG645" s="1">
        <v>46218.5</v>
      </c>
      <c r="FH645" s="1">
        <v>1.9257</v>
      </c>
      <c r="FI645" s="1">
        <v>1.85667</v>
      </c>
      <c r="FJ645" s="1">
        <v>0.120893</v>
      </c>
      <c r="FK645" s="1">
        <v>0.0</v>
      </c>
      <c r="FL645" s="1">
        <v>29.6777</v>
      </c>
      <c r="FM645" s="1">
        <v>999.9</v>
      </c>
      <c r="FN645" s="1">
        <v>61.1</v>
      </c>
      <c r="FO645" s="1">
        <v>35.1</v>
      </c>
      <c r="FP645" s="1">
        <v>34.8373</v>
      </c>
      <c r="FQ645" s="1">
        <v>63.7867</v>
      </c>
      <c r="FR645" s="1">
        <v>25.7011</v>
      </c>
      <c r="FS645" s="1">
        <v>1.0</v>
      </c>
      <c r="FT645" s="1">
        <v>0.392381</v>
      </c>
      <c r="FU645" s="1">
        <v>1.28264</v>
      </c>
      <c r="FV645" s="1">
        <v>20.3178</v>
      </c>
      <c r="FW645" s="1">
        <v>5.21145</v>
      </c>
      <c r="FX645" s="1">
        <v>11.9074</v>
      </c>
      <c r="FY645" s="1">
        <v>5.0027</v>
      </c>
      <c r="FZ645" s="1">
        <v>3.29048</v>
      </c>
      <c r="GA645" s="1">
        <v>9999.0</v>
      </c>
      <c r="GB645" s="1">
        <v>9999.0</v>
      </c>
      <c r="GC645" s="1">
        <v>9999.0</v>
      </c>
      <c r="GD645" s="1">
        <v>999.9</v>
      </c>
      <c r="GE645" s="1">
        <v>1.8596</v>
      </c>
      <c r="GF645" s="1">
        <v>1.8546</v>
      </c>
      <c r="GG645" s="1">
        <v>1.85776</v>
      </c>
      <c r="GH645" s="1">
        <v>1.85623</v>
      </c>
      <c r="GI645" s="1">
        <v>1.85501</v>
      </c>
      <c r="GJ645" s="1">
        <v>1.85471</v>
      </c>
      <c r="GK645" s="1">
        <v>1.85338</v>
      </c>
      <c r="GL645" s="1">
        <v>1.85648</v>
      </c>
      <c r="GM645" s="1">
        <v>0.0</v>
      </c>
      <c r="GN645" s="1">
        <v>0.0</v>
      </c>
      <c r="GO645" s="1">
        <v>0.0</v>
      </c>
      <c r="GP645" s="1">
        <v>0.0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0.0</v>
      </c>
      <c r="GX645" s="1">
        <v>100.0</v>
      </c>
      <c r="GY645" s="1">
        <v>100.0</v>
      </c>
      <c r="GZ645" s="1">
        <v>2.37</v>
      </c>
      <c r="HA645" s="1">
        <v>0.0093</v>
      </c>
      <c r="HB645" s="1">
        <v>0.4130906686903166</v>
      </c>
      <c r="HC645" s="1">
        <v>0.002809866934308161</v>
      </c>
      <c r="HD645" s="1">
        <v>-1.127031966113555E-6</v>
      </c>
      <c r="HE645" s="1">
        <v>1.768598670541231E-10</v>
      </c>
      <c r="HF645" s="1">
        <v>-0.0707354167398268</v>
      </c>
      <c r="HG645" s="1">
        <v>0.01081145868756639</v>
      </c>
      <c r="HH645" s="1">
        <v>-3.689364805754238E-4</v>
      </c>
      <c r="HI645" s="1">
        <v>2.919854880483278E-6</v>
      </c>
      <c r="HJ645" s="1">
        <v>2.0</v>
      </c>
      <c r="HK645" s="1">
        <v>2136.0</v>
      </c>
      <c r="HL645" s="1">
        <v>3.0</v>
      </c>
      <c r="HM645" s="1">
        <v>30.0</v>
      </c>
      <c r="HN645" s="1">
        <v>7.0</v>
      </c>
      <c r="HO645" s="1">
        <v>7.0</v>
      </c>
      <c r="HP645" s="1">
        <v>2.43164</v>
      </c>
      <c r="HQ645" s="1">
        <v>2.2876</v>
      </c>
      <c r="HR645" s="1">
        <v>1.4978</v>
      </c>
      <c r="HS645" s="1">
        <v>2.30103</v>
      </c>
      <c r="HT645" s="1">
        <v>1.54785</v>
      </c>
      <c r="HU645" s="1">
        <v>2.40967</v>
      </c>
      <c r="HV645" s="1">
        <v>38.3056</v>
      </c>
      <c r="HW645" s="1">
        <v>14.2896</v>
      </c>
      <c r="HX645" s="1">
        <v>18.0</v>
      </c>
      <c r="HY645" s="1">
        <v>478.697</v>
      </c>
      <c r="HZ645" s="1">
        <v>496.709</v>
      </c>
      <c r="IA645" s="1">
        <v>27.8654</v>
      </c>
      <c r="IB645" s="1">
        <v>32.0494</v>
      </c>
      <c r="IC645" s="1">
        <v>30.0003</v>
      </c>
      <c r="ID645" s="1">
        <v>31.827</v>
      </c>
      <c r="IE645" s="1">
        <v>31.9217</v>
      </c>
      <c r="IF645" s="1">
        <v>48.7391</v>
      </c>
      <c r="IG645" s="1">
        <v>30.3609</v>
      </c>
      <c r="IH645" s="1">
        <v>0.0</v>
      </c>
      <c r="II645" s="1">
        <v>27.8752</v>
      </c>
      <c r="IJ645" s="1">
        <v>1166.49</v>
      </c>
      <c r="IK645" s="1">
        <v>25.2519</v>
      </c>
      <c r="IL645" s="1">
        <v>100.466</v>
      </c>
      <c r="IM645" s="1">
        <v>100.167</v>
      </c>
      <c r="IN645" s="1" t="s">
        <v>361</v>
      </c>
    </row>
    <row r="646" ht="15.75" hidden="1" customHeight="1">
      <c r="A646" s="1">
        <v>630.0</v>
      </c>
      <c r="B646" s="1">
        <v>1.6604057645E9</v>
      </c>
      <c r="C646" s="1">
        <v>6040.400000095367</v>
      </c>
      <c r="D646" s="1" t="s">
        <v>1613</v>
      </c>
      <c r="E646" s="1" t="s">
        <v>1614</v>
      </c>
      <c r="F646" s="1">
        <v>1.0</v>
      </c>
      <c r="G646" s="1" t="s">
        <v>349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1169</v>
      </c>
      <c r="M646" s="1" t="s">
        <v>354</v>
      </c>
      <c r="N646" s="1">
        <v>1.6604057572E9</v>
      </c>
      <c r="O646" s="1">
        <f t="shared" si="1"/>
        <v>0.001628812727</v>
      </c>
      <c r="P646" s="1">
        <f t="shared" si="2"/>
        <v>1.628812727</v>
      </c>
      <c r="Q646" s="1">
        <f t="shared" si="3"/>
        <v>4.696922332</v>
      </c>
      <c r="R646" s="1">
        <f t="shared" si="4"/>
        <v>1062.292</v>
      </c>
      <c r="S646" s="1">
        <f t="shared" si="5"/>
        <v>935.1385041</v>
      </c>
      <c r="T646" s="1">
        <f t="shared" si="6"/>
        <v>93.25137837</v>
      </c>
      <c r="U646" s="1">
        <f t="shared" si="7"/>
        <v>105.9310389</v>
      </c>
      <c r="V646" s="1">
        <f t="shared" si="8"/>
        <v>0.08061483448</v>
      </c>
      <c r="W646" s="1">
        <f t="shared" si="9"/>
        <v>2.922380711</v>
      </c>
      <c r="X646" s="1">
        <f t="shared" si="10"/>
        <v>0.07939949642</v>
      </c>
      <c r="Y646" s="1">
        <f t="shared" si="11"/>
        <v>0.04973235224</v>
      </c>
      <c r="Z646" s="1">
        <f t="shared" si="12"/>
        <v>321.511212</v>
      </c>
      <c r="AA646" s="1">
        <f t="shared" si="13"/>
        <v>32.44820882</v>
      </c>
      <c r="AB646" s="1">
        <f t="shared" si="14"/>
        <v>31.63681333</v>
      </c>
      <c r="AC646" s="1">
        <f t="shared" si="15"/>
        <v>4.677797801</v>
      </c>
      <c r="AD646" s="1">
        <f t="shared" si="16"/>
        <v>60.10415595</v>
      </c>
      <c r="AE646" s="1">
        <f t="shared" si="17"/>
        <v>2.707896825</v>
      </c>
      <c r="AF646" s="1">
        <f t="shared" si="18"/>
        <v>4.505340409</v>
      </c>
      <c r="AG646" s="1">
        <f t="shared" si="19"/>
        <v>1.969900975</v>
      </c>
      <c r="AH646" s="1">
        <f t="shared" si="20"/>
        <v>-71.83064127</v>
      </c>
      <c r="AI646" s="1">
        <f t="shared" si="21"/>
        <v>-104.0311821</v>
      </c>
      <c r="AJ646" s="1">
        <f t="shared" si="22"/>
        <v>-8.018125434</v>
      </c>
      <c r="AK646" s="1">
        <f t="shared" si="23"/>
        <v>137.6312632</v>
      </c>
      <c r="AL646" s="1">
        <f t="shared" si="24"/>
        <v>36.62251263</v>
      </c>
      <c r="AM646" s="1">
        <f t="shared" si="25"/>
        <v>1.625200136</v>
      </c>
      <c r="AN646" s="1">
        <f t="shared" si="26"/>
        <v>4.696922332</v>
      </c>
      <c r="AO646" s="1">
        <v>1159.959497386956</v>
      </c>
      <c r="AP646" s="1">
        <v>1127.37109090909</v>
      </c>
      <c r="AQ646" s="1">
        <v>5.194322130127331</v>
      </c>
      <c r="AR646" s="1">
        <v>65.51853501262175</v>
      </c>
      <c r="AS646" s="1">
        <f t="shared" si="27"/>
        <v>1.628812727</v>
      </c>
      <c r="AT646" s="1">
        <v>25.25810614408037</v>
      </c>
      <c r="AU646" s="1">
        <v>27.15886727272726</v>
      </c>
      <c r="AV646" s="1">
        <v>1.852766379599532E-5</v>
      </c>
      <c r="AW646" s="1">
        <v>82.9425908863825</v>
      </c>
      <c r="AX646" s="1">
        <v>13.0</v>
      </c>
      <c r="AY646" s="1">
        <v>3.0</v>
      </c>
      <c r="AZ646" s="1">
        <f t="shared" si="28"/>
        <v>1</v>
      </c>
      <c r="BA646" s="1">
        <f t="shared" si="29"/>
        <v>0</v>
      </c>
      <c r="BB646" s="1">
        <f t="shared" si="30"/>
        <v>51973.06317</v>
      </c>
      <c r="BC646" s="1">
        <f t="shared" si="31"/>
        <v>1999.97</v>
      </c>
      <c r="BD646" s="1">
        <f t="shared" si="32"/>
        <v>1681.1748</v>
      </c>
      <c r="BE646" s="1">
        <f t="shared" si="33"/>
        <v>0.840600009</v>
      </c>
      <c r="BF646" s="1">
        <f t="shared" si="34"/>
        <v>0.1607580174</v>
      </c>
      <c r="BG646" s="1">
        <v>6.0</v>
      </c>
      <c r="BH646" s="1">
        <v>0.5</v>
      </c>
      <c r="BI646" s="1" t="s">
        <v>355</v>
      </c>
      <c r="BJ646" s="1">
        <v>2.0</v>
      </c>
      <c r="BK646" s="1" t="b">
        <v>1</v>
      </c>
      <c r="BL646" s="1">
        <v>1.6604057572E9</v>
      </c>
      <c r="BM646" s="1">
        <v>1062.292</v>
      </c>
      <c r="BN646" s="1">
        <v>1108.296</v>
      </c>
      <c r="BO646" s="1">
        <v>27.15518666666667</v>
      </c>
      <c r="BP646" s="1">
        <v>25.25851333333334</v>
      </c>
      <c r="BQ646" s="1">
        <v>1059.956</v>
      </c>
      <c r="BR646" s="1">
        <v>27.14590666666667</v>
      </c>
      <c r="BS646" s="1">
        <v>500.1602</v>
      </c>
      <c r="BT646" s="1">
        <v>99.61922000000001</v>
      </c>
      <c r="BU646" s="1">
        <v>0.10010282</v>
      </c>
      <c r="BV646" s="1">
        <v>30.97651333333333</v>
      </c>
      <c r="BW646" s="1">
        <v>31.63681333333334</v>
      </c>
      <c r="BX646" s="1">
        <v>999.8999999999999</v>
      </c>
      <c r="BY646" s="1">
        <v>0.0</v>
      </c>
      <c r="BZ646" s="1">
        <v>0.0</v>
      </c>
      <c r="CA646" s="1">
        <v>9997.257333333333</v>
      </c>
      <c r="CB646" s="1">
        <v>0.0</v>
      </c>
      <c r="CC646" s="1">
        <v>16.15554666666667</v>
      </c>
      <c r="CD646" s="1">
        <v>-46.00419333333334</v>
      </c>
      <c r="CE646" s="1">
        <v>1091.943333333333</v>
      </c>
      <c r="CF646" s="1">
        <v>1137.016</v>
      </c>
      <c r="CG646" s="1">
        <v>1.896686666666667</v>
      </c>
      <c r="CH646" s="1">
        <v>1108.296</v>
      </c>
      <c r="CI646" s="1">
        <v>25.25851333333334</v>
      </c>
      <c r="CJ646" s="1">
        <v>2.70518</v>
      </c>
      <c r="CK646" s="1">
        <v>2.516232666666667</v>
      </c>
      <c r="CL646" s="1">
        <v>22.31662</v>
      </c>
      <c r="CM646" s="1">
        <v>21.13188666666667</v>
      </c>
      <c r="CN646" s="1">
        <v>1999.97</v>
      </c>
      <c r="CO646" s="1">
        <v>0.9799995999999997</v>
      </c>
      <c r="CP646" s="1">
        <v>0.0200007</v>
      </c>
      <c r="CQ646" s="1">
        <v>0.0</v>
      </c>
      <c r="CR646" s="1">
        <v>2.556466666666666</v>
      </c>
      <c r="CS646" s="1">
        <v>0.0</v>
      </c>
      <c r="CT646" s="1">
        <v>28384.54666666667</v>
      </c>
      <c r="CU646" s="1">
        <v>17412.05333333333</v>
      </c>
      <c r="CV646" s="1">
        <v>42.187</v>
      </c>
      <c r="CW646" s="1">
        <v>43.2248</v>
      </c>
      <c r="CX646" s="1">
        <v>42.14153333333334</v>
      </c>
      <c r="CY646" s="1">
        <v>41.67046666666667</v>
      </c>
      <c r="CZ646" s="1">
        <v>42.1996</v>
      </c>
      <c r="DA646" s="1">
        <v>1959.97</v>
      </c>
      <c r="DB646" s="1">
        <v>40.0</v>
      </c>
      <c r="DC646" s="1">
        <v>0.0</v>
      </c>
      <c r="DD646" s="1">
        <v>1.6604057628E9</v>
      </c>
      <c r="DE646" s="1">
        <v>0.0</v>
      </c>
      <c r="DF646" s="1">
        <v>1.660405346E9</v>
      </c>
      <c r="DG646" s="1" t="s">
        <v>1170</v>
      </c>
      <c r="DH646" s="1">
        <v>1.660405346E9</v>
      </c>
      <c r="DI646" s="1">
        <v>1.6604053435E9</v>
      </c>
      <c r="DJ646" s="1">
        <v>14.0</v>
      </c>
      <c r="DK646" s="1">
        <v>0.109</v>
      </c>
      <c r="DL646" s="1">
        <v>-0.003</v>
      </c>
      <c r="DM646" s="1">
        <v>1.366</v>
      </c>
      <c r="DN646" s="1">
        <v>0.014</v>
      </c>
      <c r="DO646" s="1">
        <v>400.0</v>
      </c>
      <c r="DP646" s="1">
        <v>25.0</v>
      </c>
      <c r="DQ646" s="1">
        <v>0.44</v>
      </c>
      <c r="DR646" s="1">
        <v>0.08</v>
      </c>
      <c r="DS646" s="1">
        <v>5.073176859438369</v>
      </c>
      <c r="DT646" s="1">
        <v>-2.361856935596394</v>
      </c>
      <c r="DU646" s="1">
        <v>0.1962785158367283</v>
      </c>
      <c r="DV646" s="1">
        <v>0.0</v>
      </c>
      <c r="DW646" s="1">
        <v>36.90907587792192</v>
      </c>
      <c r="DX646" s="1">
        <v>-9.653003936455542</v>
      </c>
      <c r="DY646" s="1">
        <v>0.8188286246717471</v>
      </c>
      <c r="DZ646" s="1">
        <v>0.0</v>
      </c>
      <c r="EA646" s="1">
        <v>-46.25073</v>
      </c>
      <c r="EB646" s="1">
        <v>11.61996974416016</v>
      </c>
      <c r="EC646" s="1">
        <v>0.9476128432892128</v>
      </c>
      <c r="ED646" s="1">
        <v>0.0</v>
      </c>
      <c r="EE646" s="1">
        <v>916.5198337556321</v>
      </c>
      <c r="EF646" s="1">
        <v>345.2846092189335</v>
      </c>
      <c r="EG646" s="1">
        <v>25.78379360111818</v>
      </c>
      <c r="EH646" s="1">
        <v>0.0</v>
      </c>
      <c r="EI646" s="1">
        <v>1.8940775</v>
      </c>
      <c r="EJ646" s="1">
        <v>0.04178003752345096</v>
      </c>
      <c r="EK646" s="1">
        <v>0.004205251330182297</v>
      </c>
      <c r="EL646" s="1">
        <v>1.0</v>
      </c>
      <c r="EM646" s="1">
        <v>1.969273599503991</v>
      </c>
      <c r="EN646" s="1">
        <v>0.02255604424481724</v>
      </c>
      <c r="EO646" s="1">
        <v>0.002863989390918623</v>
      </c>
      <c r="EP646" s="1">
        <v>1.0</v>
      </c>
      <c r="EQ646" s="1">
        <v>2.0</v>
      </c>
      <c r="ER646" s="1">
        <v>6.0</v>
      </c>
      <c r="ES646" s="1" t="s">
        <v>390</v>
      </c>
      <c r="ET646" s="1">
        <v>2.94272</v>
      </c>
      <c r="EU646" s="1">
        <v>2.80128</v>
      </c>
      <c r="EV646" s="1">
        <v>0.177157</v>
      </c>
      <c r="EW646" s="1">
        <v>0.181748</v>
      </c>
      <c r="EX646" s="1">
        <v>0.117797</v>
      </c>
      <c r="EY646" s="1">
        <v>0.112</v>
      </c>
      <c r="EZ646" s="1">
        <v>16859.4</v>
      </c>
      <c r="FA646" s="1">
        <v>17577.6</v>
      </c>
      <c r="FB646" s="1">
        <v>23829.2</v>
      </c>
      <c r="FC646" s="1">
        <v>25001.9</v>
      </c>
      <c r="FD646" s="1">
        <v>33651.6</v>
      </c>
      <c r="FE646" s="1">
        <v>35454.7</v>
      </c>
      <c r="FF646" s="1">
        <v>43446.7</v>
      </c>
      <c r="FG646" s="1">
        <v>46218.5</v>
      </c>
      <c r="FH646" s="1">
        <v>1.9257</v>
      </c>
      <c r="FI646" s="1">
        <v>1.85665</v>
      </c>
      <c r="FJ646" s="1">
        <v>0.121161</v>
      </c>
      <c r="FK646" s="1">
        <v>0.0</v>
      </c>
      <c r="FL646" s="1">
        <v>29.6767</v>
      </c>
      <c r="FM646" s="1">
        <v>999.9</v>
      </c>
      <c r="FN646" s="1">
        <v>61.1</v>
      </c>
      <c r="FO646" s="1">
        <v>35.1</v>
      </c>
      <c r="FP646" s="1">
        <v>34.8378</v>
      </c>
      <c r="FQ646" s="1">
        <v>63.9267</v>
      </c>
      <c r="FR646" s="1">
        <v>25.7332</v>
      </c>
      <c r="FS646" s="1">
        <v>1.0</v>
      </c>
      <c r="FT646" s="1">
        <v>0.392416</v>
      </c>
      <c r="FU646" s="1">
        <v>1.27638</v>
      </c>
      <c r="FV646" s="1">
        <v>20.3177</v>
      </c>
      <c r="FW646" s="1">
        <v>5.21145</v>
      </c>
      <c r="FX646" s="1">
        <v>11.9074</v>
      </c>
      <c r="FY646" s="1">
        <v>5.0028</v>
      </c>
      <c r="FZ646" s="1">
        <v>3.29045</v>
      </c>
      <c r="GA646" s="1">
        <v>9999.0</v>
      </c>
      <c r="GB646" s="1">
        <v>9999.0</v>
      </c>
      <c r="GC646" s="1">
        <v>9999.0</v>
      </c>
      <c r="GD646" s="1">
        <v>999.9</v>
      </c>
      <c r="GE646" s="1">
        <v>1.8596</v>
      </c>
      <c r="GF646" s="1">
        <v>1.85459</v>
      </c>
      <c r="GG646" s="1">
        <v>1.85776</v>
      </c>
      <c r="GH646" s="1">
        <v>1.85623</v>
      </c>
      <c r="GI646" s="1">
        <v>1.85501</v>
      </c>
      <c r="GJ646" s="1">
        <v>1.8547</v>
      </c>
      <c r="GK646" s="1">
        <v>1.85339</v>
      </c>
      <c r="GL646" s="1">
        <v>1.85647</v>
      </c>
      <c r="GM646" s="1">
        <v>0.0</v>
      </c>
      <c r="GN646" s="1">
        <v>0.0</v>
      </c>
      <c r="GO646" s="1">
        <v>0.0</v>
      </c>
      <c r="GP646" s="1">
        <v>0.0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0.0</v>
      </c>
      <c r="GX646" s="1">
        <v>100.0</v>
      </c>
      <c r="GY646" s="1">
        <v>100.0</v>
      </c>
      <c r="GZ646" s="1">
        <v>2.37</v>
      </c>
      <c r="HA646" s="1">
        <v>0.0093</v>
      </c>
      <c r="HB646" s="1">
        <v>0.4130906686903166</v>
      </c>
      <c r="HC646" s="1">
        <v>0.002809866934308161</v>
      </c>
      <c r="HD646" s="1">
        <v>-1.127031966113555E-6</v>
      </c>
      <c r="HE646" s="1">
        <v>1.768598670541231E-10</v>
      </c>
      <c r="HF646" s="1">
        <v>-0.0707354167398268</v>
      </c>
      <c r="HG646" s="1">
        <v>0.01081145868756639</v>
      </c>
      <c r="HH646" s="1">
        <v>-3.689364805754238E-4</v>
      </c>
      <c r="HI646" s="1">
        <v>2.919854880483278E-6</v>
      </c>
      <c r="HJ646" s="1">
        <v>2.0</v>
      </c>
      <c r="HK646" s="1">
        <v>2136.0</v>
      </c>
      <c r="HL646" s="1">
        <v>3.0</v>
      </c>
      <c r="HM646" s="1">
        <v>30.0</v>
      </c>
      <c r="HN646" s="1">
        <v>7.0</v>
      </c>
      <c r="HO646" s="1">
        <v>7.0</v>
      </c>
      <c r="HP646" s="1">
        <v>2.43408</v>
      </c>
      <c r="HQ646" s="1">
        <v>2.29736</v>
      </c>
      <c r="HR646" s="1">
        <v>1.4978</v>
      </c>
      <c r="HS646" s="1">
        <v>2.30103</v>
      </c>
      <c r="HT646" s="1">
        <v>1.54785</v>
      </c>
      <c r="HU646" s="1">
        <v>2.4585</v>
      </c>
      <c r="HV646" s="1">
        <v>38.3056</v>
      </c>
      <c r="HW646" s="1">
        <v>14.2896</v>
      </c>
      <c r="HX646" s="1">
        <v>18.0</v>
      </c>
      <c r="HY646" s="1">
        <v>478.698</v>
      </c>
      <c r="HZ646" s="1">
        <v>496.697</v>
      </c>
      <c r="IA646" s="1">
        <v>27.8679</v>
      </c>
      <c r="IB646" s="1">
        <v>32.0495</v>
      </c>
      <c r="IC646" s="1">
        <v>30.0003</v>
      </c>
      <c r="ID646" s="1">
        <v>31.8273</v>
      </c>
      <c r="IE646" s="1">
        <v>31.9222</v>
      </c>
      <c r="IF646" s="1">
        <v>48.9357</v>
      </c>
      <c r="IG646" s="1">
        <v>30.3609</v>
      </c>
      <c r="IH646" s="1">
        <v>0.0</v>
      </c>
      <c r="II646" s="1">
        <v>27.8752</v>
      </c>
      <c r="IJ646" s="1">
        <v>1176.53</v>
      </c>
      <c r="IK646" s="1">
        <v>25.25</v>
      </c>
      <c r="IL646" s="1">
        <v>100.467</v>
      </c>
      <c r="IM646" s="1">
        <v>100.167</v>
      </c>
      <c r="IN646" s="1" t="s">
        <v>361</v>
      </c>
    </row>
    <row r="647" ht="15.75" hidden="1" customHeight="1">
      <c r="A647" s="1">
        <v>631.0</v>
      </c>
      <c r="B647" s="1">
        <v>1.6604057655E9</v>
      </c>
      <c r="C647" s="1">
        <v>6041.400000095367</v>
      </c>
      <c r="D647" s="1" t="s">
        <v>1615</v>
      </c>
      <c r="E647" s="1" t="s">
        <v>1616</v>
      </c>
      <c r="F647" s="1">
        <v>1.0</v>
      </c>
      <c r="G647" s="1" t="s">
        <v>349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1169</v>
      </c>
      <c r="M647" s="1" t="s">
        <v>354</v>
      </c>
      <c r="N647" s="1">
        <v>1.6604057576875E9</v>
      </c>
      <c r="O647" s="1">
        <f t="shared" si="1"/>
        <v>0.001629436046</v>
      </c>
      <c r="P647" s="1">
        <f t="shared" si="2"/>
        <v>1.629436046</v>
      </c>
      <c r="Q647" s="1">
        <f t="shared" si="3"/>
        <v>4.746815113</v>
      </c>
      <c r="R647" s="1">
        <f t="shared" si="4"/>
        <v>1064.758125</v>
      </c>
      <c r="S647" s="1">
        <f t="shared" si="5"/>
        <v>936.5660195</v>
      </c>
      <c r="T647" s="1">
        <f t="shared" si="6"/>
        <v>93.39372966</v>
      </c>
      <c r="U647" s="1">
        <f t="shared" si="7"/>
        <v>106.1769597</v>
      </c>
      <c r="V647" s="1">
        <f t="shared" si="8"/>
        <v>0.08064095509</v>
      </c>
      <c r="W647" s="1">
        <f t="shared" si="9"/>
        <v>2.922239645</v>
      </c>
      <c r="X647" s="1">
        <f t="shared" si="10"/>
        <v>0.07942477798</v>
      </c>
      <c r="Y647" s="1">
        <f t="shared" si="11"/>
        <v>0.04974822699</v>
      </c>
      <c r="Z647" s="1">
        <f t="shared" si="12"/>
        <v>321.5106135</v>
      </c>
      <c r="AA647" s="1">
        <f t="shared" si="13"/>
        <v>32.4483956</v>
      </c>
      <c r="AB647" s="1">
        <f t="shared" si="14"/>
        <v>31.63739375</v>
      </c>
      <c r="AC647" s="1">
        <f t="shared" si="15"/>
        <v>4.677951887</v>
      </c>
      <c r="AD647" s="1">
        <f t="shared" si="16"/>
        <v>60.10382567</v>
      </c>
      <c r="AE647" s="1">
        <f t="shared" si="17"/>
        <v>2.707926213</v>
      </c>
      <c r="AF647" s="1">
        <f t="shared" si="18"/>
        <v>4.505414062</v>
      </c>
      <c r="AG647" s="1">
        <f t="shared" si="19"/>
        <v>1.970025674</v>
      </c>
      <c r="AH647" s="1">
        <f t="shared" si="20"/>
        <v>-71.85812962</v>
      </c>
      <c r="AI647" s="1">
        <f t="shared" si="21"/>
        <v>-104.0724389</v>
      </c>
      <c r="AJ647" s="1">
        <f t="shared" si="22"/>
        <v>-8.021726779</v>
      </c>
      <c r="AK647" s="1">
        <f t="shared" si="23"/>
        <v>137.5583182</v>
      </c>
      <c r="AL647" s="1">
        <f t="shared" si="24"/>
        <v>36.59168643</v>
      </c>
      <c r="AM647" s="1">
        <f t="shared" si="25"/>
        <v>1.625492076</v>
      </c>
      <c r="AN647" s="1">
        <f t="shared" si="26"/>
        <v>4.746815113</v>
      </c>
      <c r="AO647" s="1">
        <v>1165.101947984946</v>
      </c>
      <c r="AP647" s="1">
        <v>1132.532242424242</v>
      </c>
      <c r="AQ647" s="1">
        <v>5.178850877761507</v>
      </c>
      <c r="AR647" s="1">
        <v>65.51853501262175</v>
      </c>
      <c r="AS647" s="1">
        <f t="shared" si="27"/>
        <v>1.629436046</v>
      </c>
      <c r="AT647" s="1">
        <v>25.25810362064293</v>
      </c>
      <c r="AU647" s="1">
        <v>27.15965757575756</v>
      </c>
      <c r="AV647" s="1">
        <v>6.216837266569383E-6</v>
      </c>
      <c r="AW647" s="1">
        <v>82.9425908863825</v>
      </c>
      <c r="AX647" s="1">
        <v>13.0</v>
      </c>
      <c r="AY647" s="1">
        <v>3.0</v>
      </c>
      <c r="AZ647" s="1">
        <f t="shared" si="28"/>
        <v>1</v>
      </c>
      <c r="BA647" s="1">
        <f t="shared" si="29"/>
        <v>0</v>
      </c>
      <c r="BB647" s="1">
        <f t="shared" si="30"/>
        <v>51969.00009</v>
      </c>
      <c r="BC647" s="1">
        <f t="shared" si="31"/>
        <v>1999.96625</v>
      </c>
      <c r="BD647" s="1">
        <f t="shared" si="32"/>
        <v>1681.17165</v>
      </c>
      <c r="BE647" s="1">
        <f t="shared" si="33"/>
        <v>0.8406000101</v>
      </c>
      <c r="BF647" s="1">
        <f t="shared" si="34"/>
        <v>0.1607580195</v>
      </c>
      <c r="BG647" s="1">
        <v>6.0</v>
      </c>
      <c r="BH647" s="1">
        <v>0.5</v>
      </c>
      <c r="BI647" s="1" t="s">
        <v>355</v>
      </c>
      <c r="BJ647" s="1">
        <v>2.0</v>
      </c>
      <c r="BK647" s="1" t="b">
        <v>1</v>
      </c>
      <c r="BL647" s="1">
        <v>1.6604057576875E9</v>
      </c>
      <c r="BM647" s="1">
        <v>1064.758125</v>
      </c>
      <c r="BN647" s="1">
        <v>1110.73</v>
      </c>
      <c r="BO647" s="1">
        <v>27.15548125</v>
      </c>
      <c r="BP647" s="1">
        <v>25.25848125</v>
      </c>
      <c r="BQ647" s="1">
        <v>1062.42</v>
      </c>
      <c r="BR647" s="1">
        <v>27.1462</v>
      </c>
      <c r="BS647" s="1">
        <v>500.16375</v>
      </c>
      <c r="BT647" s="1">
        <v>99.61921874999999</v>
      </c>
      <c r="BU647" s="1">
        <v>0.10010451875</v>
      </c>
      <c r="BV647" s="1">
        <v>30.9768</v>
      </c>
      <c r="BW647" s="1">
        <v>31.63739375</v>
      </c>
      <c r="BX647" s="1">
        <v>999.9</v>
      </c>
      <c r="BY647" s="1">
        <v>0.0</v>
      </c>
      <c r="BZ647" s="1">
        <v>0.0</v>
      </c>
      <c r="CA647" s="1">
        <v>9996.4525</v>
      </c>
      <c r="CB647" s="1">
        <v>0.0</v>
      </c>
      <c r="CC647" s="1">
        <v>16.2158625</v>
      </c>
      <c r="CD647" s="1">
        <v>-45.97178125</v>
      </c>
      <c r="CE647" s="1">
        <v>1094.47875</v>
      </c>
      <c r="CF647" s="1">
        <v>1139.513125</v>
      </c>
      <c r="CG647" s="1">
        <v>1.8970125</v>
      </c>
      <c r="CH647" s="1">
        <v>1110.73</v>
      </c>
      <c r="CI647" s="1">
        <v>25.25848125</v>
      </c>
      <c r="CJ647" s="1">
        <v>2.70520875</v>
      </c>
      <c r="CK647" s="1">
        <v>2.516229375</v>
      </c>
      <c r="CL647" s="1">
        <v>22.31679375</v>
      </c>
      <c r="CM647" s="1">
        <v>21.1318625</v>
      </c>
      <c r="CN647" s="1">
        <v>1999.96625</v>
      </c>
      <c r="CO647" s="1">
        <v>0.9799995625</v>
      </c>
      <c r="CP647" s="1">
        <v>0.0200007375</v>
      </c>
      <c r="CQ647" s="1">
        <v>0.0</v>
      </c>
      <c r="CR647" s="1">
        <v>2.6205625</v>
      </c>
      <c r="CS647" s="1">
        <v>0.0</v>
      </c>
      <c r="CT647" s="1">
        <v>28377.96875</v>
      </c>
      <c r="CU647" s="1">
        <v>17412.01875</v>
      </c>
      <c r="CV647" s="1">
        <v>42.187</v>
      </c>
      <c r="CW647" s="1">
        <v>43.2224375</v>
      </c>
      <c r="CX647" s="1">
        <v>42.1405</v>
      </c>
      <c r="CY647" s="1">
        <v>41.66762499999999</v>
      </c>
      <c r="CZ647" s="1">
        <v>42.1988125</v>
      </c>
      <c r="DA647" s="1">
        <v>1959.96625</v>
      </c>
      <c r="DB647" s="1">
        <v>40.0</v>
      </c>
      <c r="DC647" s="1">
        <v>0.0</v>
      </c>
      <c r="DD647" s="1">
        <v>1.6604057634E9</v>
      </c>
      <c r="DE647" s="1">
        <v>0.0</v>
      </c>
      <c r="DF647" s="1">
        <v>1.660405346E9</v>
      </c>
      <c r="DG647" s="1" t="s">
        <v>1170</v>
      </c>
      <c r="DH647" s="1">
        <v>1.660405346E9</v>
      </c>
      <c r="DI647" s="1">
        <v>1.6604053435E9</v>
      </c>
      <c r="DJ647" s="1">
        <v>14.0</v>
      </c>
      <c r="DK647" s="1">
        <v>0.109</v>
      </c>
      <c r="DL647" s="1">
        <v>-0.003</v>
      </c>
      <c r="DM647" s="1">
        <v>1.366</v>
      </c>
      <c r="DN647" s="1">
        <v>0.014</v>
      </c>
      <c r="DO647" s="1">
        <v>400.0</v>
      </c>
      <c r="DP647" s="1">
        <v>25.0</v>
      </c>
      <c r="DQ647" s="1">
        <v>0.44</v>
      </c>
      <c r="DR647" s="1">
        <v>0.08</v>
      </c>
      <c r="DS647" s="1">
        <v>5.030348873225604</v>
      </c>
      <c r="DT647" s="1">
        <v>-2.804624956993127</v>
      </c>
      <c r="DU647" s="1">
        <v>0.2164317589807642</v>
      </c>
      <c r="DV647" s="1">
        <v>0.0</v>
      </c>
      <c r="DW647" s="1">
        <v>36.69609690747293</v>
      </c>
      <c r="DX647" s="1">
        <v>-8.978117694480593</v>
      </c>
      <c r="DY647" s="1">
        <v>0.7515312495302546</v>
      </c>
      <c r="DZ647" s="1">
        <v>0.0</v>
      </c>
      <c r="EA647" s="1">
        <v>-46.06753225806452</v>
      </c>
      <c r="EB647" s="1">
        <v>9.599525806451524</v>
      </c>
      <c r="EC647" s="1">
        <v>0.8522999011733265</v>
      </c>
      <c r="ED647" s="1">
        <v>0.0</v>
      </c>
      <c r="EE647" s="1">
        <v>926.2286423475308</v>
      </c>
      <c r="EF647" s="1">
        <v>354.3813611982815</v>
      </c>
      <c r="EG647" s="1">
        <v>25.57973025605393</v>
      </c>
      <c r="EH647" s="1">
        <v>0.0</v>
      </c>
      <c r="EI647" s="1">
        <v>1.894874390243903</v>
      </c>
      <c r="EJ647" s="1">
        <v>0.04200543554006812</v>
      </c>
      <c r="EK647" s="1">
        <v>0.004320983994066391</v>
      </c>
      <c r="EL647" s="1">
        <v>1.0</v>
      </c>
      <c r="EM647" s="1">
        <v>1.969698810799624</v>
      </c>
      <c r="EN647" s="1">
        <v>0.02306622528798793</v>
      </c>
      <c r="EO647" s="1">
        <v>0.002873962662625479</v>
      </c>
      <c r="EP647" s="1">
        <v>1.0</v>
      </c>
      <c r="EQ647" s="1">
        <v>2.0</v>
      </c>
      <c r="ER647" s="1">
        <v>6.0</v>
      </c>
      <c r="ES647" s="1" t="s">
        <v>390</v>
      </c>
      <c r="ET647" s="1">
        <v>2.94267</v>
      </c>
      <c r="EU647" s="1">
        <v>2.80126</v>
      </c>
      <c r="EV647" s="1">
        <v>0.177658</v>
      </c>
      <c r="EW647" s="1">
        <v>0.182245</v>
      </c>
      <c r="EX647" s="1">
        <v>0.1178</v>
      </c>
      <c r="EY647" s="1">
        <v>0.112001</v>
      </c>
      <c r="EZ647" s="1">
        <v>16849.1</v>
      </c>
      <c r="FA647" s="1">
        <v>17566.8</v>
      </c>
      <c r="FB647" s="1">
        <v>23829.2</v>
      </c>
      <c r="FC647" s="1">
        <v>25001.8</v>
      </c>
      <c r="FD647" s="1">
        <v>33651.5</v>
      </c>
      <c r="FE647" s="1">
        <v>35454.8</v>
      </c>
      <c r="FF647" s="1">
        <v>43446.7</v>
      </c>
      <c r="FG647" s="1">
        <v>46218.6</v>
      </c>
      <c r="FH647" s="1">
        <v>1.9257</v>
      </c>
      <c r="FI647" s="1">
        <v>1.85672</v>
      </c>
      <c r="FJ647" s="1">
        <v>0.121132</v>
      </c>
      <c r="FK647" s="1">
        <v>0.0</v>
      </c>
      <c r="FL647" s="1">
        <v>29.6754</v>
      </c>
      <c r="FM647" s="1">
        <v>999.9</v>
      </c>
      <c r="FN647" s="1">
        <v>61.2</v>
      </c>
      <c r="FO647" s="1">
        <v>35.1</v>
      </c>
      <c r="FP647" s="1">
        <v>34.8958</v>
      </c>
      <c r="FQ647" s="1">
        <v>63.7967</v>
      </c>
      <c r="FR647" s="1">
        <v>26.2941</v>
      </c>
      <c r="FS647" s="1">
        <v>1.0</v>
      </c>
      <c r="FT647" s="1">
        <v>0.392376</v>
      </c>
      <c r="FU647" s="1">
        <v>1.27122</v>
      </c>
      <c r="FV647" s="1">
        <v>20.3178</v>
      </c>
      <c r="FW647" s="1">
        <v>5.211</v>
      </c>
      <c r="FX647" s="1">
        <v>11.9072</v>
      </c>
      <c r="FY647" s="1">
        <v>5.00265</v>
      </c>
      <c r="FZ647" s="1">
        <v>3.29043</v>
      </c>
      <c r="GA647" s="1">
        <v>9999.0</v>
      </c>
      <c r="GB647" s="1">
        <v>9999.0</v>
      </c>
      <c r="GC647" s="1">
        <v>9999.0</v>
      </c>
      <c r="GD647" s="1">
        <v>999.9</v>
      </c>
      <c r="GE647" s="1">
        <v>1.8596</v>
      </c>
      <c r="GF647" s="1">
        <v>1.85458</v>
      </c>
      <c r="GG647" s="1">
        <v>1.85776</v>
      </c>
      <c r="GH647" s="1">
        <v>1.85623</v>
      </c>
      <c r="GI647" s="1">
        <v>1.85501</v>
      </c>
      <c r="GJ647" s="1">
        <v>1.85469</v>
      </c>
      <c r="GK647" s="1">
        <v>1.85338</v>
      </c>
      <c r="GL647" s="1">
        <v>1.85646</v>
      </c>
      <c r="GM647" s="1">
        <v>0.0</v>
      </c>
      <c r="GN647" s="1">
        <v>0.0</v>
      </c>
      <c r="GO647" s="1">
        <v>0.0</v>
      </c>
      <c r="GP647" s="1">
        <v>0.0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0.0</v>
      </c>
      <c r="GX647" s="1">
        <v>100.0</v>
      </c>
      <c r="GY647" s="1">
        <v>100.0</v>
      </c>
      <c r="GZ647" s="1">
        <v>2.38</v>
      </c>
      <c r="HA647" s="1">
        <v>0.0093</v>
      </c>
      <c r="HB647" s="1">
        <v>0.4130906686903166</v>
      </c>
      <c r="HC647" s="1">
        <v>0.002809866934308161</v>
      </c>
      <c r="HD647" s="1">
        <v>-1.127031966113555E-6</v>
      </c>
      <c r="HE647" s="1">
        <v>1.768598670541231E-10</v>
      </c>
      <c r="HF647" s="1">
        <v>-0.0707354167398268</v>
      </c>
      <c r="HG647" s="1">
        <v>0.01081145868756639</v>
      </c>
      <c r="HH647" s="1">
        <v>-3.689364805754238E-4</v>
      </c>
      <c r="HI647" s="1">
        <v>2.919854880483278E-6</v>
      </c>
      <c r="HJ647" s="1">
        <v>2.0</v>
      </c>
      <c r="HK647" s="1">
        <v>2136.0</v>
      </c>
      <c r="HL647" s="1">
        <v>3.0</v>
      </c>
      <c r="HM647" s="1">
        <v>30.0</v>
      </c>
      <c r="HN647" s="1">
        <v>7.0</v>
      </c>
      <c r="HO647" s="1">
        <v>7.0</v>
      </c>
      <c r="HP647" s="1">
        <v>2.44751</v>
      </c>
      <c r="HQ647" s="1">
        <v>2.30225</v>
      </c>
      <c r="HR647" s="1">
        <v>1.4978</v>
      </c>
      <c r="HS647" s="1">
        <v>2.30103</v>
      </c>
      <c r="HT647" s="1">
        <v>1.54785</v>
      </c>
      <c r="HU647" s="1">
        <v>2.40723</v>
      </c>
      <c r="HV647" s="1">
        <v>38.3056</v>
      </c>
      <c r="HW647" s="1">
        <v>14.2896</v>
      </c>
      <c r="HX647" s="1">
        <v>18.0</v>
      </c>
      <c r="HY647" s="1">
        <v>478.703</v>
      </c>
      <c r="HZ647" s="1">
        <v>496.747</v>
      </c>
      <c r="IA647" s="1">
        <v>27.8709</v>
      </c>
      <c r="IB647" s="1">
        <v>32.0501</v>
      </c>
      <c r="IC647" s="1">
        <v>30.0003</v>
      </c>
      <c r="ID647" s="1">
        <v>31.828</v>
      </c>
      <c r="IE647" s="1">
        <v>31.9222</v>
      </c>
      <c r="IF647" s="1">
        <v>49.0466</v>
      </c>
      <c r="IG647" s="1">
        <v>30.3609</v>
      </c>
      <c r="IH647" s="1">
        <v>0.0</v>
      </c>
      <c r="II647" s="1">
        <v>27.8752</v>
      </c>
      <c r="IJ647" s="1">
        <v>1176.53</v>
      </c>
      <c r="IK647" s="1">
        <v>25.2463</v>
      </c>
      <c r="IL647" s="1">
        <v>100.467</v>
      </c>
      <c r="IM647" s="1">
        <v>100.167</v>
      </c>
      <c r="IN647" s="1" t="s">
        <v>361</v>
      </c>
    </row>
    <row r="648" ht="15.75" hidden="1" customHeight="1">
      <c r="A648" s="1">
        <v>632.0</v>
      </c>
      <c r="B648" s="1">
        <v>1.6604057665E9</v>
      </c>
      <c r="C648" s="1">
        <v>6042.400000095367</v>
      </c>
      <c r="D648" s="1" t="s">
        <v>1617</v>
      </c>
      <c r="E648" s="1" t="s">
        <v>1618</v>
      </c>
      <c r="F648" s="1">
        <v>1.0</v>
      </c>
      <c r="G648" s="1" t="s">
        <v>349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1169</v>
      </c>
      <c r="M648" s="1" t="s">
        <v>354</v>
      </c>
      <c r="N648" s="1">
        <v>1.6604057592E9</v>
      </c>
      <c r="O648" s="1">
        <f t="shared" si="1"/>
        <v>0.001631674382</v>
      </c>
      <c r="P648" s="1">
        <f t="shared" si="2"/>
        <v>1.631674382</v>
      </c>
      <c r="Q648" s="1">
        <f t="shared" si="3"/>
        <v>4.828945697</v>
      </c>
      <c r="R648" s="1">
        <f t="shared" si="4"/>
        <v>1072.477333</v>
      </c>
      <c r="S648" s="1">
        <f t="shared" si="5"/>
        <v>942.4919125</v>
      </c>
      <c r="T648" s="1">
        <f t="shared" si="6"/>
        <v>93.98450524</v>
      </c>
      <c r="U648" s="1">
        <f t="shared" si="7"/>
        <v>106.9465427</v>
      </c>
      <c r="V648" s="1">
        <f t="shared" si="8"/>
        <v>0.08072050262</v>
      </c>
      <c r="W648" s="1">
        <f t="shared" si="9"/>
        <v>2.921961494</v>
      </c>
      <c r="X648" s="1">
        <f t="shared" si="10"/>
        <v>0.0795018304</v>
      </c>
      <c r="Y648" s="1">
        <f t="shared" si="11"/>
        <v>0.04979660416</v>
      </c>
      <c r="Z648" s="1">
        <f t="shared" si="12"/>
        <v>321.5150424</v>
      </c>
      <c r="AA648" s="1">
        <f t="shared" si="13"/>
        <v>32.44885564</v>
      </c>
      <c r="AB648" s="1">
        <f t="shared" si="14"/>
        <v>31.64078</v>
      </c>
      <c r="AC648" s="1">
        <f t="shared" si="15"/>
        <v>4.678850943</v>
      </c>
      <c r="AD648" s="1">
        <f t="shared" si="16"/>
        <v>60.10341729</v>
      </c>
      <c r="AE648" s="1">
        <f t="shared" si="17"/>
        <v>2.70804474</v>
      </c>
      <c r="AF648" s="1">
        <f t="shared" si="18"/>
        <v>4.505641879</v>
      </c>
      <c r="AG648" s="1">
        <f t="shared" si="19"/>
        <v>1.970806203</v>
      </c>
      <c r="AH648" s="1">
        <f t="shared" si="20"/>
        <v>-71.95684025</v>
      </c>
      <c r="AI648" s="1">
        <f t="shared" si="21"/>
        <v>-104.4562892</v>
      </c>
      <c r="AJ648" s="1">
        <f t="shared" si="22"/>
        <v>-8.052249405</v>
      </c>
      <c r="AK648" s="1">
        <f t="shared" si="23"/>
        <v>137.0496636</v>
      </c>
      <c r="AL648" s="1">
        <f t="shared" si="24"/>
        <v>36.34106217</v>
      </c>
      <c r="AM648" s="1">
        <f t="shared" si="25"/>
        <v>1.626572462</v>
      </c>
      <c r="AN648" s="1">
        <f t="shared" si="26"/>
        <v>4.828945697</v>
      </c>
      <c r="AO648" s="1">
        <v>1170.289416136883</v>
      </c>
      <c r="AP648" s="1">
        <v>1137.680909090909</v>
      </c>
      <c r="AQ648" s="1">
        <v>5.16666710173676</v>
      </c>
      <c r="AR648" s="1">
        <v>65.51853501262175</v>
      </c>
      <c r="AS648" s="1">
        <f t="shared" si="27"/>
        <v>1.631674382</v>
      </c>
      <c r="AT648" s="1">
        <v>25.2578369459185</v>
      </c>
      <c r="AU648" s="1">
        <v>27.16214545454543</v>
      </c>
      <c r="AV648" s="1">
        <v>-9.936221804298511E-6</v>
      </c>
      <c r="AW648" s="1">
        <v>82.9425908863825</v>
      </c>
      <c r="AX648" s="1">
        <v>13.0</v>
      </c>
      <c r="AY648" s="1">
        <v>3.0</v>
      </c>
      <c r="AZ648" s="1">
        <f t="shared" si="28"/>
        <v>1</v>
      </c>
      <c r="BA648" s="1">
        <f t="shared" si="29"/>
        <v>0</v>
      </c>
      <c r="BB648" s="1">
        <f t="shared" si="30"/>
        <v>51960.93152</v>
      </c>
      <c r="BC648" s="1">
        <f t="shared" si="31"/>
        <v>1999.994</v>
      </c>
      <c r="BD648" s="1">
        <f t="shared" si="32"/>
        <v>1681.19496</v>
      </c>
      <c r="BE648" s="1">
        <f t="shared" si="33"/>
        <v>0.8406000018</v>
      </c>
      <c r="BF648" s="1">
        <f t="shared" si="34"/>
        <v>0.1607580035</v>
      </c>
      <c r="BG648" s="1">
        <v>6.0</v>
      </c>
      <c r="BH648" s="1">
        <v>0.5</v>
      </c>
      <c r="BI648" s="1" t="s">
        <v>355</v>
      </c>
      <c r="BJ648" s="1">
        <v>2.0</v>
      </c>
      <c r="BK648" s="1" t="b">
        <v>1</v>
      </c>
      <c r="BL648" s="1">
        <v>1.6604057592E9</v>
      </c>
      <c r="BM648" s="1">
        <v>1072.477333333333</v>
      </c>
      <c r="BN648" s="1">
        <v>1118.166</v>
      </c>
      <c r="BO648" s="1">
        <v>27.15671333333334</v>
      </c>
      <c r="BP648" s="1">
        <v>25.25841333333333</v>
      </c>
      <c r="BQ648" s="1">
        <v>1070.131333333333</v>
      </c>
      <c r="BR648" s="1">
        <v>27.14743333333333</v>
      </c>
      <c r="BS648" s="1">
        <v>500.1528</v>
      </c>
      <c r="BT648" s="1">
        <v>99.61910000000002</v>
      </c>
      <c r="BU648" s="1">
        <v>0.10006362</v>
      </c>
      <c r="BV648" s="1">
        <v>30.97768666666667</v>
      </c>
      <c r="BW648" s="1">
        <v>31.64078</v>
      </c>
      <c r="BX648" s="1">
        <v>999.8999999999999</v>
      </c>
      <c r="BY648" s="1">
        <v>0.0</v>
      </c>
      <c r="BZ648" s="1">
        <v>0.0</v>
      </c>
      <c r="CA648" s="1">
        <v>9994.877333333332</v>
      </c>
      <c r="CB648" s="1">
        <v>0.0</v>
      </c>
      <c r="CC648" s="1">
        <v>16.41115333333333</v>
      </c>
      <c r="CD648" s="1">
        <v>-45.68904</v>
      </c>
      <c r="CE648" s="1">
        <v>1102.414666666667</v>
      </c>
      <c r="CF648" s="1">
        <v>1147.141333333333</v>
      </c>
      <c r="CG648" s="1">
        <v>1.898306666666667</v>
      </c>
      <c r="CH648" s="1">
        <v>1118.166</v>
      </c>
      <c r="CI648" s="1">
        <v>25.25841333333333</v>
      </c>
      <c r="CJ648" s="1">
        <v>2.705328</v>
      </c>
      <c r="CK648" s="1">
        <v>2.51622</v>
      </c>
      <c r="CL648" s="1">
        <v>22.31752</v>
      </c>
      <c r="CM648" s="1">
        <v>21.1318</v>
      </c>
      <c r="CN648" s="1">
        <v>1999.994</v>
      </c>
      <c r="CO648" s="1">
        <v>0.9799997999999999</v>
      </c>
      <c r="CP648" s="1">
        <v>0.0200005</v>
      </c>
      <c r="CQ648" s="1">
        <v>0.0</v>
      </c>
      <c r="CR648" s="1">
        <v>2.637133333333333</v>
      </c>
      <c r="CS648" s="1">
        <v>0.0</v>
      </c>
      <c r="CT648" s="1">
        <v>28358.4</v>
      </c>
      <c r="CU648" s="1">
        <v>17412.26666666667</v>
      </c>
      <c r="CV648" s="1">
        <v>42.187</v>
      </c>
      <c r="CW648" s="1">
        <v>43.2206</v>
      </c>
      <c r="CX648" s="1">
        <v>42.14566666666667</v>
      </c>
      <c r="CY648" s="1">
        <v>41.6622</v>
      </c>
      <c r="CZ648" s="1">
        <v>42.1996</v>
      </c>
      <c r="DA648" s="1">
        <v>1959.994</v>
      </c>
      <c r="DB648" s="1">
        <v>40.0</v>
      </c>
      <c r="DC648" s="1">
        <v>0.0</v>
      </c>
      <c r="DD648" s="1">
        <v>1.6604057646E9</v>
      </c>
      <c r="DE648" s="1">
        <v>0.0</v>
      </c>
      <c r="DF648" s="1">
        <v>1.660405346E9</v>
      </c>
      <c r="DG648" s="1" t="s">
        <v>1170</v>
      </c>
      <c r="DH648" s="1">
        <v>1.660405346E9</v>
      </c>
      <c r="DI648" s="1">
        <v>1.6604053435E9</v>
      </c>
      <c r="DJ648" s="1">
        <v>14.0</v>
      </c>
      <c r="DK648" s="1">
        <v>0.109</v>
      </c>
      <c r="DL648" s="1">
        <v>-0.003</v>
      </c>
      <c r="DM648" s="1">
        <v>1.366</v>
      </c>
      <c r="DN648" s="1">
        <v>0.014</v>
      </c>
      <c r="DO648" s="1">
        <v>400.0</v>
      </c>
      <c r="DP648" s="1">
        <v>25.0</v>
      </c>
      <c r="DQ648" s="1">
        <v>0.44</v>
      </c>
      <c r="DR648" s="1">
        <v>0.08</v>
      </c>
      <c r="DS648" s="1">
        <v>4.978997067601314</v>
      </c>
      <c r="DT648" s="1">
        <v>-2.778918710678486</v>
      </c>
      <c r="DU648" s="1">
        <v>0.2154974432241707</v>
      </c>
      <c r="DV648" s="1">
        <v>0.0</v>
      </c>
      <c r="DW648" s="1">
        <v>36.52631099752238</v>
      </c>
      <c r="DX648" s="1">
        <v>-6.433698605190166</v>
      </c>
      <c r="DY648" s="1">
        <v>0.5860292007882941</v>
      </c>
      <c r="DZ648" s="1">
        <v>0.0</v>
      </c>
      <c r="EA648" s="1">
        <v>-45.75952333333334</v>
      </c>
      <c r="EB648" s="1">
        <v>4.939880756396042</v>
      </c>
      <c r="EC648" s="1">
        <v>0.4572450937832886</v>
      </c>
      <c r="ED648" s="1">
        <v>0.0</v>
      </c>
      <c r="EE648" s="1">
        <v>933.2839849238684</v>
      </c>
      <c r="EF648" s="1">
        <v>350.6435303413807</v>
      </c>
      <c r="EG648" s="1">
        <v>26.16449418228371</v>
      </c>
      <c r="EH648" s="1">
        <v>0.0</v>
      </c>
      <c r="EI648" s="1">
        <v>1.89596225</v>
      </c>
      <c r="EJ648" s="1">
        <v>0.04219846153845568</v>
      </c>
      <c r="EK648" s="1">
        <v>0.004231411400171342</v>
      </c>
      <c r="EL648" s="1">
        <v>1.0</v>
      </c>
      <c r="EM648" s="1">
        <v>1.970164970439986</v>
      </c>
      <c r="EN648" s="1">
        <v>0.01859200588037174</v>
      </c>
      <c r="EO648" s="1">
        <v>0.002666430763451618</v>
      </c>
      <c r="EP648" s="1">
        <v>1.0</v>
      </c>
      <c r="EQ648" s="1">
        <v>2.0</v>
      </c>
      <c r="ER648" s="1">
        <v>6.0</v>
      </c>
      <c r="ES648" s="1" t="s">
        <v>390</v>
      </c>
      <c r="ET648" s="1">
        <v>2.94255</v>
      </c>
      <c r="EU648" s="1">
        <v>2.80143</v>
      </c>
      <c r="EV648" s="1">
        <v>0.178166</v>
      </c>
      <c r="EW648" s="1">
        <v>0.182727</v>
      </c>
      <c r="EX648" s="1">
        <v>0.117806</v>
      </c>
      <c r="EY648" s="1">
        <v>0.112004</v>
      </c>
      <c r="EZ648" s="1">
        <v>16838.7</v>
      </c>
      <c r="FA648" s="1">
        <v>17556.4</v>
      </c>
      <c r="FB648" s="1">
        <v>23829.1</v>
      </c>
      <c r="FC648" s="1">
        <v>25001.8</v>
      </c>
      <c r="FD648" s="1">
        <v>33651.3</v>
      </c>
      <c r="FE648" s="1">
        <v>35454.7</v>
      </c>
      <c r="FF648" s="1">
        <v>43446.7</v>
      </c>
      <c r="FG648" s="1">
        <v>46218.7</v>
      </c>
      <c r="FH648" s="1">
        <v>1.92568</v>
      </c>
      <c r="FI648" s="1">
        <v>1.8567</v>
      </c>
      <c r="FJ648" s="1">
        <v>0.121109</v>
      </c>
      <c r="FK648" s="1">
        <v>0.0</v>
      </c>
      <c r="FL648" s="1">
        <v>29.6745</v>
      </c>
      <c r="FM648" s="1">
        <v>999.9</v>
      </c>
      <c r="FN648" s="1">
        <v>61.1</v>
      </c>
      <c r="FO648" s="1">
        <v>35.1</v>
      </c>
      <c r="FP648" s="1">
        <v>34.8383</v>
      </c>
      <c r="FQ648" s="1">
        <v>63.8167</v>
      </c>
      <c r="FR648" s="1">
        <v>26.4944</v>
      </c>
      <c r="FS648" s="1">
        <v>1.0</v>
      </c>
      <c r="FT648" s="1">
        <v>0.392414</v>
      </c>
      <c r="FU648" s="1">
        <v>1.27138</v>
      </c>
      <c r="FV648" s="1">
        <v>20.3179</v>
      </c>
      <c r="FW648" s="1">
        <v>5.21055</v>
      </c>
      <c r="FX648" s="1">
        <v>11.9074</v>
      </c>
      <c r="FY648" s="1">
        <v>5.00255</v>
      </c>
      <c r="FZ648" s="1">
        <v>3.29033</v>
      </c>
      <c r="GA648" s="1">
        <v>9999.0</v>
      </c>
      <c r="GB648" s="1">
        <v>9999.0</v>
      </c>
      <c r="GC648" s="1">
        <v>9999.0</v>
      </c>
      <c r="GD648" s="1">
        <v>999.9</v>
      </c>
      <c r="GE648" s="1">
        <v>1.85959</v>
      </c>
      <c r="GF648" s="1">
        <v>1.85457</v>
      </c>
      <c r="GG648" s="1">
        <v>1.85776</v>
      </c>
      <c r="GH648" s="1">
        <v>1.85623</v>
      </c>
      <c r="GI648" s="1">
        <v>1.85501</v>
      </c>
      <c r="GJ648" s="1">
        <v>1.85469</v>
      </c>
      <c r="GK648" s="1">
        <v>1.85337</v>
      </c>
      <c r="GL648" s="1">
        <v>1.85645</v>
      </c>
      <c r="GM648" s="1">
        <v>0.0</v>
      </c>
      <c r="GN648" s="1">
        <v>0.0</v>
      </c>
      <c r="GO648" s="1">
        <v>0.0</v>
      </c>
      <c r="GP648" s="1">
        <v>0.0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0.0</v>
      </c>
      <c r="GX648" s="1">
        <v>100.0</v>
      </c>
      <c r="GY648" s="1">
        <v>100.0</v>
      </c>
      <c r="GZ648" s="1">
        <v>2.38</v>
      </c>
      <c r="HA648" s="1">
        <v>0.0092</v>
      </c>
      <c r="HB648" s="1">
        <v>0.4130906686903166</v>
      </c>
      <c r="HC648" s="1">
        <v>0.002809866934308161</v>
      </c>
      <c r="HD648" s="1">
        <v>-1.127031966113555E-6</v>
      </c>
      <c r="HE648" s="1">
        <v>1.768598670541231E-10</v>
      </c>
      <c r="HF648" s="1">
        <v>-0.0707354167398268</v>
      </c>
      <c r="HG648" s="1">
        <v>0.01081145868756639</v>
      </c>
      <c r="HH648" s="1">
        <v>-3.689364805754238E-4</v>
      </c>
      <c r="HI648" s="1">
        <v>2.919854880483278E-6</v>
      </c>
      <c r="HJ648" s="1">
        <v>2.0</v>
      </c>
      <c r="HK648" s="1">
        <v>2136.0</v>
      </c>
      <c r="HL648" s="1">
        <v>3.0</v>
      </c>
      <c r="HM648" s="1">
        <v>30.0</v>
      </c>
      <c r="HN648" s="1">
        <v>7.0</v>
      </c>
      <c r="HO648" s="1">
        <v>7.0</v>
      </c>
      <c r="HP648" s="1">
        <v>2.44995</v>
      </c>
      <c r="HQ648" s="1">
        <v>2.30957</v>
      </c>
      <c r="HR648" s="1">
        <v>1.4978</v>
      </c>
      <c r="HS648" s="1">
        <v>2.30103</v>
      </c>
      <c r="HT648" s="1">
        <v>1.54785</v>
      </c>
      <c r="HU648" s="1">
        <v>2.30347</v>
      </c>
      <c r="HV648" s="1">
        <v>38.3056</v>
      </c>
      <c r="HW648" s="1">
        <v>14.2809</v>
      </c>
      <c r="HX648" s="1">
        <v>18.0</v>
      </c>
      <c r="HY648" s="1">
        <v>478.693</v>
      </c>
      <c r="HZ648" s="1">
        <v>496.731</v>
      </c>
      <c r="IA648" s="1">
        <v>27.8742</v>
      </c>
      <c r="IB648" s="1">
        <v>32.0508</v>
      </c>
      <c r="IC648" s="1">
        <v>30.0003</v>
      </c>
      <c r="ID648" s="1">
        <v>31.8287</v>
      </c>
      <c r="IE648" s="1">
        <v>31.9222</v>
      </c>
      <c r="IF648" s="1">
        <v>49.2571</v>
      </c>
      <c r="IG648" s="1">
        <v>30.3609</v>
      </c>
      <c r="IH648" s="1">
        <v>0.0</v>
      </c>
      <c r="II648" s="1">
        <v>27.8752</v>
      </c>
      <c r="IJ648" s="1">
        <v>1186.57</v>
      </c>
      <c r="IK648" s="1">
        <v>25.2498</v>
      </c>
      <c r="IL648" s="1">
        <v>100.466</v>
      </c>
      <c r="IM648" s="1">
        <v>100.167</v>
      </c>
      <c r="IN648" s="1" t="s">
        <v>361</v>
      </c>
    </row>
    <row r="649" ht="15.75" hidden="1" customHeight="1">
      <c r="A649" s="1">
        <v>633.0</v>
      </c>
      <c r="B649" s="1">
        <v>1.6604057675E9</v>
      </c>
      <c r="C649" s="1">
        <v>6043.400000095367</v>
      </c>
      <c r="D649" s="1" t="s">
        <v>1619</v>
      </c>
      <c r="E649" s="1" t="s">
        <v>1620</v>
      </c>
      <c r="F649" s="1">
        <v>1.0</v>
      </c>
      <c r="G649" s="1" t="s">
        <v>349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1169</v>
      </c>
      <c r="M649" s="1" t="s">
        <v>354</v>
      </c>
      <c r="N649" s="1">
        <v>1.6604057596875E9</v>
      </c>
      <c r="O649" s="1">
        <f t="shared" si="1"/>
        <v>0.001633389701</v>
      </c>
      <c r="P649" s="1">
        <f t="shared" si="2"/>
        <v>1.633389701</v>
      </c>
      <c r="Q649" s="1">
        <f t="shared" si="3"/>
        <v>4.814065471</v>
      </c>
      <c r="R649" s="1">
        <f t="shared" si="4"/>
        <v>1074.938125</v>
      </c>
      <c r="S649" s="1">
        <f t="shared" si="5"/>
        <v>945.2675025</v>
      </c>
      <c r="T649" s="1">
        <f t="shared" si="6"/>
        <v>94.26118622</v>
      </c>
      <c r="U649" s="1">
        <f t="shared" si="7"/>
        <v>107.1918187</v>
      </c>
      <c r="V649" s="1">
        <f t="shared" si="8"/>
        <v>0.08080661962</v>
      </c>
      <c r="W649" s="1">
        <f t="shared" si="9"/>
        <v>2.921988135</v>
      </c>
      <c r="X649" s="1">
        <f t="shared" si="10"/>
        <v>0.07958537788</v>
      </c>
      <c r="Y649" s="1">
        <f t="shared" si="11"/>
        <v>0.04984904737</v>
      </c>
      <c r="Z649" s="1">
        <f t="shared" si="12"/>
        <v>321.514404</v>
      </c>
      <c r="AA649" s="1">
        <f t="shared" si="13"/>
        <v>32.44861285</v>
      </c>
      <c r="AB649" s="1">
        <f t="shared" si="14"/>
        <v>31.640925</v>
      </c>
      <c r="AC649" s="1">
        <f t="shared" si="15"/>
        <v>4.678889444</v>
      </c>
      <c r="AD649" s="1">
        <f t="shared" si="16"/>
        <v>60.10356827</v>
      </c>
      <c r="AE649" s="1">
        <f t="shared" si="17"/>
        <v>2.708085454</v>
      </c>
      <c r="AF649" s="1">
        <f t="shared" si="18"/>
        <v>4.5056983</v>
      </c>
      <c r="AG649" s="1">
        <f t="shared" si="19"/>
        <v>1.97080399</v>
      </c>
      <c r="AH649" s="1">
        <f t="shared" si="20"/>
        <v>-72.03248584</v>
      </c>
      <c r="AI649" s="1">
        <f t="shared" si="21"/>
        <v>-104.4454924</v>
      </c>
      <c r="AJ649" s="1">
        <f t="shared" si="22"/>
        <v>-8.051358172</v>
      </c>
      <c r="AK649" s="1">
        <f t="shared" si="23"/>
        <v>136.9850676</v>
      </c>
      <c r="AL649" s="1">
        <f t="shared" si="24"/>
        <v>36.30979727</v>
      </c>
      <c r="AM649" s="1">
        <f t="shared" si="25"/>
        <v>1.626770162</v>
      </c>
      <c r="AN649" s="1">
        <f t="shared" si="26"/>
        <v>4.814065471</v>
      </c>
      <c r="AO649" s="1">
        <v>1175.507257129377</v>
      </c>
      <c r="AP649" s="1">
        <v>1142.877939393939</v>
      </c>
      <c r="AQ649" s="1">
        <v>5.174252822554854</v>
      </c>
      <c r="AR649" s="1">
        <v>65.51853501262175</v>
      </c>
      <c r="AS649" s="1">
        <f t="shared" si="27"/>
        <v>1.633389701</v>
      </c>
      <c r="AT649" s="1">
        <v>25.25795657081244</v>
      </c>
      <c r="AU649" s="1">
        <v>27.16414545454544</v>
      </c>
      <c r="AV649" s="1">
        <v>8.269544824464452E-6</v>
      </c>
      <c r="AW649" s="1">
        <v>82.9425908863825</v>
      </c>
      <c r="AX649" s="1">
        <v>13.0</v>
      </c>
      <c r="AY649" s="1">
        <v>3.0</v>
      </c>
      <c r="AZ649" s="1">
        <f t="shared" si="28"/>
        <v>1</v>
      </c>
      <c r="BA649" s="1">
        <f t="shared" si="29"/>
        <v>0</v>
      </c>
      <c r="BB649" s="1">
        <f t="shared" si="30"/>
        <v>51961.64948</v>
      </c>
      <c r="BC649" s="1">
        <f t="shared" si="31"/>
        <v>1999.99</v>
      </c>
      <c r="BD649" s="1">
        <f t="shared" si="32"/>
        <v>1681.1916</v>
      </c>
      <c r="BE649" s="1">
        <f t="shared" si="33"/>
        <v>0.840600003</v>
      </c>
      <c r="BF649" s="1">
        <f t="shared" si="34"/>
        <v>0.1607580058</v>
      </c>
      <c r="BG649" s="1">
        <v>6.0</v>
      </c>
      <c r="BH649" s="1">
        <v>0.5</v>
      </c>
      <c r="BI649" s="1" t="s">
        <v>355</v>
      </c>
      <c r="BJ649" s="1">
        <v>2.0</v>
      </c>
      <c r="BK649" s="1" t="b">
        <v>1</v>
      </c>
      <c r="BL649" s="1">
        <v>1.6604057596875E9</v>
      </c>
      <c r="BM649" s="1">
        <v>1074.938125</v>
      </c>
      <c r="BN649" s="1">
        <v>1120.594375</v>
      </c>
      <c r="BO649" s="1">
        <v>27.15715</v>
      </c>
      <c r="BP649" s="1">
        <v>25.25861875</v>
      </c>
      <c r="BQ649" s="1">
        <v>1072.59</v>
      </c>
      <c r="BR649" s="1">
        <v>27.14786875</v>
      </c>
      <c r="BS649" s="1">
        <v>500.1524375</v>
      </c>
      <c r="BT649" s="1">
        <v>99.61898125</v>
      </c>
      <c r="BU649" s="1">
        <v>0.10007814375</v>
      </c>
      <c r="BV649" s="1">
        <v>30.97790625</v>
      </c>
      <c r="BW649" s="1">
        <v>31.640925</v>
      </c>
      <c r="BX649" s="1">
        <v>999.9</v>
      </c>
      <c r="BY649" s="1">
        <v>0.0</v>
      </c>
      <c r="BZ649" s="1">
        <v>0.0</v>
      </c>
      <c r="CA649" s="1">
        <v>9995.04125</v>
      </c>
      <c r="CB649" s="1">
        <v>0.0</v>
      </c>
      <c r="CC649" s="1">
        <v>16.46285</v>
      </c>
      <c r="CD649" s="1">
        <v>-45.65638125</v>
      </c>
      <c r="CE649" s="1">
        <v>1104.945</v>
      </c>
      <c r="CF649" s="1">
        <v>1149.633125</v>
      </c>
      <c r="CG649" s="1">
        <v>1.898536875</v>
      </c>
      <c r="CH649" s="1">
        <v>1120.594375</v>
      </c>
      <c r="CI649" s="1">
        <v>25.25861875</v>
      </c>
      <c r="CJ649" s="1">
        <v>2.705368125</v>
      </c>
      <c r="CK649" s="1">
        <v>2.5162375</v>
      </c>
      <c r="CL649" s="1">
        <v>22.3177625</v>
      </c>
      <c r="CM649" s="1">
        <v>21.1319125</v>
      </c>
      <c r="CN649" s="1">
        <v>1999.99</v>
      </c>
      <c r="CO649" s="1">
        <v>0.97999975</v>
      </c>
      <c r="CP649" s="1">
        <v>0.02000055</v>
      </c>
      <c r="CQ649" s="1">
        <v>0.0</v>
      </c>
      <c r="CR649" s="1">
        <v>2.683125</v>
      </c>
      <c r="CS649" s="1">
        <v>0.0</v>
      </c>
      <c r="CT649" s="1">
        <v>28351.1375</v>
      </c>
      <c r="CU649" s="1">
        <v>17412.23125</v>
      </c>
      <c r="CV649" s="1">
        <v>42.187</v>
      </c>
      <c r="CW649" s="1">
        <v>43.2224375</v>
      </c>
      <c r="CX649" s="1">
        <v>42.144375</v>
      </c>
      <c r="CY649" s="1">
        <v>41.659875</v>
      </c>
      <c r="CZ649" s="1">
        <v>42.1988125</v>
      </c>
      <c r="DA649" s="1">
        <v>1959.99</v>
      </c>
      <c r="DB649" s="1">
        <v>40.0</v>
      </c>
      <c r="DC649" s="1">
        <v>0.0</v>
      </c>
      <c r="DD649" s="1">
        <v>1.6604057658E9</v>
      </c>
      <c r="DE649" s="1">
        <v>0.0</v>
      </c>
      <c r="DF649" s="1">
        <v>1.660405346E9</v>
      </c>
      <c r="DG649" s="1" t="s">
        <v>1170</v>
      </c>
      <c r="DH649" s="1">
        <v>1.660405346E9</v>
      </c>
      <c r="DI649" s="1">
        <v>1.6604053435E9</v>
      </c>
      <c r="DJ649" s="1">
        <v>14.0</v>
      </c>
      <c r="DK649" s="1">
        <v>0.109</v>
      </c>
      <c r="DL649" s="1">
        <v>-0.003</v>
      </c>
      <c r="DM649" s="1">
        <v>1.366</v>
      </c>
      <c r="DN649" s="1">
        <v>0.014</v>
      </c>
      <c r="DO649" s="1">
        <v>400.0</v>
      </c>
      <c r="DP649" s="1">
        <v>25.0</v>
      </c>
      <c r="DQ649" s="1">
        <v>0.44</v>
      </c>
      <c r="DR649" s="1">
        <v>0.08</v>
      </c>
      <c r="DS649" s="1">
        <v>4.978997067601314</v>
      </c>
      <c r="DT649" s="1">
        <v>-2.778918710678486</v>
      </c>
      <c r="DU649" s="1">
        <v>0.2154974432241707</v>
      </c>
      <c r="DV649" s="1">
        <v>0.0</v>
      </c>
      <c r="DW649" s="1">
        <v>36.52631099752238</v>
      </c>
      <c r="DX649" s="1">
        <v>-6.433698605190166</v>
      </c>
      <c r="DY649" s="1">
        <v>0.5860292007882941</v>
      </c>
      <c r="DZ649" s="1">
        <v>0.0</v>
      </c>
      <c r="EA649" s="1">
        <v>-45.75952333333334</v>
      </c>
      <c r="EB649" s="1">
        <v>4.939880756396042</v>
      </c>
      <c r="EC649" s="1">
        <v>0.4572450937832886</v>
      </c>
      <c r="ED649" s="1">
        <v>0.0</v>
      </c>
      <c r="EE649" s="1">
        <v>933.2839849238684</v>
      </c>
      <c r="EF649" s="1">
        <v>350.6435303413807</v>
      </c>
      <c r="EG649" s="1">
        <v>26.16449418228371</v>
      </c>
      <c r="EH649" s="1">
        <v>0.0</v>
      </c>
      <c r="EI649" s="1">
        <v>1.89596225</v>
      </c>
      <c r="EJ649" s="1">
        <v>0.04219846153845568</v>
      </c>
      <c r="EK649" s="1">
        <v>0.004231411400171342</v>
      </c>
      <c r="EL649" s="1">
        <v>1.0</v>
      </c>
      <c r="EM649" s="1">
        <v>1.970164970439986</v>
      </c>
      <c r="EN649" s="1">
        <v>0.01859200588037174</v>
      </c>
      <c r="EO649" s="1">
        <v>0.002666430763451618</v>
      </c>
      <c r="EP649" s="1">
        <v>1.0</v>
      </c>
      <c r="EQ649" s="1">
        <v>2.0</v>
      </c>
      <c r="ER649" s="1">
        <v>6.0</v>
      </c>
      <c r="ES649" s="1" t="s">
        <v>390</v>
      </c>
      <c r="ET649" s="1">
        <v>2.94265</v>
      </c>
      <c r="EU649" s="1">
        <v>2.8014</v>
      </c>
      <c r="EV649" s="1">
        <v>0.178677</v>
      </c>
      <c r="EW649" s="1">
        <v>0.183188</v>
      </c>
      <c r="EX649" s="1">
        <v>0.117807</v>
      </c>
      <c r="EY649" s="1">
        <v>0.112013</v>
      </c>
      <c r="EZ649" s="1">
        <v>16828.1</v>
      </c>
      <c r="FA649" s="1">
        <v>17546.6</v>
      </c>
      <c r="FB649" s="1">
        <v>23829.0</v>
      </c>
      <c r="FC649" s="1">
        <v>25001.9</v>
      </c>
      <c r="FD649" s="1">
        <v>33651.2</v>
      </c>
      <c r="FE649" s="1">
        <v>35454.7</v>
      </c>
      <c r="FF649" s="1">
        <v>43446.5</v>
      </c>
      <c r="FG649" s="1">
        <v>46219.0</v>
      </c>
      <c r="FH649" s="1">
        <v>1.926</v>
      </c>
      <c r="FI649" s="1">
        <v>1.85658</v>
      </c>
      <c r="FJ649" s="1">
        <v>0.121139</v>
      </c>
      <c r="FK649" s="1">
        <v>0.0</v>
      </c>
      <c r="FL649" s="1">
        <v>29.6735</v>
      </c>
      <c r="FM649" s="1">
        <v>999.9</v>
      </c>
      <c r="FN649" s="1">
        <v>61.1</v>
      </c>
      <c r="FO649" s="1">
        <v>35.1</v>
      </c>
      <c r="FP649" s="1">
        <v>34.8331</v>
      </c>
      <c r="FQ649" s="1">
        <v>63.9267</v>
      </c>
      <c r="FR649" s="1">
        <v>25.8574</v>
      </c>
      <c r="FS649" s="1">
        <v>1.0</v>
      </c>
      <c r="FT649" s="1">
        <v>0.39249</v>
      </c>
      <c r="FU649" s="1">
        <v>1.27964</v>
      </c>
      <c r="FV649" s="1">
        <v>20.3178</v>
      </c>
      <c r="FW649" s="1">
        <v>5.21055</v>
      </c>
      <c r="FX649" s="1">
        <v>11.9075</v>
      </c>
      <c r="FY649" s="1">
        <v>5.0024</v>
      </c>
      <c r="FZ649" s="1">
        <v>3.29028</v>
      </c>
      <c r="GA649" s="1">
        <v>9999.0</v>
      </c>
      <c r="GB649" s="1">
        <v>9999.0</v>
      </c>
      <c r="GC649" s="1">
        <v>9999.0</v>
      </c>
      <c r="GD649" s="1">
        <v>999.9</v>
      </c>
      <c r="GE649" s="1">
        <v>1.85959</v>
      </c>
      <c r="GF649" s="1">
        <v>1.85456</v>
      </c>
      <c r="GG649" s="1">
        <v>1.85776</v>
      </c>
      <c r="GH649" s="1">
        <v>1.85623</v>
      </c>
      <c r="GI649" s="1">
        <v>1.85501</v>
      </c>
      <c r="GJ649" s="1">
        <v>1.85468</v>
      </c>
      <c r="GK649" s="1">
        <v>1.85336</v>
      </c>
      <c r="GL649" s="1">
        <v>1.85643</v>
      </c>
      <c r="GM649" s="1">
        <v>0.0</v>
      </c>
      <c r="GN649" s="1">
        <v>0.0</v>
      </c>
      <c r="GO649" s="1">
        <v>0.0</v>
      </c>
      <c r="GP649" s="1">
        <v>0.0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0.0</v>
      </c>
      <c r="GX649" s="1">
        <v>100.0</v>
      </c>
      <c r="GY649" s="1">
        <v>100.0</v>
      </c>
      <c r="GZ649" s="1">
        <v>2.38</v>
      </c>
      <c r="HA649" s="1">
        <v>0.0093</v>
      </c>
      <c r="HB649" s="1">
        <v>0.4130906686903166</v>
      </c>
      <c r="HC649" s="1">
        <v>0.002809866934308161</v>
      </c>
      <c r="HD649" s="1">
        <v>-1.127031966113555E-6</v>
      </c>
      <c r="HE649" s="1">
        <v>1.768598670541231E-10</v>
      </c>
      <c r="HF649" s="1">
        <v>-0.0707354167398268</v>
      </c>
      <c r="HG649" s="1">
        <v>0.01081145868756639</v>
      </c>
      <c r="HH649" s="1">
        <v>-3.689364805754238E-4</v>
      </c>
      <c r="HI649" s="1">
        <v>2.919854880483278E-6</v>
      </c>
      <c r="HJ649" s="1">
        <v>2.0</v>
      </c>
      <c r="HK649" s="1">
        <v>2136.0</v>
      </c>
      <c r="HL649" s="1">
        <v>3.0</v>
      </c>
      <c r="HM649" s="1">
        <v>30.0</v>
      </c>
      <c r="HN649" s="1">
        <v>7.0</v>
      </c>
      <c r="HO649" s="1">
        <v>7.1</v>
      </c>
      <c r="HP649" s="1">
        <v>2.46338</v>
      </c>
      <c r="HQ649" s="1">
        <v>2.30469</v>
      </c>
      <c r="HR649" s="1">
        <v>1.4978</v>
      </c>
      <c r="HS649" s="1">
        <v>2.30103</v>
      </c>
      <c r="HT649" s="1">
        <v>1.54785</v>
      </c>
      <c r="HU649" s="1">
        <v>2.30835</v>
      </c>
      <c r="HV649" s="1">
        <v>38.3056</v>
      </c>
      <c r="HW649" s="1">
        <v>14.2809</v>
      </c>
      <c r="HX649" s="1">
        <v>18.0</v>
      </c>
      <c r="HY649" s="1">
        <v>478.887</v>
      </c>
      <c r="HZ649" s="1">
        <v>496.647</v>
      </c>
      <c r="IA649" s="1">
        <v>27.8776</v>
      </c>
      <c r="IB649" s="1">
        <v>32.0515</v>
      </c>
      <c r="IC649" s="1">
        <v>30.0003</v>
      </c>
      <c r="ID649" s="1">
        <v>31.8294</v>
      </c>
      <c r="IE649" s="1">
        <v>31.9224</v>
      </c>
      <c r="IF649" s="1">
        <v>49.3811</v>
      </c>
      <c r="IG649" s="1">
        <v>30.3609</v>
      </c>
      <c r="IH649" s="1">
        <v>0.0</v>
      </c>
      <c r="II649" s="1">
        <v>27.8883</v>
      </c>
      <c r="IJ649" s="1">
        <v>1186.57</v>
      </c>
      <c r="IK649" s="1">
        <v>25.2508</v>
      </c>
      <c r="IL649" s="1">
        <v>100.466</v>
      </c>
      <c r="IM649" s="1">
        <v>100.168</v>
      </c>
      <c r="IN649" s="1" t="s">
        <v>361</v>
      </c>
    </row>
    <row r="650" ht="15.75" hidden="1" customHeight="1">
      <c r="A650" s="1">
        <v>634.0</v>
      </c>
      <c r="B650" s="1">
        <v>1.6604057685E9</v>
      </c>
      <c r="C650" s="1">
        <v>6044.400000095367</v>
      </c>
      <c r="D650" s="1" t="s">
        <v>1621</v>
      </c>
      <c r="E650" s="1" t="s">
        <v>1622</v>
      </c>
      <c r="F650" s="1">
        <v>1.0</v>
      </c>
      <c r="G650" s="1" t="s">
        <v>349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1169</v>
      </c>
      <c r="M650" s="1" t="s">
        <v>354</v>
      </c>
      <c r="N650" s="1">
        <v>1.660405761166667E9</v>
      </c>
      <c r="O650" s="1">
        <f t="shared" si="1"/>
        <v>0.001632778484</v>
      </c>
      <c r="P650" s="1">
        <f t="shared" si="2"/>
        <v>1.632778484</v>
      </c>
      <c r="Q650" s="1">
        <f t="shared" si="3"/>
        <v>4.751286777</v>
      </c>
      <c r="R650" s="1">
        <f t="shared" si="4"/>
        <v>1082.423333</v>
      </c>
      <c r="S650" s="1">
        <f t="shared" si="5"/>
        <v>953.6842879</v>
      </c>
      <c r="T650" s="1">
        <f t="shared" si="6"/>
        <v>95.10060316</v>
      </c>
      <c r="U650" s="1">
        <f t="shared" si="7"/>
        <v>107.9383536</v>
      </c>
      <c r="V650" s="1">
        <f t="shared" si="8"/>
        <v>0.08075602972</v>
      </c>
      <c r="W650" s="1">
        <f t="shared" si="9"/>
        <v>2.921639678</v>
      </c>
      <c r="X650" s="1">
        <f t="shared" si="10"/>
        <v>0.0795361611</v>
      </c>
      <c r="Y650" s="1">
        <f t="shared" si="11"/>
        <v>0.049818166</v>
      </c>
      <c r="Z650" s="1">
        <f t="shared" si="12"/>
        <v>321.5155744</v>
      </c>
      <c r="AA650" s="1">
        <f t="shared" si="13"/>
        <v>32.44979442</v>
      </c>
      <c r="AB650" s="1">
        <f t="shared" si="14"/>
        <v>31.64311333</v>
      </c>
      <c r="AC650" s="1">
        <f t="shared" si="15"/>
        <v>4.679470535</v>
      </c>
      <c r="AD650" s="1">
        <f t="shared" si="16"/>
        <v>60.10295716</v>
      </c>
      <c r="AE650" s="1">
        <f t="shared" si="17"/>
        <v>2.708189768</v>
      </c>
      <c r="AF650" s="1">
        <f t="shared" si="18"/>
        <v>4.505917672</v>
      </c>
      <c r="AG650" s="1">
        <f t="shared" si="19"/>
        <v>1.971280766</v>
      </c>
      <c r="AH650" s="1">
        <f t="shared" si="20"/>
        <v>-72.00553115</v>
      </c>
      <c r="AI650" s="1">
        <f t="shared" si="21"/>
        <v>-104.6432491</v>
      </c>
      <c r="AJ650" s="1">
        <f t="shared" si="22"/>
        <v>-8.067685677</v>
      </c>
      <c r="AK650" s="1">
        <f t="shared" si="23"/>
        <v>136.7991085</v>
      </c>
      <c r="AL650" s="1">
        <f t="shared" si="24"/>
        <v>36.15670139</v>
      </c>
      <c r="AM650" s="1">
        <f t="shared" si="25"/>
        <v>1.62738475</v>
      </c>
      <c r="AN650" s="1">
        <f t="shared" si="26"/>
        <v>4.751286777</v>
      </c>
      <c r="AO650" s="1">
        <v>1180.636611102046</v>
      </c>
      <c r="AP650" s="1">
        <v>1148.067757575757</v>
      </c>
      <c r="AQ650" s="1">
        <v>5.177516674287543</v>
      </c>
      <c r="AR650" s="1">
        <v>65.51853501262175</v>
      </c>
      <c r="AS650" s="1">
        <f t="shared" si="27"/>
        <v>1.632778484</v>
      </c>
      <c r="AT650" s="1">
        <v>25.25882688247683</v>
      </c>
      <c r="AU650" s="1">
        <v>27.16406121212121</v>
      </c>
      <c r="AV650" s="1">
        <v>4.523903533994194E-5</v>
      </c>
      <c r="AW650" s="1">
        <v>82.9425908863825</v>
      </c>
      <c r="AX650" s="1">
        <v>13.0</v>
      </c>
      <c r="AY650" s="1">
        <v>3.0</v>
      </c>
      <c r="AZ650" s="1">
        <f t="shared" si="28"/>
        <v>1</v>
      </c>
      <c r="BA650" s="1">
        <f t="shared" si="29"/>
        <v>0</v>
      </c>
      <c r="BB650" s="1">
        <f t="shared" si="30"/>
        <v>51951.59126</v>
      </c>
      <c r="BC650" s="1">
        <f t="shared" si="31"/>
        <v>1999.997333</v>
      </c>
      <c r="BD650" s="1">
        <f t="shared" si="32"/>
        <v>1681.19776</v>
      </c>
      <c r="BE650" s="1">
        <f t="shared" si="33"/>
        <v>0.8406000008</v>
      </c>
      <c r="BF650" s="1">
        <f t="shared" si="34"/>
        <v>0.1607580015</v>
      </c>
      <c r="BG650" s="1">
        <v>6.0</v>
      </c>
      <c r="BH650" s="1">
        <v>0.5</v>
      </c>
      <c r="BI650" s="1" t="s">
        <v>355</v>
      </c>
      <c r="BJ650" s="1">
        <v>2.0</v>
      </c>
      <c r="BK650" s="1" t="b">
        <v>1</v>
      </c>
      <c r="BL650" s="1">
        <v>1.660405761166667E9</v>
      </c>
      <c r="BM650" s="1">
        <v>1082.423333333333</v>
      </c>
      <c r="BN650" s="1">
        <v>1127.911333333333</v>
      </c>
      <c r="BO650" s="1">
        <v>27.15816666666667</v>
      </c>
      <c r="BP650" s="1">
        <v>25.25892</v>
      </c>
      <c r="BQ650" s="1">
        <v>1080.067333333333</v>
      </c>
      <c r="BR650" s="1">
        <v>27.14888666666667</v>
      </c>
      <c r="BS650" s="1">
        <v>500.1524</v>
      </c>
      <c r="BT650" s="1">
        <v>99.61907333333333</v>
      </c>
      <c r="BU650" s="1">
        <v>0.1000940733333333</v>
      </c>
      <c r="BV650" s="1">
        <v>30.97876</v>
      </c>
      <c r="BW650" s="1">
        <v>31.64311333333334</v>
      </c>
      <c r="BX650" s="1">
        <v>999.8999999999999</v>
      </c>
      <c r="BY650" s="1">
        <v>0.0</v>
      </c>
      <c r="BZ650" s="1">
        <v>0.0</v>
      </c>
      <c r="CA650" s="1">
        <v>9993.044</v>
      </c>
      <c r="CB650" s="1">
        <v>0.0</v>
      </c>
      <c r="CC650" s="1">
        <v>16.70298666666666</v>
      </c>
      <c r="CD650" s="1">
        <v>-45.48786666666667</v>
      </c>
      <c r="CE650" s="1">
        <v>1112.640666666667</v>
      </c>
      <c r="CF650" s="1">
        <v>1157.14</v>
      </c>
      <c r="CG650" s="1">
        <v>1.899253333333334</v>
      </c>
      <c r="CH650" s="1">
        <v>1127.911333333333</v>
      </c>
      <c r="CI650" s="1">
        <v>25.25892</v>
      </c>
      <c r="CJ650" s="1">
        <v>2.705472</v>
      </c>
      <c r="CK650" s="1">
        <v>2.516270666666666</v>
      </c>
      <c r="CL650" s="1">
        <v>22.31839333333334</v>
      </c>
      <c r="CM650" s="1">
        <v>21.13212</v>
      </c>
      <c r="CN650" s="1">
        <v>1999.997333333333</v>
      </c>
      <c r="CO650" s="1">
        <v>0.9799997999999999</v>
      </c>
      <c r="CP650" s="1">
        <v>0.0200005</v>
      </c>
      <c r="CQ650" s="1">
        <v>0.0</v>
      </c>
      <c r="CR650" s="1">
        <v>2.512466666666667</v>
      </c>
      <c r="CS650" s="1">
        <v>0.0</v>
      </c>
      <c r="CT650" s="1">
        <v>28331.2</v>
      </c>
      <c r="CU650" s="1">
        <v>17412.3</v>
      </c>
      <c r="CV650" s="1">
        <v>42.187</v>
      </c>
      <c r="CW650" s="1">
        <v>43.2164</v>
      </c>
      <c r="CX650" s="1">
        <v>42.1374</v>
      </c>
      <c r="CY650" s="1">
        <v>41.65393333333333</v>
      </c>
      <c r="CZ650" s="1">
        <v>42.1996</v>
      </c>
      <c r="DA650" s="1">
        <v>1959.997333333333</v>
      </c>
      <c r="DB650" s="1">
        <v>40.0</v>
      </c>
      <c r="DC650" s="1">
        <v>0.0</v>
      </c>
      <c r="DD650" s="1">
        <v>1.6604057664E9</v>
      </c>
      <c r="DE650" s="1">
        <v>0.0</v>
      </c>
      <c r="DF650" s="1">
        <v>1.660405346E9</v>
      </c>
      <c r="DG650" s="1" t="s">
        <v>1170</v>
      </c>
      <c r="DH650" s="1">
        <v>1.660405346E9</v>
      </c>
      <c r="DI650" s="1">
        <v>1.6604053435E9</v>
      </c>
      <c r="DJ650" s="1">
        <v>14.0</v>
      </c>
      <c r="DK650" s="1">
        <v>0.109</v>
      </c>
      <c r="DL650" s="1">
        <v>-0.003</v>
      </c>
      <c r="DM650" s="1">
        <v>1.366</v>
      </c>
      <c r="DN650" s="1">
        <v>0.014</v>
      </c>
      <c r="DO650" s="1">
        <v>400.0</v>
      </c>
      <c r="DP650" s="1">
        <v>25.0</v>
      </c>
      <c r="DQ650" s="1">
        <v>0.44</v>
      </c>
      <c r="DR650" s="1">
        <v>0.08</v>
      </c>
      <c r="DS650" s="1">
        <v>4.927476618556718</v>
      </c>
      <c r="DT650" s="1">
        <v>-2.133900546283901</v>
      </c>
      <c r="DU650" s="1">
        <v>0.1778513113191593</v>
      </c>
      <c r="DV650" s="1">
        <v>0.0</v>
      </c>
      <c r="DW650" s="1">
        <v>36.2942407288878</v>
      </c>
      <c r="DX650" s="1">
        <v>-3.373849692027143</v>
      </c>
      <c r="DY650" s="1">
        <v>0.2856703282101088</v>
      </c>
      <c r="DZ650" s="1">
        <v>0.0</v>
      </c>
      <c r="EA650" s="1">
        <v>-45.61694516129032</v>
      </c>
      <c r="EB650" s="1">
        <v>3.57284032258079</v>
      </c>
      <c r="EC650" s="1">
        <v>0.3219819548527217</v>
      </c>
      <c r="ED650" s="1">
        <v>0.0</v>
      </c>
      <c r="EE650" s="1">
        <v>943.2182551285484</v>
      </c>
      <c r="EF650" s="1">
        <v>335.1357035006576</v>
      </c>
      <c r="EG650" s="1">
        <v>24.22009813396645</v>
      </c>
      <c r="EH650" s="1">
        <v>0.0</v>
      </c>
      <c r="EI650" s="1">
        <v>1.896573658536586</v>
      </c>
      <c r="EJ650" s="1">
        <v>0.04149449477351621</v>
      </c>
      <c r="EK650" s="1">
        <v>0.004278343511275822</v>
      </c>
      <c r="EL650" s="1">
        <v>1.0</v>
      </c>
      <c r="EM650" s="1">
        <v>1.970988120941691</v>
      </c>
      <c r="EN650" s="1">
        <v>0.001607622686941688</v>
      </c>
      <c r="EO650" s="1">
        <v>0.001578141736643348</v>
      </c>
      <c r="EP650" s="1">
        <v>1.0</v>
      </c>
      <c r="EQ650" s="1">
        <v>2.0</v>
      </c>
      <c r="ER650" s="1">
        <v>6.0</v>
      </c>
      <c r="ES650" s="1" t="s">
        <v>390</v>
      </c>
      <c r="ET650" s="1">
        <v>2.94265</v>
      </c>
      <c r="EU650" s="1">
        <v>2.80124</v>
      </c>
      <c r="EV650" s="1">
        <v>0.179177</v>
      </c>
      <c r="EW650" s="1">
        <v>0.183646</v>
      </c>
      <c r="EX650" s="1">
        <v>0.117806</v>
      </c>
      <c r="EY650" s="1">
        <v>0.112009</v>
      </c>
      <c r="EZ650" s="1">
        <v>16817.8</v>
      </c>
      <c r="FA650" s="1">
        <v>17536.8</v>
      </c>
      <c r="FB650" s="1">
        <v>23828.9</v>
      </c>
      <c r="FC650" s="1">
        <v>25001.9</v>
      </c>
      <c r="FD650" s="1">
        <v>33651.1</v>
      </c>
      <c r="FE650" s="1">
        <v>35454.8</v>
      </c>
      <c r="FF650" s="1">
        <v>43446.4</v>
      </c>
      <c r="FG650" s="1">
        <v>46219.0</v>
      </c>
      <c r="FH650" s="1">
        <v>1.92595</v>
      </c>
      <c r="FI650" s="1">
        <v>1.85665</v>
      </c>
      <c r="FJ650" s="1">
        <v>0.121176</v>
      </c>
      <c r="FK650" s="1">
        <v>0.0</v>
      </c>
      <c r="FL650" s="1">
        <v>29.6726</v>
      </c>
      <c r="FM650" s="1">
        <v>999.9</v>
      </c>
      <c r="FN650" s="1">
        <v>61.1</v>
      </c>
      <c r="FO650" s="1">
        <v>35.1</v>
      </c>
      <c r="FP650" s="1">
        <v>34.8369</v>
      </c>
      <c r="FQ650" s="1">
        <v>63.7367</v>
      </c>
      <c r="FR650" s="1">
        <v>25.5288</v>
      </c>
      <c r="FS650" s="1">
        <v>1.0</v>
      </c>
      <c r="FT650" s="1">
        <v>0.392584</v>
      </c>
      <c r="FU650" s="1">
        <v>1.27758</v>
      </c>
      <c r="FV650" s="1">
        <v>20.3177</v>
      </c>
      <c r="FW650" s="1">
        <v>5.2107</v>
      </c>
      <c r="FX650" s="1">
        <v>11.9075</v>
      </c>
      <c r="FY650" s="1">
        <v>5.00215</v>
      </c>
      <c r="FZ650" s="1">
        <v>3.29028</v>
      </c>
      <c r="GA650" s="1">
        <v>9999.0</v>
      </c>
      <c r="GB650" s="1">
        <v>9999.0</v>
      </c>
      <c r="GC650" s="1">
        <v>9999.0</v>
      </c>
      <c r="GD650" s="1">
        <v>999.9</v>
      </c>
      <c r="GE650" s="1">
        <v>1.85959</v>
      </c>
      <c r="GF650" s="1">
        <v>1.85455</v>
      </c>
      <c r="GG650" s="1">
        <v>1.85776</v>
      </c>
      <c r="GH650" s="1">
        <v>1.85623</v>
      </c>
      <c r="GI650" s="1">
        <v>1.85501</v>
      </c>
      <c r="GJ650" s="1">
        <v>1.85467</v>
      </c>
      <c r="GK650" s="1">
        <v>1.85335</v>
      </c>
      <c r="GL650" s="1">
        <v>1.85642</v>
      </c>
      <c r="GM650" s="1">
        <v>0.0</v>
      </c>
      <c r="GN650" s="1">
        <v>0.0</v>
      </c>
      <c r="GO650" s="1">
        <v>0.0</v>
      </c>
      <c r="GP650" s="1">
        <v>0.0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0.0</v>
      </c>
      <c r="GX650" s="1">
        <v>100.0</v>
      </c>
      <c r="GY650" s="1">
        <v>100.0</v>
      </c>
      <c r="GZ650" s="1">
        <v>2.39</v>
      </c>
      <c r="HA650" s="1">
        <v>0.0093</v>
      </c>
      <c r="HB650" s="1">
        <v>0.4130906686903166</v>
      </c>
      <c r="HC650" s="1">
        <v>0.002809866934308161</v>
      </c>
      <c r="HD650" s="1">
        <v>-1.127031966113555E-6</v>
      </c>
      <c r="HE650" s="1">
        <v>1.768598670541231E-10</v>
      </c>
      <c r="HF650" s="1">
        <v>-0.0707354167398268</v>
      </c>
      <c r="HG650" s="1">
        <v>0.01081145868756639</v>
      </c>
      <c r="HH650" s="1">
        <v>-3.689364805754238E-4</v>
      </c>
      <c r="HI650" s="1">
        <v>2.919854880483278E-6</v>
      </c>
      <c r="HJ650" s="1">
        <v>2.0</v>
      </c>
      <c r="HK650" s="1">
        <v>2136.0</v>
      </c>
      <c r="HL650" s="1">
        <v>3.0</v>
      </c>
      <c r="HM650" s="1">
        <v>30.0</v>
      </c>
      <c r="HN650" s="1">
        <v>7.0</v>
      </c>
      <c r="HO650" s="1">
        <v>7.1</v>
      </c>
      <c r="HP650" s="1">
        <v>2.46704</v>
      </c>
      <c r="HQ650" s="1">
        <v>2.29126</v>
      </c>
      <c r="HR650" s="1">
        <v>1.4978</v>
      </c>
      <c r="HS650" s="1">
        <v>2.30103</v>
      </c>
      <c r="HT650" s="1">
        <v>1.54785</v>
      </c>
      <c r="HU650" s="1">
        <v>2.41699</v>
      </c>
      <c r="HV650" s="1">
        <v>38.3056</v>
      </c>
      <c r="HW650" s="1">
        <v>14.2896</v>
      </c>
      <c r="HX650" s="1">
        <v>18.0</v>
      </c>
      <c r="HY650" s="1">
        <v>478.861</v>
      </c>
      <c r="HZ650" s="1">
        <v>496.703</v>
      </c>
      <c r="IA650" s="1">
        <v>27.8803</v>
      </c>
      <c r="IB650" s="1">
        <v>32.0522</v>
      </c>
      <c r="IC650" s="1">
        <v>30.0003</v>
      </c>
      <c r="ID650" s="1">
        <v>31.8298</v>
      </c>
      <c r="IE650" s="1">
        <v>31.923</v>
      </c>
      <c r="IF650" s="1">
        <v>49.5904</v>
      </c>
      <c r="IG650" s="1">
        <v>30.3609</v>
      </c>
      <c r="IH650" s="1">
        <v>0.0</v>
      </c>
      <c r="II650" s="1">
        <v>27.8883</v>
      </c>
      <c r="IJ650" s="1">
        <v>1196.59</v>
      </c>
      <c r="IK650" s="1">
        <v>25.2513</v>
      </c>
      <c r="IL650" s="1">
        <v>100.466</v>
      </c>
      <c r="IM650" s="1">
        <v>100.168</v>
      </c>
      <c r="IN650" s="1" t="s">
        <v>361</v>
      </c>
    </row>
    <row r="651" ht="15.75" hidden="1" customHeight="1">
      <c r="A651" s="1">
        <v>635.0</v>
      </c>
      <c r="B651" s="1">
        <v>1.6604057695E9</v>
      </c>
      <c r="C651" s="1">
        <v>6045.400000095367</v>
      </c>
      <c r="D651" s="1" t="s">
        <v>1623</v>
      </c>
      <c r="E651" s="1" t="s">
        <v>1624</v>
      </c>
      <c r="F651" s="1">
        <v>1.0</v>
      </c>
      <c r="G651" s="1" t="s">
        <v>349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1169</v>
      </c>
      <c r="M651" s="1" t="s">
        <v>354</v>
      </c>
      <c r="N651" s="1">
        <v>1.66040576165625E9</v>
      </c>
      <c r="O651" s="1">
        <f t="shared" si="1"/>
        <v>0.001630213782</v>
      </c>
      <c r="P651" s="1">
        <f t="shared" si="2"/>
        <v>1.630213782</v>
      </c>
      <c r="Q651" s="1">
        <f t="shared" si="3"/>
        <v>4.736582859</v>
      </c>
      <c r="R651" s="1">
        <f t="shared" si="4"/>
        <v>1084.885625</v>
      </c>
      <c r="S651" s="1">
        <f t="shared" si="5"/>
        <v>956.2122661</v>
      </c>
      <c r="T651" s="1">
        <f t="shared" si="6"/>
        <v>95.35258547</v>
      </c>
      <c r="U651" s="1">
        <f t="shared" si="7"/>
        <v>108.1837715</v>
      </c>
      <c r="V651" s="1">
        <f t="shared" si="8"/>
        <v>0.08062864127</v>
      </c>
      <c r="W651" s="1">
        <f t="shared" si="9"/>
        <v>2.921857557</v>
      </c>
      <c r="X651" s="1">
        <f t="shared" si="10"/>
        <v>0.07941267614</v>
      </c>
      <c r="Y651" s="1">
        <f t="shared" si="11"/>
        <v>0.04974064459</v>
      </c>
      <c r="Z651" s="1">
        <f t="shared" si="12"/>
        <v>321.5176958</v>
      </c>
      <c r="AA651" s="1">
        <f t="shared" si="13"/>
        <v>32.45056788</v>
      </c>
      <c r="AB651" s="1">
        <f t="shared" si="14"/>
        <v>31.64306875</v>
      </c>
      <c r="AC651" s="1">
        <f t="shared" si="15"/>
        <v>4.679458695</v>
      </c>
      <c r="AD651" s="1">
        <f t="shared" si="16"/>
        <v>60.10287268</v>
      </c>
      <c r="AE651" s="1">
        <f t="shared" si="17"/>
        <v>2.70821627</v>
      </c>
      <c r="AF651" s="1">
        <f t="shared" si="18"/>
        <v>4.5059681</v>
      </c>
      <c r="AG651" s="1">
        <f t="shared" si="19"/>
        <v>1.971242425</v>
      </c>
      <c r="AH651" s="1">
        <f t="shared" si="20"/>
        <v>-71.89242779</v>
      </c>
      <c r="AI651" s="1">
        <f t="shared" si="21"/>
        <v>-104.6131159</v>
      </c>
      <c r="AJ651" s="1">
        <f t="shared" si="22"/>
        <v>-8.064767099</v>
      </c>
      <c r="AK651" s="1">
        <f t="shared" si="23"/>
        <v>136.9473849</v>
      </c>
      <c r="AL651" s="1">
        <f t="shared" si="24"/>
        <v>36.1017009</v>
      </c>
      <c r="AM651" s="1">
        <f t="shared" si="25"/>
        <v>1.62745947</v>
      </c>
      <c r="AN651" s="1">
        <f t="shared" si="26"/>
        <v>4.736582859</v>
      </c>
      <c r="AO651" s="1">
        <v>1185.598366452023</v>
      </c>
      <c r="AP651" s="1">
        <v>1153.161696969697</v>
      </c>
      <c r="AQ651" s="1">
        <v>5.155426352528478</v>
      </c>
      <c r="AR651" s="1">
        <v>65.51853501262175</v>
      </c>
      <c r="AS651" s="1">
        <f t="shared" si="27"/>
        <v>1.630213782</v>
      </c>
      <c r="AT651" s="1">
        <v>25.26061696103881</v>
      </c>
      <c r="AU651" s="1">
        <v>27.16280909090909</v>
      </c>
      <c r="AV651" s="1">
        <v>5.281160840422942E-5</v>
      </c>
      <c r="AW651" s="1">
        <v>82.9425908863825</v>
      </c>
      <c r="AX651" s="1">
        <v>13.0</v>
      </c>
      <c r="AY651" s="1">
        <v>3.0</v>
      </c>
      <c r="AZ651" s="1">
        <f t="shared" si="28"/>
        <v>1</v>
      </c>
      <c r="BA651" s="1">
        <f t="shared" si="29"/>
        <v>0</v>
      </c>
      <c r="BB651" s="1">
        <f t="shared" si="30"/>
        <v>51957.75446</v>
      </c>
      <c r="BC651" s="1">
        <f t="shared" si="31"/>
        <v>2000.010625</v>
      </c>
      <c r="BD651" s="1">
        <f t="shared" si="32"/>
        <v>1681.208925</v>
      </c>
      <c r="BE651" s="1">
        <f t="shared" si="33"/>
        <v>0.8405999968</v>
      </c>
      <c r="BF651" s="1">
        <f t="shared" si="34"/>
        <v>0.1607579938</v>
      </c>
      <c r="BG651" s="1">
        <v>6.0</v>
      </c>
      <c r="BH651" s="1">
        <v>0.5</v>
      </c>
      <c r="BI651" s="1" t="s">
        <v>355</v>
      </c>
      <c r="BJ651" s="1">
        <v>2.0</v>
      </c>
      <c r="BK651" s="1" t="b">
        <v>1</v>
      </c>
      <c r="BL651" s="1">
        <v>1.66040576165625E9</v>
      </c>
      <c r="BM651" s="1">
        <v>1084.885625</v>
      </c>
      <c r="BN651" s="1">
        <v>1130.3125</v>
      </c>
      <c r="BO651" s="1">
        <v>27.1584625</v>
      </c>
      <c r="BP651" s="1">
        <v>25.25913125</v>
      </c>
      <c r="BQ651" s="1">
        <v>1082.5275</v>
      </c>
      <c r="BR651" s="1">
        <v>27.14918125</v>
      </c>
      <c r="BS651" s="1">
        <v>500.1529375</v>
      </c>
      <c r="BT651" s="1">
        <v>99.61896875</v>
      </c>
      <c r="BU651" s="1">
        <v>0.10008825625</v>
      </c>
      <c r="BV651" s="1">
        <v>30.97895625</v>
      </c>
      <c r="BW651" s="1">
        <v>31.64306875</v>
      </c>
      <c r="BX651" s="1">
        <v>999.9</v>
      </c>
      <c r="BY651" s="1">
        <v>0.0</v>
      </c>
      <c r="BZ651" s="1">
        <v>0.0</v>
      </c>
      <c r="CA651" s="1">
        <v>9994.2975</v>
      </c>
      <c r="CB651" s="1">
        <v>0.0</v>
      </c>
      <c r="CC651" s="1">
        <v>16.70030625</v>
      </c>
      <c r="CD651" s="1">
        <v>-45.42674375</v>
      </c>
      <c r="CE651" s="1">
        <v>1115.1725</v>
      </c>
      <c r="CF651" s="1">
        <v>1159.60375</v>
      </c>
      <c r="CG651" s="1">
        <v>1.899335625</v>
      </c>
      <c r="CH651" s="1">
        <v>1130.3125</v>
      </c>
      <c r="CI651" s="1">
        <v>25.25913125</v>
      </c>
      <c r="CJ651" s="1">
        <v>2.705498125</v>
      </c>
      <c r="CK651" s="1">
        <v>2.516289375</v>
      </c>
      <c r="CL651" s="1">
        <v>22.31855625</v>
      </c>
      <c r="CM651" s="1">
        <v>21.1322375</v>
      </c>
      <c r="CN651" s="1">
        <v>2000.010625</v>
      </c>
      <c r="CO651" s="1">
        <v>0.9799999374999999</v>
      </c>
      <c r="CP651" s="1">
        <v>0.0200003625</v>
      </c>
      <c r="CQ651" s="1">
        <v>0.0</v>
      </c>
      <c r="CR651" s="1">
        <v>2.5304375</v>
      </c>
      <c r="CS651" s="1">
        <v>0.0</v>
      </c>
      <c r="CT651" s="1">
        <v>28324.15625</v>
      </c>
      <c r="CU651" s="1">
        <v>17412.41875</v>
      </c>
      <c r="CV651" s="1">
        <v>42.187</v>
      </c>
      <c r="CW651" s="1">
        <v>43.2185</v>
      </c>
      <c r="CX651" s="1">
        <v>42.1405</v>
      </c>
      <c r="CY651" s="1">
        <v>41.652125</v>
      </c>
      <c r="CZ651" s="1">
        <v>42.1988125</v>
      </c>
      <c r="DA651" s="1">
        <v>1960.010625</v>
      </c>
      <c r="DB651" s="1">
        <v>40.0</v>
      </c>
      <c r="DC651" s="1">
        <v>0.0</v>
      </c>
      <c r="DD651" s="1">
        <v>1.6604057676E9</v>
      </c>
      <c r="DE651" s="1">
        <v>0.0</v>
      </c>
      <c r="DF651" s="1">
        <v>1.660405346E9</v>
      </c>
      <c r="DG651" s="1" t="s">
        <v>1170</v>
      </c>
      <c r="DH651" s="1">
        <v>1.660405346E9</v>
      </c>
      <c r="DI651" s="1">
        <v>1.6604053435E9</v>
      </c>
      <c r="DJ651" s="1">
        <v>14.0</v>
      </c>
      <c r="DK651" s="1">
        <v>0.109</v>
      </c>
      <c r="DL651" s="1">
        <v>-0.003</v>
      </c>
      <c r="DM651" s="1">
        <v>1.366</v>
      </c>
      <c r="DN651" s="1">
        <v>0.014</v>
      </c>
      <c r="DO651" s="1">
        <v>400.0</v>
      </c>
      <c r="DP651" s="1">
        <v>25.0</v>
      </c>
      <c r="DQ651" s="1">
        <v>0.44</v>
      </c>
      <c r="DR651" s="1">
        <v>0.08</v>
      </c>
      <c r="DS651" s="1">
        <v>4.873554114566396</v>
      </c>
      <c r="DT651" s="1">
        <v>-1.554819848016606</v>
      </c>
      <c r="DU651" s="1">
        <v>0.133036547531191</v>
      </c>
      <c r="DV651" s="1">
        <v>0.0</v>
      </c>
      <c r="DW651" s="1">
        <v>36.17096531487532</v>
      </c>
      <c r="DX651" s="1">
        <v>-3.317031493077138</v>
      </c>
      <c r="DY651" s="1">
        <v>0.2789155474796808</v>
      </c>
      <c r="DZ651" s="1">
        <v>0.0</v>
      </c>
      <c r="EA651" s="1">
        <v>-45.42941666666666</v>
      </c>
      <c r="EB651" s="1">
        <v>3.432173526140119</v>
      </c>
      <c r="EC651" s="1">
        <v>0.3040689593752635</v>
      </c>
      <c r="ED651" s="1">
        <v>0.0</v>
      </c>
      <c r="EE651" s="1">
        <v>950.1548190353016</v>
      </c>
      <c r="EF651" s="1">
        <v>326.3572989697636</v>
      </c>
      <c r="EG651" s="1">
        <v>24.36183022593709</v>
      </c>
      <c r="EH651" s="1">
        <v>0.0</v>
      </c>
      <c r="EI651" s="1">
        <v>1.89756375</v>
      </c>
      <c r="EJ651" s="1">
        <v>0.03564506566603412</v>
      </c>
      <c r="EK651" s="1">
        <v>0.003740318627804328</v>
      </c>
      <c r="EL651" s="1">
        <v>1.0</v>
      </c>
      <c r="EM651" s="1">
        <v>1.97120559007818</v>
      </c>
      <c r="EN651" s="1">
        <v>-0.005407657357670686</v>
      </c>
      <c r="EO651" s="1">
        <v>0.001171583298038449</v>
      </c>
      <c r="EP651" s="1">
        <v>1.0</v>
      </c>
      <c r="EQ651" s="1">
        <v>2.0</v>
      </c>
      <c r="ER651" s="1">
        <v>6.0</v>
      </c>
      <c r="ES651" s="1" t="s">
        <v>390</v>
      </c>
      <c r="ET651" s="1">
        <v>2.94272</v>
      </c>
      <c r="EU651" s="1">
        <v>2.80115</v>
      </c>
      <c r="EV651" s="1">
        <v>0.179676</v>
      </c>
      <c r="EW651" s="1">
        <v>0.184099</v>
      </c>
      <c r="EX651" s="1">
        <v>0.117804</v>
      </c>
      <c r="EY651" s="1">
        <v>0.112005</v>
      </c>
      <c r="EZ651" s="1">
        <v>16807.5</v>
      </c>
      <c r="FA651" s="1">
        <v>17527.0</v>
      </c>
      <c r="FB651" s="1">
        <v>23828.9</v>
      </c>
      <c r="FC651" s="1">
        <v>25001.9</v>
      </c>
      <c r="FD651" s="1">
        <v>33651.2</v>
      </c>
      <c r="FE651" s="1">
        <v>35454.9</v>
      </c>
      <c r="FF651" s="1">
        <v>43446.4</v>
      </c>
      <c r="FG651" s="1">
        <v>46218.9</v>
      </c>
      <c r="FH651" s="1">
        <v>1.9262</v>
      </c>
      <c r="FI651" s="1">
        <v>1.85658</v>
      </c>
      <c r="FJ651" s="1">
        <v>0.121213</v>
      </c>
      <c r="FK651" s="1">
        <v>0.0</v>
      </c>
      <c r="FL651" s="1">
        <v>29.6716</v>
      </c>
      <c r="FM651" s="1">
        <v>999.9</v>
      </c>
      <c r="FN651" s="1">
        <v>61.1</v>
      </c>
      <c r="FO651" s="1">
        <v>35.1</v>
      </c>
      <c r="FP651" s="1">
        <v>34.8361</v>
      </c>
      <c r="FQ651" s="1">
        <v>63.7267</v>
      </c>
      <c r="FR651" s="1">
        <v>25.9375</v>
      </c>
      <c r="FS651" s="1">
        <v>1.0</v>
      </c>
      <c r="FT651" s="1">
        <v>0.39264</v>
      </c>
      <c r="FU651" s="1">
        <v>1.27437</v>
      </c>
      <c r="FV651" s="1">
        <v>20.3178</v>
      </c>
      <c r="FW651" s="1">
        <v>5.21085</v>
      </c>
      <c r="FX651" s="1">
        <v>11.9075</v>
      </c>
      <c r="FY651" s="1">
        <v>5.0022</v>
      </c>
      <c r="FZ651" s="1">
        <v>3.2903</v>
      </c>
      <c r="GA651" s="1">
        <v>9999.0</v>
      </c>
      <c r="GB651" s="1">
        <v>9999.0</v>
      </c>
      <c r="GC651" s="1">
        <v>9999.0</v>
      </c>
      <c r="GD651" s="1">
        <v>999.9</v>
      </c>
      <c r="GE651" s="1">
        <v>1.85959</v>
      </c>
      <c r="GF651" s="1">
        <v>1.85455</v>
      </c>
      <c r="GG651" s="1">
        <v>1.85776</v>
      </c>
      <c r="GH651" s="1">
        <v>1.85622</v>
      </c>
      <c r="GI651" s="1">
        <v>1.85501</v>
      </c>
      <c r="GJ651" s="1">
        <v>1.85466</v>
      </c>
      <c r="GK651" s="1">
        <v>1.85334</v>
      </c>
      <c r="GL651" s="1">
        <v>1.8564</v>
      </c>
      <c r="GM651" s="1">
        <v>0.0</v>
      </c>
      <c r="GN651" s="1">
        <v>0.0</v>
      </c>
      <c r="GO651" s="1">
        <v>0.0</v>
      </c>
      <c r="GP651" s="1">
        <v>0.0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0.0</v>
      </c>
      <c r="GX651" s="1">
        <v>100.0</v>
      </c>
      <c r="GY651" s="1">
        <v>100.0</v>
      </c>
      <c r="GZ651" s="1">
        <v>2.4</v>
      </c>
      <c r="HA651" s="1">
        <v>0.0093</v>
      </c>
      <c r="HB651" s="1">
        <v>0.4130906686903166</v>
      </c>
      <c r="HC651" s="1">
        <v>0.002809866934308161</v>
      </c>
      <c r="HD651" s="1">
        <v>-1.127031966113555E-6</v>
      </c>
      <c r="HE651" s="1">
        <v>1.768598670541231E-10</v>
      </c>
      <c r="HF651" s="1">
        <v>-0.0707354167398268</v>
      </c>
      <c r="HG651" s="1">
        <v>0.01081145868756639</v>
      </c>
      <c r="HH651" s="1">
        <v>-3.689364805754238E-4</v>
      </c>
      <c r="HI651" s="1">
        <v>2.919854880483278E-6</v>
      </c>
      <c r="HJ651" s="1">
        <v>2.0</v>
      </c>
      <c r="HK651" s="1">
        <v>2136.0</v>
      </c>
      <c r="HL651" s="1">
        <v>3.0</v>
      </c>
      <c r="HM651" s="1">
        <v>30.0</v>
      </c>
      <c r="HN651" s="1">
        <v>7.1</v>
      </c>
      <c r="HO651" s="1">
        <v>7.1</v>
      </c>
      <c r="HP651" s="1">
        <v>2.48047</v>
      </c>
      <c r="HQ651" s="1">
        <v>2.30347</v>
      </c>
      <c r="HR651" s="1">
        <v>1.4978</v>
      </c>
      <c r="HS651" s="1">
        <v>2.30103</v>
      </c>
      <c r="HT651" s="1">
        <v>1.54785</v>
      </c>
      <c r="HU651" s="1">
        <v>2.4353</v>
      </c>
      <c r="HV651" s="1">
        <v>38.3056</v>
      </c>
      <c r="HW651" s="1">
        <v>14.2896</v>
      </c>
      <c r="HX651" s="1">
        <v>18.0</v>
      </c>
      <c r="HY651" s="1">
        <v>479.008</v>
      </c>
      <c r="HZ651" s="1">
        <v>496.658</v>
      </c>
      <c r="IA651" s="1">
        <v>27.8829</v>
      </c>
      <c r="IB651" s="1">
        <v>32.0523</v>
      </c>
      <c r="IC651" s="1">
        <v>30.0004</v>
      </c>
      <c r="ID651" s="1">
        <v>31.8298</v>
      </c>
      <c r="IE651" s="1">
        <v>31.9237</v>
      </c>
      <c r="IF651" s="1">
        <v>49.7173</v>
      </c>
      <c r="IG651" s="1">
        <v>30.3609</v>
      </c>
      <c r="IH651" s="1">
        <v>0.0</v>
      </c>
      <c r="II651" s="1">
        <v>27.8883</v>
      </c>
      <c r="IJ651" s="1">
        <v>1196.59</v>
      </c>
      <c r="IK651" s="1">
        <v>25.2499</v>
      </c>
      <c r="IL651" s="1">
        <v>100.466</v>
      </c>
      <c r="IM651" s="1">
        <v>100.167</v>
      </c>
      <c r="IN651" s="1" t="s">
        <v>361</v>
      </c>
    </row>
    <row r="652" ht="15.75" hidden="1" customHeight="1">
      <c r="A652" s="1">
        <v>636.0</v>
      </c>
      <c r="B652" s="1">
        <v>1.6604057705E9</v>
      </c>
      <c r="C652" s="1">
        <v>6046.400000095367</v>
      </c>
      <c r="D652" s="1" t="s">
        <v>1625</v>
      </c>
      <c r="E652" s="1" t="s">
        <v>1626</v>
      </c>
      <c r="F652" s="1">
        <v>1.0</v>
      </c>
      <c r="G652" s="1" t="s">
        <v>349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1169</v>
      </c>
      <c r="M652" s="1" t="s">
        <v>354</v>
      </c>
      <c r="N652" s="1">
        <v>1.660405763133333E9</v>
      </c>
      <c r="O652" s="1">
        <f t="shared" si="1"/>
        <v>0.001626979795</v>
      </c>
      <c r="P652" s="1">
        <f t="shared" si="2"/>
        <v>1.626979795</v>
      </c>
      <c r="Q652" s="1">
        <f t="shared" si="3"/>
        <v>4.78730717</v>
      </c>
      <c r="R652" s="1">
        <f t="shared" si="4"/>
        <v>1092.322</v>
      </c>
      <c r="S652" s="1">
        <f t="shared" si="5"/>
        <v>962.2297853</v>
      </c>
      <c r="T652" s="1">
        <f t="shared" si="6"/>
        <v>95.95257593</v>
      </c>
      <c r="U652" s="1">
        <f t="shared" si="7"/>
        <v>108.9252393</v>
      </c>
      <c r="V652" s="1">
        <f t="shared" si="8"/>
        <v>0.08047461538</v>
      </c>
      <c r="W652" s="1">
        <f t="shared" si="9"/>
        <v>2.921700903</v>
      </c>
      <c r="X652" s="1">
        <f t="shared" si="10"/>
        <v>0.07926319002</v>
      </c>
      <c r="Y652" s="1">
        <f t="shared" si="11"/>
        <v>0.04964681636</v>
      </c>
      <c r="Z652" s="1">
        <f t="shared" si="12"/>
        <v>321.5157872</v>
      </c>
      <c r="AA652" s="1">
        <f t="shared" si="13"/>
        <v>32.4521471</v>
      </c>
      <c r="AB652" s="1">
        <f t="shared" si="14"/>
        <v>31.64257333</v>
      </c>
      <c r="AC652" s="1">
        <f t="shared" si="15"/>
        <v>4.679327137</v>
      </c>
      <c r="AD652" s="1">
        <f t="shared" si="16"/>
        <v>60.10209546</v>
      </c>
      <c r="AE652" s="1">
        <f t="shared" si="17"/>
        <v>2.708285818</v>
      </c>
      <c r="AF652" s="1">
        <f t="shared" si="18"/>
        <v>4.506142086</v>
      </c>
      <c r="AG652" s="1">
        <f t="shared" si="19"/>
        <v>1.971041319</v>
      </c>
      <c r="AH652" s="1">
        <f t="shared" si="20"/>
        <v>-71.74980898</v>
      </c>
      <c r="AI652" s="1">
        <f t="shared" si="21"/>
        <v>-104.4228211</v>
      </c>
      <c r="AJ652" s="1">
        <f t="shared" si="22"/>
        <v>-8.050535814</v>
      </c>
      <c r="AK652" s="1">
        <f t="shared" si="23"/>
        <v>137.2926213</v>
      </c>
      <c r="AL652" s="1">
        <f t="shared" si="24"/>
        <v>35.9745846</v>
      </c>
      <c r="AM652" s="1">
        <f t="shared" si="25"/>
        <v>1.627846758</v>
      </c>
      <c r="AN652" s="1">
        <f t="shared" si="26"/>
        <v>4.78730717</v>
      </c>
      <c r="AO652" s="1">
        <v>1190.421768627369</v>
      </c>
      <c r="AP652" s="1">
        <v>1158.189151515151</v>
      </c>
      <c r="AQ652" s="1">
        <v>5.103726163258483</v>
      </c>
      <c r="AR652" s="1">
        <v>65.51853501262175</v>
      </c>
      <c r="AS652" s="1">
        <f t="shared" si="27"/>
        <v>1.626979795</v>
      </c>
      <c r="AT652" s="1">
        <v>25.26235448516025</v>
      </c>
      <c r="AU652" s="1">
        <v>27.16097030303028</v>
      </c>
      <c r="AV652" s="1">
        <v>2.686885492710766E-5</v>
      </c>
      <c r="AW652" s="1">
        <v>82.9425908863825</v>
      </c>
      <c r="AX652" s="1">
        <v>13.0</v>
      </c>
      <c r="AY652" s="1">
        <v>3.0</v>
      </c>
      <c r="AZ652" s="1">
        <f t="shared" si="28"/>
        <v>1</v>
      </c>
      <c r="BA652" s="1">
        <f t="shared" si="29"/>
        <v>0</v>
      </c>
      <c r="BB652" s="1">
        <f t="shared" si="30"/>
        <v>51953.18021</v>
      </c>
      <c r="BC652" s="1">
        <f t="shared" si="31"/>
        <v>1999.998667</v>
      </c>
      <c r="BD652" s="1">
        <f t="shared" si="32"/>
        <v>1681.19888</v>
      </c>
      <c r="BE652" s="1">
        <f t="shared" si="33"/>
        <v>0.8406000004</v>
      </c>
      <c r="BF652" s="1">
        <f t="shared" si="34"/>
        <v>0.1607580008</v>
      </c>
      <c r="BG652" s="1">
        <v>6.0</v>
      </c>
      <c r="BH652" s="1">
        <v>0.5</v>
      </c>
      <c r="BI652" s="1" t="s">
        <v>355</v>
      </c>
      <c r="BJ652" s="1">
        <v>2.0</v>
      </c>
      <c r="BK652" s="1" t="b">
        <v>1</v>
      </c>
      <c r="BL652" s="1">
        <v>1.660405763133333E9</v>
      </c>
      <c r="BM652" s="1">
        <v>1092.322</v>
      </c>
      <c r="BN652" s="1">
        <v>1137.612</v>
      </c>
      <c r="BO652" s="1">
        <v>27.15918</v>
      </c>
      <c r="BP652" s="1">
        <v>25.25937333333333</v>
      </c>
      <c r="BQ652" s="1">
        <v>1089.956666666666</v>
      </c>
      <c r="BR652" s="1">
        <v>27.14989333333334</v>
      </c>
      <c r="BS652" s="1">
        <v>500.1464</v>
      </c>
      <c r="BT652" s="1">
        <v>99.6189</v>
      </c>
      <c r="BU652" s="1">
        <v>0.10008334</v>
      </c>
      <c r="BV652" s="1">
        <v>30.97963333333334</v>
      </c>
      <c r="BW652" s="1">
        <v>31.64257333333333</v>
      </c>
      <c r="BX652" s="1">
        <v>999.8999999999999</v>
      </c>
      <c r="BY652" s="1">
        <v>0.0</v>
      </c>
      <c r="BZ652" s="1">
        <v>0.0</v>
      </c>
      <c r="CA652" s="1">
        <v>9993.410666666667</v>
      </c>
      <c r="CB652" s="1">
        <v>0.0</v>
      </c>
      <c r="CC652" s="1">
        <v>16.8321</v>
      </c>
      <c r="CD652" s="1">
        <v>-45.28947333333334</v>
      </c>
      <c r="CE652" s="1">
        <v>1122.818</v>
      </c>
      <c r="CF652" s="1">
        <v>1167.092666666666</v>
      </c>
      <c r="CG652" s="1">
        <v>1.899807333333334</v>
      </c>
      <c r="CH652" s="1">
        <v>1137.612</v>
      </c>
      <c r="CI652" s="1">
        <v>25.25937333333333</v>
      </c>
      <c r="CJ652" s="1">
        <v>2.705567333333333</v>
      </c>
      <c r="CK652" s="1">
        <v>2.516311333333333</v>
      </c>
      <c r="CL652" s="1">
        <v>22.31898</v>
      </c>
      <c r="CM652" s="1">
        <v>21.13238666666667</v>
      </c>
      <c r="CN652" s="1">
        <v>1999.998666666667</v>
      </c>
      <c r="CO652" s="1">
        <v>0.9799997999999999</v>
      </c>
      <c r="CP652" s="1">
        <v>0.0200005</v>
      </c>
      <c r="CQ652" s="1">
        <v>0.0</v>
      </c>
      <c r="CR652" s="1">
        <v>2.661933333333333</v>
      </c>
      <c r="CS652" s="1">
        <v>0.0</v>
      </c>
      <c r="CT652" s="1">
        <v>28302.69333333334</v>
      </c>
      <c r="CU652" s="1">
        <v>17412.31333333333</v>
      </c>
      <c r="CV652" s="1">
        <v>42.187</v>
      </c>
      <c r="CW652" s="1">
        <v>43.22479999999999</v>
      </c>
      <c r="CX652" s="1">
        <v>42.14153333333334</v>
      </c>
      <c r="CY652" s="1">
        <v>41.6498</v>
      </c>
      <c r="CZ652" s="1">
        <v>42.1996</v>
      </c>
      <c r="DA652" s="1">
        <v>1959.998666666667</v>
      </c>
      <c r="DB652" s="1">
        <v>40.0</v>
      </c>
      <c r="DC652" s="1">
        <v>0.0</v>
      </c>
      <c r="DD652" s="1">
        <v>1.6604057688E9</v>
      </c>
      <c r="DE652" s="1">
        <v>0.0</v>
      </c>
      <c r="DF652" s="1">
        <v>1.660405346E9</v>
      </c>
      <c r="DG652" s="1" t="s">
        <v>1170</v>
      </c>
      <c r="DH652" s="1">
        <v>1.660405346E9</v>
      </c>
      <c r="DI652" s="1">
        <v>1.6604053435E9</v>
      </c>
      <c r="DJ652" s="1">
        <v>14.0</v>
      </c>
      <c r="DK652" s="1">
        <v>0.109</v>
      </c>
      <c r="DL652" s="1">
        <v>-0.003</v>
      </c>
      <c r="DM652" s="1">
        <v>1.366</v>
      </c>
      <c r="DN652" s="1">
        <v>0.014</v>
      </c>
      <c r="DO652" s="1">
        <v>400.0</v>
      </c>
      <c r="DP652" s="1">
        <v>25.0</v>
      </c>
      <c r="DQ652" s="1">
        <v>0.44</v>
      </c>
      <c r="DR652" s="1">
        <v>0.08</v>
      </c>
      <c r="DS652" s="1">
        <v>4.873554114566396</v>
      </c>
      <c r="DT652" s="1">
        <v>-1.554819848016606</v>
      </c>
      <c r="DU652" s="1">
        <v>0.133036547531191</v>
      </c>
      <c r="DV652" s="1">
        <v>0.0</v>
      </c>
      <c r="DW652" s="1">
        <v>36.17096531487532</v>
      </c>
      <c r="DX652" s="1">
        <v>-3.317031493077138</v>
      </c>
      <c r="DY652" s="1">
        <v>0.2789155474796808</v>
      </c>
      <c r="DZ652" s="1">
        <v>0.0</v>
      </c>
      <c r="EA652" s="1">
        <v>-45.42941666666666</v>
      </c>
      <c r="EB652" s="1">
        <v>3.432173526140119</v>
      </c>
      <c r="EC652" s="1">
        <v>0.3040689593752635</v>
      </c>
      <c r="ED652" s="1">
        <v>0.0</v>
      </c>
      <c r="EE652" s="1">
        <v>950.1548190353016</v>
      </c>
      <c r="EF652" s="1">
        <v>326.3572989697636</v>
      </c>
      <c r="EG652" s="1">
        <v>24.36183022593709</v>
      </c>
      <c r="EH652" s="1">
        <v>0.0</v>
      </c>
      <c r="EI652" s="1">
        <v>1.89756375</v>
      </c>
      <c r="EJ652" s="1">
        <v>0.03564506566603412</v>
      </c>
      <c r="EK652" s="1">
        <v>0.003740318627804328</v>
      </c>
      <c r="EL652" s="1">
        <v>1.0</v>
      </c>
      <c r="EM652" s="1">
        <v>1.97120559007818</v>
      </c>
      <c r="EN652" s="1">
        <v>-0.005407657357670686</v>
      </c>
      <c r="EO652" s="1">
        <v>0.001171583298038449</v>
      </c>
      <c r="EP652" s="1">
        <v>1.0</v>
      </c>
      <c r="EQ652" s="1">
        <v>2.0</v>
      </c>
      <c r="ER652" s="1">
        <v>6.0</v>
      </c>
      <c r="ES652" s="1" t="s">
        <v>390</v>
      </c>
      <c r="ET652" s="1">
        <v>2.94262</v>
      </c>
      <c r="EU652" s="1">
        <v>2.80097</v>
      </c>
      <c r="EV652" s="1">
        <v>0.180163</v>
      </c>
      <c r="EW652" s="1">
        <v>0.184554</v>
      </c>
      <c r="EX652" s="1">
        <v>0.117802</v>
      </c>
      <c r="EY652" s="1">
        <v>0.112002</v>
      </c>
      <c r="EZ652" s="1">
        <v>16797.4</v>
      </c>
      <c r="FA652" s="1">
        <v>17517.1</v>
      </c>
      <c r="FB652" s="1">
        <v>23828.7</v>
      </c>
      <c r="FC652" s="1">
        <v>25001.8</v>
      </c>
      <c r="FD652" s="1">
        <v>33651.0</v>
      </c>
      <c r="FE652" s="1">
        <v>35454.9</v>
      </c>
      <c r="FF652" s="1">
        <v>43446.0</v>
      </c>
      <c r="FG652" s="1">
        <v>46218.7</v>
      </c>
      <c r="FH652" s="1">
        <v>1.92623</v>
      </c>
      <c r="FI652" s="1">
        <v>1.85665</v>
      </c>
      <c r="FJ652" s="1">
        <v>0.12134</v>
      </c>
      <c r="FK652" s="1">
        <v>0.0</v>
      </c>
      <c r="FL652" s="1">
        <v>29.6703</v>
      </c>
      <c r="FM652" s="1">
        <v>999.9</v>
      </c>
      <c r="FN652" s="1">
        <v>61.1</v>
      </c>
      <c r="FO652" s="1">
        <v>35.1</v>
      </c>
      <c r="FP652" s="1">
        <v>34.8398</v>
      </c>
      <c r="FQ652" s="1">
        <v>63.8667</v>
      </c>
      <c r="FR652" s="1">
        <v>26.5064</v>
      </c>
      <c r="FS652" s="1">
        <v>1.0</v>
      </c>
      <c r="FT652" s="1">
        <v>0.392693</v>
      </c>
      <c r="FU652" s="1">
        <v>1.27185</v>
      </c>
      <c r="FV652" s="1">
        <v>20.3178</v>
      </c>
      <c r="FW652" s="1">
        <v>5.21115</v>
      </c>
      <c r="FX652" s="1">
        <v>11.9074</v>
      </c>
      <c r="FY652" s="1">
        <v>5.00225</v>
      </c>
      <c r="FZ652" s="1">
        <v>3.29038</v>
      </c>
      <c r="GA652" s="1">
        <v>9999.0</v>
      </c>
      <c r="GB652" s="1">
        <v>9999.0</v>
      </c>
      <c r="GC652" s="1">
        <v>9999.0</v>
      </c>
      <c r="GD652" s="1">
        <v>999.9</v>
      </c>
      <c r="GE652" s="1">
        <v>1.85959</v>
      </c>
      <c r="GF652" s="1">
        <v>1.85456</v>
      </c>
      <c r="GG652" s="1">
        <v>1.85776</v>
      </c>
      <c r="GH652" s="1">
        <v>1.85622</v>
      </c>
      <c r="GI652" s="1">
        <v>1.85501</v>
      </c>
      <c r="GJ652" s="1">
        <v>1.85466</v>
      </c>
      <c r="GK652" s="1">
        <v>1.85333</v>
      </c>
      <c r="GL652" s="1">
        <v>1.8564</v>
      </c>
      <c r="GM652" s="1">
        <v>0.0</v>
      </c>
      <c r="GN652" s="1">
        <v>0.0</v>
      </c>
      <c r="GO652" s="1">
        <v>0.0</v>
      </c>
      <c r="GP652" s="1">
        <v>0.0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0.0</v>
      </c>
      <c r="GX652" s="1">
        <v>100.0</v>
      </c>
      <c r="GY652" s="1">
        <v>100.0</v>
      </c>
      <c r="GZ652" s="1">
        <v>2.4</v>
      </c>
      <c r="HA652" s="1">
        <v>0.0092</v>
      </c>
      <c r="HB652" s="1">
        <v>0.4130906686903166</v>
      </c>
      <c r="HC652" s="1">
        <v>0.002809866934308161</v>
      </c>
      <c r="HD652" s="1">
        <v>-1.127031966113555E-6</v>
      </c>
      <c r="HE652" s="1">
        <v>1.768598670541231E-10</v>
      </c>
      <c r="HF652" s="1">
        <v>-0.0707354167398268</v>
      </c>
      <c r="HG652" s="1">
        <v>0.01081145868756639</v>
      </c>
      <c r="HH652" s="1">
        <v>-3.689364805754238E-4</v>
      </c>
      <c r="HI652" s="1">
        <v>2.919854880483278E-6</v>
      </c>
      <c r="HJ652" s="1">
        <v>2.0</v>
      </c>
      <c r="HK652" s="1">
        <v>2136.0</v>
      </c>
      <c r="HL652" s="1">
        <v>3.0</v>
      </c>
      <c r="HM652" s="1">
        <v>30.0</v>
      </c>
      <c r="HN652" s="1">
        <v>7.1</v>
      </c>
      <c r="HO652" s="1">
        <v>7.1</v>
      </c>
      <c r="HP652" s="1">
        <v>2.48413</v>
      </c>
      <c r="HQ652" s="1">
        <v>2.30835</v>
      </c>
      <c r="HR652" s="1">
        <v>1.4978</v>
      </c>
      <c r="HS652" s="1">
        <v>2.30103</v>
      </c>
      <c r="HT652" s="1">
        <v>1.54785</v>
      </c>
      <c r="HU652" s="1">
        <v>2.3645</v>
      </c>
      <c r="HV652" s="1">
        <v>38.3301</v>
      </c>
      <c r="HW652" s="1">
        <v>14.2809</v>
      </c>
      <c r="HX652" s="1">
        <v>18.0</v>
      </c>
      <c r="HY652" s="1">
        <v>479.024</v>
      </c>
      <c r="HZ652" s="1">
        <v>496.714</v>
      </c>
      <c r="IA652" s="1">
        <v>27.8858</v>
      </c>
      <c r="IB652" s="1">
        <v>32.0523</v>
      </c>
      <c r="IC652" s="1">
        <v>30.0004</v>
      </c>
      <c r="ID652" s="1">
        <v>31.8301</v>
      </c>
      <c r="IE652" s="1">
        <v>31.9244</v>
      </c>
      <c r="IF652" s="1">
        <v>49.9324</v>
      </c>
      <c r="IG652" s="1">
        <v>30.3609</v>
      </c>
      <c r="IH652" s="1">
        <v>0.0</v>
      </c>
      <c r="II652" s="1">
        <v>27.8883</v>
      </c>
      <c r="IJ652" s="1">
        <v>1206.61</v>
      </c>
      <c r="IK652" s="1">
        <v>25.2465</v>
      </c>
      <c r="IL652" s="1">
        <v>100.465</v>
      </c>
      <c r="IM652" s="1">
        <v>100.167</v>
      </c>
      <c r="IN652" s="1" t="s">
        <v>361</v>
      </c>
    </row>
    <row r="653" ht="15.75" hidden="1" customHeight="1">
      <c r="A653" s="1">
        <v>637.0</v>
      </c>
      <c r="B653" s="1">
        <v>1.6604057715E9</v>
      </c>
      <c r="C653" s="1">
        <v>6047.400000095367</v>
      </c>
      <c r="D653" s="1" t="s">
        <v>1627</v>
      </c>
      <c r="E653" s="1" t="s">
        <v>1628</v>
      </c>
      <c r="F653" s="1">
        <v>1.0</v>
      </c>
      <c r="G653" s="1" t="s">
        <v>349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1169</v>
      </c>
      <c r="M653" s="1" t="s">
        <v>354</v>
      </c>
      <c r="N653" s="1">
        <v>1.660405763625E9</v>
      </c>
      <c r="O653" s="1">
        <f t="shared" si="1"/>
        <v>0.001626946731</v>
      </c>
      <c r="P653" s="1">
        <f t="shared" si="2"/>
        <v>1.626946731</v>
      </c>
      <c r="Q653" s="1">
        <f t="shared" si="3"/>
        <v>4.834352359</v>
      </c>
      <c r="R653" s="1">
        <f t="shared" si="4"/>
        <v>1094.775</v>
      </c>
      <c r="S653" s="1">
        <f t="shared" si="5"/>
        <v>963.668003</v>
      </c>
      <c r="T653" s="1">
        <f t="shared" si="6"/>
        <v>96.09589958</v>
      </c>
      <c r="U653" s="1">
        <f t="shared" si="7"/>
        <v>109.1697432</v>
      </c>
      <c r="V653" s="1">
        <f t="shared" si="8"/>
        <v>0.08047202616</v>
      </c>
      <c r="W653" s="1">
        <f t="shared" si="9"/>
        <v>2.921792586</v>
      </c>
      <c r="X653" s="1">
        <f t="shared" si="10"/>
        <v>0.07926071552</v>
      </c>
      <c r="Y653" s="1">
        <f t="shared" si="11"/>
        <v>0.04964525973</v>
      </c>
      <c r="Z653" s="1">
        <f t="shared" si="12"/>
        <v>321.515202</v>
      </c>
      <c r="AA653" s="1">
        <f t="shared" si="13"/>
        <v>32.45225086</v>
      </c>
      <c r="AB653" s="1">
        <f t="shared" si="14"/>
        <v>31.6427125</v>
      </c>
      <c r="AC653" s="1">
        <f t="shared" si="15"/>
        <v>4.679364093</v>
      </c>
      <c r="AD653" s="1">
        <f t="shared" si="16"/>
        <v>60.10201033</v>
      </c>
      <c r="AE653" s="1">
        <f t="shared" si="17"/>
        <v>2.708303862</v>
      </c>
      <c r="AF653" s="1">
        <f t="shared" si="18"/>
        <v>4.50617849</v>
      </c>
      <c r="AG653" s="1">
        <f t="shared" si="19"/>
        <v>1.971060231</v>
      </c>
      <c r="AH653" s="1">
        <f t="shared" si="20"/>
        <v>-71.74835085</v>
      </c>
      <c r="AI653" s="1">
        <f t="shared" si="21"/>
        <v>-104.4257041</v>
      </c>
      <c r="AJ653" s="1">
        <f t="shared" si="22"/>
        <v>-8.050516599</v>
      </c>
      <c r="AK653" s="1">
        <f t="shared" si="23"/>
        <v>137.2906304</v>
      </c>
      <c r="AL653" s="1">
        <f t="shared" si="24"/>
        <v>35.90511178</v>
      </c>
      <c r="AM653" s="1">
        <f t="shared" si="25"/>
        <v>1.627959871</v>
      </c>
      <c r="AN653" s="1">
        <f t="shared" si="26"/>
        <v>4.834352359</v>
      </c>
      <c r="AO653" s="1">
        <v>1195.151043876983</v>
      </c>
      <c r="AP653" s="1">
        <v>1163.168363636363</v>
      </c>
      <c r="AQ653" s="1">
        <v>5.044048032343562</v>
      </c>
      <c r="AR653" s="1">
        <v>65.51853501262175</v>
      </c>
      <c r="AS653" s="1">
        <f t="shared" si="27"/>
        <v>1.626946731</v>
      </c>
      <c r="AT653" s="1">
        <v>25.26276617625231</v>
      </c>
      <c r="AU653" s="1">
        <v>27.16164545454544</v>
      </c>
      <c r="AV653" s="1">
        <v>-1.776864862229227E-5</v>
      </c>
      <c r="AW653" s="1">
        <v>82.9425908863825</v>
      </c>
      <c r="AX653" s="1">
        <v>13.0</v>
      </c>
      <c r="AY653" s="1">
        <v>3.0</v>
      </c>
      <c r="AZ653" s="1">
        <f t="shared" si="28"/>
        <v>1</v>
      </c>
      <c r="BA653" s="1">
        <f t="shared" si="29"/>
        <v>0</v>
      </c>
      <c r="BB653" s="1">
        <f t="shared" si="30"/>
        <v>51955.76293</v>
      </c>
      <c r="BC653" s="1">
        <f t="shared" si="31"/>
        <v>1999.995</v>
      </c>
      <c r="BD653" s="1">
        <f t="shared" si="32"/>
        <v>1681.1958</v>
      </c>
      <c r="BE653" s="1">
        <f t="shared" si="33"/>
        <v>0.8406000015</v>
      </c>
      <c r="BF653" s="1">
        <f t="shared" si="34"/>
        <v>0.1607580029</v>
      </c>
      <c r="BG653" s="1">
        <v>6.0</v>
      </c>
      <c r="BH653" s="1">
        <v>0.5</v>
      </c>
      <c r="BI653" s="1" t="s">
        <v>355</v>
      </c>
      <c r="BJ653" s="1">
        <v>2.0</v>
      </c>
      <c r="BK653" s="1" t="b">
        <v>1</v>
      </c>
      <c r="BL653" s="1">
        <v>1.660405763625E9</v>
      </c>
      <c r="BM653" s="1">
        <v>1094.775</v>
      </c>
      <c r="BN653" s="1">
        <v>1139.986875</v>
      </c>
      <c r="BO653" s="1">
        <v>27.1593875</v>
      </c>
      <c r="BP653" s="1">
        <v>25.2594375</v>
      </c>
      <c r="BQ653" s="1">
        <v>1092.406875</v>
      </c>
      <c r="BR653" s="1">
        <v>27.1501</v>
      </c>
      <c r="BS653" s="1">
        <v>500.1433125</v>
      </c>
      <c r="BT653" s="1">
        <v>99.618825</v>
      </c>
      <c r="BU653" s="1">
        <v>0.1000608375</v>
      </c>
      <c r="BV653" s="1">
        <v>30.979775</v>
      </c>
      <c r="BW653" s="1">
        <v>31.6427125</v>
      </c>
      <c r="BX653" s="1">
        <v>999.9</v>
      </c>
      <c r="BY653" s="1">
        <v>0.0</v>
      </c>
      <c r="BZ653" s="1">
        <v>0.0</v>
      </c>
      <c r="CA653" s="1">
        <v>9993.94125</v>
      </c>
      <c r="CB653" s="1">
        <v>0.0</v>
      </c>
      <c r="CC653" s="1">
        <v>16.7636</v>
      </c>
      <c r="CD653" s="1">
        <v>-45.211725</v>
      </c>
      <c r="CE653" s="1">
        <v>1125.339375</v>
      </c>
      <c r="CF653" s="1">
        <v>1169.529375</v>
      </c>
      <c r="CG653" s="1">
        <v>1.899945625</v>
      </c>
      <c r="CH653" s="1">
        <v>1139.986875</v>
      </c>
      <c r="CI653" s="1">
        <v>25.2594375</v>
      </c>
      <c r="CJ653" s="1">
        <v>2.705585625</v>
      </c>
      <c r="CK653" s="1">
        <v>2.51631625</v>
      </c>
      <c r="CL653" s="1">
        <v>22.31909375</v>
      </c>
      <c r="CM653" s="1">
        <v>21.13241875</v>
      </c>
      <c r="CN653" s="1">
        <v>1999.995</v>
      </c>
      <c r="CO653" s="1">
        <v>0.97999975</v>
      </c>
      <c r="CP653" s="1">
        <v>0.02000055</v>
      </c>
      <c r="CQ653" s="1">
        <v>0.0</v>
      </c>
      <c r="CR653" s="1">
        <v>2.6863125</v>
      </c>
      <c r="CS653" s="1">
        <v>0.0</v>
      </c>
      <c r="CT653" s="1">
        <v>28295.5125</v>
      </c>
      <c r="CU653" s="1">
        <v>17412.28125</v>
      </c>
      <c r="CV653" s="1">
        <v>42.187</v>
      </c>
      <c r="CW653" s="1">
        <v>43.226375</v>
      </c>
      <c r="CX653" s="1">
        <v>42.1405</v>
      </c>
      <c r="CY653" s="1">
        <v>41.652125</v>
      </c>
      <c r="CZ653" s="1">
        <v>42.1988125</v>
      </c>
      <c r="DA653" s="1">
        <v>1959.995</v>
      </c>
      <c r="DB653" s="1">
        <v>40.0</v>
      </c>
      <c r="DC653" s="1">
        <v>0.0</v>
      </c>
      <c r="DD653" s="1">
        <v>1.6604057694E9</v>
      </c>
      <c r="DE653" s="1">
        <v>0.0</v>
      </c>
      <c r="DF653" s="1">
        <v>1.660405346E9</v>
      </c>
      <c r="DG653" s="1" t="s">
        <v>1170</v>
      </c>
      <c r="DH653" s="1">
        <v>1.660405346E9</v>
      </c>
      <c r="DI653" s="1">
        <v>1.6604053435E9</v>
      </c>
      <c r="DJ653" s="1">
        <v>14.0</v>
      </c>
      <c r="DK653" s="1">
        <v>0.109</v>
      </c>
      <c r="DL653" s="1">
        <v>-0.003</v>
      </c>
      <c r="DM653" s="1">
        <v>1.366</v>
      </c>
      <c r="DN653" s="1">
        <v>0.014</v>
      </c>
      <c r="DO653" s="1">
        <v>400.0</v>
      </c>
      <c r="DP653" s="1">
        <v>25.0</v>
      </c>
      <c r="DQ653" s="1">
        <v>0.44</v>
      </c>
      <c r="DR653" s="1">
        <v>0.08</v>
      </c>
      <c r="DS653" s="1">
        <v>4.83896219958328</v>
      </c>
      <c r="DT653" s="1">
        <v>-1.197959752659446</v>
      </c>
      <c r="DU653" s="1">
        <v>0.1107245498628792</v>
      </c>
      <c r="DV653" s="1">
        <v>0.0</v>
      </c>
      <c r="DW653" s="1">
        <v>36.00636783071059</v>
      </c>
      <c r="DX653" s="1">
        <v>-4.30685230886182</v>
      </c>
      <c r="DY653" s="1">
        <v>0.3699952208730047</v>
      </c>
      <c r="DZ653" s="1">
        <v>0.0</v>
      </c>
      <c r="EA653" s="1">
        <v>-45.28310322580645</v>
      </c>
      <c r="EB653" s="1">
        <v>5.035016129032299</v>
      </c>
      <c r="EC653" s="1">
        <v>0.4585039856187771</v>
      </c>
      <c r="ED653" s="1">
        <v>0.0</v>
      </c>
      <c r="EE653" s="1">
        <v>959.5659797542062</v>
      </c>
      <c r="EF653" s="1">
        <v>316.9534372102499</v>
      </c>
      <c r="EG653" s="1">
        <v>22.9026575026104</v>
      </c>
      <c r="EH653" s="1">
        <v>0.0</v>
      </c>
      <c r="EI653" s="1">
        <v>1.898181707317073</v>
      </c>
      <c r="EJ653" s="1">
        <v>0.0301766550522717</v>
      </c>
      <c r="EK653" s="1">
        <v>0.003349358076421944</v>
      </c>
      <c r="EL653" s="1">
        <v>1.0</v>
      </c>
      <c r="EM653" s="1">
        <v>1.971117783410211</v>
      </c>
      <c r="EN653" s="1">
        <v>-0.006279203846177084</v>
      </c>
      <c r="EO653" s="1">
        <v>0.001113984761003087</v>
      </c>
      <c r="EP653" s="1">
        <v>1.0</v>
      </c>
      <c r="EQ653" s="1">
        <v>2.0</v>
      </c>
      <c r="ER653" s="1">
        <v>6.0</v>
      </c>
      <c r="ES653" s="1" t="s">
        <v>390</v>
      </c>
      <c r="ET653" s="1">
        <v>2.94241</v>
      </c>
      <c r="EU653" s="1">
        <v>2.80097</v>
      </c>
      <c r="EV653" s="1">
        <v>0.180643</v>
      </c>
      <c r="EW653" s="1">
        <v>0.185023</v>
      </c>
      <c r="EX653" s="1">
        <v>0.117805</v>
      </c>
      <c r="EY653" s="1">
        <v>0.112</v>
      </c>
      <c r="EZ653" s="1">
        <v>16787.4</v>
      </c>
      <c r="FA653" s="1">
        <v>17506.9</v>
      </c>
      <c r="FB653" s="1">
        <v>23828.4</v>
      </c>
      <c r="FC653" s="1">
        <v>25001.7</v>
      </c>
      <c r="FD653" s="1">
        <v>33650.5</v>
      </c>
      <c r="FE653" s="1">
        <v>35454.8</v>
      </c>
      <c r="FF653" s="1">
        <v>43445.4</v>
      </c>
      <c r="FG653" s="1">
        <v>46218.4</v>
      </c>
      <c r="FH653" s="1">
        <v>1.92598</v>
      </c>
      <c r="FI653" s="1">
        <v>1.85683</v>
      </c>
      <c r="FJ653" s="1">
        <v>0.121698</v>
      </c>
      <c r="FK653" s="1">
        <v>0.0</v>
      </c>
      <c r="FL653" s="1">
        <v>29.6694</v>
      </c>
      <c r="FM653" s="1">
        <v>999.9</v>
      </c>
      <c r="FN653" s="1">
        <v>61.1</v>
      </c>
      <c r="FO653" s="1">
        <v>35.1</v>
      </c>
      <c r="FP653" s="1">
        <v>34.8366</v>
      </c>
      <c r="FQ653" s="1">
        <v>63.9767</v>
      </c>
      <c r="FR653" s="1">
        <v>26.3141</v>
      </c>
      <c r="FS653" s="1">
        <v>1.0</v>
      </c>
      <c r="FT653" s="1">
        <v>0.392762</v>
      </c>
      <c r="FU653" s="1">
        <v>1.27707</v>
      </c>
      <c r="FV653" s="1">
        <v>20.3175</v>
      </c>
      <c r="FW653" s="1">
        <v>5.21115</v>
      </c>
      <c r="FX653" s="1">
        <v>11.9074</v>
      </c>
      <c r="FY653" s="1">
        <v>5.00235</v>
      </c>
      <c r="FZ653" s="1">
        <v>3.29038</v>
      </c>
      <c r="GA653" s="1">
        <v>9999.0</v>
      </c>
      <c r="GB653" s="1">
        <v>9999.0</v>
      </c>
      <c r="GC653" s="1">
        <v>9999.0</v>
      </c>
      <c r="GD653" s="1">
        <v>999.9</v>
      </c>
      <c r="GE653" s="1">
        <v>1.85959</v>
      </c>
      <c r="GF653" s="1">
        <v>1.85456</v>
      </c>
      <c r="GG653" s="1">
        <v>1.85776</v>
      </c>
      <c r="GH653" s="1">
        <v>1.85622</v>
      </c>
      <c r="GI653" s="1">
        <v>1.85501</v>
      </c>
      <c r="GJ653" s="1">
        <v>1.85465</v>
      </c>
      <c r="GK653" s="1">
        <v>1.85333</v>
      </c>
      <c r="GL653" s="1">
        <v>1.8564</v>
      </c>
      <c r="GM653" s="1">
        <v>0.0</v>
      </c>
      <c r="GN653" s="1">
        <v>0.0</v>
      </c>
      <c r="GO653" s="1">
        <v>0.0</v>
      </c>
      <c r="GP653" s="1">
        <v>0.0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0.0</v>
      </c>
      <c r="GX653" s="1">
        <v>100.0</v>
      </c>
      <c r="GY653" s="1">
        <v>100.0</v>
      </c>
      <c r="GZ653" s="1">
        <v>2.41</v>
      </c>
      <c r="HA653" s="1">
        <v>0.0093</v>
      </c>
      <c r="HB653" s="1">
        <v>0.4130906686903166</v>
      </c>
      <c r="HC653" s="1">
        <v>0.002809866934308161</v>
      </c>
      <c r="HD653" s="1">
        <v>-1.127031966113555E-6</v>
      </c>
      <c r="HE653" s="1">
        <v>1.768598670541231E-10</v>
      </c>
      <c r="HF653" s="1">
        <v>-0.0707354167398268</v>
      </c>
      <c r="HG653" s="1">
        <v>0.01081145868756639</v>
      </c>
      <c r="HH653" s="1">
        <v>-3.689364805754238E-4</v>
      </c>
      <c r="HI653" s="1">
        <v>2.919854880483278E-6</v>
      </c>
      <c r="HJ653" s="1">
        <v>2.0</v>
      </c>
      <c r="HK653" s="1">
        <v>2136.0</v>
      </c>
      <c r="HL653" s="1">
        <v>3.0</v>
      </c>
      <c r="HM653" s="1">
        <v>30.0</v>
      </c>
      <c r="HN653" s="1">
        <v>7.1</v>
      </c>
      <c r="HO653" s="1">
        <v>7.1</v>
      </c>
      <c r="HP653" s="1">
        <v>2.49756</v>
      </c>
      <c r="HQ653" s="1">
        <v>2.2998</v>
      </c>
      <c r="HR653" s="1">
        <v>1.4978</v>
      </c>
      <c r="HS653" s="1">
        <v>2.2998</v>
      </c>
      <c r="HT653" s="1">
        <v>1.54785</v>
      </c>
      <c r="HU653" s="1">
        <v>2.26196</v>
      </c>
      <c r="HV653" s="1">
        <v>38.3301</v>
      </c>
      <c r="HW653" s="1">
        <v>14.2721</v>
      </c>
      <c r="HX653" s="1">
        <v>18.0</v>
      </c>
      <c r="HY653" s="1">
        <v>478.882</v>
      </c>
      <c r="HZ653" s="1">
        <v>496.836</v>
      </c>
      <c r="IA653" s="1">
        <v>27.8887</v>
      </c>
      <c r="IB653" s="1">
        <v>32.0523</v>
      </c>
      <c r="IC653" s="1">
        <v>30.0004</v>
      </c>
      <c r="ID653" s="1">
        <v>31.8308</v>
      </c>
      <c r="IE653" s="1">
        <v>31.925</v>
      </c>
      <c r="IF653" s="1">
        <v>50.0569</v>
      </c>
      <c r="IG653" s="1">
        <v>30.3609</v>
      </c>
      <c r="IH653" s="1">
        <v>0.0</v>
      </c>
      <c r="II653" s="1">
        <v>27.8883</v>
      </c>
      <c r="IJ653" s="1">
        <v>1206.61</v>
      </c>
      <c r="IK653" s="1">
        <v>25.2453</v>
      </c>
      <c r="IL653" s="1">
        <v>100.464</v>
      </c>
      <c r="IM653" s="1">
        <v>100.166</v>
      </c>
      <c r="IN653" s="1" t="s">
        <v>361</v>
      </c>
    </row>
    <row r="654" ht="15.75" hidden="1" customHeight="1">
      <c r="A654" s="1">
        <v>638.0</v>
      </c>
      <c r="B654" s="1">
        <v>1.6604057725E9</v>
      </c>
      <c r="C654" s="1">
        <v>6048.400000095367</v>
      </c>
      <c r="D654" s="1" t="s">
        <v>1629</v>
      </c>
      <c r="E654" s="1" t="s">
        <v>1630</v>
      </c>
      <c r="F654" s="1">
        <v>1.0</v>
      </c>
      <c r="G654" s="1" t="s">
        <v>349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1169</v>
      </c>
      <c r="M654" s="1" t="s">
        <v>354</v>
      </c>
      <c r="N654" s="1">
        <v>1.6604057651E9</v>
      </c>
      <c r="O654" s="1">
        <f t="shared" si="1"/>
        <v>0.001629461124</v>
      </c>
      <c r="P654" s="1">
        <f t="shared" si="2"/>
        <v>1.629461124</v>
      </c>
      <c r="Q654" s="1">
        <f t="shared" si="3"/>
        <v>4.738549041</v>
      </c>
      <c r="R654" s="1">
        <f t="shared" si="4"/>
        <v>1102.170667</v>
      </c>
      <c r="S654" s="1">
        <f t="shared" si="5"/>
        <v>972.884009</v>
      </c>
      <c r="T654" s="1">
        <f t="shared" si="6"/>
        <v>97.01459053</v>
      </c>
      <c r="U654" s="1">
        <f t="shared" si="7"/>
        <v>109.9068696</v>
      </c>
      <c r="V654" s="1">
        <f t="shared" si="8"/>
        <v>0.08060785681</v>
      </c>
      <c r="W654" s="1">
        <f t="shared" si="9"/>
        <v>2.921650866</v>
      </c>
      <c r="X654" s="1">
        <f t="shared" si="10"/>
        <v>0.07939242882</v>
      </c>
      <c r="Y654" s="1">
        <f t="shared" si="11"/>
        <v>0.04972794271</v>
      </c>
      <c r="Z654" s="1">
        <f t="shared" si="12"/>
        <v>321.5162128</v>
      </c>
      <c r="AA654" s="1">
        <f t="shared" si="13"/>
        <v>32.45231374</v>
      </c>
      <c r="AB654" s="1">
        <f t="shared" si="14"/>
        <v>31.64212</v>
      </c>
      <c r="AC654" s="1">
        <f t="shared" si="15"/>
        <v>4.679206757</v>
      </c>
      <c r="AD654" s="1">
        <f t="shared" si="16"/>
        <v>60.10151812</v>
      </c>
      <c r="AE654" s="1">
        <f t="shared" si="17"/>
        <v>2.708381299</v>
      </c>
      <c r="AF654" s="1">
        <f t="shared" si="18"/>
        <v>4.506344238</v>
      </c>
      <c r="AG654" s="1">
        <f t="shared" si="19"/>
        <v>1.970825458</v>
      </c>
      <c r="AH654" s="1">
        <f t="shared" si="20"/>
        <v>-71.85923557</v>
      </c>
      <c r="AI654" s="1">
        <f t="shared" si="21"/>
        <v>-104.2257179</v>
      </c>
      <c r="AJ654" s="1">
        <f t="shared" si="22"/>
        <v>-8.035490809</v>
      </c>
      <c r="AK654" s="1">
        <f t="shared" si="23"/>
        <v>137.3957686</v>
      </c>
      <c r="AL654" s="1">
        <f t="shared" si="24"/>
        <v>35.78821091</v>
      </c>
      <c r="AM654" s="1">
        <f t="shared" si="25"/>
        <v>1.628492653</v>
      </c>
      <c r="AN654" s="1">
        <f t="shared" si="26"/>
        <v>4.738549041</v>
      </c>
      <c r="AO654" s="1">
        <v>1199.865248424265</v>
      </c>
      <c r="AP654" s="1">
        <v>1168.164909090908</v>
      </c>
      <c r="AQ654" s="1">
        <v>5.01213922424338</v>
      </c>
      <c r="AR654" s="1">
        <v>65.51853501262175</v>
      </c>
      <c r="AS654" s="1">
        <f t="shared" si="27"/>
        <v>1.629461124</v>
      </c>
      <c r="AT654" s="1">
        <v>25.26191285084503</v>
      </c>
      <c r="AU654" s="1">
        <v>27.16390303030302</v>
      </c>
      <c r="AV654" s="1">
        <v>-4.188908610671324E-5</v>
      </c>
      <c r="AW654" s="1">
        <v>82.9425908863825</v>
      </c>
      <c r="AX654" s="1">
        <v>13.0</v>
      </c>
      <c r="AY654" s="1">
        <v>3.0</v>
      </c>
      <c r="AZ654" s="1">
        <f t="shared" si="28"/>
        <v>1</v>
      </c>
      <c r="BA654" s="1">
        <f t="shared" si="29"/>
        <v>0</v>
      </c>
      <c r="BB654" s="1">
        <f t="shared" si="30"/>
        <v>51951.61397</v>
      </c>
      <c r="BC654" s="1">
        <f t="shared" si="31"/>
        <v>2000.001333</v>
      </c>
      <c r="BD654" s="1">
        <f t="shared" si="32"/>
        <v>1681.20112</v>
      </c>
      <c r="BE654" s="1">
        <f t="shared" si="33"/>
        <v>0.8405999996</v>
      </c>
      <c r="BF654" s="1">
        <f t="shared" si="34"/>
        <v>0.1607579992</v>
      </c>
      <c r="BG654" s="1">
        <v>6.0</v>
      </c>
      <c r="BH654" s="1">
        <v>0.5</v>
      </c>
      <c r="BI654" s="1" t="s">
        <v>355</v>
      </c>
      <c r="BJ654" s="1">
        <v>2.0</v>
      </c>
      <c r="BK654" s="1" t="b">
        <v>1</v>
      </c>
      <c r="BL654" s="1">
        <v>1.6604057651E9</v>
      </c>
      <c r="BM654" s="1">
        <v>1102.170666666667</v>
      </c>
      <c r="BN654" s="1">
        <v>1147.258</v>
      </c>
      <c r="BO654" s="1">
        <v>27.16025333333333</v>
      </c>
      <c r="BP654" s="1">
        <v>25.25966</v>
      </c>
      <c r="BQ654" s="1">
        <v>1099.794666666666</v>
      </c>
      <c r="BR654" s="1">
        <v>27.15096666666667</v>
      </c>
      <c r="BS654" s="1">
        <v>500.1372</v>
      </c>
      <c r="BT654" s="1">
        <v>99.61851333333335</v>
      </c>
      <c r="BU654" s="1">
        <v>0.1000447133333334</v>
      </c>
      <c r="BV654" s="1">
        <v>30.98042</v>
      </c>
      <c r="BW654" s="1">
        <v>31.64212</v>
      </c>
      <c r="BX654" s="1">
        <v>999.8999999999999</v>
      </c>
      <c r="BY654" s="1">
        <v>0.0</v>
      </c>
      <c r="BZ654" s="1">
        <v>0.0</v>
      </c>
      <c r="CA654" s="1">
        <v>9993.163999999999</v>
      </c>
      <c r="CB654" s="1">
        <v>0.0</v>
      </c>
      <c r="CC654" s="1">
        <v>16.71277333333333</v>
      </c>
      <c r="CD654" s="1">
        <v>-45.08742666666667</v>
      </c>
      <c r="CE654" s="1">
        <v>1132.942</v>
      </c>
      <c r="CF654" s="1">
        <v>1176.988666666667</v>
      </c>
      <c r="CG654" s="1">
        <v>1.900586</v>
      </c>
      <c r="CH654" s="1">
        <v>1147.258</v>
      </c>
      <c r="CI654" s="1">
        <v>25.25966</v>
      </c>
      <c r="CJ654" s="1">
        <v>2.705663333333333</v>
      </c>
      <c r="CK654" s="1">
        <v>2.516330666666667</v>
      </c>
      <c r="CL654" s="1">
        <v>22.31956</v>
      </c>
      <c r="CM654" s="1">
        <v>21.13251333333333</v>
      </c>
      <c r="CN654" s="1">
        <v>2000.001333333333</v>
      </c>
      <c r="CO654" s="1">
        <v>0.9799998</v>
      </c>
      <c r="CP654" s="1">
        <v>0.0200005</v>
      </c>
      <c r="CQ654" s="1">
        <v>0.0</v>
      </c>
      <c r="CR654" s="1">
        <v>2.721266666666667</v>
      </c>
      <c r="CS654" s="1">
        <v>0.0</v>
      </c>
      <c r="CT654" s="1">
        <v>28274.0</v>
      </c>
      <c r="CU654" s="1">
        <v>17412.34</v>
      </c>
      <c r="CV654" s="1">
        <v>42.187</v>
      </c>
      <c r="CW654" s="1">
        <v>43.22479999999999</v>
      </c>
      <c r="CX654" s="1">
        <v>42.13326666666667</v>
      </c>
      <c r="CY654" s="1">
        <v>41.64980000000001</v>
      </c>
      <c r="CZ654" s="1">
        <v>42.1996</v>
      </c>
      <c r="DA654" s="1">
        <v>1960.001333333333</v>
      </c>
      <c r="DB654" s="1">
        <v>40.0</v>
      </c>
      <c r="DC654" s="1">
        <v>0.0</v>
      </c>
      <c r="DD654" s="1">
        <v>1.6604057706E9</v>
      </c>
      <c r="DE654" s="1">
        <v>0.0</v>
      </c>
      <c r="DF654" s="1">
        <v>1.660405346E9</v>
      </c>
      <c r="DG654" s="1" t="s">
        <v>1170</v>
      </c>
      <c r="DH654" s="1">
        <v>1.660405346E9</v>
      </c>
      <c r="DI654" s="1">
        <v>1.6604053435E9</v>
      </c>
      <c r="DJ654" s="1">
        <v>14.0</v>
      </c>
      <c r="DK654" s="1">
        <v>0.109</v>
      </c>
      <c r="DL654" s="1">
        <v>-0.003</v>
      </c>
      <c r="DM654" s="1">
        <v>1.366</v>
      </c>
      <c r="DN654" s="1">
        <v>0.014</v>
      </c>
      <c r="DO654" s="1">
        <v>400.0</v>
      </c>
      <c r="DP654" s="1">
        <v>25.0</v>
      </c>
      <c r="DQ654" s="1">
        <v>0.44</v>
      </c>
      <c r="DR654" s="1">
        <v>0.08</v>
      </c>
      <c r="DS654" s="1">
        <v>4.80757452198271</v>
      </c>
      <c r="DT654" s="1">
        <v>-0.5964014155021053</v>
      </c>
      <c r="DU654" s="1">
        <v>0.07489023102413157</v>
      </c>
      <c r="DV654" s="1">
        <v>0.0</v>
      </c>
      <c r="DW654" s="1">
        <v>35.87316086934356</v>
      </c>
      <c r="DX654" s="1">
        <v>-5.591086256947234</v>
      </c>
      <c r="DY654" s="1">
        <v>0.4776872219027247</v>
      </c>
      <c r="DZ654" s="1">
        <v>0.0</v>
      </c>
      <c r="EA654" s="1">
        <v>-45.11356333333333</v>
      </c>
      <c r="EB654" s="1">
        <v>6.949089210233701</v>
      </c>
      <c r="EC654" s="1">
        <v>0.5690429681979696</v>
      </c>
      <c r="ED654" s="1">
        <v>0.0</v>
      </c>
      <c r="EE654" s="1">
        <v>965.9878279810314</v>
      </c>
      <c r="EF654" s="1">
        <v>306.2784966888673</v>
      </c>
      <c r="EG654" s="1">
        <v>22.87170554383689</v>
      </c>
      <c r="EH654" s="1">
        <v>0.0</v>
      </c>
      <c r="EI654" s="1">
        <v>1.899284</v>
      </c>
      <c r="EJ654" s="1">
        <v>0.02351031894934202</v>
      </c>
      <c r="EK654" s="1">
        <v>0.002498769497172565</v>
      </c>
      <c r="EL654" s="1">
        <v>1.0</v>
      </c>
      <c r="EM654" s="1">
        <v>1.970983901915017</v>
      </c>
      <c r="EN654" s="1">
        <v>-8.124036564235717E-4</v>
      </c>
      <c r="EO654" s="1">
        <v>8.856885792780235E-4</v>
      </c>
      <c r="EP654" s="1">
        <v>1.0</v>
      </c>
      <c r="EQ654" s="1">
        <v>2.0</v>
      </c>
      <c r="ER654" s="1">
        <v>6.0</v>
      </c>
      <c r="ES654" s="1" t="s">
        <v>390</v>
      </c>
      <c r="ET654" s="1">
        <v>2.94242</v>
      </c>
      <c r="EU654" s="1">
        <v>2.80111</v>
      </c>
      <c r="EV654" s="1">
        <v>0.181123</v>
      </c>
      <c r="EW654" s="1">
        <v>0.185492</v>
      </c>
      <c r="EX654" s="1">
        <v>0.117811</v>
      </c>
      <c r="EY654" s="1">
        <v>0.112002</v>
      </c>
      <c r="EZ654" s="1">
        <v>16777.3</v>
      </c>
      <c r="FA654" s="1">
        <v>17496.7</v>
      </c>
      <c r="FB654" s="1">
        <v>23828.2</v>
      </c>
      <c r="FC654" s="1">
        <v>25001.5</v>
      </c>
      <c r="FD654" s="1">
        <v>33650.0</v>
      </c>
      <c r="FE654" s="1">
        <v>35454.5</v>
      </c>
      <c r="FF654" s="1">
        <v>43445.1</v>
      </c>
      <c r="FG654" s="1">
        <v>46218.2</v>
      </c>
      <c r="FH654" s="1">
        <v>1.92585</v>
      </c>
      <c r="FI654" s="1">
        <v>1.85675</v>
      </c>
      <c r="FJ654" s="1">
        <v>0.121541</v>
      </c>
      <c r="FK654" s="1">
        <v>0.0</v>
      </c>
      <c r="FL654" s="1">
        <v>29.6684</v>
      </c>
      <c r="FM654" s="1">
        <v>999.9</v>
      </c>
      <c r="FN654" s="1">
        <v>61.1</v>
      </c>
      <c r="FO654" s="1">
        <v>35.1</v>
      </c>
      <c r="FP654" s="1">
        <v>34.8362</v>
      </c>
      <c r="FQ654" s="1">
        <v>63.9367</v>
      </c>
      <c r="FR654" s="1">
        <v>25.7732</v>
      </c>
      <c r="FS654" s="1">
        <v>1.0</v>
      </c>
      <c r="FT654" s="1">
        <v>0.39282</v>
      </c>
      <c r="FU654" s="1">
        <v>1.28333</v>
      </c>
      <c r="FV654" s="1">
        <v>20.3175</v>
      </c>
      <c r="FW654" s="1">
        <v>5.21085</v>
      </c>
      <c r="FX654" s="1">
        <v>11.9074</v>
      </c>
      <c r="FY654" s="1">
        <v>5.0025</v>
      </c>
      <c r="FZ654" s="1">
        <v>3.29038</v>
      </c>
      <c r="GA654" s="1">
        <v>9999.0</v>
      </c>
      <c r="GB654" s="1">
        <v>9999.0</v>
      </c>
      <c r="GC654" s="1">
        <v>9999.0</v>
      </c>
      <c r="GD654" s="1">
        <v>999.9</v>
      </c>
      <c r="GE654" s="1">
        <v>1.85959</v>
      </c>
      <c r="GF654" s="1">
        <v>1.85457</v>
      </c>
      <c r="GG654" s="1">
        <v>1.85776</v>
      </c>
      <c r="GH654" s="1">
        <v>1.85622</v>
      </c>
      <c r="GI654" s="1">
        <v>1.855</v>
      </c>
      <c r="GJ654" s="1">
        <v>1.85465</v>
      </c>
      <c r="GK654" s="1">
        <v>1.85333</v>
      </c>
      <c r="GL654" s="1">
        <v>1.85641</v>
      </c>
      <c r="GM654" s="1">
        <v>0.0</v>
      </c>
      <c r="GN654" s="1">
        <v>0.0</v>
      </c>
      <c r="GO654" s="1">
        <v>0.0</v>
      </c>
      <c r="GP654" s="1">
        <v>0.0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0.0</v>
      </c>
      <c r="GX654" s="1">
        <v>100.0</v>
      </c>
      <c r="GY654" s="1">
        <v>100.0</v>
      </c>
      <c r="GZ654" s="1">
        <v>2.41</v>
      </c>
      <c r="HA654" s="1">
        <v>0.0093</v>
      </c>
      <c r="HB654" s="1">
        <v>0.4130906686903166</v>
      </c>
      <c r="HC654" s="1">
        <v>0.002809866934308161</v>
      </c>
      <c r="HD654" s="1">
        <v>-1.127031966113555E-6</v>
      </c>
      <c r="HE654" s="1">
        <v>1.768598670541231E-10</v>
      </c>
      <c r="HF654" s="1">
        <v>-0.0707354167398268</v>
      </c>
      <c r="HG654" s="1">
        <v>0.01081145868756639</v>
      </c>
      <c r="HH654" s="1">
        <v>-3.689364805754238E-4</v>
      </c>
      <c r="HI654" s="1">
        <v>2.919854880483278E-6</v>
      </c>
      <c r="HJ654" s="1">
        <v>2.0</v>
      </c>
      <c r="HK654" s="1">
        <v>2136.0</v>
      </c>
      <c r="HL654" s="1">
        <v>3.0</v>
      </c>
      <c r="HM654" s="1">
        <v>30.0</v>
      </c>
      <c r="HN654" s="1">
        <v>7.1</v>
      </c>
      <c r="HO654" s="1">
        <v>7.2</v>
      </c>
      <c r="HP654" s="1">
        <v>2.5</v>
      </c>
      <c r="HQ654" s="1">
        <v>2.29004</v>
      </c>
      <c r="HR654" s="1">
        <v>1.4978</v>
      </c>
      <c r="HS654" s="1">
        <v>2.30103</v>
      </c>
      <c r="HT654" s="1">
        <v>1.54785</v>
      </c>
      <c r="HU654" s="1">
        <v>2.39746</v>
      </c>
      <c r="HV654" s="1">
        <v>38.3301</v>
      </c>
      <c r="HW654" s="1">
        <v>14.2809</v>
      </c>
      <c r="HX654" s="1">
        <v>18.0</v>
      </c>
      <c r="HY654" s="1">
        <v>478.814</v>
      </c>
      <c r="HZ654" s="1">
        <v>496.786</v>
      </c>
      <c r="IA654" s="1">
        <v>27.8913</v>
      </c>
      <c r="IB654" s="1">
        <v>32.0529</v>
      </c>
      <c r="IC654" s="1">
        <v>30.0003</v>
      </c>
      <c r="ID654" s="1">
        <v>31.8315</v>
      </c>
      <c r="IE654" s="1">
        <v>31.925</v>
      </c>
      <c r="IF654" s="1">
        <v>50.2763</v>
      </c>
      <c r="IG654" s="1">
        <v>30.3609</v>
      </c>
      <c r="IH654" s="1">
        <v>0.0</v>
      </c>
      <c r="II654" s="1">
        <v>27.9009</v>
      </c>
      <c r="IJ654" s="1">
        <v>1216.63</v>
      </c>
      <c r="IK654" s="1">
        <v>25.2403</v>
      </c>
      <c r="IL654" s="1">
        <v>100.463</v>
      </c>
      <c r="IM654" s="1">
        <v>100.166</v>
      </c>
      <c r="IN654" s="1" t="s">
        <v>361</v>
      </c>
    </row>
    <row r="655" ht="15.75" hidden="1" customHeight="1">
      <c r="A655" s="1">
        <v>639.0</v>
      </c>
      <c r="B655" s="1">
        <v>1.6604057735E9</v>
      </c>
      <c r="C655" s="1">
        <v>6049.400000095367</v>
      </c>
      <c r="D655" s="1" t="s">
        <v>1631</v>
      </c>
      <c r="E655" s="1" t="s">
        <v>1632</v>
      </c>
      <c r="F655" s="1">
        <v>1.0</v>
      </c>
      <c r="G655" s="1" t="s">
        <v>349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1169</v>
      </c>
      <c r="M655" s="1" t="s">
        <v>354</v>
      </c>
      <c r="N655" s="1">
        <v>1.66040576559375E9</v>
      </c>
      <c r="O655" s="1">
        <f t="shared" si="1"/>
        <v>0.001632765976</v>
      </c>
      <c r="P655" s="1">
        <f t="shared" si="2"/>
        <v>1.632765976</v>
      </c>
      <c r="Q655" s="1">
        <f t="shared" si="3"/>
        <v>4.744668879</v>
      </c>
      <c r="R655" s="1">
        <f t="shared" si="4"/>
        <v>1104.61375</v>
      </c>
      <c r="S655" s="1">
        <f t="shared" si="5"/>
        <v>975.3169353</v>
      </c>
      <c r="T655" s="1">
        <f t="shared" si="6"/>
        <v>97.25709138</v>
      </c>
      <c r="U655" s="1">
        <f t="shared" si="7"/>
        <v>110.1503691</v>
      </c>
      <c r="V655" s="1">
        <f t="shared" si="8"/>
        <v>0.0807732921</v>
      </c>
      <c r="W655" s="1">
        <f t="shared" si="9"/>
        <v>2.921628014</v>
      </c>
      <c r="X655" s="1">
        <f t="shared" si="10"/>
        <v>0.07955290136</v>
      </c>
      <c r="Y655" s="1">
        <f t="shared" si="11"/>
        <v>0.04982867459</v>
      </c>
      <c r="Z655" s="1">
        <f t="shared" si="12"/>
        <v>321.5154015</v>
      </c>
      <c r="AA655" s="1">
        <f t="shared" si="13"/>
        <v>32.45167766</v>
      </c>
      <c r="AB655" s="1">
        <f t="shared" si="14"/>
        <v>31.64228125</v>
      </c>
      <c r="AC655" s="1">
        <f t="shared" si="15"/>
        <v>4.679249576</v>
      </c>
      <c r="AD655" s="1">
        <f t="shared" si="16"/>
        <v>60.10148747</v>
      </c>
      <c r="AE655" s="1">
        <f t="shared" si="17"/>
        <v>2.70841351</v>
      </c>
      <c r="AF655" s="1">
        <f t="shared" si="18"/>
        <v>4.506400131</v>
      </c>
      <c r="AG655" s="1">
        <f t="shared" si="19"/>
        <v>1.970836066</v>
      </c>
      <c r="AH655" s="1">
        <f t="shared" si="20"/>
        <v>-72.00497956</v>
      </c>
      <c r="AI655" s="1">
        <f t="shared" si="21"/>
        <v>-104.2160427</v>
      </c>
      <c r="AJ655" s="1">
        <f t="shared" si="22"/>
        <v>-8.034822725</v>
      </c>
      <c r="AK655" s="1">
        <f t="shared" si="23"/>
        <v>137.2595565</v>
      </c>
      <c r="AL655" s="1">
        <f t="shared" si="24"/>
        <v>35.73031167</v>
      </c>
      <c r="AM655" s="1">
        <f t="shared" si="25"/>
        <v>1.628734201</v>
      </c>
      <c r="AN655" s="1">
        <f t="shared" si="26"/>
        <v>4.744668879</v>
      </c>
      <c r="AO655" s="1">
        <v>1204.691611582099</v>
      </c>
      <c r="AP655" s="1">
        <v>1173.128545454546</v>
      </c>
      <c r="AQ655" s="1">
        <v>4.984069655628821</v>
      </c>
      <c r="AR655" s="1">
        <v>65.51853501262175</v>
      </c>
      <c r="AS655" s="1">
        <f t="shared" si="27"/>
        <v>1.632765976</v>
      </c>
      <c r="AT655" s="1">
        <v>25.26069747432414</v>
      </c>
      <c r="AU655" s="1">
        <v>27.16639878787878</v>
      </c>
      <c r="AV655" s="1">
        <v>-1.92785817968248E-5</v>
      </c>
      <c r="AW655" s="1">
        <v>82.9425908863825</v>
      </c>
      <c r="AX655" s="1">
        <v>13.0</v>
      </c>
      <c r="AY655" s="1">
        <v>3.0</v>
      </c>
      <c r="AZ655" s="1">
        <f t="shared" si="28"/>
        <v>1</v>
      </c>
      <c r="BA655" s="1">
        <f t="shared" si="29"/>
        <v>0</v>
      </c>
      <c r="BB655" s="1">
        <f t="shared" si="30"/>
        <v>51950.92437</v>
      </c>
      <c r="BC655" s="1">
        <f t="shared" si="31"/>
        <v>1999.99625</v>
      </c>
      <c r="BD655" s="1">
        <f t="shared" si="32"/>
        <v>1681.19685</v>
      </c>
      <c r="BE655" s="1">
        <f t="shared" si="33"/>
        <v>0.8406000011</v>
      </c>
      <c r="BF655" s="1">
        <f t="shared" si="34"/>
        <v>0.1607580022</v>
      </c>
      <c r="BG655" s="1">
        <v>6.0</v>
      </c>
      <c r="BH655" s="1">
        <v>0.5</v>
      </c>
      <c r="BI655" s="1" t="s">
        <v>355</v>
      </c>
      <c r="BJ655" s="1">
        <v>2.0</v>
      </c>
      <c r="BK655" s="1" t="b">
        <v>1</v>
      </c>
      <c r="BL655" s="1">
        <v>1.66040576559375E9</v>
      </c>
      <c r="BM655" s="1">
        <v>1104.61375</v>
      </c>
      <c r="BN655" s="1">
        <v>1149.636875</v>
      </c>
      <c r="BO655" s="1">
        <v>27.16060625</v>
      </c>
      <c r="BP655" s="1">
        <v>25.259725</v>
      </c>
      <c r="BQ655" s="1">
        <v>1102.235625</v>
      </c>
      <c r="BR655" s="1">
        <v>27.151325</v>
      </c>
      <c r="BS655" s="1">
        <v>500.1354375</v>
      </c>
      <c r="BT655" s="1">
        <v>99.61840624999999</v>
      </c>
      <c r="BU655" s="1">
        <v>0.10004204375</v>
      </c>
      <c r="BV655" s="1">
        <v>30.9806375</v>
      </c>
      <c r="BW655" s="1">
        <v>31.64228125</v>
      </c>
      <c r="BX655" s="1">
        <v>999.9</v>
      </c>
      <c r="BY655" s="1">
        <v>0.0</v>
      </c>
      <c r="BZ655" s="1">
        <v>0.0</v>
      </c>
      <c r="CA655" s="1">
        <v>9993.044375000001</v>
      </c>
      <c r="CB655" s="1">
        <v>0.0</v>
      </c>
      <c r="CC655" s="1">
        <v>16.591525</v>
      </c>
      <c r="CD655" s="1">
        <v>-45.0232375</v>
      </c>
      <c r="CE655" s="1">
        <v>1135.45375</v>
      </c>
      <c r="CF655" s="1">
        <v>1179.429375</v>
      </c>
      <c r="CG655" s="1">
        <v>1.900876875</v>
      </c>
      <c r="CH655" s="1">
        <v>1149.636875</v>
      </c>
      <c r="CI655" s="1">
        <v>25.259725</v>
      </c>
      <c r="CJ655" s="1">
        <v>2.705695625</v>
      </c>
      <c r="CK655" s="1">
        <v>2.516334375</v>
      </c>
      <c r="CL655" s="1">
        <v>22.31975625</v>
      </c>
      <c r="CM655" s="1">
        <v>21.1325375</v>
      </c>
      <c r="CN655" s="1">
        <v>1999.99625</v>
      </c>
      <c r="CO655" s="1">
        <v>0.97999975</v>
      </c>
      <c r="CP655" s="1">
        <v>0.02000055</v>
      </c>
      <c r="CQ655" s="1">
        <v>0.0</v>
      </c>
      <c r="CR655" s="1">
        <v>2.7229375</v>
      </c>
      <c r="CS655" s="1">
        <v>0.0</v>
      </c>
      <c r="CT655" s="1">
        <v>28266.46875</v>
      </c>
      <c r="CU655" s="1">
        <v>17412.29375</v>
      </c>
      <c r="CV655" s="1">
        <v>42.187</v>
      </c>
      <c r="CW655" s="1">
        <v>43.2224375</v>
      </c>
      <c r="CX655" s="1">
        <v>42.136625</v>
      </c>
      <c r="CY655" s="1">
        <v>41.64825</v>
      </c>
      <c r="CZ655" s="1">
        <v>42.1988125</v>
      </c>
      <c r="DA655" s="1">
        <v>1959.99625</v>
      </c>
      <c r="DB655" s="1">
        <v>40.0</v>
      </c>
      <c r="DC655" s="1">
        <v>0.0</v>
      </c>
      <c r="DD655" s="1">
        <v>1.6604057718E9</v>
      </c>
      <c r="DE655" s="1">
        <v>0.0</v>
      </c>
      <c r="DF655" s="1">
        <v>1.660405346E9</v>
      </c>
      <c r="DG655" s="1" t="s">
        <v>1170</v>
      </c>
      <c r="DH655" s="1">
        <v>1.660405346E9</v>
      </c>
      <c r="DI655" s="1">
        <v>1.6604053435E9</v>
      </c>
      <c r="DJ655" s="1">
        <v>14.0</v>
      </c>
      <c r="DK655" s="1">
        <v>0.109</v>
      </c>
      <c r="DL655" s="1">
        <v>-0.003</v>
      </c>
      <c r="DM655" s="1">
        <v>1.366</v>
      </c>
      <c r="DN655" s="1">
        <v>0.014</v>
      </c>
      <c r="DO655" s="1">
        <v>400.0</v>
      </c>
      <c r="DP655" s="1">
        <v>25.0</v>
      </c>
      <c r="DQ655" s="1">
        <v>0.44</v>
      </c>
      <c r="DR655" s="1">
        <v>0.08</v>
      </c>
      <c r="DS655" s="1">
        <v>4.797915651816812</v>
      </c>
      <c r="DT655" s="1">
        <v>-0.5093981087877848</v>
      </c>
      <c r="DU655" s="1">
        <v>0.06916146740318577</v>
      </c>
      <c r="DV655" s="1">
        <v>0.0</v>
      </c>
      <c r="DW655" s="1">
        <v>35.78274632541319</v>
      </c>
      <c r="DX655" s="1">
        <v>-6.412649330740695</v>
      </c>
      <c r="DY655" s="1">
        <v>0.5270159103810161</v>
      </c>
      <c r="DZ655" s="1">
        <v>0.0</v>
      </c>
      <c r="EA655" s="1">
        <v>-45.01201666666667</v>
      </c>
      <c r="EB655" s="1">
        <v>7.742717686318138</v>
      </c>
      <c r="EC655" s="1">
        <v>0.6116078913178132</v>
      </c>
      <c r="ED655" s="1">
        <v>0.0</v>
      </c>
      <c r="EE655" s="1">
        <v>971.1760307350537</v>
      </c>
      <c r="EF655" s="1">
        <v>301.5015089455385</v>
      </c>
      <c r="EG655" s="1">
        <v>22.50741927204445</v>
      </c>
      <c r="EH655" s="1">
        <v>0.0</v>
      </c>
      <c r="EI655" s="1">
        <v>1.89983125</v>
      </c>
      <c r="EJ655" s="1">
        <v>0.02334315196997871</v>
      </c>
      <c r="EK655" s="1">
        <v>0.002477185083416268</v>
      </c>
      <c r="EL655" s="1">
        <v>1.0</v>
      </c>
      <c r="EM655" s="1">
        <v>1.970865828933165</v>
      </c>
      <c r="EN655" s="1">
        <v>0.003376282754871306</v>
      </c>
      <c r="EO655" s="1">
        <v>6.791517367277341E-4</v>
      </c>
      <c r="EP655" s="1">
        <v>1.0</v>
      </c>
      <c r="EQ655" s="1">
        <v>2.0</v>
      </c>
      <c r="ER655" s="1">
        <v>6.0</v>
      </c>
      <c r="ES655" s="1" t="s">
        <v>390</v>
      </c>
      <c r="ET655" s="1">
        <v>2.94255</v>
      </c>
      <c r="EU655" s="1">
        <v>2.80122</v>
      </c>
      <c r="EV655" s="1">
        <v>0.1816</v>
      </c>
      <c r="EW655" s="1">
        <v>0.18597</v>
      </c>
      <c r="EX655" s="1">
        <v>0.117814</v>
      </c>
      <c r="EY655" s="1">
        <v>0.112001</v>
      </c>
      <c r="EZ655" s="1">
        <v>16767.4</v>
      </c>
      <c r="FA655" s="1">
        <v>17486.4</v>
      </c>
      <c r="FB655" s="1">
        <v>23828.0</v>
      </c>
      <c r="FC655" s="1">
        <v>25001.4</v>
      </c>
      <c r="FD655" s="1">
        <v>33649.7</v>
      </c>
      <c r="FE655" s="1">
        <v>35454.5</v>
      </c>
      <c r="FF655" s="1">
        <v>43444.9</v>
      </c>
      <c r="FG655" s="1">
        <v>46218.0</v>
      </c>
      <c r="FH655" s="1">
        <v>1.9257</v>
      </c>
      <c r="FI655" s="1">
        <v>1.85672</v>
      </c>
      <c r="FJ655" s="1">
        <v>0.12181</v>
      </c>
      <c r="FK655" s="1">
        <v>0.0</v>
      </c>
      <c r="FL655" s="1">
        <v>29.6675</v>
      </c>
      <c r="FM655" s="1">
        <v>999.9</v>
      </c>
      <c r="FN655" s="1">
        <v>61.1</v>
      </c>
      <c r="FO655" s="1">
        <v>35.1</v>
      </c>
      <c r="FP655" s="1">
        <v>34.8348</v>
      </c>
      <c r="FQ655" s="1">
        <v>63.9567</v>
      </c>
      <c r="FR655" s="1">
        <v>25.641</v>
      </c>
      <c r="FS655" s="1">
        <v>1.0</v>
      </c>
      <c r="FT655" s="1">
        <v>0.392881</v>
      </c>
      <c r="FU655" s="1">
        <v>1.27908</v>
      </c>
      <c r="FV655" s="1">
        <v>20.3175</v>
      </c>
      <c r="FW655" s="1">
        <v>5.211</v>
      </c>
      <c r="FX655" s="1">
        <v>11.9075</v>
      </c>
      <c r="FY655" s="1">
        <v>5.0025</v>
      </c>
      <c r="FZ655" s="1">
        <v>3.29035</v>
      </c>
      <c r="GA655" s="1">
        <v>9999.0</v>
      </c>
      <c r="GB655" s="1">
        <v>9999.0</v>
      </c>
      <c r="GC655" s="1">
        <v>9999.0</v>
      </c>
      <c r="GD655" s="1">
        <v>999.9</v>
      </c>
      <c r="GE655" s="1">
        <v>1.85959</v>
      </c>
      <c r="GF655" s="1">
        <v>1.85457</v>
      </c>
      <c r="GG655" s="1">
        <v>1.85776</v>
      </c>
      <c r="GH655" s="1">
        <v>1.85622</v>
      </c>
      <c r="GI655" s="1">
        <v>1.855</v>
      </c>
      <c r="GJ655" s="1">
        <v>1.85464</v>
      </c>
      <c r="GK655" s="1">
        <v>1.85333</v>
      </c>
      <c r="GL655" s="1">
        <v>1.85641</v>
      </c>
      <c r="GM655" s="1">
        <v>0.0</v>
      </c>
      <c r="GN655" s="1">
        <v>0.0</v>
      </c>
      <c r="GO655" s="1">
        <v>0.0</v>
      </c>
      <c r="GP655" s="1">
        <v>0.0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0.0</v>
      </c>
      <c r="GX655" s="1">
        <v>100.0</v>
      </c>
      <c r="GY655" s="1">
        <v>100.0</v>
      </c>
      <c r="GZ655" s="1">
        <v>2.42</v>
      </c>
      <c r="HA655" s="1">
        <v>0.0093</v>
      </c>
      <c r="HB655" s="1">
        <v>0.4130906686903166</v>
      </c>
      <c r="HC655" s="1">
        <v>0.002809866934308161</v>
      </c>
      <c r="HD655" s="1">
        <v>-1.127031966113555E-6</v>
      </c>
      <c r="HE655" s="1">
        <v>1.768598670541231E-10</v>
      </c>
      <c r="HF655" s="1">
        <v>-0.0707354167398268</v>
      </c>
      <c r="HG655" s="1">
        <v>0.01081145868756639</v>
      </c>
      <c r="HH655" s="1">
        <v>-3.689364805754238E-4</v>
      </c>
      <c r="HI655" s="1">
        <v>2.919854880483278E-6</v>
      </c>
      <c r="HJ655" s="1">
        <v>2.0</v>
      </c>
      <c r="HK655" s="1">
        <v>2136.0</v>
      </c>
      <c r="HL655" s="1">
        <v>3.0</v>
      </c>
      <c r="HM655" s="1">
        <v>30.0</v>
      </c>
      <c r="HN655" s="1">
        <v>7.1</v>
      </c>
      <c r="HO655" s="1">
        <v>7.2</v>
      </c>
      <c r="HP655" s="1">
        <v>2.51465</v>
      </c>
      <c r="HQ655" s="1">
        <v>2.29004</v>
      </c>
      <c r="HR655" s="1">
        <v>1.4978</v>
      </c>
      <c r="HS655" s="1">
        <v>2.30103</v>
      </c>
      <c r="HT655" s="1">
        <v>1.54785</v>
      </c>
      <c r="HU655" s="1">
        <v>2.45117</v>
      </c>
      <c r="HV655" s="1">
        <v>38.3301</v>
      </c>
      <c r="HW655" s="1">
        <v>14.2896</v>
      </c>
      <c r="HX655" s="1">
        <v>18.0</v>
      </c>
      <c r="HY655" s="1">
        <v>478.732</v>
      </c>
      <c r="HZ655" s="1">
        <v>496.77</v>
      </c>
      <c r="IA655" s="1">
        <v>27.8934</v>
      </c>
      <c r="IB655" s="1">
        <v>32.0536</v>
      </c>
      <c r="IC655" s="1">
        <v>30.0003</v>
      </c>
      <c r="ID655" s="1">
        <v>31.8322</v>
      </c>
      <c r="IE655" s="1">
        <v>31.9251</v>
      </c>
      <c r="IF655" s="1">
        <v>50.4008</v>
      </c>
      <c r="IG655" s="1">
        <v>30.3609</v>
      </c>
      <c r="IH655" s="1">
        <v>0.0</v>
      </c>
      <c r="II655" s="1">
        <v>27.9009</v>
      </c>
      <c r="IJ655" s="1">
        <v>1216.63</v>
      </c>
      <c r="IK655" s="1">
        <v>25.2441</v>
      </c>
      <c r="IL655" s="1">
        <v>100.462</v>
      </c>
      <c r="IM655" s="1">
        <v>100.165</v>
      </c>
      <c r="IN655" s="1" t="s">
        <v>361</v>
      </c>
    </row>
    <row r="656" ht="15.75" hidden="1" customHeight="1">
      <c r="A656" s="1">
        <v>640.0</v>
      </c>
      <c r="B656" s="1">
        <v>1.6604057745E9</v>
      </c>
      <c r="C656" s="1">
        <v>6050.400000095367</v>
      </c>
      <c r="D656" s="1" t="s">
        <v>1633</v>
      </c>
      <c r="E656" s="1" t="s">
        <v>1634</v>
      </c>
      <c r="F656" s="1">
        <v>1.0</v>
      </c>
      <c r="G656" s="1" t="s">
        <v>349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1169</v>
      </c>
      <c r="M656" s="1" t="s">
        <v>354</v>
      </c>
      <c r="N656" s="1">
        <v>1.660405767066667E9</v>
      </c>
      <c r="O656" s="1">
        <f t="shared" si="1"/>
        <v>0.001634479507</v>
      </c>
      <c r="P656" s="1">
        <f t="shared" si="2"/>
        <v>1.634479507</v>
      </c>
      <c r="Q656" s="1">
        <f t="shared" si="3"/>
        <v>4.787491458</v>
      </c>
      <c r="R656" s="1">
        <f t="shared" si="4"/>
        <v>1111.964</v>
      </c>
      <c r="S656" s="1">
        <f t="shared" si="5"/>
        <v>981.6775543</v>
      </c>
      <c r="T656" s="1">
        <f t="shared" si="6"/>
        <v>97.89108726</v>
      </c>
      <c r="U656" s="1">
        <f t="shared" si="7"/>
        <v>110.8830129</v>
      </c>
      <c r="V656" s="1">
        <f t="shared" si="8"/>
        <v>0.0808551281</v>
      </c>
      <c r="W656" s="1">
        <f t="shared" si="9"/>
        <v>2.921819818</v>
      </c>
      <c r="X656" s="1">
        <f t="shared" si="10"/>
        <v>0.07963236236</v>
      </c>
      <c r="Y656" s="1">
        <f t="shared" si="11"/>
        <v>0.04987854668</v>
      </c>
      <c r="Z656" s="1">
        <f t="shared" si="12"/>
        <v>321.516532</v>
      </c>
      <c r="AA656" s="1">
        <f t="shared" si="13"/>
        <v>32.45206404</v>
      </c>
      <c r="AB656" s="1">
        <f t="shared" si="14"/>
        <v>31.64299333</v>
      </c>
      <c r="AC656" s="1">
        <f t="shared" si="15"/>
        <v>4.679438668</v>
      </c>
      <c r="AD656" s="1">
        <f t="shared" si="16"/>
        <v>60.10052614</v>
      </c>
      <c r="AE656" s="1">
        <f t="shared" si="17"/>
        <v>2.708511639</v>
      </c>
      <c r="AF656" s="1">
        <f t="shared" si="18"/>
        <v>4.506635487</v>
      </c>
      <c r="AG656" s="1">
        <f t="shared" si="19"/>
        <v>1.970927029</v>
      </c>
      <c r="AH656" s="1">
        <f t="shared" si="20"/>
        <v>-72.08054626</v>
      </c>
      <c r="AI656" s="1">
        <f t="shared" si="21"/>
        <v>-104.1907895</v>
      </c>
      <c r="AJ656" s="1">
        <f t="shared" si="22"/>
        <v>-8.032412888</v>
      </c>
      <c r="AK656" s="1">
        <f t="shared" si="23"/>
        <v>137.2127834</v>
      </c>
      <c r="AL656" s="1">
        <f t="shared" si="24"/>
        <v>35.60950376</v>
      </c>
      <c r="AM656" s="1">
        <f t="shared" si="25"/>
        <v>1.629433085</v>
      </c>
      <c r="AN656" s="1">
        <f t="shared" si="26"/>
        <v>4.787491458</v>
      </c>
      <c r="AO656" s="1">
        <v>1209.619107737949</v>
      </c>
      <c r="AP656" s="1">
        <v>1178.082606060606</v>
      </c>
      <c r="AQ656" s="1">
        <v>4.968851051789656</v>
      </c>
      <c r="AR656" s="1">
        <v>65.51853501262175</v>
      </c>
      <c r="AS656" s="1">
        <f t="shared" si="27"/>
        <v>1.634479507</v>
      </c>
      <c r="AT656" s="1">
        <v>25.2601988285528</v>
      </c>
      <c r="AU656" s="1">
        <v>27.16753999999999</v>
      </c>
      <c r="AV656" s="1">
        <v>3.01263866918411E-5</v>
      </c>
      <c r="AW656" s="1">
        <v>82.9425908863825</v>
      </c>
      <c r="AX656" s="1">
        <v>13.0</v>
      </c>
      <c r="AY656" s="1">
        <v>3.0</v>
      </c>
      <c r="AZ656" s="1">
        <f t="shared" si="28"/>
        <v>1</v>
      </c>
      <c r="BA656" s="1">
        <f t="shared" si="29"/>
        <v>0</v>
      </c>
      <c r="BB656" s="1">
        <f t="shared" si="30"/>
        <v>51956.21905</v>
      </c>
      <c r="BC656" s="1">
        <f t="shared" si="31"/>
        <v>2000.003333</v>
      </c>
      <c r="BD656" s="1">
        <f t="shared" si="32"/>
        <v>1681.2028</v>
      </c>
      <c r="BE656" s="1">
        <f t="shared" si="33"/>
        <v>0.840599999</v>
      </c>
      <c r="BF656" s="1">
        <f t="shared" si="34"/>
        <v>0.1607579981</v>
      </c>
      <c r="BG656" s="1">
        <v>6.0</v>
      </c>
      <c r="BH656" s="1">
        <v>0.5</v>
      </c>
      <c r="BI656" s="1" t="s">
        <v>355</v>
      </c>
      <c r="BJ656" s="1">
        <v>2.0</v>
      </c>
      <c r="BK656" s="1" t="b">
        <v>1</v>
      </c>
      <c r="BL656" s="1">
        <v>1.660405767066667E9</v>
      </c>
      <c r="BM656" s="1">
        <v>1111.964</v>
      </c>
      <c r="BN656" s="1">
        <v>1156.856666666667</v>
      </c>
      <c r="BO656" s="1">
        <v>27.16166666666667</v>
      </c>
      <c r="BP656" s="1">
        <v>25.26000666666667</v>
      </c>
      <c r="BQ656" s="1">
        <v>1109.578666666667</v>
      </c>
      <c r="BR656" s="1">
        <v>27.15238666666667</v>
      </c>
      <c r="BS656" s="1">
        <v>500.1446</v>
      </c>
      <c r="BT656" s="1">
        <v>99.61813333333333</v>
      </c>
      <c r="BU656" s="1">
        <v>0.1000346466666667</v>
      </c>
      <c r="BV656" s="1">
        <v>30.98155333333333</v>
      </c>
      <c r="BW656" s="1">
        <v>31.64299333333333</v>
      </c>
      <c r="BX656" s="1">
        <v>999.8999999999999</v>
      </c>
      <c r="BY656" s="1">
        <v>0.0</v>
      </c>
      <c r="BZ656" s="1">
        <v>0.0</v>
      </c>
      <c r="CA656" s="1">
        <v>9994.166</v>
      </c>
      <c r="CB656" s="1">
        <v>0.0</v>
      </c>
      <c r="CC656" s="1">
        <v>16.41532</v>
      </c>
      <c r="CD656" s="1">
        <v>-44.89311999999999</v>
      </c>
      <c r="CE656" s="1">
        <v>1143.01</v>
      </c>
      <c r="CF656" s="1">
        <v>1186.836</v>
      </c>
      <c r="CG656" s="1">
        <v>1.901650666666667</v>
      </c>
      <c r="CH656" s="1">
        <v>1156.856666666667</v>
      </c>
      <c r="CI656" s="1">
        <v>25.26000666666667</v>
      </c>
      <c r="CJ656" s="1">
        <v>2.705793333333333</v>
      </c>
      <c r="CK656" s="1">
        <v>2.516356</v>
      </c>
      <c r="CL656" s="1">
        <v>22.32035333333333</v>
      </c>
      <c r="CM656" s="1">
        <v>21.13268</v>
      </c>
      <c r="CN656" s="1">
        <v>2000.003333333333</v>
      </c>
      <c r="CO656" s="1">
        <v>0.9799997999999999</v>
      </c>
      <c r="CP656" s="1">
        <v>0.0200005</v>
      </c>
      <c r="CQ656" s="1">
        <v>0.0</v>
      </c>
      <c r="CR656" s="1">
        <v>2.6246</v>
      </c>
      <c r="CS656" s="1">
        <v>0.0</v>
      </c>
      <c r="CT656" s="1">
        <v>28245.42666666667</v>
      </c>
      <c r="CU656" s="1">
        <v>17412.36</v>
      </c>
      <c r="CV656" s="1">
        <v>42.187</v>
      </c>
      <c r="CW656" s="1">
        <v>43.2206</v>
      </c>
      <c r="CX656" s="1">
        <v>42.1374</v>
      </c>
      <c r="CY656" s="1">
        <v>41.65393333333334</v>
      </c>
      <c r="CZ656" s="1">
        <v>42.1996</v>
      </c>
      <c r="DA656" s="1">
        <v>1960.003333333333</v>
      </c>
      <c r="DB656" s="1">
        <v>40.0</v>
      </c>
      <c r="DC656" s="1">
        <v>0.0</v>
      </c>
      <c r="DD656" s="1">
        <v>1.6604057724E9</v>
      </c>
      <c r="DE656" s="1">
        <v>0.0</v>
      </c>
      <c r="DF656" s="1">
        <v>1.660405346E9</v>
      </c>
      <c r="DG656" s="1" t="s">
        <v>1170</v>
      </c>
      <c r="DH656" s="1">
        <v>1.660405346E9</v>
      </c>
      <c r="DI656" s="1">
        <v>1.6604053435E9</v>
      </c>
      <c r="DJ656" s="1">
        <v>14.0</v>
      </c>
      <c r="DK656" s="1">
        <v>0.109</v>
      </c>
      <c r="DL656" s="1">
        <v>-0.003</v>
      </c>
      <c r="DM656" s="1">
        <v>1.366</v>
      </c>
      <c r="DN656" s="1">
        <v>0.014</v>
      </c>
      <c r="DO656" s="1">
        <v>400.0</v>
      </c>
      <c r="DP656" s="1">
        <v>25.0</v>
      </c>
      <c r="DQ656" s="1">
        <v>0.44</v>
      </c>
      <c r="DR656" s="1">
        <v>0.08</v>
      </c>
      <c r="DS656" s="1">
        <v>4.797915651816812</v>
      </c>
      <c r="DT656" s="1">
        <v>-0.5093981087877848</v>
      </c>
      <c r="DU656" s="1">
        <v>0.06916146740318577</v>
      </c>
      <c r="DV656" s="1">
        <v>0.0</v>
      </c>
      <c r="DW656" s="1">
        <v>35.78274632541319</v>
      </c>
      <c r="DX656" s="1">
        <v>-6.412649330740695</v>
      </c>
      <c r="DY656" s="1">
        <v>0.5270159103810161</v>
      </c>
      <c r="DZ656" s="1">
        <v>0.0</v>
      </c>
      <c r="EA656" s="1">
        <v>-45.01201666666667</v>
      </c>
      <c r="EB656" s="1">
        <v>7.742717686318138</v>
      </c>
      <c r="EC656" s="1">
        <v>0.6116078913178132</v>
      </c>
      <c r="ED656" s="1">
        <v>0.0</v>
      </c>
      <c r="EE656" s="1">
        <v>971.1760307350537</v>
      </c>
      <c r="EF656" s="1">
        <v>301.5015089455385</v>
      </c>
      <c r="EG656" s="1">
        <v>22.50741927204445</v>
      </c>
      <c r="EH656" s="1">
        <v>0.0</v>
      </c>
      <c r="EI656" s="1">
        <v>1.89983125</v>
      </c>
      <c r="EJ656" s="1">
        <v>0.02334315196997871</v>
      </c>
      <c r="EK656" s="1">
        <v>0.002477185083416268</v>
      </c>
      <c r="EL656" s="1">
        <v>1.0</v>
      </c>
      <c r="EM656" s="1">
        <v>1.970865828933165</v>
      </c>
      <c r="EN656" s="1">
        <v>0.003376282754871306</v>
      </c>
      <c r="EO656" s="1">
        <v>6.791517367277341E-4</v>
      </c>
      <c r="EP656" s="1">
        <v>1.0</v>
      </c>
      <c r="EQ656" s="1">
        <v>2.0</v>
      </c>
      <c r="ER656" s="1">
        <v>6.0</v>
      </c>
      <c r="ES656" s="1" t="s">
        <v>390</v>
      </c>
      <c r="ET656" s="1">
        <v>2.9426</v>
      </c>
      <c r="EU656" s="1">
        <v>2.80133</v>
      </c>
      <c r="EV656" s="1">
        <v>0.182086</v>
      </c>
      <c r="EW656" s="1">
        <v>0.18645</v>
      </c>
      <c r="EX656" s="1">
        <v>0.117818</v>
      </c>
      <c r="EY656" s="1">
        <v>0.112006</v>
      </c>
      <c r="EZ656" s="1">
        <v>16757.5</v>
      </c>
      <c r="FA656" s="1">
        <v>17476.1</v>
      </c>
      <c r="FB656" s="1">
        <v>23828.0</v>
      </c>
      <c r="FC656" s="1">
        <v>25001.4</v>
      </c>
      <c r="FD656" s="1">
        <v>33649.6</v>
      </c>
      <c r="FE656" s="1">
        <v>35454.4</v>
      </c>
      <c r="FF656" s="1">
        <v>43444.9</v>
      </c>
      <c r="FG656" s="1">
        <v>46218.2</v>
      </c>
      <c r="FH656" s="1">
        <v>1.92568</v>
      </c>
      <c r="FI656" s="1">
        <v>1.85665</v>
      </c>
      <c r="FJ656" s="1">
        <v>0.121713</v>
      </c>
      <c r="FK656" s="1">
        <v>0.0</v>
      </c>
      <c r="FL656" s="1">
        <v>29.6668</v>
      </c>
      <c r="FM656" s="1">
        <v>999.9</v>
      </c>
      <c r="FN656" s="1">
        <v>61.1</v>
      </c>
      <c r="FO656" s="1">
        <v>35.1</v>
      </c>
      <c r="FP656" s="1">
        <v>34.8384</v>
      </c>
      <c r="FQ656" s="1">
        <v>63.7967</v>
      </c>
      <c r="FR656" s="1">
        <v>26.1739</v>
      </c>
      <c r="FS656" s="1">
        <v>1.0</v>
      </c>
      <c r="FT656" s="1">
        <v>0.392891</v>
      </c>
      <c r="FU656" s="1">
        <v>1.27429</v>
      </c>
      <c r="FV656" s="1">
        <v>20.3175</v>
      </c>
      <c r="FW656" s="1">
        <v>5.21085</v>
      </c>
      <c r="FX656" s="1">
        <v>11.9074</v>
      </c>
      <c r="FY656" s="1">
        <v>5.00235</v>
      </c>
      <c r="FZ656" s="1">
        <v>3.2903</v>
      </c>
      <c r="GA656" s="1">
        <v>9999.0</v>
      </c>
      <c r="GB656" s="1">
        <v>9999.0</v>
      </c>
      <c r="GC656" s="1">
        <v>9999.0</v>
      </c>
      <c r="GD656" s="1">
        <v>999.9</v>
      </c>
      <c r="GE656" s="1">
        <v>1.85959</v>
      </c>
      <c r="GF656" s="1">
        <v>1.85457</v>
      </c>
      <c r="GG656" s="1">
        <v>1.85775</v>
      </c>
      <c r="GH656" s="1">
        <v>1.85622</v>
      </c>
      <c r="GI656" s="1">
        <v>1.855</v>
      </c>
      <c r="GJ656" s="1">
        <v>1.85463</v>
      </c>
      <c r="GK656" s="1">
        <v>1.85333</v>
      </c>
      <c r="GL656" s="1">
        <v>1.8564</v>
      </c>
      <c r="GM656" s="1">
        <v>0.0</v>
      </c>
      <c r="GN656" s="1">
        <v>0.0</v>
      </c>
      <c r="GO656" s="1">
        <v>0.0</v>
      </c>
      <c r="GP656" s="1">
        <v>0.0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0.0</v>
      </c>
      <c r="GX656" s="1">
        <v>100.0</v>
      </c>
      <c r="GY656" s="1">
        <v>100.0</v>
      </c>
      <c r="GZ656" s="1">
        <v>2.42</v>
      </c>
      <c r="HA656" s="1">
        <v>0.0092</v>
      </c>
      <c r="HB656" s="1">
        <v>0.4130906686903166</v>
      </c>
      <c r="HC656" s="1">
        <v>0.002809866934308161</v>
      </c>
      <c r="HD656" s="1">
        <v>-1.127031966113555E-6</v>
      </c>
      <c r="HE656" s="1">
        <v>1.768598670541231E-10</v>
      </c>
      <c r="HF656" s="1">
        <v>-0.0707354167398268</v>
      </c>
      <c r="HG656" s="1">
        <v>0.01081145868756639</v>
      </c>
      <c r="HH656" s="1">
        <v>-3.689364805754238E-4</v>
      </c>
      <c r="HI656" s="1">
        <v>2.919854880483278E-6</v>
      </c>
      <c r="HJ656" s="1">
        <v>2.0</v>
      </c>
      <c r="HK656" s="1">
        <v>2136.0</v>
      </c>
      <c r="HL656" s="1">
        <v>3.0</v>
      </c>
      <c r="HM656" s="1">
        <v>30.0</v>
      </c>
      <c r="HN656" s="1">
        <v>7.1</v>
      </c>
      <c r="HO656" s="1">
        <v>7.2</v>
      </c>
      <c r="HP656" s="1">
        <v>2.51831</v>
      </c>
      <c r="HQ656" s="1">
        <v>2.30103</v>
      </c>
      <c r="HR656" s="1">
        <v>1.4978</v>
      </c>
      <c r="HS656" s="1">
        <v>2.30103</v>
      </c>
      <c r="HT656" s="1">
        <v>1.54785</v>
      </c>
      <c r="HU656" s="1">
        <v>2.44629</v>
      </c>
      <c r="HV656" s="1">
        <v>38.3301</v>
      </c>
      <c r="HW656" s="1">
        <v>14.2896</v>
      </c>
      <c r="HX656" s="1">
        <v>18.0</v>
      </c>
      <c r="HY656" s="1">
        <v>478.72</v>
      </c>
      <c r="HZ656" s="1">
        <v>496.725</v>
      </c>
      <c r="IA656" s="1">
        <v>27.8955</v>
      </c>
      <c r="IB656" s="1">
        <v>32.0543</v>
      </c>
      <c r="IC656" s="1">
        <v>30.0002</v>
      </c>
      <c r="ID656" s="1">
        <v>31.8326</v>
      </c>
      <c r="IE656" s="1">
        <v>31.9258</v>
      </c>
      <c r="IF656" s="1">
        <v>50.6187</v>
      </c>
      <c r="IG656" s="1">
        <v>30.3609</v>
      </c>
      <c r="IH656" s="1">
        <v>0.0</v>
      </c>
      <c r="II656" s="1">
        <v>27.9009</v>
      </c>
      <c r="IJ656" s="1">
        <v>1226.64</v>
      </c>
      <c r="IK656" s="1">
        <v>25.2406</v>
      </c>
      <c r="IL656" s="1">
        <v>100.462</v>
      </c>
      <c r="IM656" s="1">
        <v>100.166</v>
      </c>
      <c r="IN656" s="1" t="s">
        <v>361</v>
      </c>
    </row>
    <row r="657" ht="15.75" hidden="1" customHeight="1">
      <c r="A657" s="1">
        <v>641.0</v>
      </c>
      <c r="B657" s="1">
        <v>1.6604057755E9</v>
      </c>
      <c r="C657" s="1">
        <v>6051.400000095367</v>
      </c>
      <c r="D657" s="1" t="s">
        <v>1635</v>
      </c>
      <c r="E657" s="1" t="s">
        <v>1636</v>
      </c>
      <c r="F657" s="1">
        <v>1.0</v>
      </c>
      <c r="G657" s="1" t="s">
        <v>349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1169</v>
      </c>
      <c r="M657" s="1" t="s">
        <v>354</v>
      </c>
      <c r="N657" s="1">
        <v>1.6604057675625E9</v>
      </c>
      <c r="O657" s="1">
        <f t="shared" si="1"/>
        <v>0.001635133074</v>
      </c>
      <c r="P657" s="1">
        <f t="shared" si="2"/>
        <v>1.635133074</v>
      </c>
      <c r="Q657" s="1">
        <f t="shared" si="3"/>
        <v>4.670754668</v>
      </c>
      <c r="R657" s="1">
        <f t="shared" si="4"/>
        <v>1114.4025</v>
      </c>
      <c r="S657" s="1">
        <f t="shared" si="5"/>
        <v>986.3797238</v>
      </c>
      <c r="T657" s="1">
        <f t="shared" si="6"/>
        <v>98.35990618</v>
      </c>
      <c r="U657" s="1">
        <f t="shared" si="7"/>
        <v>111.1260934</v>
      </c>
      <c r="V657" s="1">
        <f t="shared" si="8"/>
        <v>0.08088964655</v>
      </c>
      <c r="W657" s="1">
        <f t="shared" si="9"/>
        <v>2.921930571</v>
      </c>
      <c r="X657" s="1">
        <f t="shared" si="10"/>
        <v>0.0796658907</v>
      </c>
      <c r="Y657" s="1">
        <f t="shared" si="11"/>
        <v>0.04989958901</v>
      </c>
      <c r="Z657" s="1">
        <f t="shared" si="12"/>
        <v>321.5185299</v>
      </c>
      <c r="AA657" s="1">
        <f t="shared" si="13"/>
        <v>32.45216924</v>
      </c>
      <c r="AB657" s="1">
        <f t="shared" si="14"/>
        <v>31.642975</v>
      </c>
      <c r="AC657" s="1">
        <f t="shared" si="15"/>
        <v>4.6794338</v>
      </c>
      <c r="AD657" s="1">
        <f t="shared" si="16"/>
        <v>60.10030416</v>
      </c>
      <c r="AE657" s="1">
        <f t="shared" si="17"/>
        <v>2.708550353</v>
      </c>
      <c r="AF657" s="1">
        <f t="shared" si="18"/>
        <v>4.506716548</v>
      </c>
      <c r="AG657" s="1">
        <f t="shared" si="19"/>
        <v>1.970883447</v>
      </c>
      <c r="AH657" s="1">
        <f t="shared" si="20"/>
        <v>-72.10936858</v>
      </c>
      <c r="AI657" s="1">
        <f t="shared" si="21"/>
        <v>-104.1421642</v>
      </c>
      <c r="AJ657" s="1">
        <f t="shared" si="22"/>
        <v>-8.028371632</v>
      </c>
      <c r="AK657" s="1">
        <f t="shared" si="23"/>
        <v>137.2386255</v>
      </c>
      <c r="AL657" s="1">
        <f t="shared" si="24"/>
        <v>35.57431362</v>
      </c>
      <c r="AM657" s="1">
        <f t="shared" si="25"/>
        <v>1.629701925</v>
      </c>
      <c r="AN657" s="1">
        <f t="shared" si="26"/>
        <v>4.670754668</v>
      </c>
      <c r="AO657" s="1">
        <v>1214.610940012699</v>
      </c>
      <c r="AP657" s="1">
        <v>1183.117636363637</v>
      </c>
      <c r="AQ657" s="1">
        <v>4.988321434014946</v>
      </c>
      <c r="AR657" s="1">
        <v>65.51853501262175</v>
      </c>
      <c r="AS657" s="1">
        <f t="shared" si="27"/>
        <v>1.635133074</v>
      </c>
      <c r="AT657" s="1">
        <v>25.26030423531191</v>
      </c>
      <c r="AU657" s="1">
        <v>27.16835939393939</v>
      </c>
      <c r="AV657" s="1">
        <v>3.765825154365252E-5</v>
      </c>
      <c r="AW657" s="1">
        <v>82.9425908863825</v>
      </c>
      <c r="AX657" s="1">
        <v>13.0</v>
      </c>
      <c r="AY657" s="1">
        <v>3.0</v>
      </c>
      <c r="AZ657" s="1">
        <f t="shared" si="28"/>
        <v>1</v>
      </c>
      <c r="BA657" s="1">
        <f t="shared" si="29"/>
        <v>0</v>
      </c>
      <c r="BB657" s="1">
        <f t="shared" si="30"/>
        <v>51959.31465</v>
      </c>
      <c r="BC657" s="1">
        <f t="shared" si="31"/>
        <v>2000.015625</v>
      </c>
      <c r="BD657" s="1">
        <f t="shared" si="32"/>
        <v>1681.213144</v>
      </c>
      <c r="BE657" s="1">
        <f t="shared" si="33"/>
        <v>0.8406000047</v>
      </c>
      <c r="BF657" s="1">
        <f t="shared" si="34"/>
        <v>0.160758009</v>
      </c>
      <c r="BG657" s="1">
        <v>6.0</v>
      </c>
      <c r="BH657" s="1">
        <v>0.5</v>
      </c>
      <c r="BI657" s="1" t="s">
        <v>355</v>
      </c>
      <c r="BJ657" s="1">
        <v>2.0</v>
      </c>
      <c r="BK657" s="1" t="b">
        <v>1</v>
      </c>
      <c r="BL657" s="1">
        <v>1.6604057675625E9</v>
      </c>
      <c r="BM657" s="1">
        <v>1114.4025</v>
      </c>
      <c r="BN657" s="1">
        <v>1159.258125</v>
      </c>
      <c r="BO657" s="1">
        <v>27.162075</v>
      </c>
      <c r="BP657" s="1">
        <v>25.2601</v>
      </c>
      <c r="BQ657" s="1">
        <v>1112.015</v>
      </c>
      <c r="BR657" s="1">
        <v>27.1528</v>
      </c>
      <c r="BS657" s="1">
        <v>500.1440625</v>
      </c>
      <c r="BT657" s="1">
        <v>99.61805625</v>
      </c>
      <c r="BU657" s="1">
        <v>0.10003791875</v>
      </c>
      <c r="BV657" s="1">
        <v>30.98186875</v>
      </c>
      <c r="BW657" s="1">
        <v>31.642975</v>
      </c>
      <c r="BX657" s="1">
        <v>999.9</v>
      </c>
      <c r="BY657" s="1">
        <v>0.0</v>
      </c>
      <c r="BZ657" s="1">
        <v>0.0</v>
      </c>
      <c r="CA657" s="1">
        <v>9994.805624999999</v>
      </c>
      <c r="CB657" s="1">
        <v>0.0</v>
      </c>
      <c r="CC657" s="1">
        <v>16.2704375</v>
      </c>
      <c r="CD657" s="1">
        <v>-44.8561375</v>
      </c>
      <c r="CE657" s="1">
        <v>1145.516875</v>
      </c>
      <c r="CF657" s="1">
        <v>1189.3</v>
      </c>
      <c r="CG657" s="1">
        <v>1.901969375</v>
      </c>
      <c r="CH657" s="1">
        <v>1159.258125</v>
      </c>
      <c r="CI657" s="1">
        <v>25.2601</v>
      </c>
      <c r="CJ657" s="1">
        <v>2.705831875</v>
      </c>
      <c r="CK657" s="1">
        <v>2.516363125</v>
      </c>
      <c r="CL657" s="1">
        <v>22.3205875</v>
      </c>
      <c r="CM657" s="1">
        <v>21.132725</v>
      </c>
      <c r="CN657" s="1">
        <v>2000.015625</v>
      </c>
      <c r="CO657" s="1">
        <v>0.97999975</v>
      </c>
      <c r="CP657" s="1">
        <v>0.02000055</v>
      </c>
      <c r="CQ657" s="1">
        <v>0.0</v>
      </c>
      <c r="CR657" s="1">
        <v>2.6105</v>
      </c>
      <c r="CS657" s="1">
        <v>0.0</v>
      </c>
      <c r="CT657" s="1">
        <v>28238.53125</v>
      </c>
      <c r="CU657" s="1">
        <v>17412.46875</v>
      </c>
      <c r="CV657" s="1">
        <v>42.187</v>
      </c>
      <c r="CW657" s="1">
        <v>43.2185</v>
      </c>
      <c r="CX657" s="1">
        <v>42.1405</v>
      </c>
      <c r="CY657" s="1">
        <v>41.656</v>
      </c>
      <c r="CZ657" s="1">
        <v>42.1988125</v>
      </c>
      <c r="DA657" s="1">
        <v>1960.015</v>
      </c>
      <c r="DB657" s="1">
        <v>40.000625</v>
      </c>
      <c r="DC657" s="1">
        <v>0.0</v>
      </c>
      <c r="DD657" s="1">
        <v>1.6604057736E9</v>
      </c>
      <c r="DE657" s="1">
        <v>0.0</v>
      </c>
      <c r="DF657" s="1">
        <v>1.660405346E9</v>
      </c>
      <c r="DG657" s="1" t="s">
        <v>1170</v>
      </c>
      <c r="DH657" s="1">
        <v>1.660405346E9</v>
      </c>
      <c r="DI657" s="1">
        <v>1.6604053435E9</v>
      </c>
      <c r="DJ657" s="1">
        <v>14.0</v>
      </c>
      <c r="DK657" s="1">
        <v>0.109</v>
      </c>
      <c r="DL657" s="1">
        <v>-0.003</v>
      </c>
      <c r="DM657" s="1">
        <v>1.366</v>
      </c>
      <c r="DN657" s="1">
        <v>0.014</v>
      </c>
      <c r="DO657" s="1">
        <v>400.0</v>
      </c>
      <c r="DP657" s="1">
        <v>25.0</v>
      </c>
      <c r="DQ657" s="1">
        <v>0.44</v>
      </c>
      <c r="DR657" s="1">
        <v>0.08</v>
      </c>
      <c r="DS657" s="1">
        <v>4.785701202825335</v>
      </c>
      <c r="DT657" s="1">
        <v>-0.2840040264292932</v>
      </c>
      <c r="DU657" s="1">
        <v>0.06022613312073798</v>
      </c>
      <c r="DV657" s="1">
        <v>1.0</v>
      </c>
      <c r="DW657" s="1">
        <v>35.63301978666199</v>
      </c>
      <c r="DX657" s="1">
        <v>-7.181056675591868</v>
      </c>
      <c r="DY657" s="1">
        <v>0.5546037442931641</v>
      </c>
      <c r="DZ657" s="1">
        <v>0.0</v>
      </c>
      <c r="EA657" s="1">
        <v>-44.89500322580646</v>
      </c>
      <c r="EB657" s="1">
        <v>7.75926774193557</v>
      </c>
      <c r="EC657" s="1">
        <v>0.6261692224557865</v>
      </c>
      <c r="ED657" s="1">
        <v>0.0</v>
      </c>
      <c r="EE657" s="1">
        <v>979.973165794161</v>
      </c>
      <c r="EF657" s="1">
        <v>294.3367394912972</v>
      </c>
      <c r="EG657" s="1">
        <v>21.2635930475717</v>
      </c>
      <c r="EH657" s="1">
        <v>0.0</v>
      </c>
      <c r="EI657" s="1">
        <v>1.900496341463415</v>
      </c>
      <c r="EJ657" s="1">
        <v>0.02484815331010707</v>
      </c>
      <c r="EK657" s="1">
        <v>0.002691530307389808</v>
      </c>
      <c r="EL657" s="1">
        <v>1.0</v>
      </c>
      <c r="EM657" s="1">
        <v>1.970906368219912</v>
      </c>
      <c r="EN657" s="1">
        <v>0.005617642165904707</v>
      </c>
      <c r="EO657" s="1">
        <v>6.937363228219198E-4</v>
      </c>
      <c r="EP657" s="1">
        <v>1.0</v>
      </c>
      <c r="EQ657" s="1">
        <v>3.0</v>
      </c>
      <c r="ER657" s="1">
        <v>6.0</v>
      </c>
      <c r="ES657" s="1" t="s">
        <v>381</v>
      </c>
      <c r="ET657" s="1">
        <v>2.94249</v>
      </c>
      <c r="EU657" s="1">
        <v>2.80131</v>
      </c>
      <c r="EV657" s="1">
        <v>0.182565</v>
      </c>
      <c r="EW657" s="1">
        <v>0.186928</v>
      </c>
      <c r="EX657" s="1">
        <v>0.11782</v>
      </c>
      <c r="EY657" s="1">
        <v>0.112002</v>
      </c>
      <c r="EZ657" s="1">
        <v>16747.6</v>
      </c>
      <c r="FA657" s="1">
        <v>17465.8</v>
      </c>
      <c r="FB657" s="1">
        <v>23828.0</v>
      </c>
      <c r="FC657" s="1">
        <v>25001.5</v>
      </c>
      <c r="FD657" s="1">
        <v>33649.6</v>
      </c>
      <c r="FE657" s="1">
        <v>35454.6</v>
      </c>
      <c r="FF657" s="1">
        <v>43445.0</v>
      </c>
      <c r="FG657" s="1">
        <v>46218.2</v>
      </c>
      <c r="FH657" s="1">
        <v>1.92575</v>
      </c>
      <c r="FI657" s="1">
        <v>1.8565</v>
      </c>
      <c r="FJ657" s="1">
        <v>0.1214</v>
      </c>
      <c r="FK657" s="1">
        <v>0.0</v>
      </c>
      <c r="FL657" s="1">
        <v>29.6658</v>
      </c>
      <c r="FM657" s="1">
        <v>999.9</v>
      </c>
      <c r="FN657" s="1">
        <v>61.1</v>
      </c>
      <c r="FO657" s="1">
        <v>35.1</v>
      </c>
      <c r="FP657" s="1">
        <v>34.8316</v>
      </c>
      <c r="FQ657" s="1">
        <v>63.8467</v>
      </c>
      <c r="FR657" s="1">
        <v>26.5665</v>
      </c>
      <c r="FS657" s="1">
        <v>1.0</v>
      </c>
      <c r="FT657" s="1">
        <v>0.392856</v>
      </c>
      <c r="FU657" s="1">
        <v>1.27048</v>
      </c>
      <c r="FV657" s="1">
        <v>20.3178</v>
      </c>
      <c r="FW657" s="1">
        <v>5.211</v>
      </c>
      <c r="FX657" s="1">
        <v>11.9074</v>
      </c>
      <c r="FY657" s="1">
        <v>5.0024</v>
      </c>
      <c r="FZ657" s="1">
        <v>3.2903</v>
      </c>
      <c r="GA657" s="1">
        <v>9999.0</v>
      </c>
      <c r="GB657" s="1">
        <v>9999.0</v>
      </c>
      <c r="GC657" s="1">
        <v>9999.0</v>
      </c>
      <c r="GD657" s="1">
        <v>999.9</v>
      </c>
      <c r="GE657" s="1">
        <v>1.85959</v>
      </c>
      <c r="GF657" s="1">
        <v>1.85456</v>
      </c>
      <c r="GG657" s="1">
        <v>1.85775</v>
      </c>
      <c r="GH657" s="1">
        <v>1.85621</v>
      </c>
      <c r="GI657" s="1">
        <v>1.85501</v>
      </c>
      <c r="GJ657" s="1">
        <v>1.85463</v>
      </c>
      <c r="GK657" s="1">
        <v>1.85333</v>
      </c>
      <c r="GL657" s="1">
        <v>1.8564</v>
      </c>
      <c r="GM657" s="1">
        <v>0.0</v>
      </c>
      <c r="GN657" s="1">
        <v>0.0</v>
      </c>
      <c r="GO657" s="1">
        <v>0.0</v>
      </c>
      <c r="GP657" s="1">
        <v>0.0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0.0</v>
      </c>
      <c r="GX657" s="1">
        <v>100.0</v>
      </c>
      <c r="GY657" s="1">
        <v>100.0</v>
      </c>
      <c r="GZ657" s="1">
        <v>2.43</v>
      </c>
      <c r="HA657" s="1">
        <v>0.0093</v>
      </c>
      <c r="HB657" s="1">
        <v>0.4130906686903166</v>
      </c>
      <c r="HC657" s="1">
        <v>0.002809866934308161</v>
      </c>
      <c r="HD657" s="1">
        <v>-1.127031966113555E-6</v>
      </c>
      <c r="HE657" s="1">
        <v>1.768598670541231E-10</v>
      </c>
      <c r="HF657" s="1">
        <v>-0.0707354167398268</v>
      </c>
      <c r="HG657" s="1">
        <v>0.01081145868756639</v>
      </c>
      <c r="HH657" s="1">
        <v>-3.689364805754238E-4</v>
      </c>
      <c r="HI657" s="1">
        <v>2.919854880483278E-6</v>
      </c>
      <c r="HJ657" s="1">
        <v>2.0</v>
      </c>
      <c r="HK657" s="1">
        <v>2136.0</v>
      </c>
      <c r="HL657" s="1">
        <v>3.0</v>
      </c>
      <c r="HM657" s="1">
        <v>30.0</v>
      </c>
      <c r="HN657" s="1">
        <v>7.2</v>
      </c>
      <c r="HO657" s="1">
        <v>7.2</v>
      </c>
      <c r="HP657" s="1">
        <v>2.53174</v>
      </c>
      <c r="HQ657" s="1">
        <v>2.30957</v>
      </c>
      <c r="HR657" s="1">
        <v>1.4978</v>
      </c>
      <c r="HS657" s="1">
        <v>2.2998</v>
      </c>
      <c r="HT657" s="1">
        <v>1.54785</v>
      </c>
      <c r="HU657" s="1">
        <v>2.34009</v>
      </c>
      <c r="HV657" s="1">
        <v>38.3301</v>
      </c>
      <c r="HW657" s="1">
        <v>14.2809</v>
      </c>
      <c r="HX657" s="1">
        <v>18.0</v>
      </c>
      <c r="HY657" s="1">
        <v>478.764</v>
      </c>
      <c r="HZ657" s="1">
        <v>496.63</v>
      </c>
      <c r="IA657" s="1">
        <v>27.898</v>
      </c>
      <c r="IB657" s="1">
        <v>32.055</v>
      </c>
      <c r="IC657" s="1">
        <v>30.0001</v>
      </c>
      <c r="ID657" s="1">
        <v>31.8326</v>
      </c>
      <c r="IE657" s="1">
        <v>31.9265</v>
      </c>
      <c r="IF657" s="1">
        <v>50.7492</v>
      </c>
      <c r="IG657" s="1">
        <v>30.3609</v>
      </c>
      <c r="IH657" s="1">
        <v>0.0</v>
      </c>
      <c r="II657" s="1">
        <v>27.9009</v>
      </c>
      <c r="IJ657" s="1">
        <v>1226.64</v>
      </c>
      <c r="IK657" s="1">
        <v>25.2411</v>
      </c>
      <c r="IL657" s="1">
        <v>100.462</v>
      </c>
      <c r="IM657" s="1">
        <v>100.166</v>
      </c>
      <c r="IN657" s="1" t="s">
        <v>361</v>
      </c>
    </row>
    <row r="658" ht="15.75" hidden="1" customHeight="1">
      <c r="A658" s="1">
        <v>642.0</v>
      </c>
      <c r="B658" s="1">
        <v>1.6604057765E9</v>
      </c>
      <c r="C658" s="1">
        <v>6052.400000095367</v>
      </c>
      <c r="D658" s="1" t="s">
        <v>1637</v>
      </c>
      <c r="E658" s="1" t="s">
        <v>1638</v>
      </c>
      <c r="F658" s="1">
        <v>1.0</v>
      </c>
      <c r="G658" s="1" t="s">
        <v>349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1169</v>
      </c>
      <c r="M658" s="1" t="s">
        <v>354</v>
      </c>
      <c r="N658" s="1">
        <v>1.660405769033333E9</v>
      </c>
      <c r="O658" s="1">
        <f t="shared" si="1"/>
        <v>0.001634931212</v>
      </c>
      <c r="P658" s="1">
        <f t="shared" si="2"/>
        <v>1.634931212</v>
      </c>
      <c r="Q658" s="1">
        <f t="shared" si="3"/>
        <v>4.72393903</v>
      </c>
      <c r="R658" s="1">
        <f t="shared" si="4"/>
        <v>1121.706</v>
      </c>
      <c r="S658" s="1">
        <f t="shared" si="5"/>
        <v>992.3825026</v>
      </c>
      <c r="T658" s="1">
        <f t="shared" si="6"/>
        <v>98.95826501</v>
      </c>
      <c r="U658" s="1">
        <f t="shared" si="7"/>
        <v>111.8541281</v>
      </c>
      <c r="V658" s="1">
        <f t="shared" si="8"/>
        <v>0.08087613584</v>
      </c>
      <c r="W658" s="1">
        <f t="shared" si="9"/>
        <v>2.922216011</v>
      </c>
      <c r="X658" s="1">
        <f t="shared" si="10"/>
        <v>0.07965290297</v>
      </c>
      <c r="Y658" s="1">
        <f t="shared" si="11"/>
        <v>0.04989142575</v>
      </c>
      <c r="Z658" s="1">
        <f t="shared" si="12"/>
        <v>321.5190178</v>
      </c>
      <c r="AA658" s="1">
        <f t="shared" si="13"/>
        <v>32.45292161</v>
      </c>
      <c r="AB658" s="1">
        <f t="shared" si="14"/>
        <v>31.6436</v>
      </c>
      <c r="AC658" s="1">
        <f t="shared" si="15"/>
        <v>4.679599773</v>
      </c>
      <c r="AD658" s="1">
        <f t="shared" si="16"/>
        <v>60.0995707</v>
      </c>
      <c r="AE658" s="1">
        <f t="shared" si="17"/>
        <v>2.70864569</v>
      </c>
      <c r="AF658" s="1">
        <f t="shared" si="18"/>
        <v>4.50693018</v>
      </c>
      <c r="AG658" s="1">
        <f t="shared" si="19"/>
        <v>1.970954083</v>
      </c>
      <c r="AH658" s="1">
        <f t="shared" si="20"/>
        <v>-72.10046645</v>
      </c>
      <c r="AI658" s="1">
        <f t="shared" si="21"/>
        <v>-104.1198446</v>
      </c>
      <c r="AJ658" s="1">
        <f t="shared" si="22"/>
        <v>-8.025924569</v>
      </c>
      <c r="AK658" s="1">
        <f t="shared" si="23"/>
        <v>137.2727822</v>
      </c>
      <c r="AL658" s="1">
        <f t="shared" si="24"/>
        <v>35.45780394</v>
      </c>
      <c r="AM658" s="1">
        <f t="shared" si="25"/>
        <v>1.630310951</v>
      </c>
      <c r="AN658" s="1">
        <f t="shared" si="26"/>
        <v>4.72393903</v>
      </c>
      <c r="AO658" s="1">
        <v>1219.667117180043</v>
      </c>
      <c r="AP658" s="1">
        <v>1188.104303030303</v>
      </c>
      <c r="AQ658" s="1">
        <v>4.98907998869377</v>
      </c>
      <c r="AR658" s="1">
        <v>65.51853501262175</v>
      </c>
      <c r="AS658" s="1">
        <f t="shared" si="27"/>
        <v>1.634931212</v>
      </c>
      <c r="AT658" s="1">
        <v>25.26097372122875</v>
      </c>
      <c r="AU658" s="1">
        <v>27.16881272727272</v>
      </c>
      <c r="AV658" s="1">
        <v>3.703661076901975E-5</v>
      </c>
      <c r="AW658" s="1">
        <v>82.9425908863825</v>
      </c>
      <c r="AX658" s="1">
        <v>13.0</v>
      </c>
      <c r="AY658" s="1">
        <v>3.0</v>
      </c>
      <c r="AZ658" s="1">
        <f t="shared" si="28"/>
        <v>1</v>
      </c>
      <c r="BA658" s="1">
        <f t="shared" si="29"/>
        <v>0</v>
      </c>
      <c r="BB658" s="1">
        <f t="shared" si="30"/>
        <v>51967.28917</v>
      </c>
      <c r="BC658" s="1">
        <f t="shared" si="31"/>
        <v>2000.018667</v>
      </c>
      <c r="BD658" s="1">
        <f t="shared" si="32"/>
        <v>1681.2157</v>
      </c>
      <c r="BE658" s="1">
        <f t="shared" si="33"/>
        <v>0.8406000044</v>
      </c>
      <c r="BF658" s="1">
        <f t="shared" si="34"/>
        <v>0.1607580085</v>
      </c>
      <c r="BG658" s="1">
        <v>6.0</v>
      </c>
      <c r="BH658" s="1">
        <v>0.5</v>
      </c>
      <c r="BI658" s="1" t="s">
        <v>355</v>
      </c>
      <c r="BJ658" s="1">
        <v>2.0</v>
      </c>
      <c r="BK658" s="1" t="b">
        <v>1</v>
      </c>
      <c r="BL658" s="1">
        <v>1.660405769033333E9</v>
      </c>
      <c r="BM658" s="1">
        <v>1121.706</v>
      </c>
      <c r="BN658" s="1">
        <v>1166.437333333334</v>
      </c>
      <c r="BO658" s="1">
        <v>27.16309333333334</v>
      </c>
      <c r="BP658" s="1">
        <v>25.26039333333333</v>
      </c>
      <c r="BQ658" s="1">
        <v>1119.311333333333</v>
      </c>
      <c r="BR658" s="1">
        <v>27.15382666666667</v>
      </c>
      <c r="BS658" s="1">
        <v>500.1398</v>
      </c>
      <c r="BT658" s="1">
        <v>99.61782000000001</v>
      </c>
      <c r="BU658" s="1">
        <v>0.1000455933333333</v>
      </c>
      <c r="BV658" s="1">
        <v>30.9827</v>
      </c>
      <c r="BW658" s="1">
        <v>31.6436</v>
      </c>
      <c r="BX658" s="1">
        <v>999.8999999999999</v>
      </c>
      <c r="BY658" s="1">
        <v>0.0</v>
      </c>
      <c r="BZ658" s="1">
        <v>0.0</v>
      </c>
      <c r="CA658" s="1">
        <v>9996.458</v>
      </c>
      <c r="CB658" s="1">
        <v>0.0</v>
      </c>
      <c r="CC658" s="1">
        <v>16.055</v>
      </c>
      <c r="CD658" s="1">
        <v>-44.73194666666667</v>
      </c>
      <c r="CE658" s="1">
        <v>1153.025333333334</v>
      </c>
      <c r="CF658" s="1">
        <v>1196.666</v>
      </c>
      <c r="CG658" s="1">
        <v>1.902693333333333</v>
      </c>
      <c r="CH658" s="1">
        <v>1166.437333333334</v>
      </c>
      <c r="CI658" s="1">
        <v>25.26039333333333</v>
      </c>
      <c r="CJ658" s="1">
        <v>2.705927333333334</v>
      </c>
      <c r="CK658" s="1">
        <v>2.516386666666667</v>
      </c>
      <c r="CL658" s="1">
        <v>22.32116666666667</v>
      </c>
      <c r="CM658" s="1">
        <v>21.13288</v>
      </c>
      <c r="CN658" s="1">
        <v>2000.018666666666</v>
      </c>
      <c r="CO658" s="1">
        <v>0.9799997999999999</v>
      </c>
      <c r="CP658" s="1">
        <v>0.0200005</v>
      </c>
      <c r="CQ658" s="1">
        <v>0.0</v>
      </c>
      <c r="CR658" s="1">
        <v>2.753733333333333</v>
      </c>
      <c r="CS658" s="1">
        <v>0.0</v>
      </c>
      <c r="CT658" s="1">
        <v>28217.54</v>
      </c>
      <c r="CU658" s="1">
        <v>17412.49333333334</v>
      </c>
      <c r="CV658" s="1">
        <v>42.187</v>
      </c>
      <c r="CW658" s="1">
        <v>43.22479999999999</v>
      </c>
      <c r="CX658" s="1">
        <v>42.14153333333334</v>
      </c>
      <c r="CY658" s="1">
        <v>41.64980000000001</v>
      </c>
      <c r="CZ658" s="1">
        <v>42.2038</v>
      </c>
      <c r="DA658" s="1">
        <v>1960.018</v>
      </c>
      <c r="DB658" s="1">
        <v>40.00066666666667</v>
      </c>
      <c r="DC658" s="1">
        <v>0.0</v>
      </c>
      <c r="DD658" s="1">
        <v>1.6604057748E9</v>
      </c>
      <c r="DE658" s="1">
        <v>0.0</v>
      </c>
      <c r="DF658" s="1">
        <v>1.660405346E9</v>
      </c>
      <c r="DG658" s="1" t="s">
        <v>1170</v>
      </c>
      <c r="DH658" s="1">
        <v>1.660405346E9</v>
      </c>
      <c r="DI658" s="1">
        <v>1.6604053435E9</v>
      </c>
      <c r="DJ658" s="1">
        <v>14.0</v>
      </c>
      <c r="DK658" s="1">
        <v>0.109</v>
      </c>
      <c r="DL658" s="1">
        <v>-0.003</v>
      </c>
      <c r="DM658" s="1">
        <v>1.366</v>
      </c>
      <c r="DN658" s="1">
        <v>0.014</v>
      </c>
      <c r="DO658" s="1">
        <v>400.0</v>
      </c>
      <c r="DP658" s="1">
        <v>25.0</v>
      </c>
      <c r="DQ658" s="1">
        <v>0.44</v>
      </c>
      <c r="DR658" s="1">
        <v>0.08</v>
      </c>
      <c r="DS658" s="1">
        <v>4.759799857410771</v>
      </c>
      <c r="DT658" s="1">
        <v>-0.1235937998707341</v>
      </c>
      <c r="DU658" s="1">
        <v>0.04893456759437657</v>
      </c>
      <c r="DV658" s="1">
        <v>1.0</v>
      </c>
      <c r="DW658" s="1">
        <v>35.53336731520923</v>
      </c>
      <c r="DX658" s="1">
        <v>-6.762639397666896</v>
      </c>
      <c r="DY658" s="1">
        <v>0.5472572602535135</v>
      </c>
      <c r="DZ658" s="1">
        <v>0.0</v>
      </c>
      <c r="EA658" s="1">
        <v>-44.74799333333333</v>
      </c>
      <c r="EB658" s="1">
        <v>7.330545050055641</v>
      </c>
      <c r="EC658" s="1">
        <v>0.5959328289515706</v>
      </c>
      <c r="ED658" s="1">
        <v>0.0</v>
      </c>
      <c r="EE658" s="1">
        <v>986.3620112543088</v>
      </c>
      <c r="EF658" s="1">
        <v>293.1726452985092</v>
      </c>
      <c r="EG658" s="1">
        <v>21.87741342527973</v>
      </c>
      <c r="EH658" s="1">
        <v>0.0</v>
      </c>
      <c r="EI658" s="1">
        <v>1.9013985</v>
      </c>
      <c r="EJ658" s="1">
        <v>0.02843189493432836</v>
      </c>
      <c r="EK658" s="1">
        <v>0.003015869319118457</v>
      </c>
      <c r="EL658" s="1">
        <v>1.0</v>
      </c>
      <c r="EM658" s="1">
        <v>1.970891570790512</v>
      </c>
      <c r="EN658" s="1">
        <v>0.002187200630111838</v>
      </c>
      <c r="EO658" s="1">
        <v>7.168314929326524E-4</v>
      </c>
      <c r="EP658" s="1">
        <v>1.0</v>
      </c>
      <c r="EQ658" s="1">
        <v>3.0</v>
      </c>
      <c r="ER658" s="1">
        <v>6.0</v>
      </c>
      <c r="ES658" s="1" t="s">
        <v>381</v>
      </c>
      <c r="ET658" s="1">
        <v>2.94252</v>
      </c>
      <c r="EU658" s="1">
        <v>2.80124</v>
      </c>
      <c r="EV658" s="1">
        <v>0.183049</v>
      </c>
      <c r="EW658" s="1">
        <v>0.187411</v>
      </c>
      <c r="EX658" s="1">
        <v>0.117822</v>
      </c>
      <c r="EY658" s="1">
        <v>0.112002</v>
      </c>
      <c r="EZ658" s="1">
        <v>16737.7</v>
      </c>
      <c r="FA658" s="1">
        <v>17455.5</v>
      </c>
      <c r="FB658" s="1">
        <v>23828.0</v>
      </c>
      <c r="FC658" s="1">
        <v>25001.5</v>
      </c>
      <c r="FD658" s="1">
        <v>33649.6</v>
      </c>
      <c r="FE658" s="1">
        <v>35454.8</v>
      </c>
      <c r="FF658" s="1">
        <v>43445.0</v>
      </c>
      <c r="FG658" s="1">
        <v>46218.4</v>
      </c>
      <c r="FH658" s="1">
        <v>1.92603</v>
      </c>
      <c r="FI658" s="1">
        <v>1.85645</v>
      </c>
      <c r="FJ658" s="1">
        <v>0.121571</v>
      </c>
      <c r="FK658" s="1">
        <v>0.0</v>
      </c>
      <c r="FL658" s="1">
        <v>29.6649</v>
      </c>
      <c r="FM658" s="1">
        <v>999.9</v>
      </c>
      <c r="FN658" s="1">
        <v>61.1</v>
      </c>
      <c r="FO658" s="1">
        <v>35.1</v>
      </c>
      <c r="FP658" s="1">
        <v>34.8387</v>
      </c>
      <c r="FQ658" s="1">
        <v>63.8367</v>
      </c>
      <c r="FR658" s="1">
        <v>26.1018</v>
      </c>
      <c r="FS658" s="1">
        <v>1.0</v>
      </c>
      <c r="FT658" s="1">
        <v>0.39282</v>
      </c>
      <c r="FU658" s="1">
        <v>1.27473</v>
      </c>
      <c r="FV658" s="1">
        <v>20.3177</v>
      </c>
      <c r="FW658" s="1">
        <v>5.21115</v>
      </c>
      <c r="FX658" s="1">
        <v>11.9071</v>
      </c>
      <c r="FY658" s="1">
        <v>5.00235</v>
      </c>
      <c r="FZ658" s="1">
        <v>3.29035</v>
      </c>
      <c r="GA658" s="1">
        <v>9999.0</v>
      </c>
      <c r="GB658" s="1">
        <v>9999.0</v>
      </c>
      <c r="GC658" s="1">
        <v>9999.0</v>
      </c>
      <c r="GD658" s="1">
        <v>999.9</v>
      </c>
      <c r="GE658" s="1">
        <v>1.85959</v>
      </c>
      <c r="GF658" s="1">
        <v>1.85455</v>
      </c>
      <c r="GG658" s="1">
        <v>1.85775</v>
      </c>
      <c r="GH658" s="1">
        <v>1.85622</v>
      </c>
      <c r="GI658" s="1">
        <v>1.85501</v>
      </c>
      <c r="GJ658" s="1">
        <v>1.85463</v>
      </c>
      <c r="GK658" s="1">
        <v>1.85333</v>
      </c>
      <c r="GL658" s="1">
        <v>1.8564</v>
      </c>
      <c r="GM658" s="1">
        <v>0.0</v>
      </c>
      <c r="GN658" s="1">
        <v>0.0</v>
      </c>
      <c r="GO658" s="1">
        <v>0.0</v>
      </c>
      <c r="GP658" s="1">
        <v>0.0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0.0</v>
      </c>
      <c r="GX658" s="1">
        <v>100.0</v>
      </c>
      <c r="GY658" s="1">
        <v>100.0</v>
      </c>
      <c r="GZ658" s="1">
        <v>2.42</v>
      </c>
      <c r="HA658" s="1">
        <v>0.0093</v>
      </c>
      <c r="HB658" s="1">
        <v>0.4130906686903166</v>
      </c>
      <c r="HC658" s="1">
        <v>0.002809866934308161</v>
      </c>
      <c r="HD658" s="1">
        <v>-1.127031966113555E-6</v>
      </c>
      <c r="HE658" s="1">
        <v>1.768598670541231E-10</v>
      </c>
      <c r="HF658" s="1">
        <v>-0.0707354167398268</v>
      </c>
      <c r="HG658" s="1">
        <v>0.01081145868756639</v>
      </c>
      <c r="HH658" s="1">
        <v>-3.689364805754238E-4</v>
      </c>
      <c r="HI658" s="1">
        <v>2.919854880483278E-6</v>
      </c>
      <c r="HJ658" s="1">
        <v>2.0</v>
      </c>
      <c r="HK658" s="1">
        <v>2136.0</v>
      </c>
      <c r="HL658" s="1">
        <v>3.0</v>
      </c>
      <c r="HM658" s="1">
        <v>30.0</v>
      </c>
      <c r="HN658" s="1">
        <v>7.2</v>
      </c>
      <c r="HO658" s="1">
        <v>7.2</v>
      </c>
      <c r="HP658" s="1">
        <v>2.5354</v>
      </c>
      <c r="HQ658" s="1">
        <v>2.29736</v>
      </c>
      <c r="HR658" s="1">
        <v>1.4978</v>
      </c>
      <c r="HS658" s="1">
        <v>2.30103</v>
      </c>
      <c r="HT658" s="1">
        <v>1.54785</v>
      </c>
      <c r="HU658" s="1">
        <v>2.28394</v>
      </c>
      <c r="HV658" s="1">
        <v>38.3301</v>
      </c>
      <c r="HW658" s="1">
        <v>14.2721</v>
      </c>
      <c r="HX658" s="1">
        <v>18.0</v>
      </c>
      <c r="HY658" s="1">
        <v>478.926</v>
      </c>
      <c r="HZ658" s="1">
        <v>496.602</v>
      </c>
      <c r="IA658" s="1">
        <v>27.9008</v>
      </c>
      <c r="IB658" s="1">
        <v>32.0551</v>
      </c>
      <c r="IC658" s="1">
        <v>30.0001</v>
      </c>
      <c r="ID658" s="1">
        <v>31.8329</v>
      </c>
      <c r="IE658" s="1">
        <v>31.9272</v>
      </c>
      <c r="IF658" s="1">
        <v>50.9618</v>
      </c>
      <c r="IG658" s="1">
        <v>30.3609</v>
      </c>
      <c r="IH658" s="1">
        <v>0.0</v>
      </c>
      <c r="II658" s="1">
        <v>27.9009</v>
      </c>
      <c r="IJ658" s="1">
        <v>1236.66</v>
      </c>
      <c r="IK658" s="1">
        <v>25.2372</v>
      </c>
      <c r="IL658" s="1">
        <v>100.462</v>
      </c>
      <c r="IM658" s="1">
        <v>100.166</v>
      </c>
      <c r="IN658" s="1" t="s">
        <v>361</v>
      </c>
    </row>
    <row r="659" ht="15.75" hidden="1" customHeight="1">
      <c r="A659" s="1">
        <v>643.0</v>
      </c>
      <c r="B659" s="1">
        <v>1.6604057775E9</v>
      </c>
      <c r="C659" s="1">
        <v>6053.400000095367</v>
      </c>
      <c r="D659" s="1" t="s">
        <v>1639</v>
      </c>
      <c r="E659" s="1" t="s">
        <v>1640</v>
      </c>
      <c r="F659" s="1">
        <v>1.0</v>
      </c>
      <c r="G659" s="1" t="s">
        <v>349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1169</v>
      </c>
      <c r="M659" s="1" t="s">
        <v>354</v>
      </c>
      <c r="N659" s="1">
        <v>1.66040576953125E9</v>
      </c>
      <c r="O659" s="1">
        <f t="shared" si="1"/>
        <v>0.001635353212</v>
      </c>
      <c r="P659" s="1">
        <f t="shared" si="2"/>
        <v>1.635353212</v>
      </c>
      <c r="Q659" s="1">
        <f t="shared" si="3"/>
        <v>4.561894335</v>
      </c>
      <c r="R659" s="1">
        <f t="shared" si="4"/>
        <v>1124.14875</v>
      </c>
      <c r="S659" s="1">
        <f t="shared" si="5"/>
        <v>997.9702207</v>
      </c>
      <c r="T659" s="1">
        <f t="shared" si="6"/>
        <v>99.51542394</v>
      </c>
      <c r="U659" s="1">
        <f t="shared" si="7"/>
        <v>112.097673</v>
      </c>
      <c r="V659" s="1">
        <f t="shared" si="8"/>
        <v>0.08090047502</v>
      </c>
      <c r="W659" s="1">
        <f t="shared" si="9"/>
        <v>2.922384571</v>
      </c>
      <c r="X659" s="1">
        <f t="shared" si="10"/>
        <v>0.07967658124</v>
      </c>
      <c r="Y659" s="1">
        <f t="shared" si="11"/>
        <v>0.04990628285</v>
      </c>
      <c r="Z659" s="1">
        <f t="shared" si="12"/>
        <v>321.5180312</v>
      </c>
      <c r="AA659" s="1">
        <f t="shared" si="13"/>
        <v>32.45297084</v>
      </c>
      <c r="AB659" s="1">
        <f t="shared" si="14"/>
        <v>31.6434625</v>
      </c>
      <c r="AC659" s="1">
        <f t="shared" si="15"/>
        <v>4.679563258</v>
      </c>
      <c r="AD659" s="1">
        <f t="shared" si="16"/>
        <v>60.0996546</v>
      </c>
      <c r="AE659" s="1">
        <f t="shared" si="17"/>
        <v>2.708687121</v>
      </c>
      <c r="AF659" s="1">
        <f t="shared" si="18"/>
        <v>4.506992826</v>
      </c>
      <c r="AG659" s="1">
        <f t="shared" si="19"/>
        <v>1.970876137</v>
      </c>
      <c r="AH659" s="1">
        <f t="shared" si="20"/>
        <v>-72.11907665</v>
      </c>
      <c r="AI659" s="1">
        <f t="shared" si="21"/>
        <v>-104.0657839</v>
      </c>
      <c r="AJ659" s="1">
        <f t="shared" si="22"/>
        <v>-8.021298885</v>
      </c>
      <c r="AK659" s="1">
        <f t="shared" si="23"/>
        <v>137.3118717</v>
      </c>
      <c r="AL659" s="1">
        <f t="shared" si="24"/>
        <v>35.43549005</v>
      </c>
      <c r="AM659" s="1">
        <f t="shared" si="25"/>
        <v>1.630630021</v>
      </c>
      <c r="AN659" s="1">
        <f t="shared" si="26"/>
        <v>4.561894335</v>
      </c>
      <c r="AO659" s="1">
        <v>1224.749143512465</v>
      </c>
      <c r="AP659" s="1">
        <v>1193.189636363636</v>
      </c>
      <c r="AQ659" s="1">
        <v>5.027056538113356</v>
      </c>
      <c r="AR659" s="1">
        <v>65.51853501262175</v>
      </c>
      <c r="AS659" s="1">
        <f t="shared" si="27"/>
        <v>1.635353212</v>
      </c>
      <c r="AT659" s="1">
        <v>25.26117531961574</v>
      </c>
      <c r="AU659" s="1">
        <v>27.16960909090907</v>
      </c>
      <c r="AV659" s="1">
        <v>2.263509248599604E-5</v>
      </c>
      <c r="AW659" s="1">
        <v>82.9425908863825</v>
      </c>
      <c r="AX659" s="1">
        <v>13.0</v>
      </c>
      <c r="AY659" s="1">
        <v>3.0</v>
      </c>
      <c r="AZ659" s="1">
        <f t="shared" si="28"/>
        <v>1</v>
      </c>
      <c r="BA659" s="1">
        <f t="shared" si="29"/>
        <v>0</v>
      </c>
      <c r="BB659" s="1">
        <f t="shared" si="30"/>
        <v>51972.0431</v>
      </c>
      <c r="BC659" s="1">
        <f t="shared" si="31"/>
        <v>2000.0125</v>
      </c>
      <c r="BD659" s="1">
        <f t="shared" si="32"/>
        <v>1681.210519</v>
      </c>
      <c r="BE659" s="1">
        <f t="shared" si="33"/>
        <v>0.8406000056</v>
      </c>
      <c r="BF659" s="1">
        <f t="shared" si="34"/>
        <v>0.1607580109</v>
      </c>
      <c r="BG659" s="1">
        <v>6.0</v>
      </c>
      <c r="BH659" s="1">
        <v>0.5</v>
      </c>
      <c r="BI659" s="1" t="s">
        <v>355</v>
      </c>
      <c r="BJ659" s="1">
        <v>2.0</v>
      </c>
      <c r="BK659" s="1" t="b">
        <v>1</v>
      </c>
      <c r="BL659" s="1">
        <v>1.66040576953125E9</v>
      </c>
      <c r="BM659" s="1">
        <v>1124.14875</v>
      </c>
      <c r="BN659" s="1">
        <v>1168.85875</v>
      </c>
      <c r="BO659" s="1">
        <v>27.16351875</v>
      </c>
      <c r="BP659" s="1">
        <v>25.2604375</v>
      </c>
      <c r="BQ659" s="1">
        <v>1121.751875</v>
      </c>
      <c r="BR659" s="1">
        <v>27.15425</v>
      </c>
      <c r="BS659" s="1">
        <v>500.13725</v>
      </c>
      <c r="BT659" s="1">
        <v>99.61778749999999</v>
      </c>
      <c r="BU659" s="1">
        <v>0.100041625</v>
      </c>
      <c r="BV659" s="1">
        <v>30.98294375</v>
      </c>
      <c r="BW659" s="1">
        <v>31.6434625</v>
      </c>
      <c r="BX659" s="1">
        <v>999.9</v>
      </c>
      <c r="BY659" s="1">
        <v>0.0</v>
      </c>
      <c r="BZ659" s="1">
        <v>0.0</v>
      </c>
      <c r="CA659" s="1">
        <v>9997.423125000001</v>
      </c>
      <c r="CB659" s="1">
        <v>0.0</v>
      </c>
      <c r="CC659" s="1">
        <v>15.9721375</v>
      </c>
      <c r="CD659" s="1">
        <v>-44.7102625</v>
      </c>
      <c r="CE659" s="1">
        <v>1155.536875</v>
      </c>
      <c r="CF659" s="1">
        <v>1199.15</v>
      </c>
      <c r="CG659" s="1">
        <v>1.90307125</v>
      </c>
      <c r="CH659" s="1">
        <v>1168.85875</v>
      </c>
      <c r="CI659" s="1">
        <v>25.2604375</v>
      </c>
      <c r="CJ659" s="1">
        <v>2.70596875</v>
      </c>
      <c r="CK659" s="1">
        <v>2.51639</v>
      </c>
      <c r="CL659" s="1">
        <v>22.32141875</v>
      </c>
      <c r="CM659" s="1">
        <v>21.13290625</v>
      </c>
      <c r="CN659" s="1">
        <v>2000.0125</v>
      </c>
      <c r="CO659" s="1">
        <v>0.97999975</v>
      </c>
      <c r="CP659" s="1">
        <v>0.02000055</v>
      </c>
      <c r="CQ659" s="1">
        <v>0.0</v>
      </c>
      <c r="CR659" s="1">
        <v>2.80625</v>
      </c>
      <c r="CS659" s="1">
        <v>0.0</v>
      </c>
      <c r="CT659" s="1">
        <v>28210.74375</v>
      </c>
      <c r="CU659" s="1">
        <v>17412.44375</v>
      </c>
      <c r="CV659" s="1">
        <v>42.187</v>
      </c>
      <c r="CW659" s="1">
        <v>43.2224375</v>
      </c>
      <c r="CX659" s="1">
        <v>42.1405</v>
      </c>
      <c r="CY659" s="1">
        <v>41.652125</v>
      </c>
      <c r="CZ659" s="1">
        <v>42.20274999999999</v>
      </c>
      <c r="DA659" s="1">
        <v>1960.011875</v>
      </c>
      <c r="DB659" s="1">
        <v>40.000625</v>
      </c>
      <c r="DC659" s="1">
        <v>0.0</v>
      </c>
      <c r="DD659" s="1">
        <v>1.6604057754E9</v>
      </c>
      <c r="DE659" s="1">
        <v>0.0</v>
      </c>
      <c r="DF659" s="1">
        <v>1.660405346E9</v>
      </c>
      <c r="DG659" s="1" t="s">
        <v>1170</v>
      </c>
      <c r="DH659" s="1">
        <v>1.660405346E9</v>
      </c>
      <c r="DI659" s="1">
        <v>1.6604053435E9</v>
      </c>
      <c r="DJ659" s="1">
        <v>14.0</v>
      </c>
      <c r="DK659" s="1">
        <v>0.109</v>
      </c>
      <c r="DL659" s="1">
        <v>-0.003</v>
      </c>
      <c r="DM659" s="1">
        <v>1.366</v>
      </c>
      <c r="DN659" s="1">
        <v>0.014</v>
      </c>
      <c r="DO659" s="1">
        <v>400.0</v>
      </c>
      <c r="DP659" s="1">
        <v>25.0</v>
      </c>
      <c r="DQ659" s="1">
        <v>0.44</v>
      </c>
      <c r="DR659" s="1">
        <v>0.08</v>
      </c>
      <c r="DS659" s="1">
        <v>4.759799857410771</v>
      </c>
      <c r="DT659" s="1">
        <v>-0.1235937998707341</v>
      </c>
      <c r="DU659" s="1">
        <v>0.04893456759437657</v>
      </c>
      <c r="DV659" s="1">
        <v>1.0</v>
      </c>
      <c r="DW659" s="1">
        <v>35.53336731520923</v>
      </c>
      <c r="DX659" s="1">
        <v>-6.762639397666896</v>
      </c>
      <c r="DY659" s="1">
        <v>0.5472572602535135</v>
      </c>
      <c r="DZ659" s="1">
        <v>0.0</v>
      </c>
      <c r="EA659" s="1">
        <v>-44.74799333333333</v>
      </c>
      <c r="EB659" s="1">
        <v>7.330545050055641</v>
      </c>
      <c r="EC659" s="1">
        <v>0.5959328289515706</v>
      </c>
      <c r="ED659" s="1">
        <v>0.0</v>
      </c>
      <c r="EE659" s="1">
        <v>986.3620112543088</v>
      </c>
      <c r="EF659" s="1">
        <v>293.1726452985092</v>
      </c>
      <c r="EG659" s="1">
        <v>21.87741342527973</v>
      </c>
      <c r="EH659" s="1">
        <v>0.0</v>
      </c>
      <c r="EI659" s="1">
        <v>1.9013985</v>
      </c>
      <c r="EJ659" s="1">
        <v>0.02843189493432836</v>
      </c>
      <c r="EK659" s="1">
        <v>0.003015869319118457</v>
      </c>
      <c r="EL659" s="1">
        <v>1.0</v>
      </c>
      <c r="EM659" s="1">
        <v>1.970891570790512</v>
      </c>
      <c r="EN659" s="1">
        <v>0.002187200630111838</v>
      </c>
      <c r="EO659" s="1">
        <v>7.168314929326524E-4</v>
      </c>
      <c r="EP659" s="1">
        <v>1.0</v>
      </c>
      <c r="EQ659" s="1">
        <v>3.0</v>
      </c>
      <c r="ER659" s="1">
        <v>6.0</v>
      </c>
      <c r="ES659" s="1" t="s">
        <v>381</v>
      </c>
      <c r="ET659" s="1">
        <v>2.94264</v>
      </c>
      <c r="EU659" s="1">
        <v>2.80116</v>
      </c>
      <c r="EV659" s="1">
        <v>0.183538</v>
      </c>
      <c r="EW659" s="1">
        <v>0.187889</v>
      </c>
      <c r="EX659" s="1">
        <v>0.117825</v>
      </c>
      <c r="EY659" s="1">
        <v>0.112004</v>
      </c>
      <c r="EZ659" s="1">
        <v>16727.7</v>
      </c>
      <c r="FA659" s="1">
        <v>17445.2</v>
      </c>
      <c r="FB659" s="1">
        <v>23828.1</v>
      </c>
      <c r="FC659" s="1">
        <v>25001.6</v>
      </c>
      <c r="FD659" s="1">
        <v>33649.6</v>
      </c>
      <c r="FE659" s="1">
        <v>35454.9</v>
      </c>
      <c r="FF659" s="1">
        <v>43445.1</v>
      </c>
      <c r="FG659" s="1">
        <v>46218.6</v>
      </c>
      <c r="FH659" s="1">
        <v>1.92593</v>
      </c>
      <c r="FI659" s="1">
        <v>1.8565</v>
      </c>
      <c r="FJ659" s="1">
        <v>0.121541</v>
      </c>
      <c r="FK659" s="1">
        <v>0.0</v>
      </c>
      <c r="FL659" s="1">
        <v>29.6643</v>
      </c>
      <c r="FM659" s="1">
        <v>999.9</v>
      </c>
      <c r="FN659" s="1">
        <v>61.1</v>
      </c>
      <c r="FO659" s="1">
        <v>35.1</v>
      </c>
      <c r="FP659" s="1">
        <v>34.8335</v>
      </c>
      <c r="FQ659" s="1">
        <v>63.7067</v>
      </c>
      <c r="FR659" s="1">
        <v>25.613</v>
      </c>
      <c r="FS659" s="1">
        <v>1.0</v>
      </c>
      <c r="FT659" s="1">
        <v>0.392856</v>
      </c>
      <c r="FU659" s="1">
        <v>1.28111</v>
      </c>
      <c r="FV659" s="1">
        <v>20.3177</v>
      </c>
      <c r="FW659" s="1">
        <v>5.21085</v>
      </c>
      <c r="FX659" s="1">
        <v>11.9072</v>
      </c>
      <c r="FY659" s="1">
        <v>5.0023</v>
      </c>
      <c r="FZ659" s="1">
        <v>3.29038</v>
      </c>
      <c r="GA659" s="1">
        <v>9999.0</v>
      </c>
      <c r="GB659" s="1">
        <v>9999.0</v>
      </c>
      <c r="GC659" s="1">
        <v>9999.0</v>
      </c>
      <c r="GD659" s="1">
        <v>999.9</v>
      </c>
      <c r="GE659" s="1">
        <v>1.85959</v>
      </c>
      <c r="GF659" s="1">
        <v>1.85456</v>
      </c>
      <c r="GG659" s="1">
        <v>1.85775</v>
      </c>
      <c r="GH659" s="1">
        <v>1.85622</v>
      </c>
      <c r="GI659" s="1">
        <v>1.85501</v>
      </c>
      <c r="GJ659" s="1">
        <v>1.85465</v>
      </c>
      <c r="GK659" s="1">
        <v>1.85334</v>
      </c>
      <c r="GL659" s="1">
        <v>1.85641</v>
      </c>
      <c r="GM659" s="1">
        <v>0.0</v>
      </c>
      <c r="GN659" s="1">
        <v>0.0</v>
      </c>
      <c r="GO659" s="1">
        <v>0.0</v>
      </c>
      <c r="GP659" s="1">
        <v>0.0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0.0</v>
      </c>
      <c r="GX659" s="1">
        <v>100.0</v>
      </c>
      <c r="GY659" s="1">
        <v>100.0</v>
      </c>
      <c r="GZ659" s="1">
        <v>2.43</v>
      </c>
      <c r="HA659" s="1">
        <v>0.0092</v>
      </c>
      <c r="HB659" s="1">
        <v>0.4130906686903166</v>
      </c>
      <c r="HC659" s="1">
        <v>0.002809866934308161</v>
      </c>
      <c r="HD659" s="1">
        <v>-1.127031966113555E-6</v>
      </c>
      <c r="HE659" s="1">
        <v>1.768598670541231E-10</v>
      </c>
      <c r="HF659" s="1">
        <v>-0.0707354167398268</v>
      </c>
      <c r="HG659" s="1">
        <v>0.01081145868756639</v>
      </c>
      <c r="HH659" s="1">
        <v>-3.689364805754238E-4</v>
      </c>
      <c r="HI659" s="1">
        <v>2.919854880483278E-6</v>
      </c>
      <c r="HJ659" s="1">
        <v>2.0</v>
      </c>
      <c r="HK659" s="1">
        <v>2136.0</v>
      </c>
      <c r="HL659" s="1">
        <v>3.0</v>
      </c>
      <c r="HM659" s="1">
        <v>30.0</v>
      </c>
      <c r="HN659" s="1">
        <v>7.2</v>
      </c>
      <c r="HO659" s="1">
        <v>7.2</v>
      </c>
      <c r="HP659" s="1">
        <v>2.54883</v>
      </c>
      <c r="HQ659" s="1">
        <v>2.29248</v>
      </c>
      <c r="HR659" s="1">
        <v>1.4978</v>
      </c>
      <c r="HS659" s="1">
        <v>2.30103</v>
      </c>
      <c r="HT659" s="1">
        <v>1.54785</v>
      </c>
      <c r="HU659" s="1">
        <v>2.39746</v>
      </c>
      <c r="HV659" s="1">
        <v>38.3301</v>
      </c>
      <c r="HW659" s="1">
        <v>14.2809</v>
      </c>
      <c r="HX659" s="1">
        <v>18.0</v>
      </c>
      <c r="HY659" s="1">
        <v>478.873</v>
      </c>
      <c r="HZ659" s="1">
        <v>496.64</v>
      </c>
      <c r="IA659" s="1">
        <v>27.9032</v>
      </c>
      <c r="IB659" s="1">
        <v>32.0551</v>
      </c>
      <c r="IC659" s="1">
        <v>30.0001</v>
      </c>
      <c r="ID659" s="1">
        <v>31.8336</v>
      </c>
      <c r="IE659" s="1">
        <v>31.9278</v>
      </c>
      <c r="IF659" s="1">
        <v>51.0891</v>
      </c>
      <c r="IG659" s="1">
        <v>30.3609</v>
      </c>
      <c r="IH659" s="1">
        <v>0.0</v>
      </c>
      <c r="II659" s="1">
        <v>27.9109</v>
      </c>
      <c r="IJ659" s="1">
        <v>1236.66</v>
      </c>
      <c r="IK659" s="1">
        <v>25.2376</v>
      </c>
      <c r="IL659" s="1">
        <v>100.463</v>
      </c>
      <c r="IM659" s="1">
        <v>100.166</v>
      </c>
      <c r="IN659" s="1" t="s">
        <v>361</v>
      </c>
    </row>
    <row r="660" ht="15.75" hidden="1" customHeight="1">
      <c r="A660" s="1">
        <v>644.0</v>
      </c>
      <c r="B660" s="1">
        <v>1.6604057785E9</v>
      </c>
      <c r="C660" s="1">
        <v>6054.400000095367</v>
      </c>
      <c r="D660" s="1" t="s">
        <v>1641</v>
      </c>
      <c r="E660" s="1" t="s">
        <v>1642</v>
      </c>
      <c r="F660" s="1">
        <v>1.0</v>
      </c>
      <c r="G660" s="1" t="s">
        <v>349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1169</v>
      </c>
      <c r="M660" s="1" t="s">
        <v>354</v>
      </c>
      <c r="N660" s="1">
        <v>1.660405771E9</v>
      </c>
      <c r="O660" s="1">
        <f t="shared" si="1"/>
        <v>0.001635858021</v>
      </c>
      <c r="P660" s="1">
        <f t="shared" si="2"/>
        <v>1.635858021</v>
      </c>
      <c r="Q660" s="1">
        <f t="shared" si="3"/>
        <v>4.362567535</v>
      </c>
      <c r="R660" s="1">
        <f t="shared" si="4"/>
        <v>1131.416667</v>
      </c>
      <c r="S660" s="1">
        <f t="shared" si="5"/>
        <v>1008.965094</v>
      </c>
      <c r="T660" s="1">
        <f t="shared" si="6"/>
        <v>100.6115603</v>
      </c>
      <c r="U660" s="1">
        <f t="shared" si="7"/>
        <v>112.8221351</v>
      </c>
      <c r="V660" s="1">
        <f t="shared" si="8"/>
        <v>0.08092915654</v>
      </c>
      <c r="W660" s="1">
        <f t="shared" si="9"/>
        <v>2.92262768</v>
      </c>
      <c r="X660" s="1">
        <f t="shared" si="10"/>
        <v>0.07970450209</v>
      </c>
      <c r="Y660" s="1">
        <f t="shared" si="11"/>
        <v>0.04992380036</v>
      </c>
      <c r="Z660" s="1">
        <f t="shared" si="12"/>
        <v>321.516145</v>
      </c>
      <c r="AA660" s="1">
        <f t="shared" si="13"/>
        <v>32.45318406</v>
      </c>
      <c r="AB660" s="1">
        <f t="shared" si="14"/>
        <v>31.64352</v>
      </c>
      <c r="AC660" s="1">
        <f t="shared" si="15"/>
        <v>4.679578528</v>
      </c>
      <c r="AD660" s="1">
        <f t="shared" si="16"/>
        <v>60.10034804</v>
      </c>
      <c r="AE660" s="1">
        <f t="shared" si="17"/>
        <v>2.708790909</v>
      </c>
      <c r="AF660" s="1">
        <f t="shared" si="18"/>
        <v>4.507113515</v>
      </c>
      <c r="AG660" s="1">
        <f t="shared" si="19"/>
        <v>1.970787619</v>
      </c>
      <c r="AH660" s="1">
        <f t="shared" si="20"/>
        <v>-72.14133871</v>
      </c>
      <c r="AI660" s="1">
        <f t="shared" si="21"/>
        <v>-104.0095112</v>
      </c>
      <c r="AJ660" s="1">
        <f t="shared" si="22"/>
        <v>-8.016315385</v>
      </c>
      <c r="AK660" s="1">
        <f t="shared" si="23"/>
        <v>137.3489797</v>
      </c>
      <c r="AL660" s="1">
        <f t="shared" si="24"/>
        <v>35.32448138</v>
      </c>
      <c r="AM660" s="1">
        <f t="shared" si="25"/>
        <v>1.631309314</v>
      </c>
      <c r="AN660" s="1">
        <f t="shared" si="26"/>
        <v>4.362567535</v>
      </c>
      <c r="AO660" s="1">
        <v>1229.835378786713</v>
      </c>
      <c r="AP660" s="1">
        <v>1198.31696969697</v>
      </c>
      <c r="AQ660" s="1">
        <v>5.066642084903357</v>
      </c>
      <c r="AR660" s="1">
        <v>65.51853501262175</v>
      </c>
      <c r="AS660" s="1">
        <f t="shared" si="27"/>
        <v>1.635858021</v>
      </c>
      <c r="AT660" s="1">
        <v>25.2612740049075</v>
      </c>
      <c r="AU660" s="1">
        <v>27.17035818181818</v>
      </c>
      <c r="AV660" s="1">
        <v>1.325861327654146E-5</v>
      </c>
      <c r="AW660" s="1">
        <v>82.9425908863825</v>
      </c>
      <c r="AX660" s="1">
        <v>13.0</v>
      </c>
      <c r="AY660" s="1">
        <v>3.0</v>
      </c>
      <c r="AZ660" s="1">
        <f t="shared" si="28"/>
        <v>1</v>
      </c>
      <c r="BA660" s="1">
        <f t="shared" si="29"/>
        <v>0</v>
      </c>
      <c r="BB660" s="1">
        <f t="shared" si="30"/>
        <v>51978.87549</v>
      </c>
      <c r="BC660" s="1">
        <f t="shared" si="31"/>
        <v>2000.000667</v>
      </c>
      <c r="BD660" s="1">
        <f t="shared" si="32"/>
        <v>1681.20058</v>
      </c>
      <c r="BE660" s="1">
        <f t="shared" si="33"/>
        <v>0.8406000098</v>
      </c>
      <c r="BF660" s="1">
        <f t="shared" si="34"/>
        <v>0.1607580189</v>
      </c>
      <c r="BG660" s="1">
        <v>6.0</v>
      </c>
      <c r="BH660" s="1">
        <v>0.5</v>
      </c>
      <c r="BI660" s="1" t="s">
        <v>355</v>
      </c>
      <c r="BJ660" s="1">
        <v>2.0</v>
      </c>
      <c r="BK660" s="1" t="b">
        <v>1</v>
      </c>
      <c r="BL660" s="1">
        <v>1.660405771E9</v>
      </c>
      <c r="BM660" s="1">
        <v>1131.416666666667</v>
      </c>
      <c r="BN660" s="1">
        <v>1176.008666666667</v>
      </c>
      <c r="BO660" s="1">
        <v>27.16462666666667</v>
      </c>
      <c r="BP660" s="1">
        <v>25.26075333333333</v>
      </c>
      <c r="BQ660" s="1">
        <v>1129.014</v>
      </c>
      <c r="BR660" s="1">
        <v>27.15536000000001</v>
      </c>
      <c r="BS660" s="1">
        <v>500.1368666666667</v>
      </c>
      <c r="BT660" s="1">
        <v>99.61754666666668</v>
      </c>
      <c r="BU660" s="1">
        <v>0.1000361333333333</v>
      </c>
      <c r="BV660" s="1">
        <v>30.98341333333333</v>
      </c>
      <c r="BW660" s="1">
        <v>31.64351999999999</v>
      </c>
      <c r="BX660" s="1">
        <v>999.8999999999999</v>
      </c>
      <c r="BY660" s="1">
        <v>0.0</v>
      </c>
      <c r="BZ660" s="1">
        <v>0.0</v>
      </c>
      <c r="CA660" s="1">
        <v>9998.834666666666</v>
      </c>
      <c r="CB660" s="1">
        <v>0.0</v>
      </c>
      <c r="CC660" s="1">
        <v>15.80598</v>
      </c>
      <c r="CD660" s="1">
        <v>-44.59149333333333</v>
      </c>
      <c r="CE660" s="1">
        <v>1163.01</v>
      </c>
      <c r="CF660" s="1">
        <v>1206.485333333334</v>
      </c>
      <c r="CG660" s="1">
        <v>1.903864</v>
      </c>
      <c r="CH660" s="1">
        <v>1176.008666666667</v>
      </c>
      <c r="CI660" s="1">
        <v>25.26075333333333</v>
      </c>
      <c r="CJ660" s="1">
        <v>2.706071333333333</v>
      </c>
      <c r="CK660" s="1">
        <v>2.516414666666667</v>
      </c>
      <c r="CL660" s="1">
        <v>22.32204</v>
      </c>
      <c r="CM660" s="1">
        <v>21.13306666666666</v>
      </c>
      <c r="CN660" s="1">
        <v>2000.000666666667</v>
      </c>
      <c r="CO660" s="1">
        <v>0.9799995999999997</v>
      </c>
      <c r="CP660" s="1">
        <v>0.0200007</v>
      </c>
      <c r="CQ660" s="1">
        <v>0.0</v>
      </c>
      <c r="CR660" s="1">
        <v>2.800600000000001</v>
      </c>
      <c r="CS660" s="1">
        <v>0.0</v>
      </c>
      <c r="CT660" s="1">
        <v>28189.66666666667</v>
      </c>
      <c r="CU660" s="1">
        <v>17412.33333333334</v>
      </c>
      <c r="CV660" s="1">
        <v>42.187</v>
      </c>
      <c r="CW660" s="1">
        <v>43.22900000000001</v>
      </c>
      <c r="CX660" s="1">
        <v>42.14153333333334</v>
      </c>
      <c r="CY660" s="1">
        <v>41.65806666666667</v>
      </c>
      <c r="CZ660" s="1">
        <v>42.1954</v>
      </c>
      <c r="DA660" s="1">
        <v>1960.0</v>
      </c>
      <c r="DB660" s="1">
        <v>40.00066666666667</v>
      </c>
      <c r="DC660" s="1">
        <v>0.0</v>
      </c>
      <c r="DD660" s="1">
        <v>1.6604057766E9</v>
      </c>
      <c r="DE660" s="1">
        <v>0.0</v>
      </c>
      <c r="DF660" s="1">
        <v>1.660405346E9</v>
      </c>
      <c r="DG660" s="1" t="s">
        <v>1170</v>
      </c>
      <c r="DH660" s="1">
        <v>1.660405346E9</v>
      </c>
      <c r="DI660" s="1">
        <v>1.6604053435E9</v>
      </c>
      <c r="DJ660" s="1">
        <v>14.0</v>
      </c>
      <c r="DK660" s="1">
        <v>0.109</v>
      </c>
      <c r="DL660" s="1">
        <v>-0.003</v>
      </c>
      <c r="DM660" s="1">
        <v>1.366</v>
      </c>
      <c r="DN660" s="1">
        <v>0.014</v>
      </c>
      <c r="DO660" s="1">
        <v>400.0</v>
      </c>
      <c r="DP660" s="1">
        <v>25.0</v>
      </c>
      <c r="DQ660" s="1">
        <v>0.44</v>
      </c>
      <c r="DR660" s="1">
        <v>0.08</v>
      </c>
      <c r="DS660" s="1">
        <v>4.74575965498369</v>
      </c>
      <c r="DT660" s="1">
        <v>-0.2739787761361955</v>
      </c>
      <c r="DU660" s="1">
        <v>0.05991968464602594</v>
      </c>
      <c r="DV660" s="1">
        <v>1.0</v>
      </c>
      <c r="DW660" s="1">
        <v>35.4059640500658</v>
      </c>
      <c r="DX660" s="1">
        <v>-6.082509483107306</v>
      </c>
      <c r="DY660" s="1">
        <v>0.5079227720820203</v>
      </c>
      <c r="DZ660" s="1">
        <v>0.0</v>
      </c>
      <c r="EA660" s="1">
        <v>-44.66711290322581</v>
      </c>
      <c r="EB660" s="1">
        <v>6.268141935483857</v>
      </c>
      <c r="EC660" s="1">
        <v>0.5642301061949215</v>
      </c>
      <c r="ED660" s="1">
        <v>0.0</v>
      </c>
      <c r="EE660" s="1">
        <v>995.1507448827106</v>
      </c>
      <c r="EF660" s="1">
        <v>294.0220209134982</v>
      </c>
      <c r="EG660" s="1">
        <v>21.23517582098821</v>
      </c>
      <c r="EH660" s="1">
        <v>0.0</v>
      </c>
      <c r="EI660" s="1">
        <v>1.902130975609756</v>
      </c>
      <c r="EJ660" s="1">
        <v>0.03073045296167482</v>
      </c>
      <c r="EK660" s="1">
        <v>0.003310432736341908</v>
      </c>
      <c r="EL660" s="1">
        <v>1.0</v>
      </c>
      <c r="EM660" s="1">
        <v>1.97090872969195</v>
      </c>
      <c r="EN660" s="1">
        <v>-0.004701809634823372</v>
      </c>
      <c r="EO660" s="1">
        <v>7.319837143094894E-4</v>
      </c>
      <c r="EP660" s="1">
        <v>1.0</v>
      </c>
      <c r="EQ660" s="1">
        <v>3.0</v>
      </c>
      <c r="ER660" s="1">
        <v>6.0</v>
      </c>
      <c r="ES660" s="1" t="s">
        <v>381</v>
      </c>
      <c r="ET660" s="1">
        <v>2.94283</v>
      </c>
      <c r="EU660" s="1">
        <v>2.80104</v>
      </c>
      <c r="EV660" s="1">
        <v>0.184016</v>
      </c>
      <c r="EW660" s="1">
        <v>0.188366</v>
      </c>
      <c r="EX660" s="1">
        <v>0.117826</v>
      </c>
      <c r="EY660" s="1">
        <v>0.112</v>
      </c>
      <c r="EZ660" s="1">
        <v>16717.9</v>
      </c>
      <c r="FA660" s="1">
        <v>17435.0</v>
      </c>
      <c r="FB660" s="1">
        <v>23828.1</v>
      </c>
      <c r="FC660" s="1">
        <v>25001.7</v>
      </c>
      <c r="FD660" s="1">
        <v>33649.5</v>
      </c>
      <c r="FE660" s="1">
        <v>35455.1</v>
      </c>
      <c r="FF660" s="1">
        <v>43445.0</v>
      </c>
      <c r="FG660" s="1">
        <v>46218.6</v>
      </c>
      <c r="FH660" s="1">
        <v>1.926</v>
      </c>
      <c r="FI660" s="1">
        <v>1.85658</v>
      </c>
      <c r="FJ660" s="1">
        <v>0.121698</v>
      </c>
      <c r="FK660" s="1">
        <v>0.0</v>
      </c>
      <c r="FL660" s="1">
        <v>29.6633</v>
      </c>
      <c r="FM660" s="1">
        <v>999.9</v>
      </c>
      <c r="FN660" s="1">
        <v>61.1</v>
      </c>
      <c r="FO660" s="1">
        <v>35.1</v>
      </c>
      <c r="FP660" s="1">
        <v>34.8341</v>
      </c>
      <c r="FQ660" s="1">
        <v>63.9367</v>
      </c>
      <c r="FR660" s="1">
        <v>25.7252</v>
      </c>
      <c r="FS660" s="1">
        <v>1.0</v>
      </c>
      <c r="FT660" s="1">
        <v>0.392901</v>
      </c>
      <c r="FU660" s="1">
        <v>1.27894</v>
      </c>
      <c r="FV660" s="1">
        <v>20.3177</v>
      </c>
      <c r="FW660" s="1">
        <v>5.2107</v>
      </c>
      <c r="FX660" s="1">
        <v>11.9074</v>
      </c>
      <c r="FY660" s="1">
        <v>5.0024</v>
      </c>
      <c r="FZ660" s="1">
        <v>3.2904</v>
      </c>
      <c r="GA660" s="1">
        <v>9999.0</v>
      </c>
      <c r="GB660" s="1">
        <v>9999.0</v>
      </c>
      <c r="GC660" s="1">
        <v>9999.0</v>
      </c>
      <c r="GD660" s="1">
        <v>999.9</v>
      </c>
      <c r="GE660" s="1">
        <v>1.85959</v>
      </c>
      <c r="GF660" s="1">
        <v>1.85458</v>
      </c>
      <c r="GG660" s="1">
        <v>1.85776</v>
      </c>
      <c r="GH660" s="1">
        <v>1.85623</v>
      </c>
      <c r="GI660" s="1">
        <v>1.85501</v>
      </c>
      <c r="GJ660" s="1">
        <v>1.85467</v>
      </c>
      <c r="GK660" s="1">
        <v>1.85335</v>
      </c>
      <c r="GL660" s="1">
        <v>1.85643</v>
      </c>
      <c r="GM660" s="1">
        <v>0.0</v>
      </c>
      <c r="GN660" s="1">
        <v>0.0</v>
      </c>
      <c r="GO660" s="1">
        <v>0.0</v>
      </c>
      <c r="GP660" s="1">
        <v>0.0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0.0</v>
      </c>
      <c r="GX660" s="1">
        <v>100.0</v>
      </c>
      <c r="GY660" s="1">
        <v>100.0</v>
      </c>
      <c r="GZ660" s="1">
        <v>2.44</v>
      </c>
      <c r="HA660" s="1">
        <v>0.0092</v>
      </c>
      <c r="HB660" s="1">
        <v>0.4130906686903166</v>
      </c>
      <c r="HC660" s="1">
        <v>0.002809866934308161</v>
      </c>
      <c r="HD660" s="1">
        <v>-1.127031966113555E-6</v>
      </c>
      <c r="HE660" s="1">
        <v>1.768598670541231E-10</v>
      </c>
      <c r="HF660" s="1">
        <v>-0.0707354167398268</v>
      </c>
      <c r="HG660" s="1">
        <v>0.01081145868756639</v>
      </c>
      <c r="HH660" s="1">
        <v>-3.689364805754238E-4</v>
      </c>
      <c r="HI660" s="1">
        <v>2.919854880483278E-6</v>
      </c>
      <c r="HJ660" s="1">
        <v>2.0</v>
      </c>
      <c r="HK660" s="1">
        <v>2136.0</v>
      </c>
      <c r="HL660" s="1">
        <v>3.0</v>
      </c>
      <c r="HM660" s="1">
        <v>30.0</v>
      </c>
      <c r="HN660" s="1">
        <v>7.2</v>
      </c>
      <c r="HO660" s="1">
        <v>7.2</v>
      </c>
      <c r="HP660" s="1">
        <v>2.55249</v>
      </c>
      <c r="HQ660" s="1">
        <v>2.29126</v>
      </c>
      <c r="HR660" s="1">
        <v>1.4978</v>
      </c>
      <c r="HS660" s="1">
        <v>2.30103</v>
      </c>
      <c r="HT660" s="1">
        <v>1.54785</v>
      </c>
      <c r="HU660" s="1">
        <v>2.46948</v>
      </c>
      <c r="HV660" s="1">
        <v>38.3301</v>
      </c>
      <c r="HW660" s="1">
        <v>14.2896</v>
      </c>
      <c r="HX660" s="1">
        <v>18.0</v>
      </c>
      <c r="HY660" s="1">
        <v>478.921</v>
      </c>
      <c r="HZ660" s="1">
        <v>496.69</v>
      </c>
      <c r="IA660" s="1">
        <v>27.9051</v>
      </c>
      <c r="IB660" s="1">
        <v>32.0551</v>
      </c>
      <c r="IC660" s="1">
        <v>30.0002</v>
      </c>
      <c r="ID660" s="1">
        <v>31.8342</v>
      </c>
      <c r="IE660" s="1">
        <v>31.9278</v>
      </c>
      <c r="IF660" s="1">
        <v>51.31</v>
      </c>
      <c r="IG660" s="1">
        <v>30.3609</v>
      </c>
      <c r="IH660" s="1">
        <v>0.0</v>
      </c>
      <c r="II660" s="1">
        <v>27.9109</v>
      </c>
      <c r="IJ660" s="1">
        <v>1246.69</v>
      </c>
      <c r="IK660" s="1">
        <v>25.2352</v>
      </c>
      <c r="IL660" s="1">
        <v>100.462</v>
      </c>
      <c r="IM660" s="1">
        <v>100.167</v>
      </c>
      <c r="IN660" s="1" t="s">
        <v>361</v>
      </c>
    </row>
    <row r="661" ht="15.75" hidden="1" customHeight="1">
      <c r="A661" s="1">
        <v>645.0</v>
      </c>
      <c r="B661" s="1">
        <v>1.6604057795E9</v>
      </c>
      <c r="C661" s="1">
        <v>6055.400000095367</v>
      </c>
      <c r="D661" s="1" t="s">
        <v>1643</v>
      </c>
      <c r="E661" s="1" t="s">
        <v>1644</v>
      </c>
      <c r="F661" s="1">
        <v>1.0</v>
      </c>
      <c r="G661" s="1" t="s">
        <v>349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1169</v>
      </c>
      <c r="M661" s="1" t="s">
        <v>354</v>
      </c>
      <c r="N661" s="1">
        <v>1.6604057715E9</v>
      </c>
      <c r="O661" s="1">
        <f t="shared" si="1"/>
        <v>0.001636101287</v>
      </c>
      <c r="P661" s="1">
        <f t="shared" si="2"/>
        <v>1.636101287</v>
      </c>
      <c r="Q661" s="1">
        <f t="shared" si="3"/>
        <v>4.420707062</v>
      </c>
      <c r="R661" s="1">
        <f t="shared" si="4"/>
        <v>1133.868125</v>
      </c>
      <c r="S661" s="1">
        <f t="shared" si="5"/>
        <v>1010.209509</v>
      </c>
      <c r="T661" s="1">
        <f t="shared" si="6"/>
        <v>100.7356877</v>
      </c>
      <c r="U661" s="1">
        <f t="shared" si="7"/>
        <v>113.0666305</v>
      </c>
      <c r="V661" s="1">
        <f t="shared" si="8"/>
        <v>0.08094462412</v>
      </c>
      <c r="W661" s="1">
        <f t="shared" si="9"/>
        <v>2.922572824</v>
      </c>
      <c r="X661" s="1">
        <f t="shared" si="10"/>
        <v>0.07971948271</v>
      </c>
      <c r="Y661" s="1">
        <f t="shared" si="11"/>
        <v>0.04993320606</v>
      </c>
      <c r="Z661" s="1">
        <f t="shared" si="12"/>
        <v>321.5152382</v>
      </c>
      <c r="AA661" s="1">
        <f t="shared" si="13"/>
        <v>32.45338377</v>
      </c>
      <c r="AB661" s="1">
        <f t="shared" si="14"/>
        <v>31.64336875</v>
      </c>
      <c r="AC661" s="1">
        <f t="shared" si="15"/>
        <v>4.679538362</v>
      </c>
      <c r="AD661" s="1">
        <f t="shared" si="16"/>
        <v>60.10032228</v>
      </c>
      <c r="AE661" s="1">
        <f t="shared" si="17"/>
        <v>2.708827271</v>
      </c>
      <c r="AF661" s="1">
        <f t="shared" si="18"/>
        <v>4.507175949</v>
      </c>
      <c r="AG661" s="1">
        <f t="shared" si="19"/>
        <v>1.970711091</v>
      </c>
      <c r="AH661" s="1">
        <f t="shared" si="20"/>
        <v>-72.15206677</v>
      </c>
      <c r="AI661" s="1">
        <f t="shared" si="21"/>
        <v>-103.9454534</v>
      </c>
      <c r="AJ661" s="1">
        <f t="shared" si="22"/>
        <v>-8.011532246</v>
      </c>
      <c r="AK661" s="1">
        <f t="shared" si="23"/>
        <v>137.4061858</v>
      </c>
      <c r="AL661" s="1">
        <f t="shared" si="24"/>
        <v>35.31094505</v>
      </c>
      <c r="AM661" s="1">
        <f t="shared" si="25"/>
        <v>1.631641392</v>
      </c>
      <c r="AN661" s="1">
        <f t="shared" si="26"/>
        <v>4.420707062</v>
      </c>
      <c r="AO661" s="1">
        <v>1234.934700165373</v>
      </c>
      <c r="AP661" s="1">
        <v>1203.34406060606</v>
      </c>
      <c r="AQ661" s="1">
        <v>5.066827340167079</v>
      </c>
      <c r="AR661" s="1">
        <v>65.51853501262175</v>
      </c>
      <c r="AS661" s="1">
        <f t="shared" si="27"/>
        <v>1.636101287</v>
      </c>
      <c r="AT661" s="1">
        <v>25.26109210896244</v>
      </c>
      <c r="AU661" s="1">
        <v>27.17040848484846</v>
      </c>
      <c r="AV661" s="1">
        <v>1.863360269345492E-5</v>
      </c>
      <c r="AW661" s="1">
        <v>82.9425908863825</v>
      </c>
      <c r="AX661" s="1">
        <v>13.0</v>
      </c>
      <c r="AY661" s="1">
        <v>3.0</v>
      </c>
      <c r="AZ661" s="1">
        <f t="shared" si="28"/>
        <v>1</v>
      </c>
      <c r="BA661" s="1">
        <f t="shared" si="29"/>
        <v>0</v>
      </c>
      <c r="BB661" s="1">
        <f t="shared" si="30"/>
        <v>51977.27395</v>
      </c>
      <c r="BC661" s="1">
        <f t="shared" si="31"/>
        <v>1999.995</v>
      </c>
      <c r="BD661" s="1">
        <f t="shared" si="32"/>
        <v>1681.195819</v>
      </c>
      <c r="BE661" s="1">
        <f t="shared" si="33"/>
        <v>0.8406000109</v>
      </c>
      <c r="BF661" s="1">
        <f t="shared" si="34"/>
        <v>0.160758021</v>
      </c>
      <c r="BG661" s="1">
        <v>6.0</v>
      </c>
      <c r="BH661" s="1">
        <v>0.5</v>
      </c>
      <c r="BI661" s="1" t="s">
        <v>355</v>
      </c>
      <c r="BJ661" s="1">
        <v>2.0</v>
      </c>
      <c r="BK661" s="1" t="b">
        <v>1</v>
      </c>
      <c r="BL661" s="1">
        <v>1.6604057715E9</v>
      </c>
      <c r="BM661" s="1">
        <v>1133.868125</v>
      </c>
      <c r="BN661" s="1">
        <v>1178.44875</v>
      </c>
      <c r="BO661" s="1">
        <v>27.16498125</v>
      </c>
      <c r="BP661" s="1">
        <v>25.2607375</v>
      </c>
      <c r="BQ661" s="1">
        <v>1131.463125</v>
      </c>
      <c r="BR661" s="1">
        <v>27.1557125</v>
      </c>
      <c r="BS661" s="1">
        <v>500.1411875</v>
      </c>
      <c r="BT661" s="1">
        <v>99.61759375</v>
      </c>
      <c r="BU661" s="1">
        <v>0.100026</v>
      </c>
      <c r="BV661" s="1">
        <v>30.98365625</v>
      </c>
      <c r="BW661" s="1">
        <v>31.64336875</v>
      </c>
      <c r="BX661" s="1">
        <v>999.9</v>
      </c>
      <c r="BY661" s="1">
        <v>0.0</v>
      </c>
      <c r="BZ661" s="1">
        <v>0.0</v>
      </c>
      <c r="CA661" s="1">
        <v>9998.516875</v>
      </c>
      <c r="CB661" s="1">
        <v>0.0</v>
      </c>
      <c r="CC661" s="1">
        <v>15.81759375</v>
      </c>
      <c r="CD661" s="1">
        <v>-44.57964375</v>
      </c>
      <c r="CE661" s="1">
        <v>1165.530625</v>
      </c>
      <c r="CF661" s="1">
        <v>1208.988125</v>
      </c>
      <c r="CG661" s="1">
        <v>1.90423625</v>
      </c>
      <c r="CH661" s="1">
        <v>1178.44875</v>
      </c>
      <c r="CI661" s="1">
        <v>25.2607375</v>
      </c>
      <c r="CJ661" s="1">
        <v>2.706108125</v>
      </c>
      <c r="CK661" s="1">
        <v>2.51641375</v>
      </c>
      <c r="CL661" s="1">
        <v>22.3222625</v>
      </c>
      <c r="CM661" s="1">
        <v>21.1330625</v>
      </c>
      <c r="CN661" s="1">
        <v>1999.995</v>
      </c>
      <c r="CO661" s="1">
        <v>0.9799995625</v>
      </c>
      <c r="CP661" s="1">
        <v>0.0200007375</v>
      </c>
      <c r="CQ661" s="1">
        <v>0.0</v>
      </c>
      <c r="CR661" s="1">
        <v>2.792125</v>
      </c>
      <c r="CS661" s="1">
        <v>0.0</v>
      </c>
      <c r="CT661" s="1">
        <v>28182.925</v>
      </c>
      <c r="CU661" s="1">
        <v>17412.28125</v>
      </c>
      <c r="CV661" s="1">
        <v>42.187</v>
      </c>
      <c r="CW661" s="1">
        <v>43.2303125</v>
      </c>
      <c r="CX661" s="1">
        <v>42.1405</v>
      </c>
      <c r="CY661" s="1">
        <v>41.659875</v>
      </c>
      <c r="CZ661" s="1">
        <v>42.194875</v>
      </c>
      <c r="DA661" s="1">
        <v>1959.994375</v>
      </c>
      <c r="DB661" s="1">
        <v>40.000625</v>
      </c>
      <c r="DC661" s="1">
        <v>0.0</v>
      </c>
      <c r="DD661" s="1">
        <v>1.6604057778E9</v>
      </c>
      <c r="DE661" s="1">
        <v>0.0</v>
      </c>
      <c r="DF661" s="1">
        <v>1.660405346E9</v>
      </c>
      <c r="DG661" s="1" t="s">
        <v>1170</v>
      </c>
      <c r="DH661" s="1">
        <v>1.660405346E9</v>
      </c>
      <c r="DI661" s="1">
        <v>1.6604053435E9</v>
      </c>
      <c r="DJ661" s="1">
        <v>14.0</v>
      </c>
      <c r="DK661" s="1">
        <v>0.109</v>
      </c>
      <c r="DL661" s="1">
        <v>-0.003</v>
      </c>
      <c r="DM661" s="1">
        <v>1.366</v>
      </c>
      <c r="DN661" s="1">
        <v>0.014</v>
      </c>
      <c r="DO661" s="1">
        <v>400.0</v>
      </c>
      <c r="DP661" s="1">
        <v>25.0</v>
      </c>
      <c r="DQ661" s="1">
        <v>0.44</v>
      </c>
      <c r="DR661" s="1">
        <v>0.08</v>
      </c>
      <c r="DS661" s="1">
        <v>4.724654124056189</v>
      </c>
      <c r="DT661" s="1">
        <v>-0.7922890832234335</v>
      </c>
      <c r="DU661" s="1">
        <v>0.1047229982079889</v>
      </c>
      <c r="DV661" s="1">
        <v>0.0</v>
      </c>
      <c r="DW661" s="1">
        <v>35.33903806346589</v>
      </c>
      <c r="DX661" s="1">
        <v>-5.364037407860322</v>
      </c>
      <c r="DY661" s="1">
        <v>0.4774635069893132</v>
      </c>
      <c r="DZ661" s="1">
        <v>0.0</v>
      </c>
      <c r="EA661" s="1">
        <v>-44.60151612903226</v>
      </c>
      <c r="EB661" s="1">
        <v>5.375516129032389</v>
      </c>
      <c r="EC661" s="1">
        <v>0.5286492245743674</v>
      </c>
      <c r="ED661" s="1">
        <v>0.0</v>
      </c>
      <c r="EE661" s="1">
        <v>1000.417380853611</v>
      </c>
      <c r="EF661" s="1">
        <v>303.9776896755929</v>
      </c>
      <c r="EG661" s="1">
        <v>21.99266611089591</v>
      </c>
      <c r="EH661" s="1">
        <v>0.0</v>
      </c>
      <c r="EI661" s="1">
        <v>1.902752682926829</v>
      </c>
      <c r="EJ661" s="1">
        <v>0.03214599303136353</v>
      </c>
      <c r="EK661" s="1">
        <v>0.003462983363736165</v>
      </c>
      <c r="EL661" s="1">
        <v>1.0</v>
      </c>
      <c r="EM661" s="1">
        <v>1.970812652765304</v>
      </c>
      <c r="EN661" s="1">
        <v>-0.007132644078446676</v>
      </c>
      <c r="EO661" s="1">
        <v>8.246846390304254E-4</v>
      </c>
      <c r="EP661" s="1">
        <v>1.0</v>
      </c>
      <c r="EQ661" s="1">
        <v>2.0</v>
      </c>
      <c r="ER661" s="1">
        <v>6.0</v>
      </c>
      <c r="ES661" s="1" t="s">
        <v>390</v>
      </c>
      <c r="ET661" s="1">
        <v>2.94267</v>
      </c>
      <c r="EU661" s="1">
        <v>2.80107</v>
      </c>
      <c r="EV661" s="1">
        <v>0.184503</v>
      </c>
      <c r="EW661" s="1">
        <v>0.188846</v>
      </c>
      <c r="EX661" s="1">
        <v>0.117827</v>
      </c>
      <c r="EY661" s="1">
        <v>0.112004</v>
      </c>
      <c r="EZ661" s="1">
        <v>16708.0</v>
      </c>
      <c r="FA661" s="1">
        <v>17424.7</v>
      </c>
      <c r="FB661" s="1">
        <v>23828.2</v>
      </c>
      <c r="FC661" s="1">
        <v>25001.6</v>
      </c>
      <c r="FD661" s="1">
        <v>33649.5</v>
      </c>
      <c r="FE661" s="1">
        <v>35455.1</v>
      </c>
      <c r="FF661" s="1">
        <v>43445.1</v>
      </c>
      <c r="FG661" s="1">
        <v>46218.8</v>
      </c>
      <c r="FH661" s="1">
        <v>1.92587</v>
      </c>
      <c r="FI661" s="1">
        <v>1.8567</v>
      </c>
      <c r="FJ661" s="1">
        <v>0.121623</v>
      </c>
      <c r="FK661" s="1">
        <v>0.0</v>
      </c>
      <c r="FL661" s="1">
        <v>29.6624</v>
      </c>
      <c r="FM661" s="1">
        <v>999.9</v>
      </c>
      <c r="FN661" s="1">
        <v>61.1</v>
      </c>
      <c r="FO661" s="1">
        <v>35.1</v>
      </c>
      <c r="FP661" s="1">
        <v>34.8393</v>
      </c>
      <c r="FQ661" s="1">
        <v>63.8367</v>
      </c>
      <c r="FR661" s="1">
        <v>26.3982</v>
      </c>
      <c r="FS661" s="1">
        <v>1.0</v>
      </c>
      <c r="FT661" s="1">
        <v>0.392901</v>
      </c>
      <c r="FU661" s="1">
        <v>1.27606</v>
      </c>
      <c r="FV661" s="1">
        <v>20.3177</v>
      </c>
      <c r="FW661" s="1">
        <v>5.2107</v>
      </c>
      <c r="FX661" s="1">
        <v>11.9075</v>
      </c>
      <c r="FY661" s="1">
        <v>5.00225</v>
      </c>
      <c r="FZ661" s="1">
        <v>3.29038</v>
      </c>
      <c r="GA661" s="1">
        <v>9999.0</v>
      </c>
      <c r="GB661" s="1">
        <v>9999.0</v>
      </c>
      <c r="GC661" s="1">
        <v>9999.0</v>
      </c>
      <c r="GD661" s="1">
        <v>999.9</v>
      </c>
      <c r="GE661" s="1">
        <v>1.85959</v>
      </c>
      <c r="GF661" s="1">
        <v>1.8546</v>
      </c>
      <c r="GG661" s="1">
        <v>1.85776</v>
      </c>
      <c r="GH661" s="1">
        <v>1.85623</v>
      </c>
      <c r="GI661" s="1">
        <v>1.85501</v>
      </c>
      <c r="GJ661" s="1">
        <v>1.85469</v>
      </c>
      <c r="GK661" s="1">
        <v>1.85335</v>
      </c>
      <c r="GL661" s="1">
        <v>1.85645</v>
      </c>
      <c r="GM661" s="1">
        <v>0.0</v>
      </c>
      <c r="GN661" s="1">
        <v>0.0</v>
      </c>
      <c r="GO661" s="1">
        <v>0.0</v>
      </c>
      <c r="GP661" s="1">
        <v>0.0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0.0</v>
      </c>
      <c r="GX661" s="1">
        <v>100.0</v>
      </c>
      <c r="GY661" s="1">
        <v>100.0</v>
      </c>
      <c r="GZ661" s="1">
        <v>2.44</v>
      </c>
      <c r="HA661" s="1">
        <v>0.0092</v>
      </c>
      <c r="HB661" s="1">
        <v>0.4130906686903166</v>
      </c>
      <c r="HC661" s="1">
        <v>0.002809866934308161</v>
      </c>
      <c r="HD661" s="1">
        <v>-1.127031966113555E-6</v>
      </c>
      <c r="HE661" s="1">
        <v>1.768598670541231E-10</v>
      </c>
      <c r="HF661" s="1">
        <v>-0.0707354167398268</v>
      </c>
      <c r="HG661" s="1">
        <v>0.01081145868756639</v>
      </c>
      <c r="HH661" s="1">
        <v>-3.689364805754238E-4</v>
      </c>
      <c r="HI661" s="1">
        <v>2.919854880483278E-6</v>
      </c>
      <c r="HJ661" s="1">
        <v>2.0</v>
      </c>
      <c r="HK661" s="1">
        <v>2136.0</v>
      </c>
      <c r="HL661" s="1">
        <v>3.0</v>
      </c>
      <c r="HM661" s="1">
        <v>30.0</v>
      </c>
      <c r="HN661" s="1">
        <v>7.2</v>
      </c>
      <c r="HO661" s="1">
        <v>7.3</v>
      </c>
      <c r="HP661" s="1">
        <v>2.56714</v>
      </c>
      <c r="HQ661" s="1">
        <v>2.30103</v>
      </c>
      <c r="HR661" s="1">
        <v>1.4978</v>
      </c>
      <c r="HS661" s="1">
        <v>2.30103</v>
      </c>
      <c r="HT661" s="1">
        <v>1.54785</v>
      </c>
      <c r="HU661" s="1">
        <v>2.4231</v>
      </c>
      <c r="HV661" s="1">
        <v>38.3301</v>
      </c>
      <c r="HW661" s="1">
        <v>14.2809</v>
      </c>
      <c r="HX661" s="1">
        <v>18.0</v>
      </c>
      <c r="HY661" s="1">
        <v>478.853</v>
      </c>
      <c r="HZ661" s="1">
        <v>496.774</v>
      </c>
      <c r="IA661" s="1">
        <v>27.907</v>
      </c>
      <c r="IB661" s="1">
        <v>32.0557</v>
      </c>
      <c r="IC661" s="1">
        <v>30.0002</v>
      </c>
      <c r="ID661" s="1">
        <v>31.8349</v>
      </c>
      <c r="IE661" s="1">
        <v>31.9278</v>
      </c>
      <c r="IF661" s="1">
        <v>51.4349</v>
      </c>
      <c r="IG661" s="1">
        <v>30.3609</v>
      </c>
      <c r="IH661" s="1">
        <v>0.0</v>
      </c>
      <c r="II661" s="1">
        <v>27.9109</v>
      </c>
      <c r="IJ661" s="1">
        <v>1246.69</v>
      </c>
      <c r="IK661" s="1">
        <v>25.2328</v>
      </c>
      <c r="IL661" s="1">
        <v>100.463</v>
      </c>
      <c r="IM661" s="1">
        <v>100.167</v>
      </c>
      <c r="IN661" s="1" t="s">
        <v>361</v>
      </c>
    </row>
    <row r="662" ht="15.75" hidden="1" customHeight="1">
      <c r="A662" s="1">
        <v>646.0</v>
      </c>
      <c r="B662" s="1">
        <v>1.6604057805E9</v>
      </c>
      <c r="C662" s="1">
        <v>6056.400000095367</v>
      </c>
      <c r="D662" s="1" t="s">
        <v>1645</v>
      </c>
      <c r="E662" s="1" t="s">
        <v>1646</v>
      </c>
      <c r="F662" s="1">
        <v>1.0</v>
      </c>
      <c r="G662" s="1" t="s">
        <v>349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1169</v>
      </c>
      <c r="M662" s="1" t="s">
        <v>354</v>
      </c>
      <c r="N662" s="1">
        <v>1.660405773E9</v>
      </c>
      <c r="O662" s="1">
        <f t="shared" si="1"/>
        <v>0.001637006002</v>
      </c>
      <c r="P662" s="1">
        <f t="shared" si="2"/>
        <v>1.637006002</v>
      </c>
      <c r="Q662" s="1">
        <f t="shared" si="3"/>
        <v>4.375780732</v>
      </c>
      <c r="R662" s="1">
        <f t="shared" si="4"/>
        <v>1141.265333</v>
      </c>
      <c r="S662" s="1">
        <f t="shared" si="5"/>
        <v>1018.315627</v>
      </c>
      <c r="T662" s="1">
        <f t="shared" si="6"/>
        <v>101.5437362</v>
      </c>
      <c r="U662" s="1">
        <f t="shared" si="7"/>
        <v>113.8039551</v>
      </c>
      <c r="V662" s="1">
        <f t="shared" si="8"/>
        <v>0.08099963924</v>
      </c>
      <c r="W662" s="1">
        <f t="shared" si="9"/>
        <v>2.923040455</v>
      </c>
      <c r="X662" s="1">
        <f t="shared" si="10"/>
        <v>0.07977303856</v>
      </c>
      <c r="Y662" s="1">
        <f t="shared" si="11"/>
        <v>0.04996680695</v>
      </c>
      <c r="Z662" s="1">
        <f t="shared" si="12"/>
        <v>321.516145</v>
      </c>
      <c r="AA662" s="1">
        <f t="shared" si="13"/>
        <v>32.4535321</v>
      </c>
      <c r="AB662" s="1">
        <f t="shared" si="14"/>
        <v>31.64288</v>
      </c>
      <c r="AC662" s="1">
        <f t="shared" si="15"/>
        <v>4.679408572</v>
      </c>
      <c r="AD662" s="1">
        <f t="shared" si="16"/>
        <v>60.1007067</v>
      </c>
      <c r="AE662" s="1">
        <f t="shared" si="17"/>
        <v>2.70893683</v>
      </c>
      <c r="AF662" s="1">
        <f t="shared" si="18"/>
        <v>4.507329413</v>
      </c>
      <c r="AG662" s="1">
        <f t="shared" si="19"/>
        <v>1.970471742</v>
      </c>
      <c r="AH662" s="1">
        <f t="shared" si="20"/>
        <v>-72.19196471</v>
      </c>
      <c r="AI662" s="1">
        <f t="shared" si="21"/>
        <v>-103.7909722</v>
      </c>
      <c r="AJ662" s="1">
        <f t="shared" si="22"/>
        <v>-7.998350153</v>
      </c>
      <c r="AK662" s="1">
        <f t="shared" si="23"/>
        <v>137.5348579</v>
      </c>
      <c r="AL662" s="1">
        <f t="shared" si="24"/>
        <v>35.19448497</v>
      </c>
      <c r="AM662" s="1">
        <f t="shared" si="25"/>
        <v>1.632162186</v>
      </c>
      <c r="AN662" s="1">
        <f t="shared" si="26"/>
        <v>4.375780732</v>
      </c>
      <c r="AO662" s="1">
        <v>1240.014379511625</v>
      </c>
      <c r="AP662" s="1">
        <v>1208.426181818181</v>
      </c>
      <c r="AQ662" s="1">
        <v>5.077011812304141</v>
      </c>
      <c r="AR662" s="1">
        <v>65.51853501262175</v>
      </c>
      <c r="AS662" s="1">
        <f t="shared" si="27"/>
        <v>1.637006002</v>
      </c>
      <c r="AT662" s="1">
        <v>25.26070456880723</v>
      </c>
      <c r="AU662" s="1">
        <v>27.17114606060605</v>
      </c>
      <c r="AV662" s="1">
        <v>1.150767321012434E-5</v>
      </c>
      <c r="AW662" s="1">
        <v>82.9425908863825</v>
      </c>
      <c r="AX662" s="1">
        <v>13.0</v>
      </c>
      <c r="AY662" s="1">
        <v>3.0</v>
      </c>
      <c r="AZ662" s="1">
        <f t="shared" si="28"/>
        <v>1</v>
      </c>
      <c r="BA662" s="1">
        <f t="shared" si="29"/>
        <v>0</v>
      </c>
      <c r="BB662" s="1">
        <f t="shared" si="30"/>
        <v>51990.47447</v>
      </c>
      <c r="BC662" s="1">
        <f t="shared" si="31"/>
        <v>2000.000667</v>
      </c>
      <c r="BD662" s="1">
        <f t="shared" si="32"/>
        <v>1681.20058</v>
      </c>
      <c r="BE662" s="1">
        <f t="shared" si="33"/>
        <v>0.8406000098</v>
      </c>
      <c r="BF662" s="1">
        <f t="shared" si="34"/>
        <v>0.1607580189</v>
      </c>
      <c r="BG662" s="1">
        <v>6.0</v>
      </c>
      <c r="BH662" s="1">
        <v>0.5</v>
      </c>
      <c r="BI662" s="1" t="s">
        <v>355</v>
      </c>
      <c r="BJ662" s="1">
        <v>2.0</v>
      </c>
      <c r="BK662" s="1" t="b">
        <v>1</v>
      </c>
      <c r="BL662" s="1">
        <v>1.660405773E9</v>
      </c>
      <c r="BM662" s="1">
        <v>1141.265333333333</v>
      </c>
      <c r="BN662" s="1">
        <v>1185.722</v>
      </c>
      <c r="BO662" s="1">
        <v>27.16615333333333</v>
      </c>
      <c r="BP662" s="1">
        <v>25.26128</v>
      </c>
      <c r="BQ662" s="1">
        <v>1138.853333333333</v>
      </c>
      <c r="BR662" s="1">
        <v>27.15688666666667</v>
      </c>
      <c r="BS662" s="1">
        <v>500.1348666666667</v>
      </c>
      <c r="BT662" s="1">
        <v>99.61735999999999</v>
      </c>
      <c r="BU662" s="1">
        <v>0.09999037999999999</v>
      </c>
      <c r="BV662" s="1">
        <v>30.98425333333333</v>
      </c>
      <c r="BW662" s="1">
        <v>31.64287999999999</v>
      </c>
      <c r="BX662" s="1">
        <v>999.8999999999999</v>
      </c>
      <c r="BY662" s="1">
        <v>0.0</v>
      </c>
      <c r="BZ662" s="1">
        <v>0.0</v>
      </c>
      <c r="CA662" s="1">
        <v>10001.20933333333</v>
      </c>
      <c r="CB662" s="1">
        <v>0.0</v>
      </c>
      <c r="CC662" s="1">
        <v>15.69730666666667</v>
      </c>
      <c r="CD662" s="1">
        <v>-44.45608666666667</v>
      </c>
      <c r="CE662" s="1">
        <v>1173.136</v>
      </c>
      <c r="CF662" s="1">
        <v>1216.451333333333</v>
      </c>
      <c r="CG662" s="1">
        <v>1.904869333333333</v>
      </c>
      <c r="CH662" s="1">
        <v>1185.722</v>
      </c>
      <c r="CI662" s="1">
        <v>25.26128</v>
      </c>
      <c r="CJ662" s="1">
        <v>2.706218666666667</v>
      </c>
      <c r="CK662" s="1">
        <v>2.516461333333333</v>
      </c>
      <c r="CL662" s="1">
        <v>22.32293333333334</v>
      </c>
      <c r="CM662" s="1">
        <v>21.13337333333333</v>
      </c>
      <c r="CN662" s="1">
        <v>2000.000666666667</v>
      </c>
      <c r="CO662" s="1">
        <v>0.9799995999999997</v>
      </c>
      <c r="CP662" s="1">
        <v>0.0200007</v>
      </c>
      <c r="CQ662" s="1">
        <v>0.0</v>
      </c>
      <c r="CR662" s="1">
        <v>2.809</v>
      </c>
      <c r="CS662" s="1">
        <v>0.0</v>
      </c>
      <c r="CT662" s="1">
        <v>28162.17333333333</v>
      </c>
      <c r="CU662" s="1">
        <v>17412.33333333334</v>
      </c>
      <c r="CV662" s="1">
        <v>42.187</v>
      </c>
      <c r="CW662" s="1">
        <v>43.22900000000001</v>
      </c>
      <c r="CX662" s="1">
        <v>42.14153333333334</v>
      </c>
      <c r="CY662" s="1">
        <v>41.65806666666666</v>
      </c>
      <c r="CZ662" s="1">
        <v>42.1912</v>
      </c>
      <c r="DA662" s="1">
        <v>1960.0</v>
      </c>
      <c r="DB662" s="1">
        <v>40.00066666666667</v>
      </c>
      <c r="DC662" s="1">
        <v>0.0</v>
      </c>
      <c r="DD662" s="1">
        <v>1.6604057784E9</v>
      </c>
      <c r="DE662" s="1">
        <v>0.0</v>
      </c>
      <c r="DF662" s="1">
        <v>1.660405346E9</v>
      </c>
      <c r="DG662" s="1" t="s">
        <v>1170</v>
      </c>
      <c r="DH662" s="1">
        <v>1.660405346E9</v>
      </c>
      <c r="DI662" s="1">
        <v>1.6604053435E9</v>
      </c>
      <c r="DJ662" s="1">
        <v>14.0</v>
      </c>
      <c r="DK662" s="1">
        <v>0.109</v>
      </c>
      <c r="DL662" s="1">
        <v>-0.003</v>
      </c>
      <c r="DM662" s="1">
        <v>1.366</v>
      </c>
      <c r="DN662" s="1">
        <v>0.014</v>
      </c>
      <c r="DO662" s="1">
        <v>400.0</v>
      </c>
      <c r="DP662" s="1">
        <v>25.0</v>
      </c>
      <c r="DQ662" s="1">
        <v>0.44</v>
      </c>
      <c r="DR662" s="1">
        <v>0.08</v>
      </c>
      <c r="DS662" s="1">
        <v>4.694277961834011</v>
      </c>
      <c r="DT662" s="1">
        <v>-1.392518418570839</v>
      </c>
      <c r="DU662" s="1">
        <v>0.1377906820299037</v>
      </c>
      <c r="DV662" s="1">
        <v>0.0</v>
      </c>
      <c r="DW662" s="1">
        <v>35.27216281218751</v>
      </c>
      <c r="DX662" s="1">
        <v>-4.083215326494205</v>
      </c>
      <c r="DY662" s="1">
        <v>0.4298226104566111</v>
      </c>
      <c r="DZ662" s="1">
        <v>0.0</v>
      </c>
      <c r="EA662" s="1">
        <v>-44.47345333333333</v>
      </c>
      <c r="EB662" s="1">
        <v>3.171230255839783</v>
      </c>
      <c r="EC662" s="1">
        <v>0.4224901093385367</v>
      </c>
      <c r="ED662" s="1">
        <v>0.0</v>
      </c>
      <c r="EE662" s="1">
        <v>1006.997602610931</v>
      </c>
      <c r="EF662" s="1">
        <v>314.222947460528</v>
      </c>
      <c r="EG662" s="1">
        <v>23.49181151245828</v>
      </c>
      <c r="EH662" s="1">
        <v>0.0</v>
      </c>
      <c r="EI662" s="1">
        <v>1.90371475</v>
      </c>
      <c r="EJ662" s="1">
        <v>0.03301204502814217</v>
      </c>
      <c r="EK662" s="1">
        <v>0.003482351926141311</v>
      </c>
      <c r="EL662" s="1">
        <v>1.0</v>
      </c>
      <c r="EM662" s="1">
        <v>1.97064617452443</v>
      </c>
      <c r="EN662" s="1">
        <v>-0.008352061888797611</v>
      </c>
      <c r="EO662" s="1">
        <v>8.882155907969463E-4</v>
      </c>
      <c r="EP662" s="1">
        <v>1.0</v>
      </c>
      <c r="EQ662" s="1">
        <v>2.0</v>
      </c>
      <c r="ER662" s="1">
        <v>6.0</v>
      </c>
      <c r="ES662" s="1" t="s">
        <v>390</v>
      </c>
      <c r="ET662" s="1">
        <v>2.9425</v>
      </c>
      <c r="EU662" s="1">
        <v>2.80108</v>
      </c>
      <c r="EV662" s="1">
        <v>0.184984</v>
      </c>
      <c r="EW662" s="1">
        <v>0.189324</v>
      </c>
      <c r="EX662" s="1">
        <v>0.117829</v>
      </c>
      <c r="EY662" s="1">
        <v>0.11201</v>
      </c>
      <c r="EZ662" s="1">
        <v>16698.1</v>
      </c>
      <c r="FA662" s="1">
        <v>17414.3</v>
      </c>
      <c r="FB662" s="1">
        <v>23828.2</v>
      </c>
      <c r="FC662" s="1">
        <v>25001.6</v>
      </c>
      <c r="FD662" s="1">
        <v>33649.4</v>
      </c>
      <c r="FE662" s="1">
        <v>35455.0</v>
      </c>
      <c r="FF662" s="1">
        <v>43445.1</v>
      </c>
      <c r="FG662" s="1">
        <v>46219.0</v>
      </c>
      <c r="FH662" s="1">
        <v>1.9257</v>
      </c>
      <c r="FI662" s="1">
        <v>1.8568</v>
      </c>
      <c r="FJ662" s="1">
        <v>0.121802</v>
      </c>
      <c r="FK662" s="1">
        <v>0.0</v>
      </c>
      <c r="FL662" s="1">
        <v>29.6617</v>
      </c>
      <c r="FM662" s="1">
        <v>999.9</v>
      </c>
      <c r="FN662" s="1">
        <v>61.1</v>
      </c>
      <c r="FO662" s="1">
        <v>35.1</v>
      </c>
      <c r="FP662" s="1">
        <v>34.8357</v>
      </c>
      <c r="FQ662" s="1">
        <v>63.7667</v>
      </c>
      <c r="FR662" s="1">
        <v>26.4223</v>
      </c>
      <c r="FS662" s="1">
        <v>1.0</v>
      </c>
      <c r="FT662" s="1">
        <v>0.392937</v>
      </c>
      <c r="FU662" s="1">
        <v>1.27368</v>
      </c>
      <c r="FV662" s="1">
        <v>20.3177</v>
      </c>
      <c r="FW662" s="1">
        <v>5.211</v>
      </c>
      <c r="FX662" s="1">
        <v>11.908</v>
      </c>
      <c r="FY662" s="1">
        <v>5.0023</v>
      </c>
      <c r="FZ662" s="1">
        <v>3.29035</v>
      </c>
      <c r="GA662" s="1">
        <v>9999.0</v>
      </c>
      <c r="GB662" s="1">
        <v>9999.0</v>
      </c>
      <c r="GC662" s="1">
        <v>9999.0</v>
      </c>
      <c r="GD662" s="1">
        <v>999.9</v>
      </c>
      <c r="GE662" s="1">
        <v>1.85959</v>
      </c>
      <c r="GF662" s="1">
        <v>1.85462</v>
      </c>
      <c r="GG662" s="1">
        <v>1.85776</v>
      </c>
      <c r="GH662" s="1">
        <v>1.85623</v>
      </c>
      <c r="GI662" s="1">
        <v>1.85501</v>
      </c>
      <c r="GJ662" s="1">
        <v>1.8547</v>
      </c>
      <c r="GK662" s="1">
        <v>1.85335</v>
      </c>
      <c r="GL662" s="1">
        <v>1.85645</v>
      </c>
      <c r="GM662" s="1">
        <v>0.0</v>
      </c>
      <c r="GN662" s="1">
        <v>0.0</v>
      </c>
      <c r="GO662" s="1">
        <v>0.0</v>
      </c>
      <c r="GP662" s="1">
        <v>0.0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0.0</v>
      </c>
      <c r="GX662" s="1">
        <v>100.0</v>
      </c>
      <c r="GY662" s="1">
        <v>100.0</v>
      </c>
      <c r="GZ662" s="1">
        <v>2.45</v>
      </c>
      <c r="HA662" s="1">
        <v>0.0092</v>
      </c>
      <c r="HB662" s="1">
        <v>0.4130906686903166</v>
      </c>
      <c r="HC662" s="1">
        <v>0.002809866934308161</v>
      </c>
      <c r="HD662" s="1">
        <v>-1.127031966113555E-6</v>
      </c>
      <c r="HE662" s="1">
        <v>1.768598670541231E-10</v>
      </c>
      <c r="HF662" s="1">
        <v>-0.0707354167398268</v>
      </c>
      <c r="HG662" s="1">
        <v>0.01081145868756639</v>
      </c>
      <c r="HH662" s="1">
        <v>-3.689364805754238E-4</v>
      </c>
      <c r="HI662" s="1">
        <v>2.919854880483278E-6</v>
      </c>
      <c r="HJ662" s="1">
        <v>2.0</v>
      </c>
      <c r="HK662" s="1">
        <v>2136.0</v>
      </c>
      <c r="HL662" s="1">
        <v>3.0</v>
      </c>
      <c r="HM662" s="1">
        <v>30.0</v>
      </c>
      <c r="HN662" s="1">
        <v>7.2</v>
      </c>
      <c r="HO662" s="1">
        <v>7.3</v>
      </c>
      <c r="HP662" s="1">
        <v>2.56958</v>
      </c>
      <c r="HQ662" s="1">
        <v>2.30957</v>
      </c>
      <c r="HR662" s="1">
        <v>1.4978</v>
      </c>
      <c r="HS662" s="1">
        <v>2.30103</v>
      </c>
      <c r="HT662" s="1">
        <v>1.54785</v>
      </c>
      <c r="HU662" s="1">
        <v>2.30225</v>
      </c>
      <c r="HV662" s="1">
        <v>38.3301</v>
      </c>
      <c r="HW662" s="1">
        <v>14.2721</v>
      </c>
      <c r="HX662" s="1">
        <v>18.0</v>
      </c>
      <c r="HY662" s="1">
        <v>478.754</v>
      </c>
      <c r="HZ662" s="1">
        <v>496.841</v>
      </c>
      <c r="IA662" s="1">
        <v>27.9091</v>
      </c>
      <c r="IB662" s="1">
        <v>32.0564</v>
      </c>
      <c r="IC662" s="1">
        <v>30.0002</v>
      </c>
      <c r="ID662" s="1">
        <v>31.8354</v>
      </c>
      <c r="IE662" s="1">
        <v>31.9279</v>
      </c>
      <c r="IF662" s="1">
        <v>51.6506</v>
      </c>
      <c r="IG662" s="1">
        <v>30.3609</v>
      </c>
      <c r="IH662" s="1">
        <v>0.0</v>
      </c>
      <c r="II662" s="1">
        <v>27.9109</v>
      </c>
      <c r="IJ662" s="1">
        <v>1256.7</v>
      </c>
      <c r="IK662" s="1">
        <v>25.2308</v>
      </c>
      <c r="IL662" s="1">
        <v>100.463</v>
      </c>
      <c r="IM662" s="1">
        <v>100.167</v>
      </c>
      <c r="IN662" s="1" t="s">
        <v>361</v>
      </c>
    </row>
    <row r="663" ht="15.75" hidden="1" customHeight="1">
      <c r="A663" s="1">
        <v>647.0</v>
      </c>
      <c r="B663" s="1">
        <v>1.6604057815E9</v>
      </c>
      <c r="C663" s="1">
        <v>6057.400000095367</v>
      </c>
      <c r="D663" s="1" t="s">
        <v>1647</v>
      </c>
      <c r="E663" s="1" t="s">
        <v>1648</v>
      </c>
      <c r="F663" s="1">
        <v>1.0</v>
      </c>
      <c r="G663" s="1" t="s">
        <v>349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1169</v>
      </c>
      <c r="M663" s="1" t="s">
        <v>354</v>
      </c>
      <c r="N663" s="1">
        <v>1.6604057735E9</v>
      </c>
      <c r="O663" s="1">
        <f t="shared" si="1"/>
        <v>0.001637434987</v>
      </c>
      <c r="P663" s="1">
        <f t="shared" si="2"/>
        <v>1.637434987</v>
      </c>
      <c r="Q663" s="1">
        <f t="shared" si="3"/>
        <v>4.385831062</v>
      </c>
      <c r="R663" s="1">
        <f t="shared" si="4"/>
        <v>1143.719375</v>
      </c>
      <c r="S663" s="1">
        <f t="shared" si="5"/>
        <v>1020.517735</v>
      </c>
      <c r="T663" s="1">
        <f t="shared" si="6"/>
        <v>101.7633036</v>
      </c>
      <c r="U663" s="1">
        <f t="shared" si="7"/>
        <v>114.0486422</v>
      </c>
      <c r="V663" s="1">
        <f t="shared" si="8"/>
        <v>0.08102282881</v>
      </c>
      <c r="W663" s="1">
        <f t="shared" si="9"/>
        <v>2.922958492</v>
      </c>
      <c r="X663" s="1">
        <f t="shared" si="10"/>
        <v>0.07979549758</v>
      </c>
      <c r="Y663" s="1">
        <f t="shared" si="11"/>
        <v>0.04998090807</v>
      </c>
      <c r="Z663" s="1">
        <f t="shared" si="12"/>
        <v>321.5185299</v>
      </c>
      <c r="AA663" s="1">
        <f t="shared" si="13"/>
        <v>32.45382548</v>
      </c>
      <c r="AB663" s="1">
        <f t="shared" si="14"/>
        <v>31.64285625</v>
      </c>
      <c r="AC663" s="1">
        <f t="shared" si="15"/>
        <v>4.679402265</v>
      </c>
      <c r="AD663" s="1">
        <f t="shared" si="16"/>
        <v>60.1002241</v>
      </c>
      <c r="AE663" s="1">
        <f t="shared" si="17"/>
        <v>2.708969595</v>
      </c>
      <c r="AF663" s="1">
        <f t="shared" si="18"/>
        <v>4.507420123</v>
      </c>
      <c r="AG663" s="1">
        <f t="shared" si="19"/>
        <v>1.970432671</v>
      </c>
      <c r="AH663" s="1">
        <f t="shared" si="20"/>
        <v>-72.21088291</v>
      </c>
      <c r="AI663" s="1">
        <f t="shared" si="21"/>
        <v>-103.7287058</v>
      </c>
      <c r="AJ663" s="1">
        <f t="shared" si="22"/>
        <v>-7.993788879</v>
      </c>
      <c r="AK663" s="1">
        <f t="shared" si="23"/>
        <v>137.5851524</v>
      </c>
      <c r="AL663" s="1">
        <f t="shared" si="24"/>
        <v>35.19979566</v>
      </c>
      <c r="AM663" s="1">
        <f t="shared" si="25"/>
        <v>1.632254884</v>
      </c>
      <c r="AN663" s="1">
        <f t="shared" si="26"/>
        <v>4.385831062</v>
      </c>
      <c r="AO663" s="1">
        <v>1245.093797216345</v>
      </c>
      <c r="AP663" s="1">
        <v>1213.507393939394</v>
      </c>
      <c r="AQ663" s="1">
        <v>5.074252561512567</v>
      </c>
      <c r="AR663" s="1">
        <v>65.51853501262175</v>
      </c>
      <c r="AS663" s="1">
        <f t="shared" si="27"/>
        <v>1.637434987</v>
      </c>
      <c r="AT663" s="1">
        <v>25.26076104209896</v>
      </c>
      <c r="AU663" s="1">
        <v>27.17175212121212</v>
      </c>
      <c r="AV663" s="1">
        <v>4.855226457187476E-6</v>
      </c>
      <c r="AW663" s="1">
        <v>82.9425908863825</v>
      </c>
      <c r="AX663" s="1">
        <v>13.0</v>
      </c>
      <c r="AY663" s="1">
        <v>3.0</v>
      </c>
      <c r="AZ663" s="1">
        <f t="shared" si="28"/>
        <v>1</v>
      </c>
      <c r="BA663" s="1">
        <f t="shared" si="29"/>
        <v>0</v>
      </c>
      <c r="BB663" s="1">
        <f t="shared" si="30"/>
        <v>51988.08119</v>
      </c>
      <c r="BC663" s="1">
        <f t="shared" si="31"/>
        <v>2000.015625</v>
      </c>
      <c r="BD663" s="1">
        <f t="shared" si="32"/>
        <v>1681.213144</v>
      </c>
      <c r="BE663" s="1">
        <f t="shared" si="33"/>
        <v>0.8406000047</v>
      </c>
      <c r="BF663" s="1">
        <f t="shared" si="34"/>
        <v>0.160758009</v>
      </c>
      <c r="BG663" s="1">
        <v>6.0</v>
      </c>
      <c r="BH663" s="1">
        <v>0.5</v>
      </c>
      <c r="BI663" s="1" t="s">
        <v>355</v>
      </c>
      <c r="BJ663" s="1">
        <v>2.0</v>
      </c>
      <c r="BK663" s="1" t="b">
        <v>1</v>
      </c>
      <c r="BL663" s="1">
        <v>1.6604057735E9</v>
      </c>
      <c r="BM663" s="1">
        <v>1143.719375</v>
      </c>
      <c r="BN663" s="1">
        <v>1188.1875</v>
      </c>
      <c r="BO663" s="1">
        <v>27.1664875</v>
      </c>
      <c r="BP663" s="1">
        <v>25.2615</v>
      </c>
      <c r="BQ663" s="1">
        <v>1141.305</v>
      </c>
      <c r="BR663" s="1">
        <v>27.157225</v>
      </c>
      <c r="BS663" s="1">
        <v>500.133125</v>
      </c>
      <c r="BT663" s="1">
        <v>99.61734375</v>
      </c>
      <c r="BU663" s="1">
        <v>0.0999861</v>
      </c>
      <c r="BV663" s="1">
        <v>30.98460625</v>
      </c>
      <c r="BW663" s="1">
        <v>31.64285625</v>
      </c>
      <c r="BX663" s="1">
        <v>999.9</v>
      </c>
      <c r="BY663" s="1">
        <v>0.0</v>
      </c>
      <c r="BZ663" s="1">
        <v>0.0</v>
      </c>
      <c r="CA663" s="1">
        <v>10000.743125</v>
      </c>
      <c r="CB663" s="1">
        <v>0.0</v>
      </c>
      <c r="CC663" s="1">
        <v>15.76601875</v>
      </c>
      <c r="CD663" s="1">
        <v>-44.4675375</v>
      </c>
      <c r="CE663" s="1">
        <v>1175.65875</v>
      </c>
      <c r="CF663" s="1">
        <v>1218.980625</v>
      </c>
      <c r="CG663" s="1">
        <v>1.9049875</v>
      </c>
      <c r="CH663" s="1">
        <v>1188.1875</v>
      </c>
      <c r="CI663" s="1">
        <v>25.2615</v>
      </c>
      <c r="CJ663" s="1">
        <v>2.706251875</v>
      </c>
      <c r="CK663" s="1">
        <v>2.5164825</v>
      </c>
      <c r="CL663" s="1">
        <v>22.32313125</v>
      </c>
      <c r="CM663" s="1">
        <v>21.1335125</v>
      </c>
      <c r="CN663" s="1">
        <v>2000.015625</v>
      </c>
      <c r="CO663" s="1">
        <v>0.97999975</v>
      </c>
      <c r="CP663" s="1">
        <v>0.02000055</v>
      </c>
      <c r="CQ663" s="1">
        <v>0.0</v>
      </c>
      <c r="CR663" s="1">
        <v>2.8555</v>
      </c>
      <c r="CS663" s="1">
        <v>0.0</v>
      </c>
      <c r="CT663" s="1">
        <v>28156.1125</v>
      </c>
      <c r="CU663" s="1">
        <v>17412.46875</v>
      </c>
      <c r="CV663" s="1">
        <v>42.187</v>
      </c>
      <c r="CW663" s="1">
        <v>43.2303125</v>
      </c>
      <c r="CX663" s="1">
        <v>42.1405</v>
      </c>
      <c r="CY663" s="1">
        <v>41.659875</v>
      </c>
      <c r="CZ663" s="1">
        <v>42.1909375</v>
      </c>
      <c r="DA663" s="1">
        <v>1960.015</v>
      </c>
      <c r="DB663" s="1">
        <v>40.000625</v>
      </c>
      <c r="DC663" s="1">
        <v>0.0</v>
      </c>
      <c r="DD663" s="1">
        <v>1.6604057796E9</v>
      </c>
      <c r="DE663" s="1">
        <v>0.0</v>
      </c>
      <c r="DF663" s="1">
        <v>1.660405346E9</v>
      </c>
      <c r="DG663" s="1" t="s">
        <v>1170</v>
      </c>
      <c r="DH663" s="1">
        <v>1.660405346E9</v>
      </c>
      <c r="DI663" s="1">
        <v>1.6604053435E9</v>
      </c>
      <c r="DJ663" s="1">
        <v>14.0</v>
      </c>
      <c r="DK663" s="1">
        <v>0.109</v>
      </c>
      <c r="DL663" s="1">
        <v>-0.003</v>
      </c>
      <c r="DM663" s="1">
        <v>1.366</v>
      </c>
      <c r="DN663" s="1">
        <v>0.014</v>
      </c>
      <c r="DO663" s="1">
        <v>400.0</v>
      </c>
      <c r="DP663" s="1">
        <v>25.0</v>
      </c>
      <c r="DQ663" s="1">
        <v>0.44</v>
      </c>
      <c r="DR663" s="1">
        <v>0.08</v>
      </c>
      <c r="DS663" s="1">
        <v>4.694277961834011</v>
      </c>
      <c r="DT663" s="1">
        <v>-1.392518418570839</v>
      </c>
      <c r="DU663" s="1">
        <v>0.1377906820299037</v>
      </c>
      <c r="DV663" s="1">
        <v>0.0</v>
      </c>
      <c r="DW663" s="1">
        <v>35.27216281218751</v>
      </c>
      <c r="DX663" s="1">
        <v>-4.083215326494205</v>
      </c>
      <c r="DY663" s="1">
        <v>0.4298226104566111</v>
      </c>
      <c r="DZ663" s="1">
        <v>0.0</v>
      </c>
      <c r="EA663" s="1">
        <v>-44.47345333333333</v>
      </c>
      <c r="EB663" s="1">
        <v>3.171230255839783</v>
      </c>
      <c r="EC663" s="1">
        <v>0.4224901093385367</v>
      </c>
      <c r="ED663" s="1">
        <v>0.0</v>
      </c>
      <c r="EE663" s="1">
        <v>1006.997602610931</v>
      </c>
      <c r="EF663" s="1">
        <v>314.222947460528</v>
      </c>
      <c r="EG663" s="1">
        <v>23.49181151245828</v>
      </c>
      <c r="EH663" s="1">
        <v>0.0</v>
      </c>
      <c r="EI663" s="1">
        <v>1.90371475</v>
      </c>
      <c r="EJ663" s="1">
        <v>0.03301204502814217</v>
      </c>
      <c r="EK663" s="1">
        <v>0.003482351926141311</v>
      </c>
      <c r="EL663" s="1">
        <v>1.0</v>
      </c>
      <c r="EM663" s="1">
        <v>1.97064617452443</v>
      </c>
      <c r="EN663" s="1">
        <v>-0.008352061888797611</v>
      </c>
      <c r="EO663" s="1">
        <v>8.882155907969463E-4</v>
      </c>
      <c r="EP663" s="1">
        <v>1.0</v>
      </c>
      <c r="EQ663" s="1">
        <v>2.0</v>
      </c>
      <c r="ER663" s="1">
        <v>6.0</v>
      </c>
      <c r="ES663" s="1" t="s">
        <v>390</v>
      </c>
      <c r="ET663" s="1">
        <v>2.94244</v>
      </c>
      <c r="EU663" s="1">
        <v>2.80116</v>
      </c>
      <c r="EV663" s="1">
        <v>0.185463</v>
      </c>
      <c r="EW663" s="1">
        <v>0.189809</v>
      </c>
      <c r="EX663" s="1">
        <v>0.11783</v>
      </c>
      <c r="EY663" s="1">
        <v>0.112012</v>
      </c>
      <c r="EZ663" s="1">
        <v>16688.2</v>
      </c>
      <c r="FA663" s="1">
        <v>17404.0</v>
      </c>
      <c r="FB663" s="1">
        <v>23828.1</v>
      </c>
      <c r="FC663" s="1">
        <v>25001.7</v>
      </c>
      <c r="FD663" s="1">
        <v>33649.3</v>
      </c>
      <c r="FE663" s="1">
        <v>35455.2</v>
      </c>
      <c r="FF663" s="1">
        <v>43444.9</v>
      </c>
      <c r="FG663" s="1">
        <v>46219.3</v>
      </c>
      <c r="FH663" s="1">
        <v>1.92572</v>
      </c>
      <c r="FI663" s="1">
        <v>1.85683</v>
      </c>
      <c r="FJ663" s="1">
        <v>0.121884</v>
      </c>
      <c r="FK663" s="1">
        <v>0.0</v>
      </c>
      <c r="FL663" s="1">
        <v>29.6611</v>
      </c>
      <c r="FM663" s="1">
        <v>999.9</v>
      </c>
      <c r="FN663" s="1">
        <v>61.1</v>
      </c>
      <c r="FO663" s="1">
        <v>35.1</v>
      </c>
      <c r="FP663" s="1">
        <v>34.8369</v>
      </c>
      <c r="FQ663" s="1">
        <v>63.7867</v>
      </c>
      <c r="FR663" s="1">
        <v>25.8974</v>
      </c>
      <c r="FS663" s="1">
        <v>1.0</v>
      </c>
      <c r="FT663" s="1">
        <v>0.392937</v>
      </c>
      <c r="FU663" s="1">
        <v>1.27769</v>
      </c>
      <c r="FV663" s="1">
        <v>20.3176</v>
      </c>
      <c r="FW663" s="1">
        <v>5.21085</v>
      </c>
      <c r="FX663" s="1">
        <v>11.908</v>
      </c>
      <c r="FY663" s="1">
        <v>5.0023</v>
      </c>
      <c r="FZ663" s="1">
        <v>3.29035</v>
      </c>
      <c r="GA663" s="1">
        <v>9999.0</v>
      </c>
      <c r="GB663" s="1">
        <v>9999.0</v>
      </c>
      <c r="GC663" s="1">
        <v>9999.0</v>
      </c>
      <c r="GD663" s="1">
        <v>999.9</v>
      </c>
      <c r="GE663" s="1">
        <v>1.85959</v>
      </c>
      <c r="GF663" s="1">
        <v>1.85461</v>
      </c>
      <c r="GG663" s="1">
        <v>1.85776</v>
      </c>
      <c r="GH663" s="1">
        <v>1.85623</v>
      </c>
      <c r="GI663" s="1">
        <v>1.85501</v>
      </c>
      <c r="GJ663" s="1">
        <v>1.8547</v>
      </c>
      <c r="GK663" s="1">
        <v>1.85335</v>
      </c>
      <c r="GL663" s="1">
        <v>1.85645</v>
      </c>
      <c r="GM663" s="1">
        <v>0.0</v>
      </c>
      <c r="GN663" s="1">
        <v>0.0</v>
      </c>
      <c r="GO663" s="1">
        <v>0.0</v>
      </c>
      <c r="GP663" s="1">
        <v>0.0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0.0</v>
      </c>
      <c r="GX663" s="1">
        <v>100.0</v>
      </c>
      <c r="GY663" s="1">
        <v>100.0</v>
      </c>
      <c r="GZ663" s="1">
        <v>2.45</v>
      </c>
      <c r="HA663" s="1">
        <v>0.0092</v>
      </c>
      <c r="HB663" s="1">
        <v>0.4130906686903166</v>
      </c>
      <c r="HC663" s="1">
        <v>0.002809866934308161</v>
      </c>
      <c r="HD663" s="1">
        <v>-1.127031966113555E-6</v>
      </c>
      <c r="HE663" s="1">
        <v>1.768598670541231E-10</v>
      </c>
      <c r="HF663" s="1">
        <v>-0.0707354167398268</v>
      </c>
      <c r="HG663" s="1">
        <v>0.01081145868756639</v>
      </c>
      <c r="HH663" s="1">
        <v>-3.689364805754238E-4</v>
      </c>
      <c r="HI663" s="1">
        <v>2.919854880483278E-6</v>
      </c>
      <c r="HJ663" s="1">
        <v>2.0</v>
      </c>
      <c r="HK663" s="1">
        <v>2136.0</v>
      </c>
      <c r="HL663" s="1">
        <v>3.0</v>
      </c>
      <c r="HM663" s="1">
        <v>30.0</v>
      </c>
      <c r="HN663" s="1">
        <v>7.3</v>
      </c>
      <c r="HO663" s="1">
        <v>7.3</v>
      </c>
      <c r="HP663" s="1">
        <v>2.58301</v>
      </c>
      <c r="HQ663" s="1">
        <v>2.30225</v>
      </c>
      <c r="HR663" s="1">
        <v>1.4978</v>
      </c>
      <c r="HS663" s="1">
        <v>2.30103</v>
      </c>
      <c r="HT663" s="1">
        <v>1.54785</v>
      </c>
      <c r="HU663" s="1">
        <v>2.32422</v>
      </c>
      <c r="HV663" s="1">
        <v>38.3301</v>
      </c>
      <c r="HW663" s="1">
        <v>14.2809</v>
      </c>
      <c r="HX663" s="1">
        <v>18.0</v>
      </c>
      <c r="HY663" s="1">
        <v>478.769</v>
      </c>
      <c r="HZ663" s="1">
        <v>496.864</v>
      </c>
      <c r="IA663" s="1">
        <v>27.9114</v>
      </c>
      <c r="IB663" s="1">
        <v>32.0571</v>
      </c>
      <c r="IC663" s="1">
        <v>30.0002</v>
      </c>
      <c r="ID663" s="1">
        <v>31.8354</v>
      </c>
      <c r="IE663" s="1">
        <v>31.9286</v>
      </c>
      <c r="IF663" s="1">
        <v>51.7756</v>
      </c>
      <c r="IG663" s="1">
        <v>30.3609</v>
      </c>
      <c r="IH663" s="1">
        <v>0.0</v>
      </c>
      <c r="II663" s="1">
        <v>27.9109</v>
      </c>
      <c r="IJ663" s="1">
        <v>1256.7</v>
      </c>
      <c r="IK663" s="1">
        <v>25.2305</v>
      </c>
      <c r="IL663" s="1">
        <v>100.462</v>
      </c>
      <c r="IM663" s="1">
        <v>100.168</v>
      </c>
      <c r="IN663" s="1" t="s">
        <v>361</v>
      </c>
    </row>
    <row r="664" ht="15.75" hidden="1" customHeight="1">
      <c r="A664" s="1">
        <v>648.0</v>
      </c>
      <c r="B664" s="1">
        <v>1.6604057825E9</v>
      </c>
      <c r="C664" s="1">
        <v>6058.400000095367</v>
      </c>
      <c r="D664" s="1" t="s">
        <v>1649</v>
      </c>
      <c r="E664" s="1" t="s">
        <v>1650</v>
      </c>
      <c r="F664" s="1">
        <v>1.0</v>
      </c>
      <c r="G664" s="1" t="s">
        <v>349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1169</v>
      </c>
      <c r="M664" s="1" t="s">
        <v>354</v>
      </c>
      <c r="N664" s="1">
        <v>1.660405775E9</v>
      </c>
      <c r="O664" s="1">
        <f t="shared" si="1"/>
        <v>0.001637955214</v>
      </c>
      <c r="P664" s="1">
        <f t="shared" si="2"/>
        <v>1.637955214</v>
      </c>
      <c r="Q664" s="1">
        <f t="shared" si="3"/>
        <v>4.390145228</v>
      </c>
      <c r="R664" s="1">
        <f t="shared" si="4"/>
        <v>1151.091333</v>
      </c>
      <c r="S664" s="1">
        <f t="shared" si="5"/>
        <v>1027.601821</v>
      </c>
      <c r="T664" s="1">
        <f t="shared" si="6"/>
        <v>102.4695794</v>
      </c>
      <c r="U664" s="1">
        <f t="shared" si="7"/>
        <v>114.7836082</v>
      </c>
      <c r="V664" s="1">
        <f t="shared" si="8"/>
        <v>0.08105371642</v>
      </c>
      <c r="W664" s="1">
        <f t="shared" si="9"/>
        <v>2.923169737</v>
      </c>
      <c r="X664" s="1">
        <f t="shared" si="10"/>
        <v>0.0798255442</v>
      </c>
      <c r="Y664" s="1">
        <f t="shared" si="11"/>
        <v>0.04999976124</v>
      </c>
      <c r="Z664" s="1">
        <f t="shared" si="12"/>
        <v>321.5165706</v>
      </c>
      <c r="AA664" s="1">
        <f t="shared" si="13"/>
        <v>32.45443967</v>
      </c>
      <c r="AB664" s="1">
        <f t="shared" si="14"/>
        <v>31.64274</v>
      </c>
      <c r="AC664" s="1">
        <f t="shared" si="15"/>
        <v>4.679371395</v>
      </c>
      <c r="AD664" s="1">
        <f t="shared" si="16"/>
        <v>60.09923232</v>
      </c>
      <c r="AE664" s="1">
        <f t="shared" si="17"/>
        <v>2.709057806</v>
      </c>
      <c r="AF664" s="1">
        <f t="shared" si="18"/>
        <v>4.507641281</v>
      </c>
      <c r="AG664" s="1">
        <f t="shared" si="19"/>
        <v>1.970313589</v>
      </c>
      <c r="AH664" s="1">
        <f t="shared" si="20"/>
        <v>-72.23382494</v>
      </c>
      <c r="AI664" s="1">
        <f t="shared" si="21"/>
        <v>-103.5822856</v>
      </c>
      <c r="AJ664" s="1">
        <f t="shared" si="22"/>
        <v>-7.981957488</v>
      </c>
      <c r="AK664" s="1">
        <f t="shared" si="23"/>
        <v>137.7185026</v>
      </c>
      <c r="AL664" s="1">
        <f t="shared" si="24"/>
        <v>35.11018354</v>
      </c>
      <c r="AM664" s="1">
        <f t="shared" si="25"/>
        <v>1.63280286</v>
      </c>
      <c r="AN664" s="1">
        <f t="shared" si="26"/>
        <v>4.390145228</v>
      </c>
      <c r="AO664" s="1">
        <v>1250.216514253856</v>
      </c>
      <c r="AP664" s="1">
        <v>1218.59</v>
      </c>
      <c r="AQ664" s="1">
        <v>5.080988274709687</v>
      </c>
      <c r="AR664" s="1">
        <v>65.51853501262175</v>
      </c>
      <c r="AS664" s="1">
        <f t="shared" si="27"/>
        <v>1.637955214</v>
      </c>
      <c r="AT664" s="1">
        <v>25.26132845383881</v>
      </c>
      <c r="AU664" s="1">
        <v>27.17292848484848</v>
      </c>
      <c r="AV664" s="1">
        <v>5.468578147665838E-6</v>
      </c>
      <c r="AW664" s="1">
        <v>82.9425908863825</v>
      </c>
      <c r="AX664" s="1">
        <v>13.0</v>
      </c>
      <c r="AY664" s="1">
        <v>3.0</v>
      </c>
      <c r="AZ664" s="1">
        <f t="shared" si="28"/>
        <v>1</v>
      </c>
      <c r="BA664" s="1">
        <f t="shared" si="29"/>
        <v>0</v>
      </c>
      <c r="BB664" s="1">
        <f t="shared" si="30"/>
        <v>51993.94392</v>
      </c>
      <c r="BC664" s="1">
        <f t="shared" si="31"/>
        <v>2000.003333</v>
      </c>
      <c r="BD664" s="1">
        <f t="shared" si="32"/>
        <v>1681.20282</v>
      </c>
      <c r="BE664" s="1">
        <f t="shared" si="33"/>
        <v>0.840600009</v>
      </c>
      <c r="BF664" s="1">
        <f t="shared" si="34"/>
        <v>0.1607580174</v>
      </c>
      <c r="BG664" s="1">
        <v>6.0</v>
      </c>
      <c r="BH664" s="1">
        <v>0.5</v>
      </c>
      <c r="BI664" s="1" t="s">
        <v>355</v>
      </c>
      <c r="BJ664" s="1">
        <v>2.0</v>
      </c>
      <c r="BK664" s="1" t="b">
        <v>1</v>
      </c>
      <c r="BL664" s="1">
        <v>1.660405775E9</v>
      </c>
      <c r="BM664" s="1">
        <v>1151.091333333333</v>
      </c>
      <c r="BN664" s="1">
        <v>1195.467333333333</v>
      </c>
      <c r="BO664" s="1">
        <v>27.16740666666666</v>
      </c>
      <c r="BP664" s="1">
        <v>25.26177333333333</v>
      </c>
      <c r="BQ664" s="1">
        <v>1148.67</v>
      </c>
      <c r="BR664" s="1">
        <v>27.15814666666667</v>
      </c>
      <c r="BS664" s="1">
        <v>500.131</v>
      </c>
      <c r="BT664" s="1">
        <v>99.61725333333332</v>
      </c>
      <c r="BU664" s="1">
        <v>0.09994967333333334</v>
      </c>
      <c r="BV664" s="1">
        <v>30.98546666666666</v>
      </c>
      <c r="BW664" s="1">
        <v>31.64273999999999</v>
      </c>
      <c r="BX664" s="1">
        <v>999.8999999999999</v>
      </c>
      <c r="BY664" s="1">
        <v>0.0</v>
      </c>
      <c r="BZ664" s="1">
        <v>0.0</v>
      </c>
      <c r="CA664" s="1">
        <v>10001.958</v>
      </c>
      <c r="CB664" s="1">
        <v>0.0</v>
      </c>
      <c r="CC664" s="1">
        <v>15.63455333333333</v>
      </c>
      <c r="CD664" s="1">
        <v>-44.37540000000001</v>
      </c>
      <c r="CE664" s="1">
        <v>1183.237333333333</v>
      </c>
      <c r="CF664" s="1">
        <v>1226.449333333333</v>
      </c>
      <c r="CG664" s="1">
        <v>1.905633333333333</v>
      </c>
      <c r="CH664" s="1">
        <v>1195.467333333333</v>
      </c>
      <c r="CI664" s="1">
        <v>25.26177333333333</v>
      </c>
      <c r="CJ664" s="1">
        <v>2.706341333333333</v>
      </c>
      <c r="CK664" s="1">
        <v>2.516507333333333</v>
      </c>
      <c r="CL664" s="1">
        <v>22.32367333333333</v>
      </c>
      <c r="CM664" s="1">
        <v>21.13367333333333</v>
      </c>
      <c r="CN664" s="1">
        <v>2000.003333333334</v>
      </c>
      <c r="CO664" s="1">
        <v>0.9799995999999997</v>
      </c>
      <c r="CP664" s="1">
        <v>0.0200007</v>
      </c>
      <c r="CQ664" s="1">
        <v>0.0</v>
      </c>
      <c r="CR664" s="1">
        <v>2.7772</v>
      </c>
      <c r="CS664" s="1">
        <v>0.0</v>
      </c>
      <c r="CT664" s="1">
        <v>28135.8</v>
      </c>
      <c r="CU664" s="1">
        <v>17412.35333333333</v>
      </c>
      <c r="CV664" s="1">
        <v>42.187</v>
      </c>
      <c r="CW664" s="1">
        <v>43.2248</v>
      </c>
      <c r="CX664" s="1">
        <v>42.1374</v>
      </c>
      <c r="CY664" s="1">
        <v>41.66633333333333</v>
      </c>
      <c r="CZ664" s="1">
        <v>42.1912</v>
      </c>
      <c r="DA664" s="1">
        <v>1960.002666666667</v>
      </c>
      <c r="DB664" s="1">
        <v>40.00066666666667</v>
      </c>
      <c r="DC664" s="1">
        <v>0.0</v>
      </c>
      <c r="DD664" s="1">
        <v>1.6604057808E9</v>
      </c>
      <c r="DE664" s="1">
        <v>0.0</v>
      </c>
      <c r="DF664" s="1">
        <v>1.660405346E9</v>
      </c>
      <c r="DG664" s="1" t="s">
        <v>1170</v>
      </c>
      <c r="DH664" s="1">
        <v>1.660405346E9</v>
      </c>
      <c r="DI664" s="1">
        <v>1.6604053435E9</v>
      </c>
      <c r="DJ664" s="1">
        <v>14.0</v>
      </c>
      <c r="DK664" s="1">
        <v>0.109</v>
      </c>
      <c r="DL664" s="1">
        <v>-0.003</v>
      </c>
      <c r="DM664" s="1">
        <v>1.366</v>
      </c>
      <c r="DN664" s="1">
        <v>0.014</v>
      </c>
      <c r="DO664" s="1">
        <v>400.0</v>
      </c>
      <c r="DP664" s="1">
        <v>25.0</v>
      </c>
      <c r="DQ664" s="1">
        <v>0.44</v>
      </c>
      <c r="DR664" s="1">
        <v>0.08</v>
      </c>
      <c r="DS664" s="1">
        <v>4.659117157248714</v>
      </c>
      <c r="DT664" s="1">
        <v>-1.903053262206124</v>
      </c>
      <c r="DU664" s="1">
        <v>0.1633895296246209</v>
      </c>
      <c r="DV664" s="1">
        <v>0.0</v>
      </c>
      <c r="DW664" s="1">
        <v>35.1526141436372</v>
      </c>
      <c r="DX664" s="1">
        <v>-1.54505033715621</v>
      </c>
      <c r="DY664" s="1">
        <v>0.2843278642366386</v>
      </c>
      <c r="DZ664" s="1">
        <v>0.0</v>
      </c>
      <c r="EA664" s="1">
        <v>-44.42300645161291</v>
      </c>
      <c r="EB664" s="1">
        <v>0.8853629032259067</v>
      </c>
      <c r="EC664" s="1">
        <v>0.3238554336333738</v>
      </c>
      <c r="ED664" s="1">
        <v>1.0</v>
      </c>
      <c r="EE664" s="1">
        <v>1016.197396911499</v>
      </c>
      <c r="EF664" s="1">
        <v>325.0779024320564</v>
      </c>
      <c r="EG664" s="1">
        <v>23.50867468605745</v>
      </c>
      <c r="EH664" s="1">
        <v>0.0</v>
      </c>
      <c r="EI664" s="1">
        <v>1.904189512195122</v>
      </c>
      <c r="EJ664" s="1">
        <v>0.03192919860627755</v>
      </c>
      <c r="EK664" s="1">
        <v>0.003471766227391499</v>
      </c>
      <c r="EL664" s="1">
        <v>1.0</v>
      </c>
      <c r="EM664" s="1">
        <v>1.970410216055152</v>
      </c>
      <c r="EN664" s="1">
        <v>-0.007950964831076709</v>
      </c>
      <c r="EO664" s="1">
        <v>8.609742884181277E-4</v>
      </c>
      <c r="EP664" s="1">
        <v>1.0</v>
      </c>
      <c r="EQ664" s="1">
        <v>3.0</v>
      </c>
      <c r="ER664" s="1">
        <v>6.0</v>
      </c>
      <c r="ES664" s="1" t="s">
        <v>381</v>
      </c>
      <c r="ET664" s="1">
        <v>2.94245</v>
      </c>
      <c r="EU664" s="1">
        <v>2.80122</v>
      </c>
      <c r="EV664" s="1">
        <v>0.185956</v>
      </c>
      <c r="EW664" s="1">
        <v>0.190292</v>
      </c>
      <c r="EX664" s="1">
        <v>0.117834</v>
      </c>
      <c r="EY664" s="1">
        <v>0.112016</v>
      </c>
      <c r="EZ664" s="1">
        <v>16678.2</v>
      </c>
      <c r="FA664" s="1">
        <v>17393.6</v>
      </c>
      <c r="FB664" s="1">
        <v>23828.2</v>
      </c>
      <c r="FC664" s="1">
        <v>25001.7</v>
      </c>
      <c r="FD664" s="1">
        <v>33649.1</v>
      </c>
      <c r="FE664" s="1">
        <v>35455.1</v>
      </c>
      <c r="FF664" s="1">
        <v>43444.8</v>
      </c>
      <c r="FG664" s="1">
        <v>46219.4</v>
      </c>
      <c r="FH664" s="1">
        <v>1.92558</v>
      </c>
      <c r="FI664" s="1">
        <v>1.85688</v>
      </c>
      <c r="FJ664" s="1">
        <v>0.121862</v>
      </c>
      <c r="FK664" s="1">
        <v>0.0</v>
      </c>
      <c r="FL664" s="1">
        <v>29.6608</v>
      </c>
      <c r="FM664" s="1">
        <v>999.9</v>
      </c>
      <c r="FN664" s="1">
        <v>61.1</v>
      </c>
      <c r="FO664" s="1">
        <v>35.1</v>
      </c>
      <c r="FP664" s="1">
        <v>34.8358</v>
      </c>
      <c r="FQ664" s="1">
        <v>63.7167</v>
      </c>
      <c r="FR664" s="1">
        <v>25.613</v>
      </c>
      <c r="FS664" s="1">
        <v>1.0</v>
      </c>
      <c r="FT664" s="1">
        <v>0.392917</v>
      </c>
      <c r="FU664" s="1">
        <v>1.28309</v>
      </c>
      <c r="FV664" s="1">
        <v>20.3176</v>
      </c>
      <c r="FW664" s="1">
        <v>5.21175</v>
      </c>
      <c r="FX664" s="1">
        <v>11.908</v>
      </c>
      <c r="FY664" s="1">
        <v>5.00255</v>
      </c>
      <c r="FZ664" s="1">
        <v>3.29045</v>
      </c>
      <c r="GA664" s="1">
        <v>9999.0</v>
      </c>
      <c r="GB664" s="1">
        <v>9999.0</v>
      </c>
      <c r="GC664" s="1">
        <v>9999.0</v>
      </c>
      <c r="GD664" s="1">
        <v>999.9</v>
      </c>
      <c r="GE664" s="1">
        <v>1.85959</v>
      </c>
      <c r="GF664" s="1">
        <v>1.85459</v>
      </c>
      <c r="GG664" s="1">
        <v>1.85776</v>
      </c>
      <c r="GH664" s="1">
        <v>1.85623</v>
      </c>
      <c r="GI664" s="1">
        <v>1.85501</v>
      </c>
      <c r="GJ664" s="1">
        <v>1.85469</v>
      </c>
      <c r="GK664" s="1">
        <v>1.85333</v>
      </c>
      <c r="GL664" s="1">
        <v>1.85643</v>
      </c>
      <c r="GM664" s="1">
        <v>0.0</v>
      </c>
      <c r="GN664" s="1">
        <v>0.0</v>
      </c>
      <c r="GO664" s="1">
        <v>0.0</v>
      </c>
      <c r="GP664" s="1">
        <v>0.0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0.0</v>
      </c>
      <c r="GX664" s="1">
        <v>100.0</v>
      </c>
      <c r="GY664" s="1">
        <v>100.0</v>
      </c>
      <c r="GZ664" s="1">
        <v>2.45</v>
      </c>
      <c r="HA664" s="1">
        <v>0.0092</v>
      </c>
      <c r="HB664" s="1">
        <v>0.4130906686903166</v>
      </c>
      <c r="HC664" s="1">
        <v>0.002809866934308161</v>
      </c>
      <c r="HD664" s="1">
        <v>-1.127031966113555E-6</v>
      </c>
      <c r="HE664" s="1">
        <v>1.768598670541231E-10</v>
      </c>
      <c r="HF664" s="1">
        <v>-0.0707354167398268</v>
      </c>
      <c r="HG664" s="1">
        <v>0.01081145868756639</v>
      </c>
      <c r="HH664" s="1">
        <v>-3.689364805754238E-4</v>
      </c>
      <c r="HI664" s="1">
        <v>2.919854880483278E-6</v>
      </c>
      <c r="HJ664" s="1">
        <v>2.0</v>
      </c>
      <c r="HK664" s="1">
        <v>2136.0</v>
      </c>
      <c r="HL664" s="1">
        <v>3.0</v>
      </c>
      <c r="HM664" s="1">
        <v>30.0</v>
      </c>
      <c r="HN664" s="1">
        <v>7.3</v>
      </c>
      <c r="HO664" s="1">
        <v>7.3</v>
      </c>
      <c r="HP664" s="1">
        <v>2.58911</v>
      </c>
      <c r="HQ664" s="1">
        <v>2.29004</v>
      </c>
      <c r="HR664" s="1">
        <v>1.4978</v>
      </c>
      <c r="HS664" s="1">
        <v>2.30103</v>
      </c>
      <c r="HT664" s="1">
        <v>1.54785</v>
      </c>
      <c r="HU664" s="1">
        <v>2.44873</v>
      </c>
      <c r="HV664" s="1">
        <v>38.3301</v>
      </c>
      <c r="HW664" s="1">
        <v>14.2809</v>
      </c>
      <c r="HX664" s="1">
        <v>18.0</v>
      </c>
      <c r="HY664" s="1">
        <v>478.682</v>
      </c>
      <c r="HZ664" s="1">
        <v>496.902</v>
      </c>
      <c r="IA664" s="1">
        <v>27.9133</v>
      </c>
      <c r="IB664" s="1">
        <v>32.0578</v>
      </c>
      <c r="IC664" s="1">
        <v>30.0002</v>
      </c>
      <c r="ID664" s="1">
        <v>31.8354</v>
      </c>
      <c r="IE664" s="1">
        <v>31.9293</v>
      </c>
      <c r="IF664" s="1">
        <v>51.9974</v>
      </c>
      <c r="IG664" s="1">
        <v>30.3609</v>
      </c>
      <c r="IH664" s="1">
        <v>0.0</v>
      </c>
      <c r="II664" s="1">
        <v>27.9191</v>
      </c>
      <c r="IJ664" s="1">
        <v>1266.72</v>
      </c>
      <c r="IK664" s="1">
        <v>25.2292</v>
      </c>
      <c r="IL664" s="1">
        <v>100.462</v>
      </c>
      <c r="IM664" s="1">
        <v>100.168</v>
      </c>
      <c r="IN664" s="1" t="s">
        <v>361</v>
      </c>
    </row>
    <row r="665" ht="15.75" hidden="1" customHeight="1">
      <c r="A665" s="1">
        <v>649.0</v>
      </c>
      <c r="B665" s="1">
        <v>1.6604057835E9</v>
      </c>
      <c r="C665" s="1">
        <v>6059.400000095367</v>
      </c>
      <c r="D665" s="1" t="s">
        <v>1651</v>
      </c>
      <c r="E665" s="1" t="s">
        <v>1652</v>
      </c>
      <c r="F665" s="1">
        <v>1.0</v>
      </c>
      <c r="G665" s="1" t="s">
        <v>349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1169</v>
      </c>
      <c r="M665" s="1" t="s">
        <v>354</v>
      </c>
      <c r="N665" s="1">
        <v>1.6604057755E9</v>
      </c>
      <c r="O665" s="1">
        <f t="shared" si="1"/>
        <v>0.001637801646</v>
      </c>
      <c r="P665" s="1">
        <f t="shared" si="2"/>
        <v>1.637801646</v>
      </c>
      <c r="Q665" s="1">
        <f t="shared" si="3"/>
        <v>4.259107193</v>
      </c>
      <c r="R665" s="1">
        <f t="shared" si="4"/>
        <v>1153.554375</v>
      </c>
      <c r="S665" s="1">
        <f t="shared" si="5"/>
        <v>1032.557368</v>
      </c>
      <c r="T665" s="1">
        <f t="shared" si="6"/>
        <v>102.9636566</v>
      </c>
      <c r="U665" s="1">
        <f t="shared" si="7"/>
        <v>115.0291308</v>
      </c>
      <c r="V665" s="1">
        <f t="shared" si="8"/>
        <v>0.08104684708</v>
      </c>
      <c r="W665" s="1">
        <f t="shared" si="9"/>
        <v>2.923188527</v>
      </c>
      <c r="X665" s="1">
        <f t="shared" si="10"/>
        <v>0.0798188891</v>
      </c>
      <c r="Y665" s="1">
        <f t="shared" si="11"/>
        <v>0.04999558296</v>
      </c>
      <c r="Z665" s="1">
        <f t="shared" si="12"/>
        <v>321.5160362</v>
      </c>
      <c r="AA665" s="1">
        <f t="shared" si="13"/>
        <v>32.4547944</v>
      </c>
      <c r="AB665" s="1">
        <f t="shared" si="14"/>
        <v>31.6428</v>
      </c>
      <c r="AC665" s="1">
        <f t="shared" si="15"/>
        <v>4.679387328</v>
      </c>
      <c r="AD665" s="1">
        <f t="shared" si="16"/>
        <v>60.09896474</v>
      </c>
      <c r="AE665" s="1">
        <f t="shared" si="17"/>
        <v>2.709096272</v>
      </c>
      <c r="AF665" s="1">
        <f t="shared" si="18"/>
        <v>4.507725356</v>
      </c>
      <c r="AG665" s="1">
        <f t="shared" si="19"/>
        <v>1.970291056</v>
      </c>
      <c r="AH665" s="1">
        <f t="shared" si="20"/>
        <v>-72.22705261</v>
      </c>
      <c r="AI665" s="1">
        <f t="shared" si="21"/>
        <v>-103.5408605</v>
      </c>
      <c r="AJ665" s="1">
        <f t="shared" si="22"/>
        <v>-7.978729232</v>
      </c>
      <c r="AK665" s="1">
        <f t="shared" si="23"/>
        <v>137.7693939</v>
      </c>
      <c r="AL665" s="1">
        <f t="shared" si="24"/>
        <v>35.13191763</v>
      </c>
      <c r="AM665" s="1">
        <f t="shared" si="25"/>
        <v>1.632938035</v>
      </c>
      <c r="AN665" s="1">
        <f t="shared" si="26"/>
        <v>4.259107193</v>
      </c>
      <c r="AO665" s="1">
        <v>1255.410023883926</v>
      </c>
      <c r="AP665" s="1">
        <v>1223.769515151515</v>
      </c>
      <c r="AQ665" s="1">
        <v>5.114987404569027</v>
      </c>
      <c r="AR665" s="1">
        <v>65.51853501262175</v>
      </c>
      <c r="AS665" s="1">
        <f t="shared" si="27"/>
        <v>1.637801646</v>
      </c>
      <c r="AT665" s="1">
        <v>25.26261978779744</v>
      </c>
      <c r="AU665" s="1">
        <v>27.17399818181817</v>
      </c>
      <c r="AV665" s="1">
        <v>1.024878784645367E-5</v>
      </c>
      <c r="AW665" s="1">
        <v>82.9425908863825</v>
      </c>
      <c r="AX665" s="1">
        <v>13.0</v>
      </c>
      <c r="AY665" s="1">
        <v>3.0</v>
      </c>
      <c r="AZ665" s="1">
        <f t="shared" si="28"/>
        <v>1</v>
      </c>
      <c r="BA665" s="1">
        <f t="shared" si="29"/>
        <v>0</v>
      </c>
      <c r="BB665" s="1">
        <f t="shared" si="30"/>
        <v>51994.42106</v>
      </c>
      <c r="BC665" s="1">
        <f t="shared" si="31"/>
        <v>2000</v>
      </c>
      <c r="BD665" s="1">
        <f t="shared" si="32"/>
        <v>1681.200019</v>
      </c>
      <c r="BE665" s="1">
        <f t="shared" si="33"/>
        <v>0.8406000094</v>
      </c>
      <c r="BF665" s="1">
        <f t="shared" si="34"/>
        <v>0.1607580181</v>
      </c>
      <c r="BG665" s="1">
        <v>6.0</v>
      </c>
      <c r="BH665" s="1">
        <v>0.5</v>
      </c>
      <c r="BI665" s="1" t="s">
        <v>355</v>
      </c>
      <c r="BJ665" s="1">
        <v>2.0</v>
      </c>
      <c r="BK665" s="1" t="b">
        <v>1</v>
      </c>
      <c r="BL665" s="1">
        <v>1.6604057755E9</v>
      </c>
      <c r="BM665" s="1">
        <v>1153.554375</v>
      </c>
      <c r="BN665" s="1">
        <v>1197.96125</v>
      </c>
      <c r="BO665" s="1">
        <v>27.1678125</v>
      </c>
      <c r="BP665" s="1">
        <v>25.26203125</v>
      </c>
      <c r="BQ665" s="1">
        <v>1151.130625</v>
      </c>
      <c r="BR665" s="1">
        <v>27.15855625</v>
      </c>
      <c r="BS665" s="1">
        <v>500.133375</v>
      </c>
      <c r="BT665" s="1">
        <v>99.617175</v>
      </c>
      <c r="BU665" s="1">
        <v>0.09995431874999999</v>
      </c>
      <c r="BV665" s="1">
        <v>30.98579375</v>
      </c>
      <c r="BW665" s="1">
        <v>31.6428</v>
      </c>
      <c r="BX665" s="1">
        <v>999.9</v>
      </c>
      <c r="BY665" s="1">
        <v>0.0</v>
      </c>
      <c r="BZ665" s="1">
        <v>0.0</v>
      </c>
      <c r="CA665" s="1">
        <v>10002.073125</v>
      </c>
      <c r="CB665" s="1">
        <v>0.0</v>
      </c>
      <c r="CC665" s="1">
        <v>15.699375</v>
      </c>
      <c r="CD665" s="1">
        <v>-44.4061875</v>
      </c>
      <c r="CE665" s="1">
        <v>1185.77</v>
      </c>
      <c r="CF665" s="1">
        <v>1229.008125</v>
      </c>
      <c r="CG665" s="1">
        <v>1.9057825</v>
      </c>
      <c r="CH665" s="1">
        <v>1197.96125</v>
      </c>
      <c r="CI665" s="1">
        <v>25.26203125</v>
      </c>
      <c r="CJ665" s="1">
        <v>2.70638</v>
      </c>
      <c r="CK665" s="1">
        <v>2.51653125</v>
      </c>
      <c r="CL665" s="1">
        <v>22.32390625</v>
      </c>
      <c r="CM665" s="1">
        <v>21.133825</v>
      </c>
      <c r="CN665" s="1">
        <v>2000.0</v>
      </c>
      <c r="CO665" s="1">
        <v>0.9799995625</v>
      </c>
      <c r="CP665" s="1">
        <v>0.0200007375</v>
      </c>
      <c r="CQ665" s="1">
        <v>0.0</v>
      </c>
      <c r="CR665" s="1">
        <v>2.7575</v>
      </c>
      <c r="CS665" s="1">
        <v>0.0</v>
      </c>
      <c r="CT665" s="1">
        <v>28129.8375</v>
      </c>
      <c r="CU665" s="1">
        <v>17412.325</v>
      </c>
      <c r="CV665" s="1">
        <v>42.187</v>
      </c>
      <c r="CW665" s="1">
        <v>43.2224375</v>
      </c>
      <c r="CX665" s="1">
        <v>42.136625</v>
      </c>
      <c r="CY665" s="1">
        <v>41.667625</v>
      </c>
      <c r="CZ665" s="1">
        <v>42.1909375</v>
      </c>
      <c r="DA665" s="1">
        <v>1959.999375</v>
      </c>
      <c r="DB665" s="1">
        <v>40.000625</v>
      </c>
      <c r="DC665" s="1">
        <v>0.0</v>
      </c>
      <c r="DD665" s="1">
        <v>1.6604057814E9</v>
      </c>
      <c r="DE665" s="1">
        <v>0.0</v>
      </c>
      <c r="DF665" s="1">
        <v>1.660405346E9</v>
      </c>
      <c r="DG665" s="1" t="s">
        <v>1170</v>
      </c>
      <c r="DH665" s="1">
        <v>1.660405346E9</v>
      </c>
      <c r="DI665" s="1">
        <v>1.6604053435E9</v>
      </c>
      <c r="DJ665" s="1">
        <v>14.0</v>
      </c>
      <c r="DK665" s="1">
        <v>0.109</v>
      </c>
      <c r="DL665" s="1">
        <v>-0.003</v>
      </c>
      <c r="DM665" s="1">
        <v>1.366</v>
      </c>
      <c r="DN665" s="1">
        <v>0.014</v>
      </c>
      <c r="DO665" s="1">
        <v>400.0</v>
      </c>
      <c r="DP665" s="1">
        <v>25.0</v>
      </c>
      <c r="DQ665" s="1">
        <v>0.44</v>
      </c>
      <c r="DR665" s="1">
        <v>0.08</v>
      </c>
      <c r="DS665" s="1">
        <v>4.614384861626995</v>
      </c>
      <c r="DT665" s="1">
        <v>-2.076703635667521</v>
      </c>
      <c r="DU665" s="1">
        <v>0.174246887688758</v>
      </c>
      <c r="DV665" s="1">
        <v>0.0</v>
      </c>
      <c r="DW665" s="1">
        <v>35.12263515599867</v>
      </c>
      <c r="DX665" s="1">
        <v>0.2545932110565846</v>
      </c>
      <c r="DY665" s="1">
        <v>0.2061909712136558</v>
      </c>
      <c r="DZ665" s="1">
        <v>0.0</v>
      </c>
      <c r="EA665" s="1">
        <v>-44.37155333333333</v>
      </c>
      <c r="EB665" s="1">
        <v>-2.298473859844321</v>
      </c>
      <c r="EC665" s="1">
        <v>0.2360331583109081</v>
      </c>
      <c r="ED665" s="1">
        <v>0.0</v>
      </c>
      <c r="EE665" s="1">
        <v>1022.943145054566</v>
      </c>
      <c r="EF665" s="1">
        <v>327.8723182606425</v>
      </c>
      <c r="EG665" s="1">
        <v>24.49503678912584</v>
      </c>
      <c r="EH665" s="1">
        <v>0.0</v>
      </c>
      <c r="EI665" s="1">
        <v>1.90488075</v>
      </c>
      <c r="EJ665" s="1">
        <v>0.03153579737335642</v>
      </c>
      <c r="EK665" s="1">
        <v>0.003392508207432964</v>
      </c>
      <c r="EL665" s="1">
        <v>1.0</v>
      </c>
      <c r="EM665" s="1">
        <v>1.970309284971056</v>
      </c>
      <c r="EN665" s="1">
        <v>-0.008127392263383219</v>
      </c>
      <c r="EO665" s="1">
        <v>8.688392194427852E-4</v>
      </c>
      <c r="EP665" s="1">
        <v>1.0</v>
      </c>
      <c r="EQ665" s="1">
        <v>2.0</v>
      </c>
      <c r="ER665" s="1">
        <v>6.0</v>
      </c>
      <c r="ES665" s="1" t="s">
        <v>390</v>
      </c>
      <c r="ET665" s="1">
        <v>2.94268</v>
      </c>
      <c r="EU665" s="1">
        <v>2.80121</v>
      </c>
      <c r="EV665" s="1">
        <v>0.186435</v>
      </c>
      <c r="EW665" s="1">
        <v>0.19078</v>
      </c>
      <c r="EX665" s="1">
        <v>0.117836</v>
      </c>
      <c r="EY665" s="1">
        <v>0.112015</v>
      </c>
      <c r="EZ665" s="1">
        <v>16668.2</v>
      </c>
      <c r="FA665" s="1">
        <v>17383.2</v>
      </c>
      <c r="FB665" s="1">
        <v>23828.1</v>
      </c>
      <c r="FC665" s="1">
        <v>25001.8</v>
      </c>
      <c r="FD665" s="1">
        <v>33649.0</v>
      </c>
      <c r="FE665" s="1">
        <v>35455.1</v>
      </c>
      <c r="FF665" s="1">
        <v>43444.7</v>
      </c>
      <c r="FG665" s="1">
        <v>46219.4</v>
      </c>
      <c r="FH665" s="1">
        <v>1.9257</v>
      </c>
      <c r="FI665" s="1">
        <v>1.8568</v>
      </c>
      <c r="FJ665" s="1">
        <v>0.122182</v>
      </c>
      <c r="FK665" s="1">
        <v>0.0</v>
      </c>
      <c r="FL665" s="1">
        <v>29.6604</v>
      </c>
      <c r="FM665" s="1">
        <v>999.9</v>
      </c>
      <c r="FN665" s="1">
        <v>61.1</v>
      </c>
      <c r="FO665" s="1">
        <v>35.1</v>
      </c>
      <c r="FP665" s="1">
        <v>34.8347</v>
      </c>
      <c r="FQ665" s="1">
        <v>63.7967</v>
      </c>
      <c r="FR665" s="1">
        <v>25.9615</v>
      </c>
      <c r="FS665" s="1">
        <v>1.0</v>
      </c>
      <c r="FT665" s="1">
        <v>0.392947</v>
      </c>
      <c r="FU665" s="1">
        <v>1.28051</v>
      </c>
      <c r="FV665" s="1">
        <v>20.3177</v>
      </c>
      <c r="FW665" s="1">
        <v>5.21145</v>
      </c>
      <c r="FX665" s="1">
        <v>11.9077</v>
      </c>
      <c r="FY665" s="1">
        <v>5.0026</v>
      </c>
      <c r="FZ665" s="1">
        <v>3.29048</v>
      </c>
      <c r="GA665" s="1">
        <v>9999.0</v>
      </c>
      <c r="GB665" s="1">
        <v>9999.0</v>
      </c>
      <c r="GC665" s="1">
        <v>9999.0</v>
      </c>
      <c r="GD665" s="1">
        <v>999.9</v>
      </c>
      <c r="GE665" s="1">
        <v>1.85959</v>
      </c>
      <c r="GF665" s="1">
        <v>1.85458</v>
      </c>
      <c r="GG665" s="1">
        <v>1.85776</v>
      </c>
      <c r="GH665" s="1">
        <v>1.85623</v>
      </c>
      <c r="GI665" s="1">
        <v>1.85501</v>
      </c>
      <c r="GJ665" s="1">
        <v>1.85467</v>
      </c>
      <c r="GK665" s="1">
        <v>1.85334</v>
      </c>
      <c r="GL665" s="1">
        <v>1.85643</v>
      </c>
      <c r="GM665" s="1">
        <v>0.0</v>
      </c>
      <c r="GN665" s="1">
        <v>0.0</v>
      </c>
      <c r="GO665" s="1">
        <v>0.0</v>
      </c>
      <c r="GP665" s="1">
        <v>0.0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0.0</v>
      </c>
      <c r="GX665" s="1">
        <v>100.0</v>
      </c>
      <c r="GY665" s="1">
        <v>100.0</v>
      </c>
      <c r="GZ665" s="1">
        <v>2.46</v>
      </c>
      <c r="HA665" s="1">
        <v>0.0092</v>
      </c>
      <c r="HB665" s="1">
        <v>0.4130906686903166</v>
      </c>
      <c r="HC665" s="1">
        <v>0.002809866934308161</v>
      </c>
      <c r="HD665" s="1">
        <v>-1.127031966113555E-6</v>
      </c>
      <c r="HE665" s="1">
        <v>1.768598670541231E-10</v>
      </c>
      <c r="HF665" s="1">
        <v>-0.0707354167398268</v>
      </c>
      <c r="HG665" s="1">
        <v>0.01081145868756639</v>
      </c>
      <c r="HH665" s="1">
        <v>-3.689364805754238E-4</v>
      </c>
      <c r="HI665" s="1">
        <v>2.919854880483278E-6</v>
      </c>
      <c r="HJ665" s="1">
        <v>2.0</v>
      </c>
      <c r="HK665" s="1">
        <v>2136.0</v>
      </c>
      <c r="HL665" s="1">
        <v>3.0</v>
      </c>
      <c r="HM665" s="1">
        <v>30.0</v>
      </c>
      <c r="HN665" s="1">
        <v>7.3</v>
      </c>
      <c r="HO665" s="1">
        <v>7.3</v>
      </c>
      <c r="HP665" s="1">
        <v>2.6001</v>
      </c>
      <c r="HQ665" s="1">
        <v>2.29858</v>
      </c>
      <c r="HR665" s="1">
        <v>1.4978</v>
      </c>
      <c r="HS665" s="1">
        <v>2.30103</v>
      </c>
      <c r="HT665" s="1">
        <v>1.54785</v>
      </c>
      <c r="HU665" s="1">
        <v>2.44873</v>
      </c>
      <c r="HV665" s="1">
        <v>38.3301</v>
      </c>
      <c r="HW665" s="1">
        <v>14.2896</v>
      </c>
      <c r="HX665" s="1">
        <v>18.0</v>
      </c>
      <c r="HY665" s="1">
        <v>478.756</v>
      </c>
      <c r="HZ665" s="1">
        <v>496.858</v>
      </c>
      <c r="IA665" s="1">
        <v>27.9145</v>
      </c>
      <c r="IB665" s="1">
        <v>32.058</v>
      </c>
      <c r="IC665" s="1">
        <v>30.0002</v>
      </c>
      <c r="ID665" s="1">
        <v>31.8356</v>
      </c>
      <c r="IE665" s="1">
        <v>31.93</v>
      </c>
      <c r="IF665" s="1">
        <v>52.1165</v>
      </c>
      <c r="IG665" s="1">
        <v>30.3609</v>
      </c>
      <c r="IH665" s="1">
        <v>0.0</v>
      </c>
      <c r="II665" s="1">
        <v>27.9191</v>
      </c>
      <c r="IJ665" s="1">
        <v>1266.72</v>
      </c>
      <c r="IK665" s="1">
        <v>25.2286</v>
      </c>
      <c r="IL665" s="1">
        <v>100.462</v>
      </c>
      <c r="IM665" s="1">
        <v>100.168</v>
      </c>
      <c r="IN665" s="1" t="s">
        <v>361</v>
      </c>
    </row>
    <row r="666" ht="15.75" hidden="1" customHeight="1">
      <c r="A666" s="1">
        <v>650.0</v>
      </c>
      <c r="B666" s="1">
        <v>1.6604057845E9</v>
      </c>
      <c r="C666" s="1">
        <v>6060.400000095367</v>
      </c>
      <c r="D666" s="1" t="s">
        <v>1653</v>
      </c>
      <c r="E666" s="1" t="s">
        <v>1654</v>
      </c>
      <c r="F666" s="1">
        <v>1.0</v>
      </c>
      <c r="G666" s="1" t="s">
        <v>349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1169</v>
      </c>
      <c r="M666" s="1" t="s">
        <v>354</v>
      </c>
      <c r="N666" s="1">
        <v>1.660405777E9</v>
      </c>
      <c r="O666" s="1">
        <f t="shared" si="1"/>
        <v>0.001636230996</v>
      </c>
      <c r="P666" s="1">
        <f t="shared" si="2"/>
        <v>1.636230996</v>
      </c>
      <c r="Q666" s="1">
        <f t="shared" si="3"/>
        <v>4.348046305</v>
      </c>
      <c r="R666" s="1">
        <f t="shared" si="4"/>
        <v>1160.910667</v>
      </c>
      <c r="S666" s="1">
        <f t="shared" si="5"/>
        <v>1037.844252</v>
      </c>
      <c r="T666" s="1">
        <f t="shared" si="6"/>
        <v>103.4908213</v>
      </c>
      <c r="U666" s="1">
        <f t="shared" si="7"/>
        <v>115.7626475</v>
      </c>
      <c r="V666" s="1">
        <f t="shared" si="8"/>
        <v>0.08096829727</v>
      </c>
      <c r="W666" s="1">
        <f t="shared" si="9"/>
        <v>2.922839778</v>
      </c>
      <c r="X666" s="1">
        <f t="shared" si="10"/>
        <v>0.07974255512</v>
      </c>
      <c r="Y666" s="1">
        <f t="shared" si="11"/>
        <v>0.04994767923</v>
      </c>
      <c r="Z666" s="1">
        <f t="shared" si="12"/>
        <v>321.5165706</v>
      </c>
      <c r="AA666" s="1">
        <f t="shared" si="13"/>
        <v>32.45626053</v>
      </c>
      <c r="AB666" s="1">
        <f t="shared" si="14"/>
        <v>31.64312667</v>
      </c>
      <c r="AC666" s="1">
        <f t="shared" si="15"/>
        <v>4.679474075</v>
      </c>
      <c r="AD666" s="1">
        <f t="shared" si="16"/>
        <v>60.09799901</v>
      </c>
      <c r="AE666" s="1">
        <f t="shared" si="17"/>
        <v>2.709190681</v>
      </c>
      <c r="AF666" s="1">
        <f t="shared" si="18"/>
        <v>4.507954882</v>
      </c>
      <c r="AG666" s="1">
        <f t="shared" si="19"/>
        <v>1.970283395</v>
      </c>
      <c r="AH666" s="1">
        <f t="shared" si="20"/>
        <v>-72.15778692</v>
      </c>
      <c r="AI666" s="1">
        <f t="shared" si="21"/>
        <v>-103.4392801</v>
      </c>
      <c r="AJ666" s="1">
        <f t="shared" si="22"/>
        <v>-7.971900559</v>
      </c>
      <c r="AK666" s="1">
        <f t="shared" si="23"/>
        <v>137.947603</v>
      </c>
      <c r="AL666" s="1">
        <f t="shared" si="24"/>
        <v>35.12001367</v>
      </c>
      <c r="AM666" s="1">
        <f t="shared" si="25"/>
        <v>1.63370077</v>
      </c>
      <c r="AN666" s="1">
        <f t="shared" si="26"/>
        <v>4.348046305</v>
      </c>
      <c r="AO666" s="1">
        <v>1260.63008167301</v>
      </c>
      <c r="AP666" s="1">
        <v>1228.868969696969</v>
      </c>
      <c r="AQ666" s="1">
        <v>5.11717187670601</v>
      </c>
      <c r="AR666" s="1">
        <v>65.51853501262175</v>
      </c>
      <c r="AS666" s="1">
        <f t="shared" si="27"/>
        <v>1.636230996</v>
      </c>
      <c r="AT666" s="1">
        <v>25.26424266777143</v>
      </c>
      <c r="AU666" s="1">
        <v>27.17371575757575</v>
      </c>
      <c r="AV666" s="1">
        <v>2.094580036985794E-5</v>
      </c>
      <c r="AW666" s="1">
        <v>82.9425908863825</v>
      </c>
      <c r="AX666" s="1">
        <v>13.0</v>
      </c>
      <c r="AY666" s="1">
        <v>3.0</v>
      </c>
      <c r="AZ666" s="1">
        <f t="shared" si="28"/>
        <v>1</v>
      </c>
      <c r="BA666" s="1">
        <f t="shared" si="29"/>
        <v>0</v>
      </c>
      <c r="BB666" s="1">
        <f t="shared" si="30"/>
        <v>51984.34273</v>
      </c>
      <c r="BC666" s="1">
        <f t="shared" si="31"/>
        <v>2000.003333</v>
      </c>
      <c r="BD666" s="1">
        <f t="shared" si="32"/>
        <v>1681.20282</v>
      </c>
      <c r="BE666" s="1">
        <f t="shared" si="33"/>
        <v>0.840600009</v>
      </c>
      <c r="BF666" s="1">
        <f t="shared" si="34"/>
        <v>0.1607580174</v>
      </c>
      <c r="BG666" s="1">
        <v>6.0</v>
      </c>
      <c r="BH666" s="1">
        <v>0.5</v>
      </c>
      <c r="BI666" s="1" t="s">
        <v>355</v>
      </c>
      <c r="BJ666" s="1">
        <v>2.0</v>
      </c>
      <c r="BK666" s="1" t="b">
        <v>1</v>
      </c>
      <c r="BL666" s="1">
        <v>1.660405777E9</v>
      </c>
      <c r="BM666" s="1">
        <v>1160.910666666667</v>
      </c>
      <c r="BN666" s="1">
        <v>1205.318666666667</v>
      </c>
      <c r="BO666" s="1">
        <v>27.16876666666666</v>
      </c>
      <c r="BP666" s="1">
        <v>25.26209999999999</v>
      </c>
      <c r="BQ666" s="1">
        <v>1158.48</v>
      </c>
      <c r="BR666" s="1">
        <v>27.15952</v>
      </c>
      <c r="BS666" s="1">
        <v>500.1341333333333</v>
      </c>
      <c r="BT666" s="1">
        <v>99.61713999999999</v>
      </c>
      <c r="BU666" s="1">
        <v>0.09996213999999999</v>
      </c>
      <c r="BV666" s="1">
        <v>30.98668666666666</v>
      </c>
      <c r="BW666" s="1">
        <v>31.64312666666666</v>
      </c>
      <c r="BX666" s="1">
        <v>999.8999999999999</v>
      </c>
      <c r="BY666" s="1">
        <v>0.0</v>
      </c>
      <c r="BZ666" s="1">
        <v>0.0</v>
      </c>
      <c r="CA666" s="1">
        <v>10000.086</v>
      </c>
      <c r="CB666" s="1">
        <v>0.0</v>
      </c>
      <c r="CC666" s="1">
        <v>15.58738</v>
      </c>
      <c r="CD666" s="1">
        <v>-44.40756666666667</v>
      </c>
      <c r="CE666" s="1">
        <v>1193.332</v>
      </c>
      <c r="CF666" s="1">
        <v>1236.556</v>
      </c>
      <c r="CG666" s="1">
        <v>1.90667</v>
      </c>
      <c r="CH666" s="1">
        <v>1205.318666666667</v>
      </c>
      <c r="CI666" s="1">
        <v>25.26209999999999</v>
      </c>
      <c r="CJ666" s="1">
        <v>2.706474666666667</v>
      </c>
      <c r="CK666" s="1">
        <v>2.516536666666667</v>
      </c>
      <c r="CL666" s="1">
        <v>22.32448</v>
      </c>
      <c r="CM666" s="1">
        <v>21.13386666666667</v>
      </c>
      <c r="CN666" s="1">
        <v>2000.003333333334</v>
      </c>
      <c r="CO666" s="1">
        <v>0.9799995999999999</v>
      </c>
      <c r="CP666" s="1">
        <v>0.0200007</v>
      </c>
      <c r="CQ666" s="1">
        <v>0.0</v>
      </c>
      <c r="CR666" s="1">
        <v>2.804866666666667</v>
      </c>
      <c r="CS666" s="1">
        <v>0.0</v>
      </c>
      <c r="CT666" s="1">
        <v>28110.13333333334</v>
      </c>
      <c r="CU666" s="1">
        <v>17412.35333333333</v>
      </c>
      <c r="CV666" s="1">
        <v>42.187</v>
      </c>
      <c r="CW666" s="1">
        <v>43.2248</v>
      </c>
      <c r="CX666" s="1">
        <v>42.13326666666667</v>
      </c>
      <c r="CY666" s="1">
        <v>41.67460000000001</v>
      </c>
      <c r="CZ666" s="1">
        <v>42.1912</v>
      </c>
      <c r="DA666" s="1">
        <v>1960.002666666667</v>
      </c>
      <c r="DB666" s="1">
        <v>40.00066666666667</v>
      </c>
      <c r="DC666" s="1">
        <v>0.0</v>
      </c>
      <c r="DD666" s="1">
        <v>1.6604057826E9</v>
      </c>
      <c r="DE666" s="1">
        <v>0.0</v>
      </c>
      <c r="DF666" s="1">
        <v>1.660405346E9</v>
      </c>
      <c r="DG666" s="1" t="s">
        <v>1170</v>
      </c>
      <c r="DH666" s="1">
        <v>1.660405346E9</v>
      </c>
      <c r="DI666" s="1">
        <v>1.6604053435E9</v>
      </c>
      <c r="DJ666" s="1">
        <v>14.0</v>
      </c>
      <c r="DK666" s="1">
        <v>0.109</v>
      </c>
      <c r="DL666" s="1">
        <v>-0.003</v>
      </c>
      <c r="DM666" s="1">
        <v>1.366</v>
      </c>
      <c r="DN666" s="1">
        <v>0.014</v>
      </c>
      <c r="DO666" s="1">
        <v>400.0</v>
      </c>
      <c r="DP666" s="1">
        <v>25.0</v>
      </c>
      <c r="DQ666" s="1">
        <v>0.44</v>
      </c>
      <c r="DR666" s="1">
        <v>0.08</v>
      </c>
      <c r="DS666" s="1">
        <v>4.614384861626995</v>
      </c>
      <c r="DT666" s="1">
        <v>-2.076703635667521</v>
      </c>
      <c r="DU666" s="1">
        <v>0.174246887688758</v>
      </c>
      <c r="DV666" s="1">
        <v>0.0</v>
      </c>
      <c r="DW666" s="1">
        <v>35.12263515599867</v>
      </c>
      <c r="DX666" s="1">
        <v>0.2545932110565846</v>
      </c>
      <c r="DY666" s="1">
        <v>0.2061909712136558</v>
      </c>
      <c r="DZ666" s="1">
        <v>0.0</v>
      </c>
      <c r="EA666" s="1">
        <v>-44.37155333333333</v>
      </c>
      <c r="EB666" s="1">
        <v>-2.298473859844321</v>
      </c>
      <c r="EC666" s="1">
        <v>0.2360331583109081</v>
      </c>
      <c r="ED666" s="1">
        <v>0.0</v>
      </c>
      <c r="EE666" s="1">
        <v>1022.943145054566</v>
      </c>
      <c r="EF666" s="1">
        <v>327.8723182606425</v>
      </c>
      <c r="EG666" s="1">
        <v>24.49503678912584</v>
      </c>
      <c r="EH666" s="1">
        <v>0.0</v>
      </c>
      <c r="EI666" s="1">
        <v>1.90488075</v>
      </c>
      <c r="EJ666" s="1">
        <v>0.03153579737335642</v>
      </c>
      <c r="EK666" s="1">
        <v>0.003392508207432964</v>
      </c>
      <c r="EL666" s="1">
        <v>1.0</v>
      </c>
      <c r="EM666" s="1">
        <v>1.970309284971056</v>
      </c>
      <c r="EN666" s="1">
        <v>-0.008127392263383219</v>
      </c>
      <c r="EO666" s="1">
        <v>8.688392194427852E-4</v>
      </c>
      <c r="EP666" s="1">
        <v>1.0</v>
      </c>
      <c r="EQ666" s="1">
        <v>2.0</v>
      </c>
      <c r="ER666" s="1">
        <v>6.0</v>
      </c>
      <c r="ES666" s="1" t="s">
        <v>390</v>
      </c>
      <c r="ET666" s="1">
        <v>2.94259</v>
      </c>
      <c r="EU666" s="1">
        <v>2.80127</v>
      </c>
      <c r="EV666" s="1">
        <v>0.18692</v>
      </c>
      <c r="EW666" s="1">
        <v>0.191261</v>
      </c>
      <c r="EX666" s="1">
        <v>0.117834</v>
      </c>
      <c r="EY666" s="1">
        <v>0.112013</v>
      </c>
      <c r="EZ666" s="1">
        <v>16658.2</v>
      </c>
      <c r="FA666" s="1">
        <v>17373.0</v>
      </c>
      <c r="FB666" s="1">
        <v>23827.8</v>
      </c>
      <c r="FC666" s="1">
        <v>25002.0</v>
      </c>
      <c r="FD666" s="1">
        <v>33648.9</v>
      </c>
      <c r="FE666" s="1">
        <v>35455.3</v>
      </c>
      <c r="FF666" s="1">
        <v>43444.6</v>
      </c>
      <c r="FG666" s="1">
        <v>46219.4</v>
      </c>
      <c r="FH666" s="1">
        <v>1.92577</v>
      </c>
      <c r="FI666" s="1">
        <v>1.85675</v>
      </c>
      <c r="FJ666" s="1">
        <v>0.122145</v>
      </c>
      <c r="FK666" s="1">
        <v>0.0</v>
      </c>
      <c r="FL666" s="1">
        <v>29.6598</v>
      </c>
      <c r="FM666" s="1">
        <v>999.9</v>
      </c>
      <c r="FN666" s="1">
        <v>61.1</v>
      </c>
      <c r="FO666" s="1">
        <v>35.1</v>
      </c>
      <c r="FP666" s="1">
        <v>34.8387</v>
      </c>
      <c r="FQ666" s="1">
        <v>63.8767</v>
      </c>
      <c r="FR666" s="1">
        <v>26.5264</v>
      </c>
      <c r="FS666" s="1">
        <v>1.0</v>
      </c>
      <c r="FT666" s="1">
        <v>0.392962</v>
      </c>
      <c r="FU666" s="1">
        <v>1.27641</v>
      </c>
      <c r="FV666" s="1">
        <v>20.3178</v>
      </c>
      <c r="FW666" s="1">
        <v>5.21205</v>
      </c>
      <c r="FX666" s="1">
        <v>11.9069</v>
      </c>
      <c r="FY666" s="1">
        <v>5.00275</v>
      </c>
      <c r="FZ666" s="1">
        <v>3.29058</v>
      </c>
      <c r="GA666" s="1">
        <v>9999.0</v>
      </c>
      <c r="GB666" s="1">
        <v>9999.0</v>
      </c>
      <c r="GC666" s="1">
        <v>9999.0</v>
      </c>
      <c r="GD666" s="1">
        <v>999.9</v>
      </c>
      <c r="GE666" s="1">
        <v>1.85959</v>
      </c>
      <c r="GF666" s="1">
        <v>1.85457</v>
      </c>
      <c r="GG666" s="1">
        <v>1.85776</v>
      </c>
      <c r="GH666" s="1">
        <v>1.85623</v>
      </c>
      <c r="GI666" s="1">
        <v>1.85501</v>
      </c>
      <c r="GJ666" s="1">
        <v>1.85467</v>
      </c>
      <c r="GK666" s="1">
        <v>1.85334</v>
      </c>
      <c r="GL666" s="1">
        <v>1.85643</v>
      </c>
      <c r="GM666" s="1">
        <v>0.0</v>
      </c>
      <c r="GN666" s="1">
        <v>0.0</v>
      </c>
      <c r="GO666" s="1">
        <v>0.0</v>
      </c>
      <c r="GP666" s="1">
        <v>0.0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0.0</v>
      </c>
      <c r="GX666" s="1">
        <v>100.0</v>
      </c>
      <c r="GY666" s="1">
        <v>100.0</v>
      </c>
      <c r="GZ666" s="1">
        <v>2.47</v>
      </c>
      <c r="HA666" s="1">
        <v>0.0092</v>
      </c>
      <c r="HB666" s="1">
        <v>0.4130906686903166</v>
      </c>
      <c r="HC666" s="1">
        <v>0.002809866934308161</v>
      </c>
      <c r="HD666" s="1">
        <v>-1.127031966113555E-6</v>
      </c>
      <c r="HE666" s="1">
        <v>1.768598670541231E-10</v>
      </c>
      <c r="HF666" s="1">
        <v>-0.0707354167398268</v>
      </c>
      <c r="HG666" s="1">
        <v>0.01081145868756639</v>
      </c>
      <c r="HH666" s="1">
        <v>-3.689364805754238E-4</v>
      </c>
      <c r="HI666" s="1">
        <v>2.919854880483278E-6</v>
      </c>
      <c r="HJ666" s="1">
        <v>2.0</v>
      </c>
      <c r="HK666" s="1">
        <v>2136.0</v>
      </c>
      <c r="HL666" s="1">
        <v>3.0</v>
      </c>
      <c r="HM666" s="1">
        <v>30.0</v>
      </c>
      <c r="HN666" s="1">
        <v>7.3</v>
      </c>
      <c r="HO666" s="1">
        <v>7.3</v>
      </c>
      <c r="HP666" s="1">
        <v>2.6062</v>
      </c>
      <c r="HQ666" s="1">
        <v>2.30713</v>
      </c>
      <c r="HR666" s="1">
        <v>1.4978</v>
      </c>
      <c r="HS666" s="1">
        <v>2.2998</v>
      </c>
      <c r="HT666" s="1">
        <v>1.54785</v>
      </c>
      <c r="HU666" s="1">
        <v>2.36084</v>
      </c>
      <c r="HV666" s="1">
        <v>38.3301</v>
      </c>
      <c r="HW666" s="1">
        <v>14.2809</v>
      </c>
      <c r="HX666" s="1">
        <v>18.0</v>
      </c>
      <c r="HY666" s="1">
        <v>478.805</v>
      </c>
      <c r="HZ666" s="1">
        <v>496.829</v>
      </c>
      <c r="IA666" s="1">
        <v>27.9156</v>
      </c>
      <c r="IB666" s="1">
        <v>32.058</v>
      </c>
      <c r="IC666" s="1">
        <v>30.0002</v>
      </c>
      <c r="ID666" s="1">
        <v>31.8363</v>
      </c>
      <c r="IE666" s="1">
        <v>31.9305</v>
      </c>
      <c r="IF666" s="1">
        <v>52.3301</v>
      </c>
      <c r="IG666" s="1">
        <v>30.3609</v>
      </c>
      <c r="IH666" s="1">
        <v>0.0</v>
      </c>
      <c r="II666" s="1">
        <v>27.9191</v>
      </c>
      <c r="IJ666" s="1">
        <v>1276.75</v>
      </c>
      <c r="IK666" s="1">
        <v>25.2284</v>
      </c>
      <c r="IL666" s="1">
        <v>100.461</v>
      </c>
      <c r="IM666" s="1">
        <v>100.168</v>
      </c>
      <c r="IN666" s="1" t="s">
        <v>361</v>
      </c>
    </row>
    <row r="667" ht="15.75" hidden="1" customHeight="1">
      <c r="A667" s="1">
        <v>651.0</v>
      </c>
      <c r="B667" s="1">
        <v>1.6604057855E9</v>
      </c>
      <c r="C667" s="1">
        <v>6061.400000095367</v>
      </c>
      <c r="D667" s="1" t="s">
        <v>1655</v>
      </c>
      <c r="E667" s="1" t="s">
        <v>1656</v>
      </c>
      <c r="F667" s="1">
        <v>1.0</v>
      </c>
      <c r="G667" s="1" t="s">
        <v>349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1169</v>
      </c>
      <c r="M667" s="1" t="s">
        <v>354</v>
      </c>
      <c r="N667" s="1">
        <v>1.6604057775E9</v>
      </c>
      <c r="O667" s="1">
        <f t="shared" si="1"/>
        <v>0.00163494087</v>
      </c>
      <c r="P667" s="1">
        <f t="shared" si="2"/>
        <v>1.63494087</v>
      </c>
      <c r="Q667" s="1">
        <f t="shared" si="3"/>
        <v>4.436264829</v>
      </c>
      <c r="R667" s="1">
        <f t="shared" si="4"/>
        <v>1163.381875</v>
      </c>
      <c r="S667" s="1">
        <f t="shared" si="5"/>
        <v>1038.427795</v>
      </c>
      <c r="T667" s="1">
        <f t="shared" si="6"/>
        <v>103.5490475</v>
      </c>
      <c r="U667" s="1">
        <f t="shared" si="7"/>
        <v>116.0091108</v>
      </c>
      <c r="V667" s="1">
        <f t="shared" si="8"/>
        <v>0.08090280722</v>
      </c>
      <c r="W667" s="1">
        <f t="shared" si="9"/>
        <v>2.922674861</v>
      </c>
      <c r="X667" s="1">
        <f t="shared" si="10"/>
        <v>0.07967896304</v>
      </c>
      <c r="Y667" s="1">
        <f t="shared" si="11"/>
        <v>0.04990776719</v>
      </c>
      <c r="Z667" s="1">
        <f t="shared" si="12"/>
        <v>321.5155374</v>
      </c>
      <c r="AA667" s="1">
        <f t="shared" si="13"/>
        <v>32.45700475</v>
      </c>
      <c r="AB667" s="1">
        <f t="shared" si="14"/>
        <v>31.6433125</v>
      </c>
      <c r="AC667" s="1">
        <f t="shared" si="15"/>
        <v>4.679523425</v>
      </c>
      <c r="AD667" s="1">
        <f t="shared" si="16"/>
        <v>60.0975431</v>
      </c>
      <c r="AE667" s="1">
        <f t="shared" si="17"/>
        <v>2.709222396</v>
      </c>
      <c r="AF667" s="1">
        <f t="shared" si="18"/>
        <v>4.508041854</v>
      </c>
      <c r="AG667" s="1">
        <f t="shared" si="19"/>
        <v>1.970301028</v>
      </c>
      <c r="AH667" s="1">
        <f t="shared" si="20"/>
        <v>-72.10089237</v>
      </c>
      <c r="AI667" s="1">
        <f t="shared" si="21"/>
        <v>-103.4094147</v>
      </c>
      <c r="AJ667" s="1">
        <f t="shared" si="22"/>
        <v>-7.970069165</v>
      </c>
      <c r="AK667" s="1">
        <f t="shared" si="23"/>
        <v>138.0351612</v>
      </c>
      <c r="AL667" s="1">
        <f t="shared" si="24"/>
        <v>35.1475062</v>
      </c>
      <c r="AM667" s="1">
        <f t="shared" si="25"/>
        <v>1.63387303</v>
      </c>
      <c r="AN667" s="1">
        <f t="shared" si="26"/>
        <v>4.436264829</v>
      </c>
      <c r="AO667" s="1">
        <v>1265.859560879339</v>
      </c>
      <c r="AP667" s="1">
        <v>1233.975878787878</v>
      </c>
      <c r="AQ667" s="1">
        <v>5.119862429023516</v>
      </c>
      <c r="AR667" s="1">
        <v>65.51853501262175</v>
      </c>
      <c r="AS667" s="1">
        <f t="shared" si="27"/>
        <v>1.63494087</v>
      </c>
      <c r="AT667" s="1">
        <v>25.26518416791201</v>
      </c>
      <c r="AU667" s="1">
        <v>27.17312909090908</v>
      </c>
      <c r="AV667" s="1">
        <v>2.57731373401004E-5</v>
      </c>
      <c r="AW667" s="1">
        <v>82.9425908863825</v>
      </c>
      <c r="AX667" s="1">
        <v>13.0</v>
      </c>
      <c r="AY667" s="1">
        <v>3.0</v>
      </c>
      <c r="AZ667" s="1">
        <f t="shared" si="28"/>
        <v>1</v>
      </c>
      <c r="BA667" s="1">
        <f t="shared" si="29"/>
        <v>0</v>
      </c>
      <c r="BB667" s="1">
        <f t="shared" si="30"/>
        <v>51979.59221</v>
      </c>
      <c r="BC667" s="1">
        <f t="shared" si="31"/>
        <v>1999.996875</v>
      </c>
      <c r="BD667" s="1">
        <f t="shared" si="32"/>
        <v>1681.197394</v>
      </c>
      <c r="BE667" s="1">
        <f t="shared" si="33"/>
        <v>0.8406000103</v>
      </c>
      <c r="BF667" s="1">
        <f t="shared" si="34"/>
        <v>0.1607580199</v>
      </c>
      <c r="BG667" s="1">
        <v>6.0</v>
      </c>
      <c r="BH667" s="1">
        <v>0.5</v>
      </c>
      <c r="BI667" s="1" t="s">
        <v>355</v>
      </c>
      <c r="BJ667" s="1">
        <v>2.0</v>
      </c>
      <c r="BK667" s="1" t="b">
        <v>1</v>
      </c>
      <c r="BL667" s="1">
        <v>1.6604057775E9</v>
      </c>
      <c r="BM667" s="1">
        <v>1163.381875</v>
      </c>
      <c r="BN667" s="1">
        <v>1207.828125</v>
      </c>
      <c r="BO667" s="1">
        <v>27.169075</v>
      </c>
      <c r="BP667" s="1">
        <v>25.2622</v>
      </c>
      <c r="BQ667" s="1">
        <v>1160.94875</v>
      </c>
      <c r="BR667" s="1">
        <v>27.15983125</v>
      </c>
      <c r="BS667" s="1">
        <v>500.1320625</v>
      </c>
      <c r="BT667" s="1">
        <v>99.61715625</v>
      </c>
      <c r="BU667" s="1">
        <v>0.09998156875</v>
      </c>
      <c r="BV667" s="1">
        <v>30.987025</v>
      </c>
      <c r="BW667" s="1">
        <v>31.6433125</v>
      </c>
      <c r="BX667" s="1">
        <v>999.9</v>
      </c>
      <c r="BY667" s="1">
        <v>0.0</v>
      </c>
      <c r="BZ667" s="1">
        <v>0.0</v>
      </c>
      <c r="CA667" s="1">
        <v>9999.143125</v>
      </c>
      <c r="CB667" s="1">
        <v>0.0</v>
      </c>
      <c r="CC667" s="1">
        <v>15.59758125</v>
      </c>
      <c r="CD667" s="1">
        <v>-44.446275</v>
      </c>
      <c r="CE667" s="1">
        <v>1195.8725</v>
      </c>
      <c r="CF667" s="1">
        <v>1239.130625</v>
      </c>
      <c r="CG667" s="1">
        <v>1.9068825</v>
      </c>
      <c r="CH667" s="1">
        <v>1207.828125</v>
      </c>
      <c r="CI667" s="1">
        <v>25.2622</v>
      </c>
      <c r="CJ667" s="1">
        <v>2.70650625</v>
      </c>
      <c r="CK667" s="1">
        <v>2.516546875</v>
      </c>
      <c r="CL667" s="1">
        <v>22.32466875</v>
      </c>
      <c r="CM667" s="1">
        <v>21.13393125</v>
      </c>
      <c r="CN667" s="1">
        <v>1999.996875</v>
      </c>
      <c r="CO667" s="1">
        <v>0.9799995625</v>
      </c>
      <c r="CP667" s="1">
        <v>0.0200007375</v>
      </c>
      <c r="CQ667" s="1">
        <v>0.0</v>
      </c>
      <c r="CR667" s="1">
        <v>2.742875</v>
      </c>
      <c r="CS667" s="1">
        <v>0.0</v>
      </c>
      <c r="CT667" s="1">
        <v>28103.73125</v>
      </c>
      <c r="CU667" s="1">
        <v>17412.3</v>
      </c>
      <c r="CV667" s="1">
        <v>42.187</v>
      </c>
      <c r="CW667" s="1">
        <v>43.2224375</v>
      </c>
      <c r="CX667" s="1">
        <v>42.13275</v>
      </c>
      <c r="CY667" s="1">
        <v>41.67149999999999</v>
      </c>
      <c r="CZ667" s="1">
        <v>42.1909375</v>
      </c>
      <c r="DA667" s="1">
        <v>1959.99625</v>
      </c>
      <c r="DB667" s="1">
        <v>40.000625</v>
      </c>
      <c r="DC667" s="1">
        <v>0.0</v>
      </c>
      <c r="DD667" s="1">
        <v>1.6604057838E9</v>
      </c>
      <c r="DE667" s="1">
        <v>0.0</v>
      </c>
      <c r="DF667" s="1">
        <v>1.660405346E9</v>
      </c>
      <c r="DG667" s="1" t="s">
        <v>1170</v>
      </c>
      <c r="DH667" s="1">
        <v>1.660405346E9</v>
      </c>
      <c r="DI667" s="1">
        <v>1.6604053435E9</v>
      </c>
      <c r="DJ667" s="1">
        <v>14.0</v>
      </c>
      <c r="DK667" s="1">
        <v>0.109</v>
      </c>
      <c r="DL667" s="1">
        <v>-0.003</v>
      </c>
      <c r="DM667" s="1">
        <v>1.366</v>
      </c>
      <c r="DN667" s="1">
        <v>0.014</v>
      </c>
      <c r="DO667" s="1">
        <v>400.0</v>
      </c>
      <c r="DP667" s="1">
        <v>25.0</v>
      </c>
      <c r="DQ667" s="1">
        <v>0.44</v>
      </c>
      <c r="DR667" s="1">
        <v>0.08</v>
      </c>
      <c r="DS667" s="1">
        <v>4.571357452186268</v>
      </c>
      <c r="DT667" s="1">
        <v>-2.367775644433393</v>
      </c>
      <c r="DU667" s="1">
        <v>0.1901236144118403</v>
      </c>
      <c r="DV667" s="1">
        <v>0.0</v>
      </c>
      <c r="DW667" s="1">
        <v>35.11220814998919</v>
      </c>
      <c r="DX667" s="1">
        <v>2.427877944316774</v>
      </c>
      <c r="DY667" s="1">
        <v>0.1937526858345798</v>
      </c>
      <c r="DZ667" s="1">
        <v>0.0</v>
      </c>
      <c r="EA667" s="1">
        <v>-44.41492258064517</v>
      </c>
      <c r="EB667" s="1">
        <v>-3.614617741935412</v>
      </c>
      <c r="EC667" s="1">
        <v>0.2869581072152629</v>
      </c>
      <c r="ED667" s="1">
        <v>0.0</v>
      </c>
      <c r="EE667" s="1">
        <v>1032.244950570615</v>
      </c>
      <c r="EF667" s="1">
        <v>336.7269622694597</v>
      </c>
      <c r="EG667" s="1">
        <v>24.32564253865558</v>
      </c>
      <c r="EH667" s="1">
        <v>0.0</v>
      </c>
      <c r="EI667" s="1">
        <v>1.905303414634146</v>
      </c>
      <c r="EJ667" s="1">
        <v>0.03042167247387529</v>
      </c>
      <c r="EK667" s="1">
        <v>0.003373871344978757</v>
      </c>
      <c r="EL667" s="1">
        <v>1.0</v>
      </c>
      <c r="EM667" s="1">
        <v>1.970282911365018</v>
      </c>
      <c r="EN667" s="1">
        <v>-0.007178621400129259</v>
      </c>
      <c r="EO667" s="1">
        <v>8.848469777772798E-4</v>
      </c>
      <c r="EP667" s="1">
        <v>1.0</v>
      </c>
      <c r="EQ667" s="1">
        <v>2.0</v>
      </c>
      <c r="ER667" s="1">
        <v>6.0</v>
      </c>
      <c r="ES667" s="1" t="s">
        <v>390</v>
      </c>
      <c r="ET667" s="1">
        <v>2.9425</v>
      </c>
      <c r="EU667" s="1">
        <v>2.80121</v>
      </c>
      <c r="EV667" s="1">
        <v>0.187405</v>
      </c>
      <c r="EW667" s="1">
        <v>0.191739</v>
      </c>
      <c r="EX667" s="1">
        <v>0.117838</v>
      </c>
      <c r="EY667" s="1">
        <v>0.112014</v>
      </c>
      <c r="EZ667" s="1">
        <v>16648.1</v>
      </c>
      <c r="FA667" s="1">
        <v>17362.8</v>
      </c>
      <c r="FB667" s="1">
        <v>23827.7</v>
      </c>
      <c r="FC667" s="1">
        <v>25002.1</v>
      </c>
      <c r="FD667" s="1">
        <v>33648.7</v>
      </c>
      <c r="FE667" s="1">
        <v>35455.4</v>
      </c>
      <c r="FF667" s="1">
        <v>43444.4</v>
      </c>
      <c r="FG667" s="1">
        <v>46219.6</v>
      </c>
      <c r="FH667" s="1">
        <v>1.92575</v>
      </c>
      <c r="FI667" s="1">
        <v>1.8567</v>
      </c>
      <c r="FJ667" s="1">
        <v>0.122353</v>
      </c>
      <c r="FK667" s="1">
        <v>0.0</v>
      </c>
      <c r="FL667" s="1">
        <v>29.6592</v>
      </c>
      <c r="FM667" s="1">
        <v>999.9</v>
      </c>
      <c r="FN667" s="1">
        <v>61.1</v>
      </c>
      <c r="FO667" s="1">
        <v>35.1</v>
      </c>
      <c r="FP667" s="1">
        <v>34.8382</v>
      </c>
      <c r="FQ667" s="1">
        <v>63.9867</v>
      </c>
      <c r="FR667" s="1">
        <v>26.3141</v>
      </c>
      <c r="FS667" s="1">
        <v>1.0</v>
      </c>
      <c r="FT667" s="1">
        <v>0.393049</v>
      </c>
      <c r="FU667" s="1">
        <v>1.27318</v>
      </c>
      <c r="FV667" s="1">
        <v>20.3177</v>
      </c>
      <c r="FW667" s="1">
        <v>5.2122</v>
      </c>
      <c r="FX667" s="1">
        <v>11.9065</v>
      </c>
      <c r="FY667" s="1">
        <v>5.0028</v>
      </c>
      <c r="FZ667" s="1">
        <v>3.29055</v>
      </c>
      <c r="GA667" s="1">
        <v>9999.0</v>
      </c>
      <c r="GB667" s="1">
        <v>9999.0</v>
      </c>
      <c r="GC667" s="1">
        <v>9999.0</v>
      </c>
      <c r="GD667" s="1">
        <v>999.9</v>
      </c>
      <c r="GE667" s="1">
        <v>1.85959</v>
      </c>
      <c r="GF667" s="1">
        <v>1.85458</v>
      </c>
      <c r="GG667" s="1">
        <v>1.85776</v>
      </c>
      <c r="GH667" s="1">
        <v>1.85623</v>
      </c>
      <c r="GI667" s="1">
        <v>1.85501</v>
      </c>
      <c r="GJ667" s="1">
        <v>1.85467</v>
      </c>
      <c r="GK667" s="1">
        <v>1.85334</v>
      </c>
      <c r="GL667" s="1">
        <v>1.85645</v>
      </c>
      <c r="GM667" s="1">
        <v>0.0</v>
      </c>
      <c r="GN667" s="1">
        <v>0.0</v>
      </c>
      <c r="GO667" s="1">
        <v>0.0</v>
      </c>
      <c r="GP667" s="1">
        <v>0.0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0.0</v>
      </c>
      <c r="GX667" s="1">
        <v>100.0</v>
      </c>
      <c r="GY667" s="1">
        <v>100.0</v>
      </c>
      <c r="GZ667" s="1">
        <v>2.47</v>
      </c>
      <c r="HA667" s="1">
        <v>0.0092</v>
      </c>
      <c r="HB667" s="1">
        <v>0.4130906686903166</v>
      </c>
      <c r="HC667" s="1">
        <v>0.002809866934308161</v>
      </c>
      <c r="HD667" s="1">
        <v>-1.127031966113555E-6</v>
      </c>
      <c r="HE667" s="1">
        <v>1.768598670541231E-10</v>
      </c>
      <c r="HF667" s="1">
        <v>-0.0707354167398268</v>
      </c>
      <c r="HG667" s="1">
        <v>0.01081145868756639</v>
      </c>
      <c r="HH667" s="1">
        <v>-3.689364805754238E-4</v>
      </c>
      <c r="HI667" s="1">
        <v>2.919854880483278E-6</v>
      </c>
      <c r="HJ667" s="1">
        <v>2.0</v>
      </c>
      <c r="HK667" s="1">
        <v>2136.0</v>
      </c>
      <c r="HL667" s="1">
        <v>3.0</v>
      </c>
      <c r="HM667" s="1">
        <v>30.0</v>
      </c>
      <c r="HN667" s="1">
        <v>7.3</v>
      </c>
      <c r="HO667" s="1">
        <v>7.4</v>
      </c>
      <c r="HP667" s="1">
        <v>2.61719</v>
      </c>
      <c r="HQ667" s="1">
        <v>2.30713</v>
      </c>
      <c r="HR667" s="1">
        <v>1.4978</v>
      </c>
      <c r="HS667" s="1">
        <v>2.2998</v>
      </c>
      <c r="HT667" s="1">
        <v>1.54785</v>
      </c>
      <c r="HU667" s="1">
        <v>2.27051</v>
      </c>
      <c r="HV667" s="1">
        <v>38.3301</v>
      </c>
      <c r="HW667" s="1">
        <v>14.2721</v>
      </c>
      <c r="HX667" s="1">
        <v>18.0</v>
      </c>
      <c r="HY667" s="1">
        <v>478.795</v>
      </c>
      <c r="HZ667" s="1">
        <v>496.796</v>
      </c>
      <c r="IA667" s="1">
        <v>27.9171</v>
      </c>
      <c r="IB667" s="1">
        <v>32.058</v>
      </c>
      <c r="IC667" s="1">
        <v>30.0003</v>
      </c>
      <c r="ID667" s="1">
        <v>31.837</v>
      </c>
      <c r="IE667" s="1">
        <v>31.9305</v>
      </c>
      <c r="IF667" s="1">
        <v>52.4545</v>
      </c>
      <c r="IG667" s="1">
        <v>30.3609</v>
      </c>
      <c r="IH667" s="1">
        <v>0.0</v>
      </c>
      <c r="II667" s="1">
        <v>27.9191</v>
      </c>
      <c r="IJ667" s="1">
        <v>1276.75</v>
      </c>
      <c r="IK667" s="1">
        <v>25.2228</v>
      </c>
      <c r="IL667" s="1">
        <v>100.461</v>
      </c>
      <c r="IM667" s="1">
        <v>100.169</v>
      </c>
      <c r="IN667" s="1" t="s">
        <v>361</v>
      </c>
    </row>
    <row r="668" ht="15.75" hidden="1" customHeight="1">
      <c r="A668" s="1">
        <v>652.0</v>
      </c>
      <c r="B668" s="1">
        <v>1.660405786E9</v>
      </c>
      <c r="C668" s="1">
        <v>6061.900000095367</v>
      </c>
      <c r="D668" s="1" t="s">
        <v>1657</v>
      </c>
      <c r="E668" s="1" t="s">
        <v>1658</v>
      </c>
      <c r="F668" s="1">
        <v>1.0</v>
      </c>
      <c r="G668" s="1" t="s">
        <v>349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1169</v>
      </c>
      <c r="M668" s="1" t="s">
        <v>354</v>
      </c>
      <c r="N668" s="1">
        <v>1.6604057775E9</v>
      </c>
      <c r="O668" s="1">
        <f t="shared" si="1"/>
        <v>0.001635342795</v>
      </c>
      <c r="P668" s="1">
        <f t="shared" si="2"/>
        <v>1.635342795</v>
      </c>
      <c r="Q668" s="1">
        <f t="shared" si="3"/>
        <v>4.417055122</v>
      </c>
      <c r="R668" s="1">
        <f t="shared" si="4"/>
        <v>1163.381875</v>
      </c>
      <c r="S668" s="1">
        <f t="shared" si="5"/>
        <v>1038.827963</v>
      </c>
      <c r="T668" s="1">
        <f t="shared" si="6"/>
        <v>103.5889512</v>
      </c>
      <c r="U668" s="1">
        <f t="shared" si="7"/>
        <v>116.0091108</v>
      </c>
      <c r="V668" s="1">
        <f t="shared" si="8"/>
        <v>0.08092300111</v>
      </c>
      <c r="W668" s="1">
        <f t="shared" si="9"/>
        <v>2.922674861</v>
      </c>
      <c r="X668" s="1">
        <f t="shared" si="10"/>
        <v>0.07969855088</v>
      </c>
      <c r="Y668" s="1">
        <f t="shared" si="11"/>
        <v>0.0499200629</v>
      </c>
      <c r="Z668" s="1">
        <f t="shared" si="12"/>
        <v>321.5155374</v>
      </c>
      <c r="AA668" s="1">
        <f t="shared" si="13"/>
        <v>32.45690029</v>
      </c>
      <c r="AB668" s="1">
        <f t="shared" si="14"/>
        <v>31.6433125</v>
      </c>
      <c r="AC668" s="1">
        <f t="shared" si="15"/>
        <v>4.679523425</v>
      </c>
      <c r="AD668" s="1">
        <f t="shared" si="16"/>
        <v>60.0975431</v>
      </c>
      <c r="AE668" s="1">
        <f t="shared" si="17"/>
        <v>2.709222396</v>
      </c>
      <c r="AF668" s="1">
        <f t="shared" si="18"/>
        <v>4.508041854</v>
      </c>
      <c r="AG668" s="1">
        <f t="shared" si="19"/>
        <v>1.970301028</v>
      </c>
      <c r="AH668" s="1">
        <f t="shared" si="20"/>
        <v>-72.11861726</v>
      </c>
      <c r="AI668" s="1">
        <f t="shared" si="21"/>
        <v>-103.4094147</v>
      </c>
      <c r="AJ668" s="1">
        <f t="shared" si="22"/>
        <v>-7.970069165</v>
      </c>
      <c r="AK668" s="1">
        <f t="shared" si="23"/>
        <v>138.0174363</v>
      </c>
      <c r="AL668" s="1">
        <f t="shared" si="24"/>
        <v>35.1475062</v>
      </c>
      <c r="AM668" s="1">
        <f t="shared" si="25"/>
        <v>1.63387303</v>
      </c>
      <c r="AN668" s="1">
        <f t="shared" si="26"/>
        <v>4.417055122</v>
      </c>
      <c r="AO668" s="1">
        <v>1268.468182941374</v>
      </c>
      <c r="AP668" s="1">
        <v>1236.561636363637</v>
      </c>
      <c r="AQ668" s="1">
        <v>5.128873719243603</v>
      </c>
      <c r="AR668" s="1">
        <v>65.51853501262175</v>
      </c>
      <c r="AS668" s="1">
        <f t="shared" si="27"/>
        <v>1.635342795</v>
      </c>
      <c r="AT668" s="1">
        <v>25.26516768930819</v>
      </c>
      <c r="AU668" s="1">
        <v>27.17367393939393</v>
      </c>
      <c r="AV668" s="1">
        <v>1.149053031375082E-5</v>
      </c>
      <c r="AW668" s="1">
        <v>82.9425908863825</v>
      </c>
      <c r="AX668" s="1">
        <v>13.0</v>
      </c>
      <c r="AY668" s="1">
        <v>3.0</v>
      </c>
      <c r="AZ668" s="1">
        <f t="shared" si="28"/>
        <v>1</v>
      </c>
      <c r="BA668" s="1">
        <f t="shared" si="29"/>
        <v>0</v>
      </c>
      <c r="BB668" s="1">
        <f t="shared" si="30"/>
        <v>51979.59221</v>
      </c>
      <c r="BC668" s="1">
        <f t="shared" si="31"/>
        <v>1999.996875</v>
      </c>
      <c r="BD668" s="1">
        <f t="shared" si="32"/>
        <v>1681.197394</v>
      </c>
      <c r="BE668" s="1">
        <f t="shared" si="33"/>
        <v>0.8406000103</v>
      </c>
      <c r="BF668" s="1">
        <f t="shared" si="34"/>
        <v>0.1607580199</v>
      </c>
      <c r="BG668" s="1">
        <v>6.0</v>
      </c>
      <c r="BH668" s="1">
        <v>0.5</v>
      </c>
      <c r="BI668" s="1" t="s">
        <v>355</v>
      </c>
      <c r="BJ668" s="1">
        <v>2.0</v>
      </c>
      <c r="BK668" s="1" t="b">
        <v>1</v>
      </c>
      <c r="BL668" s="1">
        <v>1.6604057775E9</v>
      </c>
      <c r="BM668" s="1">
        <v>1163.381875</v>
      </c>
      <c r="BN668" s="1">
        <v>1207.828125</v>
      </c>
      <c r="BO668" s="1">
        <v>27.169075</v>
      </c>
      <c r="BP668" s="1">
        <v>25.2622</v>
      </c>
      <c r="BQ668" s="1">
        <v>1160.94875</v>
      </c>
      <c r="BR668" s="1">
        <v>27.15983125</v>
      </c>
      <c r="BS668" s="1">
        <v>500.1320625</v>
      </c>
      <c r="BT668" s="1">
        <v>99.61715625</v>
      </c>
      <c r="BU668" s="1">
        <v>0.09998156875</v>
      </c>
      <c r="BV668" s="1">
        <v>30.987025</v>
      </c>
      <c r="BW668" s="1">
        <v>31.6433125</v>
      </c>
      <c r="BX668" s="1">
        <v>999.9</v>
      </c>
      <c r="BY668" s="1">
        <v>0.0</v>
      </c>
      <c r="BZ668" s="1">
        <v>0.0</v>
      </c>
      <c r="CA668" s="1">
        <v>9999.143125</v>
      </c>
      <c r="CB668" s="1">
        <v>0.0</v>
      </c>
      <c r="CC668" s="1">
        <v>15.59758125</v>
      </c>
      <c r="CD668" s="1">
        <v>-44.446275</v>
      </c>
      <c r="CE668" s="1">
        <v>1195.8725</v>
      </c>
      <c r="CF668" s="1">
        <v>1239.130625</v>
      </c>
      <c r="CG668" s="1">
        <v>1.9068825</v>
      </c>
      <c r="CH668" s="1">
        <v>1207.828125</v>
      </c>
      <c r="CI668" s="1">
        <v>25.2622</v>
      </c>
      <c r="CJ668" s="1">
        <v>2.70650625</v>
      </c>
      <c r="CK668" s="1">
        <v>2.516546875</v>
      </c>
      <c r="CL668" s="1">
        <v>22.32466875</v>
      </c>
      <c r="CM668" s="1">
        <v>21.13393125</v>
      </c>
      <c r="CN668" s="1">
        <v>1999.996875</v>
      </c>
      <c r="CO668" s="1">
        <v>0.9799995625</v>
      </c>
      <c r="CP668" s="1">
        <v>0.0200007375</v>
      </c>
      <c r="CQ668" s="1">
        <v>0.0</v>
      </c>
      <c r="CR668" s="1">
        <v>2.742875</v>
      </c>
      <c r="CS668" s="1">
        <v>0.0</v>
      </c>
      <c r="CT668" s="1">
        <v>28103.73125</v>
      </c>
      <c r="CU668" s="1">
        <v>17412.3</v>
      </c>
      <c r="CV668" s="1">
        <v>42.187</v>
      </c>
      <c r="CW668" s="1">
        <v>43.2224375</v>
      </c>
      <c r="CX668" s="1">
        <v>42.13275</v>
      </c>
      <c r="CY668" s="1">
        <v>41.67149999999999</v>
      </c>
      <c r="CZ668" s="1">
        <v>42.1909375</v>
      </c>
      <c r="DA668" s="1">
        <v>1959.99625</v>
      </c>
      <c r="DB668" s="1">
        <v>40.000625</v>
      </c>
      <c r="DC668" s="1">
        <v>0.0</v>
      </c>
      <c r="DD668" s="1">
        <v>1.6604057838E9</v>
      </c>
      <c r="DE668" s="1">
        <v>0.0</v>
      </c>
      <c r="DF668" s="1">
        <v>1.660405346E9</v>
      </c>
      <c r="DG668" s="1" t="s">
        <v>1170</v>
      </c>
      <c r="DH668" s="1">
        <v>1.660405346E9</v>
      </c>
      <c r="DI668" s="1">
        <v>1.6604053435E9</v>
      </c>
      <c r="DJ668" s="1">
        <v>14.0</v>
      </c>
      <c r="DK668" s="1">
        <v>0.109</v>
      </c>
      <c r="DL668" s="1">
        <v>-0.003</v>
      </c>
      <c r="DM668" s="1">
        <v>1.366</v>
      </c>
      <c r="DN668" s="1">
        <v>0.014</v>
      </c>
      <c r="DO668" s="1">
        <v>400.0</v>
      </c>
      <c r="DP668" s="1">
        <v>25.0</v>
      </c>
      <c r="DQ668" s="1">
        <v>0.44</v>
      </c>
      <c r="DR668" s="1">
        <v>0.08</v>
      </c>
      <c r="DS668" s="1">
        <v>4.571357452186268</v>
      </c>
      <c r="DT668" s="1">
        <v>-2.367775644433393</v>
      </c>
      <c r="DU668" s="1">
        <v>0.1901236144118403</v>
      </c>
      <c r="DV668" s="1">
        <v>0.0</v>
      </c>
      <c r="DW668" s="1">
        <v>35.11220814998919</v>
      </c>
      <c r="DX668" s="1">
        <v>2.427877944316774</v>
      </c>
      <c r="DY668" s="1">
        <v>0.1937526858345798</v>
      </c>
      <c r="DZ668" s="1">
        <v>0.0</v>
      </c>
      <c r="EA668" s="1">
        <v>-44.41492258064517</v>
      </c>
      <c r="EB668" s="1">
        <v>-3.614617741935412</v>
      </c>
      <c r="EC668" s="1">
        <v>0.2869581072152629</v>
      </c>
      <c r="ED668" s="1">
        <v>0.0</v>
      </c>
      <c r="EE668" s="1">
        <v>1032.244950570615</v>
      </c>
      <c r="EF668" s="1">
        <v>336.7269622694597</v>
      </c>
      <c r="EG668" s="1">
        <v>24.32564253865558</v>
      </c>
      <c r="EH668" s="1">
        <v>0.0</v>
      </c>
      <c r="EI668" s="1">
        <v>1.905303414634146</v>
      </c>
      <c r="EJ668" s="1">
        <v>0.03042167247387529</v>
      </c>
      <c r="EK668" s="1">
        <v>0.003373871344978757</v>
      </c>
      <c r="EL668" s="1">
        <v>1.0</v>
      </c>
      <c r="EM668" s="1">
        <v>1.970282911365018</v>
      </c>
      <c r="EN668" s="1">
        <v>-0.007178621400129259</v>
      </c>
      <c r="EO668" s="1">
        <v>8.848469777772798E-4</v>
      </c>
      <c r="EP668" s="1">
        <v>1.0</v>
      </c>
      <c r="EQ668" s="1">
        <v>2.0</v>
      </c>
      <c r="ER668" s="1">
        <v>6.0</v>
      </c>
      <c r="ES668" s="1" t="s">
        <v>390</v>
      </c>
      <c r="ET668" s="1">
        <v>2.94257</v>
      </c>
      <c r="EU668" s="1">
        <v>2.80121</v>
      </c>
      <c r="EV668" s="1">
        <v>0.187648</v>
      </c>
      <c r="EW668" s="1">
        <v>0.19198</v>
      </c>
      <c r="EX668" s="1">
        <v>0.117837</v>
      </c>
      <c r="EY668" s="1">
        <v>0.112013</v>
      </c>
      <c r="EZ668" s="1">
        <v>16643.1</v>
      </c>
      <c r="FA668" s="1">
        <v>17357.5</v>
      </c>
      <c r="FB668" s="1">
        <v>23827.7</v>
      </c>
      <c r="FC668" s="1">
        <v>25002.1</v>
      </c>
      <c r="FD668" s="1">
        <v>33648.6</v>
      </c>
      <c r="FE668" s="1">
        <v>35455.4</v>
      </c>
      <c r="FF668" s="1">
        <v>43444.3</v>
      </c>
      <c r="FG668" s="1">
        <v>46219.5</v>
      </c>
      <c r="FH668" s="1">
        <v>1.92577</v>
      </c>
      <c r="FI668" s="1">
        <v>1.85658</v>
      </c>
      <c r="FJ668" s="1">
        <v>0.122491</v>
      </c>
      <c r="FK668" s="1">
        <v>0.0</v>
      </c>
      <c r="FL668" s="1">
        <v>29.6589</v>
      </c>
      <c r="FM668" s="1">
        <v>999.9</v>
      </c>
      <c r="FN668" s="1">
        <v>61.1</v>
      </c>
      <c r="FO668" s="1">
        <v>35.1</v>
      </c>
      <c r="FP668" s="1">
        <v>34.8368</v>
      </c>
      <c r="FQ668" s="1">
        <v>63.8867</v>
      </c>
      <c r="FR668" s="1">
        <v>25.9415</v>
      </c>
      <c r="FS668" s="1">
        <v>1.0</v>
      </c>
      <c r="FT668" s="1">
        <v>0.393092</v>
      </c>
      <c r="FU668" s="1">
        <v>1.27188</v>
      </c>
      <c r="FV668" s="1">
        <v>20.3178</v>
      </c>
      <c r="FW668" s="1">
        <v>5.2122</v>
      </c>
      <c r="FX668" s="1">
        <v>11.9066</v>
      </c>
      <c r="FY668" s="1">
        <v>5.00275</v>
      </c>
      <c r="FZ668" s="1">
        <v>3.29055</v>
      </c>
      <c r="GA668" s="1">
        <v>9999.0</v>
      </c>
      <c r="GB668" s="1">
        <v>9999.0</v>
      </c>
      <c r="GC668" s="1">
        <v>9999.0</v>
      </c>
      <c r="GD668" s="1">
        <v>999.9</v>
      </c>
      <c r="GE668" s="1">
        <v>1.85959</v>
      </c>
      <c r="GF668" s="1">
        <v>1.85459</v>
      </c>
      <c r="GG668" s="1">
        <v>1.85776</v>
      </c>
      <c r="GH668" s="1">
        <v>1.85623</v>
      </c>
      <c r="GI668" s="1">
        <v>1.85501</v>
      </c>
      <c r="GJ668" s="1">
        <v>1.85467</v>
      </c>
      <c r="GK668" s="1">
        <v>1.85334</v>
      </c>
      <c r="GL668" s="1">
        <v>1.85645</v>
      </c>
      <c r="GM668" s="1">
        <v>0.0</v>
      </c>
      <c r="GN668" s="1">
        <v>0.0</v>
      </c>
      <c r="GO668" s="1">
        <v>0.0</v>
      </c>
      <c r="GP668" s="1">
        <v>0.0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0.0</v>
      </c>
      <c r="GX668" s="1">
        <v>100.0</v>
      </c>
      <c r="GY668" s="1">
        <v>100.0</v>
      </c>
      <c r="GZ668" s="1">
        <v>2.47</v>
      </c>
      <c r="HA668" s="1">
        <v>0.0092</v>
      </c>
      <c r="HB668" s="1">
        <v>0.4130906686903166</v>
      </c>
      <c r="HC668" s="1">
        <v>0.002809866934308161</v>
      </c>
      <c r="HD668" s="1">
        <v>-1.127031966113555E-6</v>
      </c>
      <c r="HE668" s="1">
        <v>1.768598670541231E-10</v>
      </c>
      <c r="HF668" s="1">
        <v>-0.0707354167398268</v>
      </c>
      <c r="HG668" s="1">
        <v>0.01081145868756639</v>
      </c>
      <c r="HH668" s="1">
        <v>-3.689364805754238E-4</v>
      </c>
      <c r="HI668" s="1">
        <v>2.919854880483278E-6</v>
      </c>
      <c r="HJ668" s="1">
        <v>2.0</v>
      </c>
      <c r="HK668" s="1">
        <v>2136.0</v>
      </c>
      <c r="HL668" s="1">
        <v>3.0</v>
      </c>
      <c r="HM668" s="1">
        <v>30.0</v>
      </c>
      <c r="HN668" s="1">
        <v>7.3</v>
      </c>
      <c r="HO668" s="1">
        <v>7.4</v>
      </c>
      <c r="HP668" s="1">
        <v>2.61963</v>
      </c>
      <c r="HQ668" s="1">
        <v>2.30347</v>
      </c>
      <c r="HR668" s="1">
        <v>1.4978</v>
      </c>
      <c r="HS668" s="1">
        <v>2.2998</v>
      </c>
      <c r="HT668" s="1">
        <v>1.54785</v>
      </c>
      <c r="HU668" s="1">
        <v>2.30713</v>
      </c>
      <c r="HV668" s="1">
        <v>38.3301</v>
      </c>
      <c r="HW668" s="1">
        <v>14.2721</v>
      </c>
      <c r="HX668" s="1">
        <v>18.0</v>
      </c>
      <c r="HY668" s="1">
        <v>478.812</v>
      </c>
      <c r="HZ668" s="1">
        <v>496.712</v>
      </c>
      <c r="IA668" s="1">
        <v>27.9179</v>
      </c>
      <c r="IB668" s="1">
        <v>32.058</v>
      </c>
      <c r="IC668" s="1">
        <v>30.0003</v>
      </c>
      <c r="ID668" s="1">
        <v>31.8373</v>
      </c>
      <c r="IE668" s="1">
        <v>31.9305</v>
      </c>
      <c r="IF668" s="1">
        <v>52.5042</v>
      </c>
      <c r="IG668" s="1">
        <v>30.3609</v>
      </c>
      <c r="IH668" s="1">
        <v>0.0</v>
      </c>
      <c r="II668" s="1">
        <v>27.9191</v>
      </c>
      <c r="IJ668" s="1">
        <v>1276.75</v>
      </c>
      <c r="IK668" s="1">
        <v>25.2244</v>
      </c>
      <c r="IL668" s="1">
        <v>100.461</v>
      </c>
      <c r="IM668" s="1">
        <v>100.168</v>
      </c>
      <c r="IN668" s="1" t="s">
        <v>361</v>
      </c>
    </row>
    <row r="669" ht="15.75" hidden="1" customHeight="1">
      <c r="A669" s="1">
        <v>653.0</v>
      </c>
      <c r="B669" s="1">
        <v>1.660405787E9</v>
      </c>
      <c r="C669" s="1">
        <v>6062.900000095367</v>
      </c>
      <c r="D669" s="1" t="s">
        <v>1659</v>
      </c>
      <c r="E669" s="1" t="s">
        <v>1660</v>
      </c>
      <c r="F669" s="1">
        <v>1.0</v>
      </c>
      <c r="G669" s="1" t="s">
        <v>349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1169</v>
      </c>
      <c r="M669" s="1" t="s">
        <v>354</v>
      </c>
      <c r="N669" s="1">
        <v>1.660405779033333E9</v>
      </c>
      <c r="O669" s="1">
        <f t="shared" si="1"/>
        <v>0.001635501552</v>
      </c>
      <c r="P669" s="1">
        <f t="shared" si="2"/>
        <v>1.635501552</v>
      </c>
      <c r="Q669" s="1">
        <f t="shared" si="3"/>
        <v>4.370275412</v>
      </c>
      <c r="R669" s="1">
        <f t="shared" si="4"/>
        <v>1170.92</v>
      </c>
      <c r="S669" s="1">
        <f t="shared" si="5"/>
        <v>1047.053128</v>
      </c>
      <c r="T669" s="1">
        <f t="shared" si="6"/>
        <v>104.4091109</v>
      </c>
      <c r="U669" s="1">
        <f t="shared" si="7"/>
        <v>116.7607573</v>
      </c>
      <c r="V669" s="1">
        <f t="shared" si="8"/>
        <v>0.08093083377</v>
      </c>
      <c r="W669" s="1">
        <f t="shared" si="9"/>
        <v>2.922379058</v>
      </c>
      <c r="X669" s="1">
        <f t="shared" si="10"/>
        <v>0.07970602649</v>
      </c>
      <c r="Y669" s="1">
        <f t="shared" si="11"/>
        <v>0.04992476648</v>
      </c>
      <c r="Z669" s="1">
        <f t="shared" si="12"/>
        <v>321.5158258</v>
      </c>
      <c r="AA669" s="1">
        <f t="shared" si="13"/>
        <v>32.45809941</v>
      </c>
      <c r="AB669" s="1">
        <f t="shared" si="14"/>
        <v>31.64380667</v>
      </c>
      <c r="AC669" s="1">
        <f t="shared" si="15"/>
        <v>4.679654656</v>
      </c>
      <c r="AD669" s="1">
        <f t="shared" si="16"/>
        <v>60.0966075</v>
      </c>
      <c r="AE669" s="1">
        <f t="shared" si="17"/>
        <v>2.709350415</v>
      </c>
      <c r="AF669" s="1">
        <f t="shared" si="18"/>
        <v>4.508325059</v>
      </c>
      <c r="AG669" s="1">
        <f t="shared" si="19"/>
        <v>1.97030424</v>
      </c>
      <c r="AH669" s="1">
        <f t="shared" si="20"/>
        <v>-72.12561845</v>
      </c>
      <c r="AI669" s="1">
        <f t="shared" si="21"/>
        <v>-103.3032362</v>
      </c>
      <c r="AJ669" s="1">
        <f t="shared" si="22"/>
        <v>-7.962754198</v>
      </c>
      <c r="AK669" s="1">
        <f t="shared" si="23"/>
        <v>138.1242169</v>
      </c>
      <c r="AL669" s="1">
        <f t="shared" si="24"/>
        <v>35.21458719</v>
      </c>
      <c r="AM669" s="1">
        <f t="shared" si="25"/>
        <v>1.63468998</v>
      </c>
      <c r="AN669" s="1">
        <f t="shared" si="26"/>
        <v>4.370275412</v>
      </c>
      <c r="AO669" s="1">
        <v>1273.649628461578</v>
      </c>
      <c r="AP669" s="1">
        <v>1241.738121212122</v>
      </c>
      <c r="AQ669" s="1">
        <v>5.141010507093313</v>
      </c>
      <c r="AR669" s="1">
        <v>65.51853501262175</v>
      </c>
      <c r="AS669" s="1">
        <f t="shared" si="27"/>
        <v>1.635501552</v>
      </c>
      <c r="AT669" s="1">
        <v>25.26518298133035</v>
      </c>
      <c r="AU669" s="1">
        <v>27.1739703030303</v>
      </c>
      <c r="AV669" s="1">
        <v>-3.145213143263229E-6</v>
      </c>
      <c r="AW669" s="1">
        <v>82.9425908863825</v>
      </c>
      <c r="AX669" s="1">
        <v>13.0</v>
      </c>
      <c r="AY669" s="1">
        <v>3.0</v>
      </c>
      <c r="AZ669" s="1">
        <f t="shared" si="28"/>
        <v>1</v>
      </c>
      <c r="BA669" s="1">
        <f t="shared" si="29"/>
        <v>0</v>
      </c>
      <c r="BB669" s="1">
        <f t="shared" si="30"/>
        <v>51970.98505</v>
      </c>
      <c r="BC669" s="1">
        <f t="shared" si="31"/>
        <v>1999.998667</v>
      </c>
      <c r="BD669" s="1">
        <f t="shared" si="32"/>
        <v>1681.1989</v>
      </c>
      <c r="BE669" s="1">
        <f t="shared" si="33"/>
        <v>0.8406000104</v>
      </c>
      <c r="BF669" s="1">
        <f t="shared" si="34"/>
        <v>0.1607580201</v>
      </c>
      <c r="BG669" s="1">
        <v>6.0</v>
      </c>
      <c r="BH669" s="1">
        <v>0.5</v>
      </c>
      <c r="BI669" s="1" t="s">
        <v>355</v>
      </c>
      <c r="BJ669" s="1">
        <v>2.0</v>
      </c>
      <c r="BK669" s="1" t="b">
        <v>1</v>
      </c>
      <c r="BL669" s="1">
        <v>1.660405779033333E9</v>
      </c>
      <c r="BM669" s="1">
        <v>1170.92</v>
      </c>
      <c r="BN669" s="1">
        <v>1215.462666666667</v>
      </c>
      <c r="BO669" s="1">
        <v>27.17036666666666</v>
      </c>
      <c r="BP669" s="1">
        <v>25.26254</v>
      </c>
      <c r="BQ669" s="1">
        <v>1168.48</v>
      </c>
      <c r="BR669" s="1">
        <v>27.16113333333333</v>
      </c>
      <c r="BS669" s="1">
        <v>500.1318666666666</v>
      </c>
      <c r="BT669" s="1">
        <v>99.61708</v>
      </c>
      <c r="BU669" s="1">
        <v>0.1000290333333333</v>
      </c>
      <c r="BV669" s="1">
        <v>30.98812666666667</v>
      </c>
      <c r="BW669" s="1">
        <v>31.64380666666667</v>
      </c>
      <c r="BX669" s="1">
        <v>999.8999999999999</v>
      </c>
      <c r="BY669" s="1">
        <v>0.0</v>
      </c>
      <c r="BZ669" s="1">
        <v>0.0</v>
      </c>
      <c r="CA669" s="1">
        <v>9997.462666666666</v>
      </c>
      <c r="CB669" s="1">
        <v>0.0</v>
      </c>
      <c r="CC669" s="1">
        <v>15.52490666666666</v>
      </c>
      <c r="CD669" s="1">
        <v>-44.54268666666666</v>
      </c>
      <c r="CE669" s="1">
        <v>1203.622666666667</v>
      </c>
      <c r="CF669" s="1">
        <v>1246.963333333333</v>
      </c>
      <c r="CG669" s="1">
        <v>1.907842</v>
      </c>
      <c r="CH669" s="1">
        <v>1215.462666666667</v>
      </c>
      <c r="CI669" s="1">
        <v>25.26254</v>
      </c>
      <c r="CJ669" s="1">
        <v>2.706633333333333</v>
      </c>
      <c r="CK669" s="1">
        <v>2.516578</v>
      </c>
      <c r="CL669" s="1">
        <v>22.32544</v>
      </c>
      <c r="CM669" s="1">
        <v>21.13413333333333</v>
      </c>
      <c r="CN669" s="1">
        <v>1999.998666666667</v>
      </c>
      <c r="CO669" s="1">
        <v>0.9799995999999999</v>
      </c>
      <c r="CP669" s="1">
        <v>0.0200007</v>
      </c>
      <c r="CQ669" s="1">
        <v>0.0</v>
      </c>
      <c r="CR669" s="1">
        <v>2.7582</v>
      </c>
      <c r="CS669" s="1">
        <v>0.0</v>
      </c>
      <c r="CT669" s="1">
        <v>28084.64</v>
      </c>
      <c r="CU669" s="1">
        <v>17412.31333333333</v>
      </c>
      <c r="CV669" s="1">
        <v>42.187</v>
      </c>
      <c r="CW669" s="1">
        <v>43.21640000000001</v>
      </c>
      <c r="CX669" s="1">
        <v>42.13326666666667</v>
      </c>
      <c r="CY669" s="1">
        <v>41.66633333333333</v>
      </c>
      <c r="CZ669" s="1">
        <v>42.1912</v>
      </c>
      <c r="DA669" s="1">
        <v>1959.998000000001</v>
      </c>
      <c r="DB669" s="1">
        <v>40.00066666666667</v>
      </c>
      <c r="DC669" s="1">
        <v>0.0</v>
      </c>
      <c r="DD669" s="1">
        <v>1.660405785E9</v>
      </c>
      <c r="DE669" s="1">
        <v>0.0</v>
      </c>
      <c r="DF669" s="1">
        <v>1.660405346E9</v>
      </c>
      <c r="DG669" s="1" t="s">
        <v>1170</v>
      </c>
      <c r="DH669" s="1">
        <v>1.660405346E9</v>
      </c>
      <c r="DI669" s="1">
        <v>1.6604053435E9</v>
      </c>
      <c r="DJ669" s="1">
        <v>14.0</v>
      </c>
      <c r="DK669" s="1">
        <v>0.109</v>
      </c>
      <c r="DL669" s="1">
        <v>-0.003</v>
      </c>
      <c r="DM669" s="1">
        <v>1.366</v>
      </c>
      <c r="DN669" s="1">
        <v>0.014</v>
      </c>
      <c r="DO669" s="1">
        <v>400.0</v>
      </c>
      <c r="DP669" s="1">
        <v>25.0</v>
      </c>
      <c r="DQ669" s="1">
        <v>0.44</v>
      </c>
      <c r="DR669" s="1">
        <v>0.08</v>
      </c>
      <c r="DS669" s="1">
        <v>4.537893007725095</v>
      </c>
      <c r="DT669" s="1">
        <v>-2.241285417571041</v>
      </c>
      <c r="DU669" s="1">
        <v>0.1851095083762825</v>
      </c>
      <c r="DV669" s="1">
        <v>0.0</v>
      </c>
      <c r="DW669" s="1">
        <v>35.15883770029187</v>
      </c>
      <c r="DX669" s="1">
        <v>2.964844076119191</v>
      </c>
      <c r="DY669" s="1">
        <v>0.22736178482169</v>
      </c>
      <c r="DZ669" s="1">
        <v>0.0</v>
      </c>
      <c r="EA669" s="1">
        <v>-44.51155333333335</v>
      </c>
      <c r="EB669" s="1">
        <v>-4.345543047831016</v>
      </c>
      <c r="EC669" s="1">
        <v>0.3188023867887791</v>
      </c>
      <c r="ED669" s="1">
        <v>0.0</v>
      </c>
      <c r="EE669" s="1">
        <v>1038.777331584194</v>
      </c>
      <c r="EF669" s="1">
        <v>332.1732391257481</v>
      </c>
      <c r="EG669" s="1">
        <v>24.81029782091307</v>
      </c>
      <c r="EH669" s="1">
        <v>0.0</v>
      </c>
      <c r="EI669" s="1">
        <v>1.90603725</v>
      </c>
      <c r="EJ669" s="1">
        <v>0.03063163227016555</v>
      </c>
      <c r="EK669" s="1">
        <v>0.003333544650593414</v>
      </c>
      <c r="EL669" s="1">
        <v>1.0</v>
      </c>
      <c r="EM669" s="1">
        <v>1.970295307085738</v>
      </c>
      <c r="EN669" s="1">
        <v>-0.004906903941133821</v>
      </c>
      <c r="EO669" s="1">
        <v>8.767353085895587E-4</v>
      </c>
      <c r="EP669" s="1">
        <v>1.0</v>
      </c>
      <c r="EQ669" s="1">
        <v>2.0</v>
      </c>
      <c r="ER669" s="1">
        <v>6.0</v>
      </c>
      <c r="ES669" s="1" t="s">
        <v>390</v>
      </c>
      <c r="ET669" s="1">
        <v>2.94249</v>
      </c>
      <c r="EU669" s="1">
        <v>2.80141</v>
      </c>
      <c r="EV669" s="1">
        <v>0.18813</v>
      </c>
      <c r="EW669" s="1">
        <v>0.192467</v>
      </c>
      <c r="EX669" s="1">
        <v>0.117838</v>
      </c>
      <c r="EY669" s="1">
        <v>0.112014</v>
      </c>
      <c r="EZ669" s="1">
        <v>16633.0</v>
      </c>
      <c r="FA669" s="1">
        <v>17347.1</v>
      </c>
      <c r="FB669" s="1">
        <v>23827.4</v>
      </c>
      <c r="FC669" s="1">
        <v>25002.2</v>
      </c>
      <c r="FD669" s="1">
        <v>33648.4</v>
      </c>
      <c r="FE669" s="1">
        <v>35455.4</v>
      </c>
      <c r="FF669" s="1">
        <v>43444.0</v>
      </c>
      <c r="FG669" s="1">
        <v>46219.5</v>
      </c>
      <c r="FH669" s="1">
        <v>1.92575</v>
      </c>
      <c r="FI669" s="1">
        <v>1.8566</v>
      </c>
      <c r="FJ669" s="1">
        <v>0.122663</v>
      </c>
      <c r="FK669" s="1">
        <v>0.0</v>
      </c>
      <c r="FL669" s="1">
        <v>29.6583</v>
      </c>
      <c r="FM669" s="1">
        <v>999.9</v>
      </c>
      <c r="FN669" s="1">
        <v>61.1</v>
      </c>
      <c r="FO669" s="1">
        <v>35.1</v>
      </c>
      <c r="FP669" s="1">
        <v>34.8353</v>
      </c>
      <c r="FQ669" s="1">
        <v>63.7567</v>
      </c>
      <c r="FR669" s="1">
        <v>25.649</v>
      </c>
      <c r="FS669" s="1">
        <v>1.0</v>
      </c>
      <c r="FT669" s="1">
        <v>0.393112</v>
      </c>
      <c r="FU669" s="1">
        <v>1.27979</v>
      </c>
      <c r="FV669" s="1">
        <v>20.3177</v>
      </c>
      <c r="FW669" s="1">
        <v>5.21235</v>
      </c>
      <c r="FX669" s="1">
        <v>11.9063</v>
      </c>
      <c r="FY669" s="1">
        <v>5.00285</v>
      </c>
      <c r="FZ669" s="1">
        <v>3.2906</v>
      </c>
      <c r="GA669" s="1">
        <v>9999.0</v>
      </c>
      <c r="GB669" s="1">
        <v>9999.0</v>
      </c>
      <c r="GC669" s="1">
        <v>9999.0</v>
      </c>
      <c r="GD669" s="1">
        <v>999.9</v>
      </c>
      <c r="GE669" s="1">
        <v>1.8596</v>
      </c>
      <c r="GF669" s="1">
        <v>1.8546</v>
      </c>
      <c r="GG669" s="1">
        <v>1.85776</v>
      </c>
      <c r="GH669" s="1">
        <v>1.85623</v>
      </c>
      <c r="GI669" s="1">
        <v>1.85501</v>
      </c>
      <c r="GJ669" s="1">
        <v>1.85469</v>
      </c>
      <c r="GK669" s="1">
        <v>1.85335</v>
      </c>
      <c r="GL669" s="1">
        <v>1.85646</v>
      </c>
      <c r="GM669" s="1">
        <v>0.0</v>
      </c>
      <c r="GN669" s="1">
        <v>0.0</v>
      </c>
      <c r="GO669" s="1">
        <v>0.0</v>
      </c>
      <c r="GP669" s="1">
        <v>0.0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0.0</v>
      </c>
      <c r="GX669" s="1">
        <v>100.0</v>
      </c>
      <c r="GY669" s="1">
        <v>100.0</v>
      </c>
      <c r="GZ669" s="1">
        <v>2.48</v>
      </c>
      <c r="HA669" s="1">
        <v>0.0092</v>
      </c>
      <c r="HB669" s="1">
        <v>0.4130906686903166</v>
      </c>
      <c r="HC669" s="1">
        <v>0.002809866934308161</v>
      </c>
      <c r="HD669" s="1">
        <v>-1.127031966113555E-6</v>
      </c>
      <c r="HE669" s="1">
        <v>1.768598670541231E-10</v>
      </c>
      <c r="HF669" s="1">
        <v>-0.0707354167398268</v>
      </c>
      <c r="HG669" s="1">
        <v>0.01081145868756639</v>
      </c>
      <c r="HH669" s="1">
        <v>-3.689364805754238E-4</v>
      </c>
      <c r="HI669" s="1">
        <v>2.919854880483278E-6</v>
      </c>
      <c r="HJ669" s="1">
        <v>2.0</v>
      </c>
      <c r="HK669" s="1">
        <v>2136.0</v>
      </c>
      <c r="HL669" s="1">
        <v>3.0</v>
      </c>
      <c r="HM669" s="1">
        <v>30.0</v>
      </c>
      <c r="HN669" s="1">
        <v>7.3</v>
      </c>
      <c r="HO669" s="1">
        <v>7.4</v>
      </c>
      <c r="HP669" s="1">
        <v>2.63184</v>
      </c>
      <c r="HQ669" s="1">
        <v>2.27173</v>
      </c>
      <c r="HR669" s="1">
        <v>1.4978</v>
      </c>
      <c r="HS669" s="1">
        <v>2.2998</v>
      </c>
      <c r="HT669" s="1">
        <v>1.54785</v>
      </c>
      <c r="HU669" s="1">
        <v>2.41699</v>
      </c>
      <c r="HV669" s="1">
        <v>38.3301</v>
      </c>
      <c r="HW669" s="1">
        <v>14.2809</v>
      </c>
      <c r="HX669" s="1">
        <v>18.0</v>
      </c>
      <c r="HY669" s="1">
        <v>478.802</v>
      </c>
      <c r="HZ669" s="1">
        <v>496.729</v>
      </c>
      <c r="IA669" s="1">
        <v>27.9196</v>
      </c>
      <c r="IB669" s="1">
        <v>32.0582</v>
      </c>
      <c r="IC669" s="1">
        <v>30.0003</v>
      </c>
      <c r="ID669" s="1">
        <v>31.838</v>
      </c>
      <c r="IE669" s="1">
        <v>31.9305</v>
      </c>
      <c r="IF669" s="1">
        <v>52.7286</v>
      </c>
      <c r="IG669" s="1">
        <v>30.3609</v>
      </c>
      <c r="IH669" s="1">
        <v>0.0</v>
      </c>
      <c r="II669" s="1">
        <v>27.9246</v>
      </c>
      <c r="IJ669" s="1">
        <v>1286.78</v>
      </c>
      <c r="IK669" s="1">
        <v>25.2186</v>
      </c>
      <c r="IL669" s="1">
        <v>100.46</v>
      </c>
      <c r="IM669" s="1">
        <v>100.169</v>
      </c>
      <c r="IN669" s="1" t="s">
        <v>361</v>
      </c>
    </row>
    <row r="670" ht="15.75" hidden="1" customHeight="1">
      <c r="A670" s="1">
        <v>654.0</v>
      </c>
      <c r="B670" s="1">
        <v>1.660405788E9</v>
      </c>
      <c r="C670" s="1">
        <v>6063.900000095367</v>
      </c>
      <c r="D670" s="1" t="s">
        <v>1661</v>
      </c>
      <c r="E670" s="1" t="s">
        <v>1662</v>
      </c>
      <c r="F670" s="1">
        <v>1.0</v>
      </c>
      <c r="G670" s="1" t="s">
        <v>349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1169</v>
      </c>
      <c r="M670" s="1" t="s">
        <v>354</v>
      </c>
      <c r="N670" s="1">
        <v>1.660405780066667E9</v>
      </c>
      <c r="O670" s="1">
        <f t="shared" si="1"/>
        <v>0.001636967836</v>
      </c>
      <c r="P670" s="1">
        <f t="shared" si="2"/>
        <v>1.636967836</v>
      </c>
      <c r="Q670" s="1">
        <f t="shared" si="3"/>
        <v>4.236198495</v>
      </c>
      <c r="R670" s="1">
        <f t="shared" si="4"/>
        <v>1176.027333</v>
      </c>
      <c r="S670" s="1">
        <f t="shared" si="5"/>
        <v>1054.712536</v>
      </c>
      <c r="T670" s="1">
        <f t="shared" si="6"/>
        <v>105.1729296</v>
      </c>
      <c r="U670" s="1">
        <f t="shared" si="7"/>
        <v>117.2700957</v>
      </c>
      <c r="V670" s="1">
        <f t="shared" si="8"/>
        <v>0.08100406297</v>
      </c>
      <c r="W670" s="1">
        <f t="shared" si="9"/>
        <v>2.922423453</v>
      </c>
      <c r="X670" s="1">
        <f t="shared" si="10"/>
        <v>0.07977707463</v>
      </c>
      <c r="Y670" s="1">
        <f t="shared" si="11"/>
        <v>0.04996936343</v>
      </c>
      <c r="Z670" s="1">
        <f t="shared" si="12"/>
        <v>321.5155066</v>
      </c>
      <c r="AA670" s="1">
        <f t="shared" si="13"/>
        <v>32.45849483</v>
      </c>
      <c r="AB670" s="1">
        <f t="shared" si="14"/>
        <v>31.64412667</v>
      </c>
      <c r="AC670" s="1">
        <f t="shared" si="15"/>
        <v>4.679739637</v>
      </c>
      <c r="AD670" s="1">
        <f t="shared" si="16"/>
        <v>60.09554306</v>
      </c>
      <c r="AE670" s="1">
        <f t="shared" si="17"/>
        <v>2.709426022</v>
      </c>
      <c r="AF670" s="1">
        <f t="shared" si="18"/>
        <v>4.508530724</v>
      </c>
      <c r="AG670" s="1">
        <f t="shared" si="19"/>
        <v>1.970313614</v>
      </c>
      <c r="AH670" s="1">
        <f t="shared" si="20"/>
        <v>-72.19028155</v>
      </c>
      <c r="AI670" s="1">
        <f t="shared" si="21"/>
        <v>-103.2291798</v>
      </c>
      <c r="AJ670" s="1">
        <f t="shared" si="22"/>
        <v>-7.956968862</v>
      </c>
      <c r="AK670" s="1">
        <f t="shared" si="23"/>
        <v>138.1390764</v>
      </c>
      <c r="AL670" s="1">
        <f t="shared" si="24"/>
        <v>35.26754388</v>
      </c>
      <c r="AM670" s="1">
        <f t="shared" si="25"/>
        <v>1.635103159</v>
      </c>
      <c r="AN670" s="1">
        <f t="shared" si="26"/>
        <v>4.236198495</v>
      </c>
      <c r="AO670" s="1">
        <v>1278.853299750863</v>
      </c>
      <c r="AP670" s="1">
        <v>1246.944424242423</v>
      </c>
      <c r="AQ670" s="1">
        <v>5.172596837009407</v>
      </c>
      <c r="AR670" s="1">
        <v>65.51853501262175</v>
      </c>
      <c r="AS670" s="1">
        <f t="shared" si="27"/>
        <v>1.636967836</v>
      </c>
      <c r="AT670" s="1">
        <v>25.26447562501023</v>
      </c>
      <c r="AU670" s="1">
        <v>27.17493818181818</v>
      </c>
      <c r="AV670" s="1">
        <v>-3.142963318603726E-6</v>
      </c>
      <c r="AW670" s="1">
        <v>82.9425908863825</v>
      </c>
      <c r="AX670" s="1">
        <v>13.0</v>
      </c>
      <c r="AY670" s="1">
        <v>3.0</v>
      </c>
      <c r="AZ670" s="1">
        <f t="shared" si="28"/>
        <v>1</v>
      </c>
      <c r="BA670" s="1">
        <f t="shared" si="29"/>
        <v>0</v>
      </c>
      <c r="BB670" s="1">
        <f t="shared" si="30"/>
        <v>51972.11222</v>
      </c>
      <c r="BC670" s="1">
        <f t="shared" si="31"/>
        <v>1999.996667</v>
      </c>
      <c r="BD670" s="1">
        <f t="shared" si="32"/>
        <v>1681.19722</v>
      </c>
      <c r="BE670" s="1">
        <f t="shared" si="33"/>
        <v>0.840600011</v>
      </c>
      <c r="BF670" s="1">
        <f t="shared" si="34"/>
        <v>0.1607580212</v>
      </c>
      <c r="BG670" s="1">
        <v>6.0</v>
      </c>
      <c r="BH670" s="1">
        <v>0.5</v>
      </c>
      <c r="BI670" s="1" t="s">
        <v>355</v>
      </c>
      <c r="BJ670" s="1">
        <v>2.0</v>
      </c>
      <c r="BK670" s="1" t="b">
        <v>1</v>
      </c>
      <c r="BL670" s="1">
        <v>1.660405780066667E9</v>
      </c>
      <c r="BM670" s="1">
        <v>1176.027333333333</v>
      </c>
      <c r="BN670" s="1">
        <v>1220.643333333333</v>
      </c>
      <c r="BO670" s="1">
        <v>27.17111333333333</v>
      </c>
      <c r="BP670" s="1">
        <v>25.26284</v>
      </c>
      <c r="BQ670" s="1">
        <v>1173.582666666666</v>
      </c>
      <c r="BR670" s="1">
        <v>27.16188</v>
      </c>
      <c r="BS670" s="1">
        <v>500.1408</v>
      </c>
      <c r="BT670" s="1">
        <v>99.61711333333334</v>
      </c>
      <c r="BU670" s="1">
        <v>0.10003808</v>
      </c>
      <c r="BV670" s="1">
        <v>30.98892666666667</v>
      </c>
      <c r="BW670" s="1">
        <v>31.64412666666667</v>
      </c>
      <c r="BX670" s="1">
        <v>999.8999999999999</v>
      </c>
      <c r="BY670" s="1">
        <v>0.0</v>
      </c>
      <c r="BZ670" s="1">
        <v>0.0</v>
      </c>
      <c r="CA670" s="1">
        <v>9997.712666666666</v>
      </c>
      <c r="CB670" s="1">
        <v>0.0</v>
      </c>
      <c r="CC670" s="1">
        <v>15.49633333333333</v>
      </c>
      <c r="CD670" s="1">
        <v>-44.6162</v>
      </c>
      <c r="CE670" s="1">
        <v>1208.874</v>
      </c>
      <c r="CF670" s="1">
        <v>1252.279333333333</v>
      </c>
      <c r="CG670" s="1">
        <v>1.908287333333333</v>
      </c>
      <c r="CH670" s="1">
        <v>1220.643333333333</v>
      </c>
      <c r="CI670" s="1">
        <v>25.26284</v>
      </c>
      <c r="CJ670" s="1">
        <v>2.706708666666667</v>
      </c>
      <c r="CK670" s="1">
        <v>2.516608666666667</v>
      </c>
      <c r="CL670" s="1">
        <v>22.3259</v>
      </c>
      <c r="CM670" s="1">
        <v>21.13432666666667</v>
      </c>
      <c r="CN670" s="1">
        <v>1999.996666666667</v>
      </c>
      <c r="CO670" s="1">
        <v>0.9799995999999999</v>
      </c>
      <c r="CP670" s="1">
        <v>0.0200007</v>
      </c>
      <c r="CQ670" s="1">
        <v>0.0</v>
      </c>
      <c r="CR670" s="1">
        <v>2.7406</v>
      </c>
      <c r="CS670" s="1">
        <v>0.0</v>
      </c>
      <c r="CT670" s="1">
        <v>28072.08</v>
      </c>
      <c r="CU670" s="1">
        <v>17412.29333333333</v>
      </c>
      <c r="CV670" s="1">
        <v>42.187</v>
      </c>
      <c r="CW670" s="1">
        <v>43.21640000000001</v>
      </c>
      <c r="CX670" s="1">
        <v>42.13326666666667</v>
      </c>
      <c r="CY670" s="1">
        <v>41.6622</v>
      </c>
      <c r="CZ670" s="1">
        <v>42.1912</v>
      </c>
      <c r="DA670" s="1">
        <v>1959.996</v>
      </c>
      <c r="DB670" s="1">
        <v>40.00066666666667</v>
      </c>
      <c r="DC670" s="1">
        <v>0.0</v>
      </c>
      <c r="DD670" s="1">
        <v>1.6604057862E9</v>
      </c>
      <c r="DE670" s="1">
        <v>0.0</v>
      </c>
      <c r="DF670" s="1">
        <v>1.660405346E9</v>
      </c>
      <c r="DG670" s="1" t="s">
        <v>1170</v>
      </c>
      <c r="DH670" s="1">
        <v>1.660405346E9</v>
      </c>
      <c r="DI670" s="1">
        <v>1.6604053435E9</v>
      </c>
      <c r="DJ670" s="1">
        <v>14.0</v>
      </c>
      <c r="DK670" s="1">
        <v>0.109</v>
      </c>
      <c r="DL670" s="1">
        <v>-0.003</v>
      </c>
      <c r="DM670" s="1">
        <v>1.366</v>
      </c>
      <c r="DN670" s="1">
        <v>0.014</v>
      </c>
      <c r="DO670" s="1">
        <v>400.0</v>
      </c>
      <c r="DP670" s="1">
        <v>25.0</v>
      </c>
      <c r="DQ670" s="1">
        <v>0.44</v>
      </c>
      <c r="DR670" s="1">
        <v>0.08</v>
      </c>
      <c r="DS670" s="1">
        <v>4.510080911412837</v>
      </c>
      <c r="DT670" s="1">
        <v>-2.028937017493796</v>
      </c>
      <c r="DU670" s="1">
        <v>0.1739380590109379</v>
      </c>
      <c r="DV670" s="1">
        <v>0.0</v>
      </c>
      <c r="DW670" s="1">
        <v>35.20704855348001</v>
      </c>
      <c r="DX670" s="1">
        <v>3.193100232374325</v>
      </c>
      <c r="DY670" s="1">
        <v>0.243243672603572</v>
      </c>
      <c r="DZ670" s="1">
        <v>0.0</v>
      </c>
      <c r="EA670" s="1">
        <v>-44.58801</v>
      </c>
      <c r="EB670" s="1">
        <v>-4.583874527252561</v>
      </c>
      <c r="EC670" s="1">
        <v>0.3361385273464899</v>
      </c>
      <c r="ED670" s="1">
        <v>0.0</v>
      </c>
      <c r="EE670" s="1">
        <v>1044.124484458792</v>
      </c>
      <c r="EF670" s="1">
        <v>327.8079522742296</v>
      </c>
      <c r="EG670" s="1">
        <v>24.49422237338624</v>
      </c>
      <c r="EH670" s="1">
        <v>0.0</v>
      </c>
      <c r="EI670" s="1">
        <v>1.90642775</v>
      </c>
      <c r="EJ670" s="1">
        <v>0.03021647279549255</v>
      </c>
      <c r="EK670" s="1">
        <v>0.00330613633074923</v>
      </c>
      <c r="EL670" s="1">
        <v>1.0</v>
      </c>
      <c r="EM670" s="1">
        <v>1.970334563264127</v>
      </c>
      <c r="EN670" s="1">
        <v>-0.00151462918192168</v>
      </c>
      <c r="EO670" s="1">
        <v>9.253740323226724E-4</v>
      </c>
      <c r="EP670" s="1">
        <v>1.0</v>
      </c>
      <c r="EQ670" s="1">
        <v>2.0</v>
      </c>
      <c r="ER670" s="1">
        <v>6.0</v>
      </c>
      <c r="ES670" s="1" t="s">
        <v>390</v>
      </c>
      <c r="ET670" s="1">
        <v>2.9427</v>
      </c>
      <c r="EU670" s="1">
        <v>2.80119</v>
      </c>
      <c r="EV670" s="1">
        <v>0.188616</v>
      </c>
      <c r="EW670" s="1">
        <v>0.192939</v>
      </c>
      <c r="EX670" s="1">
        <v>0.117843</v>
      </c>
      <c r="EY670" s="1">
        <v>0.112014</v>
      </c>
      <c r="EZ670" s="1">
        <v>16623.0</v>
      </c>
      <c r="FA670" s="1">
        <v>17336.9</v>
      </c>
      <c r="FB670" s="1">
        <v>23827.4</v>
      </c>
      <c r="FC670" s="1">
        <v>25002.1</v>
      </c>
      <c r="FD670" s="1">
        <v>33648.1</v>
      </c>
      <c r="FE670" s="1">
        <v>35455.2</v>
      </c>
      <c r="FF670" s="1">
        <v>43443.9</v>
      </c>
      <c r="FG670" s="1">
        <v>46219.3</v>
      </c>
      <c r="FH670" s="1">
        <v>1.92577</v>
      </c>
      <c r="FI670" s="1">
        <v>1.8567</v>
      </c>
      <c r="FJ670" s="1">
        <v>0.12267</v>
      </c>
      <c r="FK670" s="1">
        <v>0.0</v>
      </c>
      <c r="FL670" s="1">
        <v>29.6583</v>
      </c>
      <c r="FM670" s="1">
        <v>999.9</v>
      </c>
      <c r="FN670" s="1">
        <v>61.1</v>
      </c>
      <c r="FO670" s="1">
        <v>35.1</v>
      </c>
      <c r="FP670" s="1">
        <v>34.8352</v>
      </c>
      <c r="FQ670" s="1">
        <v>63.7467</v>
      </c>
      <c r="FR670" s="1">
        <v>25.7893</v>
      </c>
      <c r="FS670" s="1">
        <v>1.0</v>
      </c>
      <c r="FT670" s="1">
        <v>0.393138</v>
      </c>
      <c r="FU670" s="1">
        <v>1.28173</v>
      </c>
      <c r="FV670" s="1">
        <v>20.3176</v>
      </c>
      <c r="FW670" s="1">
        <v>5.2116</v>
      </c>
      <c r="FX670" s="1">
        <v>11.9069</v>
      </c>
      <c r="FY670" s="1">
        <v>5.00265</v>
      </c>
      <c r="FZ670" s="1">
        <v>3.29045</v>
      </c>
      <c r="GA670" s="1">
        <v>9999.0</v>
      </c>
      <c r="GB670" s="1">
        <v>9999.0</v>
      </c>
      <c r="GC670" s="1">
        <v>9999.0</v>
      </c>
      <c r="GD670" s="1">
        <v>999.9</v>
      </c>
      <c r="GE670" s="1">
        <v>1.8596</v>
      </c>
      <c r="GF670" s="1">
        <v>1.85461</v>
      </c>
      <c r="GG670" s="1">
        <v>1.85776</v>
      </c>
      <c r="GH670" s="1">
        <v>1.85623</v>
      </c>
      <c r="GI670" s="1">
        <v>1.85501</v>
      </c>
      <c r="GJ670" s="1">
        <v>1.8547</v>
      </c>
      <c r="GK670" s="1">
        <v>1.85334</v>
      </c>
      <c r="GL670" s="1">
        <v>1.85646</v>
      </c>
      <c r="GM670" s="1">
        <v>0.0</v>
      </c>
      <c r="GN670" s="1">
        <v>0.0</v>
      </c>
      <c r="GO670" s="1">
        <v>0.0</v>
      </c>
      <c r="GP670" s="1">
        <v>0.0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0.0</v>
      </c>
      <c r="GX670" s="1">
        <v>100.0</v>
      </c>
      <c r="GY670" s="1">
        <v>100.0</v>
      </c>
      <c r="GZ670" s="1">
        <v>2.48</v>
      </c>
      <c r="HA670" s="1">
        <v>0.0092</v>
      </c>
      <c r="HB670" s="1">
        <v>0.4130906686903166</v>
      </c>
      <c r="HC670" s="1">
        <v>0.002809866934308161</v>
      </c>
      <c r="HD670" s="1">
        <v>-1.127031966113555E-6</v>
      </c>
      <c r="HE670" s="1">
        <v>1.768598670541231E-10</v>
      </c>
      <c r="HF670" s="1">
        <v>-0.0707354167398268</v>
      </c>
      <c r="HG670" s="1">
        <v>0.01081145868756639</v>
      </c>
      <c r="HH670" s="1">
        <v>-3.689364805754238E-4</v>
      </c>
      <c r="HI670" s="1">
        <v>2.919854880483278E-6</v>
      </c>
      <c r="HJ670" s="1">
        <v>2.0</v>
      </c>
      <c r="HK670" s="1">
        <v>2136.0</v>
      </c>
      <c r="HL670" s="1">
        <v>3.0</v>
      </c>
      <c r="HM670" s="1">
        <v>30.0</v>
      </c>
      <c r="HN670" s="1">
        <v>7.4</v>
      </c>
      <c r="HO670" s="1">
        <v>7.4</v>
      </c>
      <c r="HP670" s="1">
        <v>2.63672</v>
      </c>
      <c r="HQ670" s="1">
        <v>2.29858</v>
      </c>
      <c r="HR670" s="1">
        <v>1.4978</v>
      </c>
      <c r="HS670" s="1">
        <v>2.2998</v>
      </c>
      <c r="HT670" s="1">
        <v>1.54785</v>
      </c>
      <c r="HU670" s="1">
        <v>2.45361</v>
      </c>
      <c r="HV670" s="1">
        <v>38.3301</v>
      </c>
      <c r="HW670" s="1">
        <v>14.2809</v>
      </c>
      <c r="HX670" s="1">
        <v>18.0</v>
      </c>
      <c r="HY670" s="1">
        <v>478.817</v>
      </c>
      <c r="HZ670" s="1">
        <v>496.799</v>
      </c>
      <c r="IA670" s="1">
        <v>27.9213</v>
      </c>
      <c r="IB670" s="1">
        <v>32.0589</v>
      </c>
      <c r="IC670" s="1">
        <v>30.0003</v>
      </c>
      <c r="ID670" s="1">
        <v>31.8381</v>
      </c>
      <c r="IE670" s="1">
        <v>31.931</v>
      </c>
      <c r="IF670" s="1">
        <v>52.845</v>
      </c>
      <c r="IG670" s="1">
        <v>30.3609</v>
      </c>
      <c r="IH670" s="1">
        <v>0.0</v>
      </c>
      <c r="II670" s="1">
        <v>27.9246</v>
      </c>
      <c r="IJ670" s="1">
        <v>1286.78</v>
      </c>
      <c r="IK670" s="1">
        <v>25.2195</v>
      </c>
      <c r="IL670" s="1">
        <v>100.46</v>
      </c>
      <c r="IM670" s="1">
        <v>100.168</v>
      </c>
      <c r="IN670" s="1" t="s">
        <v>361</v>
      </c>
    </row>
    <row r="671" ht="15.75" hidden="1" customHeight="1">
      <c r="A671" s="1">
        <v>655.0</v>
      </c>
      <c r="B671" s="1">
        <v>1.660405789E9</v>
      </c>
      <c r="C671" s="1">
        <v>6064.900000095367</v>
      </c>
      <c r="D671" s="1" t="s">
        <v>1663</v>
      </c>
      <c r="E671" s="1" t="s">
        <v>1664</v>
      </c>
      <c r="F671" s="1">
        <v>1.0</v>
      </c>
      <c r="G671" s="1" t="s">
        <v>349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1169</v>
      </c>
      <c r="M671" s="1" t="s">
        <v>354</v>
      </c>
      <c r="N671" s="1">
        <v>1.6604057811E9</v>
      </c>
      <c r="O671" s="1">
        <f t="shared" si="1"/>
        <v>0.00163892509</v>
      </c>
      <c r="P671" s="1">
        <f t="shared" si="2"/>
        <v>1.63892509</v>
      </c>
      <c r="Q671" s="1">
        <f t="shared" si="3"/>
        <v>4.259796761</v>
      </c>
      <c r="R671" s="1">
        <f t="shared" si="4"/>
        <v>1181.148667</v>
      </c>
      <c r="S671" s="1">
        <f t="shared" si="5"/>
        <v>1059.300101</v>
      </c>
      <c r="T671" s="1">
        <f t="shared" si="6"/>
        <v>105.6304977</v>
      </c>
      <c r="U671" s="1">
        <f t="shared" si="7"/>
        <v>117.7809021</v>
      </c>
      <c r="V671" s="1">
        <f t="shared" si="8"/>
        <v>0.08109924182</v>
      </c>
      <c r="W671" s="1">
        <f t="shared" si="9"/>
        <v>2.92257883</v>
      </c>
      <c r="X671" s="1">
        <f t="shared" si="10"/>
        <v>0.07986945631</v>
      </c>
      <c r="Y671" s="1">
        <f t="shared" si="11"/>
        <v>0.05002734805</v>
      </c>
      <c r="Z671" s="1">
        <f t="shared" si="12"/>
        <v>321.515613</v>
      </c>
      <c r="AA671" s="1">
        <f t="shared" si="13"/>
        <v>32.45867339</v>
      </c>
      <c r="AB671" s="1">
        <f t="shared" si="14"/>
        <v>31.64469333</v>
      </c>
      <c r="AC671" s="1">
        <f t="shared" si="15"/>
        <v>4.679890127</v>
      </c>
      <c r="AD671" s="1">
        <f t="shared" si="16"/>
        <v>60.09463746</v>
      </c>
      <c r="AE671" s="1">
        <f t="shared" si="17"/>
        <v>2.709502612</v>
      </c>
      <c r="AF671" s="1">
        <f t="shared" si="18"/>
        <v>4.508726113</v>
      </c>
      <c r="AG671" s="1">
        <f t="shared" si="19"/>
        <v>1.970387516</v>
      </c>
      <c r="AH671" s="1">
        <f t="shared" si="20"/>
        <v>-72.27659647</v>
      </c>
      <c r="AI671" s="1">
        <f t="shared" si="21"/>
        <v>-103.2042062</v>
      </c>
      <c r="AJ671" s="1">
        <f t="shared" si="22"/>
        <v>-7.954672969</v>
      </c>
      <c r="AK671" s="1">
        <f t="shared" si="23"/>
        <v>138.0801374</v>
      </c>
      <c r="AL671" s="1">
        <f t="shared" si="24"/>
        <v>35.31604273</v>
      </c>
      <c r="AM671" s="1">
        <f t="shared" si="25"/>
        <v>1.635492838</v>
      </c>
      <c r="AN671" s="1">
        <f t="shared" si="26"/>
        <v>4.259796761</v>
      </c>
      <c r="AO671" s="1">
        <v>1284.107069576046</v>
      </c>
      <c r="AP671" s="1">
        <v>1252.124424242424</v>
      </c>
      <c r="AQ671" s="1">
        <v>5.181378842268914</v>
      </c>
      <c r="AR671" s="1">
        <v>65.51853501262175</v>
      </c>
      <c r="AS671" s="1">
        <f t="shared" si="27"/>
        <v>1.63892509</v>
      </c>
      <c r="AT671" s="1">
        <v>25.26411681964677</v>
      </c>
      <c r="AU671" s="1">
        <v>27.1768006060606</v>
      </c>
      <c r="AV671" s="1">
        <v>8.283146067050876E-7</v>
      </c>
      <c r="AW671" s="1">
        <v>82.9425908863825</v>
      </c>
      <c r="AX671" s="1">
        <v>13.0</v>
      </c>
      <c r="AY671" s="1">
        <v>3.0</v>
      </c>
      <c r="AZ671" s="1">
        <f t="shared" si="28"/>
        <v>1</v>
      </c>
      <c r="BA671" s="1">
        <f t="shared" si="29"/>
        <v>0</v>
      </c>
      <c r="BB671" s="1">
        <f t="shared" si="30"/>
        <v>51976.40565</v>
      </c>
      <c r="BC671" s="1">
        <f t="shared" si="31"/>
        <v>1999.997333</v>
      </c>
      <c r="BD671" s="1">
        <f t="shared" si="32"/>
        <v>1681.19778</v>
      </c>
      <c r="BE671" s="1">
        <f t="shared" si="33"/>
        <v>0.8406000108</v>
      </c>
      <c r="BF671" s="1">
        <f t="shared" si="34"/>
        <v>0.1607580208</v>
      </c>
      <c r="BG671" s="1">
        <v>6.0</v>
      </c>
      <c r="BH671" s="1">
        <v>0.5</v>
      </c>
      <c r="BI671" s="1" t="s">
        <v>355</v>
      </c>
      <c r="BJ671" s="1">
        <v>2.0</v>
      </c>
      <c r="BK671" s="1" t="b">
        <v>1</v>
      </c>
      <c r="BL671" s="1">
        <v>1.6604057811E9</v>
      </c>
      <c r="BM671" s="1">
        <v>1181.148666666667</v>
      </c>
      <c r="BN671" s="1">
        <v>1225.832666666667</v>
      </c>
      <c r="BO671" s="1">
        <v>27.17185333333333</v>
      </c>
      <c r="BP671" s="1">
        <v>25.26316</v>
      </c>
      <c r="BQ671" s="1">
        <v>1178.699333333333</v>
      </c>
      <c r="BR671" s="1">
        <v>27.16261333333334</v>
      </c>
      <c r="BS671" s="1">
        <v>500.1495333333332</v>
      </c>
      <c r="BT671" s="1">
        <v>99.61721333333335</v>
      </c>
      <c r="BU671" s="1">
        <v>0.10004108</v>
      </c>
      <c r="BV671" s="1">
        <v>30.98968666666667</v>
      </c>
      <c r="BW671" s="1">
        <v>31.64469333333334</v>
      </c>
      <c r="BX671" s="1">
        <v>999.8999999999999</v>
      </c>
      <c r="BY671" s="1">
        <v>0.0</v>
      </c>
      <c r="BZ671" s="1">
        <v>0.0</v>
      </c>
      <c r="CA671" s="1">
        <v>9998.589333333333</v>
      </c>
      <c r="CB671" s="1">
        <v>0.0</v>
      </c>
      <c r="CC671" s="1">
        <v>15.4912</v>
      </c>
      <c r="CD671" s="1">
        <v>-44.68382</v>
      </c>
      <c r="CE671" s="1">
        <v>1214.139333333333</v>
      </c>
      <c r="CF671" s="1">
        <v>1257.603333333333</v>
      </c>
      <c r="CG671" s="1">
        <v>1.908699333333334</v>
      </c>
      <c r="CH671" s="1">
        <v>1225.832666666667</v>
      </c>
      <c r="CI671" s="1">
        <v>25.26316</v>
      </c>
      <c r="CJ671" s="1">
        <v>2.706784666666667</v>
      </c>
      <c r="CK671" s="1">
        <v>2.516643333333334</v>
      </c>
      <c r="CL671" s="1">
        <v>22.32636</v>
      </c>
      <c r="CM671" s="1">
        <v>21.13455333333333</v>
      </c>
      <c r="CN671" s="1">
        <v>1999.997333333334</v>
      </c>
      <c r="CO671" s="1">
        <v>0.9799995999999999</v>
      </c>
      <c r="CP671" s="1">
        <v>0.0200007</v>
      </c>
      <c r="CQ671" s="1">
        <v>0.0</v>
      </c>
      <c r="CR671" s="1">
        <v>2.766466666666667</v>
      </c>
      <c r="CS671" s="1">
        <v>0.0</v>
      </c>
      <c r="CT671" s="1">
        <v>28059.79333333333</v>
      </c>
      <c r="CU671" s="1">
        <v>17412.3</v>
      </c>
      <c r="CV671" s="1">
        <v>42.187</v>
      </c>
      <c r="CW671" s="1">
        <v>43.21640000000001</v>
      </c>
      <c r="CX671" s="1">
        <v>42.12913333333334</v>
      </c>
      <c r="CY671" s="1">
        <v>41.66633333333333</v>
      </c>
      <c r="CZ671" s="1">
        <v>42.1912</v>
      </c>
      <c r="DA671" s="1">
        <v>1959.996666666667</v>
      </c>
      <c r="DB671" s="1">
        <v>40.00066666666667</v>
      </c>
      <c r="DC671" s="1">
        <v>0.0</v>
      </c>
      <c r="DD671" s="1">
        <v>1.6604057868E9</v>
      </c>
      <c r="DE671" s="1">
        <v>0.0</v>
      </c>
      <c r="DF671" s="1">
        <v>1.660405346E9</v>
      </c>
      <c r="DG671" s="1" t="s">
        <v>1170</v>
      </c>
      <c r="DH671" s="1">
        <v>1.660405346E9</v>
      </c>
      <c r="DI671" s="1">
        <v>1.6604053435E9</v>
      </c>
      <c r="DJ671" s="1">
        <v>14.0</v>
      </c>
      <c r="DK671" s="1">
        <v>0.109</v>
      </c>
      <c r="DL671" s="1">
        <v>-0.003</v>
      </c>
      <c r="DM671" s="1">
        <v>1.366</v>
      </c>
      <c r="DN671" s="1">
        <v>0.014</v>
      </c>
      <c r="DO671" s="1">
        <v>400.0</v>
      </c>
      <c r="DP671" s="1">
        <v>25.0</v>
      </c>
      <c r="DQ671" s="1">
        <v>0.44</v>
      </c>
      <c r="DR671" s="1">
        <v>0.08</v>
      </c>
      <c r="DS671" s="1">
        <v>4.452224222671458</v>
      </c>
      <c r="DT671" s="1">
        <v>-1.869845958029611</v>
      </c>
      <c r="DU671" s="1">
        <v>0.1610047564578793</v>
      </c>
      <c r="DV671" s="1">
        <v>0.0</v>
      </c>
      <c r="DW671" s="1">
        <v>35.29825903991271</v>
      </c>
      <c r="DX671" s="1">
        <v>3.233975552466335</v>
      </c>
      <c r="DY671" s="1">
        <v>0.2387596359800554</v>
      </c>
      <c r="DZ671" s="1">
        <v>0.0</v>
      </c>
      <c r="EA671" s="1">
        <v>-44.67391612903226</v>
      </c>
      <c r="EB671" s="1">
        <v>-4.37732903225799</v>
      </c>
      <c r="EC671" s="1">
        <v>0.3331216459946386</v>
      </c>
      <c r="ED671" s="1">
        <v>0.0</v>
      </c>
      <c r="EE671" s="1">
        <v>1053.678750682859</v>
      </c>
      <c r="EF671" s="1">
        <v>324.9631582112976</v>
      </c>
      <c r="EG671" s="1">
        <v>23.50434025800481</v>
      </c>
      <c r="EH671" s="1">
        <v>0.0</v>
      </c>
      <c r="EI671" s="1">
        <v>1.907074878048781</v>
      </c>
      <c r="EJ671" s="1">
        <v>0.02772627177700262</v>
      </c>
      <c r="EK671" s="1">
        <v>0.003125464353364512</v>
      </c>
      <c r="EL671" s="1">
        <v>1.0</v>
      </c>
      <c r="EM671" s="1">
        <v>1.970355836662246</v>
      </c>
      <c r="EN671" s="1">
        <v>0.006330539264763062</v>
      </c>
      <c r="EO671" s="1">
        <v>9.87670608369274E-4</v>
      </c>
      <c r="EP671" s="1">
        <v>1.0</v>
      </c>
      <c r="EQ671" s="1">
        <v>2.0</v>
      </c>
      <c r="ER671" s="1">
        <v>6.0</v>
      </c>
      <c r="ES671" s="1" t="s">
        <v>390</v>
      </c>
      <c r="ET671" s="1">
        <v>2.94271</v>
      </c>
      <c r="EU671" s="1">
        <v>2.80115</v>
      </c>
      <c r="EV671" s="1">
        <v>0.189104</v>
      </c>
      <c r="EW671" s="1">
        <v>0.1934</v>
      </c>
      <c r="EX671" s="1">
        <v>0.117847</v>
      </c>
      <c r="EY671" s="1">
        <v>0.112019</v>
      </c>
      <c r="EZ671" s="1">
        <v>16613.1</v>
      </c>
      <c r="FA671" s="1">
        <v>17326.9</v>
      </c>
      <c r="FB671" s="1">
        <v>23827.4</v>
      </c>
      <c r="FC671" s="1">
        <v>25001.9</v>
      </c>
      <c r="FD671" s="1">
        <v>33648.2</v>
      </c>
      <c r="FE671" s="1">
        <v>35455.0</v>
      </c>
      <c r="FF671" s="1">
        <v>43444.1</v>
      </c>
      <c r="FG671" s="1">
        <v>46219.2</v>
      </c>
      <c r="FH671" s="1">
        <v>1.92585</v>
      </c>
      <c r="FI671" s="1">
        <v>1.85662</v>
      </c>
      <c r="FJ671" s="1">
        <v>0.122659</v>
      </c>
      <c r="FK671" s="1">
        <v>0.0</v>
      </c>
      <c r="FL671" s="1">
        <v>29.6583</v>
      </c>
      <c r="FM671" s="1">
        <v>999.9</v>
      </c>
      <c r="FN671" s="1">
        <v>61.1</v>
      </c>
      <c r="FO671" s="1">
        <v>35.1</v>
      </c>
      <c r="FP671" s="1">
        <v>34.8394</v>
      </c>
      <c r="FQ671" s="1">
        <v>63.6468</v>
      </c>
      <c r="FR671" s="1">
        <v>26.4463</v>
      </c>
      <c r="FS671" s="1">
        <v>1.0</v>
      </c>
      <c r="FT671" s="1">
        <v>0.393125</v>
      </c>
      <c r="FU671" s="1">
        <v>1.28225</v>
      </c>
      <c r="FV671" s="1">
        <v>20.3178</v>
      </c>
      <c r="FW671" s="1">
        <v>5.21235</v>
      </c>
      <c r="FX671" s="1">
        <v>11.9072</v>
      </c>
      <c r="FY671" s="1">
        <v>5.0029</v>
      </c>
      <c r="FZ671" s="1">
        <v>3.2906</v>
      </c>
      <c r="GA671" s="1">
        <v>9999.0</v>
      </c>
      <c r="GB671" s="1">
        <v>9999.0</v>
      </c>
      <c r="GC671" s="1">
        <v>9999.0</v>
      </c>
      <c r="GD671" s="1">
        <v>999.9</v>
      </c>
      <c r="GE671" s="1">
        <v>1.8596</v>
      </c>
      <c r="GF671" s="1">
        <v>1.85461</v>
      </c>
      <c r="GG671" s="1">
        <v>1.85776</v>
      </c>
      <c r="GH671" s="1">
        <v>1.85623</v>
      </c>
      <c r="GI671" s="1">
        <v>1.85501</v>
      </c>
      <c r="GJ671" s="1">
        <v>1.85469</v>
      </c>
      <c r="GK671" s="1">
        <v>1.85334</v>
      </c>
      <c r="GL671" s="1">
        <v>1.85646</v>
      </c>
      <c r="GM671" s="1">
        <v>0.0</v>
      </c>
      <c r="GN671" s="1">
        <v>0.0</v>
      </c>
      <c r="GO671" s="1">
        <v>0.0</v>
      </c>
      <c r="GP671" s="1">
        <v>0.0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0.0</v>
      </c>
      <c r="GX671" s="1">
        <v>100.0</v>
      </c>
      <c r="GY671" s="1">
        <v>100.0</v>
      </c>
      <c r="GZ671" s="1">
        <v>2.49</v>
      </c>
      <c r="HA671" s="1">
        <v>0.0092</v>
      </c>
      <c r="HB671" s="1">
        <v>0.4130906686903166</v>
      </c>
      <c r="HC671" s="1">
        <v>0.002809866934308161</v>
      </c>
      <c r="HD671" s="1">
        <v>-1.127031966113555E-6</v>
      </c>
      <c r="HE671" s="1">
        <v>1.768598670541231E-10</v>
      </c>
      <c r="HF671" s="1">
        <v>-0.0707354167398268</v>
      </c>
      <c r="HG671" s="1">
        <v>0.01081145868756639</v>
      </c>
      <c r="HH671" s="1">
        <v>-3.689364805754238E-4</v>
      </c>
      <c r="HI671" s="1">
        <v>2.919854880483278E-6</v>
      </c>
      <c r="HJ671" s="1">
        <v>2.0</v>
      </c>
      <c r="HK671" s="1">
        <v>2136.0</v>
      </c>
      <c r="HL671" s="1">
        <v>3.0</v>
      </c>
      <c r="HM671" s="1">
        <v>30.0</v>
      </c>
      <c r="HN671" s="1">
        <v>7.4</v>
      </c>
      <c r="HO671" s="1">
        <v>7.4</v>
      </c>
      <c r="HP671" s="1">
        <v>2.64038</v>
      </c>
      <c r="HQ671" s="1">
        <v>2.2998</v>
      </c>
      <c r="HR671" s="1">
        <v>1.4978</v>
      </c>
      <c r="HS671" s="1">
        <v>2.30103</v>
      </c>
      <c r="HT671" s="1">
        <v>1.54785</v>
      </c>
      <c r="HU671" s="1">
        <v>2.41211</v>
      </c>
      <c r="HV671" s="1">
        <v>38.3301</v>
      </c>
      <c r="HW671" s="1">
        <v>14.2984</v>
      </c>
      <c r="HX671" s="1">
        <v>18.0</v>
      </c>
      <c r="HY671" s="1">
        <v>478.861</v>
      </c>
      <c r="HZ671" s="1">
        <v>496.754</v>
      </c>
      <c r="IA671" s="1">
        <v>27.9226</v>
      </c>
      <c r="IB671" s="1">
        <v>32.0596</v>
      </c>
      <c r="IC671" s="1">
        <v>30.0003</v>
      </c>
      <c r="ID671" s="1">
        <v>31.8381</v>
      </c>
      <c r="IE671" s="1">
        <v>31.9317</v>
      </c>
      <c r="IF671" s="1">
        <v>53.0738</v>
      </c>
      <c r="IG671" s="1">
        <v>30.3609</v>
      </c>
      <c r="IH671" s="1">
        <v>0.0</v>
      </c>
      <c r="II671" s="1">
        <v>27.9246</v>
      </c>
      <c r="IJ671" s="1">
        <v>1296.81</v>
      </c>
      <c r="IK671" s="1">
        <v>25.2159</v>
      </c>
      <c r="IL671" s="1">
        <v>100.46</v>
      </c>
      <c r="IM671" s="1">
        <v>100.168</v>
      </c>
      <c r="IN671" s="1" t="s">
        <v>361</v>
      </c>
    </row>
    <row r="672" ht="15.75" hidden="1" customHeight="1">
      <c r="A672" s="1">
        <v>656.0</v>
      </c>
      <c r="B672" s="1">
        <v>1.66040579E9</v>
      </c>
      <c r="C672" s="1">
        <v>6065.900000095367</v>
      </c>
      <c r="D672" s="1" t="s">
        <v>1665</v>
      </c>
      <c r="E672" s="1" t="s">
        <v>1666</v>
      </c>
      <c r="F672" s="1">
        <v>1.0</v>
      </c>
      <c r="G672" s="1" t="s">
        <v>349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1169</v>
      </c>
      <c r="M672" s="1" t="s">
        <v>354</v>
      </c>
      <c r="N672" s="1">
        <v>1.660405782133333E9</v>
      </c>
      <c r="O672" s="1">
        <f t="shared" si="1"/>
        <v>0.001639721698</v>
      </c>
      <c r="P672" s="1">
        <f t="shared" si="2"/>
        <v>1.639721698</v>
      </c>
      <c r="Q672" s="1">
        <f t="shared" si="3"/>
        <v>4.15802619</v>
      </c>
      <c r="R672" s="1">
        <f t="shared" si="4"/>
        <v>1186.287333</v>
      </c>
      <c r="S672" s="1">
        <f t="shared" si="5"/>
        <v>1066.316198</v>
      </c>
      <c r="T672" s="1">
        <f t="shared" si="6"/>
        <v>106.3302091</v>
      </c>
      <c r="U672" s="1">
        <f t="shared" si="7"/>
        <v>118.2934109</v>
      </c>
      <c r="V672" s="1">
        <f t="shared" si="8"/>
        <v>0.08114039727</v>
      </c>
      <c r="W672" s="1">
        <f t="shared" si="9"/>
        <v>2.922718545</v>
      </c>
      <c r="X672" s="1">
        <f t="shared" si="10"/>
        <v>0.07990943138</v>
      </c>
      <c r="Y672" s="1">
        <f t="shared" si="11"/>
        <v>0.05005243633</v>
      </c>
      <c r="Z672" s="1">
        <f t="shared" si="12"/>
        <v>321.515613</v>
      </c>
      <c r="AA672" s="1">
        <f t="shared" si="13"/>
        <v>32.45920696</v>
      </c>
      <c r="AB672" s="1">
        <f t="shared" si="14"/>
        <v>31.64484667</v>
      </c>
      <c r="AC672" s="1">
        <f t="shared" si="15"/>
        <v>4.679930849</v>
      </c>
      <c r="AD672" s="1">
        <f t="shared" si="16"/>
        <v>60.093396</v>
      </c>
      <c r="AE672" s="1">
        <f t="shared" si="17"/>
        <v>2.709571268</v>
      </c>
      <c r="AF672" s="1">
        <f t="shared" si="18"/>
        <v>4.508933508</v>
      </c>
      <c r="AG672" s="1">
        <f t="shared" si="19"/>
        <v>1.970359581</v>
      </c>
      <c r="AH672" s="1">
        <f t="shared" si="20"/>
        <v>-72.31172688</v>
      </c>
      <c r="AI672" s="1">
        <f t="shared" si="21"/>
        <v>-103.1061944</v>
      </c>
      <c r="AJ672" s="1">
        <f t="shared" si="22"/>
        <v>-7.946776203</v>
      </c>
      <c r="AK672" s="1">
        <f t="shared" si="23"/>
        <v>138.1509155</v>
      </c>
      <c r="AL672" s="1">
        <f t="shared" si="24"/>
        <v>35.34541045</v>
      </c>
      <c r="AM672" s="1">
        <f t="shared" si="25"/>
        <v>1.635829074</v>
      </c>
      <c r="AN672" s="1">
        <f t="shared" si="26"/>
        <v>4.15802619</v>
      </c>
      <c r="AO672" s="1">
        <v>1289.330575249057</v>
      </c>
      <c r="AP672" s="1">
        <v>1257.360606060606</v>
      </c>
      <c r="AQ672" s="1">
        <v>5.203171702678019</v>
      </c>
      <c r="AR672" s="1">
        <v>65.51853501262175</v>
      </c>
      <c r="AS672" s="1">
        <f t="shared" si="27"/>
        <v>1.639721698</v>
      </c>
      <c r="AT672" s="1">
        <v>25.26435588401422</v>
      </c>
      <c r="AU672" s="1">
        <v>27.17793212121212</v>
      </c>
      <c r="AV672" s="1">
        <v>7.55136284417086E-6</v>
      </c>
      <c r="AW672" s="1">
        <v>82.9425908863825</v>
      </c>
      <c r="AX672" s="1">
        <v>13.0</v>
      </c>
      <c r="AY672" s="1">
        <v>3.0</v>
      </c>
      <c r="AZ672" s="1">
        <f t="shared" si="28"/>
        <v>1</v>
      </c>
      <c r="BA672" s="1">
        <f t="shared" si="29"/>
        <v>0</v>
      </c>
      <c r="BB672" s="1">
        <f t="shared" si="30"/>
        <v>51980.24571</v>
      </c>
      <c r="BC672" s="1">
        <f t="shared" si="31"/>
        <v>1999.997333</v>
      </c>
      <c r="BD672" s="1">
        <f t="shared" si="32"/>
        <v>1681.19778</v>
      </c>
      <c r="BE672" s="1">
        <f t="shared" si="33"/>
        <v>0.8406000108</v>
      </c>
      <c r="BF672" s="1">
        <f t="shared" si="34"/>
        <v>0.1607580208</v>
      </c>
      <c r="BG672" s="1">
        <v>6.0</v>
      </c>
      <c r="BH672" s="1">
        <v>0.5</v>
      </c>
      <c r="BI672" s="1" t="s">
        <v>355</v>
      </c>
      <c r="BJ672" s="1">
        <v>2.0</v>
      </c>
      <c r="BK672" s="1" t="b">
        <v>1</v>
      </c>
      <c r="BL672" s="1">
        <v>1.660405782133333E9</v>
      </c>
      <c r="BM672" s="1">
        <v>1186.287333333333</v>
      </c>
      <c r="BN672" s="1">
        <v>1231.017333333333</v>
      </c>
      <c r="BO672" s="1">
        <v>27.17252000000001</v>
      </c>
      <c r="BP672" s="1">
        <v>25.26342666666666</v>
      </c>
      <c r="BQ672" s="1">
        <v>1183.833333333333</v>
      </c>
      <c r="BR672" s="1">
        <v>27.16328</v>
      </c>
      <c r="BS672" s="1">
        <v>500.1471999999999</v>
      </c>
      <c r="BT672" s="1">
        <v>99.61732000000002</v>
      </c>
      <c r="BU672" s="1">
        <v>0.1000145866666667</v>
      </c>
      <c r="BV672" s="1">
        <v>30.99049333333333</v>
      </c>
      <c r="BW672" s="1">
        <v>31.64484666666667</v>
      </c>
      <c r="BX672" s="1">
        <v>999.8999999999999</v>
      </c>
      <c r="BY672" s="1">
        <v>0.0</v>
      </c>
      <c r="BZ672" s="1">
        <v>0.0</v>
      </c>
      <c r="CA672" s="1">
        <v>9999.376</v>
      </c>
      <c r="CB672" s="1">
        <v>0.0</v>
      </c>
      <c r="CC672" s="1">
        <v>15.50573333333333</v>
      </c>
      <c r="CD672" s="1">
        <v>-44.73022666666667</v>
      </c>
      <c r="CE672" s="1">
        <v>1219.422666666667</v>
      </c>
      <c r="CF672" s="1">
        <v>1262.923333333333</v>
      </c>
      <c r="CG672" s="1">
        <v>1.909104</v>
      </c>
      <c r="CH672" s="1">
        <v>1231.017333333333</v>
      </c>
      <c r="CI672" s="1">
        <v>25.26342666666666</v>
      </c>
      <c r="CJ672" s="1">
        <v>2.706854</v>
      </c>
      <c r="CK672" s="1">
        <v>2.516672</v>
      </c>
      <c r="CL672" s="1">
        <v>22.32678</v>
      </c>
      <c r="CM672" s="1">
        <v>21.13474</v>
      </c>
      <c r="CN672" s="1">
        <v>1999.997333333333</v>
      </c>
      <c r="CO672" s="1">
        <v>0.9799995999999999</v>
      </c>
      <c r="CP672" s="1">
        <v>0.0200007</v>
      </c>
      <c r="CQ672" s="1">
        <v>0.0</v>
      </c>
      <c r="CR672" s="1">
        <v>2.795266666666666</v>
      </c>
      <c r="CS672" s="1">
        <v>0.0</v>
      </c>
      <c r="CT672" s="1">
        <v>28047.49333333334</v>
      </c>
      <c r="CU672" s="1">
        <v>17412.3</v>
      </c>
      <c r="CV672" s="1">
        <v>42.187</v>
      </c>
      <c r="CW672" s="1">
        <v>43.2122</v>
      </c>
      <c r="CX672" s="1">
        <v>42.12913333333334</v>
      </c>
      <c r="CY672" s="1">
        <v>41.66633333333333</v>
      </c>
      <c r="CZ672" s="1">
        <v>42.1912</v>
      </c>
      <c r="DA672" s="1">
        <v>1959.996666666667</v>
      </c>
      <c r="DB672" s="1">
        <v>40.00066666666667</v>
      </c>
      <c r="DC672" s="1">
        <v>0.0</v>
      </c>
      <c r="DD672" s="1">
        <v>1.660405788E9</v>
      </c>
      <c r="DE672" s="1">
        <v>0.0</v>
      </c>
      <c r="DF672" s="1">
        <v>1.660405346E9</v>
      </c>
      <c r="DG672" s="1" t="s">
        <v>1170</v>
      </c>
      <c r="DH672" s="1">
        <v>1.660405346E9</v>
      </c>
      <c r="DI672" s="1">
        <v>1.6604053435E9</v>
      </c>
      <c r="DJ672" s="1">
        <v>14.0</v>
      </c>
      <c r="DK672" s="1">
        <v>0.109</v>
      </c>
      <c r="DL672" s="1">
        <v>-0.003</v>
      </c>
      <c r="DM672" s="1">
        <v>1.366</v>
      </c>
      <c r="DN672" s="1">
        <v>0.014</v>
      </c>
      <c r="DO672" s="1">
        <v>400.0</v>
      </c>
      <c r="DP672" s="1">
        <v>25.0</v>
      </c>
      <c r="DQ672" s="1">
        <v>0.44</v>
      </c>
      <c r="DR672" s="1">
        <v>0.08</v>
      </c>
      <c r="DS672" s="1">
        <v>4.452224222671458</v>
      </c>
      <c r="DT672" s="1">
        <v>-1.869845958029611</v>
      </c>
      <c r="DU672" s="1">
        <v>0.1610047564578793</v>
      </c>
      <c r="DV672" s="1">
        <v>0.0</v>
      </c>
      <c r="DW672" s="1">
        <v>35.29825903991271</v>
      </c>
      <c r="DX672" s="1">
        <v>3.233975552466335</v>
      </c>
      <c r="DY672" s="1">
        <v>0.2387596359800554</v>
      </c>
      <c r="DZ672" s="1">
        <v>0.0</v>
      </c>
      <c r="EA672" s="1">
        <v>-44.67391612903226</v>
      </c>
      <c r="EB672" s="1">
        <v>-4.37732903225799</v>
      </c>
      <c r="EC672" s="1">
        <v>0.3331216459946386</v>
      </c>
      <c r="ED672" s="1">
        <v>0.0</v>
      </c>
      <c r="EE672" s="1">
        <v>1053.678750682859</v>
      </c>
      <c r="EF672" s="1">
        <v>324.9631582112976</v>
      </c>
      <c r="EG672" s="1">
        <v>23.50434025800481</v>
      </c>
      <c r="EH672" s="1">
        <v>0.0</v>
      </c>
      <c r="EI672" s="1">
        <v>1.907074878048781</v>
      </c>
      <c r="EJ672" s="1">
        <v>0.02772627177700262</v>
      </c>
      <c r="EK672" s="1">
        <v>0.003125464353364512</v>
      </c>
      <c r="EL672" s="1">
        <v>1.0</v>
      </c>
      <c r="EM672" s="1">
        <v>1.970355836662246</v>
      </c>
      <c r="EN672" s="1">
        <v>0.006330539264763062</v>
      </c>
      <c r="EO672" s="1">
        <v>9.87670608369274E-4</v>
      </c>
      <c r="EP672" s="1">
        <v>1.0</v>
      </c>
      <c r="EQ672" s="1">
        <v>2.0</v>
      </c>
      <c r="ER672" s="1">
        <v>6.0</v>
      </c>
      <c r="ES672" s="1" t="s">
        <v>390</v>
      </c>
      <c r="ET672" s="1">
        <v>2.94241</v>
      </c>
      <c r="EU672" s="1">
        <v>2.80102</v>
      </c>
      <c r="EV672" s="1">
        <v>0.189583</v>
      </c>
      <c r="EW672" s="1">
        <v>0.193854</v>
      </c>
      <c r="EX672" s="1">
        <v>0.11785</v>
      </c>
      <c r="EY672" s="1">
        <v>0.112014</v>
      </c>
      <c r="EZ672" s="1">
        <v>16603.2</v>
      </c>
      <c r="FA672" s="1">
        <v>17317.0</v>
      </c>
      <c r="FB672" s="1">
        <v>23827.4</v>
      </c>
      <c r="FC672" s="1">
        <v>25001.8</v>
      </c>
      <c r="FD672" s="1">
        <v>33648.1</v>
      </c>
      <c r="FE672" s="1">
        <v>35455.1</v>
      </c>
      <c r="FF672" s="1">
        <v>43444.1</v>
      </c>
      <c r="FG672" s="1">
        <v>46219.0</v>
      </c>
      <c r="FH672" s="1">
        <v>1.9257</v>
      </c>
      <c r="FI672" s="1">
        <v>1.85683</v>
      </c>
      <c r="FJ672" s="1">
        <v>0.122473</v>
      </c>
      <c r="FK672" s="1">
        <v>0.0</v>
      </c>
      <c r="FL672" s="1">
        <v>29.6582</v>
      </c>
      <c r="FM672" s="1">
        <v>999.9</v>
      </c>
      <c r="FN672" s="1">
        <v>61.1</v>
      </c>
      <c r="FO672" s="1">
        <v>35.1</v>
      </c>
      <c r="FP672" s="1">
        <v>34.8344</v>
      </c>
      <c r="FQ672" s="1">
        <v>63.7568</v>
      </c>
      <c r="FR672" s="1">
        <v>26.4223</v>
      </c>
      <c r="FS672" s="1">
        <v>1.0</v>
      </c>
      <c r="FT672" s="1">
        <v>0.393064</v>
      </c>
      <c r="FU672" s="1">
        <v>1.28235</v>
      </c>
      <c r="FV672" s="1">
        <v>20.3178</v>
      </c>
      <c r="FW672" s="1">
        <v>5.21115</v>
      </c>
      <c r="FX672" s="1">
        <v>11.9074</v>
      </c>
      <c r="FY672" s="1">
        <v>5.0027</v>
      </c>
      <c r="FZ672" s="1">
        <v>3.29043</v>
      </c>
      <c r="GA672" s="1">
        <v>9999.0</v>
      </c>
      <c r="GB672" s="1">
        <v>9999.0</v>
      </c>
      <c r="GC672" s="1">
        <v>9999.0</v>
      </c>
      <c r="GD672" s="1">
        <v>999.9</v>
      </c>
      <c r="GE672" s="1">
        <v>1.85959</v>
      </c>
      <c r="GF672" s="1">
        <v>1.8546</v>
      </c>
      <c r="GG672" s="1">
        <v>1.85777</v>
      </c>
      <c r="GH672" s="1">
        <v>1.85623</v>
      </c>
      <c r="GI672" s="1">
        <v>1.85501</v>
      </c>
      <c r="GJ672" s="1">
        <v>1.85469</v>
      </c>
      <c r="GK672" s="1">
        <v>1.85334</v>
      </c>
      <c r="GL672" s="1">
        <v>1.85645</v>
      </c>
      <c r="GM672" s="1">
        <v>0.0</v>
      </c>
      <c r="GN672" s="1">
        <v>0.0</v>
      </c>
      <c r="GO672" s="1">
        <v>0.0</v>
      </c>
      <c r="GP672" s="1">
        <v>0.0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0.0</v>
      </c>
      <c r="GX672" s="1">
        <v>100.0</v>
      </c>
      <c r="GY672" s="1">
        <v>100.0</v>
      </c>
      <c r="GZ672" s="1">
        <v>2.49</v>
      </c>
      <c r="HA672" s="1">
        <v>0.0092</v>
      </c>
      <c r="HB672" s="1">
        <v>0.4130906686903166</v>
      </c>
      <c r="HC672" s="1">
        <v>0.002809866934308161</v>
      </c>
      <c r="HD672" s="1">
        <v>-1.127031966113555E-6</v>
      </c>
      <c r="HE672" s="1">
        <v>1.768598670541231E-10</v>
      </c>
      <c r="HF672" s="1">
        <v>-0.0707354167398268</v>
      </c>
      <c r="HG672" s="1">
        <v>0.01081145868756639</v>
      </c>
      <c r="HH672" s="1">
        <v>-3.689364805754238E-4</v>
      </c>
      <c r="HI672" s="1">
        <v>2.919854880483278E-6</v>
      </c>
      <c r="HJ672" s="1">
        <v>2.0</v>
      </c>
      <c r="HK672" s="1">
        <v>2136.0</v>
      </c>
      <c r="HL672" s="1">
        <v>3.0</v>
      </c>
      <c r="HM672" s="1">
        <v>30.0</v>
      </c>
      <c r="HN672" s="1">
        <v>7.4</v>
      </c>
      <c r="HO672" s="1">
        <v>7.4</v>
      </c>
      <c r="HP672" s="1">
        <v>2.65503</v>
      </c>
      <c r="HQ672" s="1">
        <v>2.30957</v>
      </c>
      <c r="HR672" s="1">
        <v>1.4978</v>
      </c>
      <c r="HS672" s="1">
        <v>2.30103</v>
      </c>
      <c r="HT672" s="1">
        <v>1.54785</v>
      </c>
      <c r="HU672" s="1">
        <v>2.30347</v>
      </c>
      <c r="HV672" s="1">
        <v>38.3301</v>
      </c>
      <c r="HW672" s="1">
        <v>14.2721</v>
      </c>
      <c r="HX672" s="1">
        <v>18.0</v>
      </c>
      <c r="HY672" s="1">
        <v>478.773</v>
      </c>
      <c r="HZ672" s="1">
        <v>496.894</v>
      </c>
      <c r="IA672" s="1">
        <v>27.9239</v>
      </c>
      <c r="IB672" s="1">
        <v>32.0603</v>
      </c>
      <c r="IC672" s="1">
        <v>30.0002</v>
      </c>
      <c r="ID672" s="1">
        <v>31.8381</v>
      </c>
      <c r="IE672" s="1">
        <v>31.9324</v>
      </c>
      <c r="IF672" s="1">
        <v>53.1947</v>
      </c>
      <c r="IG672" s="1">
        <v>30.3609</v>
      </c>
      <c r="IH672" s="1">
        <v>0.0</v>
      </c>
      <c r="II672" s="1">
        <v>27.9246</v>
      </c>
      <c r="IJ672" s="1">
        <v>1296.81</v>
      </c>
      <c r="IK672" s="1">
        <v>25.2144</v>
      </c>
      <c r="IL672" s="1">
        <v>100.46</v>
      </c>
      <c r="IM672" s="1">
        <v>100.167</v>
      </c>
      <c r="IN672" s="1" t="s">
        <v>361</v>
      </c>
    </row>
    <row r="673" ht="15.75" hidden="1" customHeight="1">
      <c r="A673" s="1">
        <v>657.0</v>
      </c>
      <c r="B673" s="1">
        <v>1.660405791E9</v>
      </c>
      <c r="C673" s="1">
        <v>6066.900000095367</v>
      </c>
      <c r="D673" s="1" t="s">
        <v>1667</v>
      </c>
      <c r="E673" s="1" t="s">
        <v>1668</v>
      </c>
      <c r="F673" s="1">
        <v>1.0</v>
      </c>
      <c r="G673" s="1" t="s">
        <v>349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1169</v>
      </c>
      <c r="M673" s="1" t="s">
        <v>354</v>
      </c>
      <c r="N673" s="1">
        <v>1.660405783166667E9</v>
      </c>
      <c r="O673" s="1">
        <f t="shared" si="1"/>
        <v>0.001640174121</v>
      </c>
      <c r="P673" s="1">
        <f t="shared" si="2"/>
        <v>1.640174121</v>
      </c>
      <c r="Q673" s="1">
        <f t="shared" si="3"/>
        <v>4.16475595</v>
      </c>
      <c r="R673" s="1">
        <f t="shared" si="4"/>
        <v>1191.436</v>
      </c>
      <c r="S673" s="1">
        <f t="shared" si="5"/>
        <v>1071.18666</v>
      </c>
      <c r="T673" s="1">
        <f t="shared" si="6"/>
        <v>106.8159702</v>
      </c>
      <c r="U673" s="1">
        <f t="shared" si="7"/>
        <v>118.8069241</v>
      </c>
      <c r="V673" s="1">
        <f t="shared" si="8"/>
        <v>0.08116129106</v>
      </c>
      <c r="W673" s="1">
        <f t="shared" si="9"/>
        <v>2.922771817</v>
      </c>
      <c r="X673" s="1">
        <f t="shared" si="10"/>
        <v>0.07992971841</v>
      </c>
      <c r="Y673" s="1">
        <f t="shared" si="11"/>
        <v>0.0500651691</v>
      </c>
      <c r="Z673" s="1">
        <f t="shared" si="12"/>
        <v>321.5153616</v>
      </c>
      <c r="AA673" s="1">
        <f t="shared" si="13"/>
        <v>32.45980227</v>
      </c>
      <c r="AB673" s="1">
        <f t="shared" si="14"/>
        <v>31.64529333</v>
      </c>
      <c r="AC673" s="1">
        <f t="shared" si="15"/>
        <v>4.680049475</v>
      </c>
      <c r="AD673" s="1">
        <f t="shared" si="16"/>
        <v>60.0925336</v>
      </c>
      <c r="AE673" s="1">
        <f t="shared" si="17"/>
        <v>2.709646717</v>
      </c>
      <c r="AF673" s="1">
        <f t="shared" si="18"/>
        <v>4.50912377</v>
      </c>
      <c r="AG673" s="1">
        <f t="shared" si="19"/>
        <v>1.970402758</v>
      </c>
      <c r="AH673" s="1">
        <f t="shared" si="20"/>
        <v>-72.33167876</v>
      </c>
      <c r="AI673" s="1">
        <f t="shared" si="21"/>
        <v>-103.0618525</v>
      </c>
      <c r="AJ673" s="1">
        <f t="shared" si="22"/>
        <v>-7.943260277</v>
      </c>
      <c r="AK673" s="1">
        <f t="shared" si="23"/>
        <v>138.1785701</v>
      </c>
      <c r="AL673" s="1">
        <f t="shared" si="24"/>
        <v>35.35551884</v>
      </c>
      <c r="AM673" s="1">
        <f t="shared" si="25"/>
        <v>1.636313816</v>
      </c>
      <c r="AN673" s="1">
        <f t="shared" si="26"/>
        <v>4.16475595</v>
      </c>
      <c r="AO673" s="1">
        <v>1294.457179265894</v>
      </c>
      <c r="AP673" s="1">
        <v>1262.520545454546</v>
      </c>
      <c r="AQ673" s="1">
        <v>5.195149818350915</v>
      </c>
      <c r="AR673" s="1">
        <v>65.51853501262175</v>
      </c>
      <c r="AS673" s="1">
        <f t="shared" si="27"/>
        <v>1.640174121</v>
      </c>
      <c r="AT673" s="1">
        <v>25.26498256705114</v>
      </c>
      <c r="AU673" s="1">
        <v>27.17896606060606</v>
      </c>
      <c r="AV673" s="1">
        <v>2.404184634800908E-5</v>
      </c>
      <c r="AW673" s="1">
        <v>82.9425908863825</v>
      </c>
      <c r="AX673" s="1">
        <v>13.0</v>
      </c>
      <c r="AY673" s="1">
        <v>3.0</v>
      </c>
      <c r="AZ673" s="1">
        <f t="shared" si="28"/>
        <v>1</v>
      </c>
      <c r="BA673" s="1">
        <f t="shared" si="29"/>
        <v>0</v>
      </c>
      <c r="BB673" s="1">
        <f t="shared" si="30"/>
        <v>51981.63737</v>
      </c>
      <c r="BC673" s="1">
        <f t="shared" si="31"/>
        <v>1999.996</v>
      </c>
      <c r="BD673" s="1">
        <f t="shared" si="32"/>
        <v>1681.19664</v>
      </c>
      <c r="BE673" s="1">
        <f t="shared" si="33"/>
        <v>0.8406000012</v>
      </c>
      <c r="BF673" s="1">
        <f t="shared" si="34"/>
        <v>0.1607580023</v>
      </c>
      <c r="BG673" s="1">
        <v>6.0</v>
      </c>
      <c r="BH673" s="1">
        <v>0.5</v>
      </c>
      <c r="BI673" s="1" t="s">
        <v>355</v>
      </c>
      <c r="BJ673" s="1">
        <v>2.0</v>
      </c>
      <c r="BK673" s="1" t="b">
        <v>1</v>
      </c>
      <c r="BL673" s="1">
        <v>1.660405783166667E9</v>
      </c>
      <c r="BM673" s="1">
        <v>1191.436</v>
      </c>
      <c r="BN673" s="1">
        <v>1236.188666666667</v>
      </c>
      <c r="BO673" s="1">
        <v>27.17325333333334</v>
      </c>
      <c r="BP673" s="1">
        <v>25.26360666666666</v>
      </c>
      <c r="BQ673" s="1">
        <v>1188.977333333333</v>
      </c>
      <c r="BR673" s="1">
        <v>27.16401333333334</v>
      </c>
      <c r="BS673" s="1">
        <v>500.1500666666666</v>
      </c>
      <c r="BT673" s="1">
        <v>99.61742666666669</v>
      </c>
      <c r="BU673" s="1">
        <v>0.09999338666666667</v>
      </c>
      <c r="BV673" s="1">
        <v>30.99123333333334</v>
      </c>
      <c r="BW673" s="1">
        <v>31.64529333333333</v>
      </c>
      <c r="BX673" s="1">
        <v>999.8999999999999</v>
      </c>
      <c r="BY673" s="1">
        <v>0.0</v>
      </c>
      <c r="BZ673" s="1">
        <v>0.0</v>
      </c>
      <c r="CA673" s="1">
        <v>9999.669333333331</v>
      </c>
      <c r="CB673" s="1">
        <v>0.0</v>
      </c>
      <c r="CC673" s="1">
        <v>15.53111333333333</v>
      </c>
      <c r="CD673" s="1">
        <v>-44.75304666666667</v>
      </c>
      <c r="CE673" s="1">
        <v>1224.716</v>
      </c>
      <c r="CF673" s="1">
        <v>1268.228666666667</v>
      </c>
      <c r="CG673" s="1">
        <v>1.909650666666667</v>
      </c>
      <c r="CH673" s="1">
        <v>1236.188666666667</v>
      </c>
      <c r="CI673" s="1">
        <v>25.26360666666666</v>
      </c>
      <c r="CJ673" s="1">
        <v>2.70693</v>
      </c>
      <c r="CK673" s="1">
        <v>2.516692666666666</v>
      </c>
      <c r="CL673" s="1">
        <v>22.32724</v>
      </c>
      <c r="CM673" s="1">
        <v>21.13488</v>
      </c>
      <c r="CN673" s="1">
        <v>1999.996</v>
      </c>
      <c r="CO673" s="1">
        <v>0.9799998</v>
      </c>
      <c r="CP673" s="1">
        <v>0.0200005</v>
      </c>
      <c r="CQ673" s="1">
        <v>0.0</v>
      </c>
      <c r="CR673" s="1">
        <v>2.841333333333333</v>
      </c>
      <c r="CS673" s="1">
        <v>0.0</v>
      </c>
      <c r="CT673" s="1">
        <v>28035.40666666667</v>
      </c>
      <c r="CU673" s="1">
        <v>17412.28666666667</v>
      </c>
      <c r="CV673" s="1">
        <v>42.187</v>
      </c>
      <c r="CW673" s="1">
        <v>43.21220000000001</v>
      </c>
      <c r="CX673" s="1">
        <v>42.125</v>
      </c>
      <c r="CY673" s="1">
        <v>41.66633333333333</v>
      </c>
      <c r="CZ673" s="1">
        <v>42.1912</v>
      </c>
      <c r="DA673" s="1">
        <v>1959.996</v>
      </c>
      <c r="DB673" s="1">
        <v>40.0</v>
      </c>
      <c r="DC673" s="1">
        <v>0.0</v>
      </c>
      <c r="DD673" s="1">
        <v>1.6604057892E9</v>
      </c>
      <c r="DE673" s="1">
        <v>0.0</v>
      </c>
      <c r="DF673" s="1">
        <v>1.660405346E9</v>
      </c>
      <c r="DG673" s="1" t="s">
        <v>1170</v>
      </c>
      <c r="DH673" s="1">
        <v>1.660405346E9</v>
      </c>
      <c r="DI673" s="1">
        <v>1.6604053435E9</v>
      </c>
      <c r="DJ673" s="1">
        <v>14.0</v>
      </c>
      <c r="DK673" s="1">
        <v>0.109</v>
      </c>
      <c r="DL673" s="1">
        <v>-0.003</v>
      </c>
      <c r="DM673" s="1">
        <v>1.366</v>
      </c>
      <c r="DN673" s="1">
        <v>0.014</v>
      </c>
      <c r="DO673" s="1">
        <v>400.0</v>
      </c>
      <c r="DP673" s="1">
        <v>25.0</v>
      </c>
      <c r="DQ673" s="1">
        <v>0.44</v>
      </c>
      <c r="DR673" s="1">
        <v>0.08</v>
      </c>
      <c r="DS673" s="1">
        <v>4.406021495818347</v>
      </c>
      <c r="DT673" s="1">
        <v>-1.658265274971759</v>
      </c>
      <c r="DU673" s="1">
        <v>0.1468837378925079</v>
      </c>
      <c r="DV673" s="1">
        <v>0.0</v>
      </c>
      <c r="DW673" s="1">
        <v>35.33956091620896</v>
      </c>
      <c r="DX673" s="1">
        <v>2.782608102605608</v>
      </c>
      <c r="DY673" s="1">
        <v>0.2241395406108297</v>
      </c>
      <c r="DZ673" s="1">
        <v>0.0</v>
      </c>
      <c r="EA673" s="1">
        <v>-44.75604666666666</v>
      </c>
      <c r="EB673" s="1">
        <v>-3.612921023359273</v>
      </c>
      <c r="EC673" s="1">
        <v>0.2912932654368952</v>
      </c>
      <c r="ED673" s="1">
        <v>0.0</v>
      </c>
      <c r="EE673" s="1">
        <v>1060.629036106959</v>
      </c>
      <c r="EF673" s="1">
        <v>321.572130134884</v>
      </c>
      <c r="EG673" s="1">
        <v>24.021323836705</v>
      </c>
      <c r="EH673" s="1">
        <v>0.0</v>
      </c>
      <c r="EI673" s="1">
        <v>1.908102</v>
      </c>
      <c r="EJ673" s="1">
        <v>0.02349073170731958</v>
      </c>
      <c r="EK673" s="1">
        <v>0.002610186008697464</v>
      </c>
      <c r="EL673" s="1">
        <v>1.0</v>
      </c>
      <c r="EM673" s="1">
        <v>1.970402384975171</v>
      </c>
      <c r="EN673" s="1">
        <v>0.01056406532551404</v>
      </c>
      <c r="EO673" s="1">
        <v>0.001011314656314445</v>
      </c>
      <c r="EP673" s="1">
        <v>1.0</v>
      </c>
      <c r="EQ673" s="1">
        <v>2.0</v>
      </c>
      <c r="ER673" s="1">
        <v>6.0</v>
      </c>
      <c r="ES673" s="1" t="s">
        <v>390</v>
      </c>
      <c r="ET673" s="1">
        <v>2.94268</v>
      </c>
      <c r="EU673" s="1">
        <v>2.801</v>
      </c>
      <c r="EV673" s="1">
        <v>0.190064</v>
      </c>
      <c r="EW673" s="1">
        <v>0.194301</v>
      </c>
      <c r="EX673" s="1">
        <v>0.117855</v>
      </c>
      <c r="EY673" s="1">
        <v>0.112013</v>
      </c>
      <c r="EZ673" s="1">
        <v>16593.3</v>
      </c>
      <c r="FA673" s="1">
        <v>17307.3</v>
      </c>
      <c r="FB673" s="1">
        <v>23827.4</v>
      </c>
      <c r="FC673" s="1">
        <v>25001.7</v>
      </c>
      <c r="FD673" s="1">
        <v>33647.9</v>
      </c>
      <c r="FE673" s="1">
        <v>35454.9</v>
      </c>
      <c r="FF673" s="1">
        <v>43444.1</v>
      </c>
      <c r="FG673" s="1">
        <v>46218.8</v>
      </c>
      <c r="FH673" s="1">
        <v>1.9258</v>
      </c>
      <c r="FI673" s="1">
        <v>1.85675</v>
      </c>
      <c r="FJ673" s="1">
        <v>0.122614</v>
      </c>
      <c r="FK673" s="1">
        <v>0.0</v>
      </c>
      <c r="FL673" s="1">
        <v>29.6576</v>
      </c>
      <c r="FM673" s="1">
        <v>999.9</v>
      </c>
      <c r="FN673" s="1">
        <v>61.1</v>
      </c>
      <c r="FO673" s="1">
        <v>35.1</v>
      </c>
      <c r="FP673" s="1">
        <v>34.8347</v>
      </c>
      <c r="FQ673" s="1">
        <v>63.9568</v>
      </c>
      <c r="FR673" s="1">
        <v>26.4944</v>
      </c>
      <c r="FS673" s="1">
        <v>1.0</v>
      </c>
      <c r="FT673" s="1">
        <v>0.393125</v>
      </c>
      <c r="FU673" s="1">
        <v>1.28211</v>
      </c>
      <c r="FV673" s="1">
        <v>20.3179</v>
      </c>
      <c r="FW673" s="1">
        <v>5.21175</v>
      </c>
      <c r="FX673" s="1">
        <v>11.9078</v>
      </c>
      <c r="FY673" s="1">
        <v>5.00275</v>
      </c>
      <c r="FZ673" s="1">
        <v>3.2906</v>
      </c>
      <c r="GA673" s="1">
        <v>9999.0</v>
      </c>
      <c r="GB673" s="1">
        <v>9999.0</v>
      </c>
      <c r="GC673" s="1">
        <v>9999.0</v>
      </c>
      <c r="GD673" s="1">
        <v>999.9</v>
      </c>
      <c r="GE673" s="1">
        <v>1.85959</v>
      </c>
      <c r="GF673" s="1">
        <v>1.85459</v>
      </c>
      <c r="GG673" s="1">
        <v>1.85776</v>
      </c>
      <c r="GH673" s="1">
        <v>1.85623</v>
      </c>
      <c r="GI673" s="1">
        <v>1.85501</v>
      </c>
      <c r="GJ673" s="1">
        <v>1.85469</v>
      </c>
      <c r="GK673" s="1">
        <v>1.85333</v>
      </c>
      <c r="GL673" s="1">
        <v>1.85644</v>
      </c>
      <c r="GM673" s="1">
        <v>0.0</v>
      </c>
      <c r="GN673" s="1">
        <v>0.0</v>
      </c>
      <c r="GO673" s="1">
        <v>0.0</v>
      </c>
      <c r="GP673" s="1">
        <v>0.0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0.0</v>
      </c>
      <c r="GX673" s="1">
        <v>100.0</v>
      </c>
      <c r="GY673" s="1">
        <v>100.0</v>
      </c>
      <c r="GZ673" s="1">
        <v>2.49</v>
      </c>
      <c r="HA673" s="1">
        <v>0.0092</v>
      </c>
      <c r="HB673" s="1">
        <v>0.4130906686903166</v>
      </c>
      <c r="HC673" s="1">
        <v>0.002809866934308161</v>
      </c>
      <c r="HD673" s="1">
        <v>-1.127031966113555E-6</v>
      </c>
      <c r="HE673" s="1">
        <v>1.768598670541231E-10</v>
      </c>
      <c r="HF673" s="1">
        <v>-0.0707354167398268</v>
      </c>
      <c r="HG673" s="1">
        <v>0.01081145868756639</v>
      </c>
      <c r="HH673" s="1">
        <v>-3.689364805754238E-4</v>
      </c>
      <c r="HI673" s="1">
        <v>2.919854880483278E-6</v>
      </c>
      <c r="HJ673" s="1">
        <v>2.0</v>
      </c>
      <c r="HK673" s="1">
        <v>2136.0</v>
      </c>
      <c r="HL673" s="1">
        <v>3.0</v>
      </c>
      <c r="HM673" s="1">
        <v>30.0</v>
      </c>
      <c r="HN673" s="1">
        <v>7.4</v>
      </c>
      <c r="HO673" s="1">
        <v>7.5</v>
      </c>
      <c r="HP673" s="1">
        <v>2.65625</v>
      </c>
      <c r="HQ673" s="1">
        <v>2.29736</v>
      </c>
      <c r="HR673" s="1">
        <v>1.4978</v>
      </c>
      <c r="HS673" s="1">
        <v>2.30103</v>
      </c>
      <c r="HT673" s="1">
        <v>1.54785</v>
      </c>
      <c r="HU673" s="1">
        <v>2.32666</v>
      </c>
      <c r="HV673" s="1">
        <v>38.3545</v>
      </c>
      <c r="HW673" s="1">
        <v>14.2809</v>
      </c>
      <c r="HX673" s="1">
        <v>18.0</v>
      </c>
      <c r="HY673" s="1">
        <v>478.836</v>
      </c>
      <c r="HZ673" s="1">
        <v>496.849</v>
      </c>
      <c r="IA673" s="1">
        <v>27.9251</v>
      </c>
      <c r="IB673" s="1">
        <v>32.0608</v>
      </c>
      <c r="IC673" s="1">
        <v>30.0003</v>
      </c>
      <c r="ID673" s="1">
        <v>31.8387</v>
      </c>
      <c r="IE673" s="1">
        <v>31.9331</v>
      </c>
      <c r="IF673" s="1">
        <v>53.4376</v>
      </c>
      <c r="IG673" s="1">
        <v>30.3609</v>
      </c>
      <c r="IH673" s="1">
        <v>0.0</v>
      </c>
      <c r="II673" s="1">
        <v>27.9246</v>
      </c>
      <c r="IJ673" s="1">
        <v>1307.62</v>
      </c>
      <c r="IK673" s="1">
        <v>25.2092</v>
      </c>
      <c r="IL673" s="1">
        <v>100.46</v>
      </c>
      <c r="IM673" s="1">
        <v>100.167</v>
      </c>
      <c r="IN673" s="1" t="s">
        <v>361</v>
      </c>
    </row>
    <row r="674" ht="15.75" hidden="1" customHeight="1">
      <c r="A674" s="1">
        <v>658.0</v>
      </c>
      <c r="B674" s="1">
        <v>1.660405792E9</v>
      </c>
      <c r="C674" s="1">
        <v>6067.900000095367</v>
      </c>
      <c r="D674" s="1" t="s">
        <v>1669</v>
      </c>
      <c r="E674" s="1" t="s">
        <v>1670</v>
      </c>
      <c r="F674" s="1">
        <v>1.0</v>
      </c>
      <c r="G674" s="1" t="s">
        <v>349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1169</v>
      </c>
      <c r="M674" s="1" t="s">
        <v>354</v>
      </c>
      <c r="N674" s="1">
        <v>1.6604057842E9</v>
      </c>
      <c r="O674" s="1">
        <f t="shared" si="1"/>
        <v>0.001641081636</v>
      </c>
      <c r="P674" s="1">
        <f t="shared" si="2"/>
        <v>1.641081636</v>
      </c>
      <c r="Q674" s="1">
        <f t="shared" si="3"/>
        <v>4.092331552</v>
      </c>
      <c r="R674" s="1">
        <f t="shared" si="4"/>
        <v>1196.598</v>
      </c>
      <c r="S674" s="1">
        <f t="shared" si="5"/>
        <v>1077.640099</v>
      </c>
      <c r="T674" s="1">
        <f t="shared" si="6"/>
        <v>107.4595858</v>
      </c>
      <c r="U674" s="1">
        <f t="shared" si="7"/>
        <v>119.3217713</v>
      </c>
      <c r="V674" s="1">
        <f t="shared" si="8"/>
        <v>0.08119983317</v>
      </c>
      <c r="W674" s="1">
        <f t="shared" si="9"/>
        <v>2.922693094</v>
      </c>
      <c r="X674" s="1">
        <f t="shared" si="10"/>
        <v>0.07996706745</v>
      </c>
      <c r="Y674" s="1">
        <f t="shared" si="11"/>
        <v>0.05008861717</v>
      </c>
      <c r="Z674" s="1">
        <f t="shared" si="12"/>
        <v>321.515468</v>
      </c>
      <c r="AA674" s="1">
        <f t="shared" si="13"/>
        <v>32.46038295</v>
      </c>
      <c r="AB674" s="1">
        <f t="shared" si="14"/>
        <v>31.64622</v>
      </c>
      <c r="AC674" s="1">
        <f t="shared" si="15"/>
        <v>4.680295588</v>
      </c>
      <c r="AD674" s="1">
        <f t="shared" si="16"/>
        <v>60.09159492</v>
      </c>
      <c r="AE674" s="1">
        <f t="shared" si="17"/>
        <v>2.709724907</v>
      </c>
      <c r="AF674" s="1">
        <f t="shared" si="18"/>
        <v>4.509324325</v>
      </c>
      <c r="AG674" s="1">
        <f t="shared" si="19"/>
        <v>1.970570681</v>
      </c>
      <c r="AH674" s="1">
        <f t="shared" si="20"/>
        <v>-72.37170014</v>
      </c>
      <c r="AI674" s="1">
        <f t="shared" si="21"/>
        <v>-103.0821866</v>
      </c>
      <c r="AJ674" s="1">
        <f t="shared" si="22"/>
        <v>-7.945108316</v>
      </c>
      <c r="AK674" s="1">
        <f t="shared" si="23"/>
        <v>138.116473</v>
      </c>
      <c r="AL674" s="1">
        <f t="shared" si="24"/>
        <v>35.35206504</v>
      </c>
      <c r="AM674" s="1">
        <f t="shared" si="25"/>
        <v>1.636723118</v>
      </c>
      <c r="AN674" s="1">
        <f t="shared" si="26"/>
        <v>4.092331552</v>
      </c>
      <c r="AO674" s="1">
        <v>1299.472496935593</v>
      </c>
      <c r="AP674" s="1">
        <v>1267.689393939394</v>
      </c>
      <c r="AQ674" s="1">
        <v>5.182667014723075</v>
      </c>
      <c r="AR674" s="1">
        <v>65.51853501262175</v>
      </c>
      <c r="AS674" s="1">
        <f t="shared" si="27"/>
        <v>1.641081636</v>
      </c>
      <c r="AT674" s="1">
        <v>25.26527155858627</v>
      </c>
      <c r="AU674" s="1">
        <v>27.18033696969696</v>
      </c>
      <c r="AV674" s="1">
        <v>2.072246841776847E-5</v>
      </c>
      <c r="AW674" s="1">
        <v>82.9425908863825</v>
      </c>
      <c r="AX674" s="1">
        <v>13.0</v>
      </c>
      <c r="AY674" s="1">
        <v>3.0</v>
      </c>
      <c r="AZ674" s="1">
        <f t="shared" si="28"/>
        <v>1</v>
      </c>
      <c r="BA674" s="1">
        <f t="shared" si="29"/>
        <v>0</v>
      </c>
      <c r="BB674" s="1">
        <f t="shared" si="30"/>
        <v>51979.26612</v>
      </c>
      <c r="BC674" s="1">
        <f t="shared" si="31"/>
        <v>1999.996667</v>
      </c>
      <c r="BD674" s="1">
        <f t="shared" si="32"/>
        <v>1681.1972</v>
      </c>
      <c r="BE674" s="1">
        <f t="shared" si="33"/>
        <v>0.840600001</v>
      </c>
      <c r="BF674" s="1">
        <f t="shared" si="34"/>
        <v>0.1607580019</v>
      </c>
      <c r="BG674" s="1">
        <v>6.0</v>
      </c>
      <c r="BH674" s="1">
        <v>0.5</v>
      </c>
      <c r="BI674" s="1" t="s">
        <v>355</v>
      </c>
      <c r="BJ674" s="1">
        <v>2.0</v>
      </c>
      <c r="BK674" s="1" t="b">
        <v>1</v>
      </c>
      <c r="BL674" s="1">
        <v>1.6604057842E9</v>
      </c>
      <c r="BM674" s="1">
        <v>1196.598</v>
      </c>
      <c r="BN674" s="1">
        <v>1241.357333333333</v>
      </c>
      <c r="BO674" s="1">
        <v>27.17401333333333</v>
      </c>
      <c r="BP674" s="1">
        <v>25.26388666666667</v>
      </c>
      <c r="BQ674" s="1">
        <v>1194.135333333333</v>
      </c>
      <c r="BR674" s="1">
        <v>27.16477333333334</v>
      </c>
      <c r="BS674" s="1">
        <v>500.1490666666666</v>
      </c>
      <c r="BT674" s="1">
        <v>99.61753333333336</v>
      </c>
      <c r="BU674" s="1">
        <v>0.09997520666666666</v>
      </c>
      <c r="BV674" s="1">
        <v>30.99201333333333</v>
      </c>
      <c r="BW674" s="1">
        <v>31.64622</v>
      </c>
      <c r="BX674" s="1">
        <v>999.8999999999999</v>
      </c>
      <c r="BY674" s="1">
        <v>0.0</v>
      </c>
      <c r="BZ674" s="1">
        <v>0.0</v>
      </c>
      <c r="CA674" s="1">
        <v>9999.209333333334</v>
      </c>
      <c r="CB674" s="1">
        <v>0.0</v>
      </c>
      <c r="CC674" s="1">
        <v>15.5501</v>
      </c>
      <c r="CD674" s="1">
        <v>-44.75976</v>
      </c>
      <c r="CE674" s="1">
        <v>1230.023333333333</v>
      </c>
      <c r="CF674" s="1">
        <v>1273.531333333333</v>
      </c>
      <c r="CG674" s="1">
        <v>1.910132</v>
      </c>
      <c r="CH674" s="1">
        <v>1241.357333333333</v>
      </c>
      <c r="CI674" s="1">
        <v>25.26388666666667</v>
      </c>
      <c r="CJ674" s="1">
        <v>2.707008666666666</v>
      </c>
      <c r="CK674" s="1">
        <v>2.516723333333333</v>
      </c>
      <c r="CL674" s="1">
        <v>22.32772</v>
      </c>
      <c r="CM674" s="1">
        <v>21.13507333333333</v>
      </c>
      <c r="CN674" s="1">
        <v>1999.996666666667</v>
      </c>
      <c r="CO674" s="1">
        <v>0.9799997999999999</v>
      </c>
      <c r="CP674" s="1">
        <v>0.0200005</v>
      </c>
      <c r="CQ674" s="1">
        <v>0.0</v>
      </c>
      <c r="CR674" s="1">
        <v>2.716666666666666</v>
      </c>
      <c r="CS674" s="1">
        <v>0.0</v>
      </c>
      <c r="CT674" s="1">
        <v>28023.64</v>
      </c>
      <c r="CU674" s="1">
        <v>17412.29333333333</v>
      </c>
      <c r="CV674" s="1">
        <v>42.187</v>
      </c>
      <c r="CW674" s="1">
        <v>43.208</v>
      </c>
      <c r="CX674" s="1">
        <v>42.125</v>
      </c>
      <c r="CY674" s="1">
        <v>41.67046666666667</v>
      </c>
      <c r="CZ674" s="1">
        <v>42.187</v>
      </c>
      <c r="DA674" s="1">
        <v>1959.996666666667</v>
      </c>
      <c r="DB674" s="1">
        <v>40.0</v>
      </c>
      <c r="DC674" s="1">
        <v>0.0</v>
      </c>
      <c r="DD674" s="1">
        <v>1.6604057898E9</v>
      </c>
      <c r="DE674" s="1">
        <v>0.0</v>
      </c>
      <c r="DF674" s="1">
        <v>1.660405346E9</v>
      </c>
      <c r="DG674" s="1" t="s">
        <v>1170</v>
      </c>
      <c r="DH674" s="1">
        <v>1.660405346E9</v>
      </c>
      <c r="DI674" s="1">
        <v>1.6604053435E9</v>
      </c>
      <c r="DJ674" s="1">
        <v>14.0</v>
      </c>
      <c r="DK674" s="1">
        <v>0.109</v>
      </c>
      <c r="DL674" s="1">
        <v>-0.003</v>
      </c>
      <c r="DM674" s="1">
        <v>1.366</v>
      </c>
      <c r="DN674" s="1">
        <v>0.014</v>
      </c>
      <c r="DO674" s="1">
        <v>400.0</v>
      </c>
      <c r="DP674" s="1">
        <v>25.0</v>
      </c>
      <c r="DQ674" s="1">
        <v>0.44</v>
      </c>
      <c r="DR674" s="1">
        <v>0.08</v>
      </c>
      <c r="DS674" s="1">
        <v>4.343651735745016</v>
      </c>
      <c r="DT674" s="1">
        <v>-1.318122460624753</v>
      </c>
      <c r="DU674" s="1">
        <v>0.115619866239066</v>
      </c>
      <c r="DV674" s="1">
        <v>0.0</v>
      </c>
      <c r="DW674" s="1">
        <v>35.36661909624466</v>
      </c>
      <c r="DX674" s="1">
        <v>1.677232226321146</v>
      </c>
      <c r="DY674" s="1">
        <v>0.2032607592850241</v>
      </c>
      <c r="DZ674" s="1">
        <v>0.0</v>
      </c>
      <c r="EA674" s="1">
        <v>-44.76366129032257</v>
      </c>
      <c r="EB674" s="1">
        <v>-2.190135483870878</v>
      </c>
      <c r="EC674" s="1">
        <v>0.2737558621289203</v>
      </c>
      <c r="ED674" s="1">
        <v>0.0</v>
      </c>
      <c r="EE674" s="1">
        <v>1070.314843725938</v>
      </c>
      <c r="EF674" s="1">
        <v>316.1461673912835</v>
      </c>
      <c r="EG674" s="1">
        <v>22.84437557772364</v>
      </c>
      <c r="EH674" s="1">
        <v>0.0</v>
      </c>
      <c r="EI674" s="1">
        <v>1.908953902439025</v>
      </c>
      <c r="EJ674" s="1">
        <v>0.02481616724738605</v>
      </c>
      <c r="EK674" s="1">
        <v>0.002805932633136672</v>
      </c>
      <c r="EL674" s="1">
        <v>1.0</v>
      </c>
      <c r="EM674" s="1">
        <v>1.970525634841317</v>
      </c>
      <c r="EN674" s="1">
        <v>0.0114479494443082</v>
      </c>
      <c r="EO674" s="1">
        <v>9.889312142488198E-4</v>
      </c>
      <c r="EP674" s="1">
        <v>1.0</v>
      </c>
      <c r="EQ674" s="1">
        <v>2.0</v>
      </c>
      <c r="ER674" s="1">
        <v>6.0</v>
      </c>
      <c r="ES674" s="1" t="s">
        <v>390</v>
      </c>
      <c r="ET674" s="1">
        <v>2.94247</v>
      </c>
      <c r="EU674" s="1">
        <v>2.80095</v>
      </c>
      <c r="EV674" s="1">
        <v>0.190545</v>
      </c>
      <c r="EW674" s="1">
        <v>0.194765</v>
      </c>
      <c r="EX674" s="1">
        <v>0.117858</v>
      </c>
      <c r="EY674" s="1">
        <v>0.112015</v>
      </c>
      <c r="EZ674" s="1">
        <v>16583.5</v>
      </c>
      <c r="FA674" s="1">
        <v>17297.2</v>
      </c>
      <c r="FB674" s="1">
        <v>23827.5</v>
      </c>
      <c r="FC674" s="1">
        <v>25001.5</v>
      </c>
      <c r="FD674" s="1">
        <v>33647.7</v>
      </c>
      <c r="FE674" s="1">
        <v>35454.8</v>
      </c>
      <c r="FF674" s="1">
        <v>43444.0</v>
      </c>
      <c r="FG674" s="1">
        <v>46218.6</v>
      </c>
      <c r="FH674" s="1">
        <v>1.9257</v>
      </c>
      <c r="FI674" s="1">
        <v>1.85675</v>
      </c>
      <c r="FJ674" s="1">
        <v>0.12289</v>
      </c>
      <c r="FK674" s="1">
        <v>0.0</v>
      </c>
      <c r="FL674" s="1">
        <v>29.6569</v>
      </c>
      <c r="FM674" s="1">
        <v>999.9</v>
      </c>
      <c r="FN674" s="1">
        <v>61.1</v>
      </c>
      <c r="FO674" s="1">
        <v>35.1</v>
      </c>
      <c r="FP674" s="1">
        <v>34.838</v>
      </c>
      <c r="FQ674" s="1">
        <v>63.8868</v>
      </c>
      <c r="FR674" s="1">
        <v>26.3982</v>
      </c>
      <c r="FS674" s="1">
        <v>1.0</v>
      </c>
      <c r="FT674" s="1">
        <v>0.393267</v>
      </c>
      <c r="FU674" s="1">
        <v>1.28935</v>
      </c>
      <c r="FV674" s="1">
        <v>20.3178</v>
      </c>
      <c r="FW674" s="1">
        <v>5.21145</v>
      </c>
      <c r="FX674" s="1">
        <v>11.9077</v>
      </c>
      <c r="FY674" s="1">
        <v>5.0026</v>
      </c>
      <c r="FZ674" s="1">
        <v>3.29055</v>
      </c>
      <c r="GA674" s="1">
        <v>9999.0</v>
      </c>
      <c r="GB674" s="1">
        <v>9999.0</v>
      </c>
      <c r="GC674" s="1">
        <v>9999.0</v>
      </c>
      <c r="GD674" s="1">
        <v>999.9</v>
      </c>
      <c r="GE674" s="1">
        <v>1.85959</v>
      </c>
      <c r="GF674" s="1">
        <v>1.85457</v>
      </c>
      <c r="GG674" s="1">
        <v>1.85776</v>
      </c>
      <c r="GH674" s="1">
        <v>1.85623</v>
      </c>
      <c r="GI674" s="1">
        <v>1.85501</v>
      </c>
      <c r="GJ674" s="1">
        <v>1.85469</v>
      </c>
      <c r="GK674" s="1">
        <v>1.85334</v>
      </c>
      <c r="GL674" s="1">
        <v>1.85641</v>
      </c>
      <c r="GM674" s="1">
        <v>0.0</v>
      </c>
      <c r="GN674" s="1">
        <v>0.0</v>
      </c>
      <c r="GO674" s="1">
        <v>0.0</v>
      </c>
      <c r="GP674" s="1">
        <v>0.0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0.0</v>
      </c>
      <c r="GX674" s="1">
        <v>100.0</v>
      </c>
      <c r="GY674" s="1">
        <v>100.0</v>
      </c>
      <c r="GZ674" s="1">
        <v>2.49</v>
      </c>
      <c r="HA674" s="1">
        <v>0.0092</v>
      </c>
      <c r="HB674" s="1">
        <v>0.4130906686903166</v>
      </c>
      <c r="HC674" s="1">
        <v>0.002809866934308161</v>
      </c>
      <c r="HD674" s="1">
        <v>-1.127031966113555E-6</v>
      </c>
      <c r="HE674" s="1">
        <v>1.768598670541231E-10</v>
      </c>
      <c r="HF674" s="1">
        <v>-0.0707354167398268</v>
      </c>
      <c r="HG674" s="1">
        <v>0.01081145868756639</v>
      </c>
      <c r="HH674" s="1">
        <v>-3.689364805754238E-4</v>
      </c>
      <c r="HI674" s="1">
        <v>2.919854880483278E-6</v>
      </c>
      <c r="HJ674" s="1">
        <v>2.0</v>
      </c>
      <c r="HK674" s="1">
        <v>2136.0</v>
      </c>
      <c r="HL674" s="1">
        <v>3.0</v>
      </c>
      <c r="HM674" s="1">
        <v>30.0</v>
      </c>
      <c r="HN674" s="1">
        <v>7.4</v>
      </c>
      <c r="HO674" s="1">
        <v>7.5</v>
      </c>
      <c r="HP674" s="1">
        <v>2.67212</v>
      </c>
      <c r="HQ674" s="1">
        <v>2.29248</v>
      </c>
      <c r="HR674" s="1">
        <v>1.4978</v>
      </c>
      <c r="HS674" s="1">
        <v>2.30103</v>
      </c>
      <c r="HT674" s="1">
        <v>1.54785</v>
      </c>
      <c r="HU674" s="1">
        <v>2.44019</v>
      </c>
      <c r="HV674" s="1">
        <v>38.3301</v>
      </c>
      <c r="HW674" s="1">
        <v>14.2809</v>
      </c>
      <c r="HX674" s="1">
        <v>18.0</v>
      </c>
      <c r="HY674" s="1">
        <v>478.782</v>
      </c>
      <c r="HZ674" s="1">
        <v>496.851</v>
      </c>
      <c r="IA674" s="1">
        <v>27.9264</v>
      </c>
      <c r="IB674" s="1">
        <v>32.0608</v>
      </c>
      <c r="IC674" s="1">
        <v>30.0003</v>
      </c>
      <c r="ID674" s="1">
        <v>31.8394</v>
      </c>
      <c r="IE674" s="1">
        <v>31.9333</v>
      </c>
      <c r="IF674" s="1">
        <v>53.5546</v>
      </c>
      <c r="IG674" s="1">
        <v>30.3609</v>
      </c>
      <c r="IH674" s="1">
        <v>0.0</v>
      </c>
      <c r="II674" s="1">
        <v>27.9267</v>
      </c>
      <c r="IJ674" s="1">
        <v>1307.62</v>
      </c>
      <c r="IK674" s="1">
        <v>25.2108</v>
      </c>
      <c r="IL674" s="1">
        <v>100.46</v>
      </c>
      <c r="IM674" s="1">
        <v>100.166</v>
      </c>
      <c r="IN674" s="1" t="s">
        <v>361</v>
      </c>
    </row>
    <row r="675" ht="15.75" hidden="1" customHeight="1">
      <c r="A675" s="1">
        <v>659.0</v>
      </c>
      <c r="B675" s="1">
        <v>1.660405793E9</v>
      </c>
      <c r="C675" s="1">
        <v>6068.900000095367</v>
      </c>
      <c r="D675" s="1" t="s">
        <v>1671</v>
      </c>
      <c r="E675" s="1" t="s">
        <v>1672</v>
      </c>
      <c r="F675" s="1">
        <v>1.0</v>
      </c>
      <c r="G675" s="1" t="s">
        <v>349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1169</v>
      </c>
      <c r="M675" s="1" t="s">
        <v>354</v>
      </c>
      <c r="N675" s="1">
        <v>1.660405785233333E9</v>
      </c>
      <c r="O675" s="1">
        <f t="shared" si="1"/>
        <v>0.00164236037</v>
      </c>
      <c r="P675" s="1">
        <f t="shared" si="2"/>
        <v>1.64236037</v>
      </c>
      <c r="Q675" s="1">
        <f t="shared" si="3"/>
        <v>3.938427708</v>
      </c>
      <c r="R675" s="1">
        <f t="shared" si="4"/>
        <v>1201.762</v>
      </c>
      <c r="S675" s="1">
        <f t="shared" si="5"/>
        <v>1085.711139</v>
      </c>
      <c r="T675" s="1">
        <f t="shared" si="6"/>
        <v>108.2644868</v>
      </c>
      <c r="U675" s="1">
        <f t="shared" si="7"/>
        <v>119.8367978</v>
      </c>
      <c r="V675" s="1">
        <f t="shared" si="8"/>
        <v>0.08125690658</v>
      </c>
      <c r="W675" s="1">
        <f t="shared" si="9"/>
        <v>2.92252617</v>
      </c>
      <c r="X675" s="1">
        <f t="shared" si="10"/>
        <v>0.08002235214</v>
      </c>
      <c r="Y675" s="1">
        <f t="shared" si="11"/>
        <v>0.05012332738</v>
      </c>
      <c r="Z675" s="1">
        <f t="shared" si="12"/>
        <v>321.5153616</v>
      </c>
      <c r="AA675" s="1">
        <f t="shared" si="13"/>
        <v>32.46100026</v>
      </c>
      <c r="AB675" s="1">
        <f t="shared" si="14"/>
        <v>31.64716667</v>
      </c>
      <c r="AC675" s="1">
        <f t="shared" si="15"/>
        <v>4.680547024</v>
      </c>
      <c r="AD675" s="1">
        <f t="shared" si="16"/>
        <v>60.09038482</v>
      </c>
      <c r="AE675" s="1">
        <f t="shared" si="17"/>
        <v>2.709805279</v>
      </c>
      <c r="AF675" s="1">
        <f t="shared" si="18"/>
        <v>4.509548886</v>
      </c>
      <c r="AG675" s="1">
        <f t="shared" si="19"/>
        <v>1.970741745</v>
      </c>
      <c r="AH675" s="1">
        <f t="shared" si="20"/>
        <v>-72.42809232</v>
      </c>
      <c r="AI675" s="1">
        <f t="shared" si="21"/>
        <v>-103.0878536</v>
      </c>
      <c r="AJ675" s="1">
        <f t="shared" si="22"/>
        <v>-7.946070208</v>
      </c>
      <c r="AK675" s="1">
        <f t="shared" si="23"/>
        <v>138.0533455</v>
      </c>
      <c r="AL675" s="1">
        <f t="shared" si="24"/>
        <v>35.34955909</v>
      </c>
      <c r="AM675" s="1">
        <f t="shared" si="25"/>
        <v>1.637179512</v>
      </c>
      <c r="AN675" s="1">
        <f t="shared" si="26"/>
        <v>3.938427708</v>
      </c>
      <c r="AO675" s="1">
        <v>1304.407481889041</v>
      </c>
      <c r="AP675" s="1">
        <v>1272.855818181818</v>
      </c>
      <c r="AQ675" s="1">
        <v>5.174506254208369</v>
      </c>
      <c r="AR675" s="1">
        <v>65.51853501262175</v>
      </c>
      <c r="AS675" s="1">
        <f t="shared" si="27"/>
        <v>1.64236037</v>
      </c>
      <c r="AT675" s="1">
        <v>25.26512270139475</v>
      </c>
      <c r="AU675" s="1">
        <v>27.1817206060606</v>
      </c>
      <c r="AV675" s="1">
        <v>1.552603662523341E-5</v>
      </c>
      <c r="AW675" s="1">
        <v>82.9425908863825</v>
      </c>
      <c r="AX675" s="1">
        <v>13.0</v>
      </c>
      <c r="AY675" s="1">
        <v>3.0</v>
      </c>
      <c r="AZ675" s="1">
        <f t="shared" si="28"/>
        <v>1</v>
      </c>
      <c r="BA675" s="1">
        <f t="shared" si="29"/>
        <v>0</v>
      </c>
      <c r="BB675" s="1">
        <f t="shared" si="30"/>
        <v>51974.36847</v>
      </c>
      <c r="BC675" s="1">
        <f t="shared" si="31"/>
        <v>1999.996</v>
      </c>
      <c r="BD675" s="1">
        <f t="shared" si="32"/>
        <v>1681.19664</v>
      </c>
      <c r="BE675" s="1">
        <f t="shared" si="33"/>
        <v>0.8406000012</v>
      </c>
      <c r="BF675" s="1">
        <f t="shared" si="34"/>
        <v>0.1607580023</v>
      </c>
      <c r="BG675" s="1">
        <v>6.0</v>
      </c>
      <c r="BH675" s="1">
        <v>0.5</v>
      </c>
      <c r="BI675" s="1" t="s">
        <v>355</v>
      </c>
      <c r="BJ675" s="1">
        <v>2.0</v>
      </c>
      <c r="BK675" s="1" t="b">
        <v>1</v>
      </c>
      <c r="BL675" s="1">
        <v>1.660405785233333E9</v>
      </c>
      <c r="BM675" s="1">
        <v>1201.762</v>
      </c>
      <c r="BN675" s="1">
        <v>1246.529333333333</v>
      </c>
      <c r="BO675" s="1">
        <v>27.1748</v>
      </c>
      <c r="BP675" s="1">
        <v>25.26413333333333</v>
      </c>
      <c r="BQ675" s="1">
        <v>1199.294666666667</v>
      </c>
      <c r="BR675" s="1">
        <v>27.16556666666667</v>
      </c>
      <c r="BS675" s="1">
        <v>500.1467333333333</v>
      </c>
      <c r="BT675" s="1">
        <v>99.61760666666667</v>
      </c>
      <c r="BU675" s="1">
        <v>0.09997282</v>
      </c>
      <c r="BV675" s="1">
        <v>30.99288666666667</v>
      </c>
      <c r="BW675" s="1">
        <v>31.64716666666667</v>
      </c>
      <c r="BX675" s="1">
        <v>999.8999999999999</v>
      </c>
      <c r="BY675" s="1">
        <v>0.0</v>
      </c>
      <c r="BZ675" s="1">
        <v>0.0</v>
      </c>
      <c r="CA675" s="1">
        <v>9998.249333333335</v>
      </c>
      <c r="CB675" s="1">
        <v>0.0</v>
      </c>
      <c r="CC675" s="1">
        <v>15.53576666666667</v>
      </c>
      <c r="CD675" s="1">
        <v>-44.76771333333333</v>
      </c>
      <c r="CE675" s="1">
        <v>1235.332666666667</v>
      </c>
      <c r="CF675" s="1">
        <v>1278.838</v>
      </c>
      <c r="CG675" s="1">
        <v>1.910676</v>
      </c>
      <c r="CH675" s="1">
        <v>1246.529333333333</v>
      </c>
      <c r="CI675" s="1">
        <v>25.26413333333333</v>
      </c>
      <c r="CJ675" s="1">
        <v>2.707089333333333</v>
      </c>
      <c r="CK675" s="1">
        <v>2.51675</v>
      </c>
      <c r="CL675" s="1">
        <v>22.32820666666667</v>
      </c>
      <c r="CM675" s="1">
        <v>21.13524</v>
      </c>
      <c r="CN675" s="1">
        <v>1999.996</v>
      </c>
      <c r="CO675" s="1">
        <v>0.9799997999999999</v>
      </c>
      <c r="CP675" s="1">
        <v>0.0200005</v>
      </c>
      <c r="CQ675" s="1">
        <v>0.0</v>
      </c>
      <c r="CR675" s="1">
        <v>2.5596</v>
      </c>
      <c r="CS675" s="1">
        <v>0.0</v>
      </c>
      <c r="CT675" s="1">
        <v>28011.96666666667</v>
      </c>
      <c r="CU675" s="1">
        <v>17412.28</v>
      </c>
      <c r="CV675" s="1">
        <v>42.187</v>
      </c>
      <c r="CW675" s="1">
        <v>43.208</v>
      </c>
      <c r="CX675" s="1">
        <v>42.125</v>
      </c>
      <c r="CY675" s="1">
        <v>41.67046666666667</v>
      </c>
      <c r="CZ675" s="1">
        <v>42.187</v>
      </c>
      <c r="DA675" s="1">
        <v>1959.996</v>
      </c>
      <c r="DB675" s="1">
        <v>40.0</v>
      </c>
      <c r="DC675" s="1">
        <v>0.0</v>
      </c>
      <c r="DD675" s="1">
        <v>1.660405791E9</v>
      </c>
      <c r="DE675" s="1">
        <v>0.0</v>
      </c>
      <c r="DF675" s="1">
        <v>1.660405346E9</v>
      </c>
      <c r="DG675" s="1" t="s">
        <v>1170</v>
      </c>
      <c r="DH675" s="1">
        <v>1.660405346E9</v>
      </c>
      <c r="DI675" s="1">
        <v>1.6604053435E9</v>
      </c>
      <c r="DJ675" s="1">
        <v>14.0</v>
      </c>
      <c r="DK675" s="1">
        <v>0.109</v>
      </c>
      <c r="DL675" s="1">
        <v>-0.003</v>
      </c>
      <c r="DM675" s="1">
        <v>1.366</v>
      </c>
      <c r="DN675" s="1">
        <v>0.014</v>
      </c>
      <c r="DO675" s="1">
        <v>400.0</v>
      </c>
      <c r="DP675" s="1">
        <v>25.0</v>
      </c>
      <c r="DQ675" s="1">
        <v>0.44</v>
      </c>
      <c r="DR675" s="1">
        <v>0.08</v>
      </c>
      <c r="DS675" s="1">
        <v>4.305636859986147</v>
      </c>
      <c r="DT675" s="1">
        <v>-1.329228377724879</v>
      </c>
      <c r="DU675" s="1">
        <v>0.1167270511097722</v>
      </c>
      <c r="DV675" s="1">
        <v>0.0</v>
      </c>
      <c r="DW675" s="1">
        <v>35.36236741348488</v>
      </c>
      <c r="DX675" s="1">
        <v>0.7382514480803938</v>
      </c>
      <c r="DY675" s="1">
        <v>0.2093176121651968</v>
      </c>
      <c r="DZ675" s="1">
        <v>0.0</v>
      </c>
      <c r="EA675" s="1">
        <v>-44.76973870967743</v>
      </c>
      <c r="EB675" s="1">
        <v>-1.185599999999967</v>
      </c>
      <c r="EC675" s="1">
        <v>0.2662895291600306</v>
      </c>
      <c r="ED675" s="1">
        <v>0.0</v>
      </c>
      <c r="EE675" s="1">
        <v>1075.910973665024</v>
      </c>
      <c r="EF675" s="1">
        <v>316.970027112339</v>
      </c>
      <c r="EG675" s="1">
        <v>22.9076550936455</v>
      </c>
      <c r="EH675" s="1">
        <v>0.0</v>
      </c>
      <c r="EI675" s="1">
        <v>1.909588292682927</v>
      </c>
      <c r="EJ675" s="1">
        <v>0.02583888501742627</v>
      </c>
      <c r="EK675" s="1">
        <v>0.00293887559586914</v>
      </c>
      <c r="EL675" s="1">
        <v>1.0</v>
      </c>
      <c r="EM675" s="1">
        <v>1.970671620320134</v>
      </c>
      <c r="EN675" s="1">
        <v>0.01214889325923556</v>
      </c>
      <c r="EO675" s="1">
        <v>0.001021668628881717</v>
      </c>
      <c r="EP675" s="1">
        <v>1.0</v>
      </c>
      <c r="EQ675" s="1">
        <v>2.0</v>
      </c>
      <c r="ER675" s="1">
        <v>6.0</v>
      </c>
      <c r="ES675" s="1" t="s">
        <v>390</v>
      </c>
      <c r="ET675" s="1">
        <v>2.94261</v>
      </c>
      <c r="EU675" s="1">
        <v>2.80117</v>
      </c>
      <c r="EV675" s="1">
        <v>0.191016</v>
      </c>
      <c r="EW675" s="1">
        <v>0.195232</v>
      </c>
      <c r="EX675" s="1">
        <v>0.11786</v>
      </c>
      <c r="EY675" s="1">
        <v>0.112014</v>
      </c>
      <c r="EZ675" s="1">
        <v>16573.9</v>
      </c>
      <c r="FA675" s="1">
        <v>17287.1</v>
      </c>
      <c r="FB675" s="1">
        <v>23827.5</v>
      </c>
      <c r="FC675" s="1">
        <v>25001.4</v>
      </c>
      <c r="FD675" s="1">
        <v>33647.6</v>
      </c>
      <c r="FE675" s="1">
        <v>35454.7</v>
      </c>
      <c r="FF675" s="1">
        <v>43444.0</v>
      </c>
      <c r="FG675" s="1">
        <v>46218.4</v>
      </c>
      <c r="FH675" s="1">
        <v>1.92563</v>
      </c>
      <c r="FI675" s="1">
        <v>1.85683</v>
      </c>
      <c r="FJ675" s="1">
        <v>0.123058</v>
      </c>
      <c r="FK675" s="1">
        <v>0.0</v>
      </c>
      <c r="FL675" s="1">
        <v>29.6563</v>
      </c>
      <c r="FM675" s="1">
        <v>999.9</v>
      </c>
      <c r="FN675" s="1">
        <v>61.1</v>
      </c>
      <c r="FO675" s="1">
        <v>35.1</v>
      </c>
      <c r="FP675" s="1">
        <v>34.8388</v>
      </c>
      <c r="FQ675" s="1">
        <v>63.7268</v>
      </c>
      <c r="FR675" s="1">
        <v>26.0016</v>
      </c>
      <c r="FS675" s="1">
        <v>1.0</v>
      </c>
      <c r="FT675" s="1">
        <v>0.393364</v>
      </c>
      <c r="FU675" s="1">
        <v>1.29333</v>
      </c>
      <c r="FV675" s="1">
        <v>20.3177</v>
      </c>
      <c r="FW675" s="1">
        <v>5.2116</v>
      </c>
      <c r="FX675" s="1">
        <v>11.908</v>
      </c>
      <c r="FY675" s="1">
        <v>5.0026</v>
      </c>
      <c r="FZ675" s="1">
        <v>3.29055</v>
      </c>
      <c r="GA675" s="1">
        <v>9999.0</v>
      </c>
      <c r="GB675" s="1">
        <v>9999.0</v>
      </c>
      <c r="GC675" s="1">
        <v>9999.0</v>
      </c>
      <c r="GD675" s="1">
        <v>999.9</v>
      </c>
      <c r="GE675" s="1">
        <v>1.85959</v>
      </c>
      <c r="GF675" s="1">
        <v>1.85457</v>
      </c>
      <c r="GG675" s="1">
        <v>1.85776</v>
      </c>
      <c r="GH675" s="1">
        <v>1.85623</v>
      </c>
      <c r="GI675" s="1">
        <v>1.85501</v>
      </c>
      <c r="GJ675" s="1">
        <v>1.85469</v>
      </c>
      <c r="GK675" s="1">
        <v>1.85336</v>
      </c>
      <c r="GL675" s="1">
        <v>1.85642</v>
      </c>
      <c r="GM675" s="1">
        <v>0.0</v>
      </c>
      <c r="GN675" s="1">
        <v>0.0</v>
      </c>
      <c r="GO675" s="1">
        <v>0.0</v>
      </c>
      <c r="GP675" s="1">
        <v>0.0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0.0</v>
      </c>
      <c r="GX675" s="1">
        <v>100.0</v>
      </c>
      <c r="GY675" s="1">
        <v>100.0</v>
      </c>
      <c r="GZ675" s="1">
        <v>2.5</v>
      </c>
      <c r="HA675" s="1">
        <v>0.0092</v>
      </c>
      <c r="HB675" s="1">
        <v>0.4130906686903166</v>
      </c>
      <c r="HC675" s="1">
        <v>0.002809866934308161</v>
      </c>
      <c r="HD675" s="1">
        <v>-1.127031966113555E-6</v>
      </c>
      <c r="HE675" s="1">
        <v>1.768598670541231E-10</v>
      </c>
      <c r="HF675" s="1">
        <v>-0.0707354167398268</v>
      </c>
      <c r="HG675" s="1">
        <v>0.01081145868756639</v>
      </c>
      <c r="HH675" s="1">
        <v>-3.689364805754238E-4</v>
      </c>
      <c r="HI675" s="1">
        <v>2.919854880483278E-6</v>
      </c>
      <c r="HJ675" s="1">
        <v>2.0</v>
      </c>
      <c r="HK675" s="1">
        <v>2136.0</v>
      </c>
      <c r="HL675" s="1">
        <v>3.0</v>
      </c>
      <c r="HM675" s="1">
        <v>30.0</v>
      </c>
      <c r="HN675" s="1">
        <v>7.5</v>
      </c>
      <c r="HO675" s="1">
        <v>7.5</v>
      </c>
      <c r="HP675" s="1">
        <v>2.67578</v>
      </c>
      <c r="HQ675" s="1">
        <v>2.29248</v>
      </c>
      <c r="HR675" s="1">
        <v>1.4978</v>
      </c>
      <c r="HS675" s="1">
        <v>2.2998</v>
      </c>
      <c r="HT675" s="1">
        <v>1.54785</v>
      </c>
      <c r="HU675" s="1">
        <v>2.44385</v>
      </c>
      <c r="HV675" s="1">
        <v>38.3301</v>
      </c>
      <c r="HW675" s="1">
        <v>14.2896</v>
      </c>
      <c r="HX675" s="1">
        <v>18.0</v>
      </c>
      <c r="HY675" s="1">
        <v>478.743</v>
      </c>
      <c r="HZ675" s="1">
        <v>496.901</v>
      </c>
      <c r="IA675" s="1">
        <v>27.9274</v>
      </c>
      <c r="IB675" s="1">
        <v>32.0608</v>
      </c>
      <c r="IC675" s="1">
        <v>30.0003</v>
      </c>
      <c r="ID675" s="1">
        <v>31.8401</v>
      </c>
      <c r="IE675" s="1">
        <v>31.9333</v>
      </c>
      <c r="IF675" s="1">
        <v>53.7904</v>
      </c>
      <c r="IG675" s="1">
        <v>30.3609</v>
      </c>
      <c r="IH675" s="1">
        <v>0.0</v>
      </c>
      <c r="II675" s="1">
        <v>27.9267</v>
      </c>
      <c r="IJ675" s="1">
        <v>1317.71</v>
      </c>
      <c r="IK675" s="1">
        <v>25.2073</v>
      </c>
      <c r="IL675" s="1">
        <v>100.46</v>
      </c>
      <c r="IM675" s="1">
        <v>100.166</v>
      </c>
      <c r="IN675" s="1" t="s">
        <v>361</v>
      </c>
    </row>
    <row r="676" ht="15.75" hidden="1" customHeight="1">
      <c r="A676" s="1">
        <v>660.0</v>
      </c>
      <c r="B676" s="1">
        <v>1.660405794E9</v>
      </c>
      <c r="C676" s="1">
        <v>6069.900000095367</v>
      </c>
      <c r="D676" s="1" t="s">
        <v>1673</v>
      </c>
      <c r="E676" s="1" t="s">
        <v>1674</v>
      </c>
      <c r="F676" s="1">
        <v>1.0</v>
      </c>
      <c r="G676" s="1" t="s">
        <v>349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1169</v>
      </c>
      <c r="M676" s="1" t="s">
        <v>354</v>
      </c>
      <c r="N676" s="1">
        <v>1.660405786266667E9</v>
      </c>
      <c r="O676" s="1">
        <f t="shared" si="1"/>
        <v>0.001643716958</v>
      </c>
      <c r="P676" s="1">
        <f t="shared" si="2"/>
        <v>1.643716958</v>
      </c>
      <c r="Q676" s="1">
        <f t="shared" si="3"/>
        <v>3.877557968</v>
      </c>
      <c r="R676" s="1">
        <f t="shared" si="4"/>
        <v>1206.929333</v>
      </c>
      <c r="S676" s="1">
        <f t="shared" si="5"/>
        <v>1091.957927</v>
      </c>
      <c r="T676" s="1">
        <f t="shared" si="6"/>
        <v>108.8874513</v>
      </c>
      <c r="U676" s="1">
        <f t="shared" si="7"/>
        <v>120.3521268</v>
      </c>
      <c r="V676" s="1">
        <f t="shared" si="8"/>
        <v>0.0813165007</v>
      </c>
      <c r="W676" s="1">
        <f t="shared" si="9"/>
        <v>2.922417295</v>
      </c>
      <c r="X676" s="1">
        <f t="shared" si="10"/>
        <v>0.08008010429</v>
      </c>
      <c r="Y676" s="1">
        <f t="shared" si="11"/>
        <v>0.05015958446</v>
      </c>
      <c r="Z676" s="1">
        <f t="shared" si="12"/>
        <v>321.5182344</v>
      </c>
      <c r="AA676" s="1">
        <f t="shared" si="13"/>
        <v>32.46160112</v>
      </c>
      <c r="AB676" s="1">
        <f t="shared" si="14"/>
        <v>31.64824667</v>
      </c>
      <c r="AC676" s="1">
        <f t="shared" si="15"/>
        <v>4.680833888</v>
      </c>
      <c r="AD676" s="1">
        <f t="shared" si="16"/>
        <v>60.08921698</v>
      </c>
      <c r="AE676" s="1">
        <f t="shared" si="17"/>
        <v>2.709889618</v>
      </c>
      <c r="AF676" s="1">
        <f t="shared" si="18"/>
        <v>4.509776886</v>
      </c>
      <c r="AG676" s="1">
        <f t="shared" si="19"/>
        <v>1.97094427</v>
      </c>
      <c r="AH676" s="1">
        <f t="shared" si="20"/>
        <v>-72.48791785</v>
      </c>
      <c r="AI676" s="1">
        <f t="shared" si="21"/>
        <v>-103.1144735</v>
      </c>
      <c r="AJ676" s="1">
        <f t="shared" si="22"/>
        <v>-7.94849525</v>
      </c>
      <c r="AK676" s="1">
        <f t="shared" si="23"/>
        <v>137.9673478</v>
      </c>
      <c r="AL676" s="1">
        <f t="shared" si="24"/>
        <v>35.35168689</v>
      </c>
      <c r="AM676" s="1">
        <f t="shared" si="25"/>
        <v>1.63757882</v>
      </c>
      <c r="AN676" s="1">
        <f t="shared" si="26"/>
        <v>3.877557968</v>
      </c>
      <c r="AO676" s="1">
        <v>1309.386415211869</v>
      </c>
      <c r="AP676" s="1">
        <v>1277.993454545455</v>
      </c>
      <c r="AQ676" s="1">
        <v>5.158276360149475</v>
      </c>
      <c r="AR676" s="1">
        <v>65.51853501262175</v>
      </c>
      <c r="AS676" s="1">
        <f t="shared" si="27"/>
        <v>1.643716958</v>
      </c>
      <c r="AT676" s="1">
        <v>25.26444202927418</v>
      </c>
      <c r="AU676" s="1">
        <v>27.182563030303</v>
      </c>
      <c r="AV676" s="1">
        <v>2.482241330704097E-5</v>
      </c>
      <c r="AW676" s="1">
        <v>82.9425908863825</v>
      </c>
      <c r="AX676" s="1">
        <v>13.0</v>
      </c>
      <c r="AY676" s="1">
        <v>3.0</v>
      </c>
      <c r="AZ676" s="1">
        <f t="shared" si="28"/>
        <v>1</v>
      </c>
      <c r="BA676" s="1">
        <f t="shared" si="29"/>
        <v>0</v>
      </c>
      <c r="BB676" s="1">
        <f t="shared" si="30"/>
        <v>51971.1196</v>
      </c>
      <c r="BC676" s="1">
        <f t="shared" si="31"/>
        <v>2000.014</v>
      </c>
      <c r="BD676" s="1">
        <f t="shared" si="32"/>
        <v>1681.21176</v>
      </c>
      <c r="BE676" s="1">
        <f t="shared" si="33"/>
        <v>0.8405999958</v>
      </c>
      <c r="BF676" s="1">
        <f t="shared" si="34"/>
        <v>0.1607579919</v>
      </c>
      <c r="BG676" s="1">
        <v>6.0</v>
      </c>
      <c r="BH676" s="1">
        <v>0.5</v>
      </c>
      <c r="BI676" s="1" t="s">
        <v>355</v>
      </c>
      <c r="BJ676" s="1">
        <v>2.0</v>
      </c>
      <c r="BK676" s="1" t="b">
        <v>1</v>
      </c>
      <c r="BL676" s="1">
        <v>1.660405786266667E9</v>
      </c>
      <c r="BM676" s="1">
        <v>1206.929333333333</v>
      </c>
      <c r="BN676" s="1">
        <v>1251.71</v>
      </c>
      <c r="BO676" s="1">
        <v>27.17563333333333</v>
      </c>
      <c r="BP676" s="1">
        <v>25.2645</v>
      </c>
      <c r="BQ676" s="1">
        <v>1204.456666666667</v>
      </c>
      <c r="BR676" s="1">
        <v>27.16640000000001</v>
      </c>
      <c r="BS676" s="1">
        <v>500.1461333333333</v>
      </c>
      <c r="BT676" s="1">
        <v>99.61764</v>
      </c>
      <c r="BU676" s="1">
        <v>0.09998515333333334</v>
      </c>
      <c r="BV676" s="1">
        <v>30.99377333333333</v>
      </c>
      <c r="BW676" s="1">
        <v>31.64824666666667</v>
      </c>
      <c r="BX676" s="1">
        <v>999.8999999999999</v>
      </c>
      <c r="BY676" s="1">
        <v>0.0</v>
      </c>
      <c r="BZ676" s="1">
        <v>0.0</v>
      </c>
      <c r="CA676" s="1">
        <v>9997.624666666667</v>
      </c>
      <c r="CB676" s="1">
        <v>0.0</v>
      </c>
      <c r="CC676" s="1">
        <v>15.48384666666667</v>
      </c>
      <c r="CD676" s="1">
        <v>-44.7814</v>
      </c>
      <c r="CE676" s="1">
        <v>1240.645333333333</v>
      </c>
      <c r="CF676" s="1">
        <v>1284.153333333333</v>
      </c>
      <c r="CG676" s="1">
        <v>1.911142000000001</v>
      </c>
      <c r="CH676" s="1">
        <v>1251.71</v>
      </c>
      <c r="CI676" s="1">
        <v>25.2645</v>
      </c>
      <c r="CJ676" s="1">
        <v>2.707173333333333</v>
      </c>
      <c r="CK676" s="1">
        <v>2.516788</v>
      </c>
      <c r="CL676" s="1">
        <v>22.32872</v>
      </c>
      <c r="CM676" s="1">
        <v>21.13548</v>
      </c>
      <c r="CN676" s="1">
        <v>2000.014</v>
      </c>
      <c r="CO676" s="1">
        <v>0.98</v>
      </c>
      <c r="CP676" s="1">
        <v>0.0200003</v>
      </c>
      <c r="CQ676" s="1">
        <v>0.0</v>
      </c>
      <c r="CR676" s="1">
        <v>2.6684</v>
      </c>
      <c r="CS676" s="1">
        <v>0.0</v>
      </c>
      <c r="CT676" s="1">
        <v>28000.59333333333</v>
      </c>
      <c r="CU676" s="1">
        <v>17412.44</v>
      </c>
      <c r="CV676" s="1">
        <v>42.187</v>
      </c>
      <c r="CW676" s="1">
        <v>43.2038</v>
      </c>
      <c r="CX676" s="1">
        <v>42.125</v>
      </c>
      <c r="CY676" s="1">
        <v>41.66633333333333</v>
      </c>
      <c r="CZ676" s="1">
        <v>42.187</v>
      </c>
      <c r="DA676" s="1">
        <v>1960.014</v>
      </c>
      <c r="DB676" s="1">
        <v>40.0</v>
      </c>
      <c r="DC676" s="1">
        <v>0.0</v>
      </c>
      <c r="DD676" s="1">
        <v>1.6604057922E9</v>
      </c>
      <c r="DE676" s="1">
        <v>0.0</v>
      </c>
      <c r="DF676" s="1">
        <v>1.660405346E9</v>
      </c>
      <c r="DG676" s="1" t="s">
        <v>1170</v>
      </c>
      <c r="DH676" s="1">
        <v>1.660405346E9</v>
      </c>
      <c r="DI676" s="1">
        <v>1.6604053435E9</v>
      </c>
      <c r="DJ676" s="1">
        <v>14.0</v>
      </c>
      <c r="DK676" s="1">
        <v>0.109</v>
      </c>
      <c r="DL676" s="1">
        <v>-0.003</v>
      </c>
      <c r="DM676" s="1">
        <v>1.366</v>
      </c>
      <c r="DN676" s="1">
        <v>0.014</v>
      </c>
      <c r="DO676" s="1">
        <v>400.0</v>
      </c>
      <c r="DP676" s="1">
        <v>25.0</v>
      </c>
      <c r="DQ676" s="1">
        <v>0.44</v>
      </c>
      <c r="DR676" s="1">
        <v>0.08</v>
      </c>
      <c r="DS676" s="1">
        <v>4.305636859986147</v>
      </c>
      <c r="DT676" s="1">
        <v>-1.329228377724879</v>
      </c>
      <c r="DU676" s="1">
        <v>0.1167270511097722</v>
      </c>
      <c r="DV676" s="1">
        <v>0.0</v>
      </c>
      <c r="DW676" s="1">
        <v>35.36236741348488</v>
      </c>
      <c r="DX676" s="1">
        <v>0.7382514480803938</v>
      </c>
      <c r="DY676" s="1">
        <v>0.2093176121651968</v>
      </c>
      <c r="DZ676" s="1">
        <v>0.0</v>
      </c>
      <c r="EA676" s="1">
        <v>-44.76973870967743</v>
      </c>
      <c r="EB676" s="1">
        <v>-1.185599999999967</v>
      </c>
      <c r="EC676" s="1">
        <v>0.2662895291600306</v>
      </c>
      <c r="ED676" s="1">
        <v>0.0</v>
      </c>
      <c r="EE676" s="1">
        <v>1075.910973665024</v>
      </c>
      <c r="EF676" s="1">
        <v>316.970027112339</v>
      </c>
      <c r="EG676" s="1">
        <v>22.9076550936455</v>
      </c>
      <c r="EH676" s="1">
        <v>0.0</v>
      </c>
      <c r="EI676" s="1">
        <v>1.909588292682927</v>
      </c>
      <c r="EJ676" s="1">
        <v>0.02583888501742627</v>
      </c>
      <c r="EK676" s="1">
        <v>0.00293887559586914</v>
      </c>
      <c r="EL676" s="1">
        <v>1.0</v>
      </c>
      <c r="EM676" s="1">
        <v>1.970671620320134</v>
      </c>
      <c r="EN676" s="1">
        <v>0.01214889325923556</v>
      </c>
      <c r="EO676" s="1">
        <v>0.001021668628881717</v>
      </c>
      <c r="EP676" s="1">
        <v>1.0</v>
      </c>
      <c r="EQ676" s="1">
        <v>2.0</v>
      </c>
      <c r="ER676" s="1">
        <v>6.0</v>
      </c>
      <c r="ES676" s="1" t="s">
        <v>390</v>
      </c>
      <c r="ET676" s="1">
        <v>2.94259</v>
      </c>
      <c r="EU676" s="1">
        <v>2.80116</v>
      </c>
      <c r="EV676" s="1">
        <v>0.191489</v>
      </c>
      <c r="EW676" s="1">
        <v>0.195722</v>
      </c>
      <c r="EX676" s="1">
        <v>0.117863</v>
      </c>
      <c r="EY676" s="1">
        <v>0.112023</v>
      </c>
      <c r="EZ676" s="1">
        <v>16564.2</v>
      </c>
      <c r="FA676" s="1">
        <v>17276.6</v>
      </c>
      <c r="FB676" s="1">
        <v>23827.5</v>
      </c>
      <c r="FC676" s="1">
        <v>25001.4</v>
      </c>
      <c r="FD676" s="1">
        <v>33647.7</v>
      </c>
      <c r="FE676" s="1">
        <v>35454.4</v>
      </c>
      <c r="FF676" s="1">
        <v>43444.2</v>
      </c>
      <c r="FG676" s="1">
        <v>46218.5</v>
      </c>
      <c r="FH676" s="1">
        <v>1.9259</v>
      </c>
      <c r="FI676" s="1">
        <v>1.85665</v>
      </c>
      <c r="FJ676" s="1">
        <v>0.123084</v>
      </c>
      <c r="FK676" s="1">
        <v>0.0</v>
      </c>
      <c r="FL676" s="1">
        <v>29.6557</v>
      </c>
      <c r="FM676" s="1">
        <v>999.9</v>
      </c>
      <c r="FN676" s="1">
        <v>61.1</v>
      </c>
      <c r="FO676" s="1">
        <v>35.1</v>
      </c>
      <c r="FP676" s="1">
        <v>34.8351</v>
      </c>
      <c r="FQ676" s="1">
        <v>63.7168</v>
      </c>
      <c r="FR676" s="1">
        <v>26.5304</v>
      </c>
      <c r="FS676" s="1">
        <v>1.0</v>
      </c>
      <c r="FT676" s="1">
        <v>0.393458</v>
      </c>
      <c r="FU676" s="1">
        <v>1.29563</v>
      </c>
      <c r="FV676" s="1">
        <v>20.3176</v>
      </c>
      <c r="FW676" s="1">
        <v>5.21145</v>
      </c>
      <c r="FX676" s="1">
        <v>11.908</v>
      </c>
      <c r="FY676" s="1">
        <v>5.00255</v>
      </c>
      <c r="FZ676" s="1">
        <v>3.29048</v>
      </c>
      <c r="GA676" s="1">
        <v>9999.0</v>
      </c>
      <c r="GB676" s="1">
        <v>9999.0</v>
      </c>
      <c r="GC676" s="1">
        <v>9999.0</v>
      </c>
      <c r="GD676" s="1">
        <v>999.9</v>
      </c>
      <c r="GE676" s="1">
        <v>1.85959</v>
      </c>
      <c r="GF676" s="1">
        <v>1.85458</v>
      </c>
      <c r="GG676" s="1">
        <v>1.85776</v>
      </c>
      <c r="GH676" s="1">
        <v>1.85623</v>
      </c>
      <c r="GI676" s="1">
        <v>1.85501</v>
      </c>
      <c r="GJ676" s="1">
        <v>1.8547</v>
      </c>
      <c r="GK676" s="1">
        <v>1.85336</v>
      </c>
      <c r="GL676" s="1">
        <v>1.85642</v>
      </c>
      <c r="GM676" s="1">
        <v>0.0</v>
      </c>
      <c r="GN676" s="1">
        <v>0.0</v>
      </c>
      <c r="GO676" s="1">
        <v>0.0</v>
      </c>
      <c r="GP676" s="1">
        <v>0.0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0.0</v>
      </c>
      <c r="GX676" s="1">
        <v>100.0</v>
      </c>
      <c r="GY676" s="1">
        <v>100.0</v>
      </c>
      <c r="GZ676" s="1">
        <v>2.51</v>
      </c>
      <c r="HA676" s="1">
        <v>0.0092</v>
      </c>
      <c r="HB676" s="1">
        <v>0.4130906686903166</v>
      </c>
      <c r="HC676" s="1">
        <v>0.002809866934308161</v>
      </c>
      <c r="HD676" s="1">
        <v>-1.127031966113555E-6</v>
      </c>
      <c r="HE676" s="1">
        <v>1.768598670541231E-10</v>
      </c>
      <c r="HF676" s="1">
        <v>-0.0707354167398268</v>
      </c>
      <c r="HG676" s="1">
        <v>0.01081145868756639</v>
      </c>
      <c r="HH676" s="1">
        <v>-3.689364805754238E-4</v>
      </c>
      <c r="HI676" s="1">
        <v>2.919854880483278E-6</v>
      </c>
      <c r="HJ676" s="1">
        <v>2.0</v>
      </c>
      <c r="HK676" s="1">
        <v>2136.0</v>
      </c>
      <c r="HL676" s="1">
        <v>3.0</v>
      </c>
      <c r="HM676" s="1">
        <v>30.0</v>
      </c>
      <c r="HN676" s="1">
        <v>7.5</v>
      </c>
      <c r="HO676" s="1">
        <v>7.5</v>
      </c>
      <c r="HP676" s="1">
        <v>2.69043</v>
      </c>
      <c r="HQ676" s="1">
        <v>2.30591</v>
      </c>
      <c r="HR676" s="1">
        <v>1.4978</v>
      </c>
      <c r="HS676" s="1">
        <v>2.2998</v>
      </c>
      <c r="HT676" s="1">
        <v>1.54785</v>
      </c>
      <c r="HU676" s="1">
        <v>2.34985</v>
      </c>
      <c r="HV676" s="1">
        <v>38.3545</v>
      </c>
      <c r="HW676" s="1">
        <v>14.2809</v>
      </c>
      <c r="HX676" s="1">
        <v>18.0</v>
      </c>
      <c r="HY676" s="1">
        <v>478.909</v>
      </c>
      <c r="HZ676" s="1">
        <v>496.788</v>
      </c>
      <c r="IA676" s="1">
        <v>27.928</v>
      </c>
      <c r="IB676" s="1">
        <v>32.0608</v>
      </c>
      <c r="IC676" s="1">
        <v>30.0002</v>
      </c>
      <c r="ID676" s="1">
        <v>31.8408</v>
      </c>
      <c r="IE676" s="1">
        <v>31.9338</v>
      </c>
      <c r="IF676" s="1">
        <v>53.8985</v>
      </c>
      <c r="IG676" s="1">
        <v>30.3609</v>
      </c>
      <c r="IH676" s="1">
        <v>0.0</v>
      </c>
      <c r="II676" s="1">
        <v>27.9267</v>
      </c>
      <c r="IJ676" s="1">
        <v>1317.71</v>
      </c>
      <c r="IK676" s="1">
        <v>25.2051</v>
      </c>
      <c r="IL676" s="1">
        <v>100.46</v>
      </c>
      <c r="IM676" s="1">
        <v>100.166</v>
      </c>
      <c r="IN676" s="1" t="s">
        <v>361</v>
      </c>
    </row>
    <row r="677" ht="15.75" hidden="1" customHeight="1">
      <c r="A677" s="1">
        <v>661.0</v>
      </c>
      <c r="B677" s="1">
        <v>1.660405795E9</v>
      </c>
      <c r="C677" s="1">
        <v>6070.900000095367</v>
      </c>
      <c r="D677" s="1" t="s">
        <v>1675</v>
      </c>
      <c r="E677" s="1" t="s">
        <v>1676</v>
      </c>
      <c r="F677" s="1">
        <v>1.0</v>
      </c>
      <c r="G677" s="1" t="s">
        <v>349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1169</v>
      </c>
      <c r="M677" s="1" t="s">
        <v>354</v>
      </c>
      <c r="N677" s="1">
        <v>1.6604057873E9</v>
      </c>
      <c r="O677" s="1">
        <f t="shared" si="1"/>
        <v>0.001644442718</v>
      </c>
      <c r="P677" s="1">
        <f t="shared" si="2"/>
        <v>1.644442718</v>
      </c>
      <c r="Q677" s="1">
        <f t="shared" si="3"/>
        <v>3.922687072</v>
      </c>
      <c r="R677" s="1">
        <f t="shared" si="4"/>
        <v>1212.102667</v>
      </c>
      <c r="S677" s="1">
        <f t="shared" si="5"/>
        <v>1096.102065</v>
      </c>
      <c r="T677" s="1">
        <f t="shared" si="6"/>
        <v>109.3006718</v>
      </c>
      <c r="U677" s="1">
        <f t="shared" si="7"/>
        <v>120.8679738</v>
      </c>
      <c r="V677" s="1">
        <f t="shared" si="8"/>
        <v>0.08134482853</v>
      </c>
      <c r="W677" s="1">
        <f t="shared" si="9"/>
        <v>2.922409349</v>
      </c>
      <c r="X677" s="1">
        <f t="shared" si="10"/>
        <v>0.08010757429</v>
      </c>
      <c r="Y677" s="1">
        <f t="shared" si="11"/>
        <v>0.05017682865</v>
      </c>
      <c r="Z677" s="1">
        <f t="shared" si="12"/>
        <v>321.5187664</v>
      </c>
      <c r="AA677" s="1">
        <f t="shared" si="13"/>
        <v>32.4623317</v>
      </c>
      <c r="AB677" s="1">
        <f t="shared" si="14"/>
        <v>31.64928</v>
      </c>
      <c r="AC677" s="1">
        <f t="shared" si="15"/>
        <v>4.681108371</v>
      </c>
      <c r="AD677" s="1">
        <f t="shared" si="16"/>
        <v>60.08796177</v>
      </c>
      <c r="AE677" s="1">
        <f t="shared" si="17"/>
        <v>2.709974138</v>
      </c>
      <c r="AF677" s="1">
        <f t="shared" si="18"/>
        <v>4.510011753</v>
      </c>
      <c r="AG677" s="1">
        <f t="shared" si="19"/>
        <v>1.971134233</v>
      </c>
      <c r="AH677" s="1">
        <f t="shared" si="20"/>
        <v>-72.51992388</v>
      </c>
      <c r="AI677" s="1">
        <f t="shared" si="21"/>
        <v>-103.1330995</v>
      </c>
      <c r="AJ677" s="1">
        <f t="shared" si="22"/>
        <v>-7.950028919</v>
      </c>
      <c r="AK677" s="1">
        <f t="shared" si="23"/>
        <v>137.9157141</v>
      </c>
      <c r="AL677" s="1">
        <f t="shared" si="24"/>
        <v>35.37172652</v>
      </c>
      <c r="AM677" s="1">
        <f t="shared" si="25"/>
        <v>1.637852051</v>
      </c>
      <c r="AN677" s="1">
        <f t="shared" si="26"/>
        <v>3.922687072</v>
      </c>
      <c r="AO677" s="1">
        <v>1314.474719254685</v>
      </c>
      <c r="AP677" s="1">
        <v>1283.113454545454</v>
      </c>
      <c r="AQ677" s="1">
        <v>5.141379973451897</v>
      </c>
      <c r="AR677" s="1">
        <v>65.51853501262175</v>
      </c>
      <c r="AS677" s="1">
        <f t="shared" si="27"/>
        <v>1.644442718</v>
      </c>
      <c r="AT677" s="1">
        <v>25.26424698934155</v>
      </c>
      <c r="AU677" s="1">
        <v>27.18323696969696</v>
      </c>
      <c r="AV677" s="1">
        <v>2.168409052738144E-5</v>
      </c>
      <c r="AW677" s="1">
        <v>82.9425908863825</v>
      </c>
      <c r="AX677" s="1">
        <v>13.0</v>
      </c>
      <c r="AY677" s="1">
        <v>3.0</v>
      </c>
      <c r="AZ677" s="1">
        <f t="shared" si="28"/>
        <v>1</v>
      </c>
      <c r="BA677" s="1">
        <f t="shared" si="29"/>
        <v>0</v>
      </c>
      <c r="BB677" s="1">
        <f t="shared" si="30"/>
        <v>51970.73665</v>
      </c>
      <c r="BC677" s="1">
        <f t="shared" si="31"/>
        <v>2000.017333</v>
      </c>
      <c r="BD677" s="1">
        <f t="shared" si="32"/>
        <v>1681.21456</v>
      </c>
      <c r="BE677" s="1">
        <f t="shared" si="33"/>
        <v>0.8405999948</v>
      </c>
      <c r="BF677" s="1">
        <f t="shared" si="34"/>
        <v>0.16075799</v>
      </c>
      <c r="BG677" s="1">
        <v>6.0</v>
      </c>
      <c r="BH677" s="1">
        <v>0.5</v>
      </c>
      <c r="BI677" s="1" t="s">
        <v>355</v>
      </c>
      <c r="BJ677" s="1">
        <v>2.0</v>
      </c>
      <c r="BK677" s="1" t="b">
        <v>1</v>
      </c>
      <c r="BL677" s="1">
        <v>1.6604057873E9</v>
      </c>
      <c r="BM677" s="1">
        <v>1212.102666666667</v>
      </c>
      <c r="BN677" s="1">
        <v>1256.918</v>
      </c>
      <c r="BO677" s="1">
        <v>27.17648666666667</v>
      </c>
      <c r="BP677" s="1">
        <v>25.26503333333334</v>
      </c>
      <c r="BQ677" s="1">
        <v>1209.626</v>
      </c>
      <c r="BR677" s="1">
        <v>27.16726</v>
      </c>
      <c r="BS677" s="1">
        <v>500.1453999999999</v>
      </c>
      <c r="BT677" s="1">
        <v>99.61760666666667</v>
      </c>
      <c r="BU677" s="1">
        <v>0.09999741999999999</v>
      </c>
      <c r="BV677" s="1">
        <v>30.99468666666667</v>
      </c>
      <c r="BW677" s="1">
        <v>31.64928</v>
      </c>
      <c r="BX677" s="1">
        <v>999.8999999999999</v>
      </c>
      <c r="BY677" s="1">
        <v>0.0</v>
      </c>
      <c r="BZ677" s="1">
        <v>0.0</v>
      </c>
      <c r="CA677" s="1">
        <v>9997.582666666665</v>
      </c>
      <c r="CB677" s="1">
        <v>0.0</v>
      </c>
      <c r="CC677" s="1">
        <v>15.39928666666667</v>
      </c>
      <c r="CD677" s="1">
        <v>-44.81633333333333</v>
      </c>
      <c r="CE677" s="1">
        <v>1245.964</v>
      </c>
      <c r="CF677" s="1">
        <v>1289.497333333333</v>
      </c>
      <c r="CG677" s="1">
        <v>1.911462666666667</v>
      </c>
      <c r="CH677" s="1">
        <v>1256.918</v>
      </c>
      <c r="CI677" s="1">
        <v>25.26503333333334</v>
      </c>
      <c r="CJ677" s="1">
        <v>2.707257333333333</v>
      </c>
      <c r="CK677" s="1">
        <v>2.516840666666667</v>
      </c>
      <c r="CL677" s="1">
        <v>22.32923333333333</v>
      </c>
      <c r="CM677" s="1">
        <v>21.13582000000001</v>
      </c>
      <c r="CN677" s="1">
        <v>2000.017333333333</v>
      </c>
      <c r="CO677" s="1">
        <v>0.98</v>
      </c>
      <c r="CP677" s="1">
        <v>0.0200003</v>
      </c>
      <c r="CQ677" s="1">
        <v>0.0</v>
      </c>
      <c r="CR677" s="1">
        <v>2.6176</v>
      </c>
      <c r="CS677" s="1">
        <v>0.0</v>
      </c>
      <c r="CT677" s="1">
        <v>27989.21333333333</v>
      </c>
      <c r="CU677" s="1">
        <v>17412.46666666667</v>
      </c>
      <c r="CV677" s="1">
        <v>42.187</v>
      </c>
      <c r="CW677" s="1">
        <v>43.1996</v>
      </c>
      <c r="CX677" s="1">
        <v>42.125</v>
      </c>
      <c r="CY677" s="1">
        <v>41.6622</v>
      </c>
      <c r="CZ677" s="1">
        <v>42.187</v>
      </c>
      <c r="DA677" s="1">
        <v>1960.017333333333</v>
      </c>
      <c r="DB677" s="1">
        <v>40.0</v>
      </c>
      <c r="DC677" s="1">
        <v>0.0</v>
      </c>
      <c r="DD677" s="1">
        <v>1.6604057928E9</v>
      </c>
      <c r="DE677" s="1">
        <v>0.0</v>
      </c>
      <c r="DF677" s="1">
        <v>1.660405346E9</v>
      </c>
      <c r="DG677" s="1" t="s">
        <v>1170</v>
      </c>
      <c r="DH677" s="1">
        <v>1.660405346E9</v>
      </c>
      <c r="DI677" s="1">
        <v>1.6604053435E9</v>
      </c>
      <c r="DJ677" s="1">
        <v>14.0</v>
      </c>
      <c r="DK677" s="1">
        <v>0.109</v>
      </c>
      <c r="DL677" s="1">
        <v>-0.003</v>
      </c>
      <c r="DM677" s="1">
        <v>1.366</v>
      </c>
      <c r="DN677" s="1">
        <v>0.014</v>
      </c>
      <c r="DO677" s="1">
        <v>400.0</v>
      </c>
      <c r="DP677" s="1">
        <v>25.0</v>
      </c>
      <c r="DQ677" s="1">
        <v>0.44</v>
      </c>
      <c r="DR677" s="1">
        <v>0.08</v>
      </c>
      <c r="DS677" s="1">
        <v>4.260743362175125</v>
      </c>
      <c r="DT677" s="1">
        <v>-1.872817960428472</v>
      </c>
      <c r="DU677" s="1">
        <v>0.1619175129481205</v>
      </c>
      <c r="DV677" s="1">
        <v>0.0</v>
      </c>
      <c r="DW677" s="1">
        <v>35.35281270250584</v>
      </c>
      <c r="DX677" s="1">
        <v>-0.3183052758046151</v>
      </c>
      <c r="DY677" s="1">
        <v>0.2126312736795823</v>
      </c>
      <c r="DZ677" s="1">
        <v>0.0</v>
      </c>
      <c r="EA677" s="1">
        <v>-44.80439</v>
      </c>
      <c r="EB677" s="1">
        <v>0.3065726362624603</v>
      </c>
      <c r="EC677" s="1">
        <v>0.2398219455484983</v>
      </c>
      <c r="ED677" s="1">
        <v>1.0</v>
      </c>
      <c r="EE677" s="1">
        <v>1082.861963696904</v>
      </c>
      <c r="EF677" s="1">
        <v>328.5406726582229</v>
      </c>
      <c r="EG677" s="1">
        <v>24.54898935909893</v>
      </c>
      <c r="EH677" s="1">
        <v>0.0</v>
      </c>
      <c r="EI677" s="1">
        <v>1.910495</v>
      </c>
      <c r="EJ677" s="1">
        <v>0.0278839024390186</v>
      </c>
      <c r="EK677" s="1">
        <v>0.003107694483053306</v>
      </c>
      <c r="EL677" s="1">
        <v>1.0</v>
      </c>
      <c r="EM677" s="1">
        <v>1.970926360833653</v>
      </c>
      <c r="EN677" s="1">
        <v>0.01256246173797262</v>
      </c>
      <c r="EO677" s="1">
        <v>0.001069415570913996</v>
      </c>
      <c r="EP677" s="1">
        <v>1.0</v>
      </c>
      <c r="EQ677" s="1">
        <v>3.0</v>
      </c>
      <c r="ER677" s="1">
        <v>6.0</v>
      </c>
      <c r="ES677" s="1" t="s">
        <v>381</v>
      </c>
      <c r="ET677" s="1">
        <v>2.9425</v>
      </c>
      <c r="EU677" s="1">
        <v>2.80106</v>
      </c>
      <c r="EV677" s="1">
        <v>0.191965</v>
      </c>
      <c r="EW677" s="1">
        <v>0.19621</v>
      </c>
      <c r="EX677" s="1">
        <v>0.117862</v>
      </c>
      <c r="EY677" s="1">
        <v>0.112027</v>
      </c>
      <c r="EZ677" s="1">
        <v>16554.5</v>
      </c>
      <c r="FA677" s="1">
        <v>17266.0</v>
      </c>
      <c r="FB677" s="1">
        <v>23827.6</v>
      </c>
      <c r="FC677" s="1">
        <v>25001.3</v>
      </c>
      <c r="FD677" s="1">
        <v>33647.8</v>
      </c>
      <c r="FE677" s="1">
        <v>35454.3</v>
      </c>
      <c r="FF677" s="1">
        <v>43444.3</v>
      </c>
      <c r="FG677" s="1">
        <v>46218.5</v>
      </c>
      <c r="FH677" s="1">
        <v>1.92588</v>
      </c>
      <c r="FI677" s="1">
        <v>1.85672</v>
      </c>
      <c r="FJ677" s="1">
        <v>0.123017</v>
      </c>
      <c r="FK677" s="1">
        <v>0.0</v>
      </c>
      <c r="FL677" s="1">
        <v>29.6557</v>
      </c>
      <c r="FM677" s="1">
        <v>999.9</v>
      </c>
      <c r="FN677" s="1">
        <v>61.1</v>
      </c>
      <c r="FO677" s="1">
        <v>35.1</v>
      </c>
      <c r="FP677" s="1">
        <v>34.8341</v>
      </c>
      <c r="FQ677" s="1">
        <v>63.6168</v>
      </c>
      <c r="FR677" s="1">
        <v>26.27</v>
      </c>
      <c r="FS677" s="1">
        <v>1.0</v>
      </c>
      <c r="FT677" s="1">
        <v>0.39345</v>
      </c>
      <c r="FU677" s="1">
        <v>1.29791</v>
      </c>
      <c r="FV677" s="1">
        <v>20.3174</v>
      </c>
      <c r="FW677" s="1">
        <v>5.21115</v>
      </c>
      <c r="FX677" s="1">
        <v>11.908</v>
      </c>
      <c r="FY677" s="1">
        <v>5.00245</v>
      </c>
      <c r="FZ677" s="1">
        <v>3.2904</v>
      </c>
      <c r="GA677" s="1">
        <v>9999.0</v>
      </c>
      <c r="GB677" s="1">
        <v>9999.0</v>
      </c>
      <c r="GC677" s="1">
        <v>9999.0</v>
      </c>
      <c r="GD677" s="1">
        <v>999.9</v>
      </c>
      <c r="GE677" s="1">
        <v>1.8596</v>
      </c>
      <c r="GF677" s="1">
        <v>1.85459</v>
      </c>
      <c r="GG677" s="1">
        <v>1.85777</v>
      </c>
      <c r="GH677" s="1">
        <v>1.85623</v>
      </c>
      <c r="GI677" s="1">
        <v>1.85501</v>
      </c>
      <c r="GJ677" s="1">
        <v>1.8547</v>
      </c>
      <c r="GK677" s="1">
        <v>1.85337</v>
      </c>
      <c r="GL677" s="1">
        <v>1.85644</v>
      </c>
      <c r="GM677" s="1">
        <v>0.0</v>
      </c>
      <c r="GN677" s="1">
        <v>0.0</v>
      </c>
      <c r="GO677" s="1">
        <v>0.0</v>
      </c>
      <c r="GP677" s="1">
        <v>0.0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0.0</v>
      </c>
      <c r="GX677" s="1">
        <v>100.0</v>
      </c>
      <c r="GY677" s="1">
        <v>100.0</v>
      </c>
      <c r="GZ677" s="1">
        <v>2.51</v>
      </c>
      <c r="HA677" s="1">
        <v>0.0092</v>
      </c>
      <c r="HB677" s="1">
        <v>0.4130906686903166</v>
      </c>
      <c r="HC677" s="1">
        <v>0.002809866934308161</v>
      </c>
      <c r="HD677" s="1">
        <v>-1.127031966113555E-6</v>
      </c>
      <c r="HE677" s="1">
        <v>1.768598670541231E-10</v>
      </c>
      <c r="HF677" s="1">
        <v>-0.0707354167398268</v>
      </c>
      <c r="HG677" s="1">
        <v>0.01081145868756639</v>
      </c>
      <c r="HH677" s="1">
        <v>-3.689364805754238E-4</v>
      </c>
      <c r="HI677" s="1">
        <v>2.919854880483278E-6</v>
      </c>
      <c r="HJ677" s="1">
        <v>2.0</v>
      </c>
      <c r="HK677" s="1">
        <v>2136.0</v>
      </c>
      <c r="HL677" s="1">
        <v>3.0</v>
      </c>
      <c r="HM677" s="1">
        <v>30.0</v>
      </c>
      <c r="HN677" s="1">
        <v>7.5</v>
      </c>
      <c r="HO677" s="1">
        <v>7.5</v>
      </c>
      <c r="HP677" s="1">
        <v>2.69287</v>
      </c>
      <c r="HQ677" s="1">
        <v>2.30591</v>
      </c>
      <c r="HR677" s="1">
        <v>1.4978</v>
      </c>
      <c r="HS677" s="1">
        <v>2.30103</v>
      </c>
      <c r="HT677" s="1">
        <v>1.54785</v>
      </c>
      <c r="HU677" s="1">
        <v>2.27173</v>
      </c>
      <c r="HV677" s="1">
        <v>38.3545</v>
      </c>
      <c r="HW677" s="1">
        <v>14.2809</v>
      </c>
      <c r="HX677" s="1">
        <v>18.0</v>
      </c>
      <c r="HY677" s="1">
        <v>478.895</v>
      </c>
      <c r="HZ677" s="1">
        <v>496.843</v>
      </c>
      <c r="IA677" s="1">
        <v>27.9285</v>
      </c>
      <c r="IB677" s="1">
        <v>32.061</v>
      </c>
      <c r="IC677" s="1">
        <v>30.0001</v>
      </c>
      <c r="ID677" s="1">
        <v>31.8409</v>
      </c>
      <c r="IE677" s="1">
        <v>31.9345</v>
      </c>
      <c r="IF677" s="1">
        <v>54.1318</v>
      </c>
      <c r="IG677" s="1">
        <v>30.3609</v>
      </c>
      <c r="IH677" s="1">
        <v>0.0</v>
      </c>
      <c r="II677" s="1">
        <v>27.9267</v>
      </c>
      <c r="IJ677" s="1">
        <v>1327.75</v>
      </c>
      <c r="IK677" s="1">
        <v>25.2056</v>
      </c>
      <c r="IL677" s="1">
        <v>100.461</v>
      </c>
      <c r="IM677" s="1">
        <v>100.166</v>
      </c>
      <c r="IN677" s="1" t="s">
        <v>361</v>
      </c>
    </row>
    <row r="678" ht="15.75" hidden="1" customHeight="1">
      <c r="A678" s="1">
        <v>662.0</v>
      </c>
      <c r="B678" s="1">
        <v>1.660405796E9</v>
      </c>
      <c r="C678" s="1">
        <v>6071.900000095367</v>
      </c>
      <c r="D678" s="1" t="s">
        <v>1677</v>
      </c>
      <c r="E678" s="1" t="s">
        <v>1678</v>
      </c>
      <c r="F678" s="1">
        <v>1.0</v>
      </c>
      <c r="G678" s="1" t="s">
        <v>349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1169</v>
      </c>
      <c r="M678" s="1" t="s">
        <v>354</v>
      </c>
      <c r="N678" s="1">
        <v>1.660405788333333E9</v>
      </c>
      <c r="O678" s="1">
        <f t="shared" si="1"/>
        <v>0.001642962286</v>
      </c>
      <c r="P678" s="1">
        <f t="shared" si="2"/>
        <v>1.642962286</v>
      </c>
      <c r="Q678" s="1">
        <f t="shared" si="3"/>
        <v>4.014540139</v>
      </c>
      <c r="R678" s="1">
        <f t="shared" si="4"/>
        <v>1217.278667</v>
      </c>
      <c r="S678" s="1">
        <f t="shared" si="5"/>
        <v>1099.228807</v>
      </c>
      <c r="T678" s="1">
        <f t="shared" si="6"/>
        <v>109.6124883</v>
      </c>
      <c r="U678" s="1">
        <f t="shared" si="7"/>
        <v>121.3841402</v>
      </c>
      <c r="V678" s="1">
        <f t="shared" si="8"/>
        <v>0.08126332021</v>
      </c>
      <c r="W678" s="1">
        <f t="shared" si="9"/>
        <v>2.922322081</v>
      </c>
      <c r="X678" s="1">
        <f t="shared" si="10"/>
        <v>0.08002848766</v>
      </c>
      <c r="Y678" s="1">
        <f t="shared" si="11"/>
        <v>0.05012718649</v>
      </c>
      <c r="Z678" s="1">
        <f t="shared" si="12"/>
        <v>321.5190856</v>
      </c>
      <c r="AA678" s="1">
        <f t="shared" si="13"/>
        <v>32.46367149</v>
      </c>
      <c r="AB678" s="1">
        <f t="shared" si="14"/>
        <v>31.65019333</v>
      </c>
      <c r="AC678" s="1">
        <f t="shared" si="15"/>
        <v>4.68135099</v>
      </c>
      <c r="AD678" s="1">
        <f t="shared" si="16"/>
        <v>60.08646782</v>
      </c>
      <c r="AE678" s="1">
        <f t="shared" si="17"/>
        <v>2.71004789</v>
      </c>
      <c r="AF678" s="1">
        <f t="shared" si="18"/>
        <v>4.510246631</v>
      </c>
      <c r="AG678" s="1">
        <f t="shared" si="19"/>
        <v>1.9713031</v>
      </c>
      <c r="AH678" s="1">
        <f t="shared" si="20"/>
        <v>-72.4546368</v>
      </c>
      <c r="AI678" s="1">
        <f t="shared" si="21"/>
        <v>-103.1300198</v>
      </c>
      <c r="AJ678" s="1">
        <f t="shared" si="22"/>
        <v>-7.950100498</v>
      </c>
      <c r="AK678" s="1">
        <f t="shared" si="23"/>
        <v>137.9843286</v>
      </c>
      <c r="AL678" s="1">
        <f t="shared" si="24"/>
        <v>35.40345971</v>
      </c>
      <c r="AM678" s="1">
        <f t="shared" si="25"/>
        <v>1.638120459</v>
      </c>
      <c r="AN678" s="1">
        <f t="shared" si="26"/>
        <v>4.014540139</v>
      </c>
      <c r="AO678" s="1">
        <v>1319.729772060037</v>
      </c>
      <c r="AP678" s="1">
        <v>1288.266424242424</v>
      </c>
      <c r="AQ678" s="1">
        <v>5.139264460831133</v>
      </c>
      <c r="AR678" s="1">
        <v>65.51853501262175</v>
      </c>
      <c r="AS678" s="1">
        <f t="shared" si="27"/>
        <v>1.642962286</v>
      </c>
      <c r="AT678" s="1">
        <v>25.26513569448858</v>
      </c>
      <c r="AU678" s="1">
        <v>27.18236969696969</v>
      </c>
      <c r="AV678" s="1">
        <v>2.650496840154731E-5</v>
      </c>
      <c r="AW678" s="1">
        <v>82.9425908863825</v>
      </c>
      <c r="AX678" s="1">
        <v>13.0</v>
      </c>
      <c r="AY678" s="1">
        <v>3.0</v>
      </c>
      <c r="AZ678" s="1">
        <f t="shared" si="28"/>
        <v>1</v>
      </c>
      <c r="BA678" s="1">
        <f t="shared" si="29"/>
        <v>0</v>
      </c>
      <c r="BB678" s="1">
        <f t="shared" si="30"/>
        <v>51968.09785</v>
      </c>
      <c r="BC678" s="1">
        <f t="shared" si="31"/>
        <v>2000.019333</v>
      </c>
      <c r="BD678" s="1">
        <f t="shared" si="32"/>
        <v>1681.21624</v>
      </c>
      <c r="BE678" s="1">
        <f t="shared" si="33"/>
        <v>0.8405999942</v>
      </c>
      <c r="BF678" s="1">
        <f t="shared" si="34"/>
        <v>0.1607579888</v>
      </c>
      <c r="BG678" s="1">
        <v>6.0</v>
      </c>
      <c r="BH678" s="1">
        <v>0.5</v>
      </c>
      <c r="BI678" s="1" t="s">
        <v>355</v>
      </c>
      <c r="BJ678" s="1">
        <v>2.0</v>
      </c>
      <c r="BK678" s="1" t="b">
        <v>1</v>
      </c>
      <c r="BL678" s="1">
        <v>1.660405788333333E9</v>
      </c>
      <c r="BM678" s="1">
        <v>1217.278666666667</v>
      </c>
      <c r="BN678" s="1">
        <v>1262.142666666667</v>
      </c>
      <c r="BO678" s="1">
        <v>27.17722</v>
      </c>
      <c r="BP678" s="1">
        <v>25.26545333333333</v>
      </c>
      <c r="BQ678" s="1">
        <v>1214.796666666667</v>
      </c>
      <c r="BR678" s="1">
        <v>27.16799333333334</v>
      </c>
      <c r="BS678" s="1">
        <v>500.145</v>
      </c>
      <c r="BT678" s="1">
        <v>99.61762666666668</v>
      </c>
      <c r="BU678" s="1">
        <v>0.1000004666666667</v>
      </c>
      <c r="BV678" s="1">
        <v>30.9956</v>
      </c>
      <c r="BW678" s="1">
        <v>31.65019333333334</v>
      </c>
      <c r="BX678" s="1">
        <v>999.8999999999999</v>
      </c>
      <c r="BY678" s="1">
        <v>0.0</v>
      </c>
      <c r="BZ678" s="1">
        <v>0.0</v>
      </c>
      <c r="CA678" s="1">
        <v>9997.082666666665</v>
      </c>
      <c r="CB678" s="1">
        <v>0.0</v>
      </c>
      <c r="CC678" s="1">
        <v>15.28441333333333</v>
      </c>
      <c r="CD678" s="1">
        <v>-44.86541999999999</v>
      </c>
      <c r="CE678" s="1">
        <v>1251.284666666666</v>
      </c>
      <c r="CF678" s="1">
        <v>1294.857333333333</v>
      </c>
      <c r="CG678" s="1">
        <v>1.911772</v>
      </c>
      <c r="CH678" s="1">
        <v>1262.142666666667</v>
      </c>
      <c r="CI678" s="1">
        <v>25.26545333333333</v>
      </c>
      <c r="CJ678" s="1">
        <v>2.707330666666667</v>
      </c>
      <c r="CK678" s="1">
        <v>2.516883333333334</v>
      </c>
      <c r="CL678" s="1">
        <v>22.32968</v>
      </c>
      <c r="CM678" s="1">
        <v>21.13609333333333</v>
      </c>
      <c r="CN678" s="1">
        <v>2000.019333333333</v>
      </c>
      <c r="CO678" s="1">
        <v>0.98</v>
      </c>
      <c r="CP678" s="1">
        <v>0.0200003</v>
      </c>
      <c r="CQ678" s="1">
        <v>0.0</v>
      </c>
      <c r="CR678" s="1">
        <v>2.625</v>
      </c>
      <c r="CS678" s="1">
        <v>0.0</v>
      </c>
      <c r="CT678" s="1">
        <v>27977.87333333334</v>
      </c>
      <c r="CU678" s="1">
        <v>17412.48666666667</v>
      </c>
      <c r="CV678" s="1">
        <v>42.187</v>
      </c>
      <c r="CW678" s="1">
        <v>43.1996</v>
      </c>
      <c r="CX678" s="1">
        <v>42.125</v>
      </c>
      <c r="CY678" s="1">
        <v>41.6622</v>
      </c>
      <c r="CZ678" s="1">
        <v>42.187</v>
      </c>
      <c r="DA678" s="1">
        <v>1960.019333333333</v>
      </c>
      <c r="DB678" s="1">
        <v>40.0</v>
      </c>
      <c r="DC678" s="1">
        <v>0.0</v>
      </c>
      <c r="DD678" s="1">
        <v>1.660405794E9</v>
      </c>
      <c r="DE678" s="1">
        <v>0.0</v>
      </c>
      <c r="DF678" s="1">
        <v>1.660405346E9</v>
      </c>
      <c r="DG678" s="1" t="s">
        <v>1170</v>
      </c>
      <c r="DH678" s="1">
        <v>1.660405346E9</v>
      </c>
      <c r="DI678" s="1">
        <v>1.6604053435E9</v>
      </c>
      <c r="DJ678" s="1">
        <v>14.0</v>
      </c>
      <c r="DK678" s="1">
        <v>0.109</v>
      </c>
      <c r="DL678" s="1">
        <v>-0.003</v>
      </c>
      <c r="DM678" s="1">
        <v>1.366</v>
      </c>
      <c r="DN678" s="1">
        <v>0.014</v>
      </c>
      <c r="DO678" s="1">
        <v>400.0</v>
      </c>
      <c r="DP678" s="1">
        <v>25.0</v>
      </c>
      <c r="DQ678" s="1">
        <v>0.44</v>
      </c>
      <c r="DR678" s="1">
        <v>0.08</v>
      </c>
      <c r="DS678" s="1">
        <v>4.227443540638489</v>
      </c>
      <c r="DT678" s="1">
        <v>-2.105943161066365</v>
      </c>
      <c r="DU678" s="1">
        <v>0.1772970696055309</v>
      </c>
      <c r="DV678" s="1">
        <v>0.0</v>
      </c>
      <c r="DW678" s="1">
        <v>35.36690937788577</v>
      </c>
      <c r="DX678" s="1">
        <v>-0.6726549314023975</v>
      </c>
      <c r="DY678" s="1">
        <v>0.2050133410926332</v>
      </c>
      <c r="DZ678" s="1">
        <v>0.0</v>
      </c>
      <c r="EA678" s="1">
        <v>-44.83721333333335</v>
      </c>
      <c r="EB678" s="1">
        <v>0.6112391546164306</v>
      </c>
      <c r="EC678" s="1">
        <v>0.2265965941687759</v>
      </c>
      <c r="ED678" s="1">
        <v>1.0</v>
      </c>
      <c r="EE678" s="1">
        <v>1088.376498276134</v>
      </c>
      <c r="EF678" s="1">
        <v>333.6830847252012</v>
      </c>
      <c r="EG678" s="1">
        <v>24.93136516166444</v>
      </c>
      <c r="EH678" s="1">
        <v>0.0</v>
      </c>
      <c r="EI678" s="1">
        <v>1.91088925</v>
      </c>
      <c r="EJ678" s="1">
        <v>0.02687853658536599</v>
      </c>
      <c r="EK678" s="1">
        <v>0.003037771705954867</v>
      </c>
      <c r="EL678" s="1">
        <v>1.0</v>
      </c>
      <c r="EM678" s="1">
        <v>1.971105626664697</v>
      </c>
      <c r="EN678" s="1">
        <v>0.01260632755474386</v>
      </c>
      <c r="EO678" s="1">
        <v>0.001071495581656955</v>
      </c>
      <c r="EP678" s="1">
        <v>1.0</v>
      </c>
      <c r="EQ678" s="1">
        <v>3.0</v>
      </c>
      <c r="ER678" s="1">
        <v>6.0</v>
      </c>
      <c r="ES678" s="1" t="s">
        <v>381</v>
      </c>
      <c r="ET678" s="1">
        <v>2.94259</v>
      </c>
      <c r="EU678" s="1">
        <v>2.80107</v>
      </c>
      <c r="EV678" s="1">
        <v>0.192435</v>
      </c>
      <c r="EW678" s="1">
        <v>0.196705</v>
      </c>
      <c r="EX678" s="1">
        <v>0.117859</v>
      </c>
      <c r="EY678" s="1">
        <v>0.112027</v>
      </c>
      <c r="EZ678" s="1">
        <v>16544.8</v>
      </c>
      <c r="FA678" s="1">
        <v>17255.5</v>
      </c>
      <c r="FB678" s="1">
        <v>23827.6</v>
      </c>
      <c r="FC678" s="1">
        <v>25001.5</v>
      </c>
      <c r="FD678" s="1">
        <v>33648.1</v>
      </c>
      <c r="FE678" s="1">
        <v>35454.4</v>
      </c>
      <c r="FF678" s="1">
        <v>43444.4</v>
      </c>
      <c r="FG678" s="1">
        <v>46218.6</v>
      </c>
      <c r="FH678" s="1">
        <v>1.92595</v>
      </c>
      <c r="FI678" s="1">
        <v>1.8566</v>
      </c>
      <c r="FJ678" s="1">
        <v>0.12286</v>
      </c>
      <c r="FK678" s="1">
        <v>0.0</v>
      </c>
      <c r="FL678" s="1">
        <v>29.6557</v>
      </c>
      <c r="FM678" s="1">
        <v>999.9</v>
      </c>
      <c r="FN678" s="1">
        <v>61.1</v>
      </c>
      <c r="FO678" s="1">
        <v>35.1</v>
      </c>
      <c r="FP678" s="1">
        <v>34.8359</v>
      </c>
      <c r="FQ678" s="1">
        <v>63.7868</v>
      </c>
      <c r="FR678" s="1">
        <v>25.7091</v>
      </c>
      <c r="FS678" s="1">
        <v>1.0</v>
      </c>
      <c r="FT678" s="1">
        <v>0.393308</v>
      </c>
      <c r="FU678" s="1">
        <v>1.29915</v>
      </c>
      <c r="FV678" s="1">
        <v>20.3174</v>
      </c>
      <c r="FW678" s="1">
        <v>5.211</v>
      </c>
      <c r="FX678" s="1">
        <v>11.9081</v>
      </c>
      <c r="FY678" s="1">
        <v>5.0026</v>
      </c>
      <c r="FZ678" s="1">
        <v>3.29035</v>
      </c>
      <c r="GA678" s="1">
        <v>9999.0</v>
      </c>
      <c r="GB678" s="1">
        <v>9999.0</v>
      </c>
      <c r="GC678" s="1">
        <v>9999.0</v>
      </c>
      <c r="GD678" s="1">
        <v>999.9</v>
      </c>
      <c r="GE678" s="1">
        <v>1.8596</v>
      </c>
      <c r="GF678" s="1">
        <v>1.85459</v>
      </c>
      <c r="GG678" s="1">
        <v>1.85777</v>
      </c>
      <c r="GH678" s="1">
        <v>1.85623</v>
      </c>
      <c r="GI678" s="1">
        <v>1.85501</v>
      </c>
      <c r="GJ678" s="1">
        <v>1.8547</v>
      </c>
      <c r="GK678" s="1">
        <v>1.85337</v>
      </c>
      <c r="GL678" s="1">
        <v>1.85647</v>
      </c>
      <c r="GM678" s="1">
        <v>0.0</v>
      </c>
      <c r="GN678" s="1">
        <v>0.0</v>
      </c>
      <c r="GO678" s="1">
        <v>0.0</v>
      </c>
      <c r="GP678" s="1">
        <v>0.0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0.0</v>
      </c>
      <c r="GX678" s="1">
        <v>100.0</v>
      </c>
      <c r="GY678" s="1">
        <v>100.0</v>
      </c>
      <c r="GZ678" s="1">
        <v>2.51</v>
      </c>
      <c r="HA678" s="1">
        <v>0.0092</v>
      </c>
      <c r="HB678" s="1">
        <v>0.4130906686903166</v>
      </c>
      <c r="HC678" s="1">
        <v>0.002809866934308161</v>
      </c>
      <c r="HD678" s="1">
        <v>-1.127031966113555E-6</v>
      </c>
      <c r="HE678" s="1">
        <v>1.768598670541231E-10</v>
      </c>
      <c r="HF678" s="1">
        <v>-0.0707354167398268</v>
      </c>
      <c r="HG678" s="1">
        <v>0.01081145868756639</v>
      </c>
      <c r="HH678" s="1">
        <v>-3.689364805754238E-4</v>
      </c>
      <c r="HI678" s="1">
        <v>2.919854880483278E-6</v>
      </c>
      <c r="HJ678" s="1">
        <v>2.0</v>
      </c>
      <c r="HK678" s="1">
        <v>2136.0</v>
      </c>
      <c r="HL678" s="1">
        <v>3.0</v>
      </c>
      <c r="HM678" s="1">
        <v>30.0</v>
      </c>
      <c r="HN678" s="1">
        <v>7.5</v>
      </c>
      <c r="HO678" s="1">
        <v>7.5</v>
      </c>
      <c r="HP678" s="1">
        <v>2.7063</v>
      </c>
      <c r="HQ678" s="1">
        <v>2.2937</v>
      </c>
      <c r="HR678" s="1">
        <v>1.4978</v>
      </c>
      <c r="HS678" s="1">
        <v>2.2998</v>
      </c>
      <c r="HT678" s="1">
        <v>1.54785</v>
      </c>
      <c r="HU678" s="1">
        <v>2.34619</v>
      </c>
      <c r="HV678" s="1">
        <v>38.3545</v>
      </c>
      <c r="HW678" s="1">
        <v>14.2809</v>
      </c>
      <c r="HX678" s="1">
        <v>18.0</v>
      </c>
      <c r="HY678" s="1">
        <v>478.939</v>
      </c>
      <c r="HZ678" s="1">
        <v>496.765</v>
      </c>
      <c r="IA678" s="1">
        <v>27.9289</v>
      </c>
      <c r="IB678" s="1">
        <v>32.0617</v>
      </c>
      <c r="IC678" s="1">
        <v>30.0</v>
      </c>
      <c r="ID678" s="1">
        <v>31.8409</v>
      </c>
      <c r="IE678" s="1">
        <v>31.9352</v>
      </c>
      <c r="IF678" s="1">
        <v>54.2322</v>
      </c>
      <c r="IG678" s="1">
        <v>30.3609</v>
      </c>
      <c r="IH678" s="1">
        <v>0.0</v>
      </c>
      <c r="II678" s="1">
        <v>27.9267</v>
      </c>
      <c r="IJ678" s="1">
        <v>1327.75</v>
      </c>
      <c r="IK678" s="1">
        <v>25.2063</v>
      </c>
      <c r="IL678" s="1">
        <v>100.461</v>
      </c>
      <c r="IM678" s="1">
        <v>100.166</v>
      </c>
      <c r="IN678" s="1" t="s">
        <v>361</v>
      </c>
    </row>
    <row r="679" ht="15.75" hidden="1" customHeight="1">
      <c r="A679" s="1">
        <v>663.0</v>
      </c>
      <c r="B679" s="1">
        <v>1.660405797E9</v>
      </c>
      <c r="C679" s="1">
        <v>6072.900000095367</v>
      </c>
      <c r="D679" s="1" t="s">
        <v>1679</v>
      </c>
      <c r="E679" s="1" t="s">
        <v>1680</v>
      </c>
      <c r="F679" s="1">
        <v>1.0</v>
      </c>
      <c r="G679" s="1" t="s">
        <v>349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1169</v>
      </c>
      <c r="M679" s="1" t="s">
        <v>354</v>
      </c>
      <c r="N679" s="1">
        <v>1.660405789366667E9</v>
      </c>
      <c r="O679" s="1">
        <f t="shared" si="1"/>
        <v>0.00164021741</v>
      </c>
      <c r="P679" s="1">
        <f t="shared" si="2"/>
        <v>1.64021741</v>
      </c>
      <c r="Q679" s="1">
        <f t="shared" si="3"/>
        <v>4.06974218</v>
      </c>
      <c r="R679" s="1">
        <f t="shared" si="4"/>
        <v>1222.465333</v>
      </c>
      <c r="S679" s="1">
        <f t="shared" si="5"/>
        <v>1103.023113</v>
      </c>
      <c r="T679" s="1">
        <f t="shared" si="6"/>
        <v>109.9908969</v>
      </c>
      <c r="U679" s="1">
        <f t="shared" si="7"/>
        <v>121.901397</v>
      </c>
      <c r="V679" s="1">
        <f t="shared" si="8"/>
        <v>0.08112022806</v>
      </c>
      <c r="W679" s="1">
        <f t="shared" si="9"/>
        <v>2.922271847</v>
      </c>
      <c r="X679" s="1">
        <f t="shared" si="10"/>
        <v>0.07988968407</v>
      </c>
      <c r="Y679" s="1">
        <f t="shared" si="11"/>
        <v>0.05004005703</v>
      </c>
      <c r="Z679" s="1">
        <f t="shared" si="12"/>
        <v>321.5156808</v>
      </c>
      <c r="AA679" s="1">
        <f t="shared" si="13"/>
        <v>32.46519421</v>
      </c>
      <c r="AB679" s="1">
        <f t="shared" si="14"/>
        <v>31.65089333</v>
      </c>
      <c r="AC679" s="1">
        <f t="shared" si="15"/>
        <v>4.681536947</v>
      </c>
      <c r="AD679" s="1">
        <f t="shared" si="16"/>
        <v>60.08507234</v>
      </c>
      <c r="AE679" s="1">
        <f t="shared" si="17"/>
        <v>2.710109601</v>
      </c>
      <c r="AF679" s="1">
        <f t="shared" si="18"/>
        <v>4.510454087</v>
      </c>
      <c r="AG679" s="1">
        <f t="shared" si="19"/>
        <v>1.971427346</v>
      </c>
      <c r="AH679" s="1">
        <f t="shared" si="20"/>
        <v>-72.33358779</v>
      </c>
      <c r="AI679" s="1">
        <f t="shared" si="21"/>
        <v>-103.1114421</v>
      </c>
      <c r="AJ679" s="1">
        <f t="shared" si="22"/>
        <v>-7.948864048</v>
      </c>
      <c r="AK679" s="1">
        <f t="shared" si="23"/>
        <v>138.1217868</v>
      </c>
      <c r="AL679" s="1">
        <f t="shared" si="24"/>
        <v>35.44005132</v>
      </c>
      <c r="AM679" s="1">
        <f t="shared" si="25"/>
        <v>1.638438837</v>
      </c>
      <c r="AN679" s="1">
        <f t="shared" si="26"/>
        <v>4.06974218</v>
      </c>
      <c r="AO679" s="1">
        <v>1325.098713837112</v>
      </c>
      <c r="AP679" s="1">
        <v>1293.464545454545</v>
      </c>
      <c r="AQ679" s="1">
        <v>5.159286693214502</v>
      </c>
      <c r="AR679" s="1">
        <v>65.51853501262175</v>
      </c>
      <c r="AS679" s="1">
        <f t="shared" si="27"/>
        <v>1.64021741</v>
      </c>
      <c r="AT679" s="1">
        <v>25.26667597113495</v>
      </c>
      <c r="AU679" s="1">
        <v>27.18072363636364</v>
      </c>
      <c r="AV679" s="1">
        <v>2.075929453437186E-5</v>
      </c>
      <c r="AW679" s="1">
        <v>82.9425908863825</v>
      </c>
      <c r="AX679" s="1">
        <v>13.0</v>
      </c>
      <c r="AY679" s="1">
        <v>3.0</v>
      </c>
      <c r="AZ679" s="1">
        <f t="shared" si="28"/>
        <v>1</v>
      </c>
      <c r="BA679" s="1">
        <f t="shared" si="29"/>
        <v>0</v>
      </c>
      <c r="BB679" s="1">
        <f t="shared" si="30"/>
        <v>51966.53164</v>
      </c>
      <c r="BC679" s="1">
        <f t="shared" si="31"/>
        <v>1999.998</v>
      </c>
      <c r="BD679" s="1">
        <f t="shared" si="32"/>
        <v>1681.19832</v>
      </c>
      <c r="BE679" s="1">
        <f t="shared" si="33"/>
        <v>0.8406000006</v>
      </c>
      <c r="BF679" s="1">
        <f t="shared" si="34"/>
        <v>0.1607580012</v>
      </c>
      <c r="BG679" s="1">
        <v>6.0</v>
      </c>
      <c r="BH679" s="1">
        <v>0.5</v>
      </c>
      <c r="BI679" s="1" t="s">
        <v>355</v>
      </c>
      <c r="BJ679" s="1">
        <v>2.0</v>
      </c>
      <c r="BK679" s="1" t="b">
        <v>1</v>
      </c>
      <c r="BL679" s="1">
        <v>1.660405789366667E9</v>
      </c>
      <c r="BM679" s="1">
        <v>1222.465333333334</v>
      </c>
      <c r="BN679" s="1">
        <v>1267.383333333333</v>
      </c>
      <c r="BO679" s="1">
        <v>27.17782666666666</v>
      </c>
      <c r="BP679" s="1">
        <v>25.26571333333334</v>
      </c>
      <c r="BQ679" s="1">
        <v>1219.978666666667</v>
      </c>
      <c r="BR679" s="1">
        <v>27.1686</v>
      </c>
      <c r="BS679" s="1">
        <v>500.1512</v>
      </c>
      <c r="BT679" s="1">
        <v>99.61767333333334</v>
      </c>
      <c r="BU679" s="1">
        <v>0.09999852000000001</v>
      </c>
      <c r="BV679" s="1">
        <v>30.99640666666667</v>
      </c>
      <c r="BW679" s="1">
        <v>31.65089333333334</v>
      </c>
      <c r="BX679" s="1">
        <v>999.8999999999999</v>
      </c>
      <c r="BY679" s="1">
        <v>0.0</v>
      </c>
      <c r="BZ679" s="1">
        <v>0.0</v>
      </c>
      <c r="CA679" s="1">
        <v>9996.791333333333</v>
      </c>
      <c r="CB679" s="1">
        <v>0.0</v>
      </c>
      <c r="CC679" s="1">
        <v>15.15016666666667</v>
      </c>
      <c r="CD679" s="1">
        <v>-44.91949333333334</v>
      </c>
      <c r="CE679" s="1">
        <v>1256.616666666667</v>
      </c>
      <c r="CF679" s="1">
        <v>1300.234666666666</v>
      </c>
      <c r="CG679" s="1">
        <v>1.912112666666667</v>
      </c>
      <c r="CH679" s="1">
        <v>1267.383333333333</v>
      </c>
      <c r="CI679" s="1">
        <v>25.26571333333334</v>
      </c>
      <c r="CJ679" s="1">
        <v>2.707392</v>
      </c>
      <c r="CK679" s="1">
        <v>2.516911333333334</v>
      </c>
      <c r="CL679" s="1">
        <v>22.33006</v>
      </c>
      <c r="CM679" s="1">
        <v>21.13626666666666</v>
      </c>
      <c r="CN679" s="1">
        <v>1999.998</v>
      </c>
      <c r="CO679" s="1">
        <v>0.9799997999999999</v>
      </c>
      <c r="CP679" s="1">
        <v>0.0200005</v>
      </c>
      <c r="CQ679" s="1">
        <v>0.0</v>
      </c>
      <c r="CR679" s="1">
        <v>2.608733333333333</v>
      </c>
      <c r="CS679" s="1">
        <v>0.0</v>
      </c>
      <c r="CT679" s="1">
        <v>27966.32</v>
      </c>
      <c r="CU679" s="1">
        <v>17412.29333333333</v>
      </c>
      <c r="CV679" s="1">
        <v>42.187</v>
      </c>
      <c r="CW679" s="1">
        <v>43.1954</v>
      </c>
      <c r="CX679" s="1">
        <v>42.125</v>
      </c>
      <c r="CY679" s="1">
        <v>41.65806666666666</v>
      </c>
      <c r="CZ679" s="1">
        <v>42.187</v>
      </c>
      <c r="DA679" s="1">
        <v>1959.998</v>
      </c>
      <c r="DB679" s="1">
        <v>40.0</v>
      </c>
      <c r="DC679" s="1">
        <v>0.0</v>
      </c>
      <c r="DD679" s="1">
        <v>1.6604057952E9</v>
      </c>
      <c r="DE679" s="1">
        <v>0.0</v>
      </c>
      <c r="DF679" s="1">
        <v>1.660405346E9</v>
      </c>
      <c r="DG679" s="1" t="s">
        <v>1170</v>
      </c>
      <c r="DH679" s="1">
        <v>1.660405346E9</v>
      </c>
      <c r="DI679" s="1">
        <v>1.6604053435E9</v>
      </c>
      <c r="DJ679" s="1">
        <v>14.0</v>
      </c>
      <c r="DK679" s="1">
        <v>0.109</v>
      </c>
      <c r="DL679" s="1">
        <v>-0.003</v>
      </c>
      <c r="DM679" s="1">
        <v>1.366</v>
      </c>
      <c r="DN679" s="1">
        <v>0.014</v>
      </c>
      <c r="DO679" s="1">
        <v>400.0</v>
      </c>
      <c r="DP679" s="1">
        <v>25.0</v>
      </c>
      <c r="DQ679" s="1">
        <v>0.44</v>
      </c>
      <c r="DR679" s="1">
        <v>0.08</v>
      </c>
      <c r="DS679" s="1">
        <v>4.183059050991452</v>
      </c>
      <c r="DT679" s="1">
        <v>-2.224644970243794</v>
      </c>
      <c r="DU679" s="1">
        <v>0.1802834776537768</v>
      </c>
      <c r="DV679" s="1">
        <v>0.0</v>
      </c>
      <c r="DW679" s="1">
        <v>35.41491757840723</v>
      </c>
      <c r="DX679" s="1">
        <v>-0.8003924942235232</v>
      </c>
      <c r="DY679" s="1">
        <v>0.2122506150628363</v>
      </c>
      <c r="DZ679" s="1">
        <v>0.0</v>
      </c>
      <c r="EA679" s="1">
        <v>-44.90229354838711</v>
      </c>
      <c r="EB679" s="1">
        <v>-0.1107338709676717</v>
      </c>
      <c r="EC679" s="1">
        <v>0.2606827647339662</v>
      </c>
      <c r="ED679" s="1">
        <v>1.0</v>
      </c>
      <c r="EE679" s="1">
        <v>1097.748803590144</v>
      </c>
      <c r="EF679" s="1">
        <v>336.9069873023673</v>
      </c>
      <c r="EG679" s="1">
        <v>24.35933107490249</v>
      </c>
      <c r="EH679" s="1">
        <v>0.0</v>
      </c>
      <c r="EI679" s="1">
        <v>1.911139756097561</v>
      </c>
      <c r="EJ679" s="1">
        <v>0.02428996515679378</v>
      </c>
      <c r="EK679" s="1">
        <v>0.002956129215800884</v>
      </c>
      <c r="EL679" s="1">
        <v>1.0</v>
      </c>
      <c r="EM679" s="1">
        <v>1.971399570526607</v>
      </c>
      <c r="EN679" s="1">
        <v>0.009391488980997217</v>
      </c>
      <c r="EO679" s="1">
        <v>8.848053001598277E-4</v>
      </c>
      <c r="EP679" s="1">
        <v>1.0</v>
      </c>
      <c r="EQ679" s="1">
        <v>3.0</v>
      </c>
      <c r="ER679" s="1">
        <v>6.0</v>
      </c>
      <c r="ES679" s="1" t="s">
        <v>381</v>
      </c>
      <c r="ET679" s="1">
        <v>2.94271</v>
      </c>
      <c r="EU679" s="1">
        <v>2.80101</v>
      </c>
      <c r="EV679" s="1">
        <v>0.192911</v>
      </c>
      <c r="EW679" s="1">
        <v>0.197186</v>
      </c>
      <c r="EX679" s="1">
        <v>0.117856</v>
      </c>
      <c r="EY679" s="1">
        <v>0.112026</v>
      </c>
      <c r="EZ679" s="1">
        <v>16535.0</v>
      </c>
      <c r="FA679" s="1">
        <v>17245.2</v>
      </c>
      <c r="FB679" s="1">
        <v>23827.5</v>
      </c>
      <c r="FC679" s="1">
        <v>25001.6</v>
      </c>
      <c r="FD679" s="1">
        <v>33648.1</v>
      </c>
      <c r="FE679" s="1">
        <v>35454.6</v>
      </c>
      <c r="FF679" s="1">
        <v>43444.2</v>
      </c>
      <c r="FG679" s="1">
        <v>46218.8</v>
      </c>
      <c r="FH679" s="1">
        <v>1.92607</v>
      </c>
      <c r="FI679" s="1">
        <v>1.85653</v>
      </c>
      <c r="FJ679" s="1">
        <v>0.122882</v>
      </c>
      <c r="FK679" s="1">
        <v>0.0</v>
      </c>
      <c r="FL679" s="1">
        <v>29.6557</v>
      </c>
      <c r="FM679" s="1">
        <v>999.9</v>
      </c>
      <c r="FN679" s="1">
        <v>61.1</v>
      </c>
      <c r="FO679" s="1">
        <v>35.1</v>
      </c>
      <c r="FP679" s="1">
        <v>34.8345</v>
      </c>
      <c r="FQ679" s="1">
        <v>63.8368</v>
      </c>
      <c r="FR679" s="1">
        <v>25.6691</v>
      </c>
      <c r="FS679" s="1">
        <v>1.0</v>
      </c>
      <c r="FT679" s="1">
        <v>0.393176</v>
      </c>
      <c r="FU679" s="1">
        <v>1.30293</v>
      </c>
      <c r="FV679" s="1">
        <v>20.3175</v>
      </c>
      <c r="FW679" s="1">
        <v>5.21085</v>
      </c>
      <c r="FX679" s="1">
        <v>11.908</v>
      </c>
      <c r="FY679" s="1">
        <v>5.0026</v>
      </c>
      <c r="FZ679" s="1">
        <v>3.29033</v>
      </c>
      <c r="GA679" s="1">
        <v>9999.0</v>
      </c>
      <c r="GB679" s="1">
        <v>9999.0</v>
      </c>
      <c r="GC679" s="1">
        <v>9999.0</v>
      </c>
      <c r="GD679" s="1">
        <v>999.9</v>
      </c>
      <c r="GE679" s="1">
        <v>1.8596</v>
      </c>
      <c r="GF679" s="1">
        <v>1.85458</v>
      </c>
      <c r="GG679" s="1">
        <v>1.85777</v>
      </c>
      <c r="GH679" s="1">
        <v>1.85623</v>
      </c>
      <c r="GI679" s="1">
        <v>1.85501</v>
      </c>
      <c r="GJ679" s="1">
        <v>1.8547</v>
      </c>
      <c r="GK679" s="1">
        <v>1.85336</v>
      </c>
      <c r="GL679" s="1">
        <v>1.85645</v>
      </c>
      <c r="GM679" s="1">
        <v>0.0</v>
      </c>
      <c r="GN679" s="1">
        <v>0.0</v>
      </c>
      <c r="GO679" s="1">
        <v>0.0</v>
      </c>
      <c r="GP679" s="1">
        <v>0.0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0.0</v>
      </c>
      <c r="GX679" s="1">
        <v>100.0</v>
      </c>
      <c r="GY679" s="1">
        <v>100.0</v>
      </c>
      <c r="GZ679" s="1">
        <v>2.51</v>
      </c>
      <c r="HA679" s="1">
        <v>0.0092</v>
      </c>
      <c r="HB679" s="1">
        <v>0.4130906686903166</v>
      </c>
      <c r="HC679" s="1">
        <v>0.002809866934308161</v>
      </c>
      <c r="HD679" s="1">
        <v>-1.127031966113555E-6</v>
      </c>
      <c r="HE679" s="1">
        <v>1.768598670541231E-10</v>
      </c>
      <c r="HF679" s="1">
        <v>-0.0707354167398268</v>
      </c>
      <c r="HG679" s="1">
        <v>0.01081145868756639</v>
      </c>
      <c r="HH679" s="1">
        <v>-3.689364805754238E-4</v>
      </c>
      <c r="HI679" s="1">
        <v>2.919854880483278E-6</v>
      </c>
      <c r="HJ679" s="1">
        <v>2.0</v>
      </c>
      <c r="HK679" s="1">
        <v>2136.0</v>
      </c>
      <c r="HL679" s="1">
        <v>3.0</v>
      </c>
      <c r="HM679" s="1">
        <v>30.0</v>
      </c>
      <c r="HN679" s="1">
        <v>7.5</v>
      </c>
      <c r="HO679" s="1">
        <v>7.6</v>
      </c>
      <c r="HP679" s="1">
        <v>2.70874</v>
      </c>
      <c r="HQ679" s="1">
        <v>2.2876</v>
      </c>
      <c r="HR679" s="1">
        <v>1.4978</v>
      </c>
      <c r="HS679" s="1">
        <v>2.30103</v>
      </c>
      <c r="HT679" s="1">
        <v>1.54785</v>
      </c>
      <c r="HU679" s="1">
        <v>2.43774</v>
      </c>
      <c r="HV679" s="1">
        <v>38.3545</v>
      </c>
      <c r="HW679" s="1">
        <v>14.2984</v>
      </c>
      <c r="HX679" s="1">
        <v>18.0</v>
      </c>
      <c r="HY679" s="1">
        <v>479.012</v>
      </c>
      <c r="HZ679" s="1">
        <v>496.721</v>
      </c>
      <c r="IA679" s="1">
        <v>27.9293</v>
      </c>
      <c r="IB679" s="1">
        <v>32.0624</v>
      </c>
      <c r="IC679" s="1">
        <v>30.0</v>
      </c>
      <c r="ID679" s="1">
        <v>31.8409</v>
      </c>
      <c r="IE679" s="1">
        <v>31.9359</v>
      </c>
      <c r="IF679" s="1">
        <v>54.4696</v>
      </c>
      <c r="IG679" s="1">
        <v>30.3609</v>
      </c>
      <c r="IH679" s="1">
        <v>0.0</v>
      </c>
      <c r="II679" s="1">
        <v>27.7966</v>
      </c>
      <c r="IJ679" s="1">
        <v>1337.86</v>
      </c>
      <c r="IK679" s="1">
        <v>25.2006</v>
      </c>
      <c r="IL679" s="1">
        <v>100.46</v>
      </c>
      <c r="IM679" s="1">
        <v>100.167</v>
      </c>
      <c r="IN679" s="1" t="s">
        <v>361</v>
      </c>
    </row>
    <row r="680" ht="15.75" hidden="1" customHeight="1">
      <c r="A680" s="1">
        <v>664.0</v>
      </c>
      <c r="B680" s="1">
        <v>1.660405798E9</v>
      </c>
      <c r="C680" s="1">
        <v>6073.900000095367</v>
      </c>
      <c r="D680" s="1" t="s">
        <v>1681</v>
      </c>
      <c r="E680" s="1" t="s">
        <v>1682</v>
      </c>
      <c r="F680" s="1">
        <v>1.0</v>
      </c>
      <c r="G680" s="1" t="s">
        <v>349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1169</v>
      </c>
      <c r="M680" s="1" t="s">
        <v>354</v>
      </c>
      <c r="N680" s="1">
        <v>1.6604057904E9</v>
      </c>
      <c r="O680" s="1">
        <f t="shared" si="1"/>
        <v>0.001638697214</v>
      </c>
      <c r="P680" s="1">
        <f t="shared" si="2"/>
        <v>1.638697214</v>
      </c>
      <c r="Q680" s="1">
        <f t="shared" si="3"/>
        <v>4.219191935</v>
      </c>
      <c r="R680" s="1">
        <f t="shared" si="4"/>
        <v>1227.656667</v>
      </c>
      <c r="S680" s="1">
        <f t="shared" si="5"/>
        <v>1105.022188</v>
      </c>
      <c r="T680" s="1">
        <f t="shared" si="6"/>
        <v>110.1903591</v>
      </c>
      <c r="U680" s="1">
        <f t="shared" si="7"/>
        <v>122.419197</v>
      </c>
      <c r="V680" s="1">
        <f t="shared" si="8"/>
        <v>0.08103772076</v>
      </c>
      <c r="W680" s="1">
        <f t="shared" si="9"/>
        <v>2.922025797</v>
      </c>
      <c r="X680" s="1">
        <f t="shared" si="10"/>
        <v>0.07980955651</v>
      </c>
      <c r="Y680" s="1">
        <f t="shared" si="11"/>
        <v>0.04998976793</v>
      </c>
      <c r="Z680" s="1">
        <f t="shared" si="12"/>
        <v>321.5187664</v>
      </c>
      <c r="AA680" s="1">
        <f t="shared" si="13"/>
        <v>32.46655492</v>
      </c>
      <c r="AB680" s="1">
        <f t="shared" si="14"/>
        <v>31.65167333</v>
      </c>
      <c r="AC680" s="1">
        <f t="shared" si="15"/>
        <v>4.681744163</v>
      </c>
      <c r="AD680" s="1">
        <f t="shared" si="16"/>
        <v>60.08349089</v>
      </c>
      <c r="AE680" s="1">
        <f t="shared" si="17"/>
        <v>2.710167043</v>
      </c>
      <c r="AF680" s="1">
        <f t="shared" si="18"/>
        <v>4.51066841</v>
      </c>
      <c r="AG680" s="1">
        <f t="shared" si="19"/>
        <v>1.97157712</v>
      </c>
      <c r="AH680" s="1">
        <f t="shared" si="20"/>
        <v>-72.26654715</v>
      </c>
      <c r="AI680" s="1">
        <f t="shared" si="21"/>
        <v>-103.0943586</v>
      </c>
      <c r="AJ680" s="1">
        <f t="shared" si="22"/>
        <v>-7.948279508</v>
      </c>
      <c r="AK680" s="1">
        <f t="shared" si="23"/>
        <v>138.2095811</v>
      </c>
      <c r="AL680" s="1">
        <f t="shared" si="24"/>
        <v>35.47648354</v>
      </c>
      <c r="AM680" s="1">
        <f t="shared" si="25"/>
        <v>1.638695879</v>
      </c>
      <c r="AN680" s="1">
        <f t="shared" si="26"/>
        <v>4.219191935</v>
      </c>
      <c r="AO680" s="1">
        <v>1330.568562174718</v>
      </c>
      <c r="AP680" s="1">
        <v>1298.660545454546</v>
      </c>
      <c r="AQ680" s="1">
        <v>5.17675785856649</v>
      </c>
      <c r="AR680" s="1">
        <v>65.51853501262175</v>
      </c>
      <c r="AS680" s="1">
        <f t="shared" si="27"/>
        <v>1.638697214</v>
      </c>
      <c r="AT680" s="1">
        <v>25.26831652778436</v>
      </c>
      <c r="AU680" s="1">
        <v>27.18075878787877</v>
      </c>
      <c r="AV680" s="1">
        <v>-6.94797278050485E-6</v>
      </c>
      <c r="AW680" s="1">
        <v>82.9425908863825</v>
      </c>
      <c r="AX680" s="1">
        <v>13.0</v>
      </c>
      <c r="AY680" s="1">
        <v>3.0</v>
      </c>
      <c r="AZ680" s="1">
        <f t="shared" si="28"/>
        <v>1</v>
      </c>
      <c r="BA680" s="1">
        <f t="shared" si="29"/>
        <v>0</v>
      </c>
      <c r="BB680" s="1">
        <f t="shared" si="30"/>
        <v>51959.39081</v>
      </c>
      <c r="BC680" s="1">
        <f t="shared" si="31"/>
        <v>2000.017333</v>
      </c>
      <c r="BD680" s="1">
        <f t="shared" si="32"/>
        <v>1681.21456</v>
      </c>
      <c r="BE680" s="1">
        <f t="shared" si="33"/>
        <v>0.8405999948</v>
      </c>
      <c r="BF680" s="1">
        <f t="shared" si="34"/>
        <v>0.16075799</v>
      </c>
      <c r="BG680" s="1">
        <v>6.0</v>
      </c>
      <c r="BH680" s="1">
        <v>0.5</v>
      </c>
      <c r="BI680" s="1" t="s">
        <v>355</v>
      </c>
      <c r="BJ680" s="1">
        <v>2.0</v>
      </c>
      <c r="BK680" s="1" t="b">
        <v>1</v>
      </c>
      <c r="BL680" s="1">
        <v>1.6604057904E9</v>
      </c>
      <c r="BM680" s="1">
        <v>1227.656666666667</v>
      </c>
      <c r="BN680" s="1">
        <v>1272.628666666667</v>
      </c>
      <c r="BO680" s="1">
        <v>27.17837333333334</v>
      </c>
      <c r="BP680" s="1">
        <v>25.26597333333334</v>
      </c>
      <c r="BQ680" s="1">
        <v>1225.165333333333</v>
      </c>
      <c r="BR680" s="1">
        <v>27.16915333333333</v>
      </c>
      <c r="BS680" s="1">
        <v>500.1544</v>
      </c>
      <c r="BT680" s="1">
        <v>99.61778</v>
      </c>
      <c r="BU680" s="1">
        <v>0.09999964666666668</v>
      </c>
      <c r="BV680" s="1">
        <v>30.99724</v>
      </c>
      <c r="BW680" s="1">
        <v>31.65167333333334</v>
      </c>
      <c r="BX680" s="1">
        <v>999.8999999999999</v>
      </c>
      <c r="BY680" s="1">
        <v>0.0</v>
      </c>
      <c r="BZ680" s="1">
        <v>0.0</v>
      </c>
      <c r="CA680" s="1">
        <v>9995.376666666667</v>
      </c>
      <c r="CB680" s="1">
        <v>0.0</v>
      </c>
      <c r="CC680" s="1">
        <v>15.01291333333333</v>
      </c>
      <c r="CD680" s="1">
        <v>-44.97369999999999</v>
      </c>
      <c r="CE680" s="1">
        <v>1261.953333333334</v>
      </c>
      <c r="CF680" s="1">
        <v>1305.616</v>
      </c>
      <c r="CG680" s="1">
        <v>1.912394</v>
      </c>
      <c r="CH680" s="1">
        <v>1272.628666666667</v>
      </c>
      <c r="CI680" s="1">
        <v>25.26597333333334</v>
      </c>
      <c r="CJ680" s="1">
        <v>2.707449333333334</v>
      </c>
      <c r="CK680" s="1">
        <v>2.51694</v>
      </c>
      <c r="CL680" s="1">
        <v>22.33040666666666</v>
      </c>
      <c r="CM680" s="1">
        <v>21.13645333333333</v>
      </c>
      <c r="CN680" s="1">
        <v>2000.017333333333</v>
      </c>
      <c r="CO680" s="1">
        <v>0.98</v>
      </c>
      <c r="CP680" s="1">
        <v>0.0200003</v>
      </c>
      <c r="CQ680" s="1">
        <v>0.0</v>
      </c>
      <c r="CR680" s="1">
        <v>2.695066666666666</v>
      </c>
      <c r="CS680" s="1">
        <v>0.0</v>
      </c>
      <c r="CT680" s="1">
        <v>27955.51333333333</v>
      </c>
      <c r="CU680" s="1">
        <v>17412.46666666667</v>
      </c>
      <c r="CV680" s="1">
        <v>42.187</v>
      </c>
      <c r="CW680" s="1">
        <v>43.1954</v>
      </c>
      <c r="CX680" s="1">
        <v>42.125</v>
      </c>
      <c r="CY680" s="1">
        <v>41.65806666666666</v>
      </c>
      <c r="CZ680" s="1">
        <v>42.187</v>
      </c>
      <c r="DA680" s="1">
        <v>1960.017333333333</v>
      </c>
      <c r="DB680" s="1">
        <v>40.0</v>
      </c>
      <c r="DC680" s="1">
        <v>0.0</v>
      </c>
      <c r="DD680" s="1">
        <v>1.6604057958E9</v>
      </c>
      <c r="DE680" s="1">
        <v>0.0</v>
      </c>
      <c r="DF680" s="1">
        <v>1.660405346E9</v>
      </c>
      <c r="DG680" s="1" t="s">
        <v>1170</v>
      </c>
      <c r="DH680" s="1">
        <v>1.660405346E9</v>
      </c>
      <c r="DI680" s="1">
        <v>1.6604053435E9</v>
      </c>
      <c r="DJ680" s="1">
        <v>14.0</v>
      </c>
      <c r="DK680" s="1">
        <v>0.109</v>
      </c>
      <c r="DL680" s="1">
        <v>-0.003</v>
      </c>
      <c r="DM680" s="1">
        <v>1.366</v>
      </c>
      <c r="DN680" s="1">
        <v>0.014</v>
      </c>
      <c r="DO680" s="1">
        <v>400.0</v>
      </c>
      <c r="DP680" s="1">
        <v>25.0</v>
      </c>
      <c r="DQ680" s="1">
        <v>0.44</v>
      </c>
      <c r="DR680" s="1">
        <v>0.08</v>
      </c>
      <c r="DS680" s="1">
        <v>4.183059050991452</v>
      </c>
      <c r="DT680" s="1">
        <v>-2.224644970243794</v>
      </c>
      <c r="DU680" s="1">
        <v>0.1802834776537768</v>
      </c>
      <c r="DV680" s="1">
        <v>0.0</v>
      </c>
      <c r="DW680" s="1">
        <v>35.41491757840723</v>
      </c>
      <c r="DX680" s="1">
        <v>-0.8003924942235232</v>
      </c>
      <c r="DY680" s="1">
        <v>0.2122506150628363</v>
      </c>
      <c r="DZ680" s="1">
        <v>0.0</v>
      </c>
      <c r="EA680" s="1">
        <v>-44.90229354838711</v>
      </c>
      <c r="EB680" s="1">
        <v>-0.1107338709676717</v>
      </c>
      <c r="EC680" s="1">
        <v>0.2606827647339662</v>
      </c>
      <c r="ED680" s="1">
        <v>1.0</v>
      </c>
      <c r="EE680" s="1">
        <v>1097.748803590144</v>
      </c>
      <c r="EF680" s="1">
        <v>336.9069873023673</v>
      </c>
      <c r="EG680" s="1">
        <v>24.35933107490249</v>
      </c>
      <c r="EH680" s="1">
        <v>0.0</v>
      </c>
      <c r="EI680" s="1">
        <v>1.911139756097561</v>
      </c>
      <c r="EJ680" s="1">
        <v>0.02428996515679378</v>
      </c>
      <c r="EK680" s="1">
        <v>0.002956129215800884</v>
      </c>
      <c r="EL680" s="1">
        <v>1.0</v>
      </c>
      <c r="EM680" s="1">
        <v>1.971399570526607</v>
      </c>
      <c r="EN680" s="1">
        <v>0.009391488980997217</v>
      </c>
      <c r="EO680" s="1">
        <v>8.848053001598277E-4</v>
      </c>
      <c r="EP680" s="1">
        <v>1.0</v>
      </c>
      <c r="EQ680" s="1">
        <v>3.0</v>
      </c>
      <c r="ER680" s="1">
        <v>6.0</v>
      </c>
      <c r="ES680" s="1" t="s">
        <v>381</v>
      </c>
      <c r="ET680" s="1">
        <v>2.94259</v>
      </c>
      <c r="EU680" s="1">
        <v>2.80113</v>
      </c>
      <c r="EV680" s="1">
        <v>0.193388</v>
      </c>
      <c r="EW680" s="1">
        <v>0.197659</v>
      </c>
      <c r="EX680" s="1">
        <v>0.117859</v>
      </c>
      <c r="EY680" s="1">
        <v>0.112027</v>
      </c>
      <c r="EZ680" s="1">
        <v>16525.2</v>
      </c>
      <c r="FA680" s="1">
        <v>17235.1</v>
      </c>
      <c r="FB680" s="1">
        <v>23827.6</v>
      </c>
      <c r="FC680" s="1">
        <v>25001.7</v>
      </c>
      <c r="FD680" s="1">
        <v>33647.9</v>
      </c>
      <c r="FE680" s="1">
        <v>35454.6</v>
      </c>
      <c r="FF680" s="1">
        <v>43444.2</v>
      </c>
      <c r="FG680" s="1">
        <v>46218.9</v>
      </c>
      <c r="FH680" s="1">
        <v>1.9259</v>
      </c>
      <c r="FI680" s="1">
        <v>1.8568</v>
      </c>
      <c r="FJ680" s="1">
        <v>0.122957</v>
      </c>
      <c r="FK680" s="1">
        <v>0.0</v>
      </c>
      <c r="FL680" s="1">
        <v>29.6557</v>
      </c>
      <c r="FM680" s="1">
        <v>999.9</v>
      </c>
      <c r="FN680" s="1">
        <v>61.1</v>
      </c>
      <c r="FO680" s="1">
        <v>35.1</v>
      </c>
      <c r="FP680" s="1">
        <v>34.8355</v>
      </c>
      <c r="FQ680" s="1">
        <v>63.7068</v>
      </c>
      <c r="FR680" s="1">
        <v>26.23</v>
      </c>
      <c r="FS680" s="1">
        <v>1.0</v>
      </c>
      <c r="FT680" s="1">
        <v>0.393201</v>
      </c>
      <c r="FU680" s="1">
        <v>1.46719</v>
      </c>
      <c r="FV680" s="1">
        <v>20.3157</v>
      </c>
      <c r="FW680" s="1">
        <v>5.21115</v>
      </c>
      <c r="FX680" s="1">
        <v>11.908</v>
      </c>
      <c r="FY680" s="1">
        <v>5.0027</v>
      </c>
      <c r="FZ680" s="1">
        <v>3.2904</v>
      </c>
      <c r="GA680" s="1">
        <v>9999.0</v>
      </c>
      <c r="GB680" s="1">
        <v>9999.0</v>
      </c>
      <c r="GC680" s="1">
        <v>9999.0</v>
      </c>
      <c r="GD680" s="1">
        <v>999.9</v>
      </c>
      <c r="GE680" s="1">
        <v>1.8596</v>
      </c>
      <c r="GF680" s="1">
        <v>1.85457</v>
      </c>
      <c r="GG680" s="1">
        <v>1.85777</v>
      </c>
      <c r="GH680" s="1">
        <v>1.85623</v>
      </c>
      <c r="GI680" s="1">
        <v>1.85501</v>
      </c>
      <c r="GJ680" s="1">
        <v>1.85469</v>
      </c>
      <c r="GK680" s="1">
        <v>1.85335</v>
      </c>
      <c r="GL680" s="1">
        <v>1.85646</v>
      </c>
      <c r="GM680" s="1">
        <v>0.0</v>
      </c>
      <c r="GN680" s="1">
        <v>0.0</v>
      </c>
      <c r="GO680" s="1">
        <v>0.0</v>
      </c>
      <c r="GP680" s="1">
        <v>0.0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0.0</v>
      </c>
      <c r="GX680" s="1">
        <v>100.0</v>
      </c>
      <c r="GY680" s="1">
        <v>100.0</v>
      </c>
      <c r="GZ680" s="1">
        <v>2.52</v>
      </c>
      <c r="HA680" s="1">
        <v>0.0092</v>
      </c>
      <c r="HB680" s="1">
        <v>0.4130906686903166</v>
      </c>
      <c r="HC680" s="1">
        <v>0.002809866934308161</v>
      </c>
      <c r="HD680" s="1">
        <v>-1.127031966113555E-6</v>
      </c>
      <c r="HE680" s="1">
        <v>1.768598670541231E-10</v>
      </c>
      <c r="HF680" s="1">
        <v>-0.0707354167398268</v>
      </c>
      <c r="HG680" s="1">
        <v>0.01081145868756639</v>
      </c>
      <c r="HH680" s="1">
        <v>-3.689364805754238E-4</v>
      </c>
      <c r="HI680" s="1">
        <v>2.919854880483278E-6</v>
      </c>
      <c r="HJ680" s="1">
        <v>2.0</v>
      </c>
      <c r="HK680" s="1">
        <v>2136.0</v>
      </c>
      <c r="HL680" s="1">
        <v>3.0</v>
      </c>
      <c r="HM680" s="1">
        <v>30.0</v>
      </c>
      <c r="HN680" s="1">
        <v>7.5</v>
      </c>
      <c r="HO680" s="1">
        <v>7.6</v>
      </c>
      <c r="HP680" s="1">
        <v>2.72339</v>
      </c>
      <c r="HQ680" s="1">
        <v>2.2998</v>
      </c>
      <c r="HR680" s="1">
        <v>1.4978</v>
      </c>
      <c r="HS680" s="1">
        <v>2.30103</v>
      </c>
      <c r="HT680" s="1">
        <v>1.54785</v>
      </c>
      <c r="HU680" s="1">
        <v>2.43896</v>
      </c>
      <c r="HV680" s="1">
        <v>38.3545</v>
      </c>
      <c r="HW680" s="1">
        <v>14.2809</v>
      </c>
      <c r="HX680" s="1">
        <v>18.0</v>
      </c>
      <c r="HY680" s="1">
        <v>478.914</v>
      </c>
      <c r="HZ680" s="1">
        <v>496.907</v>
      </c>
      <c r="IA680" s="1">
        <v>27.9286</v>
      </c>
      <c r="IB680" s="1">
        <v>32.0631</v>
      </c>
      <c r="IC680" s="1">
        <v>30.0001</v>
      </c>
      <c r="ID680" s="1">
        <v>31.8415</v>
      </c>
      <c r="IE680" s="1">
        <v>31.9362</v>
      </c>
      <c r="IF680" s="1">
        <v>54.5787</v>
      </c>
      <c r="IG680" s="1">
        <v>30.3609</v>
      </c>
      <c r="IH680" s="1">
        <v>0.0</v>
      </c>
      <c r="II680" s="1">
        <v>27.7966</v>
      </c>
      <c r="IJ680" s="1">
        <v>1337.86</v>
      </c>
      <c r="IK680" s="1">
        <v>25.1975</v>
      </c>
      <c r="IL680" s="1">
        <v>100.46</v>
      </c>
      <c r="IM680" s="1">
        <v>100.167</v>
      </c>
      <c r="IN680" s="1" t="s">
        <v>361</v>
      </c>
    </row>
    <row r="681" ht="15.75" hidden="1" customHeight="1">
      <c r="A681" s="1">
        <v>665.0</v>
      </c>
      <c r="B681" s="1">
        <v>1.660405799E9</v>
      </c>
      <c r="C681" s="1">
        <v>6074.900000095367</v>
      </c>
      <c r="D681" s="1" t="s">
        <v>1683</v>
      </c>
      <c r="E681" s="1" t="s">
        <v>1684</v>
      </c>
      <c r="F681" s="1">
        <v>1.0</v>
      </c>
      <c r="G681" s="1" t="s">
        <v>349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1169</v>
      </c>
      <c r="M681" s="1" t="s">
        <v>354</v>
      </c>
      <c r="N681" s="1">
        <v>1.660405791433333E9</v>
      </c>
      <c r="O681" s="1">
        <f t="shared" si="1"/>
        <v>0.001639122787</v>
      </c>
      <c r="P681" s="1">
        <f t="shared" si="2"/>
        <v>1.639122787</v>
      </c>
      <c r="Q681" s="1">
        <f t="shared" si="3"/>
        <v>4.178841743</v>
      </c>
      <c r="R681" s="1">
        <f t="shared" si="4"/>
        <v>1232.858</v>
      </c>
      <c r="S681" s="1">
        <f t="shared" si="5"/>
        <v>1110.862537</v>
      </c>
      <c r="T681" s="1">
        <f t="shared" si="6"/>
        <v>110.772878</v>
      </c>
      <c r="U681" s="1">
        <f t="shared" si="7"/>
        <v>122.9380093</v>
      </c>
      <c r="V681" s="1">
        <f t="shared" si="8"/>
        <v>0.08105312328</v>
      </c>
      <c r="W681" s="1">
        <f t="shared" si="9"/>
        <v>2.921866661</v>
      </c>
      <c r="X681" s="1">
        <f t="shared" si="10"/>
        <v>0.07982443012</v>
      </c>
      <c r="Y681" s="1">
        <f t="shared" si="11"/>
        <v>0.04999911042</v>
      </c>
      <c r="Z681" s="1">
        <f t="shared" si="12"/>
        <v>321.5184472</v>
      </c>
      <c r="AA681" s="1">
        <f t="shared" si="13"/>
        <v>32.46734252</v>
      </c>
      <c r="AB681" s="1">
        <f t="shared" si="14"/>
        <v>31.65242667</v>
      </c>
      <c r="AC681" s="1">
        <f t="shared" si="15"/>
        <v>4.681944303</v>
      </c>
      <c r="AD681" s="1">
        <f t="shared" si="16"/>
        <v>60.08189494</v>
      </c>
      <c r="AE681" s="1">
        <f t="shared" si="17"/>
        <v>2.710222799</v>
      </c>
      <c r="AF681" s="1">
        <f t="shared" si="18"/>
        <v>4.510881027</v>
      </c>
      <c r="AG681" s="1">
        <f t="shared" si="19"/>
        <v>1.971721504</v>
      </c>
      <c r="AH681" s="1">
        <f t="shared" si="20"/>
        <v>-72.2853149</v>
      </c>
      <c r="AI681" s="1">
        <f t="shared" si="21"/>
        <v>-103.0771923</v>
      </c>
      <c r="AJ681" s="1">
        <f t="shared" si="22"/>
        <v>-7.947450744</v>
      </c>
      <c r="AK681" s="1">
        <f t="shared" si="23"/>
        <v>138.2084893</v>
      </c>
      <c r="AL681" s="1">
        <f t="shared" si="24"/>
        <v>35.50435752</v>
      </c>
      <c r="AM681" s="1">
        <f t="shared" si="25"/>
        <v>1.638907256</v>
      </c>
      <c r="AN681" s="1">
        <f t="shared" si="26"/>
        <v>4.178841743</v>
      </c>
      <c r="AO681" s="1">
        <v>1336.007390899661</v>
      </c>
      <c r="AP681" s="1">
        <v>1303.938363636363</v>
      </c>
      <c r="AQ681" s="1">
        <v>5.217584763662974</v>
      </c>
      <c r="AR681" s="1">
        <v>65.51853501262175</v>
      </c>
      <c r="AS681" s="1">
        <f t="shared" si="27"/>
        <v>1.639122787</v>
      </c>
      <c r="AT681" s="1">
        <v>25.26882659502765</v>
      </c>
      <c r="AU681" s="1">
        <v>27.18187757575758</v>
      </c>
      <c r="AV681" s="1">
        <v>-2.428258943867175E-5</v>
      </c>
      <c r="AW681" s="1">
        <v>82.9425908863825</v>
      </c>
      <c r="AX681" s="1">
        <v>13.0</v>
      </c>
      <c r="AY681" s="1">
        <v>3.0</v>
      </c>
      <c r="AZ681" s="1">
        <f t="shared" si="28"/>
        <v>1</v>
      </c>
      <c r="BA681" s="1">
        <f t="shared" si="29"/>
        <v>0</v>
      </c>
      <c r="BB681" s="1">
        <f t="shared" si="30"/>
        <v>51954.72451</v>
      </c>
      <c r="BC681" s="1">
        <f t="shared" si="31"/>
        <v>2000.015333</v>
      </c>
      <c r="BD681" s="1">
        <f t="shared" si="32"/>
        <v>1681.21288</v>
      </c>
      <c r="BE681" s="1">
        <f t="shared" si="33"/>
        <v>0.8405999954</v>
      </c>
      <c r="BF681" s="1">
        <f t="shared" si="34"/>
        <v>0.1607579911</v>
      </c>
      <c r="BG681" s="1">
        <v>6.0</v>
      </c>
      <c r="BH681" s="1">
        <v>0.5</v>
      </c>
      <c r="BI681" s="1" t="s">
        <v>355</v>
      </c>
      <c r="BJ681" s="1">
        <v>2.0</v>
      </c>
      <c r="BK681" s="1" t="b">
        <v>1</v>
      </c>
      <c r="BL681" s="1">
        <v>1.660405791433333E9</v>
      </c>
      <c r="BM681" s="1">
        <v>1232.858</v>
      </c>
      <c r="BN681" s="1">
        <v>1277.874</v>
      </c>
      <c r="BO681" s="1">
        <v>27.1789</v>
      </c>
      <c r="BP681" s="1">
        <v>25.26625333333334</v>
      </c>
      <c r="BQ681" s="1">
        <v>1230.362</v>
      </c>
      <c r="BR681" s="1">
        <v>27.16967333333334</v>
      </c>
      <c r="BS681" s="1">
        <v>500.1541333333333</v>
      </c>
      <c r="BT681" s="1">
        <v>99.6179</v>
      </c>
      <c r="BU681" s="1">
        <v>0.09999878000000001</v>
      </c>
      <c r="BV681" s="1">
        <v>30.99806666666667</v>
      </c>
      <c r="BW681" s="1">
        <v>31.65242666666667</v>
      </c>
      <c r="BX681" s="1">
        <v>999.8999999999999</v>
      </c>
      <c r="BY681" s="1">
        <v>0.0</v>
      </c>
      <c r="BZ681" s="1">
        <v>0.0</v>
      </c>
      <c r="CA681" s="1">
        <v>9994.456666666667</v>
      </c>
      <c r="CB681" s="1">
        <v>0.0</v>
      </c>
      <c r="CC681" s="1">
        <v>14.88167333333333</v>
      </c>
      <c r="CD681" s="1">
        <v>-45.01805333333333</v>
      </c>
      <c r="CE681" s="1">
        <v>1267.3</v>
      </c>
      <c r="CF681" s="1">
        <v>1310.998</v>
      </c>
      <c r="CG681" s="1">
        <v>1.912639333333334</v>
      </c>
      <c r="CH681" s="1">
        <v>1277.874</v>
      </c>
      <c r="CI681" s="1">
        <v>25.26625333333334</v>
      </c>
      <c r="CJ681" s="1">
        <v>2.707504666666667</v>
      </c>
      <c r="CK681" s="1">
        <v>2.516970666666666</v>
      </c>
      <c r="CL681" s="1">
        <v>22.33074666666666</v>
      </c>
      <c r="CM681" s="1">
        <v>21.13665333333333</v>
      </c>
      <c r="CN681" s="1">
        <v>2000.015333333334</v>
      </c>
      <c r="CO681" s="1">
        <v>0.98</v>
      </c>
      <c r="CP681" s="1">
        <v>0.0200003</v>
      </c>
      <c r="CQ681" s="1">
        <v>0.0</v>
      </c>
      <c r="CR681" s="1">
        <v>2.658666666666667</v>
      </c>
      <c r="CS681" s="1">
        <v>0.0</v>
      </c>
      <c r="CT681" s="1">
        <v>27944.56666666667</v>
      </c>
      <c r="CU681" s="1">
        <v>17412.45333333333</v>
      </c>
      <c r="CV681" s="1">
        <v>42.187</v>
      </c>
      <c r="CW681" s="1">
        <v>43.1954</v>
      </c>
      <c r="CX681" s="1">
        <v>42.125</v>
      </c>
      <c r="CY681" s="1">
        <v>41.65393333333334</v>
      </c>
      <c r="CZ681" s="1">
        <v>42.187</v>
      </c>
      <c r="DA681" s="1">
        <v>1960.015333333334</v>
      </c>
      <c r="DB681" s="1">
        <v>40.0</v>
      </c>
      <c r="DC681" s="1">
        <v>0.0</v>
      </c>
      <c r="DD681" s="1">
        <v>1.660405797E9</v>
      </c>
      <c r="DE681" s="1">
        <v>0.0</v>
      </c>
      <c r="DF681" s="1">
        <v>1.660405346E9</v>
      </c>
      <c r="DG681" s="1" t="s">
        <v>1170</v>
      </c>
      <c r="DH681" s="1">
        <v>1.660405346E9</v>
      </c>
      <c r="DI681" s="1">
        <v>1.6604053435E9</v>
      </c>
      <c r="DJ681" s="1">
        <v>14.0</v>
      </c>
      <c r="DK681" s="1">
        <v>0.109</v>
      </c>
      <c r="DL681" s="1">
        <v>-0.003</v>
      </c>
      <c r="DM681" s="1">
        <v>1.366</v>
      </c>
      <c r="DN681" s="1">
        <v>0.014</v>
      </c>
      <c r="DO681" s="1">
        <v>400.0</v>
      </c>
      <c r="DP681" s="1">
        <v>25.0</v>
      </c>
      <c r="DQ681" s="1">
        <v>0.44</v>
      </c>
      <c r="DR681" s="1">
        <v>0.08</v>
      </c>
      <c r="DS681" s="1">
        <v>4.165173287190776</v>
      </c>
      <c r="DT681" s="1">
        <v>-1.717944838844595</v>
      </c>
      <c r="DU681" s="1">
        <v>0.1679320500980493</v>
      </c>
      <c r="DV681" s="1">
        <v>0.0</v>
      </c>
      <c r="DW681" s="1">
        <v>35.46448566813329</v>
      </c>
      <c r="DX681" s="1">
        <v>0.1781503212558628</v>
      </c>
      <c r="DY681" s="1">
        <v>0.2519639766194438</v>
      </c>
      <c r="DZ681" s="1">
        <v>0.0</v>
      </c>
      <c r="EA681" s="1">
        <v>-44.98719666666666</v>
      </c>
      <c r="EB681" s="1">
        <v>-1.140790211346016</v>
      </c>
      <c r="EC681" s="1">
        <v>0.3274617234459962</v>
      </c>
      <c r="ED681" s="1">
        <v>0.0</v>
      </c>
      <c r="EE681" s="1">
        <v>1104.175539903845</v>
      </c>
      <c r="EF681" s="1">
        <v>326.7448543293898</v>
      </c>
      <c r="EG681" s="1">
        <v>24.45674159435854</v>
      </c>
      <c r="EH681" s="1">
        <v>0.0</v>
      </c>
      <c r="EI681" s="1">
        <v>1.91148225</v>
      </c>
      <c r="EJ681" s="1">
        <v>0.02253534709193274</v>
      </c>
      <c r="EK681" s="1">
        <v>0.002878457475367662</v>
      </c>
      <c r="EL681" s="1">
        <v>1.0</v>
      </c>
      <c r="EM681" s="1">
        <v>1.97154628574873</v>
      </c>
      <c r="EN681" s="1">
        <v>0.006601816758563776</v>
      </c>
      <c r="EO681" s="1">
        <v>7.517418771747479E-4</v>
      </c>
      <c r="EP681" s="1">
        <v>1.0</v>
      </c>
      <c r="EQ681" s="1">
        <v>2.0</v>
      </c>
      <c r="ER681" s="1">
        <v>6.0</v>
      </c>
      <c r="ES681" s="1" t="s">
        <v>390</v>
      </c>
      <c r="ET681" s="1">
        <v>2.94249</v>
      </c>
      <c r="EU681" s="1">
        <v>2.80115</v>
      </c>
      <c r="EV681" s="1">
        <v>0.193871</v>
      </c>
      <c r="EW681" s="1">
        <v>0.198127</v>
      </c>
      <c r="EX681" s="1">
        <v>0.11786</v>
      </c>
      <c r="EY681" s="1">
        <v>0.112028</v>
      </c>
      <c r="EZ681" s="1">
        <v>16515.4</v>
      </c>
      <c r="FA681" s="1">
        <v>17225.1</v>
      </c>
      <c r="FB681" s="1">
        <v>23827.7</v>
      </c>
      <c r="FC681" s="1">
        <v>25001.8</v>
      </c>
      <c r="FD681" s="1">
        <v>33647.9</v>
      </c>
      <c r="FE681" s="1">
        <v>35454.7</v>
      </c>
      <c r="FF681" s="1">
        <v>43444.2</v>
      </c>
      <c r="FG681" s="1">
        <v>46219.1</v>
      </c>
      <c r="FH681" s="1">
        <v>1.92595</v>
      </c>
      <c r="FI681" s="1">
        <v>1.85667</v>
      </c>
      <c r="FJ681" s="1">
        <v>0.123043</v>
      </c>
      <c r="FK681" s="1">
        <v>0.0</v>
      </c>
      <c r="FL681" s="1">
        <v>29.6557</v>
      </c>
      <c r="FM681" s="1">
        <v>999.9</v>
      </c>
      <c r="FN681" s="1">
        <v>61.1</v>
      </c>
      <c r="FO681" s="1">
        <v>35.1</v>
      </c>
      <c r="FP681" s="1">
        <v>34.8372</v>
      </c>
      <c r="FQ681" s="1">
        <v>63.8468</v>
      </c>
      <c r="FR681" s="1">
        <v>26.5304</v>
      </c>
      <c r="FS681" s="1">
        <v>1.0</v>
      </c>
      <c r="FT681" s="1">
        <v>0.393476</v>
      </c>
      <c r="FU681" s="1">
        <v>1.6223</v>
      </c>
      <c r="FV681" s="1">
        <v>20.3144</v>
      </c>
      <c r="FW681" s="1">
        <v>5.21175</v>
      </c>
      <c r="FX681" s="1">
        <v>11.908</v>
      </c>
      <c r="FY681" s="1">
        <v>5.00285</v>
      </c>
      <c r="FZ681" s="1">
        <v>3.29043</v>
      </c>
      <c r="GA681" s="1">
        <v>9999.0</v>
      </c>
      <c r="GB681" s="1">
        <v>9999.0</v>
      </c>
      <c r="GC681" s="1">
        <v>9999.0</v>
      </c>
      <c r="GD681" s="1">
        <v>999.9</v>
      </c>
      <c r="GE681" s="1">
        <v>1.85959</v>
      </c>
      <c r="GF681" s="1">
        <v>1.85457</v>
      </c>
      <c r="GG681" s="1">
        <v>1.85776</v>
      </c>
      <c r="GH681" s="1">
        <v>1.85623</v>
      </c>
      <c r="GI681" s="1">
        <v>1.85501</v>
      </c>
      <c r="GJ681" s="1">
        <v>1.85467</v>
      </c>
      <c r="GK681" s="1">
        <v>1.85335</v>
      </c>
      <c r="GL681" s="1">
        <v>1.85643</v>
      </c>
      <c r="GM681" s="1">
        <v>0.0</v>
      </c>
      <c r="GN681" s="1">
        <v>0.0</v>
      </c>
      <c r="GO681" s="1">
        <v>0.0</v>
      </c>
      <c r="GP681" s="1">
        <v>0.0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0.0</v>
      </c>
      <c r="GX681" s="1">
        <v>100.0</v>
      </c>
      <c r="GY681" s="1">
        <v>100.0</v>
      </c>
      <c r="GZ681" s="1">
        <v>2.53</v>
      </c>
      <c r="HA681" s="1">
        <v>0.0092</v>
      </c>
      <c r="HB681" s="1">
        <v>0.4130906686903166</v>
      </c>
      <c r="HC681" s="1">
        <v>0.002809866934308161</v>
      </c>
      <c r="HD681" s="1">
        <v>-1.127031966113555E-6</v>
      </c>
      <c r="HE681" s="1">
        <v>1.768598670541231E-10</v>
      </c>
      <c r="HF681" s="1">
        <v>-0.0707354167398268</v>
      </c>
      <c r="HG681" s="1">
        <v>0.01081145868756639</v>
      </c>
      <c r="HH681" s="1">
        <v>-3.689364805754238E-4</v>
      </c>
      <c r="HI681" s="1">
        <v>2.919854880483278E-6</v>
      </c>
      <c r="HJ681" s="1">
        <v>2.0</v>
      </c>
      <c r="HK681" s="1">
        <v>2136.0</v>
      </c>
      <c r="HL681" s="1">
        <v>3.0</v>
      </c>
      <c r="HM681" s="1">
        <v>30.0</v>
      </c>
      <c r="HN681" s="1">
        <v>7.5</v>
      </c>
      <c r="HO681" s="1">
        <v>7.6</v>
      </c>
      <c r="HP681" s="1">
        <v>2.72705</v>
      </c>
      <c r="HQ681" s="1">
        <v>2.30469</v>
      </c>
      <c r="HR681" s="1">
        <v>1.4978</v>
      </c>
      <c r="HS681" s="1">
        <v>2.2998</v>
      </c>
      <c r="HT681" s="1">
        <v>1.54785</v>
      </c>
      <c r="HU681" s="1">
        <v>2.33887</v>
      </c>
      <c r="HV681" s="1">
        <v>38.3545</v>
      </c>
      <c r="HW681" s="1">
        <v>14.2721</v>
      </c>
      <c r="HX681" s="1">
        <v>18.0</v>
      </c>
      <c r="HY681" s="1">
        <v>478.948</v>
      </c>
      <c r="HZ681" s="1">
        <v>496.823</v>
      </c>
      <c r="IA681" s="1">
        <v>27.9202</v>
      </c>
      <c r="IB681" s="1">
        <v>32.0636</v>
      </c>
      <c r="IC681" s="1">
        <v>30.0004</v>
      </c>
      <c r="ID681" s="1">
        <v>31.8422</v>
      </c>
      <c r="IE681" s="1">
        <v>31.9362</v>
      </c>
      <c r="IF681" s="1">
        <v>54.8078</v>
      </c>
      <c r="IG681" s="1">
        <v>30.3609</v>
      </c>
      <c r="IH681" s="1">
        <v>0.0</v>
      </c>
      <c r="II681" s="1">
        <v>27.7966</v>
      </c>
      <c r="IJ681" s="1">
        <v>1347.9</v>
      </c>
      <c r="IK681" s="1">
        <v>25.1966</v>
      </c>
      <c r="IL681" s="1">
        <v>100.461</v>
      </c>
      <c r="IM681" s="1">
        <v>100.167</v>
      </c>
      <c r="IN681" s="1" t="s">
        <v>361</v>
      </c>
    </row>
    <row r="682" ht="15.75" hidden="1" customHeight="1">
      <c r="A682" s="1">
        <v>666.0</v>
      </c>
      <c r="B682" s="1">
        <v>1.6604058E9</v>
      </c>
      <c r="C682" s="1">
        <v>6075.900000095367</v>
      </c>
      <c r="D682" s="1" t="s">
        <v>1685</v>
      </c>
      <c r="E682" s="1" t="s">
        <v>1686</v>
      </c>
      <c r="F682" s="1">
        <v>1.0</v>
      </c>
      <c r="G682" s="1" t="s">
        <v>349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1169</v>
      </c>
      <c r="M682" s="1" t="s">
        <v>354</v>
      </c>
      <c r="N682" s="1">
        <v>1.660405792466667E9</v>
      </c>
      <c r="O682" s="1">
        <f t="shared" si="1"/>
        <v>0.001640092845</v>
      </c>
      <c r="P682" s="1">
        <f t="shared" si="2"/>
        <v>1.640092845</v>
      </c>
      <c r="Q682" s="1">
        <f t="shared" si="3"/>
        <v>3.998811413</v>
      </c>
      <c r="R682" s="1">
        <f t="shared" si="4"/>
        <v>1238.072</v>
      </c>
      <c r="S682" s="1">
        <f t="shared" si="5"/>
        <v>1119.491096</v>
      </c>
      <c r="T682" s="1">
        <f t="shared" si="6"/>
        <v>111.6333044</v>
      </c>
      <c r="U682" s="1">
        <f t="shared" si="7"/>
        <v>123.4579434</v>
      </c>
      <c r="V682" s="1">
        <f t="shared" si="8"/>
        <v>0.08109722256</v>
      </c>
      <c r="W682" s="1">
        <f t="shared" si="9"/>
        <v>2.921830321</v>
      </c>
      <c r="X682" s="1">
        <f t="shared" si="10"/>
        <v>0.07986718791</v>
      </c>
      <c r="Y682" s="1">
        <f t="shared" si="11"/>
        <v>0.05002595202</v>
      </c>
      <c r="Z682" s="1">
        <f t="shared" si="12"/>
        <v>321.5156808</v>
      </c>
      <c r="AA682" s="1">
        <f t="shared" si="13"/>
        <v>32.46789682</v>
      </c>
      <c r="AB682" s="1">
        <f t="shared" si="14"/>
        <v>31.65308</v>
      </c>
      <c r="AC682" s="1">
        <f t="shared" si="15"/>
        <v>4.682117881</v>
      </c>
      <c r="AD682" s="1">
        <f t="shared" si="16"/>
        <v>60.0805782</v>
      </c>
      <c r="AE682" s="1">
        <f t="shared" si="17"/>
        <v>2.710288059</v>
      </c>
      <c r="AF682" s="1">
        <f t="shared" si="18"/>
        <v>4.511088508</v>
      </c>
      <c r="AG682" s="1">
        <f t="shared" si="19"/>
        <v>1.971829822</v>
      </c>
      <c r="AH682" s="1">
        <f t="shared" si="20"/>
        <v>-72.32809447</v>
      </c>
      <c r="AI682" s="1">
        <f t="shared" si="21"/>
        <v>-103.0517569</v>
      </c>
      <c r="AJ682" s="1">
        <f t="shared" si="22"/>
        <v>-7.945645627</v>
      </c>
      <c r="AK682" s="1">
        <f t="shared" si="23"/>
        <v>138.1901838</v>
      </c>
      <c r="AL682" s="1">
        <f t="shared" si="24"/>
        <v>35.52286487</v>
      </c>
      <c r="AM682" s="1">
        <f t="shared" si="25"/>
        <v>1.639188585</v>
      </c>
      <c r="AN682" s="1">
        <f t="shared" si="26"/>
        <v>3.998811413</v>
      </c>
      <c r="AO682" s="1">
        <v>1341.357769599181</v>
      </c>
      <c r="AP682" s="1">
        <v>1309.261272727273</v>
      </c>
      <c r="AQ682" s="1">
        <v>5.265791468183874</v>
      </c>
      <c r="AR682" s="1">
        <v>65.51853501262175</v>
      </c>
      <c r="AS682" s="1">
        <f t="shared" si="27"/>
        <v>1.640092845</v>
      </c>
      <c r="AT682" s="1">
        <v>25.26898733571361</v>
      </c>
      <c r="AU682" s="1">
        <v>27.1831393939394</v>
      </c>
      <c r="AV682" s="1">
        <v>-1.691008267629324E-5</v>
      </c>
      <c r="AW682" s="1">
        <v>82.9425908863825</v>
      </c>
      <c r="AX682" s="1">
        <v>13.0</v>
      </c>
      <c r="AY682" s="1">
        <v>3.0</v>
      </c>
      <c r="AZ682" s="1">
        <f t="shared" si="28"/>
        <v>1</v>
      </c>
      <c r="BA682" s="1">
        <f t="shared" si="29"/>
        <v>0</v>
      </c>
      <c r="BB682" s="1">
        <f t="shared" si="30"/>
        <v>51953.55292</v>
      </c>
      <c r="BC682" s="1">
        <f t="shared" si="31"/>
        <v>1999.998</v>
      </c>
      <c r="BD682" s="1">
        <f t="shared" si="32"/>
        <v>1681.19832</v>
      </c>
      <c r="BE682" s="1">
        <f t="shared" si="33"/>
        <v>0.8406000006</v>
      </c>
      <c r="BF682" s="1">
        <f t="shared" si="34"/>
        <v>0.1607580012</v>
      </c>
      <c r="BG682" s="1">
        <v>6.0</v>
      </c>
      <c r="BH682" s="1">
        <v>0.5</v>
      </c>
      <c r="BI682" s="1" t="s">
        <v>355</v>
      </c>
      <c r="BJ682" s="1">
        <v>2.0</v>
      </c>
      <c r="BK682" s="1" t="b">
        <v>1</v>
      </c>
      <c r="BL682" s="1">
        <v>1.660405792466667E9</v>
      </c>
      <c r="BM682" s="1">
        <v>1238.072</v>
      </c>
      <c r="BN682" s="1">
        <v>1283.121333333333</v>
      </c>
      <c r="BO682" s="1">
        <v>27.17955333333333</v>
      </c>
      <c r="BP682" s="1">
        <v>25.26656000000001</v>
      </c>
      <c r="BQ682" s="1">
        <v>1235.572</v>
      </c>
      <c r="BR682" s="1">
        <v>27.17032666666667</v>
      </c>
      <c r="BS682" s="1">
        <v>500.1489999999999</v>
      </c>
      <c r="BT682" s="1">
        <v>99.61790666666666</v>
      </c>
      <c r="BU682" s="1">
        <v>0.09999618000000002</v>
      </c>
      <c r="BV682" s="1">
        <v>30.99887333333333</v>
      </c>
      <c r="BW682" s="1">
        <v>31.65308000000001</v>
      </c>
      <c r="BX682" s="1">
        <v>999.8999999999999</v>
      </c>
      <c r="BY682" s="1">
        <v>0.0</v>
      </c>
      <c r="BZ682" s="1">
        <v>0.0</v>
      </c>
      <c r="CA682" s="1">
        <v>9994.248666666668</v>
      </c>
      <c r="CB682" s="1">
        <v>0.0</v>
      </c>
      <c r="CC682" s="1">
        <v>14.77493333333334</v>
      </c>
      <c r="CD682" s="1">
        <v>-45.05122000000001</v>
      </c>
      <c r="CE682" s="1">
        <v>1272.660666666667</v>
      </c>
      <c r="CF682" s="1">
        <v>1316.382</v>
      </c>
      <c r="CG682" s="1">
        <v>1.91299</v>
      </c>
      <c r="CH682" s="1">
        <v>1283.121333333333</v>
      </c>
      <c r="CI682" s="1">
        <v>25.26656000000001</v>
      </c>
      <c r="CJ682" s="1">
        <v>2.707570000000001</v>
      </c>
      <c r="CK682" s="1">
        <v>2.517001333333333</v>
      </c>
      <c r="CL682" s="1">
        <v>22.33114</v>
      </c>
      <c r="CM682" s="1">
        <v>21.13684666666667</v>
      </c>
      <c r="CN682" s="1">
        <v>1999.998</v>
      </c>
      <c r="CO682" s="1">
        <v>0.9799997999999999</v>
      </c>
      <c r="CP682" s="1">
        <v>0.0200005</v>
      </c>
      <c r="CQ682" s="1">
        <v>0.0</v>
      </c>
      <c r="CR682" s="1">
        <v>2.718933333333333</v>
      </c>
      <c r="CS682" s="1">
        <v>0.0</v>
      </c>
      <c r="CT682" s="1">
        <v>27933.66666666667</v>
      </c>
      <c r="CU682" s="1">
        <v>17412.3</v>
      </c>
      <c r="CV682" s="1">
        <v>42.187</v>
      </c>
      <c r="CW682" s="1">
        <v>43.1912</v>
      </c>
      <c r="CX682" s="1">
        <v>42.125</v>
      </c>
      <c r="CY682" s="1">
        <v>41.6498</v>
      </c>
      <c r="CZ682" s="1">
        <v>42.187</v>
      </c>
      <c r="DA682" s="1">
        <v>1959.998</v>
      </c>
      <c r="DB682" s="1">
        <v>40.0</v>
      </c>
      <c r="DC682" s="1">
        <v>0.0</v>
      </c>
      <c r="DD682" s="1">
        <v>1.6604057982E9</v>
      </c>
      <c r="DE682" s="1">
        <v>0.0</v>
      </c>
      <c r="DF682" s="1">
        <v>1.660405346E9</v>
      </c>
      <c r="DG682" s="1" t="s">
        <v>1170</v>
      </c>
      <c r="DH682" s="1">
        <v>1.660405346E9</v>
      </c>
      <c r="DI682" s="1">
        <v>1.6604053435E9</v>
      </c>
      <c r="DJ682" s="1">
        <v>14.0</v>
      </c>
      <c r="DK682" s="1">
        <v>0.109</v>
      </c>
      <c r="DL682" s="1">
        <v>-0.003</v>
      </c>
      <c r="DM682" s="1">
        <v>1.366</v>
      </c>
      <c r="DN682" s="1">
        <v>0.014</v>
      </c>
      <c r="DO682" s="1">
        <v>400.0</v>
      </c>
      <c r="DP682" s="1">
        <v>25.0</v>
      </c>
      <c r="DQ682" s="1">
        <v>0.44</v>
      </c>
      <c r="DR682" s="1">
        <v>0.08</v>
      </c>
      <c r="DS682" s="1">
        <v>4.148361598592575</v>
      </c>
      <c r="DT682" s="1">
        <v>-1.395188253196905</v>
      </c>
      <c r="DU682" s="1">
        <v>0.1634942152271036</v>
      </c>
      <c r="DV682" s="1">
        <v>0.0</v>
      </c>
      <c r="DW682" s="1">
        <v>35.50868330673956</v>
      </c>
      <c r="DX682" s="1">
        <v>1.081197525225964</v>
      </c>
      <c r="DY682" s="1">
        <v>0.2857186627872692</v>
      </c>
      <c r="DZ682" s="1">
        <v>0.0</v>
      </c>
      <c r="EA682" s="1">
        <v>-45.04093870967742</v>
      </c>
      <c r="EB682" s="1">
        <v>-2.030482258064348</v>
      </c>
      <c r="EC682" s="1">
        <v>0.357268827741456</v>
      </c>
      <c r="ED682" s="1">
        <v>0.0</v>
      </c>
      <c r="EE682" s="1">
        <v>1113.026427292602</v>
      </c>
      <c r="EF682" s="1">
        <v>320.7922405849963</v>
      </c>
      <c r="EG682" s="1">
        <v>23.28616263488942</v>
      </c>
      <c r="EH682" s="1">
        <v>0.0</v>
      </c>
      <c r="EI682" s="1">
        <v>1.911632682926829</v>
      </c>
      <c r="EJ682" s="1">
        <v>0.02089108013937641</v>
      </c>
      <c r="EK682" s="1">
        <v>0.002841907659190745</v>
      </c>
      <c r="EL682" s="1">
        <v>1.0</v>
      </c>
      <c r="EM682" s="1">
        <v>1.971777708053466</v>
      </c>
      <c r="EN682" s="1">
        <v>0.003840778929546458</v>
      </c>
      <c r="EO682" s="1">
        <v>5.561549018839069E-4</v>
      </c>
      <c r="EP682" s="1">
        <v>1.0</v>
      </c>
      <c r="EQ682" s="1">
        <v>2.0</v>
      </c>
      <c r="ER682" s="1">
        <v>6.0</v>
      </c>
      <c r="ES682" s="1" t="s">
        <v>390</v>
      </c>
      <c r="ET682" s="1">
        <v>2.94256</v>
      </c>
      <c r="EU682" s="1">
        <v>2.80113</v>
      </c>
      <c r="EV682" s="1">
        <v>0.194355</v>
      </c>
      <c r="EW682" s="1">
        <v>0.198584</v>
      </c>
      <c r="EX682" s="1">
        <v>0.117867</v>
      </c>
      <c r="EY682" s="1">
        <v>0.112027</v>
      </c>
      <c r="EZ682" s="1">
        <v>16505.5</v>
      </c>
      <c r="FA682" s="1">
        <v>17215.3</v>
      </c>
      <c r="FB682" s="1">
        <v>23827.8</v>
      </c>
      <c r="FC682" s="1">
        <v>25001.8</v>
      </c>
      <c r="FD682" s="1">
        <v>33647.8</v>
      </c>
      <c r="FE682" s="1">
        <v>35454.8</v>
      </c>
      <c r="FF682" s="1">
        <v>43444.4</v>
      </c>
      <c r="FG682" s="1">
        <v>46219.1</v>
      </c>
      <c r="FH682" s="1">
        <v>1.926</v>
      </c>
      <c r="FI682" s="1">
        <v>1.8567</v>
      </c>
      <c r="FJ682" s="1">
        <v>0.123132</v>
      </c>
      <c r="FK682" s="1">
        <v>0.0</v>
      </c>
      <c r="FL682" s="1">
        <v>29.6557</v>
      </c>
      <c r="FM682" s="1">
        <v>999.9</v>
      </c>
      <c r="FN682" s="1">
        <v>61.1</v>
      </c>
      <c r="FO682" s="1">
        <v>35.1</v>
      </c>
      <c r="FP682" s="1">
        <v>34.838</v>
      </c>
      <c r="FQ682" s="1">
        <v>63.8968</v>
      </c>
      <c r="FR682" s="1">
        <v>26.0697</v>
      </c>
      <c r="FS682" s="1">
        <v>1.0</v>
      </c>
      <c r="FT682" s="1">
        <v>0.393984</v>
      </c>
      <c r="FU682" s="1">
        <v>1.74848</v>
      </c>
      <c r="FV682" s="1">
        <v>20.3131</v>
      </c>
      <c r="FW682" s="1">
        <v>5.21175</v>
      </c>
      <c r="FX682" s="1">
        <v>11.9077</v>
      </c>
      <c r="FY682" s="1">
        <v>5.00275</v>
      </c>
      <c r="FZ682" s="1">
        <v>3.29048</v>
      </c>
      <c r="GA682" s="1">
        <v>9999.0</v>
      </c>
      <c r="GB682" s="1">
        <v>9999.0</v>
      </c>
      <c r="GC682" s="1">
        <v>9999.0</v>
      </c>
      <c r="GD682" s="1">
        <v>999.9</v>
      </c>
      <c r="GE682" s="1">
        <v>1.85959</v>
      </c>
      <c r="GF682" s="1">
        <v>1.85456</v>
      </c>
      <c r="GG682" s="1">
        <v>1.85776</v>
      </c>
      <c r="GH682" s="1">
        <v>1.85623</v>
      </c>
      <c r="GI682" s="1">
        <v>1.85501</v>
      </c>
      <c r="GJ682" s="1">
        <v>1.85465</v>
      </c>
      <c r="GK682" s="1">
        <v>1.85334</v>
      </c>
      <c r="GL682" s="1">
        <v>1.8564</v>
      </c>
      <c r="GM682" s="1">
        <v>0.0</v>
      </c>
      <c r="GN682" s="1">
        <v>0.0</v>
      </c>
      <c r="GO682" s="1">
        <v>0.0</v>
      </c>
      <c r="GP682" s="1">
        <v>0.0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0.0</v>
      </c>
      <c r="GX682" s="1">
        <v>100.0</v>
      </c>
      <c r="GY682" s="1">
        <v>100.0</v>
      </c>
      <c r="GZ682" s="1">
        <v>2.53</v>
      </c>
      <c r="HA682" s="1">
        <v>0.0092</v>
      </c>
      <c r="HB682" s="1">
        <v>0.4130906686903166</v>
      </c>
      <c r="HC682" s="1">
        <v>0.002809866934308161</v>
      </c>
      <c r="HD682" s="1">
        <v>-1.127031966113555E-6</v>
      </c>
      <c r="HE682" s="1">
        <v>1.768598670541231E-10</v>
      </c>
      <c r="HF682" s="1">
        <v>-0.0707354167398268</v>
      </c>
      <c r="HG682" s="1">
        <v>0.01081145868756639</v>
      </c>
      <c r="HH682" s="1">
        <v>-3.689364805754238E-4</v>
      </c>
      <c r="HI682" s="1">
        <v>2.919854880483278E-6</v>
      </c>
      <c r="HJ682" s="1">
        <v>2.0</v>
      </c>
      <c r="HK682" s="1">
        <v>2136.0</v>
      </c>
      <c r="HL682" s="1">
        <v>3.0</v>
      </c>
      <c r="HM682" s="1">
        <v>30.0</v>
      </c>
      <c r="HN682" s="1">
        <v>7.6</v>
      </c>
      <c r="HO682" s="1">
        <v>7.6</v>
      </c>
      <c r="HP682" s="1">
        <v>2.74048</v>
      </c>
      <c r="HQ682" s="1">
        <v>2.30591</v>
      </c>
      <c r="HR682" s="1">
        <v>1.4978</v>
      </c>
      <c r="HS682" s="1">
        <v>2.2998</v>
      </c>
      <c r="HT682" s="1">
        <v>1.54785</v>
      </c>
      <c r="HU682" s="1">
        <v>2.2644</v>
      </c>
      <c r="HV682" s="1">
        <v>38.3545</v>
      </c>
      <c r="HW682" s="1">
        <v>14.2634</v>
      </c>
      <c r="HX682" s="1">
        <v>18.0</v>
      </c>
      <c r="HY682" s="1">
        <v>478.982</v>
      </c>
      <c r="HZ682" s="1">
        <v>496.84</v>
      </c>
      <c r="IA682" s="1">
        <v>27.9018</v>
      </c>
      <c r="IB682" s="1">
        <v>32.0636</v>
      </c>
      <c r="IC682" s="1">
        <v>30.0008</v>
      </c>
      <c r="ID682" s="1">
        <v>31.8429</v>
      </c>
      <c r="IE682" s="1">
        <v>31.9362</v>
      </c>
      <c r="IF682" s="1">
        <v>54.9162</v>
      </c>
      <c r="IG682" s="1">
        <v>30.3609</v>
      </c>
      <c r="IH682" s="1">
        <v>0.0</v>
      </c>
      <c r="II682" s="1">
        <v>27.7966</v>
      </c>
      <c r="IJ682" s="1">
        <v>1347.9</v>
      </c>
      <c r="IK682" s="1">
        <v>25.1906</v>
      </c>
      <c r="IL682" s="1">
        <v>100.461</v>
      </c>
      <c r="IM682" s="1">
        <v>100.168</v>
      </c>
      <c r="IN682" s="1" t="s">
        <v>361</v>
      </c>
    </row>
    <row r="683" ht="15.75" hidden="1" customHeight="1">
      <c r="A683" s="1">
        <v>667.0</v>
      </c>
      <c r="B683" s="1">
        <v>1.660405801E9</v>
      </c>
      <c r="C683" s="1">
        <v>6076.900000095367</v>
      </c>
      <c r="D683" s="1" t="s">
        <v>1687</v>
      </c>
      <c r="E683" s="1" t="s">
        <v>1688</v>
      </c>
      <c r="F683" s="1">
        <v>1.0</v>
      </c>
      <c r="G683" s="1" t="s">
        <v>349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1169</v>
      </c>
      <c r="M683" s="1" t="s">
        <v>354</v>
      </c>
      <c r="N683" s="1">
        <v>1.6604057935E9</v>
      </c>
      <c r="O683" s="1">
        <f t="shared" si="1"/>
        <v>0.001642643125</v>
      </c>
      <c r="P683" s="1">
        <f t="shared" si="2"/>
        <v>1.642643125</v>
      </c>
      <c r="Q683" s="1">
        <f t="shared" si="3"/>
        <v>3.869603544</v>
      </c>
      <c r="R683" s="1">
        <f t="shared" si="4"/>
        <v>1243.295333</v>
      </c>
      <c r="S683" s="1">
        <f t="shared" si="5"/>
        <v>1127.198428</v>
      </c>
      <c r="T683" s="1">
        <f t="shared" si="6"/>
        <v>112.4017984</v>
      </c>
      <c r="U683" s="1">
        <f t="shared" si="7"/>
        <v>123.9787316</v>
      </c>
      <c r="V683" s="1">
        <f t="shared" si="8"/>
        <v>0.0812200448</v>
      </c>
      <c r="W683" s="1">
        <f t="shared" si="9"/>
        <v>2.921887925</v>
      </c>
      <c r="X683" s="1">
        <f t="shared" si="10"/>
        <v>0.07998633603</v>
      </c>
      <c r="Y683" s="1">
        <f t="shared" si="11"/>
        <v>0.05010074277</v>
      </c>
      <c r="Z683" s="1">
        <f t="shared" si="12"/>
        <v>321.5190856</v>
      </c>
      <c r="AA683" s="1">
        <f t="shared" si="13"/>
        <v>32.46799952</v>
      </c>
      <c r="AB683" s="1">
        <f t="shared" si="14"/>
        <v>31.65384667</v>
      </c>
      <c r="AC683" s="1">
        <f t="shared" si="15"/>
        <v>4.682321577</v>
      </c>
      <c r="AD683" s="1">
        <f t="shared" si="16"/>
        <v>60.07978059</v>
      </c>
      <c r="AE683" s="1">
        <f t="shared" si="17"/>
        <v>2.710371586</v>
      </c>
      <c r="AF683" s="1">
        <f t="shared" si="18"/>
        <v>4.511287423</v>
      </c>
      <c r="AG683" s="1">
        <f t="shared" si="19"/>
        <v>1.971949991</v>
      </c>
      <c r="AH683" s="1">
        <f t="shared" si="20"/>
        <v>-72.44056181</v>
      </c>
      <c r="AI683" s="1">
        <f t="shared" si="21"/>
        <v>-103.0527384</v>
      </c>
      <c r="AJ683" s="1">
        <f t="shared" si="22"/>
        <v>-7.945624968</v>
      </c>
      <c r="AK683" s="1">
        <f t="shared" si="23"/>
        <v>138.0801604</v>
      </c>
      <c r="AL683" s="1">
        <f t="shared" si="24"/>
        <v>35.53074784</v>
      </c>
      <c r="AM683" s="1">
        <f t="shared" si="25"/>
        <v>1.639572261</v>
      </c>
      <c r="AN683" s="1">
        <f t="shared" si="26"/>
        <v>3.869603544</v>
      </c>
      <c r="AO683" s="1">
        <v>1346.623937066279</v>
      </c>
      <c r="AP683" s="1">
        <v>1314.562303030303</v>
      </c>
      <c r="AQ683" s="1">
        <v>5.289906980804503</v>
      </c>
      <c r="AR683" s="1">
        <v>65.51853501262175</v>
      </c>
      <c r="AS683" s="1">
        <f t="shared" si="27"/>
        <v>1.642643125</v>
      </c>
      <c r="AT683" s="1">
        <v>25.26909890890491</v>
      </c>
      <c r="AU683" s="1">
        <v>27.18611393939393</v>
      </c>
      <c r="AV683" s="1">
        <v>-2.422467820953027E-6</v>
      </c>
      <c r="AW683" s="1">
        <v>82.9425908863825</v>
      </c>
      <c r="AX683" s="1">
        <v>13.0</v>
      </c>
      <c r="AY683" s="1">
        <v>3.0</v>
      </c>
      <c r="AZ683" s="1">
        <f t="shared" si="28"/>
        <v>1</v>
      </c>
      <c r="BA683" s="1">
        <f t="shared" si="29"/>
        <v>0</v>
      </c>
      <c r="BB683" s="1">
        <f t="shared" si="30"/>
        <v>51955.0586</v>
      </c>
      <c r="BC683" s="1">
        <f t="shared" si="31"/>
        <v>2000.019333</v>
      </c>
      <c r="BD683" s="1">
        <f t="shared" si="32"/>
        <v>1681.21624</v>
      </c>
      <c r="BE683" s="1">
        <f t="shared" si="33"/>
        <v>0.8405999942</v>
      </c>
      <c r="BF683" s="1">
        <f t="shared" si="34"/>
        <v>0.1607579888</v>
      </c>
      <c r="BG683" s="1">
        <v>6.0</v>
      </c>
      <c r="BH683" s="1">
        <v>0.5</v>
      </c>
      <c r="BI683" s="1" t="s">
        <v>355</v>
      </c>
      <c r="BJ683" s="1">
        <v>2.0</v>
      </c>
      <c r="BK683" s="1" t="b">
        <v>1</v>
      </c>
      <c r="BL683" s="1">
        <v>1.6604057935E9</v>
      </c>
      <c r="BM683" s="1">
        <v>1243.295333333333</v>
      </c>
      <c r="BN683" s="1">
        <v>1288.364666666667</v>
      </c>
      <c r="BO683" s="1">
        <v>27.18040666666667</v>
      </c>
      <c r="BP683" s="1">
        <v>25.26698</v>
      </c>
      <c r="BQ683" s="1">
        <v>1240.791333333333</v>
      </c>
      <c r="BR683" s="1">
        <v>27.17118</v>
      </c>
      <c r="BS683" s="1">
        <v>500.1523333333333</v>
      </c>
      <c r="BT683" s="1">
        <v>99.61786000000001</v>
      </c>
      <c r="BU683" s="1">
        <v>0.09998524666666667</v>
      </c>
      <c r="BV683" s="1">
        <v>30.99964666666667</v>
      </c>
      <c r="BW683" s="1">
        <v>31.65384666666667</v>
      </c>
      <c r="BX683" s="1">
        <v>999.8999999999999</v>
      </c>
      <c r="BY683" s="1">
        <v>0.0</v>
      </c>
      <c r="BZ683" s="1">
        <v>0.0</v>
      </c>
      <c r="CA683" s="1">
        <v>9994.582</v>
      </c>
      <c r="CB683" s="1">
        <v>0.0</v>
      </c>
      <c r="CC683" s="1">
        <v>14.70451333333333</v>
      </c>
      <c r="CD683" s="1">
        <v>-45.07070666666667</v>
      </c>
      <c r="CE683" s="1">
        <v>1278.030666666667</v>
      </c>
      <c r="CF683" s="1">
        <v>1321.761333333333</v>
      </c>
      <c r="CG683" s="1">
        <v>1.913420666666667</v>
      </c>
      <c r="CH683" s="1">
        <v>1288.364666666667</v>
      </c>
      <c r="CI683" s="1">
        <v>25.26698</v>
      </c>
      <c r="CJ683" s="1">
        <v>2.707653333333334</v>
      </c>
      <c r="CK683" s="1">
        <v>2.517042</v>
      </c>
      <c r="CL683" s="1">
        <v>22.33164666666666</v>
      </c>
      <c r="CM683" s="1">
        <v>21.13711333333333</v>
      </c>
      <c r="CN683" s="1">
        <v>2000.019333333333</v>
      </c>
      <c r="CO683" s="1">
        <v>0.98</v>
      </c>
      <c r="CP683" s="1">
        <v>0.0200003</v>
      </c>
      <c r="CQ683" s="1">
        <v>0.0</v>
      </c>
      <c r="CR683" s="1">
        <v>2.743333333333333</v>
      </c>
      <c r="CS683" s="1">
        <v>0.0</v>
      </c>
      <c r="CT683" s="1">
        <v>27923.60666666667</v>
      </c>
      <c r="CU683" s="1">
        <v>17412.48</v>
      </c>
      <c r="CV683" s="1">
        <v>42.187</v>
      </c>
      <c r="CW683" s="1">
        <v>43.1912</v>
      </c>
      <c r="CX683" s="1">
        <v>42.125</v>
      </c>
      <c r="CY683" s="1">
        <v>41.6498</v>
      </c>
      <c r="CZ683" s="1">
        <v>42.187</v>
      </c>
      <c r="DA683" s="1">
        <v>1960.019333333333</v>
      </c>
      <c r="DB683" s="1">
        <v>40.0</v>
      </c>
      <c r="DC683" s="1">
        <v>0.0</v>
      </c>
      <c r="DD683" s="1">
        <v>1.6604057988E9</v>
      </c>
      <c r="DE683" s="1">
        <v>0.0</v>
      </c>
      <c r="DF683" s="1">
        <v>1.660405346E9</v>
      </c>
      <c r="DG683" s="1" t="s">
        <v>1170</v>
      </c>
      <c r="DH683" s="1">
        <v>1.660405346E9</v>
      </c>
      <c r="DI683" s="1">
        <v>1.6604053435E9</v>
      </c>
      <c r="DJ683" s="1">
        <v>14.0</v>
      </c>
      <c r="DK683" s="1">
        <v>0.109</v>
      </c>
      <c r="DL683" s="1">
        <v>-0.003</v>
      </c>
      <c r="DM683" s="1">
        <v>1.366</v>
      </c>
      <c r="DN683" s="1">
        <v>0.014</v>
      </c>
      <c r="DO683" s="1">
        <v>400.0</v>
      </c>
      <c r="DP683" s="1">
        <v>25.0</v>
      </c>
      <c r="DQ683" s="1">
        <v>0.44</v>
      </c>
      <c r="DR683" s="1">
        <v>0.08</v>
      </c>
      <c r="DS683" s="1">
        <v>4.117579909254536</v>
      </c>
      <c r="DT683" s="1">
        <v>-1.26305161744127</v>
      </c>
      <c r="DU683" s="1">
        <v>0.1556178334747066</v>
      </c>
      <c r="DV683" s="1">
        <v>0.0</v>
      </c>
      <c r="DW683" s="1">
        <v>35.52280350472552</v>
      </c>
      <c r="DX683" s="1">
        <v>1.518549518083254</v>
      </c>
      <c r="DY683" s="1">
        <v>0.2927294159281738</v>
      </c>
      <c r="DZ683" s="1">
        <v>0.0</v>
      </c>
      <c r="EA683" s="1">
        <v>-45.06200967741935</v>
      </c>
      <c r="EB683" s="1">
        <v>-2.385449999999904</v>
      </c>
      <c r="EC683" s="1">
        <v>0.3641959941630493</v>
      </c>
      <c r="ED683" s="1">
        <v>0.0</v>
      </c>
      <c r="EE683" s="1">
        <v>1118.530054607075</v>
      </c>
      <c r="EF683" s="1">
        <v>318.2412528054751</v>
      </c>
      <c r="EG683" s="1">
        <v>23.09761973564526</v>
      </c>
      <c r="EH683" s="1">
        <v>0.0</v>
      </c>
      <c r="EI683" s="1">
        <v>1.911973414634146</v>
      </c>
      <c r="EJ683" s="1">
        <v>0.02180006968641407</v>
      </c>
      <c r="EK683" s="1">
        <v>0.002904510042016739</v>
      </c>
      <c r="EL683" s="1">
        <v>1.0</v>
      </c>
      <c r="EM683" s="1">
        <v>1.97190919623594</v>
      </c>
      <c r="EN683" s="1">
        <v>0.00276187909716435</v>
      </c>
      <c r="EO683" s="1">
        <v>4.698761425478533E-4</v>
      </c>
      <c r="EP683" s="1">
        <v>1.0</v>
      </c>
      <c r="EQ683" s="1">
        <v>2.0</v>
      </c>
      <c r="ER683" s="1">
        <v>6.0</v>
      </c>
      <c r="ES683" s="1" t="s">
        <v>390</v>
      </c>
      <c r="ET683" s="1">
        <v>2.94261</v>
      </c>
      <c r="EU683" s="1">
        <v>2.80113</v>
      </c>
      <c r="EV683" s="1">
        <v>0.194832</v>
      </c>
      <c r="EW683" s="1">
        <v>0.199044</v>
      </c>
      <c r="EX683" s="1">
        <v>0.117875</v>
      </c>
      <c r="EY683" s="1">
        <v>0.11203</v>
      </c>
      <c r="EZ683" s="1">
        <v>16495.8</v>
      </c>
      <c r="FA683" s="1">
        <v>17205.3</v>
      </c>
      <c r="FB683" s="1">
        <v>23827.9</v>
      </c>
      <c r="FC683" s="1">
        <v>25001.8</v>
      </c>
      <c r="FD683" s="1">
        <v>33647.8</v>
      </c>
      <c r="FE683" s="1">
        <v>35454.7</v>
      </c>
      <c r="FF683" s="1">
        <v>43444.7</v>
      </c>
      <c r="FG683" s="1">
        <v>46219.0</v>
      </c>
      <c r="FH683" s="1">
        <v>1.92598</v>
      </c>
      <c r="FI683" s="1">
        <v>1.85683</v>
      </c>
      <c r="FJ683" s="1">
        <v>0.123203</v>
      </c>
      <c r="FK683" s="1">
        <v>0.0</v>
      </c>
      <c r="FL683" s="1">
        <v>29.6557</v>
      </c>
      <c r="FM683" s="1">
        <v>999.9</v>
      </c>
      <c r="FN683" s="1">
        <v>61.1</v>
      </c>
      <c r="FO683" s="1">
        <v>35.1</v>
      </c>
      <c r="FP683" s="1">
        <v>34.834</v>
      </c>
      <c r="FQ683" s="1">
        <v>63.8868</v>
      </c>
      <c r="FR683" s="1">
        <v>25.625</v>
      </c>
      <c r="FS683" s="1">
        <v>1.0</v>
      </c>
      <c r="FT683" s="1">
        <v>0.39453</v>
      </c>
      <c r="FU683" s="1">
        <v>1.85328</v>
      </c>
      <c r="FV683" s="1">
        <v>20.3121</v>
      </c>
      <c r="FW683" s="1">
        <v>5.2119</v>
      </c>
      <c r="FX683" s="1">
        <v>11.9078</v>
      </c>
      <c r="FY683" s="1">
        <v>5.00285</v>
      </c>
      <c r="FZ683" s="1">
        <v>3.2905</v>
      </c>
      <c r="GA683" s="1">
        <v>9999.0</v>
      </c>
      <c r="GB683" s="1">
        <v>9999.0</v>
      </c>
      <c r="GC683" s="1">
        <v>9999.0</v>
      </c>
      <c r="GD683" s="1">
        <v>999.9</v>
      </c>
      <c r="GE683" s="1">
        <v>1.85959</v>
      </c>
      <c r="GF683" s="1">
        <v>1.85455</v>
      </c>
      <c r="GG683" s="1">
        <v>1.85776</v>
      </c>
      <c r="GH683" s="1">
        <v>1.85623</v>
      </c>
      <c r="GI683" s="1">
        <v>1.85501</v>
      </c>
      <c r="GJ683" s="1">
        <v>1.85464</v>
      </c>
      <c r="GK683" s="1">
        <v>1.85333</v>
      </c>
      <c r="GL683" s="1">
        <v>1.85641</v>
      </c>
      <c r="GM683" s="1">
        <v>0.0</v>
      </c>
      <c r="GN683" s="1">
        <v>0.0</v>
      </c>
      <c r="GO683" s="1">
        <v>0.0</v>
      </c>
      <c r="GP683" s="1">
        <v>0.0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0.0</v>
      </c>
      <c r="GX683" s="1">
        <v>100.0</v>
      </c>
      <c r="GY683" s="1">
        <v>100.0</v>
      </c>
      <c r="GZ683" s="1">
        <v>2.53</v>
      </c>
      <c r="HA683" s="1">
        <v>0.0092</v>
      </c>
      <c r="HB683" s="1">
        <v>0.4130906686903166</v>
      </c>
      <c r="HC683" s="1">
        <v>0.002809866934308161</v>
      </c>
      <c r="HD683" s="1">
        <v>-1.127031966113555E-6</v>
      </c>
      <c r="HE683" s="1">
        <v>1.768598670541231E-10</v>
      </c>
      <c r="HF683" s="1">
        <v>-0.0707354167398268</v>
      </c>
      <c r="HG683" s="1">
        <v>0.01081145868756639</v>
      </c>
      <c r="HH683" s="1">
        <v>-3.689364805754238E-4</v>
      </c>
      <c r="HI683" s="1">
        <v>2.919854880483278E-6</v>
      </c>
      <c r="HJ683" s="1">
        <v>2.0</v>
      </c>
      <c r="HK683" s="1">
        <v>2136.0</v>
      </c>
      <c r="HL683" s="1">
        <v>3.0</v>
      </c>
      <c r="HM683" s="1">
        <v>30.0</v>
      </c>
      <c r="HN683" s="1">
        <v>7.6</v>
      </c>
      <c r="HO683" s="1">
        <v>7.6</v>
      </c>
      <c r="HP683" s="1">
        <v>2.74292</v>
      </c>
      <c r="HQ683" s="1">
        <v>2.28394</v>
      </c>
      <c r="HR683" s="1">
        <v>1.4978</v>
      </c>
      <c r="HS683" s="1">
        <v>2.30103</v>
      </c>
      <c r="HT683" s="1">
        <v>1.54785</v>
      </c>
      <c r="HU683" s="1">
        <v>2.3999</v>
      </c>
      <c r="HV683" s="1">
        <v>38.3545</v>
      </c>
      <c r="HW683" s="1">
        <v>14.2809</v>
      </c>
      <c r="HX683" s="1">
        <v>18.0</v>
      </c>
      <c r="HY683" s="1">
        <v>478.972</v>
      </c>
      <c r="HZ683" s="1">
        <v>496.923</v>
      </c>
      <c r="IA683" s="1">
        <v>27.8766</v>
      </c>
      <c r="IB683" s="1">
        <v>32.0636</v>
      </c>
      <c r="IC683" s="1">
        <v>30.0011</v>
      </c>
      <c r="ID683" s="1">
        <v>31.8436</v>
      </c>
      <c r="IE683" s="1">
        <v>31.9362</v>
      </c>
      <c r="IF683" s="1">
        <v>55.15</v>
      </c>
      <c r="IG683" s="1">
        <v>30.3609</v>
      </c>
      <c r="IH683" s="1">
        <v>0.0</v>
      </c>
      <c r="II683" s="1">
        <v>27.7966</v>
      </c>
      <c r="IJ683" s="1">
        <v>1357.92</v>
      </c>
      <c r="IK683" s="1">
        <v>25.1896</v>
      </c>
      <c r="IL683" s="1">
        <v>100.462</v>
      </c>
      <c r="IM683" s="1">
        <v>100.167</v>
      </c>
      <c r="IN683" s="1" t="s">
        <v>361</v>
      </c>
    </row>
    <row r="684" ht="15.75" hidden="1" customHeight="1">
      <c r="A684" s="1">
        <v>668.0</v>
      </c>
      <c r="B684" s="1">
        <v>1.660405802E9</v>
      </c>
      <c r="C684" s="1">
        <v>6077.900000095367</v>
      </c>
      <c r="D684" s="1" t="s">
        <v>1689</v>
      </c>
      <c r="E684" s="1" t="s">
        <v>1690</v>
      </c>
      <c r="F684" s="1">
        <v>1.0</v>
      </c>
      <c r="G684" s="1" t="s">
        <v>349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1169</v>
      </c>
      <c r="M684" s="1" t="s">
        <v>354</v>
      </c>
      <c r="N684" s="1">
        <v>1.660405794E9</v>
      </c>
      <c r="O684" s="1">
        <f t="shared" si="1"/>
        <v>0.001643574365</v>
      </c>
      <c r="P684" s="1">
        <f t="shared" si="2"/>
        <v>1.643574365</v>
      </c>
      <c r="Q684" s="1">
        <f t="shared" si="3"/>
        <v>3.884170417</v>
      </c>
      <c r="R684" s="1">
        <f t="shared" si="4"/>
        <v>1245.833125</v>
      </c>
      <c r="S684" s="1">
        <f t="shared" si="5"/>
        <v>1129.408112</v>
      </c>
      <c r="T684" s="1">
        <f t="shared" si="6"/>
        <v>112.6221368</v>
      </c>
      <c r="U684" s="1">
        <f t="shared" si="7"/>
        <v>124.2317875</v>
      </c>
      <c r="V684" s="1">
        <f t="shared" si="8"/>
        <v>0.08126427023</v>
      </c>
      <c r="W684" s="1">
        <f t="shared" si="9"/>
        <v>2.921844238</v>
      </c>
      <c r="X684" s="1">
        <f t="shared" si="10"/>
        <v>0.0800292104</v>
      </c>
      <c r="Y684" s="1">
        <f t="shared" si="11"/>
        <v>0.05012765806</v>
      </c>
      <c r="Z684" s="1">
        <f t="shared" si="12"/>
        <v>321.5180948</v>
      </c>
      <c r="AA684" s="1">
        <f t="shared" si="13"/>
        <v>32.46805001</v>
      </c>
      <c r="AB684" s="1">
        <f t="shared" si="14"/>
        <v>31.6542125</v>
      </c>
      <c r="AC684" s="1">
        <f t="shared" si="15"/>
        <v>4.682418778</v>
      </c>
      <c r="AD684" s="1">
        <f t="shared" si="16"/>
        <v>60.07966541</v>
      </c>
      <c r="AE684" s="1">
        <f t="shared" si="17"/>
        <v>2.710409403</v>
      </c>
      <c r="AF684" s="1">
        <f t="shared" si="18"/>
        <v>4.511359018</v>
      </c>
      <c r="AG684" s="1">
        <f t="shared" si="19"/>
        <v>1.972009375</v>
      </c>
      <c r="AH684" s="1">
        <f t="shared" si="20"/>
        <v>-72.4816295</v>
      </c>
      <c r="AI684" s="1">
        <f t="shared" si="21"/>
        <v>-103.0649808</v>
      </c>
      <c r="AJ684" s="1">
        <f t="shared" si="22"/>
        <v>-7.946712938</v>
      </c>
      <c r="AK684" s="1">
        <f t="shared" si="23"/>
        <v>138.0247715</v>
      </c>
      <c r="AL684" s="1">
        <f t="shared" si="24"/>
        <v>35.53324715</v>
      </c>
      <c r="AM684" s="1">
        <f t="shared" si="25"/>
        <v>1.639757181</v>
      </c>
      <c r="AN684" s="1">
        <f t="shared" si="26"/>
        <v>3.884170417</v>
      </c>
      <c r="AO684" s="1">
        <v>1351.819227438577</v>
      </c>
      <c r="AP684" s="1">
        <v>1319.792666666666</v>
      </c>
      <c r="AQ684" s="1">
        <v>5.279655898531078</v>
      </c>
      <c r="AR684" s="1">
        <v>65.51853501262175</v>
      </c>
      <c r="AS684" s="1">
        <f t="shared" si="27"/>
        <v>1.643574365</v>
      </c>
      <c r="AT684" s="1">
        <v>25.26950311599006</v>
      </c>
      <c r="AU684" s="1">
        <v>27.18748545454545</v>
      </c>
      <c r="AV684" s="1">
        <v>1.4802368859995E-5</v>
      </c>
      <c r="AW684" s="1">
        <v>82.9425908863825</v>
      </c>
      <c r="AX684" s="1">
        <v>13.0</v>
      </c>
      <c r="AY684" s="1">
        <v>3.0</v>
      </c>
      <c r="AZ684" s="1">
        <f t="shared" si="28"/>
        <v>1</v>
      </c>
      <c r="BA684" s="1">
        <f t="shared" si="29"/>
        <v>0</v>
      </c>
      <c r="BB684" s="1">
        <f t="shared" si="30"/>
        <v>51953.76777</v>
      </c>
      <c r="BC684" s="1">
        <f t="shared" si="31"/>
        <v>2000.013125</v>
      </c>
      <c r="BD684" s="1">
        <f t="shared" si="32"/>
        <v>1681.211025</v>
      </c>
      <c r="BE684" s="1">
        <f t="shared" si="33"/>
        <v>0.8405999961</v>
      </c>
      <c r="BF684" s="1">
        <f t="shared" si="34"/>
        <v>0.1607579924</v>
      </c>
      <c r="BG684" s="1">
        <v>6.0</v>
      </c>
      <c r="BH684" s="1">
        <v>0.5</v>
      </c>
      <c r="BI684" s="1" t="s">
        <v>355</v>
      </c>
      <c r="BJ684" s="1">
        <v>2.0</v>
      </c>
      <c r="BK684" s="1" t="b">
        <v>1</v>
      </c>
      <c r="BL684" s="1">
        <v>1.660405794E9</v>
      </c>
      <c r="BM684" s="1">
        <v>1245.833125</v>
      </c>
      <c r="BN684" s="1">
        <v>1290.910625</v>
      </c>
      <c r="BO684" s="1">
        <v>27.1807875</v>
      </c>
      <c r="BP684" s="1">
        <v>25.26715</v>
      </c>
      <c r="BQ684" s="1">
        <v>1243.326875</v>
      </c>
      <c r="BR684" s="1">
        <v>27.1715625</v>
      </c>
      <c r="BS684" s="1">
        <v>500.1534375</v>
      </c>
      <c r="BT684" s="1">
        <v>99.61784375</v>
      </c>
      <c r="BU684" s="1">
        <v>0.09999566874999999</v>
      </c>
      <c r="BV684" s="1">
        <v>30.999925</v>
      </c>
      <c r="BW684" s="1">
        <v>31.6542125</v>
      </c>
      <c r="BX684" s="1">
        <v>999.9</v>
      </c>
      <c r="BY684" s="1">
        <v>0.0</v>
      </c>
      <c r="BZ684" s="1">
        <v>0.0</v>
      </c>
      <c r="CA684" s="1">
        <v>9994.334375</v>
      </c>
      <c r="CB684" s="1">
        <v>0.0</v>
      </c>
      <c r="CC684" s="1">
        <v>14.70496875</v>
      </c>
      <c r="CD684" s="1">
        <v>-45.07920625</v>
      </c>
      <c r="CE684" s="1">
        <v>1280.64</v>
      </c>
      <c r="CF684" s="1">
        <v>1324.37375</v>
      </c>
      <c r="CG684" s="1">
        <v>1.913633125</v>
      </c>
      <c r="CH684" s="1">
        <v>1290.910625</v>
      </c>
      <c r="CI684" s="1">
        <v>25.26715</v>
      </c>
      <c r="CJ684" s="1">
        <v>2.707690625</v>
      </c>
      <c r="CK684" s="1">
        <v>2.517058125</v>
      </c>
      <c r="CL684" s="1">
        <v>22.331875</v>
      </c>
      <c r="CM684" s="1">
        <v>21.13721875</v>
      </c>
      <c r="CN684" s="1">
        <v>2000.013125</v>
      </c>
      <c r="CO684" s="1">
        <v>0.9799999374999999</v>
      </c>
      <c r="CP684" s="1">
        <v>0.0200003625</v>
      </c>
      <c r="CQ684" s="1">
        <v>0.0</v>
      </c>
      <c r="CR684" s="1">
        <v>2.7779375</v>
      </c>
      <c r="CS684" s="1">
        <v>0.0</v>
      </c>
      <c r="CT684" s="1">
        <v>27918.78125</v>
      </c>
      <c r="CU684" s="1">
        <v>17412.425</v>
      </c>
      <c r="CV684" s="1">
        <v>42.187</v>
      </c>
      <c r="CW684" s="1">
        <v>43.1909375</v>
      </c>
      <c r="CX684" s="1">
        <v>42.125</v>
      </c>
      <c r="CY684" s="1">
        <v>41.64825</v>
      </c>
      <c r="CZ684" s="1">
        <v>42.187</v>
      </c>
      <c r="DA684" s="1">
        <v>1960.013125</v>
      </c>
      <c r="DB684" s="1">
        <v>40.0</v>
      </c>
      <c r="DC684" s="1">
        <v>0.0</v>
      </c>
      <c r="DD684" s="1">
        <v>1.6604058E9</v>
      </c>
      <c r="DE684" s="1">
        <v>0.0</v>
      </c>
      <c r="DF684" s="1">
        <v>1.660405346E9</v>
      </c>
      <c r="DG684" s="1" t="s">
        <v>1170</v>
      </c>
      <c r="DH684" s="1">
        <v>1.660405346E9</v>
      </c>
      <c r="DI684" s="1">
        <v>1.6604053435E9</v>
      </c>
      <c r="DJ684" s="1">
        <v>14.0</v>
      </c>
      <c r="DK684" s="1">
        <v>0.109</v>
      </c>
      <c r="DL684" s="1">
        <v>-0.003</v>
      </c>
      <c r="DM684" s="1">
        <v>1.366</v>
      </c>
      <c r="DN684" s="1">
        <v>0.014</v>
      </c>
      <c r="DO684" s="1">
        <v>400.0</v>
      </c>
      <c r="DP684" s="1">
        <v>25.0</v>
      </c>
      <c r="DQ684" s="1">
        <v>0.44</v>
      </c>
      <c r="DR684" s="1">
        <v>0.08</v>
      </c>
      <c r="DS684" s="1">
        <v>4.117579909254536</v>
      </c>
      <c r="DT684" s="1">
        <v>-1.26305161744127</v>
      </c>
      <c r="DU684" s="1">
        <v>0.1556178334747066</v>
      </c>
      <c r="DV684" s="1">
        <v>0.0</v>
      </c>
      <c r="DW684" s="1">
        <v>35.52280350472552</v>
      </c>
      <c r="DX684" s="1">
        <v>1.518549518083254</v>
      </c>
      <c r="DY684" s="1">
        <v>0.2927294159281738</v>
      </c>
      <c r="DZ684" s="1">
        <v>0.0</v>
      </c>
      <c r="EA684" s="1">
        <v>-45.06200967741935</v>
      </c>
      <c r="EB684" s="1">
        <v>-2.385449999999904</v>
      </c>
      <c r="EC684" s="1">
        <v>0.3641959941630493</v>
      </c>
      <c r="ED684" s="1">
        <v>0.0</v>
      </c>
      <c r="EE684" s="1">
        <v>1118.530054607075</v>
      </c>
      <c r="EF684" s="1">
        <v>318.2412528054751</v>
      </c>
      <c r="EG684" s="1">
        <v>23.09761973564526</v>
      </c>
      <c r="EH684" s="1">
        <v>0.0</v>
      </c>
      <c r="EI684" s="1">
        <v>1.911973414634146</v>
      </c>
      <c r="EJ684" s="1">
        <v>0.02180006968641407</v>
      </c>
      <c r="EK684" s="1">
        <v>0.002904510042016739</v>
      </c>
      <c r="EL684" s="1">
        <v>1.0</v>
      </c>
      <c r="EM684" s="1">
        <v>1.97190919623594</v>
      </c>
      <c r="EN684" s="1">
        <v>0.00276187909716435</v>
      </c>
      <c r="EO684" s="1">
        <v>4.698761425478533E-4</v>
      </c>
      <c r="EP684" s="1">
        <v>1.0</v>
      </c>
      <c r="EQ684" s="1">
        <v>2.0</v>
      </c>
      <c r="ER684" s="1">
        <v>6.0</v>
      </c>
      <c r="ES684" s="1" t="s">
        <v>390</v>
      </c>
      <c r="ET684" s="1">
        <v>2.94276</v>
      </c>
      <c r="EU684" s="1">
        <v>2.80119</v>
      </c>
      <c r="EV684" s="1">
        <v>0.195307</v>
      </c>
      <c r="EW684" s="1">
        <v>0.199502</v>
      </c>
      <c r="EX684" s="1">
        <v>0.117871</v>
      </c>
      <c r="EY684" s="1">
        <v>0.112027</v>
      </c>
      <c r="EZ684" s="1">
        <v>16486.1</v>
      </c>
      <c r="FA684" s="1">
        <v>17195.5</v>
      </c>
      <c r="FB684" s="1">
        <v>23827.9</v>
      </c>
      <c r="FC684" s="1">
        <v>25001.8</v>
      </c>
      <c r="FD684" s="1">
        <v>33648.0</v>
      </c>
      <c r="FE684" s="1">
        <v>35454.7</v>
      </c>
      <c r="FF684" s="1">
        <v>43444.8</v>
      </c>
      <c r="FG684" s="1">
        <v>46218.9</v>
      </c>
      <c r="FH684" s="1">
        <v>1.92585</v>
      </c>
      <c r="FI684" s="1">
        <v>1.85693</v>
      </c>
      <c r="FJ684" s="1">
        <v>0.123363</v>
      </c>
      <c r="FK684" s="1">
        <v>0.0</v>
      </c>
      <c r="FL684" s="1">
        <v>29.6557</v>
      </c>
      <c r="FM684" s="1">
        <v>999.9</v>
      </c>
      <c r="FN684" s="1">
        <v>61.1</v>
      </c>
      <c r="FO684" s="1">
        <v>35.1</v>
      </c>
      <c r="FP684" s="1">
        <v>34.8377</v>
      </c>
      <c r="FQ684" s="1">
        <v>63.7868</v>
      </c>
      <c r="FR684" s="1">
        <v>25.7412</v>
      </c>
      <c r="FS684" s="1">
        <v>1.0</v>
      </c>
      <c r="FT684" s="1">
        <v>0.394931</v>
      </c>
      <c r="FU684" s="1">
        <v>1.78475</v>
      </c>
      <c r="FV684" s="1">
        <v>20.3129</v>
      </c>
      <c r="FW684" s="1">
        <v>5.2116</v>
      </c>
      <c r="FX684" s="1">
        <v>11.9078</v>
      </c>
      <c r="FY684" s="1">
        <v>5.00295</v>
      </c>
      <c r="FZ684" s="1">
        <v>3.29048</v>
      </c>
      <c r="GA684" s="1">
        <v>9999.0</v>
      </c>
      <c r="GB684" s="1">
        <v>9999.0</v>
      </c>
      <c r="GC684" s="1">
        <v>9999.0</v>
      </c>
      <c r="GD684" s="1">
        <v>999.9</v>
      </c>
      <c r="GE684" s="1">
        <v>1.85959</v>
      </c>
      <c r="GF684" s="1">
        <v>1.85455</v>
      </c>
      <c r="GG684" s="1">
        <v>1.85776</v>
      </c>
      <c r="GH684" s="1">
        <v>1.85622</v>
      </c>
      <c r="GI684" s="1">
        <v>1.85501</v>
      </c>
      <c r="GJ684" s="1">
        <v>1.85462</v>
      </c>
      <c r="GK684" s="1">
        <v>1.85333</v>
      </c>
      <c r="GL684" s="1">
        <v>1.8564</v>
      </c>
      <c r="GM684" s="1">
        <v>0.0</v>
      </c>
      <c r="GN684" s="1">
        <v>0.0</v>
      </c>
      <c r="GO684" s="1">
        <v>0.0</v>
      </c>
      <c r="GP684" s="1">
        <v>0.0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0.0</v>
      </c>
      <c r="GX684" s="1">
        <v>100.0</v>
      </c>
      <c r="GY684" s="1">
        <v>100.0</v>
      </c>
      <c r="GZ684" s="1">
        <v>2.54</v>
      </c>
      <c r="HA684" s="1">
        <v>0.0092</v>
      </c>
      <c r="HB684" s="1">
        <v>0.4130906686903166</v>
      </c>
      <c r="HC684" s="1">
        <v>0.002809866934308161</v>
      </c>
      <c r="HD684" s="1">
        <v>-1.127031966113555E-6</v>
      </c>
      <c r="HE684" s="1">
        <v>1.768598670541231E-10</v>
      </c>
      <c r="HF684" s="1">
        <v>-0.0707354167398268</v>
      </c>
      <c r="HG684" s="1">
        <v>0.01081145868756639</v>
      </c>
      <c r="HH684" s="1">
        <v>-3.689364805754238E-4</v>
      </c>
      <c r="HI684" s="1">
        <v>2.919854880483278E-6</v>
      </c>
      <c r="HJ684" s="1">
        <v>2.0</v>
      </c>
      <c r="HK684" s="1">
        <v>2136.0</v>
      </c>
      <c r="HL684" s="1">
        <v>3.0</v>
      </c>
      <c r="HM684" s="1">
        <v>30.0</v>
      </c>
      <c r="HN684" s="1">
        <v>7.6</v>
      </c>
      <c r="HO684" s="1">
        <v>7.6</v>
      </c>
      <c r="HP684" s="1">
        <v>2.75879</v>
      </c>
      <c r="HQ684" s="1">
        <v>2.29004</v>
      </c>
      <c r="HR684" s="1">
        <v>1.4978</v>
      </c>
      <c r="HS684" s="1">
        <v>2.2998</v>
      </c>
      <c r="HT684" s="1">
        <v>1.54785</v>
      </c>
      <c r="HU684" s="1">
        <v>2.46704</v>
      </c>
      <c r="HV684" s="1">
        <v>38.3545</v>
      </c>
      <c r="HW684" s="1">
        <v>14.2896</v>
      </c>
      <c r="HX684" s="1">
        <v>18.0</v>
      </c>
      <c r="HY684" s="1">
        <v>478.9</v>
      </c>
      <c r="HZ684" s="1">
        <v>496.994</v>
      </c>
      <c r="IA684" s="1">
        <v>27.8485</v>
      </c>
      <c r="IB684" s="1">
        <v>32.0636</v>
      </c>
      <c r="IC684" s="1">
        <v>30.0012</v>
      </c>
      <c r="ID684" s="1">
        <v>31.8437</v>
      </c>
      <c r="IE684" s="1">
        <v>31.9366</v>
      </c>
      <c r="IF684" s="1">
        <v>55.256</v>
      </c>
      <c r="IG684" s="1">
        <v>30.3609</v>
      </c>
      <c r="IH684" s="1">
        <v>0.0</v>
      </c>
      <c r="II684" s="1">
        <v>27.7931</v>
      </c>
      <c r="IJ684" s="1">
        <v>1357.92</v>
      </c>
      <c r="IK684" s="1">
        <v>25.1916</v>
      </c>
      <c r="IL684" s="1">
        <v>100.462</v>
      </c>
      <c r="IM684" s="1">
        <v>100.167</v>
      </c>
      <c r="IN684" s="1" t="s">
        <v>361</v>
      </c>
    </row>
    <row r="685" ht="15.75" hidden="1" customHeight="1">
      <c r="A685" s="1">
        <v>669.0</v>
      </c>
      <c r="B685" s="1">
        <v>1.660405803E9</v>
      </c>
      <c r="C685" s="1">
        <v>6078.900000095367</v>
      </c>
      <c r="D685" s="1" t="s">
        <v>1691</v>
      </c>
      <c r="E685" s="1" t="s">
        <v>1692</v>
      </c>
      <c r="F685" s="1">
        <v>1.0</v>
      </c>
      <c r="G685" s="1" t="s">
        <v>349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1169</v>
      </c>
      <c r="M685" s="1" t="s">
        <v>354</v>
      </c>
      <c r="N685" s="1">
        <v>1.6604057955E9</v>
      </c>
      <c r="O685" s="1">
        <f t="shared" si="1"/>
        <v>0.001642150245</v>
      </c>
      <c r="P685" s="1">
        <f t="shared" si="2"/>
        <v>1.642150245</v>
      </c>
      <c r="Q685" s="1">
        <f t="shared" si="3"/>
        <v>3.918135381</v>
      </c>
      <c r="R685" s="1">
        <f t="shared" si="4"/>
        <v>1253.418</v>
      </c>
      <c r="S685" s="1">
        <f t="shared" si="5"/>
        <v>1136.007678</v>
      </c>
      <c r="T685" s="1">
        <f t="shared" si="6"/>
        <v>113.2801878</v>
      </c>
      <c r="U685" s="1">
        <f t="shared" si="7"/>
        <v>124.9880869</v>
      </c>
      <c r="V685" s="1">
        <f t="shared" si="8"/>
        <v>0.08118772613</v>
      </c>
      <c r="W685" s="1">
        <f t="shared" si="9"/>
        <v>2.921857893</v>
      </c>
      <c r="X685" s="1">
        <f t="shared" si="10"/>
        <v>0.07995497848</v>
      </c>
      <c r="Y685" s="1">
        <f t="shared" si="11"/>
        <v>0.05008105976</v>
      </c>
      <c r="Z685" s="1">
        <f t="shared" si="12"/>
        <v>321.5163192</v>
      </c>
      <c r="AA685" s="1">
        <f t="shared" si="13"/>
        <v>32.46946398</v>
      </c>
      <c r="AB685" s="1">
        <f t="shared" si="14"/>
        <v>31.65509333</v>
      </c>
      <c r="AC685" s="1">
        <f t="shared" si="15"/>
        <v>4.682652821</v>
      </c>
      <c r="AD685" s="1">
        <f t="shared" si="16"/>
        <v>60.07864136</v>
      </c>
      <c r="AE685" s="1">
        <f t="shared" si="17"/>
        <v>2.710527277</v>
      </c>
      <c r="AF685" s="1">
        <f t="shared" si="18"/>
        <v>4.511632114</v>
      </c>
      <c r="AG685" s="1">
        <f t="shared" si="19"/>
        <v>1.972125544</v>
      </c>
      <c r="AH685" s="1">
        <f t="shared" si="20"/>
        <v>-72.41882581</v>
      </c>
      <c r="AI685" s="1">
        <f t="shared" si="21"/>
        <v>-103.036977</v>
      </c>
      <c r="AJ685" s="1">
        <f t="shared" si="22"/>
        <v>-7.944592668</v>
      </c>
      <c r="AK685" s="1">
        <f t="shared" si="23"/>
        <v>138.1159237</v>
      </c>
      <c r="AL685" s="1">
        <f t="shared" si="24"/>
        <v>35.5143822</v>
      </c>
      <c r="AM685" s="1">
        <f t="shared" si="25"/>
        <v>1.64037442</v>
      </c>
      <c r="AN685" s="1">
        <f t="shared" si="26"/>
        <v>3.918135381</v>
      </c>
      <c r="AO685" s="1">
        <v>1356.960371452876</v>
      </c>
      <c r="AP685" s="1">
        <v>1325.018727272727</v>
      </c>
      <c r="AQ685" s="1">
        <v>5.255127411939176</v>
      </c>
      <c r="AR685" s="1">
        <v>65.51853501262175</v>
      </c>
      <c r="AS685" s="1">
        <f t="shared" si="27"/>
        <v>1.642150245</v>
      </c>
      <c r="AT685" s="1">
        <v>25.26992099930636</v>
      </c>
      <c r="AU685" s="1">
        <v>27.18602787878788</v>
      </c>
      <c r="AV685" s="1">
        <v>4.759038827706369E-5</v>
      </c>
      <c r="AW685" s="1">
        <v>82.9425908863825</v>
      </c>
      <c r="AX685" s="1">
        <v>13.0</v>
      </c>
      <c r="AY685" s="1">
        <v>3.0</v>
      </c>
      <c r="AZ685" s="1">
        <f t="shared" si="28"/>
        <v>1</v>
      </c>
      <c r="BA685" s="1">
        <f t="shared" si="29"/>
        <v>0</v>
      </c>
      <c r="BB685" s="1">
        <f t="shared" si="30"/>
        <v>51953.97417</v>
      </c>
      <c r="BC685" s="1">
        <f t="shared" si="31"/>
        <v>2000.002</v>
      </c>
      <c r="BD685" s="1">
        <f t="shared" si="32"/>
        <v>1681.20168</v>
      </c>
      <c r="BE685" s="1">
        <f t="shared" si="33"/>
        <v>0.8405999994</v>
      </c>
      <c r="BF685" s="1">
        <f t="shared" si="34"/>
        <v>0.1607579988</v>
      </c>
      <c r="BG685" s="1">
        <v>6.0</v>
      </c>
      <c r="BH685" s="1">
        <v>0.5</v>
      </c>
      <c r="BI685" s="1" t="s">
        <v>355</v>
      </c>
      <c r="BJ685" s="1">
        <v>2.0</v>
      </c>
      <c r="BK685" s="1" t="b">
        <v>1</v>
      </c>
      <c r="BL685" s="1">
        <v>1.6604057955E9</v>
      </c>
      <c r="BM685" s="1">
        <v>1253.418</v>
      </c>
      <c r="BN685" s="1">
        <v>1298.488666666667</v>
      </c>
      <c r="BO685" s="1">
        <v>27.18198000000001</v>
      </c>
      <c r="BP685" s="1">
        <v>25.26762666666667</v>
      </c>
      <c r="BQ685" s="1">
        <v>1250.906</v>
      </c>
      <c r="BR685" s="1">
        <v>27.17276</v>
      </c>
      <c r="BS685" s="1">
        <v>500.1539999999999</v>
      </c>
      <c r="BT685" s="1">
        <v>99.61781333333333</v>
      </c>
      <c r="BU685" s="1">
        <v>0.09998784666666667</v>
      </c>
      <c r="BV685" s="1">
        <v>31.00098666666667</v>
      </c>
      <c r="BW685" s="1">
        <v>31.65509333333334</v>
      </c>
      <c r="BX685" s="1">
        <v>999.8999999999999</v>
      </c>
      <c r="BY685" s="1">
        <v>0.0</v>
      </c>
      <c r="BZ685" s="1">
        <v>0.0</v>
      </c>
      <c r="CA685" s="1">
        <v>9994.415333333334</v>
      </c>
      <c r="CB685" s="1">
        <v>0.0</v>
      </c>
      <c r="CC685" s="1">
        <v>14.66132</v>
      </c>
      <c r="CD685" s="1">
        <v>-45.07222666666667</v>
      </c>
      <c r="CE685" s="1">
        <v>1288.438</v>
      </c>
      <c r="CF685" s="1">
        <v>1332.148666666667</v>
      </c>
      <c r="CG685" s="1">
        <v>1.914346666666667</v>
      </c>
      <c r="CH685" s="1">
        <v>1298.488666666667</v>
      </c>
      <c r="CI685" s="1">
        <v>25.26762666666667</v>
      </c>
      <c r="CJ685" s="1">
        <v>2.707808</v>
      </c>
      <c r="CK685" s="1">
        <v>2.517105333333333</v>
      </c>
      <c r="CL685" s="1">
        <v>22.33258666666666</v>
      </c>
      <c r="CM685" s="1">
        <v>21.13752</v>
      </c>
      <c r="CN685" s="1">
        <v>2000.002</v>
      </c>
      <c r="CO685" s="1">
        <v>0.9799997999999999</v>
      </c>
      <c r="CP685" s="1">
        <v>0.0200005</v>
      </c>
      <c r="CQ685" s="1">
        <v>0.0</v>
      </c>
      <c r="CR685" s="1">
        <v>2.664933333333333</v>
      </c>
      <c r="CS685" s="1">
        <v>0.0</v>
      </c>
      <c r="CT685" s="1">
        <v>27903.87333333334</v>
      </c>
      <c r="CU685" s="1">
        <v>17412.33333333334</v>
      </c>
      <c r="CV685" s="1">
        <v>42.187</v>
      </c>
      <c r="CW685" s="1">
        <v>43.187</v>
      </c>
      <c r="CX685" s="1">
        <v>42.125</v>
      </c>
      <c r="CY685" s="1">
        <v>41.64980000000001</v>
      </c>
      <c r="CZ685" s="1">
        <v>42.187</v>
      </c>
      <c r="DA685" s="1">
        <v>1960.002</v>
      </c>
      <c r="DB685" s="1">
        <v>40.0</v>
      </c>
      <c r="DC685" s="1">
        <v>0.0</v>
      </c>
      <c r="DD685" s="1">
        <v>1.6604058012E9</v>
      </c>
      <c r="DE685" s="1">
        <v>0.0</v>
      </c>
      <c r="DF685" s="1">
        <v>1.660405346E9</v>
      </c>
      <c r="DG685" s="1" t="s">
        <v>1170</v>
      </c>
      <c r="DH685" s="1">
        <v>1.660405346E9</v>
      </c>
      <c r="DI685" s="1">
        <v>1.6604053435E9</v>
      </c>
      <c r="DJ685" s="1">
        <v>14.0</v>
      </c>
      <c r="DK685" s="1">
        <v>0.109</v>
      </c>
      <c r="DL685" s="1">
        <v>-0.003</v>
      </c>
      <c r="DM685" s="1">
        <v>1.366</v>
      </c>
      <c r="DN685" s="1">
        <v>0.014</v>
      </c>
      <c r="DO685" s="1">
        <v>400.0</v>
      </c>
      <c r="DP685" s="1">
        <v>25.0</v>
      </c>
      <c r="DQ685" s="1">
        <v>0.44</v>
      </c>
      <c r="DR685" s="1">
        <v>0.08</v>
      </c>
      <c r="DS685" s="1">
        <v>4.074835438133531</v>
      </c>
      <c r="DT685" s="1">
        <v>-1.200375337472855</v>
      </c>
      <c r="DU685" s="1">
        <v>0.1499931820676185</v>
      </c>
      <c r="DV685" s="1">
        <v>0.0</v>
      </c>
      <c r="DW685" s="1">
        <v>35.53077354041332</v>
      </c>
      <c r="DX685" s="1">
        <v>1.621185379045247</v>
      </c>
      <c r="DY685" s="1">
        <v>0.2897928257728156</v>
      </c>
      <c r="DZ685" s="1">
        <v>0.0</v>
      </c>
      <c r="EA685" s="1">
        <v>-45.07082</v>
      </c>
      <c r="EB685" s="1">
        <v>-3.101189766407174</v>
      </c>
      <c r="EC685" s="1">
        <v>0.3714714402660493</v>
      </c>
      <c r="ED685" s="1">
        <v>0.0</v>
      </c>
      <c r="EE685" s="1">
        <v>1125.516458113838</v>
      </c>
      <c r="EF685" s="1">
        <v>317.3640478885144</v>
      </c>
      <c r="EG685" s="1">
        <v>23.78295622389917</v>
      </c>
      <c r="EH685" s="1">
        <v>0.0</v>
      </c>
      <c r="EI685" s="1">
        <v>1.9127445</v>
      </c>
      <c r="EJ685" s="1">
        <v>0.02133996247654332</v>
      </c>
      <c r="EK685" s="1">
        <v>0.002839658386144357</v>
      </c>
      <c r="EL685" s="1">
        <v>1.0</v>
      </c>
      <c r="EM685" s="1">
        <v>1.972012883363625</v>
      </c>
      <c r="EN685" s="1">
        <v>0.003016923122512196</v>
      </c>
      <c r="EO685" s="1">
        <v>4.784585935475168E-4</v>
      </c>
      <c r="EP685" s="1">
        <v>1.0</v>
      </c>
      <c r="EQ685" s="1">
        <v>2.0</v>
      </c>
      <c r="ER685" s="1">
        <v>6.0</v>
      </c>
      <c r="ES685" s="1" t="s">
        <v>390</v>
      </c>
      <c r="ET685" s="1">
        <v>2.94267</v>
      </c>
      <c r="EU685" s="1">
        <v>2.80132</v>
      </c>
      <c r="EV685" s="1">
        <v>0.195774</v>
      </c>
      <c r="EW685" s="1">
        <v>0.199957</v>
      </c>
      <c r="EX685" s="1">
        <v>0.117872</v>
      </c>
      <c r="EY685" s="1">
        <v>0.112025</v>
      </c>
      <c r="EZ685" s="1">
        <v>16476.4</v>
      </c>
      <c r="FA685" s="1">
        <v>17185.6</v>
      </c>
      <c r="FB685" s="1">
        <v>23827.7</v>
      </c>
      <c r="FC685" s="1">
        <v>25001.7</v>
      </c>
      <c r="FD685" s="1">
        <v>33648.0</v>
      </c>
      <c r="FE685" s="1">
        <v>35454.7</v>
      </c>
      <c r="FF685" s="1">
        <v>43444.7</v>
      </c>
      <c r="FG685" s="1">
        <v>46218.7</v>
      </c>
      <c r="FH685" s="1">
        <v>1.92588</v>
      </c>
      <c r="FI685" s="1">
        <v>1.85702</v>
      </c>
      <c r="FJ685" s="1">
        <v>0.123505</v>
      </c>
      <c r="FK685" s="1">
        <v>0.0</v>
      </c>
      <c r="FL685" s="1">
        <v>29.6557</v>
      </c>
      <c r="FM685" s="1">
        <v>999.9</v>
      </c>
      <c r="FN685" s="1">
        <v>61.1</v>
      </c>
      <c r="FO685" s="1">
        <v>35.1</v>
      </c>
      <c r="FP685" s="1">
        <v>34.8358</v>
      </c>
      <c r="FQ685" s="1">
        <v>63.8668</v>
      </c>
      <c r="FR685" s="1">
        <v>26.3902</v>
      </c>
      <c r="FS685" s="1">
        <v>1.0</v>
      </c>
      <c r="FT685" s="1">
        <v>0.395015</v>
      </c>
      <c r="FU685" s="1">
        <v>1.71866</v>
      </c>
      <c r="FV685" s="1">
        <v>20.3134</v>
      </c>
      <c r="FW685" s="1">
        <v>5.2113</v>
      </c>
      <c r="FX685" s="1">
        <v>11.9077</v>
      </c>
      <c r="FY685" s="1">
        <v>5.003</v>
      </c>
      <c r="FZ685" s="1">
        <v>3.29052</v>
      </c>
      <c r="GA685" s="1">
        <v>9999.0</v>
      </c>
      <c r="GB685" s="1">
        <v>9999.0</v>
      </c>
      <c r="GC685" s="1">
        <v>9999.0</v>
      </c>
      <c r="GD685" s="1">
        <v>999.9</v>
      </c>
      <c r="GE685" s="1">
        <v>1.85959</v>
      </c>
      <c r="GF685" s="1">
        <v>1.85457</v>
      </c>
      <c r="GG685" s="1">
        <v>1.85776</v>
      </c>
      <c r="GH685" s="1">
        <v>1.85622</v>
      </c>
      <c r="GI685" s="1">
        <v>1.85501</v>
      </c>
      <c r="GJ685" s="1">
        <v>1.85463</v>
      </c>
      <c r="GK685" s="1">
        <v>1.85334</v>
      </c>
      <c r="GL685" s="1">
        <v>1.85641</v>
      </c>
      <c r="GM685" s="1">
        <v>0.0</v>
      </c>
      <c r="GN685" s="1">
        <v>0.0</v>
      </c>
      <c r="GO685" s="1">
        <v>0.0</v>
      </c>
      <c r="GP685" s="1">
        <v>0.0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0.0</v>
      </c>
      <c r="GX685" s="1">
        <v>100.0</v>
      </c>
      <c r="GY685" s="1">
        <v>100.0</v>
      </c>
      <c r="GZ685" s="1">
        <v>2.54</v>
      </c>
      <c r="HA685" s="1">
        <v>0.0093</v>
      </c>
      <c r="HB685" s="1">
        <v>0.4130906686903166</v>
      </c>
      <c r="HC685" s="1">
        <v>0.002809866934308161</v>
      </c>
      <c r="HD685" s="1">
        <v>-1.127031966113555E-6</v>
      </c>
      <c r="HE685" s="1">
        <v>1.768598670541231E-10</v>
      </c>
      <c r="HF685" s="1">
        <v>-0.0707354167398268</v>
      </c>
      <c r="HG685" s="1">
        <v>0.01081145868756639</v>
      </c>
      <c r="HH685" s="1">
        <v>-3.689364805754238E-4</v>
      </c>
      <c r="HI685" s="1">
        <v>2.919854880483278E-6</v>
      </c>
      <c r="HJ685" s="1">
        <v>2.0</v>
      </c>
      <c r="HK685" s="1">
        <v>2136.0</v>
      </c>
      <c r="HL685" s="1">
        <v>3.0</v>
      </c>
      <c r="HM685" s="1">
        <v>30.0</v>
      </c>
      <c r="HN685" s="1">
        <v>7.6</v>
      </c>
      <c r="HO685" s="1">
        <v>7.7</v>
      </c>
      <c r="HP685" s="1">
        <v>2.76001</v>
      </c>
      <c r="HQ685" s="1">
        <v>2.30347</v>
      </c>
      <c r="HR685" s="1">
        <v>1.4978</v>
      </c>
      <c r="HS685" s="1">
        <v>2.30103</v>
      </c>
      <c r="HT685" s="1">
        <v>1.54785</v>
      </c>
      <c r="HU685" s="1">
        <v>2.41089</v>
      </c>
      <c r="HV685" s="1">
        <v>38.3545</v>
      </c>
      <c r="HW685" s="1">
        <v>14.2896</v>
      </c>
      <c r="HX685" s="1">
        <v>18.0</v>
      </c>
      <c r="HY685" s="1">
        <v>478.915</v>
      </c>
      <c r="HZ685" s="1">
        <v>497.066</v>
      </c>
      <c r="IA685" s="1">
        <v>27.8253</v>
      </c>
      <c r="IB685" s="1">
        <v>32.0636</v>
      </c>
      <c r="IC685" s="1">
        <v>30.0011</v>
      </c>
      <c r="ID685" s="1">
        <v>31.8437</v>
      </c>
      <c r="IE685" s="1">
        <v>31.9373</v>
      </c>
      <c r="IF685" s="1">
        <v>55.4889</v>
      </c>
      <c r="IG685" s="1">
        <v>30.3609</v>
      </c>
      <c r="IH685" s="1">
        <v>0.0</v>
      </c>
      <c r="II685" s="1">
        <v>27.7931</v>
      </c>
      <c r="IJ685" s="1">
        <v>1367.94</v>
      </c>
      <c r="IK685" s="1">
        <v>25.1864</v>
      </c>
      <c r="IL685" s="1">
        <v>100.462</v>
      </c>
      <c r="IM685" s="1">
        <v>100.167</v>
      </c>
      <c r="IN685" s="1" t="s">
        <v>361</v>
      </c>
    </row>
    <row r="686" ht="15.75" hidden="1" customHeight="1">
      <c r="A686" s="1">
        <v>670.0</v>
      </c>
      <c r="B686" s="1">
        <v>1.660405804E9</v>
      </c>
      <c r="C686" s="1">
        <v>6079.900000095367</v>
      </c>
      <c r="D686" s="1" t="s">
        <v>1693</v>
      </c>
      <c r="E686" s="1" t="s">
        <v>1694</v>
      </c>
      <c r="F686" s="1">
        <v>1.0</v>
      </c>
      <c r="G686" s="1" t="s">
        <v>349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1169</v>
      </c>
      <c r="M686" s="1" t="s">
        <v>354</v>
      </c>
      <c r="N686" s="1">
        <v>1.660405796E9</v>
      </c>
      <c r="O686" s="1">
        <f t="shared" si="1"/>
        <v>0.001641878812</v>
      </c>
      <c r="P686" s="1">
        <f t="shared" si="2"/>
        <v>1.641878812</v>
      </c>
      <c r="Q686" s="1">
        <f t="shared" si="3"/>
        <v>3.993913343</v>
      </c>
      <c r="R686" s="1">
        <f t="shared" si="4"/>
        <v>1255.958125</v>
      </c>
      <c r="S686" s="1">
        <f t="shared" si="5"/>
        <v>1136.957107</v>
      </c>
      <c r="T686" s="1">
        <f t="shared" si="6"/>
        <v>113.3748601</v>
      </c>
      <c r="U686" s="1">
        <f t="shared" si="7"/>
        <v>125.2413798</v>
      </c>
      <c r="V686" s="1">
        <f t="shared" si="8"/>
        <v>0.08116920734</v>
      </c>
      <c r="W686" s="1">
        <f t="shared" si="9"/>
        <v>2.921720225</v>
      </c>
      <c r="X686" s="1">
        <f t="shared" si="10"/>
        <v>0.0799369603</v>
      </c>
      <c r="Y686" s="1">
        <f t="shared" si="11"/>
        <v>0.05006975432</v>
      </c>
      <c r="Z686" s="1">
        <f t="shared" si="12"/>
        <v>321.5191284</v>
      </c>
      <c r="AA686" s="1">
        <f t="shared" si="13"/>
        <v>32.46992837</v>
      </c>
      <c r="AB686" s="1">
        <f t="shared" si="14"/>
        <v>31.65563125</v>
      </c>
      <c r="AC686" s="1">
        <f t="shared" si="15"/>
        <v>4.682795754</v>
      </c>
      <c r="AD686" s="1">
        <f t="shared" si="16"/>
        <v>60.07814962</v>
      </c>
      <c r="AE686" s="1">
        <f t="shared" si="17"/>
        <v>2.710553516</v>
      </c>
      <c r="AF686" s="1">
        <f t="shared" si="18"/>
        <v>4.511712717</v>
      </c>
      <c r="AG686" s="1">
        <f t="shared" si="19"/>
        <v>1.972242237</v>
      </c>
      <c r="AH686" s="1">
        <f t="shared" si="20"/>
        <v>-72.40685559</v>
      </c>
      <c r="AI686" s="1">
        <f t="shared" si="21"/>
        <v>-103.0674977</v>
      </c>
      <c r="AJ686" s="1">
        <f t="shared" si="22"/>
        <v>-7.947353744</v>
      </c>
      <c r="AK686" s="1">
        <f t="shared" si="23"/>
        <v>138.0974214</v>
      </c>
      <c r="AL686" s="1">
        <f t="shared" si="24"/>
        <v>35.51300155</v>
      </c>
      <c r="AM686" s="1">
        <f t="shared" si="25"/>
        <v>1.640516428</v>
      </c>
      <c r="AN686" s="1">
        <f t="shared" si="26"/>
        <v>3.993913343</v>
      </c>
      <c r="AO686" s="1">
        <v>1362.091118078544</v>
      </c>
      <c r="AP686" s="1">
        <v>1330.210242424242</v>
      </c>
      <c r="AQ686" s="1">
        <v>5.22526533097153</v>
      </c>
      <c r="AR686" s="1">
        <v>65.51853501262175</v>
      </c>
      <c r="AS686" s="1">
        <f t="shared" si="27"/>
        <v>1.641878812</v>
      </c>
      <c r="AT686" s="1">
        <v>25.26976922127571</v>
      </c>
      <c r="AU686" s="1">
        <v>27.185663030303</v>
      </c>
      <c r="AV686" s="1">
        <v>3.281699966549358E-5</v>
      </c>
      <c r="AW686" s="1">
        <v>82.9425908863825</v>
      </c>
      <c r="AX686" s="1">
        <v>13.0</v>
      </c>
      <c r="AY686" s="1">
        <v>3.0</v>
      </c>
      <c r="AZ686" s="1">
        <f t="shared" si="28"/>
        <v>1</v>
      </c>
      <c r="BA686" s="1">
        <f t="shared" si="29"/>
        <v>0</v>
      </c>
      <c r="BB686" s="1">
        <f t="shared" si="30"/>
        <v>51950.00363</v>
      </c>
      <c r="BC686" s="1">
        <f t="shared" si="31"/>
        <v>2000.019375</v>
      </c>
      <c r="BD686" s="1">
        <f t="shared" si="32"/>
        <v>1681.216294</v>
      </c>
      <c r="BE686" s="1">
        <f t="shared" si="33"/>
        <v>0.8406000036</v>
      </c>
      <c r="BF686" s="1">
        <f t="shared" si="34"/>
        <v>0.1607580069</v>
      </c>
      <c r="BG686" s="1">
        <v>6.0</v>
      </c>
      <c r="BH686" s="1">
        <v>0.5</v>
      </c>
      <c r="BI686" s="1" t="s">
        <v>355</v>
      </c>
      <c r="BJ686" s="1">
        <v>2.0</v>
      </c>
      <c r="BK686" s="1" t="b">
        <v>1</v>
      </c>
      <c r="BL686" s="1">
        <v>1.660405796E9</v>
      </c>
      <c r="BM686" s="1">
        <v>1255.958125</v>
      </c>
      <c r="BN686" s="1">
        <v>1301.0325</v>
      </c>
      <c r="BO686" s="1">
        <v>27.18224375</v>
      </c>
      <c r="BP686" s="1">
        <v>25.26771875</v>
      </c>
      <c r="BQ686" s="1">
        <v>1253.444375</v>
      </c>
      <c r="BR686" s="1">
        <v>27.173025</v>
      </c>
      <c r="BS686" s="1">
        <v>500.1523125</v>
      </c>
      <c r="BT686" s="1">
        <v>99.61779375</v>
      </c>
      <c r="BU686" s="1">
        <v>0.10000516875</v>
      </c>
      <c r="BV686" s="1">
        <v>31.0013</v>
      </c>
      <c r="BW686" s="1">
        <v>31.65563125</v>
      </c>
      <c r="BX686" s="1">
        <v>999.9</v>
      </c>
      <c r="BY686" s="1">
        <v>0.0</v>
      </c>
      <c r="BZ686" s="1">
        <v>0.0</v>
      </c>
      <c r="CA686" s="1">
        <v>9993.631875</v>
      </c>
      <c r="CB686" s="1">
        <v>0.0</v>
      </c>
      <c r="CC686" s="1">
        <v>14.67555</v>
      </c>
      <c r="CD686" s="1">
        <v>-45.07588125</v>
      </c>
      <c r="CE686" s="1">
        <v>1291.049375</v>
      </c>
      <c r="CF686" s="1">
        <v>1334.75875</v>
      </c>
      <c r="CG686" s="1">
        <v>1.91452</v>
      </c>
      <c r="CH686" s="1">
        <v>1301.0325</v>
      </c>
      <c r="CI686" s="1">
        <v>25.26771875</v>
      </c>
      <c r="CJ686" s="1">
        <v>2.70783375</v>
      </c>
      <c r="CK686" s="1">
        <v>2.51711375</v>
      </c>
      <c r="CL686" s="1">
        <v>22.33274375</v>
      </c>
      <c r="CM686" s="1">
        <v>21.137575</v>
      </c>
      <c r="CN686" s="1">
        <v>2000.019375</v>
      </c>
      <c r="CO686" s="1">
        <v>0.97999975</v>
      </c>
      <c r="CP686" s="1">
        <v>0.02000055</v>
      </c>
      <c r="CQ686" s="1">
        <v>0.0</v>
      </c>
      <c r="CR686" s="1">
        <v>2.693125</v>
      </c>
      <c r="CS686" s="1">
        <v>0.0</v>
      </c>
      <c r="CT686" s="1">
        <v>27899.4375</v>
      </c>
      <c r="CU686" s="1">
        <v>17412.4875</v>
      </c>
      <c r="CV686" s="1">
        <v>42.187</v>
      </c>
      <c r="CW686" s="1">
        <v>43.187</v>
      </c>
      <c r="CX686" s="1">
        <v>42.125</v>
      </c>
      <c r="CY686" s="1">
        <v>41.64825</v>
      </c>
      <c r="CZ686" s="1">
        <v>42.187</v>
      </c>
      <c r="DA686" s="1">
        <v>1960.01875</v>
      </c>
      <c r="DB686" s="1">
        <v>40.000625</v>
      </c>
      <c r="DC686" s="1">
        <v>0.0</v>
      </c>
      <c r="DD686" s="1">
        <v>1.6604058018E9</v>
      </c>
      <c r="DE686" s="1">
        <v>0.0</v>
      </c>
      <c r="DF686" s="1">
        <v>1.660405346E9</v>
      </c>
      <c r="DG686" s="1" t="s">
        <v>1170</v>
      </c>
      <c r="DH686" s="1">
        <v>1.660405346E9</v>
      </c>
      <c r="DI686" s="1">
        <v>1.6604053435E9</v>
      </c>
      <c r="DJ686" s="1">
        <v>14.0</v>
      </c>
      <c r="DK686" s="1">
        <v>0.109</v>
      </c>
      <c r="DL686" s="1">
        <v>-0.003</v>
      </c>
      <c r="DM686" s="1">
        <v>1.366</v>
      </c>
      <c r="DN686" s="1">
        <v>0.014</v>
      </c>
      <c r="DO686" s="1">
        <v>400.0</v>
      </c>
      <c r="DP686" s="1">
        <v>25.0</v>
      </c>
      <c r="DQ686" s="1">
        <v>0.44</v>
      </c>
      <c r="DR686" s="1">
        <v>0.08</v>
      </c>
      <c r="DS686" s="1">
        <v>4.037769099046318</v>
      </c>
      <c r="DT686" s="1">
        <v>-0.9144947917971072</v>
      </c>
      <c r="DU686" s="1">
        <v>0.1338553262643907</v>
      </c>
      <c r="DV686" s="1">
        <v>0.0</v>
      </c>
      <c r="DW686" s="1">
        <v>35.51215432265028</v>
      </c>
      <c r="DX686" s="1">
        <v>2.28026389428957</v>
      </c>
      <c r="DY686" s="1">
        <v>0.2896188610551047</v>
      </c>
      <c r="DZ686" s="1">
        <v>0.0</v>
      </c>
      <c r="EA686" s="1">
        <v>-45.0731935483871</v>
      </c>
      <c r="EB686" s="1">
        <v>-3.068530645161222</v>
      </c>
      <c r="EC686" s="1">
        <v>0.3656842309049843</v>
      </c>
      <c r="ED686" s="1">
        <v>0.0</v>
      </c>
      <c r="EE686" s="1">
        <v>1134.967843085629</v>
      </c>
      <c r="EF686" s="1">
        <v>310.4191231109618</v>
      </c>
      <c r="EG686" s="1">
        <v>22.51521697822174</v>
      </c>
      <c r="EH686" s="1">
        <v>0.0</v>
      </c>
      <c r="EI686" s="1">
        <v>1.913307804878049</v>
      </c>
      <c r="EJ686" s="1">
        <v>0.02092160278745856</v>
      </c>
      <c r="EK686" s="1">
        <v>0.002818322033387711</v>
      </c>
      <c r="EL686" s="1">
        <v>1.0</v>
      </c>
      <c r="EM686" s="1">
        <v>1.972173103119992</v>
      </c>
      <c r="EN686" s="1">
        <v>0.006908239695859611</v>
      </c>
      <c r="EO686" s="1">
        <v>6.914559831448751E-4</v>
      </c>
      <c r="EP686" s="1">
        <v>1.0</v>
      </c>
      <c r="EQ686" s="1">
        <v>2.0</v>
      </c>
      <c r="ER686" s="1">
        <v>6.0</v>
      </c>
      <c r="ES686" s="1" t="s">
        <v>390</v>
      </c>
      <c r="ET686" s="1">
        <v>2.94247</v>
      </c>
      <c r="EU686" s="1">
        <v>2.80132</v>
      </c>
      <c r="EV686" s="1">
        <v>0.196243</v>
      </c>
      <c r="EW686" s="1">
        <v>0.200418</v>
      </c>
      <c r="EX686" s="1">
        <v>0.117868</v>
      </c>
      <c r="EY686" s="1">
        <v>0.112029</v>
      </c>
      <c r="EZ686" s="1">
        <v>16466.6</v>
      </c>
      <c r="FA686" s="1">
        <v>17175.8</v>
      </c>
      <c r="FB686" s="1">
        <v>23827.5</v>
      </c>
      <c r="FC686" s="1">
        <v>25001.8</v>
      </c>
      <c r="FD686" s="1">
        <v>33647.9</v>
      </c>
      <c r="FE686" s="1">
        <v>35454.6</v>
      </c>
      <c r="FF686" s="1">
        <v>43444.5</v>
      </c>
      <c r="FG686" s="1">
        <v>46218.8</v>
      </c>
      <c r="FH686" s="1">
        <v>1.9258</v>
      </c>
      <c r="FI686" s="1">
        <v>1.85707</v>
      </c>
      <c r="FJ686" s="1">
        <v>0.123475</v>
      </c>
      <c r="FK686" s="1">
        <v>0.0</v>
      </c>
      <c r="FL686" s="1">
        <v>29.6556</v>
      </c>
      <c r="FM686" s="1">
        <v>999.9</v>
      </c>
      <c r="FN686" s="1">
        <v>61.1</v>
      </c>
      <c r="FO686" s="1">
        <v>35.1</v>
      </c>
      <c r="FP686" s="1">
        <v>34.8345</v>
      </c>
      <c r="FQ686" s="1">
        <v>63.8868</v>
      </c>
      <c r="FR686" s="1">
        <v>26.3902</v>
      </c>
      <c r="FS686" s="1">
        <v>1.0</v>
      </c>
      <c r="FT686" s="1">
        <v>0.39484</v>
      </c>
      <c r="FU686" s="1">
        <v>1.67248</v>
      </c>
      <c r="FV686" s="1">
        <v>20.3139</v>
      </c>
      <c r="FW686" s="1">
        <v>5.21175</v>
      </c>
      <c r="FX686" s="1">
        <v>11.9077</v>
      </c>
      <c r="FY686" s="1">
        <v>5.0031</v>
      </c>
      <c r="FZ686" s="1">
        <v>3.29048</v>
      </c>
      <c r="GA686" s="1">
        <v>9999.0</v>
      </c>
      <c r="GB686" s="1">
        <v>9999.0</v>
      </c>
      <c r="GC686" s="1">
        <v>9999.0</v>
      </c>
      <c r="GD686" s="1">
        <v>999.9</v>
      </c>
      <c r="GE686" s="1">
        <v>1.85959</v>
      </c>
      <c r="GF686" s="1">
        <v>1.85457</v>
      </c>
      <c r="GG686" s="1">
        <v>1.85776</v>
      </c>
      <c r="GH686" s="1">
        <v>1.85622</v>
      </c>
      <c r="GI686" s="1">
        <v>1.85501</v>
      </c>
      <c r="GJ686" s="1">
        <v>1.85464</v>
      </c>
      <c r="GK686" s="1">
        <v>1.85334</v>
      </c>
      <c r="GL686" s="1">
        <v>1.85642</v>
      </c>
      <c r="GM686" s="1">
        <v>0.0</v>
      </c>
      <c r="GN686" s="1">
        <v>0.0</v>
      </c>
      <c r="GO686" s="1">
        <v>0.0</v>
      </c>
      <c r="GP686" s="1">
        <v>0.0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0.0</v>
      </c>
      <c r="GX686" s="1">
        <v>100.0</v>
      </c>
      <c r="GY686" s="1">
        <v>100.0</v>
      </c>
      <c r="GZ686" s="1">
        <v>2.54</v>
      </c>
      <c r="HA686" s="1">
        <v>0.0092</v>
      </c>
      <c r="HB686" s="1">
        <v>0.4130906686903166</v>
      </c>
      <c r="HC686" s="1">
        <v>0.002809866934308161</v>
      </c>
      <c r="HD686" s="1">
        <v>-1.127031966113555E-6</v>
      </c>
      <c r="HE686" s="1">
        <v>1.768598670541231E-10</v>
      </c>
      <c r="HF686" s="1">
        <v>-0.0707354167398268</v>
      </c>
      <c r="HG686" s="1">
        <v>0.01081145868756639</v>
      </c>
      <c r="HH686" s="1">
        <v>-3.689364805754238E-4</v>
      </c>
      <c r="HI686" s="1">
        <v>2.919854880483278E-6</v>
      </c>
      <c r="HJ686" s="1">
        <v>2.0</v>
      </c>
      <c r="HK686" s="1">
        <v>2136.0</v>
      </c>
      <c r="HL686" s="1">
        <v>3.0</v>
      </c>
      <c r="HM686" s="1">
        <v>30.0</v>
      </c>
      <c r="HN686" s="1">
        <v>7.6</v>
      </c>
      <c r="HO686" s="1">
        <v>7.7</v>
      </c>
      <c r="HP686" s="1">
        <v>2.77466</v>
      </c>
      <c r="HQ686" s="1">
        <v>2.30225</v>
      </c>
      <c r="HR686" s="1">
        <v>1.4978</v>
      </c>
      <c r="HS686" s="1">
        <v>2.2998</v>
      </c>
      <c r="HT686" s="1">
        <v>1.54785</v>
      </c>
      <c r="HU686" s="1">
        <v>2.29004</v>
      </c>
      <c r="HV686" s="1">
        <v>38.3545</v>
      </c>
      <c r="HW686" s="1">
        <v>14.2634</v>
      </c>
      <c r="HX686" s="1">
        <v>18.0</v>
      </c>
      <c r="HY686" s="1">
        <v>478.871</v>
      </c>
      <c r="HZ686" s="1">
        <v>497.105</v>
      </c>
      <c r="IA686" s="1">
        <v>27.8101</v>
      </c>
      <c r="IB686" s="1">
        <v>32.0636</v>
      </c>
      <c r="IC686" s="1">
        <v>30.0008</v>
      </c>
      <c r="ID686" s="1">
        <v>31.8437</v>
      </c>
      <c r="IE686" s="1">
        <v>31.938</v>
      </c>
      <c r="IF686" s="1">
        <v>55.5938</v>
      </c>
      <c r="IG686" s="1">
        <v>30.3609</v>
      </c>
      <c r="IH686" s="1">
        <v>0.0</v>
      </c>
      <c r="II686" s="1">
        <v>27.7931</v>
      </c>
      <c r="IJ686" s="1">
        <v>1367.94</v>
      </c>
      <c r="IK686" s="1">
        <v>25.1911</v>
      </c>
      <c r="IL686" s="1">
        <v>100.461</v>
      </c>
      <c r="IM686" s="1">
        <v>100.167</v>
      </c>
      <c r="IN686" s="1" t="s">
        <v>361</v>
      </c>
    </row>
    <row r="687" ht="15.75" hidden="1" customHeight="1">
      <c r="A687" s="1">
        <v>671.0</v>
      </c>
      <c r="B687" s="1">
        <v>1.660405805E9</v>
      </c>
      <c r="C687" s="1">
        <v>6080.900000095367</v>
      </c>
      <c r="D687" s="1" t="s">
        <v>1695</v>
      </c>
      <c r="E687" s="1" t="s">
        <v>1696</v>
      </c>
      <c r="F687" s="1">
        <v>1.0</v>
      </c>
      <c r="G687" s="1" t="s">
        <v>349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1169</v>
      </c>
      <c r="M687" s="1" t="s">
        <v>354</v>
      </c>
      <c r="N687" s="1">
        <v>1.6604057975E9</v>
      </c>
      <c r="O687" s="1">
        <f t="shared" si="1"/>
        <v>0.001640587109</v>
      </c>
      <c r="P687" s="1">
        <f t="shared" si="2"/>
        <v>1.640587109</v>
      </c>
      <c r="Q687" s="1">
        <f t="shared" si="3"/>
        <v>3.97779397</v>
      </c>
      <c r="R687" s="1">
        <f t="shared" si="4"/>
        <v>1263.547333</v>
      </c>
      <c r="S687" s="1">
        <f t="shared" si="5"/>
        <v>1144.545917</v>
      </c>
      <c r="T687" s="1">
        <f t="shared" si="6"/>
        <v>114.1315021</v>
      </c>
      <c r="U687" s="1">
        <f t="shared" si="7"/>
        <v>125.9980512</v>
      </c>
      <c r="V687" s="1">
        <f t="shared" si="8"/>
        <v>0.08109713959</v>
      </c>
      <c r="W687" s="1">
        <f t="shared" si="9"/>
        <v>2.921234888</v>
      </c>
      <c r="X687" s="1">
        <f t="shared" si="10"/>
        <v>0.07986686083</v>
      </c>
      <c r="Y687" s="1">
        <f t="shared" si="11"/>
        <v>0.05002576891</v>
      </c>
      <c r="Z687" s="1">
        <f t="shared" si="12"/>
        <v>321.5238058</v>
      </c>
      <c r="AA687" s="1">
        <f t="shared" si="13"/>
        <v>32.47161062</v>
      </c>
      <c r="AB687" s="1">
        <f t="shared" si="14"/>
        <v>31.65656</v>
      </c>
      <c r="AC687" s="1">
        <f t="shared" si="15"/>
        <v>4.683042546</v>
      </c>
      <c r="AD687" s="1">
        <f t="shared" si="16"/>
        <v>60.0760393</v>
      </c>
      <c r="AE687" s="1">
        <f t="shared" si="17"/>
        <v>2.710627276</v>
      </c>
      <c r="AF687" s="1">
        <f t="shared" si="18"/>
        <v>4.511993978</v>
      </c>
      <c r="AG687" s="1">
        <f t="shared" si="19"/>
        <v>1.97241527</v>
      </c>
      <c r="AH687" s="1">
        <f t="shared" si="20"/>
        <v>-72.3498915</v>
      </c>
      <c r="AI687" s="1">
        <f t="shared" si="21"/>
        <v>-103.0244567</v>
      </c>
      <c r="AJ687" s="1">
        <f t="shared" si="22"/>
        <v>-7.945433938</v>
      </c>
      <c r="AK687" s="1">
        <f t="shared" si="23"/>
        <v>138.2040237</v>
      </c>
      <c r="AL687" s="1">
        <f t="shared" si="24"/>
        <v>35.51499437</v>
      </c>
      <c r="AM687" s="1">
        <f t="shared" si="25"/>
        <v>1.640742104</v>
      </c>
      <c r="AN687" s="1">
        <f t="shared" si="26"/>
        <v>3.97779397</v>
      </c>
      <c r="AO687" s="1">
        <v>1367.232459304907</v>
      </c>
      <c r="AP687" s="1">
        <v>1335.42509090909</v>
      </c>
      <c r="AQ687" s="1">
        <v>5.214805020769167</v>
      </c>
      <c r="AR687" s="1">
        <v>65.51853501262175</v>
      </c>
      <c r="AS687" s="1">
        <f t="shared" si="27"/>
        <v>1.640587109</v>
      </c>
      <c r="AT687" s="1">
        <v>25.26940864328895</v>
      </c>
      <c r="AU687" s="1">
        <v>27.18400909090909</v>
      </c>
      <c r="AV687" s="1">
        <v>4.59611285538324E-6</v>
      </c>
      <c r="AW687" s="1">
        <v>82.9425908863825</v>
      </c>
      <c r="AX687" s="1">
        <v>13.0</v>
      </c>
      <c r="AY687" s="1">
        <v>3.0</v>
      </c>
      <c r="AZ687" s="1">
        <f t="shared" si="28"/>
        <v>1</v>
      </c>
      <c r="BA687" s="1">
        <f t="shared" si="29"/>
        <v>0</v>
      </c>
      <c r="BB687" s="1">
        <f t="shared" si="30"/>
        <v>51936.00763</v>
      </c>
      <c r="BC687" s="1">
        <f t="shared" si="31"/>
        <v>2000.048667</v>
      </c>
      <c r="BD687" s="1">
        <f t="shared" si="32"/>
        <v>1681.2409</v>
      </c>
      <c r="BE687" s="1">
        <f t="shared" si="33"/>
        <v>0.8405999954</v>
      </c>
      <c r="BF687" s="1">
        <f t="shared" si="34"/>
        <v>0.1607579911</v>
      </c>
      <c r="BG687" s="1">
        <v>6.0</v>
      </c>
      <c r="BH687" s="1">
        <v>0.5</v>
      </c>
      <c r="BI687" s="1" t="s">
        <v>355</v>
      </c>
      <c r="BJ687" s="1">
        <v>2.0</v>
      </c>
      <c r="BK687" s="1" t="b">
        <v>1</v>
      </c>
      <c r="BL687" s="1">
        <v>1.6604057975E9</v>
      </c>
      <c r="BM687" s="1">
        <v>1263.547333333333</v>
      </c>
      <c r="BN687" s="1">
        <v>1308.64</v>
      </c>
      <c r="BO687" s="1">
        <v>27.18300666666667</v>
      </c>
      <c r="BP687" s="1">
        <v>25.26819333333333</v>
      </c>
      <c r="BQ687" s="1">
        <v>1261.028</v>
      </c>
      <c r="BR687" s="1">
        <v>27.1738</v>
      </c>
      <c r="BS687" s="1">
        <v>500.1454000000001</v>
      </c>
      <c r="BT687" s="1">
        <v>99.61767333333334</v>
      </c>
      <c r="BU687" s="1">
        <v>0.10004034</v>
      </c>
      <c r="BV687" s="1">
        <v>31.00239333333333</v>
      </c>
      <c r="BW687" s="1">
        <v>31.65656</v>
      </c>
      <c r="BX687" s="1">
        <v>999.8999999999999</v>
      </c>
      <c r="BY687" s="1">
        <v>0.0</v>
      </c>
      <c r="BZ687" s="1">
        <v>0.0</v>
      </c>
      <c r="CA687" s="1">
        <v>9990.875333333333</v>
      </c>
      <c r="CB687" s="1">
        <v>0.0</v>
      </c>
      <c r="CC687" s="1">
        <v>14.71613333333334</v>
      </c>
      <c r="CD687" s="1">
        <v>-45.09379999999999</v>
      </c>
      <c r="CE687" s="1">
        <v>1298.852</v>
      </c>
      <c r="CF687" s="1">
        <v>1342.564</v>
      </c>
      <c r="CG687" s="1">
        <v>1.91481</v>
      </c>
      <c r="CH687" s="1">
        <v>1308.64</v>
      </c>
      <c r="CI687" s="1">
        <v>25.26819333333333</v>
      </c>
      <c r="CJ687" s="1">
        <v>2.707906666666666</v>
      </c>
      <c r="CK687" s="1">
        <v>2.517158</v>
      </c>
      <c r="CL687" s="1">
        <v>22.33319333333333</v>
      </c>
      <c r="CM687" s="1">
        <v>21.13786</v>
      </c>
      <c r="CN687" s="1">
        <v>2000.048666666667</v>
      </c>
      <c r="CO687" s="1">
        <v>0.98</v>
      </c>
      <c r="CP687" s="1">
        <v>0.0200003</v>
      </c>
      <c r="CQ687" s="1">
        <v>0.0</v>
      </c>
      <c r="CR687" s="1">
        <v>2.708666666666667</v>
      </c>
      <c r="CS687" s="1">
        <v>0.0</v>
      </c>
      <c r="CT687" s="1">
        <v>27885.88</v>
      </c>
      <c r="CU687" s="1">
        <v>17412.74666666667</v>
      </c>
      <c r="CV687" s="1">
        <v>42.18286666666667</v>
      </c>
      <c r="CW687" s="1">
        <v>43.187</v>
      </c>
      <c r="CX687" s="1">
        <v>42.125</v>
      </c>
      <c r="CY687" s="1">
        <v>41.64153333333334</v>
      </c>
      <c r="CZ687" s="1">
        <v>42.187</v>
      </c>
      <c r="DA687" s="1">
        <v>1960.048</v>
      </c>
      <c r="DB687" s="1">
        <v>40.00066666666667</v>
      </c>
      <c r="DC687" s="1">
        <v>0.0</v>
      </c>
      <c r="DD687" s="1">
        <v>1.660405803E9</v>
      </c>
      <c r="DE687" s="1">
        <v>0.0</v>
      </c>
      <c r="DF687" s="1">
        <v>1.660405346E9</v>
      </c>
      <c r="DG687" s="1" t="s">
        <v>1170</v>
      </c>
      <c r="DH687" s="1">
        <v>1.660405346E9</v>
      </c>
      <c r="DI687" s="1">
        <v>1.6604053435E9</v>
      </c>
      <c r="DJ687" s="1">
        <v>14.0</v>
      </c>
      <c r="DK687" s="1">
        <v>0.109</v>
      </c>
      <c r="DL687" s="1">
        <v>-0.003</v>
      </c>
      <c r="DM687" s="1">
        <v>1.366</v>
      </c>
      <c r="DN687" s="1">
        <v>0.014</v>
      </c>
      <c r="DO687" s="1">
        <v>400.0</v>
      </c>
      <c r="DP687" s="1">
        <v>25.0</v>
      </c>
      <c r="DQ687" s="1">
        <v>0.44</v>
      </c>
      <c r="DR687" s="1">
        <v>0.08</v>
      </c>
      <c r="DS687" s="1">
        <v>4.022620131040006</v>
      </c>
      <c r="DT687" s="1">
        <v>-0.6138012605581635</v>
      </c>
      <c r="DU687" s="1">
        <v>0.1220155737633298</v>
      </c>
      <c r="DV687" s="1">
        <v>0.0</v>
      </c>
      <c r="DW687" s="1">
        <v>35.50968980116713</v>
      </c>
      <c r="DX687" s="1">
        <v>2.303073817217224</v>
      </c>
      <c r="DY687" s="1">
        <v>0.2892391499055656</v>
      </c>
      <c r="DZ687" s="1">
        <v>0.0</v>
      </c>
      <c r="EA687" s="1">
        <v>-45.08232903225807</v>
      </c>
      <c r="EB687" s="1">
        <v>-3.110414516128841</v>
      </c>
      <c r="EC687" s="1">
        <v>0.3657527908244002</v>
      </c>
      <c r="ED687" s="1">
        <v>0.0</v>
      </c>
      <c r="EE687" s="1">
        <v>1140.144704109791</v>
      </c>
      <c r="EF687" s="1">
        <v>304.4457260261989</v>
      </c>
      <c r="EG687" s="1">
        <v>22.081876910094</v>
      </c>
      <c r="EH687" s="1">
        <v>0.0</v>
      </c>
      <c r="EI687" s="1">
        <v>1.913584878048781</v>
      </c>
      <c r="EJ687" s="1">
        <v>0.01713512195122139</v>
      </c>
      <c r="EK687" s="1">
        <v>0.002597589991822367</v>
      </c>
      <c r="EL687" s="1">
        <v>1.0</v>
      </c>
      <c r="EM687" s="1">
        <v>1.972305087326037</v>
      </c>
      <c r="EN687" s="1">
        <v>0.009246638230916303</v>
      </c>
      <c r="EO687" s="1">
        <v>8.181736691954323E-4</v>
      </c>
      <c r="EP687" s="1">
        <v>1.0</v>
      </c>
      <c r="EQ687" s="1">
        <v>2.0</v>
      </c>
      <c r="ER687" s="1">
        <v>6.0</v>
      </c>
      <c r="ES687" s="1" t="s">
        <v>390</v>
      </c>
      <c r="ET687" s="1">
        <v>2.94255</v>
      </c>
      <c r="EU687" s="1">
        <v>2.80132</v>
      </c>
      <c r="EV687" s="1">
        <v>0.196714</v>
      </c>
      <c r="EW687" s="1">
        <v>0.200885</v>
      </c>
      <c r="EX687" s="1">
        <v>0.11786</v>
      </c>
      <c r="EY687" s="1">
        <v>0.112028</v>
      </c>
      <c r="EZ687" s="1">
        <v>16456.8</v>
      </c>
      <c r="FA687" s="1">
        <v>17165.8</v>
      </c>
      <c r="FB687" s="1">
        <v>23827.3</v>
      </c>
      <c r="FC687" s="1">
        <v>25001.9</v>
      </c>
      <c r="FD687" s="1">
        <v>33648.1</v>
      </c>
      <c r="FE687" s="1">
        <v>35454.7</v>
      </c>
      <c r="FF687" s="1">
        <v>43444.2</v>
      </c>
      <c r="FG687" s="1">
        <v>46218.8</v>
      </c>
      <c r="FH687" s="1">
        <v>1.92582</v>
      </c>
      <c r="FI687" s="1">
        <v>1.85695</v>
      </c>
      <c r="FJ687" s="1">
        <v>0.1234</v>
      </c>
      <c r="FK687" s="1">
        <v>0.0</v>
      </c>
      <c r="FL687" s="1">
        <v>29.655</v>
      </c>
      <c r="FM687" s="1">
        <v>999.9</v>
      </c>
      <c r="FN687" s="1">
        <v>61.1</v>
      </c>
      <c r="FO687" s="1">
        <v>35.1</v>
      </c>
      <c r="FP687" s="1">
        <v>34.8395</v>
      </c>
      <c r="FQ687" s="1">
        <v>63.8468</v>
      </c>
      <c r="FR687" s="1">
        <v>25.8253</v>
      </c>
      <c r="FS687" s="1">
        <v>1.0</v>
      </c>
      <c r="FT687" s="1">
        <v>0.394637</v>
      </c>
      <c r="FU687" s="1">
        <v>1.63908</v>
      </c>
      <c r="FV687" s="1">
        <v>20.3142</v>
      </c>
      <c r="FW687" s="1">
        <v>5.2119</v>
      </c>
      <c r="FX687" s="1">
        <v>11.9075</v>
      </c>
      <c r="FY687" s="1">
        <v>5.00315</v>
      </c>
      <c r="FZ687" s="1">
        <v>3.29045</v>
      </c>
      <c r="GA687" s="1">
        <v>9999.0</v>
      </c>
      <c r="GB687" s="1">
        <v>9999.0</v>
      </c>
      <c r="GC687" s="1">
        <v>9999.0</v>
      </c>
      <c r="GD687" s="1">
        <v>999.9</v>
      </c>
      <c r="GE687" s="1">
        <v>1.85959</v>
      </c>
      <c r="GF687" s="1">
        <v>1.85457</v>
      </c>
      <c r="GG687" s="1">
        <v>1.85776</v>
      </c>
      <c r="GH687" s="1">
        <v>1.85622</v>
      </c>
      <c r="GI687" s="1">
        <v>1.85501</v>
      </c>
      <c r="GJ687" s="1">
        <v>1.85464</v>
      </c>
      <c r="GK687" s="1">
        <v>1.85334</v>
      </c>
      <c r="GL687" s="1">
        <v>1.85642</v>
      </c>
      <c r="GM687" s="1">
        <v>0.0</v>
      </c>
      <c r="GN687" s="1">
        <v>0.0</v>
      </c>
      <c r="GO687" s="1">
        <v>0.0</v>
      </c>
      <c r="GP687" s="1">
        <v>0.0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0.0</v>
      </c>
      <c r="GX687" s="1">
        <v>100.0</v>
      </c>
      <c r="GY687" s="1">
        <v>100.0</v>
      </c>
      <c r="GZ687" s="1">
        <v>2.55</v>
      </c>
      <c r="HA687" s="1">
        <v>0.0092</v>
      </c>
      <c r="HB687" s="1">
        <v>0.4130906686903166</v>
      </c>
      <c r="HC687" s="1">
        <v>0.002809866934308161</v>
      </c>
      <c r="HD687" s="1">
        <v>-1.127031966113555E-6</v>
      </c>
      <c r="HE687" s="1">
        <v>1.768598670541231E-10</v>
      </c>
      <c r="HF687" s="1">
        <v>-0.0707354167398268</v>
      </c>
      <c r="HG687" s="1">
        <v>0.01081145868756639</v>
      </c>
      <c r="HH687" s="1">
        <v>-3.689364805754238E-4</v>
      </c>
      <c r="HI687" s="1">
        <v>2.919854880483278E-6</v>
      </c>
      <c r="HJ687" s="1">
        <v>2.0</v>
      </c>
      <c r="HK687" s="1">
        <v>2136.0</v>
      </c>
      <c r="HL687" s="1">
        <v>3.0</v>
      </c>
      <c r="HM687" s="1">
        <v>30.0</v>
      </c>
      <c r="HN687" s="1">
        <v>7.7</v>
      </c>
      <c r="HO687" s="1">
        <v>7.7</v>
      </c>
      <c r="HP687" s="1">
        <v>2.7771</v>
      </c>
      <c r="HQ687" s="1">
        <v>2.29858</v>
      </c>
      <c r="HR687" s="1">
        <v>1.4978</v>
      </c>
      <c r="HS687" s="1">
        <v>2.30103</v>
      </c>
      <c r="HT687" s="1">
        <v>1.54785</v>
      </c>
      <c r="HU687" s="1">
        <v>2.31445</v>
      </c>
      <c r="HV687" s="1">
        <v>38.3545</v>
      </c>
      <c r="HW687" s="1">
        <v>14.2809</v>
      </c>
      <c r="HX687" s="1">
        <v>18.0</v>
      </c>
      <c r="HY687" s="1">
        <v>478.889</v>
      </c>
      <c r="HZ687" s="1">
        <v>497.027</v>
      </c>
      <c r="IA687" s="1">
        <v>27.7999</v>
      </c>
      <c r="IB687" s="1">
        <v>32.0636</v>
      </c>
      <c r="IC687" s="1">
        <v>30.0005</v>
      </c>
      <c r="ID687" s="1">
        <v>31.8443</v>
      </c>
      <c r="IE687" s="1">
        <v>31.9387</v>
      </c>
      <c r="IF687" s="1">
        <v>55.8161</v>
      </c>
      <c r="IG687" s="1">
        <v>30.3609</v>
      </c>
      <c r="IH687" s="1">
        <v>0.0</v>
      </c>
      <c r="II687" s="1">
        <v>27.7931</v>
      </c>
      <c r="IJ687" s="1">
        <v>1377.95</v>
      </c>
      <c r="IK687" s="1">
        <v>25.1863</v>
      </c>
      <c r="IL687" s="1">
        <v>100.46</v>
      </c>
      <c r="IM687" s="1">
        <v>100.167</v>
      </c>
      <c r="IN687" s="1" t="s">
        <v>361</v>
      </c>
    </row>
    <row r="688" ht="15.75" hidden="1" customHeight="1">
      <c r="A688" s="1">
        <v>672.0</v>
      </c>
      <c r="B688" s="1">
        <v>1.660405806E9</v>
      </c>
      <c r="C688" s="1">
        <v>6081.900000095367</v>
      </c>
      <c r="D688" s="1" t="s">
        <v>1697</v>
      </c>
      <c r="E688" s="1" t="s">
        <v>1698</v>
      </c>
      <c r="F688" s="1">
        <v>1.0</v>
      </c>
      <c r="G688" s="1" t="s">
        <v>349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1169</v>
      </c>
      <c r="M688" s="1" t="s">
        <v>354</v>
      </c>
      <c r="N688" s="1">
        <v>1.660405798E9</v>
      </c>
      <c r="O688" s="1">
        <f t="shared" si="1"/>
        <v>0.001638858164</v>
      </c>
      <c r="P688" s="1">
        <f t="shared" si="2"/>
        <v>1.638858164</v>
      </c>
      <c r="Q688" s="1">
        <f t="shared" si="3"/>
        <v>3.751468025</v>
      </c>
      <c r="R688" s="1">
        <f t="shared" si="4"/>
        <v>1266.094375</v>
      </c>
      <c r="S688" s="1">
        <f t="shared" si="5"/>
        <v>1151.377806</v>
      </c>
      <c r="T688" s="1">
        <f t="shared" si="6"/>
        <v>114.8126712</v>
      </c>
      <c r="U688" s="1">
        <f t="shared" si="7"/>
        <v>126.2519361</v>
      </c>
      <c r="V688" s="1">
        <f t="shared" si="8"/>
        <v>0.0810059204</v>
      </c>
      <c r="W688" s="1">
        <f t="shared" si="9"/>
        <v>2.921299392</v>
      </c>
      <c r="X688" s="1">
        <f t="shared" si="10"/>
        <v>0.07977841182</v>
      </c>
      <c r="Y688" s="1">
        <f t="shared" si="11"/>
        <v>0.04997024464</v>
      </c>
      <c r="Z688" s="1">
        <f t="shared" si="12"/>
        <v>321.5230187</v>
      </c>
      <c r="AA688" s="1">
        <f t="shared" si="13"/>
        <v>32.47234425</v>
      </c>
      <c r="AB688" s="1">
        <f t="shared" si="14"/>
        <v>31.6569125</v>
      </c>
      <c r="AC688" s="1">
        <f t="shared" si="15"/>
        <v>4.683136217</v>
      </c>
      <c r="AD688" s="1">
        <f t="shared" si="16"/>
        <v>60.07473167</v>
      </c>
      <c r="AE688" s="1">
        <f t="shared" si="17"/>
        <v>2.710617602</v>
      </c>
      <c r="AF688" s="1">
        <f t="shared" si="18"/>
        <v>4.512076087</v>
      </c>
      <c r="AG688" s="1">
        <f t="shared" si="19"/>
        <v>1.972518615</v>
      </c>
      <c r="AH688" s="1">
        <f t="shared" si="20"/>
        <v>-72.27364501</v>
      </c>
      <c r="AI688" s="1">
        <f t="shared" si="21"/>
        <v>-103.0319813</v>
      </c>
      <c r="AJ688" s="1">
        <f t="shared" si="22"/>
        <v>-7.945865107</v>
      </c>
      <c r="AK688" s="1">
        <f t="shared" si="23"/>
        <v>138.2715272</v>
      </c>
      <c r="AL688" s="1">
        <f t="shared" si="24"/>
        <v>35.51931793</v>
      </c>
      <c r="AM688" s="1">
        <f t="shared" si="25"/>
        <v>1.64053993</v>
      </c>
      <c r="AN688" s="1">
        <f t="shared" si="26"/>
        <v>3.751468025</v>
      </c>
      <c r="AO688" s="1">
        <v>1372.395310123234</v>
      </c>
      <c r="AP688" s="1">
        <v>1340.729090909091</v>
      </c>
      <c r="AQ688" s="1">
        <v>5.241447279700919</v>
      </c>
      <c r="AR688" s="1">
        <v>65.51853501262175</v>
      </c>
      <c r="AS688" s="1">
        <f t="shared" si="27"/>
        <v>1.638858164</v>
      </c>
      <c r="AT688" s="1">
        <v>25.26911759545177</v>
      </c>
      <c r="AU688" s="1">
        <v>27.18171151515151</v>
      </c>
      <c r="AV688" s="1">
        <v>3.1823242362224E-6</v>
      </c>
      <c r="AW688" s="1">
        <v>82.9425908863825</v>
      </c>
      <c r="AX688" s="1">
        <v>13.0</v>
      </c>
      <c r="AY688" s="1">
        <v>3.0</v>
      </c>
      <c r="AZ688" s="1">
        <f t="shared" si="28"/>
        <v>1</v>
      </c>
      <c r="BA688" s="1">
        <f t="shared" si="29"/>
        <v>0</v>
      </c>
      <c r="BB688" s="1">
        <f t="shared" si="30"/>
        <v>51937.78644</v>
      </c>
      <c r="BC688" s="1">
        <f t="shared" si="31"/>
        <v>2000.04375</v>
      </c>
      <c r="BD688" s="1">
        <f t="shared" si="32"/>
        <v>1681.236769</v>
      </c>
      <c r="BE688" s="1">
        <f t="shared" si="33"/>
        <v>0.8405999963</v>
      </c>
      <c r="BF688" s="1">
        <f t="shared" si="34"/>
        <v>0.1607579928</v>
      </c>
      <c r="BG688" s="1">
        <v>6.0</v>
      </c>
      <c r="BH688" s="1">
        <v>0.5</v>
      </c>
      <c r="BI688" s="1" t="s">
        <v>355</v>
      </c>
      <c r="BJ688" s="1">
        <v>2.0</v>
      </c>
      <c r="BK688" s="1" t="b">
        <v>1</v>
      </c>
      <c r="BL688" s="1">
        <v>1.660405798E9</v>
      </c>
      <c r="BM688" s="1">
        <v>1266.094375</v>
      </c>
      <c r="BN688" s="1">
        <v>1311.196875</v>
      </c>
      <c r="BO688" s="1">
        <v>27.18293125</v>
      </c>
      <c r="BP688" s="1">
        <v>25.26835625</v>
      </c>
      <c r="BQ688" s="1">
        <v>1263.573125</v>
      </c>
      <c r="BR688" s="1">
        <v>27.173725</v>
      </c>
      <c r="BS688" s="1">
        <v>500.1460625</v>
      </c>
      <c r="BT688" s="1">
        <v>99.6176</v>
      </c>
      <c r="BU688" s="1">
        <v>0.1000344625</v>
      </c>
      <c r="BV688" s="1">
        <v>31.0027125</v>
      </c>
      <c r="BW688" s="1">
        <v>31.6569125</v>
      </c>
      <c r="BX688" s="1">
        <v>999.9</v>
      </c>
      <c r="BY688" s="1">
        <v>0.0</v>
      </c>
      <c r="BZ688" s="1">
        <v>0.0</v>
      </c>
      <c r="CA688" s="1">
        <v>9991.250624999999</v>
      </c>
      <c r="CB688" s="1">
        <v>0.0</v>
      </c>
      <c r="CC688" s="1">
        <v>14.78033125</v>
      </c>
      <c r="CD688" s="1">
        <v>-45.1036375</v>
      </c>
      <c r="CE688" s="1">
        <v>1301.47</v>
      </c>
      <c r="CF688" s="1">
        <v>1345.1875</v>
      </c>
      <c r="CG688" s="1">
        <v>1.914573125</v>
      </c>
      <c r="CH688" s="1">
        <v>1311.196875</v>
      </c>
      <c r="CI688" s="1">
        <v>25.26835625</v>
      </c>
      <c r="CJ688" s="1">
        <v>2.707896875</v>
      </c>
      <c r="CK688" s="1">
        <v>2.517171875</v>
      </c>
      <c r="CL688" s="1">
        <v>22.33313125</v>
      </c>
      <c r="CM688" s="1">
        <v>21.13795</v>
      </c>
      <c r="CN688" s="1">
        <v>2000.04375</v>
      </c>
      <c r="CO688" s="1">
        <v>0.9799999374999999</v>
      </c>
      <c r="CP688" s="1">
        <v>0.0200003625</v>
      </c>
      <c r="CQ688" s="1">
        <v>0.0</v>
      </c>
      <c r="CR688" s="1">
        <v>2.756</v>
      </c>
      <c r="CS688" s="1">
        <v>0.0</v>
      </c>
      <c r="CT688" s="1">
        <v>27881.3</v>
      </c>
      <c r="CU688" s="1">
        <v>17412.7</v>
      </c>
      <c r="CV688" s="1">
        <v>42.183125</v>
      </c>
      <c r="CW688" s="1">
        <v>43.187</v>
      </c>
      <c r="CX688" s="1">
        <v>42.125</v>
      </c>
      <c r="CY688" s="1">
        <v>41.6405</v>
      </c>
      <c r="CZ688" s="1">
        <v>42.187</v>
      </c>
      <c r="DA688" s="1">
        <v>1960.043125</v>
      </c>
      <c r="DB688" s="1">
        <v>40.000625</v>
      </c>
      <c r="DC688" s="1">
        <v>0.0</v>
      </c>
      <c r="DD688" s="1">
        <v>1.6604058042E9</v>
      </c>
      <c r="DE688" s="1">
        <v>0.0</v>
      </c>
      <c r="DF688" s="1">
        <v>1.660405346E9</v>
      </c>
      <c r="DG688" s="1" t="s">
        <v>1170</v>
      </c>
      <c r="DH688" s="1">
        <v>1.660405346E9</v>
      </c>
      <c r="DI688" s="1">
        <v>1.6604053435E9</v>
      </c>
      <c r="DJ688" s="1">
        <v>14.0</v>
      </c>
      <c r="DK688" s="1">
        <v>0.109</v>
      </c>
      <c r="DL688" s="1">
        <v>-0.003</v>
      </c>
      <c r="DM688" s="1">
        <v>1.366</v>
      </c>
      <c r="DN688" s="1">
        <v>0.014</v>
      </c>
      <c r="DO688" s="1">
        <v>400.0</v>
      </c>
      <c r="DP688" s="1">
        <v>25.0</v>
      </c>
      <c r="DQ688" s="1">
        <v>0.44</v>
      </c>
      <c r="DR688" s="1">
        <v>0.08</v>
      </c>
      <c r="DS688" s="1">
        <v>4.022620131040006</v>
      </c>
      <c r="DT688" s="1">
        <v>-0.6138012605581635</v>
      </c>
      <c r="DU688" s="1">
        <v>0.1220155737633298</v>
      </c>
      <c r="DV688" s="1">
        <v>0.0</v>
      </c>
      <c r="DW688" s="1">
        <v>35.50968980116713</v>
      </c>
      <c r="DX688" s="1">
        <v>2.303073817217224</v>
      </c>
      <c r="DY688" s="1">
        <v>0.2892391499055656</v>
      </c>
      <c r="DZ688" s="1">
        <v>0.0</v>
      </c>
      <c r="EA688" s="1">
        <v>-45.08232903225807</v>
      </c>
      <c r="EB688" s="1">
        <v>-3.110414516128841</v>
      </c>
      <c r="EC688" s="1">
        <v>0.3657527908244002</v>
      </c>
      <c r="ED688" s="1">
        <v>0.0</v>
      </c>
      <c r="EE688" s="1">
        <v>1140.144704109791</v>
      </c>
      <c r="EF688" s="1">
        <v>304.4457260261989</v>
      </c>
      <c r="EG688" s="1">
        <v>22.081876910094</v>
      </c>
      <c r="EH688" s="1">
        <v>0.0</v>
      </c>
      <c r="EI688" s="1">
        <v>1.913584878048781</v>
      </c>
      <c r="EJ688" s="1">
        <v>0.01713512195122139</v>
      </c>
      <c r="EK688" s="1">
        <v>0.002597589991822367</v>
      </c>
      <c r="EL688" s="1">
        <v>1.0</v>
      </c>
      <c r="EM688" s="1">
        <v>1.972305087326037</v>
      </c>
      <c r="EN688" s="1">
        <v>0.009246638230916303</v>
      </c>
      <c r="EO688" s="1">
        <v>8.181736691954323E-4</v>
      </c>
      <c r="EP688" s="1">
        <v>1.0</v>
      </c>
      <c r="EQ688" s="1">
        <v>2.0</v>
      </c>
      <c r="ER688" s="1">
        <v>6.0</v>
      </c>
      <c r="ES688" s="1" t="s">
        <v>390</v>
      </c>
      <c r="ET688" s="1">
        <v>2.94267</v>
      </c>
      <c r="EU688" s="1">
        <v>2.80113</v>
      </c>
      <c r="EV688" s="1">
        <v>0.197186</v>
      </c>
      <c r="EW688" s="1">
        <v>0.201354</v>
      </c>
      <c r="EX688" s="1">
        <v>0.117856</v>
      </c>
      <c r="EY688" s="1">
        <v>0.112029</v>
      </c>
      <c r="EZ688" s="1">
        <v>16447.0</v>
      </c>
      <c r="FA688" s="1">
        <v>17155.7</v>
      </c>
      <c r="FB688" s="1">
        <v>23827.2</v>
      </c>
      <c r="FC688" s="1">
        <v>25001.9</v>
      </c>
      <c r="FD688" s="1">
        <v>33648.0</v>
      </c>
      <c r="FE688" s="1">
        <v>35454.4</v>
      </c>
      <c r="FF688" s="1">
        <v>43443.9</v>
      </c>
      <c r="FG688" s="1">
        <v>46218.6</v>
      </c>
      <c r="FH688" s="1">
        <v>1.9259</v>
      </c>
      <c r="FI688" s="1">
        <v>1.85693</v>
      </c>
      <c r="FJ688" s="1">
        <v>0.123475</v>
      </c>
      <c r="FK688" s="1">
        <v>0.0</v>
      </c>
      <c r="FL688" s="1">
        <v>29.6544</v>
      </c>
      <c r="FM688" s="1">
        <v>999.9</v>
      </c>
      <c r="FN688" s="1">
        <v>61.1</v>
      </c>
      <c r="FO688" s="1">
        <v>35.1</v>
      </c>
      <c r="FP688" s="1">
        <v>34.8375</v>
      </c>
      <c r="FQ688" s="1">
        <v>63.8368</v>
      </c>
      <c r="FR688" s="1">
        <v>25.5208</v>
      </c>
      <c r="FS688" s="1">
        <v>1.0</v>
      </c>
      <c r="FT688" s="1">
        <v>0.394573</v>
      </c>
      <c r="FU688" s="1">
        <v>1.61032</v>
      </c>
      <c r="FV688" s="1">
        <v>20.3146</v>
      </c>
      <c r="FW688" s="1">
        <v>5.2119</v>
      </c>
      <c r="FX688" s="1">
        <v>11.9075</v>
      </c>
      <c r="FY688" s="1">
        <v>5.0029</v>
      </c>
      <c r="FZ688" s="1">
        <v>3.29048</v>
      </c>
      <c r="GA688" s="1">
        <v>9999.0</v>
      </c>
      <c r="GB688" s="1">
        <v>9999.0</v>
      </c>
      <c r="GC688" s="1">
        <v>9999.0</v>
      </c>
      <c r="GD688" s="1">
        <v>999.9</v>
      </c>
      <c r="GE688" s="1">
        <v>1.85959</v>
      </c>
      <c r="GF688" s="1">
        <v>1.85457</v>
      </c>
      <c r="GG688" s="1">
        <v>1.85776</v>
      </c>
      <c r="GH688" s="1">
        <v>1.85623</v>
      </c>
      <c r="GI688" s="1">
        <v>1.85501</v>
      </c>
      <c r="GJ688" s="1">
        <v>1.85465</v>
      </c>
      <c r="GK688" s="1">
        <v>1.85334</v>
      </c>
      <c r="GL688" s="1">
        <v>1.85642</v>
      </c>
      <c r="GM688" s="1">
        <v>0.0</v>
      </c>
      <c r="GN688" s="1">
        <v>0.0</v>
      </c>
      <c r="GO688" s="1">
        <v>0.0</v>
      </c>
      <c r="GP688" s="1">
        <v>0.0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0.0</v>
      </c>
      <c r="GX688" s="1">
        <v>100.0</v>
      </c>
      <c r="GY688" s="1">
        <v>100.0</v>
      </c>
      <c r="GZ688" s="1">
        <v>2.55</v>
      </c>
      <c r="HA688" s="1">
        <v>0.0092</v>
      </c>
      <c r="HB688" s="1">
        <v>0.4130906686903166</v>
      </c>
      <c r="HC688" s="1">
        <v>0.002809866934308161</v>
      </c>
      <c r="HD688" s="1">
        <v>-1.127031966113555E-6</v>
      </c>
      <c r="HE688" s="1">
        <v>1.768598670541231E-10</v>
      </c>
      <c r="HF688" s="1">
        <v>-0.0707354167398268</v>
      </c>
      <c r="HG688" s="1">
        <v>0.01081145868756639</v>
      </c>
      <c r="HH688" s="1">
        <v>-3.689364805754238E-4</v>
      </c>
      <c r="HI688" s="1">
        <v>2.919854880483278E-6</v>
      </c>
      <c r="HJ688" s="1">
        <v>2.0</v>
      </c>
      <c r="HK688" s="1">
        <v>2136.0</v>
      </c>
      <c r="HL688" s="1">
        <v>3.0</v>
      </c>
      <c r="HM688" s="1">
        <v>30.0</v>
      </c>
      <c r="HN688" s="1">
        <v>7.7</v>
      </c>
      <c r="HO688" s="1">
        <v>7.7</v>
      </c>
      <c r="HP688" s="1">
        <v>2.79053</v>
      </c>
      <c r="HQ688" s="1">
        <v>2.2876</v>
      </c>
      <c r="HR688" s="1">
        <v>1.4978</v>
      </c>
      <c r="HS688" s="1">
        <v>2.30103</v>
      </c>
      <c r="HT688" s="1">
        <v>1.54785</v>
      </c>
      <c r="HU688" s="1">
        <v>2.43408</v>
      </c>
      <c r="HV688" s="1">
        <v>38.3545</v>
      </c>
      <c r="HW688" s="1">
        <v>14.2809</v>
      </c>
      <c r="HX688" s="1">
        <v>18.0</v>
      </c>
      <c r="HY688" s="1">
        <v>478.938</v>
      </c>
      <c r="HZ688" s="1">
        <v>497.012</v>
      </c>
      <c r="IA688" s="1">
        <v>27.7924</v>
      </c>
      <c r="IB688" s="1">
        <v>32.0638</v>
      </c>
      <c r="IC688" s="1">
        <v>30.0004</v>
      </c>
      <c r="ID688" s="1">
        <v>31.845</v>
      </c>
      <c r="IE688" s="1">
        <v>31.9389</v>
      </c>
      <c r="IF688" s="1">
        <v>55.9207</v>
      </c>
      <c r="IG688" s="1">
        <v>30.3609</v>
      </c>
      <c r="IH688" s="1">
        <v>0.0</v>
      </c>
      <c r="II688" s="1">
        <v>27.7931</v>
      </c>
      <c r="IJ688" s="1">
        <v>1377.95</v>
      </c>
      <c r="IK688" s="1">
        <v>25.1853</v>
      </c>
      <c r="IL688" s="1">
        <v>100.46</v>
      </c>
      <c r="IM688" s="1">
        <v>100.167</v>
      </c>
      <c r="IN688" s="1" t="s">
        <v>361</v>
      </c>
    </row>
    <row r="689" ht="15.75" hidden="1" customHeight="1">
      <c r="A689" s="1">
        <v>673.0</v>
      </c>
      <c r="B689" s="1">
        <v>1.660405807E9</v>
      </c>
      <c r="C689" s="1">
        <v>6082.900000095367</v>
      </c>
      <c r="D689" s="1" t="s">
        <v>1699</v>
      </c>
      <c r="E689" s="1" t="s">
        <v>1700</v>
      </c>
      <c r="F689" s="1">
        <v>1.0</v>
      </c>
      <c r="G689" s="1" t="s">
        <v>349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1169</v>
      </c>
      <c r="M689" s="1" t="s">
        <v>354</v>
      </c>
      <c r="N689" s="1">
        <v>1.6604057995E9</v>
      </c>
      <c r="O689" s="1">
        <f t="shared" si="1"/>
        <v>0.001637898814</v>
      </c>
      <c r="P689" s="1">
        <f t="shared" si="2"/>
        <v>1.637898814</v>
      </c>
      <c r="Q689" s="1">
        <f t="shared" si="3"/>
        <v>3.661772239</v>
      </c>
      <c r="R689" s="1">
        <f t="shared" si="4"/>
        <v>1273.698</v>
      </c>
      <c r="S689" s="1">
        <f t="shared" si="5"/>
        <v>1160.446051</v>
      </c>
      <c r="T689" s="1">
        <f t="shared" si="6"/>
        <v>115.7166756</v>
      </c>
      <c r="U689" s="1">
        <f t="shared" si="7"/>
        <v>127.0098667</v>
      </c>
      <c r="V689" s="1">
        <f t="shared" si="8"/>
        <v>0.08094780321</v>
      </c>
      <c r="W689" s="1">
        <f t="shared" si="9"/>
        <v>2.921017471</v>
      </c>
      <c r="X689" s="1">
        <f t="shared" si="10"/>
        <v>0.07972192459</v>
      </c>
      <c r="Y689" s="1">
        <f t="shared" si="11"/>
        <v>0.04993479668</v>
      </c>
      <c r="Z689" s="1">
        <f t="shared" si="12"/>
        <v>321.5218906</v>
      </c>
      <c r="AA689" s="1">
        <f t="shared" si="13"/>
        <v>32.47361203</v>
      </c>
      <c r="AB689" s="1">
        <f t="shared" si="14"/>
        <v>31.65789333</v>
      </c>
      <c r="AC689" s="1">
        <f t="shared" si="15"/>
        <v>4.683396866</v>
      </c>
      <c r="AD689" s="1">
        <f t="shared" si="16"/>
        <v>60.07224607</v>
      </c>
      <c r="AE689" s="1">
        <f t="shared" si="17"/>
        <v>2.71064364</v>
      </c>
      <c r="AF689" s="1">
        <f t="shared" si="18"/>
        <v>4.512306128</v>
      </c>
      <c r="AG689" s="1">
        <f t="shared" si="19"/>
        <v>1.972753225</v>
      </c>
      <c r="AH689" s="1">
        <f t="shared" si="20"/>
        <v>-72.2313377</v>
      </c>
      <c r="AI689" s="1">
        <f t="shared" si="21"/>
        <v>-103.0356863</v>
      </c>
      <c r="AJ689" s="1">
        <f t="shared" si="22"/>
        <v>-7.946991199</v>
      </c>
      <c r="AK689" s="1">
        <f t="shared" si="23"/>
        <v>138.3078754</v>
      </c>
      <c r="AL689" s="1">
        <f t="shared" si="24"/>
        <v>35.5767543</v>
      </c>
      <c r="AM689" s="1">
        <f t="shared" si="25"/>
        <v>1.640220501</v>
      </c>
      <c r="AN689" s="1">
        <f t="shared" si="26"/>
        <v>3.661772239</v>
      </c>
      <c r="AO689" s="1">
        <v>1377.651347026666</v>
      </c>
      <c r="AP689" s="1">
        <v>1346.000909090908</v>
      </c>
      <c r="AQ689" s="1">
        <v>5.259792251310096</v>
      </c>
      <c r="AR689" s="1">
        <v>65.51853501262175</v>
      </c>
      <c r="AS689" s="1">
        <f t="shared" si="27"/>
        <v>1.637898814</v>
      </c>
      <c r="AT689" s="1">
        <v>25.26938993495595</v>
      </c>
      <c r="AU689" s="1">
        <v>27.18101575757575</v>
      </c>
      <c r="AV689" s="1">
        <v>-1.902119305788961E-5</v>
      </c>
      <c r="AW689" s="1">
        <v>82.9425908863825</v>
      </c>
      <c r="AX689" s="1">
        <v>13.0</v>
      </c>
      <c r="AY689" s="1">
        <v>3.0</v>
      </c>
      <c r="AZ689" s="1">
        <f t="shared" si="28"/>
        <v>1</v>
      </c>
      <c r="BA689" s="1">
        <f t="shared" si="29"/>
        <v>0</v>
      </c>
      <c r="BB689" s="1">
        <f t="shared" si="30"/>
        <v>51929.60913</v>
      </c>
      <c r="BC689" s="1">
        <f t="shared" si="31"/>
        <v>2000.036667</v>
      </c>
      <c r="BD689" s="1">
        <f t="shared" si="32"/>
        <v>1681.23082</v>
      </c>
      <c r="BE689" s="1">
        <f t="shared" si="33"/>
        <v>0.840599999</v>
      </c>
      <c r="BF689" s="1">
        <f t="shared" si="34"/>
        <v>0.1607579981</v>
      </c>
      <c r="BG689" s="1">
        <v>6.0</v>
      </c>
      <c r="BH689" s="1">
        <v>0.5</v>
      </c>
      <c r="BI689" s="1" t="s">
        <v>355</v>
      </c>
      <c r="BJ689" s="1">
        <v>2.0</v>
      </c>
      <c r="BK689" s="1" t="b">
        <v>1</v>
      </c>
      <c r="BL689" s="1">
        <v>1.6604057995E9</v>
      </c>
      <c r="BM689" s="1">
        <v>1273.698</v>
      </c>
      <c r="BN689" s="1">
        <v>1318.884</v>
      </c>
      <c r="BO689" s="1">
        <v>27.18325333333333</v>
      </c>
      <c r="BP689" s="1">
        <v>25.26904666666666</v>
      </c>
      <c r="BQ689" s="1">
        <v>1271.17</v>
      </c>
      <c r="BR689" s="1">
        <v>27.17404666666667</v>
      </c>
      <c r="BS689" s="1">
        <v>500.1447333333334</v>
      </c>
      <c r="BT689" s="1">
        <v>99.61735333333336</v>
      </c>
      <c r="BU689" s="1">
        <v>0.1000575</v>
      </c>
      <c r="BV689" s="1">
        <v>31.00360666666667</v>
      </c>
      <c r="BW689" s="1">
        <v>31.65789333333333</v>
      </c>
      <c r="BX689" s="1">
        <v>999.8999999999999</v>
      </c>
      <c r="BY689" s="1">
        <v>0.0</v>
      </c>
      <c r="BZ689" s="1">
        <v>0.0</v>
      </c>
      <c r="CA689" s="1">
        <v>9989.667333333335</v>
      </c>
      <c r="CB689" s="1">
        <v>0.0</v>
      </c>
      <c r="CC689" s="1">
        <v>14.92040666666667</v>
      </c>
      <c r="CD689" s="1">
        <v>-45.18672666666667</v>
      </c>
      <c r="CE689" s="1">
        <v>1309.286666666667</v>
      </c>
      <c r="CF689" s="1">
        <v>1353.074666666667</v>
      </c>
      <c r="CG689" s="1">
        <v>1.914207333333333</v>
      </c>
      <c r="CH689" s="1">
        <v>1318.884</v>
      </c>
      <c r="CI689" s="1">
        <v>25.26904666666666</v>
      </c>
      <c r="CJ689" s="1">
        <v>2.707922666666666</v>
      </c>
      <c r="CK689" s="1">
        <v>2.517234666666667</v>
      </c>
      <c r="CL689" s="1">
        <v>22.33328666666667</v>
      </c>
      <c r="CM689" s="1">
        <v>21.13835333333333</v>
      </c>
      <c r="CN689" s="1">
        <v>2000.036666666666</v>
      </c>
      <c r="CO689" s="1">
        <v>0.9799997999999999</v>
      </c>
      <c r="CP689" s="1">
        <v>0.0200005</v>
      </c>
      <c r="CQ689" s="1">
        <v>0.0</v>
      </c>
      <c r="CR689" s="1">
        <v>2.721933333333333</v>
      </c>
      <c r="CS689" s="1">
        <v>0.0</v>
      </c>
      <c r="CT689" s="1">
        <v>27867.28666666667</v>
      </c>
      <c r="CU689" s="1">
        <v>17412.64</v>
      </c>
      <c r="CV689" s="1">
        <v>42.17873333333333</v>
      </c>
      <c r="CW689" s="1">
        <v>43.187</v>
      </c>
      <c r="CX689" s="1">
        <v>42.125</v>
      </c>
      <c r="CY689" s="1">
        <v>41.63326666666667</v>
      </c>
      <c r="CZ689" s="1">
        <v>42.187</v>
      </c>
      <c r="DA689" s="1">
        <v>1960.036</v>
      </c>
      <c r="DB689" s="1">
        <v>40.00066666666667</v>
      </c>
      <c r="DC689" s="1">
        <v>0.0</v>
      </c>
      <c r="DD689" s="1">
        <v>1.6604058048E9</v>
      </c>
      <c r="DE689" s="1">
        <v>0.0</v>
      </c>
      <c r="DF689" s="1">
        <v>1.660405346E9</v>
      </c>
      <c r="DG689" s="1" t="s">
        <v>1170</v>
      </c>
      <c r="DH689" s="1">
        <v>1.660405346E9</v>
      </c>
      <c r="DI689" s="1">
        <v>1.6604053435E9</v>
      </c>
      <c r="DJ689" s="1">
        <v>14.0</v>
      </c>
      <c r="DK689" s="1">
        <v>0.109</v>
      </c>
      <c r="DL689" s="1">
        <v>-0.003</v>
      </c>
      <c r="DM689" s="1">
        <v>1.366</v>
      </c>
      <c r="DN689" s="1">
        <v>0.014</v>
      </c>
      <c r="DO689" s="1">
        <v>400.0</v>
      </c>
      <c r="DP689" s="1">
        <v>25.0</v>
      </c>
      <c r="DQ689" s="1">
        <v>0.44</v>
      </c>
      <c r="DR689" s="1">
        <v>0.08</v>
      </c>
      <c r="DS689" s="1">
        <v>3.993107985607977</v>
      </c>
      <c r="DT689" s="1">
        <v>-0.5647326952219507</v>
      </c>
      <c r="DU689" s="1">
        <v>0.1221402449383996</v>
      </c>
      <c r="DV689" s="1">
        <v>0.0</v>
      </c>
      <c r="DW689" s="1">
        <v>35.52295186212321</v>
      </c>
      <c r="DX689" s="1">
        <v>1.963238116820667</v>
      </c>
      <c r="DY689" s="1">
        <v>0.2821978076013801</v>
      </c>
      <c r="DZ689" s="1">
        <v>0.0</v>
      </c>
      <c r="EA689" s="1">
        <v>-45.14644999999999</v>
      </c>
      <c r="EB689" s="1">
        <v>-2.493600000000102</v>
      </c>
      <c r="EC689" s="1">
        <v>0.3414250857313602</v>
      </c>
      <c r="ED689" s="1">
        <v>0.0</v>
      </c>
      <c r="EE689" s="1">
        <v>1146.736679145741</v>
      </c>
      <c r="EF689" s="1">
        <v>305.1638207269689</v>
      </c>
      <c r="EG689" s="1">
        <v>22.86617307940694</v>
      </c>
      <c r="EH689" s="1">
        <v>0.0</v>
      </c>
      <c r="EI689" s="1">
        <v>1.91383525</v>
      </c>
      <c r="EJ689" s="1">
        <v>0.007587354596618256</v>
      </c>
      <c r="EK689" s="1">
        <v>0.00234805556524968</v>
      </c>
      <c r="EL689" s="1">
        <v>1.0</v>
      </c>
      <c r="EM689" s="1">
        <v>1.972528414283587</v>
      </c>
      <c r="EN689" s="1">
        <v>0.00942049896957133</v>
      </c>
      <c r="EO689" s="1">
        <v>8.437914752186255E-4</v>
      </c>
      <c r="EP689" s="1">
        <v>1.0</v>
      </c>
      <c r="EQ689" s="1">
        <v>2.0</v>
      </c>
      <c r="ER689" s="1">
        <v>6.0</v>
      </c>
      <c r="ES689" s="1" t="s">
        <v>390</v>
      </c>
      <c r="ET689" s="1">
        <v>2.94264</v>
      </c>
      <c r="EU689" s="1">
        <v>2.80103</v>
      </c>
      <c r="EV689" s="1">
        <v>0.197657</v>
      </c>
      <c r="EW689" s="1">
        <v>0.201814</v>
      </c>
      <c r="EX689" s="1">
        <v>0.117853</v>
      </c>
      <c r="EY689" s="1">
        <v>0.112029</v>
      </c>
      <c r="EZ689" s="1">
        <v>16437.3</v>
      </c>
      <c r="FA689" s="1">
        <v>17145.7</v>
      </c>
      <c r="FB689" s="1">
        <v>23827.1</v>
      </c>
      <c r="FC689" s="1">
        <v>25001.7</v>
      </c>
      <c r="FD689" s="1">
        <v>33647.9</v>
      </c>
      <c r="FE689" s="1">
        <v>35454.4</v>
      </c>
      <c r="FF689" s="1">
        <v>43443.6</v>
      </c>
      <c r="FG689" s="1">
        <v>46218.4</v>
      </c>
      <c r="FH689" s="1">
        <v>1.92572</v>
      </c>
      <c r="FI689" s="1">
        <v>1.85693</v>
      </c>
      <c r="FJ689" s="1">
        <v>0.123378</v>
      </c>
      <c r="FK689" s="1">
        <v>0.0</v>
      </c>
      <c r="FL689" s="1">
        <v>29.6537</v>
      </c>
      <c r="FM689" s="1">
        <v>999.9</v>
      </c>
      <c r="FN689" s="1">
        <v>61.1</v>
      </c>
      <c r="FO689" s="1">
        <v>35.1</v>
      </c>
      <c r="FP689" s="1">
        <v>34.8378</v>
      </c>
      <c r="FQ689" s="1">
        <v>63.9468</v>
      </c>
      <c r="FR689" s="1">
        <v>25.9736</v>
      </c>
      <c r="FS689" s="1">
        <v>1.0</v>
      </c>
      <c r="FT689" s="1">
        <v>0.39456</v>
      </c>
      <c r="FU689" s="1">
        <v>1.58048</v>
      </c>
      <c r="FV689" s="1">
        <v>20.315</v>
      </c>
      <c r="FW689" s="1">
        <v>5.2113</v>
      </c>
      <c r="FX689" s="1">
        <v>11.9071</v>
      </c>
      <c r="FY689" s="1">
        <v>5.0027</v>
      </c>
      <c r="FZ689" s="1">
        <v>3.2904</v>
      </c>
      <c r="GA689" s="1">
        <v>9999.0</v>
      </c>
      <c r="GB689" s="1">
        <v>9999.0</v>
      </c>
      <c r="GC689" s="1">
        <v>9999.0</v>
      </c>
      <c r="GD689" s="1">
        <v>999.9</v>
      </c>
      <c r="GE689" s="1">
        <v>1.85959</v>
      </c>
      <c r="GF689" s="1">
        <v>1.85455</v>
      </c>
      <c r="GG689" s="1">
        <v>1.85776</v>
      </c>
      <c r="GH689" s="1">
        <v>1.85623</v>
      </c>
      <c r="GI689" s="1">
        <v>1.85501</v>
      </c>
      <c r="GJ689" s="1">
        <v>1.85464</v>
      </c>
      <c r="GK689" s="1">
        <v>1.85333</v>
      </c>
      <c r="GL689" s="1">
        <v>1.8564</v>
      </c>
      <c r="GM689" s="1">
        <v>0.0</v>
      </c>
      <c r="GN689" s="1">
        <v>0.0</v>
      </c>
      <c r="GO689" s="1">
        <v>0.0</v>
      </c>
      <c r="GP689" s="1">
        <v>0.0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0.0</v>
      </c>
      <c r="GX689" s="1">
        <v>100.0</v>
      </c>
      <c r="GY689" s="1">
        <v>100.0</v>
      </c>
      <c r="GZ689" s="1">
        <v>2.56</v>
      </c>
      <c r="HA689" s="1">
        <v>0.0093</v>
      </c>
      <c r="HB689" s="1">
        <v>0.4130906686903166</v>
      </c>
      <c r="HC689" s="1">
        <v>0.002809866934308161</v>
      </c>
      <c r="HD689" s="1">
        <v>-1.127031966113555E-6</v>
      </c>
      <c r="HE689" s="1">
        <v>1.768598670541231E-10</v>
      </c>
      <c r="HF689" s="1">
        <v>-0.0707354167398268</v>
      </c>
      <c r="HG689" s="1">
        <v>0.01081145868756639</v>
      </c>
      <c r="HH689" s="1">
        <v>-3.689364805754238E-4</v>
      </c>
      <c r="HI689" s="1">
        <v>2.919854880483278E-6</v>
      </c>
      <c r="HJ689" s="1">
        <v>2.0</v>
      </c>
      <c r="HK689" s="1">
        <v>2136.0</v>
      </c>
      <c r="HL689" s="1">
        <v>3.0</v>
      </c>
      <c r="HM689" s="1">
        <v>30.0</v>
      </c>
      <c r="HN689" s="1">
        <v>7.7</v>
      </c>
      <c r="HO689" s="1">
        <v>7.7</v>
      </c>
      <c r="HP689" s="1">
        <v>2.79297</v>
      </c>
      <c r="HQ689" s="1">
        <v>2.29248</v>
      </c>
      <c r="HR689" s="1">
        <v>1.4978</v>
      </c>
      <c r="HS689" s="1">
        <v>2.2998</v>
      </c>
      <c r="HT689" s="1">
        <v>1.54785</v>
      </c>
      <c r="HU689" s="1">
        <v>2.45972</v>
      </c>
      <c r="HV689" s="1">
        <v>38.3545</v>
      </c>
      <c r="HW689" s="1">
        <v>14.2984</v>
      </c>
      <c r="HX689" s="1">
        <v>18.0</v>
      </c>
      <c r="HY689" s="1">
        <v>478.841</v>
      </c>
      <c r="HZ689" s="1">
        <v>497.012</v>
      </c>
      <c r="IA689" s="1">
        <v>27.7866</v>
      </c>
      <c r="IB689" s="1">
        <v>32.0645</v>
      </c>
      <c r="IC689" s="1">
        <v>30.0003</v>
      </c>
      <c r="ID689" s="1">
        <v>31.8457</v>
      </c>
      <c r="IE689" s="1">
        <v>31.9389</v>
      </c>
      <c r="IF689" s="1">
        <v>56.1497</v>
      </c>
      <c r="IG689" s="1">
        <v>30.3609</v>
      </c>
      <c r="IH689" s="1">
        <v>0.0</v>
      </c>
      <c r="II689" s="1">
        <v>27.7865</v>
      </c>
      <c r="IJ689" s="1">
        <v>1387.98</v>
      </c>
      <c r="IK689" s="1">
        <v>25.1829</v>
      </c>
      <c r="IL689" s="1">
        <v>100.459</v>
      </c>
      <c r="IM689" s="1">
        <v>100.166</v>
      </c>
      <c r="IN689" s="1" t="s">
        <v>361</v>
      </c>
    </row>
    <row r="690" ht="15.75" hidden="1" customHeight="1">
      <c r="A690" s="1">
        <v>674.0</v>
      </c>
      <c r="B690" s="1">
        <v>1.660405808E9</v>
      </c>
      <c r="C690" s="1">
        <v>6083.900000095367</v>
      </c>
      <c r="D690" s="1" t="s">
        <v>1701</v>
      </c>
      <c r="E690" s="1" t="s">
        <v>1702</v>
      </c>
      <c r="F690" s="1">
        <v>1.0</v>
      </c>
      <c r="G690" s="1" t="s">
        <v>349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1169</v>
      </c>
      <c r="M690" s="1" t="s">
        <v>354</v>
      </c>
      <c r="N690" s="1">
        <v>1.6604058E9</v>
      </c>
      <c r="O690" s="1">
        <f t="shared" si="1"/>
        <v>0.001636993396</v>
      </c>
      <c r="P690" s="1">
        <f t="shared" si="2"/>
        <v>1.636993396</v>
      </c>
      <c r="Q690" s="1">
        <f t="shared" si="3"/>
        <v>3.657475104</v>
      </c>
      <c r="R690" s="1">
        <f t="shared" si="4"/>
        <v>1276.250625</v>
      </c>
      <c r="S690" s="1">
        <f t="shared" si="5"/>
        <v>1162.957616</v>
      </c>
      <c r="T690" s="1">
        <f t="shared" si="6"/>
        <v>115.966973</v>
      </c>
      <c r="U690" s="1">
        <f t="shared" si="7"/>
        <v>127.2642439</v>
      </c>
      <c r="V690" s="1">
        <f t="shared" si="8"/>
        <v>0.08089984261</v>
      </c>
      <c r="W690" s="1">
        <f t="shared" si="9"/>
        <v>2.921176872</v>
      </c>
      <c r="X690" s="1">
        <f t="shared" si="10"/>
        <v>0.07967547009</v>
      </c>
      <c r="Y690" s="1">
        <f t="shared" si="11"/>
        <v>0.04990563017</v>
      </c>
      <c r="Z690" s="1">
        <f t="shared" si="12"/>
        <v>321.5208242</v>
      </c>
      <c r="AA690" s="1">
        <f t="shared" si="13"/>
        <v>32.47391612</v>
      </c>
      <c r="AB690" s="1">
        <f t="shared" si="14"/>
        <v>31.658025</v>
      </c>
      <c r="AC690" s="1">
        <f t="shared" si="15"/>
        <v>4.683431856</v>
      </c>
      <c r="AD690" s="1">
        <f t="shared" si="16"/>
        <v>60.07126222</v>
      </c>
      <c r="AE690" s="1">
        <f t="shared" si="17"/>
        <v>2.710622364</v>
      </c>
      <c r="AF690" s="1">
        <f t="shared" si="18"/>
        <v>4.512344612</v>
      </c>
      <c r="AG690" s="1">
        <f t="shared" si="19"/>
        <v>1.972809492</v>
      </c>
      <c r="AH690" s="1">
        <f t="shared" si="20"/>
        <v>-72.19140875</v>
      </c>
      <c r="AI690" s="1">
        <f t="shared" si="21"/>
        <v>-103.0384873</v>
      </c>
      <c r="AJ690" s="1">
        <f t="shared" si="22"/>
        <v>-7.946784598</v>
      </c>
      <c r="AK690" s="1">
        <f t="shared" si="23"/>
        <v>138.3441435</v>
      </c>
      <c r="AL690" s="1">
        <f t="shared" si="24"/>
        <v>35.57319683</v>
      </c>
      <c r="AM690" s="1">
        <f t="shared" si="25"/>
        <v>1.639898983</v>
      </c>
      <c r="AN690" s="1">
        <f t="shared" si="26"/>
        <v>3.657475104</v>
      </c>
      <c r="AO690" s="1">
        <v>1382.973674904882</v>
      </c>
      <c r="AP690" s="1">
        <v>1351.271393939394</v>
      </c>
      <c r="AQ690" s="1">
        <v>5.270873284173222</v>
      </c>
      <c r="AR690" s="1">
        <v>65.51853501262175</v>
      </c>
      <c r="AS690" s="1">
        <f t="shared" si="27"/>
        <v>1.636993396</v>
      </c>
      <c r="AT690" s="1">
        <v>25.27001512470542</v>
      </c>
      <c r="AU690" s="1">
        <v>27.18067878787879</v>
      </c>
      <c r="AV690" s="1">
        <v>-3.34684640391622E-5</v>
      </c>
      <c r="AW690" s="1">
        <v>82.9425908863825</v>
      </c>
      <c r="AX690" s="1">
        <v>13.0</v>
      </c>
      <c r="AY690" s="1">
        <v>3.0</v>
      </c>
      <c r="AZ690" s="1">
        <f t="shared" si="28"/>
        <v>1</v>
      </c>
      <c r="BA690" s="1">
        <f t="shared" si="29"/>
        <v>0</v>
      </c>
      <c r="BB690" s="1">
        <f t="shared" si="30"/>
        <v>51934.11526</v>
      </c>
      <c r="BC690" s="1">
        <f t="shared" si="31"/>
        <v>2000.03</v>
      </c>
      <c r="BD690" s="1">
        <f t="shared" si="32"/>
        <v>1681.225219</v>
      </c>
      <c r="BE690" s="1">
        <f t="shared" si="33"/>
        <v>0.8406000004</v>
      </c>
      <c r="BF690" s="1">
        <f t="shared" si="34"/>
        <v>0.1607580007</v>
      </c>
      <c r="BG690" s="1">
        <v>6.0</v>
      </c>
      <c r="BH690" s="1">
        <v>0.5</v>
      </c>
      <c r="BI690" s="1" t="s">
        <v>355</v>
      </c>
      <c r="BJ690" s="1">
        <v>2.0</v>
      </c>
      <c r="BK690" s="1" t="b">
        <v>1</v>
      </c>
      <c r="BL690" s="1">
        <v>1.6604058E9</v>
      </c>
      <c r="BM690" s="1">
        <v>1276.250625</v>
      </c>
      <c r="BN690" s="1">
        <v>1321.436875</v>
      </c>
      <c r="BO690" s="1">
        <v>27.183075</v>
      </c>
      <c r="BP690" s="1">
        <v>25.26924375</v>
      </c>
      <c r="BQ690" s="1">
        <v>1273.720625</v>
      </c>
      <c r="BR690" s="1">
        <v>27.17386875</v>
      </c>
      <c r="BS690" s="1">
        <v>500.1448750000001</v>
      </c>
      <c r="BT690" s="1">
        <v>99.61723749999999</v>
      </c>
      <c r="BU690" s="1">
        <v>0.100044825</v>
      </c>
      <c r="BV690" s="1">
        <v>31.00375625</v>
      </c>
      <c r="BW690" s="1">
        <v>31.658025</v>
      </c>
      <c r="BX690" s="1">
        <v>999.9</v>
      </c>
      <c r="BY690" s="1">
        <v>0.0</v>
      </c>
      <c r="BZ690" s="1">
        <v>0.0</v>
      </c>
      <c r="CA690" s="1">
        <v>9990.588125</v>
      </c>
      <c r="CB690" s="1">
        <v>0.0</v>
      </c>
      <c r="CC690" s="1">
        <v>15.03830625</v>
      </c>
      <c r="CD690" s="1">
        <v>-45.18663125</v>
      </c>
      <c r="CE690" s="1">
        <v>1311.910625</v>
      </c>
      <c r="CF690" s="1">
        <v>1355.69375</v>
      </c>
      <c r="CG690" s="1">
        <v>1.9138325</v>
      </c>
      <c r="CH690" s="1">
        <v>1321.436875</v>
      </c>
      <c r="CI690" s="1">
        <v>25.26924375</v>
      </c>
      <c r="CJ690" s="1">
        <v>2.707901875</v>
      </c>
      <c r="CK690" s="1">
        <v>2.51725125</v>
      </c>
      <c r="CL690" s="1">
        <v>22.33315625</v>
      </c>
      <c r="CM690" s="1">
        <v>21.1384625</v>
      </c>
      <c r="CN690" s="1">
        <v>2000.03</v>
      </c>
      <c r="CO690" s="1">
        <v>0.97999975</v>
      </c>
      <c r="CP690" s="1">
        <v>0.02000055</v>
      </c>
      <c r="CQ690" s="1">
        <v>0.0</v>
      </c>
      <c r="CR690" s="1">
        <v>2.73675</v>
      </c>
      <c r="CS690" s="1">
        <v>0.0</v>
      </c>
      <c r="CT690" s="1">
        <v>27862.79375</v>
      </c>
      <c r="CU690" s="1">
        <v>17412.58125</v>
      </c>
      <c r="CV690" s="1">
        <v>42.17925</v>
      </c>
      <c r="CW690" s="1">
        <v>43.187</v>
      </c>
      <c r="CX690" s="1">
        <v>42.125</v>
      </c>
      <c r="CY690" s="1">
        <v>41.63275</v>
      </c>
      <c r="CZ690" s="1">
        <v>42.187</v>
      </c>
      <c r="DA690" s="1">
        <v>1960.029375</v>
      </c>
      <c r="DB690" s="1">
        <v>40.000625</v>
      </c>
      <c r="DC690" s="1">
        <v>0.0</v>
      </c>
      <c r="DD690" s="1">
        <v>1.660405806E9</v>
      </c>
      <c r="DE690" s="1">
        <v>0.0</v>
      </c>
      <c r="DF690" s="1">
        <v>1.660405346E9</v>
      </c>
      <c r="DG690" s="1" t="s">
        <v>1170</v>
      </c>
      <c r="DH690" s="1">
        <v>1.660405346E9</v>
      </c>
      <c r="DI690" s="1">
        <v>1.6604053435E9</v>
      </c>
      <c r="DJ690" s="1">
        <v>14.0</v>
      </c>
      <c r="DK690" s="1">
        <v>0.109</v>
      </c>
      <c r="DL690" s="1">
        <v>-0.003</v>
      </c>
      <c r="DM690" s="1">
        <v>1.366</v>
      </c>
      <c r="DN690" s="1">
        <v>0.014</v>
      </c>
      <c r="DO690" s="1">
        <v>400.0</v>
      </c>
      <c r="DP690" s="1">
        <v>25.0</v>
      </c>
      <c r="DQ690" s="1">
        <v>0.44</v>
      </c>
      <c r="DR690" s="1">
        <v>0.08</v>
      </c>
      <c r="DS690" s="1">
        <v>3.948156265662734</v>
      </c>
      <c r="DT690" s="1">
        <v>-0.87069253953432</v>
      </c>
      <c r="DU690" s="1">
        <v>0.1447311484682746</v>
      </c>
      <c r="DV690" s="1">
        <v>0.0</v>
      </c>
      <c r="DW690" s="1">
        <v>35.58568652958304</v>
      </c>
      <c r="DX690" s="1">
        <v>0.7601235187760884</v>
      </c>
      <c r="DY690" s="1">
        <v>0.2322045911862494</v>
      </c>
      <c r="DZ690" s="1">
        <v>0.0</v>
      </c>
      <c r="EA690" s="1">
        <v>-45.19855483870968</v>
      </c>
      <c r="EB690" s="1">
        <v>-1.349317741935335</v>
      </c>
      <c r="EC690" s="1">
        <v>0.2850663633416702</v>
      </c>
      <c r="ED690" s="1">
        <v>0.0</v>
      </c>
      <c r="EE690" s="1">
        <v>1156.208998543736</v>
      </c>
      <c r="EF690" s="1">
        <v>312.8234025857212</v>
      </c>
      <c r="EG690" s="1">
        <v>22.72003283677259</v>
      </c>
      <c r="EH690" s="1">
        <v>0.0</v>
      </c>
      <c r="EI690" s="1">
        <v>1.913715853658537</v>
      </c>
      <c r="EJ690" s="1">
        <v>-0.00160975609755714</v>
      </c>
      <c r="EK690" s="1">
        <v>0.002452860923552642</v>
      </c>
      <c r="EL690" s="1">
        <v>1.0</v>
      </c>
      <c r="EM690" s="1">
        <v>1.97277972863556</v>
      </c>
      <c r="EN690" s="1">
        <v>0.008852664404864439</v>
      </c>
      <c r="EO690" s="1">
        <v>7.899640475228048E-4</v>
      </c>
      <c r="EP690" s="1">
        <v>1.0</v>
      </c>
      <c r="EQ690" s="1">
        <v>2.0</v>
      </c>
      <c r="ER690" s="1">
        <v>6.0</v>
      </c>
      <c r="ES690" s="1" t="s">
        <v>390</v>
      </c>
      <c r="ET690" s="1">
        <v>2.9426</v>
      </c>
      <c r="EU690" s="1">
        <v>2.8011</v>
      </c>
      <c r="EV690" s="1">
        <v>0.198126</v>
      </c>
      <c r="EW690" s="1">
        <v>0.202268</v>
      </c>
      <c r="EX690" s="1">
        <v>0.117853</v>
      </c>
      <c r="EY690" s="1">
        <v>0.112033</v>
      </c>
      <c r="EZ690" s="1">
        <v>16427.7</v>
      </c>
      <c r="FA690" s="1">
        <v>17135.8</v>
      </c>
      <c r="FB690" s="1">
        <v>23827.1</v>
      </c>
      <c r="FC690" s="1">
        <v>25001.5</v>
      </c>
      <c r="FD690" s="1">
        <v>33647.8</v>
      </c>
      <c r="FE690" s="1">
        <v>35454.2</v>
      </c>
      <c r="FF690" s="1">
        <v>43443.5</v>
      </c>
      <c r="FG690" s="1">
        <v>46218.3</v>
      </c>
      <c r="FH690" s="1">
        <v>1.92577</v>
      </c>
      <c r="FI690" s="1">
        <v>1.8569</v>
      </c>
      <c r="FJ690" s="1">
        <v>0.123523</v>
      </c>
      <c r="FK690" s="1">
        <v>0.0</v>
      </c>
      <c r="FL690" s="1">
        <v>29.6532</v>
      </c>
      <c r="FM690" s="1">
        <v>999.9</v>
      </c>
      <c r="FN690" s="1">
        <v>61.1</v>
      </c>
      <c r="FO690" s="1">
        <v>35.1</v>
      </c>
      <c r="FP690" s="1">
        <v>34.8362</v>
      </c>
      <c r="FQ690" s="1">
        <v>63.9368</v>
      </c>
      <c r="FR690" s="1">
        <v>26.4103</v>
      </c>
      <c r="FS690" s="1">
        <v>1.0</v>
      </c>
      <c r="FT690" s="1">
        <v>0.394599</v>
      </c>
      <c r="FU690" s="1">
        <v>1.56269</v>
      </c>
      <c r="FV690" s="1">
        <v>20.3152</v>
      </c>
      <c r="FW690" s="1">
        <v>5.211</v>
      </c>
      <c r="FX690" s="1">
        <v>11.9074</v>
      </c>
      <c r="FY690" s="1">
        <v>5.00255</v>
      </c>
      <c r="FZ690" s="1">
        <v>3.29043</v>
      </c>
      <c r="GA690" s="1">
        <v>9999.0</v>
      </c>
      <c r="GB690" s="1">
        <v>9999.0</v>
      </c>
      <c r="GC690" s="1">
        <v>9999.0</v>
      </c>
      <c r="GD690" s="1">
        <v>999.9</v>
      </c>
      <c r="GE690" s="1">
        <v>1.85959</v>
      </c>
      <c r="GF690" s="1">
        <v>1.85456</v>
      </c>
      <c r="GG690" s="1">
        <v>1.85776</v>
      </c>
      <c r="GH690" s="1">
        <v>1.85623</v>
      </c>
      <c r="GI690" s="1">
        <v>1.85501</v>
      </c>
      <c r="GJ690" s="1">
        <v>1.85466</v>
      </c>
      <c r="GK690" s="1">
        <v>1.85334</v>
      </c>
      <c r="GL690" s="1">
        <v>1.85642</v>
      </c>
      <c r="GM690" s="1">
        <v>0.0</v>
      </c>
      <c r="GN690" s="1">
        <v>0.0</v>
      </c>
      <c r="GO690" s="1">
        <v>0.0</v>
      </c>
      <c r="GP690" s="1">
        <v>0.0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0.0</v>
      </c>
      <c r="GX690" s="1">
        <v>100.0</v>
      </c>
      <c r="GY690" s="1">
        <v>100.0</v>
      </c>
      <c r="GZ690" s="1">
        <v>2.56</v>
      </c>
      <c r="HA690" s="1">
        <v>0.0092</v>
      </c>
      <c r="HB690" s="1">
        <v>0.4130906686903166</v>
      </c>
      <c r="HC690" s="1">
        <v>0.002809866934308161</v>
      </c>
      <c r="HD690" s="1">
        <v>-1.127031966113555E-6</v>
      </c>
      <c r="HE690" s="1">
        <v>1.768598670541231E-10</v>
      </c>
      <c r="HF690" s="1">
        <v>-0.0707354167398268</v>
      </c>
      <c r="HG690" s="1">
        <v>0.01081145868756639</v>
      </c>
      <c r="HH690" s="1">
        <v>-3.689364805754238E-4</v>
      </c>
      <c r="HI690" s="1">
        <v>2.919854880483278E-6</v>
      </c>
      <c r="HJ690" s="1">
        <v>2.0</v>
      </c>
      <c r="HK690" s="1">
        <v>2136.0</v>
      </c>
      <c r="HL690" s="1">
        <v>3.0</v>
      </c>
      <c r="HM690" s="1">
        <v>30.0</v>
      </c>
      <c r="HN690" s="1">
        <v>7.7</v>
      </c>
      <c r="HO690" s="1">
        <v>7.7</v>
      </c>
      <c r="HP690" s="1">
        <v>2.80884</v>
      </c>
      <c r="HQ690" s="1">
        <v>2.30225</v>
      </c>
      <c r="HR690" s="1">
        <v>1.4978</v>
      </c>
      <c r="HS690" s="1">
        <v>2.30103</v>
      </c>
      <c r="HT690" s="1">
        <v>1.54785</v>
      </c>
      <c r="HU690" s="1">
        <v>2.35596</v>
      </c>
      <c r="HV690" s="1">
        <v>38.3545</v>
      </c>
      <c r="HW690" s="1">
        <v>14.2634</v>
      </c>
      <c r="HX690" s="1">
        <v>18.0</v>
      </c>
      <c r="HY690" s="1">
        <v>478.875</v>
      </c>
      <c r="HZ690" s="1">
        <v>496.995</v>
      </c>
      <c r="IA690" s="1">
        <v>27.7827</v>
      </c>
      <c r="IB690" s="1">
        <v>32.0652</v>
      </c>
      <c r="IC690" s="1">
        <v>30.0002</v>
      </c>
      <c r="ID690" s="1">
        <v>31.8464</v>
      </c>
      <c r="IE690" s="1">
        <v>31.9389</v>
      </c>
      <c r="IF690" s="1">
        <v>56.2548</v>
      </c>
      <c r="IG690" s="1">
        <v>30.6493</v>
      </c>
      <c r="IH690" s="1">
        <v>0.0</v>
      </c>
      <c r="II690" s="1">
        <v>27.7865</v>
      </c>
      <c r="IJ690" s="1">
        <v>1387.98</v>
      </c>
      <c r="IK690" s="1">
        <v>25.1795</v>
      </c>
      <c r="IL690" s="1">
        <v>100.459</v>
      </c>
      <c r="IM690" s="1">
        <v>100.166</v>
      </c>
      <c r="IN690" s="1" t="s">
        <v>361</v>
      </c>
    </row>
    <row r="691" ht="15.75" hidden="1" customHeight="1">
      <c r="A691" s="1">
        <v>675.0</v>
      </c>
      <c r="B691" s="1">
        <v>1.660405809E9</v>
      </c>
      <c r="C691" s="1">
        <v>6084.900000095367</v>
      </c>
      <c r="D691" s="1" t="s">
        <v>1703</v>
      </c>
      <c r="E691" s="1" t="s">
        <v>1704</v>
      </c>
      <c r="F691" s="1">
        <v>1.0</v>
      </c>
      <c r="G691" s="1" t="s">
        <v>349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1169</v>
      </c>
      <c r="M691" s="1" t="s">
        <v>354</v>
      </c>
      <c r="N691" s="1">
        <v>1.6604058015E9</v>
      </c>
      <c r="O691" s="1">
        <f t="shared" si="1"/>
        <v>0.001636687696</v>
      </c>
      <c r="P691" s="1">
        <f t="shared" si="2"/>
        <v>1.636687696</v>
      </c>
      <c r="Q691" s="1">
        <f t="shared" si="3"/>
        <v>3.747096624</v>
      </c>
      <c r="R691" s="1">
        <f t="shared" si="4"/>
        <v>1283.876</v>
      </c>
      <c r="S691" s="1">
        <f t="shared" si="5"/>
        <v>1168.546673</v>
      </c>
      <c r="T691" s="1">
        <f t="shared" si="6"/>
        <v>116.5240247</v>
      </c>
      <c r="U691" s="1">
        <f t="shared" si="7"/>
        <v>128.0243248</v>
      </c>
      <c r="V691" s="1">
        <f t="shared" si="8"/>
        <v>0.08087756241</v>
      </c>
      <c r="W691" s="1">
        <f t="shared" si="9"/>
        <v>2.921311407</v>
      </c>
      <c r="X691" s="1">
        <f t="shared" si="10"/>
        <v>0.07965391412</v>
      </c>
      <c r="Y691" s="1">
        <f t="shared" si="11"/>
        <v>0.04989209403</v>
      </c>
      <c r="Z691" s="1">
        <f t="shared" si="12"/>
        <v>321.5225676</v>
      </c>
      <c r="AA691" s="1">
        <f t="shared" si="13"/>
        <v>32.47451951</v>
      </c>
      <c r="AB691" s="1">
        <f t="shared" si="14"/>
        <v>31.65858667</v>
      </c>
      <c r="AC691" s="1">
        <f t="shared" si="15"/>
        <v>4.683581121</v>
      </c>
      <c r="AD691" s="1">
        <f t="shared" si="16"/>
        <v>60.06906725</v>
      </c>
      <c r="AE691" s="1">
        <f t="shared" si="17"/>
        <v>2.710612505</v>
      </c>
      <c r="AF691" s="1">
        <f t="shared" si="18"/>
        <v>4.512493084</v>
      </c>
      <c r="AG691" s="1">
        <f t="shared" si="19"/>
        <v>1.972968616</v>
      </c>
      <c r="AH691" s="1">
        <f t="shared" si="20"/>
        <v>-72.17792739</v>
      </c>
      <c r="AI691" s="1">
        <f t="shared" si="21"/>
        <v>-103.0408047</v>
      </c>
      <c r="AJ691" s="1">
        <f t="shared" si="22"/>
        <v>-7.946641948</v>
      </c>
      <c r="AK691" s="1">
        <f t="shared" si="23"/>
        <v>138.3571935</v>
      </c>
      <c r="AL691" s="1">
        <f t="shared" si="24"/>
        <v>35.62933064</v>
      </c>
      <c r="AM691" s="1">
        <f t="shared" si="25"/>
        <v>1.639319916</v>
      </c>
      <c r="AN691" s="1">
        <f t="shared" si="26"/>
        <v>3.747096624</v>
      </c>
      <c r="AO691" s="1">
        <v>1388.269394804334</v>
      </c>
      <c r="AP691" s="1">
        <v>1356.508424242425</v>
      </c>
      <c r="AQ691" s="1">
        <v>5.260942852788067</v>
      </c>
      <c r="AR691" s="1">
        <v>65.51853501262175</v>
      </c>
      <c r="AS691" s="1">
        <f t="shared" si="27"/>
        <v>1.636687696</v>
      </c>
      <c r="AT691" s="1">
        <v>25.27065143076779</v>
      </c>
      <c r="AU691" s="1">
        <v>27.18087030303031</v>
      </c>
      <c r="AV691" s="1">
        <v>-2.24247539579441E-5</v>
      </c>
      <c r="AW691" s="1">
        <v>82.9425908863825</v>
      </c>
      <c r="AX691" s="1">
        <v>13.0</v>
      </c>
      <c r="AY691" s="1">
        <v>3.0</v>
      </c>
      <c r="AZ691" s="1">
        <f t="shared" si="28"/>
        <v>1</v>
      </c>
      <c r="BA691" s="1">
        <f t="shared" si="29"/>
        <v>0</v>
      </c>
      <c r="BB691" s="1">
        <f t="shared" si="30"/>
        <v>51937.83902</v>
      </c>
      <c r="BC691" s="1">
        <f t="shared" si="31"/>
        <v>2000.040667</v>
      </c>
      <c r="BD691" s="1">
        <f t="shared" si="32"/>
        <v>1681.2342</v>
      </c>
      <c r="BE691" s="1">
        <f t="shared" si="33"/>
        <v>0.8406000078</v>
      </c>
      <c r="BF691" s="1">
        <f t="shared" si="34"/>
        <v>0.1607580151</v>
      </c>
      <c r="BG691" s="1">
        <v>6.0</v>
      </c>
      <c r="BH691" s="1">
        <v>0.5</v>
      </c>
      <c r="BI691" s="1" t="s">
        <v>355</v>
      </c>
      <c r="BJ691" s="1">
        <v>2.0</v>
      </c>
      <c r="BK691" s="1" t="b">
        <v>1</v>
      </c>
      <c r="BL691" s="1">
        <v>1.6604058015E9</v>
      </c>
      <c r="BM691" s="1">
        <v>1283.876</v>
      </c>
      <c r="BN691" s="1">
        <v>1329.143333333333</v>
      </c>
      <c r="BO691" s="1">
        <v>27.18304</v>
      </c>
      <c r="BP691" s="1">
        <v>25.2699</v>
      </c>
      <c r="BQ691" s="1">
        <v>1281.340666666667</v>
      </c>
      <c r="BR691" s="1">
        <v>27.17383333333333</v>
      </c>
      <c r="BS691" s="1">
        <v>500.1489333333333</v>
      </c>
      <c r="BT691" s="1">
        <v>99.61701999999998</v>
      </c>
      <c r="BU691" s="1">
        <v>0.1000280266666667</v>
      </c>
      <c r="BV691" s="1">
        <v>31.00433333333334</v>
      </c>
      <c r="BW691" s="1">
        <v>31.65858666666667</v>
      </c>
      <c r="BX691" s="1">
        <v>999.8999999999999</v>
      </c>
      <c r="BY691" s="1">
        <v>0.0</v>
      </c>
      <c r="BZ691" s="1">
        <v>0.0</v>
      </c>
      <c r="CA691" s="1">
        <v>9991.377333333334</v>
      </c>
      <c r="CB691" s="1">
        <v>0.0</v>
      </c>
      <c r="CC691" s="1">
        <v>15.23025333333333</v>
      </c>
      <c r="CD691" s="1">
        <v>-45.26799333333333</v>
      </c>
      <c r="CE691" s="1">
        <v>1319.748666666667</v>
      </c>
      <c r="CF691" s="1">
        <v>1363.600666666667</v>
      </c>
      <c r="CG691" s="1">
        <v>1.913144</v>
      </c>
      <c r="CH691" s="1">
        <v>1329.143333333333</v>
      </c>
      <c r="CI691" s="1">
        <v>25.2699</v>
      </c>
      <c r="CJ691" s="1">
        <v>2.707892666666667</v>
      </c>
      <c r="CK691" s="1">
        <v>2.517310666666666</v>
      </c>
      <c r="CL691" s="1">
        <v>22.33310000000001</v>
      </c>
      <c r="CM691" s="1">
        <v>21.13885333333333</v>
      </c>
      <c r="CN691" s="1">
        <v>2000.040666666667</v>
      </c>
      <c r="CO691" s="1">
        <v>0.9799995999999997</v>
      </c>
      <c r="CP691" s="1">
        <v>0.0200007</v>
      </c>
      <c r="CQ691" s="1">
        <v>0.0</v>
      </c>
      <c r="CR691" s="1">
        <v>2.824333333333334</v>
      </c>
      <c r="CS691" s="1">
        <v>0.0</v>
      </c>
      <c r="CT691" s="1">
        <v>27848.96666666667</v>
      </c>
      <c r="CU691" s="1">
        <v>17412.67333333333</v>
      </c>
      <c r="CV691" s="1">
        <v>42.17873333333333</v>
      </c>
      <c r="CW691" s="1">
        <v>43.187</v>
      </c>
      <c r="CX691" s="1">
        <v>42.125</v>
      </c>
      <c r="CY691" s="1">
        <v>41.62913333333334</v>
      </c>
      <c r="CZ691" s="1">
        <v>42.187</v>
      </c>
      <c r="DA691" s="1">
        <v>1960.039333333334</v>
      </c>
      <c r="DB691" s="1">
        <v>40.00133333333333</v>
      </c>
      <c r="DC691" s="1">
        <v>0.0</v>
      </c>
      <c r="DD691" s="1">
        <v>1.6604058072E9</v>
      </c>
      <c r="DE691" s="1">
        <v>0.0</v>
      </c>
      <c r="DF691" s="1">
        <v>1.660405346E9</v>
      </c>
      <c r="DG691" s="1" t="s">
        <v>1170</v>
      </c>
      <c r="DH691" s="1">
        <v>1.660405346E9</v>
      </c>
      <c r="DI691" s="1">
        <v>1.6604053435E9</v>
      </c>
      <c r="DJ691" s="1">
        <v>14.0</v>
      </c>
      <c r="DK691" s="1">
        <v>0.109</v>
      </c>
      <c r="DL691" s="1">
        <v>-0.003</v>
      </c>
      <c r="DM691" s="1">
        <v>1.366</v>
      </c>
      <c r="DN691" s="1">
        <v>0.014</v>
      </c>
      <c r="DO691" s="1">
        <v>400.0</v>
      </c>
      <c r="DP691" s="1">
        <v>25.0</v>
      </c>
      <c r="DQ691" s="1">
        <v>0.44</v>
      </c>
      <c r="DR691" s="1">
        <v>0.08</v>
      </c>
      <c r="DS691" s="1">
        <v>3.931036773829115</v>
      </c>
      <c r="DT691" s="1">
        <v>-1.3816592479</v>
      </c>
      <c r="DU691" s="1">
        <v>0.1617043644540974</v>
      </c>
      <c r="DV691" s="1">
        <v>0.0</v>
      </c>
      <c r="DW691" s="1">
        <v>35.6153930780739</v>
      </c>
      <c r="DX691" s="1">
        <v>-0.246806387534362</v>
      </c>
      <c r="DY691" s="1">
        <v>0.1877862785241806</v>
      </c>
      <c r="DZ691" s="1">
        <v>1.0</v>
      </c>
      <c r="EA691" s="1">
        <v>-45.24005483870967</v>
      </c>
      <c r="EB691" s="1">
        <v>-0.1766516129032044</v>
      </c>
      <c r="EC691" s="1">
        <v>0.2210715091412875</v>
      </c>
      <c r="ED691" s="1">
        <v>1.0</v>
      </c>
      <c r="EE691" s="1">
        <v>1161.424412797623</v>
      </c>
      <c r="EF691" s="1">
        <v>321.978389755506</v>
      </c>
      <c r="EG691" s="1">
        <v>23.36701195312122</v>
      </c>
      <c r="EH691" s="1">
        <v>0.0</v>
      </c>
      <c r="EI691" s="1">
        <v>1.913623902439024</v>
      </c>
      <c r="EJ691" s="1">
        <v>-0.008218954703834257</v>
      </c>
      <c r="EK691" s="1">
        <v>0.002589536052286516</v>
      </c>
      <c r="EL691" s="1">
        <v>1.0</v>
      </c>
      <c r="EM691" s="1">
        <v>1.972869489277304</v>
      </c>
      <c r="EN691" s="1">
        <v>0.009730743245393423</v>
      </c>
      <c r="EO691" s="1">
        <v>8.202057319939163E-4</v>
      </c>
      <c r="EP691" s="1">
        <v>1.0</v>
      </c>
      <c r="EQ691" s="1">
        <v>4.0</v>
      </c>
      <c r="ER691" s="1">
        <v>6.0</v>
      </c>
      <c r="ES691" s="1" t="s">
        <v>376</v>
      </c>
      <c r="ET691" s="1">
        <v>2.94246</v>
      </c>
      <c r="EU691" s="1">
        <v>2.80111</v>
      </c>
      <c r="EV691" s="1">
        <v>0.198591</v>
      </c>
      <c r="EW691" s="1">
        <v>0.202715</v>
      </c>
      <c r="EX691" s="1">
        <v>0.117851</v>
      </c>
      <c r="EY691" s="1">
        <v>0.112033</v>
      </c>
      <c r="EZ691" s="1">
        <v>16418.1</v>
      </c>
      <c r="FA691" s="1">
        <v>17126.1</v>
      </c>
      <c r="FB691" s="1">
        <v>23827.1</v>
      </c>
      <c r="FC691" s="1">
        <v>25001.4</v>
      </c>
      <c r="FD691" s="1">
        <v>33647.9</v>
      </c>
      <c r="FE691" s="1">
        <v>35454.0</v>
      </c>
      <c r="FF691" s="1">
        <v>43443.5</v>
      </c>
      <c r="FG691" s="1">
        <v>46218.1</v>
      </c>
      <c r="FH691" s="1">
        <v>1.92572</v>
      </c>
      <c r="FI691" s="1">
        <v>1.857</v>
      </c>
      <c r="FJ691" s="1">
        <v>0.123546</v>
      </c>
      <c r="FK691" s="1">
        <v>0.0</v>
      </c>
      <c r="FL691" s="1">
        <v>29.6532</v>
      </c>
      <c r="FM691" s="1">
        <v>999.9</v>
      </c>
      <c r="FN691" s="1">
        <v>61.1</v>
      </c>
      <c r="FO691" s="1">
        <v>35.1</v>
      </c>
      <c r="FP691" s="1">
        <v>34.8361</v>
      </c>
      <c r="FQ691" s="1">
        <v>63.8968</v>
      </c>
      <c r="FR691" s="1">
        <v>26.2901</v>
      </c>
      <c r="FS691" s="1">
        <v>1.0</v>
      </c>
      <c r="FT691" s="1">
        <v>0.394599</v>
      </c>
      <c r="FU691" s="1">
        <v>1.54766</v>
      </c>
      <c r="FV691" s="1">
        <v>20.3154</v>
      </c>
      <c r="FW691" s="1">
        <v>5.211</v>
      </c>
      <c r="FX691" s="1">
        <v>11.9072</v>
      </c>
      <c r="FY691" s="1">
        <v>5.0024</v>
      </c>
      <c r="FZ691" s="1">
        <v>3.2904</v>
      </c>
      <c r="GA691" s="1">
        <v>9999.0</v>
      </c>
      <c r="GB691" s="1">
        <v>9999.0</v>
      </c>
      <c r="GC691" s="1">
        <v>9999.0</v>
      </c>
      <c r="GD691" s="1">
        <v>999.9</v>
      </c>
      <c r="GE691" s="1">
        <v>1.85959</v>
      </c>
      <c r="GF691" s="1">
        <v>1.85457</v>
      </c>
      <c r="GG691" s="1">
        <v>1.85775</v>
      </c>
      <c r="GH691" s="1">
        <v>1.85623</v>
      </c>
      <c r="GI691" s="1">
        <v>1.85501</v>
      </c>
      <c r="GJ691" s="1">
        <v>1.85467</v>
      </c>
      <c r="GK691" s="1">
        <v>1.85335</v>
      </c>
      <c r="GL691" s="1">
        <v>1.85643</v>
      </c>
      <c r="GM691" s="1">
        <v>0.0</v>
      </c>
      <c r="GN691" s="1">
        <v>0.0</v>
      </c>
      <c r="GO691" s="1">
        <v>0.0</v>
      </c>
      <c r="GP691" s="1">
        <v>0.0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0.0</v>
      </c>
      <c r="GX691" s="1">
        <v>100.0</v>
      </c>
      <c r="GY691" s="1">
        <v>100.0</v>
      </c>
      <c r="GZ691" s="1">
        <v>2.56</v>
      </c>
      <c r="HA691" s="1">
        <v>0.0092</v>
      </c>
      <c r="HB691" s="1">
        <v>0.4130906686903166</v>
      </c>
      <c r="HC691" s="1">
        <v>0.002809866934308161</v>
      </c>
      <c r="HD691" s="1">
        <v>-1.127031966113555E-6</v>
      </c>
      <c r="HE691" s="1">
        <v>1.768598670541231E-10</v>
      </c>
      <c r="HF691" s="1">
        <v>-0.0707354167398268</v>
      </c>
      <c r="HG691" s="1">
        <v>0.01081145868756639</v>
      </c>
      <c r="HH691" s="1">
        <v>-3.689364805754238E-4</v>
      </c>
      <c r="HI691" s="1">
        <v>2.919854880483278E-6</v>
      </c>
      <c r="HJ691" s="1">
        <v>2.0</v>
      </c>
      <c r="HK691" s="1">
        <v>2136.0</v>
      </c>
      <c r="HL691" s="1">
        <v>3.0</v>
      </c>
      <c r="HM691" s="1">
        <v>30.0</v>
      </c>
      <c r="HN691" s="1">
        <v>7.7</v>
      </c>
      <c r="HO691" s="1">
        <v>7.8</v>
      </c>
      <c r="HP691" s="1">
        <v>2.81006</v>
      </c>
      <c r="HQ691" s="1">
        <v>2.30347</v>
      </c>
      <c r="HR691" s="1">
        <v>1.4978</v>
      </c>
      <c r="HS691" s="1">
        <v>2.2998</v>
      </c>
      <c r="HT691" s="1">
        <v>1.54785</v>
      </c>
      <c r="HU691" s="1">
        <v>2.27539</v>
      </c>
      <c r="HV691" s="1">
        <v>38.3545</v>
      </c>
      <c r="HW691" s="1">
        <v>14.2809</v>
      </c>
      <c r="HX691" s="1">
        <v>18.0</v>
      </c>
      <c r="HY691" s="1">
        <v>478.846</v>
      </c>
      <c r="HZ691" s="1">
        <v>497.062</v>
      </c>
      <c r="IA691" s="1">
        <v>27.7797</v>
      </c>
      <c r="IB691" s="1">
        <v>32.0659</v>
      </c>
      <c r="IC691" s="1">
        <v>30.0001</v>
      </c>
      <c r="ID691" s="1">
        <v>31.8465</v>
      </c>
      <c r="IE691" s="1">
        <v>31.9389</v>
      </c>
      <c r="IF691" s="1">
        <v>56.4838</v>
      </c>
      <c r="IG691" s="1">
        <v>30.6493</v>
      </c>
      <c r="IH691" s="1">
        <v>0.0</v>
      </c>
      <c r="II691" s="1">
        <v>27.7865</v>
      </c>
      <c r="IJ691" s="1">
        <v>1398.0</v>
      </c>
      <c r="IK691" s="1">
        <v>25.1821</v>
      </c>
      <c r="IL691" s="1">
        <v>100.459</v>
      </c>
      <c r="IM691" s="1">
        <v>100.166</v>
      </c>
      <c r="IN691" s="1" t="s">
        <v>361</v>
      </c>
    </row>
    <row r="692" ht="15.75" hidden="1" customHeight="1">
      <c r="A692" s="1">
        <v>676.0</v>
      </c>
      <c r="B692" s="1">
        <v>1.66040581E9</v>
      </c>
      <c r="C692" s="1">
        <v>6085.900000095367</v>
      </c>
      <c r="D692" s="1" t="s">
        <v>1705</v>
      </c>
      <c r="E692" s="1" t="s">
        <v>1706</v>
      </c>
      <c r="F692" s="1">
        <v>1.0</v>
      </c>
      <c r="G692" s="1" t="s">
        <v>349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1169</v>
      </c>
      <c r="M692" s="1" t="s">
        <v>354</v>
      </c>
      <c r="N692" s="1">
        <v>1.660405802E9</v>
      </c>
      <c r="O692" s="1">
        <f t="shared" si="1"/>
        <v>0.001635774696</v>
      </c>
      <c r="P692" s="1">
        <f t="shared" si="2"/>
        <v>1.635774696</v>
      </c>
      <c r="Q692" s="1">
        <f t="shared" si="3"/>
        <v>3.924426382</v>
      </c>
      <c r="R692" s="1">
        <f t="shared" si="4"/>
        <v>1286.425</v>
      </c>
      <c r="S692" s="1">
        <f t="shared" si="5"/>
        <v>1167.472624</v>
      </c>
      <c r="T692" s="1">
        <f t="shared" si="6"/>
        <v>116.416819</v>
      </c>
      <c r="U692" s="1">
        <f t="shared" si="7"/>
        <v>128.2783881</v>
      </c>
      <c r="V692" s="1">
        <f t="shared" si="8"/>
        <v>0.08083138349</v>
      </c>
      <c r="W692" s="1">
        <f t="shared" si="9"/>
        <v>2.921301329</v>
      </c>
      <c r="X692" s="1">
        <f t="shared" si="10"/>
        <v>0.07960911661</v>
      </c>
      <c r="Y692" s="1">
        <f t="shared" si="11"/>
        <v>0.04986397407</v>
      </c>
      <c r="Z692" s="1">
        <f t="shared" si="12"/>
        <v>321.5215586</v>
      </c>
      <c r="AA692" s="1">
        <f t="shared" si="13"/>
        <v>32.47475983</v>
      </c>
      <c r="AB692" s="1">
        <f t="shared" si="14"/>
        <v>31.65854375</v>
      </c>
      <c r="AC692" s="1">
        <f t="shared" si="15"/>
        <v>4.683569716</v>
      </c>
      <c r="AD692" s="1">
        <f t="shared" si="16"/>
        <v>60.06863434</v>
      </c>
      <c r="AE692" s="1">
        <f t="shared" si="17"/>
        <v>2.710593614</v>
      </c>
      <c r="AF692" s="1">
        <f t="shared" si="18"/>
        <v>4.512494156</v>
      </c>
      <c r="AG692" s="1">
        <f t="shared" si="19"/>
        <v>1.972976102</v>
      </c>
      <c r="AH692" s="1">
        <f t="shared" si="20"/>
        <v>-72.13766409</v>
      </c>
      <c r="AI692" s="1">
        <f t="shared" si="21"/>
        <v>-103.033034</v>
      </c>
      <c r="AJ692" s="1">
        <f t="shared" si="22"/>
        <v>-7.946068549</v>
      </c>
      <c r="AK692" s="1">
        <f t="shared" si="23"/>
        <v>138.404792</v>
      </c>
      <c r="AL692" s="1">
        <f t="shared" si="24"/>
        <v>35.61329548</v>
      </c>
      <c r="AM692" s="1">
        <f t="shared" si="25"/>
        <v>1.639095538</v>
      </c>
      <c r="AN692" s="1">
        <f t="shared" si="26"/>
        <v>3.924426382</v>
      </c>
      <c r="AO692" s="1">
        <v>1393.492389054741</v>
      </c>
      <c r="AP692" s="1">
        <v>1361.681636363636</v>
      </c>
      <c r="AQ692" s="1">
        <v>5.228253953737785</v>
      </c>
      <c r="AR692" s="1">
        <v>65.51853501262175</v>
      </c>
      <c r="AS692" s="1">
        <f t="shared" si="27"/>
        <v>1.635774696</v>
      </c>
      <c r="AT692" s="1">
        <v>25.27130567958398</v>
      </c>
      <c r="AU692" s="1">
        <v>27.18038060606061</v>
      </c>
      <c r="AV692" s="1">
        <v>-7.935734118099033E-6</v>
      </c>
      <c r="AW692" s="1">
        <v>82.9425908863825</v>
      </c>
      <c r="AX692" s="1">
        <v>13.0</v>
      </c>
      <c r="AY692" s="1">
        <v>3.0</v>
      </c>
      <c r="AZ692" s="1">
        <f t="shared" si="28"/>
        <v>1</v>
      </c>
      <c r="BA692" s="1">
        <f t="shared" si="29"/>
        <v>0</v>
      </c>
      <c r="BB692" s="1">
        <f t="shared" si="30"/>
        <v>51937.54947</v>
      </c>
      <c r="BC692" s="1">
        <f t="shared" si="31"/>
        <v>2000.034375</v>
      </c>
      <c r="BD692" s="1">
        <f t="shared" si="32"/>
        <v>1681.228913</v>
      </c>
      <c r="BE692" s="1">
        <f t="shared" si="33"/>
        <v>0.8406000084</v>
      </c>
      <c r="BF692" s="1">
        <f t="shared" si="34"/>
        <v>0.1607580163</v>
      </c>
      <c r="BG692" s="1">
        <v>6.0</v>
      </c>
      <c r="BH692" s="1">
        <v>0.5</v>
      </c>
      <c r="BI692" s="1" t="s">
        <v>355</v>
      </c>
      <c r="BJ692" s="1">
        <v>2.0</v>
      </c>
      <c r="BK692" s="1" t="b">
        <v>1</v>
      </c>
      <c r="BL692" s="1">
        <v>1.660405802E9</v>
      </c>
      <c r="BM692" s="1">
        <v>1286.425</v>
      </c>
      <c r="BN692" s="1">
        <v>1331.678125</v>
      </c>
      <c r="BO692" s="1">
        <v>27.182875</v>
      </c>
      <c r="BP692" s="1">
        <v>25.26998125</v>
      </c>
      <c r="BQ692" s="1">
        <v>1283.8875</v>
      </c>
      <c r="BR692" s="1">
        <v>27.17366875</v>
      </c>
      <c r="BS692" s="1">
        <v>500.1449375</v>
      </c>
      <c r="BT692" s="1">
        <v>99.61691875</v>
      </c>
      <c r="BU692" s="1">
        <v>0.1000395875</v>
      </c>
      <c r="BV692" s="1">
        <v>31.0043375</v>
      </c>
      <c r="BW692" s="1">
        <v>31.65854375</v>
      </c>
      <c r="BX692" s="1">
        <v>999.9</v>
      </c>
      <c r="BY692" s="1">
        <v>0.0</v>
      </c>
      <c r="BZ692" s="1">
        <v>0.0</v>
      </c>
      <c r="CA692" s="1">
        <v>9991.33</v>
      </c>
      <c r="CB692" s="1">
        <v>0.0</v>
      </c>
      <c r="CC692" s="1">
        <v>15.3307875</v>
      </c>
      <c r="CD692" s="1">
        <v>-45.253775</v>
      </c>
      <c r="CE692" s="1">
        <v>1322.36875</v>
      </c>
      <c r="CF692" s="1">
        <v>1366.20125</v>
      </c>
      <c r="CG692" s="1">
        <v>1.912901875</v>
      </c>
      <c r="CH692" s="1">
        <v>1331.678125</v>
      </c>
      <c r="CI692" s="1">
        <v>25.26998125</v>
      </c>
      <c r="CJ692" s="1">
        <v>2.70787375</v>
      </c>
      <c r="CK692" s="1">
        <v>2.51731625</v>
      </c>
      <c r="CL692" s="1">
        <v>22.3329875</v>
      </c>
      <c r="CM692" s="1">
        <v>21.1388875</v>
      </c>
      <c r="CN692" s="1">
        <v>2000.034375</v>
      </c>
      <c r="CO692" s="1">
        <v>0.9799995625</v>
      </c>
      <c r="CP692" s="1">
        <v>0.0200007375</v>
      </c>
      <c r="CQ692" s="1">
        <v>0.0</v>
      </c>
      <c r="CR692" s="1">
        <v>2.725375</v>
      </c>
      <c r="CS692" s="1">
        <v>0.0</v>
      </c>
      <c r="CT692" s="1">
        <v>27844.30625</v>
      </c>
      <c r="CU692" s="1">
        <v>17412.61875</v>
      </c>
      <c r="CV692" s="1">
        <v>42.17925</v>
      </c>
      <c r="CW692" s="1">
        <v>43.187</v>
      </c>
      <c r="CX692" s="1">
        <v>42.125</v>
      </c>
      <c r="CY692" s="1">
        <v>41.628875</v>
      </c>
      <c r="CZ692" s="1">
        <v>42.187</v>
      </c>
      <c r="DA692" s="1">
        <v>1960.033125</v>
      </c>
      <c r="DB692" s="1">
        <v>40.00125</v>
      </c>
      <c r="DC692" s="1">
        <v>0.0</v>
      </c>
      <c r="DD692" s="1">
        <v>1.6604058078E9</v>
      </c>
      <c r="DE692" s="1">
        <v>0.0</v>
      </c>
      <c r="DF692" s="1">
        <v>1.660405346E9</v>
      </c>
      <c r="DG692" s="1" t="s">
        <v>1170</v>
      </c>
      <c r="DH692" s="1">
        <v>1.660405346E9</v>
      </c>
      <c r="DI692" s="1">
        <v>1.6604053435E9</v>
      </c>
      <c r="DJ692" s="1">
        <v>14.0</v>
      </c>
      <c r="DK692" s="1">
        <v>0.109</v>
      </c>
      <c r="DL692" s="1">
        <v>-0.003</v>
      </c>
      <c r="DM692" s="1">
        <v>1.366</v>
      </c>
      <c r="DN692" s="1">
        <v>0.014</v>
      </c>
      <c r="DO692" s="1">
        <v>400.0</v>
      </c>
      <c r="DP692" s="1">
        <v>25.0</v>
      </c>
      <c r="DQ692" s="1">
        <v>0.44</v>
      </c>
      <c r="DR692" s="1">
        <v>0.08</v>
      </c>
      <c r="DS692" s="1">
        <v>3.931036773829115</v>
      </c>
      <c r="DT692" s="1">
        <v>-1.3816592479</v>
      </c>
      <c r="DU692" s="1">
        <v>0.1617043644540974</v>
      </c>
      <c r="DV692" s="1">
        <v>0.0</v>
      </c>
      <c r="DW692" s="1">
        <v>35.6153930780739</v>
      </c>
      <c r="DX692" s="1">
        <v>-0.246806387534362</v>
      </c>
      <c r="DY692" s="1">
        <v>0.1877862785241806</v>
      </c>
      <c r="DZ692" s="1">
        <v>1.0</v>
      </c>
      <c r="EA692" s="1">
        <v>-45.24005483870967</v>
      </c>
      <c r="EB692" s="1">
        <v>-0.1766516129032044</v>
      </c>
      <c r="EC692" s="1">
        <v>0.2210715091412875</v>
      </c>
      <c r="ED692" s="1">
        <v>1.0</v>
      </c>
      <c r="EE692" s="1">
        <v>1161.424412797623</v>
      </c>
      <c r="EF692" s="1">
        <v>321.978389755506</v>
      </c>
      <c r="EG692" s="1">
        <v>23.36701195312122</v>
      </c>
      <c r="EH692" s="1">
        <v>0.0</v>
      </c>
      <c r="EI692" s="1">
        <v>1.913623902439024</v>
      </c>
      <c r="EJ692" s="1">
        <v>-0.008218954703834257</v>
      </c>
      <c r="EK692" s="1">
        <v>0.002589536052286516</v>
      </c>
      <c r="EL692" s="1">
        <v>1.0</v>
      </c>
      <c r="EM692" s="1">
        <v>1.972869489277304</v>
      </c>
      <c r="EN692" s="1">
        <v>0.009730743245393423</v>
      </c>
      <c r="EO692" s="1">
        <v>8.202057319939163E-4</v>
      </c>
      <c r="EP692" s="1">
        <v>1.0</v>
      </c>
      <c r="EQ692" s="1">
        <v>4.0</v>
      </c>
      <c r="ER692" s="1">
        <v>6.0</v>
      </c>
      <c r="ES692" s="1" t="s">
        <v>376</v>
      </c>
      <c r="ET692" s="1">
        <v>2.9425</v>
      </c>
      <c r="EU692" s="1">
        <v>2.80127</v>
      </c>
      <c r="EV692" s="1">
        <v>0.199052</v>
      </c>
      <c r="EW692" s="1">
        <v>0.20316</v>
      </c>
      <c r="EX692" s="1">
        <v>0.117851</v>
      </c>
      <c r="EY692" s="1">
        <v>0.112023</v>
      </c>
      <c r="EZ692" s="1">
        <v>16408.7</v>
      </c>
      <c r="FA692" s="1">
        <v>17116.5</v>
      </c>
      <c r="FB692" s="1">
        <v>23827.2</v>
      </c>
      <c r="FC692" s="1">
        <v>25001.5</v>
      </c>
      <c r="FD692" s="1">
        <v>33648.0</v>
      </c>
      <c r="FE692" s="1">
        <v>35454.6</v>
      </c>
      <c r="FF692" s="1">
        <v>43443.5</v>
      </c>
      <c r="FG692" s="1">
        <v>46218.3</v>
      </c>
      <c r="FH692" s="1">
        <v>1.92572</v>
      </c>
      <c r="FI692" s="1">
        <v>1.8569</v>
      </c>
      <c r="FJ692" s="1">
        <v>0.123188</v>
      </c>
      <c r="FK692" s="1">
        <v>0.0</v>
      </c>
      <c r="FL692" s="1">
        <v>29.6532</v>
      </c>
      <c r="FM692" s="1">
        <v>999.9</v>
      </c>
      <c r="FN692" s="1">
        <v>61.1</v>
      </c>
      <c r="FO692" s="1">
        <v>35.1</v>
      </c>
      <c r="FP692" s="1">
        <v>34.8373</v>
      </c>
      <c r="FQ692" s="1">
        <v>63.8868</v>
      </c>
      <c r="FR692" s="1">
        <v>25.7131</v>
      </c>
      <c r="FS692" s="1">
        <v>1.0</v>
      </c>
      <c r="FT692" s="1">
        <v>0.39437</v>
      </c>
      <c r="FU692" s="1">
        <v>1.53369</v>
      </c>
      <c r="FV692" s="1">
        <v>20.3155</v>
      </c>
      <c r="FW692" s="1">
        <v>5.21115</v>
      </c>
      <c r="FX692" s="1">
        <v>11.9069</v>
      </c>
      <c r="FY692" s="1">
        <v>5.00255</v>
      </c>
      <c r="FZ692" s="1">
        <v>3.29038</v>
      </c>
      <c r="GA692" s="1">
        <v>9999.0</v>
      </c>
      <c r="GB692" s="1">
        <v>9999.0</v>
      </c>
      <c r="GC692" s="1">
        <v>9999.0</v>
      </c>
      <c r="GD692" s="1">
        <v>999.9</v>
      </c>
      <c r="GE692" s="1">
        <v>1.85959</v>
      </c>
      <c r="GF692" s="1">
        <v>1.85457</v>
      </c>
      <c r="GG692" s="1">
        <v>1.85775</v>
      </c>
      <c r="GH692" s="1">
        <v>1.85623</v>
      </c>
      <c r="GI692" s="1">
        <v>1.85501</v>
      </c>
      <c r="GJ692" s="1">
        <v>1.85466</v>
      </c>
      <c r="GK692" s="1">
        <v>1.85335</v>
      </c>
      <c r="GL692" s="1">
        <v>1.85642</v>
      </c>
      <c r="GM692" s="1">
        <v>0.0</v>
      </c>
      <c r="GN692" s="1">
        <v>0.0</v>
      </c>
      <c r="GO692" s="1">
        <v>0.0</v>
      </c>
      <c r="GP692" s="1">
        <v>0.0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0.0</v>
      </c>
      <c r="GX692" s="1">
        <v>100.0</v>
      </c>
      <c r="GY692" s="1">
        <v>100.0</v>
      </c>
      <c r="GZ692" s="1">
        <v>2.57</v>
      </c>
      <c r="HA692" s="1">
        <v>0.0092</v>
      </c>
      <c r="HB692" s="1">
        <v>0.4130906686903166</v>
      </c>
      <c r="HC692" s="1">
        <v>0.002809866934308161</v>
      </c>
      <c r="HD692" s="1">
        <v>-1.127031966113555E-6</v>
      </c>
      <c r="HE692" s="1">
        <v>1.768598670541231E-10</v>
      </c>
      <c r="HF692" s="1">
        <v>-0.0707354167398268</v>
      </c>
      <c r="HG692" s="1">
        <v>0.01081145868756639</v>
      </c>
      <c r="HH692" s="1">
        <v>-3.689364805754238E-4</v>
      </c>
      <c r="HI692" s="1">
        <v>2.919854880483278E-6</v>
      </c>
      <c r="HJ692" s="1">
        <v>2.0</v>
      </c>
      <c r="HK692" s="1">
        <v>2136.0</v>
      </c>
      <c r="HL692" s="1">
        <v>3.0</v>
      </c>
      <c r="HM692" s="1">
        <v>30.0</v>
      </c>
      <c r="HN692" s="1">
        <v>7.7</v>
      </c>
      <c r="HO692" s="1">
        <v>7.8</v>
      </c>
      <c r="HP692" s="1">
        <v>2.82349</v>
      </c>
      <c r="HQ692" s="1">
        <v>2.28638</v>
      </c>
      <c r="HR692" s="1">
        <v>1.4978</v>
      </c>
      <c r="HS692" s="1">
        <v>2.2998</v>
      </c>
      <c r="HT692" s="1">
        <v>1.54785</v>
      </c>
      <c r="HU692" s="1">
        <v>2.35107</v>
      </c>
      <c r="HV692" s="1">
        <v>38.379</v>
      </c>
      <c r="HW692" s="1">
        <v>14.2809</v>
      </c>
      <c r="HX692" s="1">
        <v>18.0</v>
      </c>
      <c r="HY692" s="1">
        <v>478.846</v>
      </c>
      <c r="HZ692" s="1">
        <v>496.995</v>
      </c>
      <c r="IA692" s="1">
        <v>27.7771</v>
      </c>
      <c r="IB692" s="1">
        <v>32.0664</v>
      </c>
      <c r="IC692" s="1">
        <v>30.0</v>
      </c>
      <c r="ID692" s="1">
        <v>31.8465</v>
      </c>
      <c r="IE692" s="1">
        <v>31.9389</v>
      </c>
      <c r="IF692" s="1">
        <v>56.588</v>
      </c>
      <c r="IG692" s="1">
        <v>30.6493</v>
      </c>
      <c r="IH692" s="1">
        <v>0.0</v>
      </c>
      <c r="II692" s="1">
        <v>27.7865</v>
      </c>
      <c r="IJ692" s="1">
        <v>1398.0</v>
      </c>
      <c r="IK692" s="1">
        <v>25.18</v>
      </c>
      <c r="IL692" s="1">
        <v>100.459</v>
      </c>
      <c r="IM692" s="1">
        <v>100.166</v>
      </c>
      <c r="IN692" s="1" t="s">
        <v>361</v>
      </c>
    </row>
    <row r="693" ht="15.75" hidden="1" customHeight="1">
      <c r="A693" s="1">
        <v>677.0</v>
      </c>
      <c r="B693" s="1">
        <v>1.660405811E9</v>
      </c>
      <c r="C693" s="1">
        <v>6086.900000095367</v>
      </c>
      <c r="D693" s="1" t="s">
        <v>1707</v>
      </c>
      <c r="E693" s="1" t="s">
        <v>1708</v>
      </c>
      <c r="F693" s="1">
        <v>1.0</v>
      </c>
      <c r="G693" s="1" t="s">
        <v>349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1169</v>
      </c>
      <c r="M693" s="1" t="s">
        <v>354</v>
      </c>
      <c r="N693" s="1">
        <v>1.6604058035E9</v>
      </c>
      <c r="O693" s="1">
        <f t="shared" si="1"/>
        <v>0.001634441437</v>
      </c>
      <c r="P693" s="1">
        <f t="shared" si="2"/>
        <v>1.634441437</v>
      </c>
      <c r="Q693" s="1">
        <f t="shared" si="3"/>
        <v>4.038714053</v>
      </c>
      <c r="R693" s="1">
        <f t="shared" si="4"/>
        <v>1294.067333</v>
      </c>
      <c r="S693" s="1">
        <f t="shared" si="5"/>
        <v>1172.543118</v>
      </c>
      <c r="T693" s="1">
        <f t="shared" si="6"/>
        <v>116.9222197</v>
      </c>
      <c r="U693" s="1">
        <f t="shared" si="7"/>
        <v>129.0402227</v>
      </c>
      <c r="V693" s="1">
        <f t="shared" si="8"/>
        <v>0.08076108726</v>
      </c>
      <c r="W693" s="1">
        <f t="shared" si="9"/>
        <v>2.921320624</v>
      </c>
      <c r="X693" s="1">
        <f t="shared" si="10"/>
        <v>0.079540936</v>
      </c>
      <c r="Y693" s="1">
        <f t="shared" si="11"/>
        <v>0.0498211751</v>
      </c>
      <c r="Z693" s="1">
        <f t="shared" si="12"/>
        <v>321.5229932</v>
      </c>
      <c r="AA693" s="1">
        <f t="shared" si="13"/>
        <v>32.47546141</v>
      </c>
      <c r="AB693" s="1">
        <f t="shared" si="14"/>
        <v>31.65874667</v>
      </c>
      <c r="AC693" s="1">
        <f t="shared" si="15"/>
        <v>4.683623643</v>
      </c>
      <c r="AD693" s="1">
        <f t="shared" si="16"/>
        <v>60.06688979</v>
      </c>
      <c r="AE693" s="1">
        <f t="shared" si="17"/>
        <v>2.710569883</v>
      </c>
      <c r="AF693" s="1">
        <f t="shared" si="18"/>
        <v>4.512585706</v>
      </c>
      <c r="AG693" s="1">
        <f t="shared" si="19"/>
        <v>1.97305376</v>
      </c>
      <c r="AH693" s="1">
        <f t="shared" si="20"/>
        <v>-72.07886737</v>
      </c>
      <c r="AI693" s="1">
        <f t="shared" si="21"/>
        <v>-103.009631</v>
      </c>
      <c r="AJ693" s="1">
        <f t="shared" si="22"/>
        <v>-7.944233078</v>
      </c>
      <c r="AK693" s="1">
        <f t="shared" si="23"/>
        <v>138.4902617</v>
      </c>
      <c r="AL693" s="1">
        <f t="shared" si="24"/>
        <v>35.60505571</v>
      </c>
      <c r="AM693" s="1">
        <f t="shared" si="25"/>
        <v>1.639049246</v>
      </c>
      <c r="AN693" s="1">
        <f t="shared" si="26"/>
        <v>4.038714053</v>
      </c>
      <c r="AO693" s="1">
        <v>1398.642602801365</v>
      </c>
      <c r="AP693" s="1">
        <v>1366.846</v>
      </c>
      <c r="AQ693" s="1">
        <v>5.19820818375967</v>
      </c>
      <c r="AR693" s="1">
        <v>65.51853501262175</v>
      </c>
      <c r="AS693" s="1">
        <f t="shared" si="27"/>
        <v>1.634441437</v>
      </c>
      <c r="AT693" s="1">
        <v>25.27234572574479</v>
      </c>
      <c r="AU693" s="1">
        <v>27.17986060606061</v>
      </c>
      <c r="AV693" s="1">
        <v>-4.118119723090406E-6</v>
      </c>
      <c r="AW693" s="1">
        <v>82.9425908863825</v>
      </c>
      <c r="AX693" s="1">
        <v>13.0</v>
      </c>
      <c r="AY693" s="1">
        <v>3.0</v>
      </c>
      <c r="AZ693" s="1">
        <f t="shared" si="28"/>
        <v>1</v>
      </c>
      <c r="BA693" s="1">
        <f t="shared" si="29"/>
        <v>0</v>
      </c>
      <c r="BB693" s="1">
        <f t="shared" si="30"/>
        <v>51938.03319</v>
      </c>
      <c r="BC693" s="1">
        <f t="shared" si="31"/>
        <v>2000.043333</v>
      </c>
      <c r="BD693" s="1">
        <f t="shared" si="32"/>
        <v>1681.23644</v>
      </c>
      <c r="BE693" s="1">
        <f t="shared" si="33"/>
        <v>0.840600007</v>
      </c>
      <c r="BF693" s="1">
        <f t="shared" si="34"/>
        <v>0.1607580135</v>
      </c>
      <c r="BG693" s="1">
        <v>6.0</v>
      </c>
      <c r="BH693" s="1">
        <v>0.5</v>
      </c>
      <c r="BI693" s="1" t="s">
        <v>355</v>
      </c>
      <c r="BJ693" s="1">
        <v>2.0</v>
      </c>
      <c r="BK693" s="1" t="b">
        <v>1</v>
      </c>
      <c r="BL693" s="1">
        <v>1.6604058035E9</v>
      </c>
      <c r="BM693" s="1">
        <v>1294.067333333333</v>
      </c>
      <c r="BN693" s="1">
        <v>1339.326</v>
      </c>
      <c r="BO693" s="1">
        <v>27.18268666666667</v>
      </c>
      <c r="BP693" s="1">
        <v>25.26982666666667</v>
      </c>
      <c r="BQ693" s="1">
        <v>1291.524</v>
      </c>
      <c r="BR693" s="1">
        <v>27.17348</v>
      </c>
      <c r="BS693" s="1">
        <v>500.1397333333333</v>
      </c>
      <c r="BT693" s="1">
        <v>99.61671333333332</v>
      </c>
      <c r="BU693" s="1">
        <v>0.1000628666666667</v>
      </c>
      <c r="BV693" s="1">
        <v>31.00469333333333</v>
      </c>
      <c r="BW693" s="1">
        <v>31.65874666666667</v>
      </c>
      <c r="BX693" s="1">
        <v>999.8999999999999</v>
      </c>
      <c r="BY693" s="1">
        <v>0.0</v>
      </c>
      <c r="BZ693" s="1">
        <v>0.0</v>
      </c>
      <c r="CA693" s="1">
        <v>9991.460666666668</v>
      </c>
      <c r="CB693" s="1">
        <v>0.0</v>
      </c>
      <c r="CC693" s="1">
        <v>15.48741333333333</v>
      </c>
      <c r="CD693" s="1">
        <v>-45.25959333333332</v>
      </c>
      <c r="CE693" s="1">
        <v>1330.224666666667</v>
      </c>
      <c r="CF693" s="1">
        <v>1374.047333333333</v>
      </c>
      <c r="CG693" s="1">
        <v>1.912868666666667</v>
      </c>
      <c r="CH693" s="1">
        <v>1339.326</v>
      </c>
      <c r="CI693" s="1">
        <v>25.26982666666667</v>
      </c>
      <c r="CJ693" s="1">
        <v>2.707850000000001</v>
      </c>
      <c r="CK693" s="1">
        <v>2.517296</v>
      </c>
      <c r="CL693" s="1">
        <v>22.33284</v>
      </c>
      <c r="CM693" s="1">
        <v>21.13875333333333</v>
      </c>
      <c r="CN693" s="1">
        <v>2000.043333333334</v>
      </c>
      <c r="CO693" s="1">
        <v>0.9799995999999997</v>
      </c>
      <c r="CP693" s="1">
        <v>0.0200007</v>
      </c>
      <c r="CQ693" s="1">
        <v>0.0</v>
      </c>
      <c r="CR693" s="1">
        <v>2.740066666666667</v>
      </c>
      <c r="CS693" s="1">
        <v>0.0</v>
      </c>
      <c r="CT693" s="1">
        <v>27830.94666666667</v>
      </c>
      <c r="CU693" s="1">
        <v>17412.7</v>
      </c>
      <c r="CV693" s="1">
        <v>42.17873333333333</v>
      </c>
      <c r="CW693" s="1">
        <v>43.187</v>
      </c>
      <c r="CX693" s="1">
        <v>42.125</v>
      </c>
      <c r="CY693" s="1">
        <v>41.62913333333334</v>
      </c>
      <c r="CZ693" s="1">
        <v>42.187</v>
      </c>
      <c r="DA693" s="1">
        <v>1960.042</v>
      </c>
      <c r="DB693" s="1">
        <v>40.00133333333333</v>
      </c>
      <c r="DC693" s="1">
        <v>0.0</v>
      </c>
      <c r="DD693" s="1">
        <v>1.660405809E9</v>
      </c>
      <c r="DE693" s="1">
        <v>0.0</v>
      </c>
      <c r="DF693" s="1">
        <v>1.660405346E9</v>
      </c>
      <c r="DG693" s="1" t="s">
        <v>1170</v>
      </c>
      <c r="DH693" s="1">
        <v>1.660405346E9</v>
      </c>
      <c r="DI693" s="1">
        <v>1.6604053435E9</v>
      </c>
      <c r="DJ693" s="1">
        <v>14.0</v>
      </c>
      <c r="DK693" s="1">
        <v>0.109</v>
      </c>
      <c r="DL693" s="1">
        <v>-0.003</v>
      </c>
      <c r="DM693" s="1">
        <v>1.366</v>
      </c>
      <c r="DN693" s="1">
        <v>0.014</v>
      </c>
      <c r="DO693" s="1">
        <v>400.0</v>
      </c>
      <c r="DP693" s="1">
        <v>25.0</v>
      </c>
      <c r="DQ693" s="1">
        <v>0.44</v>
      </c>
      <c r="DR693" s="1">
        <v>0.08</v>
      </c>
      <c r="DS693" s="1">
        <v>3.924422691764969</v>
      </c>
      <c r="DT693" s="1">
        <v>-1.526437576769502</v>
      </c>
      <c r="DU693" s="1">
        <v>0.1630055979200301</v>
      </c>
      <c r="DV693" s="1">
        <v>0.0</v>
      </c>
      <c r="DW693" s="1">
        <v>35.6216316334321</v>
      </c>
      <c r="DX693" s="1">
        <v>-1.297953344235458</v>
      </c>
      <c r="DY693" s="1">
        <v>0.1651783173859579</v>
      </c>
      <c r="DZ693" s="1">
        <v>0.0</v>
      </c>
      <c r="EA693" s="1">
        <v>-45.27354</v>
      </c>
      <c r="EB693" s="1">
        <v>1.789647163515134</v>
      </c>
      <c r="EC693" s="1">
        <v>0.1679083511919523</v>
      </c>
      <c r="ED693" s="1">
        <v>0.0</v>
      </c>
      <c r="EE693" s="1">
        <v>1167.678428782962</v>
      </c>
      <c r="EF693" s="1">
        <v>324.7931331772443</v>
      </c>
      <c r="EG693" s="1">
        <v>24.32450407617247</v>
      </c>
      <c r="EH693" s="1">
        <v>0.0</v>
      </c>
      <c r="EI693" s="1">
        <v>1.9134835</v>
      </c>
      <c r="EJ693" s="1">
        <v>-0.01720660412758497</v>
      </c>
      <c r="EK693" s="1">
        <v>0.002803685565465576</v>
      </c>
      <c r="EL693" s="1">
        <v>1.0</v>
      </c>
      <c r="EM693" s="1">
        <v>1.972989643023264</v>
      </c>
      <c r="EN693" s="1">
        <v>0.01005490640268977</v>
      </c>
      <c r="EO693" s="1">
        <v>8.621276738614494E-4</v>
      </c>
      <c r="EP693" s="1">
        <v>1.0</v>
      </c>
      <c r="EQ693" s="1">
        <v>2.0</v>
      </c>
      <c r="ER693" s="1">
        <v>6.0</v>
      </c>
      <c r="ES693" s="1" t="s">
        <v>390</v>
      </c>
      <c r="ET693" s="1">
        <v>2.94277</v>
      </c>
      <c r="EU693" s="1">
        <v>2.80132</v>
      </c>
      <c r="EV693" s="1">
        <v>0.199509</v>
      </c>
      <c r="EW693" s="1">
        <v>0.203609</v>
      </c>
      <c r="EX693" s="1">
        <v>0.117848</v>
      </c>
      <c r="EY693" s="1">
        <v>0.111998</v>
      </c>
      <c r="EZ693" s="1">
        <v>16399.4</v>
      </c>
      <c r="FA693" s="1">
        <v>17107.1</v>
      </c>
      <c r="FB693" s="1">
        <v>23827.2</v>
      </c>
      <c r="FC693" s="1">
        <v>25001.7</v>
      </c>
      <c r="FD693" s="1">
        <v>33648.4</v>
      </c>
      <c r="FE693" s="1">
        <v>35455.7</v>
      </c>
      <c r="FF693" s="1">
        <v>43443.9</v>
      </c>
      <c r="FG693" s="1">
        <v>46218.4</v>
      </c>
      <c r="FH693" s="1">
        <v>1.92588</v>
      </c>
      <c r="FI693" s="1">
        <v>1.85697</v>
      </c>
      <c r="FJ693" s="1">
        <v>0.123072</v>
      </c>
      <c r="FK693" s="1">
        <v>0.0</v>
      </c>
      <c r="FL693" s="1">
        <v>29.6532</v>
      </c>
      <c r="FM693" s="1">
        <v>999.9</v>
      </c>
      <c r="FN693" s="1">
        <v>61.1</v>
      </c>
      <c r="FO693" s="1">
        <v>35.1</v>
      </c>
      <c r="FP693" s="1">
        <v>34.838</v>
      </c>
      <c r="FQ693" s="1">
        <v>64.0568</v>
      </c>
      <c r="FR693" s="1">
        <v>25.605</v>
      </c>
      <c r="FS693" s="1">
        <v>1.0</v>
      </c>
      <c r="FT693" s="1">
        <v>0.394215</v>
      </c>
      <c r="FU693" s="1">
        <v>1.52036</v>
      </c>
      <c r="FV693" s="1">
        <v>20.3156</v>
      </c>
      <c r="FW693" s="1">
        <v>5.2119</v>
      </c>
      <c r="FX693" s="1">
        <v>11.9074</v>
      </c>
      <c r="FY693" s="1">
        <v>5.00265</v>
      </c>
      <c r="FZ693" s="1">
        <v>3.29043</v>
      </c>
      <c r="GA693" s="1">
        <v>9999.0</v>
      </c>
      <c r="GB693" s="1">
        <v>9999.0</v>
      </c>
      <c r="GC693" s="1">
        <v>9999.0</v>
      </c>
      <c r="GD693" s="1">
        <v>999.9</v>
      </c>
      <c r="GE693" s="1">
        <v>1.85959</v>
      </c>
      <c r="GF693" s="1">
        <v>1.85457</v>
      </c>
      <c r="GG693" s="1">
        <v>1.85775</v>
      </c>
      <c r="GH693" s="1">
        <v>1.85623</v>
      </c>
      <c r="GI693" s="1">
        <v>1.85501</v>
      </c>
      <c r="GJ693" s="1">
        <v>1.85467</v>
      </c>
      <c r="GK693" s="1">
        <v>1.85335</v>
      </c>
      <c r="GL693" s="1">
        <v>1.85642</v>
      </c>
      <c r="GM693" s="1">
        <v>0.0</v>
      </c>
      <c r="GN693" s="1">
        <v>0.0</v>
      </c>
      <c r="GO693" s="1">
        <v>0.0</v>
      </c>
      <c r="GP693" s="1">
        <v>0.0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0.0</v>
      </c>
      <c r="GX693" s="1">
        <v>100.0</v>
      </c>
      <c r="GY693" s="1">
        <v>100.0</v>
      </c>
      <c r="GZ693" s="1">
        <v>2.57</v>
      </c>
      <c r="HA693" s="1">
        <v>0.0093</v>
      </c>
      <c r="HB693" s="1">
        <v>0.4130906686903166</v>
      </c>
      <c r="HC693" s="1">
        <v>0.002809866934308161</v>
      </c>
      <c r="HD693" s="1">
        <v>-1.127031966113555E-6</v>
      </c>
      <c r="HE693" s="1">
        <v>1.768598670541231E-10</v>
      </c>
      <c r="HF693" s="1">
        <v>-0.0707354167398268</v>
      </c>
      <c r="HG693" s="1">
        <v>0.01081145868756639</v>
      </c>
      <c r="HH693" s="1">
        <v>-3.689364805754238E-4</v>
      </c>
      <c r="HI693" s="1">
        <v>2.919854880483278E-6</v>
      </c>
      <c r="HJ693" s="1">
        <v>2.0</v>
      </c>
      <c r="HK693" s="1">
        <v>2136.0</v>
      </c>
      <c r="HL693" s="1">
        <v>3.0</v>
      </c>
      <c r="HM693" s="1">
        <v>30.0</v>
      </c>
      <c r="HN693" s="1">
        <v>7.8</v>
      </c>
      <c r="HO693" s="1">
        <v>7.8</v>
      </c>
      <c r="HP693" s="1">
        <v>2.82593</v>
      </c>
      <c r="HQ693" s="1">
        <v>2.2876</v>
      </c>
      <c r="HR693" s="1">
        <v>1.4978</v>
      </c>
      <c r="HS693" s="1">
        <v>2.30103</v>
      </c>
      <c r="HT693" s="1">
        <v>1.54785</v>
      </c>
      <c r="HU693" s="1">
        <v>2.43774</v>
      </c>
      <c r="HV693" s="1">
        <v>38.3545</v>
      </c>
      <c r="HW693" s="1">
        <v>14.2896</v>
      </c>
      <c r="HX693" s="1">
        <v>18.0</v>
      </c>
      <c r="HY693" s="1">
        <v>478.934</v>
      </c>
      <c r="HZ693" s="1">
        <v>497.049</v>
      </c>
      <c r="IA693" s="1">
        <v>27.7749</v>
      </c>
      <c r="IB693" s="1">
        <v>32.0664</v>
      </c>
      <c r="IC693" s="1">
        <v>30.0</v>
      </c>
      <c r="ID693" s="1">
        <v>31.8465</v>
      </c>
      <c r="IE693" s="1">
        <v>31.9394</v>
      </c>
      <c r="IF693" s="1">
        <v>56.8139</v>
      </c>
      <c r="IG693" s="1">
        <v>30.6493</v>
      </c>
      <c r="IH693" s="1">
        <v>0.0</v>
      </c>
      <c r="II693" s="1">
        <v>27.7865</v>
      </c>
      <c r="IJ693" s="1">
        <v>1408.02</v>
      </c>
      <c r="IK693" s="1">
        <v>25.1793</v>
      </c>
      <c r="IL693" s="1">
        <v>100.459</v>
      </c>
      <c r="IM693" s="1">
        <v>100.166</v>
      </c>
      <c r="IN693" s="1" t="s">
        <v>361</v>
      </c>
    </row>
    <row r="694" ht="15.75" hidden="1" customHeight="1">
      <c r="A694" s="1">
        <v>678.0</v>
      </c>
      <c r="B694" s="1">
        <v>1.660405812E9</v>
      </c>
      <c r="C694" s="1">
        <v>6087.900000095367</v>
      </c>
      <c r="D694" s="1" t="s">
        <v>1709</v>
      </c>
      <c r="E694" s="1" t="s">
        <v>1710</v>
      </c>
      <c r="F694" s="1">
        <v>1.0</v>
      </c>
      <c r="G694" s="1" t="s">
        <v>349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1169</v>
      </c>
      <c r="M694" s="1" t="s">
        <v>354</v>
      </c>
      <c r="N694" s="1">
        <v>1.660405804E9</v>
      </c>
      <c r="O694" s="1">
        <f t="shared" si="1"/>
        <v>0.001632968761</v>
      </c>
      <c r="P694" s="1">
        <f t="shared" si="2"/>
        <v>1.632968761</v>
      </c>
      <c r="Q694" s="1">
        <f t="shared" si="3"/>
        <v>4.092884709</v>
      </c>
      <c r="R694" s="1">
        <f t="shared" si="4"/>
        <v>1296.608125</v>
      </c>
      <c r="S694" s="1">
        <f t="shared" si="5"/>
        <v>1173.862762</v>
      </c>
      <c r="T694" s="1">
        <f t="shared" si="6"/>
        <v>117.0537761</v>
      </c>
      <c r="U694" s="1">
        <f t="shared" si="7"/>
        <v>129.2935444</v>
      </c>
      <c r="V694" s="1">
        <f t="shared" si="8"/>
        <v>0.08068974553</v>
      </c>
      <c r="W694" s="1">
        <f t="shared" si="9"/>
        <v>2.921303946</v>
      </c>
      <c r="X694" s="1">
        <f t="shared" si="10"/>
        <v>0.07947172464</v>
      </c>
      <c r="Y694" s="1">
        <f t="shared" si="11"/>
        <v>0.0497777306</v>
      </c>
      <c r="Z694" s="1">
        <f t="shared" si="12"/>
        <v>321.5222569</v>
      </c>
      <c r="AA694" s="1">
        <f t="shared" si="13"/>
        <v>32.47574207</v>
      </c>
      <c r="AB694" s="1">
        <f t="shared" si="14"/>
        <v>31.658425</v>
      </c>
      <c r="AC694" s="1">
        <f t="shared" si="15"/>
        <v>4.683538157</v>
      </c>
      <c r="AD694" s="1">
        <f t="shared" si="16"/>
        <v>60.06669787</v>
      </c>
      <c r="AE694" s="1">
        <f t="shared" si="17"/>
        <v>2.710544866</v>
      </c>
      <c r="AF694" s="1">
        <f t="shared" si="18"/>
        <v>4.512558477</v>
      </c>
      <c r="AG694" s="1">
        <f t="shared" si="19"/>
        <v>1.972993291</v>
      </c>
      <c r="AH694" s="1">
        <f t="shared" si="20"/>
        <v>-72.01392238</v>
      </c>
      <c r="AI694" s="1">
        <f t="shared" si="21"/>
        <v>-102.9750506</v>
      </c>
      <c r="AJ694" s="1">
        <f t="shared" si="22"/>
        <v>-7.941594794</v>
      </c>
      <c r="AK694" s="1">
        <f t="shared" si="23"/>
        <v>138.5916891</v>
      </c>
      <c r="AL694" s="1">
        <f t="shared" si="24"/>
        <v>35.58634034</v>
      </c>
      <c r="AM694" s="1">
        <f t="shared" si="25"/>
        <v>1.639655518</v>
      </c>
      <c r="AN694" s="1">
        <f t="shared" si="26"/>
        <v>4.092884709</v>
      </c>
      <c r="AO694" s="1">
        <v>1403.733920982339</v>
      </c>
      <c r="AP694" s="1">
        <v>1372.002060606061</v>
      </c>
      <c r="AQ694" s="1">
        <v>5.17278235331587</v>
      </c>
      <c r="AR694" s="1">
        <v>65.51853501262175</v>
      </c>
      <c r="AS694" s="1">
        <f t="shared" si="27"/>
        <v>1.632968761</v>
      </c>
      <c r="AT694" s="1">
        <v>25.27302372527559</v>
      </c>
      <c r="AU694" s="1">
        <v>27.17877454545454</v>
      </c>
      <c r="AV694" s="1">
        <v>1.355141069552654E-6</v>
      </c>
      <c r="AW694" s="1">
        <v>82.9425908863825</v>
      </c>
      <c r="AX694" s="1">
        <v>13.0</v>
      </c>
      <c r="AY694" s="1">
        <v>3.0</v>
      </c>
      <c r="AZ694" s="1">
        <f t="shared" si="28"/>
        <v>1</v>
      </c>
      <c r="BA694" s="1">
        <f t="shared" si="29"/>
        <v>0</v>
      </c>
      <c r="BB694" s="1">
        <f t="shared" si="30"/>
        <v>51937.57603</v>
      </c>
      <c r="BC694" s="1">
        <f t="shared" si="31"/>
        <v>2000.03875</v>
      </c>
      <c r="BD694" s="1">
        <f t="shared" si="32"/>
        <v>1681.232588</v>
      </c>
      <c r="BE694" s="1">
        <f t="shared" si="33"/>
        <v>0.8406000071</v>
      </c>
      <c r="BF694" s="1">
        <f t="shared" si="34"/>
        <v>0.1607580138</v>
      </c>
      <c r="BG694" s="1">
        <v>6.0</v>
      </c>
      <c r="BH694" s="1">
        <v>0.5</v>
      </c>
      <c r="BI694" s="1" t="s">
        <v>355</v>
      </c>
      <c r="BJ694" s="1">
        <v>2.0</v>
      </c>
      <c r="BK694" s="1" t="b">
        <v>1</v>
      </c>
      <c r="BL694" s="1">
        <v>1.660405804E9</v>
      </c>
      <c r="BM694" s="1">
        <v>1296.608125</v>
      </c>
      <c r="BN694" s="1">
        <v>1341.85</v>
      </c>
      <c r="BO694" s="1">
        <v>27.18244375</v>
      </c>
      <c r="BP694" s="1">
        <v>25.2688875</v>
      </c>
      <c r="BQ694" s="1">
        <v>1294.063125</v>
      </c>
      <c r="BR694" s="1">
        <v>27.1732375</v>
      </c>
      <c r="BS694" s="1">
        <v>500.1428125</v>
      </c>
      <c r="BT694" s="1">
        <v>99.616675</v>
      </c>
      <c r="BU694" s="1">
        <v>0.100072</v>
      </c>
      <c r="BV694" s="1">
        <v>31.0045875</v>
      </c>
      <c r="BW694" s="1">
        <v>31.658425</v>
      </c>
      <c r="BX694" s="1">
        <v>999.9</v>
      </c>
      <c r="BY694" s="1">
        <v>0.0</v>
      </c>
      <c r="BZ694" s="1">
        <v>0.0</v>
      </c>
      <c r="CA694" s="1">
        <v>9991.369375</v>
      </c>
      <c r="CB694" s="1">
        <v>0.0</v>
      </c>
      <c r="CC694" s="1">
        <v>15.52048125</v>
      </c>
      <c r="CD694" s="1">
        <v>-45.2427125</v>
      </c>
      <c r="CE694" s="1">
        <v>1332.83625</v>
      </c>
      <c r="CF694" s="1">
        <v>1376.635625</v>
      </c>
      <c r="CG694" s="1">
        <v>1.913565625</v>
      </c>
      <c r="CH694" s="1">
        <v>1341.85</v>
      </c>
      <c r="CI694" s="1">
        <v>25.2688875</v>
      </c>
      <c r="CJ694" s="1">
        <v>2.707824375</v>
      </c>
      <c r="CK694" s="1">
        <v>2.51720125</v>
      </c>
      <c r="CL694" s="1">
        <v>22.3326875</v>
      </c>
      <c r="CM694" s="1">
        <v>21.13814375</v>
      </c>
      <c r="CN694" s="1">
        <v>2000.03875</v>
      </c>
      <c r="CO694" s="1">
        <v>0.9799995625</v>
      </c>
      <c r="CP694" s="1">
        <v>0.0200007375</v>
      </c>
      <c r="CQ694" s="1">
        <v>0.0</v>
      </c>
      <c r="CR694" s="1">
        <v>2.7735625</v>
      </c>
      <c r="CS694" s="1">
        <v>0.0</v>
      </c>
      <c r="CT694" s="1">
        <v>27826.4125</v>
      </c>
      <c r="CU694" s="1">
        <v>17412.6625</v>
      </c>
      <c r="CV694" s="1">
        <v>42.175375</v>
      </c>
      <c r="CW694" s="1">
        <v>43.187</v>
      </c>
      <c r="CX694" s="1">
        <v>42.125</v>
      </c>
      <c r="CY694" s="1">
        <v>41.628875</v>
      </c>
      <c r="CZ694" s="1">
        <v>42.187</v>
      </c>
      <c r="DA694" s="1">
        <v>1960.0375</v>
      </c>
      <c r="DB694" s="1">
        <v>40.00125</v>
      </c>
      <c r="DC694" s="1">
        <v>0.0</v>
      </c>
      <c r="DD694" s="1">
        <v>1.6604058102E9</v>
      </c>
      <c r="DE694" s="1">
        <v>0.0</v>
      </c>
      <c r="DF694" s="1">
        <v>1.660405346E9</v>
      </c>
      <c r="DG694" s="1" t="s">
        <v>1170</v>
      </c>
      <c r="DH694" s="1">
        <v>1.660405346E9</v>
      </c>
      <c r="DI694" s="1">
        <v>1.6604053435E9</v>
      </c>
      <c r="DJ694" s="1">
        <v>14.0</v>
      </c>
      <c r="DK694" s="1">
        <v>0.109</v>
      </c>
      <c r="DL694" s="1">
        <v>-0.003</v>
      </c>
      <c r="DM694" s="1">
        <v>1.366</v>
      </c>
      <c r="DN694" s="1">
        <v>0.014</v>
      </c>
      <c r="DO694" s="1">
        <v>400.0</v>
      </c>
      <c r="DP694" s="1">
        <v>25.0</v>
      </c>
      <c r="DQ694" s="1">
        <v>0.44</v>
      </c>
      <c r="DR694" s="1">
        <v>0.08</v>
      </c>
      <c r="DS694" s="1">
        <v>3.931924411940161</v>
      </c>
      <c r="DT694" s="1">
        <v>-1.221486952568858</v>
      </c>
      <c r="DU694" s="1">
        <v>0.166226277874931</v>
      </c>
      <c r="DV694" s="1">
        <v>0.0</v>
      </c>
      <c r="DW694" s="1">
        <v>35.59752895897709</v>
      </c>
      <c r="DX694" s="1">
        <v>-2.335403826782397</v>
      </c>
      <c r="DY694" s="1">
        <v>0.1850409356705681</v>
      </c>
      <c r="DZ694" s="1">
        <v>0.0</v>
      </c>
      <c r="EA694" s="1">
        <v>-45.24380967741936</v>
      </c>
      <c r="EB694" s="1">
        <v>2.176567741935593</v>
      </c>
      <c r="EC694" s="1">
        <v>0.1844526643619401</v>
      </c>
      <c r="ED694" s="1">
        <v>0.0</v>
      </c>
      <c r="EE694" s="1">
        <v>1176.187114983986</v>
      </c>
      <c r="EF694" s="1">
        <v>319.3462064692561</v>
      </c>
      <c r="EG694" s="1">
        <v>23.20980902586165</v>
      </c>
      <c r="EH694" s="1">
        <v>0.0</v>
      </c>
      <c r="EI694" s="1">
        <v>1.913784634146341</v>
      </c>
      <c r="EJ694" s="1">
        <v>-0.007906411149825597</v>
      </c>
      <c r="EK694" s="1">
        <v>0.003267365685791504</v>
      </c>
      <c r="EL694" s="1">
        <v>1.0</v>
      </c>
      <c r="EM694" s="1">
        <v>1.973058801312146</v>
      </c>
      <c r="EN694" s="1">
        <v>0.006087360689774067</v>
      </c>
      <c r="EO694" s="1">
        <v>8.118775351511836E-4</v>
      </c>
      <c r="EP694" s="1">
        <v>1.0</v>
      </c>
      <c r="EQ694" s="1">
        <v>2.0</v>
      </c>
      <c r="ER694" s="1">
        <v>6.0</v>
      </c>
      <c r="ES694" s="1" t="s">
        <v>390</v>
      </c>
      <c r="ET694" s="1">
        <v>2.94262</v>
      </c>
      <c r="EU694" s="1">
        <v>2.80131</v>
      </c>
      <c r="EV694" s="1">
        <v>0.199971</v>
      </c>
      <c r="EW694" s="1">
        <v>0.20406</v>
      </c>
      <c r="EX694" s="1">
        <v>0.117845</v>
      </c>
      <c r="EY694" s="1">
        <v>0.111961</v>
      </c>
      <c r="EZ694" s="1">
        <v>16390.0</v>
      </c>
      <c r="FA694" s="1">
        <v>17097.4</v>
      </c>
      <c r="FB694" s="1">
        <v>23827.4</v>
      </c>
      <c r="FC694" s="1">
        <v>25001.8</v>
      </c>
      <c r="FD694" s="1">
        <v>33648.7</v>
      </c>
      <c r="FE694" s="1">
        <v>35457.1</v>
      </c>
      <c r="FF694" s="1">
        <v>43444.2</v>
      </c>
      <c r="FG694" s="1">
        <v>46218.3</v>
      </c>
      <c r="FH694" s="1">
        <v>1.92585</v>
      </c>
      <c r="FI694" s="1">
        <v>1.8571</v>
      </c>
      <c r="FJ694" s="1">
        <v>0.123002</v>
      </c>
      <c r="FK694" s="1">
        <v>0.0</v>
      </c>
      <c r="FL694" s="1">
        <v>29.6532</v>
      </c>
      <c r="FM694" s="1">
        <v>999.9</v>
      </c>
      <c r="FN694" s="1">
        <v>61.1</v>
      </c>
      <c r="FO694" s="1">
        <v>35.1</v>
      </c>
      <c r="FP694" s="1">
        <v>34.8337</v>
      </c>
      <c r="FQ694" s="1">
        <v>64.0168</v>
      </c>
      <c r="FR694" s="1">
        <v>26.1418</v>
      </c>
      <c r="FS694" s="1">
        <v>1.0</v>
      </c>
      <c r="FT694" s="1">
        <v>0.394116</v>
      </c>
      <c r="FU694" s="1">
        <v>1.49889</v>
      </c>
      <c r="FV694" s="1">
        <v>20.3158</v>
      </c>
      <c r="FW694" s="1">
        <v>5.21175</v>
      </c>
      <c r="FX694" s="1">
        <v>11.9071</v>
      </c>
      <c r="FY694" s="1">
        <v>5.00275</v>
      </c>
      <c r="FZ694" s="1">
        <v>3.2904</v>
      </c>
      <c r="GA694" s="1">
        <v>9999.0</v>
      </c>
      <c r="GB694" s="1">
        <v>9999.0</v>
      </c>
      <c r="GC694" s="1">
        <v>9999.0</v>
      </c>
      <c r="GD694" s="1">
        <v>999.9</v>
      </c>
      <c r="GE694" s="1">
        <v>1.85959</v>
      </c>
      <c r="GF694" s="1">
        <v>1.85456</v>
      </c>
      <c r="GG694" s="1">
        <v>1.85775</v>
      </c>
      <c r="GH694" s="1">
        <v>1.85623</v>
      </c>
      <c r="GI694" s="1">
        <v>1.85501</v>
      </c>
      <c r="GJ694" s="1">
        <v>1.85465</v>
      </c>
      <c r="GK694" s="1">
        <v>1.85334</v>
      </c>
      <c r="GL694" s="1">
        <v>1.8564</v>
      </c>
      <c r="GM694" s="1">
        <v>0.0</v>
      </c>
      <c r="GN694" s="1">
        <v>0.0</v>
      </c>
      <c r="GO694" s="1">
        <v>0.0</v>
      </c>
      <c r="GP694" s="1">
        <v>0.0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0.0</v>
      </c>
      <c r="GX694" s="1">
        <v>100.0</v>
      </c>
      <c r="GY694" s="1">
        <v>100.0</v>
      </c>
      <c r="GZ694" s="1">
        <v>2.58</v>
      </c>
      <c r="HA694" s="1">
        <v>0.0092</v>
      </c>
      <c r="HB694" s="1">
        <v>0.4130906686903166</v>
      </c>
      <c r="HC694" s="1">
        <v>0.002809866934308161</v>
      </c>
      <c r="HD694" s="1">
        <v>-1.127031966113555E-6</v>
      </c>
      <c r="HE694" s="1">
        <v>1.768598670541231E-10</v>
      </c>
      <c r="HF694" s="1">
        <v>-0.0707354167398268</v>
      </c>
      <c r="HG694" s="1">
        <v>0.01081145868756639</v>
      </c>
      <c r="HH694" s="1">
        <v>-3.689364805754238E-4</v>
      </c>
      <c r="HI694" s="1">
        <v>2.919854880483278E-6</v>
      </c>
      <c r="HJ694" s="1">
        <v>2.0</v>
      </c>
      <c r="HK694" s="1">
        <v>2136.0</v>
      </c>
      <c r="HL694" s="1">
        <v>3.0</v>
      </c>
      <c r="HM694" s="1">
        <v>30.0</v>
      </c>
      <c r="HN694" s="1">
        <v>7.8</v>
      </c>
      <c r="HO694" s="1">
        <v>7.8</v>
      </c>
      <c r="HP694" s="1">
        <v>2.8418</v>
      </c>
      <c r="HQ694" s="1">
        <v>2.29004</v>
      </c>
      <c r="HR694" s="1">
        <v>1.4978</v>
      </c>
      <c r="HS694" s="1">
        <v>2.2998</v>
      </c>
      <c r="HT694" s="1">
        <v>1.54785</v>
      </c>
      <c r="HU694" s="1">
        <v>2.44141</v>
      </c>
      <c r="HV694" s="1">
        <v>38.3545</v>
      </c>
      <c r="HW694" s="1">
        <v>14.2809</v>
      </c>
      <c r="HX694" s="1">
        <v>18.0</v>
      </c>
      <c r="HY694" s="1">
        <v>478.919</v>
      </c>
      <c r="HZ694" s="1">
        <v>497.138</v>
      </c>
      <c r="IA694" s="1">
        <v>27.7728</v>
      </c>
      <c r="IB694" s="1">
        <v>32.0664</v>
      </c>
      <c r="IC694" s="1">
        <v>30.0</v>
      </c>
      <c r="ID694" s="1">
        <v>31.8465</v>
      </c>
      <c r="IE694" s="1">
        <v>31.9401</v>
      </c>
      <c r="IF694" s="1">
        <v>56.9177</v>
      </c>
      <c r="IG694" s="1">
        <v>30.6493</v>
      </c>
      <c r="IH694" s="1">
        <v>0.0</v>
      </c>
      <c r="II694" s="1">
        <v>27.7823</v>
      </c>
      <c r="IJ694" s="1">
        <v>1408.02</v>
      </c>
      <c r="IK694" s="1">
        <v>25.1764</v>
      </c>
      <c r="IL694" s="1">
        <v>100.46</v>
      </c>
      <c r="IM694" s="1">
        <v>100.166</v>
      </c>
      <c r="IN694" s="1" t="s">
        <v>361</v>
      </c>
    </row>
    <row r="695" ht="15.75" hidden="1" customHeight="1">
      <c r="A695" s="1">
        <v>679.0</v>
      </c>
      <c r="B695" s="1">
        <v>1.660405813E9</v>
      </c>
      <c r="C695" s="1">
        <v>6088.900000095367</v>
      </c>
      <c r="D695" s="1" t="s">
        <v>1711</v>
      </c>
      <c r="E695" s="1" t="s">
        <v>1712</v>
      </c>
      <c r="F695" s="1">
        <v>1.0</v>
      </c>
      <c r="G695" s="1" t="s">
        <v>349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1169</v>
      </c>
      <c r="M695" s="1" t="s">
        <v>354</v>
      </c>
      <c r="N695" s="1">
        <v>1.6604058055E9</v>
      </c>
      <c r="O695" s="1">
        <f t="shared" si="1"/>
        <v>0.001634088335</v>
      </c>
      <c r="P695" s="1">
        <f t="shared" si="2"/>
        <v>1.634088335</v>
      </c>
      <c r="Q695" s="1">
        <f t="shared" si="3"/>
        <v>3.93084448</v>
      </c>
      <c r="R695" s="1">
        <f t="shared" si="4"/>
        <v>1304.256</v>
      </c>
      <c r="S695" s="1">
        <f t="shared" si="5"/>
        <v>1184.515294</v>
      </c>
      <c r="T695" s="1">
        <f t="shared" si="6"/>
        <v>118.1158316</v>
      </c>
      <c r="U695" s="1">
        <f t="shared" si="7"/>
        <v>130.0559671</v>
      </c>
      <c r="V695" s="1">
        <f t="shared" si="8"/>
        <v>0.08074266482</v>
      </c>
      <c r="W695" s="1">
        <f t="shared" si="9"/>
        <v>2.921360348</v>
      </c>
      <c r="X695" s="1">
        <f t="shared" si="10"/>
        <v>0.07952308195</v>
      </c>
      <c r="Y695" s="1">
        <f t="shared" si="11"/>
        <v>0.04980996633</v>
      </c>
      <c r="Z695" s="1">
        <f t="shared" si="12"/>
        <v>321.5206524</v>
      </c>
      <c r="AA695" s="1">
        <f t="shared" si="13"/>
        <v>32.47558079</v>
      </c>
      <c r="AB695" s="1">
        <f t="shared" si="14"/>
        <v>31.65864667</v>
      </c>
      <c r="AC695" s="1">
        <f t="shared" si="15"/>
        <v>4.683597067</v>
      </c>
      <c r="AD695" s="1">
        <f t="shared" si="16"/>
        <v>60.0657943</v>
      </c>
      <c r="AE695" s="1">
        <f t="shared" si="17"/>
        <v>2.71052972</v>
      </c>
      <c r="AF695" s="1">
        <f t="shared" si="18"/>
        <v>4.512601144</v>
      </c>
      <c r="AG695" s="1">
        <f t="shared" si="19"/>
        <v>1.973067346</v>
      </c>
      <c r="AH695" s="1">
        <f t="shared" si="20"/>
        <v>-72.06329556</v>
      </c>
      <c r="AI695" s="1">
        <f t="shared" si="21"/>
        <v>-102.9858323</v>
      </c>
      <c r="AJ695" s="1">
        <f t="shared" si="22"/>
        <v>-7.942288123</v>
      </c>
      <c r="AK695" s="1">
        <f t="shared" si="23"/>
        <v>138.5292364</v>
      </c>
      <c r="AL695" s="1">
        <f t="shared" si="24"/>
        <v>35.5223212</v>
      </c>
      <c r="AM695" s="1">
        <f t="shared" si="25"/>
        <v>1.640899077</v>
      </c>
      <c r="AN695" s="1">
        <f t="shared" si="26"/>
        <v>3.93084448</v>
      </c>
      <c r="AO695" s="1">
        <v>1408.834303317851</v>
      </c>
      <c r="AP695" s="1">
        <v>1377.232606060605</v>
      </c>
      <c r="AQ695" s="1">
        <v>5.186137483961798</v>
      </c>
      <c r="AR695" s="1">
        <v>65.51853501262175</v>
      </c>
      <c r="AS695" s="1">
        <f t="shared" si="27"/>
        <v>1.634088335</v>
      </c>
      <c r="AT695" s="1">
        <v>25.27075052415471</v>
      </c>
      <c r="AU695" s="1">
        <v>27.17787333333333</v>
      </c>
      <c r="AV695" s="1">
        <v>-4.484966019729218E-6</v>
      </c>
      <c r="AW695" s="1">
        <v>82.9425908863825</v>
      </c>
      <c r="AX695" s="1">
        <v>13.0</v>
      </c>
      <c r="AY695" s="1">
        <v>3.0</v>
      </c>
      <c r="AZ695" s="1">
        <f t="shared" si="28"/>
        <v>1</v>
      </c>
      <c r="BA695" s="1">
        <f t="shared" si="29"/>
        <v>0</v>
      </c>
      <c r="BB695" s="1">
        <f t="shared" si="30"/>
        <v>51939.14814</v>
      </c>
      <c r="BC695" s="1">
        <f t="shared" si="31"/>
        <v>2000.028667</v>
      </c>
      <c r="BD695" s="1">
        <f t="shared" si="32"/>
        <v>1681.22412</v>
      </c>
      <c r="BE695" s="1">
        <f t="shared" si="33"/>
        <v>0.8406000114</v>
      </c>
      <c r="BF695" s="1">
        <f t="shared" si="34"/>
        <v>0.160758022</v>
      </c>
      <c r="BG695" s="1">
        <v>6.0</v>
      </c>
      <c r="BH695" s="1">
        <v>0.5</v>
      </c>
      <c r="BI695" s="1" t="s">
        <v>355</v>
      </c>
      <c r="BJ695" s="1">
        <v>2.0</v>
      </c>
      <c r="BK695" s="1" t="b">
        <v>1</v>
      </c>
      <c r="BL695" s="1">
        <v>1.6604058055E9</v>
      </c>
      <c r="BM695" s="1">
        <v>1304.256</v>
      </c>
      <c r="BN695" s="1">
        <v>1349.438666666666</v>
      </c>
      <c r="BO695" s="1">
        <v>27.18233333333334</v>
      </c>
      <c r="BP695" s="1">
        <v>25.2673</v>
      </c>
      <c r="BQ695" s="1">
        <v>1301.705333333334</v>
      </c>
      <c r="BR695" s="1">
        <v>27.17312666666666</v>
      </c>
      <c r="BS695" s="1">
        <v>500.1361333333333</v>
      </c>
      <c r="BT695" s="1">
        <v>99.61648666666665</v>
      </c>
      <c r="BU695" s="1">
        <v>0.1001081933333333</v>
      </c>
      <c r="BV695" s="1">
        <v>31.00475333333333</v>
      </c>
      <c r="BW695" s="1">
        <v>31.65864666666667</v>
      </c>
      <c r="BX695" s="1">
        <v>999.8999999999999</v>
      </c>
      <c r="BY695" s="1">
        <v>0.0</v>
      </c>
      <c r="BZ695" s="1">
        <v>0.0</v>
      </c>
      <c r="CA695" s="1">
        <v>9991.71</v>
      </c>
      <c r="CB695" s="1">
        <v>0.0</v>
      </c>
      <c r="CC695" s="1">
        <v>15.62524666666667</v>
      </c>
      <c r="CD695" s="1">
        <v>-45.18337333333333</v>
      </c>
      <c r="CE695" s="1">
        <v>1340.698666666667</v>
      </c>
      <c r="CF695" s="1">
        <v>1384.418666666667</v>
      </c>
      <c r="CG695" s="1">
        <v>1.915051333333333</v>
      </c>
      <c r="CH695" s="1">
        <v>1349.438666666666</v>
      </c>
      <c r="CI695" s="1">
        <v>25.2673</v>
      </c>
      <c r="CJ695" s="1">
        <v>2.707808</v>
      </c>
      <c r="CK695" s="1">
        <v>2.517037333333333</v>
      </c>
      <c r="CL695" s="1">
        <v>22.33258666666667</v>
      </c>
      <c r="CM695" s="1">
        <v>21.13708666666667</v>
      </c>
      <c r="CN695" s="1">
        <v>2000.028666666667</v>
      </c>
      <c r="CO695" s="1">
        <v>0.9799993999999997</v>
      </c>
      <c r="CP695" s="1">
        <v>0.0200009</v>
      </c>
      <c r="CQ695" s="1">
        <v>0.0</v>
      </c>
      <c r="CR695" s="1">
        <v>2.577199999999999</v>
      </c>
      <c r="CS695" s="1">
        <v>0.0</v>
      </c>
      <c r="CT695" s="1">
        <v>27812.99333333334</v>
      </c>
      <c r="CU695" s="1">
        <v>17412.57333333334</v>
      </c>
      <c r="CV695" s="1">
        <v>42.17046666666667</v>
      </c>
      <c r="CW695" s="1">
        <v>43.187</v>
      </c>
      <c r="CX695" s="1">
        <v>42.125</v>
      </c>
      <c r="CY695" s="1">
        <v>41.625</v>
      </c>
      <c r="CZ695" s="1">
        <v>42.187</v>
      </c>
      <c r="DA695" s="1">
        <v>1960.027333333333</v>
      </c>
      <c r="DB695" s="1">
        <v>40.00133333333333</v>
      </c>
      <c r="DC695" s="1">
        <v>0.0</v>
      </c>
      <c r="DD695" s="1">
        <v>1.6604058108E9</v>
      </c>
      <c r="DE695" s="1">
        <v>0.0</v>
      </c>
      <c r="DF695" s="1">
        <v>1.660405346E9</v>
      </c>
      <c r="DG695" s="1" t="s">
        <v>1170</v>
      </c>
      <c r="DH695" s="1">
        <v>1.660405346E9</v>
      </c>
      <c r="DI695" s="1">
        <v>1.6604053435E9</v>
      </c>
      <c r="DJ695" s="1">
        <v>14.0</v>
      </c>
      <c r="DK695" s="1">
        <v>0.109</v>
      </c>
      <c r="DL695" s="1">
        <v>-0.003</v>
      </c>
      <c r="DM695" s="1">
        <v>1.366</v>
      </c>
      <c r="DN695" s="1">
        <v>0.014</v>
      </c>
      <c r="DO695" s="1">
        <v>400.0</v>
      </c>
      <c r="DP695" s="1">
        <v>25.0</v>
      </c>
      <c r="DQ695" s="1">
        <v>0.44</v>
      </c>
      <c r="DR695" s="1">
        <v>0.08</v>
      </c>
      <c r="DS695" s="1">
        <v>3.923646105556584</v>
      </c>
      <c r="DT695" s="1">
        <v>-0.7462143222951783</v>
      </c>
      <c r="DU695" s="1">
        <v>0.1634242661396613</v>
      </c>
      <c r="DV695" s="1">
        <v>0.0</v>
      </c>
      <c r="DW695" s="1">
        <v>35.55848419008729</v>
      </c>
      <c r="DX695" s="1">
        <v>-2.335196769772339</v>
      </c>
      <c r="DY695" s="1">
        <v>0.1845313252130626</v>
      </c>
      <c r="DZ695" s="1">
        <v>0.0</v>
      </c>
      <c r="EA695" s="1">
        <v>-45.20781290322581</v>
      </c>
      <c r="EB695" s="1">
        <v>2.18844677419363</v>
      </c>
      <c r="EC695" s="1">
        <v>0.1846089428196548</v>
      </c>
      <c r="ED695" s="1">
        <v>0.0</v>
      </c>
      <c r="EE695" s="1">
        <v>1181.178037749799</v>
      </c>
      <c r="EF695" s="1">
        <v>309.000352093341</v>
      </c>
      <c r="EG695" s="1">
        <v>22.50445056758575</v>
      </c>
      <c r="EH695" s="1">
        <v>0.0</v>
      </c>
      <c r="EI695" s="1">
        <v>1.914538780487805</v>
      </c>
      <c r="EJ695" s="1">
        <v>0.008315958188155455</v>
      </c>
      <c r="EK695" s="1">
        <v>0.005010437493736825</v>
      </c>
      <c r="EL695" s="1">
        <v>1.0</v>
      </c>
      <c r="EM695" s="1">
        <v>1.973076020801843</v>
      </c>
      <c r="EN695" s="1">
        <v>0.002268415944654745</v>
      </c>
      <c r="EO695" s="1">
        <v>7.864397978001434E-4</v>
      </c>
      <c r="EP695" s="1">
        <v>1.0</v>
      </c>
      <c r="EQ695" s="1">
        <v>2.0</v>
      </c>
      <c r="ER695" s="1">
        <v>6.0</v>
      </c>
      <c r="ES695" s="1" t="s">
        <v>390</v>
      </c>
      <c r="ET695" s="1">
        <v>2.94254</v>
      </c>
      <c r="EU695" s="1">
        <v>2.80135</v>
      </c>
      <c r="EV695" s="1">
        <v>0.200429</v>
      </c>
      <c r="EW695" s="1">
        <v>0.204505</v>
      </c>
      <c r="EX695" s="1">
        <v>0.117844</v>
      </c>
      <c r="EY695" s="1">
        <v>0.111925</v>
      </c>
      <c r="EZ695" s="1">
        <v>16380.7</v>
      </c>
      <c r="FA695" s="1">
        <v>17087.9</v>
      </c>
      <c r="FB695" s="1">
        <v>23827.5</v>
      </c>
      <c r="FC695" s="1">
        <v>25001.9</v>
      </c>
      <c r="FD695" s="1">
        <v>33649.0</v>
      </c>
      <c r="FE695" s="1">
        <v>35458.5</v>
      </c>
      <c r="FF695" s="1">
        <v>43444.4</v>
      </c>
      <c r="FG695" s="1">
        <v>46218.3</v>
      </c>
      <c r="FH695" s="1">
        <v>1.92585</v>
      </c>
      <c r="FI695" s="1">
        <v>1.85707</v>
      </c>
      <c r="FJ695" s="1">
        <v>0.122976</v>
      </c>
      <c r="FK695" s="1">
        <v>0.0</v>
      </c>
      <c r="FL695" s="1">
        <v>29.6532</v>
      </c>
      <c r="FM695" s="1">
        <v>999.9</v>
      </c>
      <c r="FN695" s="1">
        <v>61.1</v>
      </c>
      <c r="FO695" s="1">
        <v>35.2</v>
      </c>
      <c r="FP695" s="1">
        <v>35.0253</v>
      </c>
      <c r="FQ695" s="1">
        <v>63.8568</v>
      </c>
      <c r="FR695" s="1">
        <v>26.5184</v>
      </c>
      <c r="FS695" s="1">
        <v>1.0</v>
      </c>
      <c r="FT695" s="1">
        <v>0.394047</v>
      </c>
      <c r="FU695" s="1">
        <v>1.4845</v>
      </c>
      <c r="FV695" s="1">
        <v>20.3158</v>
      </c>
      <c r="FW695" s="1">
        <v>5.2113</v>
      </c>
      <c r="FX695" s="1">
        <v>11.9071</v>
      </c>
      <c r="FY695" s="1">
        <v>5.00265</v>
      </c>
      <c r="FZ695" s="1">
        <v>3.2904</v>
      </c>
      <c r="GA695" s="1">
        <v>9999.0</v>
      </c>
      <c r="GB695" s="1">
        <v>9999.0</v>
      </c>
      <c r="GC695" s="1">
        <v>9999.0</v>
      </c>
      <c r="GD695" s="1">
        <v>999.9</v>
      </c>
      <c r="GE695" s="1">
        <v>1.85959</v>
      </c>
      <c r="GF695" s="1">
        <v>1.85455</v>
      </c>
      <c r="GG695" s="1">
        <v>1.85776</v>
      </c>
      <c r="GH695" s="1">
        <v>1.85623</v>
      </c>
      <c r="GI695" s="1">
        <v>1.85501</v>
      </c>
      <c r="GJ695" s="1">
        <v>1.85465</v>
      </c>
      <c r="GK695" s="1">
        <v>1.85333</v>
      </c>
      <c r="GL695" s="1">
        <v>1.85639</v>
      </c>
      <c r="GM695" s="1">
        <v>0.0</v>
      </c>
      <c r="GN695" s="1">
        <v>0.0</v>
      </c>
      <c r="GO695" s="1">
        <v>0.0</v>
      </c>
      <c r="GP695" s="1">
        <v>0.0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0.0</v>
      </c>
      <c r="GX695" s="1">
        <v>100.0</v>
      </c>
      <c r="GY695" s="1">
        <v>100.0</v>
      </c>
      <c r="GZ695" s="1">
        <v>2.58</v>
      </c>
      <c r="HA695" s="1">
        <v>0.0092</v>
      </c>
      <c r="HB695" s="1">
        <v>0.4130906686903166</v>
      </c>
      <c r="HC695" s="1">
        <v>0.002809866934308161</v>
      </c>
      <c r="HD695" s="1">
        <v>-1.127031966113555E-6</v>
      </c>
      <c r="HE695" s="1">
        <v>1.768598670541231E-10</v>
      </c>
      <c r="HF695" s="1">
        <v>-0.0707354167398268</v>
      </c>
      <c r="HG695" s="1">
        <v>0.01081145868756639</v>
      </c>
      <c r="HH695" s="1">
        <v>-3.689364805754238E-4</v>
      </c>
      <c r="HI695" s="1">
        <v>2.919854880483278E-6</v>
      </c>
      <c r="HJ695" s="1">
        <v>2.0</v>
      </c>
      <c r="HK695" s="1">
        <v>2136.0</v>
      </c>
      <c r="HL695" s="1">
        <v>3.0</v>
      </c>
      <c r="HM695" s="1">
        <v>30.0</v>
      </c>
      <c r="HN695" s="1">
        <v>7.8</v>
      </c>
      <c r="HO695" s="1">
        <v>7.8</v>
      </c>
      <c r="HP695" s="1">
        <v>2.84302</v>
      </c>
      <c r="HQ695" s="1">
        <v>2.30469</v>
      </c>
      <c r="HR695" s="1">
        <v>1.4978</v>
      </c>
      <c r="HS695" s="1">
        <v>2.2998</v>
      </c>
      <c r="HT695" s="1">
        <v>1.54785</v>
      </c>
      <c r="HU695" s="1">
        <v>2.3291</v>
      </c>
      <c r="HV695" s="1">
        <v>38.379</v>
      </c>
      <c r="HW695" s="1">
        <v>14.2809</v>
      </c>
      <c r="HX695" s="1">
        <v>18.0</v>
      </c>
      <c r="HY695" s="1">
        <v>478.919</v>
      </c>
      <c r="HZ695" s="1">
        <v>497.127</v>
      </c>
      <c r="IA695" s="1">
        <v>27.7714</v>
      </c>
      <c r="IB695" s="1">
        <v>32.0664</v>
      </c>
      <c r="IC695" s="1">
        <v>30.0</v>
      </c>
      <c r="ID695" s="1">
        <v>31.8465</v>
      </c>
      <c r="IE695" s="1">
        <v>31.9408</v>
      </c>
      <c r="IF695" s="1">
        <v>57.1489</v>
      </c>
      <c r="IG695" s="1">
        <v>30.6493</v>
      </c>
      <c r="IH695" s="1">
        <v>0.0</v>
      </c>
      <c r="II695" s="1">
        <v>27.7823</v>
      </c>
      <c r="IJ695" s="1">
        <v>1418.04</v>
      </c>
      <c r="IK695" s="1">
        <v>25.1778</v>
      </c>
      <c r="IL695" s="1">
        <v>100.461</v>
      </c>
      <c r="IM695" s="1">
        <v>100.166</v>
      </c>
      <c r="IN695" s="1" t="s">
        <v>361</v>
      </c>
    </row>
    <row r="696" ht="15.75" hidden="1" customHeight="1">
      <c r="A696" s="1">
        <v>680.0</v>
      </c>
      <c r="B696" s="1">
        <v>1.660405814E9</v>
      </c>
      <c r="C696" s="1">
        <v>6089.900000095367</v>
      </c>
      <c r="D696" s="1" t="s">
        <v>1713</v>
      </c>
      <c r="E696" s="1" t="s">
        <v>1714</v>
      </c>
      <c r="F696" s="1">
        <v>1.0</v>
      </c>
      <c r="G696" s="1" t="s">
        <v>349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1169</v>
      </c>
      <c r="M696" s="1" t="s">
        <v>354</v>
      </c>
      <c r="N696" s="1">
        <v>1.660405806E9</v>
      </c>
      <c r="O696" s="1">
        <f t="shared" si="1"/>
        <v>0.001638648467</v>
      </c>
      <c r="P696" s="1">
        <f t="shared" si="2"/>
        <v>1.638648467</v>
      </c>
      <c r="Q696" s="1">
        <f t="shared" si="3"/>
        <v>3.854468235</v>
      </c>
      <c r="R696" s="1">
        <f t="shared" si="4"/>
        <v>1306.79375</v>
      </c>
      <c r="S696" s="1">
        <f t="shared" si="5"/>
        <v>1188.694652</v>
      </c>
      <c r="T696" s="1">
        <f t="shared" si="6"/>
        <v>118.5325696</v>
      </c>
      <c r="U696" s="1">
        <f t="shared" si="7"/>
        <v>130.3090082</v>
      </c>
      <c r="V696" s="1">
        <f t="shared" si="8"/>
        <v>0.08097307815</v>
      </c>
      <c r="W696" s="1">
        <f t="shared" si="9"/>
        <v>2.921416788</v>
      </c>
      <c r="X696" s="1">
        <f t="shared" si="10"/>
        <v>0.07974660507</v>
      </c>
      <c r="Y696" s="1">
        <f t="shared" si="11"/>
        <v>0.04995027436</v>
      </c>
      <c r="Z696" s="1">
        <f t="shared" si="12"/>
        <v>321.5197631</v>
      </c>
      <c r="AA696" s="1">
        <f t="shared" si="13"/>
        <v>32.47422277</v>
      </c>
      <c r="AB696" s="1">
        <f t="shared" si="14"/>
        <v>31.65838125</v>
      </c>
      <c r="AC696" s="1">
        <f t="shared" si="15"/>
        <v>4.68352653</v>
      </c>
      <c r="AD696" s="1">
        <f t="shared" si="16"/>
        <v>60.06557469</v>
      </c>
      <c r="AE696" s="1">
        <f t="shared" si="17"/>
        <v>2.710498046</v>
      </c>
      <c r="AF696" s="1">
        <f t="shared" si="18"/>
        <v>4.512564909</v>
      </c>
      <c r="AG696" s="1">
        <f t="shared" si="19"/>
        <v>1.973028485</v>
      </c>
      <c r="AH696" s="1">
        <f t="shared" si="20"/>
        <v>-72.26439739</v>
      </c>
      <c r="AI696" s="1">
        <f t="shared" si="21"/>
        <v>-102.9682002</v>
      </c>
      <c r="AJ696" s="1">
        <f t="shared" si="22"/>
        <v>-7.940759012</v>
      </c>
      <c r="AK696" s="1">
        <f t="shared" si="23"/>
        <v>138.3464066</v>
      </c>
      <c r="AL696" s="1">
        <f t="shared" si="24"/>
        <v>35.49972338</v>
      </c>
      <c r="AM696" s="1">
        <f t="shared" si="25"/>
        <v>1.642478419</v>
      </c>
      <c r="AN696" s="1">
        <f t="shared" si="26"/>
        <v>3.854468235</v>
      </c>
      <c r="AO696" s="1">
        <v>1413.971438732291</v>
      </c>
      <c r="AP696" s="1">
        <v>1382.429272727273</v>
      </c>
      <c r="AQ696" s="1">
        <v>5.192804150628863</v>
      </c>
      <c r="AR696" s="1">
        <v>65.51853501262175</v>
      </c>
      <c r="AS696" s="1">
        <f t="shared" si="27"/>
        <v>1.638648467</v>
      </c>
      <c r="AT696" s="1">
        <v>25.26477775788263</v>
      </c>
      <c r="AU696" s="1">
        <v>27.17727696969698</v>
      </c>
      <c r="AV696" s="1">
        <v>-1.200783500850466E-5</v>
      </c>
      <c r="AW696" s="1">
        <v>82.9425908863825</v>
      </c>
      <c r="AX696" s="1">
        <v>13.0</v>
      </c>
      <c r="AY696" s="1">
        <v>3.0</v>
      </c>
      <c r="AZ696" s="1">
        <f t="shared" si="28"/>
        <v>1</v>
      </c>
      <c r="BA696" s="1">
        <f t="shared" si="29"/>
        <v>0</v>
      </c>
      <c r="BB696" s="1">
        <f t="shared" si="30"/>
        <v>51940.77747</v>
      </c>
      <c r="BC696" s="1">
        <f t="shared" si="31"/>
        <v>2000.023125</v>
      </c>
      <c r="BD696" s="1">
        <f t="shared" si="32"/>
        <v>1681.219463</v>
      </c>
      <c r="BE696" s="1">
        <f t="shared" si="33"/>
        <v>0.8406000118</v>
      </c>
      <c r="BF696" s="1">
        <f t="shared" si="34"/>
        <v>0.1607580228</v>
      </c>
      <c r="BG696" s="1">
        <v>6.0</v>
      </c>
      <c r="BH696" s="1">
        <v>0.5</v>
      </c>
      <c r="BI696" s="1" t="s">
        <v>355</v>
      </c>
      <c r="BJ696" s="1">
        <v>2.0</v>
      </c>
      <c r="BK696" s="1" t="b">
        <v>1</v>
      </c>
      <c r="BL696" s="1">
        <v>1.660405806E9</v>
      </c>
      <c r="BM696" s="1">
        <v>1306.79375</v>
      </c>
      <c r="BN696" s="1">
        <v>1351.956875</v>
      </c>
      <c r="BO696" s="1">
        <v>27.18201875</v>
      </c>
      <c r="BP696" s="1">
        <v>25.2651375</v>
      </c>
      <c r="BQ696" s="1">
        <v>1304.24125</v>
      </c>
      <c r="BR696" s="1">
        <v>27.1728125</v>
      </c>
      <c r="BS696" s="1">
        <v>500.1350625</v>
      </c>
      <c r="BT696" s="1">
        <v>99.61647500000001</v>
      </c>
      <c r="BU696" s="1">
        <v>0.10010861875</v>
      </c>
      <c r="BV696" s="1">
        <v>31.0046125</v>
      </c>
      <c r="BW696" s="1">
        <v>31.65838125</v>
      </c>
      <c r="BX696" s="1">
        <v>999.9</v>
      </c>
      <c r="BY696" s="1">
        <v>0.0</v>
      </c>
      <c r="BZ696" s="1">
        <v>0.0</v>
      </c>
      <c r="CA696" s="1">
        <v>9992.033125000002</v>
      </c>
      <c r="CB696" s="1">
        <v>0.0</v>
      </c>
      <c r="CC696" s="1">
        <v>15.59503125</v>
      </c>
      <c r="CD696" s="1">
        <v>-45.1641125</v>
      </c>
      <c r="CE696" s="1">
        <v>1343.306875</v>
      </c>
      <c r="CF696" s="1">
        <v>1386.999375</v>
      </c>
      <c r="CG696" s="1">
        <v>1.916894375</v>
      </c>
      <c r="CH696" s="1">
        <v>1351.956875</v>
      </c>
      <c r="CI696" s="1">
        <v>25.2651375</v>
      </c>
      <c r="CJ696" s="1">
        <v>2.70777625</v>
      </c>
      <c r="CK696" s="1">
        <v>2.516821875</v>
      </c>
      <c r="CL696" s="1">
        <v>22.33239375</v>
      </c>
      <c r="CM696" s="1">
        <v>21.13569375</v>
      </c>
      <c r="CN696" s="1">
        <v>2000.023125</v>
      </c>
      <c r="CO696" s="1">
        <v>0.979999375</v>
      </c>
      <c r="CP696" s="1">
        <v>0.020000925</v>
      </c>
      <c r="CQ696" s="1">
        <v>0.0</v>
      </c>
      <c r="CR696" s="1">
        <v>2.6928125</v>
      </c>
      <c r="CS696" s="1">
        <v>0.0</v>
      </c>
      <c r="CT696" s="1">
        <v>27808.65</v>
      </c>
      <c r="CU696" s="1">
        <v>17412.525</v>
      </c>
      <c r="CV696" s="1">
        <v>42.167625</v>
      </c>
      <c r="CW696" s="1">
        <v>43.187</v>
      </c>
      <c r="CX696" s="1">
        <v>42.125</v>
      </c>
      <c r="CY696" s="1">
        <v>41.625</v>
      </c>
      <c r="CZ696" s="1">
        <v>42.187</v>
      </c>
      <c r="DA696" s="1">
        <v>1960.021875</v>
      </c>
      <c r="DB696" s="1">
        <v>40.00125</v>
      </c>
      <c r="DC696" s="1">
        <v>0.0</v>
      </c>
      <c r="DD696" s="1">
        <v>1.660405812E9</v>
      </c>
      <c r="DE696" s="1">
        <v>0.0</v>
      </c>
      <c r="DF696" s="1">
        <v>1.660405346E9</v>
      </c>
      <c r="DG696" s="1" t="s">
        <v>1170</v>
      </c>
      <c r="DH696" s="1">
        <v>1.660405346E9</v>
      </c>
      <c r="DI696" s="1">
        <v>1.6604053435E9</v>
      </c>
      <c r="DJ696" s="1">
        <v>14.0</v>
      </c>
      <c r="DK696" s="1">
        <v>0.109</v>
      </c>
      <c r="DL696" s="1">
        <v>-0.003</v>
      </c>
      <c r="DM696" s="1">
        <v>1.366</v>
      </c>
      <c r="DN696" s="1">
        <v>0.014</v>
      </c>
      <c r="DO696" s="1">
        <v>400.0</v>
      </c>
      <c r="DP696" s="1">
        <v>25.0</v>
      </c>
      <c r="DQ696" s="1">
        <v>0.44</v>
      </c>
      <c r="DR696" s="1">
        <v>0.08</v>
      </c>
      <c r="DS696" s="1">
        <v>3.923646105556584</v>
      </c>
      <c r="DT696" s="1">
        <v>-0.7462143222951783</v>
      </c>
      <c r="DU696" s="1">
        <v>0.1634242661396613</v>
      </c>
      <c r="DV696" s="1">
        <v>0.0</v>
      </c>
      <c r="DW696" s="1">
        <v>35.55848419008729</v>
      </c>
      <c r="DX696" s="1">
        <v>-2.335196769772339</v>
      </c>
      <c r="DY696" s="1">
        <v>0.1845313252130626</v>
      </c>
      <c r="DZ696" s="1">
        <v>0.0</v>
      </c>
      <c r="EA696" s="1">
        <v>-45.20781290322581</v>
      </c>
      <c r="EB696" s="1">
        <v>2.18844677419363</v>
      </c>
      <c r="EC696" s="1">
        <v>0.1846089428196548</v>
      </c>
      <c r="ED696" s="1">
        <v>0.0</v>
      </c>
      <c r="EE696" s="1">
        <v>1181.178037749799</v>
      </c>
      <c r="EF696" s="1">
        <v>309.000352093341</v>
      </c>
      <c r="EG696" s="1">
        <v>22.50445056758575</v>
      </c>
      <c r="EH696" s="1">
        <v>0.0</v>
      </c>
      <c r="EI696" s="1">
        <v>1.914538780487805</v>
      </c>
      <c r="EJ696" s="1">
        <v>0.008315958188155455</v>
      </c>
      <c r="EK696" s="1">
        <v>0.005010437493736825</v>
      </c>
      <c r="EL696" s="1">
        <v>1.0</v>
      </c>
      <c r="EM696" s="1">
        <v>1.973076020801843</v>
      </c>
      <c r="EN696" s="1">
        <v>0.002268415944654745</v>
      </c>
      <c r="EO696" s="1">
        <v>7.864397978001434E-4</v>
      </c>
      <c r="EP696" s="1">
        <v>1.0</v>
      </c>
      <c r="EQ696" s="1">
        <v>2.0</v>
      </c>
      <c r="ER696" s="1">
        <v>6.0</v>
      </c>
      <c r="ES696" s="1" t="s">
        <v>390</v>
      </c>
      <c r="ET696" s="1">
        <v>2.94247</v>
      </c>
      <c r="EU696" s="1">
        <v>2.80128</v>
      </c>
      <c r="EV696" s="1">
        <v>0.200885</v>
      </c>
      <c r="EW696" s="1">
        <v>0.204946</v>
      </c>
      <c r="EX696" s="1">
        <v>0.11784</v>
      </c>
      <c r="EY696" s="1">
        <v>0.111899</v>
      </c>
      <c r="EZ696" s="1">
        <v>16371.3</v>
      </c>
      <c r="FA696" s="1">
        <v>17078.3</v>
      </c>
      <c r="FB696" s="1">
        <v>23827.5</v>
      </c>
      <c r="FC696" s="1">
        <v>25001.7</v>
      </c>
      <c r="FD696" s="1">
        <v>33649.3</v>
      </c>
      <c r="FE696" s="1">
        <v>35459.5</v>
      </c>
      <c r="FF696" s="1">
        <v>43444.6</v>
      </c>
      <c r="FG696" s="1">
        <v>46218.2</v>
      </c>
      <c r="FH696" s="1">
        <v>1.92595</v>
      </c>
      <c r="FI696" s="1">
        <v>1.85697</v>
      </c>
      <c r="FJ696" s="1">
        <v>0.123169</v>
      </c>
      <c r="FK696" s="1">
        <v>0.0</v>
      </c>
      <c r="FL696" s="1">
        <v>29.6532</v>
      </c>
      <c r="FM696" s="1">
        <v>999.9</v>
      </c>
      <c r="FN696" s="1">
        <v>61.1</v>
      </c>
      <c r="FO696" s="1">
        <v>35.2</v>
      </c>
      <c r="FP696" s="1">
        <v>35.0307</v>
      </c>
      <c r="FQ696" s="1">
        <v>63.9668</v>
      </c>
      <c r="FR696" s="1">
        <v>26.1298</v>
      </c>
      <c r="FS696" s="1">
        <v>1.0</v>
      </c>
      <c r="FT696" s="1">
        <v>0.394101</v>
      </c>
      <c r="FU696" s="1">
        <v>1.47342</v>
      </c>
      <c r="FV696" s="1">
        <v>20.316</v>
      </c>
      <c r="FW696" s="1">
        <v>5.21145</v>
      </c>
      <c r="FX696" s="1">
        <v>11.9072</v>
      </c>
      <c r="FY696" s="1">
        <v>5.0026</v>
      </c>
      <c r="FZ696" s="1">
        <v>3.2904</v>
      </c>
      <c r="GA696" s="1">
        <v>9999.0</v>
      </c>
      <c r="GB696" s="1">
        <v>9999.0</v>
      </c>
      <c r="GC696" s="1">
        <v>9999.0</v>
      </c>
      <c r="GD696" s="1">
        <v>999.9</v>
      </c>
      <c r="GE696" s="1">
        <v>1.85959</v>
      </c>
      <c r="GF696" s="1">
        <v>1.85455</v>
      </c>
      <c r="GG696" s="1">
        <v>1.85776</v>
      </c>
      <c r="GH696" s="1">
        <v>1.85623</v>
      </c>
      <c r="GI696" s="1">
        <v>1.85501</v>
      </c>
      <c r="GJ696" s="1">
        <v>1.85467</v>
      </c>
      <c r="GK696" s="1">
        <v>1.85335</v>
      </c>
      <c r="GL696" s="1">
        <v>1.85641</v>
      </c>
      <c r="GM696" s="1">
        <v>0.0</v>
      </c>
      <c r="GN696" s="1">
        <v>0.0</v>
      </c>
      <c r="GO696" s="1">
        <v>0.0</v>
      </c>
      <c r="GP696" s="1">
        <v>0.0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0.0</v>
      </c>
      <c r="GX696" s="1">
        <v>100.0</v>
      </c>
      <c r="GY696" s="1">
        <v>100.0</v>
      </c>
      <c r="GZ696" s="1">
        <v>2.58</v>
      </c>
      <c r="HA696" s="1">
        <v>0.0093</v>
      </c>
      <c r="HB696" s="1">
        <v>0.4130906686903166</v>
      </c>
      <c r="HC696" s="1">
        <v>0.002809866934308161</v>
      </c>
      <c r="HD696" s="1">
        <v>-1.127031966113555E-6</v>
      </c>
      <c r="HE696" s="1">
        <v>1.768598670541231E-10</v>
      </c>
      <c r="HF696" s="1">
        <v>-0.0707354167398268</v>
      </c>
      <c r="HG696" s="1">
        <v>0.01081145868756639</v>
      </c>
      <c r="HH696" s="1">
        <v>-3.689364805754238E-4</v>
      </c>
      <c r="HI696" s="1">
        <v>2.919854880483278E-6</v>
      </c>
      <c r="HJ696" s="1">
        <v>2.0</v>
      </c>
      <c r="HK696" s="1">
        <v>2136.0</v>
      </c>
      <c r="HL696" s="1">
        <v>3.0</v>
      </c>
      <c r="HM696" s="1">
        <v>30.0</v>
      </c>
      <c r="HN696" s="1">
        <v>7.8</v>
      </c>
      <c r="HO696" s="1">
        <v>7.8</v>
      </c>
      <c r="HP696" s="1">
        <v>2.85767</v>
      </c>
      <c r="HQ696" s="1">
        <v>2.30591</v>
      </c>
      <c r="HR696" s="1">
        <v>1.4978</v>
      </c>
      <c r="HS696" s="1">
        <v>2.2998</v>
      </c>
      <c r="HT696" s="1">
        <v>1.54785</v>
      </c>
      <c r="HU696" s="1">
        <v>2.24976</v>
      </c>
      <c r="HV696" s="1">
        <v>38.379</v>
      </c>
      <c r="HW696" s="1">
        <v>14.2721</v>
      </c>
      <c r="HX696" s="1">
        <v>18.0</v>
      </c>
      <c r="HY696" s="1">
        <v>478.978</v>
      </c>
      <c r="HZ696" s="1">
        <v>497.065</v>
      </c>
      <c r="IA696" s="1">
        <v>27.7706</v>
      </c>
      <c r="IB696" s="1">
        <v>32.0664</v>
      </c>
      <c r="IC696" s="1">
        <v>30.0001</v>
      </c>
      <c r="ID696" s="1">
        <v>31.8465</v>
      </c>
      <c r="IE696" s="1">
        <v>31.9415</v>
      </c>
      <c r="IF696" s="1">
        <v>57.2559</v>
      </c>
      <c r="IG696" s="1">
        <v>30.6493</v>
      </c>
      <c r="IH696" s="1">
        <v>0.0</v>
      </c>
      <c r="II696" s="1">
        <v>27.7823</v>
      </c>
      <c r="IJ696" s="1">
        <v>1418.04</v>
      </c>
      <c r="IK696" s="1">
        <v>25.1779</v>
      </c>
      <c r="IL696" s="1">
        <v>100.461</v>
      </c>
      <c r="IM696" s="1">
        <v>100.166</v>
      </c>
      <c r="IN696" s="1" t="s">
        <v>361</v>
      </c>
    </row>
    <row r="697" ht="15.75" hidden="1" customHeight="1">
      <c r="A697" s="1">
        <v>681.0</v>
      </c>
      <c r="B697" s="1">
        <v>1.660405815E9</v>
      </c>
      <c r="C697" s="1">
        <v>6090.900000095367</v>
      </c>
      <c r="D697" s="1" t="s">
        <v>1715</v>
      </c>
      <c r="E697" s="1" t="s">
        <v>1716</v>
      </c>
      <c r="F697" s="1">
        <v>1.0</v>
      </c>
      <c r="G697" s="1" t="s">
        <v>349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1169</v>
      </c>
      <c r="M697" s="1" t="s">
        <v>354</v>
      </c>
      <c r="N697" s="1">
        <v>1.6604058075E9</v>
      </c>
      <c r="O697" s="1">
        <f t="shared" si="1"/>
        <v>0.001645855622</v>
      </c>
      <c r="P697" s="1">
        <f t="shared" si="2"/>
        <v>1.645855622</v>
      </c>
      <c r="Q697" s="1">
        <f t="shared" si="3"/>
        <v>3.878801629</v>
      </c>
      <c r="R697" s="1">
        <f t="shared" si="4"/>
        <v>1314.425333</v>
      </c>
      <c r="S697" s="1">
        <f t="shared" si="5"/>
        <v>1195.930477</v>
      </c>
      <c r="T697" s="1">
        <f t="shared" si="6"/>
        <v>119.2539655</v>
      </c>
      <c r="U697" s="1">
        <f t="shared" si="7"/>
        <v>131.0698542</v>
      </c>
      <c r="V697" s="1">
        <f t="shared" si="8"/>
        <v>0.08133055595</v>
      </c>
      <c r="W697" s="1">
        <f t="shared" si="9"/>
        <v>2.92153342</v>
      </c>
      <c r="X697" s="1">
        <f t="shared" si="10"/>
        <v>0.08009336755</v>
      </c>
      <c r="Y697" s="1">
        <f t="shared" si="11"/>
        <v>0.05016794341</v>
      </c>
      <c r="Z697" s="1">
        <f t="shared" si="12"/>
        <v>321.5241636</v>
      </c>
      <c r="AA697" s="1">
        <f t="shared" si="13"/>
        <v>32.4724011</v>
      </c>
      <c r="AB697" s="1">
        <f t="shared" si="14"/>
        <v>31.65853333</v>
      </c>
      <c r="AC697" s="1">
        <f t="shared" si="15"/>
        <v>4.683566948</v>
      </c>
      <c r="AD697" s="1">
        <f t="shared" si="16"/>
        <v>60.06406834</v>
      </c>
      <c r="AE697" s="1">
        <f t="shared" si="17"/>
        <v>2.710442563</v>
      </c>
      <c r="AF697" s="1">
        <f t="shared" si="18"/>
        <v>4.512585706</v>
      </c>
      <c r="AG697" s="1">
        <f t="shared" si="19"/>
        <v>1.973124385</v>
      </c>
      <c r="AH697" s="1">
        <f t="shared" si="20"/>
        <v>-72.58223293</v>
      </c>
      <c r="AI697" s="1">
        <f t="shared" si="21"/>
        <v>-102.9835333</v>
      </c>
      <c r="AJ697" s="1">
        <f t="shared" si="22"/>
        <v>-7.941633542</v>
      </c>
      <c r="AK697" s="1">
        <f t="shared" si="23"/>
        <v>138.0167639</v>
      </c>
      <c r="AL697" s="1">
        <f t="shared" si="24"/>
        <v>35.42933922</v>
      </c>
      <c r="AM697" s="1">
        <f t="shared" si="25"/>
        <v>1.644736801</v>
      </c>
      <c r="AN697" s="1">
        <f t="shared" si="26"/>
        <v>3.878801629</v>
      </c>
      <c r="AO697" s="1">
        <v>1419.112622652473</v>
      </c>
      <c r="AP697" s="1">
        <v>1387.584181818182</v>
      </c>
      <c r="AQ697" s="1">
        <v>5.184345145637633</v>
      </c>
      <c r="AR697" s="1">
        <v>65.51853501262175</v>
      </c>
      <c r="AS697" s="1">
        <f t="shared" si="27"/>
        <v>1.645855622</v>
      </c>
      <c r="AT697" s="1">
        <v>25.25459904793638</v>
      </c>
      <c r="AU697" s="1">
        <v>27.17547757575757</v>
      </c>
      <c r="AV697" s="1">
        <v>-6.261952273557749E-6</v>
      </c>
      <c r="AW697" s="1">
        <v>82.9425908863825</v>
      </c>
      <c r="AX697" s="1">
        <v>13.0</v>
      </c>
      <c r="AY697" s="1">
        <v>3.0</v>
      </c>
      <c r="AZ697" s="1">
        <f t="shared" si="28"/>
        <v>1</v>
      </c>
      <c r="BA697" s="1">
        <f t="shared" si="29"/>
        <v>0</v>
      </c>
      <c r="BB697" s="1">
        <f t="shared" si="30"/>
        <v>51944.07907</v>
      </c>
      <c r="BC697" s="1">
        <f t="shared" si="31"/>
        <v>2000.050667</v>
      </c>
      <c r="BD697" s="1">
        <f t="shared" si="32"/>
        <v>1681.2426</v>
      </c>
      <c r="BE697" s="1">
        <f t="shared" si="33"/>
        <v>0.8406000048</v>
      </c>
      <c r="BF697" s="1">
        <f t="shared" si="34"/>
        <v>0.1607580093</v>
      </c>
      <c r="BG697" s="1">
        <v>6.0</v>
      </c>
      <c r="BH697" s="1">
        <v>0.5</v>
      </c>
      <c r="BI697" s="1" t="s">
        <v>355</v>
      </c>
      <c r="BJ697" s="1">
        <v>2.0</v>
      </c>
      <c r="BK697" s="1" t="b">
        <v>1</v>
      </c>
      <c r="BL697" s="1">
        <v>1.6604058075E9</v>
      </c>
      <c r="BM697" s="1">
        <v>1314.425333333333</v>
      </c>
      <c r="BN697" s="1">
        <v>1359.522666666667</v>
      </c>
      <c r="BO697" s="1">
        <v>27.18149333333334</v>
      </c>
      <c r="BP697" s="1">
        <v>25.26197333333333</v>
      </c>
      <c r="BQ697" s="1">
        <v>1311.867333333333</v>
      </c>
      <c r="BR697" s="1">
        <v>27.17229333333333</v>
      </c>
      <c r="BS697" s="1">
        <v>500.1345333333333</v>
      </c>
      <c r="BT697" s="1">
        <v>99.61636</v>
      </c>
      <c r="BU697" s="1">
        <v>0.1001099266666667</v>
      </c>
      <c r="BV697" s="1">
        <v>31.00469333333333</v>
      </c>
      <c r="BW697" s="1">
        <v>31.65853333333333</v>
      </c>
      <c r="BX697" s="1">
        <v>999.8999999999999</v>
      </c>
      <c r="BY697" s="1">
        <v>0.0</v>
      </c>
      <c r="BZ697" s="1">
        <v>0.0</v>
      </c>
      <c r="CA697" s="1">
        <v>9992.71</v>
      </c>
      <c r="CB697" s="1">
        <v>0.0</v>
      </c>
      <c r="CC697" s="1">
        <v>15.66902666666667</v>
      </c>
      <c r="CD697" s="1">
        <v>-45.09793333333333</v>
      </c>
      <c r="CE697" s="1">
        <v>1351.151333333334</v>
      </c>
      <c r="CF697" s="1">
        <v>1394.756</v>
      </c>
      <c r="CG697" s="1">
        <v>1.919530666666666</v>
      </c>
      <c r="CH697" s="1">
        <v>1359.522666666667</v>
      </c>
      <c r="CI697" s="1">
        <v>25.26197333333333</v>
      </c>
      <c r="CJ697" s="1">
        <v>2.707720666666666</v>
      </c>
      <c r="CK697" s="1">
        <v>2.516503999999999</v>
      </c>
      <c r="CL697" s="1">
        <v>22.33206</v>
      </c>
      <c r="CM697" s="1">
        <v>21.13364</v>
      </c>
      <c r="CN697" s="1">
        <v>2000.050666666667</v>
      </c>
      <c r="CO697" s="1">
        <v>0.9799995999999997</v>
      </c>
      <c r="CP697" s="1">
        <v>0.0200007</v>
      </c>
      <c r="CQ697" s="1">
        <v>0.0</v>
      </c>
      <c r="CR697" s="1">
        <v>2.630533333333333</v>
      </c>
      <c r="CS697" s="1">
        <v>0.0</v>
      </c>
      <c r="CT697" s="1">
        <v>27795.90000000001</v>
      </c>
      <c r="CU697" s="1">
        <v>17412.76</v>
      </c>
      <c r="CV697" s="1">
        <v>42.1622</v>
      </c>
      <c r="CW697" s="1">
        <v>43.187</v>
      </c>
      <c r="CX697" s="1">
        <v>42.125</v>
      </c>
      <c r="CY697" s="1">
        <v>41.625</v>
      </c>
      <c r="CZ697" s="1">
        <v>42.187</v>
      </c>
      <c r="DA697" s="1">
        <v>1960.049333333333</v>
      </c>
      <c r="DB697" s="1">
        <v>40.00133333333333</v>
      </c>
      <c r="DC697" s="1">
        <v>0.0</v>
      </c>
      <c r="DD697" s="1">
        <v>1.6604058132E9</v>
      </c>
      <c r="DE697" s="1">
        <v>0.0</v>
      </c>
      <c r="DF697" s="1">
        <v>1.660405346E9</v>
      </c>
      <c r="DG697" s="1" t="s">
        <v>1170</v>
      </c>
      <c r="DH697" s="1">
        <v>1.660405346E9</v>
      </c>
      <c r="DI697" s="1">
        <v>1.6604053435E9</v>
      </c>
      <c r="DJ697" s="1">
        <v>14.0</v>
      </c>
      <c r="DK697" s="1">
        <v>0.109</v>
      </c>
      <c r="DL697" s="1">
        <v>-0.003</v>
      </c>
      <c r="DM697" s="1">
        <v>1.366</v>
      </c>
      <c r="DN697" s="1">
        <v>0.014</v>
      </c>
      <c r="DO697" s="1">
        <v>400.0</v>
      </c>
      <c r="DP697" s="1">
        <v>25.0</v>
      </c>
      <c r="DQ697" s="1">
        <v>0.44</v>
      </c>
      <c r="DR697" s="1">
        <v>0.08</v>
      </c>
      <c r="DS697" s="1">
        <v>3.901040291046491</v>
      </c>
      <c r="DT697" s="1">
        <v>-0.2345781151818559</v>
      </c>
      <c r="DU697" s="1">
        <v>0.1385411832639938</v>
      </c>
      <c r="DV697" s="1">
        <v>1.0</v>
      </c>
      <c r="DW697" s="1">
        <v>35.49931195184526</v>
      </c>
      <c r="DX697" s="1">
        <v>-2.238848266554081</v>
      </c>
      <c r="DY697" s="1">
        <v>0.1805093715256378</v>
      </c>
      <c r="DZ697" s="1">
        <v>0.0</v>
      </c>
      <c r="EA697" s="1">
        <v>-45.12752333333334</v>
      </c>
      <c r="EB697" s="1">
        <v>1.795768631813096</v>
      </c>
      <c r="EC697" s="1">
        <v>0.1471704922492582</v>
      </c>
      <c r="ED697" s="1">
        <v>0.0</v>
      </c>
      <c r="EE697" s="1">
        <v>1187.771111655753</v>
      </c>
      <c r="EF697" s="1">
        <v>298.5858363104195</v>
      </c>
      <c r="EG697" s="1">
        <v>22.42551106446427</v>
      </c>
      <c r="EH697" s="1">
        <v>0.0</v>
      </c>
      <c r="EI697" s="1">
        <v>1.9165665</v>
      </c>
      <c r="EJ697" s="1">
        <v>0.04969846153845663</v>
      </c>
      <c r="EK697" s="1">
        <v>0.009333351367542117</v>
      </c>
      <c r="EL697" s="1">
        <v>1.0</v>
      </c>
      <c r="EM697" s="1">
        <v>1.97304471371689</v>
      </c>
      <c r="EN697" s="1">
        <v>-0.001945484243235209</v>
      </c>
      <c r="EO697" s="1">
        <v>7.983562781594539E-4</v>
      </c>
      <c r="EP697" s="1">
        <v>1.0</v>
      </c>
      <c r="EQ697" s="1">
        <v>3.0</v>
      </c>
      <c r="ER697" s="1">
        <v>6.0</v>
      </c>
      <c r="ES697" s="1" t="s">
        <v>381</v>
      </c>
      <c r="ET697" s="1">
        <v>2.94253</v>
      </c>
      <c r="EU697" s="1">
        <v>2.8013</v>
      </c>
      <c r="EV697" s="1">
        <v>0.201341</v>
      </c>
      <c r="EW697" s="1">
        <v>0.205388</v>
      </c>
      <c r="EX697" s="1">
        <v>0.117833</v>
      </c>
      <c r="EY697" s="1">
        <v>0.111888</v>
      </c>
      <c r="EZ697" s="1">
        <v>16362.0</v>
      </c>
      <c r="FA697" s="1">
        <v>17068.7</v>
      </c>
      <c r="FB697" s="1">
        <v>23827.5</v>
      </c>
      <c r="FC697" s="1">
        <v>25001.6</v>
      </c>
      <c r="FD697" s="1">
        <v>33649.6</v>
      </c>
      <c r="FE697" s="1">
        <v>35459.9</v>
      </c>
      <c r="FF697" s="1">
        <v>43444.6</v>
      </c>
      <c r="FG697" s="1">
        <v>46218.1</v>
      </c>
      <c r="FH697" s="1">
        <v>1.92595</v>
      </c>
      <c r="FI697" s="1">
        <v>1.8569</v>
      </c>
      <c r="FJ697" s="1">
        <v>0.123061</v>
      </c>
      <c r="FK697" s="1">
        <v>0.0</v>
      </c>
      <c r="FL697" s="1">
        <v>29.6531</v>
      </c>
      <c r="FM697" s="1">
        <v>999.9</v>
      </c>
      <c r="FN697" s="1">
        <v>61.1</v>
      </c>
      <c r="FO697" s="1">
        <v>35.1</v>
      </c>
      <c r="FP697" s="1">
        <v>34.8371</v>
      </c>
      <c r="FQ697" s="1">
        <v>64.0468</v>
      </c>
      <c r="FR697" s="1">
        <v>25.5609</v>
      </c>
      <c r="FS697" s="1">
        <v>1.0</v>
      </c>
      <c r="FT697" s="1">
        <v>0.394116</v>
      </c>
      <c r="FU697" s="1">
        <v>1.46413</v>
      </c>
      <c r="FV697" s="1">
        <v>20.316</v>
      </c>
      <c r="FW697" s="1">
        <v>5.21145</v>
      </c>
      <c r="FX697" s="1">
        <v>11.9074</v>
      </c>
      <c r="FY697" s="1">
        <v>5.00265</v>
      </c>
      <c r="FZ697" s="1">
        <v>3.29043</v>
      </c>
      <c r="GA697" s="1">
        <v>9999.0</v>
      </c>
      <c r="GB697" s="1">
        <v>9999.0</v>
      </c>
      <c r="GC697" s="1">
        <v>9999.0</v>
      </c>
      <c r="GD697" s="1">
        <v>999.9</v>
      </c>
      <c r="GE697" s="1">
        <v>1.85959</v>
      </c>
      <c r="GF697" s="1">
        <v>1.85457</v>
      </c>
      <c r="GG697" s="1">
        <v>1.85776</v>
      </c>
      <c r="GH697" s="1">
        <v>1.85623</v>
      </c>
      <c r="GI697" s="1">
        <v>1.85501</v>
      </c>
      <c r="GJ697" s="1">
        <v>1.85468</v>
      </c>
      <c r="GK697" s="1">
        <v>1.85336</v>
      </c>
      <c r="GL697" s="1">
        <v>1.85642</v>
      </c>
      <c r="GM697" s="1">
        <v>0.0</v>
      </c>
      <c r="GN697" s="1">
        <v>0.0</v>
      </c>
      <c r="GO697" s="1">
        <v>0.0</v>
      </c>
      <c r="GP697" s="1">
        <v>0.0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0.0</v>
      </c>
      <c r="GX697" s="1">
        <v>100.0</v>
      </c>
      <c r="GY697" s="1">
        <v>100.0</v>
      </c>
      <c r="GZ697" s="1">
        <v>2.59</v>
      </c>
      <c r="HA697" s="1">
        <v>0.0092</v>
      </c>
      <c r="HB697" s="1">
        <v>0.4130906686903166</v>
      </c>
      <c r="HC697" s="1">
        <v>0.002809866934308161</v>
      </c>
      <c r="HD697" s="1">
        <v>-1.127031966113555E-6</v>
      </c>
      <c r="HE697" s="1">
        <v>1.768598670541231E-10</v>
      </c>
      <c r="HF697" s="1">
        <v>-0.0707354167398268</v>
      </c>
      <c r="HG697" s="1">
        <v>0.01081145868756639</v>
      </c>
      <c r="HH697" s="1">
        <v>-3.689364805754238E-4</v>
      </c>
      <c r="HI697" s="1">
        <v>2.919854880483278E-6</v>
      </c>
      <c r="HJ697" s="1">
        <v>2.0</v>
      </c>
      <c r="HK697" s="1">
        <v>2136.0</v>
      </c>
      <c r="HL697" s="1">
        <v>3.0</v>
      </c>
      <c r="HM697" s="1">
        <v>30.0</v>
      </c>
      <c r="HN697" s="1">
        <v>7.8</v>
      </c>
      <c r="HO697" s="1">
        <v>7.9</v>
      </c>
      <c r="HP697" s="1">
        <v>2.86011</v>
      </c>
      <c r="HQ697" s="1">
        <v>2.28394</v>
      </c>
      <c r="HR697" s="1">
        <v>1.4978</v>
      </c>
      <c r="HS697" s="1">
        <v>2.2998</v>
      </c>
      <c r="HT697" s="1">
        <v>1.54785</v>
      </c>
      <c r="HU697" s="1">
        <v>2.39014</v>
      </c>
      <c r="HV697" s="1">
        <v>38.379</v>
      </c>
      <c r="HW697" s="1">
        <v>14.2809</v>
      </c>
      <c r="HX697" s="1">
        <v>18.0</v>
      </c>
      <c r="HY697" s="1">
        <v>478.982</v>
      </c>
      <c r="HZ697" s="1">
        <v>497.017</v>
      </c>
      <c r="IA697" s="1">
        <v>27.7702</v>
      </c>
      <c r="IB697" s="1">
        <v>32.0664</v>
      </c>
      <c r="IC697" s="1">
        <v>30.0001</v>
      </c>
      <c r="ID697" s="1">
        <v>31.8471</v>
      </c>
      <c r="IE697" s="1">
        <v>31.9417</v>
      </c>
      <c r="IF697" s="1">
        <v>57.4846</v>
      </c>
      <c r="IG697" s="1">
        <v>30.6493</v>
      </c>
      <c r="IH697" s="1">
        <v>0.0</v>
      </c>
      <c r="II697" s="1">
        <v>27.7823</v>
      </c>
      <c r="IJ697" s="1">
        <v>1428.06</v>
      </c>
      <c r="IK697" s="1">
        <v>25.1789</v>
      </c>
      <c r="IL697" s="1">
        <v>100.461</v>
      </c>
      <c r="IM697" s="1">
        <v>100.166</v>
      </c>
      <c r="IN697" s="1" t="s">
        <v>361</v>
      </c>
    </row>
    <row r="698" ht="15.75" hidden="1" customHeight="1">
      <c r="A698" s="1">
        <v>682.0</v>
      </c>
      <c r="B698" s="1">
        <v>1.660405816E9</v>
      </c>
      <c r="C698" s="1">
        <v>6091.900000095367</v>
      </c>
      <c r="D698" s="1" t="s">
        <v>1717</v>
      </c>
      <c r="E698" s="1" t="s">
        <v>1718</v>
      </c>
      <c r="F698" s="1">
        <v>1.0</v>
      </c>
      <c r="G698" s="1" t="s">
        <v>349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1169</v>
      </c>
      <c r="M698" s="1" t="s">
        <v>354</v>
      </c>
      <c r="N698" s="1">
        <v>1.660405808E9</v>
      </c>
      <c r="O698" s="1">
        <f t="shared" si="1"/>
        <v>0.00165349314</v>
      </c>
      <c r="P698" s="1">
        <f t="shared" si="2"/>
        <v>1.65349314</v>
      </c>
      <c r="Q698" s="1">
        <f t="shared" si="3"/>
        <v>3.871361214</v>
      </c>
      <c r="R698" s="1">
        <f t="shared" si="4"/>
        <v>1316.955625</v>
      </c>
      <c r="S698" s="1">
        <f t="shared" si="5"/>
        <v>1198.882394</v>
      </c>
      <c r="T698" s="1">
        <f t="shared" si="6"/>
        <v>119.5482806</v>
      </c>
      <c r="U698" s="1">
        <f t="shared" si="7"/>
        <v>131.3221225</v>
      </c>
      <c r="V698" s="1">
        <f t="shared" si="8"/>
        <v>0.08171769447</v>
      </c>
      <c r="W698" s="1">
        <f t="shared" si="9"/>
        <v>2.921674241</v>
      </c>
      <c r="X698" s="1">
        <f t="shared" si="10"/>
        <v>0.08046885657</v>
      </c>
      <c r="Y698" s="1">
        <f t="shared" si="11"/>
        <v>0.05040364862</v>
      </c>
      <c r="Z698" s="1">
        <f t="shared" si="12"/>
        <v>321.5233541</v>
      </c>
      <c r="AA698" s="1">
        <f t="shared" si="13"/>
        <v>32.47028916</v>
      </c>
      <c r="AB698" s="1">
        <f t="shared" si="14"/>
        <v>31.65798125</v>
      </c>
      <c r="AC698" s="1">
        <f t="shared" si="15"/>
        <v>4.683420229</v>
      </c>
      <c r="AD698" s="1">
        <f t="shared" si="16"/>
        <v>60.06305285</v>
      </c>
      <c r="AE698" s="1">
        <f t="shared" si="17"/>
        <v>2.710388109</v>
      </c>
      <c r="AF698" s="1">
        <f t="shared" si="18"/>
        <v>4.512571341</v>
      </c>
      <c r="AG698" s="1">
        <f t="shared" si="19"/>
        <v>1.97303212</v>
      </c>
      <c r="AH698" s="1">
        <f t="shared" si="20"/>
        <v>-72.91904746</v>
      </c>
      <c r="AI698" s="1">
        <f t="shared" si="21"/>
        <v>-102.9103312</v>
      </c>
      <c r="AJ698" s="1">
        <f t="shared" si="22"/>
        <v>-7.935582228</v>
      </c>
      <c r="AK698" s="1">
        <f t="shared" si="23"/>
        <v>137.7583932</v>
      </c>
      <c r="AL698" s="1">
        <f t="shared" si="24"/>
        <v>35.40938299</v>
      </c>
      <c r="AM698" s="1">
        <f t="shared" si="25"/>
        <v>1.64628465</v>
      </c>
      <c r="AN698" s="1">
        <f t="shared" si="26"/>
        <v>3.871361214</v>
      </c>
      <c r="AO698" s="1">
        <v>1424.219068061844</v>
      </c>
      <c r="AP698" s="1">
        <v>1392.747393939394</v>
      </c>
      <c r="AQ698" s="1">
        <v>5.175149905364907</v>
      </c>
      <c r="AR698" s="1">
        <v>65.51853501262175</v>
      </c>
      <c r="AS698" s="1">
        <f t="shared" si="27"/>
        <v>1.65349314</v>
      </c>
      <c r="AT698" s="1">
        <v>25.24310940332051</v>
      </c>
      <c r="AU698" s="1">
        <v>27.17287939393938</v>
      </c>
      <c r="AV698" s="1">
        <v>-3.436958228811635E-6</v>
      </c>
      <c r="AW698" s="1">
        <v>82.9425908863825</v>
      </c>
      <c r="AX698" s="1">
        <v>13.0</v>
      </c>
      <c r="AY698" s="1">
        <v>3.0</v>
      </c>
      <c r="AZ698" s="1">
        <f t="shared" si="28"/>
        <v>1</v>
      </c>
      <c r="BA698" s="1">
        <f t="shared" si="29"/>
        <v>0</v>
      </c>
      <c r="BB698" s="1">
        <f t="shared" si="30"/>
        <v>51948.0942</v>
      </c>
      <c r="BC698" s="1">
        <f t="shared" si="31"/>
        <v>2000.045625</v>
      </c>
      <c r="BD698" s="1">
        <f t="shared" si="32"/>
        <v>1681.238363</v>
      </c>
      <c r="BE698" s="1">
        <f t="shared" si="33"/>
        <v>0.8406000051</v>
      </c>
      <c r="BF698" s="1">
        <f t="shared" si="34"/>
        <v>0.1607580098</v>
      </c>
      <c r="BG698" s="1">
        <v>6.0</v>
      </c>
      <c r="BH698" s="1">
        <v>0.5</v>
      </c>
      <c r="BI698" s="1" t="s">
        <v>355</v>
      </c>
      <c r="BJ698" s="1">
        <v>2.0</v>
      </c>
      <c r="BK698" s="1" t="b">
        <v>1</v>
      </c>
      <c r="BL698" s="1">
        <v>1.660405808E9</v>
      </c>
      <c r="BM698" s="1">
        <v>1316.955625</v>
      </c>
      <c r="BN698" s="1">
        <v>1362.03625</v>
      </c>
      <c r="BO698" s="1">
        <v>27.18095625</v>
      </c>
      <c r="BP698" s="1">
        <v>25.2596375</v>
      </c>
      <c r="BQ698" s="1">
        <v>1314.395625</v>
      </c>
      <c r="BR698" s="1">
        <v>27.17175</v>
      </c>
      <c r="BS698" s="1">
        <v>500.1368125</v>
      </c>
      <c r="BT698" s="1">
        <v>99.6163375</v>
      </c>
      <c r="BU698" s="1">
        <v>0.10009941875</v>
      </c>
      <c r="BV698" s="1">
        <v>31.0046375</v>
      </c>
      <c r="BW698" s="1">
        <v>31.65798125</v>
      </c>
      <c r="BX698" s="1">
        <v>999.9</v>
      </c>
      <c r="BY698" s="1">
        <v>0.0</v>
      </c>
      <c r="BZ698" s="1">
        <v>0.0</v>
      </c>
      <c r="CA698" s="1">
        <v>9993.515625</v>
      </c>
      <c r="CB698" s="1">
        <v>0.0</v>
      </c>
      <c r="CC698" s="1">
        <v>15.6171875</v>
      </c>
      <c r="CD698" s="1">
        <v>-45.0808875</v>
      </c>
      <c r="CE698" s="1">
        <v>1353.751875</v>
      </c>
      <c r="CF698" s="1">
        <v>1397.33125</v>
      </c>
      <c r="CG698" s="1">
        <v>1.921326875</v>
      </c>
      <c r="CH698" s="1">
        <v>1362.03625</v>
      </c>
      <c r="CI698" s="1">
        <v>25.2596375</v>
      </c>
      <c r="CJ698" s="1">
        <v>2.70766625</v>
      </c>
      <c r="CK698" s="1">
        <v>2.516270625</v>
      </c>
      <c r="CL698" s="1">
        <v>22.33173125</v>
      </c>
      <c r="CM698" s="1">
        <v>21.13213125</v>
      </c>
      <c r="CN698" s="1">
        <v>2000.045625</v>
      </c>
      <c r="CO698" s="1">
        <v>0.9799995625</v>
      </c>
      <c r="CP698" s="1">
        <v>0.0200007375</v>
      </c>
      <c r="CQ698" s="1">
        <v>0.0</v>
      </c>
      <c r="CR698" s="1">
        <v>2.6558125</v>
      </c>
      <c r="CS698" s="1">
        <v>0.0</v>
      </c>
      <c r="CT698" s="1">
        <v>27791.45625</v>
      </c>
      <c r="CU698" s="1">
        <v>17412.7125</v>
      </c>
      <c r="CV698" s="1">
        <v>42.159875</v>
      </c>
      <c r="CW698" s="1">
        <v>43.187</v>
      </c>
      <c r="CX698" s="1">
        <v>42.125</v>
      </c>
      <c r="CY698" s="1">
        <v>41.625</v>
      </c>
      <c r="CZ698" s="1">
        <v>42.187</v>
      </c>
      <c r="DA698" s="1">
        <v>1960.044375</v>
      </c>
      <c r="DB698" s="1">
        <v>40.00125</v>
      </c>
      <c r="DC698" s="1">
        <v>0.0</v>
      </c>
      <c r="DD698" s="1">
        <v>1.6604058138E9</v>
      </c>
      <c r="DE698" s="1">
        <v>0.0</v>
      </c>
      <c r="DF698" s="1">
        <v>1.660405346E9</v>
      </c>
      <c r="DG698" s="1" t="s">
        <v>1170</v>
      </c>
      <c r="DH698" s="1">
        <v>1.660405346E9</v>
      </c>
      <c r="DI698" s="1">
        <v>1.6604053435E9</v>
      </c>
      <c r="DJ698" s="1">
        <v>14.0</v>
      </c>
      <c r="DK698" s="1">
        <v>0.109</v>
      </c>
      <c r="DL698" s="1">
        <v>-0.003</v>
      </c>
      <c r="DM698" s="1">
        <v>1.366</v>
      </c>
      <c r="DN698" s="1">
        <v>0.014</v>
      </c>
      <c r="DO698" s="1">
        <v>400.0</v>
      </c>
      <c r="DP698" s="1">
        <v>25.0</v>
      </c>
      <c r="DQ698" s="1">
        <v>0.44</v>
      </c>
      <c r="DR698" s="1">
        <v>0.08</v>
      </c>
      <c r="DS698" s="1">
        <v>3.880665799848618</v>
      </c>
      <c r="DT698" s="1">
        <v>0.2020793303368154</v>
      </c>
      <c r="DU698" s="1">
        <v>0.1216804208065879</v>
      </c>
      <c r="DV698" s="1">
        <v>1.0</v>
      </c>
      <c r="DW698" s="1">
        <v>35.41862188890281</v>
      </c>
      <c r="DX698" s="1">
        <v>-2.130935426636443</v>
      </c>
      <c r="DY698" s="1">
        <v>0.1665917471265874</v>
      </c>
      <c r="DZ698" s="1">
        <v>0.0</v>
      </c>
      <c r="EA698" s="1">
        <v>-45.07968387096774</v>
      </c>
      <c r="EB698" s="1">
        <v>1.800474193548543</v>
      </c>
      <c r="EC698" s="1">
        <v>0.1500208933766621</v>
      </c>
      <c r="ED698" s="1">
        <v>0.0</v>
      </c>
      <c r="EE698" s="1">
        <v>1196.811105474339</v>
      </c>
      <c r="EF698" s="1">
        <v>289.778105848567</v>
      </c>
      <c r="EG698" s="1">
        <v>21.04401802353967</v>
      </c>
      <c r="EH698" s="1">
        <v>0.0</v>
      </c>
      <c r="EI698" s="1">
        <v>1.919007073170732</v>
      </c>
      <c r="EJ698" s="1">
        <v>0.08172020905923762</v>
      </c>
      <c r="EK698" s="1">
        <v>0.01233969526522227</v>
      </c>
      <c r="EL698" s="1">
        <v>1.0</v>
      </c>
      <c r="EM698" s="1">
        <v>1.973110574324293</v>
      </c>
      <c r="EN698" s="1">
        <v>-0.00521963434241442</v>
      </c>
      <c r="EO698" s="1">
        <v>7.738018994017091E-4</v>
      </c>
      <c r="EP698" s="1">
        <v>1.0</v>
      </c>
      <c r="EQ698" s="1">
        <v>3.0</v>
      </c>
      <c r="ER698" s="1">
        <v>6.0</v>
      </c>
      <c r="ES698" s="1" t="s">
        <v>381</v>
      </c>
      <c r="ET698" s="1">
        <v>2.94267</v>
      </c>
      <c r="EU698" s="1">
        <v>2.80117</v>
      </c>
      <c r="EV698" s="1">
        <v>0.201793</v>
      </c>
      <c r="EW698" s="1">
        <v>0.205833</v>
      </c>
      <c r="EX698" s="1">
        <v>0.117821</v>
      </c>
      <c r="EY698" s="1">
        <v>0.111882</v>
      </c>
      <c r="EZ698" s="1">
        <v>16352.8</v>
      </c>
      <c r="FA698" s="1">
        <v>17059.1</v>
      </c>
      <c r="FB698" s="1">
        <v>23827.6</v>
      </c>
      <c r="FC698" s="1">
        <v>25001.6</v>
      </c>
      <c r="FD698" s="1">
        <v>33650.1</v>
      </c>
      <c r="FE698" s="1">
        <v>35460.1</v>
      </c>
      <c r="FF698" s="1">
        <v>43444.7</v>
      </c>
      <c r="FG698" s="1">
        <v>46218.0</v>
      </c>
      <c r="FH698" s="1">
        <v>1.92593</v>
      </c>
      <c r="FI698" s="1">
        <v>1.85693</v>
      </c>
      <c r="FJ698" s="1">
        <v>0.122759</v>
      </c>
      <c r="FK698" s="1">
        <v>0.0</v>
      </c>
      <c r="FL698" s="1">
        <v>29.6525</v>
      </c>
      <c r="FM698" s="1">
        <v>999.9</v>
      </c>
      <c r="FN698" s="1">
        <v>61.1</v>
      </c>
      <c r="FO698" s="1">
        <v>35.1</v>
      </c>
      <c r="FP698" s="1">
        <v>34.8369</v>
      </c>
      <c r="FQ698" s="1">
        <v>63.9768</v>
      </c>
      <c r="FR698" s="1">
        <v>25.6851</v>
      </c>
      <c r="FS698" s="1">
        <v>1.0</v>
      </c>
      <c r="FT698" s="1">
        <v>0.394123</v>
      </c>
      <c r="FU698" s="1">
        <v>1.45645</v>
      </c>
      <c r="FV698" s="1">
        <v>20.3163</v>
      </c>
      <c r="FW698" s="1">
        <v>5.2113</v>
      </c>
      <c r="FX698" s="1">
        <v>11.9075</v>
      </c>
      <c r="FY698" s="1">
        <v>5.0026</v>
      </c>
      <c r="FZ698" s="1">
        <v>3.29043</v>
      </c>
      <c r="GA698" s="1">
        <v>9999.0</v>
      </c>
      <c r="GB698" s="1">
        <v>9999.0</v>
      </c>
      <c r="GC698" s="1">
        <v>9999.0</v>
      </c>
      <c r="GD698" s="1">
        <v>999.9</v>
      </c>
      <c r="GE698" s="1">
        <v>1.85959</v>
      </c>
      <c r="GF698" s="1">
        <v>1.85457</v>
      </c>
      <c r="GG698" s="1">
        <v>1.85776</v>
      </c>
      <c r="GH698" s="1">
        <v>1.85623</v>
      </c>
      <c r="GI698" s="1">
        <v>1.85501</v>
      </c>
      <c r="GJ698" s="1">
        <v>1.85469</v>
      </c>
      <c r="GK698" s="1">
        <v>1.85337</v>
      </c>
      <c r="GL698" s="1">
        <v>1.85643</v>
      </c>
      <c r="GM698" s="1">
        <v>0.0</v>
      </c>
      <c r="GN698" s="1">
        <v>0.0</v>
      </c>
      <c r="GO698" s="1">
        <v>0.0</v>
      </c>
      <c r="GP698" s="1">
        <v>0.0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0.0</v>
      </c>
      <c r="GX698" s="1">
        <v>100.0</v>
      </c>
      <c r="GY698" s="1">
        <v>100.0</v>
      </c>
      <c r="GZ698" s="1">
        <v>2.6</v>
      </c>
      <c r="HA698" s="1">
        <v>0.0093</v>
      </c>
      <c r="HB698" s="1">
        <v>0.4130906686903166</v>
      </c>
      <c r="HC698" s="1">
        <v>0.002809866934308161</v>
      </c>
      <c r="HD698" s="1">
        <v>-1.127031966113555E-6</v>
      </c>
      <c r="HE698" s="1">
        <v>1.768598670541231E-10</v>
      </c>
      <c r="HF698" s="1">
        <v>-0.0707354167398268</v>
      </c>
      <c r="HG698" s="1">
        <v>0.01081145868756639</v>
      </c>
      <c r="HH698" s="1">
        <v>-3.689364805754238E-4</v>
      </c>
      <c r="HI698" s="1">
        <v>2.919854880483278E-6</v>
      </c>
      <c r="HJ698" s="1">
        <v>2.0</v>
      </c>
      <c r="HK698" s="1">
        <v>2136.0</v>
      </c>
      <c r="HL698" s="1">
        <v>3.0</v>
      </c>
      <c r="HM698" s="1">
        <v>30.0</v>
      </c>
      <c r="HN698" s="1">
        <v>7.8</v>
      </c>
      <c r="HO698" s="1">
        <v>7.9</v>
      </c>
      <c r="HP698" s="1">
        <v>2.87354</v>
      </c>
      <c r="HQ698" s="1">
        <v>2.29004</v>
      </c>
      <c r="HR698" s="1">
        <v>1.4978</v>
      </c>
      <c r="HS698" s="1">
        <v>2.30103</v>
      </c>
      <c r="HT698" s="1">
        <v>1.54785</v>
      </c>
      <c r="HU698" s="1">
        <v>2.45117</v>
      </c>
      <c r="HV698" s="1">
        <v>38.379</v>
      </c>
      <c r="HW698" s="1">
        <v>14.2809</v>
      </c>
      <c r="HX698" s="1">
        <v>18.0</v>
      </c>
      <c r="HY698" s="1">
        <v>478.972</v>
      </c>
      <c r="HZ698" s="1">
        <v>497.034</v>
      </c>
      <c r="IA698" s="1">
        <v>27.77</v>
      </c>
      <c r="IB698" s="1">
        <v>32.0667</v>
      </c>
      <c r="IC698" s="1">
        <v>30.0001</v>
      </c>
      <c r="ID698" s="1">
        <v>31.8478</v>
      </c>
      <c r="IE698" s="1">
        <v>31.9417</v>
      </c>
      <c r="IF698" s="1">
        <v>57.5853</v>
      </c>
      <c r="IG698" s="1">
        <v>30.6493</v>
      </c>
      <c r="IH698" s="1">
        <v>0.0</v>
      </c>
      <c r="II698" s="1">
        <v>27.7823</v>
      </c>
      <c r="IJ698" s="1">
        <v>1428.06</v>
      </c>
      <c r="IK698" s="1">
        <v>25.1849</v>
      </c>
      <c r="IL698" s="1">
        <v>100.461</v>
      </c>
      <c r="IM698" s="1">
        <v>100.166</v>
      </c>
      <c r="IN698" s="1" t="s">
        <v>361</v>
      </c>
    </row>
    <row r="699" ht="15.75" hidden="1" customHeight="1">
      <c r="A699" s="1">
        <v>683.0</v>
      </c>
      <c r="B699" s="1">
        <v>1.660405817E9</v>
      </c>
      <c r="C699" s="1">
        <v>6092.900000095367</v>
      </c>
      <c r="D699" s="1" t="s">
        <v>1719</v>
      </c>
      <c r="E699" s="1" t="s">
        <v>1720</v>
      </c>
      <c r="F699" s="1">
        <v>1.0</v>
      </c>
      <c r="G699" s="1" t="s">
        <v>349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1169</v>
      </c>
      <c r="M699" s="1" t="s">
        <v>354</v>
      </c>
      <c r="N699" s="1">
        <v>1.6604058095E9</v>
      </c>
      <c r="O699" s="1">
        <f t="shared" si="1"/>
        <v>0.001658061468</v>
      </c>
      <c r="P699" s="1">
        <f t="shared" si="2"/>
        <v>1.658061468</v>
      </c>
      <c r="Q699" s="1">
        <f t="shared" si="3"/>
        <v>3.89098374</v>
      </c>
      <c r="R699" s="1">
        <f t="shared" si="4"/>
        <v>1324.566</v>
      </c>
      <c r="S699" s="1">
        <f t="shared" si="5"/>
        <v>1206.076665</v>
      </c>
      <c r="T699" s="1">
        <f t="shared" si="6"/>
        <v>120.2654695</v>
      </c>
      <c r="U699" s="1">
        <f t="shared" si="7"/>
        <v>132.0807843</v>
      </c>
      <c r="V699" s="1">
        <f t="shared" si="8"/>
        <v>0.08194872034</v>
      </c>
      <c r="W699" s="1">
        <f t="shared" si="9"/>
        <v>2.92193223</v>
      </c>
      <c r="X699" s="1">
        <f t="shared" si="10"/>
        <v>0.08069297877</v>
      </c>
      <c r="Y699" s="1">
        <f t="shared" si="11"/>
        <v>0.05054433218</v>
      </c>
      <c r="Z699" s="1">
        <f t="shared" si="12"/>
        <v>321.522142</v>
      </c>
      <c r="AA699" s="1">
        <f t="shared" si="13"/>
        <v>32.46905662</v>
      </c>
      <c r="AB699" s="1">
        <f t="shared" si="14"/>
        <v>31.65723333</v>
      </c>
      <c r="AC699" s="1">
        <f t="shared" si="15"/>
        <v>4.683221474</v>
      </c>
      <c r="AD699" s="1">
        <f t="shared" si="16"/>
        <v>60.05933553</v>
      </c>
      <c r="AE699" s="1">
        <f t="shared" si="17"/>
        <v>2.710233111</v>
      </c>
      <c r="AF699" s="1">
        <f t="shared" si="18"/>
        <v>4.512592567</v>
      </c>
      <c r="AG699" s="1">
        <f t="shared" si="19"/>
        <v>1.972988363</v>
      </c>
      <c r="AH699" s="1">
        <f t="shared" si="20"/>
        <v>-73.12051072</v>
      </c>
      <c r="AI699" s="1">
        <f t="shared" si="21"/>
        <v>-102.7886051</v>
      </c>
      <c r="AJ699" s="1">
        <f t="shared" si="22"/>
        <v>-7.925469883</v>
      </c>
      <c r="AK699" s="1">
        <f t="shared" si="23"/>
        <v>137.6875563</v>
      </c>
      <c r="AL699" s="1">
        <f t="shared" si="24"/>
        <v>35.36092012</v>
      </c>
      <c r="AM699" s="1">
        <f t="shared" si="25"/>
        <v>1.64834242</v>
      </c>
      <c r="AN699" s="1">
        <f t="shared" si="26"/>
        <v>3.89098374</v>
      </c>
      <c r="AO699" s="1">
        <v>1429.322441840548</v>
      </c>
      <c r="AP699" s="1">
        <v>1397.89593939394</v>
      </c>
      <c r="AQ699" s="1">
        <v>5.161655550474944</v>
      </c>
      <c r="AR699" s="1">
        <v>65.51853501262175</v>
      </c>
      <c r="AS699" s="1">
        <f t="shared" si="27"/>
        <v>1.658061468</v>
      </c>
      <c r="AT699" s="1">
        <v>25.23401503391349</v>
      </c>
      <c r="AU699" s="1">
        <v>27.16918969696968</v>
      </c>
      <c r="AV699" s="1">
        <v>-9.902279567875109E-6</v>
      </c>
      <c r="AW699" s="1">
        <v>82.9425908863825</v>
      </c>
      <c r="AX699" s="1">
        <v>13.0</v>
      </c>
      <c r="AY699" s="1">
        <v>3.0</v>
      </c>
      <c r="AZ699" s="1">
        <f t="shared" si="28"/>
        <v>1</v>
      </c>
      <c r="BA699" s="1">
        <f t="shared" si="29"/>
        <v>0</v>
      </c>
      <c r="BB699" s="1">
        <f t="shared" si="30"/>
        <v>51955.4166</v>
      </c>
      <c r="BC699" s="1">
        <f t="shared" si="31"/>
        <v>2000.038</v>
      </c>
      <c r="BD699" s="1">
        <f t="shared" si="32"/>
        <v>1681.23196</v>
      </c>
      <c r="BE699" s="1">
        <f t="shared" si="33"/>
        <v>0.8406000086</v>
      </c>
      <c r="BF699" s="1">
        <f t="shared" si="34"/>
        <v>0.1607580166</v>
      </c>
      <c r="BG699" s="1">
        <v>6.0</v>
      </c>
      <c r="BH699" s="1">
        <v>0.5</v>
      </c>
      <c r="BI699" s="1" t="s">
        <v>355</v>
      </c>
      <c r="BJ699" s="1">
        <v>2.0</v>
      </c>
      <c r="BK699" s="1" t="b">
        <v>1</v>
      </c>
      <c r="BL699" s="1">
        <v>1.6604058095E9</v>
      </c>
      <c r="BM699" s="1">
        <v>1324.566</v>
      </c>
      <c r="BN699" s="1">
        <v>1369.607333333333</v>
      </c>
      <c r="BO699" s="1">
        <v>27.17944666666666</v>
      </c>
      <c r="BP699" s="1">
        <v>25.2557</v>
      </c>
      <c r="BQ699" s="1">
        <v>1322.000666666667</v>
      </c>
      <c r="BR699" s="1">
        <v>27.17023333333333</v>
      </c>
      <c r="BS699" s="1">
        <v>500.1307333333333</v>
      </c>
      <c r="BT699" s="1">
        <v>99.61619333333334</v>
      </c>
      <c r="BU699" s="1">
        <v>0.1000792066666667</v>
      </c>
      <c r="BV699" s="1">
        <v>31.00472</v>
      </c>
      <c r="BW699" s="1">
        <v>31.65723333333333</v>
      </c>
      <c r="BX699" s="1">
        <v>999.8999999999999</v>
      </c>
      <c r="BY699" s="1">
        <v>0.0</v>
      </c>
      <c r="BZ699" s="1">
        <v>0.0</v>
      </c>
      <c r="CA699" s="1">
        <v>9995.002</v>
      </c>
      <c r="CB699" s="1">
        <v>0.0</v>
      </c>
      <c r="CC699" s="1">
        <v>15.69266</v>
      </c>
      <c r="CD699" s="1">
        <v>-45.04118666666667</v>
      </c>
      <c r="CE699" s="1">
        <v>1361.573333333333</v>
      </c>
      <c r="CF699" s="1">
        <v>1405.093333333333</v>
      </c>
      <c r="CG699" s="1">
        <v>1.923746</v>
      </c>
      <c r="CH699" s="1">
        <v>1369.607333333333</v>
      </c>
      <c r="CI699" s="1">
        <v>25.2557</v>
      </c>
      <c r="CJ699" s="1">
        <v>2.707512</v>
      </c>
      <c r="CK699" s="1">
        <v>2.515875333333333</v>
      </c>
      <c r="CL699" s="1">
        <v>22.33079333333333</v>
      </c>
      <c r="CM699" s="1">
        <v>21.12956666666667</v>
      </c>
      <c r="CN699" s="1">
        <v>2000.038</v>
      </c>
      <c r="CO699" s="1">
        <v>0.9799993999999999</v>
      </c>
      <c r="CP699" s="1">
        <v>0.0200009</v>
      </c>
      <c r="CQ699" s="1">
        <v>0.0</v>
      </c>
      <c r="CR699" s="1">
        <v>2.657066666666666</v>
      </c>
      <c r="CS699" s="1">
        <v>0.0</v>
      </c>
      <c r="CT699" s="1">
        <v>27778.66</v>
      </c>
      <c r="CU699" s="1">
        <v>17412.64666666667</v>
      </c>
      <c r="CV699" s="1">
        <v>42.15393333333333</v>
      </c>
      <c r="CW699" s="1">
        <v>43.187</v>
      </c>
      <c r="CX699" s="1">
        <v>42.125</v>
      </c>
      <c r="CY699" s="1">
        <v>41.625</v>
      </c>
      <c r="CZ699" s="1">
        <v>42.187</v>
      </c>
      <c r="DA699" s="1">
        <v>1960.036666666667</v>
      </c>
      <c r="DB699" s="1">
        <v>40.00133333333333</v>
      </c>
      <c r="DC699" s="1">
        <v>0.0</v>
      </c>
      <c r="DD699" s="1">
        <v>1.660405815E9</v>
      </c>
      <c r="DE699" s="1">
        <v>0.0</v>
      </c>
      <c r="DF699" s="1">
        <v>1.660405346E9</v>
      </c>
      <c r="DG699" s="1" t="s">
        <v>1170</v>
      </c>
      <c r="DH699" s="1">
        <v>1.660405346E9</v>
      </c>
      <c r="DI699" s="1">
        <v>1.6604053435E9</v>
      </c>
      <c r="DJ699" s="1">
        <v>14.0</v>
      </c>
      <c r="DK699" s="1">
        <v>0.109</v>
      </c>
      <c r="DL699" s="1">
        <v>-0.003</v>
      </c>
      <c r="DM699" s="1">
        <v>1.366</v>
      </c>
      <c r="DN699" s="1">
        <v>0.014</v>
      </c>
      <c r="DO699" s="1">
        <v>400.0</v>
      </c>
      <c r="DP699" s="1">
        <v>25.0</v>
      </c>
      <c r="DQ699" s="1">
        <v>0.44</v>
      </c>
      <c r="DR699" s="1">
        <v>0.08</v>
      </c>
      <c r="DS699" s="1">
        <v>3.879373829165844</v>
      </c>
      <c r="DT699" s="1">
        <v>0.1768459737188346</v>
      </c>
      <c r="DU699" s="1">
        <v>0.1217709737963765</v>
      </c>
      <c r="DV699" s="1">
        <v>1.0</v>
      </c>
      <c r="DW699" s="1">
        <v>35.38161268485034</v>
      </c>
      <c r="DX699" s="1">
        <v>-2.216734542851603</v>
      </c>
      <c r="DY699" s="1">
        <v>0.1723793100696621</v>
      </c>
      <c r="DZ699" s="1">
        <v>0.0</v>
      </c>
      <c r="EA699" s="1">
        <v>-45.04977741935484</v>
      </c>
      <c r="EB699" s="1">
        <v>1.823414516129196</v>
      </c>
      <c r="EC699" s="1">
        <v>0.151643160741894</v>
      </c>
      <c r="ED699" s="1">
        <v>0.0</v>
      </c>
      <c r="EE699" s="1">
        <v>1201.752840540277</v>
      </c>
      <c r="EF699" s="1">
        <v>292.4404690026607</v>
      </c>
      <c r="EG699" s="1">
        <v>21.23826485098945</v>
      </c>
      <c r="EH699" s="1">
        <v>0.0</v>
      </c>
      <c r="EI699" s="1">
        <v>1.920699268292683</v>
      </c>
      <c r="EJ699" s="1">
        <v>0.09929874564460225</v>
      </c>
      <c r="EK699" s="1">
        <v>0.01367356545117372</v>
      </c>
      <c r="EL699" s="1">
        <v>1.0</v>
      </c>
      <c r="EM699" s="1">
        <v>1.973050315626799</v>
      </c>
      <c r="EN699" s="1">
        <v>-0.008688189282043644</v>
      </c>
      <c r="EO699" s="1">
        <v>8.538550613349002E-4</v>
      </c>
      <c r="EP699" s="1">
        <v>1.0</v>
      </c>
      <c r="EQ699" s="1">
        <v>3.0</v>
      </c>
      <c r="ER699" s="1">
        <v>6.0</v>
      </c>
      <c r="ES699" s="1" t="s">
        <v>381</v>
      </c>
      <c r="ET699" s="1">
        <v>2.94262</v>
      </c>
      <c r="EU699" s="1">
        <v>2.80118</v>
      </c>
      <c r="EV699" s="1">
        <v>0.202241</v>
      </c>
      <c r="EW699" s="1">
        <v>0.206279</v>
      </c>
      <c r="EX699" s="1">
        <v>0.117813</v>
      </c>
      <c r="EY699" s="1">
        <v>0.111873</v>
      </c>
      <c r="EZ699" s="1">
        <v>16343.6</v>
      </c>
      <c r="FA699" s="1">
        <v>17049.4</v>
      </c>
      <c r="FB699" s="1">
        <v>23827.7</v>
      </c>
      <c r="FC699" s="1">
        <v>25001.5</v>
      </c>
      <c r="FD699" s="1">
        <v>33650.5</v>
      </c>
      <c r="FE699" s="1">
        <v>35460.3</v>
      </c>
      <c r="FF699" s="1">
        <v>43444.8</v>
      </c>
      <c r="FG699" s="1">
        <v>46217.7</v>
      </c>
      <c r="FH699" s="1">
        <v>1.92598</v>
      </c>
      <c r="FI699" s="1">
        <v>1.85693</v>
      </c>
      <c r="FJ699" s="1">
        <v>0.12273</v>
      </c>
      <c r="FK699" s="1">
        <v>0.0</v>
      </c>
      <c r="FL699" s="1">
        <v>29.6518</v>
      </c>
      <c r="FM699" s="1">
        <v>999.9</v>
      </c>
      <c r="FN699" s="1">
        <v>61.1</v>
      </c>
      <c r="FO699" s="1">
        <v>35.1</v>
      </c>
      <c r="FP699" s="1">
        <v>34.8376</v>
      </c>
      <c r="FQ699" s="1">
        <v>63.9068</v>
      </c>
      <c r="FR699" s="1">
        <v>26.3622</v>
      </c>
      <c r="FS699" s="1">
        <v>1.0</v>
      </c>
      <c r="FT699" s="1">
        <v>0.394123</v>
      </c>
      <c r="FU699" s="1">
        <v>1.44505</v>
      </c>
      <c r="FV699" s="1">
        <v>20.3163</v>
      </c>
      <c r="FW699" s="1">
        <v>5.21145</v>
      </c>
      <c r="FX699" s="1">
        <v>11.9074</v>
      </c>
      <c r="FY699" s="1">
        <v>5.00285</v>
      </c>
      <c r="FZ699" s="1">
        <v>3.29045</v>
      </c>
      <c r="GA699" s="1">
        <v>9999.0</v>
      </c>
      <c r="GB699" s="1">
        <v>9999.0</v>
      </c>
      <c r="GC699" s="1">
        <v>9999.0</v>
      </c>
      <c r="GD699" s="1">
        <v>999.9</v>
      </c>
      <c r="GE699" s="1">
        <v>1.85959</v>
      </c>
      <c r="GF699" s="1">
        <v>1.85456</v>
      </c>
      <c r="GG699" s="1">
        <v>1.85776</v>
      </c>
      <c r="GH699" s="1">
        <v>1.85622</v>
      </c>
      <c r="GI699" s="1">
        <v>1.85501</v>
      </c>
      <c r="GJ699" s="1">
        <v>1.85468</v>
      </c>
      <c r="GK699" s="1">
        <v>1.85337</v>
      </c>
      <c r="GL699" s="1">
        <v>1.85642</v>
      </c>
      <c r="GM699" s="1">
        <v>0.0</v>
      </c>
      <c r="GN699" s="1">
        <v>0.0</v>
      </c>
      <c r="GO699" s="1">
        <v>0.0</v>
      </c>
      <c r="GP699" s="1">
        <v>0.0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0.0</v>
      </c>
      <c r="GX699" s="1">
        <v>100.0</v>
      </c>
      <c r="GY699" s="1">
        <v>100.0</v>
      </c>
      <c r="GZ699" s="1">
        <v>2.6</v>
      </c>
      <c r="HA699" s="1">
        <v>0.0093</v>
      </c>
      <c r="HB699" s="1">
        <v>0.4130906686903166</v>
      </c>
      <c r="HC699" s="1">
        <v>0.002809866934308161</v>
      </c>
      <c r="HD699" s="1">
        <v>-1.127031966113555E-6</v>
      </c>
      <c r="HE699" s="1">
        <v>1.768598670541231E-10</v>
      </c>
      <c r="HF699" s="1">
        <v>-0.0707354167398268</v>
      </c>
      <c r="HG699" s="1">
        <v>0.01081145868756639</v>
      </c>
      <c r="HH699" s="1">
        <v>-3.689364805754238E-4</v>
      </c>
      <c r="HI699" s="1">
        <v>2.919854880483278E-6</v>
      </c>
      <c r="HJ699" s="1">
        <v>2.0</v>
      </c>
      <c r="HK699" s="1">
        <v>2136.0</v>
      </c>
      <c r="HL699" s="1">
        <v>3.0</v>
      </c>
      <c r="HM699" s="1">
        <v>30.0</v>
      </c>
      <c r="HN699" s="1">
        <v>7.8</v>
      </c>
      <c r="HO699" s="1">
        <v>7.9</v>
      </c>
      <c r="HP699" s="1">
        <v>2.8772</v>
      </c>
      <c r="HQ699" s="1">
        <v>2.30225</v>
      </c>
      <c r="HR699" s="1">
        <v>1.4978</v>
      </c>
      <c r="HS699" s="1">
        <v>2.30103</v>
      </c>
      <c r="HT699" s="1">
        <v>1.54785</v>
      </c>
      <c r="HU699" s="1">
        <v>2.40967</v>
      </c>
      <c r="HV699" s="1">
        <v>38.379</v>
      </c>
      <c r="HW699" s="1">
        <v>14.2809</v>
      </c>
      <c r="HX699" s="1">
        <v>18.0</v>
      </c>
      <c r="HY699" s="1">
        <v>479.006</v>
      </c>
      <c r="HZ699" s="1">
        <v>497.034</v>
      </c>
      <c r="IA699" s="1">
        <v>27.77</v>
      </c>
      <c r="IB699" s="1">
        <v>32.0674</v>
      </c>
      <c r="IC699" s="1">
        <v>30.0001</v>
      </c>
      <c r="ID699" s="1">
        <v>31.8485</v>
      </c>
      <c r="IE699" s="1">
        <v>31.9417</v>
      </c>
      <c r="IF699" s="1">
        <v>57.8127</v>
      </c>
      <c r="IG699" s="1">
        <v>30.6493</v>
      </c>
      <c r="IH699" s="1">
        <v>0.0</v>
      </c>
      <c r="II699" s="1">
        <v>27.779</v>
      </c>
      <c r="IJ699" s="1">
        <v>1438.12</v>
      </c>
      <c r="IK699" s="1">
        <v>25.1823</v>
      </c>
      <c r="IL699" s="1">
        <v>100.462</v>
      </c>
      <c r="IM699" s="1">
        <v>100.165</v>
      </c>
      <c r="IN699" s="1" t="s">
        <v>361</v>
      </c>
    </row>
    <row r="700" ht="15.75" hidden="1" customHeight="1">
      <c r="A700" s="1">
        <v>684.0</v>
      </c>
      <c r="B700" s="1">
        <v>1.660405818E9</v>
      </c>
      <c r="C700" s="1">
        <v>6093.900000095367</v>
      </c>
      <c r="D700" s="1" t="s">
        <v>1721</v>
      </c>
      <c r="E700" s="1" t="s">
        <v>1722</v>
      </c>
      <c r="F700" s="1">
        <v>1.0</v>
      </c>
      <c r="G700" s="1" t="s">
        <v>349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1169</v>
      </c>
      <c r="M700" s="1" t="s">
        <v>354</v>
      </c>
      <c r="N700" s="1">
        <v>1.66040581E9</v>
      </c>
      <c r="O700" s="1">
        <f t="shared" si="1"/>
        <v>0.001661067588</v>
      </c>
      <c r="P700" s="1">
        <f t="shared" si="2"/>
        <v>1.661067588</v>
      </c>
      <c r="Q700" s="1">
        <f t="shared" si="3"/>
        <v>3.908094632</v>
      </c>
      <c r="R700" s="1">
        <f t="shared" si="4"/>
        <v>1327.08875</v>
      </c>
      <c r="S700" s="1">
        <f t="shared" si="5"/>
        <v>1208.330308</v>
      </c>
      <c r="T700" s="1">
        <f t="shared" si="6"/>
        <v>120.4900934</v>
      </c>
      <c r="U700" s="1">
        <f t="shared" si="7"/>
        <v>132.3322327</v>
      </c>
      <c r="V700" s="1">
        <f t="shared" si="8"/>
        <v>0.08210472245</v>
      </c>
      <c r="W700" s="1">
        <f t="shared" si="9"/>
        <v>2.922053579</v>
      </c>
      <c r="X700" s="1">
        <f t="shared" si="10"/>
        <v>0.08084428646</v>
      </c>
      <c r="Y700" s="1">
        <f t="shared" si="11"/>
        <v>0.05063931232</v>
      </c>
      <c r="Z700" s="1">
        <f t="shared" si="12"/>
        <v>321.5211596</v>
      </c>
      <c r="AA700" s="1">
        <f t="shared" si="13"/>
        <v>32.46819291</v>
      </c>
      <c r="AB700" s="1">
        <f t="shared" si="14"/>
        <v>31.656475</v>
      </c>
      <c r="AC700" s="1">
        <f t="shared" si="15"/>
        <v>4.683019959</v>
      </c>
      <c r="AD700" s="1">
        <f t="shared" si="16"/>
        <v>60.05762095</v>
      </c>
      <c r="AE700" s="1">
        <f t="shared" si="17"/>
        <v>2.710152649</v>
      </c>
      <c r="AF700" s="1">
        <f t="shared" si="18"/>
        <v>4.512587422</v>
      </c>
      <c r="AG700" s="1">
        <f t="shared" si="19"/>
        <v>1.97286731</v>
      </c>
      <c r="AH700" s="1">
        <f t="shared" si="20"/>
        <v>-73.25308062</v>
      </c>
      <c r="AI700" s="1">
        <f t="shared" si="21"/>
        <v>-102.6765616</v>
      </c>
      <c r="AJ700" s="1">
        <f t="shared" si="22"/>
        <v>-7.916471647</v>
      </c>
      <c r="AK700" s="1">
        <f t="shared" si="23"/>
        <v>137.6750458</v>
      </c>
      <c r="AL700" s="1">
        <f t="shared" si="24"/>
        <v>35.34667393</v>
      </c>
      <c r="AM700" s="1">
        <f t="shared" si="25"/>
        <v>1.649533687</v>
      </c>
      <c r="AN700" s="1">
        <f t="shared" si="26"/>
        <v>3.908094632</v>
      </c>
      <c r="AO700" s="1">
        <v>1434.444897014861</v>
      </c>
      <c r="AP700" s="1">
        <v>1403.042242424242</v>
      </c>
      <c r="AQ700" s="1">
        <v>5.152942765773804</v>
      </c>
      <c r="AR700" s="1">
        <v>65.51853501262175</v>
      </c>
      <c r="AS700" s="1">
        <f t="shared" si="27"/>
        <v>1.661067588</v>
      </c>
      <c r="AT700" s="1">
        <v>25.22775246614693</v>
      </c>
      <c r="AU700" s="1">
        <v>27.16658848484849</v>
      </c>
      <c r="AV700" s="1">
        <v>-3.171243850814699E-5</v>
      </c>
      <c r="AW700" s="1">
        <v>82.9425908863825</v>
      </c>
      <c r="AX700" s="1">
        <v>13.0</v>
      </c>
      <c r="AY700" s="1">
        <v>3.0</v>
      </c>
      <c r="AZ700" s="1">
        <f t="shared" si="28"/>
        <v>1</v>
      </c>
      <c r="BA700" s="1">
        <f t="shared" si="29"/>
        <v>0</v>
      </c>
      <c r="BB700" s="1">
        <f t="shared" si="30"/>
        <v>51958.87087</v>
      </c>
      <c r="BC700" s="1">
        <f t="shared" si="31"/>
        <v>2000.031875</v>
      </c>
      <c r="BD700" s="1">
        <f t="shared" si="32"/>
        <v>1681.226813</v>
      </c>
      <c r="BE700" s="1">
        <f t="shared" si="33"/>
        <v>0.8406000092</v>
      </c>
      <c r="BF700" s="1">
        <f t="shared" si="34"/>
        <v>0.1607580177</v>
      </c>
      <c r="BG700" s="1">
        <v>6.0</v>
      </c>
      <c r="BH700" s="1">
        <v>0.5</v>
      </c>
      <c r="BI700" s="1" t="s">
        <v>355</v>
      </c>
      <c r="BJ700" s="1">
        <v>2.0</v>
      </c>
      <c r="BK700" s="1" t="b">
        <v>1</v>
      </c>
      <c r="BL700" s="1">
        <v>1.66040581E9</v>
      </c>
      <c r="BM700" s="1">
        <v>1327.08875</v>
      </c>
      <c r="BN700" s="1">
        <v>1372.12</v>
      </c>
      <c r="BO700" s="1">
        <v>27.1786625</v>
      </c>
      <c r="BP700" s="1">
        <v>25.25351875</v>
      </c>
      <c r="BQ700" s="1">
        <v>1324.52125</v>
      </c>
      <c r="BR700" s="1">
        <v>27.16944375</v>
      </c>
      <c r="BS700" s="1">
        <v>500.129375</v>
      </c>
      <c r="BT700" s="1">
        <v>99.61611875</v>
      </c>
      <c r="BU700" s="1">
        <v>0.100070325</v>
      </c>
      <c r="BV700" s="1">
        <v>31.0047</v>
      </c>
      <c r="BW700" s="1">
        <v>31.656475</v>
      </c>
      <c r="BX700" s="1">
        <v>999.9</v>
      </c>
      <c r="BY700" s="1">
        <v>0.0</v>
      </c>
      <c r="BZ700" s="1">
        <v>0.0</v>
      </c>
      <c r="CA700" s="1">
        <v>9995.701874999999</v>
      </c>
      <c r="CB700" s="1">
        <v>0.0</v>
      </c>
      <c r="CC700" s="1">
        <v>15.65859375</v>
      </c>
      <c r="CD700" s="1">
        <v>-45.03114375</v>
      </c>
      <c r="CE700" s="1">
        <v>1364.165625</v>
      </c>
      <c r="CF700" s="1">
        <v>1407.668125</v>
      </c>
      <c r="CG700" s="1">
        <v>1.925140625</v>
      </c>
      <c r="CH700" s="1">
        <v>1372.12</v>
      </c>
      <c r="CI700" s="1">
        <v>25.25351875</v>
      </c>
      <c r="CJ700" s="1">
        <v>2.707431875</v>
      </c>
      <c r="CK700" s="1">
        <v>2.51565625</v>
      </c>
      <c r="CL700" s="1">
        <v>22.33030625</v>
      </c>
      <c r="CM700" s="1">
        <v>21.12815</v>
      </c>
      <c r="CN700" s="1">
        <v>2000.031875</v>
      </c>
      <c r="CO700" s="1">
        <v>0.979999375</v>
      </c>
      <c r="CP700" s="1">
        <v>0.020000925</v>
      </c>
      <c r="CQ700" s="1">
        <v>0.0</v>
      </c>
      <c r="CR700" s="1">
        <v>2.654375</v>
      </c>
      <c r="CS700" s="1">
        <v>0.0</v>
      </c>
      <c r="CT700" s="1">
        <v>27774.3</v>
      </c>
      <c r="CU700" s="1">
        <v>17412.59375</v>
      </c>
      <c r="CV700" s="1">
        <v>42.152125</v>
      </c>
      <c r="CW700" s="1">
        <v>43.187</v>
      </c>
      <c r="CX700" s="1">
        <v>42.125</v>
      </c>
      <c r="CY700" s="1">
        <v>41.625</v>
      </c>
      <c r="CZ700" s="1">
        <v>42.187</v>
      </c>
      <c r="DA700" s="1">
        <v>1960.030625</v>
      </c>
      <c r="DB700" s="1">
        <v>40.00125</v>
      </c>
      <c r="DC700" s="1">
        <v>0.0</v>
      </c>
      <c r="DD700" s="1">
        <v>1.6604058162E9</v>
      </c>
      <c r="DE700" s="1">
        <v>0.0</v>
      </c>
      <c r="DF700" s="1">
        <v>1.660405346E9</v>
      </c>
      <c r="DG700" s="1" t="s">
        <v>1170</v>
      </c>
      <c r="DH700" s="1">
        <v>1.660405346E9</v>
      </c>
      <c r="DI700" s="1">
        <v>1.6604053435E9</v>
      </c>
      <c r="DJ700" s="1">
        <v>14.0</v>
      </c>
      <c r="DK700" s="1">
        <v>0.109</v>
      </c>
      <c r="DL700" s="1">
        <v>-0.003</v>
      </c>
      <c r="DM700" s="1">
        <v>1.366</v>
      </c>
      <c r="DN700" s="1">
        <v>0.014</v>
      </c>
      <c r="DO700" s="1">
        <v>400.0</v>
      </c>
      <c r="DP700" s="1">
        <v>25.0</v>
      </c>
      <c r="DQ700" s="1">
        <v>0.44</v>
      </c>
      <c r="DR700" s="1">
        <v>0.08</v>
      </c>
      <c r="DS700" s="1">
        <v>3.879373829165844</v>
      </c>
      <c r="DT700" s="1">
        <v>0.1768459737188346</v>
      </c>
      <c r="DU700" s="1">
        <v>0.1217709737963765</v>
      </c>
      <c r="DV700" s="1">
        <v>1.0</v>
      </c>
      <c r="DW700" s="1">
        <v>35.38161268485034</v>
      </c>
      <c r="DX700" s="1">
        <v>-2.216734542851603</v>
      </c>
      <c r="DY700" s="1">
        <v>0.1723793100696621</v>
      </c>
      <c r="DZ700" s="1">
        <v>0.0</v>
      </c>
      <c r="EA700" s="1">
        <v>-45.04977741935484</v>
      </c>
      <c r="EB700" s="1">
        <v>1.823414516129196</v>
      </c>
      <c r="EC700" s="1">
        <v>0.151643160741894</v>
      </c>
      <c r="ED700" s="1">
        <v>0.0</v>
      </c>
      <c r="EE700" s="1">
        <v>1201.752840540277</v>
      </c>
      <c r="EF700" s="1">
        <v>292.4404690026607</v>
      </c>
      <c r="EG700" s="1">
        <v>21.23826485098945</v>
      </c>
      <c r="EH700" s="1">
        <v>0.0</v>
      </c>
      <c r="EI700" s="1">
        <v>1.920699268292683</v>
      </c>
      <c r="EJ700" s="1">
        <v>0.09929874564460225</v>
      </c>
      <c r="EK700" s="1">
        <v>0.01367356545117372</v>
      </c>
      <c r="EL700" s="1">
        <v>1.0</v>
      </c>
      <c r="EM700" s="1">
        <v>1.973050315626799</v>
      </c>
      <c r="EN700" s="1">
        <v>-0.008688189282043644</v>
      </c>
      <c r="EO700" s="1">
        <v>8.538550613349002E-4</v>
      </c>
      <c r="EP700" s="1">
        <v>1.0</v>
      </c>
      <c r="EQ700" s="1">
        <v>3.0</v>
      </c>
      <c r="ER700" s="1">
        <v>6.0</v>
      </c>
      <c r="ES700" s="1" t="s">
        <v>381</v>
      </c>
      <c r="ET700" s="1">
        <v>2.94252</v>
      </c>
      <c r="EU700" s="1">
        <v>2.8012</v>
      </c>
      <c r="EV700" s="1">
        <v>0.202687</v>
      </c>
      <c r="EW700" s="1">
        <v>0.206727</v>
      </c>
      <c r="EX700" s="1">
        <v>0.117806</v>
      </c>
      <c r="EY700" s="1">
        <v>0.111869</v>
      </c>
      <c r="EZ700" s="1">
        <v>16334.5</v>
      </c>
      <c r="FA700" s="1">
        <v>17039.8</v>
      </c>
      <c r="FB700" s="1">
        <v>23827.7</v>
      </c>
      <c r="FC700" s="1">
        <v>25001.5</v>
      </c>
      <c r="FD700" s="1">
        <v>33650.9</v>
      </c>
      <c r="FE700" s="1">
        <v>35460.5</v>
      </c>
      <c r="FF700" s="1">
        <v>43444.9</v>
      </c>
      <c r="FG700" s="1">
        <v>46217.7</v>
      </c>
      <c r="FH700" s="1">
        <v>1.92595</v>
      </c>
      <c r="FI700" s="1">
        <v>1.85702</v>
      </c>
      <c r="FJ700" s="1">
        <v>0.122599</v>
      </c>
      <c r="FK700" s="1">
        <v>0.0</v>
      </c>
      <c r="FL700" s="1">
        <v>29.6512</v>
      </c>
      <c r="FM700" s="1">
        <v>999.9</v>
      </c>
      <c r="FN700" s="1">
        <v>61.1</v>
      </c>
      <c r="FO700" s="1">
        <v>35.1</v>
      </c>
      <c r="FP700" s="1">
        <v>34.8389</v>
      </c>
      <c r="FQ700" s="1">
        <v>63.9868</v>
      </c>
      <c r="FR700" s="1">
        <v>26.4543</v>
      </c>
      <c r="FS700" s="1">
        <v>1.0</v>
      </c>
      <c r="FT700" s="1">
        <v>0.394108</v>
      </c>
      <c r="FU700" s="1">
        <v>1.43868</v>
      </c>
      <c r="FV700" s="1">
        <v>20.3163</v>
      </c>
      <c r="FW700" s="1">
        <v>5.2113</v>
      </c>
      <c r="FX700" s="1">
        <v>11.9074</v>
      </c>
      <c r="FY700" s="1">
        <v>5.00275</v>
      </c>
      <c r="FZ700" s="1">
        <v>3.29048</v>
      </c>
      <c r="GA700" s="1">
        <v>9999.0</v>
      </c>
      <c r="GB700" s="1">
        <v>9999.0</v>
      </c>
      <c r="GC700" s="1">
        <v>9999.0</v>
      </c>
      <c r="GD700" s="1">
        <v>999.9</v>
      </c>
      <c r="GE700" s="1">
        <v>1.85959</v>
      </c>
      <c r="GF700" s="1">
        <v>1.85456</v>
      </c>
      <c r="GG700" s="1">
        <v>1.85776</v>
      </c>
      <c r="GH700" s="1">
        <v>1.85622</v>
      </c>
      <c r="GI700" s="1">
        <v>1.85501</v>
      </c>
      <c r="GJ700" s="1">
        <v>1.85468</v>
      </c>
      <c r="GK700" s="1">
        <v>1.85335</v>
      </c>
      <c r="GL700" s="1">
        <v>1.85642</v>
      </c>
      <c r="GM700" s="1">
        <v>0.0</v>
      </c>
      <c r="GN700" s="1">
        <v>0.0</v>
      </c>
      <c r="GO700" s="1">
        <v>0.0</v>
      </c>
      <c r="GP700" s="1">
        <v>0.0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0.0</v>
      </c>
      <c r="GX700" s="1">
        <v>100.0</v>
      </c>
      <c r="GY700" s="1">
        <v>100.0</v>
      </c>
      <c r="GZ700" s="1">
        <v>2.6</v>
      </c>
      <c r="HA700" s="1">
        <v>0.0092</v>
      </c>
      <c r="HB700" s="1">
        <v>0.4130906686903166</v>
      </c>
      <c r="HC700" s="1">
        <v>0.002809866934308161</v>
      </c>
      <c r="HD700" s="1">
        <v>-1.127031966113555E-6</v>
      </c>
      <c r="HE700" s="1">
        <v>1.768598670541231E-10</v>
      </c>
      <c r="HF700" s="1">
        <v>-0.0707354167398268</v>
      </c>
      <c r="HG700" s="1">
        <v>0.01081145868756639</v>
      </c>
      <c r="HH700" s="1">
        <v>-3.689364805754238E-4</v>
      </c>
      <c r="HI700" s="1">
        <v>2.919854880483278E-6</v>
      </c>
      <c r="HJ700" s="1">
        <v>2.0</v>
      </c>
      <c r="HK700" s="1">
        <v>2136.0</v>
      </c>
      <c r="HL700" s="1">
        <v>3.0</v>
      </c>
      <c r="HM700" s="1">
        <v>30.0</v>
      </c>
      <c r="HN700" s="1">
        <v>7.9</v>
      </c>
      <c r="HO700" s="1">
        <v>7.9</v>
      </c>
      <c r="HP700" s="1">
        <v>2.89062</v>
      </c>
      <c r="HQ700" s="1">
        <v>2.30591</v>
      </c>
      <c r="HR700" s="1">
        <v>1.4978</v>
      </c>
      <c r="HS700" s="1">
        <v>2.2998</v>
      </c>
      <c r="HT700" s="1">
        <v>1.54785</v>
      </c>
      <c r="HU700" s="1">
        <v>2.32178</v>
      </c>
      <c r="HV700" s="1">
        <v>38.379</v>
      </c>
      <c r="HW700" s="1">
        <v>14.2721</v>
      </c>
      <c r="HX700" s="1">
        <v>18.0</v>
      </c>
      <c r="HY700" s="1">
        <v>478.996</v>
      </c>
      <c r="HZ700" s="1">
        <v>497.101</v>
      </c>
      <c r="IA700" s="1">
        <v>27.7701</v>
      </c>
      <c r="IB700" s="1">
        <v>32.0681</v>
      </c>
      <c r="IC700" s="1">
        <v>30.0001</v>
      </c>
      <c r="ID700" s="1">
        <v>31.8492</v>
      </c>
      <c r="IE700" s="1">
        <v>31.9417</v>
      </c>
      <c r="IF700" s="1">
        <v>57.9167</v>
      </c>
      <c r="IG700" s="1">
        <v>30.6493</v>
      </c>
      <c r="IH700" s="1">
        <v>0.0</v>
      </c>
      <c r="II700" s="1">
        <v>27.779</v>
      </c>
      <c r="IJ700" s="1">
        <v>1438.12</v>
      </c>
      <c r="IK700" s="1">
        <v>25.1807</v>
      </c>
      <c r="IL700" s="1">
        <v>100.462</v>
      </c>
      <c r="IM700" s="1">
        <v>100.165</v>
      </c>
      <c r="IN700" s="1" t="s">
        <v>361</v>
      </c>
    </row>
    <row r="701" ht="15.75" hidden="1" customHeight="1">
      <c r="A701" s="1">
        <v>685.0</v>
      </c>
      <c r="B701" s="1">
        <v>1.660405819E9</v>
      </c>
      <c r="C701" s="1">
        <v>6094.900000095367</v>
      </c>
      <c r="D701" s="1" t="s">
        <v>1723</v>
      </c>
      <c r="E701" s="1" t="s">
        <v>1724</v>
      </c>
      <c r="F701" s="1">
        <v>1.0</v>
      </c>
      <c r="G701" s="1" t="s">
        <v>349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1169</v>
      </c>
      <c r="M701" s="1" t="s">
        <v>354</v>
      </c>
      <c r="N701" s="1">
        <v>1.6604058115E9</v>
      </c>
      <c r="O701" s="1">
        <f t="shared" si="1"/>
        <v>0.00166246252</v>
      </c>
      <c r="P701" s="1">
        <f t="shared" si="2"/>
        <v>1.66246252</v>
      </c>
      <c r="Q701" s="1">
        <f t="shared" si="3"/>
        <v>4.098797444</v>
      </c>
      <c r="R701" s="1">
        <f t="shared" si="4"/>
        <v>1334.682</v>
      </c>
      <c r="S701" s="1">
        <f t="shared" si="5"/>
        <v>1212.05635</v>
      </c>
      <c r="T701" s="1">
        <f t="shared" si="6"/>
        <v>120.8613579</v>
      </c>
      <c r="U701" s="1">
        <f t="shared" si="7"/>
        <v>133.0890918</v>
      </c>
      <c r="V701" s="1">
        <f t="shared" si="8"/>
        <v>0.08218560174</v>
      </c>
      <c r="W701" s="1">
        <f t="shared" si="9"/>
        <v>2.922445457</v>
      </c>
      <c r="X701" s="1">
        <f t="shared" si="10"/>
        <v>0.08092286841</v>
      </c>
      <c r="Y701" s="1">
        <f t="shared" si="11"/>
        <v>0.05068862816</v>
      </c>
      <c r="Z701" s="1">
        <f t="shared" si="12"/>
        <v>321.5185922</v>
      </c>
      <c r="AA701" s="1">
        <f t="shared" si="13"/>
        <v>32.4675264</v>
      </c>
      <c r="AB701" s="1">
        <f t="shared" si="14"/>
        <v>31.65477333</v>
      </c>
      <c r="AC701" s="1">
        <f t="shared" si="15"/>
        <v>4.682567794</v>
      </c>
      <c r="AD701" s="1">
        <f t="shared" si="16"/>
        <v>60.05370081</v>
      </c>
      <c r="AE701" s="1">
        <f t="shared" si="17"/>
        <v>2.709959268</v>
      </c>
      <c r="AF701" s="1">
        <f t="shared" si="18"/>
        <v>4.512559978</v>
      </c>
      <c r="AG701" s="1">
        <f t="shared" si="19"/>
        <v>1.972608526</v>
      </c>
      <c r="AH701" s="1">
        <f t="shared" si="20"/>
        <v>-73.31459714</v>
      </c>
      <c r="AI701" s="1">
        <f t="shared" si="21"/>
        <v>-102.4390315</v>
      </c>
      <c r="AJ701" s="1">
        <f t="shared" si="22"/>
        <v>-7.897028315</v>
      </c>
      <c r="AK701" s="1">
        <f t="shared" si="23"/>
        <v>137.8679352</v>
      </c>
      <c r="AL701" s="1">
        <f t="shared" si="24"/>
        <v>35.3189532</v>
      </c>
      <c r="AM701" s="1">
        <f t="shared" si="25"/>
        <v>1.651636266</v>
      </c>
      <c r="AN701" s="1">
        <f t="shared" si="26"/>
        <v>4.098797444</v>
      </c>
      <c r="AO701" s="1">
        <v>1439.603129356224</v>
      </c>
      <c r="AP701" s="1">
        <v>1408.11606060606</v>
      </c>
      <c r="AQ701" s="1">
        <v>5.123794078605795</v>
      </c>
      <c r="AR701" s="1">
        <v>65.51853501262175</v>
      </c>
      <c r="AS701" s="1">
        <f t="shared" si="27"/>
        <v>1.66246252</v>
      </c>
      <c r="AT701" s="1">
        <v>25.2244796621152</v>
      </c>
      <c r="AU701" s="1">
        <v>27.16503696969697</v>
      </c>
      <c r="AV701" s="1">
        <v>-4.366866593245506E-5</v>
      </c>
      <c r="AW701" s="1">
        <v>82.9425908863825</v>
      </c>
      <c r="AX701" s="1">
        <v>13.0</v>
      </c>
      <c r="AY701" s="1">
        <v>3.0</v>
      </c>
      <c r="AZ701" s="1">
        <f t="shared" si="28"/>
        <v>1</v>
      </c>
      <c r="BA701" s="1">
        <f t="shared" si="29"/>
        <v>0</v>
      </c>
      <c r="BB701" s="1">
        <f t="shared" si="30"/>
        <v>51970.03453</v>
      </c>
      <c r="BC701" s="1">
        <f t="shared" si="31"/>
        <v>2000.016</v>
      </c>
      <c r="BD701" s="1">
        <f t="shared" si="32"/>
        <v>1681.21346</v>
      </c>
      <c r="BE701" s="1">
        <f t="shared" si="33"/>
        <v>0.8406000052</v>
      </c>
      <c r="BF701" s="1">
        <f t="shared" si="34"/>
        <v>0.16075801</v>
      </c>
      <c r="BG701" s="1">
        <v>6.0</v>
      </c>
      <c r="BH701" s="1">
        <v>0.5</v>
      </c>
      <c r="BI701" s="1" t="s">
        <v>355</v>
      </c>
      <c r="BJ701" s="1">
        <v>2.0</v>
      </c>
      <c r="BK701" s="1" t="b">
        <v>1</v>
      </c>
      <c r="BL701" s="1">
        <v>1.6604058115E9</v>
      </c>
      <c r="BM701" s="1">
        <v>1334.682</v>
      </c>
      <c r="BN701" s="1">
        <v>1379.698666666667</v>
      </c>
      <c r="BO701" s="1">
        <v>27.17678666666667</v>
      </c>
      <c r="BP701" s="1">
        <v>25.24917333333333</v>
      </c>
      <c r="BQ701" s="1">
        <v>1332.108666666667</v>
      </c>
      <c r="BR701" s="1">
        <v>27.16756666666667</v>
      </c>
      <c r="BS701" s="1">
        <v>500.1262666666667</v>
      </c>
      <c r="BT701" s="1">
        <v>99.61592</v>
      </c>
      <c r="BU701" s="1">
        <v>0.1000361533333333</v>
      </c>
      <c r="BV701" s="1">
        <v>31.00459333333333</v>
      </c>
      <c r="BW701" s="1">
        <v>31.65477333333333</v>
      </c>
      <c r="BX701" s="1">
        <v>999.8999999999999</v>
      </c>
      <c r="BY701" s="1">
        <v>0.0</v>
      </c>
      <c r="BZ701" s="1">
        <v>0.0</v>
      </c>
      <c r="CA701" s="1">
        <v>9997.958</v>
      </c>
      <c r="CB701" s="1">
        <v>0.0</v>
      </c>
      <c r="CC701" s="1">
        <v>15.75154666666666</v>
      </c>
      <c r="CD701" s="1">
        <v>-45.01689333333334</v>
      </c>
      <c r="CE701" s="1">
        <v>1371.968666666667</v>
      </c>
      <c r="CF701" s="1">
        <v>1415.436666666667</v>
      </c>
      <c r="CG701" s="1">
        <v>1.92761</v>
      </c>
      <c r="CH701" s="1">
        <v>1379.698666666667</v>
      </c>
      <c r="CI701" s="1">
        <v>25.24917333333333</v>
      </c>
      <c r="CJ701" s="1">
        <v>2.70724</v>
      </c>
      <c r="CK701" s="1">
        <v>2.515218666666667</v>
      </c>
      <c r="CL701" s="1">
        <v>22.32914</v>
      </c>
      <c r="CM701" s="1">
        <v>21.12532</v>
      </c>
      <c r="CN701" s="1">
        <v>2000.016</v>
      </c>
      <c r="CO701" s="1">
        <v>0.9799993999999999</v>
      </c>
      <c r="CP701" s="1">
        <v>0.0200009</v>
      </c>
      <c r="CQ701" s="1">
        <v>0.0</v>
      </c>
      <c r="CR701" s="1">
        <v>2.6546</v>
      </c>
      <c r="CS701" s="1">
        <v>0.0</v>
      </c>
      <c r="CT701" s="1">
        <v>27761.23999999999</v>
      </c>
      <c r="CU701" s="1">
        <v>17412.44666666667</v>
      </c>
      <c r="CV701" s="1">
        <v>42.14566666666666</v>
      </c>
      <c r="CW701" s="1">
        <v>43.187</v>
      </c>
      <c r="CX701" s="1">
        <v>42.125</v>
      </c>
      <c r="CY701" s="1">
        <v>41.625</v>
      </c>
      <c r="CZ701" s="1">
        <v>42.187</v>
      </c>
      <c r="DA701" s="1">
        <v>1960.015333333333</v>
      </c>
      <c r="DB701" s="1">
        <v>40.00066666666667</v>
      </c>
      <c r="DC701" s="1">
        <v>0.0</v>
      </c>
      <c r="DD701" s="1">
        <v>1.6604058168E9</v>
      </c>
      <c r="DE701" s="1">
        <v>0.0</v>
      </c>
      <c r="DF701" s="1">
        <v>1.660405346E9</v>
      </c>
      <c r="DG701" s="1" t="s">
        <v>1170</v>
      </c>
      <c r="DH701" s="1">
        <v>1.660405346E9</v>
      </c>
      <c r="DI701" s="1">
        <v>1.6604053435E9</v>
      </c>
      <c r="DJ701" s="1">
        <v>14.0</v>
      </c>
      <c r="DK701" s="1">
        <v>0.109</v>
      </c>
      <c r="DL701" s="1">
        <v>-0.003</v>
      </c>
      <c r="DM701" s="1">
        <v>1.366</v>
      </c>
      <c r="DN701" s="1">
        <v>0.014</v>
      </c>
      <c r="DO701" s="1">
        <v>400.0</v>
      </c>
      <c r="DP701" s="1">
        <v>25.0</v>
      </c>
      <c r="DQ701" s="1">
        <v>0.44</v>
      </c>
      <c r="DR701" s="1">
        <v>0.08</v>
      </c>
      <c r="DS701" s="1">
        <v>3.882960306464961</v>
      </c>
      <c r="DT701" s="1">
        <v>0.1984385627721469</v>
      </c>
      <c r="DU701" s="1">
        <v>0.1218340334107543</v>
      </c>
      <c r="DV701" s="1">
        <v>1.0</v>
      </c>
      <c r="DW701" s="1">
        <v>35.34515694522017</v>
      </c>
      <c r="DX701" s="1">
        <v>-2.253915091176177</v>
      </c>
      <c r="DY701" s="1">
        <v>0.1787315155093852</v>
      </c>
      <c r="DZ701" s="1">
        <v>0.0</v>
      </c>
      <c r="EA701" s="1">
        <v>-45.01950666666666</v>
      </c>
      <c r="EB701" s="1">
        <v>1.877163070077825</v>
      </c>
      <c r="EC701" s="1">
        <v>0.1521036925550756</v>
      </c>
      <c r="ED701" s="1">
        <v>0.0</v>
      </c>
      <c r="EE701" s="1">
        <v>1207.916636502989</v>
      </c>
      <c r="EF701" s="1">
        <v>293.5438941666362</v>
      </c>
      <c r="EG701" s="1">
        <v>22.01540996098527</v>
      </c>
      <c r="EH701" s="1">
        <v>0.0</v>
      </c>
      <c r="EI701" s="1">
        <v>1.9234615</v>
      </c>
      <c r="EJ701" s="1">
        <v>0.1218927579737306</v>
      </c>
      <c r="EK701" s="1">
        <v>0.01501688342333389</v>
      </c>
      <c r="EL701" s="1">
        <v>1.0</v>
      </c>
      <c r="EM701" s="1">
        <v>1.972882467644025</v>
      </c>
      <c r="EN701" s="1">
        <v>-0.01124706492506316</v>
      </c>
      <c r="EO701" s="1">
        <v>9.778065129153592E-4</v>
      </c>
      <c r="EP701" s="1">
        <v>1.0</v>
      </c>
      <c r="EQ701" s="1">
        <v>3.0</v>
      </c>
      <c r="ER701" s="1">
        <v>6.0</v>
      </c>
      <c r="ES701" s="1" t="s">
        <v>381</v>
      </c>
      <c r="ET701" s="1">
        <v>2.94244</v>
      </c>
      <c r="EU701" s="1">
        <v>2.80121</v>
      </c>
      <c r="EV701" s="1">
        <v>0.203134</v>
      </c>
      <c r="EW701" s="1">
        <v>0.207177</v>
      </c>
      <c r="EX701" s="1">
        <v>0.117801</v>
      </c>
      <c r="EY701" s="1">
        <v>0.111863</v>
      </c>
      <c r="EZ701" s="1">
        <v>16325.3</v>
      </c>
      <c r="FA701" s="1">
        <v>17030.2</v>
      </c>
      <c r="FB701" s="1">
        <v>23827.7</v>
      </c>
      <c r="FC701" s="1">
        <v>25001.5</v>
      </c>
      <c r="FD701" s="1">
        <v>33651.1</v>
      </c>
      <c r="FE701" s="1">
        <v>35460.6</v>
      </c>
      <c r="FF701" s="1">
        <v>43445.0</v>
      </c>
      <c r="FG701" s="1">
        <v>46217.6</v>
      </c>
      <c r="FH701" s="1">
        <v>1.92595</v>
      </c>
      <c r="FI701" s="1">
        <v>1.857</v>
      </c>
      <c r="FJ701" s="1">
        <v>0.122711</v>
      </c>
      <c r="FK701" s="1">
        <v>0.0</v>
      </c>
      <c r="FL701" s="1">
        <v>29.6506</v>
      </c>
      <c r="FM701" s="1">
        <v>999.9</v>
      </c>
      <c r="FN701" s="1">
        <v>61.1</v>
      </c>
      <c r="FO701" s="1">
        <v>35.2</v>
      </c>
      <c r="FP701" s="1">
        <v>35.0309</v>
      </c>
      <c r="FQ701" s="1">
        <v>63.9468</v>
      </c>
      <c r="FR701" s="1">
        <v>25.9295</v>
      </c>
      <c r="FS701" s="1">
        <v>1.0</v>
      </c>
      <c r="FT701" s="1">
        <v>0.394101</v>
      </c>
      <c r="FU701" s="1">
        <v>1.4342</v>
      </c>
      <c r="FV701" s="1">
        <v>20.3164</v>
      </c>
      <c r="FW701" s="1">
        <v>5.211</v>
      </c>
      <c r="FX701" s="1">
        <v>11.9072</v>
      </c>
      <c r="FY701" s="1">
        <v>5.00275</v>
      </c>
      <c r="FZ701" s="1">
        <v>3.2904</v>
      </c>
      <c r="GA701" s="1">
        <v>9999.0</v>
      </c>
      <c r="GB701" s="1">
        <v>9999.0</v>
      </c>
      <c r="GC701" s="1">
        <v>9999.0</v>
      </c>
      <c r="GD701" s="1">
        <v>999.9</v>
      </c>
      <c r="GE701" s="1">
        <v>1.85959</v>
      </c>
      <c r="GF701" s="1">
        <v>1.85455</v>
      </c>
      <c r="GG701" s="1">
        <v>1.85776</v>
      </c>
      <c r="GH701" s="1">
        <v>1.85621</v>
      </c>
      <c r="GI701" s="1">
        <v>1.85501</v>
      </c>
      <c r="GJ701" s="1">
        <v>1.85467</v>
      </c>
      <c r="GK701" s="1">
        <v>1.85334</v>
      </c>
      <c r="GL701" s="1">
        <v>1.85642</v>
      </c>
      <c r="GM701" s="1">
        <v>0.0</v>
      </c>
      <c r="GN701" s="1">
        <v>0.0</v>
      </c>
      <c r="GO701" s="1">
        <v>0.0</v>
      </c>
      <c r="GP701" s="1">
        <v>0.0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0.0</v>
      </c>
      <c r="GX701" s="1">
        <v>100.0</v>
      </c>
      <c r="GY701" s="1">
        <v>100.0</v>
      </c>
      <c r="GZ701" s="1">
        <v>2.6</v>
      </c>
      <c r="HA701" s="1">
        <v>0.0093</v>
      </c>
      <c r="HB701" s="1">
        <v>0.4130906686903166</v>
      </c>
      <c r="HC701" s="1">
        <v>0.002809866934308161</v>
      </c>
      <c r="HD701" s="1">
        <v>-1.127031966113555E-6</v>
      </c>
      <c r="HE701" s="1">
        <v>1.768598670541231E-10</v>
      </c>
      <c r="HF701" s="1">
        <v>-0.0707354167398268</v>
      </c>
      <c r="HG701" s="1">
        <v>0.01081145868756639</v>
      </c>
      <c r="HH701" s="1">
        <v>-3.689364805754238E-4</v>
      </c>
      <c r="HI701" s="1">
        <v>2.919854880483278E-6</v>
      </c>
      <c r="HJ701" s="1">
        <v>2.0</v>
      </c>
      <c r="HK701" s="1">
        <v>2136.0</v>
      </c>
      <c r="HL701" s="1">
        <v>3.0</v>
      </c>
      <c r="HM701" s="1">
        <v>30.0</v>
      </c>
      <c r="HN701" s="1">
        <v>7.9</v>
      </c>
      <c r="HO701" s="1">
        <v>7.9</v>
      </c>
      <c r="HP701" s="1">
        <v>2.89307</v>
      </c>
      <c r="HQ701" s="1">
        <v>2.29614</v>
      </c>
      <c r="HR701" s="1">
        <v>1.4978</v>
      </c>
      <c r="HS701" s="1">
        <v>2.2998</v>
      </c>
      <c r="HT701" s="1">
        <v>1.54785</v>
      </c>
      <c r="HU701" s="1">
        <v>2.2998</v>
      </c>
      <c r="HV701" s="1">
        <v>38.379</v>
      </c>
      <c r="HW701" s="1">
        <v>14.2809</v>
      </c>
      <c r="HX701" s="1">
        <v>18.0</v>
      </c>
      <c r="HY701" s="1">
        <v>478.997</v>
      </c>
      <c r="HZ701" s="1">
        <v>497.084</v>
      </c>
      <c r="IA701" s="1">
        <v>27.7705</v>
      </c>
      <c r="IB701" s="1">
        <v>32.0688</v>
      </c>
      <c r="IC701" s="1">
        <v>30.0001</v>
      </c>
      <c r="ID701" s="1">
        <v>31.8493</v>
      </c>
      <c r="IE701" s="1">
        <v>31.9417</v>
      </c>
      <c r="IF701" s="1">
        <v>58.1411</v>
      </c>
      <c r="IG701" s="1">
        <v>30.6493</v>
      </c>
      <c r="IH701" s="1">
        <v>0.0</v>
      </c>
      <c r="II701" s="1">
        <v>27.779</v>
      </c>
      <c r="IJ701" s="1">
        <v>1448.14</v>
      </c>
      <c r="IK701" s="1">
        <v>25.182</v>
      </c>
      <c r="IL701" s="1">
        <v>100.462</v>
      </c>
      <c r="IM701" s="1">
        <v>100.165</v>
      </c>
      <c r="IN701" s="1" t="s">
        <v>361</v>
      </c>
    </row>
    <row r="702" ht="15.75" hidden="1" customHeight="1">
      <c r="A702" s="1">
        <v>686.0</v>
      </c>
      <c r="B702" s="1">
        <v>1.66040582E9</v>
      </c>
      <c r="C702" s="1">
        <v>6095.900000095367</v>
      </c>
      <c r="D702" s="1" t="s">
        <v>1725</v>
      </c>
      <c r="E702" s="1" t="s">
        <v>1726</v>
      </c>
      <c r="F702" s="1">
        <v>1.0</v>
      </c>
      <c r="G702" s="1" t="s">
        <v>349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1169</v>
      </c>
      <c r="M702" s="1" t="s">
        <v>354</v>
      </c>
      <c r="N702" s="1">
        <v>1.660405812E9</v>
      </c>
      <c r="O702" s="1">
        <f t="shared" si="1"/>
        <v>0.001663039923</v>
      </c>
      <c r="P702" s="1">
        <f t="shared" si="2"/>
        <v>1.663039923</v>
      </c>
      <c r="Q702" s="1">
        <f t="shared" si="3"/>
        <v>4.261677212</v>
      </c>
      <c r="R702" s="1">
        <f t="shared" si="4"/>
        <v>1337.19</v>
      </c>
      <c r="S702" s="1">
        <f t="shared" si="5"/>
        <v>1211.352029</v>
      </c>
      <c r="T702" s="1">
        <f t="shared" si="6"/>
        <v>120.791088</v>
      </c>
      <c r="U702" s="1">
        <f t="shared" si="7"/>
        <v>133.3391377</v>
      </c>
      <c r="V702" s="1">
        <f t="shared" si="8"/>
        <v>0.08221543175</v>
      </c>
      <c r="W702" s="1">
        <f t="shared" si="9"/>
        <v>2.922515326</v>
      </c>
      <c r="X702" s="1">
        <f t="shared" si="10"/>
        <v>0.08095181893</v>
      </c>
      <c r="Y702" s="1">
        <f t="shared" si="11"/>
        <v>0.05070679959</v>
      </c>
      <c r="Z702" s="1">
        <f t="shared" si="12"/>
        <v>321.5178317</v>
      </c>
      <c r="AA702" s="1">
        <f t="shared" si="13"/>
        <v>32.46728358</v>
      </c>
      <c r="AB702" s="1">
        <f t="shared" si="14"/>
        <v>31.65438125</v>
      </c>
      <c r="AC702" s="1">
        <f t="shared" si="15"/>
        <v>4.682463615</v>
      </c>
      <c r="AD702" s="1">
        <f t="shared" si="16"/>
        <v>60.05201056</v>
      </c>
      <c r="AE702" s="1">
        <f t="shared" si="17"/>
        <v>2.709874368</v>
      </c>
      <c r="AF702" s="1">
        <f t="shared" si="18"/>
        <v>4.512545612</v>
      </c>
      <c r="AG702" s="1">
        <f t="shared" si="19"/>
        <v>1.972589248</v>
      </c>
      <c r="AH702" s="1">
        <f t="shared" si="20"/>
        <v>-73.34006062</v>
      </c>
      <c r="AI702" s="1">
        <f t="shared" si="21"/>
        <v>-102.3885015</v>
      </c>
      <c r="AJ702" s="1">
        <f t="shared" si="22"/>
        <v>-7.892926818</v>
      </c>
      <c r="AK702" s="1">
        <f t="shared" si="23"/>
        <v>137.8963427</v>
      </c>
      <c r="AL702" s="1">
        <f t="shared" si="24"/>
        <v>35.31942015</v>
      </c>
      <c r="AM702" s="1">
        <f t="shared" si="25"/>
        <v>1.652586256</v>
      </c>
      <c r="AN702" s="1">
        <f t="shared" si="26"/>
        <v>4.261677212</v>
      </c>
      <c r="AO702" s="1">
        <v>1444.796842095587</v>
      </c>
      <c r="AP702" s="1">
        <v>1413.208363636364</v>
      </c>
      <c r="AQ702" s="1">
        <v>5.104598403262687</v>
      </c>
      <c r="AR702" s="1">
        <v>65.51853501262175</v>
      </c>
      <c r="AS702" s="1">
        <f t="shared" si="27"/>
        <v>1.663039923</v>
      </c>
      <c r="AT702" s="1">
        <v>25.22236516393813</v>
      </c>
      <c r="AU702" s="1">
        <v>27.16359636363637</v>
      </c>
      <c r="AV702" s="1">
        <v>-4.303328197559551E-5</v>
      </c>
      <c r="AW702" s="1">
        <v>82.9425908863825</v>
      </c>
      <c r="AX702" s="1">
        <v>13.0</v>
      </c>
      <c r="AY702" s="1">
        <v>3.0</v>
      </c>
      <c r="AZ702" s="1">
        <f t="shared" si="28"/>
        <v>1</v>
      </c>
      <c r="BA702" s="1">
        <f t="shared" si="29"/>
        <v>0</v>
      </c>
      <c r="BB702" s="1">
        <f t="shared" si="30"/>
        <v>51972.03128</v>
      </c>
      <c r="BC702" s="1">
        <f t="shared" si="31"/>
        <v>2000.01125</v>
      </c>
      <c r="BD702" s="1">
        <f t="shared" si="32"/>
        <v>1681.209469</v>
      </c>
      <c r="BE702" s="1">
        <f t="shared" si="33"/>
        <v>0.840600006</v>
      </c>
      <c r="BF702" s="1">
        <f t="shared" si="34"/>
        <v>0.1607580116</v>
      </c>
      <c r="BG702" s="1">
        <v>6.0</v>
      </c>
      <c r="BH702" s="1">
        <v>0.5</v>
      </c>
      <c r="BI702" s="1" t="s">
        <v>355</v>
      </c>
      <c r="BJ702" s="1">
        <v>2.0</v>
      </c>
      <c r="BK702" s="1" t="b">
        <v>1</v>
      </c>
      <c r="BL702" s="1">
        <v>1.660405812E9</v>
      </c>
      <c r="BM702" s="1">
        <v>1337.19</v>
      </c>
      <c r="BN702" s="1">
        <v>1382.21375</v>
      </c>
      <c r="BO702" s="1">
        <v>27.17594375</v>
      </c>
      <c r="BP702" s="1">
        <v>25.24721875</v>
      </c>
      <c r="BQ702" s="1">
        <v>1334.615</v>
      </c>
      <c r="BR702" s="1">
        <v>27.166725</v>
      </c>
      <c r="BS702" s="1">
        <v>500.1259375</v>
      </c>
      <c r="BT702" s="1">
        <v>99.61588125</v>
      </c>
      <c r="BU702" s="1">
        <v>0.10004370625</v>
      </c>
      <c r="BV702" s="1">
        <v>31.0045375</v>
      </c>
      <c r="BW702" s="1">
        <v>31.65438125</v>
      </c>
      <c r="BX702" s="1">
        <v>999.9</v>
      </c>
      <c r="BY702" s="1">
        <v>0.0</v>
      </c>
      <c r="BZ702" s="1">
        <v>0.0</v>
      </c>
      <c r="CA702" s="1">
        <v>9998.360625000001</v>
      </c>
      <c r="CB702" s="1">
        <v>0.0</v>
      </c>
      <c r="CC702" s="1">
        <v>15.7425</v>
      </c>
      <c r="CD702" s="1">
        <v>-45.02379375</v>
      </c>
      <c r="CE702" s="1">
        <v>1374.545625</v>
      </c>
      <c r="CF702" s="1">
        <v>1418.01375</v>
      </c>
      <c r="CG702" s="1">
        <v>1.9287275</v>
      </c>
      <c r="CH702" s="1">
        <v>1382.21375</v>
      </c>
      <c r="CI702" s="1">
        <v>25.24721875</v>
      </c>
      <c r="CJ702" s="1">
        <v>2.707155</v>
      </c>
      <c r="CK702" s="1">
        <v>2.5150225</v>
      </c>
      <c r="CL702" s="1">
        <v>22.328625</v>
      </c>
      <c r="CM702" s="1">
        <v>21.12405</v>
      </c>
      <c r="CN702" s="1">
        <v>2000.01125</v>
      </c>
      <c r="CO702" s="1">
        <v>0.979999375</v>
      </c>
      <c r="CP702" s="1">
        <v>0.020000925</v>
      </c>
      <c r="CQ702" s="1">
        <v>0.0</v>
      </c>
      <c r="CR702" s="1">
        <v>2.63925</v>
      </c>
      <c r="CS702" s="1">
        <v>0.0</v>
      </c>
      <c r="CT702" s="1">
        <v>27757.0375</v>
      </c>
      <c r="CU702" s="1">
        <v>17412.40625</v>
      </c>
      <c r="CV702" s="1">
        <v>42.144375</v>
      </c>
      <c r="CW702" s="1">
        <v>43.187</v>
      </c>
      <c r="CX702" s="1">
        <v>42.125</v>
      </c>
      <c r="CY702" s="1">
        <v>41.625</v>
      </c>
      <c r="CZ702" s="1">
        <v>42.187</v>
      </c>
      <c r="DA702" s="1">
        <v>1960.010625</v>
      </c>
      <c r="DB702" s="1">
        <v>40.000625</v>
      </c>
      <c r="DC702" s="1">
        <v>0.0</v>
      </c>
      <c r="DD702" s="1">
        <v>1.660405818E9</v>
      </c>
      <c r="DE702" s="1">
        <v>0.0</v>
      </c>
      <c r="DF702" s="1">
        <v>1.660405346E9</v>
      </c>
      <c r="DG702" s="1" t="s">
        <v>1170</v>
      </c>
      <c r="DH702" s="1">
        <v>1.660405346E9</v>
      </c>
      <c r="DI702" s="1">
        <v>1.6604053435E9</v>
      </c>
      <c r="DJ702" s="1">
        <v>14.0</v>
      </c>
      <c r="DK702" s="1">
        <v>0.109</v>
      </c>
      <c r="DL702" s="1">
        <v>-0.003</v>
      </c>
      <c r="DM702" s="1">
        <v>1.366</v>
      </c>
      <c r="DN702" s="1">
        <v>0.014</v>
      </c>
      <c r="DO702" s="1">
        <v>400.0</v>
      </c>
      <c r="DP702" s="1">
        <v>25.0</v>
      </c>
      <c r="DQ702" s="1">
        <v>0.44</v>
      </c>
      <c r="DR702" s="1">
        <v>0.08</v>
      </c>
      <c r="DS702" s="1">
        <v>3.889334603319062</v>
      </c>
      <c r="DT702" s="1">
        <v>1.00162792243384</v>
      </c>
      <c r="DU702" s="1">
        <v>0.1341636210375556</v>
      </c>
      <c r="DV702" s="1">
        <v>0.0</v>
      </c>
      <c r="DW702" s="1">
        <v>35.3143608508484</v>
      </c>
      <c r="DX702" s="1">
        <v>-2.082832880009785</v>
      </c>
      <c r="DY702" s="1">
        <v>0.1716574085115042</v>
      </c>
      <c r="DZ702" s="1">
        <v>0.0</v>
      </c>
      <c r="EA702" s="1">
        <v>-45.01870645161291</v>
      </c>
      <c r="EB702" s="1">
        <v>1.358153225806531</v>
      </c>
      <c r="EC702" s="1">
        <v>0.1485140852133691</v>
      </c>
      <c r="ED702" s="1">
        <v>0.0</v>
      </c>
      <c r="EE702" s="1">
        <v>1216.476929549997</v>
      </c>
      <c r="EF702" s="1">
        <v>279.3942233277695</v>
      </c>
      <c r="EG702" s="1">
        <v>20.28601731135486</v>
      </c>
      <c r="EH702" s="1">
        <v>0.0</v>
      </c>
      <c r="EI702" s="1">
        <v>1.925662926829269</v>
      </c>
      <c r="EJ702" s="1">
        <v>0.1296689895470378</v>
      </c>
      <c r="EK702" s="1">
        <v>0.01567584583533478</v>
      </c>
      <c r="EL702" s="1">
        <v>1.0</v>
      </c>
      <c r="EM702" s="1">
        <v>1.972569241441983</v>
      </c>
      <c r="EN702" s="1">
        <v>-0.01273481724520095</v>
      </c>
      <c r="EO702" s="1">
        <v>0.001044437353170323</v>
      </c>
      <c r="EP702" s="1">
        <v>1.0</v>
      </c>
      <c r="EQ702" s="1">
        <v>2.0</v>
      </c>
      <c r="ER702" s="1">
        <v>6.0</v>
      </c>
      <c r="ES702" s="1" t="s">
        <v>390</v>
      </c>
      <c r="ET702" s="1">
        <v>2.94274</v>
      </c>
      <c r="EU702" s="1">
        <v>2.80138</v>
      </c>
      <c r="EV702" s="1">
        <v>0.203574</v>
      </c>
      <c r="EW702" s="1">
        <v>0.20761</v>
      </c>
      <c r="EX702" s="1">
        <v>0.117798</v>
      </c>
      <c r="EY702" s="1">
        <v>0.111862</v>
      </c>
      <c r="EZ702" s="1">
        <v>16316.2</v>
      </c>
      <c r="FA702" s="1">
        <v>17020.7</v>
      </c>
      <c r="FB702" s="1">
        <v>23827.6</v>
      </c>
      <c r="FC702" s="1">
        <v>25001.3</v>
      </c>
      <c r="FD702" s="1">
        <v>33651.1</v>
      </c>
      <c r="FE702" s="1">
        <v>35460.7</v>
      </c>
      <c r="FF702" s="1">
        <v>43444.8</v>
      </c>
      <c r="FG702" s="1">
        <v>46217.6</v>
      </c>
      <c r="FH702" s="1">
        <v>1.92588</v>
      </c>
      <c r="FI702" s="1">
        <v>1.85695</v>
      </c>
      <c r="FJ702" s="1">
        <v>0.123017</v>
      </c>
      <c r="FK702" s="1">
        <v>0.0</v>
      </c>
      <c r="FL702" s="1">
        <v>29.6506</v>
      </c>
      <c r="FM702" s="1">
        <v>999.9</v>
      </c>
      <c r="FN702" s="1">
        <v>61.1</v>
      </c>
      <c r="FO702" s="1">
        <v>35.2</v>
      </c>
      <c r="FP702" s="1">
        <v>35.0299</v>
      </c>
      <c r="FQ702" s="1">
        <v>63.9968</v>
      </c>
      <c r="FR702" s="1">
        <v>25.4928</v>
      </c>
      <c r="FS702" s="1">
        <v>1.0</v>
      </c>
      <c r="FT702" s="1">
        <v>0.394101</v>
      </c>
      <c r="FU702" s="1">
        <v>1.43084</v>
      </c>
      <c r="FV702" s="1">
        <v>20.3164</v>
      </c>
      <c r="FW702" s="1">
        <v>5.21115</v>
      </c>
      <c r="FX702" s="1">
        <v>11.9072</v>
      </c>
      <c r="FY702" s="1">
        <v>5.00265</v>
      </c>
      <c r="FZ702" s="1">
        <v>3.29045</v>
      </c>
      <c r="GA702" s="1">
        <v>9999.0</v>
      </c>
      <c r="GB702" s="1">
        <v>9999.0</v>
      </c>
      <c r="GC702" s="1">
        <v>9999.0</v>
      </c>
      <c r="GD702" s="1">
        <v>999.9</v>
      </c>
      <c r="GE702" s="1">
        <v>1.85959</v>
      </c>
      <c r="GF702" s="1">
        <v>1.85456</v>
      </c>
      <c r="GG702" s="1">
        <v>1.85776</v>
      </c>
      <c r="GH702" s="1">
        <v>1.85621</v>
      </c>
      <c r="GI702" s="1">
        <v>1.85501</v>
      </c>
      <c r="GJ702" s="1">
        <v>1.85466</v>
      </c>
      <c r="GK702" s="1">
        <v>1.85333</v>
      </c>
      <c r="GL702" s="1">
        <v>1.85642</v>
      </c>
      <c r="GM702" s="1">
        <v>0.0</v>
      </c>
      <c r="GN702" s="1">
        <v>0.0</v>
      </c>
      <c r="GO702" s="1">
        <v>0.0</v>
      </c>
      <c r="GP702" s="1">
        <v>0.0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0.0</v>
      </c>
      <c r="GX702" s="1">
        <v>100.0</v>
      </c>
      <c r="GY702" s="1">
        <v>100.0</v>
      </c>
      <c r="GZ702" s="1">
        <v>2.61</v>
      </c>
      <c r="HA702" s="1">
        <v>0.0092</v>
      </c>
      <c r="HB702" s="1">
        <v>0.4130906686903166</v>
      </c>
      <c r="HC702" s="1">
        <v>0.002809866934308161</v>
      </c>
      <c r="HD702" s="1">
        <v>-1.127031966113555E-6</v>
      </c>
      <c r="HE702" s="1">
        <v>1.768598670541231E-10</v>
      </c>
      <c r="HF702" s="1">
        <v>-0.0707354167398268</v>
      </c>
      <c r="HG702" s="1">
        <v>0.01081145868756639</v>
      </c>
      <c r="HH702" s="1">
        <v>-3.689364805754238E-4</v>
      </c>
      <c r="HI702" s="1">
        <v>2.919854880483278E-6</v>
      </c>
      <c r="HJ702" s="1">
        <v>2.0</v>
      </c>
      <c r="HK702" s="1">
        <v>2136.0</v>
      </c>
      <c r="HL702" s="1">
        <v>3.0</v>
      </c>
      <c r="HM702" s="1">
        <v>30.0</v>
      </c>
      <c r="HN702" s="1">
        <v>7.9</v>
      </c>
      <c r="HO702" s="1">
        <v>7.9</v>
      </c>
      <c r="HP702" s="1">
        <v>2.90649</v>
      </c>
      <c r="HQ702" s="1">
        <v>2.28271</v>
      </c>
      <c r="HR702" s="1">
        <v>1.4978</v>
      </c>
      <c r="HS702" s="1">
        <v>2.2998</v>
      </c>
      <c r="HT702" s="1">
        <v>1.54785</v>
      </c>
      <c r="HU702" s="1">
        <v>2.43164</v>
      </c>
      <c r="HV702" s="1">
        <v>38.3545</v>
      </c>
      <c r="HW702" s="1">
        <v>14.2809</v>
      </c>
      <c r="HX702" s="1">
        <v>18.0</v>
      </c>
      <c r="HY702" s="1">
        <v>478.953</v>
      </c>
      <c r="HZ702" s="1">
        <v>497.054</v>
      </c>
      <c r="IA702" s="1">
        <v>27.7708</v>
      </c>
      <c r="IB702" s="1">
        <v>32.0693</v>
      </c>
      <c r="IC702" s="1">
        <v>30.0001</v>
      </c>
      <c r="ID702" s="1">
        <v>31.8493</v>
      </c>
      <c r="IE702" s="1">
        <v>31.9422</v>
      </c>
      <c r="IF702" s="1">
        <v>58.2525</v>
      </c>
      <c r="IG702" s="1">
        <v>30.6493</v>
      </c>
      <c r="IH702" s="1">
        <v>0.0</v>
      </c>
      <c r="II702" s="1">
        <v>27.779</v>
      </c>
      <c r="IJ702" s="1">
        <v>1448.14</v>
      </c>
      <c r="IK702" s="1">
        <v>25.1841</v>
      </c>
      <c r="IL702" s="1">
        <v>100.461</v>
      </c>
      <c r="IM702" s="1">
        <v>100.165</v>
      </c>
      <c r="IN702" s="1" t="s">
        <v>361</v>
      </c>
    </row>
    <row r="703" ht="15.75" hidden="1" customHeight="1">
      <c r="A703" s="1">
        <v>687.0</v>
      </c>
      <c r="B703" s="1">
        <v>1.660405821E9</v>
      </c>
      <c r="C703" s="1">
        <v>6096.900000095367</v>
      </c>
      <c r="D703" s="1" t="s">
        <v>1727</v>
      </c>
      <c r="E703" s="1" t="s">
        <v>1728</v>
      </c>
      <c r="F703" s="1">
        <v>1.0</v>
      </c>
      <c r="G703" s="1" t="s">
        <v>349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1169</v>
      </c>
      <c r="M703" s="1" t="s">
        <v>354</v>
      </c>
      <c r="N703" s="1">
        <v>1.6604058135E9</v>
      </c>
      <c r="O703" s="1">
        <f t="shared" si="1"/>
        <v>0.001663931562</v>
      </c>
      <c r="P703" s="1">
        <f t="shared" si="2"/>
        <v>1.663931562</v>
      </c>
      <c r="Q703" s="1">
        <f t="shared" si="3"/>
        <v>4.419317359</v>
      </c>
      <c r="R703" s="1">
        <f t="shared" si="4"/>
        <v>1344.76</v>
      </c>
      <c r="S703" s="1">
        <f t="shared" si="5"/>
        <v>1215.67386</v>
      </c>
      <c r="T703" s="1">
        <f t="shared" si="6"/>
        <v>121.2219291</v>
      </c>
      <c r="U703" s="1">
        <f t="shared" si="7"/>
        <v>134.0938608</v>
      </c>
      <c r="V703" s="1">
        <f t="shared" si="8"/>
        <v>0.08226583655</v>
      </c>
      <c r="W703" s="1">
        <f t="shared" si="9"/>
        <v>2.922705827</v>
      </c>
      <c r="X703" s="1">
        <f t="shared" si="10"/>
        <v>0.0810007678</v>
      </c>
      <c r="Y703" s="1">
        <f t="shared" si="11"/>
        <v>0.05073752071</v>
      </c>
      <c r="Z703" s="1">
        <f t="shared" si="12"/>
        <v>321.5180988</v>
      </c>
      <c r="AA703" s="1">
        <f t="shared" si="13"/>
        <v>32.46654114</v>
      </c>
      <c r="AB703" s="1">
        <f t="shared" si="14"/>
        <v>31.65319333</v>
      </c>
      <c r="AC703" s="1">
        <f t="shared" si="15"/>
        <v>4.682147992</v>
      </c>
      <c r="AD703" s="1">
        <f t="shared" si="16"/>
        <v>60.04939087</v>
      </c>
      <c r="AE703" s="1">
        <f t="shared" si="17"/>
        <v>2.70969062</v>
      </c>
      <c r="AF703" s="1">
        <f t="shared" si="18"/>
        <v>4.512436482</v>
      </c>
      <c r="AG703" s="1">
        <f t="shared" si="19"/>
        <v>1.972457372</v>
      </c>
      <c r="AH703" s="1">
        <f t="shared" si="20"/>
        <v>-73.37938189</v>
      </c>
      <c r="AI703" s="1">
        <f t="shared" si="21"/>
        <v>-102.2748324</v>
      </c>
      <c r="AJ703" s="1">
        <f t="shared" si="22"/>
        <v>-7.883587737</v>
      </c>
      <c r="AK703" s="1">
        <f t="shared" si="23"/>
        <v>137.9802968</v>
      </c>
      <c r="AL703" s="1">
        <f t="shared" si="24"/>
        <v>35.28298227</v>
      </c>
      <c r="AM703" s="1">
        <f t="shared" si="25"/>
        <v>1.655270852</v>
      </c>
      <c r="AN703" s="1">
        <f t="shared" si="26"/>
        <v>4.419317359</v>
      </c>
      <c r="AO703" s="1">
        <v>1450.021412179666</v>
      </c>
      <c r="AP703" s="1">
        <v>1418.294484848485</v>
      </c>
      <c r="AQ703" s="1">
        <v>5.093839587541587</v>
      </c>
      <c r="AR703" s="1">
        <v>65.51853501262175</v>
      </c>
      <c r="AS703" s="1">
        <f t="shared" si="27"/>
        <v>1.663931562</v>
      </c>
      <c r="AT703" s="1">
        <v>25.22018310801966</v>
      </c>
      <c r="AU703" s="1">
        <v>27.16237696969696</v>
      </c>
      <c r="AV703" s="1">
        <v>-3.099978099174563E-5</v>
      </c>
      <c r="AW703" s="1">
        <v>82.9425908863825</v>
      </c>
      <c r="AX703" s="1">
        <v>13.0</v>
      </c>
      <c r="AY703" s="1">
        <v>3.0</v>
      </c>
      <c r="AZ703" s="1">
        <f t="shared" si="28"/>
        <v>1</v>
      </c>
      <c r="BA703" s="1">
        <f t="shared" si="29"/>
        <v>0</v>
      </c>
      <c r="BB703" s="1">
        <f t="shared" si="30"/>
        <v>51977.52218</v>
      </c>
      <c r="BC703" s="1">
        <f t="shared" si="31"/>
        <v>2000.012667</v>
      </c>
      <c r="BD703" s="1">
        <f t="shared" si="32"/>
        <v>1681.21068</v>
      </c>
      <c r="BE703" s="1">
        <f t="shared" si="33"/>
        <v>0.8406000162</v>
      </c>
      <c r="BF703" s="1">
        <f t="shared" si="34"/>
        <v>0.1607580313</v>
      </c>
      <c r="BG703" s="1">
        <v>6.0</v>
      </c>
      <c r="BH703" s="1">
        <v>0.5</v>
      </c>
      <c r="BI703" s="1" t="s">
        <v>355</v>
      </c>
      <c r="BJ703" s="1">
        <v>2.0</v>
      </c>
      <c r="BK703" s="1" t="b">
        <v>1</v>
      </c>
      <c r="BL703" s="1">
        <v>1.6604058135E9</v>
      </c>
      <c r="BM703" s="1">
        <v>1344.76</v>
      </c>
      <c r="BN703" s="1">
        <v>1389.759333333333</v>
      </c>
      <c r="BO703" s="1">
        <v>27.17412666666667</v>
      </c>
      <c r="BP703" s="1">
        <v>25.24226666666667</v>
      </c>
      <c r="BQ703" s="1">
        <v>1342.178666666666</v>
      </c>
      <c r="BR703" s="1">
        <v>27.1649</v>
      </c>
      <c r="BS703" s="1">
        <v>500.1264000000001</v>
      </c>
      <c r="BT703" s="1">
        <v>99.61577999999999</v>
      </c>
      <c r="BU703" s="1">
        <v>0.1000509333333333</v>
      </c>
      <c r="BV703" s="1">
        <v>31.00411333333333</v>
      </c>
      <c r="BW703" s="1">
        <v>31.65319333333334</v>
      </c>
      <c r="BX703" s="1">
        <v>999.8999999999999</v>
      </c>
      <c r="BY703" s="1">
        <v>0.0</v>
      </c>
      <c r="BZ703" s="1">
        <v>0.0</v>
      </c>
      <c r="CA703" s="1">
        <v>9999.458</v>
      </c>
      <c r="CB703" s="1">
        <v>0.0</v>
      </c>
      <c r="CC703" s="1">
        <v>15.78313333333333</v>
      </c>
      <c r="CD703" s="1">
        <v>-44.99990666666667</v>
      </c>
      <c r="CE703" s="1">
        <v>1382.324</v>
      </c>
      <c r="CF703" s="1">
        <v>1425.747333333333</v>
      </c>
      <c r="CG703" s="1">
        <v>1.931863333333333</v>
      </c>
      <c r="CH703" s="1">
        <v>1389.759333333333</v>
      </c>
      <c r="CI703" s="1">
        <v>25.24226666666667</v>
      </c>
      <c r="CJ703" s="1">
        <v>2.706972</v>
      </c>
      <c r="CK703" s="1">
        <v>2.514526666666667</v>
      </c>
      <c r="CL703" s="1">
        <v>22.32751333333333</v>
      </c>
      <c r="CM703" s="1">
        <v>21.12084</v>
      </c>
      <c r="CN703" s="1">
        <v>2000.012666666667</v>
      </c>
      <c r="CO703" s="1">
        <v>0.9799991999999997</v>
      </c>
      <c r="CP703" s="1">
        <v>0.0200011</v>
      </c>
      <c r="CQ703" s="1">
        <v>0.0</v>
      </c>
      <c r="CR703" s="1">
        <v>2.518933333333333</v>
      </c>
      <c r="CS703" s="1">
        <v>0.0</v>
      </c>
      <c r="CT703" s="1">
        <v>27744.17333333333</v>
      </c>
      <c r="CU703" s="1">
        <v>17412.42</v>
      </c>
      <c r="CV703" s="1">
        <v>42.14153333333334</v>
      </c>
      <c r="CW703" s="1">
        <v>43.187</v>
      </c>
      <c r="CX703" s="1">
        <v>42.125</v>
      </c>
      <c r="CY703" s="1">
        <v>41.625</v>
      </c>
      <c r="CZ703" s="1">
        <v>42.187</v>
      </c>
      <c r="DA703" s="1">
        <v>1960.011333333333</v>
      </c>
      <c r="DB703" s="1">
        <v>40.00133333333333</v>
      </c>
      <c r="DC703" s="1">
        <v>0.0</v>
      </c>
      <c r="DD703" s="1">
        <v>1.6604058192E9</v>
      </c>
      <c r="DE703" s="1">
        <v>0.0</v>
      </c>
      <c r="DF703" s="1">
        <v>1.660405346E9</v>
      </c>
      <c r="DG703" s="1" t="s">
        <v>1170</v>
      </c>
      <c r="DH703" s="1">
        <v>1.660405346E9</v>
      </c>
      <c r="DI703" s="1">
        <v>1.6604053435E9</v>
      </c>
      <c r="DJ703" s="1">
        <v>14.0</v>
      </c>
      <c r="DK703" s="1">
        <v>0.109</v>
      </c>
      <c r="DL703" s="1">
        <v>-0.003</v>
      </c>
      <c r="DM703" s="1">
        <v>1.366</v>
      </c>
      <c r="DN703" s="1">
        <v>0.014</v>
      </c>
      <c r="DO703" s="1">
        <v>400.0</v>
      </c>
      <c r="DP703" s="1">
        <v>25.0</v>
      </c>
      <c r="DQ703" s="1">
        <v>0.44</v>
      </c>
      <c r="DR703" s="1">
        <v>0.08</v>
      </c>
      <c r="DS703" s="1">
        <v>3.914804712602233</v>
      </c>
      <c r="DT703" s="1">
        <v>1.595173321321734</v>
      </c>
      <c r="DU703" s="1">
        <v>0.1709008953177114</v>
      </c>
      <c r="DV703" s="1">
        <v>0.0</v>
      </c>
      <c r="DW703" s="1">
        <v>35.29958405657845</v>
      </c>
      <c r="DX703" s="1">
        <v>-1.692799821344403</v>
      </c>
      <c r="DY703" s="1">
        <v>0.1607925061294333</v>
      </c>
      <c r="DZ703" s="1">
        <v>0.0</v>
      </c>
      <c r="EA703" s="1">
        <v>-45.01148387096775</v>
      </c>
      <c r="EB703" s="1">
        <v>1.002464516129162</v>
      </c>
      <c r="EC703" s="1">
        <v>0.1428179398164067</v>
      </c>
      <c r="ED703" s="1">
        <v>0.0</v>
      </c>
      <c r="EE703" s="1">
        <v>1220.912903182552</v>
      </c>
      <c r="EF703" s="1">
        <v>265.5783220064815</v>
      </c>
      <c r="EG703" s="1">
        <v>19.32030560196286</v>
      </c>
      <c r="EH703" s="1">
        <v>0.0</v>
      </c>
      <c r="EI703" s="1">
        <v>1.927112926829268</v>
      </c>
      <c r="EJ703" s="1">
        <v>0.1344240418118438</v>
      </c>
      <c r="EK703" s="1">
        <v>0.01593459317730934</v>
      </c>
      <c r="EL703" s="1">
        <v>1.0</v>
      </c>
      <c r="EM703" s="1">
        <v>1.972497134777177</v>
      </c>
      <c r="EN703" s="1">
        <v>-0.01090941154466391</v>
      </c>
      <c r="EO703" s="1">
        <v>0.001006841466144452</v>
      </c>
      <c r="EP703" s="1">
        <v>1.0</v>
      </c>
      <c r="EQ703" s="1">
        <v>2.0</v>
      </c>
      <c r="ER703" s="1">
        <v>6.0</v>
      </c>
      <c r="ES703" s="1" t="s">
        <v>390</v>
      </c>
      <c r="ET703" s="1">
        <v>2.94272</v>
      </c>
      <c r="EU703" s="1">
        <v>2.80139</v>
      </c>
      <c r="EV703" s="1">
        <v>0.204028</v>
      </c>
      <c r="EW703" s="1">
        <v>0.208047</v>
      </c>
      <c r="EX703" s="1">
        <v>0.117795</v>
      </c>
      <c r="EY703" s="1">
        <v>0.111874</v>
      </c>
      <c r="EZ703" s="1">
        <v>16306.8</v>
      </c>
      <c r="FA703" s="1">
        <v>17011.2</v>
      </c>
      <c r="FB703" s="1">
        <v>23827.4</v>
      </c>
      <c r="FC703" s="1">
        <v>25001.3</v>
      </c>
      <c r="FD703" s="1">
        <v>33651.2</v>
      </c>
      <c r="FE703" s="1">
        <v>35460.4</v>
      </c>
      <c r="FF703" s="1">
        <v>43444.6</v>
      </c>
      <c r="FG703" s="1">
        <v>46217.8</v>
      </c>
      <c r="FH703" s="1">
        <v>1.92593</v>
      </c>
      <c r="FI703" s="1">
        <v>1.857</v>
      </c>
      <c r="FJ703" s="1">
        <v>0.123154</v>
      </c>
      <c r="FK703" s="1">
        <v>0.0</v>
      </c>
      <c r="FL703" s="1">
        <v>29.6506</v>
      </c>
      <c r="FM703" s="1">
        <v>999.9</v>
      </c>
      <c r="FN703" s="1">
        <v>61.1</v>
      </c>
      <c r="FO703" s="1">
        <v>35.1</v>
      </c>
      <c r="FP703" s="1">
        <v>34.8372</v>
      </c>
      <c r="FQ703" s="1">
        <v>63.8968</v>
      </c>
      <c r="FR703" s="1">
        <v>25.8734</v>
      </c>
      <c r="FS703" s="1">
        <v>1.0</v>
      </c>
      <c r="FT703" s="1">
        <v>0.394108</v>
      </c>
      <c r="FU703" s="1">
        <v>1.42852</v>
      </c>
      <c r="FV703" s="1">
        <v>20.3165</v>
      </c>
      <c r="FW703" s="1">
        <v>5.2116</v>
      </c>
      <c r="FX703" s="1">
        <v>11.9074</v>
      </c>
      <c r="FY703" s="1">
        <v>5.0027</v>
      </c>
      <c r="FZ703" s="1">
        <v>3.29048</v>
      </c>
      <c r="GA703" s="1">
        <v>9999.0</v>
      </c>
      <c r="GB703" s="1">
        <v>9999.0</v>
      </c>
      <c r="GC703" s="1">
        <v>9999.0</v>
      </c>
      <c r="GD703" s="1">
        <v>999.9</v>
      </c>
      <c r="GE703" s="1">
        <v>1.85959</v>
      </c>
      <c r="GF703" s="1">
        <v>1.85456</v>
      </c>
      <c r="GG703" s="1">
        <v>1.85776</v>
      </c>
      <c r="GH703" s="1">
        <v>1.85622</v>
      </c>
      <c r="GI703" s="1">
        <v>1.85501</v>
      </c>
      <c r="GJ703" s="1">
        <v>1.85466</v>
      </c>
      <c r="GK703" s="1">
        <v>1.85334</v>
      </c>
      <c r="GL703" s="1">
        <v>1.85643</v>
      </c>
      <c r="GM703" s="1">
        <v>0.0</v>
      </c>
      <c r="GN703" s="1">
        <v>0.0</v>
      </c>
      <c r="GO703" s="1">
        <v>0.0</v>
      </c>
      <c r="GP703" s="1">
        <v>0.0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0.0</v>
      </c>
      <c r="GX703" s="1">
        <v>100.0</v>
      </c>
      <c r="GY703" s="1">
        <v>100.0</v>
      </c>
      <c r="GZ703" s="1">
        <v>2.61</v>
      </c>
      <c r="HA703" s="1">
        <v>0.0093</v>
      </c>
      <c r="HB703" s="1">
        <v>0.4130906686903166</v>
      </c>
      <c r="HC703" s="1">
        <v>0.002809866934308161</v>
      </c>
      <c r="HD703" s="1">
        <v>-1.127031966113555E-6</v>
      </c>
      <c r="HE703" s="1">
        <v>1.768598670541231E-10</v>
      </c>
      <c r="HF703" s="1">
        <v>-0.0707354167398268</v>
      </c>
      <c r="HG703" s="1">
        <v>0.01081145868756639</v>
      </c>
      <c r="HH703" s="1">
        <v>-3.689364805754238E-4</v>
      </c>
      <c r="HI703" s="1">
        <v>2.919854880483278E-6</v>
      </c>
      <c r="HJ703" s="1">
        <v>2.0</v>
      </c>
      <c r="HK703" s="1">
        <v>2136.0</v>
      </c>
      <c r="HL703" s="1">
        <v>3.0</v>
      </c>
      <c r="HM703" s="1">
        <v>30.0</v>
      </c>
      <c r="HN703" s="1">
        <v>7.9</v>
      </c>
      <c r="HO703" s="1">
        <v>8.0</v>
      </c>
      <c r="HP703" s="1">
        <v>2.91016</v>
      </c>
      <c r="HQ703" s="1">
        <v>2.28516</v>
      </c>
      <c r="HR703" s="1">
        <v>1.4978</v>
      </c>
      <c r="HS703" s="1">
        <v>2.2998</v>
      </c>
      <c r="HT703" s="1">
        <v>1.54785</v>
      </c>
      <c r="HU703" s="1">
        <v>2.46094</v>
      </c>
      <c r="HV703" s="1">
        <v>38.379</v>
      </c>
      <c r="HW703" s="1">
        <v>14.2896</v>
      </c>
      <c r="HX703" s="1">
        <v>18.0</v>
      </c>
      <c r="HY703" s="1">
        <v>478.982</v>
      </c>
      <c r="HZ703" s="1">
        <v>497.093</v>
      </c>
      <c r="IA703" s="1">
        <v>27.7711</v>
      </c>
      <c r="IB703" s="1">
        <v>32.0693</v>
      </c>
      <c r="IC703" s="1">
        <v>30.0001</v>
      </c>
      <c r="ID703" s="1">
        <v>31.8493</v>
      </c>
      <c r="IE703" s="1">
        <v>31.9429</v>
      </c>
      <c r="IF703" s="1">
        <v>58.4757</v>
      </c>
      <c r="IG703" s="1">
        <v>30.6493</v>
      </c>
      <c r="IH703" s="1">
        <v>0.0</v>
      </c>
      <c r="II703" s="1">
        <v>27.779</v>
      </c>
      <c r="IJ703" s="1">
        <v>1458.16</v>
      </c>
      <c r="IK703" s="1">
        <v>25.1835</v>
      </c>
      <c r="IL703" s="1">
        <v>100.461</v>
      </c>
      <c r="IM703" s="1">
        <v>100.165</v>
      </c>
      <c r="IN703" s="1" t="s">
        <v>361</v>
      </c>
    </row>
    <row r="704" ht="15.75" hidden="1" customHeight="1">
      <c r="A704" s="1">
        <v>688.0</v>
      </c>
      <c r="B704" s="1">
        <v>1.660405822E9</v>
      </c>
      <c r="C704" s="1">
        <v>6097.900000095367</v>
      </c>
      <c r="D704" s="1" t="s">
        <v>1729</v>
      </c>
      <c r="E704" s="1" t="s">
        <v>1730</v>
      </c>
      <c r="F704" s="1">
        <v>1.0</v>
      </c>
      <c r="G704" s="1" t="s">
        <v>349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1169</v>
      </c>
      <c r="M704" s="1" t="s">
        <v>354</v>
      </c>
      <c r="N704" s="1">
        <v>1.660405814E9</v>
      </c>
      <c r="O704" s="1">
        <f t="shared" si="1"/>
        <v>0.001663910547</v>
      </c>
      <c r="P704" s="1">
        <f t="shared" si="2"/>
        <v>1.663910547</v>
      </c>
      <c r="Q704" s="1">
        <f t="shared" si="3"/>
        <v>4.184929862</v>
      </c>
      <c r="R704" s="1">
        <f t="shared" si="4"/>
        <v>1347.26625</v>
      </c>
      <c r="S704" s="1">
        <f t="shared" si="5"/>
        <v>1222.637942</v>
      </c>
      <c r="T704" s="1">
        <f t="shared" si="6"/>
        <v>121.9164136</v>
      </c>
      <c r="U704" s="1">
        <f t="shared" si="7"/>
        <v>134.3438345</v>
      </c>
      <c r="V704" s="1">
        <f t="shared" si="8"/>
        <v>0.08226111035</v>
      </c>
      <c r="W704" s="1">
        <f t="shared" si="9"/>
        <v>2.922788003</v>
      </c>
      <c r="X704" s="1">
        <f t="shared" si="10"/>
        <v>0.08099622072</v>
      </c>
      <c r="Y704" s="1">
        <f t="shared" si="11"/>
        <v>0.05073466305</v>
      </c>
      <c r="Z704" s="1">
        <f t="shared" si="12"/>
        <v>321.5174689</v>
      </c>
      <c r="AA704" s="1">
        <f t="shared" si="13"/>
        <v>32.46652885</v>
      </c>
      <c r="AB704" s="1">
        <f t="shared" si="14"/>
        <v>31.6532125</v>
      </c>
      <c r="AC704" s="1">
        <f t="shared" si="15"/>
        <v>4.682153084</v>
      </c>
      <c r="AD704" s="1">
        <f t="shared" si="16"/>
        <v>60.04748095</v>
      </c>
      <c r="AE704" s="1">
        <f t="shared" si="17"/>
        <v>2.70960817</v>
      </c>
      <c r="AF704" s="1">
        <f t="shared" si="18"/>
        <v>4.512442699</v>
      </c>
      <c r="AG704" s="1">
        <f t="shared" si="19"/>
        <v>1.972544914</v>
      </c>
      <c r="AH704" s="1">
        <f t="shared" si="20"/>
        <v>-73.37845513</v>
      </c>
      <c r="AI704" s="1">
        <f t="shared" si="21"/>
        <v>-102.2769201</v>
      </c>
      <c r="AJ704" s="1">
        <f t="shared" si="22"/>
        <v>-7.883528692</v>
      </c>
      <c r="AK704" s="1">
        <f t="shared" si="23"/>
        <v>137.978565</v>
      </c>
      <c r="AL704" s="1">
        <f t="shared" si="24"/>
        <v>35.278172</v>
      </c>
      <c r="AM704" s="1">
        <f t="shared" si="25"/>
        <v>1.655667632</v>
      </c>
      <c r="AN704" s="1">
        <f t="shared" si="26"/>
        <v>4.184929862</v>
      </c>
      <c r="AO704" s="1">
        <v>1455.17056886374</v>
      </c>
      <c r="AP704" s="1">
        <v>1423.523272727273</v>
      </c>
      <c r="AQ704" s="1">
        <v>5.134366246838187</v>
      </c>
      <c r="AR704" s="1">
        <v>65.51853501262175</v>
      </c>
      <c r="AS704" s="1">
        <f t="shared" si="27"/>
        <v>1.663910547</v>
      </c>
      <c r="AT704" s="1">
        <v>25.21881651337272</v>
      </c>
      <c r="AU704" s="1">
        <v>27.16090969696969</v>
      </c>
      <c r="AV704" s="1">
        <v>-2.174093311822183E-5</v>
      </c>
      <c r="AW704" s="1">
        <v>82.9425908863825</v>
      </c>
      <c r="AX704" s="1">
        <v>13.0</v>
      </c>
      <c r="AY704" s="1">
        <v>3.0</v>
      </c>
      <c r="AZ704" s="1">
        <f t="shared" si="28"/>
        <v>1</v>
      </c>
      <c r="BA704" s="1">
        <f t="shared" si="29"/>
        <v>0</v>
      </c>
      <c r="BB704" s="1">
        <f t="shared" si="30"/>
        <v>51979.8572</v>
      </c>
      <c r="BC704" s="1">
        <f t="shared" si="31"/>
        <v>2000.00875</v>
      </c>
      <c r="BD704" s="1">
        <f t="shared" si="32"/>
        <v>1681.207388</v>
      </c>
      <c r="BE704" s="1">
        <f t="shared" si="33"/>
        <v>0.8406000161</v>
      </c>
      <c r="BF704" s="1">
        <f t="shared" si="34"/>
        <v>0.1607580311</v>
      </c>
      <c r="BG704" s="1">
        <v>6.0</v>
      </c>
      <c r="BH704" s="1">
        <v>0.5</v>
      </c>
      <c r="BI704" s="1" t="s">
        <v>355</v>
      </c>
      <c r="BJ704" s="1">
        <v>2.0</v>
      </c>
      <c r="BK704" s="1" t="b">
        <v>1</v>
      </c>
      <c r="BL704" s="1">
        <v>1.660405814E9</v>
      </c>
      <c r="BM704" s="1">
        <v>1347.26625</v>
      </c>
      <c r="BN704" s="1">
        <v>1392.265</v>
      </c>
      <c r="BO704" s="1">
        <v>27.1732875</v>
      </c>
      <c r="BP704" s="1">
        <v>25.24098125</v>
      </c>
      <c r="BQ704" s="1">
        <v>1344.683125</v>
      </c>
      <c r="BR704" s="1">
        <v>27.16405625</v>
      </c>
      <c r="BS704" s="1">
        <v>500.1311875</v>
      </c>
      <c r="BT704" s="1">
        <v>99.61581874999999</v>
      </c>
      <c r="BU704" s="1">
        <v>0.100057375</v>
      </c>
      <c r="BV704" s="1">
        <v>31.0041375</v>
      </c>
      <c r="BW704" s="1">
        <v>31.6532125</v>
      </c>
      <c r="BX704" s="1">
        <v>999.9</v>
      </c>
      <c r="BY704" s="1">
        <v>0.0</v>
      </c>
      <c r="BZ704" s="1">
        <v>0.0</v>
      </c>
      <c r="CA704" s="1">
        <v>9999.923125</v>
      </c>
      <c r="CB704" s="1">
        <v>0.0</v>
      </c>
      <c r="CC704" s="1">
        <v>15.7928125</v>
      </c>
      <c r="CD704" s="1">
        <v>-44.999425</v>
      </c>
      <c r="CE704" s="1">
        <v>1384.899375</v>
      </c>
      <c r="CF704" s="1">
        <v>1428.31625</v>
      </c>
      <c r="CG704" s="1">
        <v>1.932310625</v>
      </c>
      <c r="CH704" s="1">
        <v>1392.265</v>
      </c>
      <c r="CI704" s="1">
        <v>25.24098125</v>
      </c>
      <c r="CJ704" s="1">
        <v>2.706889375</v>
      </c>
      <c r="CK704" s="1">
        <v>2.514399375</v>
      </c>
      <c r="CL704" s="1">
        <v>22.3270125</v>
      </c>
      <c r="CM704" s="1">
        <v>21.12001875</v>
      </c>
      <c r="CN704" s="1">
        <v>2000.00875</v>
      </c>
      <c r="CO704" s="1">
        <v>0.9799991875</v>
      </c>
      <c r="CP704" s="1">
        <v>0.0200011125</v>
      </c>
      <c r="CQ704" s="1">
        <v>0.0</v>
      </c>
      <c r="CR704" s="1">
        <v>2.507875</v>
      </c>
      <c r="CS704" s="1">
        <v>0.0</v>
      </c>
      <c r="CT704" s="1">
        <v>27739.93125</v>
      </c>
      <c r="CU704" s="1">
        <v>17412.3875</v>
      </c>
      <c r="CV704" s="1">
        <v>42.1405</v>
      </c>
      <c r="CW704" s="1">
        <v>43.187</v>
      </c>
      <c r="CX704" s="1">
        <v>42.125</v>
      </c>
      <c r="CY704" s="1">
        <v>41.625</v>
      </c>
      <c r="CZ704" s="1">
        <v>42.187</v>
      </c>
      <c r="DA704" s="1">
        <v>1960.0075</v>
      </c>
      <c r="DB704" s="1">
        <v>40.00125</v>
      </c>
      <c r="DC704" s="1">
        <v>0.0</v>
      </c>
      <c r="DD704" s="1">
        <v>1.6604058198E9</v>
      </c>
      <c r="DE704" s="1">
        <v>0.0</v>
      </c>
      <c r="DF704" s="1">
        <v>1.660405346E9</v>
      </c>
      <c r="DG704" s="1" t="s">
        <v>1170</v>
      </c>
      <c r="DH704" s="1">
        <v>1.660405346E9</v>
      </c>
      <c r="DI704" s="1">
        <v>1.6604053435E9</v>
      </c>
      <c r="DJ704" s="1">
        <v>14.0</v>
      </c>
      <c r="DK704" s="1">
        <v>0.109</v>
      </c>
      <c r="DL704" s="1">
        <v>-0.003</v>
      </c>
      <c r="DM704" s="1">
        <v>1.366</v>
      </c>
      <c r="DN704" s="1">
        <v>0.014</v>
      </c>
      <c r="DO704" s="1">
        <v>400.0</v>
      </c>
      <c r="DP704" s="1">
        <v>25.0</v>
      </c>
      <c r="DQ704" s="1">
        <v>0.44</v>
      </c>
      <c r="DR704" s="1">
        <v>0.08</v>
      </c>
      <c r="DS704" s="1">
        <v>3.914804712602233</v>
      </c>
      <c r="DT704" s="1">
        <v>1.595173321321734</v>
      </c>
      <c r="DU704" s="1">
        <v>0.1709008953177114</v>
      </c>
      <c r="DV704" s="1">
        <v>0.0</v>
      </c>
      <c r="DW704" s="1">
        <v>35.29958405657845</v>
      </c>
      <c r="DX704" s="1">
        <v>-1.692799821344403</v>
      </c>
      <c r="DY704" s="1">
        <v>0.1607925061294333</v>
      </c>
      <c r="DZ704" s="1">
        <v>0.0</v>
      </c>
      <c r="EA704" s="1">
        <v>-45.01148387096775</v>
      </c>
      <c r="EB704" s="1">
        <v>1.002464516129162</v>
      </c>
      <c r="EC704" s="1">
        <v>0.1428179398164067</v>
      </c>
      <c r="ED704" s="1">
        <v>0.0</v>
      </c>
      <c r="EE704" s="1">
        <v>1220.912903182552</v>
      </c>
      <c r="EF704" s="1">
        <v>265.5783220064815</v>
      </c>
      <c r="EG704" s="1">
        <v>19.32030560196286</v>
      </c>
      <c r="EH704" s="1">
        <v>0.0</v>
      </c>
      <c r="EI704" s="1">
        <v>1.927112926829268</v>
      </c>
      <c r="EJ704" s="1">
        <v>0.1344240418118438</v>
      </c>
      <c r="EK704" s="1">
        <v>0.01593459317730934</v>
      </c>
      <c r="EL704" s="1">
        <v>1.0</v>
      </c>
      <c r="EM704" s="1">
        <v>1.972497134777177</v>
      </c>
      <c r="EN704" s="1">
        <v>-0.01090941154466391</v>
      </c>
      <c r="EO704" s="1">
        <v>0.001006841466144452</v>
      </c>
      <c r="EP704" s="1">
        <v>1.0</v>
      </c>
      <c r="EQ704" s="1">
        <v>2.0</v>
      </c>
      <c r="ER704" s="1">
        <v>6.0</v>
      </c>
      <c r="ES704" s="1" t="s">
        <v>390</v>
      </c>
      <c r="ET704" s="1">
        <v>2.9426</v>
      </c>
      <c r="EU704" s="1">
        <v>2.8014</v>
      </c>
      <c r="EV704" s="1">
        <v>0.204481</v>
      </c>
      <c r="EW704" s="1">
        <v>0.208483</v>
      </c>
      <c r="EX704" s="1">
        <v>0.117789</v>
      </c>
      <c r="EY704" s="1">
        <v>0.111877</v>
      </c>
      <c r="EZ704" s="1">
        <v>16297.4</v>
      </c>
      <c r="FA704" s="1">
        <v>17001.8</v>
      </c>
      <c r="FB704" s="1">
        <v>23827.4</v>
      </c>
      <c r="FC704" s="1">
        <v>25001.2</v>
      </c>
      <c r="FD704" s="1">
        <v>33651.2</v>
      </c>
      <c r="FE704" s="1">
        <v>35460.2</v>
      </c>
      <c r="FF704" s="1">
        <v>43444.4</v>
      </c>
      <c r="FG704" s="1">
        <v>46217.7</v>
      </c>
      <c r="FH704" s="1">
        <v>1.9259</v>
      </c>
      <c r="FI704" s="1">
        <v>1.85695</v>
      </c>
      <c r="FJ704" s="1">
        <v>0.123221</v>
      </c>
      <c r="FK704" s="1">
        <v>0.0</v>
      </c>
      <c r="FL704" s="1">
        <v>29.6506</v>
      </c>
      <c r="FM704" s="1">
        <v>999.9</v>
      </c>
      <c r="FN704" s="1">
        <v>61.1</v>
      </c>
      <c r="FO704" s="1">
        <v>35.1</v>
      </c>
      <c r="FP704" s="1">
        <v>34.8358</v>
      </c>
      <c r="FQ704" s="1">
        <v>63.9168</v>
      </c>
      <c r="FR704" s="1">
        <v>26.4423</v>
      </c>
      <c r="FS704" s="1">
        <v>1.0</v>
      </c>
      <c r="FT704" s="1">
        <v>0.394078</v>
      </c>
      <c r="FU704" s="1">
        <v>1.42283</v>
      </c>
      <c r="FV704" s="1">
        <v>20.3166</v>
      </c>
      <c r="FW704" s="1">
        <v>5.2116</v>
      </c>
      <c r="FX704" s="1">
        <v>11.9072</v>
      </c>
      <c r="FY704" s="1">
        <v>5.0028</v>
      </c>
      <c r="FZ704" s="1">
        <v>3.29045</v>
      </c>
      <c r="GA704" s="1">
        <v>9999.0</v>
      </c>
      <c r="GB704" s="1">
        <v>9999.0</v>
      </c>
      <c r="GC704" s="1">
        <v>9999.0</v>
      </c>
      <c r="GD704" s="1">
        <v>999.9</v>
      </c>
      <c r="GE704" s="1">
        <v>1.85959</v>
      </c>
      <c r="GF704" s="1">
        <v>1.85456</v>
      </c>
      <c r="GG704" s="1">
        <v>1.85776</v>
      </c>
      <c r="GH704" s="1">
        <v>1.85622</v>
      </c>
      <c r="GI704" s="1">
        <v>1.85501</v>
      </c>
      <c r="GJ704" s="1">
        <v>1.85467</v>
      </c>
      <c r="GK704" s="1">
        <v>1.85335</v>
      </c>
      <c r="GL704" s="1">
        <v>1.85642</v>
      </c>
      <c r="GM704" s="1">
        <v>0.0</v>
      </c>
      <c r="GN704" s="1">
        <v>0.0</v>
      </c>
      <c r="GO704" s="1">
        <v>0.0</v>
      </c>
      <c r="GP704" s="1">
        <v>0.0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0.0</v>
      </c>
      <c r="GX704" s="1">
        <v>100.0</v>
      </c>
      <c r="GY704" s="1">
        <v>100.0</v>
      </c>
      <c r="GZ704" s="1">
        <v>2.61</v>
      </c>
      <c r="HA704" s="1">
        <v>0.0093</v>
      </c>
      <c r="HB704" s="1">
        <v>0.4130906686903166</v>
      </c>
      <c r="HC704" s="1">
        <v>0.002809866934308161</v>
      </c>
      <c r="HD704" s="1">
        <v>-1.127031966113555E-6</v>
      </c>
      <c r="HE704" s="1">
        <v>1.768598670541231E-10</v>
      </c>
      <c r="HF704" s="1">
        <v>-0.0707354167398268</v>
      </c>
      <c r="HG704" s="1">
        <v>0.01081145868756639</v>
      </c>
      <c r="HH704" s="1">
        <v>-3.689364805754238E-4</v>
      </c>
      <c r="HI704" s="1">
        <v>2.919854880483278E-6</v>
      </c>
      <c r="HJ704" s="1">
        <v>2.0</v>
      </c>
      <c r="HK704" s="1">
        <v>2136.0</v>
      </c>
      <c r="HL704" s="1">
        <v>3.0</v>
      </c>
      <c r="HM704" s="1">
        <v>30.0</v>
      </c>
      <c r="HN704" s="1">
        <v>7.9</v>
      </c>
      <c r="HO704" s="1">
        <v>8.0</v>
      </c>
      <c r="HP704" s="1">
        <v>2.92358</v>
      </c>
      <c r="HQ704" s="1">
        <v>2.2937</v>
      </c>
      <c r="HR704" s="1">
        <v>1.4978</v>
      </c>
      <c r="HS704" s="1">
        <v>2.2998</v>
      </c>
      <c r="HT704" s="1">
        <v>1.54785</v>
      </c>
      <c r="HU704" s="1">
        <v>2.37305</v>
      </c>
      <c r="HV704" s="1">
        <v>38.3545</v>
      </c>
      <c r="HW704" s="1">
        <v>14.2809</v>
      </c>
      <c r="HX704" s="1">
        <v>18.0</v>
      </c>
      <c r="HY704" s="1">
        <v>478.972</v>
      </c>
      <c r="HZ704" s="1">
        <v>497.065</v>
      </c>
      <c r="IA704" s="1">
        <v>27.7714</v>
      </c>
      <c r="IB704" s="1">
        <v>32.0693</v>
      </c>
      <c r="IC704" s="1">
        <v>30.0</v>
      </c>
      <c r="ID704" s="1">
        <v>31.8499</v>
      </c>
      <c r="IE704" s="1">
        <v>31.9436</v>
      </c>
      <c r="IF704" s="1">
        <v>58.584</v>
      </c>
      <c r="IG704" s="1">
        <v>30.6493</v>
      </c>
      <c r="IH704" s="1">
        <v>0.0</v>
      </c>
      <c r="II704" s="1">
        <v>27.7748</v>
      </c>
      <c r="IJ704" s="1">
        <v>1458.16</v>
      </c>
      <c r="IK704" s="1">
        <v>25.1861</v>
      </c>
      <c r="IL704" s="1">
        <v>100.461</v>
      </c>
      <c r="IM704" s="1">
        <v>100.165</v>
      </c>
      <c r="IN704" s="1" t="s">
        <v>361</v>
      </c>
    </row>
    <row r="705" ht="15.75" hidden="1" customHeight="1">
      <c r="A705" s="1">
        <v>689.0</v>
      </c>
      <c r="B705" s="1">
        <v>1.660405823E9</v>
      </c>
      <c r="C705" s="1">
        <v>6098.900000095367</v>
      </c>
      <c r="D705" s="1" t="s">
        <v>1731</v>
      </c>
      <c r="E705" s="1" t="s">
        <v>1732</v>
      </c>
      <c r="F705" s="1">
        <v>1.0</v>
      </c>
      <c r="G705" s="1" t="s">
        <v>349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1169</v>
      </c>
      <c r="M705" s="1" t="s">
        <v>354</v>
      </c>
      <c r="N705" s="1">
        <v>1.6604058155E9</v>
      </c>
      <c r="O705" s="1">
        <f t="shared" si="1"/>
        <v>0.001662379583</v>
      </c>
      <c r="P705" s="1">
        <f t="shared" si="2"/>
        <v>1.662379583</v>
      </c>
      <c r="Q705" s="1">
        <f t="shared" si="3"/>
        <v>3.827629344</v>
      </c>
      <c r="R705" s="1">
        <f t="shared" si="4"/>
        <v>1354.818667</v>
      </c>
      <c r="S705" s="1">
        <f t="shared" si="5"/>
        <v>1236.809792</v>
      </c>
      <c r="T705" s="1">
        <f t="shared" si="6"/>
        <v>123.3296201</v>
      </c>
      <c r="U705" s="1">
        <f t="shared" si="7"/>
        <v>135.0969831</v>
      </c>
      <c r="V705" s="1">
        <f t="shared" si="8"/>
        <v>0.08218625204</v>
      </c>
      <c r="W705" s="1">
        <f t="shared" si="9"/>
        <v>2.922808152</v>
      </c>
      <c r="X705" s="1">
        <f t="shared" si="10"/>
        <v>0.080923653</v>
      </c>
      <c r="Y705" s="1">
        <f t="shared" si="11"/>
        <v>0.05068910682</v>
      </c>
      <c r="Z705" s="1">
        <f t="shared" si="12"/>
        <v>321.5187372</v>
      </c>
      <c r="AA705" s="1">
        <f t="shared" si="13"/>
        <v>32.46666096</v>
      </c>
      <c r="AB705" s="1">
        <f t="shared" si="14"/>
        <v>31.65231333</v>
      </c>
      <c r="AC705" s="1">
        <f t="shared" si="15"/>
        <v>4.681914193</v>
      </c>
      <c r="AD705" s="1">
        <f t="shared" si="16"/>
        <v>60.04403151</v>
      </c>
      <c r="AE705" s="1">
        <f t="shared" si="17"/>
        <v>2.709411708</v>
      </c>
      <c r="AF705" s="1">
        <f t="shared" si="18"/>
        <v>4.512374735</v>
      </c>
      <c r="AG705" s="1">
        <f t="shared" si="19"/>
        <v>1.972502485</v>
      </c>
      <c r="AH705" s="1">
        <f t="shared" si="20"/>
        <v>-73.3109396</v>
      </c>
      <c r="AI705" s="1">
        <f t="shared" si="21"/>
        <v>-102.1775654</v>
      </c>
      <c r="AJ705" s="1">
        <f t="shared" si="22"/>
        <v>-7.875770938</v>
      </c>
      <c r="AK705" s="1">
        <f t="shared" si="23"/>
        <v>138.1544613</v>
      </c>
      <c r="AL705" s="1">
        <f t="shared" si="24"/>
        <v>35.2295138</v>
      </c>
      <c r="AM705" s="1">
        <f t="shared" si="25"/>
        <v>1.658509124</v>
      </c>
      <c r="AN705" s="1">
        <f t="shared" si="26"/>
        <v>3.827629344</v>
      </c>
      <c r="AO705" s="1">
        <v>1460.265960560507</v>
      </c>
      <c r="AP705" s="1">
        <v>1428.781636363636</v>
      </c>
      <c r="AQ705" s="1">
        <v>5.187997911662207</v>
      </c>
      <c r="AR705" s="1">
        <v>65.51853501262175</v>
      </c>
      <c r="AS705" s="1">
        <f t="shared" si="27"/>
        <v>1.662379583</v>
      </c>
      <c r="AT705" s="1">
        <v>25.21861655493526</v>
      </c>
      <c r="AU705" s="1">
        <v>27.15889696969697</v>
      </c>
      <c r="AV705" s="1">
        <v>-1.711777574155046E-5</v>
      </c>
      <c r="AW705" s="1">
        <v>82.9425908863825</v>
      </c>
      <c r="AX705" s="1">
        <v>13.0</v>
      </c>
      <c r="AY705" s="1">
        <v>3.0</v>
      </c>
      <c r="AZ705" s="1">
        <f t="shared" si="28"/>
        <v>1</v>
      </c>
      <c r="BA705" s="1">
        <f t="shared" si="29"/>
        <v>0</v>
      </c>
      <c r="BB705" s="1">
        <f t="shared" si="30"/>
        <v>51980.47573</v>
      </c>
      <c r="BC705" s="1">
        <f t="shared" si="31"/>
        <v>2000.016667</v>
      </c>
      <c r="BD705" s="1">
        <f t="shared" si="32"/>
        <v>1681.21404</v>
      </c>
      <c r="BE705" s="1">
        <f t="shared" si="33"/>
        <v>0.840600015</v>
      </c>
      <c r="BF705" s="1">
        <f t="shared" si="34"/>
        <v>0.1607580289</v>
      </c>
      <c r="BG705" s="1">
        <v>6.0</v>
      </c>
      <c r="BH705" s="1">
        <v>0.5</v>
      </c>
      <c r="BI705" s="1" t="s">
        <v>355</v>
      </c>
      <c r="BJ705" s="1">
        <v>2.0</v>
      </c>
      <c r="BK705" s="1" t="b">
        <v>1</v>
      </c>
      <c r="BL705" s="1">
        <v>1.6604058155E9</v>
      </c>
      <c r="BM705" s="1">
        <v>1354.818666666667</v>
      </c>
      <c r="BN705" s="1">
        <v>1399.778666666666</v>
      </c>
      <c r="BO705" s="1">
        <v>27.17130666666667</v>
      </c>
      <c r="BP705" s="1">
        <v>25.23568</v>
      </c>
      <c r="BQ705" s="1">
        <v>1352.230666666667</v>
      </c>
      <c r="BR705" s="1">
        <v>27.16207333333334</v>
      </c>
      <c r="BS705" s="1">
        <v>500.1311333333334</v>
      </c>
      <c r="BT705" s="1">
        <v>99.61582</v>
      </c>
      <c r="BU705" s="1">
        <v>0.10009506</v>
      </c>
      <c r="BV705" s="1">
        <v>31.00387333333333</v>
      </c>
      <c r="BW705" s="1">
        <v>31.65231333333334</v>
      </c>
      <c r="BX705" s="1">
        <v>999.8999999999999</v>
      </c>
      <c r="BY705" s="1">
        <v>0.0</v>
      </c>
      <c r="BZ705" s="1">
        <v>0.0</v>
      </c>
      <c r="CA705" s="1">
        <v>10000.038</v>
      </c>
      <c r="CB705" s="1">
        <v>0.0</v>
      </c>
      <c r="CC705" s="1">
        <v>15.69809333333333</v>
      </c>
      <c r="CD705" s="1">
        <v>-44.96078</v>
      </c>
      <c r="CE705" s="1">
        <v>1392.66</v>
      </c>
      <c r="CF705" s="1">
        <v>1436.017333333333</v>
      </c>
      <c r="CG705" s="1">
        <v>1.935636</v>
      </c>
      <c r="CH705" s="1">
        <v>1399.778666666666</v>
      </c>
      <c r="CI705" s="1">
        <v>25.23568</v>
      </c>
      <c r="CJ705" s="1">
        <v>2.706692</v>
      </c>
      <c r="CK705" s="1">
        <v>2.513870666666667</v>
      </c>
      <c r="CL705" s="1">
        <v>22.32582</v>
      </c>
      <c r="CM705" s="1">
        <v>21.11659333333333</v>
      </c>
      <c r="CN705" s="1">
        <v>2000.016666666667</v>
      </c>
      <c r="CO705" s="1">
        <v>0.9799991999999997</v>
      </c>
      <c r="CP705" s="1">
        <v>0.0200011</v>
      </c>
      <c r="CQ705" s="1">
        <v>0.0</v>
      </c>
      <c r="CR705" s="1">
        <v>2.439266666666667</v>
      </c>
      <c r="CS705" s="1">
        <v>0.0</v>
      </c>
      <c r="CT705" s="1">
        <v>27727.60666666667</v>
      </c>
      <c r="CU705" s="1">
        <v>17412.45333333333</v>
      </c>
      <c r="CV705" s="1">
        <v>42.13739999999999</v>
      </c>
      <c r="CW705" s="1">
        <v>43.187</v>
      </c>
      <c r="CX705" s="1">
        <v>42.125</v>
      </c>
      <c r="CY705" s="1">
        <v>41.625</v>
      </c>
      <c r="CZ705" s="1">
        <v>42.187</v>
      </c>
      <c r="DA705" s="1">
        <v>1960.015333333333</v>
      </c>
      <c r="DB705" s="1">
        <v>40.00133333333333</v>
      </c>
      <c r="DC705" s="1">
        <v>0.0</v>
      </c>
      <c r="DD705" s="1">
        <v>1.660405821E9</v>
      </c>
      <c r="DE705" s="1">
        <v>0.0</v>
      </c>
      <c r="DF705" s="1">
        <v>1.660405346E9</v>
      </c>
      <c r="DG705" s="1" t="s">
        <v>1170</v>
      </c>
      <c r="DH705" s="1">
        <v>1.660405346E9</v>
      </c>
      <c r="DI705" s="1">
        <v>1.6604053435E9</v>
      </c>
      <c r="DJ705" s="1">
        <v>14.0</v>
      </c>
      <c r="DK705" s="1">
        <v>0.109</v>
      </c>
      <c r="DL705" s="1">
        <v>-0.003</v>
      </c>
      <c r="DM705" s="1">
        <v>1.366</v>
      </c>
      <c r="DN705" s="1">
        <v>0.014</v>
      </c>
      <c r="DO705" s="1">
        <v>400.0</v>
      </c>
      <c r="DP705" s="1">
        <v>25.0</v>
      </c>
      <c r="DQ705" s="1">
        <v>0.44</v>
      </c>
      <c r="DR705" s="1">
        <v>0.08</v>
      </c>
      <c r="DS705" s="1">
        <v>3.966490439593929</v>
      </c>
      <c r="DT705" s="1">
        <v>2.052018246273027</v>
      </c>
      <c r="DU705" s="1">
        <v>0.2000322435859724</v>
      </c>
      <c r="DV705" s="1">
        <v>0.0</v>
      </c>
      <c r="DW705" s="1">
        <v>35.27417879860877</v>
      </c>
      <c r="DX705" s="1">
        <v>-1.221209053482602</v>
      </c>
      <c r="DY705" s="1">
        <v>0.1398462269510431</v>
      </c>
      <c r="DZ705" s="1">
        <v>0.0</v>
      </c>
      <c r="EA705" s="1">
        <v>-44.97532333333335</v>
      </c>
      <c r="EB705" s="1">
        <v>0.2970100111234721</v>
      </c>
      <c r="EC705" s="1">
        <v>0.1098189834328396</v>
      </c>
      <c r="ED705" s="1">
        <v>1.0</v>
      </c>
      <c r="EE705" s="1">
        <v>1226.120573258067</v>
      </c>
      <c r="EF705" s="1">
        <v>259.1904395412008</v>
      </c>
      <c r="EG705" s="1">
        <v>19.50476959945603</v>
      </c>
      <c r="EH705" s="1">
        <v>0.0</v>
      </c>
      <c r="EI705" s="1">
        <v>1.92904</v>
      </c>
      <c r="EJ705" s="1">
        <v>0.1389079924953034</v>
      </c>
      <c r="EK705" s="1">
        <v>0.01601120310907335</v>
      </c>
      <c r="EL705" s="1">
        <v>1.0</v>
      </c>
      <c r="EM705" s="1">
        <v>1.972498493089215</v>
      </c>
      <c r="EN705" s="1">
        <v>-0.005403227394621691</v>
      </c>
      <c r="EO705" s="1">
        <v>9.712513490040974E-4</v>
      </c>
      <c r="EP705" s="1">
        <v>1.0</v>
      </c>
      <c r="EQ705" s="1">
        <v>3.0</v>
      </c>
      <c r="ER705" s="1">
        <v>6.0</v>
      </c>
      <c r="ES705" s="1" t="s">
        <v>381</v>
      </c>
      <c r="ET705" s="1">
        <v>2.94251</v>
      </c>
      <c r="EU705" s="1">
        <v>2.80141</v>
      </c>
      <c r="EV705" s="1">
        <v>0.204929</v>
      </c>
      <c r="EW705" s="1">
        <v>0.208921</v>
      </c>
      <c r="EX705" s="1">
        <v>0.117783</v>
      </c>
      <c r="EY705" s="1">
        <v>0.111882</v>
      </c>
      <c r="EZ705" s="1">
        <v>16288.2</v>
      </c>
      <c r="FA705" s="1">
        <v>16992.4</v>
      </c>
      <c r="FB705" s="1">
        <v>23827.3</v>
      </c>
      <c r="FC705" s="1">
        <v>25001.1</v>
      </c>
      <c r="FD705" s="1">
        <v>33651.4</v>
      </c>
      <c r="FE705" s="1">
        <v>35459.9</v>
      </c>
      <c r="FF705" s="1">
        <v>43444.3</v>
      </c>
      <c r="FG705" s="1">
        <v>46217.5</v>
      </c>
      <c r="FH705" s="1">
        <v>1.926</v>
      </c>
      <c r="FI705" s="1">
        <v>1.85702</v>
      </c>
      <c r="FJ705" s="1">
        <v>0.123195</v>
      </c>
      <c r="FK705" s="1">
        <v>0.0</v>
      </c>
      <c r="FL705" s="1">
        <v>29.6506</v>
      </c>
      <c r="FM705" s="1">
        <v>999.9</v>
      </c>
      <c r="FN705" s="1">
        <v>61.1</v>
      </c>
      <c r="FO705" s="1">
        <v>35.1</v>
      </c>
      <c r="FP705" s="1">
        <v>34.8343</v>
      </c>
      <c r="FQ705" s="1">
        <v>63.9668</v>
      </c>
      <c r="FR705" s="1">
        <v>26.3261</v>
      </c>
      <c r="FS705" s="1">
        <v>1.0</v>
      </c>
      <c r="FT705" s="1">
        <v>0.394063</v>
      </c>
      <c r="FU705" s="1">
        <v>1.42313</v>
      </c>
      <c r="FV705" s="1">
        <v>20.3166</v>
      </c>
      <c r="FW705" s="1">
        <v>5.21145</v>
      </c>
      <c r="FX705" s="1">
        <v>11.9072</v>
      </c>
      <c r="FY705" s="1">
        <v>5.0026</v>
      </c>
      <c r="FZ705" s="1">
        <v>3.29043</v>
      </c>
      <c r="GA705" s="1">
        <v>9999.0</v>
      </c>
      <c r="GB705" s="1">
        <v>9999.0</v>
      </c>
      <c r="GC705" s="1">
        <v>9999.0</v>
      </c>
      <c r="GD705" s="1">
        <v>999.9</v>
      </c>
      <c r="GE705" s="1">
        <v>1.85959</v>
      </c>
      <c r="GF705" s="1">
        <v>1.85455</v>
      </c>
      <c r="GG705" s="1">
        <v>1.85776</v>
      </c>
      <c r="GH705" s="1">
        <v>1.85623</v>
      </c>
      <c r="GI705" s="1">
        <v>1.85501</v>
      </c>
      <c r="GJ705" s="1">
        <v>1.85466</v>
      </c>
      <c r="GK705" s="1">
        <v>1.85335</v>
      </c>
      <c r="GL705" s="1">
        <v>1.85641</v>
      </c>
      <c r="GM705" s="1">
        <v>0.0</v>
      </c>
      <c r="GN705" s="1">
        <v>0.0</v>
      </c>
      <c r="GO705" s="1">
        <v>0.0</v>
      </c>
      <c r="GP705" s="1">
        <v>0.0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0.0</v>
      </c>
      <c r="GX705" s="1">
        <v>100.0</v>
      </c>
      <c r="GY705" s="1">
        <v>100.0</v>
      </c>
      <c r="GZ705" s="1">
        <v>2.61</v>
      </c>
      <c r="HA705" s="1">
        <v>0.0093</v>
      </c>
      <c r="HB705" s="1">
        <v>0.4130906686903166</v>
      </c>
      <c r="HC705" s="1">
        <v>0.002809866934308161</v>
      </c>
      <c r="HD705" s="1">
        <v>-1.127031966113555E-6</v>
      </c>
      <c r="HE705" s="1">
        <v>1.768598670541231E-10</v>
      </c>
      <c r="HF705" s="1">
        <v>-0.0707354167398268</v>
      </c>
      <c r="HG705" s="1">
        <v>0.01081145868756639</v>
      </c>
      <c r="HH705" s="1">
        <v>-3.689364805754238E-4</v>
      </c>
      <c r="HI705" s="1">
        <v>2.919854880483278E-6</v>
      </c>
      <c r="HJ705" s="1">
        <v>2.0</v>
      </c>
      <c r="HK705" s="1">
        <v>2136.0</v>
      </c>
      <c r="HL705" s="1">
        <v>3.0</v>
      </c>
      <c r="HM705" s="1">
        <v>30.0</v>
      </c>
      <c r="HN705" s="1">
        <v>8.0</v>
      </c>
      <c r="HO705" s="1">
        <v>8.0</v>
      </c>
      <c r="HP705" s="1">
        <v>2.92603</v>
      </c>
      <c r="HQ705" s="1">
        <v>2.30225</v>
      </c>
      <c r="HR705" s="1">
        <v>1.4978</v>
      </c>
      <c r="HS705" s="1">
        <v>2.2998</v>
      </c>
      <c r="HT705" s="1">
        <v>1.54785</v>
      </c>
      <c r="HU705" s="1">
        <v>2.29492</v>
      </c>
      <c r="HV705" s="1">
        <v>38.3545</v>
      </c>
      <c r="HW705" s="1">
        <v>14.2721</v>
      </c>
      <c r="HX705" s="1">
        <v>18.0</v>
      </c>
      <c r="HY705" s="1">
        <v>479.035</v>
      </c>
      <c r="HZ705" s="1">
        <v>497.12</v>
      </c>
      <c r="IA705" s="1">
        <v>27.7718</v>
      </c>
      <c r="IB705" s="1">
        <v>32.0693</v>
      </c>
      <c r="IC705" s="1">
        <v>30.0</v>
      </c>
      <c r="ID705" s="1">
        <v>31.8506</v>
      </c>
      <c r="IE705" s="1">
        <v>31.9443</v>
      </c>
      <c r="IF705" s="1">
        <v>58.8053</v>
      </c>
      <c r="IG705" s="1">
        <v>30.6493</v>
      </c>
      <c r="IH705" s="1">
        <v>0.0</v>
      </c>
      <c r="II705" s="1">
        <v>27.7748</v>
      </c>
      <c r="IJ705" s="1">
        <v>1468.18</v>
      </c>
      <c r="IK705" s="1">
        <v>25.1866</v>
      </c>
      <c r="IL705" s="1">
        <v>100.46</v>
      </c>
      <c r="IM705" s="1">
        <v>100.164</v>
      </c>
      <c r="IN705" s="1" t="s">
        <v>361</v>
      </c>
    </row>
    <row r="706" ht="15.75" hidden="1" customHeight="1">
      <c r="A706" s="1">
        <v>690.0</v>
      </c>
      <c r="B706" s="1">
        <v>1.660405824E9</v>
      </c>
      <c r="C706" s="1">
        <v>6099.900000095367</v>
      </c>
      <c r="D706" s="1" t="s">
        <v>1733</v>
      </c>
      <c r="E706" s="1" t="s">
        <v>1734</v>
      </c>
      <c r="F706" s="1">
        <v>1.0</v>
      </c>
      <c r="G706" s="1" t="s">
        <v>349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1169</v>
      </c>
      <c r="M706" s="1" t="s">
        <v>354</v>
      </c>
      <c r="N706" s="1">
        <v>1.660405816E9</v>
      </c>
      <c r="O706" s="1">
        <f t="shared" si="1"/>
        <v>0.001660064376</v>
      </c>
      <c r="P706" s="1">
        <f t="shared" si="2"/>
        <v>1.660064376</v>
      </c>
      <c r="Q706" s="1">
        <f t="shared" si="3"/>
        <v>3.698796563</v>
      </c>
      <c r="R706" s="1">
        <f t="shared" si="4"/>
        <v>1357.329375</v>
      </c>
      <c r="S706" s="1">
        <f t="shared" si="5"/>
        <v>1241.633821</v>
      </c>
      <c r="T706" s="1">
        <f t="shared" si="6"/>
        <v>123.8106979</v>
      </c>
      <c r="U706" s="1">
        <f t="shared" si="7"/>
        <v>135.3473901</v>
      </c>
      <c r="V706" s="1">
        <f t="shared" si="8"/>
        <v>0.08206578275</v>
      </c>
      <c r="W706" s="1">
        <f t="shared" si="9"/>
        <v>2.922753511</v>
      </c>
      <c r="X706" s="1">
        <f t="shared" si="10"/>
        <v>0.08080682874</v>
      </c>
      <c r="Y706" s="1">
        <f t="shared" si="11"/>
        <v>0.05061577112</v>
      </c>
      <c r="Z706" s="1">
        <f t="shared" si="12"/>
        <v>321.5184664</v>
      </c>
      <c r="AA706" s="1">
        <f t="shared" si="13"/>
        <v>32.467438</v>
      </c>
      <c r="AB706" s="1">
        <f t="shared" si="14"/>
        <v>31.652375</v>
      </c>
      <c r="AC706" s="1">
        <f t="shared" si="15"/>
        <v>4.681930576</v>
      </c>
      <c r="AD706" s="1">
        <f t="shared" si="16"/>
        <v>60.04161353</v>
      </c>
      <c r="AE706" s="1">
        <f t="shared" si="17"/>
        <v>2.709326028</v>
      </c>
      <c r="AF706" s="1">
        <f t="shared" si="18"/>
        <v>4.512413755</v>
      </c>
      <c r="AG706" s="1">
        <f t="shared" si="19"/>
        <v>1.972604548</v>
      </c>
      <c r="AH706" s="1">
        <f t="shared" si="20"/>
        <v>-73.20883898</v>
      </c>
      <c r="AI706" s="1">
        <f t="shared" si="21"/>
        <v>-102.1614738</v>
      </c>
      <c r="AJ706" s="1">
        <f t="shared" si="22"/>
        <v>-7.874686101</v>
      </c>
      <c r="AK706" s="1">
        <f t="shared" si="23"/>
        <v>138.2734675</v>
      </c>
      <c r="AL706" s="1">
        <f t="shared" si="24"/>
        <v>35.22345384</v>
      </c>
      <c r="AM706" s="1">
        <f t="shared" si="25"/>
        <v>1.658366744</v>
      </c>
      <c r="AN706" s="1">
        <f t="shared" si="26"/>
        <v>3.698796563</v>
      </c>
      <c r="AO706" s="1">
        <v>1465.352768194349</v>
      </c>
      <c r="AP706" s="1">
        <v>1433.955818181818</v>
      </c>
      <c r="AQ706" s="1">
        <v>5.201792686380655</v>
      </c>
      <c r="AR706" s="1">
        <v>65.51853501262175</v>
      </c>
      <c r="AS706" s="1">
        <f t="shared" si="27"/>
        <v>1.660064376</v>
      </c>
      <c r="AT706" s="1">
        <v>25.21959052743824</v>
      </c>
      <c r="AU706" s="1">
        <v>27.15717030303029</v>
      </c>
      <c r="AV706" s="1">
        <v>-1.677078132870788E-5</v>
      </c>
      <c r="AW706" s="1">
        <v>82.9425908863825</v>
      </c>
      <c r="AX706" s="1">
        <v>13.0</v>
      </c>
      <c r="AY706" s="1">
        <v>3.0</v>
      </c>
      <c r="AZ706" s="1">
        <f t="shared" si="28"/>
        <v>1</v>
      </c>
      <c r="BA706" s="1">
        <f t="shared" si="29"/>
        <v>0</v>
      </c>
      <c r="BB706" s="1">
        <f t="shared" si="30"/>
        <v>51978.89562</v>
      </c>
      <c r="BC706" s="1">
        <f t="shared" si="31"/>
        <v>2000.015</v>
      </c>
      <c r="BD706" s="1">
        <f t="shared" si="32"/>
        <v>1681.212638</v>
      </c>
      <c r="BE706" s="1">
        <f t="shared" si="33"/>
        <v>0.8406000142</v>
      </c>
      <c r="BF706" s="1">
        <f t="shared" si="34"/>
        <v>0.1607580275</v>
      </c>
      <c r="BG706" s="1">
        <v>6.0</v>
      </c>
      <c r="BH706" s="1">
        <v>0.5</v>
      </c>
      <c r="BI706" s="1" t="s">
        <v>355</v>
      </c>
      <c r="BJ706" s="1">
        <v>2.0</v>
      </c>
      <c r="BK706" s="1" t="b">
        <v>1</v>
      </c>
      <c r="BL706" s="1">
        <v>1.660405816E9</v>
      </c>
      <c r="BM706" s="1">
        <v>1357.329375</v>
      </c>
      <c r="BN706" s="1">
        <v>1402.286875</v>
      </c>
      <c r="BO706" s="1">
        <v>27.1704375</v>
      </c>
      <c r="BP706" s="1">
        <v>25.234975</v>
      </c>
      <c r="BQ706" s="1">
        <v>1354.74</v>
      </c>
      <c r="BR706" s="1">
        <v>27.1612</v>
      </c>
      <c r="BS706" s="1">
        <v>500.1310625</v>
      </c>
      <c r="BT706" s="1">
        <v>99.61585</v>
      </c>
      <c r="BU706" s="1">
        <v>0.10010149375</v>
      </c>
      <c r="BV706" s="1">
        <v>31.004025</v>
      </c>
      <c r="BW706" s="1">
        <v>31.652375</v>
      </c>
      <c r="BX706" s="1">
        <v>999.9</v>
      </c>
      <c r="BY706" s="1">
        <v>0.0</v>
      </c>
      <c r="BZ706" s="1">
        <v>0.0</v>
      </c>
      <c r="CA706" s="1">
        <v>9999.723125</v>
      </c>
      <c r="CB706" s="1">
        <v>0.0</v>
      </c>
      <c r="CC706" s="1">
        <v>15.69129375</v>
      </c>
      <c r="CD706" s="1">
        <v>-44.95762500000001</v>
      </c>
      <c r="CE706" s="1">
        <v>1395.24</v>
      </c>
      <c r="CF706" s="1">
        <v>1438.589375</v>
      </c>
      <c r="CG706" s="1">
        <v>1.93547125</v>
      </c>
      <c r="CH706" s="1">
        <v>1402.286875</v>
      </c>
      <c r="CI706" s="1">
        <v>25.234975</v>
      </c>
      <c r="CJ706" s="1">
        <v>2.70660625</v>
      </c>
      <c r="CK706" s="1">
        <v>2.51380125</v>
      </c>
      <c r="CL706" s="1">
        <v>22.32529375</v>
      </c>
      <c r="CM706" s="1">
        <v>21.11614375</v>
      </c>
      <c r="CN706" s="1">
        <v>2000.015</v>
      </c>
      <c r="CO706" s="1">
        <v>0.9799991875</v>
      </c>
      <c r="CP706" s="1">
        <v>0.0200011125</v>
      </c>
      <c r="CQ706" s="1">
        <v>0.0</v>
      </c>
      <c r="CR706" s="1">
        <v>2.441</v>
      </c>
      <c r="CS706" s="1">
        <v>0.0</v>
      </c>
      <c r="CT706" s="1">
        <v>27723.50625</v>
      </c>
      <c r="CU706" s="1">
        <v>17412.4375</v>
      </c>
      <c r="CV706" s="1">
        <v>42.136625</v>
      </c>
      <c r="CW706" s="1">
        <v>43.187</v>
      </c>
      <c r="CX706" s="1">
        <v>42.125</v>
      </c>
      <c r="CY706" s="1">
        <v>41.625</v>
      </c>
      <c r="CZ706" s="1">
        <v>42.187</v>
      </c>
      <c r="DA706" s="1">
        <v>1960.01375</v>
      </c>
      <c r="DB706" s="1">
        <v>40.00125</v>
      </c>
      <c r="DC706" s="1">
        <v>0.0</v>
      </c>
      <c r="DD706" s="1">
        <v>1.6604058222E9</v>
      </c>
      <c r="DE706" s="1">
        <v>0.0</v>
      </c>
      <c r="DF706" s="1">
        <v>1.660405346E9</v>
      </c>
      <c r="DG706" s="1" t="s">
        <v>1170</v>
      </c>
      <c r="DH706" s="1">
        <v>1.660405346E9</v>
      </c>
      <c r="DI706" s="1">
        <v>1.6604053435E9</v>
      </c>
      <c r="DJ706" s="1">
        <v>14.0</v>
      </c>
      <c r="DK706" s="1">
        <v>0.109</v>
      </c>
      <c r="DL706" s="1">
        <v>-0.003</v>
      </c>
      <c r="DM706" s="1">
        <v>1.366</v>
      </c>
      <c r="DN706" s="1">
        <v>0.014</v>
      </c>
      <c r="DO706" s="1">
        <v>400.0</v>
      </c>
      <c r="DP706" s="1">
        <v>25.0</v>
      </c>
      <c r="DQ706" s="1">
        <v>0.44</v>
      </c>
      <c r="DR706" s="1">
        <v>0.08</v>
      </c>
      <c r="DS706" s="1">
        <v>3.993915084971916</v>
      </c>
      <c r="DT706" s="1">
        <v>1.363860634927657</v>
      </c>
      <c r="DU706" s="1">
        <v>0.178164653998894</v>
      </c>
      <c r="DV706" s="1">
        <v>0.0</v>
      </c>
      <c r="DW706" s="1">
        <v>35.24479991565392</v>
      </c>
      <c r="DX706" s="1">
        <v>-0.9489777702919234</v>
      </c>
      <c r="DY706" s="1">
        <v>0.1192929531322376</v>
      </c>
      <c r="DZ706" s="1">
        <v>0.0</v>
      </c>
      <c r="EA706" s="1">
        <v>-44.95578333333334</v>
      </c>
      <c r="EB706" s="1">
        <v>0.0866749721913504</v>
      </c>
      <c r="EC706" s="1">
        <v>0.09749212988179566</v>
      </c>
      <c r="ED706" s="1">
        <v>1.0</v>
      </c>
      <c r="EE706" s="1">
        <v>1230.736989391137</v>
      </c>
      <c r="EF706" s="1">
        <v>270.1272509933106</v>
      </c>
      <c r="EG706" s="1">
        <v>20.35405686838734</v>
      </c>
      <c r="EH706" s="1">
        <v>0.0</v>
      </c>
      <c r="EI706" s="1">
        <v>1.92993825</v>
      </c>
      <c r="EJ706" s="1">
        <v>0.133169718574105</v>
      </c>
      <c r="EK706" s="1">
        <v>0.01583500613948413</v>
      </c>
      <c r="EL706" s="1">
        <v>1.0</v>
      </c>
      <c r="EM706" s="1">
        <v>1.972532330260639</v>
      </c>
      <c r="EN706" s="1">
        <v>-0.001648047015658347</v>
      </c>
      <c r="EO706" s="1">
        <v>0.001013734233597996</v>
      </c>
      <c r="EP706" s="1">
        <v>1.0</v>
      </c>
      <c r="EQ706" s="1">
        <v>3.0</v>
      </c>
      <c r="ER706" s="1">
        <v>6.0</v>
      </c>
      <c r="ES706" s="1" t="s">
        <v>381</v>
      </c>
      <c r="ET706" s="1">
        <v>2.94245</v>
      </c>
      <c r="EU706" s="1">
        <v>2.80135</v>
      </c>
      <c r="EV706" s="1">
        <v>0.205375</v>
      </c>
      <c r="EW706" s="1">
        <v>0.209365</v>
      </c>
      <c r="EX706" s="1">
        <v>0.11778</v>
      </c>
      <c r="EY706" s="1">
        <v>0.111883</v>
      </c>
      <c r="EZ706" s="1">
        <v>16279.0</v>
      </c>
      <c r="FA706" s="1">
        <v>16982.8</v>
      </c>
      <c r="FB706" s="1">
        <v>23827.3</v>
      </c>
      <c r="FC706" s="1">
        <v>25001.2</v>
      </c>
      <c r="FD706" s="1">
        <v>33651.5</v>
      </c>
      <c r="FE706" s="1">
        <v>35459.8</v>
      </c>
      <c r="FF706" s="1">
        <v>43444.3</v>
      </c>
      <c r="FG706" s="1">
        <v>46217.4</v>
      </c>
      <c r="FH706" s="1">
        <v>1.92622</v>
      </c>
      <c r="FI706" s="1">
        <v>1.857</v>
      </c>
      <c r="FJ706" s="1">
        <v>0.123017</v>
      </c>
      <c r="FK706" s="1">
        <v>0.0</v>
      </c>
      <c r="FL706" s="1">
        <v>29.6506</v>
      </c>
      <c r="FM706" s="1">
        <v>999.9</v>
      </c>
      <c r="FN706" s="1">
        <v>61.1</v>
      </c>
      <c r="FO706" s="1">
        <v>35.1</v>
      </c>
      <c r="FP706" s="1">
        <v>34.8373</v>
      </c>
      <c r="FQ706" s="1">
        <v>63.9868</v>
      </c>
      <c r="FR706" s="1">
        <v>25.7051</v>
      </c>
      <c r="FS706" s="1">
        <v>1.0</v>
      </c>
      <c r="FT706" s="1">
        <v>0.39404</v>
      </c>
      <c r="FU706" s="1">
        <v>1.42416</v>
      </c>
      <c r="FV706" s="1">
        <v>20.3165</v>
      </c>
      <c r="FW706" s="1">
        <v>5.21115</v>
      </c>
      <c r="FX706" s="1">
        <v>11.9069</v>
      </c>
      <c r="FY706" s="1">
        <v>5.0027</v>
      </c>
      <c r="FZ706" s="1">
        <v>3.29043</v>
      </c>
      <c r="GA706" s="1">
        <v>9999.0</v>
      </c>
      <c r="GB706" s="1">
        <v>9999.0</v>
      </c>
      <c r="GC706" s="1">
        <v>9999.0</v>
      </c>
      <c r="GD706" s="1">
        <v>999.9</v>
      </c>
      <c r="GE706" s="1">
        <v>1.85959</v>
      </c>
      <c r="GF706" s="1">
        <v>1.85455</v>
      </c>
      <c r="GG706" s="1">
        <v>1.85776</v>
      </c>
      <c r="GH706" s="1">
        <v>1.85623</v>
      </c>
      <c r="GI706" s="1">
        <v>1.85501</v>
      </c>
      <c r="GJ706" s="1">
        <v>1.85466</v>
      </c>
      <c r="GK706" s="1">
        <v>1.85335</v>
      </c>
      <c r="GL706" s="1">
        <v>1.85641</v>
      </c>
      <c r="GM706" s="1">
        <v>0.0</v>
      </c>
      <c r="GN706" s="1">
        <v>0.0</v>
      </c>
      <c r="GO706" s="1">
        <v>0.0</v>
      </c>
      <c r="GP706" s="1">
        <v>0.0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0.0</v>
      </c>
      <c r="GX706" s="1">
        <v>100.0</v>
      </c>
      <c r="GY706" s="1">
        <v>100.0</v>
      </c>
      <c r="GZ706" s="1">
        <v>2.62</v>
      </c>
      <c r="HA706" s="1">
        <v>0.0093</v>
      </c>
      <c r="HB706" s="1">
        <v>0.4130906686903166</v>
      </c>
      <c r="HC706" s="1">
        <v>0.002809866934308161</v>
      </c>
      <c r="HD706" s="1">
        <v>-1.127031966113555E-6</v>
      </c>
      <c r="HE706" s="1">
        <v>1.768598670541231E-10</v>
      </c>
      <c r="HF706" s="1">
        <v>-0.0707354167398268</v>
      </c>
      <c r="HG706" s="1">
        <v>0.01081145868756639</v>
      </c>
      <c r="HH706" s="1">
        <v>-3.689364805754238E-4</v>
      </c>
      <c r="HI706" s="1">
        <v>2.919854880483278E-6</v>
      </c>
      <c r="HJ706" s="1">
        <v>2.0</v>
      </c>
      <c r="HK706" s="1">
        <v>2136.0</v>
      </c>
      <c r="HL706" s="1">
        <v>3.0</v>
      </c>
      <c r="HM706" s="1">
        <v>30.0</v>
      </c>
      <c r="HN706" s="1">
        <v>8.0</v>
      </c>
      <c r="HO706" s="1">
        <v>8.0</v>
      </c>
      <c r="HP706" s="1">
        <v>2.93945</v>
      </c>
      <c r="HQ706" s="1">
        <v>2.28882</v>
      </c>
      <c r="HR706" s="1">
        <v>1.4978</v>
      </c>
      <c r="HS706" s="1">
        <v>2.30103</v>
      </c>
      <c r="HT706" s="1">
        <v>1.54785</v>
      </c>
      <c r="HU706" s="1">
        <v>2.33154</v>
      </c>
      <c r="HV706" s="1">
        <v>38.3545</v>
      </c>
      <c r="HW706" s="1">
        <v>14.2721</v>
      </c>
      <c r="HX706" s="1">
        <v>18.0</v>
      </c>
      <c r="HY706" s="1">
        <v>479.171</v>
      </c>
      <c r="HZ706" s="1">
        <v>497.106</v>
      </c>
      <c r="IA706" s="1">
        <v>27.7721</v>
      </c>
      <c r="IB706" s="1">
        <v>32.0693</v>
      </c>
      <c r="IC706" s="1">
        <v>30.0</v>
      </c>
      <c r="ID706" s="1">
        <v>31.8513</v>
      </c>
      <c r="IE706" s="1">
        <v>31.9445</v>
      </c>
      <c r="IF706" s="1">
        <v>58.9114</v>
      </c>
      <c r="IG706" s="1">
        <v>30.6493</v>
      </c>
      <c r="IH706" s="1">
        <v>0.0</v>
      </c>
      <c r="II706" s="1">
        <v>27.7748</v>
      </c>
      <c r="IJ706" s="1">
        <v>1468.18</v>
      </c>
      <c r="IK706" s="1">
        <v>25.1847</v>
      </c>
      <c r="IL706" s="1">
        <v>100.46</v>
      </c>
      <c r="IM706" s="1">
        <v>100.164</v>
      </c>
      <c r="IN706" s="1" t="s">
        <v>361</v>
      </c>
    </row>
    <row r="707" ht="15.75" hidden="1" customHeight="1">
      <c r="A707" s="1">
        <v>691.0</v>
      </c>
      <c r="B707" s="1">
        <v>1.660405825E9</v>
      </c>
      <c r="C707" s="1">
        <v>6100.900000095367</v>
      </c>
      <c r="D707" s="1" t="s">
        <v>1735</v>
      </c>
      <c r="E707" s="1" t="s">
        <v>1736</v>
      </c>
      <c r="F707" s="1">
        <v>1.0</v>
      </c>
      <c r="G707" s="1" t="s">
        <v>349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1169</v>
      </c>
      <c r="M707" s="1" t="s">
        <v>354</v>
      </c>
      <c r="N707" s="1">
        <v>1.6604058175E9</v>
      </c>
      <c r="O707" s="1">
        <f t="shared" si="1"/>
        <v>0.001657729435</v>
      </c>
      <c r="P707" s="1">
        <f t="shared" si="2"/>
        <v>1.657729435</v>
      </c>
      <c r="Q707" s="1">
        <f t="shared" si="3"/>
        <v>3.785956938</v>
      </c>
      <c r="R707" s="1">
        <f t="shared" si="4"/>
        <v>1364.865333</v>
      </c>
      <c r="S707" s="1">
        <f t="shared" si="5"/>
        <v>1247.138188</v>
      </c>
      <c r="T707" s="1">
        <f t="shared" si="6"/>
        <v>124.3596437</v>
      </c>
      <c r="U707" s="1">
        <f t="shared" si="7"/>
        <v>136.0989249</v>
      </c>
      <c r="V707" s="1">
        <f t="shared" si="8"/>
        <v>0.08195558964</v>
      </c>
      <c r="W707" s="1">
        <f t="shared" si="9"/>
        <v>2.922765757</v>
      </c>
      <c r="X707" s="1">
        <f t="shared" si="10"/>
        <v>0.08069999154</v>
      </c>
      <c r="Y707" s="1">
        <f t="shared" si="11"/>
        <v>0.05054870277</v>
      </c>
      <c r="Z707" s="1">
        <f t="shared" si="12"/>
        <v>321.516145</v>
      </c>
      <c r="AA707" s="1">
        <f t="shared" si="13"/>
        <v>32.46811373</v>
      </c>
      <c r="AB707" s="1">
        <f t="shared" si="14"/>
        <v>31.65092667</v>
      </c>
      <c r="AC707" s="1">
        <f t="shared" si="15"/>
        <v>4.681545802</v>
      </c>
      <c r="AD707" s="1">
        <f t="shared" si="16"/>
        <v>60.03631339</v>
      </c>
      <c r="AE707" s="1">
        <f t="shared" si="17"/>
        <v>2.709100508</v>
      </c>
      <c r="AF707" s="1">
        <f t="shared" si="18"/>
        <v>4.512436482</v>
      </c>
      <c r="AG707" s="1">
        <f t="shared" si="19"/>
        <v>1.972445294</v>
      </c>
      <c r="AH707" s="1">
        <f t="shared" si="20"/>
        <v>-73.10586809</v>
      </c>
      <c r="AI707" s="1">
        <f t="shared" si="21"/>
        <v>-101.9197659</v>
      </c>
      <c r="AJ707" s="1">
        <f t="shared" si="22"/>
        <v>-7.855969454</v>
      </c>
      <c r="AK707" s="1">
        <f t="shared" si="23"/>
        <v>138.6345415</v>
      </c>
      <c r="AL707" s="1">
        <f t="shared" si="24"/>
        <v>35.19724103</v>
      </c>
      <c r="AM707" s="1">
        <f t="shared" si="25"/>
        <v>1.661201338</v>
      </c>
      <c r="AN707" s="1">
        <f t="shared" si="26"/>
        <v>3.785956938</v>
      </c>
      <c r="AO707" s="1">
        <v>1470.485143181186</v>
      </c>
      <c r="AP707" s="1">
        <v>1439.085939393939</v>
      </c>
      <c r="AQ707" s="1">
        <v>5.181495225030658</v>
      </c>
      <c r="AR707" s="1">
        <v>65.51853501262175</v>
      </c>
      <c r="AS707" s="1">
        <f t="shared" si="27"/>
        <v>1.657729435</v>
      </c>
      <c r="AT707" s="1">
        <v>25.22161638094243</v>
      </c>
      <c r="AU707" s="1">
        <v>27.15652</v>
      </c>
      <c r="AV707" s="1">
        <v>-2.639955584354955E-5</v>
      </c>
      <c r="AW707" s="1">
        <v>82.9425908863825</v>
      </c>
      <c r="AX707" s="1">
        <v>13.0</v>
      </c>
      <c r="AY707" s="1">
        <v>3.0</v>
      </c>
      <c r="AZ707" s="1">
        <f t="shared" si="28"/>
        <v>1</v>
      </c>
      <c r="BA707" s="1">
        <f t="shared" si="29"/>
        <v>0</v>
      </c>
      <c r="BB707" s="1">
        <f t="shared" si="30"/>
        <v>51979.22989</v>
      </c>
      <c r="BC707" s="1">
        <f t="shared" si="31"/>
        <v>2000.000667</v>
      </c>
      <c r="BD707" s="1">
        <f t="shared" si="32"/>
        <v>1681.20058</v>
      </c>
      <c r="BE707" s="1">
        <f t="shared" si="33"/>
        <v>0.8406000098</v>
      </c>
      <c r="BF707" s="1">
        <f t="shared" si="34"/>
        <v>0.1607580189</v>
      </c>
      <c r="BG707" s="1">
        <v>6.0</v>
      </c>
      <c r="BH707" s="1">
        <v>0.5</v>
      </c>
      <c r="BI707" s="1" t="s">
        <v>355</v>
      </c>
      <c r="BJ707" s="1">
        <v>2.0</v>
      </c>
      <c r="BK707" s="1" t="b">
        <v>1</v>
      </c>
      <c r="BL707" s="1">
        <v>1.6604058175E9</v>
      </c>
      <c r="BM707" s="1">
        <v>1364.865333333334</v>
      </c>
      <c r="BN707" s="1">
        <v>1409.810666666667</v>
      </c>
      <c r="BO707" s="1">
        <v>27.16816</v>
      </c>
      <c r="BP707" s="1">
        <v>25.2294</v>
      </c>
      <c r="BQ707" s="1">
        <v>1362.270666666667</v>
      </c>
      <c r="BR707" s="1">
        <v>27.15891333333333</v>
      </c>
      <c r="BS707" s="1">
        <v>500.1350000000001</v>
      </c>
      <c r="BT707" s="1">
        <v>99.61589333333335</v>
      </c>
      <c r="BU707" s="1">
        <v>0.1001164266666667</v>
      </c>
      <c r="BV707" s="1">
        <v>31.00411333333333</v>
      </c>
      <c r="BW707" s="1">
        <v>31.65092666666667</v>
      </c>
      <c r="BX707" s="1">
        <v>999.8999999999999</v>
      </c>
      <c r="BY707" s="1">
        <v>0.0</v>
      </c>
      <c r="BZ707" s="1">
        <v>0.0</v>
      </c>
      <c r="CA707" s="1">
        <v>9999.788666666665</v>
      </c>
      <c r="CB707" s="1">
        <v>0.0</v>
      </c>
      <c r="CC707" s="1">
        <v>15.50195333333333</v>
      </c>
      <c r="CD707" s="1">
        <v>-44.94533333333333</v>
      </c>
      <c r="CE707" s="1">
        <v>1402.983333333333</v>
      </c>
      <c r="CF707" s="1">
        <v>1446.3</v>
      </c>
      <c r="CG707" s="1">
        <v>1.938758</v>
      </c>
      <c r="CH707" s="1">
        <v>1409.810666666667</v>
      </c>
      <c r="CI707" s="1">
        <v>25.2294</v>
      </c>
      <c r="CJ707" s="1">
        <v>2.70638</v>
      </c>
      <c r="CK707" s="1">
        <v>2.513247333333334</v>
      </c>
      <c r="CL707" s="1">
        <v>22.32392</v>
      </c>
      <c r="CM707" s="1">
        <v>21.11255333333333</v>
      </c>
      <c r="CN707" s="1">
        <v>2000.000666666667</v>
      </c>
      <c r="CO707" s="1">
        <v>0.9799991999999997</v>
      </c>
      <c r="CP707" s="1">
        <v>0.0200011</v>
      </c>
      <c r="CQ707" s="1">
        <v>0.0</v>
      </c>
      <c r="CR707" s="1">
        <v>2.537533333333333</v>
      </c>
      <c r="CS707" s="1">
        <v>0.0</v>
      </c>
      <c r="CT707" s="1">
        <v>27710.92</v>
      </c>
      <c r="CU707" s="1">
        <v>17412.31333333333</v>
      </c>
      <c r="CV707" s="1">
        <v>42.12913333333334</v>
      </c>
      <c r="CW707" s="1">
        <v>43.187</v>
      </c>
      <c r="CX707" s="1">
        <v>42.125</v>
      </c>
      <c r="CY707" s="1">
        <v>41.625</v>
      </c>
      <c r="CZ707" s="1">
        <v>42.187</v>
      </c>
      <c r="DA707" s="1">
        <v>1960.0</v>
      </c>
      <c r="DB707" s="1">
        <v>40.00066666666667</v>
      </c>
      <c r="DC707" s="1">
        <v>0.0</v>
      </c>
      <c r="DD707" s="1">
        <v>1.6604058228E9</v>
      </c>
      <c r="DE707" s="1">
        <v>0.0</v>
      </c>
      <c r="DF707" s="1">
        <v>1.660405346E9</v>
      </c>
      <c r="DG707" s="1" t="s">
        <v>1170</v>
      </c>
      <c r="DH707" s="1">
        <v>1.660405346E9</v>
      </c>
      <c r="DI707" s="1">
        <v>1.6604053435E9</v>
      </c>
      <c r="DJ707" s="1">
        <v>14.0</v>
      </c>
      <c r="DK707" s="1">
        <v>0.109</v>
      </c>
      <c r="DL707" s="1">
        <v>-0.003</v>
      </c>
      <c r="DM707" s="1">
        <v>1.366</v>
      </c>
      <c r="DN707" s="1">
        <v>0.014</v>
      </c>
      <c r="DO707" s="1">
        <v>400.0</v>
      </c>
      <c r="DP707" s="1">
        <v>25.0</v>
      </c>
      <c r="DQ707" s="1">
        <v>0.44</v>
      </c>
      <c r="DR707" s="1">
        <v>0.08</v>
      </c>
      <c r="DS707" s="1">
        <v>3.990026821001903</v>
      </c>
      <c r="DT707" s="1">
        <v>0.126437537287472</v>
      </c>
      <c r="DU707" s="1">
        <v>0.1829386869364267</v>
      </c>
      <c r="DV707" s="1">
        <v>1.0</v>
      </c>
      <c r="DW707" s="1">
        <v>35.20386848355535</v>
      </c>
      <c r="DX707" s="1">
        <v>-0.4615888195383569</v>
      </c>
      <c r="DY707" s="1">
        <v>0.08564743216643964</v>
      </c>
      <c r="DZ707" s="1">
        <v>1.0</v>
      </c>
      <c r="EA707" s="1">
        <v>-44.94779677419356</v>
      </c>
      <c r="EB707" s="1">
        <v>-0.1757854838708627</v>
      </c>
      <c r="EC707" s="1">
        <v>0.08958979810825585</v>
      </c>
      <c r="ED707" s="1">
        <v>1.0</v>
      </c>
      <c r="EE707" s="1">
        <v>1239.239312907196</v>
      </c>
      <c r="EF707" s="1">
        <v>295.6401463946285</v>
      </c>
      <c r="EG707" s="1">
        <v>21.61127501157576</v>
      </c>
      <c r="EH707" s="1">
        <v>0.0</v>
      </c>
      <c r="EI707" s="1">
        <v>1.930814146341463</v>
      </c>
      <c r="EJ707" s="1">
        <v>0.1142537979094109</v>
      </c>
      <c r="EK707" s="1">
        <v>0.01532311437102017</v>
      </c>
      <c r="EL707" s="1">
        <v>1.0</v>
      </c>
      <c r="EM707" s="1">
        <v>1.972471363808865</v>
      </c>
      <c r="EN707" s="1">
        <v>0.006272034556102591</v>
      </c>
      <c r="EO707" s="1">
        <v>9.777561463234301E-4</v>
      </c>
      <c r="EP707" s="1">
        <v>1.0</v>
      </c>
      <c r="EQ707" s="1">
        <v>5.0</v>
      </c>
      <c r="ER707" s="1">
        <v>6.0</v>
      </c>
      <c r="ES707" s="1" t="s">
        <v>357</v>
      </c>
      <c r="ET707" s="1">
        <v>2.94271</v>
      </c>
      <c r="EU707" s="1">
        <v>2.80129</v>
      </c>
      <c r="EV707" s="1">
        <v>0.205812</v>
      </c>
      <c r="EW707" s="1">
        <v>0.209808</v>
      </c>
      <c r="EX707" s="1">
        <v>0.117776</v>
      </c>
      <c r="EY707" s="1">
        <v>0.11188</v>
      </c>
      <c r="EZ707" s="1">
        <v>16270.1</v>
      </c>
      <c r="FA707" s="1">
        <v>16973.3</v>
      </c>
      <c r="FB707" s="1">
        <v>23827.3</v>
      </c>
      <c r="FC707" s="1">
        <v>25001.2</v>
      </c>
      <c r="FD707" s="1">
        <v>33651.8</v>
      </c>
      <c r="FE707" s="1">
        <v>35459.7</v>
      </c>
      <c r="FF707" s="1">
        <v>43444.5</v>
      </c>
      <c r="FG707" s="1">
        <v>46217.2</v>
      </c>
      <c r="FH707" s="1">
        <v>1.92623</v>
      </c>
      <c r="FI707" s="1">
        <v>1.85702</v>
      </c>
      <c r="FJ707" s="1">
        <v>0.122588</v>
      </c>
      <c r="FK707" s="1">
        <v>0.0</v>
      </c>
      <c r="FL707" s="1">
        <v>29.6506</v>
      </c>
      <c r="FM707" s="1">
        <v>999.9</v>
      </c>
      <c r="FN707" s="1">
        <v>61.1</v>
      </c>
      <c r="FO707" s="1">
        <v>35.2</v>
      </c>
      <c r="FP707" s="1">
        <v>35.0293</v>
      </c>
      <c r="FQ707" s="1">
        <v>64.0068</v>
      </c>
      <c r="FR707" s="1">
        <v>25.5529</v>
      </c>
      <c r="FS707" s="1">
        <v>1.0</v>
      </c>
      <c r="FT707" s="1">
        <v>0.394055</v>
      </c>
      <c r="FU707" s="1">
        <v>1.42505</v>
      </c>
      <c r="FV707" s="1">
        <v>20.3165</v>
      </c>
      <c r="FW707" s="1">
        <v>5.211</v>
      </c>
      <c r="FX707" s="1">
        <v>11.9071</v>
      </c>
      <c r="FY707" s="1">
        <v>5.00265</v>
      </c>
      <c r="FZ707" s="1">
        <v>3.29035</v>
      </c>
      <c r="GA707" s="1">
        <v>9999.0</v>
      </c>
      <c r="GB707" s="1">
        <v>9999.0</v>
      </c>
      <c r="GC707" s="1">
        <v>9999.0</v>
      </c>
      <c r="GD707" s="1">
        <v>999.9</v>
      </c>
      <c r="GE707" s="1">
        <v>1.85959</v>
      </c>
      <c r="GF707" s="1">
        <v>1.85455</v>
      </c>
      <c r="GG707" s="1">
        <v>1.85776</v>
      </c>
      <c r="GH707" s="1">
        <v>1.85623</v>
      </c>
      <c r="GI707" s="1">
        <v>1.85501</v>
      </c>
      <c r="GJ707" s="1">
        <v>1.85467</v>
      </c>
      <c r="GK707" s="1">
        <v>1.85335</v>
      </c>
      <c r="GL707" s="1">
        <v>1.85642</v>
      </c>
      <c r="GM707" s="1">
        <v>0.0</v>
      </c>
      <c r="GN707" s="1">
        <v>0.0</v>
      </c>
      <c r="GO707" s="1">
        <v>0.0</v>
      </c>
      <c r="GP707" s="1">
        <v>0.0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0.0</v>
      </c>
      <c r="GX707" s="1">
        <v>100.0</v>
      </c>
      <c r="GY707" s="1">
        <v>100.0</v>
      </c>
      <c r="GZ707" s="1">
        <v>2.62</v>
      </c>
      <c r="HA707" s="1">
        <v>0.0093</v>
      </c>
      <c r="HB707" s="1">
        <v>0.4130906686903166</v>
      </c>
      <c r="HC707" s="1">
        <v>0.002809866934308161</v>
      </c>
      <c r="HD707" s="1">
        <v>-1.127031966113555E-6</v>
      </c>
      <c r="HE707" s="1">
        <v>1.768598670541231E-10</v>
      </c>
      <c r="HF707" s="1">
        <v>-0.0707354167398268</v>
      </c>
      <c r="HG707" s="1">
        <v>0.01081145868756639</v>
      </c>
      <c r="HH707" s="1">
        <v>-3.689364805754238E-4</v>
      </c>
      <c r="HI707" s="1">
        <v>2.919854880483278E-6</v>
      </c>
      <c r="HJ707" s="1">
        <v>2.0</v>
      </c>
      <c r="HK707" s="1">
        <v>2136.0</v>
      </c>
      <c r="HL707" s="1">
        <v>3.0</v>
      </c>
      <c r="HM707" s="1">
        <v>30.0</v>
      </c>
      <c r="HN707" s="1">
        <v>8.0</v>
      </c>
      <c r="HO707" s="1">
        <v>8.0</v>
      </c>
      <c r="HP707" s="1">
        <v>2.94312</v>
      </c>
      <c r="HQ707" s="1">
        <v>2.28271</v>
      </c>
      <c r="HR707" s="1">
        <v>1.4978</v>
      </c>
      <c r="HS707" s="1">
        <v>2.30103</v>
      </c>
      <c r="HT707" s="1">
        <v>1.54785</v>
      </c>
      <c r="HU707" s="1">
        <v>2.43774</v>
      </c>
      <c r="HV707" s="1">
        <v>38.379</v>
      </c>
      <c r="HW707" s="1">
        <v>14.2896</v>
      </c>
      <c r="HX707" s="1">
        <v>18.0</v>
      </c>
      <c r="HY707" s="1">
        <v>479.176</v>
      </c>
      <c r="HZ707" s="1">
        <v>497.122</v>
      </c>
      <c r="IA707" s="1">
        <v>27.7721</v>
      </c>
      <c r="IB707" s="1">
        <v>32.0693</v>
      </c>
      <c r="IC707" s="1">
        <v>30.0</v>
      </c>
      <c r="ID707" s="1">
        <v>31.852</v>
      </c>
      <c r="IE707" s="1">
        <v>31.9445</v>
      </c>
      <c r="IF707" s="1">
        <v>59.1342</v>
      </c>
      <c r="IG707" s="1">
        <v>30.6493</v>
      </c>
      <c r="IH707" s="1">
        <v>0.0</v>
      </c>
      <c r="II707" s="1">
        <v>27.7748</v>
      </c>
      <c r="IJ707" s="1">
        <v>1478.2</v>
      </c>
      <c r="IK707" s="1">
        <v>25.1865</v>
      </c>
      <c r="IL707" s="1">
        <v>100.46</v>
      </c>
      <c r="IM707" s="1">
        <v>100.164</v>
      </c>
      <c r="IN707" s="1" t="s">
        <v>361</v>
      </c>
    </row>
    <row r="708" ht="15.75" hidden="1" customHeight="1">
      <c r="A708" s="1">
        <v>692.0</v>
      </c>
      <c r="B708" s="1">
        <v>1.660405826E9</v>
      </c>
      <c r="C708" s="1">
        <v>6101.900000095367</v>
      </c>
      <c r="D708" s="1" t="s">
        <v>1737</v>
      </c>
      <c r="E708" s="1" t="s">
        <v>1738</v>
      </c>
      <c r="F708" s="1">
        <v>1.0</v>
      </c>
      <c r="G708" s="1" t="s">
        <v>349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1169</v>
      </c>
      <c r="M708" s="1" t="s">
        <v>354</v>
      </c>
      <c r="N708" s="1">
        <v>1.660405818E9</v>
      </c>
      <c r="O708" s="1">
        <f t="shared" si="1"/>
        <v>0.001655436522</v>
      </c>
      <c r="P708" s="1">
        <f t="shared" si="2"/>
        <v>1.655436522</v>
      </c>
      <c r="Q708" s="1">
        <f t="shared" si="3"/>
        <v>4.083896549</v>
      </c>
      <c r="R708" s="1">
        <f t="shared" si="4"/>
        <v>1367.37</v>
      </c>
      <c r="S708" s="1">
        <f t="shared" si="5"/>
        <v>1243.655709</v>
      </c>
      <c r="T708" s="1">
        <f t="shared" si="6"/>
        <v>124.012374</v>
      </c>
      <c r="U708" s="1">
        <f t="shared" si="7"/>
        <v>136.3486684</v>
      </c>
      <c r="V708" s="1">
        <f t="shared" si="8"/>
        <v>0.08184265631</v>
      </c>
      <c r="W708" s="1">
        <f t="shared" si="9"/>
        <v>2.922678938</v>
      </c>
      <c r="X708" s="1">
        <f t="shared" si="10"/>
        <v>0.08059045112</v>
      </c>
      <c r="Y708" s="1">
        <f t="shared" si="11"/>
        <v>0.05047994161</v>
      </c>
      <c r="Z708" s="1">
        <f t="shared" si="12"/>
        <v>321.5157369</v>
      </c>
      <c r="AA708" s="1">
        <f t="shared" si="13"/>
        <v>32.46899032</v>
      </c>
      <c r="AB708" s="1">
        <f t="shared" si="14"/>
        <v>31.6504375</v>
      </c>
      <c r="AC708" s="1">
        <f t="shared" si="15"/>
        <v>4.681415853</v>
      </c>
      <c r="AD708" s="1">
        <f t="shared" si="16"/>
        <v>60.03368675</v>
      </c>
      <c r="AE708" s="1">
        <f t="shared" si="17"/>
        <v>2.709019502</v>
      </c>
      <c r="AF708" s="1">
        <f t="shared" si="18"/>
        <v>4.51249898</v>
      </c>
      <c r="AG708" s="1">
        <f t="shared" si="19"/>
        <v>1.972396351</v>
      </c>
      <c r="AH708" s="1">
        <f t="shared" si="20"/>
        <v>-73.00475061</v>
      </c>
      <c r="AI708" s="1">
        <f t="shared" si="21"/>
        <v>-101.801386</v>
      </c>
      <c r="AJ708" s="1">
        <f t="shared" si="22"/>
        <v>-7.847068281</v>
      </c>
      <c r="AK708" s="1">
        <f t="shared" si="23"/>
        <v>138.8625321</v>
      </c>
      <c r="AL708" s="1">
        <f t="shared" si="24"/>
        <v>35.20339141</v>
      </c>
      <c r="AM708" s="1">
        <f t="shared" si="25"/>
        <v>1.660864177</v>
      </c>
      <c r="AN708" s="1">
        <f t="shared" si="26"/>
        <v>4.083896549</v>
      </c>
      <c r="AO708" s="1">
        <v>1475.670671052007</v>
      </c>
      <c r="AP708" s="1">
        <v>1444.149151515151</v>
      </c>
      <c r="AQ708" s="1">
        <v>5.134185603319859</v>
      </c>
      <c r="AR708" s="1">
        <v>65.51853501262175</v>
      </c>
      <c r="AS708" s="1">
        <f t="shared" si="27"/>
        <v>1.655436522</v>
      </c>
      <c r="AT708" s="1">
        <v>25.22315378799547</v>
      </c>
      <c r="AU708" s="1">
        <v>27.15533636363637</v>
      </c>
      <c r="AV708" s="1">
        <v>-2.096408914684464E-5</v>
      </c>
      <c r="AW708" s="1">
        <v>82.9425908863825</v>
      </c>
      <c r="AX708" s="1">
        <v>13.0</v>
      </c>
      <c r="AY708" s="1">
        <v>3.0</v>
      </c>
      <c r="AZ708" s="1">
        <f t="shared" si="28"/>
        <v>1</v>
      </c>
      <c r="BA708" s="1">
        <f t="shared" si="29"/>
        <v>0</v>
      </c>
      <c r="BB708" s="1">
        <f t="shared" si="30"/>
        <v>51976.7177</v>
      </c>
      <c r="BC708" s="1">
        <f t="shared" si="31"/>
        <v>1999.998125</v>
      </c>
      <c r="BD708" s="1">
        <f t="shared" si="32"/>
        <v>1681.198444</v>
      </c>
      <c r="BE708" s="1">
        <f t="shared" si="33"/>
        <v>0.8406000099</v>
      </c>
      <c r="BF708" s="1">
        <f t="shared" si="34"/>
        <v>0.1607580192</v>
      </c>
      <c r="BG708" s="1">
        <v>6.0</v>
      </c>
      <c r="BH708" s="1">
        <v>0.5</v>
      </c>
      <c r="BI708" s="1" t="s">
        <v>355</v>
      </c>
      <c r="BJ708" s="1">
        <v>2.0</v>
      </c>
      <c r="BK708" s="1" t="b">
        <v>1</v>
      </c>
      <c r="BL708" s="1">
        <v>1.660405818E9</v>
      </c>
      <c r="BM708" s="1">
        <v>1367.37</v>
      </c>
      <c r="BN708" s="1">
        <v>1412.326875</v>
      </c>
      <c r="BO708" s="1">
        <v>27.16735</v>
      </c>
      <c r="BP708" s="1">
        <v>25.22899375</v>
      </c>
      <c r="BQ708" s="1">
        <v>1364.77375</v>
      </c>
      <c r="BR708" s="1">
        <v>27.15810625</v>
      </c>
      <c r="BS708" s="1">
        <v>500.1380625</v>
      </c>
      <c r="BT708" s="1">
        <v>99.61588125</v>
      </c>
      <c r="BU708" s="1">
        <v>0.1001198375</v>
      </c>
      <c r="BV708" s="1">
        <v>31.00435625</v>
      </c>
      <c r="BW708" s="1">
        <v>31.6504375</v>
      </c>
      <c r="BX708" s="1">
        <v>999.9</v>
      </c>
      <c r="BY708" s="1">
        <v>0.0</v>
      </c>
      <c r="BZ708" s="1">
        <v>0.0</v>
      </c>
      <c r="CA708" s="1">
        <v>9999.294375</v>
      </c>
      <c r="CB708" s="1">
        <v>0.0</v>
      </c>
      <c r="CC708" s="1">
        <v>15.47181875</v>
      </c>
      <c r="CD708" s="1">
        <v>-44.9570875</v>
      </c>
      <c r="CE708" s="1">
        <v>1405.556875</v>
      </c>
      <c r="CF708" s="1">
        <v>1448.88125</v>
      </c>
      <c r="CG708" s="1">
        <v>1.93835875</v>
      </c>
      <c r="CH708" s="1">
        <v>1412.326875</v>
      </c>
      <c r="CI708" s="1">
        <v>25.22899375</v>
      </c>
      <c r="CJ708" s="1">
        <v>2.706299375</v>
      </c>
      <c r="CK708" s="1">
        <v>2.513206875</v>
      </c>
      <c r="CL708" s="1">
        <v>22.32343125</v>
      </c>
      <c r="CM708" s="1">
        <v>21.1122875</v>
      </c>
      <c r="CN708" s="1">
        <v>1999.998125</v>
      </c>
      <c r="CO708" s="1">
        <v>0.9799991875</v>
      </c>
      <c r="CP708" s="1">
        <v>0.0200011125</v>
      </c>
      <c r="CQ708" s="1">
        <v>0.0</v>
      </c>
      <c r="CR708" s="1">
        <v>2.5599375</v>
      </c>
      <c r="CS708" s="1">
        <v>0.0</v>
      </c>
      <c r="CT708" s="1">
        <v>27706.96875</v>
      </c>
      <c r="CU708" s="1">
        <v>17412.29375</v>
      </c>
      <c r="CV708" s="1">
        <v>42.128875</v>
      </c>
      <c r="CW708" s="1">
        <v>43.187</v>
      </c>
      <c r="CX708" s="1">
        <v>42.125</v>
      </c>
      <c r="CY708" s="1">
        <v>41.625</v>
      </c>
      <c r="CZ708" s="1">
        <v>42.187</v>
      </c>
      <c r="DA708" s="1">
        <v>1959.9975</v>
      </c>
      <c r="DB708" s="1">
        <v>40.000625</v>
      </c>
      <c r="DC708" s="1">
        <v>0.0</v>
      </c>
      <c r="DD708" s="1">
        <v>1.660405824E9</v>
      </c>
      <c r="DE708" s="1">
        <v>0.0</v>
      </c>
      <c r="DF708" s="1">
        <v>1.660405346E9</v>
      </c>
      <c r="DG708" s="1" t="s">
        <v>1170</v>
      </c>
      <c r="DH708" s="1">
        <v>1.660405346E9</v>
      </c>
      <c r="DI708" s="1">
        <v>1.6604053435E9</v>
      </c>
      <c r="DJ708" s="1">
        <v>14.0</v>
      </c>
      <c r="DK708" s="1">
        <v>0.109</v>
      </c>
      <c r="DL708" s="1">
        <v>-0.003</v>
      </c>
      <c r="DM708" s="1">
        <v>1.366</v>
      </c>
      <c r="DN708" s="1">
        <v>0.014</v>
      </c>
      <c r="DO708" s="1">
        <v>400.0</v>
      </c>
      <c r="DP708" s="1">
        <v>25.0</v>
      </c>
      <c r="DQ708" s="1">
        <v>0.44</v>
      </c>
      <c r="DR708" s="1">
        <v>0.08</v>
      </c>
      <c r="DS708" s="1">
        <v>3.990026821001903</v>
      </c>
      <c r="DT708" s="1">
        <v>0.126437537287472</v>
      </c>
      <c r="DU708" s="1">
        <v>0.1829386869364267</v>
      </c>
      <c r="DV708" s="1">
        <v>1.0</v>
      </c>
      <c r="DW708" s="1">
        <v>35.20386848355535</v>
      </c>
      <c r="DX708" s="1">
        <v>-0.4615888195383569</v>
      </c>
      <c r="DY708" s="1">
        <v>0.08564743216643964</v>
      </c>
      <c r="DZ708" s="1">
        <v>1.0</v>
      </c>
      <c r="EA708" s="1">
        <v>-44.94779677419356</v>
      </c>
      <c r="EB708" s="1">
        <v>-0.1757854838708627</v>
      </c>
      <c r="EC708" s="1">
        <v>0.08958979810825585</v>
      </c>
      <c r="ED708" s="1">
        <v>1.0</v>
      </c>
      <c r="EE708" s="1">
        <v>1239.239312907196</v>
      </c>
      <c r="EF708" s="1">
        <v>295.6401463946285</v>
      </c>
      <c r="EG708" s="1">
        <v>21.61127501157576</v>
      </c>
      <c r="EH708" s="1">
        <v>0.0</v>
      </c>
      <c r="EI708" s="1">
        <v>1.930814146341463</v>
      </c>
      <c r="EJ708" s="1">
        <v>0.1142537979094109</v>
      </c>
      <c r="EK708" s="1">
        <v>0.01532311437102017</v>
      </c>
      <c r="EL708" s="1">
        <v>1.0</v>
      </c>
      <c r="EM708" s="1">
        <v>1.972471363808865</v>
      </c>
      <c r="EN708" s="1">
        <v>0.006272034556102591</v>
      </c>
      <c r="EO708" s="1">
        <v>9.777561463234301E-4</v>
      </c>
      <c r="EP708" s="1">
        <v>1.0</v>
      </c>
      <c r="EQ708" s="1">
        <v>5.0</v>
      </c>
      <c r="ER708" s="1">
        <v>6.0</v>
      </c>
      <c r="ES708" s="1" t="s">
        <v>357</v>
      </c>
      <c r="ET708" s="1">
        <v>2.94268</v>
      </c>
      <c r="EU708" s="1">
        <v>2.80121</v>
      </c>
      <c r="EV708" s="1">
        <v>0.206256</v>
      </c>
      <c r="EW708" s="1">
        <v>0.210243</v>
      </c>
      <c r="EX708" s="1">
        <v>0.117775</v>
      </c>
      <c r="EY708" s="1">
        <v>0.11188</v>
      </c>
      <c r="EZ708" s="1">
        <v>16261.0</v>
      </c>
      <c r="FA708" s="1">
        <v>16963.9</v>
      </c>
      <c r="FB708" s="1">
        <v>23827.4</v>
      </c>
      <c r="FC708" s="1">
        <v>25001.2</v>
      </c>
      <c r="FD708" s="1">
        <v>33652.0</v>
      </c>
      <c r="FE708" s="1">
        <v>35459.7</v>
      </c>
      <c r="FF708" s="1">
        <v>43444.6</v>
      </c>
      <c r="FG708" s="1">
        <v>46217.0</v>
      </c>
      <c r="FH708" s="1">
        <v>1.92638</v>
      </c>
      <c r="FI708" s="1">
        <v>1.85718</v>
      </c>
      <c r="FJ708" s="1">
        <v>0.122607</v>
      </c>
      <c r="FK708" s="1">
        <v>0.0</v>
      </c>
      <c r="FL708" s="1">
        <v>29.6506</v>
      </c>
      <c r="FM708" s="1">
        <v>999.9</v>
      </c>
      <c r="FN708" s="1">
        <v>61.1</v>
      </c>
      <c r="FO708" s="1">
        <v>35.2</v>
      </c>
      <c r="FP708" s="1">
        <v>35.0317</v>
      </c>
      <c r="FQ708" s="1">
        <v>63.9068</v>
      </c>
      <c r="FR708" s="1">
        <v>26.1138</v>
      </c>
      <c r="FS708" s="1">
        <v>1.0</v>
      </c>
      <c r="FT708" s="1">
        <v>0.394116</v>
      </c>
      <c r="FU708" s="1">
        <v>1.42645</v>
      </c>
      <c r="FV708" s="1">
        <v>20.3164</v>
      </c>
      <c r="FW708" s="1">
        <v>5.2107</v>
      </c>
      <c r="FX708" s="1">
        <v>11.9072</v>
      </c>
      <c r="FY708" s="1">
        <v>5.00255</v>
      </c>
      <c r="FZ708" s="1">
        <v>3.29035</v>
      </c>
      <c r="GA708" s="1">
        <v>9999.0</v>
      </c>
      <c r="GB708" s="1">
        <v>9999.0</v>
      </c>
      <c r="GC708" s="1">
        <v>9999.0</v>
      </c>
      <c r="GD708" s="1">
        <v>999.9</v>
      </c>
      <c r="GE708" s="1">
        <v>1.85959</v>
      </c>
      <c r="GF708" s="1">
        <v>1.85456</v>
      </c>
      <c r="GG708" s="1">
        <v>1.85776</v>
      </c>
      <c r="GH708" s="1">
        <v>1.85623</v>
      </c>
      <c r="GI708" s="1">
        <v>1.85501</v>
      </c>
      <c r="GJ708" s="1">
        <v>1.85467</v>
      </c>
      <c r="GK708" s="1">
        <v>1.85336</v>
      </c>
      <c r="GL708" s="1">
        <v>1.85645</v>
      </c>
      <c r="GM708" s="1">
        <v>0.0</v>
      </c>
      <c r="GN708" s="1">
        <v>0.0</v>
      </c>
      <c r="GO708" s="1">
        <v>0.0</v>
      </c>
      <c r="GP708" s="1">
        <v>0.0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0.0</v>
      </c>
      <c r="GX708" s="1">
        <v>100.0</v>
      </c>
      <c r="GY708" s="1">
        <v>100.0</v>
      </c>
      <c r="GZ708" s="1">
        <v>2.63</v>
      </c>
      <c r="HA708" s="1">
        <v>0.0093</v>
      </c>
      <c r="HB708" s="1">
        <v>0.4130906686903166</v>
      </c>
      <c r="HC708" s="1">
        <v>0.002809866934308161</v>
      </c>
      <c r="HD708" s="1">
        <v>-1.127031966113555E-6</v>
      </c>
      <c r="HE708" s="1">
        <v>1.768598670541231E-10</v>
      </c>
      <c r="HF708" s="1">
        <v>-0.0707354167398268</v>
      </c>
      <c r="HG708" s="1">
        <v>0.01081145868756639</v>
      </c>
      <c r="HH708" s="1">
        <v>-3.689364805754238E-4</v>
      </c>
      <c r="HI708" s="1">
        <v>2.919854880483278E-6</v>
      </c>
      <c r="HJ708" s="1">
        <v>2.0</v>
      </c>
      <c r="HK708" s="1">
        <v>2136.0</v>
      </c>
      <c r="HL708" s="1">
        <v>3.0</v>
      </c>
      <c r="HM708" s="1">
        <v>30.0</v>
      </c>
      <c r="HN708" s="1">
        <v>8.0</v>
      </c>
      <c r="HO708" s="1">
        <v>8.0</v>
      </c>
      <c r="HP708" s="1">
        <v>2.95776</v>
      </c>
      <c r="HQ708" s="1">
        <v>2.2937</v>
      </c>
      <c r="HR708" s="1">
        <v>1.4978</v>
      </c>
      <c r="HS708" s="1">
        <v>2.2998</v>
      </c>
      <c r="HT708" s="1">
        <v>1.54785</v>
      </c>
      <c r="HU708" s="1">
        <v>2.44629</v>
      </c>
      <c r="HV708" s="1">
        <v>38.3545</v>
      </c>
      <c r="HW708" s="1">
        <v>14.2809</v>
      </c>
      <c r="HX708" s="1">
        <v>18.0</v>
      </c>
      <c r="HY708" s="1">
        <v>479.264</v>
      </c>
      <c r="HZ708" s="1">
        <v>497.223</v>
      </c>
      <c r="IA708" s="1">
        <v>27.7721</v>
      </c>
      <c r="IB708" s="1">
        <v>32.0693</v>
      </c>
      <c r="IC708" s="1">
        <v>30.0001</v>
      </c>
      <c r="ID708" s="1">
        <v>31.8521</v>
      </c>
      <c r="IE708" s="1">
        <v>31.9445</v>
      </c>
      <c r="IF708" s="1">
        <v>59.244</v>
      </c>
      <c r="IG708" s="1">
        <v>30.6493</v>
      </c>
      <c r="IH708" s="1">
        <v>0.0</v>
      </c>
      <c r="II708" s="1">
        <v>27.7748</v>
      </c>
      <c r="IJ708" s="1">
        <v>1478.2</v>
      </c>
      <c r="IK708" s="1">
        <v>25.1852</v>
      </c>
      <c r="IL708" s="1">
        <v>100.461</v>
      </c>
      <c r="IM708" s="1">
        <v>100.164</v>
      </c>
      <c r="IN708" s="1" t="s">
        <v>361</v>
      </c>
    </row>
    <row r="709" ht="15.75" hidden="1" customHeight="1">
      <c r="A709" s="1">
        <v>693.0</v>
      </c>
      <c r="B709" s="1">
        <v>1.660405827E9</v>
      </c>
      <c r="C709" s="1">
        <v>6102.900000095367</v>
      </c>
      <c r="D709" s="1" t="s">
        <v>1739</v>
      </c>
      <c r="E709" s="1" t="s">
        <v>1740</v>
      </c>
      <c r="F709" s="1">
        <v>1.0</v>
      </c>
      <c r="G709" s="1" t="s">
        <v>349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1169</v>
      </c>
      <c r="M709" s="1" t="s">
        <v>354</v>
      </c>
      <c r="N709" s="1">
        <v>1.6604058195E9</v>
      </c>
      <c r="O709" s="1">
        <f t="shared" si="1"/>
        <v>0.001654623001</v>
      </c>
      <c r="P709" s="1">
        <f t="shared" si="2"/>
        <v>1.654623001</v>
      </c>
      <c r="Q709" s="1">
        <f t="shared" si="3"/>
        <v>4.043746323</v>
      </c>
      <c r="R709" s="1">
        <f t="shared" si="4"/>
        <v>1374.902</v>
      </c>
      <c r="S709" s="1">
        <f t="shared" si="5"/>
        <v>1251.688257</v>
      </c>
      <c r="T709" s="1">
        <f t="shared" si="6"/>
        <v>124.8132995</v>
      </c>
      <c r="U709" s="1">
        <f t="shared" si="7"/>
        <v>137.0996764</v>
      </c>
      <c r="V709" s="1">
        <f t="shared" si="8"/>
        <v>0.08180165435</v>
      </c>
      <c r="W709" s="1">
        <f t="shared" si="9"/>
        <v>2.922940841</v>
      </c>
      <c r="X709" s="1">
        <f t="shared" si="10"/>
        <v>0.08055080343</v>
      </c>
      <c r="Y709" s="1">
        <f t="shared" si="11"/>
        <v>0.05045504278</v>
      </c>
      <c r="Z709" s="1">
        <f t="shared" si="12"/>
        <v>321.5158258</v>
      </c>
      <c r="AA709" s="1">
        <f t="shared" si="13"/>
        <v>32.46951037</v>
      </c>
      <c r="AB709" s="1">
        <f t="shared" si="14"/>
        <v>31.64955333</v>
      </c>
      <c r="AC709" s="1">
        <f t="shared" si="15"/>
        <v>4.681180979</v>
      </c>
      <c r="AD709" s="1">
        <f t="shared" si="16"/>
        <v>60.0268944</v>
      </c>
      <c r="AE709" s="1">
        <f t="shared" si="17"/>
        <v>2.708779471</v>
      </c>
      <c r="AF709" s="1">
        <f t="shared" si="18"/>
        <v>4.51260972</v>
      </c>
      <c r="AG709" s="1">
        <f t="shared" si="19"/>
        <v>1.972401507</v>
      </c>
      <c r="AH709" s="1">
        <f t="shared" si="20"/>
        <v>-72.96887436</v>
      </c>
      <c r="AI709" s="1">
        <f t="shared" si="21"/>
        <v>-101.6033543</v>
      </c>
      <c r="AJ709" s="1">
        <f t="shared" si="22"/>
        <v>-7.831084279</v>
      </c>
      <c r="AK709" s="1">
        <f t="shared" si="23"/>
        <v>139.1125128</v>
      </c>
      <c r="AL709" s="1">
        <f t="shared" si="24"/>
        <v>35.19421385</v>
      </c>
      <c r="AM709" s="1">
        <f t="shared" si="25"/>
        <v>1.662680649</v>
      </c>
      <c r="AN709" s="1">
        <f t="shared" si="26"/>
        <v>4.043746323</v>
      </c>
      <c r="AO709" s="1">
        <v>1480.89079301225</v>
      </c>
      <c r="AP709" s="1">
        <v>1449.357454545454</v>
      </c>
      <c r="AQ709" s="1">
        <v>5.146045682963757</v>
      </c>
      <c r="AR709" s="1">
        <v>65.51853501262175</v>
      </c>
      <c r="AS709" s="1">
        <f t="shared" si="27"/>
        <v>1.654623001</v>
      </c>
      <c r="AT709" s="1">
        <v>25.22387508411206</v>
      </c>
      <c r="AU709" s="1">
        <v>27.15510060606061</v>
      </c>
      <c r="AV709" s="1">
        <v>-1.886457899339302E-5</v>
      </c>
      <c r="AW709" s="1">
        <v>82.9425908863825</v>
      </c>
      <c r="AX709" s="1">
        <v>13.0</v>
      </c>
      <c r="AY709" s="1">
        <v>3.0</v>
      </c>
      <c r="AZ709" s="1">
        <f t="shared" si="28"/>
        <v>1</v>
      </c>
      <c r="BA709" s="1">
        <f t="shared" si="29"/>
        <v>0</v>
      </c>
      <c r="BB709" s="1">
        <f t="shared" si="30"/>
        <v>51984.09634</v>
      </c>
      <c r="BC709" s="1">
        <f t="shared" si="31"/>
        <v>1999.998667</v>
      </c>
      <c r="BD709" s="1">
        <f t="shared" si="32"/>
        <v>1681.1989</v>
      </c>
      <c r="BE709" s="1">
        <f t="shared" si="33"/>
        <v>0.8406000104</v>
      </c>
      <c r="BF709" s="1">
        <f t="shared" si="34"/>
        <v>0.1607580201</v>
      </c>
      <c r="BG709" s="1">
        <v>6.0</v>
      </c>
      <c r="BH709" s="1">
        <v>0.5</v>
      </c>
      <c r="BI709" s="1" t="s">
        <v>355</v>
      </c>
      <c r="BJ709" s="1">
        <v>2.0</v>
      </c>
      <c r="BK709" s="1" t="b">
        <v>1</v>
      </c>
      <c r="BL709" s="1">
        <v>1.6604058195E9</v>
      </c>
      <c r="BM709" s="1">
        <v>1374.902</v>
      </c>
      <c r="BN709" s="1">
        <v>1419.866</v>
      </c>
      <c r="BO709" s="1">
        <v>27.16495333333333</v>
      </c>
      <c r="BP709" s="1">
        <v>25.22446666666666</v>
      </c>
      <c r="BQ709" s="1">
        <v>1372.3</v>
      </c>
      <c r="BR709" s="1">
        <v>27.15570666666667</v>
      </c>
      <c r="BS709" s="1">
        <v>500.1366</v>
      </c>
      <c r="BT709" s="1">
        <v>99.61586666666668</v>
      </c>
      <c r="BU709" s="1">
        <v>0.10009596</v>
      </c>
      <c r="BV709" s="1">
        <v>31.00478666666667</v>
      </c>
      <c r="BW709" s="1">
        <v>31.64955333333334</v>
      </c>
      <c r="BX709" s="1">
        <v>999.8999999999999</v>
      </c>
      <c r="BY709" s="1">
        <v>0.0</v>
      </c>
      <c r="BZ709" s="1">
        <v>0.0</v>
      </c>
      <c r="CA709" s="1">
        <v>10000.79066666667</v>
      </c>
      <c r="CB709" s="1">
        <v>0.0</v>
      </c>
      <c r="CC709" s="1">
        <v>15.33671333333333</v>
      </c>
      <c r="CD709" s="1">
        <v>-44.96372666666667</v>
      </c>
      <c r="CE709" s="1">
        <v>1413.296</v>
      </c>
      <c r="CF709" s="1">
        <v>1456.609333333333</v>
      </c>
      <c r="CG709" s="1">
        <v>1.940487333333333</v>
      </c>
      <c r="CH709" s="1">
        <v>1419.866</v>
      </c>
      <c r="CI709" s="1">
        <v>25.22446666666666</v>
      </c>
      <c r="CJ709" s="1">
        <v>2.706060666666667</v>
      </c>
      <c r="CK709" s="1">
        <v>2.512756</v>
      </c>
      <c r="CL709" s="1">
        <v>22.32198</v>
      </c>
      <c r="CM709" s="1">
        <v>21.10936666666667</v>
      </c>
      <c r="CN709" s="1">
        <v>1999.998666666667</v>
      </c>
      <c r="CO709" s="1">
        <v>0.9799991999999997</v>
      </c>
      <c r="CP709" s="1">
        <v>0.0200011</v>
      </c>
      <c r="CQ709" s="1">
        <v>0.0</v>
      </c>
      <c r="CR709" s="1">
        <v>2.618866666666666</v>
      </c>
      <c r="CS709" s="1">
        <v>0.0</v>
      </c>
      <c r="CT709" s="1">
        <v>27694.98666666667</v>
      </c>
      <c r="CU709" s="1">
        <v>17412.3</v>
      </c>
      <c r="CV709" s="1">
        <v>42.125</v>
      </c>
      <c r="CW709" s="1">
        <v>43.187</v>
      </c>
      <c r="CX709" s="1">
        <v>42.125</v>
      </c>
      <c r="CY709" s="1">
        <v>41.625</v>
      </c>
      <c r="CZ709" s="1">
        <v>42.187</v>
      </c>
      <c r="DA709" s="1">
        <v>1959.998</v>
      </c>
      <c r="DB709" s="1">
        <v>40.00066666666667</v>
      </c>
      <c r="DC709" s="1">
        <v>0.0</v>
      </c>
      <c r="DD709" s="1">
        <v>1.6604058252E9</v>
      </c>
      <c r="DE709" s="1">
        <v>0.0</v>
      </c>
      <c r="DF709" s="1">
        <v>1.660405346E9</v>
      </c>
      <c r="DG709" s="1" t="s">
        <v>1170</v>
      </c>
      <c r="DH709" s="1">
        <v>1.660405346E9</v>
      </c>
      <c r="DI709" s="1">
        <v>1.6604053435E9</v>
      </c>
      <c r="DJ709" s="1">
        <v>14.0</v>
      </c>
      <c r="DK709" s="1">
        <v>0.109</v>
      </c>
      <c r="DL709" s="1">
        <v>-0.003</v>
      </c>
      <c r="DM709" s="1">
        <v>1.366</v>
      </c>
      <c r="DN709" s="1">
        <v>0.014</v>
      </c>
      <c r="DO709" s="1">
        <v>400.0</v>
      </c>
      <c r="DP709" s="1">
        <v>25.0</v>
      </c>
      <c r="DQ709" s="1">
        <v>0.44</v>
      </c>
      <c r="DR709" s="1">
        <v>0.08</v>
      </c>
      <c r="DS709" s="1">
        <v>3.988186144723351</v>
      </c>
      <c r="DT709" s="1">
        <v>-0.03675903096131299</v>
      </c>
      <c r="DU709" s="1">
        <v>0.1841084572895507</v>
      </c>
      <c r="DV709" s="1">
        <v>1.0</v>
      </c>
      <c r="DW709" s="1">
        <v>35.20074599723429</v>
      </c>
      <c r="DX709" s="1">
        <v>-0.0609778730802629</v>
      </c>
      <c r="DY709" s="1">
        <v>0.07894646898717926</v>
      </c>
      <c r="DZ709" s="1">
        <v>1.0</v>
      </c>
      <c r="EA709" s="1">
        <v>-44.95791666666666</v>
      </c>
      <c r="EB709" s="1">
        <v>-0.7306758620689084</v>
      </c>
      <c r="EC709" s="1">
        <v>0.1027220134905638</v>
      </c>
      <c r="ED709" s="1">
        <v>1.0</v>
      </c>
      <c r="EE709" s="1">
        <v>1245.421581239947</v>
      </c>
      <c r="EF709" s="1">
        <v>297.2515281095172</v>
      </c>
      <c r="EG709" s="1">
        <v>22.43625182405088</v>
      </c>
      <c r="EH709" s="1">
        <v>0.0</v>
      </c>
      <c r="EI709" s="1">
        <v>1.93281025</v>
      </c>
      <c r="EJ709" s="1">
        <v>0.08753729831144691</v>
      </c>
      <c r="EK709" s="1">
        <v>0.01418047098785861</v>
      </c>
      <c r="EL709" s="1">
        <v>1.0</v>
      </c>
      <c r="EM709" s="1">
        <v>1.972396669420861</v>
      </c>
      <c r="EN709" s="1">
        <v>0.00512098278636844</v>
      </c>
      <c r="EO709" s="1">
        <v>9.732024272354761E-4</v>
      </c>
      <c r="EP709" s="1">
        <v>1.0</v>
      </c>
      <c r="EQ709" s="1">
        <v>5.0</v>
      </c>
      <c r="ER709" s="1">
        <v>6.0</v>
      </c>
      <c r="ES709" s="1" t="s">
        <v>357</v>
      </c>
      <c r="ET709" s="1">
        <v>2.94255</v>
      </c>
      <c r="EU709" s="1">
        <v>2.80121</v>
      </c>
      <c r="EV709" s="1">
        <v>0.206702</v>
      </c>
      <c r="EW709" s="1">
        <v>0.210677</v>
      </c>
      <c r="EX709" s="1">
        <v>0.117775</v>
      </c>
      <c r="EY709" s="1">
        <v>0.111881</v>
      </c>
      <c r="EZ709" s="1">
        <v>16251.8</v>
      </c>
      <c r="FA709" s="1">
        <v>16954.6</v>
      </c>
      <c r="FB709" s="1">
        <v>23827.4</v>
      </c>
      <c r="FC709" s="1">
        <v>25001.2</v>
      </c>
      <c r="FD709" s="1">
        <v>33652.0</v>
      </c>
      <c r="FE709" s="1">
        <v>35459.7</v>
      </c>
      <c r="FF709" s="1">
        <v>43444.5</v>
      </c>
      <c r="FG709" s="1">
        <v>46217.1</v>
      </c>
      <c r="FH709" s="1">
        <v>1.92635</v>
      </c>
      <c r="FI709" s="1">
        <v>1.85712</v>
      </c>
      <c r="FJ709" s="1">
        <v>0.122521</v>
      </c>
      <c r="FK709" s="1">
        <v>0.0</v>
      </c>
      <c r="FL709" s="1">
        <v>29.6506</v>
      </c>
      <c r="FM709" s="1">
        <v>999.9</v>
      </c>
      <c r="FN709" s="1">
        <v>61.1</v>
      </c>
      <c r="FO709" s="1">
        <v>35.1</v>
      </c>
      <c r="FP709" s="1">
        <v>34.836</v>
      </c>
      <c r="FQ709" s="1">
        <v>63.6268</v>
      </c>
      <c r="FR709" s="1">
        <v>26.5184</v>
      </c>
      <c r="FS709" s="1">
        <v>1.0</v>
      </c>
      <c r="FT709" s="1">
        <v>0.394131</v>
      </c>
      <c r="FU709" s="1">
        <v>1.42313</v>
      </c>
      <c r="FV709" s="1">
        <v>20.3165</v>
      </c>
      <c r="FW709" s="1">
        <v>5.21115</v>
      </c>
      <c r="FX709" s="1">
        <v>11.9072</v>
      </c>
      <c r="FY709" s="1">
        <v>5.00275</v>
      </c>
      <c r="FZ709" s="1">
        <v>3.2904</v>
      </c>
      <c r="GA709" s="1">
        <v>9999.0</v>
      </c>
      <c r="GB709" s="1">
        <v>9999.0</v>
      </c>
      <c r="GC709" s="1">
        <v>9999.0</v>
      </c>
      <c r="GD709" s="1">
        <v>999.9</v>
      </c>
      <c r="GE709" s="1">
        <v>1.85959</v>
      </c>
      <c r="GF709" s="1">
        <v>1.85456</v>
      </c>
      <c r="GG709" s="1">
        <v>1.85776</v>
      </c>
      <c r="GH709" s="1">
        <v>1.85623</v>
      </c>
      <c r="GI709" s="1">
        <v>1.85501</v>
      </c>
      <c r="GJ709" s="1">
        <v>1.85467</v>
      </c>
      <c r="GK709" s="1">
        <v>1.85336</v>
      </c>
      <c r="GL709" s="1">
        <v>1.85645</v>
      </c>
      <c r="GM709" s="1">
        <v>0.0</v>
      </c>
      <c r="GN709" s="1">
        <v>0.0</v>
      </c>
      <c r="GO709" s="1">
        <v>0.0</v>
      </c>
      <c r="GP709" s="1">
        <v>0.0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0.0</v>
      </c>
      <c r="GX709" s="1">
        <v>100.0</v>
      </c>
      <c r="GY709" s="1">
        <v>100.0</v>
      </c>
      <c r="GZ709" s="1">
        <v>2.63</v>
      </c>
      <c r="HA709" s="1">
        <v>0.0093</v>
      </c>
      <c r="HB709" s="1">
        <v>0.4130906686903166</v>
      </c>
      <c r="HC709" s="1">
        <v>0.002809866934308161</v>
      </c>
      <c r="HD709" s="1">
        <v>-1.127031966113555E-6</v>
      </c>
      <c r="HE709" s="1">
        <v>1.768598670541231E-10</v>
      </c>
      <c r="HF709" s="1">
        <v>-0.0707354167398268</v>
      </c>
      <c r="HG709" s="1">
        <v>0.01081145868756639</v>
      </c>
      <c r="HH709" s="1">
        <v>-3.689364805754238E-4</v>
      </c>
      <c r="HI709" s="1">
        <v>2.919854880483278E-6</v>
      </c>
      <c r="HJ709" s="1">
        <v>2.0</v>
      </c>
      <c r="HK709" s="1">
        <v>2136.0</v>
      </c>
      <c r="HL709" s="1">
        <v>3.0</v>
      </c>
      <c r="HM709" s="1">
        <v>30.0</v>
      </c>
      <c r="HN709" s="1">
        <v>8.0</v>
      </c>
      <c r="HO709" s="1">
        <v>8.1</v>
      </c>
      <c r="HP709" s="1">
        <v>2.96021</v>
      </c>
      <c r="HQ709" s="1">
        <v>2.30225</v>
      </c>
      <c r="HR709" s="1">
        <v>1.4978</v>
      </c>
      <c r="HS709" s="1">
        <v>2.30103</v>
      </c>
      <c r="HT709" s="1">
        <v>1.54785</v>
      </c>
      <c r="HU709" s="1">
        <v>2.34985</v>
      </c>
      <c r="HV709" s="1">
        <v>38.3545</v>
      </c>
      <c r="HW709" s="1">
        <v>14.2721</v>
      </c>
      <c r="HX709" s="1">
        <v>18.0</v>
      </c>
      <c r="HY709" s="1">
        <v>479.25</v>
      </c>
      <c r="HZ709" s="1">
        <v>497.189</v>
      </c>
      <c r="IA709" s="1">
        <v>27.7719</v>
      </c>
      <c r="IB709" s="1">
        <v>32.0695</v>
      </c>
      <c r="IC709" s="1">
        <v>30.0001</v>
      </c>
      <c r="ID709" s="1">
        <v>31.8521</v>
      </c>
      <c r="IE709" s="1">
        <v>31.9445</v>
      </c>
      <c r="IF709" s="1">
        <v>59.4674</v>
      </c>
      <c r="IG709" s="1">
        <v>30.6493</v>
      </c>
      <c r="IH709" s="1">
        <v>0.0</v>
      </c>
      <c r="II709" s="1">
        <v>27.7676</v>
      </c>
      <c r="IJ709" s="1">
        <v>1488.22</v>
      </c>
      <c r="IK709" s="1">
        <v>25.1839</v>
      </c>
      <c r="IL709" s="1">
        <v>100.461</v>
      </c>
      <c r="IM709" s="1">
        <v>100.164</v>
      </c>
      <c r="IN709" s="1" t="s">
        <v>361</v>
      </c>
    </row>
    <row r="710" ht="15.75" hidden="1" customHeight="1">
      <c r="A710" s="1">
        <v>694.0</v>
      </c>
      <c r="B710" s="1">
        <v>1.660405828E9</v>
      </c>
      <c r="C710" s="1">
        <v>6103.900000095367</v>
      </c>
      <c r="D710" s="1" t="s">
        <v>1741</v>
      </c>
      <c r="E710" s="1" t="s">
        <v>1742</v>
      </c>
      <c r="F710" s="1">
        <v>1.0</v>
      </c>
      <c r="G710" s="1" t="s">
        <v>349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1169</v>
      </c>
      <c r="M710" s="1" t="s">
        <v>354</v>
      </c>
      <c r="N710" s="1">
        <v>1.66040582E9</v>
      </c>
      <c r="O710" s="1">
        <f t="shared" si="1"/>
        <v>0.001655344752</v>
      </c>
      <c r="P710" s="1">
        <f t="shared" si="2"/>
        <v>1.655344752</v>
      </c>
      <c r="Q710" s="1">
        <f t="shared" si="3"/>
        <v>3.859161027</v>
      </c>
      <c r="R710" s="1">
        <f t="shared" si="4"/>
        <v>1377.415</v>
      </c>
      <c r="S710" s="1">
        <f t="shared" si="5"/>
        <v>1257.761456</v>
      </c>
      <c r="T710" s="1">
        <f t="shared" si="6"/>
        <v>125.4188606</v>
      </c>
      <c r="U710" s="1">
        <f t="shared" si="7"/>
        <v>137.3502257</v>
      </c>
      <c r="V710" s="1">
        <f t="shared" si="8"/>
        <v>0.08184414682</v>
      </c>
      <c r="W710" s="1">
        <f t="shared" si="9"/>
        <v>2.923096133</v>
      </c>
      <c r="X710" s="1">
        <f t="shared" si="10"/>
        <v>0.08059207218</v>
      </c>
      <c r="Y710" s="1">
        <f t="shared" si="11"/>
        <v>0.05048094341</v>
      </c>
      <c r="Z710" s="1">
        <f t="shared" si="12"/>
        <v>321.5181671</v>
      </c>
      <c r="AA710" s="1">
        <f t="shared" si="13"/>
        <v>32.46953989</v>
      </c>
      <c r="AB710" s="1">
        <f t="shared" si="14"/>
        <v>31.64878125</v>
      </c>
      <c r="AC710" s="1">
        <f t="shared" si="15"/>
        <v>4.680975887</v>
      </c>
      <c r="AD710" s="1">
        <f t="shared" si="16"/>
        <v>60.02468391</v>
      </c>
      <c r="AE710" s="1">
        <f t="shared" si="17"/>
        <v>2.708722319</v>
      </c>
      <c r="AF710" s="1">
        <f t="shared" si="18"/>
        <v>4.512680689</v>
      </c>
      <c r="AG710" s="1">
        <f t="shared" si="19"/>
        <v>1.972253568</v>
      </c>
      <c r="AH710" s="1">
        <f t="shared" si="20"/>
        <v>-73.00070354</v>
      </c>
      <c r="AI710" s="1">
        <f t="shared" si="21"/>
        <v>-101.4436112</v>
      </c>
      <c r="AJ710" s="1">
        <f t="shared" si="22"/>
        <v>-7.81833754</v>
      </c>
      <c r="AK710" s="1">
        <f t="shared" si="23"/>
        <v>139.2555148</v>
      </c>
      <c r="AL710" s="1">
        <f t="shared" si="24"/>
        <v>35.1913342</v>
      </c>
      <c r="AM710" s="1">
        <f t="shared" si="25"/>
        <v>1.662194724</v>
      </c>
      <c r="AN710" s="1">
        <f t="shared" si="26"/>
        <v>3.859161027</v>
      </c>
      <c r="AO710" s="1">
        <v>1486.101656057019</v>
      </c>
      <c r="AP710" s="1">
        <v>1454.609454545454</v>
      </c>
      <c r="AQ710" s="1">
        <v>5.182067219234581</v>
      </c>
      <c r="AR710" s="1">
        <v>65.51853501262175</v>
      </c>
      <c r="AS710" s="1">
        <f t="shared" si="27"/>
        <v>1.655344752</v>
      </c>
      <c r="AT710" s="1">
        <v>25.22380662247024</v>
      </c>
      <c r="AU710" s="1">
        <v>27.15588787878788</v>
      </c>
      <c r="AV710" s="1">
        <v>-1.954113344724606E-5</v>
      </c>
      <c r="AW710" s="1">
        <v>82.9425908863825</v>
      </c>
      <c r="AX710" s="1">
        <v>13.0</v>
      </c>
      <c r="AY710" s="1">
        <v>3.0</v>
      </c>
      <c r="AZ710" s="1">
        <f t="shared" si="28"/>
        <v>1</v>
      </c>
      <c r="BA710" s="1">
        <f t="shared" si="29"/>
        <v>0</v>
      </c>
      <c r="BB710" s="1">
        <f t="shared" si="30"/>
        <v>51988.4679</v>
      </c>
      <c r="BC710" s="1">
        <f t="shared" si="31"/>
        <v>2000.013125</v>
      </c>
      <c r="BD710" s="1">
        <f t="shared" si="32"/>
        <v>1681.211063</v>
      </c>
      <c r="BE710" s="1">
        <f t="shared" si="33"/>
        <v>0.8406000148</v>
      </c>
      <c r="BF710" s="1">
        <f t="shared" si="34"/>
        <v>0.1607580286</v>
      </c>
      <c r="BG710" s="1">
        <v>6.0</v>
      </c>
      <c r="BH710" s="1">
        <v>0.5</v>
      </c>
      <c r="BI710" s="1" t="s">
        <v>355</v>
      </c>
      <c r="BJ710" s="1">
        <v>2.0</v>
      </c>
      <c r="BK710" s="1" t="b">
        <v>1</v>
      </c>
      <c r="BL710" s="1">
        <v>1.66040582E9</v>
      </c>
      <c r="BM710" s="1">
        <v>1377.415</v>
      </c>
      <c r="BN710" s="1">
        <v>1422.38</v>
      </c>
      <c r="BO710" s="1">
        <v>27.1643875</v>
      </c>
      <c r="BP710" s="1">
        <v>25.22445625</v>
      </c>
      <c r="BQ710" s="1">
        <v>1374.810625</v>
      </c>
      <c r="BR710" s="1">
        <v>27.1551375</v>
      </c>
      <c r="BS710" s="1">
        <v>500.133875</v>
      </c>
      <c r="BT710" s="1">
        <v>99.61585</v>
      </c>
      <c r="BU710" s="1">
        <v>0.10008578125</v>
      </c>
      <c r="BV710" s="1">
        <v>31.0050625</v>
      </c>
      <c r="BW710" s="1">
        <v>31.64878125</v>
      </c>
      <c r="BX710" s="1">
        <v>999.9</v>
      </c>
      <c r="BY710" s="1">
        <v>0.0</v>
      </c>
      <c r="BZ710" s="1">
        <v>0.0</v>
      </c>
      <c r="CA710" s="1">
        <v>10001.67875</v>
      </c>
      <c r="CB710" s="1">
        <v>0.0</v>
      </c>
      <c r="CC710" s="1">
        <v>15.34124375</v>
      </c>
      <c r="CD710" s="1">
        <v>-44.96520625</v>
      </c>
      <c r="CE710" s="1">
        <v>1415.878125</v>
      </c>
      <c r="CF710" s="1">
        <v>1459.18875</v>
      </c>
      <c r="CG710" s="1">
        <v>1.9399325</v>
      </c>
      <c r="CH710" s="1">
        <v>1422.38</v>
      </c>
      <c r="CI710" s="1">
        <v>25.22445625</v>
      </c>
      <c r="CJ710" s="1">
        <v>2.70600375</v>
      </c>
      <c r="CK710" s="1">
        <v>2.512754375</v>
      </c>
      <c r="CL710" s="1">
        <v>22.32163125</v>
      </c>
      <c r="CM710" s="1">
        <v>21.10935625</v>
      </c>
      <c r="CN710" s="1">
        <v>2000.013125</v>
      </c>
      <c r="CO710" s="1">
        <v>0.9799991875</v>
      </c>
      <c r="CP710" s="1">
        <v>0.0200011125</v>
      </c>
      <c r="CQ710" s="1">
        <v>0.0</v>
      </c>
      <c r="CR710" s="1">
        <v>2.5736875</v>
      </c>
      <c r="CS710" s="1">
        <v>0.0</v>
      </c>
      <c r="CT710" s="1">
        <v>27691.475</v>
      </c>
      <c r="CU710" s="1">
        <v>17412.43125</v>
      </c>
      <c r="CV710" s="1">
        <v>42.125</v>
      </c>
      <c r="CW710" s="1">
        <v>43.187</v>
      </c>
      <c r="CX710" s="1">
        <v>42.125</v>
      </c>
      <c r="CY710" s="1">
        <v>41.625</v>
      </c>
      <c r="CZ710" s="1">
        <v>42.187</v>
      </c>
      <c r="DA710" s="1">
        <v>1960.011875</v>
      </c>
      <c r="DB710" s="1">
        <v>40.00125</v>
      </c>
      <c r="DC710" s="1">
        <v>0.0</v>
      </c>
      <c r="DD710" s="1">
        <v>1.6604058258E9</v>
      </c>
      <c r="DE710" s="1">
        <v>0.0</v>
      </c>
      <c r="DF710" s="1">
        <v>1.660405346E9</v>
      </c>
      <c r="DG710" s="1" t="s">
        <v>1170</v>
      </c>
      <c r="DH710" s="1">
        <v>1.660405346E9</v>
      </c>
      <c r="DI710" s="1">
        <v>1.6604053435E9</v>
      </c>
      <c r="DJ710" s="1">
        <v>14.0</v>
      </c>
      <c r="DK710" s="1">
        <v>0.109</v>
      </c>
      <c r="DL710" s="1">
        <v>-0.003</v>
      </c>
      <c r="DM710" s="1">
        <v>1.366</v>
      </c>
      <c r="DN710" s="1">
        <v>0.014</v>
      </c>
      <c r="DO710" s="1">
        <v>400.0</v>
      </c>
      <c r="DP710" s="1">
        <v>25.0</v>
      </c>
      <c r="DQ710" s="1">
        <v>0.44</v>
      </c>
      <c r="DR710" s="1">
        <v>0.08</v>
      </c>
      <c r="DS710" s="1">
        <v>3.985529233984674</v>
      </c>
      <c r="DT710" s="1">
        <v>0.2860459542377917</v>
      </c>
      <c r="DU710" s="1">
        <v>0.183614630391002</v>
      </c>
      <c r="DV710" s="1">
        <v>1.0</v>
      </c>
      <c r="DW710" s="1">
        <v>35.19232607574823</v>
      </c>
      <c r="DX710" s="1">
        <v>0.3687596214392748</v>
      </c>
      <c r="DY710" s="1">
        <v>0.07311802084116482</v>
      </c>
      <c r="DZ710" s="1">
        <v>1.0</v>
      </c>
      <c r="EA710" s="1">
        <v>-44.96503225806451</v>
      </c>
      <c r="EB710" s="1">
        <v>-0.8641499999998046</v>
      </c>
      <c r="EC710" s="1">
        <v>0.1051279171267901</v>
      </c>
      <c r="ED710" s="1">
        <v>1.0</v>
      </c>
      <c r="EE710" s="1">
        <v>1254.126496562654</v>
      </c>
      <c r="EF710" s="1">
        <v>287.2922512583001</v>
      </c>
      <c r="EG710" s="1">
        <v>21.01953191446706</v>
      </c>
      <c r="EH710" s="1">
        <v>0.0</v>
      </c>
      <c r="EI710" s="1">
        <v>1.933832195121951</v>
      </c>
      <c r="EJ710" s="1">
        <v>0.05976752613240065</v>
      </c>
      <c r="EK710" s="1">
        <v>0.01305462211617302</v>
      </c>
      <c r="EL710" s="1">
        <v>1.0</v>
      </c>
      <c r="EM710" s="1">
        <v>1.972373360403642</v>
      </c>
      <c r="EN710" s="1">
        <v>0.003353975633431976</v>
      </c>
      <c r="EO710" s="1">
        <v>0.001004372403570682</v>
      </c>
      <c r="EP710" s="1">
        <v>1.0</v>
      </c>
      <c r="EQ710" s="1">
        <v>5.0</v>
      </c>
      <c r="ER710" s="1">
        <v>6.0</v>
      </c>
      <c r="ES710" s="1" t="s">
        <v>357</v>
      </c>
      <c r="ET710" s="1">
        <v>2.94255</v>
      </c>
      <c r="EU710" s="1">
        <v>2.80118</v>
      </c>
      <c r="EV710" s="1">
        <v>0.207145</v>
      </c>
      <c r="EW710" s="1">
        <v>0.211111</v>
      </c>
      <c r="EX710" s="1">
        <v>0.117772</v>
      </c>
      <c r="EY710" s="1">
        <v>0.111883</v>
      </c>
      <c r="EZ710" s="1">
        <v>16242.8</v>
      </c>
      <c r="FA710" s="1">
        <v>16945.3</v>
      </c>
      <c r="FB710" s="1">
        <v>23827.4</v>
      </c>
      <c r="FC710" s="1">
        <v>25001.3</v>
      </c>
      <c r="FD710" s="1">
        <v>33652.1</v>
      </c>
      <c r="FE710" s="1">
        <v>35459.6</v>
      </c>
      <c r="FF710" s="1">
        <v>43444.6</v>
      </c>
      <c r="FG710" s="1">
        <v>46217.1</v>
      </c>
      <c r="FH710" s="1">
        <v>1.9263</v>
      </c>
      <c r="FI710" s="1">
        <v>1.85718</v>
      </c>
      <c r="FJ710" s="1">
        <v>0.122167</v>
      </c>
      <c r="FK710" s="1">
        <v>0.0</v>
      </c>
      <c r="FL710" s="1">
        <v>29.6506</v>
      </c>
      <c r="FM710" s="1">
        <v>999.9</v>
      </c>
      <c r="FN710" s="1">
        <v>61.1</v>
      </c>
      <c r="FO710" s="1">
        <v>35.1</v>
      </c>
      <c r="FP710" s="1">
        <v>34.8369</v>
      </c>
      <c r="FQ710" s="1">
        <v>63.8268</v>
      </c>
      <c r="FR710" s="1">
        <v>26.0056</v>
      </c>
      <c r="FS710" s="1">
        <v>1.0</v>
      </c>
      <c r="FT710" s="1">
        <v>0.394169</v>
      </c>
      <c r="FU710" s="1">
        <v>1.42905</v>
      </c>
      <c r="FV710" s="1">
        <v>20.3165</v>
      </c>
      <c r="FW710" s="1">
        <v>5.2113</v>
      </c>
      <c r="FX710" s="1">
        <v>11.9077</v>
      </c>
      <c r="FY710" s="1">
        <v>5.00265</v>
      </c>
      <c r="FZ710" s="1">
        <v>3.2904</v>
      </c>
      <c r="GA710" s="1">
        <v>9999.0</v>
      </c>
      <c r="GB710" s="1">
        <v>9999.0</v>
      </c>
      <c r="GC710" s="1">
        <v>9999.0</v>
      </c>
      <c r="GD710" s="1">
        <v>999.9</v>
      </c>
      <c r="GE710" s="1">
        <v>1.85959</v>
      </c>
      <c r="GF710" s="1">
        <v>1.85456</v>
      </c>
      <c r="GG710" s="1">
        <v>1.85776</v>
      </c>
      <c r="GH710" s="1">
        <v>1.85622</v>
      </c>
      <c r="GI710" s="1">
        <v>1.85501</v>
      </c>
      <c r="GJ710" s="1">
        <v>1.85467</v>
      </c>
      <c r="GK710" s="1">
        <v>1.85336</v>
      </c>
      <c r="GL710" s="1">
        <v>1.85644</v>
      </c>
      <c r="GM710" s="1">
        <v>0.0</v>
      </c>
      <c r="GN710" s="1">
        <v>0.0</v>
      </c>
      <c r="GO710" s="1">
        <v>0.0</v>
      </c>
      <c r="GP710" s="1">
        <v>0.0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0.0</v>
      </c>
      <c r="GX710" s="1">
        <v>100.0</v>
      </c>
      <c r="GY710" s="1">
        <v>100.0</v>
      </c>
      <c r="GZ710" s="1">
        <v>2.64</v>
      </c>
      <c r="HA710" s="1">
        <v>0.0093</v>
      </c>
      <c r="HB710" s="1">
        <v>0.4130906686903166</v>
      </c>
      <c r="HC710" s="1">
        <v>0.002809866934308161</v>
      </c>
      <c r="HD710" s="1">
        <v>-1.127031966113555E-6</v>
      </c>
      <c r="HE710" s="1">
        <v>1.768598670541231E-10</v>
      </c>
      <c r="HF710" s="1">
        <v>-0.0707354167398268</v>
      </c>
      <c r="HG710" s="1">
        <v>0.01081145868756639</v>
      </c>
      <c r="HH710" s="1">
        <v>-3.689364805754238E-4</v>
      </c>
      <c r="HI710" s="1">
        <v>2.919854880483278E-6</v>
      </c>
      <c r="HJ710" s="1">
        <v>2.0</v>
      </c>
      <c r="HK710" s="1">
        <v>2136.0</v>
      </c>
      <c r="HL710" s="1">
        <v>3.0</v>
      </c>
      <c r="HM710" s="1">
        <v>30.0</v>
      </c>
      <c r="HN710" s="1">
        <v>8.0</v>
      </c>
      <c r="HO710" s="1">
        <v>8.1</v>
      </c>
      <c r="HP710" s="1">
        <v>2.97241</v>
      </c>
      <c r="HQ710" s="1">
        <v>2.30469</v>
      </c>
      <c r="HR710" s="1">
        <v>1.4978</v>
      </c>
      <c r="HS710" s="1">
        <v>2.30103</v>
      </c>
      <c r="HT710" s="1">
        <v>1.54785</v>
      </c>
      <c r="HU710" s="1">
        <v>2.24487</v>
      </c>
      <c r="HV710" s="1">
        <v>38.379</v>
      </c>
      <c r="HW710" s="1">
        <v>14.2634</v>
      </c>
      <c r="HX710" s="1">
        <v>18.0</v>
      </c>
      <c r="HY710" s="1">
        <v>479.221</v>
      </c>
      <c r="HZ710" s="1">
        <v>497.226</v>
      </c>
      <c r="IA710" s="1">
        <v>27.7718</v>
      </c>
      <c r="IB710" s="1">
        <v>32.0702</v>
      </c>
      <c r="IC710" s="1">
        <v>30.0001</v>
      </c>
      <c r="ID710" s="1">
        <v>31.8521</v>
      </c>
      <c r="IE710" s="1">
        <v>31.945</v>
      </c>
      <c r="IF710" s="1">
        <v>59.5676</v>
      </c>
      <c r="IG710" s="1">
        <v>30.6493</v>
      </c>
      <c r="IH710" s="1">
        <v>0.0</v>
      </c>
      <c r="II710" s="1">
        <v>27.7676</v>
      </c>
      <c r="IJ710" s="1">
        <v>1488.22</v>
      </c>
      <c r="IK710" s="1">
        <v>25.1864</v>
      </c>
      <c r="IL710" s="1">
        <v>100.461</v>
      </c>
      <c r="IM710" s="1">
        <v>100.164</v>
      </c>
      <c r="IN710" s="1" t="s">
        <v>361</v>
      </c>
    </row>
    <row r="711" ht="15.75" hidden="1" customHeight="1">
      <c r="A711" s="1">
        <v>695.0</v>
      </c>
      <c r="B711" s="1">
        <v>1.660405829E9</v>
      </c>
      <c r="C711" s="1">
        <v>6104.900000095367</v>
      </c>
      <c r="D711" s="1" t="s">
        <v>1743</v>
      </c>
      <c r="E711" s="1" t="s">
        <v>1744</v>
      </c>
      <c r="F711" s="1">
        <v>1.0</v>
      </c>
      <c r="G711" s="1" t="s">
        <v>349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1169</v>
      </c>
      <c r="M711" s="1" t="s">
        <v>354</v>
      </c>
      <c r="N711" s="1">
        <v>1.6604058215E9</v>
      </c>
      <c r="O711" s="1">
        <f t="shared" si="1"/>
        <v>0.001655224004</v>
      </c>
      <c r="P711" s="1">
        <f t="shared" si="2"/>
        <v>1.655224004</v>
      </c>
      <c r="Q711" s="1">
        <f t="shared" si="3"/>
        <v>3.836633208</v>
      </c>
      <c r="R711" s="1">
        <f t="shared" si="4"/>
        <v>1384.938</v>
      </c>
      <c r="S711" s="1">
        <f t="shared" si="5"/>
        <v>1265.481035</v>
      </c>
      <c r="T711" s="1">
        <f t="shared" si="6"/>
        <v>126.1884701</v>
      </c>
      <c r="U711" s="1">
        <f t="shared" si="7"/>
        <v>138.1002185</v>
      </c>
      <c r="V711" s="1">
        <f t="shared" si="8"/>
        <v>0.08184198943</v>
      </c>
      <c r="W711" s="1">
        <f t="shared" si="9"/>
        <v>2.923406348</v>
      </c>
      <c r="X711" s="1">
        <f t="shared" si="10"/>
        <v>0.08059011091</v>
      </c>
      <c r="Y711" s="1">
        <f t="shared" si="11"/>
        <v>0.05047970045</v>
      </c>
      <c r="Z711" s="1">
        <f t="shared" si="12"/>
        <v>321.52161</v>
      </c>
      <c r="AA711" s="1">
        <f t="shared" si="13"/>
        <v>32.47013736</v>
      </c>
      <c r="AB711" s="1">
        <f t="shared" si="14"/>
        <v>31.64752667</v>
      </c>
      <c r="AC711" s="1">
        <f t="shared" si="15"/>
        <v>4.680642644</v>
      </c>
      <c r="AD711" s="1">
        <f t="shared" si="16"/>
        <v>60.01698507</v>
      </c>
      <c r="AE711" s="1">
        <f t="shared" si="17"/>
        <v>2.708481575</v>
      </c>
      <c r="AF711" s="1">
        <f t="shared" si="18"/>
        <v>4.512858439</v>
      </c>
      <c r="AG711" s="1">
        <f t="shared" si="19"/>
        <v>1.972161068</v>
      </c>
      <c r="AH711" s="1">
        <f t="shared" si="20"/>
        <v>-72.99537856</v>
      </c>
      <c r="AI711" s="1">
        <f t="shared" si="21"/>
        <v>-101.1477663</v>
      </c>
      <c r="AJ711" s="1">
        <f t="shared" si="22"/>
        <v>-7.794687615</v>
      </c>
      <c r="AK711" s="1">
        <f t="shared" si="23"/>
        <v>139.5837775</v>
      </c>
      <c r="AL711" s="1">
        <f t="shared" si="24"/>
        <v>35.19252641</v>
      </c>
      <c r="AM711" s="1">
        <f t="shared" si="25"/>
        <v>1.661784236</v>
      </c>
      <c r="AN711" s="1">
        <f t="shared" si="26"/>
        <v>3.836633208</v>
      </c>
      <c r="AO711" s="1">
        <v>1491.256485351125</v>
      </c>
      <c r="AP711" s="1">
        <v>1459.765818181818</v>
      </c>
      <c r="AQ711" s="1">
        <v>5.187171963720233</v>
      </c>
      <c r="AR711" s="1">
        <v>65.51853501262175</v>
      </c>
      <c r="AS711" s="1">
        <f t="shared" si="27"/>
        <v>1.655224004</v>
      </c>
      <c r="AT711" s="1">
        <v>25.22347971111585</v>
      </c>
      <c r="AU711" s="1">
        <v>27.15533212121211</v>
      </c>
      <c r="AV711" s="1">
        <v>-6.461165041709824E-6</v>
      </c>
      <c r="AW711" s="1">
        <v>82.9425908863825</v>
      </c>
      <c r="AX711" s="1">
        <v>12.0</v>
      </c>
      <c r="AY711" s="1">
        <v>2.0</v>
      </c>
      <c r="AZ711" s="1">
        <f t="shared" si="28"/>
        <v>1</v>
      </c>
      <c r="BA711" s="1">
        <f t="shared" si="29"/>
        <v>0</v>
      </c>
      <c r="BB711" s="1">
        <f t="shared" si="30"/>
        <v>51997.17596</v>
      </c>
      <c r="BC711" s="1">
        <f t="shared" si="31"/>
        <v>2000.034667</v>
      </c>
      <c r="BD711" s="1">
        <f t="shared" si="32"/>
        <v>1681.22916</v>
      </c>
      <c r="BE711" s="1">
        <f t="shared" si="33"/>
        <v>0.8406000096</v>
      </c>
      <c r="BF711" s="1">
        <f t="shared" si="34"/>
        <v>0.1607580185</v>
      </c>
      <c r="BG711" s="1">
        <v>6.0</v>
      </c>
      <c r="BH711" s="1">
        <v>0.5</v>
      </c>
      <c r="BI711" s="1" t="s">
        <v>355</v>
      </c>
      <c r="BJ711" s="1">
        <v>2.0</v>
      </c>
      <c r="BK711" s="1" t="b">
        <v>1</v>
      </c>
      <c r="BL711" s="1">
        <v>1.6604058215E9</v>
      </c>
      <c r="BM711" s="1">
        <v>1384.938</v>
      </c>
      <c r="BN711" s="1">
        <v>1429.918666666667</v>
      </c>
      <c r="BO711" s="1">
        <v>27.16200666666666</v>
      </c>
      <c r="BP711" s="1">
        <v>25.22255333333333</v>
      </c>
      <c r="BQ711" s="1">
        <v>1382.328666666667</v>
      </c>
      <c r="BR711" s="1">
        <v>27.15275333333333</v>
      </c>
      <c r="BS711" s="1">
        <v>500.1348</v>
      </c>
      <c r="BT711" s="1">
        <v>99.61576</v>
      </c>
      <c r="BU711" s="1">
        <v>0.1000529266666667</v>
      </c>
      <c r="BV711" s="1">
        <v>31.00575333333333</v>
      </c>
      <c r="BW711" s="1">
        <v>31.64752666666667</v>
      </c>
      <c r="BX711" s="1">
        <v>999.8999999999999</v>
      </c>
      <c r="BY711" s="1">
        <v>0.0</v>
      </c>
      <c r="BZ711" s="1">
        <v>0.0</v>
      </c>
      <c r="CA711" s="1">
        <v>10003.45866666667</v>
      </c>
      <c r="CB711" s="1">
        <v>0.0</v>
      </c>
      <c r="CC711" s="1">
        <v>15.37439333333333</v>
      </c>
      <c r="CD711" s="1">
        <v>-44.97994666666667</v>
      </c>
      <c r="CE711" s="1">
        <v>1423.608</v>
      </c>
      <c r="CF711" s="1">
        <v>1466.919333333333</v>
      </c>
      <c r="CG711" s="1">
        <v>1.939458666666667</v>
      </c>
      <c r="CH711" s="1">
        <v>1429.918666666667</v>
      </c>
      <c r="CI711" s="1">
        <v>25.22255333333333</v>
      </c>
      <c r="CJ711" s="1">
        <v>2.705764666666667</v>
      </c>
      <c r="CK711" s="1">
        <v>2.512562666666666</v>
      </c>
      <c r="CL711" s="1">
        <v>22.32017999999999</v>
      </c>
      <c r="CM711" s="1">
        <v>21.10811333333333</v>
      </c>
      <c r="CN711" s="1">
        <v>2000.034666666667</v>
      </c>
      <c r="CO711" s="1">
        <v>0.9799993999999999</v>
      </c>
      <c r="CP711" s="1">
        <v>0.0200009</v>
      </c>
      <c r="CQ711" s="1">
        <v>0.0</v>
      </c>
      <c r="CR711" s="1">
        <v>2.542466666666667</v>
      </c>
      <c r="CS711" s="1">
        <v>0.0</v>
      </c>
      <c r="CT711" s="1">
        <v>27680.34666666666</v>
      </c>
      <c r="CU711" s="1">
        <v>17412.62</v>
      </c>
      <c r="CV711" s="1">
        <v>42.125</v>
      </c>
      <c r="CW711" s="1">
        <v>43.187</v>
      </c>
      <c r="CX711" s="1">
        <v>42.125</v>
      </c>
      <c r="CY711" s="1">
        <v>41.625</v>
      </c>
      <c r="CZ711" s="1">
        <v>42.187</v>
      </c>
      <c r="DA711" s="1">
        <v>1960.033333333334</v>
      </c>
      <c r="DB711" s="1">
        <v>40.00133333333333</v>
      </c>
      <c r="DC711" s="1">
        <v>0.0</v>
      </c>
      <c r="DD711" s="1">
        <v>1.660405827E9</v>
      </c>
      <c r="DE711" s="1">
        <v>0.0</v>
      </c>
      <c r="DF711" s="1">
        <v>1.660405346E9</v>
      </c>
      <c r="DG711" s="1" t="s">
        <v>1170</v>
      </c>
      <c r="DH711" s="1">
        <v>1.660405346E9</v>
      </c>
      <c r="DI711" s="1">
        <v>1.6604053435E9</v>
      </c>
      <c r="DJ711" s="1">
        <v>14.0</v>
      </c>
      <c r="DK711" s="1">
        <v>0.109</v>
      </c>
      <c r="DL711" s="1">
        <v>-0.003</v>
      </c>
      <c r="DM711" s="1">
        <v>1.366</v>
      </c>
      <c r="DN711" s="1">
        <v>0.014</v>
      </c>
      <c r="DO711" s="1">
        <v>400.0</v>
      </c>
      <c r="DP711" s="1">
        <v>25.0</v>
      </c>
      <c r="DQ711" s="1">
        <v>0.44</v>
      </c>
      <c r="DR711" s="1">
        <v>0.08</v>
      </c>
      <c r="DS711" s="1">
        <v>3.977438144596372</v>
      </c>
      <c r="DT711" s="1">
        <v>0.06391774891752282</v>
      </c>
      <c r="DU711" s="1">
        <v>0.186634779080358</v>
      </c>
      <c r="DV711" s="1">
        <v>1.0</v>
      </c>
      <c r="DW711" s="1">
        <v>35.18914896835975</v>
      </c>
      <c r="DX711" s="1">
        <v>0.3911635285766464</v>
      </c>
      <c r="DY711" s="1">
        <v>0.07311765525655019</v>
      </c>
      <c r="DZ711" s="1">
        <v>1.0</v>
      </c>
      <c r="EA711" s="1">
        <v>-44.97328064516129</v>
      </c>
      <c r="EB711" s="1">
        <v>-0.9160064516128241</v>
      </c>
      <c r="EC711" s="1">
        <v>0.1064744083119986</v>
      </c>
      <c r="ED711" s="1">
        <v>1.0</v>
      </c>
      <c r="EE711" s="1">
        <v>1259.153792007127</v>
      </c>
      <c r="EF711" s="1">
        <v>292.1602945668981</v>
      </c>
      <c r="EG711" s="1">
        <v>21.37989859054158</v>
      </c>
      <c r="EH711" s="1">
        <v>0.0</v>
      </c>
      <c r="EI711" s="1">
        <v>1.934900487804878</v>
      </c>
      <c r="EJ711" s="1">
        <v>0.03430808362369708</v>
      </c>
      <c r="EK711" s="1">
        <v>0.01177675675905918</v>
      </c>
      <c r="EL711" s="1">
        <v>1.0</v>
      </c>
      <c r="EM711" s="1">
        <v>1.972256712468401</v>
      </c>
      <c r="EN711" s="1">
        <v>-0.001226111554323448</v>
      </c>
      <c r="EO711" s="1">
        <v>0.001158278588175378</v>
      </c>
      <c r="EP711" s="1">
        <v>1.0</v>
      </c>
      <c r="EQ711" s="1">
        <v>5.0</v>
      </c>
      <c r="ER711" s="1">
        <v>6.0</v>
      </c>
      <c r="ES711" s="1" t="s">
        <v>357</v>
      </c>
      <c r="ET711" s="1">
        <v>2.94254</v>
      </c>
      <c r="EU711" s="1">
        <v>2.80106</v>
      </c>
      <c r="EV711" s="1">
        <v>0.207588</v>
      </c>
      <c r="EW711" s="1">
        <v>0.211545</v>
      </c>
      <c r="EX711" s="1">
        <v>0.117774</v>
      </c>
      <c r="EY711" s="1">
        <v>0.111883</v>
      </c>
      <c r="EZ711" s="1">
        <v>16233.7</v>
      </c>
      <c r="FA711" s="1">
        <v>16936.0</v>
      </c>
      <c r="FB711" s="1">
        <v>23827.5</v>
      </c>
      <c r="FC711" s="1">
        <v>25001.3</v>
      </c>
      <c r="FD711" s="1">
        <v>33652.0</v>
      </c>
      <c r="FE711" s="1">
        <v>35459.6</v>
      </c>
      <c r="FF711" s="1">
        <v>43444.5</v>
      </c>
      <c r="FG711" s="1">
        <v>46217.1</v>
      </c>
      <c r="FH711" s="1">
        <v>1.92638</v>
      </c>
      <c r="FI711" s="1">
        <v>1.85718</v>
      </c>
      <c r="FJ711" s="1">
        <v>0.122432</v>
      </c>
      <c r="FK711" s="1">
        <v>0.0</v>
      </c>
      <c r="FL711" s="1">
        <v>29.6506</v>
      </c>
      <c r="FM711" s="1">
        <v>999.9</v>
      </c>
      <c r="FN711" s="1">
        <v>61.1</v>
      </c>
      <c r="FO711" s="1">
        <v>35.1</v>
      </c>
      <c r="FP711" s="1">
        <v>34.8379</v>
      </c>
      <c r="FQ711" s="1">
        <v>63.8468</v>
      </c>
      <c r="FR711" s="1">
        <v>25.5609</v>
      </c>
      <c r="FS711" s="1">
        <v>1.0</v>
      </c>
      <c r="FT711" s="1">
        <v>0.394177</v>
      </c>
      <c r="FU711" s="1">
        <v>1.43514</v>
      </c>
      <c r="FV711" s="1">
        <v>20.3164</v>
      </c>
      <c r="FW711" s="1">
        <v>5.2113</v>
      </c>
      <c r="FX711" s="1">
        <v>11.9075</v>
      </c>
      <c r="FY711" s="1">
        <v>5.00255</v>
      </c>
      <c r="FZ711" s="1">
        <v>3.29045</v>
      </c>
      <c r="GA711" s="1">
        <v>9999.0</v>
      </c>
      <c r="GB711" s="1">
        <v>9999.0</v>
      </c>
      <c r="GC711" s="1">
        <v>9999.0</v>
      </c>
      <c r="GD711" s="1">
        <v>999.9</v>
      </c>
      <c r="GE711" s="1">
        <v>1.85959</v>
      </c>
      <c r="GF711" s="1">
        <v>1.85456</v>
      </c>
      <c r="GG711" s="1">
        <v>1.85776</v>
      </c>
      <c r="GH711" s="1">
        <v>1.85622</v>
      </c>
      <c r="GI711" s="1">
        <v>1.85501</v>
      </c>
      <c r="GJ711" s="1">
        <v>1.85466</v>
      </c>
      <c r="GK711" s="1">
        <v>1.85336</v>
      </c>
      <c r="GL711" s="1">
        <v>1.85643</v>
      </c>
      <c r="GM711" s="1">
        <v>0.0</v>
      </c>
      <c r="GN711" s="1">
        <v>0.0</v>
      </c>
      <c r="GO711" s="1">
        <v>0.0</v>
      </c>
      <c r="GP711" s="1">
        <v>0.0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0.0</v>
      </c>
      <c r="GX711" s="1">
        <v>100.0</v>
      </c>
      <c r="GY711" s="1">
        <v>100.0</v>
      </c>
      <c r="GZ711" s="1">
        <v>2.64</v>
      </c>
      <c r="HA711" s="1">
        <v>0.0093</v>
      </c>
      <c r="HB711" s="1">
        <v>0.4130906686903166</v>
      </c>
      <c r="HC711" s="1">
        <v>0.002809866934308161</v>
      </c>
      <c r="HD711" s="1">
        <v>-1.127031966113555E-6</v>
      </c>
      <c r="HE711" s="1">
        <v>1.768598670541231E-10</v>
      </c>
      <c r="HF711" s="1">
        <v>-0.0707354167398268</v>
      </c>
      <c r="HG711" s="1">
        <v>0.01081145868756639</v>
      </c>
      <c r="HH711" s="1">
        <v>-3.689364805754238E-4</v>
      </c>
      <c r="HI711" s="1">
        <v>2.919854880483278E-6</v>
      </c>
      <c r="HJ711" s="1">
        <v>2.0</v>
      </c>
      <c r="HK711" s="1">
        <v>2136.0</v>
      </c>
      <c r="HL711" s="1">
        <v>3.0</v>
      </c>
      <c r="HM711" s="1">
        <v>30.0</v>
      </c>
      <c r="HN711" s="1">
        <v>8.1</v>
      </c>
      <c r="HO711" s="1">
        <v>8.1</v>
      </c>
      <c r="HP711" s="1">
        <v>2.97485</v>
      </c>
      <c r="HQ711" s="1">
        <v>2.28271</v>
      </c>
      <c r="HR711" s="1">
        <v>1.4978</v>
      </c>
      <c r="HS711" s="1">
        <v>2.2998</v>
      </c>
      <c r="HT711" s="1">
        <v>1.54785</v>
      </c>
      <c r="HU711" s="1">
        <v>2.38037</v>
      </c>
      <c r="HV711" s="1">
        <v>38.379</v>
      </c>
      <c r="HW711" s="1">
        <v>14.2809</v>
      </c>
      <c r="HX711" s="1">
        <v>18.0</v>
      </c>
      <c r="HY711" s="1">
        <v>479.264</v>
      </c>
      <c r="HZ711" s="1">
        <v>497.232</v>
      </c>
      <c r="IA711" s="1">
        <v>27.7714</v>
      </c>
      <c r="IB711" s="1">
        <v>32.0709</v>
      </c>
      <c r="IC711" s="1">
        <v>30.0001</v>
      </c>
      <c r="ID711" s="1">
        <v>31.8521</v>
      </c>
      <c r="IE711" s="1">
        <v>31.9457</v>
      </c>
      <c r="IF711" s="1">
        <v>59.7919</v>
      </c>
      <c r="IG711" s="1">
        <v>30.6493</v>
      </c>
      <c r="IH711" s="1">
        <v>0.0</v>
      </c>
      <c r="II711" s="1">
        <v>27.7676</v>
      </c>
      <c r="IJ711" s="1">
        <v>1498.24</v>
      </c>
      <c r="IK711" s="1">
        <v>25.1863</v>
      </c>
      <c r="IL711" s="1">
        <v>100.461</v>
      </c>
      <c r="IM711" s="1">
        <v>100.164</v>
      </c>
      <c r="IN711" s="1" t="s">
        <v>361</v>
      </c>
    </row>
    <row r="712" ht="15.75" hidden="1" customHeight="1">
      <c r="A712" s="1">
        <v>696.0</v>
      </c>
      <c r="B712" s="1">
        <v>1.66040583E9</v>
      </c>
      <c r="C712" s="1">
        <v>6105.900000095367</v>
      </c>
      <c r="D712" s="1" t="s">
        <v>1745</v>
      </c>
      <c r="E712" s="1" t="s">
        <v>1746</v>
      </c>
      <c r="F712" s="1">
        <v>1.0</v>
      </c>
      <c r="G712" s="1" t="s">
        <v>349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1169</v>
      </c>
      <c r="M712" s="1" t="s">
        <v>354</v>
      </c>
      <c r="N712" s="1">
        <v>1.660405822E9</v>
      </c>
      <c r="O712" s="1">
        <f t="shared" si="1"/>
        <v>0.001655180281</v>
      </c>
      <c r="P712" s="1">
        <f t="shared" si="2"/>
        <v>1.655180281</v>
      </c>
      <c r="Q712" s="1">
        <f t="shared" si="3"/>
        <v>3.910577055</v>
      </c>
      <c r="R712" s="1">
        <f t="shared" si="4"/>
        <v>1387.44875</v>
      </c>
      <c r="S712" s="1">
        <f t="shared" si="5"/>
        <v>1266.470282</v>
      </c>
      <c r="T712" s="1">
        <f t="shared" si="6"/>
        <v>126.2870838</v>
      </c>
      <c r="U712" s="1">
        <f t="shared" si="7"/>
        <v>138.3505472</v>
      </c>
      <c r="V712" s="1">
        <f t="shared" si="8"/>
        <v>0.08184171016</v>
      </c>
      <c r="W712" s="1">
        <f t="shared" si="9"/>
        <v>2.923334149</v>
      </c>
      <c r="X712" s="1">
        <f t="shared" si="10"/>
        <v>0.08058980971</v>
      </c>
      <c r="Y712" s="1">
        <f t="shared" si="11"/>
        <v>0.05047951411</v>
      </c>
      <c r="Z712" s="1">
        <f t="shared" si="12"/>
        <v>321.5209601</v>
      </c>
      <c r="AA712" s="1">
        <f t="shared" si="13"/>
        <v>32.47049981</v>
      </c>
      <c r="AB712" s="1">
        <f t="shared" si="14"/>
        <v>31.64720625</v>
      </c>
      <c r="AC712" s="1">
        <f t="shared" si="15"/>
        <v>4.680557538</v>
      </c>
      <c r="AD712" s="1">
        <f t="shared" si="16"/>
        <v>60.0149716</v>
      </c>
      <c r="AE712" s="1">
        <f t="shared" si="17"/>
        <v>2.708440382</v>
      </c>
      <c r="AF712" s="1">
        <f t="shared" si="18"/>
        <v>4.512941204</v>
      </c>
      <c r="AG712" s="1">
        <f t="shared" si="19"/>
        <v>1.972117155</v>
      </c>
      <c r="AH712" s="1">
        <f t="shared" si="20"/>
        <v>-72.99345038</v>
      </c>
      <c r="AI712" s="1">
        <f t="shared" si="21"/>
        <v>-101.0440742</v>
      </c>
      <c r="AJ712" s="1">
        <f t="shared" si="22"/>
        <v>-7.786889193</v>
      </c>
      <c r="AK712" s="1">
        <f t="shared" si="23"/>
        <v>139.6965464</v>
      </c>
      <c r="AL712" s="1">
        <f t="shared" si="24"/>
        <v>35.19540085</v>
      </c>
      <c r="AM712" s="1">
        <f t="shared" si="25"/>
        <v>1.661311796</v>
      </c>
      <c r="AN712" s="1">
        <f t="shared" si="26"/>
        <v>3.910577055</v>
      </c>
      <c r="AO712" s="1">
        <v>1496.404726522445</v>
      </c>
      <c r="AP712" s="1">
        <v>1464.896303030302</v>
      </c>
      <c r="AQ712" s="1">
        <v>5.173012508416602</v>
      </c>
      <c r="AR712" s="1">
        <v>65.51853501262175</v>
      </c>
      <c r="AS712" s="1">
        <f t="shared" si="27"/>
        <v>1.655180281</v>
      </c>
      <c r="AT712" s="1">
        <v>25.2236001625029</v>
      </c>
      <c r="AU712" s="1">
        <v>27.15534181818182</v>
      </c>
      <c r="AV712" s="1">
        <v>1.303404038881151E-6</v>
      </c>
      <c r="AW712" s="1">
        <v>82.9425908863825</v>
      </c>
      <c r="AX712" s="1">
        <v>13.0</v>
      </c>
      <c r="AY712" s="1">
        <v>3.0</v>
      </c>
      <c r="AZ712" s="1">
        <f t="shared" si="28"/>
        <v>1</v>
      </c>
      <c r="BA712" s="1">
        <f t="shared" si="29"/>
        <v>0</v>
      </c>
      <c r="BB712" s="1">
        <f t="shared" si="30"/>
        <v>51995.06604</v>
      </c>
      <c r="BC712" s="1">
        <f t="shared" si="31"/>
        <v>2000.030625</v>
      </c>
      <c r="BD712" s="1">
        <f t="shared" si="32"/>
        <v>1681.225763</v>
      </c>
      <c r="BE712" s="1">
        <f t="shared" si="33"/>
        <v>0.8406000096</v>
      </c>
      <c r="BF712" s="1">
        <f t="shared" si="34"/>
        <v>0.1607580185</v>
      </c>
      <c r="BG712" s="1">
        <v>6.0</v>
      </c>
      <c r="BH712" s="1">
        <v>0.5</v>
      </c>
      <c r="BI712" s="1" t="s">
        <v>355</v>
      </c>
      <c r="BJ712" s="1">
        <v>2.0</v>
      </c>
      <c r="BK712" s="1" t="b">
        <v>1</v>
      </c>
      <c r="BL712" s="1">
        <v>1.660405822E9</v>
      </c>
      <c r="BM712" s="1">
        <v>1387.44875</v>
      </c>
      <c r="BN712" s="1">
        <v>1432.436875</v>
      </c>
      <c r="BO712" s="1">
        <v>27.1616</v>
      </c>
      <c r="BP712" s="1">
        <v>25.22270625</v>
      </c>
      <c r="BQ712" s="1">
        <v>1384.8375</v>
      </c>
      <c r="BR712" s="1">
        <v>27.15235</v>
      </c>
      <c r="BS712" s="1">
        <v>500.137125</v>
      </c>
      <c r="BT712" s="1">
        <v>99.61575</v>
      </c>
      <c r="BU712" s="1">
        <v>0.1000392875</v>
      </c>
      <c r="BV712" s="1">
        <v>31.006075</v>
      </c>
      <c r="BW712" s="1">
        <v>31.64720625</v>
      </c>
      <c r="BX712" s="1">
        <v>999.9</v>
      </c>
      <c r="BY712" s="1">
        <v>0.0</v>
      </c>
      <c r="BZ712" s="1">
        <v>0.0</v>
      </c>
      <c r="CA712" s="1">
        <v>10003.0475</v>
      </c>
      <c r="CB712" s="1">
        <v>0.0</v>
      </c>
      <c r="CC712" s="1">
        <v>15.4434</v>
      </c>
      <c r="CD712" s="1">
        <v>-44.9872875</v>
      </c>
      <c r="CE712" s="1">
        <v>1426.188125</v>
      </c>
      <c r="CF712" s="1">
        <v>1469.5025</v>
      </c>
      <c r="CG712" s="1">
        <v>1.9389025</v>
      </c>
      <c r="CH712" s="1">
        <v>1432.436875</v>
      </c>
      <c r="CI712" s="1">
        <v>25.22270625</v>
      </c>
      <c r="CJ712" s="1">
        <v>2.705724375</v>
      </c>
      <c r="CK712" s="1">
        <v>2.5125775</v>
      </c>
      <c r="CL712" s="1">
        <v>22.31993125</v>
      </c>
      <c r="CM712" s="1">
        <v>21.1082125</v>
      </c>
      <c r="CN712" s="1">
        <v>2000.030625</v>
      </c>
      <c r="CO712" s="1">
        <v>0.979999375</v>
      </c>
      <c r="CP712" s="1">
        <v>0.020000925</v>
      </c>
      <c r="CQ712" s="1">
        <v>0.0</v>
      </c>
      <c r="CR712" s="1">
        <v>2.5781875</v>
      </c>
      <c r="CS712" s="1">
        <v>0.0</v>
      </c>
      <c r="CT712" s="1">
        <v>27676.88125</v>
      </c>
      <c r="CU712" s="1">
        <v>17412.5875</v>
      </c>
      <c r="CV712" s="1">
        <v>42.125</v>
      </c>
      <c r="CW712" s="1">
        <v>43.187</v>
      </c>
      <c r="CX712" s="1">
        <v>42.125</v>
      </c>
      <c r="CY712" s="1">
        <v>41.625</v>
      </c>
      <c r="CZ712" s="1">
        <v>42.187</v>
      </c>
      <c r="DA712" s="1">
        <v>1960.029375</v>
      </c>
      <c r="DB712" s="1">
        <v>40.00125</v>
      </c>
      <c r="DC712" s="1">
        <v>0.0</v>
      </c>
      <c r="DD712" s="1">
        <v>1.6604058282E9</v>
      </c>
      <c r="DE712" s="1">
        <v>0.0</v>
      </c>
      <c r="DF712" s="1">
        <v>1.660405346E9</v>
      </c>
      <c r="DG712" s="1" t="s">
        <v>1170</v>
      </c>
      <c r="DH712" s="1">
        <v>1.660405346E9</v>
      </c>
      <c r="DI712" s="1">
        <v>1.6604053435E9</v>
      </c>
      <c r="DJ712" s="1">
        <v>14.0</v>
      </c>
      <c r="DK712" s="1">
        <v>0.109</v>
      </c>
      <c r="DL712" s="1">
        <v>-0.003</v>
      </c>
      <c r="DM712" s="1">
        <v>1.366</v>
      </c>
      <c r="DN712" s="1">
        <v>0.014</v>
      </c>
      <c r="DO712" s="1">
        <v>400.0</v>
      </c>
      <c r="DP712" s="1">
        <v>25.0</v>
      </c>
      <c r="DQ712" s="1">
        <v>0.44</v>
      </c>
      <c r="DR712" s="1">
        <v>0.08</v>
      </c>
      <c r="DS712" s="1">
        <v>3.977438144596372</v>
      </c>
      <c r="DT712" s="1">
        <v>0.06391774891752282</v>
      </c>
      <c r="DU712" s="1">
        <v>0.186634779080358</v>
      </c>
      <c r="DV712" s="1">
        <v>1.0</v>
      </c>
      <c r="DW712" s="1">
        <v>35.18914896835975</v>
      </c>
      <c r="DX712" s="1">
        <v>0.3911635285766464</v>
      </c>
      <c r="DY712" s="1">
        <v>0.07311765525655019</v>
      </c>
      <c r="DZ712" s="1">
        <v>1.0</v>
      </c>
      <c r="EA712" s="1">
        <v>-44.97328064516129</v>
      </c>
      <c r="EB712" s="1">
        <v>-0.9160064516128241</v>
      </c>
      <c r="EC712" s="1">
        <v>0.1064744083119986</v>
      </c>
      <c r="ED712" s="1">
        <v>1.0</v>
      </c>
      <c r="EE712" s="1">
        <v>1259.153792007127</v>
      </c>
      <c r="EF712" s="1">
        <v>292.1602945668981</v>
      </c>
      <c r="EG712" s="1">
        <v>21.37989859054158</v>
      </c>
      <c r="EH712" s="1">
        <v>0.0</v>
      </c>
      <c r="EI712" s="1">
        <v>1.934900487804878</v>
      </c>
      <c r="EJ712" s="1">
        <v>0.03430808362369708</v>
      </c>
      <c r="EK712" s="1">
        <v>0.01177675675905918</v>
      </c>
      <c r="EL712" s="1">
        <v>1.0</v>
      </c>
      <c r="EM712" s="1">
        <v>1.972256712468401</v>
      </c>
      <c r="EN712" s="1">
        <v>-0.001226111554323448</v>
      </c>
      <c r="EO712" s="1">
        <v>0.001158278588175378</v>
      </c>
      <c r="EP712" s="1">
        <v>1.0</v>
      </c>
      <c r="EQ712" s="1">
        <v>5.0</v>
      </c>
      <c r="ER712" s="1">
        <v>6.0</v>
      </c>
      <c r="ES712" s="1" t="s">
        <v>357</v>
      </c>
      <c r="ET712" s="1">
        <v>2.94264</v>
      </c>
      <c r="EU712" s="1">
        <v>2.80104</v>
      </c>
      <c r="EV712" s="1">
        <v>0.208023</v>
      </c>
      <c r="EW712" s="1">
        <v>0.211984</v>
      </c>
      <c r="EX712" s="1">
        <v>0.117773</v>
      </c>
      <c r="EY712" s="1">
        <v>0.111884</v>
      </c>
      <c r="EZ712" s="1">
        <v>16224.7</v>
      </c>
      <c r="FA712" s="1">
        <v>16926.6</v>
      </c>
      <c r="FB712" s="1">
        <v>23827.4</v>
      </c>
      <c r="FC712" s="1">
        <v>25001.4</v>
      </c>
      <c r="FD712" s="1">
        <v>33652.0</v>
      </c>
      <c r="FE712" s="1">
        <v>35459.8</v>
      </c>
      <c r="FF712" s="1">
        <v>43444.5</v>
      </c>
      <c r="FG712" s="1">
        <v>46217.2</v>
      </c>
      <c r="FH712" s="1">
        <v>1.92622</v>
      </c>
      <c r="FI712" s="1">
        <v>1.8572</v>
      </c>
      <c r="FJ712" s="1">
        <v>0.12245</v>
      </c>
      <c r="FK712" s="1">
        <v>0.0</v>
      </c>
      <c r="FL712" s="1">
        <v>29.6506</v>
      </c>
      <c r="FM712" s="1">
        <v>999.9</v>
      </c>
      <c r="FN712" s="1">
        <v>61.1</v>
      </c>
      <c r="FO712" s="1">
        <v>35.1</v>
      </c>
      <c r="FP712" s="1">
        <v>34.8367</v>
      </c>
      <c r="FQ712" s="1">
        <v>63.9868</v>
      </c>
      <c r="FR712" s="1">
        <v>25.7171</v>
      </c>
      <c r="FS712" s="1">
        <v>1.0</v>
      </c>
      <c r="FT712" s="1">
        <v>0.394177</v>
      </c>
      <c r="FU712" s="1">
        <v>1.44027</v>
      </c>
      <c r="FV712" s="1">
        <v>20.3165</v>
      </c>
      <c r="FW712" s="1">
        <v>5.2116</v>
      </c>
      <c r="FX712" s="1">
        <v>11.9077</v>
      </c>
      <c r="FY712" s="1">
        <v>5.00265</v>
      </c>
      <c r="FZ712" s="1">
        <v>3.29048</v>
      </c>
      <c r="GA712" s="1">
        <v>9999.0</v>
      </c>
      <c r="GB712" s="1">
        <v>9999.0</v>
      </c>
      <c r="GC712" s="1">
        <v>9999.0</v>
      </c>
      <c r="GD712" s="1">
        <v>999.9</v>
      </c>
      <c r="GE712" s="1">
        <v>1.85959</v>
      </c>
      <c r="GF712" s="1">
        <v>1.85456</v>
      </c>
      <c r="GG712" s="1">
        <v>1.85776</v>
      </c>
      <c r="GH712" s="1">
        <v>1.85622</v>
      </c>
      <c r="GI712" s="1">
        <v>1.85501</v>
      </c>
      <c r="GJ712" s="1">
        <v>1.85464</v>
      </c>
      <c r="GK712" s="1">
        <v>1.85334</v>
      </c>
      <c r="GL712" s="1">
        <v>1.85642</v>
      </c>
      <c r="GM712" s="1">
        <v>0.0</v>
      </c>
      <c r="GN712" s="1">
        <v>0.0</v>
      </c>
      <c r="GO712" s="1">
        <v>0.0</v>
      </c>
      <c r="GP712" s="1">
        <v>0.0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0.0</v>
      </c>
      <c r="GX712" s="1">
        <v>100.0</v>
      </c>
      <c r="GY712" s="1">
        <v>100.0</v>
      </c>
      <c r="GZ712" s="1">
        <v>2.64</v>
      </c>
      <c r="HA712" s="1">
        <v>0.0093</v>
      </c>
      <c r="HB712" s="1">
        <v>0.4130906686903166</v>
      </c>
      <c r="HC712" s="1">
        <v>0.002809866934308161</v>
      </c>
      <c r="HD712" s="1">
        <v>-1.127031966113555E-6</v>
      </c>
      <c r="HE712" s="1">
        <v>1.768598670541231E-10</v>
      </c>
      <c r="HF712" s="1">
        <v>-0.0707354167398268</v>
      </c>
      <c r="HG712" s="1">
        <v>0.01081145868756639</v>
      </c>
      <c r="HH712" s="1">
        <v>-3.689364805754238E-4</v>
      </c>
      <c r="HI712" s="1">
        <v>2.919854880483278E-6</v>
      </c>
      <c r="HJ712" s="1">
        <v>2.0</v>
      </c>
      <c r="HK712" s="1">
        <v>2136.0</v>
      </c>
      <c r="HL712" s="1">
        <v>3.0</v>
      </c>
      <c r="HM712" s="1">
        <v>30.0</v>
      </c>
      <c r="HN712" s="1">
        <v>8.1</v>
      </c>
      <c r="HO712" s="1">
        <v>8.1</v>
      </c>
      <c r="HP712" s="1">
        <v>2.9895</v>
      </c>
      <c r="HQ712" s="1">
        <v>2.28516</v>
      </c>
      <c r="HR712" s="1">
        <v>1.4978</v>
      </c>
      <c r="HS712" s="1">
        <v>2.2998</v>
      </c>
      <c r="HT712" s="1">
        <v>1.54785</v>
      </c>
      <c r="HU712" s="1">
        <v>2.46094</v>
      </c>
      <c r="HV712" s="1">
        <v>38.379</v>
      </c>
      <c r="HW712" s="1">
        <v>14.2809</v>
      </c>
      <c r="HX712" s="1">
        <v>18.0</v>
      </c>
      <c r="HY712" s="1">
        <v>479.177</v>
      </c>
      <c r="HZ712" s="1">
        <v>497.254</v>
      </c>
      <c r="IA712" s="1">
        <v>27.7706</v>
      </c>
      <c r="IB712" s="1">
        <v>32.0716</v>
      </c>
      <c r="IC712" s="1">
        <v>30.0001</v>
      </c>
      <c r="ID712" s="1">
        <v>31.8521</v>
      </c>
      <c r="IE712" s="1">
        <v>31.9464</v>
      </c>
      <c r="IF712" s="1">
        <v>59.8969</v>
      </c>
      <c r="IG712" s="1">
        <v>30.6493</v>
      </c>
      <c r="IH712" s="1">
        <v>0.0</v>
      </c>
      <c r="II712" s="1">
        <v>27.7676</v>
      </c>
      <c r="IJ712" s="1">
        <v>1498.24</v>
      </c>
      <c r="IK712" s="1">
        <v>25.1863</v>
      </c>
      <c r="IL712" s="1">
        <v>100.461</v>
      </c>
      <c r="IM712" s="1">
        <v>100.164</v>
      </c>
      <c r="IN712" s="1" t="s">
        <v>361</v>
      </c>
    </row>
    <row r="713" ht="15.75" hidden="1" customHeight="1">
      <c r="A713" s="1">
        <v>697.0</v>
      </c>
      <c r="B713" s="1">
        <v>1.660405831E9</v>
      </c>
      <c r="C713" s="1">
        <v>6106.900000095367</v>
      </c>
      <c r="D713" s="1" t="s">
        <v>1747</v>
      </c>
      <c r="E713" s="1" t="s">
        <v>1748</v>
      </c>
      <c r="F713" s="1">
        <v>1.0</v>
      </c>
      <c r="G713" s="1" t="s">
        <v>349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1169</v>
      </c>
      <c r="M713" s="1" t="s">
        <v>354</v>
      </c>
      <c r="N713" s="1">
        <v>1.6604058235E9</v>
      </c>
      <c r="O713" s="1">
        <f t="shared" si="1"/>
        <v>0.001654528361</v>
      </c>
      <c r="P713" s="1">
        <f t="shared" si="2"/>
        <v>1.654528361</v>
      </c>
      <c r="Q713" s="1">
        <f t="shared" si="3"/>
        <v>4.213450217</v>
      </c>
      <c r="R713" s="1">
        <f t="shared" si="4"/>
        <v>1394.960667</v>
      </c>
      <c r="S713" s="1">
        <f t="shared" si="5"/>
        <v>1267.813178</v>
      </c>
      <c r="T713" s="1">
        <f t="shared" si="6"/>
        <v>126.4209338</v>
      </c>
      <c r="U713" s="1">
        <f t="shared" si="7"/>
        <v>139.0995402</v>
      </c>
      <c r="V713" s="1">
        <f t="shared" si="8"/>
        <v>0.08181494969</v>
      </c>
      <c r="W713" s="1">
        <f t="shared" si="9"/>
        <v>2.923172313</v>
      </c>
      <c r="X713" s="1">
        <f t="shared" si="10"/>
        <v>0.08056379292</v>
      </c>
      <c r="Y713" s="1">
        <f t="shared" si="11"/>
        <v>0.05046318818</v>
      </c>
      <c r="Z713" s="1">
        <f t="shared" si="12"/>
        <v>321.5183116</v>
      </c>
      <c r="AA713" s="1">
        <f t="shared" si="13"/>
        <v>32.47141986</v>
      </c>
      <c r="AB713" s="1">
        <f t="shared" si="14"/>
        <v>31.64591333</v>
      </c>
      <c r="AC713" s="1">
        <f t="shared" si="15"/>
        <v>4.680214139</v>
      </c>
      <c r="AD713" s="1">
        <f t="shared" si="16"/>
        <v>60.00799649</v>
      </c>
      <c r="AE713" s="1">
        <f t="shared" si="17"/>
        <v>2.708232397</v>
      </c>
      <c r="AF713" s="1">
        <f t="shared" si="18"/>
        <v>4.513119177</v>
      </c>
      <c r="AG713" s="1">
        <f t="shared" si="19"/>
        <v>1.971981742</v>
      </c>
      <c r="AH713" s="1">
        <f t="shared" si="20"/>
        <v>-72.96470074</v>
      </c>
      <c r="AI713" s="1">
        <f t="shared" si="21"/>
        <v>-100.7257218</v>
      </c>
      <c r="AJ713" s="1">
        <f t="shared" si="22"/>
        <v>-7.762762286</v>
      </c>
      <c r="AK713" s="1">
        <f t="shared" si="23"/>
        <v>140.0651268</v>
      </c>
      <c r="AL713" s="1">
        <f t="shared" si="24"/>
        <v>35.2130987</v>
      </c>
      <c r="AM713" s="1">
        <f t="shared" si="25"/>
        <v>1.659731052</v>
      </c>
      <c r="AN713" s="1">
        <f t="shared" si="26"/>
        <v>4.213450217</v>
      </c>
      <c r="AO713" s="1">
        <v>1501.567956624534</v>
      </c>
      <c r="AP713" s="1">
        <v>1469.94703030303</v>
      </c>
      <c r="AQ713" s="1">
        <v>5.122553416411261</v>
      </c>
      <c r="AR713" s="1">
        <v>65.51853501262175</v>
      </c>
      <c r="AS713" s="1">
        <f t="shared" si="27"/>
        <v>1.654528361</v>
      </c>
      <c r="AT713" s="1">
        <v>25.22416434265271</v>
      </c>
      <c r="AU713" s="1">
        <v>27.15516909090907</v>
      </c>
      <c r="AV713" s="1">
        <v>-2.25871323508171E-7</v>
      </c>
      <c r="AW713" s="1">
        <v>82.9425908863825</v>
      </c>
      <c r="AX713" s="1">
        <v>13.0</v>
      </c>
      <c r="AY713" s="1">
        <v>3.0</v>
      </c>
      <c r="AZ713" s="1">
        <f t="shared" si="28"/>
        <v>1</v>
      </c>
      <c r="BA713" s="1">
        <f t="shared" si="29"/>
        <v>0</v>
      </c>
      <c r="BB713" s="1">
        <f t="shared" si="30"/>
        <v>51990.34128</v>
      </c>
      <c r="BC713" s="1">
        <f t="shared" si="31"/>
        <v>2000.014</v>
      </c>
      <c r="BD713" s="1">
        <f t="shared" si="32"/>
        <v>1681.2118</v>
      </c>
      <c r="BE713" s="1">
        <f t="shared" si="33"/>
        <v>0.8406000158</v>
      </c>
      <c r="BF713" s="1">
        <f t="shared" si="34"/>
        <v>0.1607580305</v>
      </c>
      <c r="BG713" s="1">
        <v>6.0</v>
      </c>
      <c r="BH713" s="1">
        <v>0.5</v>
      </c>
      <c r="BI713" s="1" t="s">
        <v>355</v>
      </c>
      <c r="BJ713" s="1">
        <v>2.0</v>
      </c>
      <c r="BK713" s="1" t="b">
        <v>1</v>
      </c>
      <c r="BL713" s="1">
        <v>1.6604058235E9</v>
      </c>
      <c r="BM713" s="1">
        <v>1394.960666666667</v>
      </c>
      <c r="BN713" s="1">
        <v>1439.982666666667</v>
      </c>
      <c r="BO713" s="1">
        <v>27.15952666666666</v>
      </c>
      <c r="BP713" s="1">
        <v>25.22246</v>
      </c>
      <c r="BQ713" s="1">
        <v>1392.344</v>
      </c>
      <c r="BR713" s="1">
        <v>27.15027333333333</v>
      </c>
      <c r="BS713" s="1">
        <v>500.1336000000001</v>
      </c>
      <c r="BT713" s="1">
        <v>99.61570666666667</v>
      </c>
      <c r="BU713" s="1">
        <v>0.1000369333333333</v>
      </c>
      <c r="BV713" s="1">
        <v>31.00676666666666</v>
      </c>
      <c r="BW713" s="1">
        <v>31.64591333333334</v>
      </c>
      <c r="BX713" s="1">
        <v>999.8999999999999</v>
      </c>
      <c r="BY713" s="1">
        <v>0.0</v>
      </c>
      <c r="BZ713" s="1">
        <v>0.0</v>
      </c>
      <c r="CA713" s="1">
        <v>10002.128</v>
      </c>
      <c r="CB713" s="1">
        <v>0.0</v>
      </c>
      <c r="CC713" s="1">
        <v>15.61344</v>
      </c>
      <c r="CD713" s="1">
        <v>-45.02163333333333</v>
      </c>
      <c r="CE713" s="1">
        <v>1433.906666666667</v>
      </c>
      <c r="CF713" s="1">
        <v>1477.243333333333</v>
      </c>
      <c r="CG713" s="1">
        <v>1.937078</v>
      </c>
      <c r="CH713" s="1">
        <v>1439.982666666667</v>
      </c>
      <c r="CI713" s="1">
        <v>25.22246</v>
      </c>
      <c r="CJ713" s="1">
        <v>2.705517333333333</v>
      </c>
      <c r="CK713" s="1">
        <v>2.512552</v>
      </c>
      <c r="CL713" s="1">
        <v>22.31866666666667</v>
      </c>
      <c r="CM713" s="1">
        <v>21.10804</v>
      </c>
      <c r="CN713" s="1">
        <v>2000.014</v>
      </c>
      <c r="CO713" s="1">
        <v>0.9799991999999998</v>
      </c>
      <c r="CP713" s="1">
        <v>0.0200011</v>
      </c>
      <c r="CQ713" s="1">
        <v>0.0</v>
      </c>
      <c r="CR713" s="1">
        <v>2.544133333333333</v>
      </c>
      <c r="CS713" s="1">
        <v>0.0</v>
      </c>
      <c r="CT713" s="1">
        <v>27665.42</v>
      </c>
      <c r="CU713" s="1">
        <v>17412.44666666667</v>
      </c>
      <c r="CV713" s="1">
        <v>42.125</v>
      </c>
      <c r="CW713" s="1">
        <v>43.187</v>
      </c>
      <c r="CX713" s="1">
        <v>42.125</v>
      </c>
      <c r="CY713" s="1">
        <v>41.625</v>
      </c>
      <c r="CZ713" s="1">
        <v>42.187</v>
      </c>
      <c r="DA713" s="1">
        <v>1960.012666666667</v>
      </c>
      <c r="DB713" s="1">
        <v>40.00133333333333</v>
      </c>
      <c r="DC713" s="1">
        <v>0.0</v>
      </c>
      <c r="DD713" s="1">
        <v>1.6604058288E9</v>
      </c>
      <c r="DE713" s="1">
        <v>0.0</v>
      </c>
      <c r="DF713" s="1">
        <v>1.660405346E9</v>
      </c>
      <c r="DG713" s="1" t="s">
        <v>1170</v>
      </c>
      <c r="DH713" s="1">
        <v>1.660405346E9</v>
      </c>
      <c r="DI713" s="1">
        <v>1.6604053435E9</v>
      </c>
      <c r="DJ713" s="1">
        <v>14.0</v>
      </c>
      <c r="DK713" s="1">
        <v>0.109</v>
      </c>
      <c r="DL713" s="1">
        <v>-0.003</v>
      </c>
      <c r="DM713" s="1">
        <v>1.366</v>
      </c>
      <c r="DN713" s="1">
        <v>0.014</v>
      </c>
      <c r="DO713" s="1">
        <v>400.0</v>
      </c>
      <c r="DP713" s="1">
        <v>25.0</v>
      </c>
      <c r="DQ713" s="1">
        <v>0.44</v>
      </c>
      <c r="DR713" s="1">
        <v>0.08</v>
      </c>
      <c r="DS713" s="1">
        <v>3.975899761850146</v>
      </c>
      <c r="DT713" s="1">
        <v>-0.4162640526565698</v>
      </c>
      <c r="DU713" s="1">
        <v>0.1877153856596502</v>
      </c>
      <c r="DV713" s="1">
        <v>1.0</v>
      </c>
      <c r="DW713" s="1">
        <v>35.19332681230422</v>
      </c>
      <c r="DX713" s="1">
        <v>0.3320340017342102</v>
      </c>
      <c r="DY713" s="1">
        <v>0.07183571067008493</v>
      </c>
      <c r="DZ713" s="1">
        <v>1.0</v>
      </c>
      <c r="EA713" s="1">
        <v>-45.00312333333333</v>
      </c>
      <c r="EB713" s="1">
        <v>-0.8240329254728357</v>
      </c>
      <c r="EC713" s="1">
        <v>0.1016125933249526</v>
      </c>
      <c r="ED713" s="1">
        <v>1.0</v>
      </c>
      <c r="EE713" s="1">
        <v>1265.347155048707</v>
      </c>
      <c r="EF713" s="1">
        <v>299.27979723684</v>
      </c>
      <c r="EG713" s="1">
        <v>22.58898343450489</v>
      </c>
      <c r="EH713" s="1">
        <v>0.0</v>
      </c>
      <c r="EI713" s="1">
        <v>1.9371245</v>
      </c>
      <c r="EJ713" s="1">
        <v>-0.01919662288930731</v>
      </c>
      <c r="EK713" s="1">
        <v>0.008565418247231116</v>
      </c>
      <c r="EL713" s="1">
        <v>1.0</v>
      </c>
      <c r="EM713" s="1">
        <v>1.972112391058856</v>
      </c>
      <c r="EN713" s="1">
        <v>-0.003019806607995856</v>
      </c>
      <c r="EO713" s="1">
        <v>0.001196809375030038</v>
      </c>
      <c r="EP713" s="1">
        <v>1.0</v>
      </c>
      <c r="EQ713" s="1">
        <v>5.0</v>
      </c>
      <c r="ER713" s="1">
        <v>6.0</v>
      </c>
      <c r="ES713" s="1" t="s">
        <v>357</v>
      </c>
      <c r="ET713" s="1">
        <v>2.94265</v>
      </c>
      <c r="EU713" s="1">
        <v>2.80089</v>
      </c>
      <c r="EV713" s="1">
        <v>0.208452</v>
      </c>
      <c r="EW713" s="1">
        <v>0.212411</v>
      </c>
      <c r="EX713" s="1">
        <v>0.117772</v>
      </c>
      <c r="EY713" s="1">
        <v>0.111879</v>
      </c>
      <c r="EZ713" s="1">
        <v>16216.0</v>
      </c>
      <c r="FA713" s="1">
        <v>16917.3</v>
      </c>
      <c r="FB713" s="1">
        <v>23827.4</v>
      </c>
      <c r="FC713" s="1">
        <v>25001.3</v>
      </c>
      <c r="FD713" s="1">
        <v>33652.0</v>
      </c>
      <c r="FE713" s="1">
        <v>35459.9</v>
      </c>
      <c r="FF713" s="1">
        <v>43444.4</v>
      </c>
      <c r="FG713" s="1">
        <v>46217.1</v>
      </c>
      <c r="FH713" s="1">
        <v>1.92617</v>
      </c>
      <c r="FI713" s="1">
        <v>1.85725</v>
      </c>
      <c r="FJ713" s="1">
        <v>0.122391</v>
      </c>
      <c r="FK713" s="1">
        <v>0.0</v>
      </c>
      <c r="FL713" s="1">
        <v>29.6506</v>
      </c>
      <c r="FM713" s="1">
        <v>999.9</v>
      </c>
      <c r="FN713" s="1">
        <v>61.1</v>
      </c>
      <c r="FO713" s="1">
        <v>35.2</v>
      </c>
      <c r="FP713" s="1">
        <v>35.0303</v>
      </c>
      <c r="FQ713" s="1">
        <v>64.0068</v>
      </c>
      <c r="FR713" s="1">
        <v>26.3141</v>
      </c>
      <c r="FS713" s="1">
        <v>1.0</v>
      </c>
      <c r="FT713" s="1">
        <v>0.394215</v>
      </c>
      <c r="FU713" s="1">
        <v>1.44469</v>
      </c>
      <c r="FV713" s="1">
        <v>20.3163</v>
      </c>
      <c r="FW713" s="1">
        <v>5.211</v>
      </c>
      <c r="FX713" s="1">
        <v>11.9078</v>
      </c>
      <c r="FY713" s="1">
        <v>5.0024</v>
      </c>
      <c r="FZ713" s="1">
        <v>3.29045</v>
      </c>
      <c r="GA713" s="1">
        <v>9999.0</v>
      </c>
      <c r="GB713" s="1">
        <v>9999.0</v>
      </c>
      <c r="GC713" s="1">
        <v>9999.0</v>
      </c>
      <c r="GD713" s="1">
        <v>999.9</v>
      </c>
      <c r="GE713" s="1">
        <v>1.85959</v>
      </c>
      <c r="GF713" s="1">
        <v>1.85456</v>
      </c>
      <c r="GG713" s="1">
        <v>1.85776</v>
      </c>
      <c r="GH713" s="1">
        <v>1.85622</v>
      </c>
      <c r="GI713" s="1">
        <v>1.85501</v>
      </c>
      <c r="GJ713" s="1">
        <v>1.85465</v>
      </c>
      <c r="GK713" s="1">
        <v>1.85335</v>
      </c>
      <c r="GL713" s="1">
        <v>1.85642</v>
      </c>
      <c r="GM713" s="1">
        <v>0.0</v>
      </c>
      <c r="GN713" s="1">
        <v>0.0</v>
      </c>
      <c r="GO713" s="1">
        <v>0.0</v>
      </c>
      <c r="GP713" s="1">
        <v>0.0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0.0</v>
      </c>
      <c r="GX713" s="1">
        <v>100.0</v>
      </c>
      <c r="GY713" s="1">
        <v>100.0</v>
      </c>
      <c r="GZ713" s="1">
        <v>2.65</v>
      </c>
      <c r="HA713" s="1">
        <v>0.0093</v>
      </c>
      <c r="HB713" s="1">
        <v>0.4130906686903166</v>
      </c>
      <c r="HC713" s="1">
        <v>0.002809866934308161</v>
      </c>
      <c r="HD713" s="1">
        <v>-1.127031966113555E-6</v>
      </c>
      <c r="HE713" s="1">
        <v>1.768598670541231E-10</v>
      </c>
      <c r="HF713" s="1">
        <v>-0.0707354167398268</v>
      </c>
      <c r="HG713" s="1">
        <v>0.01081145868756639</v>
      </c>
      <c r="HH713" s="1">
        <v>-3.689364805754238E-4</v>
      </c>
      <c r="HI713" s="1">
        <v>2.919854880483278E-6</v>
      </c>
      <c r="HJ713" s="1">
        <v>2.0</v>
      </c>
      <c r="HK713" s="1">
        <v>2136.0</v>
      </c>
      <c r="HL713" s="1">
        <v>3.0</v>
      </c>
      <c r="HM713" s="1">
        <v>30.0</v>
      </c>
      <c r="HN713" s="1">
        <v>8.1</v>
      </c>
      <c r="HO713" s="1">
        <v>8.1</v>
      </c>
      <c r="HP713" s="1">
        <v>2.99194</v>
      </c>
      <c r="HQ713" s="1">
        <v>2.29492</v>
      </c>
      <c r="HR713" s="1">
        <v>1.4978</v>
      </c>
      <c r="HS713" s="1">
        <v>2.30103</v>
      </c>
      <c r="HT713" s="1">
        <v>1.54785</v>
      </c>
      <c r="HU713" s="1">
        <v>2.42432</v>
      </c>
      <c r="HV713" s="1">
        <v>38.379</v>
      </c>
      <c r="HW713" s="1">
        <v>14.2721</v>
      </c>
      <c r="HX713" s="1">
        <v>18.0</v>
      </c>
      <c r="HY713" s="1">
        <v>479.152</v>
      </c>
      <c r="HZ713" s="1">
        <v>497.293</v>
      </c>
      <c r="IA713" s="1">
        <v>27.7694</v>
      </c>
      <c r="IB713" s="1">
        <v>32.0721</v>
      </c>
      <c r="IC713" s="1">
        <v>30.0002</v>
      </c>
      <c r="ID713" s="1">
        <v>31.8527</v>
      </c>
      <c r="IE713" s="1">
        <v>31.9471</v>
      </c>
      <c r="IF713" s="1">
        <v>60.1241</v>
      </c>
      <c r="IG713" s="1">
        <v>30.6493</v>
      </c>
      <c r="IH713" s="1">
        <v>0.0</v>
      </c>
      <c r="II713" s="1">
        <v>27.7676</v>
      </c>
      <c r="IJ713" s="1">
        <v>1508.26</v>
      </c>
      <c r="IK713" s="1">
        <v>25.1863</v>
      </c>
      <c r="IL713" s="1">
        <v>100.461</v>
      </c>
      <c r="IM713" s="1">
        <v>100.164</v>
      </c>
      <c r="IN713" s="1" t="s">
        <v>361</v>
      </c>
    </row>
    <row r="714" ht="15.75" hidden="1" customHeight="1">
      <c r="A714" s="1">
        <v>698.0</v>
      </c>
      <c r="B714" s="1">
        <v>1.660405832E9</v>
      </c>
      <c r="C714" s="1">
        <v>6107.900000095367</v>
      </c>
      <c r="D714" s="1" t="s">
        <v>1749</v>
      </c>
      <c r="E714" s="1" t="s">
        <v>1750</v>
      </c>
      <c r="F714" s="1">
        <v>1.0</v>
      </c>
      <c r="G714" s="1" t="s">
        <v>349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1169</v>
      </c>
      <c r="M714" s="1" t="s">
        <v>354</v>
      </c>
      <c r="N714" s="1">
        <v>1.660405824E9</v>
      </c>
      <c r="O714" s="1">
        <f t="shared" si="1"/>
        <v>0.001652861554</v>
      </c>
      <c r="P714" s="1">
        <f t="shared" si="2"/>
        <v>1.652861554</v>
      </c>
      <c r="Q714" s="1">
        <f t="shared" si="3"/>
        <v>4.498074901</v>
      </c>
      <c r="R714" s="1">
        <f t="shared" si="4"/>
        <v>1397.46</v>
      </c>
      <c r="S714" s="1">
        <f t="shared" si="5"/>
        <v>1264.591878</v>
      </c>
      <c r="T714" s="1">
        <f t="shared" si="6"/>
        <v>126.099749</v>
      </c>
      <c r="U714" s="1">
        <f t="shared" si="7"/>
        <v>139.3487957</v>
      </c>
      <c r="V714" s="1">
        <f t="shared" si="8"/>
        <v>0.08173007158</v>
      </c>
      <c r="W714" s="1">
        <f t="shared" si="9"/>
        <v>2.922916881</v>
      </c>
      <c r="X714" s="1">
        <f t="shared" si="10"/>
        <v>0.08048138079</v>
      </c>
      <c r="Y714" s="1">
        <f t="shared" si="11"/>
        <v>0.05041146366</v>
      </c>
      <c r="Z714" s="1">
        <f t="shared" si="12"/>
        <v>321.5177681</v>
      </c>
      <c r="AA714" s="1">
        <f t="shared" si="13"/>
        <v>32.47226424</v>
      </c>
      <c r="AB714" s="1">
        <f t="shared" si="14"/>
        <v>31.6459</v>
      </c>
      <c r="AC714" s="1">
        <f t="shared" si="15"/>
        <v>4.680210598</v>
      </c>
      <c r="AD714" s="1">
        <f t="shared" si="16"/>
        <v>60.00620762</v>
      </c>
      <c r="AE714" s="1">
        <f t="shared" si="17"/>
        <v>2.708197342</v>
      </c>
      <c r="AF714" s="1">
        <f t="shared" si="18"/>
        <v>4.5131953</v>
      </c>
      <c r="AG714" s="1">
        <f t="shared" si="19"/>
        <v>1.972013256</v>
      </c>
      <c r="AH714" s="1">
        <f t="shared" si="20"/>
        <v>-72.89119452</v>
      </c>
      <c r="AI714" s="1">
        <f t="shared" si="21"/>
        <v>-100.6682016</v>
      </c>
      <c r="AJ714" s="1">
        <f t="shared" si="22"/>
        <v>-7.759018095</v>
      </c>
      <c r="AK714" s="1">
        <f t="shared" si="23"/>
        <v>140.1993539</v>
      </c>
      <c r="AL714" s="1">
        <f t="shared" si="24"/>
        <v>35.22025608</v>
      </c>
      <c r="AM714" s="1">
        <f t="shared" si="25"/>
        <v>1.659423369</v>
      </c>
      <c r="AN714" s="1">
        <f t="shared" si="26"/>
        <v>4.498074901</v>
      </c>
      <c r="AO714" s="1">
        <v>1506.755793000817</v>
      </c>
      <c r="AP714" s="1">
        <v>1474.991878787878</v>
      </c>
      <c r="AQ714" s="1">
        <v>5.082392220826521</v>
      </c>
      <c r="AR714" s="1">
        <v>65.51853501262175</v>
      </c>
      <c r="AS714" s="1">
        <f t="shared" si="27"/>
        <v>1.652861554</v>
      </c>
      <c r="AT714" s="1">
        <v>25.22492866082469</v>
      </c>
      <c r="AU714" s="1">
        <v>27.15397272727273</v>
      </c>
      <c r="AV714" s="1">
        <v>2.176504446115062E-6</v>
      </c>
      <c r="AW714" s="1">
        <v>82.9425908863825</v>
      </c>
      <c r="AX714" s="1">
        <v>13.0</v>
      </c>
      <c r="AY714" s="1">
        <v>3.0</v>
      </c>
      <c r="AZ714" s="1">
        <f t="shared" si="28"/>
        <v>1</v>
      </c>
      <c r="BA714" s="1">
        <f t="shared" si="29"/>
        <v>0</v>
      </c>
      <c r="BB714" s="1">
        <f t="shared" si="30"/>
        <v>51983.02262</v>
      </c>
      <c r="BC714" s="1">
        <f t="shared" si="31"/>
        <v>2000.010625</v>
      </c>
      <c r="BD714" s="1">
        <f t="shared" si="32"/>
        <v>1681.208963</v>
      </c>
      <c r="BE714" s="1">
        <f t="shared" si="33"/>
        <v>0.8406000156</v>
      </c>
      <c r="BF714" s="1">
        <f t="shared" si="34"/>
        <v>0.16075803</v>
      </c>
      <c r="BG714" s="1">
        <v>6.0</v>
      </c>
      <c r="BH714" s="1">
        <v>0.5</v>
      </c>
      <c r="BI714" s="1" t="s">
        <v>355</v>
      </c>
      <c r="BJ714" s="1">
        <v>2.0</v>
      </c>
      <c r="BK714" s="1" t="b">
        <v>1</v>
      </c>
      <c r="BL714" s="1">
        <v>1.660405824E9</v>
      </c>
      <c r="BM714" s="1">
        <v>1397.46</v>
      </c>
      <c r="BN714" s="1">
        <v>1442.495</v>
      </c>
      <c r="BO714" s="1">
        <v>27.15916875</v>
      </c>
      <c r="BP714" s="1">
        <v>25.2224625</v>
      </c>
      <c r="BQ714" s="1">
        <v>1394.841875</v>
      </c>
      <c r="BR714" s="1">
        <v>27.1499125</v>
      </c>
      <c r="BS714" s="1">
        <v>500.134125</v>
      </c>
      <c r="BT714" s="1">
        <v>99.6157375</v>
      </c>
      <c r="BU714" s="1">
        <v>0.10002945625</v>
      </c>
      <c r="BV714" s="1">
        <v>31.0070625</v>
      </c>
      <c r="BW714" s="1">
        <v>31.6459</v>
      </c>
      <c r="BX714" s="1">
        <v>999.9</v>
      </c>
      <c r="BY714" s="1">
        <v>0.0</v>
      </c>
      <c r="BZ714" s="1">
        <v>0.0</v>
      </c>
      <c r="CA714" s="1">
        <v>10000.666875</v>
      </c>
      <c r="CB714" s="1">
        <v>0.0</v>
      </c>
      <c r="CC714" s="1">
        <v>15.7031</v>
      </c>
      <c r="CD714" s="1">
        <v>-45.03448125</v>
      </c>
      <c r="CE714" s="1">
        <v>1436.475625</v>
      </c>
      <c r="CF714" s="1">
        <v>1479.820625</v>
      </c>
      <c r="CG714" s="1">
        <v>1.9367175</v>
      </c>
      <c r="CH714" s="1">
        <v>1442.495</v>
      </c>
      <c r="CI714" s="1">
        <v>25.2224625</v>
      </c>
      <c r="CJ714" s="1">
        <v>2.7054825</v>
      </c>
      <c r="CK714" s="1">
        <v>2.512553125</v>
      </c>
      <c r="CL714" s="1">
        <v>22.31845625</v>
      </c>
      <c r="CM714" s="1">
        <v>21.10805</v>
      </c>
      <c r="CN714" s="1">
        <v>2000.010625</v>
      </c>
      <c r="CO714" s="1">
        <v>0.9799991875</v>
      </c>
      <c r="CP714" s="1">
        <v>0.0200011125</v>
      </c>
      <c r="CQ714" s="1">
        <v>0.0</v>
      </c>
      <c r="CR714" s="1">
        <v>2.555125</v>
      </c>
      <c r="CS714" s="1">
        <v>0.0</v>
      </c>
      <c r="CT714" s="1">
        <v>27662.0875</v>
      </c>
      <c r="CU714" s="1">
        <v>17412.4125</v>
      </c>
      <c r="CV714" s="1">
        <v>42.125</v>
      </c>
      <c r="CW714" s="1">
        <v>43.187</v>
      </c>
      <c r="CX714" s="1">
        <v>42.125</v>
      </c>
      <c r="CY714" s="1">
        <v>41.625</v>
      </c>
      <c r="CZ714" s="1">
        <v>42.187</v>
      </c>
      <c r="DA714" s="1">
        <v>1960.009375</v>
      </c>
      <c r="DB714" s="1">
        <v>40.00125</v>
      </c>
      <c r="DC714" s="1">
        <v>0.0</v>
      </c>
      <c r="DD714" s="1">
        <v>1.66040583E9</v>
      </c>
      <c r="DE714" s="1">
        <v>0.0</v>
      </c>
      <c r="DF714" s="1">
        <v>1.660405346E9</v>
      </c>
      <c r="DG714" s="1" t="s">
        <v>1170</v>
      </c>
      <c r="DH714" s="1">
        <v>1.660405346E9</v>
      </c>
      <c r="DI714" s="1">
        <v>1.6604053435E9</v>
      </c>
      <c r="DJ714" s="1">
        <v>14.0</v>
      </c>
      <c r="DK714" s="1">
        <v>0.109</v>
      </c>
      <c r="DL714" s="1">
        <v>-0.003</v>
      </c>
      <c r="DM714" s="1">
        <v>1.366</v>
      </c>
      <c r="DN714" s="1">
        <v>0.014</v>
      </c>
      <c r="DO714" s="1">
        <v>400.0</v>
      </c>
      <c r="DP714" s="1">
        <v>25.0</v>
      </c>
      <c r="DQ714" s="1">
        <v>0.44</v>
      </c>
      <c r="DR714" s="1">
        <v>0.08</v>
      </c>
      <c r="DS714" s="1">
        <v>4.007475521075564</v>
      </c>
      <c r="DT714" s="1">
        <v>-0.1510175149317737</v>
      </c>
      <c r="DU714" s="1">
        <v>0.2020529255735878</v>
      </c>
      <c r="DV714" s="1">
        <v>1.0</v>
      </c>
      <c r="DW714" s="1">
        <v>35.21795938938649</v>
      </c>
      <c r="DX714" s="1">
        <v>0.2943482339130274</v>
      </c>
      <c r="DY714" s="1">
        <v>0.07074518031313588</v>
      </c>
      <c r="DZ714" s="1">
        <v>1.0</v>
      </c>
      <c r="EA714" s="1">
        <v>-45.03660645161291</v>
      </c>
      <c r="EB714" s="1">
        <v>-0.8885467741933742</v>
      </c>
      <c r="EC714" s="1">
        <v>0.1056817069515025</v>
      </c>
      <c r="ED714" s="1">
        <v>1.0</v>
      </c>
      <c r="EE714" s="1">
        <v>1273.143589478509</v>
      </c>
      <c r="EF714" s="1">
        <v>295.5579806971312</v>
      </c>
      <c r="EG714" s="1">
        <v>21.68003527686812</v>
      </c>
      <c r="EH714" s="1">
        <v>0.0</v>
      </c>
      <c r="EI714" s="1">
        <v>1.937689268292683</v>
      </c>
      <c r="EJ714" s="1">
        <v>-0.04417547038327202</v>
      </c>
      <c r="EK714" s="1">
        <v>0.007244908520099081</v>
      </c>
      <c r="EL714" s="1">
        <v>1.0</v>
      </c>
      <c r="EM714" s="1">
        <v>1.971982142070514</v>
      </c>
      <c r="EN714" s="1">
        <v>-0.005645803446444274</v>
      </c>
      <c r="EO714" s="1">
        <v>0.001251264282089269</v>
      </c>
      <c r="EP714" s="1">
        <v>1.0</v>
      </c>
      <c r="EQ714" s="1">
        <v>5.0</v>
      </c>
      <c r="ER714" s="1">
        <v>6.0</v>
      </c>
      <c r="ES714" s="1" t="s">
        <v>357</v>
      </c>
      <c r="ET714" s="1">
        <v>2.94242</v>
      </c>
      <c r="EU714" s="1">
        <v>2.80091</v>
      </c>
      <c r="EV714" s="1">
        <v>0.20889</v>
      </c>
      <c r="EW714" s="1">
        <v>0.212837</v>
      </c>
      <c r="EX714" s="1">
        <v>0.117771</v>
      </c>
      <c r="EY714" s="1">
        <v>0.111875</v>
      </c>
      <c r="EZ714" s="1">
        <v>16207.0</v>
      </c>
      <c r="FA714" s="1">
        <v>16908.2</v>
      </c>
      <c r="FB714" s="1">
        <v>23827.5</v>
      </c>
      <c r="FC714" s="1">
        <v>25001.3</v>
      </c>
      <c r="FD714" s="1">
        <v>33652.1</v>
      </c>
      <c r="FE714" s="1">
        <v>35460.0</v>
      </c>
      <c r="FF714" s="1">
        <v>43444.4</v>
      </c>
      <c r="FG714" s="1">
        <v>46217.0</v>
      </c>
      <c r="FH714" s="1">
        <v>1.92615</v>
      </c>
      <c r="FI714" s="1">
        <v>1.85728</v>
      </c>
      <c r="FJ714" s="1">
        <v>0.122882</v>
      </c>
      <c r="FK714" s="1">
        <v>0.0</v>
      </c>
      <c r="FL714" s="1">
        <v>29.6506</v>
      </c>
      <c r="FM714" s="1">
        <v>999.9</v>
      </c>
      <c r="FN714" s="1">
        <v>61.1</v>
      </c>
      <c r="FO714" s="1">
        <v>35.2</v>
      </c>
      <c r="FP714" s="1">
        <v>35.0283</v>
      </c>
      <c r="FQ714" s="1">
        <v>63.8768</v>
      </c>
      <c r="FR714" s="1">
        <v>26.4103</v>
      </c>
      <c r="FS714" s="1">
        <v>1.0</v>
      </c>
      <c r="FT714" s="1">
        <v>0.394215</v>
      </c>
      <c r="FU714" s="1">
        <v>1.43959</v>
      </c>
      <c r="FV714" s="1">
        <v>20.3165</v>
      </c>
      <c r="FW714" s="1">
        <v>5.21085</v>
      </c>
      <c r="FX714" s="1">
        <v>11.9078</v>
      </c>
      <c r="FY714" s="1">
        <v>5.0025</v>
      </c>
      <c r="FZ714" s="1">
        <v>3.2904</v>
      </c>
      <c r="GA714" s="1">
        <v>9999.0</v>
      </c>
      <c r="GB714" s="1">
        <v>9999.0</v>
      </c>
      <c r="GC714" s="1">
        <v>9999.0</v>
      </c>
      <c r="GD714" s="1">
        <v>999.9</v>
      </c>
      <c r="GE714" s="1">
        <v>1.85959</v>
      </c>
      <c r="GF714" s="1">
        <v>1.85458</v>
      </c>
      <c r="GG714" s="1">
        <v>1.85777</v>
      </c>
      <c r="GH714" s="1">
        <v>1.85623</v>
      </c>
      <c r="GI714" s="1">
        <v>1.85501</v>
      </c>
      <c r="GJ714" s="1">
        <v>1.85467</v>
      </c>
      <c r="GK714" s="1">
        <v>1.85337</v>
      </c>
      <c r="GL714" s="1">
        <v>1.85646</v>
      </c>
      <c r="GM714" s="1">
        <v>0.0</v>
      </c>
      <c r="GN714" s="1">
        <v>0.0</v>
      </c>
      <c r="GO714" s="1">
        <v>0.0</v>
      </c>
      <c r="GP714" s="1">
        <v>0.0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0.0</v>
      </c>
      <c r="GX714" s="1">
        <v>100.0</v>
      </c>
      <c r="GY714" s="1">
        <v>100.0</v>
      </c>
      <c r="GZ714" s="1">
        <v>2.65</v>
      </c>
      <c r="HA714" s="1">
        <v>0.0093</v>
      </c>
      <c r="HB714" s="1">
        <v>0.4130906686903166</v>
      </c>
      <c r="HC714" s="1">
        <v>0.002809866934308161</v>
      </c>
      <c r="HD714" s="1">
        <v>-1.127031966113555E-6</v>
      </c>
      <c r="HE714" s="1">
        <v>1.768598670541231E-10</v>
      </c>
      <c r="HF714" s="1">
        <v>-0.0707354167398268</v>
      </c>
      <c r="HG714" s="1">
        <v>0.01081145868756639</v>
      </c>
      <c r="HH714" s="1">
        <v>-3.689364805754238E-4</v>
      </c>
      <c r="HI714" s="1">
        <v>2.919854880483278E-6</v>
      </c>
      <c r="HJ714" s="1">
        <v>2.0</v>
      </c>
      <c r="HK714" s="1">
        <v>2136.0</v>
      </c>
      <c r="HL714" s="1">
        <v>3.0</v>
      </c>
      <c r="HM714" s="1">
        <v>30.0</v>
      </c>
      <c r="HN714" s="1">
        <v>8.1</v>
      </c>
      <c r="HO714" s="1">
        <v>8.1</v>
      </c>
      <c r="HP714" s="1">
        <v>3.00659</v>
      </c>
      <c r="HQ714" s="1">
        <v>2.29736</v>
      </c>
      <c r="HR714" s="1">
        <v>1.4978</v>
      </c>
      <c r="HS714" s="1">
        <v>2.2998</v>
      </c>
      <c r="HT714" s="1">
        <v>1.54785</v>
      </c>
      <c r="HU714" s="1">
        <v>2.30713</v>
      </c>
      <c r="HV714" s="1">
        <v>38.379</v>
      </c>
      <c r="HW714" s="1">
        <v>14.2634</v>
      </c>
      <c r="HX714" s="1">
        <v>18.0</v>
      </c>
      <c r="HY714" s="1">
        <v>479.142</v>
      </c>
      <c r="HZ714" s="1">
        <v>497.312</v>
      </c>
      <c r="IA714" s="1">
        <v>27.7681</v>
      </c>
      <c r="IB714" s="1">
        <v>32.0721</v>
      </c>
      <c r="IC714" s="1">
        <v>30.0002</v>
      </c>
      <c r="ID714" s="1">
        <v>31.8534</v>
      </c>
      <c r="IE714" s="1">
        <v>31.9473</v>
      </c>
      <c r="IF714" s="1">
        <v>60.2271</v>
      </c>
      <c r="IG714" s="1">
        <v>30.6493</v>
      </c>
      <c r="IH714" s="1">
        <v>0.0</v>
      </c>
      <c r="II714" s="1">
        <v>27.7569</v>
      </c>
      <c r="IJ714" s="1">
        <v>1508.26</v>
      </c>
      <c r="IK714" s="1">
        <v>25.1863</v>
      </c>
      <c r="IL714" s="1">
        <v>100.461</v>
      </c>
      <c r="IM714" s="1">
        <v>100.164</v>
      </c>
      <c r="IN714" s="1" t="s">
        <v>361</v>
      </c>
    </row>
    <row r="715" ht="15.75" hidden="1" customHeight="1">
      <c r="A715" s="1">
        <v>699.0</v>
      </c>
      <c r="B715" s="1">
        <v>1.660405833E9</v>
      </c>
      <c r="C715" s="1">
        <v>6108.900000095367</v>
      </c>
      <c r="D715" s="1" t="s">
        <v>1751</v>
      </c>
      <c r="E715" s="1" t="s">
        <v>1752</v>
      </c>
      <c r="F715" s="1">
        <v>1.0</v>
      </c>
      <c r="G715" s="1" t="s">
        <v>349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1169</v>
      </c>
      <c r="M715" s="1" t="s">
        <v>354</v>
      </c>
      <c r="N715" s="1">
        <v>1.6604058255E9</v>
      </c>
      <c r="O715" s="1">
        <f t="shared" si="1"/>
        <v>0.001652331672</v>
      </c>
      <c r="P715" s="1">
        <f t="shared" si="2"/>
        <v>1.652331672</v>
      </c>
      <c r="Q715" s="1">
        <f t="shared" si="3"/>
        <v>4.428669921</v>
      </c>
      <c r="R715" s="1">
        <f t="shared" si="4"/>
        <v>1404.967333</v>
      </c>
      <c r="S715" s="1">
        <f t="shared" si="5"/>
        <v>1273.172149</v>
      </c>
      <c r="T715" s="1">
        <f t="shared" si="6"/>
        <v>126.9554491</v>
      </c>
      <c r="U715" s="1">
        <f t="shared" si="7"/>
        <v>140.0975186</v>
      </c>
      <c r="V715" s="1">
        <f t="shared" si="8"/>
        <v>0.08169612375</v>
      </c>
      <c r="W715" s="1">
        <f t="shared" si="9"/>
        <v>2.922670904</v>
      </c>
      <c r="X715" s="1">
        <f t="shared" si="10"/>
        <v>0.08044835826</v>
      </c>
      <c r="Y715" s="1">
        <f t="shared" si="11"/>
        <v>0.05039074314</v>
      </c>
      <c r="Z715" s="1">
        <f t="shared" si="12"/>
        <v>321.5180988</v>
      </c>
      <c r="AA715" s="1">
        <f t="shared" si="13"/>
        <v>32.47316858</v>
      </c>
      <c r="AB715" s="1">
        <f t="shared" si="14"/>
        <v>31.64599333</v>
      </c>
      <c r="AC715" s="1">
        <f t="shared" si="15"/>
        <v>4.680235386</v>
      </c>
      <c r="AD715" s="1">
        <f t="shared" si="16"/>
        <v>60.00053849</v>
      </c>
      <c r="AE715" s="1">
        <f t="shared" si="17"/>
        <v>2.708041968</v>
      </c>
      <c r="AF715" s="1">
        <f t="shared" si="18"/>
        <v>4.513362774</v>
      </c>
      <c r="AG715" s="1">
        <f t="shared" si="19"/>
        <v>1.972193418</v>
      </c>
      <c r="AH715" s="1">
        <f t="shared" si="20"/>
        <v>-72.86782672</v>
      </c>
      <c r="AI715" s="1">
        <f t="shared" si="21"/>
        <v>-100.5718863</v>
      </c>
      <c r="AJ715" s="1">
        <f t="shared" si="22"/>
        <v>-7.752275383</v>
      </c>
      <c r="AK715" s="1">
        <f t="shared" si="23"/>
        <v>140.3261104</v>
      </c>
      <c r="AL715" s="1">
        <f t="shared" si="24"/>
        <v>35.2369083</v>
      </c>
      <c r="AM715" s="1">
        <f t="shared" si="25"/>
        <v>1.657969533</v>
      </c>
      <c r="AN715" s="1">
        <f t="shared" si="26"/>
        <v>4.428669921</v>
      </c>
      <c r="AO715" s="1">
        <v>1511.904203380289</v>
      </c>
      <c r="AP715" s="1">
        <v>1480.151939393939</v>
      </c>
      <c r="AQ715" s="1">
        <v>5.09671226261651</v>
      </c>
      <c r="AR715" s="1">
        <v>65.51853501262175</v>
      </c>
      <c r="AS715" s="1">
        <f t="shared" si="27"/>
        <v>1.652331672</v>
      </c>
      <c r="AT715" s="1">
        <v>25.22485687111682</v>
      </c>
      <c r="AU715" s="1">
        <v>27.15329636363636</v>
      </c>
      <c r="AV715" s="1">
        <v>-6.48572265202026E-7</v>
      </c>
      <c r="AW715" s="1">
        <v>82.9425908863825</v>
      </c>
      <c r="AX715" s="1">
        <v>13.0</v>
      </c>
      <c r="AY715" s="1">
        <v>3.0</v>
      </c>
      <c r="AZ715" s="1">
        <f t="shared" si="28"/>
        <v>1</v>
      </c>
      <c r="BA715" s="1">
        <f t="shared" si="29"/>
        <v>0</v>
      </c>
      <c r="BB715" s="1">
        <f t="shared" si="30"/>
        <v>51975.9138</v>
      </c>
      <c r="BC715" s="1">
        <f t="shared" si="31"/>
        <v>2000.012667</v>
      </c>
      <c r="BD715" s="1">
        <f t="shared" si="32"/>
        <v>1681.21068</v>
      </c>
      <c r="BE715" s="1">
        <f t="shared" si="33"/>
        <v>0.8406000162</v>
      </c>
      <c r="BF715" s="1">
        <f t="shared" si="34"/>
        <v>0.1607580313</v>
      </c>
      <c r="BG715" s="1">
        <v>6.0</v>
      </c>
      <c r="BH715" s="1">
        <v>0.5</v>
      </c>
      <c r="BI715" s="1" t="s">
        <v>355</v>
      </c>
      <c r="BJ715" s="1">
        <v>2.0</v>
      </c>
      <c r="BK715" s="1" t="b">
        <v>1</v>
      </c>
      <c r="BL715" s="1">
        <v>1.6604058255E9</v>
      </c>
      <c r="BM715" s="1">
        <v>1404.967333333333</v>
      </c>
      <c r="BN715" s="1">
        <v>1450.034666666667</v>
      </c>
      <c r="BO715" s="1">
        <v>27.15758666666666</v>
      </c>
      <c r="BP715" s="1">
        <v>25.22258</v>
      </c>
      <c r="BQ715" s="1">
        <v>1402.344</v>
      </c>
      <c r="BR715" s="1">
        <v>27.14833333333333</v>
      </c>
      <c r="BS715" s="1">
        <v>500.1356666666667</v>
      </c>
      <c r="BT715" s="1">
        <v>99.61581999999999</v>
      </c>
      <c r="BU715" s="1">
        <v>0.1000347733333333</v>
      </c>
      <c r="BV715" s="1">
        <v>31.00771333333334</v>
      </c>
      <c r="BW715" s="1">
        <v>31.64599333333333</v>
      </c>
      <c r="BX715" s="1">
        <v>999.8999999999999</v>
      </c>
      <c r="BY715" s="1">
        <v>0.0</v>
      </c>
      <c r="BZ715" s="1">
        <v>0.0</v>
      </c>
      <c r="CA715" s="1">
        <v>9999.254666666668</v>
      </c>
      <c r="CB715" s="1">
        <v>0.0</v>
      </c>
      <c r="CC715" s="1">
        <v>15.87960666666667</v>
      </c>
      <c r="CD715" s="1">
        <v>-45.06674</v>
      </c>
      <c r="CE715" s="1">
        <v>1444.19</v>
      </c>
      <c r="CF715" s="1">
        <v>1487.555333333333</v>
      </c>
      <c r="CG715" s="1">
        <v>1.935027333333333</v>
      </c>
      <c r="CH715" s="1">
        <v>1450.034666666667</v>
      </c>
      <c r="CI715" s="1">
        <v>25.22258</v>
      </c>
      <c r="CJ715" s="1">
        <v>2.705327333333334</v>
      </c>
      <c r="CK715" s="1">
        <v>2.512567333333333</v>
      </c>
      <c r="CL715" s="1">
        <v>22.31752</v>
      </c>
      <c r="CM715" s="1">
        <v>21.10814</v>
      </c>
      <c r="CN715" s="1">
        <v>2000.012666666666</v>
      </c>
      <c r="CO715" s="1">
        <v>0.9799991999999998</v>
      </c>
      <c r="CP715" s="1">
        <v>0.0200011</v>
      </c>
      <c r="CQ715" s="1">
        <v>0.0</v>
      </c>
      <c r="CR715" s="1">
        <v>2.5266</v>
      </c>
      <c r="CS715" s="1">
        <v>0.0</v>
      </c>
      <c r="CT715" s="1">
        <v>27651.1</v>
      </c>
      <c r="CU715" s="1">
        <v>17412.43333333333</v>
      </c>
      <c r="CV715" s="1">
        <v>42.125</v>
      </c>
      <c r="CW715" s="1">
        <v>43.187</v>
      </c>
      <c r="CX715" s="1">
        <v>42.125</v>
      </c>
      <c r="CY715" s="1">
        <v>41.625</v>
      </c>
      <c r="CZ715" s="1">
        <v>42.18286666666667</v>
      </c>
      <c r="DA715" s="1">
        <v>1960.011333333333</v>
      </c>
      <c r="DB715" s="1">
        <v>40.00133333333333</v>
      </c>
      <c r="DC715" s="1">
        <v>0.0</v>
      </c>
      <c r="DD715" s="1">
        <v>1.6604058312E9</v>
      </c>
      <c r="DE715" s="1">
        <v>0.0</v>
      </c>
      <c r="DF715" s="1">
        <v>1.660405346E9</v>
      </c>
      <c r="DG715" s="1" t="s">
        <v>1170</v>
      </c>
      <c r="DH715" s="1">
        <v>1.660405346E9</v>
      </c>
      <c r="DI715" s="1">
        <v>1.6604053435E9</v>
      </c>
      <c r="DJ715" s="1">
        <v>14.0</v>
      </c>
      <c r="DK715" s="1">
        <v>0.109</v>
      </c>
      <c r="DL715" s="1">
        <v>-0.003</v>
      </c>
      <c r="DM715" s="1">
        <v>1.366</v>
      </c>
      <c r="DN715" s="1">
        <v>0.014</v>
      </c>
      <c r="DO715" s="1">
        <v>400.0</v>
      </c>
      <c r="DP715" s="1">
        <v>25.0</v>
      </c>
      <c r="DQ715" s="1">
        <v>0.44</v>
      </c>
      <c r="DR715" s="1">
        <v>0.08</v>
      </c>
      <c r="DS715" s="1">
        <v>4.047329187578067</v>
      </c>
      <c r="DT715" s="1">
        <v>0.2968877065490835</v>
      </c>
      <c r="DU715" s="1">
        <v>0.229885368571692</v>
      </c>
      <c r="DV715" s="1">
        <v>1.0</v>
      </c>
      <c r="DW715" s="1">
        <v>35.23029006171054</v>
      </c>
      <c r="DX715" s="1">
        <v>0.2459022050930666</v>
      </c>
      <c r="DY715" s="1">
        <v>0.06846366452298633</v>
      </c>
      <c r="DZ715" s="1">
        <v>1.0</v>
      </c>
      <c r="EA715" s="1">
        <v>-45.05746129032259</v>
      </c>
      <c r="EB715" s="1">
        <v>-0.8059645161290485</v>
      </c>
      <c r="EC715" s="1">
        <v>0.1001149844651847</v>
      </c>
      <c r="ED715" s="1">
        <v>1.0</v>
      </c>
      <c r="EE715" s="1">
        <v>1277.20093992855</v>
      </c>
      <c r="EF715" s="1">
        <v>284.8300864558011</v>
      </c>
      <c r="EG715" s="1">
        <v>21.04425347904487</v>
      </c>
      <c r="EH715" s="1">
        <v>0.0</v>
      </c>
      <c r="EI715" s="1">
        <v>1.937965365853659</v>
      </c>
      <c r="EJ715" s="1">
        <v>-0.05849017421602945</v>
      </c>
      <c r="EK715" s="1">
        <v>0.006895712028380113</v>
      </c>
      <c r="EL715" s="1">
        <v>1.0</v>
      </c>
      <c r="EM715" s="1">
        <v>1.972068212176439</v>
      </c>
      <c r="EN715" s="1">
        <v>-0.005204188071043294</v>
      </c>
      <c r="EO715" s="1">
        <v>0.001262786774583364</v>
      </c>
      <c r="EP715" s="1">
        <v>1.0</v>
      </c>
      <c r="EQ715" s="1">
        <v>5.0</v>
      </c>
      <c r="ER715" s="1">
        <v>6.0</v>
      </c>
      <c r="ES715" s="1" t="s">
        <v>357</v>
      </c>
      <c r="ET715" s="1">
        <v>2.94244</v>
      </c>
      <c r="EU715" s="1">
        <v>2.80098</v>
      </c>
      <c r="EV715" s="1">
        <v>0.20932</v>
      </c>
      <c r="EW715" s="1">
        <v>0.213263</v>
      </c>
      <c r="EX715" s="1">
        <v>0.117767</v>
      </c>
      <c r="EY715" s="1">
        <v>0.111871</v>
      </c>
      <c r="EZ715" s="1">
        <v>16198.2</v>
      </c>
      <c r="FA715" s="1">
        <v>16898.9</v>
      </c>
      <c r="FB715" s="1">
        <v>23827.5</v>
      </c>
      <c r="FC715" s="1">
        <v>25001.2</v>
      </c>
      <c r="FD715" s="1">
        <v>33652.4</v>
      </c>
      <c r="FE715" s="1">
        <v>35460.0</v>
      </c>
      <c r="FF715" s="1">
        <v>43444.6</v>
      </c>
      <c r="FG715" s="1">
        <v>46216.8</v>
      </c>
      <c r="FH715" s="1">
        <v>1.92605</v>
      </c>
      <c r="FI715" s="1">
        <v>1.85732</v>
      </c>
      <c r="FJ715" s="1">
        <v>0.12289</v>
      </c>
      <c r="FK715" s="1">
        <v>0.0</v>
      </c>
      <c r="FL715" s="1">
        <v>29.6506</v>
      </c>
      <c r="FM715" s="1">
        <v>999.9</v>
      </c>
      <c r="FN715" s="1">
        <v>61.1</v>
      </c>
      <c r="FO715" s="1">
        <v>35.2</v>
      </c>
      <c r="FP715" s="1">
        <v>35.0321</v>
      </c>
      <c r="FQ715" s="1">
        <v>63.7768</v>
      </c>
      <c r="FR715" s="1">
        <v>25.8213</v>
      </c>
      <c r="FS715" s="1">
        <v>1.0</v>
      </c>
      <c r="FT715" s="1">
        <v>0.394215</v>
      </c>
      <c r="FU715" s="1">
        <v>1.44814</v>
      </c>
      <c r="FV715" s="1">
        <v>20.3167</v>
      </c>
      <c r="FW715" s="1">
        <v>5.2107</v>
      </c>
      <c r="FX715" s="1">
        <v>11.908</v>
      </c>
      <c r="FY715" s="1">
        <v>5.00245</v>
      </c>
      <c r="FZ715" s="1">
        <v>3.2904</v>
      </c>
      <c r="GA715" s="1">
        <v>9999.0</v>
      </c>
      <c r="GB715" s="1">
        <v>9999.0</v>
      </c>
      <c r="GC715" s="1">
        <v>9999.0</v>
      </c>
      <c r="GD715" s="1">
        <v>999.9</v>
      </c>
      <c r="GE715" s="1">
        <v>1.85959</v>
      </c>
      <c r="GF715" s="1">
        <v>1.8546</v>
      </c>
      <c r="GG715" s="1">
        <v>1.85778</v>
      </c>
      <c r="GH715" s="1">
        <v>1.85623</v>
      </c>
      <c r="GI715" s="1">
        <v>1.85501</v>
      </c>
      <c r="GJ715" s="1">
        <v>1.85469</v>
      </c>
      <c r="GK715" s="1">
        <v>1.85339</v>
      </c>
      <c r="GL715" s="1">
        <v>1.85647</v>
      </c>
      <c r="GM715" s="1">
        <v>0.0</v>
      </c>
      <c r="GN715" s="1">
        <v>0.0</v>
      </c>
      <c r="GO715" s="1">
        <v>0.0</v>
      </c>
      <c r="GP715" s="1">
        <v>0.0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0.0</v>
      </c>
      <c r="GX715" s="1">
        <v>100.0</v>
      </c>
      <c r="GY715" s="1">
        <v>100.0</v>
      </c>
      <c r="GZ715" s="1">
        <v>2.65</v>
      </c>
      <c r="HA715" s="1">
        <v>0.0093</v>
      </c>
      <c r="HB715" s="1">
        <v>0.4130906686903166</v>
      </c>
      <c r="HC715" s="1">
        <v>0.002809866934308161</v>
      </c>
      <c r="HD715" s="1">
        <v>-1.127031966113555E-6</v>
      </c>
      <c r="HE715" s="1">
        <v>1.768598670541231E-10</v>
      </c>
      <c r="HF715" s="1">
        <v>-0.0707354167398268</v>
      </c>
      <c r="HG715" s="1">
        <v>0.01081145868756639</v>
      </c>
      <c r="HH715" s="1">
        <v>-3.689364805754238E-4</v>
      </c>
      <c r="HI715" s="1">
        <v>2.919854880483278E-6</v>
      </c>
      <c r="HJ715" s="1">
        <v>2.0</v>
      </c>
      <c r="HK715" s="1">
        <v>2136.0</v>
      </c>
      <c r="HL715" s="1">
        <v>3.0</v>
      </c>
      <c r="HM715" s="1">
        <v>30.0</v>
      </c>
      <c r="HN715" s="1">
        <v>8.1</v>
      </c>
      <c r="HO715" s="1">
        <v>8.2</v>
      </c>
      <c r="HP715" s="1">
        <v>3.00781</v>
      </c>
      <c r="HQ715" s="1">
        <v>2.29004</v>
      </c>
      <c r="HR715" s="1">
        <v>1.4978</v>
      </c>
      <c r="HS715" s="1">
        <v>2.30103</v>
      </c>
      <c r="HT715" s="1">
        <v>1.54785</v>
      </c>
      <c r="HU715" s="1">
        <v>2.30225</v>
      </c>
      <c r="HV715" s="1">
        <v>38.379</v>
      </c>
      <c r="HW715" s="1">
        <v>14.2809</v>
      </c>
      <c r="HX715" s="1">
        <v>18.0</v>
      </c>
      <c r="HY715" s="1">
        <v>479.089</v>
      </c>
      <c r="HZ715" s="1">
        <v>497.345</v>
      </c>
      <c r="IA715" s="1">
        <v>27.767</v>
      </c>
      <c r="IB715" s="1">
        <v>32.0721</v>
      </c>
      <c r="IC715" s="1">
        <v>30.0002</v>
      </c>
      <c r="ID715" s="1">
        <v>31.8541</v>
      </c>
      <c r="IE715" s="1">
        <v>31.9473</v>
      </c>
      <c r="IF715" s="1">
        <v>60.4509</v>
      </c>
      <c r="IG715" s="1">
        <v>30.6493</v>
      </c>
      <c r="IH715" s="1">
        <v>0.0</v>
      </c>
      <c r="II715" s="1">
        <v>27.7569</v>
      </c>
      <c r="IJ715" s="1">
        <v>1518.28</v>
      </c>
      <c r="IK715" s="1">
        <v>25.1863</v>
      </c>
      <c r="IL715" s="1">
        <v>100.461</v>
      </c>
      <c r="IM715" s="1">
        <v>100.163</v>
      </c>
      <c r="IN715" s="1" t="s">
        <v>361</v>
      </c>
    </row>
    <row r="716" ht="15.75" hidden="1" customHeight="1">
      <c r="A716" s="1">
        <v>700.0</v>
      </c>
      <c r="B716" s="1">
        <v>1.660405834E9</v>
      </c>
      <c r="C716" s="1">
        <v>6109.900000095367</v>
      </c>
      <c r="D716" s="1" t="s">
        <v>1753</v>
      </c>
      <c r="E716" s="1" t="s">
        <v>1754</v>
      </c>
      <c r="F716" s="1">
        <v>1.0</v>
      </c>
      <c r="G716" s="1" t="s">
        <v>349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1169</v>
      </c>
      <c r="M716" s="1" t="s">
        <v>354</v>
      </c>
      <c r="N716" s="1">
        <v>1.660405826E9</v>
      </c>
      <c r="O716" s="1">
        <f t="shared" si="1"/>
        <v>0.001652567207</v>
      </c>
      <c r="P716" s="1">
        <f t="shared" si="2"/>
        <v>1.652567207</v>
      </c>
      <c r="Q716" s="1">
        <f t="shared" si="3"/>
        <v>4.330869538</v>
      </c>
      <c r="R716" s="1">
        <f t="shared" si="4"/>
        <v>1407.46625</v>
      </c>
      <c r="S716" s="1">
        <f t="shared" si="5"/>
        <v>1277.508928</v>
      </c>
      <c r="T716" s="1">
        <f t="shared" si="6"/>
        <v>127.3878735</v>
      </c>
      <c r="U716" s="1">
        <f t="shared" si="7"/>
        <v>140.3466768</v>
      </c>
      <c r="V716" s="1">
        <f t="shared" si="8"/>
        <v>0.08170587765</v>
      </c>
      <c r="W716" s="1">
        <f t="shared" si="9"/>
        <v>2.922767745</v>
      </c>
      <c r="X716" s="1">
        <f t="shared" si="10"/>
        <v>0.08045785732</v>
      </c>
      <c r="Y716" s="1">
        <f t="shared" si="11"/>
        <v>0.05039670249</v>
      </c>
      <c r="Z716" s="1">
        <f t="shared" si="12"/>
        <v>321.5206609</v>
      </c>
      <c r="AA716" s="1">
        <f t="shared" si="13"/>
        <v>32.47328882</v>
      </c>
      <c r="AB716" s="1">
        <f t="shared" si="14"/>
        <v>31.6460625</v>
      </c>
      <c r="AC716" s="1">
        <f t="shared" si="15"/>
        <v>4.680253757</v>
      </c>
      <c r="AD716" s="1">
        <f t="shared" si="16"/>
        <v>59.99915725</v>
      </c>
      <c r="AE716" s="1">
        <f t="shared" si="17"/>
        <v>2.708012308</v>
      </c>
      <c r="AF716" s="1">
        <f t="shared" si="18"/>
        <v>4.513417241</v>
      </c>
      <c r="AG716" s="1">
        <f t="shared" si="19"/>
        <v>1.972241449</v>
      </c>
      <c r="AH716" s="1">
        <f t="shared" si="20"/>
        <v>-72.87821385</v>
      </c>
      <c r="AI716" s="1">
        <f t="shared" si="21"/>
        <v>-100.5527647</v>
      </c>
      <c r="AJ716" s="1">
        <f t="shared" si="22"/>
        <v>-7.750555364</v>
      </c>
      <c r="AK716" s="1">
        <f t="shared" si="23"/>
        <v>140.339127</v>
      </c>
      <c r="AL716" s="1">
        <f t="shared" si="24"/>
        <v>35.24075442</v>
      </c>
      <c r="AM716" s="1">
        <f t="shared" si="25"/>
        <v>1.657821846</v>
      </c>
      <c r="AN716" s="1">
        <f t="shared" si="26"/>
        <v>4.330869538</v>
      </c>
      <c r="AO716" s="1">
        <v>1517.009622215547</v>
      </c>
      <c r="AP716" s="1">
        <v>1485.292303030303</v>
      </c>
      <c r="AQ716" s="1">
        <v>5.113240314137809</v>
      </c>
      <c r="AR716" s="1">
        <v>65.51853501262175</v>
      </c>
      <c r="AS716" s="1">
        <f t="shared" si="27"/>
        <v>1.652567207</v>
      </c>
      <c r="AT716" s="1">
        <v>25.2240392819717</v>
      </c>
      <c r="AU716" s="1">
        <v>27.1528206060606</v>
      </c>
      <c r="AV716" s="1">
        <v>-9.397609939328562E-6</v>
      </c>
      <c r="AW716" s="1">
        <v>82.9425908863825</v>
      </c>
      <c r="AX716" s="1">
        <v>13.0</v>
      </c>
      <c r="AY716" s="1">
        <v>3.0</v>
      </c>
      <c r="AZ716" s="1">
        <f t="shared" si="28"/>
        <v>1</v>
      </c>
      <c r="BA716" s="1">
        <f t="shared" si="29"/>
        <v>0</v>
      </c>
      <c r="BB716" s="1">
        <f t="shared" si="30"/>
        <v>51978.63315</v>
      </c>
      <c r="BC716" s="1">
        <f t="shared" si="31"/>
        <v>2000.02875</v>
      </c>
      <c r="BD716" s="1">
        <f t="shared" si="32"/>
        <v>1681.224188</v>
      </c>
      <c r="BE716" s="1">
        <f t="shared" si="33"/>
        <v>0.8406000101</v>
      </c>
      <c r="BF716" s="1">
        <f t="shared" si="34"/>
        <v>0.1607580195</v>
      </c>
      <c r="BG716" s="1">
        <v>6.0</v>
      </c>
      <c r="BH716" s="1">
        <v>0.5</v>
      </c>
      <c r="BI716" s="1" t="s">
        <v>355</v>
      </c>
      <c r="BJ716" s="1">
        <v>2.0</v>
      </c>
      <c r="BK716" s="1" t="b">
        <v>1</v>
      </c>
      <c r="BL716" s="1">
        <v>1.660405826E9</v>
      </c>
      <c r="BM716" s="1">
        <v>1407.46625</v>
      </c>
      <c r="BN716" s="1">
        <v>1452.543125</v>
      </c>
      <c r="BO716" s="1">
        <v>27.15729375</v>
      </c>
      <c r="BP716" s="1">
        <v>25.22245</v>
      </c>
      <c r="BQ716" s="1">
        <v>1404.84125</v>
      </c>
      <c r="BR716" s="1">
        <v>27.1480375</v>
      </c>
      <c r="BS716" s="1">
        <v>500.133375</v>
      </c>
      <c r="BT716" s="1">
        <v>99.61581875</v>
      </c>
      <c r="BU716" s="1">
        <v>0.10001939375</v>
      </c>
      <c r="BV716" s="1">
        <v>31.007925</v>
      </c>
      <c r="BW716" s="1">
        <v>31.6460625</v>
      </c>
      <c r="BX716" s="1">
        <v>999.9</v>
      </c>
      <c r="BY716" s="1">
        <v>0.0</v>
      </c>
      <c r="BZ716" s="1">
        <v>0.0</v>
      </c>
      <c r="CA716" s="1">
        <v>9999.807499999999</v>
      </c>
      <c r="CB716" s="1">
        <v>0.0</v>
      </c>
      <c r="CC716" s="1">
        <v>15.94028125</v>
      </c>
      <c r="CD716" s="1">
        <v>-45.07619375</v>
      </c>
      <c r="CE716" s="1">
        <v>1446.758125</v>
      </c>
      <c r="CF716" s="1">
        <v>1490.128125</v>
      </c>
      <c r="CG716" s="1">
        <v>1.934864375</v>
      </c>
      <c r="CH716" s="1">
        <v>1452.543125</v>
      </c>
      <c r="CI716" s="1">
        <v>25.22245</v>
      </c>
      <c r="CJ716" s="1">
        <v>2.705298125</v>
      </c>
      <c r="CK716" s="1">
        <v>2.512554375</v>
      </c>
      <c r="CL716" s="1">
        <v>22.31734375</v>
      </c>
      <c r="CM716" s="1">
        <v>21.10805625</v>
      </c>
      <c r="CN716" s="1">
        <v>2000.02875</v>
      </c>
      <c r="CO716" s="1">
        <v>0.979999375</v>
      </c>
      <c r="CP716" s="1">
        <v>0.020000925</v>
      </c>
      <c r="CQ716" s="1">
        <v>0.0</v>
      </c>
      <c r="CR716" s="1">
        <v>2.57275</v>
      </c>
      <c r="CS716" s="1">
        <v>0.0</v>
      </c>
      <c r="CT716" s="1">
        <v>27647.84375</v>
      </c>
      <c r="CU716" s="1">
        <v>17412.575</v>
      </c>
      <c r="CV716" s="1">
        <v>42.125</v>
      </c>
      <c r="CW716" s="1">
        <v>43.187</v>
      </c>
      <c r="CX716" s="1">
        <v>42.125</v>
      </c>
      <c r="CY716" s="1">
        <v>41.625</v>
      </c>
      <c r="CZ716" s="1">
        <v>42.183125</v>
      </c>
      <c r="DA716" s="1">
        <v>1960.0275</v>
      </c>
      <c r="DB716" s="1">
        <v>40.00125</v>
      </c>
      <c r="DC716" s="1">
        <v>0.0</v>
      </c>
      <c r="DD716" s="1">
        <v>1.6604058318E9</v>
      </c>
      <c r="DE716" s="1">
        <v>0.0</v>
      </c>
      <c r="DF716" s="1">
        <v>1.660405346E9</v>
      </c>
      <c r="DG716" s="1" t="s">
        <v>1170</v>
      </c>
      <c r="DH716" s="1">
        <v>1.660405346E9</v>
      </c>
      <c r="DI716" s="1">
        <v>1.6604053435E9</v>
      </c>
      <c r="DJ716" s="1">
        <v>14.0</v>
      </c>
      <c r="DK716" s="1">
        <v>0.109</v>
      </c>
      <c r="DL716" s="1">
        <v>-0.003</v>
      </c>
      <c r="DM716" s="1">
        <v>1.366</v>
      </c>
      <c r="DN716" s="1">
        <v>0.014</v>
      </c>
      <c r="DO716" s="1">
        <v>400.0</v>
      </c>
      <c r="DP716" s="1">
        <v>25.0</v>
      </c>
      <c r="DQ716" s="1">
        <v>0.44</v>
      </c>
      <c r="DR716" s="1">
        <v>0.08</v>
      </c>
      <c r="DS716" s="1">
        <v>4.047329187578067</v>
      </c>
      <c r="DT716" s="1">
        <v>0.2968877065490835</v>
      </c>
      <c r="DU716" s="1">
        <v>0.229885368571692</v>
      </c>
      <c r="DV716" s="1">
        <v>1.0</v>
      </c>
      <c r="DW716" s="1">
        <v>35.23029006171054</v>
      </c>
      <c r="DX716" s="1">
        <v>0.2459022050930666</v>
      </c>
      <c r="DY716" s="1">
        <v>0.06846366452298633</v>
      </c>
      <c r="DZ716" s="1">
        <v>1.0</v>
      </c>
      <c r="EA716" s="1">
        <v>-45.05746129032259</v>
      </c>
      <c r="EB716" s="1">
        <v>-0.8059645161290485</v>
      </c>
      <c r="EC716" s="1">
        <v>0.1001149844651847</v>
      </c>
      <c r="ED716" s="1">
        <v>1.0</v>
      </c>
      <c r="EE716" s="1">
        <v>1277.20093992855</v>
      </c>
      <c r="EF716" s="1">
        <v>284.8300864558011</v>
      </c>
      <c r="EG716" s="1">
        <v>21.04425347904487</v>
      </c>
      <c r="EH716" s="1">
        <v>0.0</v>
      </c>
      <c r="EI716" s="1">
        <v>1.937965365853659</v>
      </c>
      <c r="EJ716" s="1">
        <v>-0.05849017421602945</v>
      </c>
      <c r="EK716" s="1">
        <v>0.006895712028380113</v>
      </c>
      <c r="EL716" s="1">
        <v>1.0</v>
      </c>
      <c r="EM716" s="1">
        <v>1.972068212176439</v>
      </c>
      <c r="EN716" s="1">
        <v>-0.005204188071043294</v>
      </c>
      <c r="EO716" s="1">
        <v>0.001262786774583364</v>
      </c>
      <c r="EP716" s="1">
        <v>1.0</v>
      </c>
      <c r="EQ716" s="1">
        <v>5.0</v>
      </c>
      <c r="ER716" s="1">
        <v>6.0</v>
      </c>
      <c r="ES716" s="1" t="s">
        <v>357</v>
      </c>
      <c r="ET716" s="1">
        <v>2.94268</v>
      </c>
      <c r="EU716" s="1">
        <v>2.80102</v>
      </c>
      <c r="EV716" s="1">
        <v>0.209754</v>
      </c>
      <c r="EW716" s="1">
        <v>0.213691</v>
      </c>
      <c r="EX716" s="1">
        <v>0.117765</v>
      </c>
      <c r="EY716" s="1">
        <v>0.111869</v>
      </c>
      <c r="EZ716" s="1">
        <v>16189.3</v>
      </c>
      <c r="FA716" s="1">
        <v>16889.6</v>
      </c>
      <c r="FB716" s="1">
        <v>23827.5</v>
      </c>
      <c r="FC716" s="1">
        <v>25001.1</v>
      </c>
      <c r="FD716" s="1">
        <v>33652.4</v>
      </c>
      <c r="FE716" s="1">
        <v>35459.8</v>
      </c>
      <c r="FF716" s="1">
        <v>43444.5</v>
      </c>
      <c r="FG716" s="1">
        <v>46216.4</v>
      </c>
      <c r="FH716" s="1">
        <v>1.92607</v>
      </c>
      <c r="FI716" s="1">
        <v>1.8573</v>
      </c>
      <c r="FJ716" s="1">
        <v>0.122875</v>
      </c>
      <c r="FK716" s="1">
        <v>0.0</v>
      </c>
      <c r="FL716" s="1">
        <v>29.6506</v>
      </c>
      <c r="FM716" s="1">
        <v>999.9</v>
      </c>
      <c r="FN716" s="1">
        <v>61.1</v>
      </c>
      <c r="FO716" s="1">
        <v>35.2</v>
      </c>
      <c r="FP716" s="1">
        <v>35.0308</v>
      </c>
      <c r="FQ716" s="1">
        <v>63.8868</v>
      </c>
      <c r="FR716" s="1">
        <v>25.5168</v>
      </c>
      <c r="FS716" s="1">
        <v>1.0</v>
      </c>
      <c r="FT716" s="1">
        <v>0.394334</v>
      </c>
      <c r="FU716" s="1">
        <v>1.45727</v>
      </c>
      <c r="FV716" s="1">
        <v>20.3166</v>
      </c>
      <c r="FW716" s="1">
        <v>5.21055</v>
      </c>
      <c r="FX716" s="1">
        <v>11.9078</v>
      </c>
      <c r="FY716" s="1">
        <v>5.00245</v>
      </c>
      <c r="FZ716" s="1">
        <v>3.29035</v>
      </c>
      <c r="GA716" s="1">
        <v>9999.0</v>
      </c>
      <c r="GB716" s="1">
        <v>9999.0</v>
      </c>
      <c r="GC716" s="1">
        <v>9999.0</v>
      </c>
      <c r="GD716" s="1">
        <v>999.9</v>
      </c>
      <c r="GE716" s="1">
        <v>1.85959</v>
      </c>
      <c r="GF716" s="1">
        <v>1.85462</v>
      </c>
      <c r="GG716" s="1">
        <v>1.8578</v>
      </c>
      <c r="GH716" s="1">
        <v>1.85623</v>
      </c>
      <c r="GI716" s="1">
        <v>1.85501</v>
      </c>
      <c r="GJ716" s="1">
        <v>1.85471</v>
      </c>
      <c r="GK716" s="1">
        <v>1.85341</v>
      </c>
      <c r="GL716" s="1">
        <v>1.8565</v>
      </c>
      <c r="GM716" s="1">
        <v>0.0</v>
      </c>
      <c r="GN716" s="1">
        <v>0.0</v>
      </c>
      <c r="GO716" s="1">
        <v>0.0</v>
      </c>
      <c r="GP716" s="1">
        <v>0.0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0.0</v>
      </c>
      <c r="GX716" s="1">
        <v>100.0</v>
      </c>
      <c r="GY716" s="1">
        <v>100.0</v>
      </c>
      <c r="GZ716" s="1">
        <v>2.66</v>
      </c>
      <c r="HA716" s="1">
        <v>0.0093</v>
      </c>
      <c r="HB716" s="1">
        <v>0.4130906686903166</v>
      </c>
      <c r="HC716" s="1">
        <v>0.002809866934308161</v>
      </c>
      <c r="HD716" s="1">
        <v>-1.127031966113555E-6</v>
      </c>
      <c r="HE716" s="1">
        <v>1.768598670541231E-10</v>
      </c>
      <c r="HF716" s="1">
        <v>-0.0707354167398268</v>
      </c>
      <c r="HG716" s="1">
        <v>0.01081145868756639</v>
      </c>
      <c r="HH716" s="1">
        <v>-3.689364805754238E-4</v>
      </c>
      <c r="HI716" s="1">
        <v>2.919854880483278E-6</v>
      </c>
      <c r="HJ716" s="1">
        <v>2.0</v>
      </c>
      <c r="HK716" s="1">
        <v>2136.0</v>
      </c>
      <c r="HL716" s="1">
        <v>3.0</v>
      </c>
      <c r="HM716" s="1">
        <v>30.0</v>
      </c>
      <c r="HN716" s="1">
        <v>8.1</v>
      </c>
      <c r="HO716" s="1">
        <v>8.2</v>
      </c>
      <c r="HP716" s="1">
        <v>3.02246</v>
      </c>
      <c r="HQ716" s="1">
        <v>2.28027</v>
      </c>
      <c r="HR716" s="1">
        <v>1.4978</v>
      </c>
      <c r="HS716" s="1">
        <v>2.30103</v>
      </c>
      <c r="HT716" s="1">
        <v>1.54785</v>
      </c>
      <c r="HU716" s="1">
        <v>2.42432</v>
      </c>
      <c r="HV716" s="1">
        <v>38.379</v>
      </c>
      <c r="HW716" s="1">
        <v>14.2809</v>
      </c>
      <c r="HX716" s="1">
        <v>18.0</v>
      </c>
      <c r="HY716" s="1">
        <v>479.108</v>
      </c>
      <c r="HZ716" s="1">
        <v>497.329</v>
      </c>
      <c r="IA716" s="1">
        <v>27.7657</v>
      </c>
      <c r="IB716" s="1">
        <v>32.0721</v>
      </c>
      <c r="IC716" s="1">
        <v>30.0002</v>
      </c>
      <c r="ID716" s="1">
        <v>31.8548</v>
      </c>
      <c r="IE716" s="1">
        <v>31.9473</v>
      </c>
      <c r="IF716" s="1">
        <v>60.5543</v>
      </c>
      <c r="IG716" s="1">
        <v>30.6493</v>
      </c>
      <c r="IH716" s="1">
        <v>0.0</v>
      </c>
      <c r="II716" s="1">
        <v>27.7569</v>
      </c>
      <c r="IJ716" s="1">
        <v>1518.28</v>
      </c>
      <c r="IK716" s="1">
        <v>25.1863</v>
      </c>
      <c r="IL716" s="1">
        <v>100.461</v>
      </c>
      <c r="IM716" s="1">
        <v>100.163</v>
      </c>
      <c r="IN716" s="1" t="s">
        <v>361</v>
      </c>
    </row>
    <row r="717" ht="15.75" hidden="1" customHeight="1">
      <c r="A717" s="1">
        <v>701.0</v>
      </c>
      <c r="B717" s="1">
        <v>1.660405835E9</v>
      </c>
      <c r="C717" s="1">
        <v>6110.900000095367</v>
      </c>
      <c r="D717" s="1" t="s">
        <v>1755</v>
      </c>
      <c r="E717" s="1" t="s">
        <v>1756</v>
      </c>
      <c r="F717" s="1">
        <v>1.0</v>
      </c>
      <c r="G717" s="1" t="s">
        <v>349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1169</v>
      </c>
      <c r="M717" s="1" t="s">
        <v>354</v>
      </c>
      <c r="N717" s="1">
        <v>1.6604058275E9</v>
      </c>
      <c r="O717" s="1">
        <f t="shared" si="1"/>
        <v>0.001653008851</v>
      </c>
      <c r="P717" s="1">
        <f t="shared" si="2"/>
        <v>1.653008851</v>
      </c>
      <c r="Q717" s="1">
        <f t="shared" si="3"/>
        <v>4.221092902</v>
      </c>
      <c r="R717" s="1">
        <f t="shared" si="4"/>
        <v>1414.984</v>
      </c>
      <c r="S717" s="1">
        <f t="shared" si="5"/>
        <v>1286.937305</v>
      </c>
      <c r="T717" s="1">
        <f t="shared" si="6"/>
        <v>128.3281398</v>
      </c>
      <c r="U717" s="1">
        <f t="shared" si="7"/>
        <v>141.0964341</v>
      </c>
      <c r="V717" s="1">
        <f t="shared" si="8"/>
        <v>0.08172015061</v>
      </c>
      <c r="W717" s="1">
        <f t="shared" si="9"/>
        <v>2.922736907</v>
      </c>
      <c r="X717" s="1">
        <f t="shared" si="10"/>
        <v>0.08047168485</v>
      </c>
      <c r="Y717" s="1">
        <f t="shared" si="11"/>
        <v>0.05040538386</v>
      </c>
      <c r="Z717" s="1">
        <f t="shared" si="12"/>
        <v>321.5222484</v>
      </c>
      <c r="AA717" s="1">
        <f t="shared" si="13"/>
        <v>32.47392533</v>
      </c>
      <c r="AB717" s="1">
        <f t="shared" si="14"/>
        <v>31.6463</v>
      </c>
      <c r="AC717" s="1">
        <f t="shared" si="15"/>
        <v>4.680316835</v>
      </c>
      <c r="AD717" s="1">
        <f t="shared" si="16"/>
        <v>59.99384332</v>
      </c>
      <c r="AE717" s="1">
        <f t="shared" si="17"/>
        <v>2.707884912</v>
      </c>
      <c r="AF717" s="1">
        <f t="shared" si="18"/>
        <v>4.513604666</v>
      </c>
      <c r="AG717" s="1">
        <f t="shared" si="19"/>
        <v>1.972431924</v>
      </c>
      <c r="AH717" s="1">
        <f t="shared" si="20"/>
        <v>-72.89769035</v>
      </c>
      <c r="AI717" s="1">
        <f t="shared" si="21"/>
        <v>-100.4743628</v>
      </c>
      <c r="AJ717" s="1">
        <f t="shared" si="22"/>
        <v>-7.744630759</v>
      </c>
      <c r="AK717" s="1">
        <f t="shared" si="23"/>
        <v>140.4055644</v>
      </c>
      <c r="AL717" s="1">
        <f t="shared" si="24"/>
        <v>35.24336417</v>
      </c>
      <c r="AM717" s="1">
        <f t="shared" si="25"/>
        <v>1.656455903</v>
      </c>
      <c r="AN717" s="1">
        <f t="shared" si="26"/>
        <v>4.221092902</v>
      </c>
      <c r="AO717" s="1">
        <v>1522.098723200709</v>
      </c>
      <c r="AP717" s="1">
        <v>1490.426121212121</v>
      </c>
      <c r="AQ717" s="1">
        <v>5.130758293636521</v>
      </c>
      <c r="AR717" s="1">
        <v>65.51853501262175</v>
      </c>
      <c r="AS717" s="1">
        <f t="shared" si="27"/>
        <v>1.653008851</v>
      </c>
      <c r="AT717" s="1">
        <v>25.22267321667741</v>
      </c>
      <c r="AU717" s="1">
        <v>27.15197212121212</v>
      </c>
      <c r="AV717" s="1">
        <v>-9.284865768302567E-6</v>
      </c>
      <c r="AW717" s="1">
        <v>82.9425908863825</v>
      </c>
      <c r="AX717" s="1">
        <v>13.0</v>
      </c>
      <c r="AY717" s="1">
        <v>3.0</v>
      </c>
      <c r="AZ717" s="1">
        <f t="shared" si="28"/>
        <v>1</v>
      </c>
      <c r="BA717" s="1">
        <f t="shared" si="29"/>
        <v>0</v>
      </c>
      <c r="BB717" s="1">
        <f t="shared" si="30"/>
        <v>51977.63331</v>
      </c>
      <c r="BC717" s="1">
        <f t="shared" si="31"/>
        <v>2000.038667</v>
      </c>
      <c r="BD717" s="1">
        <f t="shared" si="32"/>
        <v>1681.23252</v>
      </c>
      <c r="BE717" s="1">
        <f t="shared" si="33"/>
        <v>0.8406000084</v>
      </c>
      <c r="BF717" s="1">
        <f t="shared" si="34"/>
        <v>0.1607580162</v>
      </c>
      <c r="BG717" s="1">
        <v>6.0</v>
      </c>
      <c r="BH717" s="1">
        <v>0.5</v>
      </c>
      <c r="BI717" s="1" t="s">
        <v>355</v>
      </c>
      <c r="BJ717" s="1">
        <v>2.0</v>
      </c>
      <c r="BK717" s="1" t="b">
        <v>1</v>
      </c>
      <c r="BL717" s="1">
        <v>1.6604058275E9</v>
      </c>
      <c r="BM717" s="1">
        <v>1414.984</v>
      </c>
      <c r="BN717" s="1">
        <v>1460.076666666667</v>
      </c>
      <c r="BO717" s="1">
        <v>27.15599333333332</v>
      </c>
      <c r="BP717" s="1">
        <v>25.22274</v>
      </c>
      <c r="BQ717" s="1">
        <v>1412.353333333333</v>
      </c>
      <c r="BR717" s="1">
        <v>27.14672666666666</v>
      </c>
      <c r="BS717" s="1">
        <v>500.1330666666668</v>
      </c>
      <c r="BT717" s="1">
        <v>99.61591999999999</v>
      </c>
      <c r="BU717" s="1">
        <v>0.1000019466666666</v>
      </c>
      <c r="BV717" s="1">
        <v>31.00865333333333</v>
      </c>
      <c r="BW717" s="1">
        <v>31.6463</v>
      </c>
      <c r="BX717" s="1">
        <v>999.8999999999999</v>
      </c>
      <c r="BY717" s="1">
        <v>0.0</v>
      </c>
      <c r="BZ717" s="1">
        <v>0.0</v>
      </c>
      <c r="CA717" s="1">
        <v>9999.621333333334</v>
      </c>
      <c r="CB717" s="1">
        <v>0.0</v>
      </c>
      <c r="CC717" s="1">
        <v>16.05114</v>
      </c>
      <c r="CD717" s="1">
        <v>-45.09180000000001</v>
      </c>
      <c r="CE717" s="1">
        <v>1454.483333333333</v>
      </c>
      <c r="CF717" s="1">
        <v>1497.856666666667</v>
      </c>
      <c r="CG717" s="1">
        <v>1.933269333333333</v>
      </c>
      <c r="CH717" s="1">
        <v>1460.076666666667</v>
      </c>
      <c r="CI717" s="1">
        <v>25.22274</v>
      </c>
      <c r="CJ717" s="1">
        <v>2.705171333333333</v>
      </c>
      <c r="CK717" s="1">
        <v>2.512586666666667</v>
      </c>
      <c r="CL717" s="1">
        <v>22.31657333333334</v>
      </c>
      <c r="CM717" s="1">
        <v>21.10826</v>
      </c>
      <c r="CN717" s="1">
        <v>2000.038666666667</v>
      </c>
      <c r="CO717" s="1">
        <v>0.9799993999999999</v>
      </c>
      <c r="CP717" s="1">
        <v>0.0200009</v>
      </c>
      <c r="CQ717" s="1">
        <v>0.0</v>
      </c>
      <c r="CR717" s="1">
        <v>2.673333333333334</v>
      </c>
      <c r="CS717" s="1">
        <v>0.0</v>
      </c>
      <c r="CT717" s="1">
        <v>27637.5</v>
      </c>
      <c r="CU717" s="1">
        <v>17412.66666666666</v>
      </c>
      <c r="CV717" s="1">
        <v>42.125</v>
      </c>
      <c r="CW717" s="1">
        <v>43.187</v>
      </c>
      <c r="CX717" s="1">
        <v>42.125</v>
      </c>
      <c r="CY717" s="1">
        <v>41.625</v>
      </c>
      <c r="CZ717" s="1">
        <v>42.18286666666667</v>
      </c>
      <c r="DA717" s="1">
        <v>1960.037333333333</v>
      </c>
      <c r="DB717" s="1">
        <v>40.00133333333333</v>
      </c>
      <c r="DC717" s="1">
        <v>0.0</v>
      </c>
      <c r="DD717" s="1">
        <v>1.660405833E9</v>
      </c>
      <c r="DE717" s="1">
        <v>0.0</v>
      </c>
      <c r="DF717" s="1">
        <v>1.660405346E9</v>
      </c>
      <c r="DG717" s="1" t="s">
        <v>1170</v>
      </c>
      <c r="DH717" s="1">
        <v>1.660405346E9</v>
      </c>
      <c r="DI717" s="1">
        <v>1.6604053435E9</v>
      </c>
      <c r="DJ717" s="1">
        <v>14.0</v>
      </c>
      <c r="DK717" s="1">
        <v>0.109</v>
      </c>
      <c r="DL717" s="1">
        <v>-0.003</v>
      </c>
      <c r="DM717" s="1">
        <v>1.366</v>
      </c>
      <c r="DN717" s="1">
        <v>0.014</v>
      </c>
      <c r="DO717" s="1">
        <v>400.0</v>
      </c>
      <c r="DP717" s="1">
        <v>25.0</v>
      </c>
      <c r="DQ717" s="1">
        <v>0.44</v>
      </c>
      <c r="DR717" s="1">
        <v>0.08</v>
      </c>
      <c r="DS717" s="1">
        <v>4.09008400112129</v>
      </c>
      <c r="DT717" s="1">
        <v>0.69854447533949</v>
      </c>
      <c r="DU717" s="1">
        <v>0.2463213988324445</v>
      </c>
      <c r="DV717" s="1">
        <v>0.0</v>
      </c>
      <c r="DW717" s="1">
        <v>35.2401777771964</v>
      </c>
      <c r="DX717" s="1">
        <v>0.2466716589304116</v>
      </c>
      <c r="DY717" s="1">
        <v>0.06692958668920611</v>
      </c>
      <c r="DZ717" s="1">
        <v>1.0</v>
      </c>
      <c r="EA717" s="1">
        <v>-45.0817</v>
      </c>
      <c r="EB717" s="1">
        <v>-1.02062202447167</v>
      </c>
      <c r="EC717" s="1">
        <v>0.1056811998417888</v>
      </c>
      <c r="ED717" s="1">
        <v>0.0</v>
      </c>
      <c r="EE717" s="1">
        <v>1282.454179663607</v>
      </c>
      <c r="EF717" s="1">
        <v>275.0307357590395</v>
      </c>
      <c r="EG717" s="1">
        <v>21.04225938810502</v>
      </c>
      <c r="EH717" s="1">
        <v>0.0</v>
      </c>
      <c r="EI717" s="1">
        <v>1.93720375</v>
      </c>
      <c r="EJ717" s="1">
        <v>-0.06383313320825834</v>
      </c>
      <c r="EK717" s="1">
        <v>0.006826784267684152</v>
      </c>
      <c r="EL717" s="1">
        <v>1.0</v>
      </c>
      <c r="EM717" s="1">
        <v>1.972245922898319</v>
      </c>
      <c r="EN717" s="1">
        <v>-0.004203500690793078</v>
      </c>
      <c r="EO717" s="1">
        <v>0.001247940970745694</v>
      </c>
      <c r="EP717" s="1">
        <v>1.0</v>
      </c>
      <c r="EQ717" s="1">
        <v>3.0</v>
      </c>
      <c r="ER717" s="1">
        <v>6.0</v>
      </c>
      <c r="ES717" s="1" t="s">
        <v>381</v>
      </c>
      <c r="ET717" s="1">
        <v>2.94273</v>
      </c>
      <c r="EU717" s="1">
        <v>2.80106</v>
      </c>
      <c r="EV717" s="1">
        <v>0.21019</v>
      </c>
      <c r="EW717" s="1">
        <v>0.214132</v>
      </c>
      <c r="EX717" s="1">
        <v>0.117765</v>
      </c>
      <c r="EY717" s="1">
        <v>0.111869</v>
      </c>
      <c r="EZ717" s="1">
        <v>16180.3</v>
      </c>
      <c r="FA717" s="1">
        <v>16880.1</v>
      </c>
      <c r="FB717" s="1">
        <v>23827.4</v>
      </c>
      <c r="FC717" s="1">
        <v>25001.0</v>
      </c>
      <c r="FD717" s="1">
        <v>33652.5</v>
      </c>
      <c r="FE717" s="1">
        <v>35459.6</v>
      </c>
      <c r="FF717" s="1">
        <v>43444.6</v>
      </c>
      <c r="FG717" s="1">
        <v>46216.2</v>
      </c>
      <c r="FH717" s="1">
        <v>1.9261</v>
      </c>
      <c r="FI717" s="1">
        <v>1.8574</v>
      </c>
      <c r="FJ717" s="1">
        <v>0.123061</v>
      </c>
      <c r="FK717" s="1">
        <v>0.0</v>
      </c>
      <c r="FL717" s="1">
        <v>29.6506</v>
      </c>
      <c r="FM717" s="1">
        <v>999.9</v>
      </c>
      <c r="FN717" s="1">
        <v>61.1</v>
      </c>
      <c r="FO717" s="1">
        <v>35.2</v>
      </c>
      <c r="FP717" s="1">
        <v>35.0307</v>
      </c>
      <c r="FQ717" s="1">
        <v>63.8468</v>
      </c>
      <c r="FR717" s="1">
        <v>25.9014</v>
      </c>
      <c r="FS717" s="1">
        <v>1.0</v>
      </c>
      <c r="FT717" s="1">
        <v>0.394449</v>
      </c>
      <c r="FU717" s="1">
        <v>1.46476</v>
      </c>
      <c r="FV717" s="1">
        <v>20.3166</v>
      </c>
      <c r="FW717" s="1">
        <v>5.21055</v>
      </c>
      <c r="FX717" s="1">
        <v>11.9078</v>
      </c>
      <c r="FY717" s="1">
        <v>5.0025</v>
      </c>
      <c r="FZ717" s="1">
        <v>3.29033</v>
      </c>
      <c r="GA717" s="1">
        <v>9999.0</v>
      </c>
      <c r="GB717" s="1">
        <v>9999.0</v>
      </c>
      <c r="GC717" s="1">
        <v>9999.0</v>
      </c>
      <c r="GD717" s="1">
        <v>999.9</v>
      </c>
      <c r="GE717" s="1">
        <v>1.8596</v>
      </c>
      <c r="GF717" s="1">
        <v>1.85463</v>
      </c>
      <c r="GG717" s="1">
        <v>1.85781</v>
      </c>
      <c r="GH717" s="1">
        <v>1.85623</v>
      </c>
      <c r="GI717" s="1">
        <v>1.85502</v>
      </c>
      <c r="GJ717" s="1">
        <v>1.85471</v>
      </c>
      <c r="GK717" s="1">
        <v>1.85342</v>
      </c>
      <c r="GL717" s="1">
        <v>1.85652</v>
      </c>
      <c r="GM717" s="1">
        <v>0.0</v>
      </c>
      <c r="GN717" s="1">
        <v>0.0</v>
      </c>
      <c r="GO717" s="1">
        <v>0.0</v>
      </c>
      <c r="GP717" s="1">
        <v>0.0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0.0</v>
      </c>
      <c r="GX717" s="1">
        <v>100.0</v>
      </c>
      <c r="GY717" s="1">
        <v>100.0</v>
      </c>
      <c r="GZ717" s="1">
        <v>2.66</v>
      </c>
      <c r="HA717" s="1">
        <v>0.0093</v>
      </c>
      <c r="HB717" s="1">
        <v>0.4130906686903166</v>
      </c>
      <c r="HC717" s="1">
        <v>0.002809866934308161</v>
      </c>
      <c r="HD717" s="1">
        <v>-1.127031966113555E-6</v>
      </c>
      <c r="HE717" s="1">
        <v>1.768598670541231E-10</v>
      </c>
      <c r="HF717" s="1">
        <v>-0.0707354167398268</v>
      </c>
      <c r="HG717" s="1">
        <v>0.01081145868756639</v>
      </c>
      <c r="HH717" s="1">
        <v>-3.689364805754238E-4</v>
      </c>
      <c r="HI717" s="1">
        <v>2.919854880483278E-6</v>
      </c>
      <c r="HJ717" s="1">
        <v>2.0</v>
      </c>
      <c r="HK717" s="1">
        <v>2136.0</v>
      </c>
      <c r="HL717" s="1">
        <v>3.0</v>
      </c>
      <c r="HM717" s="1">
        <v>30.0</v>
      </c>
      <c r="HN717" s="1">
        <v>8.2</v>
      </c>
      <c r="HO717" s="1">
        <v>8.2</v>
      </c>
      <c r="HP717" s="1">
        <v>3.0249</v>
      </c>
      <c r="HQ717" s="1">
        <v>2.28516</v>
      </c>
      <c r="HR717" s="1">
        <v>1.4978</v>
      </c>
      <c r="HS717" s="1">
        <v>2.30103</v>
      </c>
      <c r="HT717" s="1">
        <v>1.54785</v>
      </c>
      <c r="HU717" s="1">
        <v>2.45239</v>
      </c>
      <c r="HV717" s="1">
        <v>38.379</v>
      </c>
      <c r="HW717" s="1">
        <v>14.2809</v>
      </c>
      <c r="HX717" s="1">
        <v>18.0</v>
      </c>
      <c r="HY717" s="1">
        <v>479.123</v>
      </c>
      <c r="HZ717" s="1">
        <v>497.396</v>
      </c>
      <c r="IA717" s="1">
        <v>27.7638</v>
      </c>
      <c r="IB717" s="1">
        <v>32.0721</v>
      </c>
      <c r="IC717" s="1">
        <v>30.0002</v>
      </c>
      <c r="ID717" s="1">
        <v>31.8548</v>
      </c>
      <c r="IE717" s="1">
        <v>31.9473</v>
      </c>
      <c r="IF717" s="1">
        <v>60.7733</v>
      </c>
      <c r="IG717" s="1">
        <v>30.6493</v>
      </c>
      <c r="IH717" s="1">
        <v>0.0</v>
      </c>
      <c r="II717" s="1">
        <v>27.7569</v>
      </c>
      <c r="IJ717" s="1">
        <v>1528.3</v>
      </c>
      <c r="IK717" s="1">
        <v>25.1855</v>
      </c>
      <c r="IL717" s="1">
        <v>100.461</v>
      </c>
      <c r="IM717" s="1">
        <v>100.162</v>
      </c>
      <c r="IN717" s="1" t="s">
        <v>361</v>
      </c>
    </row>
    <row r="718" ht="15.75" hidden="1" customHeight="1">
      <c r="A718" s="1">
        <v>702.0</v>
      </c>
      <c r="B718" s="1">
        <v>1.660405836E9</v>
      </c>
      <c r="C718" s="1">
        <v>6111.900000095367</v>
      </c>
      <c r="D718" s="1" t="s">
        <v>1757</v>
      </c>
      <c r="E718" s="1" t="s">
        <v>1758</v>
      </c>
      <c r="F718" s="1">
        <v>1.0</v>
      </c>
      <c r="G718" s="1" t="s">
        <v>349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1169</v>
      </c>
      <c r="M718" s="1" t="s">
        <v>354</v>
      </c>
      <c r="N718" s="1">
        <v>1.660405828E9</v>
      </c>
      <c r="O718" s="1">
        <f t="shared" si="1"/>
        <v>0.001654989249</v>
      </c>
      <c r="P718" s="1">
        <f t="shared" si="2"/>
        <v>1.654989249</v>
      </c>
      <c r="Q718" s="1">
        <f t="shared" si="3"/>
        <v>4.194557807</v>
      </c>
      <c r="R718" s="1">
        <f t="shared" si="4"/>
        <v>1417.481875</v>
      </c>
      <c r="S718" s="1">
        <f t="shared" si="5"/>
        <v>1289.965129</v>
      </c>
      <c r="T718" s="1">
        <f t="shared" si="6"/>
        <v>128.6300186</v>
      </c>
      <c r="U718" s="1">
        <f t="shared" si="7"/>
        <v>141.3454642</v>
      </c>
      <c r="V718" s="1">
        <f t="shared" si="8"/>
        <v>0.08181577127</v>
      </c>
      <c r="W718" s="1">
        <f t="shared" si="9"/>
        <v>2.922837066</v>
      </c>
      <c r="X718" s="1">
        <f t="shared" si="10"/>
        <v>0.08056444844</v>
      </c>
      <c r="Y718" s="1">
        <f t="shared" si="11"/>
        <v>0.05046361238</v>
      </c>
      <c r="Z718" s="1">
        <f t="shared" si="12"/>
        <v>321.5215586</v>
      </c>
      <c r="AA718" s="1">
        <f t="shared" si="13"/>
        <v>32.47351895</v>
      </c>
      <c r="AB718" s="1">
        <f t="shared" si="14"/>
        <v>31.6465625</v>
      </c>
      <c r="AC718" s="1">
        <f t="shared" si="15"/>
        <v>4.680386555</v>
      </c>
      <c r="AD718" s="1">
        <f t="shared" si="16"/>
        <v>59.99289292</v>
      </c>
      <c r="AE718" s="1">
        <f t="shared" si="17"/>
        <v>2.707866587</v>
      </c>
      <c r="AF718" s="1">
        <f t="shared" si="18"/>
        <v>4.513645626</v>
      </c>
      <c r="AG718" s="1">
        <f t="shared" si="19"/>
        <v>1.972519968</v>
      </c>
      <c r="AH718" s="1">
        <f t="shared" si="20"/>
        <v>-72.98502589</v>
      </c>
      <c r="AI718" s="1">
        <f t="shared" si="21"/>
        <v>-100.4940888</v>
      </c>
      <c r="AJ718" s="1">
        <f t="shared" si="22"/>
        <v>-7.745901911</v>
      </c>
      <c r="AK718" s="1">
        <f t="shared" si="23"/>
        <v>140.296542</v>
      </c>
      <c r="AL718" s="1">
        <f t="shared" si="24"/>
        <v>35.25845074</v>
      </c>
      <c r="AM718" s="1">
        <f t="shared" si="25"/>
        <v>1.656473769</v>
      </c>
      <c r="AN718" s="1">
        <f t="shared" si="26"/>
        <v>4.194557807</v>
      </c>
      <c r="AO718" s="1">
        <v>1527.236928304182</v>
      </c>
      <c r="AP718" s="1">
        <v>1495.566727272726</v>
      </c>
      <c r="AQ718" s="1">
        <v>5.136643564142086</v>
      </c>
      <c r="AR718" s="1">
        <v>65.51853501262175</v>
      </c>
      <c r="AS718" s="1">
        <f t="shared" si="27"/>
        <v>1.654989249</v>
      </c>
      <c r="AT718" s="1">
        <v>25.22116473976335</v>
      </c>
      <c r="AU718" s="1">
        <v>27.15279272727273</v>
      </c>
      <c r="AV718" s="1">
        <v>-1.313507241968785E-5</v>
      </c>
      <c r="AW718" s="1">
        <v>82.9425908863825</v>
      </c>
      <c r="AX718" s="1">
        <v>13.0</v>
      </c>
      <c r="AY718" s="1">
        <v>3.0</v>
      </c>
      <c r="AZ718" s="1">
        <f t="shared" si="28"/>
        <v>1</v>
      </c>
      <c r="BA718" s="1">
        <f t="shared" si="29"/>
        <v>0</v>
      </c>
      <c r="BB718" s="1">
        <f t="shared" si="30"/>
        <v>51980.45568</v>
      </c>
      <c r="BC718" s="1">
        <f t="shared" si="31"/>
        <v>2000.034375</v>
      </c>
      <c r="BD718" s="1">
        <f t="shared" si="32"/>
        <v>1681.228913</v>
      </c>
      <c r="BE718" s="1">
        <f t="shared" si="33"/>
        <v>0.8406000084</v>
      </c>
      <c r="BF718" s="1">
        <f t="shared" si="34"/>
        <v>0.1607580163</v>
      </c>
      <c r="BG718" s="1">
        <v>6.0</v>
      </c>
      <c r="BH718" s="1">
        <v>0.5</v>
      </c>
      <c r="BI718" s="1" t="s">
        <v>355</v>
      </c>
      <c r="BJ718" s="1">
        <v>2.0</v>
      </c>
      <c r="BK718" s="1" t="b">
        <v>1</v>
      </c>
      <c r="BL718" s="1">
        <v>1.660405828E9</v>
      </c>
      <c r="BM718" s="1">
        <v>1417.481875</v>
      </c>
      <c r="BN718" s="1">
        <v>1462.5975</v>
      </c>
      <c r="BO718" s="1">
        <v>27.15581875</v>
      </c>
      <c r="BP718" s="1">
        <v>25.22255</v>
      </c>
      <c r="BQ718" s="1">
        <v>1414.849375</v>
      </c>
      <c r="BR718" s="1">
        <v>27.14655</v>
      </c>
      <c r="BS718" s="1">
        <v>500.1345625</v>
      </c>
      <c r="BT718" s="1">
        <v>99.6159</v>
      </c>
      <c r="BU718" s="1">
        <v>0.09998822500000001</v>
      </c>
      <c r="BV718" s="1">
        <v>31.0088125</v>
      </c>
      <c r="BW718" s="1">
        <v>31.6465625</v>
      </c>
      <c r="BX718" s="1">
        <v>999.9</v>
      </c>
      <c r="BY718" s="1">
        <v>0.0</v>
      </c>
      <c r="BZ718" s="1">
        <v>0.0</v>
      </c>
      <c r="CA718" s="1">
        <v>10000.195</v>
      </c>
      <c r="CB718" s="1">
        <v>0.0</v>
      </c>
      <c r="CC718" s="1">
        <v>16.084025</v>
      </c>
      <c r="CD718" s="1">
        <v>-45.11510625</v>
      </c>
      <c r="CE718" s="1">
        <v>1457.050625</v>
      </c>
      <c r="CF718" s="1">
        <v>1500.4425</v>
      </c>
      <c r="CG718" s="1">
        <v>1.93328</v>
      </c>
      <c r="CH718" s="1">
        <v>1462.5975</v>
      </c>
      <c r="CI718" s="1">
        <v>25.22255</v>
      </c>
      <c r="CJ718" s="1">
        <v>2.705153125</v>
      </c>
      <c r="CK718" s="1">
        <v>2.5125675</v>
      </c>
      <c r="CL718" s="1">
        <v>22.3164625</v>
      </c>
      <c r="CM718" s="1">
        <v>21.1081375</v>
      </c>
      <c r="CN718" s="1">
        <v>2000.034375</v>
      </c>
      <c r="CO718" s="1">
        <v>0.979999375</v>
      </c>
      <c r="CP718" s="1">
        <v>0.020000925</v>
      </c>
      <c r="CQ718" s="1">
        <v>0.0</v>
      </c>
      <c r="CR718" s="1">
        <v>2.59925</v>
      </c>
      <c r="CS718" s="1">
        <v>0.0</v>
      </c>
      <c r="CT718" s="1">
        <v>27633.96875</v>
      </c>
      <c r="CU718" s="1">
        <v>17412.63125</v>
      </c>
      <c r="CV718" s="1">
        <v>42.125</v>
      </c>
      <c r="CW718" s="1">
        <v>43.187</v>
      </c>
      <c r="CX718" s="1">
        <v>42.125</v>
      </c>
      <c r="CY718" s="1">
        <v>41.625</v>
      </c>
      <c r="CZ718" s="1">
        <v>42.17925</v>
      </c>
      <c r="DA718" s="1">
        <v>1960.033125</v>
      </c>
      <c r="DB718" s="1">
        <v>40.00125</v>
      </c>
      <c r="DC718" s="1">
        <v>0.0</v>
      </c>
      <c r="DD718" s="1">
        <v>1.6604058342E9</v>
      </c>
      <c r="DE718" s="1">
        <v>0.0</v>
      </c>
      <c r="DF718" s="1">
        <v>1.660405346E9</v>
      </c>
      <c r="DG718" s="1" t="s">
        <v>1170</v>
      </c>
      <c r="DH718" s="1">
        <v>1.660405346E9</v>
      </c>
      <c r="DI718" s="1">
        <v>1.6604053435E9</v>
      </c>
      <c r="DJ718" s="1">
        <v>14.0</v>
      </c>
      <c r="DK718" s="1">
        <v>0.109</v>
      </c>
      <c r="DL718" s="1">
        <v>-0.003</v>
      </c>
      <c r="DM718" s="1">
        <v>1.366</v>
      </c>
      <c r="DN718" s="1">
        <v>0.014</v>
      </c>
      <c r="DO718" s="1">
        <v>400.0</v>
      </c>
      <c r="DP718" s="1">
        <v>25.0</v>
      </c>
      <c r="DQ718" s="1">
        <v>0.44</v>
      </c>
      <c r="DR718" s="1">
        <v>0.08</v>
      </c>
      <c r="DS718" s="1">
        <v>4.085729934502553</v>
      </c>
      <c r="DT718" s="1">
        <v>1.520700056402329</v>
      </c>
      <c r="DU718" s="1">
        <v>0.2460202463652467</v>
      </c>
      <c r="DV718" s="1">
        <v>0.0</v>
      </c>
      <c r="DW718" s="1">
        <v>35.24609848243283</v>
      </c>
      <c r="DX718" s="1">
        <v>0.7864941544619093</v>
      </c>
      <c r="DY718" s="1">
        <v>0.07904363812039081</v>
      </c>
      <c r="DZ718" s="1">
        <v>0.0</v>
      </c>
      <c r="EA718" s="1">
        <v>-45.10966774193548</v>
      </c>
      <c r="EB718" s="1">
        <v>-1.635285483870985</v>
      </c>
      <c r="EC718" s="1">
        <v>0.1408094282654738</v>
      </c>
      <c r="ED718" s="1">
        <v>0.0</v>
      </c>
      <c r="EE718" s="1">
        <v>1290.95488813231</v>
      </c>
      <c r="EF718" s="1">
        <v>258.7696237262214</v>
      </c>
      <c r="EG718" s="1">
        <v>19.16409719563424</v>
      </c>
      <c r="EH718" s="1">
        <v>0.0</v>
      </c>
      <c r="EI718" s="1">
        <v>1.936348536585366</v>
      </c>
      <c r="EJ718" s="1">
        <v>-0.05445595818814845</v>
      </c>
      <c r="EK718" s="1">
        <v>0.006334717565835529</v>
      </c>
      <c r="EL718" s="1">
        <v>1.0</v>
      </c>
      <c r="EM718" s="1">
        <v>1.972446347936704</v>
      </c>
      <c r="EN718" s="1">
        <v>-0.002997674576224506</v>
      </c>
      <c r="EO718" s="1">
        <v>0.001305517709931684</v>
      </c>
      <c r="EP718" s="1">
        <v>1.0</v>
      </c>
      <c r="EQ718" s="1">
        <v>2.0</v>
      </c>
      <c r="ER718" s="1">
        <v>6.0</v>
      </c>
      <c r="ES718" s="1" t="s">
        <v>390</v>
      </c>
      <c r="ET718" s="1">
        <v>2.94259</v>
      </c>
      <c r="EU718" s="1">
        <v>2.801</v>
      </c>
      <c r="EV718" s="1">
        <v>0.21062</v>
      </c>
      <c r="EW718" s="1">
        <v>0.214563</v>
      </c>
      <c r="EX718" s="1">
        <v>0.117769</v>
      </c>
      <c r="EY718" s="1">
        <v>0.111868</v>
      </c>
      <c r="EZ718" s="1">
        <v>16171.4</v>
      </c>
      <c r="FA718" s="1">
        <v>16870.8</v>
      </c>
      <c r="FB718" s="1">
        <v>23827.4</v>
      </c>
      <c r="FC718" s="1">
        <v>25000.9</v>
      </c>
      <c r="FD718" s="1">
        <v>33652.4</v>
      </c>
      <c r="FE718" s="1">
        <v>35459.5</v>
      </c>
      <c r="FF718" s="1">
        <v>43444.6</v>
      </c>
      <c r="FG718" s="1">
        <v>46215.9</v>
      </c>
      <c r="FH718" s="1">
        <v>1.926</v>
      </c>
      <c r="FI718" s="1">
        <v>1.8574</v>
      </c>
      <c r="FJ718" s="1">
        <v>0.12302</v>
      </c>
      <c r="FK718" s="1">
        <v>0.0</v>
      </c>
      <c r="FL718" s="1">
        <v>29.6506</v>
      </c>
      <c r="FM718" s="1">
        <v>999.9</v>
      </c>
      <c r="FN718" s="1">
        <v>61.1</v>
      </c>
      <c r="FO718" s="1">
        <v>35.2</v>
      </c>
      <c r="FP718" s="1">
        <v>35.0294</v>
      </c>
      <c r="FQ718" s="1">
        <v>63.9568</v>
      </c>
      <c r="FR718" s="1">
        <v>26.4103</v>
      </c>
      <c r="FS718" s="1">
        <v>1.0</v>
      </c>
      <c r="FT718" s="1">
        <v>0.39455</v>
      </c>
      <c r="FU718" s="1">
        <v>1.47112</v>
      </c>
      <c r="FV718" s="1">
        <v>20.3163</v>
      </c>
      <c r="FW718" s="1">
        <v>5.211</v>
      </c>
      <c r="FX718" s="1">
        <v>11.9074</v>
      </c>
      <c r="FY718" s="1">
        <v>5.00255</v>
      </c>
      <c r="FZ718" s="1">
        <v>3.29035</v>
      </c>
      <c r="GA718" s="1">
        <v>9999.0</v>
      </c>
      <c r="GB718" s="1">
        <v>9999.0</v>
      </c>
      <c r="GC718" s="1">
        <v>9999.0</v>
      </c>
      <c r="GD718" s="1">
        <v>999.9</v>
      </c>
      <c r="GE718" s="1">
        <v>1.8596</v>
      </c>
      <c r="GF718" s="1">
        <v>1.85463</v>
      </c>
      <c r="GG718" s="1">
        <v>1.8578</v>
      </c>
      <c r="GH718" s="1">
        <v>1.85623</v>
      </c>
      <c r="GI718" s="1">
        <v>1.85502</v>
      </c>
      <c r="GJ718" s="1">
        <v>1.85471</v>
      </c>
      <c r="GK718" s="1">
        <v>1.85343</v>
      </c>
      <c r="GL718" s="1">
        <v>1.85652</v>
      </c>
      <c r="GM718" s="1">
        <v>0.0</v>
      </c>
      <c r="GN718" s="1">
        <v>0.0</v>
      </c>
      <c r="GO718" s="1">
        <v>0.0</v>
      </c>
      <c r="GP718" s="1">
        <v>0.0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0.0</v>
      </c>
      <c r="GX718" s="1">
        <v>100.0</v>
      </c>
      <c r="GY718" s="1">
        <v>100.0</v>
      </c>
      <c r="GZ718" s="1">
        <v>2.66</v>
      </c>
      <c r="HA718" s="1">
        <v>0.0093</v>
      </c>
      <c r="HB718" s="1">
        <v>0.4130906686903166</v>
      </c>
      <c r="HC718" s="1">
        <v>0.002809866934308161</v>
      </c>
      <c r="HD718" s="1">
        <v>-1.127031966113555E-6</v>
      </c>
      <c r="HE718" s="1">
        <v>1.768598670541231E-10</v>
      </c>
      <c r="HF718" s="1">
        <v>-0.0707354167398268</v>
      </c>
      <c r="HG718" s="1">
        <v>0.01081145868756639</v>
      </c>
      <c r="HH718" s="1">
        <v>-3.689364805754238E-4</v>
      </c>
      <c r="HI718" s="1">
        <v>2.919854880483278E-6</v>
      </c>
      <c r="HJ718" s="1">
        <v>2.0</v>
      </c>
      <c r="HK718" s="1">
        <v>2136.0</v>
      </c>
      <c r="HL718" s="1">
        <v>3.0</v>
      </c>
      <c r="HM718" s="1">
        <v>30.0</v>
      </c>
      <c r="HN718" s="1">
        <v>8.2</v>
      </c>
      <c r="HO718" s="1">
        <v>8.2</v>
      </c>
      <c r="HP718" s="1">
        <v>3.03955</v>
      </c>
      <c r="HQ718" s="1">
        <v>2.29004</v>
      </c>
      <c r="HR718" s="1">
        <v>1.4978</v>
      </c>
      <c r="HS718" s="1">
        <v>2.30103</v>
      </c>
      <c r="HT718" s="1">
        <v>1.54785</v>
      </c>
      <c r="HU718" s="1">
        <v>2.36572</v>
      </c>
      <c r="HV718" s="1">
        <v>38.379</v>
      </c>
      <c r="HW718" s="1">
        <v>14.2721</v>
      </c>
      <c r="HX718" s="1">
        <v>18.0</v>
      </c>
      <c r="HY718" s="1">
        <v>479.065</v>
      </c>
      <c r="HZ718" s="1">
        <v>497.399</v>
      </c>
      <c r="IA718" s="1">
        <v>27.7616</v>
      </c>
      <c r="IB718" s="1">
        <v>32.0721</v>
      </c>
      <c r="IC718" s="1">
        <v>30.0002</v>
      </c>
      <c r="ID718" s="1">
        <v>31.8548</v>
      </c>
      <c r="IE718" s="1">
        <v>31.9478</v>
      </c>
      <c r="IF718" s="1">
        <v>60.8779</v>
      </c>
      <c r="IG718" s="1">
        <v>30.6493</v>
      </c>
      <c r="IH718" s="1">
        <v>0.0</v>
      </c>
      <c r="II718" s="1">
        <v>27.7569</v>
      </c>
      <c r="IJ718" s="1">
        <v>1528.3</v>
      </c>
      <c r="IK718" s="1">
        <v>25.1852</v>
      </c>
      <c r="IL718" s="1">
        <v>100.461</v>
      </c>
      <c r="IM718" s="1">
        <v>100.162</v>
      </c>
      <c r="IN718" s="1" t="s">
        <v>361</v>
      </c>
    </row>
    <row r="719" ht="15.75" hidden="1" customHeight="1">
      <c r="A719" s="1">
        <v>703.0</v>
      </c>
      <c r="B719" s="1">
        <v>1.6604058365E9</v>
      </c>
      <c r="C719" s="1">
        <v>6112.400000095367</v>
      </c>
      <c r="D719" s="1" t="s">
        <v>1757</v>
      </c>
      <c r="E719" s="1" t="s">
        <v>1758</v>
      </c>
      <c r="F719" s="1">
        <v>1.0</v>
      </c>
      <c r="G719" s="1" t="s">
        <v>349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1169</v>
      </c>
      <c r="M719" s="1" t="s">
        <v>354</v>
      </c>
      <c r="N719" s="1">
        <v>1.660405828E9</v>
      </c>
      <c r="O719" s="1">
        <f t="shared" si="1"/>
        <v>0.001656251787</v>
      </c>
      <c r="P719" s="1">
        <f t="shared" si="2"/>
        <v>1.656251787</v>
      </c>
      <c r="Q719" s="1">
        <f t="shared" si="3"/>
        <v>4.221275144</v>
      </c>
      <c r="R719" s="1">
        <f t="shared" si="4"/>
        <v>1417.481875</v>
      </c>
      <c r="S719" s="1">
        <f t="shared" si="5"/>
        <v>1289.50718</v>
      </c>
      <c r="T719" s="1">
        <f t="shared" si="6"/>
        <v>128.5843538</v>
      </c>
      <c r="U719" s="1">
        <f t="shared" si="7"/>
        <v>141.3454642</v>
      </c>
      <c r="V719" s="1">
        <f t="shared" si="8"/>
        <v>0.08187915484</v>
      </c>
      <c r="W719" s="1">
        <f t="shared" si="9"/>
        <v>2.922837066</v>
      </c>
      <c r="X719" s="1">
        <f t="shared" si="10"/>
        <v>0.08062590844</v>
      </c>
      <c r="Y719" s="1">
        <f t="shared" si="11"/>
        <v>0.05050219405</v>
      </c>
      <c r="Z719" s="1">
        <f t="shared" si="12"/>
        <v>321.5215586</v>
      </c>
      <c r="AA719" s="1">
        <f t="shared" si="13"/>
        <v>32.47319082</v>
      </c>
      <c r="AB719" s="1">
        <f t="shared" si="14"/>
        <v>31.6465625</v>
      </c>
      <c r="AC719" s="1">
        <f t="shared" si="15"/>
        <v>4.680386555</v>
      </c>
      <c r="AD719" s="1">
        <f t="shared" si="16"/>
        <v>59.99289292</v>
      </c>
      <c r="AE719" s="1">
        <f t="shared" si="17"/>
        <v>2.707866587</v>
      </c>
      <c r="AF719" s="1">
        <f t="shared" si="18"/>
        <v>4.513645626</v>
      </c>
      <c r="AG719" s="1">
        <f t="shared" si="19"/>
        <v>1.972519968</v>
      </c>
      <c r="AH719" s="1">
        <f t="shared" si="20"/>
        <v>-73.0407038</v>
      </c>
      <c r="AI719" s="1">
        <f t="shared" si="21"/>
        <v>-100.4940888</v>
      </c>
      <c r="AJ719" s="1">
        <f t="shared" si="22"/>
        <v>-7.745901911</v>
      </c>
      <c r="AK719" s="1">
        <f t="shared" si="23"/>
        <v>140.2408641</v>
      </c>
      <c r="AL719" s="1">
        <f t="shared" si="24"/>
        <v>35.25845074</v>
      </c>
      <c r="AM719" s="1">
        <f t="shared" si="25"/>
        <v>1.656473769</v>
      </c>
      <c r="AN719" s="1">
        <f t="shared" si="26"/>
        <v>4.221275144</v>
      </c>
      <c r="AO719" s="1">
        <v>1529.841672193981</v>
      </c>
      <c r="AP719" s="1">
        <v>1498.137878787879</v>
      </c>
      <c r="AQ719" s="1">
        <v>5.136781309146894</v>
      </c>
      <c r="AR719" s="1">
        <v>65.51853501262175</v>
      </c>
      <c r="AS719" s="1">
        <f t="shared" si="27"/>
        <v>1.656251787</v>
      </c>
      <c r="AT719" s="1">
        <v>25.22063723338243</v>
      </c>
      <c r="AU719" s="1">
        <v>27.15376909090909</v>
      </c>
      <c r="AV719" s="1">
        <v>-1.807910973878053E-5</v>
      </c>
      <c r="AW719" s="1">
        <v>82.9425908863825</v>
      </c>
      <c r="AX719" s="1">
        <v>13.0</v>
      </c>
      <c r="AY719" s="1">
        <v>3.0</v>
      </c>
      <c r="AZ719" s="1">
        <f t="shared" si="28"/>
        <v>1</v>
      </c>
      <c r="BA719" s="1">
        <f t="shared" si="29"/>
        <v>0</v>
      </c>
      <c r="BB719" s="1">
        <f t="shared" si="30"/>
        <v>51980.45568</v>
      </c>
      <c r="BC719" s="1">
        <f t="shared" si="31"/>
        <v>2000.034375</v>
      </c>
      <c r="BD719" s="1">
        <f t="shared" si="32"/>
        <v>1681.228913</v>
      </c>
      <c r="BE719" s="1">
        <f t="shared" si="33"/>
        <v>0.8406000084</v>
      </c>
      <c r="BF719" s="1">
        <f t="shared" si="34"/>
        <v>0.1607580163</v>
      </c>
      <c r="BG719" s="1">
        <v>6.0</v>
      </c>
      <c r="BH719" s="1">
        <v>0.5</v>
      </c>
      <c r="BI719" s="1" t="s">
        <v>355</v>
      </c>
      <c r="BJ719" s="1">
        <v>2.0</v>
      </c>
      <c r="BK719" s="1" t="b">
        <v>1</v>
      </c>
      <c r="BL719" s="1">
        <v>1.660405828E9</v>
      </c>
      <c r="BM719" s="1">
        <v>1417.481875</v>
      </c>
      <c r="BN719" s="1">
        <v>1462.5975</v>
      </c>
      <c r="BO719" s="1">
        <v>27.15581875</v>
      </c>
      <c r="BP719" s="1">
        <v>25.22255</v>
      </c>
      <c r="BQ719" s="1">
        <v>1414.849375</v>
      </c>
      <c r="BR719" s="1">
        <v>27.14655</v>
      </c>
      <c r="BS719" s="1">
        <v>500.1345625</v>
      </c>
      <c r="BT719" s="1">
        <v>99.6159</v>
      </c>
      <c r="BU719" s="1">
        <v>0.09998822500000001</v>
      </c>
      <c r="BV719" s="1">
        <v>31.0088125</v>
      </c>
      <c r="BW719" s="1">
        <v>31.6465625</v>
      </c>
      <c r="BX719" s="1">
        <v>999.9</v>
      </c>
      <c r="BY719" s="1">
        <v>0.0</v>
      </c>
      <c r="BZ719" s="1">
        <v>0.0</v>
      </c>
      <c r="CA719" s="1">
        <v>10000.195</v>
      </c>
      <c r="CB719" s="1">
        <v>0.0</v>
      </c>
      <c r="CC719" s="1">
        <v>16.084025</v>
      </c>
      <c r="CD719" s="1">
        <v>-45.11510625</v>
      </c>
      <c r="CE719" s="1">
        <v>1457.050625</v>
      </c>
      <c r="CF719" s="1">
        <v>1500.4425</v>
      </c>
      <c r="CG719" s="1">
        <v>1.93328</v>
      </c>
      <c r="CH719" s="1">
        <v>1462.5975</v>
      </c>
      <c r="CI719" s="1">
        <v>25.22255</v>
      </c>
      <c r="CJ719" s="1">
        <v>2.705153125</v>
      </c>
      <c r="CK719" s="1">
        <v>2.5125675</v>
      </c>
      <c r="CL719" s="1">
        <v>22.3164625</v>
      </c>
      <c r="CM719" s="1">
        <v>21.1081375</v>
      </c>
      <c r="CN719" s="1">
        <v>2000.034375</v>
      </c>
      <c r="CO719" s="1">
        <v>0.979999375</v>
      </c>
      <c r="CP719" s="1">
        <v>0.020000925</v>
      </c>
      <c r="CQ719" s="1">
        <v>0.0</v>
      </c>
      <c r="CR719" s="1">
        <v>2.59925</v>
      </c>
      <c r="CS719" s="1">
        <v>0.0</v>
      </c>
      <c r="CT719" s="1">
        <v>27633.96875</v>
      </c>
      <c r="CU719" s="1">
        <v>17412.63125</v>
      </c>
      <c r="CV719" s="1">
        <v>42.125</v>
      </c>
      <c r="CW719" s="1">
        <v>43.187</v>
      </c>
      <c r="CX719" s="1">
        <v>42.125</v>
      </c>
      <c r="CY719" s="1">
        <v>41.625</v>
      </c>
      <c r="CZ719" s="1">
        <v>42.17925</v>
      </c>
      <c r="DA719" s="1">
        <v>1960.033125</v>
      </c>
      <c r="DB719" s="1">
        <v>40.00125</v>
      </c>
      <c r="DC719" s="1">
        <v>0.0</v>
      </c>
      <c r="DD719" s="1">
        <v>1.6604058348E9</v>
      </c>
      <c r="DE719" s="1">
        <v>0.0</v>
      </c>
      <c r="DF719" s="1">
        <v>1.660405346E9</v>
      </c>
      <c r="DG719" s="1" t="s">
        <v>1170</v>
      </c>
      <c r="DH719" s="1">
        <v>1.660405346E9</v>
      </c>
      <c r="DI719" s="1">
        <v>1.6604053435E9</v>
      </c>
      <c r="DJ719" s="1">
        <v>14.0</v>
      </c>
      <c r="DK719" s="1">
        <v>0.109</v>
      </c>
      <c r="DL719" s="1">
        <v>-0.003</v>
      </c>
      <c r="DM719" s="1">
        <v>1.366</v>
      </c>
      <c r="DN719" s="1">
        <v>0.014</v>
      </c>
      <c r="DO719" s="1">
        <v>400.0</v>
      </c>
      <c r="DP719" s="1">
        <v>25.0</v>
      </c>
      <c r="DQ719" s="1">
        <v>0.44</v>
      </c>
      <c r="DR719" s="1">
        <v>0.08</v>
      </c>
      <c r="DS719" s="1">
        <v>4.085729934502553</v>
      </c>
      <c r="DT719" s="1">
        <v>1.520700056402329</v>
      </c>
      <c r="DU719" s="1">
        <v>0.2460202463652467</v>
      </c>
      <c r="DV719" s="1">
        <v>0.0</v>
      </c>
      <c r="DW719" s="1">
        <v>35.24609848243283</v>
      </c>
      <c r="DX719" s="1">
        <v>0.7864941544619093</v>
      </c>
      <c r="DY719" s="1">
        <v>0.07904363812039081</v>
      </c>
      <c r="DZ719" s="1">
        <v>0.0</v>
      </c>
      <c r="EA719" s="1">
        <v>-45.10966774193548</v>
      </c>
      <c r="EB719" s="1">
        <v>-1.635285483870985</v>
      </c>
      <c r="EC719" s="1">
        <v>0.1408094282654738</v>
      </c>
      <c r="ED719" s="1">
        <v>0.0</v>
      </c>
      <c r="EE719" s="1">
        <v>1290.95488813231</v>
      </c>
      <c r="EF719" s="1">
        <v>258.7696237262214</v>
      </c>
      <c r="EG719" s="1">
        <v>19.16409719563424</v>
      </c>
      <c r="EH719" s="1">
        <v>0.0</v>
      </c>
      <c r="EI719" s="1">
        <v>1.936348536585366</v>
      </c>
      <c r="EJ719" s="1">
        <v>-0.05445595818814845</v>
      </c>
      <c r="EK719" s="1">
        <v>0.006334717565835529</v>
      </c>
      <c r="EL719" s="1">
        <v>1.0</v>
      </c>
      <c r="EM719" s="1">
        <v>1.972446347936704</v>
      </c>
      <c r="EN719" s="1">
        <v>-0.002997674576224506</v>
      </c>
      <c r="EO719" s="1">
        <v>0.001305517709931684</v>
      </c>
      <c r="EP719" s="1">
        <v>1.0</v>
      </c>
      <c r="EQ719" s="1">
        <v>2.0</v>
      </c>
      <c r="ER719" s="1">
        <v>6.0</v>
      </c>
      <c r="ES719" s="1" t="s">
        <v>390</v>
      </c>
      <c r="ET719" s="1">
        <v>2.94252</v>
      </c>
      <c r="EU719" s="1">
        <v>2.80101</v>
      </c>
      <c r="EV719" s="1">
        <v>0.210837</v>
      </c>
      <c r="EW719" s="1">
        <v>0.214779</v>
      </c>
      <c r="EX719" s="1">
        <v>0.117768</v>
      </c>
      <c r="EY719" s="1">
        <v>0.111871</v>
      </c>
      <c r="EZ719" s="1">
        <v>16166.9</v>
      </c>
      <c r="FA719" s="1">
        <v>16866.1</v>
      </c>
      <c r="FB719" s="1">
        <v>23827.3</v>
      </c>
      <c r="FC719" s="1">
        <v>25000.9</v>
      </c>
      <c r="FD719" s="1">
        <v>33652.4</v>
      </c>
      <c r="FE719" s="1">
        <v>35459.4</v>
      </c>
      <c r="FF719" s="1">
        <v>43444.5</v>
      </c>
      <c r="FG719" s="1">
        <v>46215.9</v>
      </c>
      <c r="FH719" s="1">
        <v>1.92587</v>
      </c>
      <c r="FI719" s="1">
        <v>1.8574</v>
      </c>
      <c r="FJ719" s="1">
        <v>0.123035</v>
      </c>
      <c r="FK719" s="1">
        <v>0.0</v>
      </c>
      <c r="FL719" s="1">
        <v>29.6509</v>
      </c>
      <c r="FM719" s="1">
        <v>999.9</v>
      </c>
      <c r="FN719" s="1">
        <v>61.1</v>
      </c>
      <c r="FO719" s="1">
        <v>35.2</v>
      </c>
      <c r="FP719" s="1">
        <v>35.0264</v>
      </c>
      <c r="FQ719" s="1">
        <v>63.9568</v>
      </c>
      <c r="FR719" s="1">
        <v>25.5729</v>
      </c>
      <c r="FS719" s="1">
        <v>1.0</v>
      </c>
      <c r="FT719" s="1">
        <v>0.394586</v>
      </c>
      <c r="FU719" s="1">
        <v>1.46856</v>
      </c>
      <c r="FV719" s="1">
        <v>20.3162</v>
      </c>
      <c r="FW719" s="1">
        <v>5.211</v>
      </c>
      <c r="FX719" s="1">
        <v>11.9074</v>
      </c>
      <c r="FY719" s="1">
        <v>5.00255</v>
      </c>
      <c r="FZ719" s="1">
        <v>3.29033</v>
      </c>
      <c r="GA719" s="1">
        <v>9999.0</v>
      </c>
      <c r="GB719" s="1">
        <v>9999.0</v>
      </c>
      <c r="GC719" s="1">
        <v>9999.0</v>
      </c>
      <c r="GD719" s="1">
        <v>999.9</v>
      </c>
      <c r="GE719" s="1">
        <v>1.8596</v>
      </c>
      <c r="GF719" s="1">
        <v>1.85463</v>
      </c>
      <c r="GG719" s="1">
        <v>1.8578</v>
      </c>
      <c r="GH719" s="1">
        <v>1.85623</v>
      </c>
      <c r="GI719" s="1">
        <v>1.85502</v>
      </c>
      <c r="GJ719" s="1">
        <v>1.85471</v>
      </c>
      <c r="GK719" s="1">
        <v>1.85343</v>
      </c>
      <c r="GL719" s="1">
        <v>1.85652</v>
      </c>
      <c r="GM719" s="1">
        <v>0.0</v>
      </c>
      <c r="GN719" s="1">
        <v>0.0</v>
      </c>
      <c r="GO719" s="1">
        <v>0.0</v>
      </c>
      <c r="GP719" s="1">
        <v>0.0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0.0</v>
      </c>
      <c r="GX719" s="1">
        <v>100.0</v>
      </c>
      <c r="GY719" s="1">
        <v>100.0</v>
      </c>
      <c r="GZ719" s="1">
        <v>2.66</v>
      </c>
      <c r="HA719" s="1">
        <v>0.0093</v>
      </c>
      <c r="HB719" s="1">
        <v>0.4130906686903166</v>
      </c>
      <c r="HC719" s="1">
        <v>0.002809866934308161</v>
      </c>
      <c r="HD719" s="1">
        <v>-1.127031966113555E-6</v>
      </c>
      <c r="HE719" s="1">
        <v>1.768598670541231E-10</v>
      </c>
      <c r="HF719" s="1">
        <v>-0.0707354167398268</v>
      </c>
      <c r="HG719" s="1">
        <v>0.01081145868756639</v>
      </c>
      <c r="HH719" s="1">
        <v>-3.689364805754238E-4</v>
      </c>
      <c r="HI719" s="1">
        <v>2.919854880483278E-6</v>
      </c>
      <c r="HJ719" s="1">
        <v>2.0</v>
      </c>
      <c r="HK719" s="1">
        <v>2136.0</v>
      </c>
      <c r="HL719" s="1">
        <v>3.0</v>
      </c>
      <c r="HM719" s="1">
        <v>30.0</v>
      </c>
      <c r="HN719" s="1">
        <v>8.2</v>
      </c>
      <c r="HO719" s="1">
        <v>8.2</v>
      </c>
      <c r="HP719" s="1">
        <v>3.04199</v>
      </c>
      <c r="HQ719" s="1">
        <v>2.30225</v>
      </c>
      <c r="HR719" s="1">
        <v>1.4978</v>
      </c>
      <c r="HS719" s="1">
        <v>2.2998</v>
      </c>
      <c r="HT719" s="1">
        <v>1.54785</v>
      </c>
      <c r="HU719" s="1">
        <v>2.32178</v>
      </c>
      <c r="HV719" s="1">
        <v>38.379</v>
      </c>
      <c r="HW719" s="1">
        <v>14.2809</v>
      </c>
      <c r="HX719" s="1">
        <v>18.0</v>
      </c>
      <c r="HY719" s="1">
        <v>478.992</v>
      </c>
      <c r="HZ719" s="1">
        <v>497.401</v>
      </c>
      <c r="IA719" s="1">
        <v>27.7608</v>
      </c>
      <c r="IB719" s="1">
        <v>32.0721</v>
      </c>
      <c r="IC719" s="1">
        <v>30.0002</v>
      </c>
      <c r="ID719" s="1">
        <v>31.8548</v>
      </c>
      <c r="IE719" s="1">
        <v>31.948</v>
      </c>
      <c r="IF719" s="1">
        <v>61.0379</v>
      </c>
      <c r="IG719" s="1">
        <v>30.6493</v>
      </c>
      <c r="IH719" s="1">
        <v>0.0</v>
      </c>
      <c r="II719" s="1">
        <v>27.7569</v>
      </c>
      <c r="IJ719" s="1">
        <v>1538.32</v>
      </c>
      <c r="IK719" s="1">
        <v>25.1862</v>
      </c>
      <c r="IL719" s="1">
        <v>100.461</v>
      </c>
      <c r="IM719" s="1">
        <v>100.162</v>
      </c>
      <c r="IN719" s="1" t="s">
        <v>361</v>
      </c>
    </row>
    <row r="720" ht="15.75" hidden="1" customHeight="1">
      <c r="A720" s="1">
        <v>704.0</v>
      </c>
      <c r="B720" s="1">
        <v>1.660405838E9</v>
      </c>
      <c r="C720" s="1">
        <v>6113.900000095367</v>
      </c>
      <c r="D720" s="1" t="s">
        <v>1759</v>
      </c>
      <c r="E720" s="1" t="s">
        <v>1760</v>
      </c>
      <c r="F720" s="1">
        <v>1.0</v>
      </c>
      <c r="G720" s="1" t="s">
        <v>349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1169</v>
      </c>
      <c r="M720" s="1" t="s">
        <v>354</v>
      </c>
      <c r="N720" s="1">
        <v>1.66040583003125E9</v>
      </c>
      <c r="O720" s="1">
        <f t="shared" si="1"/>
        <v>0.001657462659</v>
      </c>
      <c r="P720" s="1">
        <f t="shared" si="2"/>
        <v>1.657462659</v>
      </c>
      <c r="Q720" s="1">
        <f t="shared" si="3"/>
        <v>4.324360878</v>
      </c>
      <c r="R720" s="1">
        <f t="shared" si="4"/>
        <v>1427.655</v>
      </c>
      <c r="S720" s="1">
        <f t="shared" si="5"/>
        <v>1297.402874</v>
      </c>
      <c r="T720" s="1">
        <f t="shared" si="6"/>
        <v>129.3716067</v>
      </c>
      <c r="U720" s="1">
        <f t="shared" si="7"/>
        <v>142.3598058</v>
      </c>
      <c r="V720" s="1">
        <f t="shared" si="8"/>
        <v>0.08193832608</v>
      </c>
      <c r="W720" s="1">
        <f t="shared" si="9"/>
        <v>2.922576435</v>
      </c>
      <c r="X720" s="1">
        <f t="shared" si="10"/>
        <v>0.08068317257</v>
      </c>
      <c r="Y720" s="1">
        <f t="shared" si="11"/>
        <v>0.05053815177</v>
      </c>
      <c r="Z720" s="1">
        <f t="shared" si="12"/>
        <v>321.5194277</v>
      </c>
      <c r="AA720" s="1">
        <f t="shared" si="13"/>
        <v>32.47402124</v>
      </c>
      <c r="AB720" s="1">
        <f t="shared" si="14"/>
        <v>31.64635625</v>
      </c>
      <c r="AC720" s="1">
        <f t="shared" si="15"/>
        <v>4.680331775</v>
      </c>
      <c r="AD720" s="1">
        <f t="shared" si="16"/>
        <v>59.98721175</v>
      </c>
      <c r="AE720" s="1">
        <f t="shared" si="17"/>
        <v>2.707770324</v>
      </c>
      <c r="AF720" s="1">
        <f t="shared" si="18"/>
        <v>4.513912623</v>
      </c>
      <c r="AG720" s="1">
        <f t="shared" si="19"/>
        <v>1.972561452</v>
      </c>
      <c r="AH720" s="1">
        <f t="shared" si="20"/>
        <v>-73.09410328</v>
      </c>
      <c r="AI720" s="1">
        <f t="shared" si="21"/>
        <v>-100.2891601</v>
      </c>
      <c r="AJ720" s="1">
        <f t="shared" si="22"/>
        <v>-7.730827373</v>
      </c>
      <c r="AK720" s="1">
        <f t="shared" si="23"/>
        <v>140.405337</v>
      </c>
      <c r="AL720" s="1">
        <f t="shared" si="24"/>
        <v>35.28731192</v>
      </c>
      <c r="AM720" s="1">
        <f t="shared" si="25"/>
        <v>1.65551318</v>
      </c>
      <c r="AN720" s="1">
        <f t="shared" si="26"/>
        <v>4.324360878</v>
      </c>
      <c r="AO720" s="1">
        <v>1537.713587989776</v>
      </c>
      <c r="AP720" s="1">
        <v>1505.851818181818</v>
      </c>
      <c r="AQ720" s="1">
        <v>5.142666579652487</v>
      </c>
      <c r="AR720" s="1">
        <v>65.51853501262175</v>
      </c>
      <c r="AS720" s="1">
        <f t="shared" si="27"/>
        <v>1.657462659</v>
      </c>
      <c r="AT720" s="1">
        <v>25.21973628734702</v>
      </c>
      <c r="AU720" s="1">
        <v>27.15420424242425</v>
      </c>
      <c r="AV720" s="1">
        <v>1.325990918927376E-6</v>
      </c>
      <c r="AW720" s="1">
        <v>82.9425908863825</v>
      </c>
      <c r="AX720" s="1">
        <v>13.0</v>
      </c>
      <c r="AY720" s="1">
        <v>3.0</v>
      </c>
      <c r="AZ720" s="1">
        <f t="shared" si="28"/>
        <v>1</v>
      </c>
      <c r="BA720" s="1">
        <f t="shared" si="29"/>
        <v>0</v>
      </c>
      <c r="BB720" s="1">
        <f t="shared" si="30"/>
        <v>51972.86169</v>
      </c>
      <c r="BC720" s="1">
        <f t="shared" si="31"/>
        <v>2000.02125</v>
      </c>
      <c r="BD720" s="1">
        <f t="shared" si="32"/>
        <v>1681.217869</v>
      </c>
      <c r="BE720" s="1">
        <f t="shared" si="33"/>
        <v>0.840600003</v>
      </c>
      <c r="BF720" s="1">
        <f t="shared" si="34"/>
        <v>0.1607580058</v>
      </c>
      <c r="BG720" s="1">
        <v>6.0</v>
      </c>
      <c r="BH720" s="1">
        <v>0.5</v>
      </c>
      <c r="BI720" s="1" t="s">
        <v>355</v>
      </c>
      <c r="BJ720" s="1">
        <v>2.0</v>
      </c>
      <c r="BK720" s="1" t="b">
        <v>1</v>
      </c>
      <c r="BL720" s="1">
        <v>1.66040583003125E9</v>
      </c>
      <c r="BM720" s="1">
        <v>1427.655</v>
      </c>
      <c r="BN720" s="1">
        <v>1472.825</v>
      </c>
      <c r="BO720" s="1">
        <v>27.15486875</v>
      </c>
      <c r="BP720" s="1">
        <v>25.22266875</v>
      </c>
      <c r="BQ720" s="1">
        <v>1425.015625</v>
      </c>
      <c r="BR720" s="1">
        <v>27.1456</v>
      </c>
      <c r="BS720" s="1">
        <v>500.1215</v>
      </c>
      <c r="BT720" s="1">
        <v>99.615875</v>
      </c>
      <c r="BU720" s="1">
        <v>0.09995675625</v>
      </c>
      <c r="BV720" s="1">
        <v>31.00985</v>
      </c>
      <c r="BW720" s="1">
        <v>31.64635625</v>
      </c>
      <c r="BX720" s="1">
        <v>999.9</v>
      </c>
      <c r="BY720" s="1">
        <v>0.0</v>
      </c>
      <c r="BZ720" s="1">
        <v>0.0</v>
      </c>
      <c r="CA720" s="1">
        <v>9998.71</v>
      </c>
      <c r="CB720" s="1">
        <v>0.0</v>
      </c>
      <c r="CC720" s="1">
        <v>16.1238875</v>
      </c>
      <c r="CD720" s="1">
        <v>-45.168725</v>
      </c>
      <c r="CE720" s="1">
        <v>1467.50625</v>
      </c>
      <c r="CF720" s="1">
        <v>1510.934375</v>
      </c>
      <c r="CG720" s="1">
        <v>1.932210625</v>
      </c>
      <c r="CH720" s="1">
        <v>1472.825</v>
      </c>
      <c r="CI720" s="1">
        <v>25.22266875</v>
      </c>
      <c r="CJ720" s="1">
        <v>2.7050575</v>
      </c>
      <c r="CK720" s="1">
        <v>2.51257875</v>
      </c>
      <c r="CL720" s="1">
        <v>22.315875</v>
      </c>
      <c r="CM720" s="1">
        <v>21.10820625</v>
      </c>
      <c r="CN720" s="1">
        <v>2000.02125</v>
      </c>
      <c r="CO720" s="1">
        <v>0.979999375</v>
      </c>
      <c r="CP720" s="1">
        <v>0.020000925</v>
      </c>
      <c r="CQ720" s="1">
        <v>0.0</v>
      </c>
      <c r="CR720" s="1">
        <v>2.6804375</v>
      </c>
      <c r="CS720" s="1">
        <v>0.0</v>
      </c>
      <c r="CT720" s="1">
        <v>27619.28125</v>
      </c>
      <c r="CU720" s="1">
        <v>17412.51875</v>
      </c>
      <c r="CV720" s="1">
        <v>42.125</v>
      </c>
      <c r="CW720" s="1">
        <v>43.187</v>
      </c>
      <c r="CX720" s="1">
        <v>42.125</v>
      </c>
      <c r="CY720" s="1">
        <v>41.625</v>
      </c>
      <c r="CZ720" s="1">
        <v>42.175375</v>
      </c>
      <c r="DA720" s="1">
        <v>1960.020625</v>
      </c>
      <c r="DB720" s="1">
        <v>40.000625</v>
      </c>
      <c r="DC720" s="1">
        <v>0.0</v>
      </c>
      <c r="DD720" s="1">
        <v>1.660405836E9</v>
      </c>
      <c r="DE720" s="1">
        <v>0.0</v>
      </c>
      <c r="DF720" s="1">
        <v>1.660405346E9</v>
      </c>
      <c r="DG720" s="1" t="s">
        <v>1170</v>
      </c>
      <c r="DH720" s="1">
        <v>1.660405346E9</v>
      </c>
      <c r="DI720" s="1">
        <v>1.6604053435E9</v>
      </c>
      <c r="DJ720" s="1">
        <v>14.0</v>
      </c>
      <c r="DK720" s="1">
        <v>0.109</v>
      </c>
      <c r="DL720" s="1">
        <v>-0.003</v>
      </c>
      <c r="DM720" s="1">
        <v>1.366</v>
      </c>
      <c r="DN720" s="1">
        <v>0.014</v>
      </c>
      <c r="DO720" s="1">
        <v>400.0</v>
      </c>
      <c r="DP720" s="1">
        <v>25.0</v>
      </c>
      <c r="DQ720" s="1">
        <v>0.44</v>
      </c>
      <c r="DR720" s="1">
        <v>0.08</v>
      </c>
      <c r="DS720" s="1">
        <v>4.075048440124641</v>
      </c>
      <c r="DT720" s="1">
        <v>2.188264801368649</v>
      </c>
      <c r="DU720" s="1">
        <v>0.2364362129346948</v>
      </c>
      <c r="DV720" s="1">
        <v>0.0</v>
      </c>
      <c r="DW720" s="1">
        <v>35.26277707018468</v>
      </c>
      <c r="DX720" s="1">
        <v>1.142305912505772</v>
      </c>
      <c r="DY720" s="1">
        <v>0.09971901652739469</v>
      </c>
      <c r="DZ720" s="1">
        <v>0.0</v>
      </c>
      <c r="EA720" s="1">
        <v>-45.14007096774193</v>
      </c>
      <c r="EB720" s="1">
        <v>-2.063012903225742</v>
      </c>
      <c r="EC720" s="1">
        <v>0.1687807380722836</v>
      </c>
      <c r="ED720" s="1">
        <v>0.0</v>
      </c>
      <c r="EE720" s="1">
        <v>1295.97862819648</v>
      </c>
      <c r="EF720" s="1">
        <v>245.7485259640288</v>
      </c>
      <c r="EG720" s="1">
        <v>18.06560919856273</v>
      </c>
      <c r="EH720" s="1">
        <v>0.0</v>
      </c>
      <c r="EI720" s="1">
        <v>1.935660243902439</v>
      </c>
      <c r="EJ720" s="1">
        <v>-0.04697519163762873</v>
      </c>
      <c r="EK720" s="1">
        <v>0.005840173939860743</v>
      </c>
      <c r="EL720" s="1">
        <v>1.0</v>
      </c>
      <c r="EM720" s="1">
        <v>1.972477929920667</v>
      </c>
      <c r="EN720" s="1">
        <v>5.431910897162332E-4</v>
      </c>
      <c r="EO720" s="1">
        <v>0.00133124820007613</v>
      </c>
      <c r="EP720" s="1">
        <v>1.0</v>
      </c>
      <c r="EQ720" s="1">
        <v>2.0</v>
      </c>
      <c r="ER720" s="1">
        <v>6.0</v>
      </c>
      <c r="ES720" s="1" t="s">
        <v>390</v>
      </c>
      <c r="ET720" s="1">
        <v>2.9424</v>
      </c>
      <c r="EU720" s="1">
        <v>2.8011</v>
      </c>
      <c r="EV720" s="1">
        <v>0.211488</v>
      </c>
      <c r="EW720" s="1">
        <v>0.215415</v>
      </c>
      <c r="EX720" s="1">
        <v>0.117771</v>
      </c>
      <c r="EY720" s="1">
        <v>0.111877</v>
      </c>
      <c r="EZ720" s="1">
        <v>16153.6</v>
      </c>
      <c r="FA720" s="1">
        <v>16852.4</v>
      </c>
      <c r="FB720" s="1">
        <v>23827.4</v>
      </c>
      <c r="FC720" s="1">
        <v>25000.9</v>
      </c>
      <c r="FD720" s="1">
        <v>33652.3</v>
      </c>
      <c r="FE720" s="1">
        <v>35459.4</v>
      </c>
      <c r="FF720" s="1">
        <v>43444.6</v>
      </c>
      <c r="FG720" s="1">
        <v>46216.3</v>
      </c>
      <c r="FH720" s="1">
        <v>1.9259</v>
      </c>
      <c r="FI720" s="1">
        <v>1.85737</v>
      </c>
      <c r="FJ720" s="1">
        <v>0.122946</v>
      </c>
      <c r="FK720" s="1">
        <v>0.0</v>
      </c>
      <c r="FL720" s="1">
        <v>29.6519</v>
      </c>
      <c r="FM720" s="1">
        <v>999.9</v>
      </c>
      <c r="FN720" s="1">
        <v>61.1</v>
      </c>
      <c r="FO720" s="1">
        <v>35.2</v>
      </c>
      <c r="FP720" s="1">
        <v>35.0305</v>
      </c>
      <c r="FQ720" s="1">
        <v>63.8768</v>
      </c>
      <c r="FR720" s="1">
        <v>25.621</v>
      </c>
      <c r="FS720" s="1">
        <v>1.0</v>
      </c>
      <c r="FT720" s="1">
        <v>0.394517</v>
      </c>
      <c r="FU720" s="1">
        <v>1.46935</v>
      </c>
      <c r="FV720" s="1">
        <v>20.3162</v>
      </c>
      <c r="FW720" s="1">
        <v>5.211</v>
      </c>
      <c r="FX720" s="1">
        <v>11.9072</v>
      </c>
      <c r="FY720" s="1">
        <v>5.0026</v>
      </c>
      <c r="FZ720" s="1">
        <v>3.29033</v>
      </c>
      <c r="GA720" s="1">
        <v>9999.0</v>
      </c>
      <c r="GB720" s="1">
        <v>9999.0</v>
      </c>
      <c r="GC720" s="1">
        <v>9999.0</v>
      </c>
      <c r="GD720" s="1">
        <v>999.9</v>
      </c>
      <c r="GE720" s="1">
        <v>1.85959</v>
      </c>
      <c r="GF720" s="1">
        <v>1.85462</v>
      </c>
      <c r="GG720" s="1">
        <v>1.85777</v>
      </c>
      <c r="GH720" s="1">
        <v>1.85623</v>
      </c>
      <c r="GI720" s="1">
        <v>1.85502</v>
      </c>
      <c r="GJ720" s="1">
        <v>1.85471</v>
      </c>
      <c r="GK720" s="1">
        <v>1.85341</v>
      </c>
      <c r="GL720" s="1">
        <v>1.85652</v>
      </c>
      <c r="GM720" s="1">
        <v>0.0</v>
      </c>
      <c r="GN720" s="1">
        <v>0.0</v>
      </c>
      <c r="GO720" s="1">
        <v>0.0</v>
      </c>
      <c r="GP720" s="1">
        <v>0.0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0.0</v>
      </c>
      <c r="GX720" s="1">
        <v>100.0</v>
      </c>
      <c r="GY720" s="1">
        <v>100.0</v>
      </c>
      <c r="GZ720" s="1">
        <v>2.66</v>
      </c>
      <c r="HA720" s="1">
        <v>0.0093</v>
      </c>
      <c r="HB720" s="1">
        <v>0.4130906686903166</v>
      </c>
      <c r="HC720" s="1">
        <v>0.002809866934308161</v>
      </c>
      <c r="HD720" s="1">
        <v>-1.127031966113555E-6</v>
      </c>
      <c r="HE720" s="1">
        <v>1.768598670541231E-10</v>
      </c>
      <c r="HF720" s="1">
        <v>-0.0707354167398268</v>
      </c>
      <c r="HG720" s="1">
        <v>0.01081145868756639</v>
      </c>
      <c r="HH720" s="1">
        <v>-3.689364805754238E-4</v>
      </c>
      <c r="HI720" s="1">
        <v>2.919854880483278E-6</v>
      </c>
      <c r="HJ720" s="1">
        <v>2.0</v>
      </c>
      <c r="HK720" s="1">
        <v>2136.0</v>
      </c>
      <c r="HL720" s="1">
        <v>3.0</v>
      </c>
      <c r="HM720" s="1">
        <v>30.0</v>
      </c>
      <c r="HN720" s="1">
        <v>8.2</v>
      </c>
      <c r="HO720" s="1">
        <v>8.2</v>
      </c>
      <c r="HP720" s="1">
        <v>3.0542</v>
      </c>
      <c r="HQ720" s="1">
        <v>2.27905</v>
      </c>
      <c r="HR720" s="1">
        <v>1.4978</v>
      </c>
      <c r="HS720" s="1">
        <v>2.2998</v>
      </c>
      <c r="HT720" s="1">
        <v>1.54785</v>
      </c>
      <c r="HU720" s="1">
        <v>2.37183</v>
      </c>
      <c r="HV720" s="1">
        <v>38.379</v>
      </c>
      <c r="HW720" s="1">
        <v>14.2721</v>
      </c>
      <c r="HX720" s="1">
        <v>18.0</v>
      </c>
      <c r="HY720" s="1">
        <v>479.007</v>
      </c>
      <c r="HZ720" s="1">
        <v>497.393</v>
      </c>
      <c r="IA720" s="1">
        <v>27.7572</v>
      </c>
      <c r="IB720" s="1">
        <v>32.0723</v>
      </c>
      <c r="IC720" s="1">
        <v>30.0</v>
      </c>
      <c r="ID720" s="1">
        <v>31.8548</v>
      </c>
      <c r="IE720" s="1">
        <v>31.9492</v>
      </c>
      <c r="IF720" s="1">
        <v>61.202</v>
      </c>
      <c r="IG720" s="1">
        <v>30.6493</v>
      </c>
      <c r="IH720" s="1">
        <v>0.0</v>
      </c>
      <c r="II720" s="1">
        <v>27.7455</v>
      </c>
      <c r="IJ720" s="1">
        <v>1538.32</v>
      </c>
      <c r="IK720" s="1">
        <v>25.1862</v>
      </c>
      <c r="IL720" s="1">
        <v>100.461</v>
      </c>
      <c r="IM720" s="1">
        <v>100.162</v>
      </c>
      <c r="IN720" s="1" t="s">
        <v>361</v>
      </c>
    </row>
    <row r="721" ht="15.75" hidden="1" customHeight="1">
      <c r="A721" s="1">
        <v>705.0</v>
      </c>
      <c r="B721" s="1">
        <v>1.6604058385E9</v>
      </c>
      <c r="C721" s="1">
        <v>6114.400000095367</v>
      </c>
      <c r="D721" s="1" t="s">
        <v>1759</v>
      </c>
      <c r="E721" s="1" t="s">
        <v>1760</v>
      </c>
      <c r="F721" s="1">
        <v>1.0</v>
      </c>
      <c r="G721" s="1" t="s">
        <v>349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1169</v>
      </c>
      <c r="M721" s="1" t="s">
        <v>354</v>
      </c>
      <c r="N721" s="1">
        <v>1.66040583003125E9</v>
      </c>
      <c r="O721" s="1">
        <f t="shared" si="1"/>
        <v>0.001657587638</v>
      </c>
      <c r="P721" s="1">
        <f t="shared" si="2"/>
        <v>1.657587638</v>
      </c>
      <c r="Q721" s="1">
        <f t="shared" si="3"/>
        <v>4.314307914</v>
      </c>
      <c r="R721" s="1">
        <f t="shared" si="4"/>
        <v>1427.655</v>
      </c>
      <c r="S721" s="1">
        <f t="shared" si="5"/>
        <v>1297.604937</v>
      </c>
      <c r="T721" s="1">
        <f t="shared" si="6"/>
        <v>129.3917556</v>
      </c>
      <c r="U721" s="1">
        <f t="shared" si="7"/>
        <v>142.3598058</v>
      </c>
      <c r="V721" s="1">
        <f t="shared" si="8"/>
        <v>0.08194460053</v>
      </c>
      <c r="W721" s="1">
        <f t="shared" si="9"/>
        <v>2.922576435</v>
      </c>
      <c r="X721" s="1">
        <f t="shared" si="10"/>
        <v>0.08068925637</v>
      </c>
      <c r="Y721" s="1">
        <f t="shared" si="11"/>
        <v>0.0505419709</v>
      </c>
      <c r="Z721" s="1">
        <f t="shared" si="12"/>
        <v>321.5194277</v>
      </c>
      <c r="AA721" s="1">
        <f t="shared" si="13"/>
        <v>32.47398875</v>
      </c>
      <c r="AB721" s="1">
        <f t="shared" si="14"/>
        <v>31.64635625</v>
      </c>
      <c r="AC721" s="1">
        <f t="shared" si="15"/>
        <v>4.680331775</v>
      </c>
      <c r="AD721" s="1">
        <f t="shared" si="16"/>
        <v>59.98721175</v>
      </c>
      <c r="AE721" s="1">
        <f t="shared" si="17"/>
        <v>2.707770324</v>
      </c>
      <c r="AF721" s="1">
        <f t="shared" si="18"/>
        <v>4.513912623</v>
      </c>
      <c r="AG721" s="1">
        <f t="shared" si="19"/>
        <v>1.972561452</v>
      </c>
      <c r="AH721" s="1">
        <f t="shared" si="20"/>
        <v>-73.09961483</v>
      </c>
      <c r="AI721" s="1">
        <f t="shared" si="21"/>
        <v>-100.2891601</v>
      </c>
      <c r="AJ721" s="1">
        <f t="shared" si="22"/>
        <v>-7.730827373</v>
      </c>
      <c r="AK721" s="1">
        <f t="shared" si="23"/>
        <v>140.3998254</v>
      </c>
      <c r="AL721" s="1">
        <f t="shared" si="24"/>
        <v>35.28731192</v>
      </c>
      <c r="AM721" s="1">
        <f t="shared" si="25"/>
        <v>1.65551318</v>
      </c>
      <c r="AN721" s="1">
        <f t="shared" si="26"/>
        <v>4.314307914</v>
      </c>
      <c r="AO721" s="1">
        <v>1540.310504273737</v>
      </c>
      <c r="AP721" s="1">
        <v>1508.436787878788</v>
      </c>
      <c r="AQ721" s="1">
        <v>5.147379016297254</v>
      </c>
      <c r="AR721" s="1">
        <v>65.51853501262175</v>
      </c>
      <c r="AS721" s="1">
        <f t="shared" si="27"/>
        <v>1.657587638</v>
      </c>
      <c r="AT721" s="1">
        <v>25.21969907344194</v>
      </c>
      <c r="AU721" s="1">
        <v>27.15426363636362</v>
      </c>
      <c r="AV721" s="1">
        <v>8.847764604617707E-6</v>
      </c>
      <c r="AW721" s="1">
        <v>82.9425908863825</v>
      </c>
      <c r="AX721" s="1">
        <v>13.0</v>
      </c>
      <c r="AY721" s="1">
        <v>3.0</v>
      </c>
      <c r="AZ721" s="1">
        <f t="shared" si="28"/>
        <v>1</v>
      </c>
      <c r="BA721" s="1">
        <f t="shared" si="29"/>
        <v>0</v>
      </c>
      <c r="BB721" s="1">
        <f t="shared" si="30"/>
        <v>51972.86169</v>
      </c>
      <c r="BC721" s="1">
        <f t="shared" si="31"/>
        <v>2000.02125</v>
      </c>
      <c r="BD721" s="1">
        <f t="shared" si="32"/>
        <v>1681.217869</v>
      </c>
      <c r="BE721" s="1">
        <f t="shared" si="33"/>
        <v>0.840600003</v>
      </c>
      <c r="BF721" s="1">
        <f t="shared" si="34"/>
        <v>0.1607580058</v>
      </c>
      <c r="BG721" s="1">
        <v>6.0</v>
      </c>
      <c r="BH721" s="1">
        <v>0.5</v>
      </c>
      <c r="BI721" s="1" t="s">
        <v>355</v>
      </c>
      <c r="BJ721" s="1">
        <v>2.0</v>
      </c>
      <c r="BK721" s="1" t="b">
        <v>1</v>
      </c>
      <c r="BL721" s="1">
        <v>1.66040583003125E9</v>
      </c>
      <c r="BM721" s="1">
        <v>1427.655</v>
      </c>
      <c r="BN721" s="1">
        <v>1472.825</v>
      </c>
      <c r="BO721" s="1">
        <v>27.15486875</v>
      </c>
      <c r="BP721" s="1">
        <v>25.22266875</v>
      </c>
      <c r="BQ721" s="1">
        <v>1425.015625</v>
      </c>
      <c r="BR721" s="1">
        <v>27.1456</v>
      </c>
      <c r="BS721" s="1">
        <v>500.1215</v>
      </c>
      <c r="BT721" s="1">
        <v>99.615875</v>
      </c>
      <c r="BU721" s="1">
        <v>0.09995675625</v>
      </c>
      <c r="BV721" s="1">
        <v>31.00985</v>
      </c>
      <c r="BW721" s="1">
        <v>31.64635625</v>
      </c>
      <c r="BX721" s="1">
        <v>999.9</v>
      </c>
      <c r="BY721" s="1">
        <v>0.0</v>
      </c>
      <c r="BZ721" s="1">
        <v>0.0</v>
      </c>
      <c r="CA721" s="1">
        <v>9998.71</v>
      </c>
      <c r="CB721" s="1">
        <v>0.0</v>
      </c>
      <c r="CC721" s="1">
        <v>16.1238875</v>
      </c>
      <c r="CD721" s="1">
        <v>-45.168725</v>
      </c>
      <c r="CE721" s="1">
        <v>1467.50625</v>
      </c>
      <c r="CF721" s="1">
        <v>1510.934375</v>
      </c>
      <c r="CG721" s="1">
        <v>1.932210625</v>
      </c>
      <c r="CH721" s="1">
        <v>1472.825</v>
      </c>
      <c r="CI721" s="1">
        <v>25.22266875</v>
      </c>
      <c r="CJ721" s="1">
        <v>2.7050575</v>
      </c>
      <c r="CK721" s="1">
        <v>2.51257875</v>
      </c>
      <c r="CL721" s="1">
        <v>22.315875</v>
      </c>
      <c r="CM721" s="1">
        <v>21.10820625</v>
      </c>
      <c r="CN721" s="1">
        <v>2000.02125</v>
      </c>
      <c r="CO721" s="1">
        <v>0.979999375</v>
      </c>
      <c r="CP721" s="1">
        <v>0.020000925</v>
      </c>
      <c r="CQ721" s="1">
        <v>0.0</v>
      </c>
      <c r="CR721" s="1">
        <v>2.6804375</v>
      </c>
      <c r="CS721" s="1">
        <v>0.0</v>
      </c>
      <c r="CT721" s="1">
        <v>27619.28125</v>
      </c>
      <c r="CU721" s="1">
        <v>17412.51875</v>
      </c>
      <c r="CV721" s="1">
        <v>42.125</v>
      </c>
      <c r="CW721" s="1">
        <v>43.187</v>
      </c>
      <c r="CX721" s="1">
        <v>42.125</v>
      </c>
      <c r="CY721" s="1">
        <v>41.625</v>
      </c>
      <c r="CZ721" s="1">
        <v>42.175375</v>
      </c>
      <c r="DA721" s="1">
        <v>1960.020625</v>
      </c>
      <c r="DB721" s="1">
        <v>40.000625</v>
      </c>
      <c r="DC721" s="1">
        <v>0.0</v>
      </c>
      <c r="DD721" s="1">
        <v>1.6604058366E9</v>
      </c>
      <c r="DE721" s="1">
        <v>0.0</v>
      </c>
      <c r="DF721" s="1">
        <v>1.660405346E9</v>
      </c>
      <c r="DG721" s="1" t="s">
        <v>1170</v>
      </c>
      <c r="DH721" s="1">
        <v>1.660405346E9</v>
      </c>
      <c r="DI721" s="1">
        <v>1.6604053435E9</v>
      </c>
      <c r="DJ721" s="1">
        <v>14.0</v>
      </c>
      <c r="DK721" s="1">
        <v>0.109</v>
      </c>
      <c r="DL721" s="1">
        <v>-0.003</v>
      </c>
      <c r="DM721" s="1">
        <v>1.366</v>
      </c>
      <c r="DN721" s="1">
        <v>0.014</v>
      </c>
      <c r="DO721" s="1">
        <v>400.0</v>
      </c>
      <c r="DP721" s="1">
        <v>25.0</v>
      </c>
      <c r="DQ721" s="1">
        <v>0.44</v>
      </c>
      <c r="DR721" s="1">
        <v>0.08</v>
      </c>
      <c r="DS721" s="1">
        <v>4.095468841764037</v>
      </c>
      <c r="DT721" s="1">
        <v>2.489466837574058</v>
      </c>
      <c r="DU721" s="1">
        <v>0.2408347474065048</v>
      </c>
      <c r="DV721" s="1">
        <v>0.0</v>
      </c>
      <c r="DW721" s="1">
        <v>35.28982081538902</v>
      </c>
      <c r="DX721" s="1">
        <v>1.336593184510182</v>
      </c>
      <c r="DY721" s="1">
        <v>0.1145138981962629</v>
      </c>
      <c r="DZ721" s="1">
        <v>0.0</v>
      </c>
      <c r="EA721" s="1">
        <v>-45.20119333333332</v>
      </c>
      <c r="EB721" s="1">
        <v>-2.172152169076747</v>
      </c>
      <c r="EC721" s="1">
        <v>0.1704224338388451</v>
      </c>
      <c r="ED721" s="1">
        <v>0.0</v>
      </c>
      <c r="EE721" s="1">
        <v>1301.610330872036</v>
      </c>
      <c r="EF721" s="1">
        <v>240.4552407674482</v>
      </c>
      <c r="EG721" s="1">
        <v>18.1855199718411</v>
      </c>
      <c r="EH721" s="1">
        <v>0.0</v>
      </c>
      <c r="EI721" s="1">
        <v>1.934289</v>
      </c>
      <c r="EJ721" s="1">
        <v>-0.03302273921200897</v>
      </c>
      <c r="EK721" s="1">
        <v>0.00465832255216403</v>
      </c>
      <c r="EL721" s="1">
        <v>1.0</v>
      </c>
      <c r="EM721" s="1">
        <v>1.972518929413166</v>
      </c>
      <c r="EN721" s="1">
        <v>0.005640649651026124</v>
      </c>
      <c r="EO721" s="1">
        <v>0.001328604713912783</v>
      </c>
      <c r="EP721" s="1">
        <v>1.0</v>
      </c>
      <c r="EQ721" s="1">
        <v>2.0</v>
      </c>
      <c r="ER721" s="1">
        <v>6.0</v>
      </c>
      <c r="ES721" s="1" t="s">
        <v>390</v>
      </c>
      <c r="ET721" s="1">
        <v>2.94246</v>
      </c>
      <c r="EU721" s="1">
        <v>2.8011</v>
      </c>
      <c r="EV721" s="1">
        <v>0.211702</v>
      </c>
      <c r="EW721" s="1">
        <v>0.215619</v>
      </c>
      <c r="EX721" s="1">
        <v>0.117773</v>
      </c>
      <c r="EY721" s="1">
        <v>0.111879</v>
      </c>
      <c r="EZ721" s="1">
        <v>16149.2</v>
      </c>
      <c r="FA721" s="1">
        <v>16848.1</v>
      </c>
      <c r="FB721" s="1">
        <v>23827.4</v>
      </c>
      <c r="FC721" s="1">
        <v>25000.9</v>
      </c>
      <c r="FD721" s="1">
        <v>33652.4</v>
      </c>
      <c r="FE721" s="1">
        <v>35459.5</v>
      </c>
      <c r="FF721" s="1">
        <v>43444.7</v>
      </c>
      <c r="FG721" s="1">
        <v>46216.4</v>
      </c>
      <c r="FH721" s="1">
        <v>1.92598</v>
      </c>
      <c r="FI721" s="1">
        <v>1.85735</v>
      </c>
      <c r="FJ721" s="1">
        <v>0.122961</v>
      </c>
      <c r="FK721" s="1">
        <v>0.0</v>
      </c>
      <c r="FL721" s="1">
        <v>29.6522</v>
      </c>
      <c r="FM721" s="1">
        <v>999.9</v>
      </c>
      <c r="FN721" s="1">
        <v>61.1</v>
      </c>
      <c r="FO721" s="1">
        <v>35.2</v>
      </c>
      <c r="FP721" s="1">
        <v>35.0323</v>
      </c>
      <c r="FQ721" s="1">
        <v>63.8768</v>
      </c>
      <c r="FR721" s="1">
        <v>25.9135</v>
      </c>
      <c r="FS721" s="1">
        <v>1.0</v>
      </c>
      <c r="FT721" s="1">
        <v>0.394461</v>
      </c>
      <c r="FU721" s="1">
        <v>1.47206</v>
      </c>
      <c r="FV721" s="1">
        <v>20.3161</v>
      </c>
      <c r="FW721" s="1">
        <v>5.2113</v>
      </c>
      <c r="FX721" s="1">
        <v>11.9072</v>
      </c>
      <c r="FY721" s="1">
        <v>5.0026</v>
      </c>
      <c r="FZ721" s="1">
        <v>3.2903</v>
      </c>
      <c r="GA721" s="1">
        <v>9999.0</v>
      </c>
      <c r="GB721" s="1">
        <v>9999.0</v>
      </c>
      <c r="GC721" s="1">
        <v>9999.0</v>
      </c>
      <c r="GD721" s="1">
        <v>999.9</v>
      </c>
      <c r="GE721" s="1">
        <v>1.85959</v>
      </c>
      <c r="GF721" s="1">
        <v>1.85462</v>
      </c>
      <c r="GG721" s="1">
        <v>1.85777</v>
      </c>
      <c r="GH721" s="1">
        <v>1.85623</v>
      </c>
      <c r="GI721" s="1">
        <v>1.85502</v>
      </c>
      <c r="GJ721" s="1">
        <v>1.85471</v>
      </c>
      <c r="GK721" s="1">
        <v>1.8534</v>
      </c>
      <c r="GL721" s="1">
        <v>1.85652</v>
      </c>
      <c r="GM721" s="1">
        <v>0.0</v>
      </c>
      <c r="GN721" s="1">
        <v>0.0</v>
      </c>
      <c r="GO721" s="1">
        <v>0.0</v>
      </c>
      <c r="GP721" s="1">
        <v>0.0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0.0</v>
      </c>
      <c r="GX721" s="1">
        <v>100.0</v>
      </c>
      <c r="GY721" s="1">
        <v>100.0</v>
      </c>
      <c r="GZ721" s="1">
        <v>2.67</v>
      </c>
      <c r="HA721" s="1">
        <v>0.0093</v>
      </c>
      <c r="HB721" s="1">
        <v>0.4130906686903166</v>
      </c>
      <c r="HC721" s="1">
        <v>0.002809866934308161</v>
      </c>
      <c r="HD721" s="1">
        <v>-1.127031966113555E-6</v>
      </c>
      <c r="HE721" s="1">
        <v>1.768598670541231E-10</v>
      </c>
      <c r="HF721" s="1">
        <v>-0.0707354167398268</v>
      </c>
      <c r="HG721" s="1">
        <v>0.01081145868756639</v>
      </c>
      <c r="HH721" s="1">
        <v>-3.689364805754238E-4</v>
      </c>
      <c r="HI721" s="1">
        <v>2.919854880483278E-6</v>
      </c>
      <c r="HJ721" s="1">
        <v>2.0</v>
      </c>
      <c r="HK721" s="1">
        <v>2136.0</v>
      </c>
      <c r="HL721" s="1">
        <v>3.0</v>
      </c>
      <c r="HM721" s="1">
        <v>30.0</v>
      </c>
      <c r="HN721" s="1">
        <v>8.2</v>
      </c>
      <c r="HO721" s="1">
        <v>8.2</v>
      </c>
      <c r="HP721" s="1">
        <v>3.05664</v>
      </c>
      <c r="HQ721" s="1">
        <v>2.28271</v>
      </c>
      <c r="HR721" s="1">
        <v>1.4978</v>
      </c>
      <c r="HS721" s="1">
        <v>2.30103</v>
      </c>
      <c r="HT721" s="1">
        <v>1.54785</v>
      </c>
      <c r="HU721" s="1">
        <v>2.45117</v>
      </c>
      <c r="HV721" s="1">
        <v>38.379</v>
      </c>
      <c r="HW721" s="1">
        <v>14.2809</v>
      </c>
      <c r="HX721" s="1">
        <v>18.0</v>
      </c>
      <c r="HY721" s="1">
        <v>479.051</v>
      </c>
      <c r="HZ721" s="1">
        <v>497.379</v>
      </c>
      <c r="IA721" s="1">
        <v>27.7565</v>
      </c>
      <c r="IB721" s="1">
        <v>32.0726</v>
      </c>
      <c r="IC721" s="1">
        <v>30.0</v>
      </c>
      <c r="ID721" s="1">
        <v>31.855</v>
      </c>
      <c r="IE721" s="1">
        <v>31.9495</v>
      </c>
      <c r="IF721" s="1">
        <v>61.365</v>
      </c>
      <c r="IG721" s="1">
        <v>30.6493</v>
      </c>
      <c r="IH721" s="1">
        <v>0.0</v>
      </c>
      <c r="II721" s="1">
        <v>27.7455</v>
      </c>
      <c r="IJ721" s="1">
        <v>1548.34</v>
      </c>
      <c r="IK721" s="1">
        <v>25.1862</v>
      </c>
      <c r="IL721" s="1">
        <v>100.461</v>
      </c>
      <c r="IM721" s="1">
        <v>100.163</v>
      </c>
      <c r="IN721" s="1" t="s">
        <v>361</v>
      </c>
    </row>
    <row r="722" ht="15.75" hidden="1" customHeight="1">
      <c r="A722" s="1">
        <v>706.0</v>
      </c>
      <c r="B722" s="1">
        <v>1.66040584E9</v>
      </c>
      <c r="C722" s="1">
        <v>6115.900000095367</v>
      </c>
      <c r="D722" s="1" t="s">
        <v>1761</v>
      </c>
      <c r="E722" s="1" t="s">
        <v>1762</v>
      </c>
      <c r="F722" s="1">
        <v>1.0</v>
      </c>
      <c r="G722" s="1" t="s">
        <v>349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1169</v>
      </c>
      <c r="M722" s="1" t="s">
        <v>354</v>
      </c>
      <c r="N722" s="1">
        <v>1.6604058320625E9</v>
      </c>
      <c r="O722" s="1">
        <f t="shared" si="1"/>
        <v>0.001656983451</v>
      </c>
      <c r="P722" s="1">
        <f t="shared" si="2"/>
        <v>1.656983451</v>
      </c>
      <c r="Q722" s="1">
        <f t="shared" si="3"/>
        <v>4.206961056</v>
      </c>
      <c r="R722" s="1">
        <f t="shared" si="4"/>
        <v>1437.81625</v>
      </c>
      <c r="S722" s="1">
        <f t="shared" si="5"/>
        <v>1309.498669</v>
      </c>
      <c r="T722" s="1">
        <f t="shared" si="6"/>
        <v>130.5775757</v>
      </c>
      <c r="U722" s="1">
        <f t="shared" si="7"/>
        <v>143.372853</v>
      </c>
      <c r="V722" s="1">
        <f t="shared" si="8"/>
        <v>0.08191467839</v>
      </c>
      <c r="W722" s="1">
        <f t="shared" si="9"/>
        <v>2.922657906</v>
      </c>
      <c r="X722" s="1">
        <f t="shared" si="10"/>
        <v>0.08066027767</v>
      </c>
      <c r="Y722" s="1">
        <f t="shared" si="11"/>
        <v>0.05052377628</v>
      </c>
      <c r="Z722" s="1">
        <f t="shared" si="12"/>
        <v>321.5189289</v>
      </c>
      <c r="AA722" s="1">
        <f t="shared" si="13"/>
        <v>32.47505397</v>
      </c>
      <c r="AB722" s="1">
        <f t="shared" si="14"/>
        <v>31.64611875</v>
      </c>
      <c r="AC722" s="1">
        <f t="shared" si="15"/>
        <v>4.680268696</v>
      </c>
      <c r="AD722" s="1">
        <f t="shared" si="16"/>
        <v>59.98283392</v>
      </c>
      <c r="AE722" s="1">
        <f t="shared" si="17"/>
        <v>2.707719365</v>
      </c>
      <c r="AF722" s="1">
        <f t="shared" si="18"/>
        <v>4.514157115</v>
      </c>
      <c r="AG722" s="1">
        <f t="shared" si="19"/>
        <v>1.972549331</v>
      </c>
      <c r="AH722" s="1">
        <f t="shared" si="20"/>
        <v>-73.07297017</v>
      </c>
      <c r="AI722" s="1">
        <f t="shared" si="21"/>
        <v>-100.1048457</v>
      </c>
      <c r="AJ722" s="1">
        <f t="shared" si="22"/>
        <v>-7.716431397</v>
      </c>
      <c r="AK722" s="1">
        <f t="shared" si="23"/>
        <v>140.6246816</v>
      </c>
      <c r="AL722" s="1">
        <f t="shared" si="24"/>
        <v>35.32488214</v>
      </c>
      <c r="AM722" s="1">
        <f t="shared" si="25"/>
        <v>1.654940811</v>
      </c>
      <c r="AN722" s="1">
        <f t="shared" si="26"/>
        <v>4.206961056</v>
      </c>
      <c r="AO722" s="1">
        <v>1548.022508621744</v>
      </c>
      <c r="AP722" s="1">
        <v>1516.196</v>
      </c>
      <c r="AQ722" s="1">
        <v>5.163838717400802</v>
      </c>
      <c r="AR722" s="1">
        <v>65.51853501262175</v>
      </c>
      <c r="AS722" s="1">
        <f t="shared" si="27"/>
        <v>1.656983451</v>
      </c>
      <c r="AT722" s="1">
        <v>25.22059991766935</v>
      </c>
      <c r="AU722" s="1">
        <v>27.15447575757574</v>
      </c>
      <c r="AV722" s="1">
        <v>6.969246195137021E-6</v>
      </c>
      <c r="AW722" s="1">
        <v>82.9425908863825</v>
      </c>
      <c r="AX722" s="1">
        <v>13.0</v>
      </c>
      <c r="AY722" s="1">
        <v>3.0</v>
      </c>
      <c r="AZ722" s="1">
        <f t="shared" si="28"/>
        <v>1</v>
      </c>
      <c r="BA722" s="1">
        <f t="shared" si="29"/>
        <v>0</v>
      </c>
      <c r="BB722" s="1">
        <f t="shared" si="30"/>
        <v>51975.01527</v>
      </c>
      <c r="BC722" s="1">
        <f t="shared" si="31"/>
        <v>2000.018125</v>
      </c>
      <c r="BD722" s="1">
        <f t="shared" si="32"/>
        <v>1681.215244</v>
      </c>
      <c r="BE722" s="1">
        <f t="shared" si="33"/>
        <v>0.8406000039</v>
      </c>
      <c r="BF722" s="1">
        <f t="shared" si="34"/>
        <v>0.1607580076</v>
      </c>
      <c r="BG722" s="1">
        <v>6.0</v>
      </c>
      <c r="BH722" s="1">
        <v>0.5</v>
      </c>
      <c r="BI722" s="1" t="s">
        <v>355</v>
      </c>
      <c r="BJ722" s="1">
        <v>2.0</v>
      </c>
      <c r="BK722" s="1" t="b">
        <v>1</v>
      </c>
      <c r="BL722" s="1">
        <v>1.6604058320625E9</v>
      </c>
      <c r="BM722" s="1">
        <v>1437.81625</v>
      </c>
      <c r="BN722" s="1">
        <v>1483.050625</v>
      </c>
      <c r="BO722" s="1">
        <v>27.15439375</v>
      </c>
      <c r="BP722" s="1">
        <v>25.22285625</v>
      </c>
      <c r="BQ722" s="1">
        <v>1435.169375</v>
      </c>
      <c r="BR722" s="1">
        <v>27.14511875</v>
      </c>
      <c r="BS722" s="1">
        <v>500.1203125</v>
      </c>
      <c r="BT722" s="1">
        <v>99.615775</v>
      </c>
      <c r="BU722" s="1">
        <v>0.09992443125</v>
      </c>
      <c r="BV722" s="1">
        <v>31.0108</v>
      </c>
      <c r="BW722" s="1">
        <v>31.64611875</v>
      </c>
      <c r="BX722" s="1">
        <v>999.9</v>
      </c>
      <c r="BY722" s="1">
        <v>0.0</v>
      </c>
      <c r="BZ722" s="1">
        <v>0.0</v>
      </c>
      <c r="CA722" s="1">
        <v>9999.185000000001</v>
      </c>
      <c r="CB722" s="1">
        <v>0.0</v>
      </c>
      <c r="CC722" s="1">
        <v>15.9841375</v>
      </c>
      <c r="CD722" s="1">
        <v>-45.23343125</v>
      </c>
      <c r="CE722" s="1">
        <v>1477.95</v>
      </c>
      <c r="CF722" s="1">
        <v>1521.424375</v>
      </c>
      <c r="CG722" s="1">
        <v>1.93154</v>
      </c>
      <c r="CH722" s="1">
        <v>1483.050625</v>
      </c>
      <c r="CI722" s="1">
        <v>25.22285625</v>
      </c>
      <c r="CJ722" s="1">
        <v>2.70500625</v>
      </c>
      <c r="CK722" s="1">
        <v>2.512595625</v>
      </c>
      <c r="CL722" s="1">
        <v>22.31556875</v>
      </c>
      <c r="CM722" s="1">
        <v>21.1083125</v>
      </c>
      <c r="CN722" s="1">
        <v>2000.018125</v>
      </c>
      <c r="CO722" s="1">
        <v>0.979999375</v>
      </c>
      <c r="CP722" s="1">
        <v>0.020000925</v>
      </c>
      <c r="CQ722" s="1">
        <v>0.0</v>
      </c>
      <c r="CR722" s="1">
        <v>2.8169375</v>
      </c>
      <c r="CS722" s="1">
        <v>0.0</v>
      </c>
      <c r="CT722" s="1">
        <v>27603.79375</v>
      </c>
      <c r="CU722" s="1">
        <v>17412.49375</v>
      </c>
      <c r="CV722" s="1">
        <v>42.125</v>
      </c>
      <c r="CW722" s="1">
        <v>43.187</v>
      </c>
      <c r="CX722" s="1">
        <v>42.125</v>
      </c>
      <c r="CY722" s="1">
        <v>41.625</v>
      </c>
      <c r="CZ722" s="1">
        <v>42.16762499999999</v>
      </c>
      <c r="DA722" s="1">
        <v>1960.0175</v>
      </c>
      <c r="DB722" s="1">
        <v>40.000625</v>
      </c>
      <c r="DC722" s="1">
        <v>0.0</v>
      </c>
      <c r="DD722" s="1">
        <v>1.6604058378E9</v>
      </c>
      <c r="DE722" s="1">
        <v>0.0</v>
      </c>
      <c r="DF722" s="1">
        <v>1.660405346E9</v>
      </c>
      <c r="DG722" s="1" t="s">
        <v>1170</v>
      </c>
      <c r="DH722" s="1">
        <v>1.660405346E9</v>
      </c>
      <c r="DI722" s="1">
        <v>1.6604053435E9</v>
      </c>
      <c r="DJ722" s="1">
        <v>14.0</v>
      </c>
      <c r="DK722" s="1">
        <v>0.109</v>
      </c>
      <c r="DL722" s="1">
        <v>-0.003</v>
      </c>
      <c r="DM722" s="1">
        <v>1.366</v>
      </c>
      <c r="DN722" s="1">
        <v>0.014</v>
      </c>
      <c r="DO722" s="1">
        <v>400.0</v>
      </c>
      <c r="DP722" s="1">
        <v>25.0</v>
      </c>
      <c r="DQ722" s="1">
        <v>0.44</v>
      </c>
      <c r="DR722" s="1">
        <v>0.08</v>
      </c>
      <c r="DS722" s="1">
        <v>4.14698327785796</v>
      </c>
      <c r="DT722" s="1">
        <v>2.044319282375992</v>
      </c>
      <c r="DU722" s="1">
        <v>0.2181237374053902</v>
      </c>
      <c r="DV722" s="1">
        <v>0.0</v>
      </c>
      <c r="DW722" s="1">
        <v>35.3256533707279</v>
      </c>
      <c r="DX722" s="1">
        <v>1.175840104746382</v>
      </c>
      <c r="DY722" s="1">
        <v>0.1035734178132113</v>
      </c>
      <c r="DZ722" s="1">
        <v>0.0</v>
      </c>
      <c r="EA722" s="1">
        <v>-45.23876129032257</v>
      </c>
      <c r="EB722" s="1">
        <v>-1.973264516129044</v>
      </c>
      <c r="EC722" s="1">
        <v>0.1626503724645326</v>
      </c>
      <c r="ED722" s="1">
        <v>0.0</v>
      </c>
      <c r="EE722" s="1">
        <v>1308.775617836032</v>
      </c>
      <c r="EF722" s="1">
        <v>252.3652897996687</v>
      </c>
      <c r="EG722" s="1">
        <v>18.46873593384337</v>
      </c>
      <c r="EH722" s="1">
        <v>0.0</v>
      </c>
      <c r="EI722" s="1">
        <v>1.93340243902439</v>
      </c>
      <c r="EJ722" s="1">
        <v>-0.02507310104529658</v>
      </c>
      <c r="EK722" s="1">
        <v>0.003860299988651073</v>
      </c>
      <c r="EL722" s="1">
        <v>1.0</v>
      </c>
      <c r="EM722" s="1">
        <v>1.972466459108977</v>
      </c>
      <c r="EN722" s="1">
        <v>0.01421428945306885</v>
      </c>
      <c r="EO722" s="1">
        <v>0.001314852546146263</v>
      </c>
      <c r="EP722" s="1">
        <v>1.0</v>
      </c>
      <c r="EQ722" s="1">
        <v>2.0</v>
      </c>
      <c r="ER722" s="1">
        <v>6.0</v>
      </c>
      <c r="ES722" s="1" t="s">
        <v>390</v>
      </c>
      <c r="ET722" s="1">
        <v>2.94256</v>
      </c>
      <c r="EU722" s="1">
        <v>2.80125</v>
      </c>
      <c r="EV722" s="1">
        <v>0.21235</v>
      </c>
      <c r="EW722" s="1">
        <v>0.216261</v>
      </c>
      <c r="EX722" s="1">
        <v>0.117768</v>
      </c>
      <c r="EY722" s="1">
        <v>0.11189</v>
      </c>
      <c r="EZ722" s="1">
        <v>16135.9</v>
      </c>
      <c r="FA722" s="1">
        <v>16834.4</v>
      </c>
      <c r="FB722" s="1">
        <v>23827.4</v>
      </c>
      <c r="FC722" s="1">
        <v>25001.1</v>
      </c>
      <c r="FD722" s="1">
        <v>33652.6</v>
      </c>
      <c r="FE722" s="1">
        <v>35459.3</v>
      </c>
      <c r="FF722" s="1">
        <v>43444.7</v>
      </c>
      <c r="FG722" s="1">
        <v>46216.7</v>
      </c>
      <c r="FH722" s="1">
        <v>1.92595</v>
      </c>
      <c r="FI722" s="1">
        <v>1.85732</v>
      </c>
      <c r="FJ722" s="1">
        <v>0.123002</v>
      </c>
      <c r="FK722" s="1">
        <v>0.0</v>
      </c>
      <c r="FL722" s="1">
        <v>29.6532</v>
      </c>
      <c r="FM722" s="1">
        <v>999.9</v>
      </c>
      <c r="FN722" s="1">
        <v>61.1</v>
      </c>
      <c r="FO722" s="1">
        <v>35.2</v>
      </c>
      <c r="FP722" s="1">
        <v>35.0311</v>
      </c>
      <c r="FQ722" s="1">
        <v>63.8868</v>
      </c>
      <c r="FR722" s="1">
        <v>26.226</v>
      </c>
      <c r="FS722" s="1">
        <v>1.0</v>
      </c>
      <c r="FT722" s="1">
        <v>0.394408</v>
      </c>
      <c r="FU722" s="1">
        <v>1.4831</v>
      </c>
      <c r="FV722" s="1">
        <v>20.3161</v>
      </c>
      <c r="FW722" s="1">
        <v>5.21145</v>
      </c>
      <c r="FX722" s="1">
        <v>11.9068</v>
      </c>
      <c r="FY722" s="1">
        <v>5.0026</v>
      </c>
      <c r="FZ722" s="1">
        <v>3.2904</v>
      </c>
      <c r="GA722" s="1">
        <v>9999.0</v>
      </c>
      <c r="GB722" s="1">
        <v>9999.0</v>
      </c>
      <c r="GC722" s="1">
        <v>9999.0</v>
      </c>
      <c r="GD722" s="1">
        <v>999.9</v>
      </c>
      <c r="GE722" s="1">
        <v>1.85959</v>
      </c>
      <c r="GF722" s="1">
        <v>1.85461</v>
      </c>
      <c r="GG722" s="1">
        <v>1.85777</v>
      </c>
      <c r="GH722" s="1">
        <v>1.85623</v>
      </c>
      <c r="GI722" s="1">
        <v>1.85501</v>
      </c>
      <c r="GJ722" s="1">
        <v>1.85471</v>
      </c>
      <c r="GK722" s="1">
        <v>1.85339</v>
      </c>
      <c r="GL722" s="1">
        <v>1.85652</v>
      </c>
      <c r="GM722" s="1">
        <v>0.0</v>
      </c>
      <c r="GN722" s="1">
        <v>0.0</v>
      </c>
      <c r="GO722" s="1">
        <v>0.0</v>
      </c>
      <c r="GP722" s="1">
        <v>0.0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0.0</v>
      </c>
      <c r="GX722" s="1">
        <v>100.0</v>
      </c>
      <c r="GY722" s="1">
        <v>100.0</v>
      </c>
      <c r="GZ722" s="1">
        <v>2.67</v>
      </c>
      <c r="HA722" s="1">
        <v>0.0092</v>
      </c>
      <c r="HB722" s="1">
        <v>0.4130906686903166</v>
      </c>
      <c r="HC722" s="1">
        <v>0.002809866934308161</v>
      </c>
      <c r="HD722" s="1">
        <v>-1.127031966113555E-6</v>
      </c>
      <c r="HE722" s="1">
        <v>1.768598670541231E-10</v>
      </c>
      <c r="HF722" s="1">
        <v>-0.0707354167398268</v>
      </c>
      <c r="HG722" s="1">
        <v>0.01081145868756639</v>
      </c>
      <c r="HH722" s="1">
        <v>-3.689364805754238E-4</v>
      </c>
      <c r="HI722" s="1">
        <v>2.919854880483278E-6</v>
      </c>
      <c r="HJ722" s="1">
        <v>2.0</v>
      </c>
      <c r="HK722" s="1">
        <v>2136.0</v>
      </c>
      <c r="HL722" s="1">
        <v>3.0</v>
      </c>
      <c r="HM722" s="1">
        <v>30.0</v>
      </c>
      <c r="HN722" s="1">
        <v>8.2</v>
      </c>
      <c r="HO722" s="1">
        <v>8.3</v>
      </c>
      <c r="HP722" s="1">
        <v>3.07129</v>
      </c>
      <c r="HQ722" s="1">
        <v>2.29004</v>
      </c>
      <c r="HR722" s="1">
        <v>1.4978</v>
      </c>
      <c r="HS722" s="1">
        <v>2.30103</v>
      </c>
      <c r="HT722" s="1">
        <v>1.54785</v>
      </c>
      <c r="HU722" s="1">
        <v>2.42432</v>
      </c>
      <c r="HV722" s="1">
        <v>38.379</v>
      </c>
      <c r="HW722" s="1">
        <v>14.2809</v>
      </c>
      <c r="HX722" s="1">
        <v>18.0</v>
      </c>
      <c r="HY722" s="1">
        <v>479.044</v>
      </c>
      <c r="HZ722" s="1">
        <v>497.367</v>
      </c>
      <c r="IA722" s="1">
        <v>27.7529</v>
      </c>
      <c r="IB722" s="1">
        <v>32.0737</v>
      </c>
      <c r="IC722" s="1">
        <v>30.0001</v>
      </c>
      <c r="ID722" s="1">
        <v>31.8561</v>
      </c>
      <c r="IE722" s="1">
        <v>31.9501</v>
      </c>
      <c r="IF722" s="1">
        <v>61.5243</v>
      </c>
      <c r="IG722" s="1">
        <v>30.6493</v>
      </c>
      <c r="IH722" s="1">
        <v>0.0</v>
      </c>
      <c r="II722" s="1">
        <v>27.7455</v>
      </c>
      <c r="IJ722" s="1">
        <v>1548.34</v>
      </c>
      <c r="IK722" s="1">
        <v>25.1862</v>
      </c>
      <c r="IL722" s="1">
        <v>100.461</v>
      </c>
      <c r="IM722" s="1">
        <v>100.163</v>
      </c>
      <c r="IN722" s="1" t="s">
        <v>361</v>
      </c>
    </row>
    <row r="723" ht="15.75" hidden="1" customHeight="1">
      <c r="A723" s="1">
        <v>707.0</v>
      </c>
      <c r="B723" s="1">
        <v>1.6604058405E9</v>
      </c>
      <c r="C723" s="1">
        <v>6116.400000095367</v>
      </c>
      <c r="D723" s="1" t="s">
        <v>1761</v>
      </c>
      <c r="E723" s="1" t="s">
        <v>1762</v>
      </c>
      <c r="F723" s="1">
        <v>1.0</v>
      </c>
      <c r="G723" s="1" t="s">
        <v>349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1169</v>
      </c>
      <c r="M723" s="1" t="s">
        <v>354</v>
      </c>
      <c r="N723" s="1">
        <v>1.6604058320625E9</v>
      </c>
      <c r="O723" s="1">
        <f t="shared" si="1"/>
        <v>0.001656111701</v>
      </c>
      <c r="P723" s="1">
        <f t="shared" si="2"/>
        <v>1.656111701</v>
      </c>
      <c r="Q723" s="1">
        <f t="shared" si="3"/>
        <v>4.134780567</v>
      </c>
      <c r="R723" s="1">
        <f t="shared" si="4"/>
        <v>1437.81625</v>
      </c>
      <c r="S723" s="1">
        <f t="shared" si="5"/>
        <v>1310.861737</v>
      </c>
      <c r="T723" s="1">
        <f t="shared" si="6"/>
        <v>130.7134949</v>
      </c>
      <c r="U723" s="1">
        <f t="shared" si="7"/>
        <v>143.372853</v>
      </c>
      <c r="V723" s="1">
        <f t="shared" si="8"/>
        <v>0.08187091354</v>
      </c>
      <c r="W723" s="1">
        <f t="shared" si="9"/>
        <v>2.922657906</v>
      </c>
      <c r="X723" s="1">
        <f t="shared" si="10"/>
        <v>0.08061784179</v>
      </c>
      <c r="Y723" s="1">
        <f t="shared" si="11"/>
        <v>0.05049713698</v>
      </c>
      <c r="Z723" s="1">
        <f t="shared" si="12"/>
        <v>321.5189289</v>
      </c>
      <c r="AA723" s="1">
        <f t="shared" si="13"/>
        <v>32.47528054</v>
      </c>
      <c r="AB723" s="1">
        <f t="shared" si="14"/>
        <v>31.64611875</v>
      </c>
      <c r="AC723" s="1">
        <f t="shared" si="15"/>
        <v>4.680268696</v>
      </c>
      <c r="AD723" s="1">
        <f t="shared" si="16"/>
        <v>59.98283392</v>
      </c>
      <c r="AE723" s="1">
        <f t="shared" si="17"/>
        <v>2.707719365</v>
      </c>
      <c r="AF723" s="1">
        <f t="shared" si="18"/>
        <v>4.514157115</v>
      </c>
      <c r="AG723" s="1">
        <f t="shared" si="19"/>
        <v>1.972549331</v>
      </c>
      <c r="AH723" s="1">
        <f t="shared" si="20"/>
        <v>-73.03452602</v>
      </c>
      <c r="AI723" s="1">
        <f t="shared" si="21"/>
        <v>-100.1048457</v>
      </c>
      <c r="AJ723" s="1">
        <f t="shared" si="22"/>
        <v>-7.716431397</v>
      </c>
      <c r="AK723" s="1">
        <f t="shared" si="23"/>
        <v>140.6631258</v>
      </c>
      <c r="AL723" s="1">
        <f t="shared" si="24"/>
        <v>35.32488214</v>
      </c>
      <c r="AM723" s="1">
        <f t="shared" si="25"/>
        <v>1.654940811</v>
      </c>
      <c r="AN723" s="1">
        <f t="shared" si="26"/>
        <v>4.134780567</v>
      </c>
      <c r="AO723" s="1">
        <v>1550.573984792543</v>
      </c>
      <c r="AP723" s="1">
        <v>1518.794909090909</v>
      </c>
      <c r="AQ723" s="1">
        <v>5.171861645896941</v>
      </c>
      <c r="AR723" s="1">
        <v>65.51853501262175</v>
      </c>
      <c r="AS723" s="1">
        <f t="shared" si="27"/>
        <v>1.656111701</v>
      </c>
      <c r="AT723" s="1">
        <v>25.22110712674694</v>
      </c>
      <c r="AU723" s="1">
        <v>27.15395757575757</v>
      </c>
      <c r="AV723" s="1">
        <v>8.34259366685508E-6</v>
      </c>
      <c r="AW723" s="1">
        <v>82.9425908863825</v>
      </c>
      <c r="AX723" s="1">
        <v>13.0</v>
      </c>
      <c r="AY723" s="1">
        <v>3.0</v>
      </c>
      <c r="AZ723" s="1">
        <f t="shared" si="28"/>
        <v>1</v>
      </c>
      <c r="BA723" s="1">
        <f t="shared" si="29"/>
        <v>0</v>
      </c>
      <c r="BB723" s="1">
        <f t="shared" si="30"/>
        <v>51975.01527</v>
      </c>
      <c r="BC723" s="1">
        <f t="shared" si="31"/>
        <v>2000.018125</v>
      </c>
      <c r="BD723" s="1">
        <f t="shared" si="32"/>
        <v>1681.215244</v>
      </c>
      <c r="BE723" s="1">
        <f t="shared" si="33"/>
        <v>0.8406000039</v>
      </c>
      <c r="BF723" s="1">
        <f t="shared" si="34"/>
        <v>0.1607580076</v>
      </c>
      <c r="BG723" s="1">
        <v>6.0</v>
      </c>
      <c r="BH723" s="1">
        <v>0.5</v>
      </c>
      <c r="BI723" s="1" t="s">
        <v>355</v>
      </c>
      <c r="BJ723" s="1">
        <v>2.0</v>
      </c>
      <c r="BK723" s="1" t="b">
        <v>1</v>
      </c>
      <c r="BL723" s="1">
        <v>1.6604058320625E9</v>
      </c>
      <c r="BM723" s="1">
        <v>1437.81625</v>
      </c>
      <c r="BN723" s="1">
        <v>1483.050625</v>
      </c>
      <c r="BO723" s="1">
        <v>27.15439375</v>
      </c>
      <c r="BP723" s="1">
        <v>25.22285625</v>
      </c>
      <c r="BQ723" s="1">
        <v>1435.169375</v>
      </c>
      <c r="BR723" s="1">
        <v>27.14511875</v>
      </c>
      <c r="BS723" s="1">
        <v>500.1203125</v>
      </c>
      <c r="BT723" s="1">
        <v>99.615775</v>
      </c>
      <c r="BU723" s="1">
        <v>0.09992443125</v>
      </c>
      <c r="BV723" s="1">
        <v>31.0108</v>
      </c>
      <c r="BW723" s="1">
        <v>31.64611875</v>
      </c>
      <c r="BX723" s="1">
        <v>999.9</v>
      </c>
      <c r="BY723" s="1">
        <v>0.0</v>
      </c>
      <c r="BZ723" s="1">
        <v>0.0</v>
      </c>
      <c r="CA723" s="1">
        <v>9999.185000000001</v>
      </c>
      <c r="CB723" s="1">
        <v>0.0</v>
      </c>
      <c r="CC723" s="1">
        <v>15.9841375</v>
      </c>
      <c r="CD723" s="1">
        <v>-45.23343125</v>
      </c>
      <c r="CE723" s="1">
        <v>1477.95</v>
      </c>
      <c r="CF723" s="1">
        <v>1521.424375</v>
      </c>
      <c r="CG723" s="1">
        <v>1.93154</v>
      </c>
      <c r="CH723" s="1">
        <v>1483.050625</v>
      </c>
      <c r="CI723" s="1">
        <v>25.22285625</v>
      </c>
      <c r="CJ723" s="1">
        <v>2.70500625</v>
      </c>
      <c r="CK723" s="1">
        <v>2.512595625</v>
      </c>
      <c r="CL723" s="1">
        <v>22.31556875</v>
      </c>
      <c r="CM723" s="1">
        <v>21.1083125</v>
      </c>
      <c r="CN723" s="1">
        <v>2000.018125</v>
      </c>
      <c r="CO723" s="1">
        <v>0.979999375</v>
      </c>
      <c r="CP723" s="1">
        <v>0.020000925</v>
      </c>
      <c r="CQ723" s="1">
        <v>0.0</v>
      </c>
      <c r="CR723" s="1">
        <v>2.8169375</v>
      </c>
      <c r="CS723" s="1">
        <v>0.0</v>
      </c>
      <c r="CT723" s="1">
        <v>27603.79375</v>
      </c>
      <c r="CU723" s="1">
        <v>17412.49375</v>
      </c>
      <c r="CV723" s="1">
        <v>42.125</v>
      </c>
      <c r="CW723" s="1">
        <v>43.187</v>
      </c>
      <c r="CX723" s="1">
        <v>42.125</v>
      </c>
      <c r="CY723" s="1">
        <v>41.625</v>
      </c>
      <c r="CZ723" s="1">
        <v>42.16762499999999</v>
      </c>
      <c r="DA723" s="1">
        <v>1960.0175</v>
      </c>
      <c r="DB723" s="1">
        <v>40.000625</v>
      </c>
      <c r="DC723" s="1">
        <v>0.0</v>
      </c>
      <c r="DD723" s="1">
        <v>1.6604058384E9</v>
      </c>
      <c r="DE723" s="1">
        <v>0.0</v>
      </c>
      <c r="DF723" s="1">
        <v>1.660405346E9</v>
      </c>
      <c r="DG723" s="1" t="s">
        <v>1170</v>
      </c>
      <c r="DH723" s="1">
        <v>1.660405346E9</v>
      </c>
      <c r="DI723" s="1">
        <v>1.6604053435E9</v>
      </c>
      <c r="DJ723" s="1">
        <v>14.0</v>
      </c>
      <c r="DK723" s="1">
        <v>0.109</v>
      </c>
      <c r="DL723" s="1">
        <v>-0.003</v>
      </c>
      <c r="DM723" s="1">
        <v>1.366</v>
      </c>
      <c r="DN723" s="1">
        <v>0.014</v>
      </c>
      <c r="DO723" s="1">
        <v>400.0</v>
      </c>
      <c r="DP723" s="1">
        <v>25.0</v>
      </c>
      <c r="DQ723" s="1">
        <v>0.44</v>
      </c>
      <c r="DR723" s="1">
        <v>0.08</v>
      </c>
      <c r="DS723" s="1">
        <v>4.14698327785796</v>
      </c>
      <c r="DT723" s="1">
        <v>2.044319282375992</v>
      </c>
      <c r="DU723" s="1">
        <v>0.2181237374053902</v>
      </c>
      <c r="DV723" s="1">
        <v>0.0</v>
      </c>
      <c r="DW723" s="1">
        <v>35.3256533707279</v>
      </c>
      <c r="DX723" s="1">
        <v>1.175840104746382</v>
      </c>
      <c r="DY723" s="1">
        <v>0.1035734178132113</v>
      </c>
      <c r="DZ723" s="1">
        <v>0.0</v>
      </c>
      <c r="EA723" s="1">
        <v>-45.23876129032257</v>
      </c>
      <c r="EB723" s="1">
        <v>-1.973264516129044</v>
      </c>
      <c r="EC723" s="1">
        <v>0.1626503724645326</v>
      </c>
      <c r="ED723" s="1">
        <v>0.0</v>
      </c>
      <c r="EE723" s="1">
        <v>1308.775617836032</v>
      </c>
      <c r="EF723" s="1">
        <v>252.3652897996687</v>
      </c>
      <c r="EG723" s="1">
        <v>18.46873593384337</v>
      </c>
      <c r="EH723" s="1">
        <v>0.0</v>
      </c>
      <c r="EI723" s="1">
        <v>1.93340243902439</v>
      </c>
      <c r="EJ723" s="1">
        <v>-0.02507310104529658</v>
      </c>
      <c r="EK723" s="1">
        <v>0.003860299988651073</v>
      </c>
      <c r="EL723" s="1">
        <v>1.0</v>
      </c>
      <c r="EM723" s="1">
        <v>1.972466459108977</v>
      </c>
      <c r="EN723" s="1">
        <v>0.01421428945306885</v>
      </c>
      <c r="EO723" s="1">
        <v>0.001314852546146263</v>
      </c>
      <c r="EP723" s="1">
        <v>1.0</v>
      </c>
      <c r="EQ723" s="1">
        <v>2.0</v>
      </c>
      <c r="ER723" s="1">
        <v>6.0</v>
      </c>
      <c r="ES723" s="1" t="s">
        <v>390</v>
      </c>
      <c r="ET723" s="1">
        <v>2.94261</v>
      </c>
      <c r="EU723" s="1">
        <v>2.80127</v>
      </c>
      <c r="EV723" s="1">
        <v>0.212567</v>
      </c>
      <c r="EW723" s="1">
        <v>0.216473</v>
      </c>
      <c r="EX723" s="1">
        <v>0.117768</v>
      </c>
      <c r="EY723" s="1">
        <v>0.11189</v>
      </c>
      <c r="EZ723" s="1">
        <v>16131.5</v>
      </c>
      <c r="FA723" s="1">
        <v>16829.8</v>
      </c>
      <c r="FB723" s="1">
        <v>23827.5</v>
      </c>
      <c r="FC723" s="1">
        <v>25001.1</v>
      </c>
      <c r="FD723" s="1">
        <v>33652.6</v>
      </c>
      <c r="FE723" s="1">
        <v>35459.2</v>
      </c>
      <c r="FF723" s="1">
        <v>43444.8</v>
      </c>
      <c r="FG723" s="1">
        <v>46216.7</v>
      </c>
      <c r="FH723" s="1">
        <v>1.92595</v>
      </c>
      <c r="FI723" s="1">
        <v>1.85732</v>
      </c>
      <c r="FJ723" s="1">
        <v>0.123091</v>
      </c>
      <c r="FK723" s="1">
        <v>0.0</v>
      </c>
      <c r="FL723" s="1">
        <v>29.6532</v>
      </c>
      <c r="FM723" s="1">
        <v>999.9</v>
      </c>
      <c r="FN723" s="1">
        <v>61.1</v>
      </c>
      <c r="FO723" s="1">
        <v>35.2</v>
      </c>
      <c r="FP723" s="1">
        <v>35.0257</v>
      </c>
      <c r="FQ723" s="1">
        <v>63.8868</v>
      </c>
      <c r="FR723" s="1">
        <v>25.8574</v>
      </c>
      <c r="FS723" s="1">
        <v>1.0</v>
      </c>
      <c r="FT723" s="1">
        <v>0.394423</v>
      </c>
      <c r="FU723" s="1">
        <v>1.4852</v>
      </c>
      <c r="FV723" s="1">
        <v>20.3161</v>
      </c>
      <c r="FW723" s="1">
        <v>5.21175</v>
      </c>
      <c r="FX723" s="1">
        <v>11.9068</v>
      </c>
      <c r="FY723" s="1">
        <v>5.00265</v>
      </c>
      <c r="FZ723" s="1">
        <v>3.29038</v>
      </c>
      <c r="GA723" s="1">
        <v>9999.0</v>
      </c>
      <c r="GB723" s="1">
        <v>9999.0</v>
      </c>
      <c r="GC723" s="1">
        <v>9999.0</v>
      </c>
      <c r="GD723" s="1">
        <v>999.9</v>
      </c>
      <c r="GE723" s="1">
        <v>1.85959</v>
      </c>
      <c r="GF723" s="1">
        <v>1.85462</v>
      </c>
      <c r="GG723" s="1">
        <v>1.85777</v>
      </c>
      <c r="GH723" s="1">
        <v>1.85623</v>
      </c>
      <c r="GI723" s="1">
        <v>1.85501</v>
      </c>
      <c r="GJ723" s="1">
        <v>1.85471</v>
      </c>
      <c r="GK723" s="1">
        <v>1.85339</v>
      </c>
      <c r="GL723" s="1">
        <v>1.85652</v>
      </c>
      <c r="GM723" s="1">
        <v>0.0</v>
      </c>
      <c r="GN723" s="1">
        <v>0.0</v>
      </c>
      <c r="GO723" s="1">
        <v>0.0</v>
      </c>
      <c r="GP723" s="1">
        <v>0.0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0.0</v>
      </c>
      <c r="GX723" s="1">
        <v>100.0</v>
      </c>
      <c r="GY723" s="1">
        <v>100.0</v>
      </c>
      <c r="GZ723" s="1">
        <v>2.67</v>
      </c>
      <c r="HA723" s="1">
        <v>0.0093</v>
      </c>
      <c r="HB723" s="1">
        <v>0.4130906686903166</v>
      </c>
      <c r="HC723" s="1">
        <v>0.002809866934308161</v>
      </c>
      <c r="HD723" s="1">
        <v>-1.127031966113555E-6</v>
      </c>
      <c r="HE723" s="1">
        <v>1.768598670541231E-10</v>
      </c>
      <c r="HF723" s="1">
        <v>-0.0707354167398268</v>
      </c>
      <c r="HG723" s="1">
        <v>0.01081145868756639</v>
      </c>
      <c r="HH723" s="1">
        <v>-3.689364805754238E-4</v>
      </c>
      <c r="HI723" s="1">
        <v>2.919854880483278E-6</v>
      </c>
      <c r="HJ723" s="1">
        <v>2.0</v>
      </c>
      <c r="HK723" s="1">
        <v>2136.0</v>
      </c>
      <c r="HL723" s="1">
        <v>3.0</v>
      </c>
      <c r="HM723" s="1">
        <v>30.0</v>
      </c>
      <c r="HN723" s="1">
        <v>8.2</v>
      </c>
      <c r="HO723" s="1">
        <v>8.3</v>
      </c>
      <c r="HP723" s="1">
        <v>3.07373</v>
      </c>
      <c r="HQ723" s="1">
        <v>2.29858</v>
      </c>
      <c r="HR723" s="1">
        <v>1.4978</v>
      </c>
      <c r="HS723" s="1">
        <v>2.30103</v>
      </c>
      <c r="HT723" s="1">
        <v>1.54785</v>
      </c>
      <c r="HU723" s="1">
        <v>2.32666</v>
      </c>
      <c r="HV723" s="1">
        <v>38.379</v>
      </c>
      <c r="HW723" s="1">
        <v>14.2809</v>
      </c>
      <c r="HX723" s="1">
        <v>18.0</v>
      </c>
      <c r="HY723" s="1">
        <v>479.046</v>
      </c>
      <c r="HZ723" s="1">
        <v>497.367</v>
      </c>
      <c r="IA723" s="1">
        <v>27.752</v>
      </c>
      <c r="IB723" s="1">
        <v>32.074</v>
      </c>
      <c r="IC723" s="1">
        <v>30.0001</v>
      </c>
      <c r="ID723" s="1">
        <v>31.8564</v>
      </c>
      <c r="IE723" s="1">
        <v>31.9501</v>
      </c>
      <c r="IF723" s="1">
        <v>61.6886</v>
      </c>
      <c r="IG723" s="1">
        <v>30.6493</v>
      </c>
      <c r="IH723" s="1">
        <v>0.0</v>
      </c>
      <c r="II723" s="1">
        <v>27.7455</v>
      </c>
      <c r="IJ723" s="1">
        <v>1558.36</v>
      </c>
      <c r="IK723" s="1">
        <v>25.1862</v>
      </c>
      <c r="IL723" s="1">
        <v>100.461</v>
      </c>
      <c r="IM723" s="1">
        <v>100.163</v>
      </c>
      <c r="IN723" s="1" t="s">
        <v>361</v>
      </c>
    </row>
    <row r="724" ht="15.75" hidden="1" customHeight="1">
      <c r="A724" s="1">
        <v>708.0</v>
      </c>
      <c r="B724" s="1">
        <v>1.660405842E9</v>
      </c>
      <c r="C724" s="1">
        <v>6117.900000095367</v>
      </c>
      <c r="D724" s="1" t="s">
        <v>1763</v>
      </c>
      <c r="E724" s="1" t="s">
        <v>1764</v>
      </c>
      <c r="F724" s="1">
        <v>1.0</v>
      </c>
      <c r="G724" s="1" t="s">
        <v>349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1169</v>
      </c>
      <c r="M724" s="1" t="s">
        <v>354</v>
      </c>
      <c r="N724" s="1">
        <v>1.66040583409375E9</v>
      </c>
      <c r="O724" s="1">
        <f t="shared" si="1"/>
        <v>0.001652471896</v>
      </c>
      <c r="P724" s="1">
        <f t="shared" si="2"/>
        <v>1.652471896</v>
      </c>
      <c r="Q724" s="1">
        <f t="shared" si="3"/>
        <v>4.085925343</v>
      </c>
      <c r="R724" s="1">
        <f t="shared" si="4"/>
        <v>1447.988125</v>
      </c>
      <c r="S724" s="1">
        <f t="shared" si="5"/>
        <v>1321.451426</v>
      </c>
      <c r="T724" s="1">
        <f t="shared" si="6"/>
        <v>131.7693674</v>
      </c>
      <c r="U724" s="1">
        <f t="shared" si="7"/>
        <v>144.3870547</v>
      </c>
      <c r="V724" s="1">
        <f t="shared" si="8"/>
        <v>0.08166820828</v>
      </c>
      <c r="W724" s="1">
        <f t="shared" si="9"/>
        <v>2.922943489</v>
      </c>
      <c r="X724" s="1">
        <f t="shared" si="10"/>
        <v>0.08042140272</v>
      </c>
      <c r="Y724" s="1">
        <f t="shared" si="11"/>
        <v>0.05037381158</v>
      </c>
      <c r="Z724" s="1">
        <f t="shared" si="12"/>
        <v>321.5220212</v>
      </c>
      <c r="AA724" s="1">
        <f t="shared" si="13"/>
        <v>32.4766238</v>
      </c>
      <c r="AB724" s="1">
        <f t="shared" si="14"/>
        <v>31.647725</v>
      </c>
      <c r="AC724" s="1">
        <f t="shared" si="15"/>
        <v>4.680695324</v>
      </c>
      <c r="AD724" s="1">
        <f t="shared" si="16"/>
        <v>59.98018634</v>
      </c>
      <c r="AE724" s="1">
        <f t="shared" si="17"/>
        <v>2.707678964</v>
      </c>
      <c r="AF724" s="1">
        <f t="shared" si="18"/>
        <v>4.514289017</v>
      </c>
      <c r="AG724" s="1">
        <f t="shared" si="19"/>
        <v>1.97301636</v>
      </c>
      <c r="AH724" s="1">
        <f t="shared" si="20"/>
        <v>-72.87401059</v>
      </c>
      <c r="AI724" s="1">
        <f t="shared" si="21"/>
        <v>-100.2869824</v>
      </c>
      <c r="AJ724" s="1">
        <f t="shared" si="22"/>
        <v>-7.729796577</v>
      </c>
      <c r="AK724" s="1">
        <f t="shared" si="23"/>
        <v>140.6312317</v>
      </c>
      <c r="AL724" s="1">
        <f t="shared" si="24"/>
        <v>35.34880658</v>
      </c>
      <c r="AM724" s="1">
        <f t="shared" si="25"/>
        <v>1.654238381</v>
      </c>
      <c r="AN724" s="1">
        <f t="shared" si="26"/>
        <v>4.085925343</v>
      </c>
      <c r="AO724" s="1">
        <v>1558.305080335802</v>
      </c>
      <c r="AP724" s="1">
        <v>1526.557636363636</v>
      </c>
      <c r="AQ724" s="1">
        <v>5.177333159305192</v>
      </c>
      <c r="AR724" s="1">
        <v>65.51853501262175</v>
      </c>
      <c r="AS724" s="1">
        <f t="shared" si="27"/>
        <v>1.652471896</v>
      </c>
      <c r="AT724" s="1">
        <v>25.22380823037664</v>
      </c>
      <c r="AU724" s="1">
        <v>27.15246484848484</v>
      </c>
      <c r="AV724" s="1">
        <v>3.396809347965296E-6</v>
      </c>
      <c r="AW724" s="1">
        <v>82.9425908863825</v>
      </c>
      <c r="AX724" s="1">
        <v>13.0</v>
      </c>
      <c r="AY724" s="1">
        <v>3.0</v>
      </c>
      <c r="AZ724" s="1">
        <f t="shared" si="28"/>
        <v>1</v>
      </c>
      <c r="BA724" s="1">
        <f t="shared" si="29"/>
        <v>0</v>
      </c>
      <c r="BB724" s="1">
        <f t="shared" si="30"/>
        <v>51983.05306</v>
      </c>
      <c r="BC724" s="1">
        <f t="shared" si="31"/>
        <v>2000.0375</v>
      </c>
      <c r="BD724" s="1">
        <f t="shared" si="32"/>
        <v>1681.231519</v>
      </c>
      <c r="BE724" s="1">
        <f t="shared" si="33"/>
        <v>0.8405999981</v>
      </c>
      <c r="BF724" s="1">
        <f t="shared" si="34"/>
        <v>0.1607579964</v>
      </c>
      <c r="BG724" s="1">
        <v>6.0</v>
      </c>
      <c r="BH724" s="1">
        <v>0.5</v>
      </c>
      <c r="BI724" s="1" t="s">
        <v>355</v>
      </c>
      <c r="BJ724" s="1">
        <v>2.0</v>
      </c>
      <c r="BK724" s="1" t="b">
        <v>1</v>
      </c>
      <c r="BL724" s="1">
        <v>1.66040583409375E9</v>
      </c>
      <c r="BM724" s="1">
        <v>1447.988125</v>
      </c>
      <c r="BN724" s="1">
        <v>1493.270625</v>
      </c>
      <c r="BO724" s="1">
        <v>27.15400625</v>
      </c>
      <c r="BP724" s="1">
        <v>25.22326875</v>
      </c>
      <c r="BQ724" s="1">
        <v>1445.334375</v>
      </c>
      <c r="BR724" s="1">
        <v>27.144725</v>
      </c>
      <c r="BS724" s="1">
        <v>500.115375</v>
      </c>
      <c r="BT724" s="1">
        <v>99.6157375</v>
      </c>
      <c r="BU724" s="1">
        <v>0.0998970625</v>
      </c>
      <c r="BV724" s="1">
        <v>31.0113125</v>
      </c>
      <c r="BW724" s="1">
        <v>31.647725</v>
      </c>
      <c r="BX724" s="1">
        <v>999.9</v>
      </c>
      <c r="BY724" s="1">
        <v>0.0</v>
      </c>
      <c r="BZ724" s="1">
        <v>0.0</v>
      </c>
      <c r="CA724" s="1">
        <v>10000.81875</v>
      </c>
      <c r="CB724" s="1">
        <v>0.0</v>
      </c>
      <c r="CC724" s="1">
        <v>15.71</v>
      </c>
      <c r="CD724" s="1">
        <v>-45.281575</v>
      </c>
      <c r="CE724" s="1">
        <v>1488.405</v>
      </c>
      <c r="CF724" s="1">
        <v>1531.909375</v>
      </c>
      <c r="CG724" s="1">
        <v>1.93073375</v>
      </c>
      <c r="CH724" s="1">
        <v>1493.270625</v>
      </c>
      <c r="CI724" s="1">
        <v>25.22326875</v>
      </c>
      <c r="CJ724" s="1">
        <v>2.70496625</v>
      </c>
      <c r="CK724" s="1">
        <v>2.512635625</v>
      </c>
      <c r="CL724" s="1">
        <v>22.31531875</v>
      </c>
      <c r="CM724" s="1">
        <v>21.108575</v>
      </c>
      <c r="CN724" s="1">
        <v>2000.0375</v>
      </c>
      <c r="CO724" s="1">
        <v>0.9799995625</v>
      </c>
      <c r="CP724" s="1">
        <v>0.0200007375</v>
      </c>
      <c r="CQ724" s="1">
        <v>0.0</v>
      </c>
      <c r="CR724" s="1">
        <v>2.845125</v>
      </c>
      <c r="CS724" s="1">
        <v>0.0</v>
      </c>
      <c r="CT724" s="1">
        <v>27589.0</v>
      </c>
      <c r="CU724" s="1">
        <v>17412.6625</v>
      </c>
      <c r="CV724" s="1">
        <v>42.125</v>
      </c>
      <c r="CW724" s="1">
        <v>43.187</v>
      </c>
      <c r="CX724" s="1">
        <v>42.125</v>
      </c>
      <c r="CY724" s="1">
        <v>41.625</v>
      </c>
      <c r="CZ724" s="1">
        <v>42.16374999999999</v>
      </c>
      <c r="DA724" s="1">
        <v>1960.036875</v>
      </c>
      <c r="DB724" s="1">
        <v>40.000625</v>
      </c>
      <c r="DC724" s="1">
        <v>0.0</v>
      </c>
      <c r="DD724" s="1">
        <v>1.6604058402E9</v>
      </c>
      <c r="DE724" s="1">
        <v>0.0</v>
      </c>
      <c r="DF724" s="1">
        <v>1.660405346E9</v>
      </c>
      <c r="DG724" s="1" t="s">
        <v>1170</v>
      </c>
      <c r="DH724" s="1">
        <v>1.660405346E9</v>
      </c>
      <c r="DI724" s="1">
        <v>1.6604053435E9</v>
      </c>
      <c r="DJ724" s="1">
        <v>14.0</v>
      </c>
      <c r="DK724" s="1">
        <v>0.109</v>
      </c>
      <c r="DL724" s="1">
        <v>-0.003</v>
      </c>
      <c r="DM724" s="1">
        <v>1.366</v>
      </c>
      <c r="DN724" s="1">
        <v>0.014</v>
      </c>
      <c r="DO724" s="1">
        <v>400.0</v>
      </c>
      <c r="DP724" s="1">
        <v>25.0</v>
      </c>
      <c r="DQ724" s="1">
        <v>0.44</v>
      </c>
      <c r="DR724" s="1">
        <v>0.08</v>
      </c>
      <c r="DS724" s="1">
        <v>4.174220085579352</v>
      </c>
      <c r="DT724" s="1">
        <v>1.44172012683575</v>
      </c>
      <c r="DU724" s="1">
        <v>0.1916188923340959</v>
      </c>
      <c r="DV724" s="1">
        <v>0.0</v>
      </c>
      <c r="DW724" s="1">
        <v>35.33903173507865</v>
      </c>
      <c r="DX724" s="1">
        <v>1.235654678476352</v>
      </c>
      <c r="DY724" s="1">
        <v>0.1057076785900939</v>
      </c>
      <c r="DZ724" s="1">
        <v>0.0</v>
      </c>
      <c r="EA724" s="1">
        <v>-45.26357419354837</v>
      </c>
      <c r="EB724" s="1">
        <v>-2.009714516128939</v>
      </c>
      <c r="EC724" s="1">
        <v>0.1642679498077062</v>
      </c>
      <c r="ED724" s="1">
        <v>0.0</v>
      </c>
      <c r="EE724" s="1">
        <v>1313.216783437038</v>
      </c>
      <c r="EF724" s="1">
        <v>262.0035350465581</v>
      </c>
      <c r="EG724" s="1">
        <v>19.17530600995087</v>
      </c>
      <c r="EH724" s="1">
        <v>0.0</v>
      </c>
      <c r="EI724" s="1">
        <v>1.932477073170731</v>
      </c>
      <c r="EJ724" s="1">
        <v>-0.01989470383275784</v>
      </c>
      <c r="EK724" s="1">
        <v>0.003051582751184864</v>
      </c>
      <c r="EL724" s="1">
        <v>1.0</v>
      </c>
      <c r="EM724" s="1">
        <v>1.972609515050461</v>
      </c>
      <c r="EN724" s="1">
        <v>0.01617215761975875</v>
      </c>
      <c r="EO724" s="1">
        <v>0.001376649631640691</v>
      </c>
      <c r="EP724" s="1">
        <v>1.0</v>
      </c>
      <c r="EQ724" s="1">
        <v>2.0</v>
      </c>
      <c r="ER724" s="1">
        <v>6.0</v>
      </c>
      <c r="ES724" s="1" t="s">
        <v>390</v>
      </c>
      <c r="ET724" s="1">
        <v>2.9426</v>
      </c>
      <c r="EU724" s="1">
        <v>2.80119</v>
      </c>
      <c r="EV724" s="1">
        <v>0.213211</v>
      </c>
      <c r="EW724" s="1">
        <v>0.217104</v>
      </c>
      <c r="EX724" s="1">
        <v>0.117766</v>
      </c>
      <c r="EY724" s="1">
        <v>0.111894</v>
      </c>
      <c r="EZ724" s="1">
        <v>16118.5</v>
      </c>
      <c r="FA724" s="1">
        <v>16816.2</v>
      </c>
      <c r="FB724" s="1">
        <v>23827.7</v>
      </c>
      <c r="FC724" s="1">
        <v>25001.1</v>
      </c>
      <c r="FD724" s="1">
        <v>33653.1</v>
      </c>
      <c r="FE724" s="1">
        <v>35459.0</v>
      </c>
      <c r="FF724" s="1">
        <v>43445.3</v>
      </c>
      <c r="FG724" s="1">
        <v>46216.6</v>
      </c>
      <c r="FH724" s="1">
        <v>1.92605</v>
      </c>
      <c r="FI724" s="1">
        <v>1.85735</v>
      </c>
      <c r="FJ724" s="1">
        <v>0.123497</v>
      </c>
      <c r="FK724" s="1">
        <v>0.0</v>
      </c>
      <c r="FL724" s="1">
        <v>29.6532</v>
      </c>
      <c r="FM724" s="1">
        <v>999.9</v>
      </c>
      <c r="FN724" s="1">
        <v>61.1</v>
      </c>
      <c r="FO724" s="1">
        <v>35.2</v>
      </c>
      <c r="FP724" s="1">
        <v>35.0286</v>
      </c>
      <c r="FQ724" s="1">
        <v>63.9568</v>
      </c>
      <c r="FR724" s="1">
        <v>25.9014</v>
      </c>
      <c r="FS724" s="1">
        <v>1.0</v>
      </c>
      <c r="FT724" s="1">
        <v>0.394586</v>
      </c>
      <c r="FU724" s="1">
        <v>1.47844</v>
      </c>
      <c r="FV724" s="1">
        <v>20.316</v>
      </c>
      <c r="FW724" s="1">
        <v>5.21145</v>
      </c>
      <c r="FX724" s="1">
        <v>11.9065</v>
      </c>
      <c r="FY724" s="1">
        <v>5.00245</v>
      </c>
      <c r="FZ724" s="1">
        <v>3.2904</v>
      </c>
      <c r="GA724" s="1">
        <v>9999.0</v>
      </c>
      <c r="GB724" s="1">
        <v>9999.0</v>
      </c>
      <c r="GC724" s="1">
        <v>9999.0</v>
      </c>
      <c r="GD724" s="1">
        <v>999.9</v>
      </c>
      <c r="GE724" s="1">
        <v>1.85959</v>
      </c>
      <c r="GF724" s="1">
        <v>1.85461</v>
      </c>
      <c r="GG724" s="1">
        <v>1.85779</v>
      </c>
      <c r="GH724" s="1">
        <v>1.85623</v>
      </c>
      <c r="GI724" s="1">
        <v>1.85501</v>
      </c>
      <c r="GJ724" s="1">
        <v>1.85471</v>
      </c>
      <c r="GK724" s="1">
        <v>1.85339</v>
      </c>
      <c r="GL724" s="1">
        <v>1.85652</v>
      </c>
      <c r="GM724" s="1">
        <v>0.0</v>
      </c>
      <c r="GN724" s="1">
        <v>0.0</v>
      </c>
      <c r="GO724" s="1">
        <v>0.0</v>
      </c>
      <c r="GP724" s="1">
        <v>0.0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0.0</v>
      </c>
      <c r="GX724" s="1">
        <v>100.0</v>
      </c>
      <c r="GY724" s="1">
        <v>100.0</v>
      </c>
      <c r="GZ724" s="1">
        <v>2.68</v>
      </c>
      <c r="HA724" s="1">
        <v>0.0093</v>
      </c>
      <c r="HB724" s="1">
        <v>0.4130906686903166</v>
      </c>
      <c r="HC724" s="1">
        <v>0.002809866934308161</v>
      </c>
      <c r="HD724" s="1">
        <v>-1.127031966113555E-6</v>
      </c>
      <c r="HE724" s="1">
        <v>1.768598670541231E-10</v>
      </c>
      <c r="HF724" s="1">
        <v>-0.0707354167398268</v>
      </c>
      <c r="HG724" s="1">
        <v>0.01081145868756639</v>
      </c>
      <c r="HH724" s="1">
        <v>-3.689364805754238E-4</v>
      </c>
      <c r="HI724" s="1">
        <v>2.919854880483278E-6</v>
      </c>
      <c r="HJ724" s="1">
        <v>2.0</v>
      </c>
      <c r="HK724" s="1">
        <v>2136.0</v>
      </c>
      <c r="HL724" s="1">
        <v>3.0</v>
      </c>
      <c r="HM724" s="1">
        <v>30.0</v>
      </c>
      <c r="HN724" s="1">
        <v>8.3</v>
      </c>
      <c r="HO724" s="1">
        <v>8.3</v>
      </c>
      <c r="HP724" s="1">
        <v>3.08716</v>
      </c>
      <c r="HQ724" s="1">
        <v>2.29858</v>
      </c>
      <c r="HR724" s="1">
        <v>1.4978</v>
      </c>
      <c r="HS724" s="1">
        <v>2.2998</v>
      </c>
      <c r="HT724" s="1">
        <v>1.54785</v>
      </c>
      <c r="HU724" s="1">
        <v>2.2937</v>
      </c>
      <c r="HV724" s="1">
        <v>38.379</v>
      </c>
      <c r="HW724" s="1">
        <v>14.2721</v>
      </c>
      <c r="HX724" s="1">
        <v>18.0</v>
      </c>
      <c r="HY724" s="1">
        <v>479.112</v>
      </c>
      <c r="HZ724" s="1">
        <v>497.384</v>
      </c>
      <c r="IA724" s="1">
        <v>27.7474</v>
      </c>
      <c r="IB724" s="1">
        <v>32.0749</v>
      </c>
      <c r="IC724" s="1">
        <v>30.0002</v>
      </c>
      <c r="ID724" s="1">
        <v>31.8575</v>
      </c>
      <c r="IE724" s="1">
        <v>31.9501</v>
      </c>
      <c r="IF724" s="1">
        <v>61.8556</v>
      </c>
      <c r="IG724" s="1">
        <v>30.6493</v>
      </c>
      <c r="IH724" s="1">
        <v>0.0</v>
      </c>
      <c r="II724" s="1">
        <v>27.733</v>
      </c>
      <c r="IJ724" s="1">
        <v>1558.36</v>
      </c>
      <c r="IK724" s="1">
        <v>25.1861</v>
      </c>
      <c r="IL724" s="1">
        <v>100.462</v>
      </c>
      <c r="IM724" s="1">
        <v>100.163</v>
      </c>
      <c r="IN724" s="1" t="s">
        <v>361</v>
      </c>
    </row>
    <row r="725" ht="15.75" hidden="1" customHeight="1">
      <c r="A725" s="1">
        <v>709.0</v>
      </c>
      <c r="B725" s="1">
        <v>1.6604058425E9</v>
      </c>
      <c r="C725" s="1">
        <v>6118.400000095367</v>
      </c>
      <c r="D725" s="1" t="s">
        <v>1763</v>
      </c>
      <c r="E725" s="1" t="s">
        <v>1764</v>
      </c>
      <c r="F725" s="1">
        <v>1.0</v>
      </c>
      <c r="G725" s="1" t="s">
        <v>349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1169</v>
      </c>
      <c r="M725" s="1" t="s">
        <v>354</v>
      </c>
      <c r="N725" s="1">
        <v>1.66040583409375E9</v>
      </c>
      <c r="O725" s="1">
        <f t="shared" si="1"/>
        <v>0.001651828523</v>
      </c>
      <c r="P725" s="1">
        <f t="shared" si="2"/>
        <v>1.651828523</v>
      </c>
      <c r="Q725" s="1">
        <f t="shared" si="3"/>
        <v>4.127164925</v>
      </c>
      <c r="R725" s="1">
        <f t="shared" si="4"/>
        <v>1447.988125</v>
      </c>
      <c r="S725" s="1">
        <f t="shared" si="5"/>
        <v>1320.614462</v>
      </c>
      <c r="T725" s="1">
        <f t="shared" si="6"/>
        <v>131.6859091</v>
      </c>
      <c r="U725" s="1">
        <f t="shared" si="7"/>
        <v>144.3870547</v>
      </c>
      <c r="V725" s="1">
        <f t="shared" si="8"/>
        <v>0.08163591946</v>
      </c>
      <c r="W725" s="1">
        <f t="shared" si="9"/>
        <v>2.922943489</v>
      </c>
      <c r="X725" s="1">
        <f t="shared" si="10"/>
        <v>0.08039009149</v>
      </c>
      <c r="Y725" s="1">
        <f t="shared" si="11"/>
        <v>0.05035415609</v>
      </c>
      <c r="Z725" s="1">
        <f t="shared" si="12"/>
        <v>321.5220212</v>
      </c>
      <c r="AA725" s="1">
        <f t="shared" si="13"/>
        <v>32.476791</v>
      </c>
      <c r="AB725" s="1">
        <f t="shared" si="14"/>
        <v>31.647725</v>
      </c>
      <c r="AC725" s="1">
        <f t="shared" si="15"/>
        <v>4.680695324</v>
      </c>
      <c r="AD725" s="1">
        <f t="shared" si="16"/>
        <v>59.98018634</v>
      </c>
      <c r="AE725" s="1">
        <f t="shared" si="17"/>
        <v>2.707678964</v>
      </c>
      <c r="AF725" s="1">
        <f t="shared" si="18"/>
        <v>4.514289017</v>
      </c>
      <c r="AG725" s="1">
        <f t="shared" si="19"/>
        <v>1.97301636</v>
      </c>
      <c r="AH725" s="1">
        <f t="shared" si="20"/>
        <v>-72.84563786</v>
      </c>
      <c r="AI725" s="1">
        <f t="shared" si="21"/>
        <v>-100.2869824</v>
      </c>
      <c r="AJ725" s="1">
        <f t="shared" si="22"/>
        <v>-7.729796577</v>
      </c>
      <c r="AK725" s="1">
        <f t="shared" si="23"/>
        <v>140.6596044</v>
      </c>
      <c r="AL725" s="1">
        <f t="shared" si="24"/>
        <v>35.34880658</v>
      </c>
      <c r="AM725" s="1">
        <f t="shared" si="25"/>
        <v>1.654238381</v>
      </c>
      <c r="AN725" s="1">
        <f t="shared" si="26"/>
        <v>4.127164925</v>
      </c>
      <c r="AO725" s="1">
        <v>1560.903272812793</v>
      </c>
      <c r="AP725" s="1">
        <v>1529.129272727273</v>
      </c>
      <c r="AQ725" s="1">
        <v>5.17264382518473</v>
      </c>
      <c r="AR725" s="1">
        <v>65.51853501262175</v>
      </c>
      <c r="AS725" s="1">
        <f t="shared" si="27"/>
        <v>1.651828523</v>
      </c>
      <c r="AT725" s="1">
        <v>25.22462803795723</v>
      </c>
      <c r="AU725" s="1">
        <v>27.15259151515151</v>
      </c>
      <c r="AV725" s="1">
        <v>-5.484239123826393E-6</v>
      </c>
      <c r="AW725" s="1">
        <v>82.9425908863825</v>
      </c>
      <c r="AX725" s="1">
        <v>13.0</v>
      </c>
      <c r="AY725" s="1">
        <v>3.0</v>
      </c>
      <c r="AZ725" s="1">
        <f t="shared" si="28"/>
        <v>1</v>
      </c>
      <c r="BA725" s="1">
        <f t="shared" si="29"/>
        <v>0</v>
      </c>
      <c r="BB725" s="1">
        <f t="shared" si="30"/>
        <v>51983.05306</v>
      </c>
      <c r="BC725" s="1">
        <f t="shared" si="31"/>
        <v>2000.0375</v>
      </c>
      <c r="BD725" s="1">
        <f t="shared" si="32"/>
        <v>1681.231519</v>
      </c>
      <c r="BE725" s="1">
        <f t="shared" si="33"/>
        <v>0.8405999981</v>
      </c>
      <c r="BF725" s="1">
        <f t="shared" si="34"/>
        <v>0.1607579964</v>
      </c>
      <c r="BG725" s="1">
        <v>6.0</v>
      </c>
      <c r="BH725" s="1">
        <v>0.5</v>
      </c>
      <c r="BI725" s="1" t="s">
        <v>355</v>
      </c>
      <c r="BJ725" s="1">
        <v>2.0</v>
      </c>
      <c r="BK725" s="1" t="b">
        <v>1</v>
      </c>
      <c r="BL725" s="1">
        <v>1.66040583409375E9</v>
      </c>
      <c r="BM725" s="1">
        <v>1447.988125</v>
      </c>
      <c r="BN725" s="1">
        <v>1493.270625</v>
      </c>
      <c r="BO725" s="1">
        <v>27.15400625</v>
      </c>
      <c r="BP725" s="1">
        <v>25.22326875</v>
      </c>
      <c r="BQ725" s="1">
        <v>1445.334375</v>
      </c>
      <c r="BR725" s="1">
        <v>27.144725</v>
      </c>
      <c r="BS725" s="1">
        <v>500.115375</v>
      </c>
      <c r="BT725" s="1">
        <v>99.6157375</v>
      </c>
      <c r="BU725" s="1">
        <v>0.0998970625</v>
      </c>
      <c r="BV725" s="1">
        <v>31.0113125</v>
      </c>
      <c r="BW725" s="1">
        <v>31.647725</v>
      </c>
      <c r="BX725" s="1">
        <v>999.9</v>
      </c>
      <c r="BY725" s="1">
        <v>0.0</v>
      </c>
      <c r="BZ725" s="1">
        <v>0.0</v>
      </c>
      <c r="CA725" s="1">
        <v>10000.81875</v>
      </c>
      <c r="CB725" s="1">
        <v>0.0</v>
      </c>
      <c r="CC725" s="1">
        <v>15.71</v>
      </c>
      <c r="CD725" s="1">
        <v>-45.281575</v>
      </c>
      <c r="CE725" s="1">
        <v>1488.405</v>
      </c>
      <c r="CF725" s="1">
        <v>1531.909375</v>
      </c>
      <c r="CG725" s="1">
        <v>1.93073375</v>
      </c>
      <c r="CH725" s="1">
        <v>1493.270625</v>
      </c>
      <c r="CI725" s="1">
        <v>25.22326875</v>
      </c>
      <c r="CJ725" s="1">
        <v>2.70496625</v>
      </c>
      <c r="CK725" s="1">
        <v>2.512635625</v>
      </c>
      <c r="CL725" s="1">
        <v>22.31531875</v>
      </c>
      <c r="CM725" s="1">
        <v>21.108575</v>
      </c>
      <c r="CN725" s="1">
        <v>2000.0375</v>
      </c>
      <c r="CO725" s="1">
        <v>0.9799995625</v>
      </c>
      <c r="CP725" s="1">
        <v>0.0200007375</v>
      </c>
      <c r="CQ725" s="1">
        <v>0.0</v>
      </c>
      <c r="CR725" s="1">
        <v>2.845125</v>
      </c>
      <c r="CS725" s="1">
        <v>0.0</v>
      </c>
      <c r="CT725" s="1">
        <v>27589.0</v>
      </c>
      <c r="CU725" s="1">
        <v>17412.6625</v>
      </c>
      <c r="CV725" s="1">
        <v>42.125</v>
      </c>
      <c r="CW725" s="1">
        <v>43.187</v>
      </c>
      <c r="CX725" s="1">
        <v>42.125</v>
      </c>
      <c r="CY725" s="1">
        <v>41.625</v>
      </c>
      <c r="CZ725" s="1">
        <v>42.16374999999999</v>
      </c>
      <c r="DA725" s="1">
        <v>1960.036875</v>
      </c>
      <c r="DB725" s="1">
        <v>40.000625</v>
      </c>
      <c r="DC725" s="1">
        <v>0.0</v>
      </c>
      <c r="DD725" s="1">
        <v>1.6604058408E9</v>
      </c>
      <c r="DE725" s="1">
        <v>0.0</v>
      </c>
      <c r="DF725" s="1">
        <v>1.660405346E9</v>
      </c>
      <c r="DG725" s="1" t="s">
        <v>1170</v>
      </c>
      <c r="DH725" s="1">
        <v>1.660405346E9</v>
      </c>
      <c r="DI725" s="1">
        <v>1.6604053435E9</v>
      </c>
      <c r="DJ725" s="1">
        <v>14.0</v>
      </c>
      <c r="DK725" s="1">
        <v>0.109</v>
      </c>
      <c r="DL725" s="1">
        <v>-0.003</v>
      </c>
      <c r="DM725" s="1">
        <v>1.366</v>
      </c>
      <c r="DN725" s="1">
        <v>0.014</v>
      </c>
      <c r="DO725" s="1">
        <v>400.0</v>
      </c>
      <c r="DP725" s="1">
        <v>25.0</v>
      </c>
      <c r="DQ725" s="1">
        <v>0.44</v>
      </c>
      <c r="DR725" s="1">
        <v>0.08</v>
      </c>
      <c r="DS725" s="1">
        <v>4.179300710697909</v>
      </c>
      <c r="DT725" s="1">
        <v>0.9943099103224877</v>
      </c>
      <c r="DU725" s="1">
        <v>0.1878328929754632</v>
      </c>
      <c r="DV725" s="1">
        <v>0.0</v>
      </c>
      <c r="DW725" s="1">
        <v>35.35347900058824</v>
      </c>
      <c r="DX725" s="1">
        <v>1.240792460176281</v>
      </c>
      <c r="DY725" s="1">
        <v>0.1070736641356561</v>
      </c>
      <c r="DZ725" s="1">
        <v>0.0</v>
      </c>
      <c r="EA725" s="1">
        <v>-45.30517333333334</v>
      </c>
      <c r="EB725" s="1">
        <v>-2.010025361512666</v>
      </c>
      <c r="EC725" s="1">
        <v>0.1604497614693007</v>
      </c>
      <c r="ED725" s="1">
        <v>0.0</v>
      </c>
      <c r="EE725" s="1">
        <v>1319.289449977388</v>
      </c>
      <c r="EF725" s="1">
        <v>269.9770252269264</v>
      </c>
      <c r="EG725" s="1">
        <v>20.41787300058092</v>
      </c>
      <c r="EH725" s="1">
        <v>0.0</v>
      </c>
      <c r="EI725" s="1">
        <v>1.93120075</v>
      </c>
      <c r="EJ725" s="1">
        <v>-0.01549001876172315</v>
      </c>
      <c r="EK725" s="1">
        <v>0.002428556554313695</v>
      </c>
      <c r="EL725" s="1">
        <v>1.0</v>
      </c>
      <c r="EM725" s="1">
        <v>1.972940081100745</v>
      </c>
      <c r="EN725" s="1">
        <v>0.01911704337107085</v>
      </c>
      <c r="EO725" s="1">
        <v>0.001576135987245327</v>
      </c>
      <c r="EP725" s="1">
        <v>1.0</v>
      </c>
      <c r="EQ725" s="1">
        <v>2.0</v>
      </c>
      <c r="ER725" s="1">
        <v>6.0</v>
      </c>
      <c r="ES725" s="1" t="s">
        <v>390</v>
      </c>
      <c r="ET725" s="1">
        <v>2.94256</v>
      </c>
      <c r="EU725" s="1">
        <v>2.80119</v>
      </c>
      <c r="EV725" s="1">
        <v>0.21343</v>
      </c>
      <c r="EW725" s="1">
        <v>0.217314</v>
      </c>
      <c r="EX725" s="1">
        <v>0.117766</v>
      </c>
      <c r="EY725" s="1">
        <v>0.111896</v>
      </c>
      <c r="EZ725" s="1">
        <v>16114.1</v>
      </c>
      <c r="FA725" s="1">
        <v>16811.7</v>
      </c>
      <c r="FB725" s="1">
        <v>23827.8</v>
      </c>
      <c r="FC725" s="1">
        <v>25001.1</v>
      </c>
      <c r="FD725" s="1">
        <v>33653.3</v>
      </c>
      <c r="FE725" s="1">
        <v>35459.0</v>
      </c>
      <c r="FF725" s="1">
        <v>43445.5</v>
      </c>
      <c r="FG725" s="1">
        <v>46216.6</v>
      </c>
      <c r="FH725" s="1">
        <v>1.92603</v>
      </c>
      <c r="FI725" s="1">
        <v>1.85737</v>
      </c>
      <c r="FJ725" s="1">
        <v>0.123601</v>
      </c>
      <c r="FK725" s="1">
        <v>0.0</v>
      </c>
      <c r="FL725" s="1">
        <v>29.6532</v>
      </c>
      <c r="FM725" s="1">
        <v>999.9</v>
      </c>
      <c r="FN725" s="1">
        <v>61.1</v>
      </c>
      <c r="FO725" s="1">
        <v>35.2</v>
      </c>
      <c r="FP725" s="1">
        <v>35.0309</v>
      </c>
      <c r="FQ725" s="1">
        <v>63.9568</v>
      </c>
      <c r="FR725" s="1">
        <v>25.6691</v>
      </c>
      <c r="FS725" s="1">
        <v>1.0</v>
      </c>
      <c r="FT725" s="1">
        <v>0.394644</v>
      </c>
      <c r="FU725" s="1">
        <v>1.48073</v>
      </c>
      <c r="FV725" s="1">
        <v>20.316</v>
      </c>
      <c r="FW725" s="1">
        <v>5.21145</v>
      </c>
      <c r="FX725" s="1">
        <v>11.9063</v>
      </c>
      <c r="FY725" s="1">
        <v>5.00245</v>
      </c>
      <c r="FZ725" s="1">
        <v>3.29038</v>
      </c>
      <c r="GA725" s="1">
        <v>9999.0</v>
      </c>
      <c r="GB725" s="1">
        <v>9999.0</v>
      </c>
      <c r="GC725" s="1">
        <v>9999.0</v>
      </c>
      <c r="GD725" s="1">
        <v>999.9</v>
      </c>
      <c r="GE725" s="1">
        <v>1.85959</v>
      </c>
      <c r="GF725" s="1">
        <v>1.85462</v>
      </c>
      <c r="GG725" s="1">
        <v>1.85781</v>
      </c>
      <c r="GH725" s="1">
        <v>1.85623</v>
      </c>
      <c r="GI725" s="1">
        <v>1.85501</v>
      </c>
      <c r="GJ725" s="1">
        <v>1.85471</v>
      </c>
      <c r="GK725" s="1">
        <v>1.85341</v>
      </c>
      <c r="GL725" s="1">
        <v>1.85652</v>
      </c>
      <c r="GM725" s="1">
        <v>0.0</v>
      </c>
      <c r="GN725" s="1">
        <v>0.0</v>
      </c>
      <c r="GO725" s="1">
        <v>0.0</v>
      </c>
      <c r="GP725" s="1">
        <v>0.0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0.0</v>
      </c>
      <c r="GX725" s="1">
        <v>100.0</v>
      </c>
      <c r="GY725" s="1">
        <v>100.0</v>
      </c>
      <c r="GZ725" s="1">
        <v>2.69</v>
      </c>
      <c r="HA725" s="1">
        <v>0.0093</v>
      </c>
      <c r="HB725" s="1">
        <v>0.4130906686903166</v>
      </c>
      <c r="HC725" s="1">
        <v>0.002809866934308161</v>
      </c>
      <c r="HD725" s="1">
        <v>-1.127031966113555E-6</v>
      </c>
      <c r="HE725" s="1">
        <v>1.768598670541231E-10</v>
      </c>
      <c r="HF725" s="1">
        <v>-0.0707354167398268</v>
      </c>
      <c r="HG725" s="1">
        <v>0.01081145868756639</v>
      </c>
      <c r="HH725" s="1">
        <v>-3.689364805754238E-4</v>
      </c>
      <c r="HI725" s="1">
        <v>2.919854880483278E-6</v>
      </c>
      <c r="HJ725" s="1">
        <v>2.0</v>
      </c>
      <c r="HK725" s="1">
        <v>2136.0</v>
      </c>
      <c r="HL725" s="1">
        <v>3.0</v>
      </c>
      <c r="HM725" s="1">
        <v>30.0</v>
      </c>
      <c r="HN725" s="1">
        <v>8.3</v>
      </c>
      <c r="HO725" s="1">
        <v>8.3</v>
      </c>
      <c r="HP725" s="1">
        <v>3.0896</v>
      </c>
      <c r="HQ725" s="1">
        <v>2.27661</v>
      </c>
      <c r="HR725" s="1">
        <v>1.4978</v>
      </c>
      <c r="HS725" s="1">
        <v>2.30103</v>
      </c>
      <c r="HT725" s="1">
        <v>1.54785</v>
      </c>
      <c r="HU725" s="1">
        <v>2.41089</v>
      </c>
      <c r="HV725" s="1">
        <v>38.379</v>
      </c>
      <c r="HW725" s="1">
        <v>14.2809</v>
      </c>
      <c r="HX725" s="1">
        <v>18.0</v>
      </c>
      <c r="HY725" s="1">
        <v>479.099</v>
      </c>
      <c r="HZ725" s="1">
        <v>497.401</v>
      </c>
      <c r="IA725" s="1">
        <v>27.7465</v>
      </c>
      <c r="IB725" s="1">
        <v>32.0749</v>
      </c>
      <c r="IC725" s="1">
        <v>30.0002</v>
      </c>
      <c r="ID725" s="1">
        <v>31.8576</v>
      </c>
      <c r="IE725" s="1">
        <v>31.9501</v>
      </c>
      <c r="IF725" s="1">
        <v>62.0158</v>
      </c>
      <c r="IG725" s="1">
        <v>30.6493</v>
      </c>
      <c r="IH725" s="1">
        <v>0.0</v>
      </c>
      <c r="II725" s="1">
        <v>27.733</v>
      </c>
      <c r="IJ725" s="1">
        <v>1568.38</v>
      </c>
      <c r="IK725" s="1">
        <v>25.1861</v>
      </c>
      <c r="IL725" s="1">
        <v>100.463</v>
      </c>
      <c r="IM725" s="1">
        <v>100.163</v>
      </c>
      <c r="IN725" s="1" t="s">
        <v>361</v>
      </c>
    </row>
    <row r="726" ht="15.75" hidden="1" customHeight="1">
      <c r="A726" s="1">
        <v>710.0</v>
      </c>
      <c r="B726" s="1">
        <v>1.660405844E9</v>
      </c>
      <c r="C726" s="1">
        <v>6119.900000095367</v>
      </c>
      <c r="D726" s="1" t="s">
        <v>1765</v>
      </c>
      <c r="E726" s="1" t="s">
        <v>1766</v>
      </c>
      <c r="F726" s="1">
        <v>1.0</v>
      </c>
      <c r="G726" s="1" t="s">
        <v>349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1169</v>
      </c>
      <c r="M726" s="1" t="s">
        <v>354</v>
      </c>
      <c r="N726" s="1">
        <v>1.660405836125E9</v>
      </c>
      <c r="O726" s="1">
        <f t="shared" si="1"/>
        <v>0.001649536015</v>
      </c>
      <c r="P726" s="1">
        <f t="shared" si="2"/>
        <v>1.649536015</v>
      </c>
      <c r="Q726" s="1">
        <f t="shared" si="3"/>
        <v>4.059801097</v>
      </c>
      <c r="R726" s="1">
        <f t="shared" si="4"/>
        <v>1458.158125</v>
      </c>
      <c r="S726" s="1">
        <f t="shared" si="5"/>
        <v>1331.610069</v>
      </c>
      <c r="T726" s="1">
        <f t="shared" si="6"/>
        <v>132.7823292</v>
      </c>
      <c r="U726" s="1">
        <f t="shared" si="7"/>
        <v>145.4011475</v>
      </c>
      <c r="V726" s="1">
        <f t="shared" si="8"/>
        <v>0.08148668729</v>
      </c>
      <c r="W726" s="1">
        <f t="shared" si="9"/>
        <v>2.922539191</v>
      </c>
      <c r="X726" s="1">
        <f t="shared" si="10"/>
        <v>0.08024520371</v>
      </c>
      <c r="Y726" s="1">
        <f t="shared" si="11"/>
        <v>0.05026321904</v>
      </c>
      <c r="Z726" s="1">
        <f t="shared" si="12"/>
        <v>321.5193915</v>
      </c>
      <c r="AA726" s="1">
        <f t="shared" si="13"/>
        <v>32.47780937</v>
      </c>
      <c r="AB726" s="1">
        <f t="shared" si="14"/>
        <v>31.6506125</v>
      </c>
      <c r="AC726" s="1">
        <f t="shared" si="15"/>
        <v>4.681462342</v>
      </c>
      <c r="AD726" s="1">
        <f t="shared" si="16"/>
        <v>59.97834499</v>
      </c>
      <c r="AE726" s="1">
        <f t="shared" si="17"/>
        <v>2.707634433</v>
      </c>
      <c r="AF726" s="1">
        <f t="shared" si="18"/>
        <v>4.51435336</v>
      </c>
      <c r="AG726" s="1">
        <f t="shared" si="19"/>
        <v>1.97382791</v>
      </c>
      <c r="AH726" s="1">
        <f t="shared" si="20"/>
        <v>-72.74453827</v>
      </c>
      <c r="AI726" s="1">
        <f t="shared" si="21"/>
        <v>-100.6886751</v>
      </c>
      <c r="AJ726" s="1">
        <f t="shared" si="22"/>
        <v>-7.761951466</v>
      </c>
      <c r="AK726" s="1">
        <f t="shared" si="23"/>
        <v>140.3242267</v>
      </c>
      <c r="AL726" s="1">
        <f t="shared" si="24"/>
        <v>35.36370544</v>
      </c>
      <c r="AM726" s="1">
        <f t="shared" si="25"/>
        <v>1.653342834</v>
      </c>
      <c r="AN726" s="1">
        <f t="shared" si="26"/>
        <v>4.059801097</v>
      </c>
      <c r="AO726" s="1">
        <v>1568.667904999101</v>
      </c>
      <c r="AP726" s="1">
        <v>1536.923939393939</v>
      </c>
      <c r="AQ726" s="1">
        <v>5.18301137723388</v>
      </c>
      <c r="AR726" s="1">
        <v>65.51853501262175</v>
      </c>
      <c r="AS726" s="1">
        <f t="shared" si="27"/>
        <v>1.649536015</v>
      </c>
      <c r="AT726" s="1">
        <v>25.22683389447889</v>
      </c>
      <c r="AU726" s="1">
        <v>27.15209393939392</v>
      </c>
      <c r="AV726" s="1">
        <v>-6.722507978365664E-6</v>
      </c>
      <c r="AW726" s="1">
        <v>82.9425908863825</v>
      </c>
      <c r="AX726" s="1">
        <v>13.0</v>
      </c>
      <c r="AY726" s="1">
        <v>3.0</v>
      </c>
      <c r="AZ726" s="1">
        <f t="shared" si="28"/>
        <v>1</v>
      </c>
      <c r="BA726" s="1">
        <f t="shared" si="29"/>
        <v>0</v>
      </c>
      <c r="BB726" s="1">
        <f t="shared" si="30"/>
        <v>51971.50601</v>
      </c>
      <c r="BC726" s="1">
        <f t="shared" si="31"/>
        <v>2000.02125</v>
      </c>
      <c r="BD726" s="1">
        <f t="shared" si="32"/>
        <v>1681.21785</v>
      </c>
      <c r="BE726" s="1">
        <f t="shared" si="33"/>
        <v>0.8405999936</v>
      </c>
      <c r="BF726" s="1">
        <f t="shared" si="34"/>
        <v>0.1607579877</v>
      </c>
      <c r="BG726" s="1">
        <v>6.0</v>
      </c>
      <c r="BH726" s="1">
        <v>0.5</v>
      </c>
      <c r="BI726" s="1" t="s">
        <v>355</v>
      </c>
      <c r="BJ726" s="1">
        <v>2.0</v>
      </c>
      <c r="BK726" s="1" t="b">
        <v>1</v>
      </c>
      <c r="BL726" s="1">
        <v>1.660405836125E9</v>
      </c>
      <c r="BM726" s="1">
        <v>1458.158125</v>
      </c>
      <c r="BN726" s="1">
        <v>1503.47625</v>
      </c>
      <c r="BO726" s="1">
        <v>27.1535625</v>
      </c>
      <c r="BP726" s="1">
        <v>25.22390625</v>
      </c>
      <c r="BQ726" s="1">
        <v>1455.4975</v>
      </c>
      <c r="BR726" s="1">
        <v>27.144275</v>
      </c>
      <c r="BS726" s="1">
        <v>500.1249375</v>
      </c>
      <c r="BT726" s="1">
        <v>99.615725</v>
      </c>
      <c r="BU726" s="1">
        <v>0.09989914999999999</v>
      </c>
      <c r="BV726" s="1">
        <v>31.0115625</v>
      </c>
      <c r="BW726" s="1">
        <v>31.6506125</v>
      </c>
      <c r="BX726" s="1">
        <v>999.9</v>
      </c>
      <c r="BY726" s="1">
        <v>0.0</v>
      </c>
      <c r="BZ726" s="1">
        <v>0.0</v>
      </c>
      <c r="CA726" s="1">
        <v>9998.5125</v>
      </c>
      <c r="CB726" s="1">
        <v>0.0</v>
      </c>
      <c r="CC726" s="1">
        <v>15.36775625</v>
      </c>
      <c r="CD726" s="1">
        <v>-45.31759375</v>
      </c>
      <c r="CE726" s="1">
        <v>1498.858125</v>
      </c>
      <c r="CF726" s="1">
        <v>1542.38</v>
      </c>
      <c r="CG726" s="1">
        <v>1.929656875</v>
      </c>
      <c r="CH726" s="1">
        <v>1503.47625</v>
      </c>
      <c r="CI726" s="1">
        <v>25.22390625</v>
      </c>
      <c r="CJ726" s="1">
        <v>2.70492125</v>
      </c>
      <c r="CK726" s="1">
        <v>2.51269875</v>
      </c>
      <c r="CL726" s="1">
        <v>22.31504375</v>
      </c>
      <c r="CM726" s="1">
        <v>21.108975</v>
      </c>
      <c r="CN726" s="1">
        <v>2000.02125</v>
      </c>
      <c r="CO726" s="1">
        <v>0.9799995625</v>
      </c>
      <c r="CP726" s="1">
        <v>0.0200007375</v>
      </c>
      <c r="CQ726" s="1">
        <v>0.0</v>
      </c>
      <c r="CR726" s="1">
        <v>2.8451875</v>
      </c>
      <c r="CS726" s="1">
        <v>0.0</v>
      </c>
      <c r="CT726" s="1">
        <v>27573.725</v>
      </c>
      <c r="CU726" s="1">
        <v>17412.5125</v>
      </c>
      <c r="CV726" s="1">
        <v>42.125</v>
      </c>
      <c r="CW726" s="1">
        <v>43.187</v>
      </c>
      <c r="CX726" s="1">
        <v>42.125</v>
      </c>
      <c r="CY726" s="1">
        <v>41.6210625</v>
      </c>
      <c r="CZ726" s="1">
        <v>42.159875</v>
      </c>
      <c r="DA726" s="1">
        <v>1960.02125</v>
      </c>
      <c r="DB726" s="1">
        <v>40.0</v>
      </c>
      <c r="DC726" s="1">
        <v>0.0</v>
      </c>
      <c r="DD726" s="1">
        <v>1.660405842E9</v>
      </c>
      <c r="DE726" s="1">
        <v>0.0</v>
      </c>
      <c r="DF726" s="1">
        <v>1.660405346E9</v>
      </c>
      <c r="DG726" s="1" t="s">
        <v>1170</v>
      </c>
      <c r="DH726" s="1">
        <v>1.660405346E9</v>
      </c>
      <c r="DI726" s="1">
        <v>1.6604053435E9</v>
      </c>
      <c r="DJ726" s="1">
        <v>14.0</v>
      </c>
      <c r="DK726" s="1">
        <v>0.109</v>
      </c>
      <c r="DL726" s="1">
        <v>-0.003</v>
      </c>
      <c r="DM726" s="1">
        <v>1.366</v>
      </c>
      <c r="DN726" s="1">
        <v>0.014</v>
      </c>
      <c r="DO726" s="1">
        <v>400.0</v>
      </c>
      <c r="DP726" s="1">
        <v>25.0</v>
      </c>
      <c r="DQ726" s="1">
        <v>0.44</v>
      </c>
      <c r="DR726" s="1">
        <v>0.08</v>
      </c>
      <c r="DS726" s="1">
        <v>4.19253256687626</v>
      </c>
      <c r="DT726" s="1">
        <v>0.2885280882049528</v>
      </c>
      <c r="DU726" s="1">
        <v>0.174952749199551</v>
      </c>
      <c r="DV726" s="1">
        <v>1.0</v>
      </c>
      <c r="DW726" s="1">
        <v>35.37436719858331</v>
      </c>
      <c r="DX726" s="1">
        <v>0.8533143621097025</v>
      </c>
      <c r="DY726" s="1">
        <v>0.09142490094643585</v>
      </c>
      <c r="DZ726" s="1">
        <v>0.0</v>
      </c>
      <c r="EA726" s="1">
        <v>-45.32713225806452</v>
      </c>
      <c r="EB726" s="1">
        <v>-1.428793548386994</v>
      </c>
      <c r="EC726" s="1">
        <v>0.1384239103602306</v>
      </c>
      <c r="ED726" s="1">
        <v>0.0</v>
      </c>
      <c r="EE726" s="1">
        <v>1327.208841288054</v>
      </c>
      <c r="EF726" s="1">
        <v>288.7198019404137</v>
      </c>
      <c r="EG726" s="1">
        <v>21.08107883989554</v>
      </c>
      <c r="EH726" s="1">
        <v>0.0</v>
      </c>
      <c r="EI726" s="1">
        <v>1.930430731707317</v>
      </c>
      <c r="EJ726" s="1">
        <v>-0.01997226480836386</v>
      </c>
      <c r="EK726" s="1">
        <v>0.002952584969342931</v>
      </c>
      <c r="EL726" s="1">
        <v>1.0</v>
      </c>
      <c r="EM726" s="1">
        <v>1.973623782670366</v>
      </c>
      <c r="EN726" s="1">
        <v>0.02279495459588439</v>
      </c>
      <c r="EO726" s="1">
        <v>0.001769153159174031</v>
      </c>
      <c r="EP726" s="1">
        <v>1.0</v>
      </c>
      <c r="EQ726" s="1">
        <v>3.0</v>
      </c>
      <c r="ER726" s="1">
        <v>6.0</v>
      </c>
      <c r="ES726" s="1" t="s">
        <v>381</v>
      </c>
      <c r="ET726" s="1">
        <v>2.94262</v>
      </c>
      <c r="EU726" s="1">
        <v>2.80107</v>
      </c>
      <c r="EV726" s="1">
        <v>0.214073</v>
      </c>
      <c r="EW726" s="1">
        <v>0.217932</v>
      </c>
      <c r="EX726" s="1">
        <v>0.117765</v>
      </c>
      <c r="EY726" s="1">
        <v>0.111894</v>
      </c>
      <c r="EZ726" s="1">
        <v>16101.0</v>
      </c>
      <c r="FA726" s="1">
        <v>16798.4</v>
      </c>
      <c r="FB726" s="1">
        <v>23828.0</v>
      </c>
      <c r="FC726" s="1">
        <v>25001.1</v>
      </c>
      <c r="FD726" s="1">
        <v>33653.5</v>
      </c>
      <c r="FE726" s="1">
        <v>35459.1</v>
      </c>
      <c r="FF726" s="1">
        <v>43445.6</v>
      </c>
      <c r="FG726" s="1">
        <v>46216.5</v>
      </c>
      <c r="FH726" s="1">
        <v>1.92595</v>
      </c>
      <c r="FI726" s="1">
        <v>1.85758</v>
      </c>
      <c r="FJ726" s="1">
        <v>0.123672</v>
      </c>
      <c r="FK726" s="1">
        <v>0.0</v>
      </c>
      <c r="FL726" s="1">
        <v>29.6532</v>
      </c>
      <c r="FM726" s="1">
        <v>999.9</v>
      </c>
      <c r="FN726" s="1">
        <v>61.1</v>
      </c>
      <c r="FO726" s="1">
        <v>35.2</v>
      </c>
      <c r="FP726" s="1">
        <v>35.0276</v>
      </c>
      <c r="FQ726" s="1">
        <v>63.9068</v>
      </c>
      <c r="FR726" s="1">
        <v>25.9135</v>
      </c>
      <c r="FS726" s="1">
        <v>1.0</v>
      </c>
      <c r="FT726" s="1">
        <v>0.39466</v>
      </c>
      <c r="FU726" s="1">
        <v>1.49175</v>
      </c>
      <c r="FV726" s="1">
        <v>20.3159</v>
      </c>
      <c r="FW726" s="1">
        <v>5.21115</v>
      </c>
      <c r="FX726" s="1">
        <v>11.9066</v>
      </c>
      <c r="FY726" s="1">
        <v>5.00235</v>
      </c>
      <c r="FZ726" s="1">
        <v>3.2903</v>
      </c>
      <c r="GA726" s="1">
        <v>9999.0</v>
      </c>
      <c r="GB726" s="1">
        <v>9999.0</v>
      </c>
      <c r="GC726" s="1">
        <v>9999.0</v>
      </c>
      <c r="GD726" s="1">
        <v>999.9</v>
      </c>
      <c r="GE726" s="1">
        <v>1.8596</v>
      </c>
      <c r="GF726" s="1">
        <v>1.85465</v>
      </c>
      <c r="GG726" s="1">
        <v>1.85781</v>
      </c>
      <c r="GH726" s="1">
        <v>1.85624</v>
      </c>
      <c r="GI726" s="1">
        <v>1.85502</v>
      </c>
      <c r="GJ726" s="1">
        <v>1.85471</v>
      </c>
      <c r="GK726" s="1">
        <v>1.85344</v>
      </c>
      <c r="GL726" s="1">
        <v>1.85652</v>
      </c>
      <c r="GM726" s="1">
        <v>0.0</v>
      </c>
      <c r="GN726" s="1">
        <v>0.0</v>
      </c>
      <c r="GO726" s="1">
        <v>0.0</v>
      </c>
      <c r="GP726" s="1">
        <v>0.0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0.0</v>
      </c>
      <c r="GX726" s="1">
        <v>100.0</v>
      </c>
      <c r="GY726" s="1">
        <v>100.0</v>
      </c>
      <c r="GZ726" s="1">
        <v>2.68</v>
      </c>
      <c r="HA726" s="1">
        <v>0.0093</v>
      </c>
      <c r="HB726" s="1">
        <v>0.4130906686903166</v>
      </c>
      <c r="HC726" s="1">
        <v>0.002809866934308161</v>
      </c>
      <c r="HD726" s="1">
        <v>-1.127031966113555E-6</v>
      </c>
      <c r="HE726" s="1">
        <v>1.768598670541231E-10</v>
      </c>
      <c r="HF726" s="1">
        <v>-0.0707354167398268</v>
      </c>
      <c r="HG726" s="1">
        <v>0.01081145868756639</v>
      </c>
      <c r="HH726" s="1">
        <v>-3.689364805754238E-4</v>
      </c>
      <c r="HI726" s="1">
        <v>2.919854880483278E-6</v>
      </c>
      <c r="HJ726" s="1">
        <v>2.0</v>
      </c>
      <c r="HK726" s="1">
        <v>2136.0</v>
      </c>
      <c r="HL726" s="1">
        <v>3.0</v>
      </c>
      <c r="HM726" s="1">
        <v>30.0</v>
      </c>
      <c r="HN726" s="1">
        <v>8.3</v>
      </c>
      <c r="HO726" s="1">
        <v>8.3</v>
      </c>
      <c r="HP726" s="1">
        <v>3.10425</v>
      </c>
      <c r="HQ726" s="1">
        <v>2.28394</v>
      </c>
      <c r="HR726" s="1">
        <v>1.4978</v>
      </c>
      <c r="HS726" s="1">
        <v>2.30103</v>
      </c>
      <c r="HT726" s="1">
        <v>1.54785</v>
      </c>
      <c r="HU726" s="1">
        <v>2.45117</v>
      </c>
      <c r="HV726" s="1">
        <v>38.379</v>
      </c>
      <c r="HW726" s="1">
        <v>14.2809</v>
      </c>
      <c r="HX726" s="1">
        <v>18.0</v>
      </c>
      <c r="HY726" s="1">
        <v>479.055</v>
      </c>
      <c r="HZ726" s="1">
        <v>497.535</v>
      </c>
      <c r="IA726" s="1">
        <v>27.7429</v>
      </c>
      <c r="IB726" s="1">
        <v>32.0749</v>
      </c>
      <c r="IC726" s="1">
        <v>30.0001</v>
      </c>
      <c r="ID726" s="1">
        <v>31.8576</v>
      </c>
      <c r="IE726" s="1">
        <v>31.9501</v>
      </c>
      <c r="IF726" s="1">
        <v>62.187</v>
      </c>
      <c r="IG726" s="1">
        <v>30.6493</v>
      </c>
      <c r="IH726" s="1">
        <v>0.0</v>
      </c>
      <c r="II726" s="1">
        <v>27.733</v>
      </c>
      <c r="IJ726" s="1">
        <v>1568.38</v>
      </c>
      <c r="IK726" s="1">
        <v>25.1854</v>
      </c>
      <c r="IL726" s="1">
        <v>100.463</v>
      </c>
      <c r="IM726" s="1">
        <v>100.163</v>
      </c>
      <c r="IN726" s="1" t="s">
        <v>361</v>
      </c>
    </row>
    <row r="727" ht="15.75" hidden="1" customHeight="1">
      <c r="A727" s="1">
        <v>711.0</v>
      </c>
      <c r="B727" s="1">
        <v>1.6604058445E9</v>
      </c>
      <c r="C727" s="1">
        <v>6120.400000095367</v>
      </c>
      <c r="D727" s="1" t="s">
        <v>1765</v>
      </c>
      <c r="E727" s="1" t="s">
        <v>1766</v>
      </c>
      <c r="F727" s="1">
        <v>1.0</v>
      </c>
      <c r="G727" s="1" t="s">
        <v>349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1169</v>
      </c>
      <c r="M727" s="1" t="s">
        <v>354</v>
      </c>
      <c r="N727" s="1">
        <v>1.660405836125E9</v>
      </c>
      <c r="O727" s="1">
        <f t="shared" si="1"/>
        <v>0.001648986066</v>
      </c>
      <c r="P727" s="1">
        <f t="shared" si="2"/>
        <v>1.648986066</v>
      </c>
      <c r="Q727" s="1">
        <f t="shared" si="3"/>
        <v>4.077344478</v>
      </c>
      <c r="R727" s="1">
        <f t="shared" si="4"/>
        <v>1458.158125</v>
      </c>
      <c r="S727" s="1">
        <f t="shared" si="5"/>
        <v>1331.239965</v>
      </c>
      <c r="T727" s="1">
        <f t="shared" si="6"/>
        <v>132.745424</v>
      </c>
      <c r="U727" s="1">
        <f t="shared" si="7"/>
        <v>145.4011475</v>
      </c>
      <c r="V727" s="1">
        <f t="shared" si="8"/>
        <v>0.08145910029</v>
      </c>
      <c r="W727" s="1">
        <f t="shared" si="9"/>
        <v>2.922539191</v>
      </c>
      <c r="X727" s="1">
        <f t="shared" si="10"/>
        <v>0.08021845026</v>
      </c>
      <c r="Y727" s="1">
        <f t="shared" si="11"/>
        <v>0.05024642483</v>
      </c>
      <c r="Z727" s="1">
        <f t="shared" si="12"/>
        <v>321.5193915</v>
      </c>
      <c r="AA727" s="1">
        <f t="shared" si="13"/>
        <v>32.47795232</v>
      </c>
      <c r="AB727" s="1">
        <f t="shared" si="14"/>
        <v>31.6506125</v>
      </c>
      <c r="AC727" s="1">
        <f t="shared" si="15"/>
        <v>4.681462342</v>
      </c>
      <c r="AD727" s="1">
        <f t="shared" si="16"/>
        <v>59.97834499</v>
      </c>
      <c r="AE727" s="1">
        <f t="shared" si="17"/>
        <v>2.707634433</v>
      </c>
      <c r="AF727" s="1">
        <f t="shared" si="18"/>
        <v>4.51435336</v>
      </c>
      <c r="AG727" s="1">
        <f t="shared" si="19"/>
        <v>1.97382791</v>
      </c>
      <c r="AH727" s="1">
        <f t="shared" si="20"/>
        <v>-72.72028552</v>
      </c>
      <c r="AI727" s="1">
        <f t="shared" si="21"/>
        <v>-100.6886751</v>
      </c>
      <c r="AJ727" s="1">
        <f t="shared" si="22"/>
        <v>-7.761951466</v>
      </c>
      <c r="AK727" s="1">
        <f t="shared" si="23"/>
        <v>140.3484794</v>
      </c>
      <c r="AL727" s="1">
        <f t="shared" si="24"/>
        <v>35.36370544</v>
      </c>
      <c r="AM727" s="1">
        <f t="shared" si="25"/>
        <v>1.653342834</v>
      </c>
      <c r="AN727" s="1">
        <f t="shared" si="26"/>
        <v>4.077344478</v>
      </c>
      <c r="AO727" s="1">
        <v>1571.243358841232</v>
      </c>
      <c r="AP727" s="1">
        <v>1539.502121212121</v>
      </c>
      <c r="AQ727" s="1">
        <v>5.178298853575081</v>
      </c>
      <c r="AR727" s="1">
        <v>65.51853501262175</v>
      </c>
      <c r="AS727" s="1">
        <f t="shared" si="27"/>
        <v>1.648986066</v>
      </c>
      <c r="AT727" s="1">
        <v>25.2275028986916</v>
      </c>
      <c r="AU727" s="1">
        <v>27.15211393939396</v>
      </c>
      <c r="AV727" s="1">
        <v>-5.634979026359574E-6</v>
      </c>
      <c r="AW727" s="1">
        <v>82.9425908863825</v>
      </c>
      <c r="AX727" s="1">
        <v>13.0</v>
      </c>
      <c r="AY727" s="1">
        <v>3.0</v>
      </c>
      <c r="AZ727" s="1">
        <f t="shared" si="28"/>
        <v>1</v>
      </c>
      <c r="BA727" s="1">
        <f t="shared" si="29"/>
        <v>0</v>
      </c>
      <c r="BB727" s="1">
        <f t="shared" si="30"/>
        <v>51971.50601</v>
      </c>
      <c r="BC727" s="1">
        <f t="shared" si="31"/>
        <v>2000.02125</v>
      </c>
      <c r="BD727" s="1">
        <f t="shared" si="32"/>
        <v>1681.21785</v>
      </c>
      <c r="BE727" s="1">
        <f t="shared" si="33"/>
        <v>0.8405999936</v>
      </c>
      <c r="BF727" s="1">
        <f t="shared" si="34"/>
        <v>0.1607579877</v>
      </c>
      <c r="BG727" s="1">
        <v>6.0</v>
      </c>
      <c r="BH727" s="1">
        <v>0.5</v>
      </c>
      <c r="BI727" s="1" t="s">
        <v>355</v>
      </c>
      <c r="BJ727" s="1">
        <v>2.0</v>
      </c>
      <c r="BK727" s="1" t="b">
        <v>1</v>
      </c>
      <c r="BL727" s="1">
        <v>1.660405836125E9</v>
      </c>
      <c r="BM727" s="1">
        <v>1458.158125</v>
      </c>
      <c r="BN727" s="1">
        <v>1503.47625</v>
      </c>
      <c r="BO727" s="1">
        <v>27.1535625</v>
      </c>
      <c r="BP727" s="1">
        <v>25.22390625</v>
      </c>
      <c r="BQ727" s="1">
        <v>1455.4975</v>
      </c>
      <c r="BR727" s="1">
        <v>27.144275</v>
      </c>
      <c r="BS727" s="1">
        <v>500.1249375</v>
      </c>
      <c r="BT727" s="1">
        <v>99.615725</v>
      </c>
      <c r="BU727" s="1">
        <v>0.09989914999999999</v>
      </c>
      <c r="BV727" s="1">
        <v>31.0115625</v>
      </c>
      <c r="BW727" s="1">
        <v>31.6506125</v>
      </c>
      <c r="BX727" s="1">
        <v>999.9</v>
      </c>
      <c r="BY727" s="1">
        <v>0.0</v>
      </c>
      <c r="BZ727" s="1">
        <v>0.0</v>
      </c>
      <c r="CA727" s="1">
        <v>9998.5125</v>
      </c>
      <c r="CB727" s="1">
        <v>0.0</v>
      </c>
      <c r="CC727" s="1">
        <v>15.36775625</v>
      </c>
      <c r="CD727" s="1">
        <v>-45.31759375</v>
      </c>
      <c r="CE727" s="1">
        <v>1498.858125</v>
      </c>
      <c r="CF727" s="1">
        <v>1542.38</v>
      </c>
      <c r="CG727" s="1">
        <v>1.929656875</v>
      </c>
      <c r="CH727" s="1">
        <v>1503.47625</v>
      </c>
      <c r="CI727" s="1">
        <v>25.22390625</v>
      </c>
      <c r="CJ727" s="1">
        <v>2.70492125</v>
      </c>
      <c r="CK727" s="1">
        <v>2.51269875</v>
      </c>
      <c r="CL727" s="1">
        <v>22.31504375</v>
      </c>
      <c r="CM727" s="1">
        <v>21.108975</v>
      </c>
      <c r="CN727" s="1">
        <v>2000.02125</v>
      </c>
      <c r="CO727" s="1">
        <v>0.9799995625</v>
      </c>
      <c r="CP727" s="1">
        <v>0.0200007375</v>
      </c>
      <c r="CQ727" s="1">
        <v>0.0</v>
      </c>
      <c r="CR727" s="1">
        <v>2.8451875</v>
      </c>
      <c r="CS727" s="1">
        <v>0.0</v>
      </c>
      <c r="CT727" s="1">
        <v>27573.725</v>
      </c>
      <c r="CU727" s="1">
        <v>17412.5125</v>
      </c>
      <c r="CV727" s="1">
        <v>42.125</v>
      </c>
      <c r="CW727" s="1">
        <v>43.187</v>
      </c>
      <c r="CX727" s="1">
        <v>42.125</v>
      </c>
      <c r="CY727" s="1">
        <v>41.6210625</v>
      </c>
      <c r="CZ727" s="1">
        <v>42.159875</v>
      </c>
      <c r="DA727" s="1">
        <v>1960.02125</v>
      </c>
      <c r="DB727" s="1">
        <v>40.0</v>
      </c>
      <c r="DC727" s="1">
        <v>0.0</v>
      </c>
      <c r="DD727" s="1">
        <v>1.6604058426E9</v>
      </c>
      <c r="DE727" s="1">
        <v>0.0</v>
      </c>
      <c r="DF727" s="1">
        <v>1.660405346E9</v>
      </c>
      <c r="DG727" s="1" t="s">
        <v>1170</v>
      </c>
      <c r="DH727" s="1">
        <v>1.660405346E9</v>
      </c>
      <c r="DI727" s="1">
        <v>1.6604053435E9</v>
      </c>
      <c r="DJ727" s="1">
        <v>14.0</v>
      </c>
      <c r="DK727" s="1">
        <v>0.109</v>
      </c>
      <c r="DL727" s="1">
        <v>-0.003</v>
      </c>
      <c r="DM727" s="1">
        <v>1.366</v>
      </c>
      <c r="DN727" s="1">
        <v>0.014</v>
      </c>
      <c r="DO727" s="1">
        <v>400.0</v>
      </c>
      <c r="DP727" s="1">
        <v>25.0</v>
      </c>
      <c r="DQ727" s="1">
        <v>0.44</v>
      </c>
      <c r="DR727" s="1">
        <v>0.08</v>
      </c>
      <c r="DS727" s="1">
        <v>4.19253256687626</v>
      </c>
      <c r="DT727" s="1">
        <v>0.2885280882049528</v>
      </c>
      <c r="DU727" s="1">
        <v>0.174952749199551</v>
      </c>
      <c r="DV727" s="1">
        <v>1.0</v>
      </c>
      <c r="DW727" s="1">
        <v>35.37436719858331</v>
      </c>
      <c r="DX727" s="1">
        <v>0.8533143621097025</v>
      </c>
      <c r="DY727" s="1">
        <v>0.09142490094643585</v>
      </c>
      <c r="DZ727" s="1">
        <v>0.0</v>
      </c>
      <c r="EA727" s="1">
        <v>-45.32713225806452</v>
      </c>
      <c r="EB727" s="1">
        <v>-1.428793548386994</v>
      </c>
      <c r="EC727" s="1">
        <v>0.1384239103602306</v>
      </c>
      <c r="ED727" s="1">
        <v>0.0</v>
      </c>
      <c r="EE727" s="1">
        <v>1327.208841288054</v>
      </c>
      <c r="EF727" s="1">
        <v>288.7198019404137</v>
      </c>
      <c r="EG727" s="1">
        <v>21.08107883989554</v>
      </c>
      <c r="EH727" s="1">
        <v>0.0</v>
      </c>
      <c r="EI727" s="1">
        <v>1.930430731707317</v>
      </c>
      <c r="EJ727" s="1">
        <v>-0.01997226480836386</v>
      </c>
      <c r="EK727" s="1">
        <v>0.002952584969342931</v>
      </c>
      <c r="EL727" s="1">
        <v>1.0</v>
      </c>
      <c r="EM727" s="1">
        <v>1.973623782670366</v>
      </c>
      <c r="EN727" s="1">
        <v>0.02279495459588439</v>
      </c>
      <c r="EO727" s="1">
        <v>0.001769153159174031</v>
      </c>
      <c r="EP727" s="1">
        <v>1.0</v>
      </c>
      <c r="EQ727" s="1">
        <v>3.0</v>
      </c>
      <c r="ER727" s="1">
        <v>6.0</v>
      </c>
      <c r="ES727" s="1" t="s">
        <v>381</v>
      </c>
      <c r="ET727" s="1">
        <v>2.94264</v>
      </c>
      <c r="EU727" s="1">
        <v>2.80106</v>
      </c>
      <c r="EV727" s="1">
        <v>0.214286</v>
      </c>
      <c r="EW727" s="1">
        <v>0.218136</v>
      </c>
      <c r="EX727" s="1">
        <v>0.117765</v>
      </c>
      <c r="EY727" s="1">
        <v>0.111894</v>
      </c>
      <c r="EZ727" s="1">
        <v>16096.6</v>
      </c>
      <c r="FA727" s="1">
        <v>16794.0</v>
      </c>
      <c r="FB727" s="1">
        <v>23828.0</v>
      </c>
      <c r="FC727" s="1">
        <v>25001.1</v>
      </c>
      <c r="FD727" s="1">
        <v>33653.5</v>
      </c>
      <c r="FE727" s="1">
        <v>35459.1</v>
      </c>
      <c r="FF727" s="1">
        <v>43445.7</v>
      </c>
      <c r="FG727" s="1">
        <v>46216.6</v>
      </c>
      <c r="FH727" s="1">
        <v>1.92595</v>
      </c>
      <c r="FI727" s="1">
        <v>1.85758</v>
      </c>
      <c r="FJ727" s="1">
        <v>0.123613</v>
      </c>
      <c r="FK727" s="1">
        <v>0.0</v>
      </c>
      <c r="FL727" s="1">
        <v>29.6535</v>
      </c>
      <c r="FM727" s="1">
        <v>999.9</v>
      </c>
      <c r="FN727" s="1">
        <v>61.1</v>
      </c>
      <c r="FO727" s="1">
        <v>35.2</v>
      </c>
      <c r="FP727" s="1">
        <v>35.0294</v>
      </c>
      <c r="FQ727" s="1">
        <v>63.9068</v>
      </c>
      <c r="FR727" s="1">
        <v>25.5689</v>
      </c>
      <c r="FS727" s="1">
        <v>1.0</v>
      </c>
      <c r="FT727" s="1">
        <v>0.394649</v>
      </c>
      <c r="FU727" s="1">
        <v>1.49413</v>
      </c>
      <c r="FV727" s="1">
        <v>20.3159</v>
      </c>
      <c r="FW727" s="1">
        <v>5.21085</v>
      </c>
      <c r="FX727" s="1">
        <v>11.9066</v>
      </c>
      <c r="FY727" s="1">
        <v>5.0023</v>
      </c>
      <c r="FZ727" s="1">
        <v>3.29033</v>
      </c>
      <c r="GA727" s="1">
        <v>9999.0</v>
      </c>
      <c r="GB727" s="1">
        <v>9999.0</v>
      </c>
      <c r="GC727" s="1">
        <v>9999.0</v>
      </c>
      <c r="GD727" s="1">
        <v>999.9</v>
      </c>
      <c r="GE727" s="1">
        <v>1.8596</v>
      </c>
      <c r="GF727" s="1">
        <v>1.85465</v>
      </c>
      <c r="GG727" s="1">
        <v>1.85781</v>
      </c>
      <c r="GH727" s="1">
        <v>1.85624</v>
      </c>
      <c r="GI727" s="1">
        <v>1.85502</v>
      </c>
      <c r="GJ727" s="1">
        <v>1.85471</v>
      </c>
      <c r="GK727" s="1">
        <v>1.85343</v>
      </c>
      <c r="GL727" s="1">
        <v>1.85652</v>
      </c>
      <c r="GM727" s="1">
        <v>0.0</v>
      </c>
      <c r="GN727" s="1">
        <v>0.0</v>
      </c>
      <c r="GO727" s="1">
        <v>0.0</v>
      </c>
      <c r="GP727" s="1">
        <v>0.0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0.0</v>
      </c>
      <c r="GX727" s="1">
        <v>100.0</v>
      </c>
      <c r="GY727" s="1">
        <v>100.0</v>
      </c>
      <c r="GZ727" s="1">
        <v>2.69</v>
      </c>
      <c r="HA727" s="1">
        <v>0.0093</v>
      </c>
      <c r="HB727" s="1">
        <v>0.4130906686903166</v>
      </c>
      <c r="HC727" s="1">
        <v>0.002809866934308161</v>
      </c>
      <c r="HD727" s="1">
        <v>-1.127031966113555E-6</v>
      </c>
      <c r="HE727" s="1">
        <v>1.768598670541231E-10</v>
      </c>
      <c r="HF727" s="1">
        <v>-0.0707354167398268</v>
      </c>
      <c r="HG727" s="1">
        <v>0.01081145868756639</v>
      </c>
      <c r="HH727" s="1">
        <v>-3.689364805754238E-4</v>
      </c>
      <c r="HI727" s="1">
        <v>2.919854880483278E-6</v>
      </c>
      <c r="HJ727" s="1">
        <v>2.0</v>
      </c>
      <c r="HK727" s="1">
        <v>2136.0</v>
      </c>
      <c r="HL727" s="1">
        <v>3.0</v>
      </c>
      <c r="HM727" s="1">
        <v>30.0</v>
      </c>
      <c r="HN727" s="1">
        <v>8.3</v>
      </c>
      <c r="HO727" s="1">
        <v>8.3</v>
      </c>
      <c r="HP727" s="1">
        <v>3.10669</v>
      </c>
      <c r="HQ727" s="1">
        <v>2.29736</v>
      </c>
      <c r="HR727" s="1">
        <v>1.4978</v>
      </c>
      <c r="HS727" s="1">
        <v>2.30103</v>
      </c>
      <c r="HT727" s="1">
        <v>1.54785</v>
      </c>
      <c r="HU727" s="1">
        <v>2.37183</v>
      </c>
      <c r="HV727" s="1">
        <v>38.379</v>
      </c>
      <c r="HW727" s="1">
        <v>14.2809</v>
      </c>
      <c r="HX727" s="1">
        <v>18.0</v>
      </c>
      <c r="HY727" s="1">
        <v>479.055</v>
      </c>
      <c r="HZ727" s="1">
        <v>497.535</v>
      </c>
      <c r="IA727" s="1">
        <v>27.742</v>
      </c>
      <c r="IB727" s="1">
        <v>32.0749</v>
      </c>
      <c r="IC727" s="1">
        <v>30.0001</v>
      </c>
      <c r="ID727" s="1">
        <v>31.8576</v>
      </c>
      <c r="IE727" s="1">
        <v>31.9502</v>
      </c>
      <c r="IF727" s="1">
        <v>62.3488</v>
      </c>
      <c r="IG727" s="1">
        <v>30.6493</v>
      </c>
      <c r="IH727" s="1">
        <v>0.0</v>
      </c>
      <c r="II727" s="1">
        <v>27.733</v>
      </c>
      <c r="IJ727" s="1">
        <v>1578.4</v>
      </c>
      <c r="IK727" s="1">
        <v>25.1861</v>
      </c>
      <c r="IL727" s="1">
        <v>100.463</v>
      </c>
      <c r="IM727" s="1">
        <v>100.163</v>
      </c>
      <c r="IN727" s="1" t="s">
        <v>361</v>
      </c>
    </row>
    <row r="728" ht="15.75" hidden="1" customHeight="1">
      <c r="A728" s="1">
        <v>712.0</v>
      </c>
      <c r="B728" s="1">
        <v>1.660405846E9</v>
      </c>
      <c r="C728" s="1">
        <v>6121.900000095367</v>
      </c>
      <c r="D728" s="1" t="s">
        <v>1767</v>
      </c>
      <c r="E728" s="1" t="s">
        <v>1768</v>
      </c>
      <c r="F728" s="1">
        <v>1.0</v>
      </c>
      <c r="G728" s="1" t="s">
        <v>349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1169</v>
      </c>
      <c r="M728" s="1" t="s">
        <v>354</v>
      </c>
      <c r="N728" s="1">
        <v>1.66040583815625E9</v>
      </c>
      <c r="O728" s="1">
        <f t="shared" si="1"/>
        <v>0.00164894969</v>
      </c>
      <c r="P728" s="1">
        <f t="shared" si="2"/>
        <v>1.64894969</v>
      </c>
      <c r="Q728" s="1">
        <f t="shared" si="3"/>
        <v>3.950642944</v>
      </c>
      <c r="R728" s="1">
        <f t="shared" si="4"/>
        <v>1468.33125</v>
      </c>
      <c r="S728" s="1">
        <f t="shared" si="5"/>
        <v>1343.513583</v>
      </c>
      <c r="T728" s="1">
        <f t="shared" si="6"/>
        <v>133.9691857</v>
      </c>
      <c r="U728" s="1">
        <f t="shared" si="7"/>
        <v>146.4154471</v>
      </c>
      <c r="V728" s="1">
        <f t="shared" si="8"/>
        <v>0.08142357878</v>
      </c>
      <c r="W728" s="1">
        <f t="shared" si="9"/>
        <v>2.922393306</v>
      </c>
      <c r="X728" s="1">
        <f t="shared" si="10"/>
        <v>0.0801839408</v>
      </c>
      <c r="Y728" s="1">
        <f t="shared" si="11"/>
        <v>0.05022476736</v>
      </c>
      <c r="Z728" s="1">
        <f t="shared" si="12"/>
        <v>321.5166983</v>
      </c>
      <c r="AA728" s="1">
        <f t="shared" si="13"/>
        <v>32.47818869</v>
      </c>
      <c r="AB728" s="1">
        <f t="shared" si="14"/>
        <v>31.65348125</v>
      </c>
      <c r="AC728" s="1">
        <f t="shared" si="15"/>
        <v>4.682224488</v>
      </c>
      <c r="AD728" s="1">
        <f t="shared" si="16"/>
        <v>59.97697956</v>
      </c>
      <c r="AE728" s="1">
        <f t="shared" si="17"/>
        <v>2.707599806</v>
      </c>
      <c r="AF728" s="1">
        <f t="shared" si="18"/>
        <v>4.514398401</v>
      </c>
      <c r="AG728" s="1">
        <f t="shared" si="19"/>
        <v>1.974624682</v>
      </c>
      <c r="AH728" s="1">
        <f t="shared" si="20"/>
        <v>-72.71868134</v>
      </c>
      <c r="AI728" s="1">
        <f t="shared" si="21"/>
        <v>-101.1080549</v>
      </c>
      <c r="AJ728" s="1">
        <f t="shared" si="22"/>
        <v>-7.794786975</v>
      </c>
      <c r="AK728" s="1">
        <f t="shared" si="23"/>
        <v>139.895175</v>
      </c>
      <c r="AL728" s="1">
        <f t="shared" si="24"/>
        <v>35.35522509</v>
      </c>
      <c r="AM728" s="1">
        <f t="shared" si="25"/>
        <v>1.652469794</v>
      </c>
      <c r="AN728" s="1">
        <f t="shared" si="26"/>
        <v>3.950642944</v>
      </c>
      <c r="AO728" s="1">
        <v>1578.851146799496</v>
      </c>
      <c r="AP728" s="1">
        <v>1547.26806060606</v>
      </c>
      <c r="AQ728" s="1">
        <v>5.177839065456963</v>
      </c>
      <c r="AR728" s="1">
        <v>65.51853501262175</v>
      </c>
      <c r="AS728" s="1">
        <f t="shared" si="27"/>
        <v>1.64894969</v>
      </c>
      <c r="AT728" s="1">
        <v>25.22820039656935</v>
      </c>
      <c r="AU728" s="1">
        <v>27.15278181818181</v>
      </c>
      <c r="AV728" s="1">
        <v>-5.961295638726752E-6</v>
      </c>
      <c r="AW728" s="1">
        <v>82.9425908863825</v>
      </c>
      <c r="AX728" s="1">
        <v>13.0</v>
      </c>
      <c r="AY728" s="1">
        <v>3.0</v>
      </c>
      <c r="AZ728" s="1">
        <f t="shared" si="28"/>
        <v>1</v>
      </c>
      <c r="BA728" s="1">
        <f t="shared" si="29"/>
        <v>0</v>
      </c>
      <c r="BB728" s="1">
        <f t="shared" si="30"/>
        <v>51967.32317</v>
      </c>
      <c r="BC728" s="1">
        <f t="shared" si="31"/>
        <v>2000.004375</v>
      </c>
      <c r="BD728" s="1">
        <f t="shared" si="32"/>
        <v>1681.203675</v>
      </c>
      <c r="BE728" s="1">
        <f t="shared" si="33"/>
        <v>0.8405999987</v>
      </c>
      <c r="BF728" s="1">
        <f t="shared" si="34"/>
        <v>0.1607579975</v>
      </c>
      <c r="BG728" s="1">
        <v>6.0</v>
      </c>
      <c r="BH728" s="1">
        <v>0.5</v>
      </c>
      <c r="BI728" s="1" t="s">
        <v>355</v>
      </c>
      <c r="BJ728" s="1">
        <v>2.0</v>
      </c>
      <c r="BK728" s="1" t="b">
        <v>1</v>
      </c>
      <c r="BL728" s="1">
        <v>1.66040583815625E9</v>
      </c>
      <c r="BM728" s="1">
        <v>1468.33125</v>
      </c>
      <c r="BN728" s="1">
        <v>1513.658125</v>
      </c>
      <c r="BO728" s="1">
        <v>27.1532375</v>
      </c>
      <c r="BP728" s="1">
        <v>25.2245875</v>
      </c>
      <c r="BQ728" s="1">
        <v>1465.66375</v>
      </c>
      <c r="BR728" s="1">
        <v>27.1439375</v>
      </c>
      <c r="BS728" s="1">
        <v>500.1218125</v>
      </c>
      <c r="BT728" s="1">
        <v>99.615625</v>
      </c>
      <c r="BU728" s="1">
        <v>0.09991744375</v>
      </c>
      <c r="BV728" s="1">
        <v>31.0117375</v>
      </c>
      <c r="BW728" s="1">
        <v>31.65348125</v>
      </c>
      <c r="BX728" s="1">
        <v>999.9</v>
      </c>
      <c r="BY728" s="1">
        <v>0.0</v>
      </c>
      <c r="BZ728" s="1">
        <v>0.0</v>
      </c>
      <c r="CA728" s="1">
        <v>9997.689999999999</v>
      </c>
      <c r="CB728" s="1">
        <v>0.0</v>
      </c>
      <c r="CC728" s="1">
        <v>14.89485</v>
      </c>
      <c r="CD728" s="1">
        <v>-45.32611875</v>
      </c>
      <c r="CE728" s="1">
        <v>1509.315</v>
      </c>
      <c r="CF728" s="1">
        <v>1552.826875</v>
      </c>
      <c r="CG728" s="1">
        <v>1.928646875</v>
      </c>
      <c r="CH728" s="1">
        <v>1513.658125</v>
      </c>
      <c r="CI728" s="1">
        <v>25.2245875</v>
      </c>
      <c r="CJ728" s="1">
        <v>2.704885625</v>
      </c>
      <c r="CK728" s="1">
        <v>2.512764375</v>
      </c>
      <c r="CL728" s="1">
        <v>22.314825</v>
      </c>
      <c r="CM728" s="1">
        <v>21.10939375</v>
      </c>
      <c r="CN728" s="1">
        <v>2000.004375</v>
      </c>
      <c r="CO728" s="1">
        <v>0.979999375</v>
      </c>
      <c r="CP728" s="1">
        <v>0.020000925</v>
      </c>
      <c r="CQ728" s="1">
        <v>0.0</v>
      </c>
      <c r="CR728" s="1">
        <v>2.8574375</v>
      </c>
      <c r="CS728" s="1">
        <v>0.0</v>
      </c>
      <c r="CT728" s="1">
        <v>27557.8125</v>
      </c>
      <c r="CU728" s="1">
        <v>17412.3625</v>
      </c>
      <c r="CV728" s="1">
        <v>42.125</v>
      </c>
      <c r="CW728" s="1">
        <v>43.187</v>
      </c>
      <c r="CX728" s="1">
        <v>42.125</v>
      </c>
      <c r="CY728" s="1">
        <v>41.6210625</v>
      </c>
      <c r="CZ728" s="1">
        <v>42.152125</v>
      </c>
      <c r="DA728" s="1">
        <v>1960.004375</v>
      </c>
      <c r="DB728" s="1">
        <v>40.0</v>
      </c>
      <c r="DC728" s="1">
        <v>0.0</v>
      </c>
      <c r="DD728" s="1">
        <v>1.6604058438E9</v>
      </c>
      <c r="DE728" s="1">
        <v>0.0</v>
      </c>
      <c r="DF728" s="1">
        <v>1.660405346E9</v>
      </c>
      <c r="DG728" s="1" t="s">
        <v>1170</v>
      </c>
      <c r="DH728" s="1">
        <v>1.660405346E9</v>
      </c>
      <c r="DI728" s="1">
        <v>1.6604053435E9</v>
      </c>
      <c r="DJ728" s="1">
        <v>14.0</v>
      </c>
      <c r="DK728" s="1">
        <v>0.109</v>
      </c>
      <c r="DL728" s="1">
        <v>-0.003</v>
      </c>
      <c r="DM728" s="1">
        <v>1.366</v>
      </c>
      <c r="DN728" s="1">
        <v>0.014</v>
      </c>
      <c r="DO728" s="1">
        <v>400.0</v>
      </c>
      <c r="DP728" s="1">
        <v>25.0</v>
      </c>
      <c r="DQ728" s="1">
        <v>0.44</v>
      </c>
      <c r="DR728" s="1">
        <v>0.08</v>
      </c>
      <c r="DS728" s="1">
        <v>4.207821568626969</v>
      </c>
      <c r="DT728" s="1">
        <v>-0.4550422867988102</v>
      </c>
      <c r="DU728" s="1">
        <v>0.151739634357663</v>
      </c>
      <c r="DV728" s="1">
        <v>1.0</v>
      </c>
      <c r="DW728" s="1">
        <v>35.37883748868244</v>
      </c>
      <c r="DX728" s="1">
        <v>0.3648841813300832</v>
      </c>
      <c r="DY728" s="1">
        <v>0.08448869811237612</v>
      </c>
      <c r="DZ728" s="1">
        <v>1.0</v>
      </c>
      <c r="EA728" s="1">
        <v>-45.33508387096774</v>
      </c>
      <c r="EB728" s="1">
        <v>-0.743874193548381</v>
      </c>
      <c r="EC728" s="1">
        <v>0.1249322735151357</v>
      </c>
      <c r="ED728" s="1">
        <v>1.0</v>
      </c>
      <c r="EE728" s="1">
        <v>1331.698164628641</v>
      </c>
      <c r="EF728" s="1">
        <v>304.9703347260196</v>
      </c>
      <c r="EG728" s="1">
        <v>22.13497034328536</v>
      </c>
      <c r="EH728" s="1">
        <v>0.0</v>
      </c>
      <c r="EI728" s="1">
        <v>1.930006829268293</v>
      </c>
      <c r="EJ728" s="1">
        <v>-0.02279811846689398</v>
      </c>
      <c r="EK728" s="1">
        <v>0.003180471232936034</v>
      </c>
      <c r="EL728" s="1">
        <v>1.0</v>
      </c>
      <c r="EM728" s="1">
        <v>1.974073109472166</v>
      </c>
      <c r="EN728" s="1">
        <v>0.02375956842060228</v>
      </c>
      <c r="EO728" s="1">
        <v>0.001844227591756585</v>
      </c>
      <c r="EP728" s="1">
        <v>1.0</v>
      </c>
      <c r="EQ728" s="1">
        <v>5.0</v>
      </c>
      <c r="ER728" s="1">
        <v>6.0</v>
      </c>
      <c r="ES728" s="1" t="s">
        <v>357</v>
      </c>
      <c r="ET728" s="1">
        <v>2.94238</v>
      </c>
      <c r="EU728" s="1">
        <v>2.80117</v>
      </c>
      <c r="EV728" s="1">
        <v>0.214925</v>
      </c>
      <c r="EW728" s="1">
        <v>0.218766</v>
      </c>
      <c r="EX728" s="1">
        <v>0.117762</v>
      </c>
      <c r="EY728" s="1">
        <v>0.111898</v>
      </c>
      <c r="EZ728" s="1">
        <v>16083.5</v>
      </c>
      <c r="FA728" s="1">
        <v>16780.5</v>
      </c>
      <c r="FB728" s="1">
        <v>23828.0</v>
      </c>
      <c r="FC728" s="1">
        <v>25001.1</v>
      </c>
      <c r="FD728" s="1">
        <v>33653.6</v>
      </c>
      <c r="FE728" s="1">
        <v>35458.9</v>
      </c>
      <c r="FF728" s="1">
        <v>43445.6</v>
      </c>
      <c r="FG728" s="1">
        <v>46216.6</v>
      </c>
      <c r="FH728" s="1">
        <v>1.92577</v>
      </c>
      <c r="FI728" s="1">
        <v>1.85755</v>
      </c>
      <c r="FJ728" s="1">
        <v>0.123497</v>
      </c>
      <c r="FK728" s="1">
        <v>0.0</v>
      </c>
      <c r="FL728" s="1">
        <v>29.6545</v>
      </c>
      <c r="FM728" s="1">
        <v>999.9</v>
      </c>
      <c r="FN728" s="1">
        <v>61.1</v>
      </c>
      <c r="FO728" s="1">
        <v>35.2</v>
      </c>
      <c r="FP728" s="1">
        <v>35.0328</v>
      </c>
      <c r="FQ728" s="1">
        <v>63.7368</v>
      </c>
      <c r="FR728" s="1">
        <v>26.2981</v>
      </c>
      <c r="FS728" s="1">
        <v>1.0</v>
      </c>
      <c r="FT728" s="1">
        <v>0.394654</v>
      </c>
      <c r="FU728" s="1">
        <v>1.50442</v>
      </c>
      <c r="FV728" s="1">
        <v>20.3159</v>
      </c>
      <c r="FW728" s="1">
        <v>5.2113</v>
      </c>
      <c r="FX728" s="1">
        <v>11.9063</v>
      </c>
      <c r="FY728" s="1">
        <v>5.0026</v>
      </c>
      <c r="FZ728" s="1">
        <v>3.2904</v>
      </c>
      <c r="GA728" s="1">
        <v>9999.0</v>
      </c>
      <c r="GB728" s="1">
        <v>9999.0</v>
      </c>
      <c r="GC728" s="1">
        <v>9999.0</v>
      </c>
      <c r="GD728" s="1">
        <v>999.9</v>
      </c>
      <c r="GE728" s="1">
        <v>1.85961</v>
      </c>
      <c r="GF728" s="1">
        <v>1.85466</v>
      </c>
      <c r="GG728" s="1">
        <v>1.85781</v>
      </c>
      <c r="GH728" s="1">
        <v>1.85624</v>
      </c>
      <c r="GI728" s="1">
        <v>1.85502</v>
      </c>
      <c r="GJ728" s="1">
        <v>1.85471</v>
      </c>
      <c r="GK728" s="1">
        <v>1.85344</v>
      </c>
      <c r="GL728" s="1">
        <v>1.85653</v>
      </c>
      <c r="GM728" s="1">
        <v>0.0</v>
      </c>
      <c r="GN728" s="1">
        <v>0.0</v>
      </c>
      <c r="GO728" s="1">
        <v>0.0</v>
      </c>
      <c r="GP728" s="1">
        <v>0.0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0.0</v>
      </c>
      <c r="GX728" s="1">
        <v>100.0</v>
      </c>
      <c r="GY728" s="1">
        <v>100.0</v>
      </c>
      <c r="GZ728" s="1">
        <v>2.69</v>
      </c>
      <c r="HA728" s="1">
        <v>0.0093</v>
      </c>
      <c r="HB728" s="1">
        <v>0.4130906686903166</v>
      </c>
      <c r="HC728" s="1">
        <v>0.002809866934308161</v>
      </c>
      <c r="HD728" s="1">
        <v>-1.127031966113555E-6</v>
      </c>
      <c r="HE728" s="1">
        <v>1.768598670541231E-10</v>
      </c>
      <c r="HF728" s="1">
        <v>-0.0707354167398268</v>
      </c>
      <c r="HG728" s="1">
        <v>0.01081145868756639</v>
      </c>
      <c r="HH728" s="1">
        <v>-3.689364805754238E-4</v>
      </c>
      <c r="HI728" s="1">
        <v>2.919854880483278E-6</v>
      </c>
      <c r="HJ728" s="1">
        <v>2.0</v>
      </c>
      <c r="HK728" s="1">
        <v>2136.0</v>
      </c>
      <c r="HL728" s="1">
        <v>3.0</v>
      </c>
      <c r="HM728" s="1">
        <v>30.0</v>
      </c>
      <c r="HN728" s="1">
        <v>8.3</v>
      </c>
      <c r="HO728" s="1">
        <v>8.4</v>
      </c>
      <c r="HP728" s="1">
        <v>3.12012</v>
      </c>
      <c r="HQ728" s="1">
        <v>2.2998</v>
      </c>
      <c r="HR728" s="1">
        <v>1.4978</v>
      </c>
      <c r="HS728" s="1">
        <v>2.2998</v>
      </c>
      <c r="HT728" s="1">
        <v>1.54785</v>
      </c>
      <c r="HU728" s="1">
        <v>2.27783</v>
      </c>
      <c r="HV728" s="1">
        <v>38.379</v>
      </c>
      <c r="HW728" s="1">
        <v>14.2721</v>
      </c>
      <c r="HX728" s="1">
        <v>18.0</v>
      </c>
      <c r="HY728" s="1">
        <v>478.953</v>
      </c>
      <c r="HZ728" s="1">
        <v>497.527</v>
      </c>
      <c r="IA728" s="1">
        <v>27.7377</v>
      </c>
      <c r="IB728" s="1">
        <v>32.0749</v>
      </c>
      <c r="IC728" s="1">
        <v>30.0001</v>
      </c>
      <c r="ID728" s="1">
        <v>31.8576</v>
      </c>
      <c r="IE728" s="1">
        <v>31.9513</v>
      </c>
      <c r="IF728" s="1">
        <v>62.5081</v>
      </c>
      <c r="IG728" s="1">
        <v>30.6493</v>
      </c>
      <c r="IH728" s="1">
        <v>0.0</v>
      </c>
      <c r="II728" s="1">
        <v>27.733</v>
      </c>
      <c r="IJ728" s="1">
        <v>1578.4</v>
      </c>
      <c r="IK728" s="1">
        <v>25.1861</v>
      </c>
      <c r="IL728" s="1">
        <v>100.463</v>
      </c>
      <c r="IM728" s="1">
        <v>100.163</v>
      </c>
      <c r="IN728" s="1" t="s">
        <v>361</v>
      </c>
    </row>
    <row r="729" ht="15.75" hidden="1" customHeight="1">
      <c r="A729" s="1">
        <v>713.0</v>
      </c>
      <c r="B729" s="1">
        <v>1.6604058465E9</v>
      </c>
      <c r="C729" s="1">
        <v>6122.400000095367</v>
      </c>
      <c r="D729" s="1" t="s">
        <v>1767</v>
      </c>
      <c r="E729" s="1" t="s">
        <v>1768</v>
      </c>
      <c r="F729" s="1">
        <v>1.0</v>
      </c>
      <c r="G729" s="1" t="s">
        <v>349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1169</v>
      </c>
      <c r="M729" s="1" t="s">
        <v>354</v>
      </c>
      <c r="N729" s="1">
        <v>1.66040583815625E9</v>
      </c>
      <c r="O729" s="1">
        <f t="shared" si="1"/>
        <v>0.001648435362</v>
      </c>
      <c r="P729" s="1">
        <f t="shared" si="2"/>
        <v>1.648435362</v>
      </c>
      <c r="Q729" s="1">
        <f t="shared" si="3"/>
        <v>3.894113778</v>
      </c>
      <c r="R729" s="1">
        <f t="shared" si="4"/>
        <v>1468.33125</v>
      </c>
      <c r="S729" s="1">
        <f t="shared" si="5"/>
        <v>1344.597045</v>
      </c>
      <c r="T729" s="1">
        <f t="shared" si="6"/>
        <v>134.0772238</v>
      </c>
      <c r="U729" s="1">
        <f t="shared" si="7"/>
        <v>146.4154471</v>
      </c>
      <c r="V729" s="1">
        <f t="shared" si="8"/>
        <v>0.08139778969</v>
      </c>
      <c r="W729" s="1">
        <f t="shared" si="9"/>
        <v>2.922393306</v>
      </c>
      <c r="X729" s="1">
        <f t="shared" si="10"/>
        <v>0.0801589304</v>
      </c>
      <c r="Y729" s="1">
        <f t="shared" si="11"/>
        <v>0.05020906738</v>
      </c>
      <c r="Z729" s="1">
        <f t="shared" si="12"/>
        <v>321.5166983</v>
      </c>
      <c r="AA729" s="1">
        <f t="shared" si="13"/>
        <v>32.47832239</v>
      </c>
      <c r="AB729" s="1">
        <f t="shared" si="14"/>
        <v>31.65348125</v>
      </c>
      <c r="AC729" s="1">
        <f t="shared" si="15"/>
        <v>4.682224488</v>
      </c>
      <c r="AD729" s="1">
        <f t="shared" si="16"/>
        <v>59.97697956</v>
      </c>
      <c r="AE729" s="1">
        <f t="shared" si="17"/>
        <v>2.707599806</v>
      </c>
      <c r="AF729" s="1">
        <f t="shared" si="18"/>
        <v>4.514398401</v>
      </c>
      <c r="AG729" s="1">
        <f t="shared" si="19"/>
        <v>1.974624682</v>
      </c>
      <c r="AH729" s="1">
        <f t="shared" si="20"/>
        <v>-72.69599945</v>
      </c>
      <c r="AI729" s="1">
        <f t="shared" si="21"/>
        <v>-101.1080549</v>
      </c>
      <c r="AJ729" s="1">
        <f t="shared" si="22"/>
        <v>-7.794786975</v>
      </c>
      <c r="AK729" s="1">
        <f t="shared" si="23"/>
        <v>139.9178569</v>
      </c>
      <c r="AL729" s="1">
        <f t="shared" si="24"/>
        <v>35.35522509</v>
      </c>
      <c r="AM729" s="1">
        <f t="shared" si="25"/>
        <v>1.652469794</v>
      </c>
      <c r="AN729" s="1">
        <f t="shared" si="26"/>
        <v>3.894113778</v>
      </c>
      <c r="AO729" s="1">
        <v>1581.375670234664</v>
      </c>
      <c r="AP729" s="1">
        <v>1549.858242424242</v>
      </c>
      <c r="AQ729" s="1">
        <v>5.178597707150155</v>
      </c>
      <c r="AR729" s="1">
        <v>65.51853501262175</v>
      </c>
      <c r="AS729" s="1">
        <f t="shared" si="27"/>
        <v>1.648435362</v>
      </c>
      <c r="AT729" s="1">
        <v>25.2285099843861</v>
      </c>
      <c r="AU729" s="1">
        <v>27.15247272727272</v>
      </c>
      <c r="AV729" s="1">
        <v>-3.052918586695466E-6</v>
      </c>
      <c r="AW729" s="1">
        <v>82.9425908863825</v>
      </c>
      <c r="AX729" s="1">
        <v>13.0</v>
      </c>
      <c r="AY729" s="1">
        <v>3.0</v>
      </c>
      <c r="AZ729" s="1">
        <f t="shared" si="28"/>
        <v>1</v>
      </c>
      <c r="BA729" s="1">
        <f t="shared" si="29"/>
        <v>0</v>
      </c>
      <c r="BB729" s="1">
        <f t="shared" si="30"/>
        <v>51967.32317</v>
      </c>
      <c r="BC729" s="1">
        <f t="shared" si="31"/>
        <v>2000.004375</v>
      </c>
      <c r="BD729" s="1">
        <f t="shared" si="32"/>
        <v>1681.203675</v>
      </c>
      <c r="BE729" s="1">
        <f t="shared" si="33"/>
        <v>0.8405999987</v>
      </c>
      <c r="BF729" s="1">
        <f t="shared" si="34"/>
        <v>0.1607579975</v>
      </c>
      <c r="BG729" s="1">
        <v>6.0</v>
      </c>
      <c r="BH729" s="1">
        <v>0.5</v>
      </c>
      <c r="BI729" s="1" t="s">
        <v>355</v>
      </c>
      <c r="BJ729" s="1">
        <v>2.0</v>
      </c>
      <c r="BK729" s="1" t="b">
        <v>1</v>
      </c>
      <c r="BL729" s="1">
        <v>1.66040583815625E9</v>
      </c>
      <c r="BM729" s="1">
        <v>1468.33125</v>
      </c>
      <c r="BN729" s="1">
        <v>1513.658125</v>
      </c>
      <c r="BO729" s="1">
        <v>27.1532375</v>
      </c>
      <c r="BP729" s="1">
        <v>25.2245875</v>
      </c>
      <c r="BQ729" s="1">
        <v>1465.66375</v>
      </c>
      <c r="BR729" s="1">
        <v>27.1439375</v>
      </c>
      <c r="BS729" s="1">
        <v>500.1218125</v>
      </c>
      <c r="BT729" s="1">
        <v>99.615625</v>
      </c>
      <c r="BU729" s="1">
        <v>0.09991744375</v>
      </c>
      <c r="BV729" s="1">
        <v>31.0117375</v>
      </c>
      <c r="BW729" s="1">
        <v>31.65348125</v>
      </c>
      <c r="BX729" s="1">
        <v>999.9</v>
      </c>
      <c r="BY729" s="1">
        <v>0.0</v>
      </c>
      <c r="BZ729" s="1">
        <v>0.0</v>
      </c>
      <c r="CA729" s="1">
        <v>9997.689999999999</v>
      </c>
      <c r="CB729" s="1">
        <v>0.0</v>
      </c>
      <c r="CC729" s="1">
        <v>14.89485</v>
      </c>
      <c r="CD729" s="1">
        <v>-45.32611875</v>
      </c>
      <c r="CE729" s="1">
        <v>1509.315</v>
      </c>
      <c r="CF729" s="1">
        <v>1552.826875</v>
      </c>
      <c r="CG729" s="1">
        <v>1.928646875</v>
      </c>
      <c r="CH729" s="1">
        <v>1513.658125</v>
      </c>
      <c r="CI729" s="1">
        <v>25.2245875</v>
      </c>
      <c r="CJ729" s="1">
        <v>2.704885625</v>
      </c>
      <c r="CK729" s="1">
        <v>2.512764375</v>
      </c>
      <c r="CL729" s="1">
        <v>22.314825</v>
      </c>
      <c r="CM729" s="1">
        <v>21.10939375</v>
      </c>
      <c r="CN729" s="1">
        <v>2000.004375</v>
      </c>
      <c r="CO729" s="1">
        <v>0.979999375</v>
      </c>
      <c r="CP729" s="1">
        <v>0.020000925</v>
      </c>
      <c r="CQ729" s="1">
        <v>0.0</v>
      </c>
      <c r="CR729" s="1">
        <v>2.8574375</v>
      </c>
      <c r="CS729" s="1">
        <v>0.0</v>
      </c>
      <c r="CT729" s="1">
        <v>27557.8125</v>
      </c>
      <c r="CU729" s="1">
        <v>17412.3625</v>
      </c>
      <c r="CV729" s="1">
        <v>42.125</v>
      </c>
      <c r="CW729" s="1">
        <v>43.187</v>
      </c>
      <c r="CX729" s="1">
        <v>42.125</v>
      </c>
      <c r="CY729" s="1">
        <v>41.6210625</v>
      </c>
      <c r="CZ729" s="1">
        <v>42.152125</v>
      </c>
      <c r="DA729" s="1">
        <v>1960.004375</v>
      </c>
      <c r="DB729" s="1">
        <v>40.0</v>
      </c>
      <c r="DC729" s="1">
        <v>0.0</v>
      </c>
      <c r="DD729" s="1">
        <v>1.6604058444E9</v>
      </c>
      <c r="DE729" s="1">
        <v>0.0</v>
      </c>
      <c r="DF729" s="1">
        <v>1.660405346E9</v>
      </c>
      <c r="DG729" s="1" t="s">
        <v>1170</v>
      </c>
      <c r="DH729" s="1">
        <v>1.660405346E9</v>
      </c>
      <c r="DI729" s="1">
        <v>1.6604053435E9</v>
      </c>
      <c r="DJ729" s="1">
        <v>14.0</v>
      </c>
      <c r="DK729" s="1">
        <v>0.109</v>
      </c>
      <c r="DL729" s="1">
        <v>-0.003</v>
      </c>
      <c r="DM729" s="1">
        <v>1.366</v>
      </c>
      <c r="DN729" s="1">
        <v>0.014</v>
      </c>
      <c r="DO729" s="1">
        <v>400.0</v>
      </c>
      <c r="DP729" s="1">
        <v>25.0</v>
      </c>
      <c r="DQ729" s="1">
        <v>0.44</v>
      </c>
      <c r="DR729" s="1">
        <v>0.08</v>
      </c>
      <c r="DS729" s="1">
        <v>4.217514599106275</v>
      </c>
      <c r="DT729" s="1">
        <v>-1.547186986065436</v>
      </c>
      <c r="DU729" s="1">
        <v>0.1343565177275547</v>
      </c>
      <c r="DV729" s="1">
        <v>0.0</v>
      </c>
      <c r="DW729" s="1">
        <v>35.36406375891564</v>
      </c>
      <c r="DX729" s="1">
        <v>-0.3146836225415888</v>
      </c>
      <c r="DY729" s="1">
        <v>0.1042395072093809</v>
      </c>
      <c r="DZ729" s="1">
        <v>1.0</v>
      </c>
      <c r="EA729" s="1">
        <v>-45.33776333333334</v>
      </c>
      <c r="EB729" s="1">
        <v>0.1684725250277784</v>
      </c>
      <c r="EC729" s="1">
        <v>0.1258364427430393</v>
      </c>
      <c r="ED729" s="1">
        <v>1.0</v>
      </c>
      <c r="EE729" s="1">
        <v>1337.758764609576</v>
      </c>
      <c r="EF729" s="1">
        <v>319.3284448646292</v>
      </c>
      <c r="EG729" s="1">
        <v>23.83960131681371</v>
      </c>
      <c r="EH729" s="1">
        <v>0.0</v>
      </c>
      <c r="EI729" s="1">
        <v>1.9292165</v>
      </c>
      <c r="EJ729" s="1">
        <v>-0.02984825515947074</v>
      </c>
      <c r="EK729" s="1">
        <v>0.003704992948711243</v>
      </c>
      <c r="EL729" s="1">
        <v>1.0</v>
      </c>
      <c r="EM729" s="1">
        <v>1.974564142856387</v>
      </c>
      <c r="EN729" s="1">
        <v>0.02372031184350187</v>
      </c>
      <c r="EO729" s="1">
        <v>0.001890030276965199</v>
      </c>
      <c r="EP729" s="1">
        <v>1.0</v>
      </c>
      <c r="EQ729" s="1">
        <v>4.0</v>
      </c>
      <c r="ER729" s="1">
        <v>6.0</v>
      </c>
      <c r="ES729" s="1" t="s">
        <v>376</v>
      </c>
      <c r="ET729" s="1">
        <v>2.94245</v>
      </c>
      <c r="EU729" s="1">
        <v>2.80121</v>
      </c>
      <c r="EV729" s="1">
        <v>0.215135</v>
      </c>
      <c r="EW729" s="1">
        <v>0.218977</v>
      </c>
      <c r="EX729" s="1">
        <v>0.117761</v>
      </c>
      <c r="EY729" s="1">
        <v>0.111899</v>
      </c>
      <c r="EZ729" s="1">
        <v>16079.1</v>
      </c>
      <c r="FA729" s="1">
        <v>16775.9</v>
      </c>
      <c r="FB729" s="1">
        <v>23827.9</v>
      </c>
      <c r="FC729" s="1">
        <v>25001.1</v>
      </c>
      <c r="FD729" s="1">
        <v>33653.6</v>
      </c>
      <c r="FE729" s="1">
        <v>35458.9</v>
      </c>
      <c r="FF729" s="1">
        <v>43445.5</v>
      </c>
      <c r="FG729" s="1">
        <v>46216.5</v>
      </c>
      <c r="FH729" s="1">
        <v>1.92582</v>
      </c>
      <c r="FI729" s="1">
        <v>1.8575</v>
      </c>
      <c r="FJ729" s="1">
        <v>0.123303</v>
      </c>
      <c r="FK729" s="1">
        <v>0.0</v>
      </c>
      <c r="FL729" s="1">
        <v>29.6548</v>
      </c>
      <c r="FM729" s="1">
        <v>999.9</v>
      </c>
      <c r="FN729" s="1">
        <v>61.1</v>
      </c>
      <c r="FO729" s="1">
        <v>35.2</v>
      </c>
      <c r="FP729" s="1">
        <v>35.0275</v>
      </c>
      <c r="FQ729" s="1">
        <v>63.7368</v>
      </c>
      <c r="FR729" s="1">
        <v>26.4944</v>
      </c>
      <c r="FS729" s="1">
        <v>1.0</v>
      </c>
      <c r="FT729" s="1">
        <v>0.394665</v>
      </c>
      <c r="FU729" s="1">
        <v>1.5013</v>
      </c>
      <c r="FV729" s="1">
        <v>20.3159</v>
      </c>
      <c r="FW729" s="1">
        <v>5.211</v>
      </c>
      <c r="FX729" s="1">
        <v>11.9065</v>
      </c>
      <c r="FY729" s="1">
        <v>5.0026</v>
      </c>
      <c r="FZ729" s="1">
        <v>3.29045</v>
      </c>
      <c r="GA729" s="1">
        <v>9999.0</v>
      </c>
      <c r="GB729" s="1">
        <v>9999.0</v>
      </c>
      <c r="GC729" s="1">
        <v>9999.0</v>
      </c>
      <c r="GD729" s="1">
        <v>999.9</v>
      </c>
      <c r="GE729" s="1">
        <v>1.85961</v>
      </c>
      <c r="GF729" s="1">
        <v>1.85466</v>
      </c>
      <c r="GG729" s="1">
        <v>1.85779</v>
      </c>
      <c r="GH729" s="1">
        <v>1.85624</v>
      </c>
      <c r="GI729" s="1">
        <v>1.85502</v>
      </c>
      <c r="GJ729" s="1">
        <v>1.85471</v>
      </c>
      <c r="GK729" s="1">
        <v>1.85344</v>
      </c>
      <c r="GL729" s="1">
        <v>1.85653</v>
      </c>
      <c r="GM729" s="1">
        <v>0.0</v>
      </c>
      <c r="GN729" s="1">
        <v>0.0</v>
      </c>
      <c r="GO729" s="1">
        <v>0.0</v>
      </c>
      <c r="GP729" s="1">
        <v>0.0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0.0</v>
      </c>
      <c r="GX729" s="1">
        <v>100.0</v>
      </c>
      <c r="GY729" s="1">
        <v>100.0</v>
      </c>
      <c r="GZ729" s="1">
        <v>2.69</v>
      </c>
      <c r="HA729" s="1">
        <v>0.0093</v>
      </c>
      <c r="HB729" s="1">
        <v>0.4130906686903166</v>
      </c>
      <c r="HC729" s="1">
        <v>0.002809866934308161</v>
      </c>
      <c r="HD729" s="1">
        <v>-1.127031966113555E-6</v>
      </c>
      <c r="HE729" s="1">
        <v>1.768598670541231E-10</v>
      </c>
      <c r="HF729" s="1">
        <v>-0.0707354167398268</v>
      </c>
      <c r="HG729" s="1">
        <v>0.01081145868756639</v>
      </c>
      <c r="HH729" s="1">
        <v>-3.689364805754238E-4</v>
      </c>
      <c r="HI729" s="1">
        <v>2.919854880483278E-6</v>
      </c>
      <c r="HJ729" s="1">
        <v>2.0</v>
      </c>
      <c r="HK729" s="1">
        <v>2136.0</v>
      </c>
      <c r="HL729" s="1">
        <v>3.0</v>
      </c>
      <c r="HM729" s="1">
        <v>30.0</v>
      </c>
      <c r="HN729" s="1">
        <v>8.3</v>
      </c>
      <c r="HO729" s="1">
        <v>8.4</v>
      </c>
      <c r="HP729" s="1">
        <v>3.12134</v>
      </c>
      <c r="HQ729" s="1">
        <v>2.28394</v>
      </c>
      <c r="HR729" s="1">
        <v>1.4978</v>
      </c>
      <c r="HS729" s="1">
        <v>2.30103</v>
      </c>
      <c r="HT729" s="1">
        <v>1.54785</v>
      </c>
      <c r="HU729" s="1">
        <v>2.33032</v>
      </c>
      <c r="HV729" s="1">
        <v>38.379</v>
      </c>
      <c r="HW729" s="1">
        <v>14.2721</v>
      </c>
      <c r="HX729" s="1">
        <v>18.0</v>
      </c>
      <c r="HY729" s="1">
        <v>478.982</v>
      </c>
      <c r="HZ729" s="1">
        <v>497.496</v>
      </c>
      <c r="IA729" s="1">
        <v>27.7367</v>
      </c>
      <c r="IB729" s="1">
        <v>32.0749</v>
      </c>
      <c r="IC729" s="1">
        <v>30.0001</v>
      </c>
      <c r="ID729" s="1">
        <v>31.8576</v>
      </c>
      <c r="IE729" s="1">
        <v>31.9515</v>
      </c>
      <c r="IF729" s="1">
        <v>62.6678</v>
      </c>
      <c r="IG729" s="1">
        <v>30.6493</v>
      </c>
      <c r="IH729" s="1">
        <v>0.0</v>
      </c>
      <c r="II729" s="1">
        <v>27.733</v>
      </c>
      <c r="IJ729" s="1">
        <v>1588.42</v>
      </c>
      <c r="IK729" s="1">
        <v>25.1861</v>
      </c>
      <c r="IL729" s="1">
        <v>100.463</v>
      </c>
      <c r="IM729" s="1">
        <v>100.163</v>
      </c>
      <c r="IN729" s="1" t="s">
        <v>361</v>
      </c>
    </row>
    <row r="730" ht="15.75" hidden="1" customHeight="1">
      <c r="A730" s="1">
        <v>714.0</v>
      </c>
      <c r="B730" s="1">
        <v>1.660405848E9</v>
      </c>
      <c r="C730" s="1">
        <v>6123.900000095367</v>
      </c>
      <c r="D730" s="1" t="s">
        <v>1769</v>
      </c>
      <c r="E730" s="1" t="s">
        <v>1770</v>
      </c>
      <c r="F730" s="1">
        <v>1.0</v>
      </c>
      <c r="G730" s="1" t="s">
        <v>349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1169</v>
      </c>
      <c r="M730" s="1" t="s">
        <v>354</v>
      </c>
      <c r="N730" s="1">
        <v>1.6604058401875E9</v>
      </c>
      <c r="O730" s="1">
        <f t="shared" si="1"/>
        <v>0.001647536177</v>
      </c>
      <c r="P730" s="1">
        <f t="shared" si="2"/>
        <v>1.647536177</v>
      </c>
      <c r="Q730" s="1">
        <f t="shared" si="3"/>
        <v>3.978485737</v>
      </c>
      <c r="R730" s="1">
        <f t="shared" si="4"/>
        <v>1478.521875</v>
      </c>
      <c r="S730" s="1">
        <f t="shared" si="5"/>
        <v>1352.726097</v>
      </c>
      <c r="T730" s="1">
        <f t="shared" si="6"/>
        <v>134.8875573</v>
      </c>
      <c r="U730" s="1">
        <f t="shared" si="7"/>
        <v>147.4313274</v>
      </c>
      <c r="V730" s="1">
        <f t="shared" si="8"/>
        <v>0.08132822509</v>
      </c>
      <c r="W730" s="1">
        <f t="shared" si="9"/>
        <v>2.922971827</v>
      </c>
      <c r="X730" s="1">
        <f t="shared" si="10"/>
        <v>0.08009170583</v>
      </c>
      <c r="Y730" s="1">
        <f t="shared" si="11"/>
        <v>0.05016684637</v>
      </c>
      <c r="Z730" s="1">
        <f t="shared" si="12"/>
        <v>321.5174963</v>
      </c>
      <c r="AA730" s="1">
        <f t="shared" si="13"/>
        <v>32.47850974</v>
      </c>
      <c r="AB730" s="1">
        <f t="shared" si="14"/>
        <v>31.6555</v>
      </c>
      <c r="AC730" s="1">
        <f t="shared" si="15"/>
        <v>4.682760878</v>
      </c>
      <c r="AD730" s="1">
        <f t="shared" si="16"/>
        <v>59.97548126</v>
      </c>
      <c r="AE730" s="1">
        <f t="shared" si="17"/>
        <v>2.707565934</v>
      </c>
      <c r="AF730" s="1">
        <f t="shared" si="18"/>
        <v>4.514454703</v>
      </c>
      <c r="AG730" s="1">
        <f t="shared" si="19"/>
        <v>1.975194944</v>
      </c>
      <c r="AH730" s="1">
        <f t="shared" si="20"/>
        <v>-72.6563454</v>
      </c>
      <c r="AI730" s="1">
        <f t="shared" si="21"/>
        <v>-101.4117202</v>
      </c>
      <c r="AJ730" s="1">
        <f t="shared" si="22"/>
        <v>-7.816736497</v>
      </c>
      <c r="AK730" s="1">
        <f t="shared" si="23"/>
        <v>139.6326941</v>
      </c>
      <c r="AL730" s="1">
        <f t="shared" si="24"/>
        <v>35.34673235</v>
      </c>
      <c r="AM730" s="1">
        <f t="shared" si="25"/>
        <v>1.651392124</v>
      </c>
      <c r="AN730" s="1">
        <f t="shared" si="26"/>
        <v>3.978485737</v>
      </c>
      <c r="AO730" s="1">
        <v>1589.025204801817</v>
      </c>
      <c r="AP730" s="1">
        <v>1557.542909090909</v>
      </c>
      <c r="AQ730" s="1">
        <v>5.151678827027267</v>
      </c>
      <c r="AR730" s="1">
        <v>65.51853501262175</v>
      </c>
      <c r="AS730" s="1">
        <f t="shared" si="27"/>
        <v>1.647536177</v>
      </c>
      <c r="AT730" s="1">
        <v>25.22905555950376</v>
      </c>
      <c r="AU730" s="1">
        <v>27.15192606060606</v>
      </c>
      <c r="AV730" s="1">
        <v>3.806913453965221E-6</v>
      </c>
      <c r="AW730" s="1">
        <v>82.9425908863825</v>
      </c>
      <c r="AX730" s="1">
        <v>13.0</v>
      </c>
      <c r="AY730" s="1">
        <v>3.0</v>
      </c>
      <c r="AZ730" s="1">
        <f t="shared" si="28"/>
        <v>1</v>
      </c>
      <c r="BA730" s="1">
        <f t="shared" si="29"/>
        <v>0</v>
      </c>
      <c r="BB730" s="1">
        <f t="shared" si="30"/>
        <v>51983.7424</v>
      </c>
      <c r="BC730" s="1">
        <f t="shared" si="31"/>
        <v>2000.009375</v>
      </c>
      <c r="BD730" s="1">
        <f t="shared" si="32"/>
        <v>1681.207875</v>
      </c>
      <c r="BE730" s="1">
        <f t="shared" si="33"/>
        <v>0.8405999972</v>
      </c>
      <c r="BF730" s="1">
        <f t="shared" si="34"/>
        <v>0.1607579946</v>
      </c>
      <c r="BG730" s="1">
        <v>6.0</v>
      </c>
      <c r="BH730" s="1">
        <v>0.5</v>
      </c>
      <c r="BI730" s="1" t="s">
        <v>355</v>
      </c>
      <c r="BJ730" s="1">
        <v>2.0</v>
      </c>
      <c r="BK730" s="1" t="b">
        <v>1</v>
      </c>
      <c r="BL730" s="1">
        <v>1.6604058401875E9</v>
      </c>
      <c r="BM730" s="1">
        <v>1478.521875</v>
      </c>
      <c r="BN730" s="1">
        <v>1523.856875</v>
      </c>
      <c r="BO730" s="1">
        <v>27.15295</v>
      </c>
      <c r="BP730" s="1">
        <v>25.22555625</v>
      </c>
      <c r="BQ730" s="1">
        <v>1475.846875</v>
      </c>
      <c r="BR730" s="1">
        <v>27.14365</v>
      </c>
      <c r="BS730" s="1">
        <v>500.1215625</v>
      </c>
      <c r="BT730" s="1">
        <v>99.61541249999999</v>
      </c>
      <c r="BU730" s="1">
        <v>0.0999382875</v>
      </c>
      <c r="BV730" s="1">
        <v>31.01195625</v>
      </c>
      <c r="BW730" s="1">
        <v>31.6555</v>
      </c>
      <c r="BX730" s="1">
        <v>999.9</v>
      </c>
      <c r="BY730" s="1">
        <v>0.0</v>
      </c>
      <c r="BZ730" s="1">
        <v>0.0</v>
      </c>
      <c r="CA730" s="1">
        <v>10001.013125</v>
      </c>
      <c r="CB730" s="1">
        <v>0.0</v>
      </c>
      <c r="CC730" s="1">
        <v>14.31170625</v>
      </c>
      <c r="CD730" s="1">
        <v>-45.3347</v>
      </c>
      <c r="CE730" s="1">
        <v>1519.78875</v>
      </c>
      <c r="CF730" s="1">
        <v>1563.291875</v>
      </c>
      <c r="CG730" s="1">
        <v>1.927388125</v>
      </c>
      <c r="CH730" s="1">
        <v>1523.856875</v>
      </c>
      <c r="CI730" s="1">
        <v>25.22555625</v>
      </c>
      <c r="CJ730" s="1">
        <v>2.70485125</v>
      </c>
      <c r="CK730" s="1">
        <v>2.512855</v>
      </c>
      <c r="CL730" s="1">
        <v>22.31461875</v>
      </c>
      <c r="CM730" s="1">
        <v>21.1099875</v>
      </c>
      <c r="CN730" s="1">
        <v>2000.009375</v>
      </c>
      <c r="CO730" s="1">
        <v>0.979999375</v>
      </c>
      <c r="CP730" s="1">
        <v>0.020000925</v>
      </c>
      <c r="CQ730" s="1">
        <v>0.0</v>
      </c>
      <c r="CR730" s="1">
        <v>2.8026875</v>
      </c>
      <c r="CS730" s="1">
        <v>0.0</v>
      </c>
      <c r="CT730" s="1">
        <v>27542.56875</v>
      </c>
      <c r="CU730" s="1">
        <v>17412.4125</v>
      </c>
      <c r="CV730" s="1">
        <v>42.125</v>
      </c>
      <c r="CW730" s="1">
        <v>43.187</v>
      </c>
      <c r="CX730" s="1">
        <v>42.125</v>
      </c>
      <c r="CY730" s="1">
        <v>41.6210625</v>
      </c>
      <c r="CZ730" s="1">
        <v>42.144375</v>
      </c>
      <c r="DA730" s="1">
        <v>1960.009375</v>
      </c>
      <c r="DB730" s="1">
        <v>40.0</v>
      </c>
      <c r="DC730" s="1">
        <v>0.0</v>
      </c>
      <c r="DD730" s="1">
        <v>1.6604058462E9</v>
      </c>
      <c r="DE730" s="1">
        <v>0.0</v>
      </c>
      <c r="DF730" s="1">
        <v>1.660405346E9</v>
      </c>
      <c r="DG730" s="1" t="s">
        <v>1170</v>
      </c>
      <c r="DH730" s="1">
        <v>1.660405346E9</v>
      </c>
      <c r="DI730" s="1">
        <v>1.6604053435E9</v>
      </c>
      <c r="DJ730" s="1">
        <v>14.0</v>
      </c>
      <c r="DK730" s="1">
        <v>0.109</v>
      </c>
      <c r="DL730" s="1">
        <v>-0.003</v>
      </c>
      <c r="DM730" s="1">
        <v>1.366</v>
      </c>
      <c r="DN730" s="1">
        <v>0.014</v>
      </c>
      <c r="DO730" s="1">
        <v>400.0</v>
      </c>
      <c r="DP730" s="1">
        <v>25.0</v>
      </c>
      <c r="DQ730" s="1">
        <v>0.44</v>
      </c>
      <c r="DR730" s="1">
        <v>0.08</v>
      </c>
      <c r="DS730" s="1">
        <v>4.173237746054485</v>
      </c>
      <c r="DT730" s="1">
        <v>-1.816077930482939</v>
      </c>
      <c r="DU730" s="1">
        <v>0.1475352835178064</v>
      </c>
      <c r="DV730" s="1">
        <v>0.0</v>
      </c>
      <c r="DW730" s="1">
        <v>35.35388943580491</v>
      </c>
      <c r="DX730" s="1">
        <v>-0.8869622264168089</v>
      </c>
      <c r="DY730" s="1">
        <v>0.1167826538415018</v>
      </c>
      <c r="DZ730" s="1">
        <v>0.0</v>
      </c>
      <c r="EA730" s="1">
        <v>-45.33885483870969</v>
      </c>
      <c r="EB730" s="1">
        <v>0.5155112903228617</v>
      </c>
      <c r="EC730" s="1">
        <v>0.121955993752135</v>
      </c>
      <c r="ED730" s="1">
        <v>1.0</v>
      </c>
      <c r="EE730" s="1">
        <v>1347.255736668367</v>
      </c>
      <c r="EF730" s="1">
        <v>323.306488028591</v>
      </c>
      <c r="EG730" s="1">
        <v>23.34574221681455</v>
      </c>
      <c r="EH730" s="1">
        <v>0.0</v>
      </c>
      <c r="EI730" s="1">
        <v>1.92847243902439</v>
      </c>
      <c r="EJ730" s="1">
        <v>-0.03544682926829223</v>
      </c>
      <c r="EK730" s="1">
        <v>0.004209715117229822</v>
      </c>
      <c r="EL730" s="1">
        <v>1.0</v>
      </c>
      <c r="EM730" s="1">
        <v>1.975123547003754</v>
      </c>
      <c r="EN730" s="1">
        <v>0.01977272834881026</v>
      </c>
      <c r="EO730" s="1">
        <v>0.0016002402646973</v>
      </c>
      <c r="EP730" s="1">
        <v>1.0</v>
      </c>
      <c r="EQ730" s="1">
        <v>3.0</v>
      </c>
      <c r="ER730" s="1">
        <v>6.0</v>
      </c>
      <c r="ES730" s="1" t="s">
        <v>381</v>
      </c>
      <c r="ET730" s="1">
        <v>2.94272</v>
      </c>
      <c r="EU730" s="1">
        <v>2.80134</v>
      </c>
      <c r="EV730" s="1">
        <v>0.215769</v>
      </c>
      <c r="EW730" s="1">
        <v>0.219614</v>
      </c>
      <c r="EX730" s="1">
        <v>0.117761</v>
      </c>
      <c r="EY730" s="1">
        <v>0.111905</v>
      </c>
      <c r="EZ730" s="1">
        <v>16066.1</v>
      </c>
      <c r="FA730" s="1">
        <v>16762.1</v>
      </c>
      <c r="FB730" s="1">
        <v>23827.9</v>
      </c>
      <c r="FC730" s="1">
        <v>25001.0</v>
      </c>
      <c r="FD730" s="1">
        <v>33653.6</v>
      </c>
      <c r="FE730" s="1">
        <v>35458.8</v>
      </c>
      <c r="FF730" s="1">
        <v>43445.5</v>
      </c>
      <c r="FG730" s="1">
        <v>46216.7</v>
      </c>
      <c r="FH730" s="1">
        <v>1.92582</v>
      </c>
      <c r="FI730" s="1">
        <v>1.85732</v>
      </c>
      <c r="FJ730" s="1">
        <v>0.123248</v>
      </c>
      <c r="FK730" s="1">
        <v>0.0</v>
      </c>
      <c r="FL730" s="1">
        <v>29.6557</v>
      </c>
      <c r="FM730" s="1">
        <v>999.9</v>
      </c>
      <c r="FN730" s="1">
        <v>61.1</v>
      </c>
      <c r="FO730" s="1">
        <v>35.2</v>
      </c>
      <c r="FP730" s="1">
        <v>35.0328</v>
      </c>
      <c r="FQ730" s="1">
        <v>64.0468</v>
      </c>
      <c r="FR730" s="1">
        <v>25.5929</v>
      </c>
      <c r="FS730" s="1">
        <v>1.0</v>
      </c>
      <c r="FT730" s="1">
        <v>0.39469</v>
      </c>
      <c r="FU730" s="1">
        <v>1.50081</v>
      </c>
      <c r="FV730" s="1">
        <v>20.316</v>
      </c>
      <c r="FW730" s="1">
        <v>5.21145</v>
      </c>
      <c r="FX730" s="1">
        <v>11.9066</v>
      </c>
      <c r="FY730" s="1">
        <v>5.0029</v>
      </c>
      <c r="FZ730" s="1">
        <v>3.29055</v>
      </c>
      <c r="GA730" s="1">
        <v>9999.0</v>
      </c>
      <c r="GB730" s="1">
        <v>9999.0</v>
      </c>
      <c r="GC730" s="1">
        <v>9999.0</v>
      </c>
      <c r="GD730" s="1">
        <v>999.9</v>
      </c>
      <c r="GE730" s="1">
        <v>1.8596</v>
      </c>
      <c r="GF730" s="1">
        <v>1.85464</v>
      </c>
      <c r="GG730" s="1">
        <v>1.85778</v>
      </c>
      <c r="GH730" s="1">
        <v>1.85623</v>
      </c>
      <c r="GI730" s="1">
        <v>1.85502</v>
      </c>
      <c r="GJ730" s="1">
        <v>1.85471</v>
      </c>
      <c r="GK730" s="1">
        <v>1.8534</v>
      </c>
      <c r="GL730" s="1">
        <v>1.85653</v>
      </c>
      <c r="GM730" s="1">
        <v>0.0</v>
      </c>
      <c r="GN730" s="1">
        <v>0.0</v>
      </c>
      <c r="GO730" s="1">
        <v>0.0</v>
      </c>
      <c r="GP730" s="1">
        <v>0.0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0.0</v>
      </c>
      <c r="GX730" s="1">
        <v>100.0</v>
      </c>
      <c r="GY730" s="1">
        <v>100.0</v>
      </c>
      <c r="GZ730" s="1">
        <v>2.7</v>
      </c>
      <c r="HA730" s="1">
        <v>0.0093</v>
      </c>
      <c r="HB730" s="1">
        <v>0.4130906686903166</v>
      </c>
      <c r="HC730" s="1">
        <v>0.002809866934308161</v>
      </c>
      <c r="HD730" s="1">
        <v>-1.127031966113555E-6</v>
      </c>
      <c r="HE730" s="1">
        <v>1.768598670541231E-10</v>
      </c>
      <c r="HF730" s="1">
        <v>-0.0707354167398268</v>
      </c>
      <c r="HG730" s="1">
        <v>0.01081145868756639</v>
      </c>
      <c r="HH730" s="1">
        <v>-3.689364805754238E-4</v>
      </c>
      <c r="HI730" s="1">
        <v>2.919854880483278E-6</v>
      </c>
      <c r="HJ730" s="1">
        <v>2.0</v>
      </c>
      <c r="HK730" s="1">
        <v>2136.0</v>
      </c>
      <c r="HL730" s="1">
        <v>3.0</v>
      </c>
      <c r="HM730" s="1">
        <v>30.0</v>
      </c>
      <c r="HN730" s="1">
        <v>8.4</v>
      </c>
      <c r="HO730" s="1">
        <v>8.4</v>
      </c>
      <c r="HP730" s="1">
        <v>3.13599</v>
      </c>
      <c r="HQ730" s="1">
        <v>2.27783</v>
      </c>
      <c r="HR730" s="1">
        <v>1.4978</v>
      </c>
      <c r="HS730" s="1">
        <v>2.30103</v>
      </c>
      <c r="HT730" s="1">
        <v>1.54785</v>
      </c>
      <c r="HU730" s="1">
        <v>2.45239</v>
      </c>
      <c r="HV730" s="1">
        <v>38.379</v>
      </c>
      <c r="HW730" s="1">
        <v>14.2896</v>
      </c>
      <c r="HX730" s="1">
        <v>18.0</v>
      </c>
      <c r="HY730" s="1">
        <v>478.986</v>
      </c>
      <c r="HZ730" s="1">
        <v>497.387</v>
      </c>
      <c r="IA730" s="1">
        <v>27.7328</v>
      </c>
      <c r="IB730" s="1">
        <v>32.0749</v>
      </c>
      <c r="IC730" s="1">
        <v>30.0001</v>
      </c>
      <c r="ID730" s="1">
        <v>31.8582</v>
      </c>
      <c r="IE730" s="1">
        <v>31.9526</v>
      </c>
      <c r="IF730" s="1">
        <v>62.8305</v>
      </c>
      <c r="IG730" s="1">
        <v>30.6493</v>
      </c>
      <c r="IH730" s="1">
        <v>0.0</v>
      </c>
      <c r="II730" s="1">
        <v>27.7213</v>
      </c>
      <c r="IJ730" s="1">
        <v>1588.42</v>
      </c>
      <c r="IK730" s="1">
        <v>25.1861</v>
      </c>
      <c r="IL730" s="1">
        <v>100.463</v>
      </c>
      <c r="IM730" s="1">
        <v>100.163</v>
      </c>
      <c r="IN730" s="1" t="s">
        <v>361</v>
      </c>
    </row>
    <row r="731" ht="15.75" hidden="1" customHeight="1">
      <c r="A731" s="1">
        <v>715.0</v>
      </c>
      <c r="B731" s="1">
        <v>1.6604058485E9</v>
      </c>
      <c r="C731" s="1">
        <v>6124.400000095367</v>
      </c>
      <c r="D731" s="1" t="s">
        <v>1769</v>
      </c>
      <c r="E731" s="1" t="s">
        <v>1770</v>
      </c>
      <c r="F731" s="1">
        <v>1.0</v>
      </c>
      <c r="G731" s="1" t="s">
        <v>349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1169</v>
      </c>
      <c r="M731" s="1" t="s">
        <v>354</v>
      </c>
      <c r="N731" s="1">
        <v>1.6604058401875E9</v>
      </c>
      <c r="O731" s="1">
        <f t="shared" si="1"/>
        <v>0.001647225297</v>
      </c>
      <c r="P731" s="1">
        <f t="shared" si="2"/>
        <v>1.647225297</v>
      </c>
      <c r="Q731" s="1">
        <f t="shared" si="3"/>
        <v>4.009619303</v>
      </c>
      <c r="R731" s="1">
        <f t="shared" si="4"/>
        <v>1478.521875</v>
      </c>
      <c r="S731" s="1">
        <f t="shared" si="5"/>
        <v>1352.100631</v>
      </c>
      <c r="T731" s="1">
        <f t="shared" si="6"/>
        <v>134.8251887</v>
      </c>
      <c r="U731" s="1">
        <f t="shared" si="7"/>
        <v>147.4313274</v>
      </c>
      <c r="V731" s="1">
        <f t="shared" si="8"/>
        <v>0.08131264235</v>
      </c>
      <c r="W731" s="1">
        <f t="shared" si="9"/>
        <v>2.922971827</v>
      </c>
      <c r="X731" s="1">
        <f t="shared" si="10"/>
        <v>0.080076593</v>
      </c>
      <c r="Y731" s="1">
        <f t="shared" si="11"/>
        <v>0.05015735952</v>
      </c>
      <c r="Z731" s="1">
        <f t="shared" si="12"/>
        <v>321.5174963</v>
      </c>
      <c r="AA731" s="1">
        <f t="shared" si="13"/>
        <v>32.47859053</v>
      </c>
      <c r="AB731" s="1">
        <f t="shared" si="14"/>
        <v>31.6555</v>
      </c>
      <c r="AC731" s="1">
        <f t="shared" si="15"/>
        <v>4.682760878</v>
      </c>
      <c r="AD731" s="1">
        <f t="shared" si="16"/>
        <v>59.97548126</v>
      </c>
      <c r="AE731" s="1">
        <f t="shared" si="17"/>
        <v>2.707565934</v>
      </c>
      <c r="AF731" s="1">
        <f t="shared" si="18"/>
        <v>4.514454703</v>
      </c>
      <c r="AG731" s="1">
        <f t="shared" si="19"/>
        <v>1.975194944</v>
      </c>
      <c r="AH731" s="1">
        <f t="shared" si="20"/>
        <v>-72.64263558</v>
      </c>
      <c r="AI731" s="1">
        <f t="shared" si="21"/>
        <v>-101.4117202</v>
      </c>
      <c r="AJ731" s="1">
        <f t="shared" si="22"/>
        <v>-7.816736497</v>
      </c>
      <c r="AK731" s="1">
        <f t="shared" si="23"/>
        <v>139.646404</v>
      </c>
      <c r="AL731" s="1">
        <f t="shared" si="24"/>
        <v>35.34673235</v>
      </c>
      <c r="AM731" s="1">
        <f t="shared" si="25"/>
        <v>1.651392124</v>
      </c>
      <c r="AN731" s="1">
        <f t="shared" si="26"/>
        <v>4.009619303</v>
      </c>
      <c r="AO731" s="1">
        <v>1591.61910070159</v>
      </c>
      <c r="AP731" s="1">
        <v>1560.115333333334</v>
      </c>
      <c r="AQ731" s="1">
        <v>5.148414453210191</v>
      </c>
      <c r="AR731" s="1">
        <v>65.51853501262175</v>
      </c>
      <c r="AS731" s="1">
        <f t="shared" si="27"/>
        <v>1.647225297</v>
      </c>
      <c r="AT731" s="1">
        <v>25.22935486976069</v>
      </c>
      <c r="AU731" s="1">
        <v>27.15189454545453</v>
      </c>
      <c r="AV731" s="1">
        <v>-1.083820875027654E-6</v>
      </c>
      <c r="AW731" s="1">
        <v>82.9425908863825</v>
      </c>
      <c r="AX731" s="1">
        <v>13.0</v>
      </c>
      <c r="AY731" s="1">
        <v>3.0</v>
      </c>
      <c r="AZ731" s="1">
        <f t="shared" si="28"/>
        <v>1</v>
      </c>
      <c r="BA731" s="1">
        <f t="shared" si="29"/>
        <v>0</v>
      </c>
      <c r="BB731" s="1">
        <f t="shared" si="30"/>
        <v>51983.7424</v>
      </c>
      <c r="BC731" s="1">
        <f t="shared" si="31"/>
        <v>2000.009375</v>
      </c>
      <c r="BD731" s="1">
        <f t="shared" si="32"/>
        <v>1681.207875</v>
      </c>
      <c r="BE731" s="1">
        <f t="shared" si="33"/>
        <v>0.8405999972</v>
      </c>
      <c r="BF731" s="1">
        <f t="shared" si="34"/>
        <v>0.1607579946</v>
      </c>
      <c r="BG731" s="1">
        <v>6.0</v>
      </c>
      <c r="BH731" s="1">
        <v>0.5</v>
      </c>
      <c r="BI731" s="1" t="s">
        <v>355</v>
      </c>
      <c r="BJ731" s="1">
        <v>2.0</v>
      </c>
      <c r="BK731" s="1" t="b">
        <v>1</v>
      </c>
      <c r="BL731" s="1">
        <v>1.6604058401875E9</v>
      </c>
      <c r="BM731" s="1">
        <v>1478.521875</v>
      </c>
      <c r="BN731" s="1">
        <v>1523.856875</v>
      </c>
      <c r="BO731" s="1">
        <v>27.15295</v>
      </c>
      <c r="BP731" s="1">
        <v>25.22555625</v>
      </c>
      <c r="BQ731" s="1">
        <v>1475.846875</v>
      </c>
      <c r="BR731" s="1">
        <v>27.14365</v>
      </c>
      <c r="BS731" s="1">
        <v>500.1215625</v>
      </c>
      <c r="BT731" s="1">
        <v>99.61541249999999</v>
      </c>
      <c r="BU731" s="1">
        <v>0.0999382875</v>
      </c>
      <c r="BV731" s="1">
        <v>31.01195625</v>
      </c>
      <c r="BW731" s="1">
        <v>31.6555</v>
      </c>
      <c r="BX731" s="1">
        <v>999.9</v>
      </c>
      <c r="BY731" s="1">
        <v>0.0</v>
      </c>
      <c r="BZ731" s="1">
        <v>0.0</v>
      </c>
      <c r="CA731" s="1">
        <v>10001.013125</v>
      </c>
      <c r="CB731" s="1">
        <v>0.0</v>
      </c>
      <c r="CC731" s="1">
        <v>14.31170625</v>
      </c>
      <c r="CD731" s="1">
        <v>-45.3347</v>
      </c>
      <c r="CE731" s="1">
        <v>1519.78875</v>
      </c>
      <c r="CF731" s="1">
        <v>1563.291875</v>
      </c>
      <c r="CG731" s="1">
        <v>1.927388125</v>
      </c>
      <c r="CH731" s="1">
        <v>1523.856875</v>
      </c>
      <c r="CI731" s="1">
        <v>25.22555625</v>
      </c>
      <c r="CJ731" s="1">
        <v>2.70485125</v>
      </c>
      <c r="CK731" s="1">
        <v>2.512855</v>
      </c>
      <c r="CL731" s="1">
        <v>22.31461875</v>
      </c>
      <c r="CM731" s="1">
        <v>21.1099875</v>
      </c>
      <c r="CN731" s="1">
        <v>2000.009375</v>
      </c>
      <c r="CO731" s="1">
        <v>0.979999375</v>
      </c>
      <c r="CP731" s="1">
        <v>0.020000925</v>
      </c>
      <c r="CQ731" s="1">
        <v>0.0</v>
      </c>
      <c r="CR731" s="1">
        <v>2.8026875</v>
      </c>
      <c r="CS731" s="1">
        <v>0.0</v>
      </c>
      <c r="CT731" s="1">
        <v>27542.56875</v>
      </c>
      <c r="CU731" s="1">
        <v>17412.4125</v>
      </c>
      <c r="CV731" s="1">
        <v>42.125</v>
      </c>
      <c r="CW731" s="1">
        <v>43.187</v>
      </c>
      <c r="CX731" s="1">
        <v>42.125</v>
      </c>
      <c r="CY731" s="1">
        <v>41.6210625</v>
      </c>
      <c r="CZ731" s="1">
        <v>42.144375</v>
      </c>
      <c r="DA731" s="1">
        <v>1960.009375</v>
      </c>
      <c r="DB731" s="1">
        <v>40.0</v>
      </c>
      <c r="DC731" s="1">
        <v>0.0</v>
      </c>
      <c r="DD731" s="1">
        <v>1.6604058468E9</v>
      </c>
      <c r="DE731" s="1">
        <v>0.0</v>
      </c>
      <c r="DF731" s="1">
        <v>1.660405346E9</v>
      </c>
      <c r="DG731" s="1" t="s">
        <v>1170</v>
      </c>
      <c r="DH731" s="1">
        <v>1.660405346E9</v>
      </c>
      <c r="DI731" s="1">
        <v>1.6604053435E9</v>
      </c>
      <c r="DJ731" s="1">
        <v>14.0</v>
      </c>
      <c r="DK731" s="1">
        <v>0.109</v>
      </c>
      <c r="DL731" s="1">
        <v>-0.003</v>
      </c>
      <c r="DM731" s="1">
        <v>1.366</v>
      </c>
      <c r="DN731" s="1">
        <v>0.014</v>
      </c>
      <c r="DO731" s="1">
        <v>400.0</v>
      </c>
      <c r="DP731" s="1">
        <v>25.0</v>
      </c>
      <c r="DQ731" s="1">
        <v>0.44</v>
      </c>
      <c r="DR731" s="1">
        <v>0.08</v>
      </c>
      <c r="DS731" s="1">
        <v>4.173237746054485</v>
      </c>
      <c r="DT731" s="1">
        <v>-1.816077930482939</v>
      </c>
      <c r="DU731" s="1">
        <v>0.1475352835178064</v>
      </c>
      <c r="DV731" s="1">
        <v>0.0</v>
      </c>
      <c r="DW731" s="1">
        <v>35.35388943580491</v>
      </c>
      <c r="DX731" s="1">
        <v>-0.8869622264168089</v>
      </c>
      <c r="DY731" s="1">
        <v>0.1167826538415018</v>
      </c>
      <c r="DZ731" s="1">
        <v>0.0</v>
      </c>
      <c r="EA731" s="1">
        <v>-45.33885483870969</v>
      </c>
      <c r="EB731" s="1">
        <v>0.5155112903228617</v>
      </c>
      <c r="EC731" s="1">
        <v>0.121955993752135</v>
      </c>
      <c r="ED731" s="1">
        <v>1.0</v>
      </c>
      <c r="EE731" s="1">
        <v>1347.255736668367</v>
      </c>
      <c r="EF731" s="1">
        <v>323.306488028591</v>
      </c>
      <c r="EG731" s="1">
        <v>23.34574221681455</v>
      </c>
      <c r="EH731" s="1">
        <v>0.0</v>
      </c>
      <c r="EI731" s="1">
        <v>1.92847243902439</v>
      </c>
      <c r="EJ731" s="1">
        <v>-0.03544682926829223</v>
      </c>
      <c r="EK731" s="1">
        <v>0.004209715117229822</v>
      </c>
      <c r="EL731" s="1">
        <v>1.0</v>
      </c>
      <c r="EM731" s="1">
        <v>1.975123547003754</v>
      </c>
      <c r="EN731" s="1">
        <v>0.01977272834881026</v>
      </c>
      <c r="EO731" s="1">
        <v>0.0016002402646973</v>
      </c>
      <c r="EP731" s="1">
        <v>1.0</v>
      </c>
      <c r="EQ731" s="1">
        <v>3.0</v>
      </c>
      <c r="ER731" s="1">
        <v>6.0</v>
      </c>
      <c r="ES731" s="1" t="s">
        <v>381</v>
      </c>
      <c r="ET731" s="1">
        <v>2.94259</v>
      </c>
      <c r="EU731" s="1">
        <v>2.80133</v>
      </c>
      <c r="EV731" s="1">
        <v>0.215985</v>
      </c>
      <c r="EW731" s="1">
        <v>0.219829</v>
      </c>
      <c r="EX731" s="1">
        <v>0.11776</v>
      </c>
      <c r="EY731" s="1">
        <v>0.111908</v>
      </c>
      <c r="EZ731" s="1">
        <v>16061.7</v>
      </c>
      <c r="FA731" s="1">
        <v>16757.5</v>
      </c>
      <c r="FB731" s="1">
        <v>23828.0</v>
      </c>
      <c r="FC731" s="1">
        <v>25001.1</v>
      </c>
      <c r="FD731" s="1">
        <v>33653.7</v>
      </c>
      <c r="FE731" s="1">
        <v>35458.8</v>
      </c>
      <c r="FF731" s="1">
        <v>43445.6</v>
      </c>
      <c r="FG731" s="1">
        <v>46216.8</v>
      </c>
      <c r="FH731" s="1">
        <v>1.92582</v>
      </c>
      <c r="FI731" s="1">
        <v>1.85737</v>
      </c>
      <c r="FJ731" s="1">
        <v>0.123218</v>
      </c>
      <c r="FK731" s="1">
        <v>0.0</v>
      </c>
      <c r="FL731" s="1">
        <v>29.6557</v>
      </c>
      <c r="FM731" s="1">
        <v>999.9</v>
      </c>
      <c r="FN731" s="1">
        <v>61.1</v>
      </c>
      <c r="FO731" s="1">
        <v>35.2</v>
      </c>
      <c r="FP731" s="1">
        <v>35.0278</v>
      </c>
      <c r="FQ731" s="1">
        <v>64.0468</v>
      </c>
      <c r="FR731" s="1">
        <v>26.3542</v>
      </c>
      <c r="FS731" s="1">
        <v>1.0</v>
      </c>
      <c r="FT731" s="1">
        <v>0.394685</v>
      </c>
      <c r="FU731" s="1">
        <v>1.50344</v>
      </c>
      <c r="FV731" s="1">
        <v>20.316</v>
      </c>
      <c r="FW731" s="1">
        <v>5.21145</v>
      </c>
      <c r="FX731" s="1">
        <v>11.9065</v>
      </c>
      <c r="FY731" s="1">
        <v>5.0029</v>
      </c>
      <c r="FZ731" s="1">
        <v>3.29052</v>
      </c>
      <c r="GA731" s="1">
        <v>9999.0</v>
      </c>
      <c r="GB731" s="1">
        <v>9999.0</v>
      </c>
      <c r="GC731" s="1">
        <v>9999.0</v>
      </c>
      <c r="GD731" s="1">
        <v>999.9</v>
      </c>
      <c r="GE731" s="1">
        <v>1.8596</v>
      </c>
      <c r="GF731" s="1">
        <v>1.85465</v>
      </c>
      <c r="GG731" s="1">
        <v>1.85779</v>
      </c>
      <c r="GH731" s="1">
        <v>1.85623</v>
      </c>
      <c r="GI731" s="1">
        <v>1.85502</v>
      </c>
      <c r="GJ731" s="1">
        <v>1.85471</v>
      </c>
      <c r="GK731" s="1">
        <v>1.85341</v>
      </c>
      <c r="GL731" s="1">
        <v>1.85652</v>
      </c>
      <c r="GM731" s="1">
        <v>0.0</v>
      </c>
      <c r="GN731" s="1">
        <v>0.0</v>
      </c>
      <c r="GO731" s="1">
        <v>0.0</v>
      </c>
      <c r="GP731" s="1">
        <v>0.0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0.0</v>
      </c>
      <c r="GX731" s="1">
        <v>100.0</v>
      </c>
      <c r="GY731" s="1">
        <v>100.0</v>
      </c>
      <c r="GZ731" s="1">
        <v>2.7</v>
      </c>
      <c r="HA731" s="1">
        <v>0.0093</v>
      </c>
      <c r="HB731" s="1">
        <v>0.4130906686903166</v>
      </c>
      <c r="HC731" s="1">
        <v>0.002809866934308161</v>
      </c>
      <c r="HD731" s="1">
        <v>-1.127031966113555E-6</v>
      </c>
      <c r="HE731" s="1">
        <v>1.768598670541231E-10</v>
      </c>
      <c r="HF731" s="1">
        <v>-0.0707354167398268</v>
      </c>
      <c r="HG731" s="1">
        <v>0.01081145868756639</v>
      </c>
      <c r="HH731" s="1">
        <v>-3.689364805754238E-4</v>
      </c>
      <c r="HI731" s="1">
        <v>2.919854880483278E-6</v>
      </c>
      <c r="HJ731" s="1">
        <v>2.0</v>
      </c>
      <c r="HK731" s="1">
        <v>2136.0</v>
      </c>
      <c r="HL731" s="1">
        <v>3.0</v>
      </c>
      <c r="HM731" s="1">
        <v>30.0</v>
      </c>
      <c r="HN731" s="1">
        <v>8.4</v>
      </c>
      <c r="HO731" s="1">
        <v>8.4</v>
      </c>
      <c r="HP731" s="1">
        <v>3.13843</v>
      </c>
      <c r="HQ731" s="1">
        <v>2.29126</v>
      </c>
      <c r="HR731" s="1">
        <v>1.4978</v>
      </c>
      <c r="HS731" s="1">
        <v>2.30103</v>
      </c>
      <c r="HT731" s="1">
        <v>1.54785</v>
      </c>
      <c r="HU731" s="1">
        <v>2.4353</v>
      </c>
      <c r="HV731" s="1">
        <v>38.379</v>
      </c>
      <c r="HW731" s="1">
        <v>14.2809</v>
      </c>
      <c r="HX731" s="1">
        <v>18.0</v>
      </c>
      <c r="HY731" s="1">
        <v>478.988</v>
      </c>
      <c r="HZ731" s="1">
        <v>497.422</v>
      </c>
      <c r="IA731" s="1">
        <v>27.7321</v>
      </c>
      <c r="IB731" s="1">
        <v>32.0749</v>
      </c>
      <c r="IC731" s="1">
        <v>30.0001</v>
      </c>
      <c r="ID731" s="1">
        <v>31.8585</v>
      </c>
      <c r="IE731" s="1">
        <v>31.9529</v>
      </c>
      <c r="IF731" s="1">
        <v>62.9885</v>
      </c>
      <c r="IG731" s="1">
        <v>30.6493</v>
      </c>
      <c r="IH731" s="1">
        <v>0.0</v>
      </c>
      <c r="II731" s="1">
        <v>27.7213</v>
      </c>
      <c r="IJ731" s="1">
        <v>1598.43</v>
      </c>
      <c r="IK731" s="1">
        <v>25.1861</v>
      </c>
      <c r="IL731" s="1">
        <v>100.463</v>
      </c>
      <c r="IM731" s="1">
        <v>100.163</v>
      </c>
      <c r="IN731" s="1" t="s">
        <v>361</v>
      </c>
    </row>
    <row r="732" ht="15.75" hidden="1" customHeight="1">
      <c r="A732" s="1">
        <v>716.0</v>
      </c>
      <c r="B732" s="1">
        <v>1.66040585E9</v>
      </c>
      <c r="C732" s="1">
        <v>6125.900000095367</v>
      </c>
      <c r="D732" s="1" t="s">
        <v>1771</v>
      </c>
      <c r="E732" s="1" t="s">
        <v>1772</v>
      </c>
      <c r="F732" s="1">
        <v>1.0</v>
      </c>
      <c r="G732" s="1" t="s">
        <v>349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1169</v>
      </c>
      <c r="M732" s="1" t="s">
        <v>354</v>
      </c>
      <c r="N732" s="1">
        <v>1.66040584221875E9</v>
      </c>
      <c r="O732" s="1">
        <f t="shared" si="1"/>
        <v>0.001645381586</v>
      </c>
      <c r="P732" s="1">
        <f t="shared" si="2"/>
        <v>1.645381586</v>
      </c>
      <c r="Q732" s="1">
        <f t="shared" si="3"/>
        <v>4.061428391</v>
      </c>
      <c r="R732" s="1">
        <f t="shared" si="4"/>
        <v>1488.72</v>
      </c>
      <c r="S732" s="1">
        <f t="shared" si="5"/>
        <v>1360.84056</v>
      </c>
      <c r="T732" s="1">
        <f t="shared" si="6"/>
        <v>135.6963951</v>
      </c>
      <c r="U732" s="1">
        <f t="shared" si="7"/>
        <v>148.4479102</v>
      </c>
      <c r="V732" s="1">
        <f t="shared" si="8"/>
        <v>0.08120518218</v>
      </c>
      <c r="W732" s="1">
        <f t="shared" si="9"/>
        <v>2.923214552</v>
      </c>
      <c r="X732" s="1">
        <f t="shared" si="10"/>
        <v>0.0799724717</v>
      </c>
      <c r="Y732" s="1">
        <f t="shared" si="11"/>
        <v>0.05009199011</v>
      </c>
      <c r="Z732" s="1">
        <f t="shared" si="12"/>
        <v>321.5178953</v>
      </c>
      <c r="AA732" s="1">
        <f t="shared" si="13"/>
        <v>32.47927108</v>
      </c>
      <c r="AB732" s="1">
        <f t="shared" si="14"/>
        <v>31.65671875</v>
      </c>
      <c r="AC732" s="1">
        <f t="shared" si="15"/>
        <v>4.683084731</v>
      </c>
      <c r="AD732" s="1">
        <f t="shared" si="16"/>
        <v>59.97382514</v>
      </c>
      <c r="AE732" s="1">
        <f t="shared" si="17"/>
        <v>2.707539408</v>
      </c>
      <c r="AF732" s="1">
        <f t="shared" si="18"/>
        <v>4.514535135</v>
      </c>
      <c r="AG732" s="1">
        <f t="shared" si="19"/>
        <v>1.975545323</v>
      </c>
      <c r="AH732" s="1">
        <f t="shared" si="20"/>
        <v>-72.56132796</v>
      </c>
      <c r="AI732" s="1">
        <f t="shared" si="21"/>
        <v>-101.5629632</v>
      </c>
      <c r="AJ732" s="1">
        <f t="shared" si="22"/>
        <v>-7.82780327</v>
      </c>
      <c r="AK732" s="1">
        <f t="shared" si="23"/>
        <v>139.5658008</v>
      </c>
      <c r="AL732" s="1">
        <f t="shared" si="24"/>
        <v>35.36060822</v>
      </c>
      <c r="AM732" s="1">
        <f t="shared" si="25"/>
        <v>1.649864401</v>
      </c>
      <c r="AN732" s="1">
        <f t="shared" si="26"/>
        <v>4.061428391</v>
      </c>
      <c r="AO732" s="1">
        <v>1599.464962374128</v>
      </c>
      <c r="AP732" s="1">
        <v>1567.877333333333</v>
      </c>
      <c r="AQ732" s="1">
        <v>5.152459440061437</v>
      </c>
      <c r="AR732" s="1">
        <v>65.51853501262175</v>
      </c>
      <c r="AS732" s="1">
        <f t="shared" si="27"/>
        <v>1.645381586</v>
      </c>
      <c r="AT732" s="1">
        <v>25.23116081521876</v>
      </c>
      <c r="AU732" s="1">
        <v>27.15150545454544</v>
      </c>
      <c r="AV732" s="1">
        <v>-8.220354227742373E-7</v>
      </c>
      <c r="AW732" s="1">
        <v>82.9425908863825</v>
      </c>
      <c r="AX732" s="1">
        <v>13.0</v>
      </c>
      <c r="AY732" s="1">
        <v>3.0</v>
      </c>
      <c r="AZ732" s="1">
        <f t="shared" si="28"/>
        <v>1</v>
      </c>
      <c r="BA732" s="1">
        <f t="shared" si="29"/>
        <v>0</v>
      </c>
      <c r="BB732" s="1">
        <f t="shared" si="30"/>
        <v>51990.59098</v>
      </c>
      <c r="BC732" s="1">
        <f t="shared" si="31"/>
        <v>2000.011875</v>
      </c>
      <c r="BD732" s="1">
        <f t="shared" si="32"/>
        <v>1681.209975</v>
      </c>
      <c r="BE732" s="1">
        <f t="shared" si="33"/>
        <v>0.8405999964</v>
      </c>
      <c r="BF732" s="1">
        <f t="shared" si="34"/>
        <v>0.1607579931</v>
      </c>
      <c r="BG732" s="1">
        <v>6.0</v>
      </c>
      <c r="BH732" s="1">
        <v>0.5</v>
      </c>
      <c r="BI732" s="1" t="s">
        <v>355</v>
      </c>
      <c r="BJ732" s="1">
        <v>2.0</v>
      </c>
      <c r="BK732" s="1" t="b">
        <v>1</v>
      </c>
      <c r="BL732" s="1">
        <v>1.66040584221875E9</v>
      </c>
      <c r="BM732" s="1">
        <v>1488.72</v>
      </c>
      <c r="BN732" s="1">
        <v>1534.088125</v>
      </c>
      <c r="BO732" s="1">
        <v>27.15274375</v>
      </c>
      <c r="BP732" s="1">
        <v>25.227175</v>
      </c>
      <c r="BQ732" s="1">
        <v>1486.03875</v>
      </c>
      <c r="BR732" s="1">
        <v>27.14344375</v>
      </c>
      <c r="BS732" s="1">
        <v>500.1325624999999</v>
      </c>
      <c r="BT732" s="1">
        <v>99.61517500000001</v>
      </c>
      <c r="BU732" s="1">
        <v>0.09995628125</v>
      </c>
      <c r="BV732" s="1">
        <v>31.01226875</v>
      </c>
      <c r="BW732" s="1">
        <v>31.65671875</v>
      </c>
      <c r="BX732" s="1">
        <v>999.9</v>
      </c>
      <c r="BY732" s="1">
        <v>0.0</v>
      </c>
      <c r="BZ732" s="1">
        <v>0.0</v>
      </c>
      <c r="CA732" s="1">
        <v>10002.4225</v>
      </c>
      <c r="CB732" s="1">
        <v>0.0</v>
      </c>
      <c r="CC732" s="1">
        <v>13.71639375</v>
      </c>
      <c r="CD732" s="1">
        <v>-45.368425</v>
      </c>
      <c r="CE732" s="1">
        <v>1530.27125</v>
      </c>
      <c r="CF732" s="1">
        <v>1573.790625</v>
      </c>
      <c r="CG732" s="1">
        <v>1.92556</v>
      </c>
      <c r="CH732" s="1">
        <v>1534.088125</v>
      </c>
      <c r="CI732" s="1">
        <v>25.227175</v>
      </c>
      <c r="CJ732" s="1">
        <v>2.70482375</v>
      </c>
      <c r="CK732" s="1">
        <v>2.51301</v>
      </c>
      <c r="CL732" s="1">
        <v>22.31444375</v>
      </c>
      <c r="CM732" s="1">
        <v>21.11099375</v>
      </c>
      <c r="CN732" s="1">
        <v>2000.011875</v>
      </c>
      <c r="CO732" s="1">
        <v>0.979999375</v>
      </c>
      <c r="CP732" s="1">
        <v>0.020000925</v>
      </c>
      <c r="CQ732" s="1">
        <v>0.0</v>
      </c>
      <c r="CR732" s="1">
        <v>2.726875</v>
      </c>
      <c r="CS732" s="1">
        <v>0.0</v>
      </c>
      <c r="CT732" s="1">
        <v>27527.86875</v>
      </c>
      <c r="CU732" s="1">
        <v>17412.4375</v>
      </c>
      <c r="CV732" s="1">
        <v>42.125</v>
      </c>
      <c r="CW732" s="1">
        <v>43.187</v>
      </c>
      <c r="CX732" s="1">
        <v>42.125</v>
      </c>
      <c r="CY732" s="1">
        <v>41.6210625</v>
      </c>
      <c r="CZ732" s="1">
        <v>42.1405</v>
      </c>
      <c r="DA732" s="1">
        <v>1960.011875</v>
      </c>
      <c r="DB732" s="1">
        <v>40.0</v>
      </c>
      <c r="DC732" s="1">
        <v>0.0</v>
      </c>
      <c r="DD732" s="1">
        <v>1.660405848E9</v>
      </c>
      <c r="DE732" s="1">
        <v>0.0</v>
      </c>
      <c r="DF732" s="1">
        <v>1.660405346E9</v>
      </c>
      <c r="DG732" s="1" t="s">
        <v>1170</v>
      </c>
      <c r="DH732" s="1">
        <v>1.660405346E9</v>
      </c>
      <c r="DI732" s="1">
        <v>1.6604053435E9</v>
      </c>
      <c r="DJ732" s="1">
        <v>14.0</v>
      </c>
      <c r="DK732" s="1">
        <v>0.109</v>
      </c>
      <c r="DL732" s="1">
        <v>-0.003</v>
      </c>
      <c r="DM732" s="1">
        <v>1.366</v>
      </c>
      <c r="DN732" s="1">
        <v>0.014</v>
      </c>
      <c r="DO732" s="1">
        <v>400.0</v>
      </c>
      <c r="DP732" s="1">
        <v>25.0</v>
      </c>
      <c r="DQ732" s="1">
        <v>0.44</v>
      </c>
      <c r="DR732" s="1">
        <v>0.08</v>
      </c>
      <c r="DS732" s="1">
        <v>4.135818314276046</v>
      </c>
      <c r="DT732" s="1">
        <v>-1.580151745431581</v>
      </c>
      <c r="DU732" s="1">
        <v>0.128318072816423</v>
      </c>
      <c r="DV732" s="1">
        <v>0.0</v>
      </c>
      <c r="DW732" s="1">
        <v>35.35484100136245</v>
      </c>
      <c r="DX732" s="1">
        <v>-1.078275192553269</v>
      </c>
      <c r="DY732" s="1">
        <v>0.1164205032147313</v>
      </c>
      <c r="DZ732" s="1">
        <v>0.0</v>
      </c>
      <c r="EA732" s="1">
        <v>-45.35151935483871</v>
      </c>
      <c r="EB732" s="1">
        <v>0.6597193548389295</v>
      </c>
      <c r="EC732" s="1">
        <v>0.1168679497976514</v>
      </c>
      <c r="ED732" s="1">
        <v>1.0</v>
      </c>
      <c r="EE732" s="1">
        <v>1352.619886626383</v>
      </c>
      <c r="EF732" s="1">
        <v>319.7034420716873</v>
      </c>
      <c r="EG732" s="1">
        <v>23.08609824631981</v>
      </c>
      <c r="EH732" s="1">
        <v>0.0</v>
      </c>
      <c r="EI732" s="1">
        <v>1.92788243902439</v>
      </c>
      <c r="EJ732" s="1">
        <v>-0.04120912891985699</v>
      </c>
      <c r="EK732" s="1">
        <v>0.004655640576022959</v>
      </c>
      <c r="EL732" s="1">
        <v>1.0</v>
      </c>
      <c r="EM732" s="1">
        <v>1.975322449434095</v>
      </c>
      <c r="EN732" s="1">
        <v>0.01836412174365763</v>
      </c>
      <c r="EO732" s="1">
        <v>0.001544479375713023</v>
      </c>
      <c r="EP732" s="1">
        <v>1.0</v>
      </c>
      <c r="EQ732" s="1">
        <v>3.0</v>
      </c>
      <c r="ER732" s="1">
        <v>6.0</v>
      </c>
      <c r="ES732" s="1" t="s">
        <v>381</v>
      </c>
      <c r="ET732" s="1">
        <v>2.9426</v>
      </c>
      <c r="EU732" s="1">
        <v>2.80117</v>
      </c>
      <c r="EV732" s="1">
        <v>0.216617</v>
      </c>
      <c r="EW732" s="1">
        <v>0.220451</v>
      </c>
      <c r="EX732" s="1">
        <v>0.117761</v>
      </c>
      <c r="EY732" s="1">
        <v>0.111909</v>
      </c>
      <c r="EZ732" s="1">
        <v>16048.7</v>
      </c>
      <c r="FA732" s="1">
        <v>16744.3</v>
      </c>
      <c r="FB732" s="1">
        <v>23827.9</v>
      </c>
      <c r="FC732" s="1">
        <v>25001.3</v>
      </c>
      <c r="FD732" s="1">
        <v>33653.6</v>
      </c>
      <c r="FE732" s="1">
        <v>35459.0</v>
      </c>
      <c r="FF732" s="1">
        <v>43445.5</v>
      </c>
      <c r="FG732" s="1">
        <v>46217.1</v>
      </c>
      <c r="FH732" s="1">
        <v>1.92582</v>
      </c>
      <c r="FI732" s="1">
        <v>1.85742</v>
      </c>
      <c r="FJ732" s="1">
        <v>0.123151</v>
      </c>
      <c r="FK732" s="1">
        <v>0.0</v>
      </c>
      <c r="FL732" s="1">
        <v>29.6564</v>
      </c>
      <c r="FM732" s="1">
        <v>999.9</v>
      </c>
      <c r="FN732" s="1">
        <v>61.1</v>
      </c>
      <c r="FO732" s="1">
        <v>35.2</v>
      </c>
      <c r="FP732" s="1">
        <v>35.031</v>
      </c>
      <c r="FQ732" s="1">
        <v>63.9668</v>
      </c>
      <c r="FR732" s="1">
        <v>26.4503</v>
      </c>
      <c r="FS732" s="1">
        <v>1.0</v>
      </c>
      <c r="FT732" s="1">
        <v>0.394685</v>
      </c>
      <c r="FU732" s="1">
        <v>1.51153</v>
      </c>
      <c r="FV732" s="1">
        <v>20.3158</v>
      </c>
      <c r="FW732" s="1">
        <v>5.21145</v>
      </c>
      <c r="FX732" s="1">
        <v>11.9066</v>
      </c>
      <c r="FY732" s="1">
        <v>5.00285</v>
      </c>
      <c r="FZ732" s="1">
        <v>3.29048</v>
      </c>
      <c r="GA732" s="1">
        <v>9999.0</v>
      </c>
      <c r="GB732" s="1">
        <v>9999.0</v>
      </c>
      <c r="GC732" s="1">
        <v>9999.0</v>
      </c>
      <c r="GD732" s="1">
        <v>999.9</v>
      </c>
      <c r="GE732" s="1">
        <v>1.85959</v>
      </c>
      <c r="GF732" s="1">
        <v>1.85463</v>
      </c>
      <c r="GG732" s="1">
        <v>1.85778</v>
      </c>
      <c r="GH732" s="1">
        <v>1.85623</v>
      </c>
      <c r="GI732" s="1">
        <v>1.85502</v>
      </c>
      <c r="GJ732" s="1">
        <v>1.8547</v>
      </c>
      <c r="GK732" s="1">
        <v>1.8534</v>
      </c>
      <c r="GL732" s="1">
        <v>1.8565</v>
      </c>
      <c r="GM732" s="1">
        <v>0.0</v>
      </c>
      <c r="GN732" s="1">
        <v>0.0</v>
      </c>
      <c r="GO732" s="1">
        <v>0.0</v>
      </c>
      <c r="GP732" s="1">
        <v>0.0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0.0</v>
      </c>
      <c r="GX732" s="1">
        <v>100.0</v>
      </c>
      <c r="GY732" s="1">
        <v>100.0</v>
      </c>
      <c r="GZ732" s="1">
        <v>2.7</v>
      </c>
      <c r="HA732" s="1">
        <v>0.0093</v>
      </c>
      <c r="HB732" s="1">
        <v>0.4130906686903166</v>
      </c>
      <c r="HC732" s="1">
        <v>0.002809866934308161</v>
      </c>
      <c r="HD732" s="1">
        <v>-1.127031966113555E-6</v>
      </c>
      <c r="HE732" s="1">
        <v>1.768598670541231E-10</v>
      </c>
      <c r="HF732" s="1">
        <v>-0.0707354167398268</v>
      </c>
      <c r="HG732" s="1">
        <v>0.01081145868756639</v>
      </c>
      <c r="HH732" s="1">
        <v>-3.689364805754238E-4</v>
      </c>
      <c r="HI732" s="1">
        <v>2.919854880483278E-6</v>
      </c>
      <c r="HJ732" s="1">
        <v>2.0</v>
      </c>
      <c r="HK732" s="1">
        <v>2136.0</v>
      </c>
      <c r="HL732" s="1">
        <v>3.0</v>
      </c>
      <c r="HM732" s="1">
        <v>30.0</v>
      </c>
      <c r="HN732" s="1">
        <v>8.4</v>
      </c>
      <c r="HO732" s="1">
        <v>8.4</v>
      </c>
      <c r="HP732" s="1">
        <v>3.15308</v>
      </c>
      <c r="HQ732" s="1">
        <v>2.29858</v>
      </c>
      <c r="HR732" s="1">
        <v>1.4978</v>
      </c>
      <c r="HS732" s="1">
        <v>2.30103</v>
      </c>
      <c r="HT732" s="1">
        <v>1.54785</v>
      </c>
      <c r="HU732" s="1">
        <v>2.35718</v>
      </c>
      <c r="HV732" s="1">
        <v>38.379</v>
      </c>
      <c r="HW732" s="1">
        <v>14.2721</v>
      </c>
      <c r="HX732" s="1">
        <v>18.0</v>
      </c>
      <c r="HY732" s="1">
        <v>478.996</v>
      </c>
      <c r="HZ732" s="1">
        <v>497.456</v>
      </c>
      <c r="IA732" s="1">
        <v>27.7279</v>
      </c>
      <c r="IB732" s="1">
        <v>32.0758</v>
      </c>
      <c r="IC732" s="1">
        <v>30.0001</v>
      </c>
      <c r="ID732" s="1">
        <v>31.8596</v>
      </c>
      <c r="IE732" s="1">
        <v>31.9529</v>
      </c>
      <c r="IF732" s="1">
        <v>63.1572</v>
      </c>
      <c r="IG732" s="1">
        <v>30.6493</v>
      </c>
      <c r="IH732" s="1">
        <v>0.0</v>
      </c>
      <c r="II732" s="1">
        <v>27.7213</v>
      </c>
      <c r="IJ732" s="1">
        <v>1598.43</v>
      </c>
      <c r="IK732" s="1">
        <v>25.1861</v>
      </c>
      <c r="IL732" s="1">
        <v>100.463</v>
      </c>
      <c r="IM732" s="1">
        <v>100.164</v>
      </c>
      <c r="IN732" s="1" t="s">
        <v>361</v>
      </c>
    </row>
    <row r="733" ht="15.75" hidden="1" customHeight="1">
      <c r="A733" s="1">
        <v>717.0</v>
      </c>
      <c r="B733" s="1">
        <v>1.6604058505E9</v>
      </c>
      <c r="C733" s="1">
        <v>6126.400000095367</v>
      </c>
      <c r="D733" s="1" t="s">
        <v>1771</v>
      </c>
      <c r="E733" s="1" t="s">
        <v>1772</v>
      </c>
      <c r="F733" s="1">
        <v>1.0</v>
      </c>
      <c r="G733" s="1" t="s">
        <v>349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1169</v>
      </c>
      <c r="M733" s="1" t="s">
        <v>354</v>
      </c>
      <c r="N733" s="1">
        <v>1.66040584221875E9</v>
      </c>
      <c r="O733" s="1">
        <f t="shared" si="1"/>
        <v>0.001645116438</v>
      </c>
      <c r="P733" s="1">
        <f t="shared" si="2"/>
        <v>1.645116438</v>
      </c>
      <c r="Q733" s="1">
        <f t="shared" si="3"/>
        <v>4.089958715</v>
      </c>
      <c r="R733" s="1">
        <f t="shared" si="4"/>
        <v>1488.72</v>
      </c>
      <c r="S733" s="1">
        <f t="shared" si="5"/>
        <v>1360.267213</v>
      </c>
      <c r="T733" s="1">
        <f t="shared" si="6"/>
        <v>135.6392238</v>
      </c>
      <c r="U733" s="1">
        <f t="shared" si="7"/>
        <v>148.4479102</v>
      </c>
      <c r="V733" s="1">
        <f t="shared" si="8"/>
        <v>0.08119189479</v>
      </c>
      <c r="W733" s="1">
        <f t="shared" si="9"/>
        <v>2.923214552</v>
      </c>
      <c r="X733" s="1">
        <f t="shared" si="10"/>
        <v>0.0799595844</v>
      </c>
      <c r="Y733" s="1">
        <f t="shared" si="11"/>
        <v>0.05008390035</v>
      </c>
      <c r="Z733" s="1">
        <f t="shared" si="12"/>
        <v>321.5178953</v>
      </c>
      <c r="AA733" s="1">
        <f t="shared" si="13"/>
        <v>32.47933998</v>
      </c>
      <c r="AB733" s="1">
        <f t="shared" si="14"/>
        <v>31.65671875</v>
      </c>
      <c r="AC733" s="1">
        <f t="shared" si="15"/>
        <v>4.683084731</v>
      </c>
      <c r="AD733" s="1">
        <f t="shared" si="16"/>
        <v>59.97382514</v>
      </c>
      <c r="AE733" s="1">
        <f t="shared" si="17"/>
        <v>2.707539408</v>
      </c>
      <c r="AF733" s="1">
        <f t="shared" si="18"/>
        <v>4.514535135</v>
      </c>
      <c r="AG733" s="1">
        <f t="shared" si="19"/>
        <v>1.975545323</v>
      </c>
      <c r="AH733" s="1">
        <f t="shared" si="20"/>
        <v>-72.54963493</v>
      </c>
      <c r="AI733" s="1">
        <f t="shared" si="21"/>
        <v>-101.5629632</v>
      </c>
      <c r="AJ733" s="1">
        <f t="shared" si="22"/>
        <v>-7.82780327</v>
      </c>
      <c r="AK733" s="1">
        <f t="shared" si="23"/>
        <v>139.5774939</v>
      </c>
      <c r="AL733" s="1">
        <f t="shared" si="24"/>
        <v>35.36060822</v>
      </c>
      <c r="AM733" s="1">
        <f t="shared" si="25"/>
        <v>1.649864401</v>
      </c>
      <c r="AN733" s="1">
        <f t="shared" si="26"/>
        <v>4.089958715</v>
      </c>
      <c r="AO733" s="1">
        <v>1602.101985664613</v>
      </c>
      <c r="AP733" s="1">
        <v>1570.458363636362</v>
      </c>
      <c r="AQ733" s="1">
        <v>5.156505558095638</v>
      </c>
      <c r="AR733" s="1">
        <v>65.51853501262175</v>
      </c>
      <c r="AS733" s="1">
        <f t="shared" si="27"/>
        <v>1.645116438</v>
      </c>
      <c r="AT733" s="1">
        <v>25.23162185395588</v>
      </c>
      <c r="AU733" s="1">
        <v>27.15165999999998</v>
      </c>
      <c r="AV733" s="1">
        <v>-1.322314049562284E-6</v>
      </c>
      <c r="AW733" s="1">
        <v>82.9425908863825</v>
      </c>
      <c r="AX733" s="1">
        <v>13.0</v>
      </c>
      <c r="AY733" s="1">
        <v>3.0</v>
      </c>
      <c r="AZ733" s="1">
        <f t="shared" si="28"/>
        <v>1</v>
      </c>
      <c r="BA733" s="1">
        <f t="shared" si="29"/>
        <v>0</v>
      </c>
      <c r="BB733" s="1">
        <f t="shared" si="30"/>
        <v>51990.59098</v>
      </c>
      <c r="BC733" s="1">
        <f t="shared" si="31"/>
        <v>2000.011875</v>
      </c>
      <c r="BD733" s="1">
        <f t="shared" si="32"/>
        <v>1681.209975</v>
      </c>
      <c r="BE733" s="1">
        <f t="shared" si="33"/>
        <v>0.8405999964</v>
      </c>
      <c r="BF733" s="1">
        <f t="shared" si="34"/>
        <v>0.1607579931</v>
      </c>
      <c r="BG733" s="1">
        <v>6.0</v>
      </c>
      <c r="BH733" s="1">
        <v>0.5</v>
      </c>
      <c r="BI733" s="1" t="s">
        <v>355</v>
      </c>
      <c r="BJ733" s="1">
        <v>2.0</v>
      </c>
      <c r="BK733" s="1" t="b">
        <v>1</v>
      </c>
      <c r="BL733" s="1">
        <v>1.66040584221875E9</v>
      </c>
      <c r="BM733" s="1">
        <v>1488.72</v>
      </c>
      <c r="BN733" s="1">
        <v>1534.088125</v>
      </c>
      <c r="BO733" s="1">
        <v>27.15274375</v>
      </c>
      <c r="BP733" s="1">
        <v>25.227175</v>
      </c>
      <c r="BQ733" s="1">
        <v>1486.03875</v>
      </c>
      <c r="BR733" s="1">
        <v>27.14344375</v>
      </c>
      <c r="BS733" s="1">
        <v>500.1325624999999</v>
      </c>
      <c r="BT733" s="1">
        <v>99.61517500000001</v>
      </c>
      <c r="BU733" s="1">
        <v>0.09995628125</v>
      </c>
      <c r="BV733" s="1">
        <v>31.01226875</v>
      </c>
      <c r="BW733" s="1">
        <v>31.65671875</v>
      </c>
      <c r="BX733" s="1">
        <v>999.9</v>
      </c>
      <c r="BY733" s="1">
        <v>0.0</v>
      </c>
      <c r="BZ733" s="1">
        <v>0.0</v>
      </c>
      <c r="CA733" s="1">
        <v>10002.4225</v>
      </c>
      <c r="CB733" s="1">
        <v>0.0</v>
      </c>
      <c r="CC733" s="1">
        <v>13.71639375</v>
      </c>
      <c r="CD733" s="1">
        <v>-45.368425</v>
      </c>
      <c r="CE733" s="1">
        <v>1530.27125</v>
      </c>
      <c r="CF733" s="1">
        <v>1573.790625</v>
      </c>
      <c r="CG733" s="1">
        <v>1.92556</v>
      </c>
      <c r="CH733" s="1">
        <v>1534.088125</v>
      </c>
      <c r="CI733" s="1">
        <v>25.227175</v>
      </c>
      <c r="CJ733" s="1">
        <v>2.70482375</v>
      </c>
      <c r="CK733" s="1">
        <v>2.51301</v>
      </c>
      <c r="CL733" s="1">
        <v>22.31444375</v>
      </c>
      <c r="CM733" s="1">
        <v>21.11099375</v>
      </c>
      <c r="CN733" s="1">
        <v>2000.011875</v>
      </c>
      <c r="CO733" s="1">
        <v>0.979999375</v>
      </c>
      <c r="CP733" s="1">
        <v>0.020000925</v>
      </c>
      <c r="CQ733" s="1">
        <v>0.0</v>
      </c>
      <c r="CR733" s="1">
        <v>2.726875</v>
      </c>
      <c r="CS733" s="1">
        <v>0.0</v>
      </c>
      <c r="CT733" s="1">
        <v>27527.86875</v>
      </c>
      <c r="CU733" s="1">
        <v>17412.4375</v>
      </c>
      <c r="CV733" s="1">
        <v>42.125</v>
      </c>
      <c r="CW733" s="1">
        <v>43.187</v>
      </c>
      <c r="CX733" s="1">
        <v>42.125</v>
      </c>
      <c r="CY733" s="1">
        <v>41.6210625</v>
      </c>
      <c r="CZ733" s="1">
        <v>42.1405</v>
      </c>
      <c r="DA733" s="1">
        <v>1960.011875</v>
      </c>
      <c r="DB733" s="1">
        <v>40.0</v>
      </c>
      <c r="DC733" s="1">
        <v>0.0</v>
      </c>
      <c r="DD733" s="1">
        <v>1.6604058486E9</v>
      </c>
      <c r="DE733" s="1">
        <v>0.0</v>
      </c>
      <c r="DF733" s="1">
        <v>1.660405346E9</v>
      </c>
      <c r="DG733" s="1" t="s">
        <v>1170</v>
      </c>
      <c r="DH733" s="1">
        <v>1.660405346E9</v>
      </c>
      <c r="DI733" s="1">
        <v>1.6604053435E9</v>
      </c>
      <c r="DJ733" s="1">
        <v>14.0</v>
      </c>
      <c r="DK733" s="1">
        <v>0.109</v>
      </c>
      <c r="DL733" s="1">
        <v>-0.003</v>
      </c>
      <c r="DM733" s="1">
        <v>1.366</v>
      </c>
      <c r="DN733" s="1">
        <v>0.014</v>
      </c>
      <c r="DO733" s="1">
        <v>400.0</v>
      </c>
      <c r="DP733" s="1">
        <v>25.0</v>
      </c>
      <c r="DQ733" s="1">
        <v>0.44</v>
      </c>
      <c r="DR733" s="1">
        <v>0.08</v>
      </c>
      <c r="DS733" s="1">
        <v>4.111604235263767</v>
      </c>
      <c r="DT733" s="1">
        <v>-1.443470128387567</v>
      </c>
      <c r="DU733" s="1">
        <v>0.1247527581797545</v>
      </c>
      <c r="DV733" s="1">
        <v>0.0</v>
      </c>
      <c r="DW733" s="1">
        <v>35.36109074635593</v>
      </c>
      <c r="DX733" s="1">
        <v>-0.9944425707293845</v>
      </c>
      <c r="DY733" s="1">
        <v>0.1142982951878392</v>
      </c>
      <c r="DZ733" s="1">
        <v>0.0</v>
      </c>
      <c r="EA733" s="1">
        <v>-45.36891000000001</v>
      </c>
      <c r="EB733" s="1">
        <v>0.742005784204712</v>
      </c>
      <c r="EC733" s="1">
        <v>0.1174028629690667</v>
      </c>
      <c r="ED733" s="1">
        <v>1.0</v>
      </c>
      <c r="EE733" s="1">
        <v>1359.125991953071</v>
      </c>
      <c r="EF733" s="1">
        <v>316.8045160732494</v>
      </c>
      <c r="EG733" s="1">
        <v>23.64352955640245</v>
      </c>
      <c r="EH733" s="1">
        <v>0.0</v>
      </c>
      <c r="EI733" s="1">
        <v>1.926864</v>
      </c>
      <c r="EJ733" s="1">
        <v>-0.05139061913696579</v>
      </c>
      <c r="EK733" s="1">
        <v>0.005284337612227308</v>
      </c>
      <c r="EL733" s="1">
        <v>1.0</v>
      </c>
      <c r="EM733" s="1">
        <v>1.975533244219966</v>
      </c>
      <c r="EN733" s="1">
        <v>0.0145450193152412</v>
      </c>
      <c r="EO733" s="1">
        <v>0.001414316091479281</v>
      </c>
      <c r="EP733" s="1">
        <v>1.0</v>
      </c>
      <c r="EQ733" s="1">
        <v>3.0</v>
      </c>
      <c r="ER733" s="1">
        <v>6.0</v>
      </c>
      <c r="ES733" s="1" t="s">
        <v>381</v>
      </c>
      <c r="ET733" s="1">
        <v>2.94252</v>
      </c>
      <c r="EU733" s="1">
        <v>2.80116</v>
      </c>
      <c r="EV733" s="1">
        <v>0.216829</v>
      </c>
      <c r="EW733" s="1">
        <v>0.220653</v>
      </c>
      <c r="EX733" s="1">
        <v>0.117761</v>
      </c>
      <c r="EY733" s="1">
        <v>0.111909</v>
      </c>
      <c r="EZ733" s="1">
        <v>16044.4</v>
      </c>
      <c r="FA733" s="1">
        <v>16740.0</v>
      </c>
      <c r="FB733" s="1">
        <v>23827.9</v>
      </c>
      <c r="FC733" s="1">
        <v>25001.3</v>
      </c>
      <c r="FD733" s="1">
        <v>33653.6</v>
      </c>
      <c r="FE733" s="1">
        <v>35459.1</v>
      </c>
      <c r="FF733" s="1">
        <v>43445.5</v>
      </c>
      <c r="FG733" s="1">
        <v>46217.2</v>
      </c>
      <c r="FH733" s="1">
        <v>1.9258</v>
      </c>
      <c r="FI733" s="1">
        <v>1.85748</v>
      </c>
      <c r="FJ733" s="1">
        <v>0.12324</v>
      </c>
      <c r="FK733" s="1">
        <v>0.0</v>
      </c>
      <c r="FL733" s="1">
        <v>29.6567</v>
      </c>
      <c r="FM733" s="1">
        <v>999.9</v>
      </c>
      <c r="FN733" s="1">
        <v>61.1</v>
      </c>
      <c r="FO733" s="1">
        <v>35.2</v>
      </c>
      <c r="FP733" s="1">
        <v>35.0307</v>
      </c>
      <c r="FQ733" s="1">
        <v>63.9668</v>
      </c>
      <c r="FR733" s="1">
        <v>25.8053</v>
      </c>
      <c r="FS733" s="1">
        <v>1.0</v>
      </c>
      <c r="FT733" s="1">
        <v>0.39468</v>
      </c>
      <c r="FU733" s="1">
        <v>1.5126</v>
      </c>
      <c r="FV733" s="1">
        <v>20.3158</v>
      </c>
      <c r="FW733" s="1">
        <v>5.2116</v>
      </c>
      <c r="FX733" s="1">
        <v>11.9065</v>
      </c>
      <c r="FY733" s="1">
        <v>5.0029</v>
      </c>
      <c r="FZ733" s="1">
        <v>3.29048</v>
      </c>
      <c r="GA733" s="1">
        <v>9999.0</v>
      </c>
      <c r="GB733" s="1">
        <v>9999.0</v>
      </c>
      <c r="GC733" s="1">
        <v>9999.0</v>
      </c>
      <c r="GD733" s="1">
        <v>999.9</v>
      </c>
      <c r="GE733" s="1">
        <v>1.85959</v>
      </c>
      <c r="GF733" s="1">
        <v>1.85462</v>
      </c>
      <c r="GG733" s="1">
        <v>1.85778</v>
      </c>
      <c r="GH733" s="1">
        <v>1.85623</v>
      </c>
      <c r="GI733" s="1">
        <v>1.85502</v>
      </c>
      <c r="GJ733" s="1">
        <v>1.8547</v>
      </c>
      <c r="GK733" s="1">
        <v>1.85339</v>
      </c>
      <c r="GL733" s="1">
        <v>1.85649</v>
      </c>
      <c r="GM733" s="1">
        <v>0.0</v>
      </c>
      <c r="GN733" s="1">
        <v>0.0</v>
      </c>
      <c r="GO733" s="1">
        <v>0.0</v>
      </c>
      <c r="GP733" s="1">
        <v>0.0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0.0</v>
      </c>
      <c r="GX733" s="1">
        <v>100.0</v>
      </c>
      <c r="GY733" s="1">
        <v>100.0</v>
      </c>
      <c r="GZ733" s="1">
        <v>2.71</v>
      </c>
      <c r="HA733" s="1">
        <v>0.0093</v>
      </c>
      <c r="HB733" s="1">
        <v>0.4130906686903166</v>
      </c>
      <c r="HC733" s="1">
        <v>0.002809866934308161</v>
      </c>
      <c r="HD733" s="1">
        <v>-1.127031966113555E-6</v>
      </c>
      <c r="HE733" s="1">
        <v>1.768598670541231E-10</v>
      </c>
      <c r="HF733" s="1">
        <v>-0.0707354167398268</v>
      </c>
      <c r="HG733" s="1">
        <v>0.01081145868756639</v>
      </c>
      <c r="HH733" s="1">
        <v>-3.689364805754238E-4</v>
      </c>
      <c r="HI733" s="1">
        <v>2.919854880483278E-6</v>
      </c>
      <c r="HJ733" s="1">
        <v>2.0</v>
      </c>
      <c r="HK733" s="1">
        <v>2136.0</v>
      </c>
      <c r="HL733" s="1">
        <v>3.0</v>
      </c>
      <c r="HM733" s="1">
        <v>30.0</v>
      </c>
      <c r="HN733" s="1">
        <v>8.4</v>
      </c>
      <c r="HO733" s="1">
        <v>8.4</v>
      </c>
      <c r="HP733" s="1">
        <v>3.1543</v>
      </c>
      <c r="HQ733" s="1">
        <v>2.2937</v>
      </c>
      <c r="HR733" s="1">
        <v>1.4978</v>
      </c>
      <c r="HS733" s="1">
        <v>2.30103</v>
      </c>
      <c r="HT733" s="1">
        <v>1.54785</v>
      </c>
      <c r="HU733" s="1">
        <v>2.27295</v>
      </c>
      <c r="HV733" s="1">
        <v>38.4034</v>
      </c>
      <c r="HW733" s="1">
        <v>14.2634</v>
      </c>
      <c r="HX733" s="1">
        <v>18.0</v>
      </c>
      <c r="HY733" s="1">
        <v>478.983</v>
      </c>
      <c r="HZ733" s="1">
        <v>497.489</v>
      </c>
      <c r="IA733" s="1">
        <v>27.7267</v>
      </c>
      <c r="IB733" s="1">
        <v>32.0761</v>
      </c>
      <c r="IC733" s="1">
        <v>30.0001</v>
      </c>
      <c r="ID733" s="1">
        <v>31.8599</v>
      </c>
      <c r="IE733" s="1">
        <v>31.9529</v>
      </c>
      <c r="IF733" s="1">
        <v>63.3197</v>
      </c>
      <c r="IG733" s="1">
        <v>30.6493</v>
      </c>
      <c r="IH733" s="1">
        <v>0.0</v>
      </c>
      <c r="II733" s="1">
        <v>27.7213</v>
      </c>
      <c r="IJ733" s="1">
        <v>1608.45</v>
      </c>
      <c r="IK733" s="1">
        <v>25.1861</v>
      </c>
      <c r="IL733" s="1">
        <v>100.463</v>
      </c>
      <c r="IM733" s="1">
        <v>100.164</v>
      </c>
      <c r="IN733" s="1" t="s">
        <v>361</v>
      </c>
    </row>
    <row r="734" ht="15.75" hidden="1" customHeight="1">
      <c r="A734" s="1">
        <v>718.0</v>
      </c>
      <c r="B734" s="1">
        <v>1.660405852E9</v>
      </c>
      <c r="C734" s="1">
        <v>6127.900000095367</v>
      </c>
      <c r="D734" s="1" t="s">
        <v>1773</v>
      </c>
      <c r="E734" s="1" t="s">
        <v>1774</v>
      </c>
      <c r="F734" s="1">
        <v>1.0</v>
      </c>
      <c r="G734" s="1" t="s">
        <v>349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1169</v>
      </c>
      <c r="M734" s="1" t="s">
        <v>354</v>
      </c>
      <c r="N734" s="1">
        <v>1.66040584425E9</v>
      </c>
      <c r="O734" s="1">
        <f t="shared" si="1"/>
        <v>0.001644517378</v>
      </c>
      <c r="P734" s="1">
        <f t="shared" si="2"/>
        <v>1.644517378</v>
      </c>
      <c r="Q734" s="1">
        <f t="shared" si="3"/>
        <v>4.217152655</v>
      </c>
      <c r="R734" s="1">
        <f t="shared" si="4"/>
        <v>1498.920625</v>
      </c>
      <c r="S734" s="1">
        <f t="shared" si="5"/>
        <v>1367.590116</v>
      </c>
      <c r="T734" s="1">
        <f t="shared" si="6"/>
        <v>136.3692966</v>
      </c>
      <c r="U734" s="1">
        <f t="shared" si="7"/>
        <v>149.4649229</v>
      </c>
      <c r="V734" s="1">
        <f t="shared" si="8"/>
        <v>0.08114968996</v>
      </c>
      <c r="W734" s="1">
        <f t="shared" si="9"/>
        <v>2.923095858</v>
      </c>
      <c r="X734" s="1">
        <f t="shared" si="10"/>
        <v>0.07991860074</v>
      </c>
      <c r="Y734" s="1">
        <f t="shared" si="11"/>
        <v>0.05005817813</v>
      </c>
      <c r="Z734" s="1">
        <f t="shared" si="12"/>
        <v>321.5180948</v>
      </c>
      <c r="AA734" s="1">
        <f t="shared" si="13"/>
        <v>32.47992677</v>
      </c>
      <c r="AB734" s="1">
        <f t="shared" si="14"/>
        <v>31.6577875</v>
      </c>
      <c r="AC734" s="1">
        <f t="shared" si="15"/>
        <v>4.683368741</v>
      </c>
      <c r="AD734" s="1">
        <f t="shared" si="16"/>
        <v>59.97244374</v>
      </c>
      <c r="AE734" s="1">
        <f t="shared" si="17"/>
        <v>2.707534929</v>
      </c>
      <c r="AF734" s="1">
        <f t="shared" si="18"/>
        <v>4.514631655</v>
      </c>
      <c r="AG734" s="1">
        <f t="shared" si="19"/>
        <v>1.975833811</v>
      </c>
      <c r="AH734" s="1">
        <f t="shared" si="20"/>
        <v>-72.52321638</v>
      </c>
      <c r="AI734" s="1">
        <f t="shared" si="21"/>
        <v>-101.6681674</v>
      </c>
      <c r="AJ734" s="1">
        <f t="shared" si="22"/>
        <v>-7.836285676</v>
      </c>
      <c r="AK734" s="1">
        <f t="shared" si="23"/>
        <v>139.4904253</v>
      </c>
      <c r="AL734" s="1">
        <f t="shared" si="24"/>
        <v>35.33691791</v>
      </c>
      <c r="AM734" s="1">
        <f t="shared" si="25"/>
        <v>1.648290168</v>
      </c>
      <c r="AN734" s="1">
        <f t="shared" si="26"/>
        <v>4.217152655</v>
      </c>
      <c r="AO734" s="1">
        <v>1609.927158634989</v>
      </c>
      <c r="AP734" s="1">
        <v>1578.166363636364</v>
      </c>
      <c r="AQ734" s="1">
        <v>5.14882812329368</v>
      </c>
      <c r="AR734" s="1">
        <v>65.51853501262175</v>
      </c>
      <c r="AS734" s="1">
        <f t="shared" si="27"/>
        <v>1.644517378</v>
      </c>
      <c r="AT734" s="1">
        <v>25.23314678672135</v>
      </c>
      <c r="AU734" s="1">
        <v>27.15252848484849</v>
      </c>
      <c r="AV734" s="1">
        <v>-5.29680576486933E-6</v>
      </c>
      <c r="AW734" s="1">
        <v>82.9425908863825</v>
      </c>
      <c r="AX734" s="1">
        <v>13.0</v>
      </c>
      <c r="AY734" s="1">
        <v>3.0</v>
      </c>
      <c r="AZ734" s="1">
        <f t="shared" si="28"/>
        <v>1</v>
      </c>
      <c r="BA734" s="1">
        <f t="shared" si="29"/>
        <v>0</v>
      </c>
      <c r="BB734" s="1">
        <f t="shared" si="30"/>
        <v>51987.14667</v>
      </c>
      <c r="BC734" s="1">
        <f t="shared" si="31"/>
        <v>2000.013125</v>
      </c>
      <c r="BD734" s="1">
        <f t="shared" si="32"/>
        <v>1681.211025</v>
      </c>
      <c r="BE734" s="1">
        <f t="shared" si="33"/>
        <v>0.8405999961</v>
      </c>
      <c r="BF734" s="1">
        <f t="shared" si="34"/>
        <v>0.1607579924</v>
      </c>
      <c r="BG734" s="1">
        <v>6.0</v>
      </c>
      <c r="BH734" s="1">
        <v>0.5</v>
      </c>
      <c r="BI734" s="1" t="s">
        <v>355</v>
      </c>
      <c r="BJ734" s="1">
        <v>2.0</v>
      </c>
      <c r="BK734" s="1" t="b">
        <v>1</v>
      </c>
      <c r="BL734" s="1">
        <v>1.66040584425E9</v>
      </c>
      <c r="BM734" s="1">
        <v>1498.920625</v>
      </c>
      <c r="BN734" s="1">
        <v>1544.278125</v>
      </c>
      <c r="BO734" s="1">
        <v>27.152725</v>
      </c>
      <c r="BP734" s="1">
        <v>25.228975</v>
      </c>
      <c r="BQ734" s="1">
        <v>1496.233125</v>
      </c>
      <c r="BR734" s="1">
        <v>27.14343125</v>
      </c>
      <c r="BS734" s="1">
        <v>500.12775</v>
      </c>
      <c r="BT734" s="1">
        <v>99.61505625000001</v>
      </c>
      <c r="BU734" s="1">
        <v>0.09997895625</v>
      </c>
      <c r="BV734" s="1">
        <v>31.01264375</v>
      </c>
      <c r="BW734" s="1">
        <v>31.6577875</v>
      </c>
      <c r="BX734" s="1">
        <v>999.9</v>
      </c>
      <c r="BY734" s="1">
        <v>0.0</v>
      </c>
      <c r="BZ734" s="1">
        <v>0.0</v>
      </c>
      <c r="CA734" s="1">
        <v>10001.756875</v>
      </c>
      <c r="CB734" s="1">
        <v>0.0</v>
      </c>
      <c r="CC734" s="1">
        <v>13.14250625</v>
      </c>
      <c r="CD734" s="1">
        <v>-45.3575</v>
      </c>
      <c r="CE734" s="1">
        <v>1540.756875</v>
      </c>
      <c r="CF734" s="1">
        <v>1584.2475</v>
      </c>
      <c r="CG734" s="1">
        <v>1.92375</v>
      </c>
      <c r="CH734" s="1">
        <v>1544.278125</v>
      </c>
      <c r="CI734" s="1">
        <v>25.228975</v>
      </c>
      <c r="CJ734" s="1">
        <v>2.70481875</v>
      </c>
      <c r="CK734" s="1">
        <v>2.513185</v>
      </c>
      <c r="CL734" s="1">
        <v>22.3144125</v>
      </c>
      <c r="CM734" s="1">
        <v>21.11213125</v>
      </c>
      <c r="CN734" s="1">
        <v>2000.013125</v>
      </c>
      <c r="CO734" s="1">
        <v>0.979999375</v>
      </c>
      <c r="CP734" s="1">
        <v>0.020000925</v>
      </c>
      <c r="CQ734" s="1">
        <v>0.0</v>
      </c>
      <c r="CR734" s="1">
        <v>2.7613125</v>
      </c>
      <c r="CS734" s="1">
        <v>0.0</v>
      </c>
      <c r="CT734" s="1">
        <v>27512.8875</v>
      </c>
      <c r="CU734" s="1">
        <v>17412.4375</v>
      </c>
      <c r="CV734" s="1">
        <v>42.125</v>
      </c>
      <c r="CW734" s="1">
        <v>43.187</v>
      </c>
      <c r="CX734" s="1">
        <v>42.125</v>
      </c>
      <c r="CY734" s="1">
        <v>41.6210625</v>
      </c>
      <c r="CZ734" s="1">
        <v>42.136625</v>
      </c>
      <c r="DA734" s="1">
        <v>1960.013125</v>
      </c>
      <c r="DB734" s="1">
        <v>40.0</v>
      </c>
      <c r="DC734" s="1">
        <v>0.0</v>
      </c>
      <c r="DD734" s="1">
        <v>1.6604058498E9</v>
      </c>
      <c r="DE734" s="1">
        <v>0.0</v>
      </c>
      <c r="DF734" s="1">
        <v>1.660405346E9</v>
      </c>
      <c r="DG734" s="1" t="s">
        <v>1170</v>
      </c>
      <c r="DH734" s="1">
        <v>1.660405346E9</v>
      </c>
      <c r="DI734" s="1">
        <v>1.6604053435E9</v>
      </c>
      <c r="DJ734" s="1">
        <v>14.0</v>
      </c>
      <c r="DK734" s="1">
        <v>0.109</v>
      </c>
      <c r="DL734" s="1">
        <v>-0.003</v>
      </c>
      <c r="DM734" s="1">
        <v>1.366</v>
      </c>
      <c r="DN734" s="1">
        <v>0.014</v>
      </c>
      <c r="DO734" s="1">
        <v>400.0</v>
      </c>
      <c r="DP734" s="1">
        <v>25.0</v>
      </c>
      <c r="DQ734" s="1">
        <v>0.44</v>
      </c>
      <c r="DR734" s="1">
        <v>0.08</v>
      </c>
      <c r="DS734" s="1">
        <v>4.104311522954385</v>
      </c>
      <c r="DT734" s="1">
        <v>-1.197941036770452</v>
      </c>
      <c r="DU734" s="1">
        <v>0.1221560052871153</v>
      </c>
      <c r="DV734" s="1">
        <v>0.0</v>
      </c>
      <c r="DW734" s="1">
        <v>35.34170299995032</v>
      </c>
      <c r="DX734" s="1">
        <v>-0.9427548807088153</v>
      </c>
      <c r="DY734" s="1">
        <v>0.1116139384738677</v>
      </c>
      <c r="DZ734" s="1">
        <v>0.0</v>
      </c>
      <c r="EA734" s="1">
        <v>-45.35720322580646</v>
      </c>
      <c r="EB734" s="1">
        <v>0.6131467741936214</v>
      </c>
      <c r="EC734" s="1">
        <v>0.1130272775637158</v>
      </c>
      <c r="ED734" s="1">
        <v>1.0</v>
      </c>
      <c r="EE734" s="1">
        <v>1367.780916753752</v>
      </c>
      <c r="EF734" s="1">
        <v>312.1463195029163</v>
      </c>
      <c r="EG734" s="1">
        <v>22.57374148373982</v>
      </c>
      <c r="EH734" s="1">
        <v>0.0</v>
      </c>
      <c r="EI734" s="1">
        <v>1.926070487804878</v>
      </c>
      <c r="EJ734" s="1">
        <v>-0.05428954703832978</v>
      </c>
      <c r="EK734" s="1">
        <v>0.005567098447836204</v>
      </c>
      <c r="EL734" s="1">
        <v>1.0</v>
      </c>
      <c r="EM734" s="1">
        <v>1.975836496623407</v>
      </c>
      <c r="EN734" s="1">
        <v>0.01186235544313892</v>
      </c>
      <c r="EO734" s="1">
        <v>0.001296352240300844</v>
      </c>
      <c r="EP734" s="1">
        <v>1.0</v>
      </c>
      <c r="EQ734" s="1">
        <v>3.0</v>
      </c>
      <c r="ER734" s="1">
        <v>6.0</v>
      </c>
      <c r="ES734" s="1" t="s">
        <v>381</v>
      </c>
      <c r="ET734" s="1">
        <v>2.94254</v>
      </c>
      <c r="EU734" s="1">
        <v>2.80123</v>
      </c>
      <c r="EV734" s="1">
        <v>0.217456</v>
      </c>
      <c r="EW734" s="1">
        <v>0.221272</v>
      </c>
      <c r="EX734" s="1">
        <v>0.117762</v>
      </c>
      <c r="EY734" s="1">
        <v>0.11191</v>
      </c>
      <c r="EZ734" s="1">
        <v>16031.5</v>
      </c>
      <c r="FA734" s="1">
        <v>16726.8</v>
      </c>
      <c r="FB734" s="1">
        <v>23828.0</v>
      </c>
      <c r="FC734" s="1">
        <v>25001.6</v>
      </c>
      <c r="FD734" s="1">
        <v>33653.8</v>
      </c>
      <c r="FE734" s="1">
        <v>35459.3</v>
      </c>
      <c r="FF734" s="1">
        <v>43445.7</v>
      </c>
      <c r="FG734" s="1">
        <v>46217.6</v>
      </c>
      <c r="FH734" s="1">
        <v>1.92588</v>
      </c>
      <c r="FI734" s="1">
        <v>1.85748</v>
      </c>
      <c r="FJ734" s="1">
        <v>0.122983</v>
      </c>
      <c r="FK734" s="1">
        <v>0.0</v>
      </c>
      <c r="FL734" s="1">
        <v>29.6577</v>
      </c>
      <c r="FM734" s="1">
        <v>999.9</v>
      </c>
      <c r="FN734" s="1">
        <v>61.1</v>
      </c>
      <c r="FO734" s="1">
        <v>35.2</v>
      </c>
      <c r="FP734" s="1">
        <v>35.0305</v>
      </c>
      <c r="FQ734" s="1">
        <v>63.8268</v>
      </c>
      <c r="FR734" s="1">
        <v>25.5449</v>
      </c>
      <c r="FS734" s="1">
        <v>1.0</v>
      </c>
      <c r="FT734" s="1">
        <v>0.39469</v>
      </c>
      <c r="FU734" s="1">
        <v>1.50213</v>
      </c>
      <c r="FV734" s="1">
        <v>20.3159</v>
      </c>
      <c r="FW734" s="1">
        <v>5.2113</v>
      </c>
      <c r="FX734" s="1">
        <v>11.9063</v>
      </c>
      <c r="FY734" s="1">
        <v>5.0029</v>
      </c>
      <c r="FZ734" s="1">
        <v>3.29048</v>
      </c>
      <c r="GA734" s="1">
        <v>9999.0</v>
      </c>
      <c r="GB734" s="1">
        <v>9999.0</v>
      </c>
      <c r="GC734" s="1">
        <v>9999.0</v>
      </c>
      <c r="GD734" s="1">
        <v>999.9</v>
      </c>
      <c r="GE734" s="1">
        <v>1.85959</v>
      </c>
      <c r="GF734" s="1">
        <v>1.8546</v>
      </c>
      <c r="GG734" s="1">
        <v>1.85778</v>
      </c>
      <c r="GH734" s="1">
        <v>1.85622</v>
      </c>
      <c r="GI734" s="1">
        <v>1.85502</v>
      </c>
      <c r="GJ734" s="1">
        <v>1.8547</v>
      </c>
      <c r="GK734" s="1">
        <v>1.85337</v>
      </c>
      <c r="GL734" s="1">
        <v>1.85645</v>
      </c>
      <c r="GM734" s="1">
        <v>0.0</v>
      </c>
      <c r="GN734" s="1">
        <v>0.0</v>
      </c>
      <c r="GO734" s="1">
        <v>0.0</v>
      </c>
      <c r="GP734" s="1">
        <v>0.0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0.0</v>
      </c>
      <c r="GX734" s="1">
        <v>100.0</v>
      </c>
      <c r="GY734" s="1">
        <v>100.0</v>
      </c>
      <c r="GZ734" s="1">
        <v>2.71</v>
      </c>
      <c r="HA734" s="1">
        <v>0.0093</v>
      </c>
      <c r="HB734" s="1">
        <v>0.4130906686903166</v>
      </c>
      <c r="HC734" s="1">
        <v>0.002809866934308161</v>
      </c>
      <c r="HD734" s="1">
        <v>-1.127031966113555E-6</v>
      </c>
      <c r="HE734" s="1">
        <v>1.768598670541231E-10</v>
      </c>
      <c r="HF734" s="1">
        <v>-0.0707354167398268</v>
      </c>
      <c r="HG734" s="1">
        <v>0.01081145868756639</v>
      </c>
      <c r="HH734" s="1">
        <v>-3.689364805754238E-4</v>
      </c>
      <c r="HI734" s="1">
        <v>2.919854880483278E-6</v>
      </c>
      <c r="HJ734" s="1">
        <v>2.0</v>
      </c>
      <c r="HK734" s="1">
        <v>2136.0</v>
      </c>
      <c r="HL734" s="1">
        <v>3.0</v>
      </c>
      <c r="HM734" s="1">
        <v>30.0</v>
      </c>
      <c r="HN734" s="1">
        <v>8.4</v>
      </c>
      <c r="HO734" s="1">
        <v>8.5</v>
      </c>
      <c r="HP734" s="1">
        <v>3.16772</v>
      </c>
      <c r="HQ734" s="1">
        <v>2.27661</v>
      </c>
      <c r="HR734" s="1">
        <v>1.4978</v>
      </c>
      <c r="HS734" s="1">
        <v>2.30103</v>
      </c>
      <c r="HT734" s="1">
        <v>1.54785</v>
      </c>
      <c r="HU734" s="1">
        <v>2.41333</v>
      </c>
      <c r="HV734" s="1">
        <v>38.4034</v>
      </c>
      <c r="HW734" s="1">
        <v>14.2721</v>
      </c>
      <c r="HX734" s="1">
        <v>18.0</v>
      </c>
      <c r="HY734" s="1">
        <v>479.03</v>
      </c>
      <c r="HZ734" s="1">
        <v>497.489</v>
      </c>
      <c r="IA734" s="1">
        <v>27.7218</v>
      </c>
      <c r="IB734" s="1">
        <v>32.0773</v>
      </c>
      <c r="IC734" s="1">
        <v>30.0001</v>
      </c>
      <c r="ID734" s="1">
        <v>31.8604</v>
      </c>
      <c r="IE734" s="1">
        <v>31.9529</v>
      </c>
      <c r="IF734" s="1">
        <v>63.4742</v>
      </c>
      <c r="IG734" s="1">
        <v>30.6493</v>
      </c>
      <c r="IH734" s="1">
        <v>0.0</v>
      </c>
      <c r="II734" s="1">
        <v>27.7074</v>
      </c>
      <c r="IJ734" s="1">
        <v>1608.45</v>
      </c>
      <c r="IK734" s="1">
        <v>25.1861</v>
      </c>
      <c r="IL734" s="1">
        <v>100.463</v>
      </c>
      <c r="IM734" s="1">
        <v>100.165</v>
      </c>
      <c r="IN734" s="1" t="s">
        <v>361</v>
      </c>
    </row>
    <row r="735" ht="15.75" hidden="1" customHeight="1">
      <c r="A735" s="1">
        <v>719.0</v>
      </c>
      <c r="B735" s="1">
        <v>1.6604058525E9</v>
      </c>
      <c r="C735" s="1">
        <v>6128.400000095367</v>
      </c>
      <c r="D735" s="1" t="s">
        <v>1773</v>
      </c>
      <c r="E735" s="1" t="s">
        <v>1774</v>
      </c>
      <c r="F735" s="1">
        <v>1.0</v>
      </c>
      <c r="G735" s="1" t="s">
        <v>349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1169</v>
      </c>
      <c r="M735" s="1" t="s">
        <v>354</v>
      </c>
      <c r="N735" s="1">
        <v>1.66040584425E9</v>
      </c>
      <c r="O735" s="1">
        <f t="shared" si="1"/>
        <v>0.001644214482</v>
      </c>
      <c r="P735" s="1">
        <f t="shared" si="2"/>
        <v>1.644214482</v>
      </c>
      <c r="Q735" s="1">
        <f t="shared" si="3"/>
        <v>4.209116651</v>
      </c>
      <c r="R735" s="1">
        <f t="shared" si="4"/>
        <v>1498.920625</v>
      </c>
      <c r="S735" s="1">
        <f t="shared" si="5"/>
        <v>1367.732763</v>
      </c>
      <c r="T735" s="1">
        <f t="shared" si="6"/>
        <v>136.3835207</v>
      </c>
      <c r="U735" s="1">
        <f t="shared" si="7"/>
        <v>149.4649229</v>
      </c>
      <c r="V735" s="1">
        <f t="shared" si="8"/>
        <v>0.08113451347</v>
      </c>
      <c r="W735" s="1">
        <f t="shared" si="9"/>
        <v>2.923095858</v>
      </c>
      <c r="X735" s="1">
        <f t="shared" si="10"/>
        <v>0.07990388091</v>
      </c>
      <c r="Y735" s="1">
        <f t="shared" si="11"/>
        <v>0.05004893807</v>
      </c>
      <c r="Z735" s="1">
        <f t="shared" si="12"/>
        <v>321.5180948</v>
      </c>
      <c r="AA735" s="1">
        <f t="shared" si="13"/>
        <v>32.48000549</v>
      </c>
      <c r="AB735" s="1">
        <f t="shared" si="14"/>
        <v>31.6577875</v>
      </c>
      <c r="AC735" s="1">
        <f t="shared" si="15"/>
        <v>4.683368741</v>
      </c>
      <c r="AD735" s="1">
        <f t="shared" si="16"/>
        <v>59.97244374</v>
      </c>
      <c r="AE735" s="1">
        <f t="shared" si="17"/>
        <v>2.707534929</v>
      </c>
      <c r="AF735" s="1">
        <f t="shared" si="18"/>
        <v>4.514631655</v>
      </c>
      <c r="AG735" s="1">
        <f t="shared" si="19"/>
        <v>1.975833811</v>
      </c>
      <c r="AH735" s="1">
        <f t="shared" si="20"/>
        <v>-72.50985867</v>
      </c>
      <c r="AI735" s="1">
        <f t="shared" si="21"/>
        <v>-101.6681674</v>
      </c>
      <c r="AJ735" s="1">
        <f t="shared" si="22"/>
        <v>-7.836285676</v>
      </c>
      <c r="AK735" s="1">
        <f t="shared" si="23"/>
        <v>139.503783</v>
      </c>
      <c r="AL735" s="1">
        <f t="shared" si="24"/>
        <v>35.33691791</v>
      </c>
      <c r="AM735" s="1">
        <f t="shared" si="25"/>
        <v>1.648290168</v>
      </c>
      <c r="AN735" s="1">
        <f t="shared" si="26"/>
        <v>4.209116651</v>
      </c>
      <c r="AO735" s="1">
        <v>1612.465285452891</v>
      </c>
      <c r="AP735" s="1">
        <v>1580.737515151515</v>
      </c>
      <c r="AQ735" s="1">
        <v>5.144345145637558</v>
      </c>
      <c r="AR735" s="1">
        <v>65.51853501262175</v>
      </c>
      <c r="AS735" s="1">
        <f t="shared" si="27"/>
        <v>1.644214482</v>
      </c>
      <c r="AT735" s="1">
        <v>25.23344579916256</v>
      </c>
      <c r="AU735" s="1">
        <v>27.15244484848484</v>
      </c>
      <c r="AV735" s="1">
        <v>-8.120655200673176E-7</v>
      </c>
      <c r="AW735" s="1">
        <v>82.9425908863825</v>
      </c>
      <c r="AX735" s="1">
        <v>13.0</v>
      </c>
      <c r="AY735" s="1">
        <v>3.0</v>
      </c>
      <c r="AZ735" s="1">
        <f t="shared" si="28"/>
        <v>1</v>
      </c>
      <c r="BA735" s="1">
        <f t="shared" si="29"/>
        <v>0</v>
      </c>
      <c r="BB735" s="1">
        <f t="shared" si="30"/>
        <v>51987.14667</v>
      </c>
      <c r="BC735" s="1">
        <f t="shared" si="31"/>
        <v>2000.013125</v>
      </c>
      <c r="BD735" s="1">
        <f t="shared" si="32"/>
        <v>1681.211025</v>
      </c>
      <c r="BE735" s="1">
        <f t="shared" si="33"/>
        <v>0.8405999961</v>
      </c>
      <c r="BF735" s="1">
        <f t="shared" si="34"/>
        <v>0.1607579924</v>
      </c>
      <c r="BG735" s="1">
        <v>6.0</v>
      </c>
      <c r="BH735" s="1">
        <v>0.5</v>
      </c>
      <c r="BI735" s="1" t="s">
        <v>355</v>
      </c>
      <c r="BJ735" s="1">
        <v>2.0</v>
      </c>
      <c r="BK735" s="1" t="b">
        <v>1</v>
      </c>
      <c r="BL735" s="1">
        <v>1.66040584425E9</v>
      </c>
      <c r="BM735" s="1">
        <v>1498.920625</v>
      </c>
      <c r="BN735" s="1">
        <v>1544.278125</v>
      </c>
      <c r="BO735" s="1">
        <v>27.152725</v>
      </c>
      <c r="BP735" s="1">
        <v>25.228975</v>
      </c>
      <c r="BQ735" s="1">
        <v>1496.233125</v>
      </c>
      <c r="BR735" s="1">
        <v>27.14343125</v>
      </c>
      <c r="BS735" s="1">
        <v>500.12775</v>
      </c>
      <c r="BT735" s="1">
        <v>99.61505625000001</v>
      </c>
      <c r="BU735" s="1">
        <v>0.09997895625</v>
      </c>
      <c r="BV735" s="1">
        <v>31.01264375</v>
      </c>
      <c r="BW735" s="1">
        <v>31.6577875</v>
      </c>
      <c r="BX735" s="1">
        <v>999.9</v>
      </c>
      <c r="BY735" s="1">
        <v>0.0</v>
      </c>
      <c r="BZ735" s="1">
        <v>0.0</v>
      </c>
      <c r="CA735" s="1">
        <v>10001.756875</v>
      </c>
      <c r="CB735" s="1">
        <v>0.0</v>
      </c>
      <c r="CC735" s="1">
        <v>13.14250625</v>
      </c>
      <c r="CD735" s="1">
        <v>-45.3575</v>
      </c>
      <c r="CE735" s="1">
        <v>1540.756875</v>
      </c>
      <c r="CF735" s="1">
        <v>1584.2475</v>
      </c>
      <c r="CG735" s="1">
        <v>1.92375</v>
      </c>
      <c r="CH735" s="1">
        <v>1544.278125</v>
      </c>
      <c r="CI735" s="1">
        <v>25.228975</v>
      </c>
      <c r="CJ735" s="1">
        <v>2.70481875</v>
      </c>
      <c r="CK735" s="1">
        <v>2.513185</v>
      </c>
      <c r="CL735" s="1">
        <v>22.3144125</v>
      </c>
      <c r="CM735" s="1">
        <v>21.11213125</v>
      </c>
      <c r="CN735" s="1">
        <v>2000.013125</v>
      </c>
      <c r="CO735" s="1">
        <v>0.979999375</v>
      </c>
      <c r="CP735" s="1">
        <v>0.020000925</v>
      </c>
      <c r="CQ735" s="1">
        <v>0.0</v>
      </c>
      <c r="CR735" s="1">
        <v>2.7613125</v>
      </c>
      <c r="CS735" s="1">
        <v>0.0</v>
      </c>
      <c r="CT735" s="1">
        <v>27512.8875</v>
      </c>
      <c r="CU735" s="1">
        <v>17412.4375</v>
      </c>
      <c r="CV735" s="1">
        <v>42.125</v>
      </c>
      <c r="CW735" s="1">
        <v>43.187</v>
      </c>
      <c r="CX735" s="1">
        <v>42.125</v>
      </c>
      <c r="CY735" s="1">
        <v>41.6210625</v>
      </c>
      <c r="CZ735" s="1">
        <v>42.136625</v>
      </c>
      <c r="DA735" s="1">
        <v>1960.013125</v>
      </c>
      <c r="DB735" s="1">
        <v>40.0</v>
      </c>
      <c r="DC735" s="1">
        <v>0.0</v>
      </c>
      <c r="DD735" s="1">
        <v>1.6604058504E9</v>
      </c>
      <c r="DE735" s="1">
        <v>0.0</v>
      </c>
      <c r="DF735" s="1">
        <v>1.660405346E9</v>
      </c>
      <c r="DG735" s="1" t="s">
        <v>1170</v>
      </c>
      <c r="DH735" s="1">
        <v>1.660405346E9</v>
      </c>
      <c r="DI735" s="1">
        <v>1.6604053435E9</v>
      </c>
      <c r="DJ735" s="1">
        <v>14.0</v>
      </c>
      <c r="DK735" s="1">
        <v>0.109</v>
      </c>
      <c r="DL735" s="1">
        <v>-0.003</v>
      </c>
      <c r="DM735" s="1">
        <v>1.366</v>
      </c>
      <c r="DN735" s="1">
        <v>0.014</v>
      </c>
      <c r="DO735" s="1">
        <v>400.0</v>
      </c>
      <c r="DP735" s="1">
        <v>25.0</v>
      </c>
      <c r="DQ735" s="1">
        <v>0.44</v>
      </c>
      <c r="DR735" s="1">
        <v>0.08</v>
      </c>
      <c r="DS735" s="1">
        <v>4.104311522954385</v>
      </c>
      <c r="DT735" s="1">
        <v>-1.197941036770452</v>
      </c>
      <c r="DU735" s="1">
        <v>0.1221560052871153</v>
      </c>
      <c r="DV735" s="1">
        <v>0.0</v>
      </c>
      <c r="DW735" s="1">
        <v>35.34170299995032</v>
      </c>
      <c r="DX735" s="1">
        <v>-0.9427548807088153</v>
      </c>
      <c r="DY735" s="1">
        <v>0.1116139384738677</v>
      </c>
      <c r="DZ735" s="1">
        <v>0.0</v>
      </c>
      <c r="EA735" s="1">
        <v>-45.35720322580646</v>
      </c>
      <c r="EB735" s="1">
        <v>0.6131467741936214</v>
      </c>
      <c r="EC735" s="1">
        <v>0.1130272775637158</v>
      </c>
      <c r="ED735" s="1">
        <v>1.0</v>
      </c>
      <c r="EE735" s="1">
        <v>1367.780916753752</v>
      </c>
      <c r="EF735" s="1">
        <v>312.1463195029163</v>
      </c>
      <c r="EG735" s="1">
        <v>22.57374148373982</v>
      </c>
      <c r="EH735" s="1">
        <v>0.0</v>
      </c>
      <c r="EI735" s="1">
        <v>1.926070487804878</v>
      </c>
      <c r="EJ735" s="1">
        <v>-0.05428954703832978</v>
      </c>
      <c r="EK735" s="1">
        <v>0.005567098447836204</v>
      </c>
      <c r="EL735" s="1">
        <v>1.0</v>
      </c>
      <c r="EM735" s="1">
        <v>1.975836496623407</v>
      </c>
      <c r="EN735" s="1">
        <v>0.01186235544313892</v>
      </c>
      <c r="EO735" s="1">
        <v>0.001296352240300844</v>
      </c>
      <c r="EP735" s="1">
        <v>1.0</v>
      </c>
      <c r="EQ735" s="1">
        <v>3.0</v>
      </c>
      <c r="ER735" s="1">
        <v>6.0</v>
      </c>
      <c r="ES735" s="1" t="s">
        <v>381</v>
      </c>
      <c r="ET735" s="1">
        <v>2.94272</v>
      </c>
      <c r="EU735" s="1">
        <v>2.8012</v>
      </c>
      <c r="EV735" s="1">
        <v>0.217662</v>
      </c>
      <c r="EW735" s="1">
        <v>0.221481</v>
      </c>
      <c r="EX735" s="1">
        <v>0.117761</v>
      </c>
      <c r="EY735" s="1">
        <v>0.11191</v>
      </c>
      <c r="EZ735" s="1">
        <v>16027.2</v>
      </c>
      <c r="FA735" s="1">
        <v>16722.4</v>
      </c>
      <c r="FB735" s="1">
        <v>23827.9</v>
      </c>
      <c r="FC735" s="1">
        <v>25001.7</v>
      </c>
      <c r="FD735" s="1">
        <v>33653.7</v>
      </c>
      <c r="FE735" s="1">
        <v>35459.4</v>
      </c>
      <c r="FF735" s="1">
        <v>43445.5</v>
      </c>
      <c r="FG735" s="1">
        <v>46217.6</v>
      </c>
      <c r="FH735" s="1">
        <v>1.92588</v>
      </c>
      <c r="FI735" s="1">
        <v>1.85745</v>
      </c>
      <c r="FJ735" s="1">
        <v>0.122998</v>
      </c>
      <c r="FK735" s="1">
        <v>0.0</v>
      </c>
      <c r="FL735" s="1">
        <v>29.658</v>
      </c>
      <c r="FM735" s="1">
        <v>999.9</v>
      </c>
      <c r="FN735" s="1">
        <v>61.1</v>
      </c>
      <c r="FO735" s="1">
        <v>35.2</v>
      </c>
      <c r="FP735" s="1">
        <v>35.0296</v>
      </c>
      <c r="FQ735" s="1">
        <v>63.8268</v>
      </c>
      <c r="FR735" s="1">
        <v>25.9615</v>
      </c>
      <c r="FS735" s="1">
        <v>1.0</v>
      </c>
      <c r="FT735" s="1">
        <v>0.39471</v>
      </c>
      <c r="FU735" s="1">
        <v>1.50388</v>
      </c>
      <c r="FV735" s="1">
        <v>20.316</v>
      </c>
      <c r="FW735" s="1">
        <v>5.2113</v>
      </c>
      <c r="FX735" s="1">
        <v>11.9063</v>
      </c>
      <c r="FY735" s="1">
        <v>5.00295</v>
      </c>
      <c r="FZ735" s="1">
        <v>3.29052</v>
      </c>
      <c r="GA735" s="1">
        <v>9999.0</v>
      </c>
      <c r="GB735" s="1">
        <v>9999.0</v>
      </c>
      <c r="GC735" s="1">
        <v>9999.0</v>
      </c>
      <c r="GD735" s="1">
        <v>999.9</v>
      </c>
      <c r="GE735" s="1">
        <v>1.85959</v>
      </c>
      <c r="GF735" s="1">
        <v>1.85459</v>
      </c>
      <c r="GG735" s="1">
        <v>1.85777</v>
      </c>
      <c r="GH735" s="1">
        <v>1.85622</v>
      </c>
      <c r="GI735" s="1">
        <v>1.85502</v>
      </c>
      <c r="GJ735" s="1">
        <v>1.85469</v>
      </c>
      <c r="GK735" s="1">
        <v>1.85337</v>
      </c>
      <c r="GL735" s="1">
        <v>1.85646</v>
      </c>
      <c r="GM735" s="1">
        <v>0.0</v>
      </c>
      <c r="GN735" s="1">
        <v>0.0</v>
      </c>
      <c r="GO735" s="1">
        <v>0.0</v>
      </c>
      <c r="GP735" s="1">
        <v>0.0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0.0</v>
      </c>
      <c r="GX735" s="1">
        <v>100.0</v>
      </c>
      <c r="GY735" s="1">
        <v>100.0</v>
      </c>
      <c r="GZ735" s="1">
        <v>2.71</v>
      </c>
      <c r="HA735" s="1">
        <v>0.0093</v>
      </c>
      <c r="HB735" s="1">
        <v>0.4130906686903166</v>
      </c>
      <c r="HC735" s="1">
        <v>0.002809866934308161</v>
      </c>
      <c r="HD735" s="1">
        <v>-1.127031966113555E-6</v>
      </c>
      <c r="HE735" s="1">
        <v>1.768598670541231E-10</v>
      </c>
      <c r="HF735" s="1">
        <v>-0.0707354167398268</v>
      </c>
      <c r="HG735" s="1">
        <v>0.01081145868756639</v>
      </c>
      <c r="HH735" s="1">
        <v>-3.689364805754238E-4</v>
      </c>
      <c r="HI735" s="1">
        <v>2.919854880483278E-6</v>
      </c>
      <c r="HJ735" s="1">
        <v>2.0</v>
      </c>
      <c r="HK735" s="1">
        <v>2136.0</v>
      </c>
      <c r="HL735" s="1">
        <v>3.0</v>
      </c>
      <c r="HM735" s="1">
        <v>30.0</v>
      </c>
      <c r="HN735" s="1">
        <v>8.4</v>
      </c>
      <c r="HO735" s="1">
        <v>8.5</v>
      </c>
      <c r="HP735" s="1">
        <v>3.17017</v>
      </c>
      <c r="HQ735" s="1">
        <v>2.27905</v>
      </c>
      <c r="HR735" s="1">
        <v>1.4978</v>
      </c>
      <c r="HS735" s="1">
        <v>2.30103</v>
      </c>
      <c r="HT735" s="1">
        <v>1.54785</v>
      </c>
      <c r="HU735" s="1">
        <v>2.4585</v>
      </c>
      <c r="HV735" s="1">
        <v>38.4034</v>
      </c>
      <c r="HW735" s="1">
        <v>14.2721</v>
      </c>
      <c r="HX735" s="1">
        <v>18.0</v>
      </c>
      <c r="HY735" s="1">
        <v>479.03</v>
      </c>
      <c r="HZ735" s="1">
        <v>497.473</v>
      </c>
      <c r="IA735" s="1">
        <v>27.7208</v>
      </c>
      <c r="IB735" s="1">
        <v>32.0775</v>
      </c>
      <c r="IC735" s="1">
        <v>30.0001</v>
      </c>
      <c r="ID735" s="1">
        <v>31.8604</v>
      </c>
      <c r="IE735" s="1">
        <v>31.9529</v>
      </c>
      <c r="IF735" s="1">
        <v>63.6343</v>
      </c>
      <c r="IG735" s="1">
        <v>30.6493</v>
      </c>
      <c r="IH735" s="1">
        <v>0.0</v>
      </c>
      <c r="II735" s="1">
        <v>27.7074</v>
      </c>
      <c r="IJ735" s="1">
        <v>1618.47</v>
      </c>
      <c r="IK735" s="1">
        <v>25.1861</v>
      </c>
      <c r="IL735" s="1">
        <v>100.463</v>
      </c>
      <c r="IM735" s="1">
        <v>100.165</v>
      </c>
      <c r="IN735" s="1" t="s">
        <v>361</v>
      </c>
    </row>
    <row r="736" ht="15.75" hidden="1" customHeight="1">
      <c r="A736" s="1">
        <v>720.0</v>
      </c>
      <c r="B736" s="1">
        <v>1.6604058535E9</v>
      </c>
      <c r="C736" s="1">
        <v>6129.400000095367</v>
      </c>
      <c r="D736" s="1" t="s">
        <v>1775</v>
      </c>
      <c r="E736" s="1" t="s">
        <v>1776</v>
      </c>
      <c r="F736" s="1">
        <v>1.0</v>
      </c>
      <c r="G736" s="1" t="s">
        <v>349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1169</v>
      </c>
      <c r="M736" s="1" t="s">
        <v>354</v>
      </c>
      <c r="N736" s="1">
        <v>1.660405845766667E9</v>
      </c>
      <c r="O736" s="1">
        <f t="shared" si="1"/>
        <v>0.001643827198</v>
      </c>
      <c r="P736" s="1">
        <f t="shared" si="2"/>
        <v>1.643827198</v>
      </c>
      <c r="Q736" s="1">
        <f t="shared" si="3"/>
        <v>4.204023676</v>
      </c>
      <c r="R736" s="1">
        <f t="shared" si="4"/>
        <v>1506.541333</v>
      </c>
      <c r="S736" s="1">
        <f t="shared" si="5"/>
        <v>1375.171819</v>
      </c>
      <c r="T736" s="1">
        <f t="shared" si="6"/>
        <v>137.1252049</v>
      </c>
      <c r="U736" s="1">
        <f t="shared" si="7"/>
        <v>150.224711</v>
      </c>
      <c r="V736" s="1">
        <f t="shared" si="8"/>
        <v>0.08110496743</v>
      </c>
      <c r="W736" s="1">
        <f t="shared" si="9"/>
        <v>2.923143997</v>
      </c>
      <c r="X736" s="1">
        <f t="shared" si="10"/>
        <v>0.07987524361</v>
      </c>
      <c r="Y736" s="1">
        <f t="shared" si="11"/>
        <v>0.05003095984</v>
      </c>
      <c r="Z736" s="1">
        <f t="shared" si="12"/>
        <v>321.5182344</v>
      </c>
      <c r="AA736" s="1">
        <f t="shared" si="13"/>
        <v>32.48021396</v>
      </c>
      <c r="AB736" s="1">
        <f t="shared" si="14"/>
        <v>31.65861333</v>
      </c>
      <c r="AC736" s="1">
        <f t="shared" si="15"/>
        <v>4.683588208</v>
      </c>
      <c r="AD736" s="1">
        <f t="shared" si="16"/>
        <v>59.97156243</v>
      </c>
      <c r="AE736" s="1">
        <f t="shared" si="17"/>
        <v>2.707515144</v>
      </c>
      <c r="AF736" s="1">
        <f t="shared" si="18"/>
        <v>4.514665009</v>
      </c>
      <c r="AG736" s="1">
        <f t="shared" si="19"/>
        <v>1.976073064</v>
      </c>
      <c r="AH736" s="1">
        <f t="shared" si="20"/>
        <v>-72.49277945</v>
      </c>
      <c r="AI736" s="1">
        <f t="shared" si="21"/>
        <v>-101.7795655</v>
      </c>
      <c r="AJ736" s="1">
        <f t="shared" si="22"/>
        <v>-7.844779688</v>
      </c>
      <c r="AK736" s="1">
        <f t="shared" si="23"/>
        <v>139.4011098</v>
      </c>
      <c r="AL736" s="1">
        <f t="shared" si="24"/>
        <v>35.32090267</v>
      </c>
      <c r="AM736" s="1">
        <f t="shared" si="25"/>
        <v>1.647047847</v>
      </c>
      <c r="AN736" s="1">
        <f t="shared" si="26"/>
        <v>4.204023676</v>
      </c>
      <c r="AO736" s="1">
        <v>1617.533424836142</v>
      </c>
      <c r="AP736" s="1">
        <v>1585.860181818181</v>
      </c>
      <c r="AQ736" s="1">
        <v>5.13514964432277</v>
      </c>
      <c r="AR736" s="1">
        <v>65.51853501262175</v>
      </c>
      <c r="AS736" s="1">
        <f t="shared" si="27"/>
        <v>1.643827198</v>
      </c>
      <c r="AT736" s="1">
        <v>25.23367931431103</v>
      </c>
      <c r="AU736" s="1">
        <v>27.15213696969698</v>
      </c>
      <c r="AV736" s="1">
        <v>5.770706392413517E-6</v>
      </c>
      <c r="AW736" s="1">
        <v>82.9425908863825</v>
      </c>
      <c r="AX736" s="1">
        <v>13.0</v>
      </c>
      <c r="AY736" s="1">
        <v>3.0</v>
      </c>
      <c r="AZ736" s="1">
        <f t="shared" si="28"/>
        <v>1</v>
      </c>
      <c r="BA736" s="1">
        <f t="shared" si="29"/>
        <v>0</v>
      </c>
      <c r="BB736" s="1">
        <f t="shared" si="30"/>
        <v>51988.49234</v>
      </c>
      <c r="BC736" s="1">
        <f t="shared" si="31"/>
        <v>2000.014</v>
      </c>
      <c r="BD736" s="1">
        <f t="shared" si="32"/>
        <v>1681.21176</v>
      </c>
      <c r="BE736" s="1">
        <f t="shared" si="33"/>
        <v>0.8405999958</v>
      </c>
      <c r="BF736" s="1">
        <f t="shared" si="34"/>
        <v>0.1607579919</v>
      </c>
      <c r="BG736" s="1">
        <v>6.0</v>
      </c>
      <c r="BH736" s="1">
        <v>0.5</v>
      </c>
      <c r="BI736" s="1" t="s">
        <v>355</v>
      </c>
      <c r="BJ736" s="1">
        <v>2.0</v>
      </c>
      <c r="BK736" s="1" t="b">
        <v>1</v>
      </c>
      <c r="BL736" s="1">
        <v>1.660405845766667E9</v>
      </c>
      <c r="BM736" s="1">
        <v>1506.541333333334</v>
      </c>
      <c r="BN736" s="1">
        <v>1551.891333333333</v>
      </c>
      <c r="BO736" s="1">
        <v>27.15254666666667</v>
      </c>
      <c r="BP736" s="1">
        <v>25.23029333333333</v>
      </c>
      <c r="BQ736" s="1">
        <v>1503.848666666666</v>
      </c>
      <c r="BR736" s="1">
        <v>27.14325333333334</v>
      </c>
      <c r="BS736" s="1">
        <v>500.14</v>
      </c>
      <c r="BT736" s="1">
        <v>99.61496000000001</v>
      </c>
      <c r="BU736" s="1">
        <v>0.1000014533333333</v>
      </c>
      <c r="BV736" s="1">
        <v>31.01277333333334</v>
      </c>
      <c r="BW736" s="1">
        <v>31.65861333333334</v>
      </c>
      <c r="BX736" s="1">
        <v>999.8999999999999</v>
      </c>
      <c r="BY736" s="1">
        <v>0.0</v>
      </c>
      <c r="BZ736" s="1">
        <v>0.0</v>
      </c>
      <c r="CA736" s="1">
        <v>10002.04133333333</v>
      </c>
      <c r="CB736" s="1">
        <v>0.0</v>
      </c>
      <c r="CC736" s="1">
        <v>12.65490666666667</v>
      </c>
      <c r="CD736" s="1">
        <v>-45.35052666666666</v>
      </c>
      <c r="CE736" s="1">
        <v>1548.59</v>
      </c>
      <c r="CF736" s="1">
        <v>1592.06</v>
      </c>
      <c r="CG736" s="1">
        <v>1.922250666666667</v>
      </c>
      <c r="CH736" s="1">
        <v>1551.891333333333</v>
      </c>
      <c r="CI736" s="1">
        <v>25.23029333333333</v>
      </c>
      <c r="CJ736" s="1">
        <v>2.704798666666667</v>
      </c>
      <c r="CK736" s="1">
        <v>2.513314666666667</v>
      </c>
      <c r="CL736" s="1">
        <v>22.31429333333333</v>
      </c>
      <c r="CM736" s="1">
        <v>21.11297333333333</v>
      </c>
      <c r="CN736" s="1">
        <v>2000.014</v>
      </c>
      <c r="CO736" s="1">
        <v>0.9799993999999999</v>
      </c>
      <c r="CP736" s="1">
        <v>0.0200009</v>
      </c>
      <c r="CQ736" s="1">
        <v>0.0</v>
      </c>
      <c r="CR736" s="1">
        <v>2.697933333333333</v>
      </c>
      <c r="CS736" s="1">
        <v>0.0</v>
      </c>
      <c r="CT736" s="1">
        <v>27502.21999999999</v>
      </c>
      <c r="CU736" s="1">
        <v>17412.44666666667</v>
      </c>
      <c r="CV736" s="1">
        <v>42.125</v>
      </c>
      <c r="CW736" s="1">
        <v>43.187</v>
      </c>
      <c r="CX736" s="1">
        <v>42.125</v>
      </c>
      <c r="CY736" s="1">
        <v>41.6208</v>
      </c>
      <c r="CZ736" s="1">
        <v>42.13326666666667</v>
      </c>
      <c r="DA736" s="1">
        <v>1960.014</v>
      </c>
      <c r="DB736" s="1">
        <v>40.0</v>
      </c>
      <c r="DC736" s="1">
        <v>0.0</v>
      </c>
      <c r="DD736" s="1">
        <v>1.6604058516E9</v>
      </c>
      <c r="DE736" s="1">
        <v>0.0</v>
      </c>
      <c r="DF736" s="1">
        <v>1.660405346E9</v>
      </c>
      <c r="DG736" s="1" t="s">
        <v>1170</v>
      </c>
      <c r="DH736" s="1">
        <v>1.660405346E9</v>
      </c>
      <c r="DI736" s="1">
        <v>1.6604053435E9</v>
      </c>
      <c r="DJ736" s="1">
        <v>14.0</v>
      </c>
      <c r="DK736" s="1">
        <v>0.109</v>
      </c>
      <c r="DL736" s="1">
        <v>-0.003</v>
      </c>
      <c r="DM736" s="1">
        <v>1.366</v>
      </c>
      <c r="DN736" s="1">
        <v>0.014</v>
      </c>
      <c r="DO736" s="1">
        <v>400.0</v>
      </c>
      <c r="DP736" s="1">
        <v>25.0</v>
      </c>
      <c r="DQ736" s="1">
        <v>0.44</v>
      </c>
      <c r="DR736" s="1">
        <v>0.08</v>
      </c>
      <c r="DS736" s="1">
        <v>4.095388046059575</v>
      </c>
      <c r="DT736" s="1">
        <v>-0.7337670809080298</v>
      </c>
      <c r="DU736" s="1">
        <v>0.1157718309096545</v>
      </c>
      <c r="DV736" s="1">
        <v>0.0</v>
      </c>
      <c r="DW736" s="1">
        <v>35.32590697179747</v>
      </c>
      <c r="DX736" s="1">
        <v>-0.78689433893464</v>
      </c>
      <c r="DY736" s="1">
        <v>0.104550899578039</v>
      </c>
      <c r="DZ736" s="1">
        <v>0.0</v>
      </c>
      <c r="EA736" s="1">
        <v>-45.35231935483871</v>
      </c>
      <c r="EB736" s="1">
        <v>0.3209564516130752</v>
      </c>
      <c r="EC736" s="1">
        <v>0.1088959622443932</v>
      </c>
      <c r="ED736" s="1">
        <v>1.0</v>
      </c>
      <c r="EE736" s="1">
        <v>1372.690743437561</v>
      </c>
      <c r="EF736" s="1">
        <v>302.6944417209328</v>
      </c>
      <c r="EG736" s="1">
        <v>21.92249232346057</v>
      </c>
      <c r="EH736" s="1">
        <v>0.0</v>
      </c>
      <c r="EI736" s="1">
        <v>1.925393902439025</v>
      </c>
      <c r="EJ736" s="1">
        <v>-0.05571094076654533</v>
      </c>
      <c r="EK736" s="1">
        <v>0.005664914215030336</v>
      </c>
      <c r="EL736" s="1">
        <v>1.0</v>
      </c>
      <c r="EM736" s="1">
        <v>1.975957473369977</v>
      </c>
      <c r="EN736" s="1">
        <v>0.00849206956355937</v>
      </c>
      <c r="EO736" s="1">
        <v>0.001194376941093102</v>
      </c>
      <c r="EP736" s="1">
        <v>1.0</v>
      </c>
      <c r="EQ736" s="1">
        <v>3.0</v>
      </c>
      <c r="ER736" s="1">
        <v>6.0</v>
      </c>
      <c r="ES736" s="1" t="s">
        <v>381</v>
      </c>
      <c r="ET736" s="1">
        <v>2.94259</v>
      </c>
      <c r="EU736" s="1">
        <v>2.80125</v>
      </c>
      <c r="EV736" s="1">
        <v>0.218085</v>
      </c>
      <c r="EW736" s="1">
        <v>0.221894</v>
      </c>
      <c r="EX736" s="1">
        <v>0.117764</v>
      </c>
      <c r="EY736" s="1">
        <v>0.111912</v>
      </c>
      <c r="EZ736" s="1">
        <v>16018.5</v>
      </c>
      <c r="FA736" s="1">
        <v>16713.4</v>
      </c>
      <c r="FB736" s="1">
        <v>23827.9</v>
      </c>
      <c r="FC736" s="1">
        <v>25001.5</v>
      </c>
      <c r="FD736" s="1">
        <v>33653.6</v>
      </c>
      <c r="FE736" s="1">
        <v>35459.2</v>
      </c>
      <c r="FF736" s="1">
        <v>43445.5</v>
      </c>
      <c r="FG736" s="1">
        <v>46217.5</v>
      </c>
      <c r="FH736" s="1">
        <v>1.926</v>
      </c>
      <c r="FI736" s="1">
        <v>1.85747</v>
      </c>
      <c r="FJ736" s="1">
        <v>0.122711</v>
      </c>
      <c r="FK736" s="1">
        <v>0.0</v>
      </c>
      <c r="FL736" s="1">
        <v>29.6583</v>
      </c>
      <c r="FM736" s="1">
        <v>999.9</v>
      </c>
      <c r="FN736" s="1">
        <v>61.1</v>
      </c>
      <c r="FO736" s="1">
        <v>35.2</v>
      </c>
      <c r="FP736" s="1">
        <v>35.03</v>
      </c>
      <c r="FQ736" s="1">
        <v>63.9968</v>
      </c>
      <c r="FR736" s="1">
        <v>26.1498</v>
      </c>
      <c r="FS736" s="1">
        <v>1.0</v>
      </c>
      <c r="FT736" s="1">
        <v>0.394708</v>
      </c>
      <c r="FU736" s="1">
        <v>1.5113</v>
      </c>
      <c r="FV736" s="1">
        <v>20.3161</v>
      </c>
      <c r="FW736" s="1">
        <v>5.21145</v>
      </c>
      <c r="FX736" s="1">
        <v>11.9069</v>
      </c>
      <c r="FY736" s="1">
        <v>5.003</v>
      </c>
      <c r="FZ736" s="1">
        <v>3.29058</v>
      </c>
      <c r="GA736" s="1">
        <v>9999.0</v>
      </c>
      <c r="GB736" s="1">
        <v>9999.0</v>
      </c>
      <c r="GC736" s="1">
        <v>9999.0</v>
      </c>
      <c r="GD736" s="1">
        <v>999.9</v>
      </c>
      <c r="GE736" s="1">
        <v>1.85959</v>
      </c>
      <c r="GF736" s="1">
        <v>1.8546</v>
      </c>
      <c r="GG736" s="1">
        <v>1.85776</v>
      </c>
      <c r="GH736" s="1">
        <v>1.85622</v>
      </c>
      <c r="GI736" s="1">
        <v>1.85501</v>
      </c>
      <c r="GJ736" s="1">
        <v>1.85469</v>
      </c>
      <c r="GK736" s="1">
        <v>1.85335</v>
      </c>
      <c r="GL736" s="1">
        <v>1.85643</v>
      </c>
      <c r="GM736" s="1">
        <v>0.0</v>
      </c>
      <c r="GN736" s="1">
        <v>0.0</v>
      </c>
      <c r="GO736" s="1">
        <v>0.0</v>
      </c>
      <c r="GP736" s="1">
        <v>0.0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0.0</v>
      </c>
      <c r="GX736" s="1">
        <v>100.0</v>
      </c>
      <c r="GY736" s="1">
        <v>100.0</v>
      </c>
      <c r="GZ736" s="1">
        <v>2.72</v>
      </c>
      <c r="HA736" s="1">
        <v>0.0093</v>
      </c>
      <c r="HB736" s="1">
        <v>0.4130906686903166</v>
      </c>
      <c r="HC736" s="1">
        <v>0.002809866934308161</v>
      </c>
      <c r="HD736" s="1">
        <v>-1.127031966113555E-6</v>
      </c>
      <c r="HE736" s="1">
        <v>1.768598670541231E-10</v>
      </c>
      <c r="HF736" s="1">
        <v>-0.0707354167398268</v>
      </c>
      <c r="HG736" s="1">
        <v>0.01081145868756639</v>
      </c>
      <c r="HH736" s="1">
        <v>-3.689364805754238E-4</v>
      </c>
      <c r="HI736" s="1">
        <v>2.919854880483278E-6</v>
      </c>
      <c r="HJ736" s="1">
        <v>2.0</v>
      </c>
      <c r="HK736" s="1">
        <v>2136.0</v>
      </c>
      <c r="HL736" s="1">
        <v>3.0</v>
      </c>
      <c r="HM736" s="1">
        <v>30.0</v>
      </c>
      <c r="HN736" s="1">
        <v>8.5</v>
      </c>
      <c r="HO736" s="1">
        <v>8.5</v>
      </c>
      <c r="HP736" s="1">
        <v>3.18237</v>
      </c>
      <c r="HQ736" s="1">
        <v>2.28271</v>
      </c>
      <c r="HR736" s="1">
        <v>1.4978</v>
      </c>
      <c r="HS736" s="1">
        <v>2.30103</v>
      </c>
      <c r="HT736" s="1">
        <v>1.54785</v>
      </c>
      <c r="HU736" s="1">
        <v>2.44629</v>
      </c>
      <c r="HV736" s="1">
        <v>38.4034</v>
      </c>
      <c r="HW736" s="1">
        <v>14.2809</v>
      </c>
      <c r="HX736" s="1">
        <v>18.0</v>
      </c>
      <c r="HY736" s="1">
        <v>479.103</v>
      </c>
      <c r="HZ736" s="1">
        <v>497.495</v>
      </c>
      <c r="IA736" s="1">
        <v>27.7182</v>
      </c>
      <c r="IB736" s="1">
        <v>32.0778</v>
      </c>
      <c r="IC736" s="1">
        <v>30.0001</v>
      </c>
      <c r="ID736" s="1">
        <v>31.8604</v>
      </c>
      <c r="IE736" s="1">
        <v>31.9537</v>
      </c>
      <c r="IF736" s="1">
        <v>63.7525</v>
      </c>
      <c r="IG736" s="1">
        <v>30.6493</v>
      </c>
      <c r="IH736" s="1">
        <v>0.0</v>
      </c>
      <c r="II736" s="1">
        <v>27.7074</v>
      </c>
      <c r="IJ736" s="1">
        <v>1618.47</v>
      </c>
      <c r="IK736" s="1">
        <v>25.1861</v>
      </c>
      <c r="IL736" s="1">
        <v>100.463</v>
      </c>
      <c r="IM736" s="1">
        <v>100.165</v>
      </c>
      <c r="IN736" s="1" t="s">
        <v>361</v>
      </c>
    </row>
    <row r="737" ht="15.75" hidden="1" customHeight="1">
      <c r="A737" s="1">
        <v>721.0</v>
      </c>
      <c r="B737" s="1">
        <v>1.6604058545E9</v>
      </c>
      <c r="C737" s="1">
        <v>6130.400000095367</v>
      </c>
      <c r="D737" s="1" t="s">
        <v>1777</v>
      </c>
      <c r="E737" s="1" t="s">
        <v>1778</v>
      </c>
      <c r="F737" s="1">
        <v>1.0</v>
      </c>
      <c r="G737" s="1" t="s">
        <v>349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1169</v>
      </c>
      <c r="M737" s="1" t="s">
        <v>354</v>
      </c>
      <c r="N737" s="1">
        <v>1.66040584628125E9</v>
      </c>
      <c r="O737" s="1">
        <f t="shared" si="1"/>
        <v>0.001643966244</v>
      </c>
      <c r="P737" s="1">
        <f t="shared" si="2"/>
        <v>1.643966244</v>
      </c>
      <c r="Q737" s="1">
        <f t="shared" si="3"/>
        <v>4.177046536</v>
      </c>
      <c r="R737" s="1">
        <f t="shared" si="4"/>
        <v>1509.120625</v>
      </c>
      <c r="S737" s="1">
        <f t="shared" si="5"/>
        <v>1378.212779</v>
      </c>
      <c r="T737" s="1">
        <f t="shared" si="6"/>
        <v>137.4285304</v>
      </c>
      <c r="U737" s="1">
        <f t="shared" si="7"/>
        <v>150.4820103</v>
      </c>
      <c r="V737" s="1">
        <f t="shared" si="8"/>
        <v>0.08111674743</v>
      </c>
      <c r="W737" s="1">
        <f t="shared" si="9"/>
        <v>2.923205016</v>
      </c>
      <c r="X737" s="1">
        <f t="shared" si="10"/>
        <v>0.07988669454</v>
      </c>
      <c r="Y737" s="1">
        <f t="shared" si="11"/>
        <v>0.05003814563</v>
      </c>
      <c r="Z737" s="1">
        <f t="shared" si="12"/>
        <v>321.5180948</v>
      </c>
      <c r="AA737" s="1">
        <f t="shared" si="13"/>
        <v>32.48023763</v>
      </c>
      <c r="AB737" s="1">
        <f t="shared" si="14"/>
        <v>31.6581875</v>
      </c>
      <c r="AC737" s="1">
        <f t="shared" si="15"/>
        <v>4.683475041</v>
      </c>
      <c r="AD737" s="1">
        <f t="shared" si="16"/>
        <v>59.97126551</v>
      </c>
      <c r="AE737" s="1">
        <f t="shared" si="17"/>
        <v>2.707515503</v>
      </c>
      <c r="AF737" s="1">
        <f t="shared" si="18"/>
        <v>4.514687959</v>
      </c>
      <c r="AG737" s="1">
        <f t="shared" si="19"/>
        <v>1.975959538</v>
      </c>
      <c r="AH737" s="1">
        <f t="shared" si="20"/>
        <v>-72.49891137</v>
      </c>
      <c r="AI737" s="1">
        <f t="shared" si="21"/>
        <v>-101.7005282</v>
      </c>
      <c r="AJ737" s="1">
        <f t="shared" si="22"/>
        <v>-7.838511153</v>
      </c>
      <c r="AK737" s="1">
        <f t="shared" si="23"/>
        <v>139.480144</v>
      </c>
      <c r="AL737" s="1">
        <f t="shared" si="24"/>
        <v>35.32630014</v>
      </c>
      <c r="AM737" s="1">
        <f t="shared" si="25"/>
        <v>1.646845176</v>
      </c>
      <c r="AN737" s="1">
        <f t="shared" si="26"/>
        <v>4.177046536</v>
      </c>
      <c r="AO737" s="1">
        <v>1622.658226574536</v>
      </c>
      <c r="AP737" s="1">
        <v>1591.010787878787</v>
      </c>
      <c r="AQ737" s="1">
        <v>5.136574517611765</v>
      </c>
      <c r="AR737" s="1">
        <v>65.51853501262175</v>
      </c>
      <c r="AS737" s="1">
        <f t="shared" si="27"/>
        <v>1.643966244</v>
      </c>
      <c r="AT737" s="1">
        <v>25.23380655298001</v>
      </c>
      <c r="AU737" s="1">
        <v>27.15245515151515</v>
      </c>
      <c r="AV737" s="1">
        <v>1.580494296499049E-6</v>
      </c>
      <c r="AW737" s="1">
        <v>82.9425908863825</v>
      </c>
      <c r="AX737" s="1">
        <v>13.0</v>
      </c>
      <c r="AY737" s="1">
        <v>3.0</v>
      </c>
      <c r="AZ737" s="1">
        <f t="shared" si="28"/>
        <v>1</v>
      </c>
      <c r="BA737" s="1">
        <f t="shared" si="29"/>
        <v>0</v>
      </c>
      <c r="BB737" s="1">
        <f t="shared" si="30"/>
        <v>51990.21501</v>
      </c>
      <c r="BC737" s="1">
        <f t="shared" si="31"/>
        <v>2000.013125</v>
      </c>
      <c r="BD737" s="1">
        <f t="shared" si="32"/>
        <v>1681.211025</v>
      </c>
      <c r="BE737" s="1">
        <f t="shared" si="33"/>
        <v>0.8405999961</v>
      </c>
      <c r="BF737" s="1">
        <f t="shared" si="34"/>
        <v>0.1607579924</v>
      </c>
      <c r="BG737" s="1">
        <v>6.0</v>
      </c>
      <c r="BH737" s="1">
        <v>0.5</v>
      </c>
      <c r="BI737" s="1" t="s">
        <v>355</v>
      </c>
      <c r="BJ737" s="1">
        <v>2.0</v>
      </c>
      <c r="BK737" s="1" t="b">
        <v>1</v>
      </c>
      <c r="BL737" s="1">
        <v>1.66040584628125E9</v>
      </c>
      <c r="BM737" s="1">
        <v>1509.120625</v>
      </c>
      <c r="BN737" s="1">
        <v>1554.481875</v>
      </c>
      <c r="BO737" s="1">
        <v>27.15253125</v>
      </c>
      <c r="BP737" s="1">
        <v>25.2305125</v>
      </c>
      <c r="BQ737" s="1">
        <v>1506.42625</v>
      </c>
      <c r="BR737" s="1">
        <v>27.1432375</v>
      </c>
      <c r="BS737" s="1">
        <v>500.1395</v>
      </c>
      <c r="BT737" s="1">
        <v>99.61503125</v>
      </c>
      <c r="BU737" s="1">
        <v>0.1000000375</v>
      </c>
      <c r="BV737" s="1">
        <v>31.0128625</v>
      </c>
      <c r="BW737" s="1">
        <v>31.6581875</v>
      </c>
      <c r="BX737" s="1">
        <v>999.9</v>
      </c>
      <c r="BY737" s="1">
        <v>0.0</v>
      </c>
      <c r="BZ737" s="1">
        <v>0.0</v>
      </c>
      <c r="CA737" s="1">
        <v>10002.3825</v>
      </c>
      <c r="CB737" s="1">
        <v>0.0</v>
      </c>
      <c r="CC737" s="1">
        <v>12.60266875</v>
      </c>
      <c r="CD737" s="1">
        <v>-45.36179375</v>
      </c>
      <c r="CE737" s="1">
        <v>1551.240625</v>
      </c>
      <c r="CF737" s="1">
        <v>1594.7175</v>
      </c>
      <c r="CG737" s="1">
        <v>1.9220175</v>
      </c>
      <c r="CH737" s="1">
        <v>1554.481875</v>
      </c>
      <c r="CI737" s="1">
        <v>25.2305125</v>
      </c>
      <c r="CJ737" s="1">
        <v>2.70479875</v>
      </c>
      <c r="CK737" s="1">
        <v>2.513338125</v>
      </c>
      <c r="CL737" s="1">
        <v>22.31429375</v>
      </c>
      <c r="CM737" s="1">
        <v>21.113125</v>
      </c>
      <c r="CN737" s="1">
        <v>2000.013125</v>
      </c>
      <c r="CO737" s="1">
        <v>0.979999375</v>
      </c>
      <c r="CP737" s="1">
        <v>0.020000925</v>
      </c>
      <c r="CQ737" s="1">
        <v>0.0</v>
      </c>
      <c r="CR737" s="1">
        <v>2.603625</v>
      </c>
      <c r="CS737" s="1">
        <v>0.0</v>
      </c>
      <c r="CT737" s="1">
        <v>27499.15625</v>
      </c>
      <c r="CU737" s="1">
        <v>17412.4375</v>
      </c>
      <c r="CV737" s="1">
        <v>42.125</v>
      </c>
      <c r="CW737" s="1">
        <v>43.187</v>
      </c>
      <c r="CX737" s="1">
        <v>42.125</v>
      </c>
      <c r="CY737" s="1">
        <v>41.6210625</v>
      </c>
      <c r="CZ737" s="1">
        <v>42.13275</v>
      </c>
      <c r="DA737" s="1">
        <v>1960.013125</v>
      </c>
      <c r="DB737" s="1">
        <v>40.0</v>
      </c>
      <c r="DC737" s="1">
        <v>0.0</v>
      </c>
      <c r="DD737" s="1">
        <v>1.6604058528E9</v>
      </c>
      <c r="DE737" s="1">
        <v>0.0</v>
      </c>
      <c r="DF737" s="1">
        <v>1.660405346E9</v>
      </c>
      <c r="DG737" s="1" t="s">
        <v>1170</v>
      </c>
      <c r="DH737" s="1">
        <v>1.660405346E9</v>
      </c>
      <c r="DI737" s="1">
        <v>1.6604053435E9</v>
      </c>
      <c r="DJ737" s="1">
        <v>14.0</v>
      </c>
      <c r="DK737" s="1">
        <v>0.109</v>
      </c>
      <c r="DL737" s="1">
        <v>-0.003</v>
      </c>
      <c r="DM737" s="1">
        <v>1.366</v>
      </c>
      <c r="DN737" s="1">
        <v>0.014</v>
      </c>
      <c r="DO737" s="1">
        <v>400.0</v>
      </c>
      <c r="DP737" s="1">
        <v>25.0</v>
      </c>
      <c r="DQ737" s="1">
        <v>0.44</v>
      </c>
      <c r="DR737" s="1">
        <v>0.08</v>
      </c>
      <c r="DS737" s="1">
        <v>4.092241868332055</v>
      </c>
      <c r="DT737" s="1">
        <v>-0.07955218080119765</v>
      </c>
      <c r="DU737" s="1">
        <v>0.1059112859370056</v>
      </c>
      <c r="DV737" s="1">
        <v>1.0</v>
      </c>
      <c r="DW737" s="1">
        <v>35.31808994695103</v>
      </c>
      <c r="DX737" s="1">
        <v>-0.4773742891653629</v>
      </c>
      <c r="DY737" s="1">
        <v>0.09667503681885382</v>
      </c>
      <c r="DZ737" s="1">
        <v>1.0</v>
      </c>
      <c r="EA737" s="1">
        <v>-45.35259666666666</v>
      </c>
      <c r="EB737" s="1">
        <v>-0.1690705228031026</v>
      </c>
      <c r="EC737" s="1">
        <v>0.1126524433329743</v>
      </c>
      <c r="ED737" s="1">
        <v>1.0</v>
      </c>
      <c r="EE737" s="1">
        <v>1378.766198342545</v>
      </c>
      <c r="EF737" s="1">
        <v>290.284260814692</v>
      </c>
      <c r="EG737" s="1">
        <v>21.73193496379341</v>
      </c>
      <c r="EH737" s="1">
        <v>0.0</v>
      </c>
      <c r="EI737" s="1">
        <v>1.92417575</v>
      </c>
      <c r="EJ737" s="1">
        <v>-0.05500311444653342</v>
      </c>
      <c r="EK737" s="1">
        <v>0.005502783335503965</v>
      </c>
      <c r="EL737" s="1">
        <v>1.0</v>
      </c>
      <c r="EM737" s="1">
        <v>1.976034213013943</v>
      </c>
      <c r="EN737" s="1">
        <v>0.002715236694432914</v>
      </c>
      <c r="EO737" s="1">
        <v>0.001063560528864956</v>
      </c>
      <c r="EP737" s="1">
        <v>1.0</v>
      </c>
      <c r="EQ737" s="1">
        <v>5.0</v>
      </c>
      <c r="ER737" s="1">
        <v>6.0</v>
      </c>
      <c r="ES737" s="1" t="s">
        <v>357</v>
      </c>
      <c r="ET737" s="1">
        <v>2.94248</v>
      </c>
      <c r="EU737" s="1">
        <v>2.80123</v>
      </c>
      <c r="EV737" s="1">
        <v>0.218503</v>
      </c>
      <c r="EW737" s="1">
        <v>0.222322</v>
      </c>
      <c r="EX737" s="1">
        <v>0.117761</v>
      </c>
      <c r="EY737" s="1">
        <v>0.11191</v>
      </c>
      <c r="EZ737" s="1">
        <v>16009.9</v>
      </c>
      <c r="FA737" s="1">
        <v>16704.1</v>
      </c>
      <c r="FB737" s="1">
        <v>23827.7</v>
      </c>
      <c r="FC737" s="1">
        <v>25001.4</v>
      </c>
      <c r="FD737" s="1">
        <v>33653.5</v>
      </c>
      <c r="FE737" s="1">
        <v>35459.0</v>
      </c>
      <c r="FF737" s="1">
        <v>43445.3</v>
      </c>
      <c r="FG737" s="1">
        <v>46217.1</v>
      </c>
      <c r="FH737" s="1">
        <v>1.92593</v>
      </c>
      <c r="FI737" s="1">
        <v>1.8575</v>
      </c>
      <c r="FJ737" s="1">
        <v>0.12261</v>
      </c>
      <c r="FK737" s="1">
        <v>0.0</v>
      </c>
      <c r="FL737" s="1">
        <v>29.6583</v>
      </c>
      <c r="FM737" s="1">
        <v>999.9</v>
      </c>
      <c r="FN737" s="1">
        <v>61.1</v>
      </c>
      <c r="FO737" s="1">
        <v>35.2</v>
      </c>
      <c r="FP737" s="1">
        <v>35.0306</v>
      </c>
      <c r="FQ737" s="1">
        <v>63.7168</v>
      </c>
      <c r="FR737" s="1">
        <v>26.1298</v>
      </c>
      <c r="FS737" s="1">
        <v>1.0</v>
      </c>
      <c r="FT737" s="1">
        <v>0.394754</v>
      </c>
      <c r="FU737" s="1">
        <v>1.51714</v>
      </c>
      <c r="FV737" s="1">
        <v>20.3161</v>
      </c>
      <c r="FW737" s="1">
        <v>5.21115</v>
      </c>
      <c r="FX737" s="1">
        <v>11.9072</v>
      </c>
      <c r="FY737" s="1">
        <v>5.00305</v>
      </c>
      <c r="FZ737" s="1">
        <v>3.29063</v>
      </c>
      <c r="GA737" s="1">
        <v>9999.0</v>
      </c>
      <c r="GB737" s="1">
        <v>9999.0</v>
      </c>
      <c r="GC737" s="1">
        <v>9999.0</v>
      </c>
      <c r="GD737" s="1">
        <v>999.9</v>
      </c>
      <c r="GE737" s="1">
        <v>1.85959</v>
      </c>
      <c r="GF737" s="1">
        <v>1.85461</v>
      </c>
      <c r="GG737" s="1">
        <v>1.85776</v>
      </c>
      <c r="GH737" s="1">
        <v>1.85623</v>
      </c>
      <c r="GI737" s="1">
        <v>1.85501</v>
      </c>
      <c r="GJ737" s="1">
        <v>1.85469</v>
      </c>
      <c r="GK737" s="1">
        <v>1.85335</v>
      </c>
      <c r="GL737" s="1">
        <v>1.85644</v>
      </c>
      <c r="GM737" s="1">
        <v>0.0</v>
      </c>
      <c r="GN737" s="1">
        <v>0.0</v>
      </c>
      <c r="GO737" s="1">
        <v>0.0</v>
      </c>
      <c r="GP737" s="1">
        <v>0.0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0.0</v>
      </c>
      <c r="GX737" s="1">
        <v>100.0</v>
      </c>
      <c r="GY737" s="1">
        <v>100.0</v>
      </c>
      <c r="GZ737" s="1">
        <v>2.72</v>
      </c>
      <c r="HA737" s="1">
        <v>0.0093</v>
      </c>
      <c r="HB737" s="1">
        <v>0.4130906686903166</v>
      </c>
      <c r="HC737" s="1">
        <v>0.002809866934308161</v>
      </c>
      <c r="HD737" s="1">
        <v>-1.127031966113555E-6</v>
      </c>
      <c r="HE737" s="1">
        <v>1.768598670541231E-10</v>
      </c>
      <c r="HF737" s="1">
        <v>-0.0707354167398268</v>
      </c>
      <c r="HG737" s="1">
        <v>0.01081145868756639</v>
      </c>
      <c r="HH737" s="1">
        <v>-3.689364805754238E-4</v>
      </c>
      <c r="HI737" s="1">
        <v>2.919854880483278E-6</v>
      </c>
      <c r="HJ737" s="1">
        <v>2.0</v>
      </c>
      <c r="HK737" s="1">
        <v>2136.0</v>
      </c>
      <c r="HL737" s="1">
        <v>3.0</v>
      </c>
      <c r="HM737" s="1">
        <v>30.0</v>
      </c>
      <c r="HN737" s="1">
        <v>8.5</v>
      </c>
      <c r="HO737" s="1">
        <v>8.5</v>
      </c>
      <c r="HP737" s="1">
        <v>3.18726</v>
      </c>
      <c r="HQ737" s="1">
        <v>2.2998</v>
      </c>
      <c r="HR737" s="1">
        <v>1.4978</v>
      </c>
      <c r="HS737" s="1">
        <v>2.30103</v>
      </c>
      <c r="HT737" s="1">
        <v>1.54785</v>
      </c>
      <c r="HU737" s="1">
        <v>2.27661</v>
      </c>
      <c r="HV737" s="1">
        <v>38.4034</v>
      </c>
      <c r="HW737" s="1">
        <v>14.2721</v>
      </c>
      <c r="HX737" s="1">
        <v>18.0</v>
      </c>
      <c r="HY737" s="1">
        <v>479.06</v>
      </c>
      <c r="HZ737" s="1">
        <v>497.517</v>
      </c>
      <c r="IA737" s="1">
        <v>27.716</v>
      </c>
      <c r="IB737" s="1">
        <v>32.0778</v>
      </c>
      <c r="IC737" s="1">
        <v>30.0002</v>
      </c>
      <c r="ID737" s="1">
        <v>31.8604</v>
      </c>
      <c r="IE737" s="1">
        <v>31.9543</v>
      </c>
      <c r="IF737" s="1">
        <v>63.9525</v>
      </c>
      <c r="IG737" s="1">
        <v>30.6493</v>
      </c>
      <c r="IH737" s="1">
        <v>0.0</v>
      </c>
      <c r="II737" s="1">
        <v>27.7074</v>
      </c>
      <c r="IJ737" s="1">
        <v>1628.49</v>
      </c>
      <c r="IK737" s="1">
        <v>25.1861</v>
      </c>
      <c r="IL737" s="1">
        <v>100.462</v>
      </c>
      <c r="IM737" s="1">
        <v>100.164</v>
      </c>
      <c r="IN737" s="1" t="s">
        <v>361</v>
      </c>
    </row>
    <row r="738" ht="15.75" hidden="1" customHeight="1">
      <c r="A738" s="1">
        <v>722.0</v>
      </c>
      <c r="B738" s="1">
        <v>1.6604058555E9</v>
      </c>
      <c r="C738" s="1">
        <v>6131.400000095367</v>
      </c>
      <c r="D738" s="1" t="s">
        <v>1779</v>
      </c>
      <c r="E738" s="1" t="s">
        <v>1780</v>
      </c>
      <c r="F738" s="1">
        <v>1.0</v>
      </c>
      <c r="G738" s="1" t="s">
        <v>349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1169</v>
      </c>
      <c r="M738" s="1" t="s">
        <v>354</v>
      </c>
      <c r="N738" s="1">
        <v>1.6604058478E9</v>
      </c>
      <c r="O738" s="1">
        <f t="shared" si="1"/>
        <v>0.001643222754</v>
      </c>
      <c r="P738" s="1">
        <f t="shared" si="2"/>
        <v>1.643222754</v>
      </c>
      <c r="Q738" s="1">
        <f t="shared" si="3"/>
        <v>4.008136543</v>
      </c>
      <c r="R738" s="1">
        <f t="shared" si="4"/>
        <v>1516.755333</v>
      </c>
      <c r="S738" s="1">
        <f t="shared" si="5"/>
        <v>1388.87432</v>
      </c>
      <c r="T738" s="1">
        <f t="shared" si="6"/>
        <v>138.4916218</v>
      </c>
      <c r="U738" s="1">
        <f t="shared" si="7"/>
        <v>151.2432788</v>
      </c>
      <c r="V738" s="1">
        <f t="shared" si="8"/>
        <v>0.08107182707</v>
      </c>
      <c r="W738" s="1">
        <f t="shared" si="9"/>
        <v>2.923334125</v>
      </c>
      <c r="X738" s="1">
        <f t="shared" si="10"/>
        <v>0.0798431784</v>
      </c>
      <c r="Y738" s="1">
        <f t="shared" si="11"/>
        <v>0.05001082456</v>
      </c>
      <c r="Z738" s="1">
        <f t="shared" si="12"/>
        <v>321.5185536</v>
      </c>
      <c r="AA738" s="1">
        <f t="shared" si="13"/>
        <v>32.4803642</v>
      </c>
      <c r="AB738" s="1">
        <f t="shared" si="14"/>
        <v>31.65875333</v>
      </c>
      <c r="AC738" s="1">
        <f t="shared" si="15"/>
        <v>4.683625414</v>
      </c>
      <c r="AD738" s="1">
        <f t="shared" si="16"/>
        <v>59.97061354</v>
      </c>
      <c r="AE738" s="1">
        <f t="shared" si="17"/>
        <v>2.707484654</v>
      </c>
      <c r="AF738" s="1">
        <f t="shared" si="18"/>
        <v>4.5146856</v>
      </c>
      <c r="AG738" s="1">
        <f t="shared" si="19"/>
        <v>1.97614076</v>
      </c>
      <c r="AH738" s="1">
        <f t="shared" si="20"/>
        <v>-72.46612344</v>
      </c>
      <c r="AI738" s="1">
        <f t="shared" si="21"/>
        <v>-101.7956416</v>
      </c>
      <c r="AJ738" s="1">
        <f t="shared" si="22"/>
        <v>-7.845516995</v>
      </c>
      <c r="AK738" s="1">
        <f t="shared" si="23"/>
        <v>139.4112715</v>
      </c>
      <c r="AL738" s="1">
        <f t="shared" si="24"/>
        <v>35.32014044</v>
      </c>
      <c r="AM738" s="1">
        <f t="shared" si="25"/>
        <v>1.645704927</v>
      </c>
      <c r="AN738" s="1">
        <f t="shared" si="26"/>
        <v>4.008136543</v>
      </c>
      <c r="AO738" s="1">
        <v>1627.842413020195</v>
      </c>
      <c r="AP738" s="1">
        <v>1596.234545454545</v>
      </c>
      <c r="AQ738" s="1">
        <v>5.169217298627824</v>
      </c>
      <c r="AR738" s="1">
        <v>65.51853501262175</v>
      </c>
      <c r="AS738" s="1">
        <f t="shared" si="27"/>
        <v>1.643222754</v>
      </c>
      <c r="AT738" s="1">
        <v>25.23390687621833</v>
      </c>
      <c r="AU738" s="1">
        <v>27.15167454545453</v>
      </c>
      <c r="AV738" s="1">
        <v>2.527003621363419E-6</v>
      </c>
      <c r="AW738" s="1">
        <v>82.9425908863825</v>
      </c>
      <c r="AX738" s="1">
        <v>13.0</v>
      </c>
      <c r="AY738" s="1">
        <v>3.0</v>
      </c>
      <c r="AZ738" s="1">
        <f t="shared" si="28"/>
        <v>1</v>
      </c>
      <c r="BA738" s="1">
        <f t="shared" si="29"/>
        <v>0</v>
      </c>
      <c r="BB738" s="1">
        <f t="shared" si="30"/>
        <v>51993.8903</v>
      </c>
      <c r="BC738" s="1">
        <f t="shared" si="31"/>
        <v>2000.016</v>
      </c>
      <c r="BD738" s="1">
        <f t="shared" si="32"/>
        <v>1681.21344</v>
      </c>
      <c r="BE738" s="1">
        <f t="shared" si="33"/>
        <v>0.8405999952</v>
      </c>
      <c r="BF738" s="1">
        <f t="shared" si="34"/>
        <v>0.1607579907</v>
      </c>
      <c r="BG738" s="1">
        <v>6.0</v>
      </c>
      <c r="BH738" s="1">
        <v>0.5</v>
      </c>
      <c r="BI738" s="1" t="s">
        <v>355</v>
      </c>
      <c r="BJ738" s="1">
        <v>2.0</v>
      </c>
      <c r="BK738" s="1" t="b">
        <v>1</v>
      </c>
      <c r="BL738" s="1">
        <v>1.6604058478E9</v>
      </c>
      <c r="BM738" s="1">
        <v>1516.755333333334</v>
      </c>
      <c r="BN738" s="1">
        <v>1562.122</v>
      </c>
      <c r="BO738" s="1">
        <v>27.15222666666667</v>
      </c>
      <c r="BP738" s="1">
        <v>25.23154666666666</v>
      </c>
      <c r="BQ738" s="1">
        <v>1514.056</v>
      </c>
      <c r="BR738" s="1">
        <v>27.14293333333334</v>
      </c>
      <c r="BS738" s="1">
        <v>500.1417333333333</v>
      </c>
      <c r="BT738" s="1">
        <v>99.61501333333335</v>
      </c>
      <c r="BU738" s="1">
        <v>0.10000036</v>
      </c>
      <c r="BV738" s="1">
        <v>31.01285333333334</v>
      </c>
      <c r="BW738" s="1">
        <v>31.65875333333333</v>
      </c>
      <c r="BX738" s="1">
        <v>999.8999999999999</v>
      </c>
      <c r="BY738" s="1">
        <v>0.0</v>
      </c>
      <c r="BZ738" s="1">
        <v>0.0</v>
      </c>
      <c r="CA738" s="1">
        <v>10003.12133333333</v>
      </c>
      <c r="CB738" s="1">
        <v>0.0</v>
      </c>
      <c r="CC738" s="1">
        <v>12.27803333333333</v>
      </c>
      <c r="CD738" s="1">
        <v>-45.36799333333334</v>
      </c>
      <c r="CE738" s="1">
        <v>1559.087333333333</v>
      </c>
      <c r="CF738" s="1">
        <v>1602.558</v>
      </c>
      <c r="CG738" s="1">
        <v>1.920681333333333</v>
      </c>
      <c r="CH738" s="1">
        <v>1562.122</v>
      </c>
      <c r="CI738" s="1">
        <v>25.23154666666666</v>
      </c>
      <c r="CJ738" s="1">
        <v>2.704768666666667</v>
      </c>
      <c r="CK738" s="1">
        <v>2.513440666666666</v>
      </c>
      <c r="CL738" s="1">
        <v>22.31410666666667</v>
      </c>
      <c r="CM738" s="1">
        <v>21.11379333333333</v>
      </c>
      <c r="CN738" s="1">
        <v>2000.016</v>
      </c>
      <c r="CO738" s="1">
        <v>0.9799993999999999</v>
      </c>
      <c r="CP738" s="1">
        <v>0.0200009</v>
      </c>
      <c r="CQ738" s="1">
        <v>0.0</v>
      </c>
      <c r="CR738" s="1">
        <v>2.573533333333333</v>
      </c>
      <c r="CS738" s="1">
        <v>0.0</v>
      </c>
      <c r="CT738" s="1">
        <v>27489.84</v>
      </c>
      <c r="CU738" s="1">
        <v>17412.46666666667</v>
      </c>
      <c r="CV738" s="1">
        <v>42.125</v>
      </c>
      <c r="CW738" s="1">
        <v>43.187</v>
      </c>
      <c r="CX738" s="1">
        <v>42.125</v>
      </c>
      <c r="CY738" s="1">
        <v>41.6208</v>
      </c>
      <c r="CZ738" s="1">
        <v>42.13326666666667</v>
      </c>
      <c r="DA738" s="1">
        <v>1960.016</v>
      </c>
      <c r="DB738" s="1">
        <v>40.0</v>
      </c>
      <c r="DC738" s="1">
        <v>0.0</v>
      </c>
      <c r="DD738" s="1">
        <v>1.6604058534E9</v>
      </c>
      <c r="DE738" s="1">
        <v>0.0</v>
      </c>
      <c r="DF738" s="1">
        <v>1.660405346E9</v>
      </c>
      <c r="DG738" s="1" t="s">
        <v>1170</v>
      </c>
      <c r="DH738" s="1">
        <v>1.660405346E9</v>
      </c>
      <c r="DI738" s="1">
        <v>1.6604053435E9</v>
      </c>
      <c r="DJ738" s="1">
        <v>14.0</v>
      </c>
      <c r="DK738" s="1">
        <v>0.109</v>
      </c>
      <c r="DL738" s="1">
        <v>-0.003</v>
      </c>
      <c r="DM738" s="1">
        <v>1.366</v>
      </c>
      <c r="DN738" s="1">
        <v>0.014</v>
      </c>
      <c r="DO738" s="1">
        <v>400.0</v>
      </c>
      <c r="DP738" s="1">
        <v>25.0</v>
      </c>
      <c r="DQ738" s="1">
        <v>0.44</v>
      </c>
      <c r="DR738" s="1">
        <v>0.08</v>
      </c>
      <c r="DS738" s="1">
        <v>4.092241868332055</v>
      </c>
      <c r="DT738" s="1">
        <v>-0.07955218080119765</v>
      </c>
      <c r="DU738" s="1">
        <v>0.1059112859370056</v>
      </c>
      <c r="DV738" s="1">
        <v>1.0</v>
      </c>
      <c r="DW738" s="1">
        <v>35.31808994695103</v>
      </c>
      <c r="DX738" s="1">
        <v>-0.4773742891653629</v>
      </c>
      <c r="DY738" s="1">
        <v>0.09667503681885382</v>
      </c>
      <c r="DZ738" s="1">
        <v>1.0</v>
      </c>
      <c r="EA738" s="1">
        <v>-45.35259666666666</v>
      </c>
      <c r="EB738" s="1">
        <v>-0.1690705228031026</v>
      </c>
      <c r="EC738" s="1">
        <v>0.1126524433329743</v>
      </c>
      <c r="ED738" s="1">
        <v>1.0</v>
      </c>
      <c r="EE738" s="1">
        <v>1378.766198342545</v>
      </c>
      <c r="EF738" s="1">
        <v>290.284260814692</v>
      </c>
      <c r="EG738" s="1">
        <v>21.73193496379341</v>
      </c>
      <c r="EH738" s="1">
        <v>0.0</v>
      </c>
      <c r="EI738" s="1">
        <v>1.92417575</v>
      </c>
      <c r="EJ738" s="1">
        <v>-0.05500311444653342</v>
      </c>
      <c r="EK738" s="1">
        <v>0.005502783335503965</v>
      </c>
      <c r="EL738" s="1">
        <v>1.0</v>
      </c>
      <c r="EM738" s="1">
        <v>1.976034213013943</v>
      </c>
      <c r="EN738" s="1">
        <v>0.002715236694432914</v>
      </c>
      <c r="EO738" s="1">
        <v>0.001063560528864956</v>
      </c>
      <c r="EP738" s="1">
        <v>1.0</v>
      </c>
      <c r="EQ738" s="1">
        <v>5.0</v>
      </c>
      <c r="ER738" s="1">
        <v>6.0</v>
      </c>
      <c r="ES738" s="1" t="s">
        <v>357</v>
      </c>
      <c r="ET738" s="1">
        <v>2.94247</v>
      </c>
      <c r="EU738" s="1">
        <v>2.80122</v>
      </c>
      <c r="EV738" s="1">
        <v>0.21893</v>
      </c>
      <c r="EW738" s="1">
        <v>0.222732</v>
      </c>
      <c r="EX738" s="1">
        <v>0.117758</v>
      </c>
      <c r="EY738" s="1">
        <v>0.111911</v>
      </c>
      <c r="EZ738" s="1">
        <v>16001.1</v>
      </c>
      <c r="FA738" s="1">
        <v>16695.2</v>
      </c>
      <c r="FB738" s="1">
        <v>23827.7</v>
      </c>
      <c r="FC738" s="1">
        <v>25001.3</v>
      </c>
      <c r="FD738" s="1">
        <v>33653.5</v>
      </c>
      <c r="FE738" s="1">
        <v>35458.7</v>
      </c>
      <c r="FF738" s="1">
        <v>43445.0</v>
      </c>
      <c r="FG738" s="1">
        <v>46216.6</v>
      </c>
      <c r="FH738" s="1">
        <v>1.92595</v>
      </c>
      <c r="FI738" s="1">
        <v>1.8575</v>
      </c>
      <c r="FJ738" s="1">
        <v>0.122927</v>
      </c>
      <c r="FK738" s="1">
        <v>0.0</v>
      </c>
      <c r="FL738" s="1">
        <v>29.6583</v>
      </c>
      <c r="FM738" s="1">
        <v>999.9</v>
      </c>
      <c r="FN738" s="1">
        <v>61.1</v>
      </c>
      <c r="FO738" s="1">
        <v>35.2</v>
      </c>
      <c r="FP738" s="1">
        <v>35.03</v>
      </c>
      <c r="FQ738" s="1">
        <v>63.8568</v>
      </c>
      <c r="FR738" s="1">
        <v>25.9856</v>
      </c>
      <c r="FS738" s="1">
        <v>1.0</v>
      </c>
      <c r="FT738" s="1">
        <v>0.394759</v>
      </c>
      <c r="FU738" s="1">
        <v>1.52297</v>
      </c>
      <c r="FV738" s="1">
        <v>20.3159</v>
      </c>
      <c r="FW738" s="1">
        <v>5.21085</v>
      </c>
      <c r="FX738" s="1">
        <v>11.9066</v>
      </c>
      <c r="FY738" s="1">
        <v>5.003</v>
      </c>
      <c r="FZ738" s="1">
        <v>3.29065</v>
      </c>
      <c r="GA738" s="1">
        <v>9999.0</v>
      </c>
      <c r="GB738" s="1">
        <v>9999.0</v>
      </c>
      <c r="GC738" s="1">
        <v>9999.0</v>
      </c>
      <c r="GD738" s="1">
        <v>999.9</v>
      </c>
      <c r="GE738" s="1">
        <v>1.85959</v>
      </c>
      <c r="GF738" s="1">
        <v>1.85461</v>
      </c>
      <c r="GG738" s="1">
        <v>1.85776</v>
      </c>
      <c r="GH738" s="1">
        <v>1.85623</v>
      </c>
      <c r="GI738" s="1">
        <v>1.85501</v>
      </c>
      <c r="GJ738" s="1">
        <v>1.85469</v>
      </c>
      <c r="GK738" s="1">
        <v>1.85336</v>
      </c>
      <c r="GL738" s="1">
        <v>1.85644</v>
      </c>
      <c r="GM738" s="1">
        <v>0.0</v>
      </c>
      <c r="GN738" s="1">
        <v>0.0</v>
      </c>
      <c r="GO738" s="1">
        <v>0.0</v>
      </c>
      <c r="GP738" s="1">
        <v>0.0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0.0</v>
      </c>
      <c r="GX738" s="1">
        <v>100.0</v>
      </c>
      <c r="GY738" s="1">
        <v>100.0</v>
      </c>
      <c r="GZ738" s="1">
        <v>2.72</v>
      </c>
      <c r="HA738" s="1">
        <v>0.0093</v>
      </c>
      <c r="HB738" s="1">
        <v>0.4130906686903166</v>
      </c>
      <c r="HC738" s="1">
        <v>0.002809866934308161</v>
      </c>
      <c r="HD738" s="1">
        <v>-1.127031966113555E-6</v>
      </c>
      <c r="HE738" s="1">
        <v>1.768598670541231E-10</v>
      </c>
      <c r="HF738" s="1">
        <v>-0.0707354167398268</v>
      </c>
      <c r="HG738" s="1">
        <v>0.01081145868756639</v>
      </c>
      <c r="HH738" s="1">
        <v>-3.689364805754238E-4</v>
      </c>
      <c r="HI738" s="1">
        <v>2.919854880483278E-6</v>
      </c>
      <c r="HJ738" s="1">
        <v>2.0</v>
      </c>
      <c r="HK738" s="1">
        <v>2136.0</v>
      </c>
      <c r="HL738" s="1">
        <v>3.0</v>
      </c>
      <c r="HM738" s="1">
        <v>30.0</v>
      </c>
      <c r="HN738" s="1">
        <v>8.5</v>
      </c>
      <c r="HO738" s="1">
        <v>8.5</v>
      </c>
      <c r="HP738" s="1">
        <v>3.19702</v>
      </c>
      <c r="HQ738" s="1">
        <v>2.2998</v>
      </c>
      <c r="HR738" s="1">
        <v>1.4978</v>
      </c>
      <c r="HS738" s="1">
        <v>2.30103</v>
      </c>
      <c r="HT738" s="1">
        <v>1.54785</v>
      </c>
      <c r="HU738" s="1">
        <v>2.26196</v>
      </c>
      <c r="HV738" s="1">
        <v>38.4034</v>
      </c>
      <c r="HW738" s="1">
        <v>14.2546</v>
      </c>
      <c r="HX738" s="1">
        <v>18.0</v>
      </c>
      <c r="HY738" s="1">
        <v>479.074</v>
      </c>
      <c r="HZ738" s="1">
        <v>497.523</v>
      </c>
      <c r="IA738" s="1">
        <v>27.7127</v>
      </c>
      <c r="IB738" s="1">
        <v>32.0778</v>
      </c>
      <c r="IC738" s="1">
        <v>30.0002</v>
      </c>
      <c r="ID738" s="1">
        <v>31.8604</v>
      </c>
      <c r="IE738" s="1">
        <v>31.9551</v>
      </c>
      <c r="IF738" s="1">
        <v>64.0713</v>
      </c>
      <c r="IG738" s="1">
        <v>30.6493</v>
      </c>
      <c r="IH738" s="1">
        <v>0.0</v>
      </c>
      <c r="II738" s="1">
        <v>27.7074</v>
      </c>
      <c r="IJ738" s="1">
        <v>1628.49</v>
      </c>
      <c r="IK738" s="1">
        <v>25.1861</v>
      </c>
      <c r="IL738" s="1">
        <v>100.462</v>
      </c>
      <c r="IM738" s="1">
        <v>100.163</v>
      </c>
      <c r="IN738" s="1" t="s">
        <v>361</v>
      </c>
    </row>
    <row r="739" ht="15.75" hidden="1" customHeight="1">
      <c r="A739" s="1">
        <v>723.0</v>
      </c>
      <c r="B739" s="1">
        <v>1.6604058565E9</v>
      </c>
      <c r="C739" s="1">
        <v>6132.400000095367</v>
      </c>
      <c r="D739" s="1" t="s">
        <v>1781</v>
      </c>
      <c r="E739" s="1" t="s">
        <v>1782</v>
      </c>
      <c r="F739" s="1">
        <v>1.0</v>
      </c>
      <c r="G739" s="1" t="s">
        <v>349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1169</v>
      </c>
      <c r="M739" s="1" t="s">
        <v>354</v>
      </c>
      <c r="N739" s="1">
        <v>1.6604058483125E9</v>
      </c>
      <c r="O739" s="1">
        <f t="shared" si="1"/>
        <v>0.001641552925</v>
      </c>
      <c r="P739" s="1">
        <f t="shared" si="2"/>
        <v>1.641552925</v>
      </c>
      <c r="Q739" s="1">
        <f t="shared" si="3"/>
        <v>3.888956528</v>
      </c>
      <c r="R739" s="1">
        <f t="shared" si="4"/>
        <v>1519.33125</v>
      </c>
      <c r="S739" s="1">
        <f t="shared" si="5"/>
        <v>1393.632634</v>
      </c>
      <c r="T739" s="1">
        <f t="shared" si="6"/>
        <v>138.9662176</v>
      </c>
      <c r="U739" s="1">
        <f t="shared" si="7"/>
        <v>151.5002677</v>
      </c>
      <c r="V739" s="1">
        <f t="shared" si="8"/>
        <v>0.08098762486</v>
      </c>
      <c r="W739" s="1">
        <f t="shared" si="9"/>
        <v>2.923390265</v>
      </c>
      <c r="X739" s="1">
        <f t="shared" si="10"/>
        <v>0.0797615294</v>
      </c>
      <c r="Y739" s="1">
        <f t="shared" si="11"/>
        <v>0.04995956937</v>
      </c>
      <c r="Z739" s="1">
        <f t="shared" si="12"/>
        <v>321.518394</v>
      </c>
      <c r="AA739" s="1">
        <f t="shared" si="13"/>
        <v>32.48085507</v>
      </c>
      <c r="AB739" s="1">
        <f t="shared" si="14"/>
        <v>31.6587625</v>
      </c>
      <c r="AC739" s="1">
        <f t="shared" si="15"/>
        <v>4.683627851</v>
      </c>
      <c r="AD739" s="1">
        <f t="shared" si="16"/>
        <v>59.97005657</v>
      </c>
      <c r="AE739" s="1">
        <f t="shared" si="17"/>
        <v>2.7074725</v>
      </c>
      <c r="AF739" s="1">
        <f t="shared" si="18"/>
        <v>4.514707264</v>
      </c>
      <c r="AG739" s="1">
        <f t="shared" si="19"/>
        <v>1.97615535</v>
      </c>
      <c r="AH739" s="1">
        <f t="shared" si="20"/>
        <v>-72.392484</v>
      </c>
      <c r="AI739" s="1">
        <f t="shared" si="21"/>
        <v>-101.7857761</v>
      </c>
      <c r="AJ739" s="1">
        <f t="shared" si="22"/>
        <v>-7.844609603</v>
      </c>
      <c r="AK739" s="1">
        <f t="shared" si="23"/>
        <v>139.4955243</v>
      </c>
      <c r="AL739" s="1">
        <f t="shared" si="24"/>
        <v>35.32109033</v>
      </c>
      <c r="AM739" s="1">
        <f t="shared" si="25"/>
        <v>1.645428579</v>
      </c>
      <c r="AN739" s="1">
        <f t="shared" si="26"/>
        <v>3.888956528</v>
      </c>
      <c r="AO739" s="1">
        <v>1633.094266189029</v>
      </c>
      <c r="AP739" s="1">
        <v>1601.472</v>
      </c>
      <c r="AQ739" s="1">
        <v>5.200412538900615</v>
      </c>
      <c r="AR739" s="1">
        <v>65.51853501262175</v>
      </c>
      <c r="AS739" s="1">
        <f t="shared" si="27"/>
        <v>1.641552925</v>
      </c>
      <c r="AT739" s="1">
        <v>25.23407129330906</v>
      </c>
      <c r="AU739" s="1">
        <v>27.1498696969697</v>
      </c>
      <c r="AV739" s="1">
        <v>6.921586663863476E-6</v>
      </c>
      <c r="AW739" s="1">
        <v>82.9425908863825</v>
      </c>
      <c r="AX739" s="1">
        <v>13.0</v>
      </c>
      <c r="AY739" s="1">
        <v>3.0</v>
      </c>
      <c r="AZ739" s="1">
        <f t="shared" si="28"/>
        <v>1</v>
      </c>
      <c r="BA739" s="1">
        <f t="shared" si="29"/>
        <v>0</v>
      </c>
      <c r="BB739" s="1">
        <f t="shared" si="30"/>
        <v>51995.47554</v>
      </c>
      <c r="BC739" s="1">
        <f t="shared" si="31"/>
        <v>2000.015</v>
      </c>
      <c r="BD739" s="1">
        <f t="shared" si="32"/>
        <v>1681.2126</v>
      </c>
      <c r="BE739" s="1">
        <f t="shared" si="33"/>
        <v>0.8405999955</v>
      </c>
      <c r="BF739" s="1">
        <f t="shared" si="34"/>
        <v>0.1607579913</v>
      </c>
      <c r="BG739" s="1">
        <v>6.0</v>
      </c>
      <c r="BH739" s="1">
        <v>0.5</v>
      </c>
      <c r="BI739" s="1" t="s">
        <v>355</v>
      </c>
      <c r="BJ739" s="1">
        <v>2.0</v>
      </c>
      <c r="BK739" s="1" t="b">
        <v>1</v>
      </c>
      <c r="BL739" s="1">
        <v>1.6604058483125E9</v>
      </c>
      <c r="BM739" s="1">
        <v>1519.33125</v>
      </c>
      <c r="BN739" s="1">
        <v>1564.70375</v>
      </c>
      <c r="BO739" s="1">
        <v>27.15208125</v>
      </c>
      <c r="BP739" s="1">
        <v>25.23171875</v>
      </c>
      <c r="BQ739" s="1">
        <v>1516.630625</v>
      </c>
      <c r="BR739" s="1">
        <v>27.1427875</v>
      </c>
      <c r="BS739" s="1">
        <v>500.1405</v>
      </c>
      <c r="BT739" s="1">
        <v>99.61510625</v>
      </c>
      <c r="BU739" s="1">
        <v>0.0999938625</v>
      </c>
      <c r="BV739" s="1">
        <v>31.0129375</v>
      </c>
      <c r="BW739" s="1">
        <v>31.6587625</v>
      </c>
      <c r="BX739" s="1">
        <v>999.9</v>
      </c>
      <c r="BY739" s="1">
        <v>0.0</v>
      </c>
      <c r="BZ739" s="1">
        <v>0.0</v>
      </c>
      <c r="CA739" s="1">
        <v>10003.4325</v>
      </c>
      <c r="CB739" s="1">
        <v>0.0</v>
      </c>
      <c r="CC739" s="1">
        <v>12.2403625</v>
      </c>
      <c r="CD739" s="1">
        <v>-45.37365625</v>
      </c>
      <c r="CE739" s="1">
        <v>1561.735</v>
      </c>
      <c r="CF739" s="1">
        <v>1605.206875</v>
      </c>
      <c r="CG739" s="1">
        <v>1.920365625</v>
      </c>
      <c r="CH739" s="1">
        <v>1564.70375</v>
      </c>
      <c r="CI739" s="1">
        <v>25.23171875</v>
      </c>
      <c r="CJ739" s="1">
        <v>2.704756875</v>
      </c>
      <c r="CK739" s="1">
        <v>2.51346</v>
      </c>
      <c r="CL739" s="1">
        <v>22.3140375</v>
      </c>
      <c r="CM739" s="1">
        <v>21.11391875</v>
      </c>
      <c r="CN739" s="1">
        <v>2000.015</v>
      </c>
      <c r="CO739" s="1">
        <v>0.979999375</v>
      </c>
      <c r="CP739" s="1">
        <v>0.020000925</v>
      </c>
      <c r="CQ739" s="1">
        <v>0.0</v>
      </c>
      <c r="CR739" s="1">
        <v>2.6186875</v>
      </c>
      <c r="CS739" s="1">
        <v>0.0</v>
      </c>
      <c r="CT739" s="1">
        <v>27486.85</v>
      </c>
      <c r="CU739" s="1">
        <v>17412.45625</v>
      </c>
      <c r="CV739" s="1">
        <v>42.125</v>
      </c>
      <c r="CW739" s="1">
        <v>43.187</v>
      </c>
      <c r="CX739" s="1">
        <v>42.125</v>
      </c>
      <c r="CY739" s="1">
        <v>41.617125</v>
      </c>
      <c r="CZ739" s="1">
        <v>42.13275</v>
      </c>
      <c r="DA739" s="1">
        <v>1960.015</v>
      </c>
      <c r="DB739" s="1">
        <v>40.0</v>
      </c>
      <c r="DC739" s="1">
        <v>0.0</v>
      </c>
      <c r="DD739" s="1">
        <v>1.6604058546E9</v>
      </c>
      <c r="DE739" s="1">
        <v>0.0</v>
      </c>
      <c r="DF739" s="1">
        <v>1.660405346E9</v>
      </c>
      <c r="DG739" s="1" t="s">
        <v>1170</v>
      </c>
      <c r="DH739" s="1">
        <v>1.660405346E9</v>
      </c>
      <c r="DI739" s="1">
        <v>1.6604053435E9</v>
      </c>
      <c r="DJ739" s="1">
        <v>14.0</v>
      </c>
      <c r="DK739" s="1">
        <v>0.109</v>
      </c>
      <c r="DL739" s="1">
        <v>-0.003</v>
      </c>
      <c r="DM739" s="1">
        <v>1.366</v>
      </c>
      <c r="DN739" s="1">
        <v>0.014</v>
      </c>
      <c r="DO739" s="1">
        <v>400.0</v>
      </c>
      <c r="DP739" s="1">
        <v>25.0</v>
      </c>
      <c r="DQ739" s="1">
        <v>0.44</v>
      </c>
      <c r="DR739" s="1">
        <v>0.08</v>
      </c>
      <c r="DS739" s="1">
        <v>4.078616314355833</v>
      </c>
      <c r="DT739" s="1">
        <v>0.360181785058039</v>
      </c>
      <c r="DU739" s="1">
        <v>0.09445612811880351</v>
      </c>
      <c r="DV739" s="1">
        <v>1.0</v>
      </c>
      <c r="DW739" s="1">
        <v>35.31517409216675</v>
      </c>
      <c r="DX739" s="1">
        <v>0.130549358641697</v>
      </c>
      <c r="DY739" s="1">
        <v>0.09724223237344679</v>
      </c>
      <c r="DZ739" s="1">
        <v>1.0</v>
      </c>
      <c r="EA739" s="1">
        <v>-45.36686774193549</v>
      </c>
      <c r="EB739" s="1">
        <v>-0.7303016129030513</v>
      </c>
      <c r="EC739" s="1">
        <v>0.1267278170118092</v>
      </c>
      <c r="ED739" s="1">
        <v>1.0</v>
      </c>
      <c r="EE739" s="1">
        <v>1387.489642311814</v>
      </c>
      <c r="EF739" s="1">
        <v>281.0823439710568</v>
      </c>
      <c r="EG739" s="1">
        <v>20.35149704839564</v>
      </c>
      <c r="EH739" s="1">
        <v>0.0</v>
      </c>
      <c r="EI739" s="1">
        <v>1.923239756097561</v>
      </c>
      <c r="EJ739" s="1">
        <v>-0.05204885017421775</v>
      </c>
      <c r="EK739" s="1">
        <v>0.005382765853461829</v>
      </c>
      <c r="EL739" s="1">
        <v>1.0</v>
      </c>
      <c r="EM739" s="1">
        <v>1.976135944368714</v>
      </c>
      <c r="EN739" s="1">
        <v>-0.007711833223271918</v>
      </c>
      <c r="EO739" s="1">
        <v>9.477536328341103E-4</v>
      </c>
      <c r="EP739" s="1">
        <v>1.0</v>
      </c>
      <c r="EQ739" s="1">
        <v>5.0</v>
      </c>
      <c r="ER739" s="1">
        <v>6.0</v>
      </c>
      <c r="ES739" s="1" t="s">
        <v>357</v>
      </c>
      <c r="ET739" s="1">
        <v>2.94255</v>
      </c>
      <c r="EU739" s="1">
        <v>2.80113</v>
      </c>
      <c r="EV739" s="1">
        <v>0.21935</v>
      </c>
      <c r="EW739" s="1">
        <v>0.223134</v>
      </c>
      <c r="EX739" s="1">
        <v>0.117756</v>
      </c>
      <c r="EY739" s="1">
        <v>0.111911</v>
      </c>
      <c r="EZ739" s="1">
        <v>15992.3</v>
      </c>
      <c r="FA739" s="1">
        <v>16686.4</v>
      </c>
      <c r="FB739" s="1">
        <v>23827.5</v>
      </c>
      <c r="FC739" s="1">
        <v>25001.1</v>
      </c>
      <c r="FD739" s="1">
        <v>33653.4</v>
      </c>
      <c r="FE739" s="1">
        <v>35458.3</v>
      </c>
      <c r="FF739" s="1">
        <v>43444.9</v>
      </c>
      <c r="FG739" s="1">
        <v>46216.1</v>
      </c>
      <c r="FH739" s="1">
        <v>1.92595</v>
      </c>
      <c r="FI739" s="1">
        <v>1.85747</v>
      </c>
      <c r="FJ739" s="1">
        <v>0.123139</v>
      </c>
      <c r="FK739" s="1">
        <v>0.0</v>
      </c>
      <c r="FL739" s="1">
        <v>29.6583</v>
      </c>
      <c r="FM739" s="1">
        <v>999.9</v>
      </c>
      <c r="FN739" s="1">
        <v>61.1</v>
      </c>
      <c r="FO739" s="1">
        <v>35.2</v>
      </c>
      <c r="FP739" s="1">
        <v>35.0302</v>
      </c>
      <c r="FQ739" s="1">
        <v>63.8768</v>
      </c>
      <c r="FR739" s="1">
        <v>26.4343</v>
      </c>
      <c r="FS739" s="1">
        <v>1.0</v>
      </c>
      <c r="FT739" s="1">
        <v>0.394784</v>
      </c>
      <c r="FU739" s="1">
        <v>1.52019</v>
      </c>
      <c r="FV739" s="1">
        <v>20.3157</v>
      </c>
      <c r="FW739" s="1">
        <v>5.2107</v>
      </c>
      <c r="FX739" s="1">
        <v>11.9069</v>
      </c>
      <c r="FY739" s="1">
        <v>5.0028</v>
      </c>
      <c r="FZ739" s="1">
        <v>3.29065</v>
      </c>
      <c r="GA739" s="1">
        <v>9999.0</v>
      </c>
      <c r="GB739" s="1">
        <v>9999.0</v>
      </c>
      <c r="GC739" s="1">
        <v>9999.0</v>
      </c>
      <c r="GD739" s="1">
        <v>999.9</v>
      </c>
      <c r="GE739" s="1">
        <v>1.85959</v>
      </c>
      <c r="GF739" s="1">
        <v>1.85465</v>
      </c>
      <c r="GG739" s="1">
        <v>1.85777</v>
      </c>
      <c r="GH739" s="1">
        <v>1.85623</v>
      </c>
      <c r="GI739" s="1">
        <v>1.85502</v>
      </c>
      <c r="GJ739" s="1">
        <v>1.8547</v>
      </c>
      <c r="GK739" s="1">
        <v>1.85339</v>
      </c>
      <c r="GL739" s="1">
        <v>1.85645</v>
      </c>
      <c r="GM739" s="1">
        <v>0.0</v>
      </c>
      <c r="GN739" s="1">
        <v>0.0</v>
      </c>
      <c r="GO739" s="1">
        <v>0.0</v>
      </c>
      <c r="GP739" s="1">
        <v>0.0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0.0</v>
      </c>
      <c r="GX739" s="1">
        <v>100.0</v>
      </c>
      <c r="GY739" s="1">
        <v>100.0</v>
      </c>
      <c r="GZ739" s="1">
        <v>2.72</v>
      </c>
      <c r="HA739" s="1">
        <v>0.0093</v>
      </c>
      <c r="HB739" s="1">
        <v>0.4130906686903166</v>
      </c>
      <c r="HC739" s="1">
        <v>0.002809866934308161</v>
      </c>
      <c r="HD739" s="1">
        <v>-1.127031966113555E-6</v>
      </c>
      <c r="HE739" s="1">
        <v>1.768598670541231E-10</v>
      </c>
      <c r="HF739" s="1">
        <v>-0.0707354167398268</v>
      </c>
      <c r="HG739" s="1">
        <v>0.01081145868756639</v>
      </c>
      <c r="HH739" s="1">
        <v>-3.689364805754238E-4</v>
      </c>
      <c r="HI739" s="1">
        <v>2.919854880483278E-6</v>
      </c>
      <c r="HJ739" s="1">
        <v>2.0</v>
      </c>
      <c r="HK739" s="1">
        <v>2136.0</v>
      </c>
      <c r="HL739" s="1">
        <v>3.0</v>
      </c>
      <c r="HM739" s="1">
        <v>30.0</v>
      </c>
      <c r="HN739" s="1">
        <v>8.5</v>
      </c>
      <c r="HO739" s="1">
        <v>8.6</v>
      </c>
      <c r="HP739" s="1">
        <v>3.2019</v>
      </c>
      <c r="HQ739" s="1">
        <v>2.27905</v>
      </c>
      <c r="HR739" s="1">
        <v>1.4978</v>
      </c>
      <c r="HS739" s="1">
        <v>2.30103</v>
      </c>
      <c r="HT739" s="1">
        <v>1.54785</v>
      </c>
      <c r="HU739" s="1">
        <v>2.43286</v>
      </c>
      <c r="HV739" s="1">
        <v>38.4034</v>
      </c>
      <c r="HW739" s="1">
        <v>14.2896</v>
      </c>
      <c r="HX739" s="1">
        <v>18.0</v>
      </c>
      <c r="HY739" s="1">
        <v>479.075</v>
      </c>
      <c r="HZ739" s="1">
        <v>497.511</v>
      </c>
      <c r="IA739" s="1">
        <v>27.7098</v>
      </c>
      <c r="IB739" s="1">
        <v>32.0778</v>
      </c>
      <c r="IC739" s="1">
        <v>30.0002</v>
      </c>
      <c r="ID739" s="1">
        <v>31.8606</v>
      </c>
      <c r="IE739" s="1">
        <v>31.9557</v>
      </c>
      <c r="IF739" s="1">
        <v>64.2817</v>
      </c>
      <c r="IG739" s="1">
        <v>30.6493</v>
      </c>
      <c r="IH739" s="1">
        <v>0.0</v>
      </c>
      <c r="II739" s="1">
        <v>27.7074</v>
      </c>
      <c r="IJ739" s="1">
        <v>1638.58</v>
      </c>
      <c r="IK739" s="1">
        <v>25.1861</v>
      </c>
      <c r="IL739" s="1">
        <v>100.461</v>
      </c>
      <c r="IM739" s="1">
        <v>100.162</v>
      </c>
      <c r="IN739" s="1" t="s">
        <v>361</v>
      </c>
    </row>
    <row r="740" ht="15.75" hidden="1" customHeight="1">
      <c r="A740" s="1">
        <v>724.0</v>
      </c>
      <c r="B740" s="1">
        <v>1.6604058575E9</v>
      </c>
      <c r="C740" s="1">
        <v>6133.400000095367</v>
      </c>
      <c r="D740" s="1" t="s">
        <v>1783</v>
      </c>
      <c r="E740" s="1" t="s">
        <v>1784</v>
      </c>
      <c r="F740" s="1">
        <v>1.0</v>
      </c>
      <c r="G740" s="1" t="s">
        <v>349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1169</v>
      </c>
      <c r="M740" s="1" t="s">
        <v>354</v>
      </c>
      <c r="N740" s="1">
        <v>1.660405849833333E9</v>
      </c>
      <c r="O740" s="1">
        <f t="shared" si="1"/>
        <v>0.001640801722</v>
      </c>
      <c r="P740" s="1">
        <f t="shared" si="2"/>
        <v>1.640801722</v>
      </c>
      <c r="Q740" s="1">
        <f t="shared" si="3"/>
        <v>3.928739845</v>
      </c>
      <c r="R740" s="1">
        <f t="shared" si="4"/>
        <v>1526.974</v>
      </c>
      <c r="S740" s="1">
        <f t="shared" si="5"/>
        <v>1400.199776</v>
      </c>
      <c r="T740" s="1">
        <f t="shared" si="6"/>
        <v>139.6210403</v>
      </c>
      <c r="U740" s="1">
        <f t="shared" si="7"/>
        <v>152.2623428</v>
      </c>
      <c r="V740" s="1">
        <f t="shared" si="8"/>
        <v>0.08094369594</v>
      </c>
      <c r="W740" s="1">
        <f t="shared" si="9"/>
        <v>2.923424283</v>
      </c>
      <c r="X740" s="1">
        <f t="shared" si="10"/>
        <v>0.07971893339</v>
      </c>
      <c r="Y740" s="1">
        <f t="shared" si="11"/>
        <v>0.04993282963</v>
      </c>
      <c r="Z740" s="1">
        <f t="shared" si="12"/>
        <v>321.5158936</v>
      </c>
      <c r="AA740" s="1">
        <f t="shared" si="13"/>
        <v>32.48130188</v>
      </c>
      <c r="AB740" s="1">
        <f t="shared" si="14"/>
        <v>31.65922667</v>
      </c>
      <c r="AC740" s="1">
        <f t="shared" si="15"/>
        <v>4.683751209</v>
      </c>
      <c r="AD740" s="1">
        <f t="shared" si="16"/>
        <v>59.96850486</v>
      </c>
      <c r="AE740" s="1">
        <f t="shared" si="17"/>
        <v>2.70744605</v>
      </c>
      <c r="AF740" s="1">
        <f t="shared" si="18"/>
        <v>4.514779978</v>
      </c>
      <c r="AG740" s="1">
        <f t="shared" si="19"/>
        <v>1.976305158</v>
      </c>
      <c r="AH740" s="1">
        <f t="shared" si="20"/>
        <v>-72.35935595</v>
      </c>
      <c r="AI740" s="1">
        <f t="shared" si="21"/>
        <v>-101.8155926</v>
      </c>
      <c r="AJ740" s="1">
        <f t="shared" si="22"/>
        <v>-7.846845127</v>
      </c>
      <c r="AK740" s="1">
        <f t="shared" si="23"/>
        <v>139.4941</v>
      </c>
      <c r="AL740" s="1">
        <f t="shared" si="24"/>
        <v>35.30001532</v>
      </c>
      <c r="AM740" s="1">
        <f t="shared" si="25"/>
        <v>1.644596067</v>
      </c>
      <c r="AN740" s="1">
        <f t="shared" si="26"/>
        <v>3.928739845</v>
      </c>
      <c r="AO740" s="1">
        <v>1638.332217016506</v>
      </c>
      <c r="AP740" s="1">
        <v>1606.652545454545</v>
      </c>
      <c r="AQ740" s="1">
        <v>5.202068698473881</v>
      </c>
      <c r="AR740" s="1">
        <v>65.51853501262175</v>
      </c>
      <c r="AS740" s="1">
        <f t="shared" si="27"/>
        <v>1.640801722</v>
      </c>
      <c r="AT740" s="1">
        <v>25.23430589648184</v>
      </c>
      <c r="AU740" s="1">
        <v>27.14931272727273</v>
      </c>
      <c r="AV740" s="1">
        <v>-6.667878270232147E-6</v>
      </c>
      <c r="AW740" s="1">
        <v>82.9425908863825</v>
      </c>
      <c r="AX740" s="1">
        <v>13.0</v>
      </c>
      <c r="AY740" s="1">
        <v>3.0</v>
      </c>
      <c r="AZ740" s="1">
        <f t="shared" si="28"/>
        <v>1</v>
      </c>
      <c r="BA740" s="1">
        <f t="shared" si="29"/>
        <v>0</v>
      </c>
      <c r="BB740" s="1">
        <f t="shared" si="30"/>
        <v>51996.39502</v>
      </c>
      <c r="BC740" s="1">
        <f t="shared" si="31"/>
        <v>1999.999333</v>
      </c>
      <c r="BD740" s="1">
        <f t="shared" si="32"/>
        <v>1681.19944</v>
      </c>
      <c r="BE740" s="1">
        <f t="shared" si="33"/>
        <v>0.8406000002</v>
      </c>
      <c r="BF740" s="1">
        <f t="shared" si="34"/>
        <v>0.1607580004</v>
      </c>
      <c r="BG740" s="1">
        <v>6.0</v>
      </c>
      <c r="BH740" s="1">
        <v>0.5</v>
      </c>
      <c r="BI740" s="1" t="s">
        <v>355</v>
      </c>
      <c r="BJ740" s="1">
        <v>2.0</v>
      </c>
      <c r="BK740" s="1" t="b">
        <v>1</v>
      </c>
      <c r="BL740" s="1">
        <v>1.660405849833333E9</v>
      </c>
      <c r="BM740" s="1">
        <v>1526.974</v>
      </c>
      <c r="BN740" s="1">
        <v>1572.334666666667</v>
      </c>
      <c r="BO740" s="1">
        <v>27.15182</v>
      </c>
      <c r="BP740" s="1">
        <v>25.23243333333333</v>
      </c>
      <c r="BQ740" s="1">
        <v>1524.268</v>
      </c>
      <c r="BR740" s="1">
        <v>27.14252666666666</v>
      </c>
      <c r="BS740" s="1">
        <v>500.1417333333333</v>
      </c>
      <c r="BT740" s="1">
        <v>99.61509333333333</v>
      </c>
      <c r="BU740" s="1">
        <v>0.09999208</v>
      </c>
      <c r="BV740" s="1">
        <v>31.01322</v>
      </c>
      <c r="BW740" s="1">
        <v>31.65922666666667</v>
      </c>
      <c r="BX740" s="1">
        <v>999.8999999999999</v>
      </c>
      <c r="BY740" s="1">
        <v>0.0</v>
      </c>
      <c r="BZ740" s="1">
        <v>0.0</v>
      </c>
      <c r="CA740" s="1">
        <v>10003.628</v>
      </c>
      <c r="CB740" s="1">
        <v>0.0</v>
      </c>
      <c r="CC740" s="1">
        <v>12.10194666666666</v>
      </c>
      <c r="CD740" s="1">
        <v>-45.36151333333334</v>
      </c>
      <c r="CE740" s="1">
        <v>1569.590666666667</v>
      </c>
      <c r="CF740" s="1">
        <v>1613.036</v>
      </c>
      <c r="CG740" s="1">
        <v>1.919394666666667</v>
      </c>
      <c r="CH740" s="1">
        <v>1572.334666666667</v>
      </c>
      <c r="CI740" s="1">
        <v>25.23243333333333</v>
      </c>
      <c r="CJ740" s="1">
        <v>2.704730666666667</v>
      </c>
      <c r="CK740" s="1">
        <v>2.51353</v>
      </c>
      <c r="CL740" s="1">
        <v>22.31388</v>
      </c>
      <c r="CM740" s="1">
        <v>21.11437999999999</v>
      </c>
      <c r="CN740" s="1">
        <v>1999.999333333333</v>
      </c>
      <c r="CO740" s="1">
        <v>0.9799991999999997</v>
      </c>
      <c r="CP740" s="1">
        <v>0.0200011</v>
      </c>
      <c r="CQ740" s="1">
        <v>0.0</v>
      </c>
      <c r="CR740" s="1">
        <v>2.506533333333333</v>
      </c>
      <c r="CS740" s="1">
        <v>0.0</v>
      </c>
      <c r="CT740" s="1">
        <v>27477.4</v>
      </c>
      <c r="CU740" s="1">
        <v>17412.31333333333</v>
      </c>
      <c r="CV740" s="1">
        <v>42.125</v>
      </c>
      <c r="CW740" s="1">
        <v>43.187</v>
      </c>
      <c r="CX740" s="1">
        <v>42.125</v>
      </c>
      <c r="CY740" s="1">
        <v>41.6166</v>
      </c>
      <c r="CZ740" s="1">
        <v>42.12913333333334</v>
      </c>
      <c r="DA740" s="1">
        <v>1959.999333333333</v>
      </c>
      <c r="DB740" s="1">
        <v>40.0</v>
      </c>
      <c r="DC740" s="1">
        <v>0.0</v>
      </c>
      <c r="DD740" s="1">
        <v>1.6604058558E9</v>
      </c>
      <c r="DE740" s="1">
        <v>0.0</v>
      </c>
      <c r="DF740" s="1">
        <v>1.660405346E9</v>
      </c>
      <c r="DG740" s="1" t="s">
        <v>1170</v>
      </c>
      <c r="DH740" s="1">
        <v>1.660405346E9</v>
      </c>
      <c r="DI740" s="1">
        <v>1.6604053435E9</v>
      </c>
      <c r="DJ740" s="1">
        <v>14.0</v>
      </c>
      <c r="DK740" s="1">
        <v>0.109</v>
      </c>
      <c r="DL740" s="1">
        <v>-0.003</v>
      </c>
      <c r="DM740" s="1">
        <v>1.366</v>
      </c>
      <c r="DN740" s="1">
        <v>0.014</v>
      </c>
      <c r="DO740" s="1">
        <v>400.0</v>
      </c>
      <c r="DP740" s="1">
        <v>25.0</v>
      </c>
      <c r="DQ740" s="1">
        <v>0.44</v>
      </c>
      <c r="DR740" s="1">
        <v>0.08</v>
      </c>
      <c r="DS740" s="1">
        <v>4.063793417499557</v>
      </c>
      <c r="DT740" s="1">
        <v>0.1841954111525319</v>
      </c>
      <c r="DU740" s="1">
        <v>0.1031983139112281</v>
      </c>
      <c r="DV740" s="1">
        <v>1.0</v>
      </c>
      <c r="DW740" s="1">
        <v>35.30898157566269</v>
      </c>
      <c r="DX740" s="1">
        <v>0.4220258607217416</v>
      </c>
      <c r="DY740" s="1">
        <v>0.09138688779493069</v>
      </c>
      <c r="DZ740" s="1">
        <v>1.0</v>
      </c>
      <c r="EA740" s="1">
        <v>-45.36381612903226</v>
      </c>
      <c r="EB740" s="1">
        <v>-0.9445306451611788</v>
      </c>
      <c r="EC740" s="1">
        <v>0.1254552152370594</v>
      </c>
      <c r="ED740" s="1">
        <v>1.0</v>
      </c>
      <c r="EE740" s="1">
        <v>1392.59284894346</v>
      </c>
      <c r="EF740" s="1">
        <v>285.362742743531</v>
      </c>
      <c r="EG740" s="1">
        <v>20.68384262861716</v>
      </c>
      <c r="EH740" s="1">
        <v>0.0</v>
      </c>
      <c r="EI740" s="1">
        <v>1.922365853658536</v>
      </c>
      <c r="EJ740" s="1">
        <v>-0.04877728222996407</v>
      </c>
      <c r="EK740" s="1">
        <v>0.005063059894054129</v>
      </c>
      <c r="EL740" s="1">
        <v>1.0</v>
      </c>
      <c r="EM740" s="1">
        <v>1.976196035493541</v>
      </c>
      <c r="EN740" s="1">
        <v>-0.009510124984589538</v>
      </c>
      <c r="EO740" s="1">
        <v>9.104454915196467E-4</v>
      </c>
      <c r="EP740" s="1">
        <v>1.0</v>
      </c>
      <c r="EQ740" s="1">
        <v>5.0</v>
      </c>
      <c r="ER740" s="1">
        <v>6.0</v>
      </c>
      <c r="ES740" s="1" t="s">
        <v>357</v>
      </c>
      <c r="ET740" s="1">
        <v>2.9426</v>
      </c>
      <c r="EU740" s="1">
        <v>2.80131</v>
      </c>
      <c r="EV740" s="1">
        <v>0.219765</v>
      </c>
      <c r="EW740" s="1">
        <v>0.223541</v>
      </c>
      <c r="EX740" s="1">
        <v>0.117752</v>
      </c>
      <c r="EY740" s="1">
        <v>0.111909</v>
      </c>
      <c r="EZ740" s="1">
        <v>15983.7</v>
      </c>
      <c r="FA740" s="1">
        <v>16677.6</v>
      </c>
      <c r="FB740" s="1">
        <v>23827.3</v>
      </c>
      <c r="FC740" s="1">
        <v>25001.0</v>
      </c>
      <c r="FD740" s="1">
        <v>33653.4</v>
      </c>
      <c r="FE740" s="1">
        <v>35458.1</v>
      </c>
      <c r="FF740" s="1">
        <v>43444.7</v>
      </c>
      <c r="FG740" s="1">
        <v>46215.8</v>
      </c>
      <c r="FH740" s="1">
        <v>1.92585</v>
      </c>
      <c r="FI740" s="1">
        <v>1.85753</v>
      </c>
      <c r="FJ740" s="1">
        <v>0.123613</v>
      </c>
      <c r="FK740" s="1">
        <v>0.0</v>
      </c>
      <c r="FL740" s="1">
        <v>29.6583</v>
      </c>
      <c r="FM740" s="1">
        <v>999.9</v>
      </c>
      <c r="FN740" s="1">
        <v>61.1</v>
      </c>
      <c r="FO740" s="1">
        <v>35.2</v>
      </c>
      <c r="FP740" s="1">
        <v>35.0299</v>
      </c>
      <c r="FQ740" s="1">
        <v>64.0168</v>
      </c>
      <c r="FR740" s="1">
        <v>25.8253</v>
      </c>
      <c r="FS740" s="1">
        <v>1.0</v>
      </c>
      <c r="FT740" s="1">
        <v>0.394776</v>
      </c>
      <c r="FU740" s="1">
        <v>1.51404</v>
      </c>
      <c r="FV740" s="1">
        <v>20.3156</v>
      </c>
      <c r="FW740" s="1">
        <v>5.21025</v>
      </c>
      <c r="FX740" s="1">
        <v>11.906</v>
      </c>
      <c r="FY740" s="1">
        <v>5.0027</v>
      </c>
      <c r="FZ740" s="1">
        <v>3.29055</v>
      </c>
      <c r="GA740" s="1">
        <v>9999.0</v>
      </c>
      <c r="GB740" s="1">
        <v>9999.0</v>
      </c>
      <c r="GC740" s="1">
        <v>9999.0</v>
      </c>
      <c r="GD740" s="1">
        <v>999.9</v>
      </c>
      <c r="GE740" s="1">
        <v>1.85959</v>
      </c>
      <c r="GF740" s="1">
        <v>1.85465</v>
      </c>
      <c r="GG740" s="1">
        <v>1.85777</v>
      </c>
      <c r="GH740" s="1">
        <v>1.85623</v>
      </c>
      <c r="GI740" s="1">
        <v>1.85503</v>
      </c>
      <c r="GJ740" s="1">
        <v>1.8547</v>
      </c>
      <c r="GK740" s="1">
        <v>1.85341</v>
      </c>
      <c r="GL740" s="1">
        <v>1.85647</v>
      </c>
      <c r="GM740" s="1">
        <v>0.0</v>
      </c>
      <c r="GN740" s="1">
        <v>0.0</v>
      </c>
      <c r="GO740" s="1">
        <v>0.0</v>
      </c>
      <c r="GP740" s="1">
        <v>0.0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0.0</v>
      </c>
      <c r="GX740" s="1">
        <v>100.0</v>
      </c>
      <c r="GY740" s="1">
        <v>100.0</v>
      </c>
      <c r="GZ740" s="1">
        <v>2.73</v>
      </c>
      <c r="HA740" s="1">
        <v>0.0094</v>
      </c>
      <c r="HB740" s="1">
        <v>0.4130906686903166</v>
      </c>
      <c r="HC740" s="1">
        <v>0.002809866934308161</v>
      </c>
      <c r="HD740" s="1">
        <v>-1.127031966113555E-6</v>
      </c>
      <c r="HE740" s="1">
        <v>1.768598670541231E-10</v>
      </c>
      <c r="HF740" s="1">
        <v>-0.0707354167398268</v>
      </c>
      <c r="HG740" s="1">
        <v>0.01081145868756639</v>
      </c>
      <c r="HH740" s="1">
        <v>-3.689364805754238E-4</v>
      </c>
      <c r="HI740" s="1">
        <v>2.919854880483278E-6</v>
      </c>
      <c r="HJ740" s="1">
        <v>2.0</v>
      </c>
      <c r="HK740" s="1">
        <v>2136.0</v>
      </c>
      <c r="HL740" s="1">
        <v>3.0</v>
      </c>
      <c r="HM740" s="1">
        <v>30.0</v>
      </c>
      <c r="HN740" s="1">
        <v>8.5</v>
      </c>
      <c r="HO740" s="1">
        <v>8.6</v>
      </c>
      <c r="HP740" s="1">
        <v>3.21411</v>
      </c>
      <c r="HQ740" s="1">
        <v>2.27661</v>
      </c>
      <c r="HR740" s="1">
        <v>1.4978</v>
      </c>
      <c r="HS740" s="1">
        <v>2.30103</v>
      </c>
      <c r="HT740" s="1">
        <v>1.54785</v>
      </c>
      <c r="HU740" s="1">
        <v>2.46338</v>
      </c>
      <c r="HV740" s="1">
        <v>38.4034</v>
      </c>
      <c r="HW740" s="1">
        <v>14.2721</v>
      </c>
      <c r="HX740" s="1">
        <v>18.0</v>
      </c>
      <c r="HY740" s="1">
        <v>479.022</v>
      </c>
      <c r="HZ740" s="1">
        <v>497.545</v>
      </c>
      <c r="IA740" s="1">
        <v>27.7065</v>
      </c>
      <c r="IB740" s="1">
        <v>32.0778</v>
      </c>
      <c r="IC740" s="1">
        <v>30.0002</v>
      </c>
      <c r="ID740" s="1">
        <v>31.8614</v>
      </c>
      <c r="IE740" s="1">
        <v>31.9557</v>
      </c>
      <c r="IF740" s="1">
        <v>64.3963</v>
      </c>
      <c r="IG740" s="1">
        <v>30.6493</v>
      </c>
      <c r="IH740" s="1">
        <v>0.0</v>
      </c>
      <c r="II740" s="1">
        <v>27.6934</v>
      </c>
      <c r="IJ740" s="1">
        <v>1638.58</v>
      </c>
      <c r="IK740" s="1">
        <v>25.1861</v>
      </c>
      <c r="IL740" s="1">
        <v>100.461</v>
      </c>
      <c r="IM740" s="1">
        <v>100.162</v>
      </c>
      <c r="IN740" s="1" t="s">
        <v>361</v>
      </c>
    </row>
    <row r="741" ht="15.75" hidden="1" customHeight="1">
      <c r="A741" s="1">
        <v>725.0</v>
      </c>
      <c r="B741" s="1">
        <v>1.6604058585E9</v>
      </c>
      <c r="C741" s="1">
        <v>6134.400000095367</v>
      </c>
      <c r="D741" s="1" t="s">
        <v>1785</v>
      </c>
      <c r="E741" s="1" t="s">
        <v>1786</v>
      </c>
      <c r="F741" s="1">
        <v>1.0</v>
      </c>
      <c r="G741" s="1" t="s">
        <v>349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1169</v>
      </c>
      <c r="M741" s="1" t="s">
        <v>354</v>
      </c>
      <c r="N741" s="1">
        <v>1.66040585034375E9</v>
      </c>
      <c r="O741" s="1">
        <f t="shared" si="1"/>
        <v>0.001640390718</v>
      </c>
      <c r="P741" s="1">
        <f t="shared" si="2"/>
        <v>1.640390718</v>
      </c>
      <c r="Q741" s="1">
        <f t="shared" si="3"/>
        <v>4.028728287</v>
      </c>
      <c r="R741" s="1">
        <f t="shared" si="4"/>
        <v>1529.539375</v>
      </c>
      <c r="S741" s="1">
        <f t="shared" si="5"/>
        <v>1400.67846</v>
      </c>
      <c r="T741" s="1">
        <f t="shared" si="6"/>
        <v>139.668799</v>
      </c>
      <c r="U741" s="1">
        <f t="shared" si="7"/>
        <v>152.5181786</v>
      </c>
      <c r="V741" s="1">
        <f t="shared" si="8"/>
        <v>0.08091422951</v>
      </c>
      <c r="W741" s="1">
        <f t="shared" si="9"/>
        <v>2.923466899</v>
      </c>
      <c r="X741" s="1">
        <f t="shared" si="10"/>
        <v>0.07969036879</v>
      </c>
      <c r="Y741" s="1">
        <f t="shared" si="11"/>
        <v>0.04991489745</v>
      </c>
      <c r="Z741" s="1">
        <f t="shared" si="12"/>
        <v>321.5157008</v>
      </c>
      <c r="AA741" s="1">
        <f t="shared" si="13"/>
        <v>32.48149256</v>
      </c>
      <c r="AB741" s="1">
        <f t="shared" si="14"/>
        <v>31.65995</v>
      </c>
      <c r="AC741" s="1">
        <f t="shared" si="15"/>
        <v>4.68394345</v>
      </c>
      <c r="AD741" s="1">
        <f t="shared" si="16"/>
        <v>59.96771287</v>
      </c>
      <c r="AE741" s="1">
        <f t="shared" si="17"/>
        <v>2.707426501</v>
      </c>
      <c r="AF741" s="1">
        <f t="shared" si="18"/>
        <v>4.514807005</v>
      </c>
      <c r="AG741" s="1">
        <f t="shared" si="19"/>
        <v>1.976516948</v>
      </c>
      <c r="AH741" s="1">
        <f t="shared" si="20"/>
        <v>-72.34123066</v>
      </c>
      <c r="AI741" s="1">
        <f t="shared" si="21"/>
        <v>-101.9145323</v>
      </c>
      <c r="AJ741" s="1">
        <f t="shared" si="22"/>
        <v>-7.854387916</v>
      </c>
      <c r="AK741" s="1">
        <f t="shared" si="23"/>
        <v>139.4055499</v>
      </c>
      <c r="AL741" s="1">
        <f t="shared" si="24"/>
        <v>35.29468125</v>
      </c>
      <c r="AM741" s="1">
        <f t="shared" si="25"/>
        <v>1.644309164</v>
      </c>
      <c r="AN741" s="1">
        <f t="shared" si="26"/>
        <v>4.028728287</v>
      </c>
      <c r="AO741" s="1">
        <v>1643.472498184837</v>
      </c>
      <c r="AP741" s="1">
        <v>1611.777636363636</v>
      </c>
      <c r="AQ741" s="1">
        <v>5.181173791015675</v>
      </c>
      <c r="AR741" s="1">
        <v>65.51853501262175</v>
      </c>
      <c r="AS741" s="1">
        <f t="shared" si="27"/>
        <v>1.640390718</v>
      </c>
      <c r="AT741" s="1">
        <v>25.23408151163566</v>
      </c>
      <c r="AU741" s="1">
        <v>27.14864121212119</v>
      </c>
      <c r="AV741" s="1">
        <v>-1.178739421042459E-5</v>
      </c>
      <c r="AW741" s="1">
        <v>82.9425908863825</v>
      </c>
      <c r="AX741" s="1">
        <v>13.0</v>
      </c>
      <c r="AY741" s="1">
        <v>3.0</v>
      </c>
      <c r="AZ741" s="1">
        <f t="shared" si="28"/>
        <v>1</v>
      </c>
      <c r="BA741" s="1">
        <f t="shared" si="29"/>
        <v>0</v>
      </c>
      <c r="BB741" s="1">
        <f t="shared" si="30"/>
        <v>51997.59014</v>
      </c>
      <c r="BC741" s="1">
        <f t="shared" si="31"/>
        <v>1999.998125</v>
      </c>
      <c r="BD741" s="1">
        <f t="shared" si="32"/>
        <v>1681.198425</v>
      </c>
      <c r="BE741" s="1">
        <f t="shared" si="33"/>
        <v>0.8406000006</v>
      </c>
      <c r="BF741" s="1">
        <f t="shared" si="34"/>
        <v>0.1607580011</v>
      </c>
      <c r="BG741" s="1">
        <v>6.0</v>
      </c>
      <c r="BH741" s="1">
        <v>0.5</v>
      </c>
      <c r="BI741" s="1" t="s">
        <v>355</v>
      </c>
      <c r="BJ741" s="1">
        <v>2.0</v>
      </c>
      <c r="BK741" s="1" t="b">
        <v>1</v>
      </c>
      <c r="BL741" s="1">
        <v>1.66040585034375E9</v>
      </c>
      <c r="BM741" s="1">
        <v>1529.539375</v>
      </c>
      <c r="BN741" s="1">
        <v>1574.898125</v>
      </c>
      <c r="BO741" s="1">
        <v>27.15161875</v>
      </c>
      <c r="BP741" s="1">
        <v>25.23256875</v>
      </c>
      <c r="BQ741" s="1">
        <v>1526.831875</v>
      </c>
      <c r="BR741" s="1">
        <v>27.142325</v>
      </c>
      <c r="BS741" s="1">
        <v>500.1423125</v>
      </c>
      <c r="BT741" s="1">
        <v>99.61510625</v>
      </c>
      <c r="BU741" s="1">
        <v>0.0999982625</v>
      </c>
      <c r="BV741" s="1">
        <v>31.013325</v>
      </c>
      <c r="BW741" s="1">
        <v>31.65995</v>
      </c>
      <c r="BX741" s="1">
        <v>999.9</v>
      </c>
      <c r="BY741" s="1">
        <v>0.0</v>
      </c>
      <c r="BZ741" s="1">
        <v>0.0</v>
      </c>
      <c r="CA741" s="1">
        <v>10003.87</v>
      </c>
      <c r="CB741" s="1">
        <v>0.0</v>
      </c>
      <c r="CC741" s="1">
        <v>12.06710625</v>
      </c>
      <c r="CD741" s="1">
        <v>-45.35976875</v>
      </c>
      <c r="CE741" s="1">
        <v>1572.2275</v>
      </c>
      <c r="CF741" s="1">
        <v>1615.66625</v>
      </c>
      <c r="CG741" s="1">
        <v>1.919056875</v>
      </c>
      <c r="CH741" s="1">
        <v>1574.898125</v>
      </c>
      <c r="CI741" s="1">
        <v>25.23256875</v>
      </c>
      <c r="CJ741" s="1">
        <v>2.70471125</v>
      </c>
      <c r="CK741" s="1">
        <v>2.513544375</v>
      </c>
      <c r="CL741" s="1">
        <v>22.3137625</v>
      </c>
      <c r="CM741" s="1">
        <v>21.11446875</v>
      </c>
      <c r="CN741" s="1">
        <v>1999.998125</v>
      </c>
      <c r="CO741" s="1">
        <v>0.9799991875</v>
      </c>
      <c r="CP741" s="1">
        <v>0.0200011125</v>
      </c>
      <c r="CQ741" s="1">
        <v>0.0</v>
      </c>
      <c r="CR741" s="1">
        <v>2.5274375</v>
      </c>
      <c r="CS741" s="1">
        <v>0.0</v>
      </c>
      <c r="CT741" s="1">
        <v>27474.49375</v>
      </c>
      <c r="CU741" s="1">
        <v>17412.3</v>
      </c>
      <c r="CV741" s="1">
        <v>42.125</v>
      </c>
      <c r="CW741" s="1">
        <v>43.187</v>
      </c>
      <c r="CX741" s="1">
        <v>42.125</v>
      </c>
      <c r="CY741" s="1">
        <v>41.617125</v>
      </c>
      <c r="CZ741" s="1">
        <v>42.128875</v>
      </c>
      <c r="DA741" s="1">
        <v>1959.998125</v>
      </c>
      <c r="DB741" s="1">
        <v>40.0</v>
      </c>
      <c r="DC741" s="1">
        <v>0.0</v>
      </c>
      <c r="DD741" s="1">
        <v>1.660405857E9</v>
      </c>
      <c r="DE741" s="1">
        <v>0.0</v>
      </c>
      <c r="DF741" s="1">
        <v>1.660405346E9</v>
      </c>
      <c r="DG741" s="1" t="s">
        <v>1170</v>
      </c>
      <c r="DH741" s="1">
        <v>1.660405346E9</v>
      </c>
      <c r="DI741" s="1">
        <v>1.6604053435E9</v>
      </c>
      <c r="DJ741" s="1">
        <v>14.0</v>
      </c>
      <c r="DK741" s="1">
        <v>0.109</v>
      </c>
      <c r="DL741" s="1">
        <v>-0.003</v>
      </c>
      <c r="DM741" s="1">
        <v>1.366</v>
      </c>
      <c r="DN741" s="1">
        <v>0.014</v>
      </c>
      <c r="DO741" s="1">
        <v>400.0</v>
      </c>
      <c r="DP741" s="1">
        <v>25.0</v>
      </c>
      <c r="DQ741" s="1">
        <v>0.44</v>
      </c>
      <c r="DR741" s="1">
        <v>0.08</v>
      </c>
      <c r="DS741" s="1">
        <v>4.045484249249979</v>
      </c>
      <c r="DT741" s="1">
        <v>-0.001899864118680241</v>
      </c>
      <c r="DU741" s="1">
        <v>0.1108687209362828</v>
      </c>
      <c r="DV741" s="1">
        <v>1.0</v>
      </c>
      <c r="DW741" s="1">
        <v>35.29638363741269</v>
      </c>
      <c r="DX741" s="1">
        <v>0.459537764040795</v>
      </c>
      <c r="DY741" s="1">
        <v>0.0855515434622251</v>
      </c>
      <c r="DZ741" s="1">
        <v>1.0</v>
      </c>
      <c r="EA741" s="1">
        <v>-45.35890333333334</v>
      </c>
      <c r="EB741" s="1">
        <v>-1.158073414905573</v>
      </c>
      <c r="EC741" s="1">
        <v>0.1258268797020556</v>
      </c>
      <c r="ED741" s="1">
        <v>0.0</v>
      </c>
      <c r="EE741" s="1">
        <v>1398.950626162825</v>
      </c>
      <c r="EF741" s="1">
        <v>289.9356260440824</v>
      </c>
      <c r="EG741" s="1">
        <v>21.72056005294493</v>
      </c>
      <c r="EH741" s="1">
        <v>0.0</v>
      </c>
      <c r="EI741" s="1">
        <v>1.92083425</v>
      </c>
      <c r="EJ741" s="1">
        <v>-0.04193279549719182</v>
      </c>
      <c r="EK741" s="1">
        <v>0.004252216414706575</v>
      </c>
      <c r="EL741" s="1">
        <v>1.0</v>
      </c>
      <c r="EM741" s="1">
        <v>1.97633667118451</v>
      </c>
      <c r="EN741" s="1">
        <v>-0.005199456373538341</v>
      </c>
      <c r="EO741" s="1">
        <v>0.001039568096586761</v>
      </c>
      <c r="EP741" s="1">
        <v>1.0</v>
      </c>
      <c r="EQ741" s="1">
        <v>4.0</v>
      </c>
      <c r="ER741" s="1">
        <v>6.0</v>
      </c>
      <c r="ES741" s="1" t="s">
        <v>376</v>
      </c>
      <c r="ET741" s="1">
        <v>2.94262</v>
      </c>
      <c r="EU741" s="1">
        <v>2.80132</v>
      </c>
      <c r="EV741" s="1">
        <v>0.22018</v>
      </c>
      <c r="EW741" s="1">
        <v>0.223939</v>
      </c>
      <c r="EX741" s="1">
        <v>0.117749</v>
      </c>
      <c r="EY741" s="1">
        <v>0.11191</v>
      </c>
      <c r="EZ741" s="1">
        <v>15975.1</v>
      </c>
      <c r="FA741" s="1">
        <v>16669.0</v>
      </c>
      <c r="FB741" s="1">
        <v>23827.3</v>
      </c>
      <c r="FC741" s="1">
        <v>25000.9</v>
      </c>
      <c r="FD741" s="1">
        <v>33653.4</v>
      </c>
      <c r="FE741" s="1">
        <v>35457.9</v>
      </c>
      <c r="FF741" s="1">
        <v>43444.5</v>
      </c>
      <c r="FG741" s="1">
        <v>46215.6</v>
      </c>
      <c r="FH741" s="1">
        <v>1.92603</v>
      </c>
      <c r="FI741" s="1">
        <v>1.85747</v>
      </c>
      <c r="FJ741" s="1">
        <v>0.123926</v>
      </c>
      <c r="FK741" s="1">
        <v>0.0</v>
      </c>
      <c r="FL741" s="1">
        <v>29.6587</v>
      </c>
      <c r="FM741" s="1">
        <v>999.9</v>
      </c>
      <c r="FN741" s="1">
        <v>61.1</v>
      </c>
      <c r="FO741" s="1">
        <v>35.2</v>
      </c>
      <c r="FP741" s="1">
        <v>35.0324</v>
      </c>
      <c r="FQ741" s="1">
        <v>63.7968</v>
      </c>
      <c r="FR741" s="1">
        <v>26.3822</v>
      </c>
      <c r="FS741" s="1">
        <v>1.0</v>
      </c>
      <c r="FT741" s="1">
        <v>0.394751</v>
      </c>
      <c r="FU741" s="1">
        <v>1.52002</v>
      </c>
      <c r="FV741" s="1">
        <v>20.3156</v>
      </c>
      <c r="FW741" s="1">
        <v>5.21025</v>
      </c>
      <c r="FX741" s="1">
        <v>11.9059</v>
      </c>
      <c r="FY741" s="1">
        <v>5.0025</v>
      </c>
      <c r="FZ741" s="1">
        <v>3.2905</v>
      </c>
      <c r="GA741" s="1">
        <v>9999.0</v>
      </c>
      <c r="GB741" s="1">
        <v>9999.0</v>
      </c>
      <c r="GC741" s="1">
        <v>9999.0</v>
      </c>
      <c r="GD741" s="1">
        <v>999.9</v>
      </c>
      <c r="GE741" s="1">
        <v>1.85959</v>
      </c>
      <c r="GF741" s="1">
        <v>1.85466</v>
      </c>
      <c r="GG741" s="1">
        <v>1.85777</v>
      </c>
      <c r="GH741" s="1">
        <v>1.85623</v>
      </c>
      <c r="GI741" s="1">
        <v>1.85503</v>
      </c>
      <c r="GJ741" s="1">
        <v>1.8547</v>
      </c>
      <c r="GK741" s="1">
        <v>1.85341</v>
      </c>
      <c r="GL741" s="1">
        <v>1.85647</v>
      </c>
      <c r="GM741" s="1">
        <v>0.0</v>
      </c>
      <c r="GN741" s="1">
        <v>0.0</v>
      </c>
      <c r="GO741" s="1">
        <v>0.0</v>
      </c>
      <c r="GP741" s="1">
        <v>0.0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0.0</v>
      </c>
      <c r="GX741" s="1">
        <v>100.0</v>
      </c>
      <c r="GY741" s="1">
        <v>100.0</v>
      </c>
      <c r="GZ741" s="1">
        <v>2.73</v>
      </c>
      <c r="HA741" s="1">
        <v>0.0093</v>
      </c>
      <c r="HB741" s="1">
        <v>0.4130906686903166</v>
      </c>
      <c r="HC741" s="1">
        <v>0.002809866934308161</v>
      </c>
      <c r="HD741" s="1">
        <v>-1.127031966113555E-6</v>
      </c>
      <c r="HE741" s="1">
        <v>1.768598670541231E-10</v>
      </c>
      <c r="HF741" s="1">
        <v>-0.0707354167398268</v>
      </c>
      <c r="HG741" s="1">
        <v>0.01081145868756639</v>
      </c>
      <c r="HH741" s="1">
        <v>-3.689364805754238E-4</v>
      </c>
      <c r="HI741" s="1">
        <v>2.919854880483278E-6</v>
      </c>
      <c r="HJ741" s="1">
        <v>2.0</v>
      </c>
      <c r="HK741" s="1">
        <v>2136.0</v>
      </c>
      <c r="HL741" s="1">
        <v>3.0</v>
      </c>
      <c r="HM741" s="1">
        <v>30.0</v>
      </c>
      <c r="HN741" s="1">
        <v>8.5</v>
      </c>
      <c r="HO741" s="1">
        <v>8.6</v>
      </c>
      <c r="HP741" s="1">
        <v>3.21899</v>
      </c>
      <c r="HQ741" s="1">
        <v>2.29736</v>
      </c>
      <c r="HR741" s="1">
        <v>1.4978</v>
      </c>
      <c r="HS741" s="1">
        <v>2.30103</v>
      </c>
      <c r="HT741" s="1">
        <v>1.54785</v>
      </c>
      <c r="HU741" s="1">
        <v>2.34009</v>
      </c>
      <c r="HV741" s="1">
        <v>38.4034</v>
      </c>
      <c r="HW741" s="1">
        <v>14.2809</v>
      </c>
      <c r="HX741" s="1">
        <v>18.0</v>
      </c>
      <c r="HY741" s="1">
        <v>479.129</v>
      </c>
      <c r="HZ741" s="1">
        <v>497.511</v>
      </c>
      <c r="IA741" s="1">
        <v>27.7043</v>
      </c>
      <c r="IB741" s="1">
        <v>32.0778</v>
      </c>
      <c r="IC741" s="1">
        <v>30.0002</v>
      </c>
      <c r="ID741" s="1">
        <v>31.8621</v>
      </c>
      <c r="IE741" s="1">
        <v>31.9557</v>
      </c>
      <c r="IF741" s="1">
        <v>64.6051</v>
      </c>
      <c r="IG741" s="1">
        <v>30.6493</v>
      </c>
      <c r="IH741" s="1">
        <v>0.0</v>
      </c>
      <c r="II741" s="1">
        <v>27.6934</v>
      </c>
      <c r="IJ741" s="1">
        <v>1648.63</v>
      </c>
      <c r="IK741" s="1">
        <v>25.1861</v>
      </c>
      <c r="IL741" s="1">
        <v>100.461</v>
      </c>
      <c r="IM741" s="1">
        <v>100.161</v>
      </c>
      <c r="IN741" s="1" t="s">
        <v>361</v>
      </c>
    </row>
    <row r="742" ht="15.75" hidden="1" customHeight="1">
      <c r="A742" s="1">
        <v>726.0</v>
      </c>
      <c r="B742" s="1">
        <v>1.6604058595E9</v>
      </c>
      <c r="C742" s="1">
        <v>6135.400000095367</v>
      </c>
      <c r="D742" s="1" t="s">
        <v>1787</v>
      </c>
      <c r="E742" s="1" t="s">
        <v>1788</v>
      </c>
      <c r="F742" s="1">
        <v>1.0</v>
      </c>
      <c r="G742" s="1" t="s">
        <v>349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1169</v>
      </c>
      <c r="M742" s="1" t="s">
        <v>354</v>
      </c>
      <c r="N742" s="1">
        <v>1.660405851866667E9</v>
      </c>
      <c r="O742" s="1">
        <f t="shared" si="1"/>
        <v>0.001639599673</v>
      </c>
      <c r="P742" s="1">
        <f t="shared" si="2"/>
        <v>1.639599673</v>
      </c>
      <c r="Q742" s="1">
        <f t="shared" si="3"/>
        <v>4.03882323</v>
      </c>
      <c r="R742" s="1">
        <f t="shared" si="4"/>
        <v>1537.186667</v>
      </c>
      <c r="S742" s="1">
        <f t="shared" si="5"/>
        <v>1407.832025</v>
      </c>
      <c r="T742" s="1">
        <f t="shared" si="6"/>
        <v>140.382138</v>
      </c>
      <c r="U742" s="1">
        <f t="shared" si="7"/>
        <v>153.2807515</v>
      </c>
      <c r="V742" s="1">
        <f t="shared" si="8"/>
        <v>0.08086874394</v>
      </c>
      <c r="W742" s="1">
        <f t="shared" si="9"/>
        <v>2.923745747</v>
      </c>
      <c r="X742" s="1">
        <f t="shared" si="10"/>
        <v>0.0796463623</v>
      </c>
      <c r="Y742" s="1">
        <f t="shared" si="11"/>
        <v>0.04988726336</v>
      </c>
      <c r="Z742" s="1">
        <f t="shared" si="12"/>
        <v>321.5158936</v>
      </c>
      <c r="AA742" s="1">
        <f t="shared" si="13"/>
        <v>32.48197044</v>
      </c>
      <c r="AB742" s="1">
        <f t="shared" si="14"/>
        <v>31.66035333</v>
      </c>
      <c r="AC742" s="1">
        <f t="shared" si="15"/>
        <v>4.684050647</v>
      </c>
      <c r="AD742" s="1">
        <f t="shared" si="16"/>
        <v>59.96565912</v>
      </c>
      <c r="AE742" s="1">
        <f t="shared" si="17"/>
        <v>2.707395777</v>
      </c>
      <c r="AF742" s="1">
        <f t="shared" si="18"/>
        <v>4.514910394</v>
      </c>
      <c r="AG742" s="1">
        <f t="shared" si="19"/>
        <v>1.976654871</v>
      </c>
      <c r="AH742" s="1">
        <f t="shared" si="20"/>
        <v>-72.30634556</v>
      </c>
      <c r="AI742" s="1">
        <f t="shared" si="21"/>
        <v>-101.9245158</v>
      </c>
      <c r="AJ742" s="1">
        <f t="shared" si="22"/>
        <v>-7.854439324</v>
      </c>
      <c r="AK742" s="1">
        <f t="shared" si="23"/>
        <v>139.4305929</v>
      </c>
      <c r="AL742" s="1">
        <f t="shared" si="24"/>
        <v>35.28175359</v>
      </c>
      <c r="AM742" s="1">
        <f t="shared" si="25"/>
        <v>1.643542211</v>
      </c>
      <c r="AN742" s="1">
        <f t="shared" si="26"/>
        <v>4.03882323</v>
      </c>
      <c r="AO742" s="1">
        <v>1648.552039491772</v>
      </c>
      <c r="AP742" s="1">
        <v>1616.942363636364</v>
      </c>
      <c r="AQ742" s="1">
        <v>5.162207400633161</v>
      </c>
      <c r="AR742" s="1">
        <v>65.51853501262175</v>
      </c>
      <c r="AS742" s="1">
        <f t="shared" si="27"/>
        <v>1.639599673</v>
      </c>
      <c r="AT742" s="1">
        <v>25.23415627350685</v>
      </c>
      <c r="AU742" s="1">
        <v>27.14780666666667</v>
      </c>
      <c r="AV742" s="1">
        <v>-1.094487784204292E-5</v>
      </c>
      <c r="AW742" s="1">
        <v>82.9425908863825</v>
      </c>
      <c r="AX742" s="1">
        <v>13.0</v>
      </c>
      <c r="AY742" s="1">
        <v>3.0</v>
      </c>
      <c r="AZ742" s="1">
        <f t="shared" si="28"/>
        <v>1</v>
      </c>
      <c r="BA742" s="1">
        <f t="shared" si="29"/>
        <v>0</v>
      </c>
      <c r="BB742" s="1">
        <f t="shared" si="30"/>
        <v>52005.45745</v>
      </c>
      <c r="BC742" s="1">
        <f t="shared" si="31"/>
        <v>1999.999333</v>
      </c>
      <c r="BD742" s="1">
        <f t="shared" si="32"/>
        <v>1681.19944</v>
      </c>
      <c r="BE742" s="1">
        <f t="shared" si="33"/>
        <v>0.8406000002</v>
      </c>
      <c r="BF742" s="1">
        <f t="shared" si="34"/>
        <v>0.1607580004</v>
      </c>
      <c r="BG742" s="1">
        <v>6.0</v>
      </c>
      <c r="BH742" s="1">
        <v>0.5</v>
      </c>
      <c r="BI742" s="1" t="s">
        <v>355</v>
      </c>
      <c r="BJ742" s="1">
        <v>2.0</v>
      </c>
      <c r="BK742" s="1" t="b">
        <v>1</v>
      </c>
      <c r="BL742" s="1">
        <v>1.660405851866667E9</v>
      </c>
      <c r="BM742" s="1">
        <v>1537.186666666667</v>
      </c>
      <c r="BN742" s="1">
        <v>1582.544</v>
      </c>
      <c r="BO742" s="1">
        <v>27.15130666666666</v>
      </c>
      <c r="BP742" s="1">
        <v>25.23313333333333</v>
      </c>
      <c r="BQ742" s="1">
        <v>1534.475333333333</v>
      </c>
      <c r="BR742" s="1">
        <v>27.14201333333333</v>
      </c>
      <c r="BS742" s="1">
        <v>500.1376666666666</v>
      </c>
      <c r="BT742" s="1">
        <v>99.61511333333334</v>
      </c>
      <c r="BU742" s="1">
        <v>0.1000057133333333</v>
      </c>
      <c r="BV742" s="1">
        <v>31.01372666666667</v>
      </c>
      <c r="BW742" s="1">
        <v>31.66035333333333</v>
      </c>
      <c r="BX742" s="1">
        <v>999.8999999999999</v>
      </c>
      <c r="BY742" s="1">
        <v>0.0</v>
      </c>
      <c r="BZ742" s="1">
        <v>0.0</v>
      </c>
      <c r="CA742" s="1">
        <v>10005.46133333333</v>
      </c>
      <c r="CB742" s="1">
        <v>0.0</v>
      </c>
      <c r="CC742" s="1">
        <v>11.97225333333333</v>
      </c>
      <c r="CD742" s="1">
        <v>-45.35768666666667</v>
      </c>
      <c r="CE742" s="1">
        <v>1580.088</v>
      </c>
      <c r="CF742" s="1">
        <v>1623.510666666666</v>
      </c>
      <c r="CG742" s="1">
        <v>1.918177333333333</v>
      </c>
      <c r="CH742" s="1">
        <v>1582.544</v>
      </c>
      <c r="CI742" s="1">
        <v>25.23313333333333</v>
      </c>
      <c r="CJ742" s="1">
        <v>2.704680666666667</v>
      </c>
      <c r="CK742" s="1">
        <v>2.513600666666667</v>
      </c>
      <c r="CL742" s="1">
        <v>22.31358</v>
      </c>
      <c r="CM742" s="1">
        <v>21.11484</v>
      </c>
      <c r="CN742" s="1">
        <v>1999.999333333333</v>
      </c>
      <c r="CO742" s="1">
        <v>0.9799991999999997</v>
      </c>
      <c r="CP742" s="1">
        <v>0.0200011</v>
      </c>
      <c r="CQ742" s="1">
        <v>0.0</v>
      </c>
      <c r="CR742" s="1">
        <v>2.461666666666666</v>
      </c>
      <c r="CS742" s="1">
        <v>0.0</v>
      </c>
      <c r="CT742" s="1">
        <v>27465.42</v>
      </c>
      <c r="CU742" s="1">
        <v>17412.31333333333</v>
      </c>
      <c r="CV742" s="1">
        <v>42.125</v>
      </c>
      <c r="CW742" s="1">
        <v>43.187</v>
      </c>
      <c r="CX742" s="1">
        <v>42.125</v>
      </c>
      <c r="CY742" s="1">
        <v>41.6208</v>
      </c>
      <c r="CZ742" s="1">
        <v>42.125</v>
      </c>
      <c r="DA742" s="1">
        <v>1959.999333333333</v>
      </c>
      <c r="DB742" s="1">
        <v>40.0</v>
      </c>
      <c r="DC742" s="1">
        <v>0.0</v>
      </c>
      <c r="DD742" s="1">
        <v>1.6604058576E9</v>
      </c>
      <c r="DE742" s="1">
        <v>0.0</v>
      </c>
      <c r="DF742" s="1">
        <v>1.660405346E9</v>
      </c>
      <c r="DG742" s="1" t="s">
        <v>1170</v>
      </c>
      <c r="DH742" s="1">
        <v>1.660405346E9</v>
      </c>
      <c r="DI742" s="1">
        <v>1.6604053435E9</v>
      </c>
      <c r="DJ742" s="1">
        <v>14.0</v>
      </c>
      <c r="DK742" s="1">
        <v>0.109</v>
      </c>
      <c r="DL742" s="1">
        <v>-0.003</v>
      </c>
      <c r="DM742" s="1">
        <v>1.366</v>
      </c>
      <c r="DN742" s="1">
        <v>0.014</v>
      </c>
      <c r="DO742" s="1">
        <v>400.0</v>
      </c>
      <c r="DP742" s="1">
        <v>25.0</v>
      </c>
      <c r="DQ742" s="1">
        <v>0.44</v>
      </c>
      <c r="DR742" s="1">
        <v>0.08</v>
      </c>
      <c r="DS742" s="1">
        <v>4.045484249249979</v>
      </c>
      <c r="DT742" s="1">
        <v>-0.001899864118680241</v>
      </c>
      <c r="DU742" s="1">
        <v>0.1108687209362828</v>
      </c>
      <c r="DV742" s="1">
        <v>1.0</v>
      </c>
      <c r="DW742" s="1">
        <v>35.29638363741269</v>
      </c>
      <c r="DX742" s="1">
        <v>0.459537764040795</v>
      </c>
      <c r="DY742" s="1">
        <v>0.0855515434622251</v>
      </c>
      <c r="DZ742" s="1">
        <v>1.0</v>
      </c>
      <c r="EA742" s="1">
        <v>-45.35890333333334</v>
      </c>
      <c r="EB742" s="1">
        <v>-1.158073414905573</v>
      </c>
      <c r="EC742" s="1">
        <v>0.1258268797020556</v>
      </c>
      <c r="ED742" s="1">
        <v>0.0</v>
      </c>
      <c r="EE742" s="1">
        <v>1398.950626162825</v>
      </c>
      <c r="EF742" s="1">
        <v>289.9356260440824</v>
      </c>
      <c r="EG742" s="1">
        <v>21.72056005294493</v>
      </c>
      <c r="EH742" s="1">
        <v>0.0</v>
      </c>
      <c r="EI742" s="1">
        <v>1.92083425</v>
      </c>
      <c r="EJ742" s="1">
        <v>-0.04193279549719182</v>
      </c>
      <c r="EK742" s="1">
        <v>0.004252216414706575</v>
      </c>
      <c r="EL742" s="1">
        <v>1.0</v>
      </c>
      <c r="EM742" s="1">
        <v>1.97633667118451</v>
      </c>
      <c r="EN742" s="1">
        <v>-0.005199456373538341</v>
      </c>
      <c r="EO742" s="1">
        <v>0.001039568096586761</v>
      </c>
      <c r="EP742" s="1">
        <v>1.0</v>
      </c>
      <c r="EQ742" s="1">
        <v>4.0</v>
      </c>
      <c r="ER742" s="1">
        <v>6.0</v>
      </c>
      <c r="ES742" s="1" t="s">
        <v>376</v>
      </c>
      <c r="ET742" s="1">
        <v>2.9425</v>
      </c>
      <c r="EU742" s="1">
        <v>2.80132</v>
      </c>
      <c r="EV742" s="1">
        <v>0.220589</v>
      </c>
      <c r="EW742" s="1">
        <v>0.224345</v>
      </c>
      <c r="EX742" s="1">
        <v>0.117746</v>
      </c>
      <c r="EY742" s="1">
        <v>0.111908</v>
      </c>
      <c r="EZ742" s="1">
        <v>15966.7</v>
      </c>
      <c r="FA742" s="1">
        <v>16660.2</v>
      </c>
      <c r="FB742" s="1">
        <v>23827.2</v>
      </c>
      <c r="FC742" s="1">
        <v>25000.9</v>
      </c>
      <c r="FD742" s="1">
        <v>33653.7</v>
      </c>
      <c r="FE742" s="1">
        <v>35458.0</v>
      </c>
      <c r="FF742" s="1">
        <v>43444.7</v>
      </c>
      <c r="FG742" s="1">
        <v>46215.5</v>
      </c>
      <c r="FH742" s="1">
        <v>1.92605</v>
      </c>
      <c r="FI742" s="1">
        <v>1.85745</v>
      </c>
      <c r="FJ742" s="1">
        <v>0.123948</v>
      </c>
      <c r="FK742" s="1">
        <v>0.0</v>
      </c>
      <c r="FL742" s="1">
        <v>29.6593</v>
      </c>
      <c r="FM742" s="1">
        <v>999.9</v>
      </c>
      <c r="FN742" s="1">
        <v>61.1</v>
      </c>
      <c r="FO742" s="1">
        <v>35.2</v>
      </c>
      <c r="FP742" s="1">
        <v>35.0291</v>
      </c>
      <c r="FQ742" s="1">
        <v>64.0268</v>
      </c>
      <c r="FR742" s="1">
        <v>26.1538</v>
      </c>
      <c r="FS742" s="1">
        <v>1.0</v>
      </c>
      <c r="FT742" s="1">
        <v>0.394802</v>
      </c>
      <c r="FU742" s="1">
        <v>1.52695</v>
      </c>
      <c r="FV742" s="1">
        <v>20.3156</v>
      </c>
      <c r="FW742" s="1">
        <v>5.21025</v>
      </c>
      <c r="FX742" s="1">
        <v>11.9065</v>
      </c>
      <c r="FY742" s="1">
        <v>5.0024</v>
      </c>
      <c r="FZ742" s="1">
        <v>3.29043</v>
      </c>
      <c r="GA742" s="1">
        <v>9999.0</v>
      </c>
      <c r="GB742" s="1">
        <v>9999.0</v>
      </c>
      <c r="GC742" s="1">
        <v>9999.0</v>
      </c>
      <c r="GD742" s="1">
        <v>999.9</v>
      </c>
      <c r="GE742" s="1">
        <v>1.85959</v>
      </c>
      <c r="GF742" s="1">
        <v>1.85464</v>
      </c>
      <c r="GG742" s="1">
        <v>1.85777</v>
      </c>
      <c r="GH742" s="1">
        <v>1.85623</v>
      </c>
      <c r="GI742" s="1">
        <v>1.85503</v>
      </c>
      <c r="GJ742" s="1">
        <v>1.85471</v>
      </c>
      <c r="GK742" s="1">
        <v>1.8534</v>
      </c>
      <c r="GL742" s="1">
        <v>1.85648</v>
      </c>
      <c r="GM742" s="1">
        <v>0.0</v>
      </c>
      <c r="GN742" s="1">
        <v>0.0</v>
      </c>
      <c r="GO742" s="1">
        <v>0.0</v>
      </c>
      <c r="GP742" s="1">
        <v>0.0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0.0</v>
      </c>
      <c r="GX742" s="1">
        <v>100.0</v>
      </c>
      <c r="GY742" s="1">
        <v>100.0</v>
      </c>
      <c r="GZ742" s="1">
        <v>2.73</v>
      </c>
      <c r="HA742" s="1">
        <v>0.0093</v>
      </c>
      <c r="HB742" s="1">
        <v>0.4130906686903166</v>
      </c>
      <c r="HC742" s="1">
        <v>0.002809866934308161</v>
      </c>
      <c r="HD742" s="1">
        <v>-1.127031966113555E-6</v>
      </c>
      <c r="HE742" s="1">
        <v>1.768598670541231E-10</v>
      </c>
      <c r="HF742" s="1">
        <v>-0.0707354167398268</v>
      </c>
      <c r="HG742" s="1">
        <v>0.01081145868756639</v>
      </c>
      <c r="HH742" s="1">
        <v>-3.689364805754238E-4</v>
      </c>
      <c r="HI742" s="1">
        <v>2.919854880483278E-6</v>
      </c>
      <c r="HJ742" s="1">
        <v>2.0</v>
      </c>
      <c r="HK742" s="1">
        <v>2136.0</v>
      </c>
      <c r="HL742" s="1">
        <v>3.0</v>
      </c>
      <c r="HM742" s="1">
        <v>30.0</v>
      </c>
      <c r="HN742" s="1">
        <v>8.6</v>
      </c>
      <c r="HO742" s="1">
        <v>8.6</v>
      </c>
      <c r="HP742" s="1">
        <v>3.22998</v>
      </c>
      <c r="HQ742" s="1">
        <v>2.29492</v>
      </c>
      <c r="HR742" s="1">
        <v>1.4978</v>
      </c>
      <c r="HS742" s="1">
        <v>2.30103</v>
      </c>
      <c r="HT742" s="1">
        <v>1.54785</v>
      </c>
      <c r="HU742" s="1">
        <v>2.27539</v>
      </c>
      <c r="HV742" s="1">
        <v>38.4034</v>
      </c>
      <c r="HW742" s="1">
        <v>14.2546</v>
      </c>
      <c r="HX742" s="1">
        <v>18.0</v>
      </c>
      <c r="HY742" s="1">
        <v>479.148</v>
      </c>
      <c r="HZ742" s="1">
        <v>497.495</v>
      </c>
      <c r="IA742" s="1">
        <v>27.7015</v>
      </c>
      <c r="IB742" s="1">
        <v>32.0778</v>
      </c>
      <c r="IC742" s="1">
        <v>30.0002</v>
      </c>
      <c r="ID742" s="1">
        <v>31.8627</v>
      </c>
      <c r="IE742" s="1">
        <v>31.9557</v>
      </c>
      <c r="IF742" s="1">
        <v>64.7225</v>
      </c>
      <c r="IG742" s="1">
        <v>30.6493</v>
      </c>
      <c r="IH742" s="1">
        <v>0.0</v>
      </c>
      <c r="II742" s="1">
        <v>27.6934</v>
      </c>
      <c r="IJ742" s="1">
        <v>1648.63</v>
      </c>
      <c r="IK742" s="1">
        <v>25.1861</v>
      </c>
      <c r="IL742" s="1">
        <v>100.461</v>
      </c>
      <c r="IM742" s="1">
        <v>100.161</v>
      </c>
      <c r="IN742" s="1" t="s">
        <v>361</v>
      </c>
    </row>
    <row r="743" ht="15.75" hidden="1" customHeight="1">
      <c r="A743" s="1">
        <v>727.0</v>
      </c>
      <c r="B743" s="1">
        <v>1.6604058605E9</v>
      </c>
      <c r="C743" s="1">
        <v>6136.400000095367</v>
      </c>
      <c r="D743" s="1" t="s">
        <v>1789</v>
      </c>
      <c r="E743" s="1" t="s">
        <v>1790</v>
      </c>
      <c r="F743" s="1">
        <v>1.0</v>
      </c>
      <c r="G743" s="1" t="s">
        <v>349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1169</v>
      </c>
      <c r="M743" s="1" t="s">
        <v>354</v>
      </c>
      <c r="N743" s="1">
        <v>1.660405852375E9</v>
      </c>
      <c r="O743" s="1">
        <f t="shared" si="1"/>
        <v>0.001639467104</v>
      </c>
      <c r="P743" s="1">
        <f t="shared" si="2"/>
        <v>1.639467104</v>
      </c>
      <c r="Q743" s="1">
        <f t="shared" si="3"/>
        <v>4.038853375</v>
      </c>
      <c r="R743" s="1">
        <f t="shared" si="4"/>
        <v>1539.741875</v>
      </c>
      <c r="S743" s="1">
        <f t="shared" si="5"/>
        <v>1410.281435</v>
      </c>
      <c r="T743" s="1">
        <f t="shared" si="6"/>
        <v>140.6263643</v>
      </c>
      <c r="U743" s="1">
        <f t="shared" si="7"/>
        <v>153.5355259</v>
      </c>
      <c r="V743" s="1">
        <f t="shared" si="8"/>
        <v>0.08085171486</v>
      </c>
      <c r="W743" s="1">
        <f t="shared" si="9"/>
        <v>2.923808219</v>
      </c>
      <c r="X743" s="1">
        <f t="shared" si="10"/>
        <v>0.07962986946</v>
      </c>
      <c r="Y743" s="1">
        <f t="shared" si="11"/>
        <v>0.04987690818</v>
      </c>
      <c r="Z743" s="1">
        <f t="shared" si="12"/>
        <v>321.515601</v>
      </c>
      <c r="AA743" s="1">
        <f t="shared" si="13"/>
        <v>32.48200358</v>
      </c>
      <c r="AB743" s="1">
        <f t="shared" si="14"/>
        <v>31.6612</v>
      </c>
      <c r="AC743" s="1">
        <f t="shared" si="15"/>
        <v>4.68427568</v>
      </c>
      <c r="AD743" s="1">
        <f t="shared" si="16"/>
        <v>59.96506672</v>
      </c>
      <c r="AE743" s="1">
        <f t="shared" si="17"/>
        <v>2.707373596</v>
      </c>
      <c r="AF743" s="1">
        <f t="shared" si="18"/>
        <v>4.514918009</v>
      </c>
      <c r="AG743" s="1">
        <f t="shared" si="19"/>
        <v>1.976902083</v>
      </c>
      <c r="AH743" s="1">
        <f t="shared" si="20"/>
        <v>-72.30049927</v>
      </c>
      <c r="AI743" s="1">
        <f t="shared" si="21"/>
        <v>-102.0554892</v>
      </c>
      <c r="AJ743" s="1">
        <f t="shared" si="22"/>
        <v>-7.864398252</v>
      </c>
      <c r="AK743" s="1">
        <f t="shared" si="23"/>
        <v>139.2952143</v>
      </c>
      <c r="AL743" s="1">
        <f t="shared" si="24"/>
        <v>35.27011238</v>
      </c>
      <c r="AM743" s="1">
        <f t="shared" si="25"/>
        <v>1.643250067</v>
      </c>
      <c r="AN743" s="1">
        <f t="shared" si="26"/>
        <v>4.038853375</v>
      </c>
      <c r="AO743" s="1">
        <v>1653.635493459574</v>
      </c>
      <c r="AP743" s="1">
        <v>1622.082787878788</v>
      </c>
      <c r="AQ743" s="1">
        <v>5.151126802841024</v>
      </c>
      <c r="AR743" s="1">
        <v>65.51853501262175</v>
      </c>
      <c r="AS743" s="1">
        <f t="shared" si="27"/>
        <v>1.639467104</v>
      </c>
      <c r="AT743" s="1">
        <v>25.23392362189802</v>
      </c>
      <c r="AU743" s="1">
        <v>27.14742181818182</v>
      </c>
      <c r="AV743" s="1">
        <v>-9.543866760804916E-6</v>
      </c>
      <c r="AW743" s="1">
        <v>82.9425908863825</v>
      </c>
      <c r="AX743" s="1">
        <v>13.0</v>
      </c>
      <c r="AY743" s="1">
        <v>3.0</v>
      </c>
      <c r="AZ743" s="1">
        <f t="shared" si="28"/>
        <v>1</v>
      </c>
      <c r="BA743" s="1">
        <f t="shared" si="29"/>
        <v>0</v>
      </c>
      <c r="BB743" s="1">
        <f t="shared" si="30"/>
        <v>52007.22995</v>
      </c>
      <c r="BC743" s="1">
        <f t="shared" si="31"/>
        <v>1999.9975</v>
      </c>
      <c r="BD743" s="1">
        <f t="shared" si="32"/>
        <v>1681.1979</v>
      </c>
      <c r="BE743" s="1">
        <f t="shared" si="33"/>
        <v>0.8406000008</v>
      </c>
      <c r="BF743" s="1">
        <f t="shared" si="34"/>
        <v>0.1607580014</v>
      </c>
      <c r="BG743" s="1">
        <v>6.0</v>
      </c>
      <c r="BH743" s="1">
        <v>0.5</v>
      </c>
      <c r="BI743" s="1" t="s">
        <v>355</v>
      </c>
      <c r="BJ743" s="1">
        <v>2.0</v>
      </c>
      <c r="BK743" s="1" t="b">
        <v>1</v>
      </c>
      <c r="BL743" s="1">
        <v>1.660405852375E9</v>
      </c>
      <c r="BM743" s="1">
        <v>1539.741875</v>
      </c>
      <c r="BN743" s="1">
        <v>1585.09</v>
      </c>
      <c r="BO743" s="1">
        <v>27.1510875</v>
      </c>
      <c r="BP743" s="1">
        <v>25.23324375</v>
      </c>
      <c r="BQ743" s="1">
        <v>1537.02875</v>
      </c>
      <c r="BR743" s="1">
        <v>27.14179375</v>
      </c>
      <c r="BS743" s="1">
        <v>500.1348125</v>
      </c>
      <c r="BT743" s="1">
        <v>99.61509375</v>
      </c>
      <c r="BU743" s="1">
        <v>0.10001329375</v>
      </c>
      <c r="BV743" s="1">
        <v>31.01375625</v>
      </c>
      <c r="BW743" s="1">
        <v>31.6612</v>
      </c>
      <c r="BX743" s="1">
        <v>999.9</v>
      </c>
      <c r="BY743" s="1">
        <v>0.0</v>
      </c>
      <c r="BZ743" s="1">
        <v>0.0</v>
      </c>
      <c r="CA743" s="1">
        <v>10005.82</v>
      </c>
      <c r="CB743" s="1">
        <v>0.0</v>
      </c>
      <c r="CC743" s="1">
        <v>11.93925625</v>
      </c>
      <c r="CD743" s="1">
        <v>-45.34880625</v>
      </c>
      <c r="CE743" s="1">
        <v>1582.71375</v>
      </c>
      <c r="CF743" s="1">
        <v>1626.123125</v>
      </c>
      <c r="CG743" s="1">
        <v>1.9178475</v>
      </c>
      <c r="CH743" s="1">
        <v>1585.09</v>
      </c>
      <c r="CI743" s="1">
        <v>25.23324375</v>
      </c>
      <c r="CJ743" s="1">
        <v>2.704658125</v>
      </c>
      <c r="CK743" s="1">
        <v>2.51361125</v>
      </c>
      <c r="CL743" s="1">
        <v>22.31344375</v>
      </c>
      <c r="CM743" s="1">
        <v>21.11490625</v>
      </c>
      <c r="CN743" s="1">
        <v>1999.9975</v>
      </c>
      <c r="CO743" s="1">
        <v>0.9799991875</v>
      </c>
      <c r="CP743" s="1">
        <v>0.0200011125</v>
      </c>
      <c r="CQ743" s="1">
        <v>0.0</v>
      </c>
      <c r="CR743" s="1">
        <v>2.437875</v>
      </c>
      <c r="CS743" s="1">
        <v>0.0</v>
      </c>
      <c r="CT743" s="1">
        <v>27462.45625</v>
      </c>
      <c r="CU743" s="1">
        <v>17412.3</v>
      </c>
      <c r="CV743" s="1">
        <v>42.125</v>
      </c>
      <c r="CW743" s="1">
        <v>43.187</v>
      </c>
      <c r="CX743" s="1">
        <v>42.125</v>
      </c>
      <c r="CY743" s="1">
        <v>41.6210625</v>
      </c>
      <c r="CZ743" s="1">
        <v>42.125</v>
      </c>
      <c r="DA743" s="1">
        <v>1959.9975</v>
      </c>
      <c r="DB743" s="1">
        <v>40.0</v>
      </c>
      <c r="DC743" s="1">
        <v>0.0</v>
      </c>
      <c r="DD743" s="1">
        <v>1.6604058588E9</v>
      </c>
      <c r="DE743" s="1">
        <v>0.0</v>
      </c>
      <c r="DF743" s="1">
        <v>1.660405346E9</v>
      </c>
      <c r="DG743" s="1" t="s">
        <v>1170</v>
      </c>
      <c r="DH743" s="1">
        <v>1.660405346E9</v>
      </c>
      <c r="DI743" s="1">
        <v>1.6604053435E9</v>
      </c>
      <c r="DJ743" s="1">
        <v>14.0</v>
      </c>
      <c r="DK743" s="1">
        <v>0.109</v>
      </c>
      <c r="DL743" s="1">
        <v>-0.003</v>
      </c>
      <c r="DM743" s="1">
        <v>1.366</v>
      </c>
      <c r="DN743" s="1">
        <v>0.014</v>
      </c>
      <c r="DO743" s="1">
        <v>400.0</v>
      </c>
      <c r="DP743" s="1">
        <v>25.0</v>
      </c>
      <c r="DQ743" s="1">
        <v>0.44</v>
      </c>
      <c r="DR743" s="1">
        <v>0.08</v>
      </c>
      <c r="DS743" s="1">
        <v>4.040578960641562</v>
      </c>
      <c r="DT743" s="1">
        <v>0.03051379304509894</v>
      </c>
      <c r="DU743" s="1">
        <v>0.110601548536598</v>
      </c>
      <c r="DV743" s="1">
        <v>1.0</v>
      </c>
      <c r="DW743" s="1">
        <v>35.28293192284377</v>
      </c>
      <c r="DX743" s="1">
        <v>0.2473531562013811</v>
      </c>
      <c r="DY743" s="1">
        <v>0.09383428543211614</v>
      </c>
      <c r="DZ743" s="1">
        <v>1.0</v>
      </c>
      <c r="EA743" s="1">
        <v>-45.35553225806453</v>
      </c>
      <c r="EB743" s="1">
        <v>-0.6884661290321403</v>
      </c>
      <c r="EC743" s="1">
        <v>0.1244062138970214</v>
      </c>
      <c r="ED743" s="1">
        <v>1.0</v>
      </c>
      <c r="EE743" s="1">
        <v>1407.505182379522</v>
      </c>
      <c r="EF743" s="1">
        <v>287.9577053819092</v>
      </c>
      <c r="EG743" s="1">
        <v>20.88651565765844</v>
      </c>
      <c r="EH743" s="1">
        <v>0.0</v>
      </c>
      <c r="EI743" s="1">
        <v>1.919832195121951</v>
      </c>
      <c r="EJ743" s="1">
        <v>-0.0384827874564458</v>
      </c>
      <c r="EK743" s="1">
        <v>0.003939206625702216</v>
      </c>
      <c r="EL743" s="1">
        <v>1.0</v>
      </c>
      <c r="EM743" s="1">
        <v>1.97658664382639</v>
      </c>
      <c r="EN743" s="1">
        <v>0.006601509712940032</v>
      </c>
      <c r="EO743" s="1">
        <v>0.001564438001212591</v>
      </c>
      <c r="EP743" s="1">
        <v>1.0</v>
      </c>
      <c r="EQ743" s="1">
        <v>5.0</v>
      </c>
      <c r="ER743" s="1">
        <v>6.0</v>
      </c>
      <c r="ES743" s="1" t="s">
        <v>357</v>
      </c>
      <c r="ET743" s="1">
        <v>2.94241</v>
      </c>
      <c r="EU743" s="1">
        <v>2.80144</v>
      </c>
      <c r="EV743" s="1">
        <v>0.221006</v>
      </c>
      <c r="EW743" s="1">
        <v>0.224746</v>
      </c>
      <c r="EX743" s="1">
        <v>0.117747</v>
      </c>
      <c r="EY743" s="1">
        <v>0.111914</v>
      </c>
      <c r="EZ743" s="1">
        <v>15958.3</v>
      </c>
      <c r="FA743" s="1">
        <v>16651.5</v>
      </c>
      <c r="FB743" s="1">
        <v>23827.4</v>
      </c>
      <c r="FC743" s="1">
        <v>25000.8</v>
      </c>
      <c r="FD743" s="1">
        <v>33653.9</v>
      </c>
      <c r="FE743" s="1">
        <v>35458.0</v>
      </c>
      <c r="FF743" s="1">
        <v>43444.9</v>
      </c>
      <c r="FG743" s="1">
        <v>46215.8</v>
      </c>
      <c r="FH743" s="1">
        <v>1.92595</v>
      </c>
      <c r="FI743" s="1">
        <v>1.8575</v>
      </c>
      <c r="FJ743" s="1">
        <v>0.123851</v>
      </c>
      <c r="FK743" s="1">
        <v>0.0</v>
      </c>
      <c r="FL743" s="1">
        <v>29.6599</v>
      </c>
      <c r="FM743" s="1">
        <v>999.9</v>
      </c>
      <c r="FN743" s="1">
        <v>61.1</v>
      </c>
      <c r="FO743" s="1">
        <v>35.2</v>
      </c>
      <c r="FP743" s="1">
        <v>35.0327</v>
      </c>
      <c r="FQ743" s="1">
        <v>63.8668</v>
      </c>
      <c r="FR743" s="1">
        <v>25.653</v>
      </c>
      <c r="FS743" s="1">
        <v>1.0</v>
      </c>
      <c r="FT743" s="1">
        <v>0.394873</v>
      </c>
      <c r="FU743" s="1">
        <v>1.53163</v>
      </c>
      <c r="FV743" s="1">
        <v>20.3154</v>
      </c>
      <c r="FW743" s="1">
        <v>5.2101</v>
      </c>
      <c r="FX743" s="1">
        <v>11.9065</v>
      </c>
      <c r="FY743" s="1">
        <v>5.00255</v>
      </c>
      <c r="FZ743" s="1">
        <v>3.29038</v>
      </c>
      <c r="GA743" s="1">
        <v>9999.0</v>
      </c>
      <c r="GB743" s="1">
        <v>9999.0</v>
      </c>
      <c r="GC743" s="1">
        <v>9999.0</v>
      </c>
      <c r="GD743" s="1">
        <v>999.9</v>
      </c>
      <c r="GE743" s="1">
        <v>1.85959</v>
      </c>
      <c r="GF743" s="1">
        <v>1.85461</v>
      </c>
      <c r="GG743" s="1">
        <v>1.85776</v>
      </c>
      <c r="GH743" s="1">
        <v>1.85623</v>
      </c>
      <c r="GI743" s="1">
        <v>1.85503</v>
      </c>
      <c r="GJ743" s="1">
        <v>1.85471</v>
      </c>
      <c r="GK743" s="1">
        <v>1.85337</v>
      </c>
      <c r="GL743" s="1">
        <v>1.85646</v>
      </c>
      <c r="GM743" s="1">
        <v>0.0</v>
      </c>
      <c r="GN743" s="1">
        <v>0.0</v>
      </c>
      <c r="GO743" s="1">
        <v>0.0</v>
      </c>
      <c r="GP743" s="1">
        <v>0.0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0.0</v>
      </c>
      <c r="GX743" s="1">
        <v>100.0</v>
      </c>
      <c r="GY743" s="1">
        <v>100.0</v>
      </c>
      <c r="GZ743" s="1">
        <v>2.74</v>
      </c>
      <c r="HA743" s="1">
        <v>0.0093</v>
      </c>
      <c r="HB743" s="1">
        <v>0.4130906686903166</v>
      </c>
      <c r="HC743" s="1">
        <v>0.002809866934308161</v>
      </c>
      <c r="HD743" s="1">
        <v>-1.127031966113555E-6</v>
      </c>
      <c r="HE743" s="1">
        <v>1.768598670541231E-10</v>
      </c>
      <c r="HF743" s="1">
        <v>-0.0707354167398268</v>
      </c>
      <c r="HG743" s="1">
        <v>0.01081145868756639</v>
      </c>
      <c r="HH743" s="1">
        <v>-3.689364805754238E-4</v>
      </c>
      <c r="HI743" s="1">
        <v>2.919854880483278E-6</v>
      </c>
      <c r="HJ743" s="1">
        <v>2.0</v>
      </c>
      <c r="HK743" s="1">
        <v>2136.0</v>
      </c>
      <c r="HL743" s="1">
        <v>3.0</v>
      </c>
      <c r="HM743" s="1">
        <v>30.0</v>
      </c>
      <c r="HN743" s="1">
        <v>8.6</v>
      </c>
      <c r="HO743" s="1">
        <v>8.6</v>
      </c>
      <c r="HP743" s="1">
        <v>3.23486</v>
      </c>
      <c r="HQ743" s="1">
        <v>2.27417</v>
      </c>
      <c r="HR743" s="1">
        <v>1.4978</v>
      </c>
      <c r="HS743" s="1">
        <v>2.30103</v>
      </c>
      <c r="HT743" s="1">
        <v>1.54785</v>
      </c>
      <c r="HU743" s="1">
        <v>2.43164</v>
      </c>
      <c r="HV743" s="1">
        <v>38.4034</v>
      </c>
      <c r="HW743" s="1">
        <v>14.2896</v>
      </c>
      <c r="HX743" s="1">
        <v>18.0</v>
      </c>
      <c r="HY743" s="1">
        <v>479.093</v>
      </c>
      <c r="HZ743" s="1">
        <v>497.528</v>
      </c>
      <c r="IA743" s="1">
        <v>27.6987</v>
      </c>
      <c r="IB743" s="1">
        <v>32.0778</v>
      </c>
      <c r="IC743" s="1">
        <v>30.0003</v>
      </c>
      <c r="ID743" s="1">
        <v>31.8632</v>
      </c>
      <c r="IE743" s="1">
        <v>31.9557</v>
      </c>
      <c r="IF743" s="1">
        <v>64.935</v>
      </c>
      <c r="IG743" s="1">
        <v>30.6493</v>
      </c>
      <c r="IH743" s="1">
        <v>0.0</v>
      </c>
      <c r="II743" s="1">
        <v>27.6934</v>
      </c>
      <c r="IJ743" s="1">
        <v>1658.65</v>
      </c>
      <c r="IK743" s="1">
        <v>25.1861</v>
      </c>
      <c r="IL743" s="1">
        <v>100.461</v>
      </c>
      <c r="IM743" s="1">
        <v>100.161</v>
      </c>
      <c r="IN743" s="1" t="s">
        <v>361</v>
      </c>
    </row>
    <row r="744" ht="15.75" hidden="1" customHeight="1">
      <c r="A744" s="1">
        <v>728.0</v>
      </c>
      <c r="B744" s="1">
        <v>1.6604058615E9</v>
      </c>
      <c r="C744" s="1">
        <v>6137.400000095367</v>
      </c>
      <c r="D744" s="1" t="s">
        <v>1791</v>
      </c>
      <c r="E744" s="1" t="s">
        <v>1792</v>
      </c>
      <c r="F744" s="1">
        <v>1.0</v>
      </c>
      <c r="G744" s="1" t="s">
        <v>349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1169</v>
      </c>
      <c r="M744" s="1" t="s">
        <v>354</v>
      </c>
      <c r="N744" s="1">
        <v>1.6604058539E9</v>
      </c>
      <c r="O744" s="1">
        <f t="shared" si="1"/>
        <v>0.001639591586</v>
      </c>
      <c r="P744" s="1">
        <f t="shared" si="2"/>
        <v>1.639591586</v>
      </c>
      <c r="Q744" s="1">
        <f t="shared" si="3"/>
        <v>3.891704476</v>
      </c>
      <c r="R744" s="1">
        <f t="shared" si="4"/>
        <v>1547.400667</v>
      </c>
      <c r="S744" s="1">
        <f t="shared" si="5"/>
        <v>1420.58924</v>
      </c>
      <c r="T744" s="1">
        <f t="shared" si="6"/>
        <v>141.6543542</v>
      </c>
      <c r="U744" s="1">
        <f t="shared" si="7"/>
        <v>154.2993822</v>
      </c>
      <c r="V744" s="1">
        <f t="shared" si="8"/>
        <v>0.08085019189</v>
      </c>
      <c r="W744" s="1">
        <f t="shared" si="9"/>
        <v>2.924016389</v>
      </c>
      <c r="X744" s="1">
        <f t="shared" si="10"/>
        <v>0.07962847772</v>
      </c>
      <c r="Y744" s="1">
        <f t="shared" si="11"/>
        <v>0.04987602685</v>
      </c>
      <c r="Z744" s="1">
        <f t="shared" si="12"/>
        <v>321.5188728</v>
      </c>
      <c r="AA744" s="1">
        <f t="shared" si="13"/>
        <v>32.48211696</v>
      </c>
      <c r="AB744" s="1">
        <f t="shared" si="14"/>
        <v>31.66172667</v>
      </c>
      <c r="AC744" s="1">
        <f t="shared" si="15"/>
        <v>4.684415665</v>
      </c>
      <c r="AD744" s="1">
        <f t="shared" si="16"/>
        <v>59.96328696</v>
      </c>
      <c r="AE744" s="1">
        <f t="shared" si="17"/>
        <v>2.707327777</v>
      </c>
      <c r="AF744" s="1">
        <f t="shared" si="18"/>
        <v>4.514975603</v>
      </c>
      <c r="AG744" s="1">
        <f t="shared" si="19"/>
        <v>1.977087888</v>
      </c>
      <c r="AH744" s="1">
        <f t="shared" si="20"/>
        <v>-72.30598892</v>
      </c>
      <c r="AI744" s="1">
        <f t="shared" si="21"/>
        <v>-102.110507</v>
      </c>
      <c r="AJ744" s="1">
        <f t="shared" si="22"/>
        <v>-7.868106843</v>
      </c>
      <c r="AK744" s="1">
        <f t="shared" si="23"/>
        <v>139.23427</v>
      </c>
      <c r="AL744" s="1">
        <f t="shared" si="24"/>
        <v>35.26811776</v>
      </c>
      <c r="AM744" s="1">
        <f t="shared" si="25"/>
        <v>1.642282567</v>
      </c>
      <c r="AN744" s="1">
        <f t="shared" si="26"/>
        <v>3.891704476</v>
      </c>
      <c r="AO744" s="1">
        <v>1658.728935825225</v>
      </c>
      <c r="AP744" s="1">
        <v>1627.282727272727</v>
      </c>
      <c r="AQ744" s="1">
        <v>5.165631838851888</v>
      </c>
      <c r="AR744" s="1">
        <v>65.51853501262175</v>
      </c>
      <c r="AS744" s="1">
        <f t="shared" si="27"/>
        <v>1.639591586</v>
      </c>
      <c r="AT744" s="1">
        <v>25.23373165124881</v>
      </c>
      <c r="AU744" s="1">
        <v>27.14736666666667</v>
      </c>
      <c r="AV744" s="1">
        <v>-1.060604858901432E-5</v>
      </c>
      <c r="AW744" s="1">
        <v>82.9425908863825</v>
      </c>
      <c r="AX744" s="1">
        <v>13.0</v>
      </c>
      <c r="AY744" s="1">
        <v>3.0</v>
      </c>
      <c r="AZ744" s="1">
        <f t="shared" si="28"/>
        <v>1</v>
      </c>
      <c r="BA744" s="1">
        <f t="shared" si="29"/>
        <v>0</v>
      </c>
      <c r="BB744" s="1">
        <f t="shared" si="30"/>
        <v>52013.11835</v>
      </c>
      <c r="BC744" s="1">
        <f t="shared" si="31"/>
        <v>2000.018</v>
      </c>
      <c r="BD744" s="1">
        <f t="shared" si="32"/>
        <v>1681.21512</v>
      </c>
      <c r="BE744" s="1">
        <f t="shared" si="33"/>
        <v>0.8405999946</v>
      </c>
      <c r="BF744" s="1">
        <f t="shared" si="34"/>
        <v>0.1607579896</v>
      </c>
      <c r="BG744" s="1">
        <v>6.0</v>
      </c>
      <c r="BH744" s="1">
        <v>0.5</v>
      </c>
      <c r="BI744" s="1" t="s">
        <v>355</v>
      </c>
      <c r="BJ744" s="1">
        <v>2.0</v>
      </c>
      <c r="BK744" s="1" t="b">
        <v>1</v>
      </c>
      <c r="BL744" s="1">
        <v>1.6604058539E9</v>
      </c>
      <c r="BM744" s="1">
        <v>1547.400666666667</v>
      </c>
      <c r="BN744" s="1">
        <v>1592.759333333333</v>
      </c>
      <c r="BO744" s="1">
        <v>27.1506</v>
      </c>
      <c r="BP744" s="1">
        <v>25.2339</v>
      </c>
      <c r="BQ744" s="1">
        <v>1544.682666666667</v>
      </c>
      <c r="BR744" s="1">
        <v>27.14130666666667</v>
      </c>
      <c r="BS744" s="1">
        <v>500.1388666666666</v>
      </c>
      <c r="BT744" s="1">
        <v>99.61518</v>
      </c>
      <c r="BU744" s="1">
        <v>0.10002986</v>
      </c>
      <c r="BV744" s="1">
        <v>31.01398</v>
      </c>
      <c r="BW744" s="1">
        <v>31.66172666666667</v>
      </c>
      <c r="BX744" s="1">
        <v>999.8999999999999</v>
      </c>
      <c r="BY744" s="1">
        <v>0.0</v>
      </c>
      <c r="BZ744" s="1">
        <v>0.0</v>
      </c>
      <c r="CA744" s="1">
        <v>10007.0</v>
      </c>
      <c r="CB744" s="1">
        <v>0.0</v>
      </c>
      <c r="CC744" s="1">
        <v>11.84294666666667</v>
      </c>
      <c r="CD744" s="1">
        <v>-45.36058666666666</v>
      </c>
      <c r="CE744" s="1">
        <v>1590.584666666667</v>
      </c>
      <c r="CF744" s="1">
        <v>1633.992666666667</v>
      </c>
      <c r="CG744" s="1">
        <v>1.916708666666666</v>
      </c>
      <c r="CH744" s="1">
        <v>1592.759333333333</v>
      </c>
      <c r="CI744" s="1">
        <v>25.2339</v>
      </c>
      <c r="CJ744" s="1">
        <v>2.704612</v>
      </c>
      <c r="CK744" s="1">
        <v>2.513678666666666</v>
      </c>
      <c r="CL744" s="1">
        <v>22.31316666666667</v>
      </c>
      <c r="CM744" s="1">
        <v>21.11534666666667</v>
      </c>
      <c r="CN744" s="1">
        <v>2000.018</v>
      </c>
      <c r="CO744" s="1">
        <v>0.9799993999999999</v>
      </c>
      <c r="CP744" s="1">
        <v>0.0200009</v>
      </c>
      <c r="CQ744" s="1">
        <v>0.0</v>
      </c>
      <c r="CR744" s="1">
        <v>2.4074</v>
      </c>
      <c r="CS744" s="1">
        <v>0.0</v>
      </c>
      <c r="CT744" s="1">
        <v>27454.10666666667</v>
      </c>
      <c r="CU744" s="1">
        <v>17412.48</v>
      </c>
      <c r="CV744" s="1">
        <v>42.125</v>
      </c>
      <c r="CW744" s="1">
        <v>43.187</v>
      </c>
      <c r="CX744" s="1">
        <v>42.125</v>
      </c>
      <c r="CY744" s="1">
        <v>41.6166</v>
      </c>
      <c r="CZ744" s="1">
        <v>42.125</v>
      </c>
      <c r="DA744" s="1">
        <v>1960.018</v>
      </c>
      <c r="DB744" s="1">
        <v>40.0</v>
      </c>
      <c r="DC744" s="1">
        <v>0.0</v>
      </c>
      <c r="DD744" s="1">
        <v>1.6604058594E9</v>
      </c>
      <c r="DE744" s="1">
        <v>0.0</v>
      </c>
      <c r="DF744" s="1">
        <v>1.660405346E9</v>
      </c>
      <c r="DG744" s="1" t="s">
        <v>1170</v>
      </c>
      <c r="DH744" s="1">
        <v>1.660405346E9</v>
      </c>
      <c r="DI744" s="1">
        <v>1.6604053435E9</v>
      </c>
      <c r="DJ744" s="1">
        <v>14.0</v>
      </c>
      <c r="DK744" s="1">
        <v>0.109</v>
      </c>
      <c r="DL744" s="1">
        <v>-0.003</v>
      </c>
      <c r="DM744" s="1">
        <v>1.366</v>
      </c>
      <c r="DN744" s="1">
        <v>0.014</v>
      </c>
      <c r="DO744" s="1">
        <v>400.0</v>
      </c>
      <c r="DP744" s="1">
        <v>25.0</v>
      </c>
      <c r="DQ744" s="1">
        <v>0.44</v>
      </c>
      <c r="DR744" s="1">
        <v>0.08</v>
      </c>
      <c r="DS744" s="1">
        <v>4.039657213747539</v>
      </c>
      <c r="DT744" s="1">
        <v>0.09860401748492048</v>
      </c>
      <c r="DU744" s="1">
        <v>0.1104961097301716</v>
      </c>
      <c r="DV744" s="1">
        <v>1.0</v>
      </c>
      <c r="DW744" s="1">
        <v>35.28097584499271</v>
      </c>
      <c r="DX744" s="1">
        <v>-0.2166942482035485</v>
      </c>
      <c r="DY744" s="1">
        <v>0.09698950347053008</v>
      </c>
      <c r="DZ744" s="1">
        <v>1.0</v>
      </c>
      <c r="EA744" s="1">
        <v>-45.35860967741935</v>
      </c>
      <c r="EB744" s="1">
        <v>-0.1124806451612957</v>
      </c>
      <c r="EC744" s="1">
        <v>0.1197184421474755</v>
      </c>
      <c r="ED744" s="1">
        <v>1.0</v>
      </c>
      <c r="EE744" s="1">
        <v>1412.323279896176</v>
      </c>
      <c r="EF744" s="1">
        <v>286.3388000323075</v>
      </c>
      <c r="EG744" s="1">
        <v>20.76989513506222</v>
      </c>
      <c r="EH744" s="1">
        <v>0.0</v>
      </c>
      <c r="EI744" s="1">
        <v>1.91909</v>
      </c>
      <c r="EJ744" s="1">
        <v>-0.03751526132404159</v>
      </c>
      <c r="EK744" s="1">
        <v>0.003826119475905369</v>
      </c>
      <c r="EL744" s="1">
        <v>1.0</v>
      </c>
      <c r="EM744" s="1">
        <v>1.976817422046885</v>
      </c>
      <c r="EN744" s="1">
        <v>0.01375853184785971</v>
      </c>
      <c r="EO744" s="1">
        <v>0.001865240652852227</v>
      </c>
      <c r="EP744" s="1">
        <v>1.0</v>
      </c>
      <c r="EQ744" s="1">
        <v>5.0</v>
      </c>
      <c r="ER744" s="1">
        <v>6.0</v>
      </c>
      <c r="ES744" s="1" t="s">
        <v>357</v>
      </c>
      <c r="ET744" s="1">
        <v>2.94266</v>
      </c>
      <c r="EU744" s="1">
        <v>2.80131</v>
      </c>
      <c r="EV744" s="1">
        <v>0.221422</v>
      </c>
      <c r="EW744" s="1">
        <v>0.225157</v>
      </c>
      <c r="EX744" s="1">
        <v>0.117743</v>
      </c>
      <c r="EY744" s="1">
        <v>0.111919</v>
      </c>
      <c r="EZ744" s="1">
        <v>15949.8</v>
      </c>
      <c r="FA744" s="1">
        <v>16642.7</v>
      </c>
      <c r="FB744" s="1">
        <v>23827.6</v>
      </c>
      <c r="FC744" s="1">
        <v>25000.9</v>
      </c>
      <c r="FD744" s="1">
        <v>33654.1</v>
      </c>
      <c r="FE744" s="1">
        <v>35457.9</v>
      </c>
      <c r="FF744" s="1">
        <v>43445.0</v>
      </c>
      <c r="FG744" s="1">
        <v>46215.9</v>
      </c>
      <c r="FH744" s="1">
        <v>1.92615</v>
      </c>
      <c r="FI744" s="1">
        <v>1.85737</v>
      </c>
      <c r="FJ744" s="1">
        <v>0.123888</v>
      </c>
      <c r="FK744" s="1">
        <v>0.0</v>
      </c>
      <c r="FL744" s="1">
        <v>29.6605</v>
      </c>
      <c r="FM744" s="1">
        <v>999.9</v>
      </c>
      <c r="FN744" s="1">
        <v>61.1</v>
      </c>
      <c r="FO744" s="1">
        <v>35.2</v>
      </c>
      <c r="FP744" s="1">
        <v>35.0322</v>
      </c>
      <c r="FQ744" s="1">
        <v>63.9468</v>
      </c>
      <c r="FR744" s="1">
        <v>25.7612</v>
      </c>
      <c r="FS744" s="1">
        <v>1.0</v>
      </c>
      <c r="FT744" s="1">
        <v>0.394906</v>
      </c>
      <c r="FU744" s="1">
        <v>1.52787</v>
      </c>
      <c r="FV744" s="1">
        <v>20.3154</v>
      </c>
      <c r="FW744" s="1">
        <v>5.21025</v>
      </c>
      <c r="FX744" s="1">
        <v>11.9072</v>
      </c>
      <c r="FY744" s="1">
        <v>5.0026</v>
      </c>
      <c r="FZ744" s="1">
        <v>3.2904</v>
      </c>
      <c r="GA744" s="1">
        <v>9999.0</v>
      </c>
      <c r="GB744" s="1">
        <v>9999.0</v>
      </c>
      <c r="GC744" s="1">
        <v>9999.0</v>
      </c>
      <c r="GD744" s="1">
        <v>999.9</v>
      </c>
      <c r="GE744" s="1">
        <v>1.85959</v>
      </c>
      <c r="GF744" s="1">
        <v>1.85459</v>
      </c>
      <c r="GG744" s="1">
        <v>1.85776</v>
      </c>
      <c r="GH744" s="1">
        <v>1.85623</v>
      </c>
      <c r="GI744" s="1">
        <v>1.85502</v>
      </c>
      <c r="GJ744" s="1">
        <v>1.8547</v>
      </c>
      <c r="GK744" s="1">
        <v>1.85335</v>
      </c>
      <c r="GL744" s="1">
        <v>1.85644</v>
      </c>
      <c r="GM744" s="1">
        <v>0.0</v>
      </c>
      <c r="GN744" s="1">
        <v>0.0</v>
      </c>
      <c r="GO744" s="1">
        <v>0.0</v>
      </c>
      <c r="GP744" s="1">
        <v>0.0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0.0</v>
      </c>
      <c r="GX744" s="1">
        <v>100.0</v>
      </c>
      <c r="GY744" s="1">
        <v>100.0</v>
      </c>
      <c r="GZ744" s="1">
        <v>2.73</v>
      </c>
      <c r="HA744" s="1">
        <v>0.0093</v>
      </c>
      <c r="HB744" s="1">
        <v>0.4130906686903166</v>
      </c>
      <c r="HC744" s="1">
        <v>0.002809866934308161</v>
      </c>
      <c r="HD744" s="1">
        <v>-1.127031966113555E-6</v>
      </c>
      <c r="HE744" s="1">
        <v>1.768598670541231E-10</v>
      </c>
      <c r="HF744" s="1">
        <v>-0.0707354167398268</v>
      </c>
      <c r="HG744" s="1">
        <v>0.01081145868756639</v>
      </c>
      <c r="HH744" s="1">
        <v>-3.689364805754238E-4</v>
      </c>
      <c r="HI744" s="1">
        <v>2.919854880483278E-6</v>
      </c>
      <c r="HJ744" s="1">
        <v>2.0</v>
      </c>
      <c r="HK744" s="1">
        <v>2136.0</v>
      </c>
      <c r="HL744" s="1">
        <v>3.0</v>
      </c>
      <c r="HM744" s="1">
        <v>30.0</v>
      </c>
      <c r="HN744" s="1">
        <v>8.6</v>
      </c>
      <c r="HO744" s="1">
        <v>8.6</v>
      </c>
      <c r="HP744" s="1">
        <v>3.24707</v>
      </c>
      <c r="HQ744" s="1">
        <v>2.28882</v>
      </c>
      <c r="HR744" s="1">
        <v>1.4978</v>
      </c>
      <c r="HS744" s="1">
        <v>2.30103</v>
      </c>
      <c r="HT744" s="1">
        <v>1.54785</v>
      </c>
      <c r="HU744" s="1">
        <v>2.44629</v>
      </c>
      <c r="HV744" s="1">
        <v>38.4034</v>
      </c>
      <c r="HW744" s="1">
        <v>14.2721</v>
      </c>
      <c r="HX744" s="1">
        <v>18.0</v>
      </c>
      <c r="HY744" s="1">
        <v>479.21</v>
      </c>
      <c r="HZ744" s="1">
        <v>497.445</v>
      </c>
      <c r="IA744" s="1">
        <v>27.6951</v>
      </c>
      <c r="IB744" s="1">
        <v>32.0783</v>
      </c>
      <c r="IC744" s="1">
        <v>30.0003</v>
      </c>
      <c r="ID744" s="1">
        <v>31.8632</v>
      </c>
      <c r="IE744" s="1">
        <v>31.9558</v>
      </c>
      <c r="IF744" s="1">
        <v>65.041</v>
      </c>
      <c r="IG744" s="1">
        <v>30.6493</v>
      </c>
      <c r="IH744" s="1">
        <v>0.0</v>
      </c>
      <c r="II744" s="1">
        <v>27.6934</v>
      </c>
      <c r="IJ744" s="1">
        <v>1658.65</v>
      </c>
      <c r="IK744" s="1">
        <v>25.1861</v>
      </c>
      <c r="IL744" s="1">
        <v>100.462</v>
      </c>
      <c r="IM744" s="1">
        <v>100.162</v>
      </c>
      <c r="IN744" s="1" t="s">
        <v>361</v>
      </c>
    </row>
    <row r="745" ht="15.75" hidden="1" customHeight="1">
      <c r="A745" s="1">
        <v>729.0</v>
      </c>
      <c r="B745" s="1">
        <v>1.6604058625E9</v>
      </c>
      <c r="C745" s="1">
        <v>6138.400000095367</v>
      </c>
      <c r="D745" s="1" t="s">
        <v>1793</v>
      </c>
      <c r="E745" s="1" t="s">
        <v>1794</v>
      </c>
      <c r="F745" s="1">
        <v>1.0</v>
      </c>
      <c r="G745" s="1" t="s">
        <v>349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1169</v>
      </c>
      <c r="M745" s="1" t="s">
        <v>354</v>
      </c>
      <c r="N745" s="1">
        <v>1.66040585440625E9</v>
      </c>
      <c r="O745" s="1">
        <f t="shared" si="1"/>
        <v>0.001638244299</v>
      </c>
      <c r="P745" s="1">
        <f t="shared" si="2"/>
        <v>1.638244299</v>
      </c>
      <c r="Q745" s="1">
        <f t="shared" si="3"/>
        <v>3.698764095</v>
      </c>
      <c r="R745" s="1">
        <f t="shared" si="4"/>
        <v>1549.949375</v>
      </c>
      <c r="S745" s="1">
        <f t="shared" si="5"/>
        <v>1426.786325</v>
      </c>
      <c r="T745" s="1">
        <f t="shared" si="6"/>
        <v>142.2723341</v>
      </c>
      <c r="U745" s="1">
        <f t="shared" si="7"/>
        <v>154.5535665</v>
      </c>
      <c r="V745" s="1">
        <f t="shared" si="8"/>
        <v>0.08077274933</v>
      </c>
      <c r="W745" s="1">
        <f t="shared" si="9"/>
        <v>2.92396092</v>
      </c>
      <c r="X745" s="1">
        <f t="shared" si="10"/>
        <v>0.0795533327</v>
      </c>
      <c r="Y745" s="1">
        <f t="shared" si="11"/>
        <v>0.0498288591</v>
      </c>
      <c r="Z745" s="1">
        <f t="shared" si="12"/>
        <v>321.5182943</v>
      </c>
      <c r="AA745" s="1">
        <f t="shared" si="13"/>
        <v>32.48241577</v>
      </c>
      <c r="AB745" s="1">
        <f t="shared" si="14"/>
        <v>31.66253125</v>
      </c>
      <c r="AC745" s="1">
        <f t="shared" si="15"/>
        <v>4.684629527</v>
      </c>
      <c r="AD745" s="1">
        <f t="shared" si="16"/>
        <v>59.96296079</v>
      </c>
      <c r="AE745" s="1">
        <f t="shared" si="17"/>
        <v>2.707301668</v>
      </c>
      <c r="AF745" s="1">
        <f t="shared" si="18"/>
        <v>4.514956619</v>
      </c>
      <c r="AG745" s="1">
        <f t="shared" si="19"/>
        <v>1.977327859</v>
      </c>
      <c r="AH745" s="1">
        <f t="shared" si="20"/>
        <v>-72.24657356</v>
      </c>
      <c r="AI745" s="1">
        <f t="shared" si="21"/>
        <v>-102.2470274</v>
      </c>
      <c r="AJ745" s="1">
        <f t="shared" si="22"/>
        <v>-7.878804265</v>
      </c>
      <c r="AK745" s="1">
        <f t="shared" si="23"/>
        <v>139.145889</v>
      </c>
      <c r="AL745" s="1">
        <f t="shared" si="24"/>
        <v>35.25645168</v>
      </c>
      <c r="AM745" s="1">
        <f t="shared" si="25"/>
        <v>1.641876563</v>
      </c>
      <c r="AN745" s="1">
        <f t="shared" si="26"/>
        <v>3.698764095</v>
      </c>
      <c r="AO745" s="1">
        <v>1663.804249524091</v>
      </c>
      <c r="AP745" s="1">
        <v>1632.497272727272</v>
      </c>
      <c r="AQ745" s="1">
        <v>5.184688812035779</v>
      </c>
      <c r="AR745" s="1">
        <v>65.51853501262175</v>
      </c>
      <c r="AS745" s="1">
        <f t="shared" si="27"/>
        <v>1.638244299</v>
      </c>
      <c r="AT745" s="1">
        <v>25.23431575597726</v>
      </c>
      <c r="AU745" s="1">
        <v>27.14632787878787</v>
      </c>
      <c r="AV745" s="1">
        <v>-3.77887763414215E-6</v>
      </c>
      <c r="AW745" s="1">
        <v>82.9425908863825</v>
      </c>
      <c r="AX745" s="1">
        <v>13.0</v>
      </c>
      <c r="AY745" s="1">
        <v>3.0</v>
      </c>
      <c r="AZ745" s="1">
        <f t="shared" si="28"/>
        <v>1</v>
      </c>
      <c r="BA745" s="1">
        <f t="shared" si="29"/>
        <v>0</v>
      </c>
      <c r="BB745" s="1">
        <f t="shared" si="30"/>
        <v>52011.55264</v>
      </c>
      <c r="BC745" s="1">
        <f t="shared" si="31"/>
        <v>2000.014375</v>
      </c>
      <c r="BD745" s="1">
        <f t="shared" si="32"/>
        <v>1681.212075</v>
      </c>
      <c r="BE745" s="1">
        <f t="shared" si="33"/>
        <v>0.8405999957</v>
      </c>
      <c r="BF745" s="1">
        <f t="shared" si="34"/>
        <v>0.1607579917</v>
      </c>
      <c r="BG745" s="1">
        <v>6.0</v>
      </c>
      <c r="BH745" s="1">
        <v>0.5</v>
      </c>
      <c r="BI745" s="1" t="s">
        <v>355</v>
      </c>
      <c r="BJ745" s="1">
        <v>2.0</v>
      </c>
      <c r="BK745" s="1" t="b">
        <v>1</v>
      </c>
      <c r="BL745" s="1">
        <v>1.66040585440625E9</v>
      </c>
      <c r="BM745" s="1">
        <v>1549.949375</v>
      </c>
      <c r="BN745" s="1">
        <v>1595.298125</v>
      </c>
      <c r="BO745" s="1">
        <v>27.15033125</v>
      </c>
      <c r="BP745" s="1">
        <v>25.2341125</v>
      </c>
      <c r="BQ745" s="1">
        <v>1547.23</v>
      </c>
      <c r="BR745" s="1">
        <v>27.1410375</v>
      </c>
      <c r="BS745" s="1">
        <v>500.1409375</v>
      </c>
      <c r="BT745" s="1">
        <v>99.6152</v>
      </c>
      <c r="BU745" s="1">
        <v>0.10003524375</v>
      </c>
      <c r="BV745" s="1">
        <v>31.01390625</v>
      </c>
      <c r="BW745" s="1">
        <v>31.66253125</v>
      </c>
      <c r="BX745" s="1">
        <v>999.9</v>
      </c>
      <c r="BY745" s="1">
        <v>0.0</v>
      </c>
      <c r="BZ745" s="1">
        <v>0.0</v>
      </c>
      <c r="CA745" s="1">
        <v>10006.68125</v>
      </c>
      <c r="CB745" s="1">
        <v>0.0</v>
      </c>
      <c r="CC745" s="1">
        <v>11.8124875</v>
      </c>
      <c r="CD745" s="1">
        <v>-45.35057500000001</v>
      </c>
      <c r="CE745" s="1">
        <v>1593.204375</v>
      </c>
      <c r="CF745" s="1">
        <v>1636.5975</v>
      </c>
      <c r="CG745" s="1">
        <v>1.916228125</v>
      </c>
      <c r="CH745" s="1">
        <v>1595.298125</v>
      </c>
      <c r="CI745" s="1">
        <v>25.2341125</v>
      </c>
      <c r="CJ745" s="1">
        <v>2.704585625</v>
      </c>
      <c r="CK745" s="1">
        <v>2.5137</v>
      </c>
      <c r="CL745" s="1">
        <v>22.31300625</v>
      </c>
      <c r="CM745" s="1">
        <v>21.1154875</v>
      </c>
      <c r="CN745" s="1">
        <v>2000.014375</v>
      </c>
      <c r="CO745" s="1">
        <v>0.979999375</v>
      </c>
      <c r="CP745" s="1">
        <v>0.020000925</v>
      </c>
      <c r="CQ745" s="1">
        <v>0.0</v>
      </c>
      <c r="CR745" s="1">
        <v>2.48225</v>
      </c>
      <c r="CS745" s="1">
        <v>0.0</v>
      </c>
      <c r="CT745" s="1">
        <v>27451.225</v>
      </c>
      <c r="CU745" s="1">
        <v>17412.45</v>
      </c>
      <c r="CV745" s="1">
        <v>42.1210625</v>
      </c>
      <c r="CW745" s="1">
        <v>43.187</v>
      </c>
      <c r="CX745" s="1">
        <v>42.125</v>
      </c>
      <c r="CY745" s="1">
        <v>41.617125</v>
      </c>
      <c r="CZ745" s="1">
        <v>42.125</v>
      </c>
      <c r="DA745" s="1">
        <v>1960.014375</v>
      </c>
      <c r="DB745" s="1">
        <v>40.0</v>
      </c>
      <c r="DC745" s="1">
        <v>0.0</v>
      </c>
      <c r="DD745" s="1">
        <v>1.6604058606E9</v>
      </c>
      <c r="DE745" s="1">
        <v>0.0</v>
      </c>
      <c r="DF745" s="1">
        <v>1.660405346E9</v>
      </c>
      <c r="DG745" s="1" t="s">
        <v>1170</v>
      </c>
      <c r="DH745" s="1">
        <v>1.660405346E9</v>
      </c>
      <c r="DI745" s="1">
        <v>1.6604053435E9</v>
      </c>
      <c r="DJ745" s="1">
        <v>14.0</v>
      </c>
      <c r="DK745" s="1">
        <v>0.109</v>
      </c>
      <c r="DL745" s="1">
        <v>-0.003</v>
      </c>
      <c r="DM745" s="1">
        <v>1.366</v>
      </c>
      <c r="DN745" s="1">
        <v>0.014</v>
      </c>
      <c r="DO745" s="1">
        <v>400.0</v>
      </c>
      <c r="DP745" s="1">
        <v>25.0</v>
      </c>
      <c r="DQ745" s="1">
        <v>0.44</v>
      </c>
      <c r="DR745" s="1">
        <v>0.08</v>
      </c>
      <c r="DS745" s="1">
        <v>4.032007956069185</v>
      </c>
      <c r="DT745" s="1">
        <v>-0.3846400443782146</v>
      </c>
      <c r="DU745" s="1">
        <v>0.1173559878157596</v>
      </c>
      <c r="DV745" s="1">
        <v>1.0</v>
      </c>
      <c r="DW745" s="1">
        <v>35.26667067324055</v>
      </c>
      <c r="DX745" s="1">
        <v>-0.8780166822831206</v>
      </c>
      <c r="DY745" s="1">
        <v>0.1148448439784284</v>
      </c>
      <c r="DZ745" s="1">
        <v>0.0</v>
      </c>
      <c r="EA745" s="1">
        <v>-45.36182</v>
      </c>
      <c r="EB745" s="1">
        <v>0.9008729699666288</v>
      </c>
      <c r="EC745" s="1">
        <v>0.1206749418893578</v>
      </c>
      <c r="ED745" s="1">
        <v>1.0</v>
      </c>
      <c r="EE745" s="1">
        <v>1418.481070442925</v>
      </c>
      <c r="EF745" s="1">
        <v>296.2518792666239</v>
      </c>
      <c r="EG745" s="1">
        <v>22.19473594680758</v>
      </c>
      <c r="EH745" s="1">
        <v>0.0</v>
      </c>
      <c r="EI745" s="1">
        <v>1.917719</v>
      </c>
      <c r="EJ745" s="1">
        <v>-0.03937103189493919</v>
      </c>
      <c r="EK745" s="1">
        <v>0.003962028394648372</v>
      </c>
      <c r="EL745" s="1">
        <v>1.0</v>
      </c>
      <c r="EM745" s="1">
        <v>1.977157654532806</v>
      </c>
      <c r="EN745" s="1">
        <v>0.02104549516083624</v>
      </c>
      <c r="EO745" s="1">
        <v>0.002158199463204932</v>
      </c>
      <c r="EP745" s="1">
        <v>1.0</v>
      </c>
      <c r="EQ745" s="1">
        <v>4.0</v>
      </c>
      <c r="ER745" s="1">
        <v>6.0</v>
      </c>
      <c r="ES745" s="1" t="s">
        <v>376</v>
      </c>
      <c r="ET745" s="1">
        <v>2.94247</v>
      </c>
      <c r="EU745" s="1">
        <v>2.80126</v>
      </c>
      <c r="EV745" s="1">
        <v>0.221835</v>
      </c>
      <c r="EW745" s="1">
        <v>0.225565</v>
      </c>
      <c r="EX745" s="1">
        <v>0.117742</v>
      </c>
      <c r="EY745" s="1">
        <v>0.111921</v>
      </c>
      <c r="EZ745" s="1">
        <v>15941.5</v>
      </c>
      <c r="FA745" s="1">
        <v>16633.9</v>
      </c>
      <c r="FB745" s="1">
        <v>23827.7</v>
      </c>
      <c r="FC745" s="1">
        <v>25000.9</v>
      </c>
      <c r="FD745" s="1">
        <v>33654.3</v>
      </c>
      <c r="FE745" s="1">
        <v>35458.0</v>
      </c>
      <c r="FF745" s="1">
        <v>43445.2</v>
      </c>
      <c r="FG745" s="1">
        <v>46216.1</v>
      </c>
      <c r="FH745" s="1">
        <v>1.92598</v>
      </c>
      <c r="FI745" s="1">
        <v>1.85753</v>
      </c>
      <c r="FJ745" s="1">
        <v>0.123844</v>
      </c>
      <c r="FK745" s="1">
        <v>0.0</v>
      </c>
      <c r="FL745" s="1">
        <v>29.6608</v>
      </c>
      <c r="FM745" s="1">
        <v>999.9</v>
      </c>
      <c r="FN745" s="1">
        <v>61.1</v>
      </c>
      <c r="FO745" s="1">
        <v>35.2</v>
      </c>
      <c r="FP745" s="1">
        <v>35.0309</v>
      </c>
      <c r="FQ745" s="1">
        <v>63.9068</v>
      </c>
      <c r="FR745" s="1">
        <v>26.5104</v>
      </c>
      <c r="FS745" s="1">
        <v>1.0</v>
      </c>
      <c r="FT745" s="1">
        <v>0.394939</v>
      </c>
      <c r="FU745" s="1">
        <v>1.52436</v>
      </c>
      <c r="FV745" s="1">
        <v>20.3154</v>
      </c>
      <c r="FW745" s="1">
        <v>5.21025</v>
      </c>
      <c r="FX745" s="1">
        <v>11.9072</v>
      </c>
      <c r="FY745" s="1">
        <v>5.0027</v>
      </c>
      <c r="FZ745" s="1">
        <v>3.29043</v>
      </c>
      <c r="GA745" s="1">
        <v>9999.0</v>
      </c>
      <c r="GB745" s="1">
        <v>9999.0</v>
      </c>
      <c r="GC745" s="1">
        <v>9999.0</v>
      </c>
      <c r="GD745" s="1">
        <v>999.9</v>
      </c>
      <c r="GE745" s="1">
        <v>1.85959</v>
      </c>
      <c r="GF745" s="1">
        <v>1.85456</v>
      </c>
      <c r="GG745" s="1">
        <v>1.85776</v>
      </c>
      <c r="GH745" s="1">
        <v>1.85623</v>
      </c>
      <c r="GI745" s="1">
        <v>1.85501</v>
      </c>
      <c r="GJ745" s="1">
        <v>1.8547</v>
      </c>
      <c r="GK745" s="1">
        <v>1.85333</v>
      </c>
      <c r="GL745" s="1">
        <v>1.85642</v>
      </c>
      <c r="GM745" s="1">
        <v>0.0</v>
      </c>
      <c r="GN745" s="1">
        <v>0.0</v>
      </c>
      <c r="GO745" s="1">
        <v>0.0</v>
      </c>
      <c r="GP745" s="1">
        <v>0.0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0.0</v>
      </c>
      <c r="GX745" s="1">
        <v>100.0</v>
      </c>
      <c r="GY745" s="1">
        <v>100.0</v>
      </c>
      <c r="GZ745" s="1">
        <v>2.74</v>
      </c>
      <c r="HA745" s="1">
        <v>0.0094</v>
      </c>
      <c r="HB745" s="1">
        <v>0.4130906686903166</v>
      </c>
      <c r="HC745" s="1">
        <v>0.002809866934308161</v>
      </c>
      <c r="HD745" s="1">
        <v>-1.127031966113555E-6</v>
      </c>
      <c r="HE745" s="1">
        <v>1.768598670541231E-10</v>
      </c>
      <c r="HF745" s="1">
        <v>-0.0707354167398268</v>
      </c>
      <c r="HG745" s="1">
        <v>0.01081145868756639</v>
      </c>
      <c r="HH745" s="1">
        <v>-3.689364805754238E-4</v>
      </c>
      <c r="HI745" s="1">
        <v>2.919854880483278E-6</v>
      </c>
      <c r="HJ745" s="1">
        <v>2.0</v>
      </c>
      <c r="HK745" s="1">
        <v>2136.0</v>
      </c>
      <c r="HL745" s="1">
        <v>3.0</v>
      </c>
      <c r="HM745" s="1">
        <v>30.0</v>
      </c>
      <c r="HN745" s="1">
        <v>8.6</v>
      </c>
      <c r="HO745" s="1">
        <v>8.7</v>
      </c>
      <c r="HP745" s="1">
        <v>3.25195</v>
      </c>
      <c r="HQ745" s="1">
        <v>2.29736</v>
      </c>
      <c r="HR745" s="1">
        <v>1.4978</v>
      </c>
      <c r="HS745" s="1">
        <v>2.30103</v>
      </c>
      <c r="HT745" s="1">
        <v>1.54785</v>
      </c>
      <c r="HU745" s="1">
        <v>2.34253</v>
      </c>
      <c r="HV745" s="1">
        <v>38.4034</v>
      </c>
      <c r="HW745" s="1">
        <v>14.2809</v>
      </c>
      <c r="HX745" s="1">
        <v>18.0</v>
      </c>
      <c r="HY745" s="1">
        <v>479.108</v>
      </c>
      <c r="HZ745" s="1">
        <v>497.551</v>
      </c>
      <c r="IA745" s="1">
        <v>27.6918</v>
      </c>
      <c r="IB745" s="1">
        <v>32.079</v>
      </c>
      <c r="IC745" s="1">
        <v>30.0003</v>
      </c>
      <c r="ID745" s="1">
        <v>31.8632</v>
      </c>
      <c r="IE745" s="1">
        <v>31.9565</v>
      </c>
      <c r="IF745" s="1">
        <v>65.2542</v>
      </c>
      <c r="IG745" s="1">
        <v>30.6493</v>
      </c>
      <c r="IH745" s="1">
        <v>0.0</v>
      </c>
      <c r="II745" s="1">
        <v>27.6792</v>
      </c>
      <c r="IJ745" s="1">
        <v>1668.67</v>
      </c>
      <c r="IK745" s="1">
        <v>25.1861</v>
      </c>
      <c r="IL745" s="1">
        <v>100.462</v>
      </c>
      <c r="IM745" s="1">
        <v>100.162</v>
      </c>
      <c r="IN745" s="1" t="s">
        <v>361</v>
      </c>
    </row>
    <row r="746" ht="15.75" hidden="1" customHeight="1">
      <c r="A746" s="1">
        <v>730.0</v>
      </c>
      <c r="B746" s="1">
        <v>1.6604058635E9</v>
      </c>
      <c r="C746" s="1">
        <v>6139.400000095367</v>
      </c>
      <c r="D746" s="1" t="s">
        <v>1795</v>
      </c>
      <c r="E746" s="1" t="s">
        <v>1796</v>
      </c>
      <c r="F746" s="1">
        <v>1.0</v>
      </c>
      <c r="G746" s="1" t="s">
        <v>349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1169</v>
      </c>
      <c r="M746" s="1" t="s">
        <v>354</v>
      </c>
      <c r="N746" s="1">
        <v>1.660405855933333E9</v>
      </c>
      <c r="O746" s="1">
        <f t="shared" si="1"/>
        <v>0.001637175072</v>
      </c>
      <c r="P746" s="1">
        <f t="shared" si="2"/>
        <v>1.637175072</v>
      </c>
      <c r="Q746" s="1">
        <f t="shared" si="3"/>
        <v>3.724002975</v>
      </c>
      <c r="R746" s="1">
        <f t="shared" si="4"/>
        <v>1557.624</v>
      </c>
      <c r="S746" s="1">
        <f t="shared" si="5"/>
        <v>1433.642072</v>
      </c>
      <c r="T746" s="1">
        <f t="shared" si="6"/>
        <v>142.9560891</v>
      </c>
      <c r="U746" s="1">
        <f t="shared" si="7"/>
        <v>155.3189876</v>
      </c>
      <c r="V746" s="1">
        <f t="shared" si="8"/>
        <v>0.08070311231</v>
      </c>
      <c r="W746" s="1">
        <f t="shared" si="9"/>
        <v>2.923791881</v>
      </c>
      <c r="X746" s="1">
        <f t="shared" si="10"/>
        <v>0.07948571105</v>
      </c>
      <c r="Y746" s="1">
        <f t="shared" si="11"/>
        <v>0.04978641824</v>
      </c>
      <c r="Z746" s="1">
        <f t="shared" si="12"/>
        <v>321.518128</v>
      </c>
      <c r="AA746" s="1">
        <f t="shared" si="13"/>
        <v>32.48275853</v>
      </c>
      <c r="AB746" s="1">
        <f t="shared" si="14"/>
        <v>31.66380667</v>
      </c>
      <c r="AC746" s="1">
        <f t="shared" si="15"/>
        <v>4.684968556</v>
      </c>
      <c r="AD746" s="1">
        <f t="shared" si="16"/>
        <v>59.96188727</v>
      </c>
      <c r="AE746" s="1">
        <f t="shared" si="17"/>
        <v>2.707251205</v>
      </c>
      <c r="AF746" s="1">
        <f t="shared" si="18"/>
        <v>4.514953295</v>
      </c>
      <c r="AG746" s="1">
        <f t="shared" si="19"/>
        <v>1.977717351</v>
      </c>
      <c r="AH746" s="1">
        <f t="shared" si="20"/>
        <v>-72.19942067</v>
      </c>
      <c r="AI746" s="1">
        <f t="shared" si="21"/>
        <v>-102.4441931</v>
      </c>
      <c r="AJ746" s="1">
        <f t="shared" si="22"/>
        <v>-7.894502722</v>
      </c>
      <c r="AK746" s="1">
        <f t="shared" si="23"/>
        <v>138.9800115</v>
      </c>
      <c r="AL746" s="1">
        <f t="shared" si="24"/>
        <v>35.24650922</v>
      </c>
      <c r="AM746" s="1">
        <f t="shared" si="25"/>
        <v>1.64092276</v>
      </c>
      <c r="AN746" s="1">
        <f t="shared" si="26"/>
        <v>3.724002975</v>
      </c>
      <c r="AO746" s="1">
        <v>1668.945745969707</v>
      </c>
      <c r="AP746" s="1">
        <v>1637.639454545454</v>
      </c>
      <c r="AQ746" s="1">
        <v>5.178552024186469</v>
      </c>
      <c r="AR746" s="1">
        <v>65.51853501262175</v>
      </c>
      <c r="AS746" s="1">
        <f t="shared" si="27"/>
        <v>1.637175072</v>
      </c>
      <c r="AT746" s="1">
        <v>25.23509495142125</v>
      </c>
      <c r="AU746" s="1">
        <v>27.14584666666666</v>
      </c>
      <c r="AV746" s="1">
        <v>-2.729225376500142E-6</v>
      </c>
      <c r="AW746" s="1">
        <v>82.9425908863825</v>
      </c>
      <c r="AX746" s="1">
        <v>13.0</v>
      </c>
      <c r="AY746" s="1">
        <v>3.0</v>
      </c>
      <c r="AZ746" s="1">
        <f t="shared" si="28"/>
        <v>1</v>
      </c>
      <c r="BA746" s="1">
        <f t="shared" si="29"/>
        <v>0</v>
      </c>
      <c r="BB746" s="1">
        <f t="shared" si="30"/>
        <v>52006.74579</v>
      </c>
      <c r="BC746" s="1">
        <f t="shared" si="31"/>
        <v>2000.013333</v>
      </c>
      <c r="BD746" s="1">
        <f t="shared" si="32"/>
        <v>1681.2112</v>
      </c>
      <c r="BE746" s="1">
        <f t="shared" si="33"/>
        <v>0.840599996</v>
      </c>
      <c r="BF746" s="1">
        <f t="shared" si="34"/>
        <v>0.1607579923</v>
      </c>
      <c r="BG746" s="1">
        <v>6.0</v>
      </c>
      <c r="BH746" s="1">
        <v>0.5</v>
      </c>
      <c r="BI746" s="1" t="s">
        <v>355</v>
      </c>
      <c r="BJ746" s="1">
        <v>2.0</v>
      </c>
      <c r="BK746" s="1" t="b">
        <v>1</v>
      </c>
      <c r="BL746" s="1">
        <v>1.660405855933333E9</v>
      </c>
      <c r="BM746" s="1">
        <v>1557.624</v>
      </c>
      <c r="BN746" s="1">
        <v>1602.974</v>
      </c>
      <c r="BO746" s="1">
        <v>27.1498</v>
      </c>
      <c r="BP746" s="1">
        <v>25.2347</v>
      </c>
      <c r="BQ746" s="1">
        <v>1554.9</v>
      </c>
      <c r="BR746" s="1">
        <v>27.14050666666667</v>
      </c>
      <c r="BS746" s="1">
        <v>500.1426666666666</v>
      </c>
      <c r="BT746" s="1">
        <v>99.61529333333334</v>
      </c>
      <c r="BU746" s="1">
        <v>0.1000343933333333</v>
      </c>
      <c r="BV746" s="1">
        <v>31.01389333333334</v>
      </c>
      <c r="BW746" s="1">
        <v>31.66380666666667</v>
      </c>
      <c r="BX746" s="1">
        <v>999.8999999999999</v>
      </c>
      <c r="BY746" s="1">
        <v>0.0</v>
      </c>
      <c r="BZ746" s="1">
        <v>0.0</v>
      </c>
      <c r="CA746" s="1">
        <v>10005.70666666667</v>
      </c>
      <c r="CB746" s="1">
        <v>0.0</v>
      </c>
      <c r="CC746" s="1">
        <v>11.71499333333333</v>
      </c>
      <c r="CD746" s="1">
        <v>-45.35226</v>
      </c>
      <c r="CE746" s="1">
        <v>1601.092</v>
      </c>
      <c r="CF746" s="1">
        <v>1644.472666666667</v>
      </c>
      <c r="CG746" s="1">
        <v>1.915112</v>
      </c>
      <c r="CH746" s="1">
        <v>1602.974</v>
      </c>
      <c r="CI746" s="1">
        <v>25.2347</v>
      </c>
      <c r="CJ746" s="1">
        <v>2.704534666666667</v>
      </c>
      <c r="CK746" s="1">
        <v>2.513760666666667</v>
      </c>
      <c r="CL746" s="1">
        <v>22.31269333333334</v>
      </c>
      <c r="CM746" s="1">
        <v>21.11588</v>
      </c>
      <c r="CN746" s="1">
        <v>2000.013333333333</v>
      </c>
      <c r="CO746" s="1">
        <v>0.9799993999999999</v>
      </c>
      <c r="CP746" s="1">
        <v>0.0200009</v>
      </c>
      <c r="CQ746" s="1">
        <v>0.0</v>
      </c>
      <c r="CR746" s="1">
        <v>2.557066666666666</v>
      </c>
      <c r="CS746" s="1">
        <v>0.0</v>
      </c>
      <c r="CT746" s="1">
        <v>27442.48666666667</v>
      </c>
      <c r="CU746" s="1">
        <v>17412.44</v>
      </c>
      <c r="CV746" s="1">
        <v>42.1208</v>
      </c>
      <c r="CW746" s="1">
        <v>43.187</v>
      </c>
      <c r="CX746" s="1">
        <v>42.125</v>
      </c>
      <c r="CY746" s="1">
        <v>41.6166</v>
      </c>
      <c r="CZ746" s="1">
        <v>42.125</v>
      </c>
      <c r="DA746" s="1">
        <v>1960.013333333333</v>
      </c>
      <c r="DB746" s="1">
        <v>40.0</v>
      </c>
      <c r="DC746" s="1">
        <v>0.0</v>
      </c>
      <c r="DD746" s="1">
        <v>1.6604058618E9</v>
      </c>
      <c r="DE746" s="1">
        <v>0.0</v>
      </c>
      <c r="DF746" s="1">
        <v>1.660405346E9</v>
      </c>
      <c r="DG746" s="1" t="s">
        <v>1170</v>
      </c>
      <c r="DH746" s="1">
        <v>1.660405346E9</v>
      </c>
      <c r="DI746" s="1">
        <v>1.6604053435E9</v>
      </c>
      <c r="DJ746" s="1">
        <v>14.0</v>
      </c>
      <c r="DK746" s="1">
        <v>0.109</v>
      </c>
      <c r="DL746" s="1">
        <v>-0.003</v>
      </c>
      <c r="DM746" s="1">
        <v>1.366</v>
      </c>
      <c r="DN746" s="1">
        <v>0.014</v>
      </c>
      <c r="DO746" s="1">
        <v>400.0</v>
      </c>
      <c r="DP746" s="1">
        <v>25.0</v>
      </c>
      <c r="DQ746" s="1">
        <v>0.44</v>
      </c>
      <c r="DR746" s="1">
        <v>0.08</v>
      </c>
      <c r="DS746" s="1">
        <v>4.018964967950501</v>
      </c>
      <c r="DT746" s="1">
        <v>-1.17385478030583</v>
      </c>
      <c r="DU746" s="1">
        <v>0.1434945180928182</v>
      </c>
      <c r="DV746" s="1">
        <v>0.0</v>
      </c>
      <c r="DW746" s="1">
        <v>35.25832944447097</v>
      </c>
      <c r="DX746" s="1">
        <v>-1.213703838602455</v>
      </c>
      <c r="DY746" s="1">
        <v>0.1226703374874181</v>
      </c>
      <c r="DZ746" s="1">
        <v>0.0</v>
      </c>
      <c r="EA746" s="1">
        <v>-45.35403666666667</v>
      </c>
      <c r="EB746" s="1">
        <v>1.137570634037902</v>
      </c>
      <c r="EC746" s="1">
        <v>0.125096899730657</v>
      </c>
      <c r="ED746" s="1">
        <v>0.0</v>
      </c>
      <c r="EE746" s="1">
        <v>1423.578780173554</v>
      </c>
      <c r="EF746" s="1">
        <v>308.9917993369812</v>
      </c>
      <c r="EG746" s="1">
        <v>23.14950692355725</v>
      </c>
      <c r="EH746" s="1">
        <v>0.0</v>
      </c>
      <c r="EI746" s="1">
        <v>1.91694325</v>
      </c>
      <c r="EJ746" s="1">
        <v>-0.04196026266417022</v>
      </c>
      <c r="EK746" s="1">
        <v>0.004233759787411174</v>
      </c>
      <c r="EL746" s="1">
        <v>1.0</v>
      </c>
      <c r="EM746" s="1">
        <v>1.977463680152191</v>
      </c>
      <c r="EN746" s="1">
        <v>0.02458553277805822</v>
      </c>
      <c r="EO746" s="1">
        <v>0.002318677832688746</v>
      </c>
      <c r="EP746" s="1">
        <v>1.0</v>
      </c>
      <c r="EQ746" s="1">
        <v>2.0</v>
      </c>
      <c r="ER746" s="1">
        <v>6.0</v>
      </c>
      <c r="ES746" s="1" t="s">
        <v>390</v>
      </c>
      <c r="ET746" s="1">
        <v>2.94254</v>
      </c>
      <c r="EU746" s="1">
        <v>2.80122</v>
      </c>
      <c r="EV746" s="1">
        <v>0.222251</v>
      </c>
      <c r="EW746" s="1">
        <v>0.225975</v>
      </c>
      <c r="EX746" s="1">
        <v>0.11774</v>
      </c>
      <c r="EY746" s="1">
        <v>0.111923</v>
      </c>
      <c r="EZ746" s="1">
        <v>15932.9</v>
      </c>
      <c r="FA746" s="1">
        <v>16625.1</v>
      </c>
      <c r="FB746" s="1">
        <v>23827.7</v>
      </c>
      <c r="FC746" s="1">
        <v>25000.9</v>
      </c>
      <c r="FD746" s="1">
        <v>33654.2</v>
      </c>
      <c r="FE746" s="1">
        <v>35457.9</v>
      </c>
      <c r="FF746" s="1">
        <v>43444.9</v>
      </c>
      <c r="FG746" s="1">
        <v>46216.2</v>
      </c>
      <c r="FH746" s="1">
        <v>1.92595</v>
      </c>
      <c r="FI746" s="1">
        <v>1.85763</v>
      </c>
      <c r="FJ746" s="1">
        <v>0.123769</v>
      </c>
      <c r="FK746" s="1">
        <v>0.0</v>
      </c>
      <c r="FL746" s="1">
        <v>29.6608</v>
      </c>
      <c r="FM746" s="1">
        <v>999.9</v>
      </c>
      <c r="FN746" s="1">
        <v>61.1</v>
      </c>
      <c r="FO746" s="1">
        <v>35.2</v>
      </c>
      <c r="FP746" s="1">
        <v>35.0305</v>
      </c>
      <c r="FQ746" s="1">
        <v>63.8968</v>
      </c>
      <c r="FR746" s="1">
        <v>26.2019</v>
      </c>
      <c r="FS746" s="1">
        <v>1.0</v>
      </c>
      <c r="FT746" s="1">
        <v>0.394931</v>
      </c>
      <c r="FU746" s="1">
        <v>1.53095</v>
      </c>
      <c r="FV746" s="1">
        <v>20.3154</v>
      </c>
      <c r="FW746" s="1">
        <v>5.21025</v>
      </c>
      <c r="FX746" s="1">
        <v>11.9071</v>
      </c>
      <c r="FY746" s="1">
        <v>5.00275</v>
      </c>
      <c r="FZ746" s="1">
        <v>3.29043</v>
      </c>
      <c r="GA746" s="1">
        <v>9999.0</v>
      </c>
      <c r="GB746" s="1">
        <v>9999.0</v>
      </c>
      <c r="GC746" s="1">
        <v>9999.0</v>
      </c>
      <c r="GD746" s="1">
        <v>999.9</v>
      </c>
      <c r="GE746" s="1">
        <v>1.85959</v>
      </c>
      <c r="GF746" s="1">
        <v>1.85456</v>
      </c>
      <c r="GG746" s="1">
        <v>1.85776</v>
      </c>
      <c r="GH746" s="1">
        <v>1.85623</v>
      </c>
      <c r="GI746" s="1">
        <v>1.85501</v>
      </c>
      <c r="GJ746" s="1">
        <v>1.85469</v>
      </c>
      <c r="GK746" s="1">
        <v>1.85333</v>
      </c>
      <c r="GL746" s="1">
        <v>1.85641</v>
      </c>
      <c r="GM746" s="1">
        <v>0.0</v>
      </c>
      <c r="GN746" s="1">
        <v>0.0</v>
      </c>
      <c r="GO746" s="1">
        <v>0.0</v>
      </c>
      <c r="GP746" s="1">
        <v>0.0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0.0</v>
      </c>
      <c r="GX746" s="1">
        <v>100.0</v>
      </c>
      <c r="GY746" s="1">
        <v>100.0</v>
      </c>
      <c r="GZ746" s="1">
        <v>2.74</v>
      </c>
      <c r="HA746" s="1">
        <v>0.0093</v>
      </c>
      <c r="HB746" s="1">
        <v>0.4130906686903166</v>
      </c>
      <c r="HC746" s="1">
        <v>0.002809866934308161</v>
      </c>
      <c r="HD746" s="1">
        <v>-1.127031966113555E-6</v>
      </c>
      <c r="HE746" s="1">
        <v>1.768598670541231E-10</v>
      </c>
      <c r="HF746" s="1">
        <v>-0.0707354167398268</v>
      </c>
      <c r="HG746" s="1">
        <v>0.01081145868756639</v>
      </c>
      <c r="HH746" s="1">
        <v>-3.689364805754238E-4</v>
      </c>
      <c r="HI746" s="1">
        <v>2.919854880483278E-6</v>
      </c>
      <c r="HJ746" s="1">
        <v>2.0</v>
      </c>
      <c r="HK746" s="1">
        <v>2136.0</v>
      </c>
      <c r="HL746" s="1">
        <v>3.0</v>
      </c>
      <c r="HM746" s="1">
        <v>30.0</v>
      </c>
      <c r="HN746" s="1">
        <v>8.6</v>
      </c>
      <c r="HO746" s="1">
        <v>8.7</v>
      </c>
      <c r="HP746" s="1">
        <v>3.26294</v>
      </c>
      <c r="HQ746" s="1">
        <v>2.29492</v>
      </c>
      <c r="HR746" s="1">
        <v>1.4978</v>
      </c>
      <c r="HS746" s="1">
        <v>2.30103</v>
      </c>
      <c r="HT746" s="1">
        <v>1.54785</v>
      </c>
      <c r="HU746" s="1">
        <v>2.27295</v>
      </c>
      <c r="HV746" s="1">
        <v>38.4034</v>
      </c>
      <c r="HW746" s="1">
        <v>14.2546</v>
      </c>
      <c r="HX746" s="1">
        <v>18.0</v>
      </c>
      <c r="HY746" s="1">
        <v>479.094</v>
      </c>
      <c r="HZ746" s="1">
        <v>497.623</v>
      </c>
      <c r="IA746" s="1">
        <v>27.69</v>
      </c>
      <c r="IB746" s="1">
        <v>32.0797</v>
      </c>
      <c r="IC746" s="1">
        <v>30.0002</v>
      </c>
      <c r="ID746" s="1">
        <v>31.8632</v>
      </c>
      <c r="IE746" s="1">
        <v>31.9572</v>
      </c>
      <c r="IF746" s="1">
        <v>65.3648</v>
      </c>
      <c r="IG746" s="1">
        <v>30.6493</v>
      </c>
      <c r="IH746" s="1">
        <v>0.0</v>
      </c>
      <c r="II746" s="1">
        <v>27.6792</v>
      </c>
      <c r="IJ746" s="1">
        <v>1668.67</v>
      </c>
      <c r="IK746" s="1">
        <v>25.1861</v>
      </c>
      <c r="IL746" s="1">
        <v>100.462</v>
      </c>
      <c r="IM746" s="1">
        <v>100.162</v>
      </c>
      <c r="IN746" s="1" t="s">
        <v>361</v>
      </c>
    </row>
    <row r="747" ht="15.75" hidden="1" customHeight="1">
      <c r="A747" s="1">
        <v>731.0</v>
      </c>
      <c r="B747" s="1">
        <v>1.6604058645E9</v>
      </c>
      <c r="C747" s="1">
        <v>6140.400000095367</v>
      </c>
      <c r="D747" s="1" t="s">
        <v>1797</v>
      </c>
      <c r="E747" s="1" t="s">
        <v>1798</v>
      </c>
      <c r="F747" s="1">
        <v>1.0</v>
      </c>
      <c r="G747" s="1" t="s">
        <v>349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1169</v>
      </c>
      <c r="M747" s="1" t="s">
        <v>354</v>
      </c>
      <c r="N747" s="1">
        <v>1.6604058564375E9</v>
      </c>
      <c r="O747" s="1">
        <f t="shared" si="1"/>
        <v>0.001634986398</v>
      </c>
      <c r="P747" s="1">
        <f t="shared" si="2"/>
        <v>1.634986398</v>
      </c>
      <c r="Q747" s="1">
        <f t="shared" si="3"/>
        <v>3.67299461</v>
      </c>
      <c r="R747" s="1">
        <f t="shared" si="4"/>
        <v>1560.163125</v>
      </c>
      <c r="S747" s="1">
        <f t="shared" si="5"/>
        <v>1436.998421</v>
      </c>
      <c r="T747" s="1">
        <f t="shared" si="6"/>
        <v>143.2908267</v>
      </c>
      <c r="U747" s="1">
        <f t="shared" si="7"/>
        <v>155.5722405</v>
      </c>
      <c r="V747" s="1">
        <f t="shared" si="8"/>
        <v>0.08058611579</v>
      </c>
      <c r="W747" s="1">
        <f t="shared" si="9"/>
        <v>2.923757557</v>
      </c>
      <c r="X747" s="1">
        <f t="shared" si="10"/>
        <v>0.0793721991</v>
      </c>
      <c r="Y747" s="1">
        <f t="shared" si="11"/>
        <v>0.04971516673</v>
      </c>
      <c r="Z747" s="1">
        <f t="shared" si="12"/>
        <v>321.5180948</v>
      </c>
      <c r="AA747" s="1">
        <f t="shared" si="13"/>
        <v>32.48314363</v>
      </c>
      <c r="AB747" s="1">
        <f t="shared" si="14"/>
        <v>31.6643625</v>
      </c>
      <c r="AC747" s="1">
        <f t="shared" si="15"/>
        <v>4.685116313</v>
      </c>
      <c r="AD747" s="1">
        <f t="shared" si="16"/>
        <v>59.9618485</v>
      </c>
      <c r="AE747" s="1">
        <f t="shared" si="17"/>
        <v>2.70721865</v>
      </c>
      <c r="AF747" s="1">
        <f t="shared" si="18"/>
        <v>4.514901921</v>
      </c>
      <c r="AG747" s="1">
        <f t="shared" si="19"/>
        <v>1.977897663</v>
      </c>
      <c r="AH747" s="1">
        <f t="shared" si="20"/>
        <v>-72.10290015</v>
      </c>
      <c r="AI747" s="1">
        <f t="shared" si="21"/>
        <v>-102.5620634</v>
      </c>
      <c r="AJ747" s="1">
        <f t="shared" si="22"/>
        <v>-7.903692673</v>
      </c>
      <c r="AK747" s="1">
        <f t="shared" si="23"/>
        <v>138.9494385</v>
      </c>
      <c r="AL747" s="1">
        <f t="shared" si="24"/>
        <v>35.23632606</v>
      </c>
      <c r="AM747" s="1">
        <f t="shared" si="25"/>
        <v>1.640463351</v>
      </c>
      <c r="AN747" s="1">
        <f t="shared" si="26"/>
        <v>3.67299461</v>
      </c>
      <c r="AO747" s="1">
        <v>1674.129754092835</v>
      </c>
      <c r="AP747" s="1">
        <v>1642.847333333332</v>
      </c>
      <c r="AQ747" s="1">
        <v>5.186091888011923</v>
      </c>
      <c r="AR747" s="1">
        <v>65.51853501262175</v>
      </c>
      <c r="AS747" s="1">
        <f t="shared" si="27"/>
        <v>1.634986398</v>
      </c>
      <c r="AT747" s="1">
        <v>25.23651775655661</v>
      </c>
      <c r="AU747" s="1">
        <v>27.14473757575757</v>
      </c>
      <c r="AV747" s="1">
        <v>-6.142761370701182E-6</v>
      </c>
      <c r="AW747" s="1">
        <v>82.9425908863825</v>
      </c>
      <c r="AX747" s="1">
        <v>13.0</v>
      </c>
      <c r="AY747" s="1">
        <v>3.0</v>
      </c>
      <c r="AZ747" s="1">
        <f t="shared" si="28"/>
        <v>1</v>
      </c>
      <c r="BA747" s="1">
        <f t="shared" si="29"/>
        <v>0</v>
      </c>
      <c r="BB747" s="1">
        <f t="shared" si="30"/>
        <v>52005.804</v>
      </c>
      <c r="BC747" s="1">
        <f t="shared" si="31"/>
        <v>2000.013125</v>
      </c>
      <c r="BD747" s="1">
        <f t="shared" si="32"/>
        <v>1681.211025</v>
      </c>
      <c r="BE747" s="1">
        <f t="shared" si="33"/>
        <v>0.8405999961</v>
      </c>
      <c r="BF747" s="1">
        <f t="shared" si="34"/>
        <v>0.1607579924</v>
      </c>
      <c r="BG747" s="1">
        <v>6.0</v>
      </c>
      <c r="BH747" s="1">
        <v>0.5</v>
      </c>
      <c r="BI747" s="1" t="s">
        <v>355</v>
      </c>
      <c r="BJ747" s="1">
        <v>2.0</v>
      </c>
      <c r="BK747" s="1" t="b">
        <v>1</v>
      </c>
      <c r="BL747" s="1">
        <v>1.6604058564375E9</v>
      </c>
      <c r="BM747" s="1">
        <v>1560.163125</v>
      </c>
      <c r="BN747" s="1">
        <v>1605.505</v>
      </c>
      <c r="BO747" s="1">
        <v>27.1494625</v>
      </c>
      <c r="BP747" s="1">
        <v>25.2349</v>
      </c>
      <c r="BQ747" s="1">
        <v>1557.438125</v>
      </c>
      <c r="BR747" s="1">
        <v>27.1401625</v>
      </c>
      <c r="BS747" s="1">
        <v>500.1431875</v>
      </c>
      <c r="BT747" s="1">
        <v>99.61533750000001</v>
      </c>
      <c r="BU747" s="1">
        <v>0.1000307</v>
      </c>
      <c r="BV747" s="1">
        <v>31.01369375</v>
      </c>
      <c r="BW747" s="1">
        <v>31.6643625</v>
      </c>
      <c r="BX747" s="1">
        <v>999.9</v>
      </c>
      <c r="BY747" s="1">
        <v>0.0</v>
      </c>
      <c r="BZ747" s="1">
        <v>0.0</v>
      </c>
      <c r="CA747" s="1">
        <v>10005.50625</v>
      </c>
      <c r="CB747" s="1">
        <v>0.0</v>
      </c>
      <c r="CC747" s="1">
        <v>11.68426875</v>
      </c>
      <c r="CD747" s="1">
        <v>-45.34405</v>
      </c>
      <c r="CE747" s="1">
        <v>1603.701875</v>
      </c>
      <c r="CF747" s="1">
        <v>1647.069375</v>
      </c>
      <c r="CG747" s="1">
        <v>1.914569375</v>
      </c>
      <c r="CH747" s="1">
        <v>1605.505</v>
      </c>
      <c r="CI747" s="1">
        <v>25.2349</v>
      </c>
      <c r="CJ747" s="1">
        <v>2.704501875</v>
      </c>
      <c r="CK747" s="1">
        <v>2.513781875</v>
      </c>
      <c r="CL747" s="1">
        <v>22.31249375</v>
      </c>
      <c r="CM747" s="1">
        <v>21.11601875</v>
      </c>
      <c r="CN747" s="1">
        <v>2000.013125</v>
      </c>
      <c r="CO747" s="1">
        <v>0.979999375</v>
      </c>
      <c r="CP747" s="1">
        <v>0.020000925</v>
      </c>
      <c r="CQ747" s="1">
        <v>0.0</v>
      </c>
      <c r="CR747" s="1">
        <v>2.5311875</v>
      </c>
      <c r="CS747" s="1">
        <v>0.0</v>
      </c>
      <c r="CT747" s="1">
        <v>27439.88125</v>
      </c>
      <c r="CU747" s="1">
        <v>17412.4375</v>
      </c>
      <c r="CV747" s="1">
        <v>42.1210625</v>
      </c>
      <c r="CW747" s="1">
        <v>43.187</v>
      </c>
      <c r="CX747" s="1">
        <v>42.125</v>
      </c>
      <c r="CY747" s="1">
        <v>41.617125</v>
      </c>
      <c r="CZ747" s="1">
        <v>42.125</v>
      </c>
      <c r="DA747" s="1">
        <v>1960.013125</v>
      </c>
      <c r="DB747" s="1">
        <v>40.0</v>
      </c>
      <c r="DC747" s="1">
        <v>0.0</v>
      </c>
      <c r="DD747" s="1">
        <v>1.660405863E9</v>
      </c>
      <c r="DE747" s="1">
        <v>0.0</v>
      </c>
      <c r="DF747" s="1">
        <v>1.660405346E9</v>
      </c>
      <c r="DG747" s="1" t="s">
        <v>1170</v>
      </c>
      <c r="DH747" s="1">
        <v>1.660405346E9</v>
      </c>
      <c r="DI747" s="1">
        <v>1.6604053435E9</v>
      </c>
      <c r="DJ747" s="1">
        <v>14.0</v>
      </c>
      <c r="DK747" s="1">
        <v>0.109</v>
      </c>
      <c r="DL747" s="1">
        <v>-0.003</v>
      </c>
      <c r="DM747" s="1">
        <v>1.366</v>
      </c>
      <c r="DN747" s="1">
        <v>0.014</v>
      </c>
      <c r="DO747" s="1">
        <v>400.0</v>
      </c>
      <c r="DP747" s="1">
        <v>25.0</v>
      </c>
      <c r="DQ747" s="1">
        <v>0.44</v>
      </c>
      <c r="DR747" s="1">
        <v>0.08</v>
      </c>
      <c r="DS747" s="1">
        <v>4.018964967950501</v>
      </c>
      <c r="DT747" s="1">
        <v>-1.17385478030583</v>
      </c>
      <c r="DU747" s="1">
        <v>0.1434945180928182</v>
      </c>
      <c r="DV747" s="1">
        <v>0.0</v>
      </c>
      <c r="DW747" s="1">
        <v>35.25832944447097</v>
      </c>
      <c r="DX747" s="1">
        <v>-1.213703838602455</v>
      </c>
      <c r="DY747" s="1">
        <v>0.1226703374874181</v>
      </c>
      <c r="DZ747" s="1">
        <v>0.0</v>
      </c>
      <c r="EA747" s="1">
        <v>-45.35403666666667</v>
      </c>
      <c r="EB747" s="1">
        <v>1.137570634037902</v>
      </c>
      <c r="EC747" s="1">
        <v>0.125096899730657</v>
      </c>
      <c r="ED747" s="1">
        <v>0.0</v>
      </c>
      <c r="EE747" s="1">
        <v>1423.578780173554</v>
      </c>
      <c r="EF747" s="1">
        <v>308.9917993369812</v>
      </c>
      <c r="EG747" s="1">
        <v>23.14950692355725</v>
      </c>
      <c r="EH747" s="1">
        <v>0.0</v>
      </c>
      <c r="EI747" s="1">
        <v>1.91694325</v>
      </c>
      <c r="EJ747" s="1">
        <v>-0.04196026266417022</v>
      </c>
      <c r="EK747" s="1">
        <v>0.004233759787411174</v>
      </c>
      <c r="EL747" s="1">
        <v>1.0</v>
      </c>
      <c r="EM747" s="1">
        <v>1.977463680152191</v>
      </c>
      <c r="EN747" s="1">
        <v>0.02458553277805822</v>
      </c>
      <c r="EO747" s="1">
        <v>0.002318677832688746</v>
      </c>
      <c r="EP747" s="1">
        <v>1.0</v>
      </c>
      <c r="EQ747" s="1">
        <v>2.0</v>
      </c>
      <c r="ER747" s="1">
        <v>6.0</v>
      </c>
      <c r="ES747" s="1" t="s">
        <v>390</v>
      </c>
      <c r="ET747" s="1">
        <v>2.94269</v>
      </c>
      <c r="EU747" s="1">
        <v>2.80114</v>
      </c>
      <c r="EV747" s="1">
        <v>0.222663</v>
      </c>
      <c r="EW747" s="1">
        <v>0.226388</v>
      </c>
      <c r="EX747" s="1">
        <v>0.117737</v>
      </c>
      <c r="EY747" s="1">
        <v>0.111923</v>
      </c>
      <c r="EZ747" s="1">
        <v>15924.3</v>
      </c>
      <c r="FA747" s="1">
        <v>16616.2</v>
      </c>
      <c r="FB747" s="1">
        <v>23827.5</v>
      </c>
      <c r="FC747" s="1">
        <v>25000.9</v>
      </c>
      <c r="FD747" s="1">
        <v>33654.2</v>
      </c>
      <c r="FE747" s="1">
        <v>35458.0</v>
      </c>
      <c r="FF747" s="1">
        <v>43444.7</v>
      </c>
      <c r="FG747" s="1">
        <v>46216.2</v>
      </c>
      <c r="FH747" s="1">
        <v>1.92615</v>
      </c>
      <c r="FI747" s="1">
        <v>1.8576</v>
      </c>
      <c r="FJ747" s="1">
        <v>0.123784</v>
      </c>
      <c r="FK747" s="1">
        <v>0.0</v>
      </c>
      <c r="FL747" s="1">
        <v>29.6608</v>
      </c>
      <c r="FM747" s="1">
        <v>999.9</v>
      </c>
      <c r="FN747" s="1">
        <v>61.1</v>
      </c>
      <c r="FO747" s="1">
        <v>35.2</v>
      </c>
      <c r="FP747" s="1">
        <v>35.0295</v>
      </c>
      <c r="FQ747" s="1">
        <v>63.7668</v>
      </c>
      <c r="FR747" s="1">
        <v>26.0777</v>
      </c>
      <c r="FS747" s="1">
        <v>1.0</v>
      </c>
      <c r="FT747" s="1">
        <v>0.394931</v>
      </c>
      <c r="FU747" s="1">
        <v>1.53827</v>
      </c>
      <c r="FV747" s="1">
        <v>20.3155</v>
      </c>
      <c r="FW747" s="1">
        <v>5.2104</v>
      </c>
      <c r="FX747" s="1">
        <v>11.9069</v>
      </c>
      <c r="FY747" s="1">
        <v>5.00295</v>
      </c>
      <c r="FZ747" s="1">
        <v>3.29043</v>
      </c>
      <c r="GA747" s="1">
        <v>9999.0</v>
      </c>
      <c r="GB747" s="1">
        <v>9999.0</v>
      </c>
      <c r="GC747" s="1">
        <v>9999.0</v>
      </c>
      <c r="GD747" s="1">
        <v>999.9</v>
      </c>
      <c r="GE747" s="1">
        <v>1.85959</v>
      </c>
      <c r="GF747" s="1">
        <v>1.85455</v>
      </c>
      <c r="GG747" s="1">
        <v>1.85776</v>
      </c>
      <c r="GH747" s="1">
        <v>1.85623</v>
      </c>
      <c r="GI747" s="1">
        <v>1.85501</v>
      </c>
      <c r="GJ747" s="1">
        <v>1.85467</v>
      </c>
      <c r="GK747" s="1">
        <v>1.85333</v>
      </c>
      <c r="GL747" s="1">
        <v>1.8564</v>
      </c>
      <c r="GM747" s="1">
        <v>0.0</v>
      </c>
      <c r="GN747" s="1">
        <v>0.0</v>
      </c>
      <c r="GO747" s="1">
        <v>0.0</v>
      </c>
      <c r="GP747" s="1">
        <v>0.0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0.0</v>
      </c>
      <c r="GX747" s="1">
        <v>100.0</v>
      </c>
      <c r="GY747" s="1">
        <v>100.0</v>
      </c>
      <c r="GZ747" s="1">
        <v>2.75</v>
      </c>
      <c r="HA747" s="1">
        <v>0.0093</v>
      </c>
      <c r="HB747" s="1">
        <v>0.4130906686903166</v>
      </c>
      <c r="HC747" s="1">
        <v>0.002809866934308161</v>
      </c>
      <c r="HD747" s="1">
        <v>-1.127031966113555E-6</v>
      </c>
      <c r="HE747" s="1">
        <v>1.768598670541231E-10</v>
      </c>
      <c r="HF747" s="1">
        <v>-0.0707354167398268</v>
      </c>
      <c r="HG747" s="1">
        <v>0.01081145868756639</v>
      </c>
      <c r="HH747" s="1">
        <v>-3.689364805754238E-4</v>
      </c>
      <c r="HI747" s="1">
        <v>2.919854880483278E-6</v>
      </c>
      <c r="HJ747" s="1">
        <v>2.0</v>
      </c>
      <c r="HK747" s="1">
        <v>2136.0</v>
      </c>
      <c r="HL747" s="1">
        <v>3.0</v>
      </c>
      <c r="HM747" s="1">
        <v>30.0</v>
      </c>
      <c r="HN747" s="1">
        <v>8.6</v>
      </c>
      <c r="HO747" s="1">
        <v>8.7</v>
      </c>
      <c r="HP747" s="1">
        <v>3.26782</v>
      </c>
      <c r="HQ747" s="1">
        <v>2.27905</v>
      </c>
      <c r="HR747" s="1">
        <v>1.4978</v>
      </c>
      <c r="HS747" s="1">
        <v>2.30103</v>
      </c>
      <c r="HT747" s="1">
        <v>1.54785</v>
      </c>
      <c r="HU747" s="1">
        <v>2.42554</v>
      </c>
      <c r="HV747" s="1">
        <v>38.4034</v>
      </c>
      <c r="HW747" s="1">
        <v>14.2896</v>
      </c>
      <c r="HX747" s="1">
        <v>18.0</v>
      </c>
      <c r="HY747" s="1">
        <v>479.21</v>
      </c>
      <c r="HZ747" s="1">
        <v>497.612</v>
      </c>
      <c r="IA747" s="1">
        <v>27.6878</v>
      </c>
      <c r="IB747" s="1">
        <v>32.0805</v>
      </c>
      <c r="IC747" s="1">
        <v>30.0002</v>
      </c>
      <c r="ID747" s="1">
        <v>31.8632</v>
      </c>
      <c r="IE747" s="1">
        <v>31.9579</v>
      </c>
      <c r="IF747" s="1">
        <v>65.5723</v>
      </c>
      <c r="IG747" s="1">
        <v>30.6493</v>
      </c>
      <c r="IH747" s="1">
        <v>0.0</v>
      </c>
      <c r="II747" s="1">
        <v>27.6792</v>
      </c>
      <c r="IJ747" s="1">
        <v>1678.71</v>
      </c>
      <c r="IK747" s="1">
        <v>25.1861</v>
      </c>
      <c r="IL747" s="1">
        <v>100.461</v>
      </c>
      <c r="IM747" s="1">
        <v>100.162</v>
      </c>
      <c r="IN747" s="1" t="s">
        <v>361</v>
      </c>
    </row>
    <row r="748" ht="15.75" hidden="1" customHeight="1">
      <c r="A748" s="1">
        <v>732.0</v>
      </c>
      <c r="B748" s="1">
        <v>1.6604058655E9</v>
      </c>
      <c r="C748" s="1">
        <v>6141.400000095367</v>
      </c>
      <c r="D748" s="1" t="s">
        <v>1799</v>
      </c>
      <c r="E748" s="1" t="s">
        <v>1800</v>
      </c>
      <c r="F748" s="1">
        <v>1.0</v>
      </c>
      <c r="G748" s="1" t="s">
        <v>349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1169</v>
      </c>
      <c r="M748" s="1" t="s">
        <v>354</v>
      </c>
      <c r="N748" s="1">
        <v>1.660405857966667E9</v>
      </c>
      <c r="O748" s="1">
        <f t="shared" si="1"/>
        <v>0.001632730059</v>
      </c>
      <c r="P748" s="1">
        <f t="shared" si="2"/>
        <v>1.632730059</v>
      </c>
      <c r="Q748" s="1">
        <f t="shared" si="3"/>
        <v>3.800660362</v>
      </c>
      <c r="R748" s="1">
        <f t="shared" si="4"/>
        <v>1567.85</v>
      </c>
      <c r="S748" s="1">
        <f t="shared" si="5"/>
        <v>1441.778318</v>
      </c>
      <c r="T748" s="1">
        <f t="shared" si="6"/>
        <v>143.7677745</v>
      </c>
      <c r="U748" s="1">
        <f t="shared" si="7"/>
        <v>156.3390865</v>
      </c>
      <c r="V748" s="1">
        <f t="shared" si="8"/>
        <v>0.08045511325</v>
      </c>
      <c r="W748" s="1">
        <f t="shared" si="9"/>
        <v>2.923702113</v>
      </c>
      <c r="X748" s="1">
        <f t="shared" si="10"/>
        <v>0.07924508557</v>
      </c>
      <c r="Y748" s="1">
        <f t="shared" si="11"/>
        <v>0.04963537864</v>
      </c>
      <c r="Z748" s="1">
        <f t="shared" si="12"/>
        <v>321.5157872</v>
      </c>
      <c r="AA748" s="1">
        <f t="shared" si="13"/>
        <v>32.48344206</v>
      </c>
      <c r="AB748" s="1">
        <f t="shared" si="14"/>
        <v>31.66578667</v>
      </c>
      <c r="AC748" s="1">
        <f t="shared" si="15"/>
        <v>4.685494917</v>
      </c>
      <c r="AD748" s="1">
        <f t="shared" si="16"/>
        <v>59.96151572</v>
      </c>
      <c r="AE748" s="1">
        <f t="shared" si="17"/>
        <v>2.707157258</v>
      </c>
      <c r="AF748" s="1">
        <f t="shared" si="18"/>
        <v>4.514824593</v>
      </c>
      <c r="AG748" s="1">
        <f t="shared" si="19"/>
        <v>1.978337659</v>
      </c>
      <c r="AH748" s="1">
        <f t="shared" si="20"/>
        <v>-72.00339559</v>
      </c>
      <c r="AI748" s="1">
        <f t="shared" si="21"/>
        <v>-102.8319519</v>
      </c>
      <c r="AJ748" s="1">
        <f t="shared" si="22"/>
        <v>-7.924685178</v>
      </c>
      <c r="AK748" s="1">
        <f t="shared" si="23"/>
        <v>138.7557546</v>
      </c>
      <c r="AL748" s="1">
        <f t="shared" si="24"/>
        <v>35.211915</v>
      </c>
      <c r="AM748" s="1">
        <f t="shared" si="25"/>
        <v>1.639593501</v>
      </c>
      <c r="AN748" s="1">
        <f t="shared" si="26"/>
        <v>3.800660362</v>
      </c>
      <c r="AO748" s="1">
        <v>1679.335345552194</v>
      </c>
      <c r="AP748" s="1">
        <v>1647.983212121212</v>
      </c>
      <c r="AQ748" s="1">
        <v>5.169057930338548</v>
      </c>
      <c r="AR748" s="1">
        <v>65.51853501262175</v>
      </c>
      <c r="AS748" s="1">
        <f t="shared" si="27"/>
        <v>1.632730059</v>
      </c>
      <c r="AT748" s="1">
        <v>25.23762187717926</v>
      </c>
      <c r="AU748" s="1">
        <v>27.14321878787878</v>
      </c>
      <c r="AV748" s="1">
        <v>-3.522259052926664E-6</v>
      </c>
      <c r="AW748" s="1">
        <v>82.9425908863825</v>
      </c>
      <c r="AX748" s="1">
        <v>13.0</v>
      </c>
      <c r="AY748" s="1">
        <v>3.0</v>
      </c>
      <c r="AZ748" s="1">
        <f t="shared" si="28"/>
        <v>1</v>
      </c>
      <c r="BA748" s="1">
        <f t="shared" si="29"/>
        <v>0</v>
      </c>
      <c r="BB748" s="1">
        <f t="shared" si="30"/>
        <v>52004.28233</v>
      </c>
      <c r="BC748" s="1">
        <f t="shared" si="31"/>
        <v>1999.998667</v>
      </c>
      <c r="BD748" s="1">
        <f t="shared" si="32"/>
        <v>1681.19888</v>
      </c>
      <c r="BE748" s="1">
        <f t="shared" si="33"/>
        <v>0.8406000004</v>
      </c>
      <c r="BF748" s="1">
        <f t="shared" si="34"/>
        <v>0.1607580008</v>
      </c>
      <c r="BG748" s="1">
        <v>6.0</v>
      </c>
      <c r="BH748" s="1">
        <v>0.5</v>
      </c>
      <c r="BI748" s="1" t="s">
        <v>355</v>
      </c>
      <c r="BJ748" s="1">
        <v>2.0</v>
      </c>
      <c r="BK748" s="1" t="b">
        <v>1</v>
      </c>
      <c r="BL748" s="1">
        <v>1.660405857966667E9</v>
      </c>
      <c r="BM748" s="1">
        <v>1567.85</v>
      </c>
      <c r="BN748" s="1">
        <v>1613.176666666667</v>
      </c>
      <c r="BO748" s="1">
        <v>27.14878666666667</v>
      </c>
      <c r="BP748" s="1">
        <v>25.23521333333334</v>
      </c>
      <c r="BQ748" s="1">
        <v>1565.12</v>
      </c>
      <c r="BR748" s="1">
        <v>27.13948666666666</v>
      </c>
      <c r="BS748" s="1">
        <v>500.1367333333333</v>
      </c>
      <c r="BT748" s="1">
        <v>99.61556666666665</v>
      </c>
      <c r="BU748" s="1">
        <v>0.10002252</v>
      </c>
      <c r="BV748" s="1">
        <v>31.01339333333334</v>
      </c>
      <c r="BW748" s="1">
        <v>31.66578666666667</v>
      </c>
      <c r="BX748" s="1">
        <v>999.8999999999999</v>
      </c>
      <c r="BY748" s="1">
        <v>0.0</v>
      </c>
      <c r="BZ748" s="1">
        <v>0.0</v>
      </c>
      <c r="CA748" s="1">
        <v>10005.16666666667</v>
      </c>
      <c r="CB748" s="1">
        <v>0.0</v>
      </c>
      <c r="CC748" s="1">
        <v>11.58413333333333</v>
      </c>
      <c r="CD748" s="1">
        <v>-45.32881333333333</v>
      </c>
      <c r="CE748" s="1">
        <v>1611.602</v>
      </c>
      <c r="CF748" s="1">
        <v>1654.94</v>
      </c>
      <c r="CG748" s="1">
        <v>1.913588666666667</v>
      </c>
      <c r="CH748" s="1">
        <v>1613.176666666667</v>
      </c>
      <c r="CI748" s="1">
        <v>25.23521333333334</v>
      </c>
      <c r="CJ748" s="1">
        <v>2.704441333333333</v>
      </c>
      <c r="CK748" s="1">
        <v>2.513818</v>
      </c>
      <c r="CL748" s="1">
        <v>22.31212666666667</v>
      </c>
      <c r="CM748" s="1">
        <v>21.11625333333334</v>
      </c>
      <c r="CN748" s="1">
        <v>1999.998666666667</v>
      </c>
      <c r="CO748" s="1">
        <v>0.9799991999999998</v>
      </c>
      <c r="CP748" s="1">
        <v>0.0200011</v>
      </c>
      <c r="CQ748" s="1">
        <v>0.0</v>
      </c>
      <c r="CR748" s="1">
        <v>2.5924</v>
      </c>
      <c r="CS748" s="1">
        <v>0.0</v>
      </c>
      <c r="CT748" s="1">
        <v>27431.07333333333</v>
      </c>
      <c r="CU748" s="1">
        <v>17412.30666666666</v>
      </c>
      <c r="CV748" s="1">
        <v>42.1208</v>
      </c>
      <c r="CW748" s="1">
        <v>43.187</v>
      </c>
      <c r="CX748" s="1">
        <v>42.125</v>
      </c>
      <c r="CY748" s="1">
        <v>41.6166</v>
      </c>
      <c r="CZ748" s="1">
        <v>42.125</v>
      </c>
      <c r="DA748" s="1">
        <v>1959.998666666667</v>
      </c>
      <c r="DB748" s="1">
        <v>40.0</v>
      </c>
      <c r="DC748" s="1">
        <v>0.0</v>
      </c>
      <c r="DD748" s="1">
        <v>1.6604058636E9</v>
      </c>
      <c r="DE748" s="1">
        <v>0.0</v>
      </c>
      <c r="DF748" s="1">
        <v>1.660405346E9</v>
      </c>
      <c r="DG748" s="1" t="s">
        <v>1170</v>
      </c>
      <c r="DH748" s="1">
        <v>1.660405346E9</v>
      </c>
      <c r="DI748" s="1">
        <v>1.6604053435E9</v>
      </c>
      <c r="DJ748" s="1">
        <v>14.0</v>
      </c>
      <c r="DK748" s="1">
        <v>0.109</v>
      </c>
      <c r="DL748" s="1">
        <v>-0.003</v>
      </c>
      <c r="DM748" s="1">
        <v>1.366</v>
      </c>
      <c r="DN748" s="1">
        <v>0.014</v>
      </c>
      <c r="DO748" s="1">
        <v>400.0</v>
      </c>
      <c r="DP748" s="1">
        <v>25.0</v>
      </c>
      <c r="DQ748" s="1">
        <v>0.44</v>
      </c>
      <c r="DR748" s="1">
        <v>0.08</v>
      </c>
      <c r="DS748" s="1">
        <v>3.988917528698803</v>
      </c>
      <c r="DT748" s="1">
        <v>-1.76624754007124</v>
      </c>
      <c r="DU748" s="1">
        <v>0.1715884509570819</v>
      </c>
      <c r="DV748" s="1">
        <v>0.0</v>
      </c>
      <c r="DW748" s="1">
        <v>35.23154674969349</v>
      </c>
      <c r="DX748" s="1">
        <v>-1.433646040368053</v>
      </c>
      <c r="DY748" s="1">
        <v>0.129079675501598</v>
      </c>
      <c r="DZ748" s="1">
        <v>0.0</v>
      </c>
      <c r="EA748" s="1">
        <v>-45.34017419354838</v>
      </c>
      <c r="EB748" s="1">
        <v>1.107798387097001</v>
      </c>
      <c r="EC748" s="1">
        <v>0.1253546683710422</v>
      </c>
      <c r="ED748" s="1">
        <v>0.0</v>
      </c>
      <c r="EE748" s="1">
        <v>1432.551177901395</v>
      </c>
      <c r="EF748" s="1">
        <v>327.6471457126179</v>
      </c>
      <c r="EG748" s="1">
        <v>23.71599429202542</v>
      </c>
      <c r="EH748" s="1">
        <v>0.0</v>
      </c>
      <c r="EI748" s="1">
        <v>1.915833170731707</v>
      </c>
      <c r="EJ748" s="1">
        <v>-0.04578125435539829</v>
      </c>
      <c r="EK748" s="1">
        <v>0.004742710678568391</v>
      </c>
      <c r="EL748" s="1">
        <v>1.0</v>
      </c>
      <c r="EM748" s="1">
        <v>1.977946214899132</v>
      </c>
      <c r="EN748" s="1">
        <v>0.02931838631609958</v>
      </c>
      <c r="EO748" s="1">
        <v>0.002467613194392144</v>
      </c>
      <c r="EP748" s="1">
        <v>1.0</v>
      </c>
      <c r="EQ748" s="1">
        <v>2.0</v>
      </c>
      <c r="ER748" s="1">
        <v>6.0</v>
      </c>
      <c r="ES748" s="1" t="s">
        <v>390</v>
      </c>
      <c r="ET748" s="1">
        <v>2.94253</v>
      </c>
      <c r="EU748" s="1">
        <v>2.80106</v>
      </c>
      <c r="EV748" s="1">
        <v>0.223073</v>
      </c>
      <c r="EW748" s="1">
        <v>0.226791</v>
      </c>
      <c r="EX748" s="1">
        <v>0.117735</v>
      </c>
      <c r="EY748" s="1">
        <v>0.111921</v>
      </c>
      <c r="EZ748" s="1">
        <v>15915.9</v>
      </c>
      <c r="FA748" s="1">
        <v>16607.6</v>
      </c>
      <c r="FB748" s="1">
        <v>23827.5</v>
      </c>
      <c r="FC748" s="1">
        <v>25001.0</v>
      </c>
      <c r="FD748" s="1">
        <v>33654.3</v>
      </c>
      <c r="FE748" s="1">
        <v>35458.3</v>
      </c>
      <c r="FF748" s="1">
        <v>43444.7</v>
      </c>
      <c r="FG748" s="1">
        <v>46216.4</v>
      </c>
      <c r="FH748" s="1">
        <v>1.92595</v>
      </c>
      <c r="FI748" s="1">
        <v>1.85775</v>
      </c>
      <c r="FJ748" s="1">
        <v>0.123642</v>
      </c>
      <c r="FK748" s="1">
        <v>0.0</v>
      </c>
      <c r="FL748" s="1">
        <v>29.6608</v>
      </c>
      <c r="FM748" s="1">
        <v>999.9</v>
      </c>
      <c r="FN748" s="1">
        <v>61.1</v>
      </c>
      <c r="FO748" s="1">
        <v>35.2</v>
      </c>
      <c r="FP748" s="1">
        <v>35.0285</v>
      </c>
      <c r="FQ748" s="1">
        <v>63.6968</v>
      </c>
      <c r="FR748" s="1">
        <v>25.7292</v>
      </c>
      <c r="FS748" s="1">
        <v>1.0</v>
      </c>
      <c r="FT748" s="1">
        <v>0.394962</v>
      </c>
      <c r="FU748" s="1">
        <v>1.54531</v>
      </c>
      <c r="FV748" s="1">
        <v>20.3151</v>
      </c>
      <c r="FW748" s="1">
        <v>5.21055</v>
      </c>
      <c r="FX748" s="1">
        <v>11.9068</v>
      </c>
      <c r="FY748" s="1">
        <v>5.00295</v>
      </c>
      <c r="FZ748" s="1">
        <v>3.29043</v>
      </c>
      <c r="GA748" s="1">
        <v>9999.0</v>
      </c>
      <c r="GB748" s="1">
        <v>9999.0</v>
      </c>
      <c r="GC748" s="1">
        <v>9999.0</v>
      </c>
      <c r="GD748" s="1">
        <v>999.9</v>
      </c>
      <c r="GE748" s="1">
        <v>1.85959</v>
      </c>
      <c r="GF748" s="1">
        <v>1.85457</v>
      </c>
      <c r="GG748" s="1">
        <v>1.85776</v>
      </c>
      <c r="GH748" s="1">
        <v>1.85623</v>
      </c>
      <c r="GI748" s="1">
        <v>1.85501</v>
      </c>
      <c r="GJ748" s="1">
        <v>1.85466</v>
      </c>
      <c r="GK748" s="1">
        <v>1.85333</v>
      </c>
      <c r="GL748" s="1">
        <v>1.85639</v>
      </c>
      <c r="GM748" s="1">
        <v>0.0</v>
      </c>
      <c r="GN748" s="1">
        <v>0.0</v>
      </c>
      <c r="GO748" s="1">
        <v>0.0</v>
      </c>
      <c r="GP748" s="1">
        <v>0.0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0.0</v>
      </c>
      <c r="GX748" s="1">
        <v>100.0</v>
      </c>
      <c r="GY748" s="1">
        <v>100.0</v>
      </c>
      <c r="GZ748" s="1">
        <v>2.74</v>
      </c>
      <c r="HA748" s="1">
        <v>0.0093</v>
      </c>
      <c r="HB748" s="1">
        <v>0.4130906686903166</v>
      </c>
      <c r="HC748" s="1">
        <v>0.002809866934308161</v>
      </c>
      <c r="HD748" s="1">
        <v>-1.127031966113555E-6</v>
      </c>
      <c r="HE748" s="1">
        <v>1.768598670541231E-10</v>
      </c>
      <c r="HF748" s="1">
        <v>-0.0707354167398268</v>
      </c>
      <c r="HG748" s="1">
        <v>0.01081145868756639</v>
      </c>
      <c r="HH748" s="1">
        <v>-3.689364805754238E-4</v>
      </c>
      <c r="HI748" s="1">
        <v>2.919854880483278E-6</v>
      </c>
      <c r="HJ748" s="1">
        <v>2.0</v>
      </c>
      <c r="HK748" s="1">
        <v>2136.0</v>
      </c>
      <c r="HL748" s="1">
        <v>3.0</v>
      </c>
      <c r="HM748" s="1">
        <v>30.0</v>
      </c>
      <c r="HN748" s="1">
        <v>8.7</v>
      </c>
      <c r="HO748" s="1">
        <v>8.7</v>
      </c>
      <c r="HP748" s="1">
        <v>3.27881</v>
      </c>
      <c r="HQ748" s="1">
        <v>2.27661</v>
      </c>
      <c r="HR748" s="1">
        <v>1.4978</v>
      </c>
      <c r="HS748" s="1">
        <v>2.30103</v>
      </c>
      <c r="HT748" s="1">
        <v>1.54785</v>
      </c>
      <c r="HU748" s="1">
        <v>2.45728</v>
      </c>
      <c r="HV748" s="1">
        <v>38.4034</v>
      </c>
      <c r="HW748" s="1">
        <v>14.2721</v>
      </c>
      <c r="HX748" s="1">
        <v>18.0</v>
      </c>
      <c r="HY748" s="1">
        <v>479.095</v>
      </c>
      <c r="HZ748" s="1">
        <v>497.717</v>
      </c>
      <c r="IA748" s="1">
        <v>27.6848</v>
      </c>
      <c r="IB748" s="1">
        <v>32.0806</v>
      </c>
      <c r="IC748" s="1">
        <v>30.0003</v>
      </c>
      <c r="ID748" s="1">
        <v>31.8634</v>
      </c>
      <c r="IE748" s="1">
        <v>31.9584</v>
      </c>
      <c r="IF748" s="1">
        <v>65.6854</v>
      </c>
      <c r="IG748" s="1">
        <v>30.6493</v>
      </c>
      <c r="IH748" s="1">
        <v>0.0</v>
      </c>
      <c r="II748" s="1">
        <v>27.6792</v>
      </c>
      <c r="IJ748" s="1">
        <v>1678.71</v>
      </c>
      <c r="IK748" s="1">
        <v>25.1861</v>
      </c>
      <c r="IL748" s="1">
        <v>100.461</v>
      </c>
      <c r="IM748" s="1">
        <v>100.163</v>
      </c>
      <c r="IN748" s="1" t="s">
        <v>361</v>
      </c>
    </row>
    <row r="749" ht="15.75" hidden="1" customHeight="1">
      <c r="A749" s="1">
        <v>733.0</v>
      </c>
      <c r="B749" s="1">
        <v>1.6604058665E9</v>
      </c>
      <c r="C749" s="1">
        <v>6142.400000095367</v>
      </c>
      <c r="D749" s="1" t="s">
        <v>1801</v>
      </c>
      <c r="E749" s="1" t="s">
        <v>1802</v>
      </c>
      <c r="F749" s="1">
        <v>1.0</v>
      </c>
      <c r="G749" s="1" t="s">
        <v>349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1169</v>
      </c>
      <c r="M749" s="1" t="s">
        <v>354</v>
      </c>
      <c r="N749" s="1">
        <v>1.66040585846875E9</v>
      </c>
      <c r="O749" s="1">
        <f t="shared" si="1"/>
        <v>0.001631588504</v>
      </c>
      <c r="P749" s="1">
        <f t="shared" si="2"/>
        <v>1.631588504</v>
      </c>
      <c r="Q749" s="1">
        <f t="shared" si="3"/>
        <v>3.849835417</v>
      </c>
      <c r="R749" s="1">
        <f t="shared" si="4"/>
        <v>1570.3775</v>
      </c>
      <c r="S749" s="1">
        <f t="shared" si="5"/>
        <v>1443.188745</v>
      </c>
      <c r="T749" s="1">
        <f t="shared" si="6"/>
        <v>143.9084726</v>
      </c>
      <c r="U749" s="1">
        <f t="shared" si="7"/>
        <v>156.5911792</v>
      </c>
      <c r="V749" s="1">
        <f t="shared" si="8"/>
        <v>0.08039345765</v>
      </c>
      <c r="W749" s="1">
        <f t="shared" si="9"/>
        <v>2.92366727</v>
      </c>
      <c r="X749" s="1">
        <f t="shared" si="10"/>
        <v>0.07918525465</v>
      </c>
      <c r="Y749" s="1">
        <f t="shared" si="11"/>
        <v>0.04959782378</v>
      </c>
      <c r="Z749" s="1">
        <f t="shared" si="12"/>
        <v>321.5157008</v>
      </c>
      <c r="AA749" s="1">
        <f t="shared" si="13"/>
        <v>32.48346139</v>
      </c>
      <c r="AB749" s="1">
        <f t="shared" si="14"/>
        <v>31.66605625</v>
      </c>
      <c r="AC749" s="1">
        <f t="shared" si="15"/>
        <v>4.685566587</v>
      </c>
      <c r="AD749" s="1">
        <f t="shared" si="16"/>
        <v>59.96164664</v>
      </c>
      <c r="AE749" s="1">
        <f t="shared" si="17"/>
        <v>2.707117896</v>
      </c>
      <c r="AF749" s="1">
        <f t="shared" si="18"/>
        <v>4.51474909</v>
      </c>
      <c r="AG749" s="1">
        <f t="shared" si="19"/>
        <v>1.978448691</v>
      </c>
      <c r="AH749" s="1">
        <f t="shared" si="20"/>
        <v>-71.95305301</v>
      </c>
      <c r="AI749" s="1">
        <f t="shared" si="21"/>
        <v>-102.9194537</v>
      </c>
      <c r="AJ749" s="1">
        <f t="shared" si="22"/>
        <v>-7.931522069</v>
      </c>
      <c r="AK749" s="1">
        <f t="shared" si="23"/>
        <v>138.7116719</v>
      </c>
      <c r="AL749" s="1">
        <f t="shared" si="24"/>
        <v>35.20881751</v>
      </c>
      <c r="AM749" s="1">
        <f t="shared" si="25"/>
        <v>1.639077514</v>
      </c>
      <c r="AN749" s="1">
        <f t="shared" si="26"/>
        <v>3.849835417</v>
      </c>
      <c r="AO749" s="1">
        <v>1684.546680755816</v>
      </c>
      <c r="AP749" s="1">
        <v>1653.152545454545</v>
      </c>
      <c r="AQ749" s="1">
        <v>5.165471426393885</v>
      </c>
      <c r="AR749" s="1">
        <v>65.51853501262175</v>
      </c>
      <c r="AS749" s="1">
        <f t="shared" si="27"/>
        <v>1.631588504</v>
      </c>
      <c r="AT749" s="1">
        <v>25.23792083633251</v>
      </c>
      <c r="AU749" s="1">
        <v>27.14221878787879</v>
      </c>
      <c r="AV749" s="1">
        <v>-8.812433118348401E-6</v>
      </c>
      <c r="AW749" s="1">
        <v>82.9425908863825</v>
      </c>
      <c r="AX749" s="1">
        <v>13.0</v>
      </c>
      <c r="AY749" s="1">
        <v>3.0</v>
      </c>
      <c r="AZ749" s="1">
        <f t="shared" si="28"/>
        <v>1</v>
      </c>
      <c r="BA749" s="1">
        <f t="shared" si="29"/>
        <v>0</v>
      </c>
      <c r="BB749" s="1">
        <f t="shared" si="30"/>
        <v>52003.342</v>
      </c>
      <c r="BC749" s="1">
        <f t="shared" si="31"/>
        <v>1999.998125</v>
      </c>
      <c r="BD749" s="1">
        <f t="shared" si="32"/>
        <v>1681.198425</v>
      </c>
      <c r="BE749" s="1">
        <f t="shared" si="33"/>
        <v>0.8406000006</v>
      </c>
      <c r="BF749" s="1">
        <f t="shared" si="34"/>
        <v>0.1607580011</v>
      </c>
      <c r="BG749" s="1">
        <v>6.0</v>
      </c>
      <c r="BH749" s="1">
        <v>0.5</v>
      </c>
      <c r="BI749" s="1" t="s">
        <v>355</v>
      </c>
      <c r="BJ749" s="1">
        <v>2.0</v>
      </c>
      <c r="BK749" s="1" t="b">
        <v>1</v>
      </c>
      <c r="BL749" s="1">
        <v>1.66040585846875E9</v>
      </c>
      <c r="BM749" s="1">
        <v>1570.3775</v>
      </c>
      <c r="BN749" s="1">
        <v>1615.704375</v>
      </c>
      <c r="BO749" s="1">
        <v>27.14838125</v>
      </c>
      <c r="BP749" s="1">
        <v>25.2354125</v>
      </c>
      <c r="BQ749" s="1">
        <v>1567.64625</v>
      </c>
      <c r="BR749" s="1">
        <v>27.13908125</v>
      </c>
      <c r="BS749" s="1">
        <v>500.1375625</v>
      </c>
      <c r="BT749" s="1">
        <v>99.61561875</v>
      </c>
      <c r="BU749" s="1">
        <v>0.1000096375</v>
      </c>
      <c r="BV749" s="1">
        <v>31.0131</v>
      </c>
      <c r="BW749" s="1">
        <v>31.66605625</v>
      </c>
      <c r="BX749" s="1">
        <v>999.9</v>
      </c>
      <c r="BY749" s="1">
        <v>0.0</v>
      </c>
      <c r="BZ749" s="1">
        <v>0.0</v>
      </c>
      <c r="CA749" s="1">
        <v>10004.9625</v>
      </c>
      <c r="CB749" s="1">
        <v>0.0</v>
      </c>
      <c r="CC749" s="1">
        <v>11.55350625</v>
      </c>
      <c r="CD749" s="1">
        <v>-45.32928124999999</v>
      </c>
      <c r="CE749" s="1">
        <v>1614.199375</v>
      </c>
      <c r="CF749" s="1">
        <v>1657.53375</v>
      </c>
      <c r="CG749" s="1">
        <v>1.91298375</v>
      </c>
      <c r="CH749" s="1">
        <v>1615.704375</v>
      </c>
      <c r="CI749" s="1">
        <v>25.2354125</v>
      </c>
      <c r="CJ749" s="1">
        <v>2.7044025</v>
      </c>
      <c r="CK749" s="1">
        <v>2.513839375</v>
      </c>
      <c r="CL749" s="1">
        <v>22.3118875</v>
      </c>
      <c r="CM749" s="1">
        <v>21.1163875</v>
      </c>
      <c r="CN749" s="1">
        <v>1999.998125</v>
      </c>
      <c r="CO749" s="1">
        <v>0.9799991875</v>
      </c>
      <c r="CP749" s="1">
        <v>0.0200011125</v>
      </c>
      <c r="CQ749" s="1">
        <v>0.0</v>
      </c>
      <c r="CR749" s="1">
        <v>2.5989375</v>
      </c>
      <c r="CS749" s="1">
        <v>0.0</v>
      </c>
      <c r="CT749" s="1">
        <v>27428.325</v>
      </c>
      <c r="CU749" s="1">
        <v>17412.3</v>
      </c>
      <c r="CV749" s="1">
        <v>42.117125</v>
      </c>
      <c r="CW749" s="1">
        <v>43.187</v>
      </c>
      <c r="CX749" s="1">
        <v>42.125</v>
      </c>
      <c r="CY749" s="1">
        <v>41.617125</v>
      </c>
      <c r="CZ749" s="1">
        <v>42.125</v>
      </c>
      <c r="DA749" s="1">
        <v>1959.998125</v>
      </c>
      <c r="DB749" s="1">
        <v>40.0</v>
      </c>
      <c r="DC749" s="1">
        <v>0.0</v>
      </c>
      <c r="DD749" s="1">
        <v>1.6604058648E9</v>
      </c>
      <c r="DE749" s="1">
        <v>0.0</v>
      </c>
      <c r="DF749" s="1">
        <v>1.660405346E9</v>
      </c>
      <c r="DG749" s="1" t="s">
        <v>1170</v>
      </c>
      <c r="DH749" s="1">
        <v>1.660405346E9</v>
      </c>
      <c r="DI749" s="1">
        <v>1.6604053435E9</v>
      </c>
      <c r="DJ749" s="1">
        <v>14.0</v>
      </c>
      <c r="DK749" s="1">
        <v>0.109</v>
      </c>
      <c r="DL749" s="1">
        <v>-0.003</v>
      </c>
      <c r="DM749" s="1">
        <v>1.366</v>
      </c>
      <c r="DN749" s="1">
        <v>0.014</v>
      </c>
      <c r="DO749" s="1">
        <v>400.0</v>
      </c>
      <c r="DP749" s="1">
        <v>25.0</v>
      </c>
      <c r="DQ749" s="1">
        <v>0.44</v>
      </c>
      <c r="DR749" s="1">
        <v>0.08</v>
      </c>
      <c r="DS749" s="1">
        <v>3.964420981890148</v>
      </c>
      <c r="DT749" s="1">
        <v>-2.067420958657102</v>
      </c>
      <c r="DU749" s="1">
        <v>0.1804355067368983</v>
      </c>
      <c r="DV749" s="1">
        <v>0.0</v>
      </c>
      <c r="DW749" s="1">
        <v>35.21623070544457</v>
      </c>
      <c r="DX749" s="1">
        <v>-1.174680438891643</v>
      </c>
      <c r="DY749" s="1">
        <v>0.1210850670401315</v>
      </c>
      <c r="DZ749" s="1">
        <v>0.0</v>
      </c>
      <c r="EA749" s="1">
        <v>-45.33339333333333</v>
      </c>
      <c r="EB749" s="1">
        <v>1.018251390433681</v>
      </c>
      <c r="EC749" s="1">
        <v>0.1231498001983304</v>
      </c>
      <c r="ED749" s="1">
        <v>0.0</v>
      </c>
      <c r="EE749" s="1">
        <v>1439.064566322451</v>
      </c>
      <c r="EF749" s="1">
        <v>329.1346751470982</v>
      </c>
      <c r="EG749" s="1">
        <v>24.60408140353955</v>
      </c>
      <c r="EH749" s="1">
        <v>0.0</v>
      </c>
      <c r="EI749" s="1">
        <v>1.914339</v>
      </c>
      <c r="EJ749" s="1">
        <v>-0.04867924953096479</v>
      </c>
      <c r="EK749" s="1">
        <v>0.004932358360865505</v>
      </c>
      <c r="EL749" s="1">
        <v>1.0</v>
      </c>
      <c r="EM749" s="1">
        <v>1.978322104219105</v>
      </c>
      <c r="EN749" s="1">
        <v>0.02861979386470086</v>
      </c>
      <c r="EO749" s="1">
        <v>0.002478832781297664</v>
      </c>
      <c r="EP749" s="1">
        <v>1.0</v>
      </c>
      <c r="EQ749" s="1">
        <v>2.0</v>
      </c>
      <c r="ER749" s="1">
        <v>6.0</v>
      </c>
      <c r="ES749" s="1" t="s">
        <v>390</v>
      </c>
      <c r="ET749" s="1">
        <v>2.94258</v>
      </c>
      <c r="EU749" s="1">
        <v>2.80106</v>
      </c>
      <c r="EV749" s="1">
        <v>0.223484</v>
      </c>
      <c r="EW749" s="1">
        <v>0.227203</v>
      </c>
      <c r="EX749" s="1">
        <v>0.11773</v>
      </c>
      <c r="EY749" s="1">
        <v>0.111925</v>
      </c>
      <c r="EZ749" s="1">
        <v>15907.4</v>
      </c>
      <c r="FA749" s="1">
        <v>16598.8</v>
      </c>
      <c r="FB749" s="1">
        <v>23827.5</v>
      </c>
      <c r="FC749" s="1">
        <v>25001.1</v>
      </c>
      <c r="FD749" s="1">
        <v>33654.4</v>
      </c>
      <c r="FE749" s="1">
        <v>35458.3</v>
      </c>
      <c r="FF749" s="1">
        <v>43444.7</v>
      </c>
      <c r="FG749" s="1">
        <v>46216.6</v>
      </c>
      <c r="FH749" s="1">
        <v>1.9261</v>
      </c>
      <c r="FI749" s="1">
        <v>1.85772</v>
      </c>
      <c r="FJ749" s="1">
        <v>0.123605</v>
      </c>
      <c r="FK749" s="1">
        <v>0.0</v>
      </c>
      <c r="FL749" s="1">
        <v>29.6608</v>
      </c>
      <c r="FM749" s="1">
        <v>999.9</v>
      </c>
      <c r="FN749" s="1">
        <v>61.1</v>
      </c>
      <c r="FO749" s="1">
        <v>35.2</v>
      </c>
      <c r="FP749" s="1">
        <v>35.031</v>
      </c>
      <c r="FQ749" s="1">
        <v>63.9268</v>
      </c>
      <c r="FR749" s="1">
        <v>26.3542</v>
      </c>
      <c r="FS749" s="1">
        <v>1.0</v>
      </c>
      <c r="FT749" s="1">
        <v>0.394954</v>
      </c>
      <c r="FU749" s="1">
        <v>1.5417</v>
      </c>
      <c r="FV749" s="1">
        <v>20.3154</v>
      </c>
      <c r="FW749" s="1">
        <v>5.2104</v>
      </c>
      <c r="FX749" s="1">
        <v>11.9071</v>
      </c>
      <c r="FY749" s="1">
        <v>5.00295</v>
      </c>
      <c r="FZ749" s="1">
        <v>3.29043</v>
      </c>
      <c r="GA749" s="1">
        <v>9999.0</v>
      </c>
      <c r="GB749" s="1">
        <v>9999.0</v>
      </c>
      <c r="GC749" s="1">
        <v>9999.0</v>
      </c>
      <c r="GD749" s="1">
        <v>999.9</v>
      </c>
      <c r="GE749" s="1">
        <v>1.85959</v>
      </c>
      <c r="GF749" s="1">
        <v>1.85457</v>
      </c>
      <c r="GG749" s="1">
        <v>1.85776</v>
      </c>
      <c r="GH749" s="1">
        <v>1.85623</v>
      </c>
      <c r="GI749" s="1">
        <v>1.85501</v>
      </c>
      <c r="GJ749" s="1">
        <v>1.85465</v>
      </c>
      <c r="GK749" s="1">
        <v>1.85333</v>
      </c>
      <c r="GL749" s="1">
        <v>1.85639</v>
      </c>
      <c r="GM749" s="1">
        <v>0.0</v>
      </c>
      <c r="GN749" s="1">
        <v>0.0</v>
      </c>
      <c r="GO749" s="1">
        <v>0.0</v>
      </c>
      <c r="GP749" s="1">
        <v>0.0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0.0</v>
      </c>
      <c r="GX749" s="1">
        <v>100.0</v>
      </c>
      <c r="GY749" s="1">
        <v>100.0</v>
      </c>
      <c r="GZ749" s="1">
        <v>2.75</v>
      </c>
      <c r="HA749" s="1">
        <v>0.0093</v>
      </c>
      <c r="HB749" s="1">
        <v>0.4130906686903166</v>
      </c>
      <c r="HC749" s="1">
        <v>0.002809866934308161</v>
      </c>
      <c r="HD749" s="1">
        <v>-1.127031966113555E-6</v>
      </c>
      <c r="HE749" s="1">
        <v>1.768598670541231E-10</v>
      </c>
      <c r="HF749" s="1">
        <v>-0.0707354167398268</v>
      </c>
      <c r="HG749" s="1">
        <v>0.01081145868756639</v>
      </c>
      <c r="HH749" s="1">
        <v>-3.689364805754238E-4</v>
      </c>
      <c r="HI749" s="1">
        <v>2.919854880483278E-6</v>
      </c>
      <c r="HJ749" s="1">
        <v>2.0</v>
      </c>
      <c r="HK749" s="1">
        <v>2136.0</v>
      </c>
      <c r="HL749" s="1">
        <v>3.0</v>
      </c>
      <c r="HM749" s="1">
        <v>30.0</v>
      </c>
      <c r="HN749" s="1">
        <v>8.7</v>
      </c>
      <c r="HO749" s="1">
        <v>8.7</v>
      </c>
      <c r="HP749" s="1">
        <v>3.28369</v>
      </c>
      <c r="HQ749" s="1">
        <v>2.2998</v>
      </c>
      <c r="HR749" s="1">
        <v>1.4978</v>
      </c>
      <c r="HS749" s="1">
        <v>2.30103</v>
      </c>
      <c r="HT749" s="1">
        <v>1.54785</v>
      </c>
      <c r="HU749" s="1">
        <v>2.34009</v>
      </c>
      <c r="HV749" s="1">
        <v>38.4034</v>
      </c>
      <c r="HW749" s="1">
        <v>14.2809</v>
      </c>
      <c r="HX749" s="1">
        <v>18.0</v>
      </c>
      <c r="HY749" s="1">
        <v>479.188</v>
      </c>
      <c r="HZ749" s="1">
        <v>497.701</v>
      </c>
      <c r="IA749" s="1">
        <v>27.6816</v>
      </c>
      <c r="IB749" s="1">
        <v>32.0806</v>
      </c>
      <c r="IC749" s="1">
        <v>30.0003</v>
      </c>
      <c r="ID749" s="1">
        <v>31.8642</v>
      </c>
      <c r="IE749" s="1">
        <v>31.9584</v>
      </c>
      <c r="IF749" s="1">
        <v>65.8876</v>
      </c>
      <c r="IG749" s="1">
        <v>30.6493</v>
      </c>
      <c r="IH749" s="1">
        <v>0.0</v>
      </c>
      <c r="II749" s="1">
        <v>27.6792</v>
      </c>
      <c r="IJ749" s="1">
        <v>1688.73</v>
      </c>
      <c r="IK749" s="1">
        <v>25.1861</v>
      </c>
      <c r="IL749" s="1">
        <v>100.461</v>
      </c>
      <c r="IM749" s="1">
        <v>100.163</v>
      </c>
      <c r="IN749" s="1" t="s">
        <v>361</v>
      </c>
    </row>
    <row r="750" ht="15.75" hidden="1" customHeight="1">
      <c r="A750" s="1">
        <v>734.0</v>
      </c>
      <c r="B750" s="1">
        <v>1.6604058675E9</v>
      </c>
      <c r="C750" s="1">
        <v>6143.400000095367</v>
      </c>
      <c r="D750" s="1" t="s">
        <v>1803</v>
      </c>
      <c r="E750" s="1" t="s">
        <v>1804</v>
      </c>
      <c r="F750" s="1">
        <v>1.0</v>
      </c>
      <c r="G750" s="1" t="s">
        <v>349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1169</v>
      </c>
      <c r="M750" s="1" t="s">
        <v>354</v>
      </c>
      <c r="N750" s="1">
        <v>1.66040586E9</v>
      </c>
      <c r="O750" s="1">
        <f t="shared" si="1"/>
        <v>0.001630765755</v>
      </c>
      <c r="P750" s="1">
        <f t="shared" si="2"/>
        <v>1.630765755</v>
      </c>
      <c r="Q750" s="1">
        <f t="shared" si="3"/>
        <v>3.762343308</v>
      </c>
      <c r="R750" s="1">
        <f t="shared" si="4"/>
        <v>1578.086667</v>
      </c>
      <c r="S750" s="1">
        <f t="shared" si="5"/>
        <v>1452.320444</v>
      </c>
      <c r="T750" s="1">
        <f t="shared" si="6"/>
        <v>144.8192678</v>
      </c>
      <c r="U750" s="1">
        <f t="shared" si="7"/>
        <v>157.360145</v>
      </c>
      <c r="V750" s="1">
        <f t="shared" si="8"/>
        <v>0.08033543206</v>
      </c>
      <c r="W750" s="1">
        <f t="shared" si="9"/>
        <v>2.923618758</v>
      </c>
      <c r="X750" s="1">
        <f t="shared" si="10"/>
        <v>0.07912893872</v>
      </c>
      <c r="Y750" s="1">
        <f t="shared" si="11"/>
        <v>0.04956247591</v>
      </c>
      <c r="Z750" s="1">
        <f t="shared" si="12"/>
        <v>321.5156808</v>
      </c>
      <c r="AA750" s="1">
        <f t="shared" si="13"/>
        <v>32.48319823</v>
      </c>
      <c r="AB750" s="1">
        <f t="shared" si="14"/>
        <v>31.66723333</v>
      </c>
      <c r="AC750" s="1">
        <f t="shared" si="15"/>
        <v>4.685879531</v>
      </c>
      <c r="AD750" s="1">
        <f t="shared" si="16"/>
        <v>59.96119224</v>
      </c>
      <c r="AE750" s="1">
        <f t="shared" si="17"/>
        <v>2.707020214</v>
      </c>
      <c r="AF750" s="1">
        <f t="shared" si="18"/>
        <v>4.514620394</v>
      </c>
      <c r="AG750" s="1">
        <f t="shared" si="19"/>
        <v>1.978859317</v>
      </c>
      <c r="AH750" s="1">
        <f t="shared" si="20"/>
        <v>-71.91676982</v>
      </c>
      <c r="AI750" s="1">
        <f t="shared" si="21"/>
        <v>-103.1820848</v>
      </c>
      <c r="AJ750" s="1">
        <f t="shared" si="22"/>
        <v>-7.951920345</v>
      </c>
      <c r="AK750" s="1">
        <f t="shared" si="23"/>
        <v>138.4649059</v>
      </c>
      <c r="AL750" s="1">
        <f t="shared" si="24"/>
        <v>35.20240413</v>
      </c>
      <c r="AM750" s="1">
        <f t="shared" si="25"/>
        <v>1.637743309</v>
      </c>
      <c r="AN750" s="1">
        <f t="shared" si="26"/>
        <v>3.762343308</v>
      </c>
      <c r="AO750" s="1">
        <v>1689.749753351303</v>
      </c>
      <c r="AP750" s="1">
        <v>1658.37303030303</v>
      </c>
      <c r="AQ750" s="1">
        <v>5.183010942163869</v>
      </c>
      <c r="AR750" s="1">
        <v>65.51853501262175</v>
      </c>
      <c r="AS750" s="1">
        <f t="shared" si="27"/>
        <v>1.630765755</v>
      </c>
      <c r="AT750" s="1">
        <v>25.23775629989578</v>
      </c>
      <c r="AU750" s="1">
        <v>27.14111090909088</v>
      </c>
      <c r="AV750" s="1">
        <v>-1.415654859099216E-5</v>
      </c>
      <c r="AW750" s="1">
        <v>82.9425908863825</v>
      </c>
      <c r="AX750" s="1">
        <v>13.0</v>
      </c>
      <c r="AY750" s="1">
        <v>3.0</v>
      </c>
      <c r="AZ750" s="1">
        <f t="shared" si="28"/>
        <v>1</v>
      </c>
      <c r="BA750" s="1">
        <f t="shared" si="29"/>
        <v>0</v>
      </c>
      <c r="BB750" s="1">
        <f t="shared" si="30"/>
        <v>52002.05019</v>
      </c>
      <c r="BC750" s="1">
        <f t="shared" si="31"/>
        <v>1999.998</v>
      </c>
      <c r="BD750" s="1">
        <f t="shared" si="32"/>
        <v>1681.19832</v>
      </c>
      <c r="BE750" s="1">
        <f t="shared" si="33"/>
        <v>0.8406000006</v>
      </c>
      <c r="BF750" s="1">
        <f t="shared" si="34"/>
        <v>0.1607580012</v>
      </c>
      <c r="BG750" s="1">
        <v>6.0</v>
      </c>
      <c r="BH750" s="1">
        <v>0.5</v>
      </c>
      <c r="BI750" s="1" t="s">
        <v>355</v>
      </c>
      <c r="BJ750" s="1">
        <v>2.0</v>
      </c>
      <c r="BK750" s="1" t="b">
        <v>1</v>
      </c>
      <c r="BL750" s="1">
        <v>1.66040586E9</v>
      </c>
      <c r="BM750" s="1">
        <v>1578.086666666667</v>
      </c>
      <c r="BN750" s="1">
        <v>1623.418</v>
      </c>
      <c r="BO750" s="1">
        <v>27.14736</v>
      </c>
      <c r="BP750" s="1">
        <v>25.23596666666667</v>
      </c>
      <c r="BQ750" s="1">
        <v>1575.351333333333</v>
      </c>
      <c r="BR750" s="1">
        <v>27.13804666666666</v>
      </c>
      <c r="BS750" s="1">
        <v>500.1428666666667</v>
      </c>
      <c r="BT750" s="1">
        <v>99.61577333333335</v>
      </c>
      <c r="BU750" s="1">
        <v>0.1000080066666667</v>
      </c>
      <c r="BV750" s="1">
        <v>31.0126</v>
      </c>
      <c r="BW750" s="1">
        <v>31.66723333333334</v>
      </c>
      <c r="BX750" s="1">
        <v>999.8999999999999</v>
      </c>
      <c r="BY750" s="1">
        <v>0.0</v>
      </c>
      <c r="BZ750" s="1">
        <v>0.0</v>
      </c>
      <c r="CA750" s="1">
        <v>10004.67</v>
      </c>
      <c r="CB750" s="1">
        <v>0.0</v>
      </c>
      <c r="CC750" s="1">
        <v>11.45308</v>
      </c>
      <c r="CD750" s="1">
        <v>-45.33402000000001</v>
      </c>
      <c r="CE750" s="1">
        <v>1622.122</v>
      </c>
      <c r="CF750" s="1">
        <v>1665.448</v>
      </c>
      <c r="CG750" s="1">
        <v>1.911405333333333</v>
      </c>
      <c r="CH750" s="1">
        <v>1623.418</v>
      </c>
      <c r="CI750" s="1">
        <v>25.23596666666667</v>
      </c>
      <c r="CJ750" s="1">
        <v>2.704304666666666</v>
      </c>
      <c r="CK750" s="1">
        <v>2.513898666666667</v>
      </c>
      <c r="CL750" s="1">
        <v>22.31129333333333</v>
      </c>
      <c r="CM750" s="1">
        <v>21.11677333333334</v>
      </c>
      <c r="CN750" s="1">
        <v>1999.998</v>
      </c>
      <c r="CO750" s="1">
        <v>0.9799991999999997</v>
      </c>
      <c r="CP750" s="1">
        <v>0.0200011</v>
      </c>
      <c r="CQ750" s="1">
        <v>0.0</v>
      </c>
      <c r="CR750" s="1">
        <v>2.567200000000001</v>
      </c>
      <c r="CS750" s="1">
        <v>0.0</v>
      </c>
      <c r="CT750" s="1">
        <v>27420.28666666666</v>
      </c>
      <c r="CU750" s="1">
        <v>17412.30666666667</v>
      </c>
      <c r="CV750" s="1">
        <v>42.1166</v>
      </c>
      <c r="CW750" s="1">
        <v>43.187</v>
      </c>
      <c r="CX750" s="1">
        <v>42.125</v>
      </c>
      <c r="CY750" s="1">
        <v>41.6124</v>
      </c>
      <c r="CZ750" s="1">
        <v>42.125</v>
      </c>
      <c r="DA750" s="1">
        <v>1959.998</v>
      </c>
      <c r="DB750" s="1">
        <v>40.0</v>
      </c>
      <c r="DC750" s="1">
        <v>0.0</v>
      </c>
      <c r="DD750" s="1">
        <v>1.6604058654E9</v>
      </c>
      <c r="DE750" s="1">
        <v>0.0</v>
      </c>
      <c r="DF750" s="1">
        <v>1.660405346E9</v>
      </c>
      <c r="DG750" s="1" t="s">
        <v>1170</v>
      </c>
      <c r="DH750" s="1">
        <v>1.660405346E9</v>
      </c>
      <c r="DI750" s="1">
        <v>1.6604053435E9</v>
      </c>
      <c r="DJ750" s="1">
        <v>14.0</v>
      </c>
      <c r="DK750" s="1">
        <v>0.109</v>
      </c>
      <c r="DL750" s="1">
        <v>-0.003</v>
      </c>
      <c r="DM750" s="1">
        <v>1.366</v>
      </c>
      <c r="DN750" s="1">
        <v>0.014</v>
      </c>
      <c r="DO750" s="1">
        <v>400.0</v>
      </c>
      <c r="DP750" s="1">
        <v>25.0</v>
      </c>
      <c r="DQ750" s="1">
        <v>0.44</v>
      </c>
      <c r="DR750" s="1">
        <v>0.08</v>
      </c>
      <c r="DS750" s="1">
        <v>3.964420981890148</v>
      </c>
      <c r="DT750" s="1">
        <v>-2.067420958657102</v>
      </c>
      <c r="DU750" s="1">
        <v>0.1804355067368983</v>
      </c>
      <c r="DV750" s="1">
        <v>0.0</v>
      </c>
      <c r="DW750" s="1">
        <v>35.21623070544457</v>
      </c>
      <c r="DX750" s="1">
        <v>-1.174680438891643</v>
      </c>
      <c r="DY750" s="1">
        <v>0.1210850670401315</v>
      </c>
      <c r="DZ750" s="1">
        <v>0.0</v>
      </c>
      <c r="EA750" s="1">
        <v>-45.33339333333333</v>
      </c>
      <c r="EB750" s="1">
        <v>1.018251390433681</v>
      </c>
      <c r="EC750" s="1">
        <v>0.1231498001983304</v>
      </c>
      <c r="ED750" s="1">
        <v>0.0</v>
      </c>
      <c r="EE750" s="1">
        <v>1439.064566322451</v>
      </c>
      <c r="EF750" s="1">
        <v>329.1346751470982</v>
      </c>
      <c r="EG750" s="1">
        <v>24.60408140353955</v>
      </c>
      <c r="EH750" s="1">
        <v>0.0</v>
      </c>
      <c r="EI750" s="1">
        <v>1.914339</v>
      </c>
      <c r="EJ750" s="1">
        <v>-0.04867924953096479</v>
      </c>
      <c r="EK750" s="1">
        <v>0.004932358360865505</v>
      </c>
      <c r="EL750" s="1">
        <v>1.0</v>
      </c>
      <c r="EM750" s="1">
        <v>1.978322104219105</v>
      </c>
      <c r="EN750" s="1">
        <v>0.02861979386470086</v>
      </c>
      <c r="EO750" s="1">
        <v>0.002478832781297664</v>
      </c>
      <c r="EP750" s="1">
        <v>1.0</v>
      </c>
      <c r="EQ750" s="1">
        <v>2.0</v>
      </c>
      <c r="ER750" s="1">
        <v>6.0</v>
      </c>
      <c r="ES750" s="1" t="s">
        <v>390</v>
      </c>
      <c r="ET750" s="1">
        <v>2.94255</v>
      </c>
      <c r="EU750" s="1">
        <v>2.80107</v>
      </c>
      <c r="EV750" s="1">
        <v>0.223896</v>
      </c>
      <c r="EW750" s="1">
        <v>0.227608</v>
      </c>
      <c r="EX750" s="1">
        <v>0.11773</v>
      </c>
      <c r="EY750" s="1">
        <v>0.111932</v>
      </c>
      <c r="EZ750" s="1">
        <v>15899.0</v>
      </c>
      <c r="FA750" s="1">
        <v>16590.0</v>
      </c>
      <c r="FB750" s="1">
        <v>23827.5</v>
      </c>
      <c r="FC750" s="1">
        <v>25001.0</v>
      </c>
      <c r="FD750" s="1">
        <v>33654.5</v>
      </c>
      <c r="FE750" s="1">
        <v>35458.2</v>
      </c>
      <c r="FF750" s="1">
        <v>43444.8</v>
      </c>
      <c r="FG750" s="1">
        <v>46216.8</v>
      </c>
      <c r="FH750" s="1">
        <v>1.92612</v>
      </c>
      <c r="FI750" s="1">
        <v>1.8578</v>
      </c>
      <c r="FJ750" s="1">
        <v>0.123456</v>
      </c>
      <c r="FK750" s="1">
        <v>0.0</v>
      </c>
      <c r="FL750" s="1">
        <v>29.6608</v>
      </c>
      <c r="FM750" s="1">
        <v>999.9</v>
      </c>
      <c r="FN750" s="1">
        <v>61.1</v>
      </c>
      <c r="FO750" s="1">
        <v>35.2</v>
      </c>
      <c r="FP750" s="1">
        <v>35.0313</v>
      </c>
      <c r="FQ750" s="1">
        <v>63.9468</v>
      </c>
      <c r="FR750" s="1">
        <v>26.242</v>
      </c>
      <c r="FS750" s="1">
        <v>1.0</v>
      </c>
      <c r="FT750" s="1">
        <v>0.395051</v>
      </c>
      <c r="FU750" s="1">
        <v>1.5327</v>
      </c>
      <c r="FV750" s="1">
        <v>20.3156</v>
      </c>
      <c r="FW750" s="1">
        <v>5.2107</v>
      </c>
      <c r="FX750" s="1">
        <v>11.9068</v>
      </c>
      <c r="FY750" s="1">
        <v>5.00305</v>
      </c>
      <c r="FZ750" s="1">
        <v>3.29048</v>
      </c>
      <c r="GA750" s="1">
        <v>9999.0</v>
      </c>
      <c r="GB750" s="1">
        <v>9999.0</v>
      </c>
      <c r="GC750" s="1">
        <v>9999.0</v>
      </c>
      <c r="GD750" s="1">
        <v>999.9</v>
      </c>
      <c r="GE750" s="1">
        <v>1.85959</v>
      </c>
      <c r="GF750" s="1">
        <v>1.85458</v>
      </c>
      <c r="GG750" s="1">
        <v>1.85776</v>
      </c>
      <c r="GH750" s="1">
        <v>1.85623</v>
      </c>
      <c r="GI750" s="1">
        <v>1.85501</v>
      </c>
      <c r="GJ750" s="1">
        <v>1.85466</v>
      </c>
      <c r="GK750" s="1">
        <v>1.85333</v>
      </c>
      <c r="GL750" s="1">
        <v>1.85641</v>
      </c>
      <c r="GM750" s="1">
        <v>0.0</v>
      </c>
      <c r="GN750" s="1">
        <v>0.0</v>
      </c>
      <c r="GO750" s="1">
        <v>0.0</v>
      </c>
      <c r="GP750" s="1">
        <v>0.0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0.0</v>
      </c>
      <c r="GX750" s="1">
        <v>100.0</v>
      </c>
      <c r="GY750" s="1">
        <v>100.0</v>
      </c>
      <c r="GZ750" s="1">
        <v>2.76</v>
      </c>
      <c r="HA750" s="1">
        <v>0.0093</v>
      </c>
      <c r="HB750" s="1">
        <v>0.4130906686903166</v>
      </c>
      <c r="HC750" s="1">
        <v>0.002809866934308161</v>
      </c>
      <c r="HD750" s="1">
        <v>-1.127031966113555E-6</v>
      </c>
      <c r="HE750" s="1">
        <v>1.768598670541231E-10</v>
      </c>
      <c r="HF750" s="1">
        <v>-0.0707354167398268</v>
      </c>
      <c r="HG750" s="1">
        <v>0.01081145868756639</v>
      </c>
      <c r="HH750" s="1">
        <v>-3.689364805754238E-4</v>
      </c>
      <c r="HI750" s="1">
        <v>2.919854880483278E-6</v>
      </c>
      <c r="HJ750" s="1">
        <v>2.0</v>
      </c>
      <c r="HK750" s="1">
        <v>2136.0</v>
      </c>
      <c r="HL750" s="1">
        <v>3.0</v>
      </c>
      <c r="HM750" s="1">
        <v>30.0</v>
      </c>
      <c r="HN750" s="1">
        <v>8.7</v>
      </c>
      <c r="HO750" s="1">
        <v>8.7</v>
      </c>
      <c r="HP750" s="1">
        <v>3.29102</v>
      </c>
      <c r="HQ750" s="1">
        <v>2.29858</v>
      </c>
      <c r="HR750" s="1">
        <v>1.4978</v>
      </c>
      <c r="HS750" s="1">
        <v>2.30103</v>
      </c>
      <c r="HT750" s="1">
        <v>1.54785</v>
      </c>
      <c r="HU750" s="1">
        <v>2.27295</v>
      </c>
      <c r="HV750" s="1">
        <v>38.4034</v>
      </c>
      <c r="HW750" s="1">
        <v>14.2546</v>
      </c>
      <c r="HX750" s="1">
        <v>18.0</v>
      </c>
      <c r="HY750" s="1">
        <v>479.207</v>
      </c>
      <c r="HZ750" s="1">
        <v>497.751</v>
      </c>
      <c r="IA750" s="1">
        <v>27.6782</v>
      </c>
      <c r="IB750" s="1">
        <v>32.0806</v>
      </c>
      <c r="IC750" s="1">
        <v>30.0003</v>
      </c>
      <c r="ID750" s="1">
        <v>31.8649</v>
      </c>
      <c r="IE750" s="1">
        <v>31.9584</v>
      </c>
      <c r="IF750" s="1">
        <v>66.0009</v>
      </c>
      <c r="IG750" s="1">
        <v>30.6493</v>
      </c>
      <c r="IH750" s="1">
        <v>0.0</v>
      </c>
      <c r="II750" s="1">
        <v>27.6693</v>
      </c>
      <c r="IJ750" s="1">
        <v>1688.73</v>
      </c>
      <c r="IK750" s="1">
        <v>25.1861</v>
      </c>
      <c r="IL750" s="1">
        <v>100.461</v>
      </c>
      <c r="IM750" s="1">
        <v>100.163</v>
      </c>
      <c r="IN750" s="1" t="s">
        <v>361</v>
      </c>
    </row>
    <row r="751" ht="15.75" hidden="1" customHeight="1">
      <c r="A751" s="1">
        <v>735.0</v>
      </c>
      <c r="B751" s="1">
        <v>1.6604058685E9</v>
      </c>
      <c r="C751" s="1">
        <v>6144.400000095367</v>
      </c>
      <c r="D751" s="1" t="s">
        <v>1805</v>
      </c>
      <c r="E751" s="1" t="s">
        <v>1806</v>
      </c>
      <c r="F751" s="1">
        <v>1.0</v>
      </c>
      <c r="G751" s="1" t="s">
        <v>349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1169</v>
      </c>
      <c r="M751" s="1" t="s">
        <v>354</v>
      </c>
      <c r="N751" s="1">
        <v>1.6604058605E9</v>
      </c>
      <c r="O751" s="1">
        <f t="shared" si="1"/>
        <v>0.001631115609</v>
      </c>
      <c r="P751" s="1">
        <f t="shared" si="2"/>
        <v>1.631115609</v>
      </c>
      <c r="Q751" s="1">
        <f t="shared" si="3"/>
        <v>3.73162253</v>
      </c>
      <c r="R751" s="1">
        <f t="shared" si="4"/>
        <v>1580.60625</v>
      </c>
      <c r="S751" s="1">
        <f t="shared" si="5"/>
        <v>1455.383682</v>
      </c>
      <c r="T751" s="1">
        <f t="shared" si="6"/>
        <v>145.1247463</v>
      </c>
      <c r="U751" s="1">
        <f t="shared" si="7"/>
        <v>157.6114147</v>
      </c>
      <c r="V751" s="1">
        <f t="shared" si="8"/>
        <v>0.08035266136</v>
      </c>
      <c r="W751" s="1">
        <f t="shared" si="9"/>
        <v>2.923376302</v>
      </c>
      <c r="X751" s="1">
        <f t="shared" si="10"/>
        <v>0.07914555616</v>
      </c>
      <c r="Y751" s="1">
        <f t="shared" si="11"/>
        <v>0.04957291557</v>
      </c>
      <c r="Z751" s="1">
        <f t="shared" si="12"/>
        <v>321.5157008</v>
      </c>
      <c r="AA751" s="1">
        <f t="shared" si="13"/>
        <v>32.48285858</v>
      </c>
      <c r="AB751" s="1">
        <f t="shared" si="14"/>
        <v>31.6671375</v>
      </c>
      <c r="AC751" s="1">
        <f t="shared" si="15"/>
        <v>4.685854051</v>
      </c>
      <c r="AD751" s="1">
        <f t="shared" si="16"/>
        <v>59.96164679</v>
      </c>
      <c r="AE751" s="1">
        <f t="shared" si="17"/>
        <v>2.706984789</v>
      </c>
      <c r="AF751" s="1">
        <f t="shared" si="18"/>
        <v>4.514527092</v>
      </c>
      <c r="AG751" s="1">
        <f t="shared" si="19"/>
        <v>1.978869263</v>
      </c>
      <c r="AH751" s="1">
        <f t="shared" si="20"/>
        <v>-71.93219834</v>
      </c>
      <c r="AI751" s="1">
        <f t="shared" si="21"/>
        <v>-103.2155559</v>
      </c>
      <c r="AJ751" s="1">
        <f t="shared" si="22"/>
        <v>-7.955141618</v>
      </c>
      <c r="AK751" s="1">
        <f t="shared" si="23"/>
        <v>138.4128049</v>
      </c>
      <c r="AL751" s="1">
        <f t="shared" si="24"/>
        <v>35.20727196</v>
      </c>
      <c r="AM751" s="1">
        <f t="shared" si="25"/>
        <v>1.637115783</v>
      </c>
      <c r="AN751" s="1">
        <f t="shared" si="26"/>
        <v>3.73162253</v>
      </c>
      <c r="AO751" s="1">
        <v>1694.956426300643</v>
      </c>
      <c r="AP751" s="1">
        <v>1663.57193939394</v>
      </c>
      <c r="AQ751" s="1">
        <v>5.191792425338698</v>
      </c>
      <c r="AR751" s="1">
        <v>65.51853501262175</v>
      </c>
      <c r="AS751" s="1">
        <f t="shared" si="27"/>
        <v>1.631115609</v>
      </c>
      <c r="AT751" s="1">
        <v>25.23769006360907</v>
      </c>
      <c r="AU751" s="1">
        <v>27.14146909090908</v>
      </c>
      <c r="AV751" s="1">
        <v>-1.469467472388069E-5</v>
      </c>
      <c r="AW751" s="1">
        <v>82.9425908863825</v>
      </c>
      <c r="AX751" s="1">
        <v>13.0</v>
      </c>
      <c r="AY751" s="1">
        <v>3.0</v>
      </c>
      <c r="AZ751" s="1">
        <f t="shared" si="28"/>
        <v>1</v>
      </c>
      <c r="BA751" s="1">
        <f t="shared" si="29"/>
        <v>0</v>
      </c>
      <c r="BB751" s="1">
        <f t="shared" si="30"/>
        <v>51995.21246</v>
      </c>
      <c r="BC751" s="1">
        <f t="shared" si="31"/>
        <v>1999.998125</v>
      </c>
      <c r="BD751" s="1">
        <f t="shared" si="32"/>
        <v>1681.198425</v>
      </c>
      <c r="BE751" s="1">
        <f t="shared" si="33"/>
        <v>0.8406000006</v>
      </c>
      <c r="BF751" s="1">
        <f t="shared" si="34"/>
        <v>0.1607580011</v>
      </c>
      <c r="BG751" s="1">
        <v>6.0</v>
      </c>
      <c r="BH751" s="1">
        <v>0.5</v>
      </c>
      <c r="BI751" s="1" t="s">
        <v>355</v>
      </c>
      <c r="BJ751" s="1">
        <v>2.0</v>
      </c>
      <c r="BK751" s="1" t="b">
        <v>1</v>
      </c>
      <c r="BL751" s="1">
        <v>1.6604058605E9</v>
      </c>
      <c r="BM751" s="1">
        <v>1580.60625</v>
      </c>
      <c r="BN751" s="1">
        <v>1625.9475</v>
      </c>
      <c r="BO751" s="1">
        <v>27.147</v>
      </c>
      <c r="BP751" s="1">
        <v>25.236325</v>
      </c>
      <c r="BQ751" s="1">
        <v>1577.869375</v>
      </c>
      <c r="BR751" s="1">
        <v>27.1376875</v>
      </c>
      <c r="BS751" s="1">
        <v>500.139375</v>
      </c>
      <c r="BT751" s="1">
        <v>99.6157875</v>
      </c>
      <c r="BU751" s="1">
        <v>0.10001125625</v>
      </c>
      <c r="BV751" s="1">
        <v>31.0122375</v>
      </c>
      <c r="BW751" s="1">
        <v>31.6671375</v>
      </c>
      <c r="BX751" s="1">
        <v>999.9</v>
      </c>
      <c r="BY751" s="1">
        <v>0.0</v>
      </c>
      <c r="BZ751" s="1">
        <v>0.0</v>
      </c>
      <c r="CA751" s="1">
        <v>10003.284375</v>
      </c>
      <c r="CB751" s="1">
        <v>0.0</v>
      </c>
      <c r="CC751" s="1">
        <v>11.42338125</v>
      </c>
      <c r="CD751" s="1">
        <v>-45.34370625</v>
      </c>
      <c r="CE751" s="1">
        <v>1624.71125</v>
      </c>
      <c r="CF751" s="1">
        <v>1668.04375</v>
      </c>
      <c r="CG751" s="1">
        <v>1.9106875</v>
      </c>
      <c r="CH751" s="1">
        <v>1625.9475</v>
      </c>
      <c r="CI751" s="1">
        <v>25.236325</v>
      </c>
      <c r="CJ751" s="1">
        <v>2.704269375</v>
      </c>
      <c r="CK751" s="1">
        <v>2.513935</v>
      </c>
      <c r="CL751" s="1">
        <v>22.31108125</v>
      </c>
      <c r="CM751" s="1">
        <v>21.11700625</v>
      </c>
      <c r="CN751" s="1">
        <v>1999.998125</v>
      </c>
      <c r="CO751" s="1">
        <v>0.9799991875</v>
      </c>
      <c r="CP751" s="1">
        <v>0.0200011125</v>
      </c>
      <c r="CQ751" s="1">
        <v>0.0</v>
      </c>
      <c r="CR751" s="1">
        <v>2.6715625</v>
      </c>
      <c r="CS751" s="1">
        <v>0.0</v>
      </c>
      <c r="CT751" s="1">
        <v>27417.6125</v>
      </c>
      <c r="CU751" s="1">
        <v>17412.30625</v>
      </c>
      <c r="CV751" s="1">
        <v>42.1131875</v>
      </c>
      <c r="CW751" s="1">
        <v>43.187</v>
      </c>
      <c r="CX751" s="1">
        <v>42.125</v>
      </c>
      <c r="CY751" s="1">
        <v>41.6131875</v>
      </c>
      <c r="CZ751" s="1">
        <v>42.125</v>
      </c>
      <c r="DA751" s="1">
        <v>1959.998125</v>
      </c>
      <c r="DB751" s="1">
        <v>40.0</v>
      </c>
      <c r="DC751" s="1">
        <v>0.0</v>
      </c>
      <c r="DD751" s="1">
        <v>1.6604058666E9</v>
      </c>
      <c r="DE751" s="1">
        <v>0.0</v>
      </c>
      <c r="DF751" s="1">
        <v>1.660405346E9</v>
      </c>
      <c r="DG751" s="1" t="s">
        <v>1170</v>
      </c>
      <c r="DH751" s="1">
        <v>1.660405346E9</v>
      </c>
      <c r="DI751" s="1">
        <v>1.6604053435E9</v>
      </c>
      <c r="DJ751" s="1">
        <v>14.0</v>
      </c>
      <c r="DK751" s="1">
        <v>0.109</v>
      </c>
      <c r="DL751" s="1">
        <v>-0.003</v>
      </c>
      <c r="DM751" s="1">
        <v>1.366</v>
      </c>
      <c r="DN751" s="1">
        <v>0.014</v>
      </c>
      <c r="DO751" s="1">
        <v>400.0</v>
      </c>
      <c r="DP751" s="1">
        <v>25.0</v>
      </c>
      <c r="DQ751" s="1">
        <v>0.44</v>
      </c>
      <c r="DR751" s="1">
        <v>0.08</v>
      </c>
      <c r="DS751" s="1">
        <v>3.931176786706086</v>
      </c>
      <c r="DT751" s="1">
        <v>-1.872310529499736</v>
      </c>
      <c r="DU751" s="1">
        <v>0.1716788828930799</v>
      </c>
      <c r="DV751" s="1">
        <v>0.0</v>
      </c>
      <c r="DW751" s="1">
        <v>35.20757853028693</v>
      </c>
      <c r="DX751" s="1">
        <v>-1.186608587180896</v>
      </c>
      <c r="DY751" s="1">
        <v>0.1219787376841456</v>
      </c>
      <c r="DZ751" s="1">
        <v>0.0</v>
      </c>
      <c r="EA751" s="1">
        <v>-45.33879999999999</v>
      </c>
      <c r="EB751" s="1">
        <v>0.8046435483871162</v>
      </c>
      <c r="EC751" s="1">
        <v>0.1221207916037858</v>
      </c>
      <c r="ED751" s="1">
        <v>1.0</v>
      </c>
      <c r="EE751" s="1">
        <v>1448.324586349803</v>
      </c>
      <c r="EF751" s="1">
        <v>324.4503106035417</v>
      </c>
      <c r="EG751" s="1">
        <v>23.48942426359156</v>
      </c>
      <c r="EH751" s="1">
        <v>0.0</v>
      </c>
      <c r="EI751" s="1">
        <v>1.913069024390244</v>
      </c>
      <c r="EJ751" s="1">
        <v>-0.05463512195121474</v>
      </c>
      <c r="EK751" s="1">
        <v>0.005677082643477062</v>
      </c>
      <c r="EL751" s="1">
        <v>1.0</v>
      </c>
      <c r="EM751" s="1">
        <v>1.978792258713644</v>
      </c>
      <c r="EN751" s="1">
        <v>0.02750848271803565</v>
      </c>
      <c r="EO751" s="1">
        <v>0.002404109379400614</v>
      </c>
      <c r="EP751" s="1">
        <v>1.0</v>
      </c>
      <c r="EQ751" s="1">
        <v>3.0</v>
      </c>
      <c r="ER751" s="1">
        <v>6.0</v>
      </c>
      <c r="ES751" s="1" t="s">
        <v>381</v>
      </c>
      <c r="ET751" s="1">
        <v>2.94257</v>
      </c>
      <c r="EU751" s="1">
        <v>2.80114</v>
      </c>
      <c r="EV751" s="1">
        <v>0.224304</v>
      </c>
      <c r="EW751" s="1">
        <v>0.228011</v>
      </c>
      <c r="EX751" s="1">
        <v>0.117727</v>
      </c>
      <c r="EY751" s="1">
        <v>0.111935</v>
      </c>
      <c r="EZ751" s="1">
        <v>15890.7</v>
      </c>
      <c r="FA751" s="1">
        <v>16581.3</v>
      </c>
      <c r="FB751" s="1">
        <v>23827.6</v>
      </c>
      <c r="FC751" s="1">
        <v>25001.0</v>
      </c>
      <c r="FD751" s="1">
        <v>33654.8</v>
      </c>
      <c r="FE751" s="1">
        <v>35458.0</v>
      </c>
      <c r="FF751" s="1">
        <v>43444.9</v>
      </c>
      <c r="FG751" s="1">
        <v>46216.7</v>
      </c>
      <c r="FH751" s="1">
        <v>1.92603</v>
      </c>
      <c r="FI751" s="1">
        <v>1.85777</v>
      </c>
      <c r="FJ751" s="1">
        <v>0.12318</v>
      </c>
      <c r="FK751" s="1">
        <v>0.0</v>
      </c>
      <c r="FL751" s="1">
        <v>29.6608</v>
      </c>
      <c r="FM751" s="1">
        <v>999.9</v>
      </c>
      <c r="FN751" s="1">
        <v>61.1</v>
      </c>
      <c r="FO751" s="1">
        <v>35.2</v>
      </c>
      <c r="FP751" s="1">
        <v>35.0303</v>
      </c>
      <c r="FQ751" s="1">
        <v>63.9368</v>
      </c>
      <c r="FR751" s="1">
        <v>25.4768</v>
      </c>
      <c r="FS751" s="1">
        <v>1.0</v>
      </c>
      <c r="FT751" s="1">
        <v>0.395081</v>
      </c>
      <c r="FU751" s="1">
        <v>1.53252</v>
      </c>
      <c r="FV751" s="1">
        <v>20.3156</v>
      </c>
      <c r="FW751" s="1">
        <v>5.2107</v>
      </c>
      <c r="FX751" s="1">
        <v>11.9069</v>
      </c>
      <c r="FY751" s="1">
        <v>5.00285</v>
      </c>
      <c r="FZ751" s="1">
        <v>3.2905</v>
      </c>
      <c r="GA751" s="1">
        <v>9999.0</v>
      </c>
      <c r="GB751" s="1">
        <v>9999.0</v>
      </c>
      <c r="GC751" s="1">
        <v>9999.0</v>
      </c>
      <c r="GD751" s="1">
        <v>999.9</v>
      </c>
      <c r="GE751" s="1">
        <v>1.85959</v>
      </c>
      <c r="GF751" s="1">
        <v>1.85458</v>
      </c>
      <c r="GG751" s="1">
        <v>1.85776</v>
      </c>
      <c r="GH751" s="1">
        <v>1.85622</v>
      </c>
      <c r="GI751" s="1">
        <v>1.85501</v>
      </c>
      <c r="GJ751" s="1">
        <v>1.85467</v>
      </c>
      <c r="GK751" s="1">
        <v>1.85333</v>
      </c>
      <c r="GL751" s="1">
        <v>1.85642</v>
      </c>
      <c r="GM751" s="1">
        <v>0.0</v>
      </c>
      <c r="GN751" s="1">
        <v>0.0</v>
      </c>
      <c r="GO751" s="1">
        <v>0.0</v>
      </c>
      <c r="GP751" s="1">
        <v>0.0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0.0</v>
      </c>
      <c r="GX751" s="1">
        <v>100.0</v>
      </c>
      <c r="GY751" s="1">
        <v>100.0</v>
      </c>
      <c r="GZ751" s="1">
        <v>2.76</v>
      </c>
      <c r="HA751" s="1">
        <v>0.0094</v>
      </c>
      <c r="HB751" s="1">
        <v>0.4130906686903166</v>
      </c>
      <c r="HC751" s="1">
        <v>0.002809866934308161</v>
      </c>
      <c r="HD751" s="1">
        <v>-1.127031966113555E-6</v>
      </c>
      <c r="HE751" s="1">
        <v>1.768598670541231E-10</v>
      </c>
      <c r="HF751" s="1">
        <v>-0.0707354167398268</v>
      </c>
      <c r="HG751" s="1">
        <v>0.01081145868756639</v>
      </c>
      <c r="HH751" s="1">
        <v>-3.689364805754238E-4</v>
      </c>
      <c r="HI751" s="1">
        <v>2.919854880483278E-6</v>
      </c>
      <c r="HJ751" s="1">
        <v>2.0</v>
      </c>
      <c r="HK751" s="1">
        <v>2136.0</v>
      </c>
      <c r="HL751" s="1">
        <v>3.0</v>
      </c>
      <c r="HM751" s="1">
        <v>30.0</v>
      </c>
      <c r="HN751" s="1">
        <v>8.7</v>
      </c>
      <c r="HO751" s="1">
        <v>8.8</v>
      </c>
      <c r="HP751" s="1">
        <v>3.29834</v>
      </c>
      <c r="HQ751" s="1">
        <v>2.27417</v>
      </c>
      <c r="HR751" s="1">
        <v>1.4978</v>
      </c>
      <c r="HS751" s="1">
        <v>2.30103</v>
      </c>
      <c r="HT751" s="1">
        <v>1.54785</v>
      </c>
      <c r="HU751" s="1">
        <v>2.41577</v>
      </c>
      <c r="HV751" s="1">
        <v>38.4279</v>
      </c>
      <c r="HW751" s="1">
        <v>14.2896</v>
      </c>
      <c r="HX751" s="1">
        <v>18.0</v>
      </c>
      <c r="HY751" s="1">
        <v>479.154</v>
      </c>
      <c r="HZ751" s="1">
        <v>497.734</v>
      </c>
      <c r="IA751" s="1">
        <v>27.6757</v>
      </c>
      <c r="IB751" s="1">
        <v>32.0806</v>
      </c>
      <c r="IC751" s="1">
        <v>30.0002</v>
      </c>
      <c r="ID751" s="1">
        <v>31.8656</v>
      </c>
      <c r="IE751" s="1">
        <v>31.9584</v>
      </c>
      <c r="IF751" s="1">
        <v>66.2092</v>
      </c>
      <c r="IG751" s="1">
        <v>30.6493</v>
      </c>
      <c r="IH751" s="1">
        <v>0.0</v>
      </c>
      <c r="II751" s="1">
        <v>27.6693</v>
      </c>
      <c r="IJ751" s="1">
        <v>1698.75</v>
      </c>
      <c r="IK751" s="1">
        <v>25.1861</v>
      </c>
      <c r="IL751" s="1">
        <v>100.462</v>
      </c>
      <c r="IM751" s="1">
        <v>100.163</v>
      </c>
      <c r="IN751" s="1" t="s">
        <v>361</v>
      </c>
    </row>
    <row r="752" ht="15.75" hidden="1" customHeight="1">
      <c r="A752" s="1">
        <v>736.0</v>
      </c>
      <c r="B752" s="1">
        <v>1.6604058695E9</v>
      </c>
      <c r="C752" s="1">
        <v>6145.400000095367</v>
      </c>
      <c r="D752" s="1" t="s">
        <v>1807</v>
      </c>
      <c r="E752" s="1" t="s">
        <v>1808</v>
      </c>
      <c r="F752" s="1">
        <v>1.0</v>
      </c>
      <c r="G752" s="1" t="s">
        <v>349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1169</v>
      </c>
      <c r="M752" s="1" t="s">
        <v>354</v>
      </c>
      <c r="N752" s="1">
        <v>1.660405862E9</v>
      </c>
      <c r="O752" s="1">
        <f t="shared" si="1"/>
        <v>0.00163025394</v>
      </c>
      <c r="P752" s="1">
        <f t="shared" si="2"/>
        <v>1.63025394</v>
      </c>
      <c r="Q752" s="1">
        <f t="shared" si="3"/>
        <v>3.710901215</v>
      </c>
      <c r="R752" s="1">
        <f t="shared" si="4"/>
        <v>1588.170667</v>
      </c>
      <c r="S752" s="1">
        <f t="shared" si="5"/>
        <v>1463.045901</v>
      </c>
      <c r="T752" s="1">
        <f t="shared" si="6"/>
        <v>145.8886954</v>
      </c>
      <c r="U752" s="1">
        <f t="shared" si="7"/>
        <v>158.3656031</v>
      </c>
      <c r="V752" s="1">
        <f t="shared" si="8"/>
        <v>0.08029015379</v>
      </c>
      <c r="W752" s="1">
        <f t="shared" si="9"/>
        <v>2.923150825</v>
      </c>
      <c r="X752" s="1">
        <f t="shared" si="10"/>
        <v>0.07908481926</v>
      </c>
      <c r="Y752" s="1">
        <f t="shared" si="11"/>
        <v>0.04953479918</v>
      </c>
      <c r="Z752" s="1">
        <f t="shared" si="12"/>
        <v>321.5157872</v>
      </c>
      <c r="AA752" s="1">
        <f t="shared" si="13"/>
        <v>32.48255817</v>
      </c>
      <c r="AB752" s="1">
        <f t="shared" si="14"/>
        <v>31.66848</v>
      </c>
      <c r="AC752" s="1">
        <f t="shared" si="15"/>
        <v>4.686210994</v>
      </c>
      <c r="AD752" s="1">
        <f t="shared" si="16"/>
        <v>59.96130501</v>
      </c>
      <c r="AE752" s="1">
        <f t="shared" si="17"/>
        <v>2.706872004</v>
      </c>
      <c r="AF752" s="1">
        <f t="shared" si="18"/>
        <v>4.514364728</v>
      </c>
      <c r="AG752" s="1">
        <f t="shared" si="19"/>
        <v>1.97933899</v>
      </c>
      <c r="AH752" s="1">
        <f t="shared" si="20"/>
        <v>-71.89419876</v>
      </c>
      <c r="AI752" s="1">
        <f t="shared" si="21"/>
        <v>-103.5185783</v>
      </c>
      <c r="AJ752" s="1">
        <f t="shared" si="22"/>
        <v>-7.979139956</v>
      </c>
      <c r="AK752" s="1">
        <f t="shared" si="23"/>
        <v>138.1238702</v>
      </c>
      <c r="AL752" s="1">
        <f t="shared" si="24"/>
        <v>35.18738844</v>
      </c>
      <c r="AM752" s="1">
        <f t="shared" si="25"/>
        <v>1.63548948</v>
      </c>
      <c r="AN752" s="1">
        <f t="shared" si="26"/>
        <v>3.710901215</v>
      </c>
      <c r="AO752" s="1">
        <v>1700.187194846348</v>
      </c>
      <c r="AP752" s="1">
        <v>1668.774181818181</v>
      </c>
      <c r="AQ752" s="1">
        <v>5.202229807044447</v>
      </c>
      <c r="AR752" s="1">
        <v>65.51853501262175</v>
      </c>
      <c r="AS752" s="1">
        <f t="shared" si="27"/>
        <v>1.63025394</v>
      </c>
      <c r="AT752" s="1">
        <v>25.23843744823141</v>
      </c>
      <c r="AU752" s="1">
        <v>27.14119999999999</v>
      </c>
      <c r="AV752" s="1">
        <v>-1.180796505094224E-5</v>
      </c>
      <c r="AW752" s="1">
        <v>82.9425908863825</v>
      </c>
      <c r="AX752" s="1">
        <v>13.0</v>
      </c>
      <c r="AY752" s="1">
        <v>3.0</v>
      </c>
      <c r="AZ752" s="1">
        <f t="shared" si="28"/>
        <v>1</v>
      </c>
      <c r="BA752" s="1">
        <f t="shared" si="29"/>
        <v>0</v>
      </c>
      <c r="BB752" s="1">
        <f t="shared" si="30"/>
        <v>51988.90253</v>
      </c>
      <c r="BC752" s="1">
        <f t="shared" si="31"/>
        <v>1999.998667</v>
      </c>
      <c r="BD752" s="1">
        <f t="shared" si="32"/>
        <v>1681.19888</v>
      </c>
      <c r="BE752" s="1">
        <f t="shared" si="33"/>
        <v>0.8406000004</v>
      </c>
      <c r="BF752" s="1">
        <f t="shared" si="34"/>
        <v>0.1607580008</v>
      </c>
      <c r="BG752" s="1">
        <v>6.0</v>
      </c>
      <c r="BH752" s="1">
        <v>0.5</v>
      </c>
      <c r="BI752" s="1" t="s">
        <v>355</v>
      </c>
      <c r="BJ752" s="1">
        <v>2.0</v>
      </c>
      <c r="BK752" s="1" t="b">
        <v>1</v>
      </c>
      <c r="BL752" s="1">
        <v>1.660405862E9</v>
      </c>
      <c r="BM752" s="1">
        <v>1588.170666666667</v>
      </c>
      <c r="BN752" s="1">
        <v>1633.5</v>
      </c>
      <c r="BO752" s="1">
        <v>27.14588666666667</v>
      </c>
      <c r="BP752" s="1">
        <v>25.2371</v>
      </c>
      <c r="BQ752" s="1">
        <v>1585.43</v>
      </c>
      <c r="BR752" s="1">
        <v>27.13657333333333</v>
      </c>
      <c r="BS752" s="1">
        <v>500.1374</v>
      </c>
      <c r="BT752" s="1">
        <v>99.61572666666667</v>
      </c>
      <c r="BU752" s="1">
        <v>0.1000069533333333</v>
      </c>
      <c r="BV752" s="1">
        <v>31.01160666666667</v>
      </c>
      <c r="BW752" s="1">
        <v>31.66848</v>
      </c>
      <c r="BX752" s="1">
        <v>999.8999999999999</v>
      </c>
      <c r="BY752" s="1">
        <v>0.0</v>
      </c>
      <c r="BZ752" s="1">
        <v>0.0</v>
      </c>
      <c r="CA752" s="1">
        <v>10002.00333333333</v>
      </c>
      <c r="CB752" s="1">
        <v>0.0</v>
      </c>
      <c r="CC752" s="1">
        <v>11.33123333333333</v>
      </c>
      <c r="CD752" s="1">
        <v>-45.33206666666667</v>
      </c>
      <c r="CE752" s="1">
        <v>1632.485333333333</v>
      </c>
      <c r="CF752" s="1">
        <v>1675.794</v>
      </c>
      <c r="CG752" s="1">
        <v>1.908803333333333</v>
      </c>
      <c r="CH752" s="1">
        <v>1633.5</v>
      </c>
      <c r="CI752" s="1">
        <v>25.2371</v>
      </c>
      <c r="CJ752" s="1">
        <v>2.704157333333334</v>
      </c>
      <c r="CK752" s="1">
        <v>2.514010666666666</v>
      </c>
      <c r="CL752" s="1">
        <v>22.3104</v>
      </c>
      <c r="CM752" s="1">
        <v>21.11749333333333</v>
      </c>
      <c r="CN752" s="1">
        <v>1999.998666666667</v>
      </c>
      <c r="CO752" s="1">
        <v>0.9799991999999997</v>
      </c>
      <c r="CP752" s="1">
        <v>0.0200011</v>
      </c>
      <c r="CQ752" s="1">
        <v>0.0</v>
      </c>
      <c r="CR752" s="1">
        <v>2.831333333333334</v>
      </c>
      <c r="CS752" s="1">
        <v>0.0</v>
      </c>
      <c r="CT752" s="1">
        <v>27409.35333333333</v>
      </c>
      <c r="CU752" s="1">
        <v>17412.30666666667</v>
      </c>
      <c r="CV752" s="1">
        <v>42.1124</v>
      </c>
      <c r="CW752" s="1">
        <v>43.187</v>
      </c>
      <c r="CX752" s="1">
        <v>42.125</v>
      </c>
      <c r="CY752" s="1">
        <v>41.6082</v>
      </c>
      <c r="CZ752" s="1">
        <v>42.125</v>
      </c>
      <c r="DA752" s="1">
        <v>1959.998666666667</v>
      </c>
      <c r="DB752" s="1">
        <v>40.0</v>
      </c>
      <c r="DC752" s="1">
        <v>0.0</v>
      </c>
      <c r="DD752" s="1">
        <v>1.6604058678E9</v>
      </c>
      <c r="DE752" s="1">
        <v>0.0</v>
      </c>
      <c r="DF752" s="1">
        <v>1.660405346E9</v>
      </c>
      <c r="DG752" s="1" t="s">
        <v>1170</v>
      </c>
      <c r="DH752" s="1">
        <v>1.660405346E9</v>
      </c>
      <c r="DI752" s="1">
        <v>1.6604053435E9</v>
      </c>
      <c r="DJ752" s="1">
        <v>14.0</v>
      </c>
      <c r="DK752" s="1">
        <v>0.109</v>
      </c>
      <c r="DL752" s="1">
        <v>-0.003</v>
      </c>
      <c r="DM752" s="1">
        <v>1.366</v>
      </c>
      <c r="DN752" s="1">
        <v>0.014</v>
      </c>
      <c r="DO752" s="1">
        <v>400.0</v>
      </c>
      <c r="DP752" s="1">
        <v>25.0</v>
      </c>
      <c r="DQ752" s="1">
        <v>0.44</v>
      </c>
      <c r="DR752" s="1">
        <v>0.08</v>
      </c>
      <c r="DS752" s="1">
        <v>3.89850582978879</v>
      </c>
      <c r="DT752" s="1">
        <v>-1.675173552167121</v>
      </c>
      <c r="DU752" s="1">
        <v>0.1583764120720647</v>
      </c>
      <c r="DV752" s="1">
        <v>0.0</v>
      </c>
      <c r="DW752" s="1">
        <v>35.20080252764144</v>
      </c>
      <c r="DX752" s="1">
        <v>-0.8869696493953373</v>
      </c>
      <c r="DY752" s="1">
        <v>0.1170179482232104</v>
      </c>
      <c r="DZ752" s="1">
        <v>0.0</v>
      </c>
      <c r="EA752" s="1">
        <v>-45.33974838709677</v>
      </c>
      <c r="EB752" s="1">
        <v>0.4768016129033399</v>
      </c>
      <c r="EC752" s="1">
        <v>0.1232165151031813</v>
      </c>
      <c r="ED752" s="1">
        <v>1.0</v>
      </c>
      <c r="EE752" s="1">
        <v>1453.809484621929</v>
      </c>
      <c r="EF752" s="1">
        <v>319.850681101537</v>
      </c>
      <c r="EG752" s="1">
        <v>23.15153668374576</v>
      </c>
      <c r="EH752" s="1">
        <v>0.0</v>
      </c>
      <c r="EI752" s="1">
        <v>1.912068292682927</v>
      </c>
      <c r="EJ752" s="1">
        <v>-0.05985909407665782</v>
      </c>
      <c r="EK752" s="1">
        <v>0.00619125776355859</v>
      </c>
      <c r="EL752" s="1">
        <v>1.0</v>
      </c>
      <c r="EM752" s="1">
        <v>1.979034695302642</v>
      </c>
      <c r="EN752" s="1">
        <v>0.02281820079467718</v>
      </c>
      <c r="EO752" s="1">
        <v>0.00225200476665436</v>
      </c>
      <c r="EP752" s="1">
        <v>1.0</v>
      </c>
      <c r="EQ752" s="1">
        <v>3.0</v>
      </c>
      <c r="ER752" s="1">
        <v>6.0</v>
      </c>
      <c r="ES752" s="1" t="s">
        <v>381</v>
      </c>
      <c r="ET752" s="1">
        <v>2.94259</v>
      </c>
      <c r="EU752" s="1">
        <v>2.8011</v>
      </c>
      <c r="EV752" s="1">
        <v>0.224712</v>
      </c>
      <c r="EW752" s="1">
        <v>0.228412</v>
      </c>
      <c r="EX752" s="1">
        <v>0.117724</v>
      </c>
      <c r="EY752" s="1">
        <v>0.111936</v>
      </c>
      <c r="EZ752" s="1">
        <v>15882.4</v>
      </c>
      <c r="FA752" s="1">
        <v>16572.6</v>
      </c>
      <c r="FB752" s="1">
        <v>23827.7</v>
      </c>
      <c r="FC752" s="1">
        <v>25000.8</v>
      </c>
      <c r="FD752" s="1">
        <v>33654.8</v>
      </c>
      <c r="FE752" s="1">
        <v>35457.8</v>
      </c>
      <c r="FF752" s="1">
        <v>43444.8</v>
      </c>
      <c r="FG752" s="1">
        <v>46216.4</v>
      </c>
      <c r="FH752" s="1">
        <v>1.92605</v>
      </c>
      <c r="FI752" s="1">
        <v>1.8578</v>
      </c>
      <c r="FJ752" s="1">
        <v>0.122912</v>
      </c>
      <c r="FK752" s="1">
        <v>0.0</v>
      </c>
      <c r="FL752" s="1">
        <v>29.6608</v>
      </c>
      <c r="FM752" s="1">
        <v>999.9</v>
      </c>
      <c r="FN752" s="1">
        <v>61.1</v>
      </c>
      <c r="FO752" s="1">
        <v>35.2</v>
      </c>
      <c r="FP752" s="1">
        <v>35.0308</v>
      </c>
      <c r="FQ752" s="1">
        <v>63.9568</v>
      </c>
      <c r="FR752" s="1">
        <v>25.6891</v>
      </c>
      <c r="FS752" s="1">
        <v>1.0</v>
      </c>
      <c r="FT752" s="1">
        <v>0.395122</v>
      </c>
      <c r="FU752" s="1">
        <v>1.53313</v>
      </c>
      <c r="FV752" s="1">
        <v>20.3159</v>
      </c>
      <c r="FW752" s="1">
        <v>5.2104</v>
      </c>
      <c r="FX752" s="1">
        <v>11.9068</v>
      </c>
      <c r="FY752" s="1">
        <v>5.00275</v>
      </c>
      <c r="FZ752" s="1">
        <v>3.2905</v>
      </c>
      <c r="GA752" s="1">
        <v>9999.0</v>
      </c>
      <c r="GB752" s="1">
        <v>9999.0</v>
      </c>
      <c r="GC752" s="1">
        <v>9999.0</v>
      </c>
      <c r="GD752" s="1">
        <v>999.9</v>
      </c>
      <c r="GE752" s="1">
        <v>1.85959</v>
      </c>
      <c r="GF752" s="1">
        <v>1.85457</v>
      </c>
      <c r="GG752" s="1">
        <v>1.85776</v>
      </c>
      <c r="GH752" s="1">
        <v>1.85622</v>
      </c>
      <c r="GI752" s="1">
        <v>1.85501</v>
      </c>
      <c r="GJ752" s="1">
        <v>1.85466</v>
      </c>
      <c r="GK752" s="1">
        <v>1.85333</v>
      </c>
      <c r="GL752" s="1">
        <v>1.85642</v>
      </c>
      <c r="GM752" s="1">
        <v>0.0</v>
      </c>
      <c r="GN752" s="1">
        <v>0.0</v>
      </c>
      <c r="GO752" s="1">
        <v>0.0</v>
      </c>
      <c r="GP752" s="1">
        <v>0.0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0.0</v>
      </c>
      <c r="GX752" s="1">
        <v>100.0</v>
      </c>
      <c r="GY752" s="1">
        <v>100.0</v>
      </c>
      <c r="GZ752" s="1">
        <v>2.76</v>
      </c>
      <c r="HA752" s="1">
        <v>0.0093</v>
      </c>
      <c r="HB752" s="1">
        <v>0.4130906686903166</v>
      </c>
      <c r="HC752" s="1">
        <v>0.002809866934308161</v>
      </c>
      <c r="HD752" s="1">
        <v>-1.127031966113555E-6</v>
      </c>
      <c r="HE752" s="1">
        <v>1.768598670541231E-10</v>
      </c>
      <c r="HF752" s="1">
        <v>-0.0707354167398268</v>
      </c>
      <c r="HG752" s="1">
        <v>0.01081145868756639</v>
      </c>
      <c r="HH752" s="1">
        <v>-3.689364805754238E-4</v>
      </c>
      <c r="HI752" s="1">
        <v>2.919854880483278E-6</v>
      </c>
      <c r="HJ752" s="1">
        <v>2.0</v>
      </c>
      <c r="HK752" s="1">
        <v>2136.0</v>
      </c>
      <c r="HL752" s="1">
        <v>3.0</v>
      </c>
      <c r="HM752" s="1">
        <v>30.0</v>
      </c>
      <c r="HN752" s="1">
        <v>8.7</v>
      </c>
      <c r="HO752" s="1">
        <v>8.8</v>
      </c>
      <c r="HP752" s="1">
        <v>3.31055</v>
      </c>
      <c r="HQ752" s="1">
        <v>2.27173</v>
      </c>
      <c r="HR752" s="1">
        <v>1.4978</v>
      </c>
      <c r="HS752" s="1">
        <v>2.30103</v>
      </c>
      <c r="HT752" s="1">
        <v>1.54785</v>
      </c>
      <c r="HU752" s="1">
        <v>2.46094</v>
      </c>
      <c r="HV752" s="1">
        <v>38.4279</v>
      </c>
      <c r="HW752" s="1">
        <v>14.2721</v>
      </c>
      <c r="HX752" s="1">
        <v>18.0</v>
      </c>
      <c r="HY752" s="1">
        <v>479.172</v>
      </c>
      <c r="HZ752" s="1">
        <v>497.751</v>
      </c>
      <c r="IA752" s="1">
        <v>27.6732</v>
      </c>
      <c r="IB752" s="1">
        <v>32.0806</v>
      </c>
      <c r="IC752" s="1">
        <v>30.0002</v>
      </c>
      <c r="ID752" s="1">
        <v>31.866</v>
      </c>
      <c r="IE752" s="1">
        <v>31.9584</v>
      </c>
      <c r="IF752" s="1">
        <v>66.3211</v>
      </c>
      <c r="IG752" s="1">
        <v>30.6493</v>
      </c>
      <c r="IH752" s="1">
        <v>0.0</v>
      </c>
      <c r="II752" s="1">
        <v>27.6693</v>
      </c>
      <c r="IJ752" s="1">
        <v>1698.75</v>
      </c>
      <c r="IK752" s="1">
        <v>25.1861</v>
      </c>
      <c r="IL752" s="1">
        <v>100.462</v>
      </c>
      <c r="IM752" s="1">
        <v>100.162</v>
      </c>
      <c r="IN752" s="1" t="s">
        <v>361</v>
      </c>
    </row>
    <row r="753" ht="15.75" hidden="1" customHeight="1">
      <c r="A753" s="1">
        <v>737.0</v>
      </c>
      <c r="B753" s="1">
        <v>1.6604058705E9</v>
      </c>
      <c r="C753" s="1">
        <v>6146.400000095367</v>
      </c>
      <c r="D753" s="1" t="s">
        <v>1809</v>
      </c>
      <c r="E753" s="1" t="s">
        <v>1810</v>
      </c>
      <c r="F753" s="1">
        <v>1.0</v>
      </c>
      <c r="G753" s="1" t="s">
        <v>349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1169</v>
      </c>
      <c r="M753" s="1" t="s">
        <v>354</v>
      </c>
      <c r="N753" s="1">
        <v>1.6604058625E9</v>
      </c>
      <c r="O753" s="1">
        <f t="shared" si="1"/>
        <v>0.001627979228</v>
      </c>
      <c r="P753" s="1">
        <f t="shared" si="2"/>
        <v>1.627979228</v>
      </c>
      <c r="Q753" s="1">
        <f t="shared" si="3"/>
        <v>3.772519131</v>
      </c>
      <c r="R753" s="1">
        <f t="shared" si="4"/>
        <v>1590.693125</v>
      </c>
      <c r="S753" s="1">
        <f t="shared" si="5"/>
        <v>1464.166239</v>
      </c>
      <c r="T753" s="1">
        <f t="shared" si="6"/>
        <v>146.0002735</v>
      </c>
      <c r="U753" s="1">
        <f t="shared" si="7"/>
        <v>158.6169829</v>
      </c>
      <c r="V753" s="1">
        <f t="shared" si="8"/>
        <v>0.08018200616</v>
      </c>
      <c r="W753" s="1">
        <f t="shared" si="9"/>
        <v>2.922880739</v>
      </c>
      <c r="X753" s="1">
        <f t="shared" si="10"/>
        <v>0.07897978102</v>
      </c>
      <c r="Y753" s="1">
        <f t="shared" si="11"/>
        <v>0.04946887666</v>
      </c>
      <c r="Z753" s="1">
        <f t="shared" si="12"/>
        <v>321.515601</v>
      </c>
      <c r="AA753" s="1">
        <f t="shared" si="13"/>
        <v>32.48293066</v>
      </c>
      <c r="AB753" s="1">
        <f t="shared" si="14"/>
        <v>31.6678375</v>
      </c>
      <c r="AC753" s="1">
        <f t="shared" si="15"/>
        <v>4.686040164</v>
      </c>
      <c r="AD753" s="1">
        <f t="shared" si="16"/>
        <v>59.96164018</v>
      </c>
      <c r="AE753" s="1">
        <f t="shared" si="17"/>
        <v>2.706834021</v>
      </c>
      <c r="AF753" s="1">
        <f t="shared" si="18"/>
        <v>4.514276148</v>
      </c>
      <c r="AG753" s="1">
        <f t="shared" si="19"/>
        <v>1.979206143</v>
      </c>
      <c r="AH753" s="1">
        <f t="shared" si="20"/>
        <v>-71.79388397</v>
      </c>
      <c r="AI753" s="1">
        <f t="shared" si="21"/>
        <v>-103.4620028</v>
      </c>
      <c r="AJ753" s="1">
        <f t="shared" si="22"/>
        <v>-7.975477263</v>
      </c>
      <c r="AK753" s="1">
        <f t="shared" si="23"/>
        <v>138.284237</v>
      </c>
      <c r="AL753" s="1">
        <f t="shared" si="24"/>
        <v>35.18719184</v>
      </c>
      <c r="AM753" s="1">
        <f t="shared" si="25"/>
        <v>1.63489845</v>
      </c>
      <c r="AN753" s="1">
        <f t="shared" si="26"/>
        <v>3.772519131</v>
      </c>
      <c r="AO753" s="1">
        <v>1705.432745959736</v>
      </c>
      <c r="AP753" s="1">
        <v>1673.962848484848</v>
      </c>
      <c r="AQ753" s="1">
        <v>5.198528921661913</v>
      </c>
      <c r="AR753" s="1">
        <v>65.51853501262175</v>
      </c>
      <c r="AS753" s="1">
        <f t="shared" si="27"/>
        <v>1.627979228</v>
      </c>
      <c r="AT753" s="1">
        <v>25.24026188169241</v>
      </c>
      <c r="AU753" s="1">
        <v>27.14031757575756</v>
      </c>
      <c r="AV753" s="1">
        <v>-2.258444624026147E-6</v>
      </c>
      <c r="AW753" s="1">
        <v>82.9425908863825</v>
      </c>
      <c r="AX753" s="1">
        <v>13.0</v>
      </c>
      <c r="AY753" s="1">
        <v>3.0</v>
      </c>
      <c r="AZ753" s="1">
        <f t="shared" si="28"/>
        <v>1</v>
      </c>
      <c r="BA753" s="1">
        <f t="shared" si="29"/>
        <v>0</v>
      </c>
      <c r="BB753" s="1">
        <f t="shared" si="30"/>
        <v>51981.27361</v>
      </c>
      <c r="BC753" s="1">
        <f t="shared" si="31"/>
        <v>1999.9975</v>
      </c>
      <c r="BD753" s="1">
        <f t="shared" si="32"/>
        <v>1681.1979</v>
      </c>
      <c r="BE753" s="1">
        <f t="shared" si="33"/>
        <v>0.8406000008</v>
      </c>
      <c r="BF753" s="1">
        <f t="shared" si="34"/>
        <v>0.1607580014</v>
      </c>
      <c r="BG753" s="1">
        <v>6.0</v>
      </c>
      <c r="BH753" s="1">
        <v>0.5</v>
      </c>
      <c r="BI753" s="1" t="s">
        <v>355</v>
      </c>
      <c r="BJ753" s="1">
        <v>2.0</v>
      </c>
      <c r="BK753" s="1" t="b">
        <v>1</v>
      </c>
      <c r="BL753" s="1">
        <v>1.6604058625E9</v>
      </c>
      <c r="BM753" s="1">
        <v>1590.693125</v>
      </c>
      <c r="BN753" s="1">
        <v>1636.02625</v>
      </c>
      <c r="BO753" s="1">
        <v>27.14553125</v>
      </c>
      <c r="BP753" s="1">
        <v>25.237425</v>
      </c>
      <c r="BQ753" s="1">
        <v>1587.95125</v>
      </c>
      <c r="BR753" s="1">
        <v>27.1362125</v>
      </c>
      <c r="BS753" s="1">
        <v>500.135125</v>
      </c>
      <c r="BT753" s="1">
        <v>99.615625</v>
      </c>
      <c r="BU753" s="1">
        <v>0.10001495625</v>
      </c>
      <c r="BV753" s="1">
        <v>31.0112625</v>
      </c>
      <c r="BW753" s="1">
        <v>31.6678375</v>
      </c>
      <c r="BX753" s="1">
        <v>999.9</v>
      </c>
      <c r="BY753" s="1">
        <v>0.0</v>
      </c>
      <c r="BZ753" s="1">
        <v>0.0</v>
      </c>
      <c r="CA753" s="1">
        <v>10000.471875</v>
      </c>
      <c r="CB753" s="1">
        <v>0.0</v>
      </c>
      <c r="CC753" s="1">
        <v>11.3008875</v>
      </c>
      <c r="CD753" s="1">
        <v>-45.33581875</v>
      </c>
      <c r="CE753" s="1">
        <v>1635.0775</v>
      </c>
      <c r="CF753" s="1">
        <v>1678.38625</v>
      </c>
      <c r="CG753" s="1">
        <v>1.9081175</v>
      </c>
      <c r="CH753" s="1">
        <v>1636.02625</v>
      </c>
      <c r="CI753" s="1">
        <v>25.237425</v>
      </c>
      <c r="CJ753" s="1">
        <v>2.70411875</v>
      </c>
      <c r="CK753" s="1">
        <v>2.514040625</v>
      </c>
      <c r="CL753" s="1">
        <v>22.31016875</v>
      </c>
      <c r="CM753" s="1">
        <v>21.1176875</v>
      </c>
      <c r="CN753" s="1">
        <v>1999.9975</v>
      </c>
      <c r="CO753" s="1">
        <v>0.9799991875</v>
      </c>
      <c r="CP753" s="1">
        <v>0.0200011125</v>
      </c>
      <c r="CQ753" s="1">
        <v>0.0</v>
      </c>
      <c r="CR753" s="1">
        <v>2.774375</v>
      </c>
      <c r="CS753" s="1">
        <v>0.0</v>
      </c>
      <c r="CT753" s="1">
        <v>27406.8625</v>
      </c>
      <c r="CU753" s="1">
        <v>17412.29375</v>
      </c>
      <c r="CV753" s="1">
        <v>42.10925</v>
      </c>
      <c r="CW753" s="1">
        <v>43.187</v>
      </c>
      <c r="CX753" s="1">
        <v>42.125</v>
      </c>
      <c r="CY753" s="1">
        <v>41.60925</v>
      </c>
      <c r="CZ753" s="1">
        <v>42.125</v>
      </c>
      <c r="DA753" s="1">
        <v>1959.9975</v>
      </c>
      <c r="DB753" s="1">
        <v>40.0</v>
      </c>
      <c r="DC753" s="1">
        <v>0.0</v>
      </c>
      <c r="DD753" s="1">
        <v>1.660405869E9</v>
      </c>
      <c r="DE753" s="1">
        <v>0.0</v>
      </c>
      <c r="DF753" s="1">
        <v>1.660405346E9</v>
      </c>
      <c r="DG753" s="1" t="s">
        <v>1170</v>
      </c>
      <c r="DH753" s="1">
        <v>1.660405346E9</v>
      </c>
      <c r="DI753" s="1">
        <v>1.6604053435E9</v>
      </c>
      <c r="DJ753" s="1">
        <v>14.0</v>
      </c>
      <c r="DK753" s="1">
        <v>0.109</v>
      </c>
      <c r="DL753" s="1">
        <v>-0.003</v>
      </c>
      <c r="DM753" s="1">
        <v>1.366</v>
      </c>
      <c r="DN753" s="1">
        <v>0.014</v>
      </c>
      <c r="DO753" s="1">
        <v>400.0</v>
      </c>
      <c r="DP753" s="1">
        <v>25.0</v>
      </c>
      <c r="DQ753" s="1">
        <v>0.44</v>
      </c>
      <c r="DR753" s="1">
        <v>0.08</v>
      </c>
      <c r="DS753" s="1">
        <v>3.854009642130011</v>
      </c>
      <c r="DT753" s="1">
        <v>-1.326085474405645</v>
      </c>
      <c r="DU753" s="1">
        <v>0.1350165596461025</v>
      </c>
      <c r="DV753" s="1">
        <v>0.0</v>
      </c>
      <c r="DW753" s="1">
        <v>35.19303816898303</v>
      </c>
      <c r="DX753" s="1">
        <v>-0.4993423513145911</v>
      </c>
      <c r="DY753" s="1">
        <v>0.1071583769593833</v>
      </c>
      <c r="DZ753" s="1">
        <v>1.0</v>
      </c>
      <c r="EA753" s="1">
        <v>-45.32160999999999</v>
      </c>
      <c r="EB753" s="1">
        <v>-0.3228467185760803</v>
      </c>
      <c r="EC753" s="1">
        <v>0.1010169766260429</v>
      </c>
      <c r="ED753" s="1">
        <v>1.0</v>
      </c>
      <c r="EE753" s="1">
        <v>1460.518792709027</v>
      </c>
      <c r="EF753" s="1">
        <v>315.4407188694738</v>
      </c>
      <c r="EG753" s="1">
        <v>23.58311130360893</v>
      </c>
      <c r="EH753" s="1">
        <v>0.0</v>
      </c>
      <c r="EI753" s="1">
        <v>1.9103975</v>
      </c>
      <c r="EJ753" s="1">
        <v>-0.0706149343339642</v>
      </c>
      <c r="EK753" s="1">
        <v>0.00695242610532468</v>
      </c>
      <c r="EL753" s="1">
        <v>1.0</v>
      </c>
      <c r="EM753" s="1">
        <v>1.979222030972715</v>
      </c>
      <c r="EN753" s="1">
        <v>0.01091685103491485</v>
      </c>
      <c r="EO753" s="1">
        <v>0.001907349989922367</v>
      </c>
      <c r="EP753" s="1">
        <v>1.0</v>
      </c>
      <c r="EQ753" s="1">
        <v>4.0</v>
      </c>
      <c r="ER753" s="1">
        <v>6.0</v>
      </c>
      <c r="ES753" s="1" t="s">
        <v>376</v>
      </c>
      <c r="ET753" s="1">
        <v>2.94247</v>
      </c>
      <c r="EU753" s="1">
        <v>2.80116</v>
      </c>
      <c r="EV753" s="1">
        <v>0.225121</v>
      </c>
      <c r="EW753" s="1">
        <v>0.228809</v>
      </c>
      <c r="EX753" s="1">
        <v>0.117721</v>
      </c>
      <c r="EY753" s="1">
        <v>0.111933</v>
      </c>
      <c r="EZ753" s="1">
        <v>15873.9</v>
      </c>
      <c r="FA753" s="1">
        <v>16564.0</v>
      </c>
      <c r="FB753" s="1">
        <v>23827.6</v>
      </c>
      <c r="FC753" s="1">
        <v>25000.8</v>
      </c>
      <c r="FD753" s="1">
        <v>33654.7</v>
      </c>
      <c r="FE753" s="1">
        <v>35457.8</v>
      </c>
      <c r="FF753" s="1">
        <v>43444.5</v>
      </c>
      <c r="FG753" s="1">
        <v>46216.4</v>
      </c>
      <c r="FH753" s="1">
        <v>1.9259</v>
      </c>
      <c r="FI753" s="1">
        <v>1.85793</v>
      </c>
      <c r="FJ753" s="1">
        <v>0.12289</v>
      </c>
      <c r="FK753" s="1">
        <v>0.0</v>
      </c>
      <c r="FL753" s="1">
        <v>29.6608</v>
      </c>
      <c r="FM753" s="1">
        <v>999.9</v>
      </c>
      <c r="FN753" s="1">
        <v>61.1</v>
      </c>
      <c r="FO753" s="1">
        <v>35.2</v>
      </c>
      <c r="FP753" s="1">
        <v>35.0305</v>
      </c>
      <c r="FQ753" s="1">
        <v>63.9768</v>
      </c>
      <c r="FR753" s="1">
        <v>25.7532</v>
      </c>
      <c r="FS753" s="1">
        <v>1.0</v>
      </c>
      <c r="FT753" s="1">
        <v>0.395206</v>
      </c>
      <c r="FU753" s="1">
        <v>1.53371</v>
      </c>
      <c r="FV753" s="1">
        <v>20.3157</v>
      </c>
      <c r="FW753" s="1">
        <v>5.21055</v>
      </c>
      <c r="FX753" s="1">
        <v>11.9066</v>
      </c>
      <c r="FY753" s="1">
        <v>5.00285</v>
      </c>
      <c r="FZ753" s="1">
        <v>3.29052</v>
      </c>
      <c r="GA753" s="1">
        <v>9999.0</v>
      </c>
      <c r="GB753" s="1">
        <v>9999.0</v>
      </c>
      <c r="GC753" s="1">
        <v>9999.0</v>
      </c>
      <c r="GD753" s="1">
        <v>999.9</v>
      </c>
      <c r="GE753" s="1">
        <v>1.85959</v>
      </c>
      <c r="GF753" s="1">
        <v>1.85457</v>
      </c>
      <c r="GG753" s="1">
        <v>1.85776</v>
      </c>
      <c r="GH753" s="1">
        <v>1.85622</v>
      </c>
      <c r="GI753" s="1">
        <v>1.85501</v>
      </c>
      <c r="GJ753" s="1">
        <v>1.85466</v>
      </c>
      <c r="GK753" s="1">
        <v>1.85333</v>
      </c>
      <c r="GL753" s="1">
        <v>1.85643</v>
      </c>
      <c r="GM753" s="1">
        <v>0.0</v>
      </c>
      <c r="GN753" s="1">
        <v>0.0</v>
      </c>
      <c r="GO753" s="1">
        <v>0.0</v>
      </c>
      <c r="GP753" s="1">
        <v>0.0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0.0</v>
      </c>
      <c r="GX753" s="1">
        <v>100.0</v>
      </c>
      <c r="GY753" s="1">
        <v>100.0</v>
      </c>
      <c r="GZ753" s="1">
        <v>2.77</v>
      </c>
      <c r="HA753" s="1">
        <v>0.0093</v>
      </c>
      <c r="HB753" s="1">
        <v>0.4130906686903166</v>
      </c>
      <c r="HC753" s="1">
        <v>0.002809866934308161</v>
      </c>
      <c r="HD753" s="1">
        <v>-1.127031966113555E-6</v>
      </c>
      <c r="HE753" s="1">
        <v>1.768598670541231E-10</v>
      </c>
      <c r="HF753" s="1">
        <v>-0.0707354167398268</v>
      </c>
      <c r="HG753" s="1">
        <v>0.01081145868756639</v>
      </c>
      <c r="HH753" s="1">
        <v>-3.689364805754238E-4</v>
      </c>
      <c r="HI753" s="1">
        <v>2.919854880483278E-6</v>
      </c>
      <c r="HJ753" s="1">
        <v>2.0</v>
      </c>
      <c r="HK753" s="1">
        <v>2136.0</v>
      </c>
      <c r="HL753" s="1">
        <v>3.0</v>
      </c>
      <c r="HM753" s="1">
        <v>30.0</v>
      </c>
      <c r="HN753" s="1">
        <v>8.7</v>
      </c>
      <c r="HO753" s="1">
        <v>8.8</v>
      </c>
      <c r="HP753" s="1">
        <v>3.31543</v>
      </c>
      <c r="HQ753" s="1">
        <v>2.29614</v>
      </c>
      <c r="HR753" s="1">
        <v>1.4978</v>
      </c>
      <c r="HS753" s="1">
        <v>2.30103</v>
      </c>
      <c r="HT753" s="1">
        <v>1.54785</v>
      </c>
      <c r="HU753" s="1">
        <v>2.35962</v>
      </c>
      <c r="HV753" s="1">
        <v>38.4034</v>
      </c>
      <c r="HW753" s="1">
        <v>14.2809</v>
      </c>
      <c r="HX753" s="1">
        <v>18.0</v>
      </c>
      <c r="HY753" s="1">
        <v>479.084</v>
      </c>
      <c r="HZ753" s="1">
        <v>497.835</v>
      </c>
      <c r="IA753" s="1">
        <v>27.671</v>
      </c>
      <c r="IB753" s="1">
        <v>32.0806</v>
      </c>
      <c r="IC753" s="1">
        <v>30.0001</v>
      </c>
      <c r="ID753" s="1">
        <v>31.866</v>
      </c>
      <c r="IE753" s="1">
        <v>31.9586</v>
      </c>
      <c r="IF753" s="1">
        <v>66.5225</v>
      </c>
      <c r="IG753" s="1">
        <v>30.6493</v>
      </c>
      <c r="IH753" s="1">
        <v>0.0</v>
      </c>
      <c r="II753" s="1">
        <v>27.6693</v>
      </c>
      <c r="IJ753" s="1">
        <v>1708.78</v>
      </c>
      <c r="IK753" s="1">
        <v>25.1861</v>
      </c>
      <c r="IL753" s="1">
        <v>100.461</v>
      </c>
      <c r="IM753" s="1">
        <v>100.162</v>
      </c>
      <c r="IN753" s="1" t="s">
        <v>361</v>
      </c>
    </row>
    <row r="754" ht="15.75" hidden="1" customHeight="1">
      <c r="A754" s="1">
        <v>738.0</v>
      </c>
      <c r="B754" s="1">
        <v>1.6604058715E9</v>
      </c>
      <c r="C754" s="1">
        <v>6147.400000095367</v>
      </c>
      <c r="D754" s="1" t="s">
        <v>1811</v>
      </c>
      <c r="E754" s="1" t="s">
        <v>1812</v>
      </c>
      <c r="F754" s="1">
        <v>1.0</v>
      </c>
      <c r="G754" s="1" t="s">
        <v>349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1169</v>
      </c>
      <c r="M754" s="1" t="s">
        <v>354</v>
      </c>
      <c r="N754" s="1">
        <v>1.660405864E9</v>
      </c>
      <c r="O754" s="1">
        <f t="shared" si="1"/>
        <v>0.001625322221</v>
      </c>
      <c r="P754" s="1">
        <f t="shared" si="2"/>
        <v>1.625322221</v>
      </c>
      <c r="Q754" s="1">
        <f t="shared" si="3"/>
        <v>3.789818379</v>
      </c>
      <c r="R754" s="1">
        <f t="shared" si="4"/>
        <v>1598.251333</v>
      </c>
      <c r="S754" s="1">
        <f t="shared" si="5"/>
        <v>1470.987942</v>
      </c>
      <c r="T754" s="1">
        <f t="shared" si="6"/>
        <v>146.6803022</v>
      </c>
      <c r="U754" s="1">
        <f t="shared" si="7"/>
        <v>159.3704352</v>
      </c>
      <c r="V754" s="1">
        <f t="shared" si="8"/>
        <v>0.08003369204</v>
      </c>
      <c r="W754" s="1">
        <f t="shared" si="9"/>
        <v>2.922460498</v>
      </c>
      <c r="X754" s="1">
        <f t="shared" si="10"/>
        <v>0.07883570506</v>
      </c>
      <c r="Y754" s="1">
        <f t="shared" si="11"/>
        <v>0.0493784562</v>
      </c>
      <c r="Z754" s="1">
        <f t="shared" si="12"/>
        <v>321.516</v>
      </c>
      <c r="AA754" s="1">
        <f t="shared" si="13"/>
        <v>32.48312505</v>
      </c>
      <c r="AB754" s="1">
        <f t="shared" si="14"/>
        <v>31.66881333</v>
      </c>
      <c r="AC754" s="1">
        <f t="shared" si="15"/>
        <v>4.686299624</v>
      </c>
      <c r="AD754" s="1">
        <f t="shared" si="16"/>
        <v>59.96142285</v>
      </c>
      <c r="AE754" s="1">
        <f t="shared" si="17"/>
        <v>2.706716828</v>
      </c>
      <c r="AF754" s="1">
        <f t="shared" si="18"/>
        <v>4.514097064</v>
      </c>
      <c r="AG754" s="1">
        <f t="shared" si="19"/>
        <v>1.979582796</v>
      </c>
      <c r="AH754" s="1">
        <f t="shared" si="20"/>
        <v>-71.67670994</v>
      </c>
      <c r="AI754" s="1">
        <f t="shared" si="21"/>
        <v>-103.710508</v>
      </c>
      <c r="AJ754" s="1">
        <f t="shared" si="22"/>
        <v>-7.995794234</v>
      </c>
      <c r="AK754" s="1">
        <f t="shared" si="23"/>
        <v>138.1329878</v>
      </c>
      <c r="AL754" s="1">
        <f t="shared" si="24"/>
        <v>35.15802173</v>
      </c>
      <c r="AM754" s="1">
        <f t="shared" si="25"/>
        <v>1.63334214</v>
      </c>
      <c r="AN754" s="1">
        <f t="shared" si="26"/>
        <v>3.789818379</v>
      </c>
      <c r="AO754" s="1">
        <v>1710.633676105144</v>
      </c>
      <c r="AP754" s="1">
        <v>1679.160121212121</v>
      </c>
      <c r="AQ754" s="1">
        <v>5.195103352260128</v>
      </c>
      <c r="AR754" s="1">
        <v>65.51853501262175</v>
      </c>
      <c r="AS754" s="1">
        <f t="shared" si="27"/>
        <v>1.625322221</v>
      </c>
      <c r="AT754" s="1">
        <v>25.24192607584523</v>
      </c>
      <c r="AU754" s="1">
        <v>27.13885575757575</v>
      </c>
      <c r="AV754" s="1">
        <v>2.189655033635785E-6</v>
      </c>
      <c r="AW754" s="1">
        <v>82.9425908863825</v>
      </c>
      <c r="AX754" s="1">
        <v>13.0</v>
      </c>
      <c r="AY754" s="1">
        <v>3.0</v>
      </c>
      <c r="AZ754" s="1">
        <f t="shared" si="28"/>
        <v>1</v>
      </c>
      <c r="BA754" s="1">
        <f t="shared" si="29"/>
        <v>0</v>
      </c>
      <c r="BB754" s="1">
        <f t="shared" si="30"/>
        <v>51969.43184</v>
      </c>
      <c r="BC754" s="1">
        <f t="shared" si="31"/>
        <v>2000</v>
      </c>
      <c r="BD754" s="1">
        <f t="shared" si="32"/>
        <v>1681.2</v>
      </c>
      <c r="BE754" s="1">
        <f t="shared" si="33"/>
        <v>0.8406</v>
      </c>
      <c r="BF754" s="1">
        <f t="shared" si="34"/>
        <v>0.160758</v>
      </c>
      <c r="BG754" s="1">
        <v>6.0</v>
      </c>
      <c r="BH754" s="1">
        <v>0.5</v>
      </c>
      <c r="BI754" s="1" t="s">
        <v>355</v>
      </c>
      <c r="BJ754" s="1">
        <v>2.0</v>
      </c>
      <c r="BK754" s="1" t="b">
        <v>1</v>
      </c>
      <c r="BL754" s="1">
        <v>1.660405864E9</v>
      </c>
      <c r="BM754" s="1">
        <v>1598.251333333334</v>
      </c>
      <c r="BN754" s="1">
        <v>1643.561333333334</v>
      </c>
      <c r="BO754" s="1">
        <v>27.14439333333333</v>
      </c>
      <c r="BP754" s="1">
        <v>25.2381</v>
      </c>
      <c r="BQ754" s="1">
        <v>1595.504666666667</v>
      </c>
      <c r="BR754" s="1">
        <v>27.13507333333333</v>
      </c>
      <c r="BS754" s="1">
        <v>500.1348</v>
      </c>
      <c r="BT754" s="1">
        <v>99.61547333333333</v>
      </c>
      <c r="BU754" s="1">
        <v>0.10002942</v>
      </c>
      <c r="BV754" s="1">
        <v>31.01056666666667</v>
      </c>
      <c r="BW754" s="1">
        <v>31.66881333333333</v>
      </c>
      <c r="BX754" s="1">
        <v>999.8999999999999</v>
      </c>
      <c r="BY754" s="1">
        <v>0.0</v>
      </c>
      <c r="BZ754" s="1">
        <v>0.0</v>
      </c>
      <c r="CA754" s="1">
        <v>9998.088666666668</v>
      </c>
      <c r="CB754" s="1">
        <v>0.0</v>
      </c>
      <c r="CC754" s="1">
        <v>11.21112666666667</v>
      </c>
      <c r="CD754" s="1">
        <v>-45.31296666666667</v>
      </c>
      <c r="CE754" s="1">
        <v>1642.844666666667</v>
      </c>
      <c r="CF754" s="1">
        <v>1686.116666666667</v>
      </c>
      <c r="CG754" s="1">
        <v>1.906302</v>
      </c>
      <c r="CH754" s="1">
        <v>1643.561333333334</v>
      </c>
      <c r="CI754" s="1">
        <v>25.2381</v>
      </c>
      <c r="CJ754" s="1">
        <v>2.704001333333333</v>
      </c>
      <c r="CK754" s="1">
        <v>2.514104000000001</v>
      </c>
      <c r="CL754" s="1">
        <v>22.30945333333333</v>
      </c>
      <c r="CM754" s="1">
        <v>21.1181</v>
      </c>
      <c r="CN754" s="1">
        <v>2000.0</v>
      </c>
      <c r="CO754" s="1">
        <v>0.9799991999999997</v>
      </c>
      <c r="CP754" s="1">
        <v>0.0200011</v>
      </c>
      <c r="CQ754" s="1">
        <v>0.0</v>
      </c>
      <c r="CR754" s="1">
        <v>2.672866666666667</v>
      </c>
      <c r="CS754" s="1">
        <v>0.0</v>
      </c>
      <c r="CT754" s="1">
        <v>27398.9</v>
      </c>
      <c r="CU754" s="1">
        <v>17412.31333333334</v>
      </c>
      <c r="CV754" s="1">
        <v>42.10400000000001</v>
      </c>
      <c r="CW754" s="1">
        <v>43.187</v>
      </c>
      <c r="CX754" s="1">
        <v>42.125</v>
      </c>
      <c r="CY754" s="1">
        <v>41.6124</v>
      </c>
      <c r="CZ754" s="1">
        <v>42.125</v>
      </c>
      <c r="DA754" s="1">
        <v>1960.0</v>
      </c>
      <c r="DB754" s="1">
        <v>40.0</v>
      </c>
      <c r="DC754" s="1">
        <v>0.0</v>
      </c>
      <c r="DD754" s="1">
        <v>1.6604058696E9</v>
      </c>
      <c r="DE754" s="1">
        <v>0.0</v>
      </c>
      <c r="DF754" s="1">
        <v>1.660405346E9</v>
      </c>
      <c r="DG754" s="1" t="s">
        <v>1170</v>
      </c>
      <c r="DH754" s="1">
        <v>1.660405346E9</v>
      </c>
      <c r="DI754" s="1">
        <v>1.6604053435E9</v>
      </c>
      <c r="DJ754" s="1">
        <v>14.0</v>
      </c>
      <c r="DK754" s="1">
        <v>0.109</v>
      </c>
      <c r="DL754" s="1">
        <v>-0.003</v>
      </c>
      <c r="DM754" s="1">
        <v>1.366</v>
      </c>
      <c r="DN754" s="1">
        <v>0.014</v>
      </c>
      <c r="DO754" s="1">
        <v>400.0</v>
      </c>
      <c r="DP754" s="1">
        <v>25.0</v>
      </c>
      <c r="DQ754" s="1">
        <v>0.44</v>
      </c>
      <c r="DR754" s="1">
        <v>0.08</v>
      </c>
      <c r="DS754" s="1">
        <v>3.854009642130011</v>
      </c>
      <c r="DT754" s="1">
        <v>-1.326085474405645</v>
      </c>
      <c r="DU754" s="1">
        <v>0.1350165596461025</v>
      </c>
      <c r="DV754" s="1">
        <v>0.0</v>
      </c>
      <c r="DW754" s="1">
        <v>35.19303816898303</v>
      </c>
      <c r="DX754" s="1">
        <v>-0.4993423513145911</v>
      </c>
      <c r="DY754" s="1">
        <v>0.1071583769593833</v>
      </c>
      <c r="DZ754" s="1">
        <v>1.0</v>
      </c>
      <c r="EA754" s="1">
        <v>-45.32160999999999</v>
      </c>
      <c r="EB754" s="1">
        <v>-0.3228467185760803</v>
      </c>
      <c r="EC754" s="1">
        <v>0.1010169766260429</v>
      </c>
      <c r="ED754" s="1">
        <v>1.0</v>
      </c>
      <c r="EE754" s="1">
        <v>1460.518792709027</v>
      </c>
      <c r="EF754" s="1">
        <v>315.4407188694738</v>
      </c>
      <c r="EG754" s="1">
        <v>23.58311130360893</v>
      </c>
      <c r="EH754" s="1">
        <v>0.0</v>
      </c>
      <c r="EI754" s="1">
        <v>1.9103975</v>
      </c>
      <c r="EJ754" s="1">
        <v>-0.0706149343339642</v>
      </c>
      <c r="EK754" s="1">
        <v>0.00695242610532468</v>
      </c>
      <c r="EL754" s="1">
        <v>1.0</v>
      </c>
      <c r="EM754" s="1">
        <v>1.979222030972715</v>
      </c>
      <c r="EN754" s="1">
        <v>0.01091685103491485</v>
      </c>
      <c r="EO754" s="1">
        <v>0.001907349989922367</v>
      </c>
      <c r="EP754" s="1">
        <v>1.0</v>
      </c>
      <c r="EQ754" s="1">
        <v>4.0</v>
      </c>
      <c r="ER754" s="1">
        <v>6.0</v>
      </c>
      <c r="ES754" s="1" t="s">
        <v>376</v>
      </c>
      <c r="ET754" s="1">
        <v>2.94262</v>
      </c>
      <c r="EU754" s="1">
        <v>2.80101</v>
      </c>
      <c r="EV754" s="1">
        <v>0.22553</v>
      </c>
      <c r="EW754" s="1">
        <v>0.229204</v>
      </c>
      <c r="EX754" s="1">
        <v>0.117716</v>
      </c>
      <c r="EY754" s="1">
        <v>0.111931</v>
      </c>
      <c r="EZ754" s="1">
        <v>15865.5</v>
      </c>
      <c r="FA754" s="1">
        <v>16555.6</v>
      </c>
      <c r="FB754" s="1">
        <v>23827.5</v>
      </c>
      <c r="FC754" s="1">
        <v>25000.8</v>
      </c>
      <c r="FD754" s="1">
        <v>33654.9</v>
      </c>
      <c r="FE754" s="1">
        <v>35457.9</v>
      </c>
      <c r="FF754" s="1">
        <v>43444.4</v>
      </c>
      <c r="FG754" s="1">
        <v>46216.3</v>
      </c>
      <c r="FH754" s="1">
        <v>1.926</v>
      </c>
      <c r="FI754" s="1">
        <v>1.8578</v>
      </c>
      <c r="FJ754" s="1">
        <v>0.122957</v>
      </c>
      <c r="FK754" s="1">
        <v>0.0</v>
      </c>
      <c r="FL754" s="1">
        <v>29.6608</v>
      </c>
      <c r="FM754" s="1">
        <v>999.9</v>
      </c>
      <c r="FN754" s="1">
        <v>61.1</v>
      </c>
      <c r="FO754" s="1">
        <v>35.2</v>
      </c>
      <c r="FP754" s="1">
        <v>35.032</v>
      </c>
      <c r="FQ754" s="1">
        <v>63.9968</v>
      </c>
      <c r="FR754" s="1">
        <v>26.3061</v>
      </c>
      <c r="FS754" s="1">
        <v>1.0</v>
      </c>
      <c r="FT754" s="1">
        <v>0.395069</v>
      </c>
      <c r="FU754" s="1">
        <v>1.52818</v>
      </c>
      <c r="FV754" s="1">
        <v>20.3156</v>
      </c>
      <c r="FW754" s="1">
        <v>5.20995</v>
      </c>
      <c r="FX754" s="1">
        <v>11.9071</v>
      </c>
      <c r="FY754" s="1">
        <v>5.00265</v>
      </c>
      <c r="FZ754" s="1">
        <v>3.29043</v>
      </c>
      <c r="GA754" s="1">
        <v>9999.0</v>
      </c>
      <c r="GB754" s="1">
        <v>9999.0</v>
      </c>
      <c r="GC754" s="1">
        <v>9999.0</v>
      </c>
      <c r="GD754" s="1">
        <v>999.9</v>
      </c>
      <c r="GE754" s="1">
        <v>1.85959</v>
      </c>
      <c r="GF754" s="1">
        <v>1.85457</v>
      </c>
      <c r="GG754" s="1">
        <v>1.85776</v>
      </c>
      <c r="GH754" s="1">
        <v>1.85622</v>
      </c>
      <c r="GI754" s="1">
        <v>1.85501</v>
      </c>
      <c r="GJ754" s="1">
        <v>1.85465</v>
      </c>
      <c r="GK754" s="1">
        <v>1.85333</v>
      </c>
      <c r="GL754" s="1">
        <v>1.85643</v>
      </c>
      <c r="GM754" s="1">
        <v>0.0</v>
      </c>
      <c r="GN754" s="1">
        <v>0.0</v>
      </c>
      <c r="GO754" s="1">
        <v>0.0</v>
      </c>
      <c r="GP754" s="1">
        <v>0.0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0.0</v>
      </c>
      <c r="GX754" s="1">
        <v>100.0</v>
      </c>
      <c r="GY754" s="1">
        <v>100.0</v>
      </c>
      <c r="GZ754" s="1">
        <v>2.77</v>
      </c>
      <c r="HA754" s="1">
        <v>0.0093</v>
      </c>
      <c r="HB754" s="1">
        <v>0.4130906686903166</v>
      </c>
      <c r="HC754" s="1">
        <v>0.002809866934308161</v>
      </c>
      <c r="HD754" s="1">
        <v>-1.127031966113555E-6</v>
      </c>
      <c r="HE754" s="1">
        <v>1.768598670541231E-10</v>
      </c>
      <c r="HF754" s="1">
        <v>-0.0707354167398268</v>
      </c>
      <c r="HG754" s="1">
        <v>0.01081145868756639</v>
      </c>
      <c r="HH754" s="1">
        <v>-3.689364805754238E-4</v>
      </c>
      <c r="HI754" s="1">
        <v>2.919854880483278E-6</v>
      </c>
      <c r="HJ754" s="1">
        <v>2.0</v>
      </c>
      <c r="HK754" s="1">
        <v>2136.0</v>
      </c>
      <c r="HL754" s="1">
        <v>3.0</v>
      </c>
      <c r="HM754" s="1">
        <v>30.0</v>
      </c>
      <c r="HN754" s="1">
        <v>8.8</v>
      </c>
      <c r="HO754" s="1">
        <v>8.8</v>
      </c>
      <c r="HP754" s="1">
        <v>3.32642</v>
      </c>
      <c r="HQ754" s="1">
        <v>2.29614</v>
      </c>
      <c r="HR754" s="1">
        <v>1.4978</v>
      </c>
      <c r="HS754" s="1">
        <v>2.30103</v>
      </c>
      <c r="HT754" s="1">
        <v>1.54785</v>
      </c>
      <c r="HU754" s="1">
        <v>2.29248</v>
      </c>
      <c r="HV754" s="1">
        <v>38.4034</v>
      </c>
      <c r="HW754" s="1">
        <v>14.2546</v>
      </c>
      <c r="HX754" s="1">
        <v>18.0</v>
      </c>
      <c r="HY754" s="1">
        <v>479.143</v>
      </c>
      <c r="HZ754" s="1">
        <v>497.757</v>
      </c>
      <c r="IA754" s="1">
        <v>27.6684</v>
      </c>
      <c r="IB754" s="1">
        <v>32.0806</v>
      </c>
      <c r="IC754" s="1">
        <v>30.0001</v>
      </c>
      <c r="ID754" s="1">
        <v>31.866</v>
      </c>
      <c r="IE754" s="1">
        <v>31.9593</v>
      </c>
      <c r="IF754" s="1">
        <v>66.6387</v>
      </c>
      <c r="IG754" s="1">
        <v>30.6493</v>
      </c>
      <c r="IH754" s="1">
        <v>0.0</v>
      </c>
      <c r="II754" s="1">
        <v>27.6693</v>
      </c>
      <c r="IJ754" s="1">
        <v>1708.78</v>
      </c>
      <c r="IK754" s="1">
        <v>25.1861</v>
      </c>
      <c r="IL754" s="1">
        <v>100.461</v>
      </c>
      <c r="IM754" s="1">
        <v>100.162</v>
      </c>
      <c r="IN754" s="1" t="s">
        <v>361</v>
      </c>
    </row>
    <row r="755" ht="15.75" hidden="1" customHeight="1">
      <c r="A755" s="1">
        <v>739.0</v>
      </c>
      <c r="B755" s="1">
        <v>1.6604058725E9</v>
      </c>
      <c r="C755" s="1">
        <v>6148.400000095367</v>
      </c>
      <c r="D755" s="1" t="s">
        <v>1813</v>
      </c>
      <c r="E755" s="1" t="s">
        <v>1814</v>
      </c>
      <c r="F755" s="1">
        <v>1.0</v>
      </c>
      <c r="G755" s="1" t="s">
        <v>349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1169</v>
      </c>
      <c r="M755" s="1" t="s">
        <v>354</v>
      </c>
      <c r="N755" s="1">
        <v>1.6604058645E9</v>
      </c>
      <c r="O755" s="1">
        <f t="shared" si="1"/>
        <v>0.001623436387</v>
      </c>
      <c r="P755" s="1">
        <f t="shared" si="2"/>
        <v>1.623436387</v>
      </c>
      <c r="Q755" s="1">
        <f t="shared" si="3"/>
        <v>3.732778436</v>
      </c>
      <c r="R755" s="1">
        <f t="shared" si="4"/>
        <v>1600.776875</v>
      </c>
      <c r="S755" s="1">
        <f t="shared" si="5"/>
        <v>1474.48731</v>
      </c>
      <c r="T755" s="1">
        <f t="shared" si="6"/>
        <v>147.0291493</v>
      </c>
      <c r="U755" s="1">
        <f t="shared" si="7"/>
        <v>159.6221688</v>
      </c>
      <c r="V755" s="1">
        <f t="shared" si="8"/>
        <v>0.07994327374</v>
      </c>
      <c r="W755" s="1">
        <f t="shared" si="9"/>
        <v>2.92236416</v>
      </c>
      <c r="X755" s="1">
        <f t="shared" si="10"/>
        <v>0.07874793153</v>
      </c>
      <c r="Y755" s="1">
        <f t="shared" si="11"/>
        <v>0.04932336503</v>
      </c>
      <c r="Z755" s="1">
        <f t="shared" si="12"/>
        <v>321.516</v>
      </c>
      <c r="AA755" s="1">
        <f t="shared" si="13"/>
        <v>32.48333774</v>
      </c>
      <c r="AB755" s="1">
        <f t="shared" si="14"/>
        <v>31.6683</v>
      </c>
      <c r="AC755" s="1">
        <f t="shared" si="15"/>
        <v>4.686163134</v>
      </c>
      <c r="AD755" s="1">
        <f t="shared" si="16"/>
        <v>59.96155051</v>
      </c>
      <c r="AE755" s="1">
        <f t="shared" si="17"/>
        <v>2.706672759</v>
      </c>
      <c r="AF755" s="1">
        <f t="shared" si="18"/>
        <v>4.514013957</v>
      </c>
      <c r="AG755" s="1">
        <f t="shared" si="19"/>
        <v>1.979490375</v>
      </c>
      <c r="AH755" s="1">
        <f t="shared" si="20"/>
        <v>-71.59354465</v>
      </c>
      <c r="AI755" s="1">
        <f t="shared" si="21"/>
        <v>-103.677089</v>
      </c>
      <c r="AJ755" s="1">
        <f t="shared" si="22"/>
        <v>-7.993448271</v>
      </c>
      <c r="AK755" s="1">
        <f t="shared" si="23"/>
        <v>138.2519181</v>
      </c>
      <c r="AL755" s="1">
        <f t="shared" si="24"/>
        <v>35.15070508</v>
      </c>
      <c r="AM755" s="1">
        <f t="shared" si="25"/>
        <v>1.632783008</v>
      </c>
      <c r="AN755" s="1">
        <f t="shared" si="26"/>
        <v>3.732778436</v>
      </c>
      <c r="AO755" s="1">
        <v>1715.78086472748</v>
      </c>
      <c r="AP755" s="1">
        <v>1684.360242424242</v>
      </c>
      <c r="AQ755" s="1">
        <v>5.198459875131561</v>
      </c>
      <c r="AR755" s="1">
        <v>65.51853501262175</v>
      </c>
      <c r="AS755" s="1">
        <f t="shared" si="27"/>
        <v>1.623436387</v>
      </c>
      <c r="AT755" s="1">
        <v>25.24260463262685</v>
      </c>
      <c r="AU755" s="1">
        <v>27.13737818181818</v>
      </c>
      <c r="AV755" s="1">
        <v>-4.860037956547965E-6</v>
      </c>
      <c r="AW755" s="1">
        <v>82.9425908863825</v>
      </c>
      <c r="AX755" s="1">
        <v>13.0</v>
      </c>
      <c r="AY755" s="1">
        <v>3.0</v>
      </c>
      <c r="AZ755" s="1">
        <f t="shared" si="28"/>
        <v>1</v>
      </c>
      <c r="BA755" s="1">
        <f t="shared" si="29"/>
        <v>0</v>
      </c>
      <c r="BB755" s="1">
        <f t="shared" si="30"/>
        <v>51966.74486</v>
      </c>
      <c r="BC755" s="1">
        <f t="shared" si="31"/>
        <v>2000</v>
      </c>
      <c r="BD755" s="1">
        <f t="shared" si="32"/>
        <v>1681.2</v>
      </c>
      <c r="BE755" s="1">
        <f t="shared" si="33"/>
        <v>0.8406</v>
      </c>
      <c r="BF755" s="1">
        <f t="shared" si="34"/>
        <v>0.160758</v>
      </c>
      <c r="BG755" s="1">
        <v>6.0</v>
      </c>
      <c r="BH755" s="1">
        <v>0.5</v>
      </c>
      <c r="BI755" s="1" t="s">
        <v>355</v>
      </c>
      <c r="BJ755" s="1">
        <v>2.0</v>
      </c>
      <c r="BK755" s="1" t="b">
        <v>1</v>
      </c>
      <c r="BL755" s="1">
        <v>1.6604058645E9</v>
      </c>
      <c r="BM755" s="1">
        <v>1600.776875</v>
      </c>
      <c r="BN755" s="1">
        <v>1646.081875</v>
      </c>
      <c r="BO755" s="1">
        <v>27.14396875</v>
      </c>
      <c r="BP755" s="1">
        <v>25.23833125</v>
      </c>
      <c r="BQ755" s="1">
        <v>1598.02875</v>
      </c>
      <c r="BR755" s="1">
        <v>27.13465</v>
      </c>
      <c r="BS755" s="1">
        <v>500.135875</v>
      </c>
      <c r="BT755" s="1">
        <v>99.61541874999999</v>
      </c>
      <c r="BU755" s="1">
        <v>0.1000202125</v>
      </c>
      <c r="BV755" s="1">
        <v>31.01024375</v>
      </c>
      <c r="BW755" s="1">
        <v>31.6683</v>
      </c>
      <c r="BX755" s="1">
        <v>999.9</v>
      </c>
      <c r="BY755" s="1">
        <v>0.0</v>
      </c>
      <c r="BZ755" s="1">
        <v>0.0</v>
      </c>
      <c r="CA755" s="1">
        <v>9997.544375</v>
      </c>
      <c r="CB755" s="1">
        <v>0.0</v>
      </c>
      <c r="CC755" s="1">
        <v>11.18020625</v>
      </c>
      <c r="CD755" s="1">
        <v>-45.30758125</v>
      </c>
      <c r="CE755" s="1">
        <v>1645.44</v>
      </c>
      <c r="CF755" s="1">
        <v>1688.7025</v>
      </c>
      <c r="CG755" s="1">
        <v>1.90564875</v>
      </c>
      <c r="CH755" s="1">
        <v>1646.081875</v>
      </c>
      <c r="CI755" s="1">
        <v>25.23833125</v>
      </c>
      <c r="CJ755" s="1">
        <v>2.7039575</v>
      </c>
      <c r="CK755" s="1">
        <v>2.514125625</v>
      </c>
      <c r="CL755" s="1">
        <v>22.3091875</v>
      </c>
      <c r="CM755" s="1">
        <v>21.1182375</v>
      </c>
      <c r="CN755" s="1">
        <v>2000.0</v>
      </c>
      <c r="CO755" s="1">
        <v>0.9799991875</v>
      </c>
      <c r="CP755" s="1">
        <v>0.0200011125</v>
      </c>
      <c r="CQ755" s="1">
        <v>0.0</v>
      </c>
      <c r="CR755" s="1">
        <v>2.6936875</v>
      </c>
      <c r="CS755" s="1">
        <v>0.0</v>
      </c>
      <c r="CT755" s="1">
        <v>27396.28125</v>
      </c>
      <c r="CU755" s="1">
        <v>17412.3125</v>
      </c>
      <c r="CV755" s="1">
        <v>42.101375</v>
      </c>
      <c r="CW755" s="1">
        <v>43.187</v>
      </c>
      <c r="CX755" s="1">
        <v>42.125</v>
      </c>
      <c r="CY755" s="1">
        <v>41.6131875</v>
      </c>
      <c r="CZ755" s="1">
        <v>42.125</v>
      </c>
      <c r="DA755" s="1">
        <v>1960.0</v>
      </c>
      <c r="DB755" s="1">
        <v>40.0</v>
      </c>
      <c r="DC755" s="1">
        <v>0.0</v>
      </c>
      <c r="DD755" s="1">
        <v>1.6604058708E9</v>
      </c>
      <c r="DE755" s="1">
        <v>0.0</v>
      </c>
      <c r="DF755" s="1">
        <v>1.660405346E9</v>
      </c>
      <c r="DG755" s="1" t="s">
        <v>1170</v>
      </c>
      <c r="DH755" s="1">
        <v>1.660405346E9</v>
      </c>
      <c r="DI755" s="1">
        <v>1.6604053435E9</v>
      </c>
      <c r="DJ755" s="1">
        <v>14.0</v>
      </c>
      <c r="DK755" s="1">
        <v>0.109</v>
      </c>
      <c r="DL755" s="1">
        <v>-0.003</v>
      </c>
      <c r="DM755" s="1">
        <v>1.366</v>
      </c>
      <c r="DN755" s="1">
        <v>0.014</v>
      </c>
      <c r="DO755" s="1">
        <v>400.0</v>
      </c>
      <c r="DP755" s="1">
        <v>25.0</v>
      </c>
      <c r="DQ755" s="1">
        <v>0.44</v>
      </c>
      <c r="DR755" s="1">
        <v>0.08</v>
      </c>
      <c r="DS755" s="1">
        <v>3.82819998591028</v>
      </c>
      <c r="DT755" s="1">
        <v>-1.121154870386106</v>
      </c>
      <c r="DU755" s="1">
        <v>0.1218718879223128</v>
      </c>
      <c r="DV755" s="1">
        <v>0.0</v>
      </c>
      <c r="DW755" s="1">
        <v>35.16092655717076</v>
      </c>
      <c r="DX755" s="1">
        <v>0.1430987833032304</v>
      </c>
      <c r="DY755" s="1">
        <v>0.06828698097741308</v>
      </c>
      <c r="DZ755" s="1">
        <v>1.0</v>
      </c>
      <c r="EA755" s="1">
        <v>-45.31086774193548</v>
      </c>
      <c r="EB755" s="1">
        <v>-0.5400483870968286</v>
      </c>
      <c r="EC755" s="1">
        <v>0.09042339972308988</v>
      </c>
      <c r="ED755" s="1">
        <v>1.0</v>
      </c>
      <c r="EE755" s="1">
        <v>1469.458942292572</v>
      </c>
      <c r="EF755" s="1">
        <v>312.2496059762557</v>
      </c>
      <c r="EG755" s="1">
        <v>22.59557647816842</v>
      </c>
      <c r="EH755" s="1">
        <v>0.0</v>
      </c>
      <c r="EI755" s="1">
        <v>1.909004390243902</v>
      </c>
      <c r="EJ755" s="1">
        <v>-0.0743115679442456</v>
      </c>
      <c r="EK755" s="1">
        <v>0.007437164109662451</v>
      </c>
      <c r="EL755" s="1">
        <v>1.0</v>
      </c>
      <c r="EM755" s="1">
        <v>1.979563769256585</v>
      </c>
      <c r="EN755" s="1">
        <v>-0.006457898902871921</v>
      </c>
      <c r="EO755" s="1">
        <v>0.0013472190003702</v>
      </c>
      <c r="EP755" s="1">
        <v>1.0</v>
      </c>
      <c r="EQ755" s="1">
        <v>4.0</v>
      </c>
      <c r="ER755" s="1">
        <v>6.0</v>
      </c>
      <c r="ES755" s="1" t="s">
        <v>376</v>
      </c>
      <c r="ET755" s="1">
        <v>2.94245</v>
      </c>
      <c r="EU755" s="1">
        <v>2.80102</v>
      </c>
      <c r="EV755" s="1">
        <v>0.225938</v>
      </c>
      <c r="EW755" s="1">
        <v>0.229605</v>
      </c>
      <c r="EX755" s="1">
        <v>0.117717</v>
      </c>
      <c r="EY755" s="1">
        <v>0.111933</v>
      </c>
      <c r="EZ755" s="1">
        <v>15857.1</v>
      </c>
      <c r="FA755" s="1">
        <v>16547.0</v>
      </c>
      <c r="FB755" s="1">
        <v>23827.5</v>
      </c>
      <c r="FC755" s="1">
        <v>25000.9</v>
      </c>
      <c r="FD755" s="1">
        <v>33654.9</v>
      </c>
      <c r="FE755" s="1">
        <v>35457.9</v>
      </c>
      <c r="FF755" s="1">
        <v>43444.5</v>
      </c>
      <c r="FG755" s="1">
        <v>46216.4</v>
      </c>
      <c r="FH755" s="1">
        <v>1.92588</v>
      </c>
      <c r="FI755" s="1">
        <v>1.85788</v>
      </c>
      <c r="FJ755" s="1">
        <v>0.123091</v>
      </c>
      <c r="FK755" s="1">
        <v>0.0</v>
      </c>
      <c r="FL755" s="1">
        <v>29.6608</v>
      </c>
      <c r="FM755" s="1">
        <v>999.9</v>
      </c>
      <c r="FN755" s="1">
        <v>61.1</v>
      </c>
      <c r="FO755" s="1">
        <v>35.2</v>
      </c>
      <c r="FP755" s="1">
        <v>35.0294</v>
      </c>
      <c r="FQ755" s="1">
        <v>63.9568</v>
      </c>
      <c r="FR755" s="1">
        <v>26.258</v>
      </c>
      <c r="FS755" s="1">
        <v>1.0</v>
      </c>
      <c r="FT755" s="1">
        <v>0.395069</v>
      </c>
      <c r="FU755" s="1">
        <v>1.52034</v>
      </c>
      <c r="FV755" s="1">
        <v>20.3157</v>
      </c>
      <c r="FW755" s="1">
        <v>5.20995</v>
      </c>
      <c r="FX755" s="1">
        <v>11.9071</v>
      </c>
      <c r="FY755" s="1">
        <v>5.00275</v>
      </c>
      <c r="FZ755" s="1">
        <v>3.29045</v>
      </c>
      <c r="GA755" s="1">
        <v>9999.0</v>
      </c>
      <c r="GB755" s="1">
        <v>9999.0</v>
      </c>
      <c r="GC755" s="1">
        <v>9999.0</v>
      </c>
      <c r="GD755" s="1">
        <v>999.9</v>
      </c>
      <c r="GE755" s="1">
        <v>1.85959</v>
      </c>
      <c r="GF755" s="1">
        <v>1.85457</v>
      </c>
      <c r="GG755" s="1">
        <v>1.85776</v>
      </c>
      <c r="GH755" s="1">
        <v>1.85623</v>
      </c>
      <c r="GI755" s="1">
        <v>1.85501</v>
      </c>
      <c r="GJ755" s="1">
        <v>1.85463</v>
      </c>
      <c r="GK755" s="1">
        <v>1.85333</v>
      </c>
      <c r="GL755" s="1">
        <v>1.85644</v>
      </c>
      <c r="GM755" s="1">
        <v>0.0</v>
      </c>
      <c r="GN755" s="1">
        <v>0.0</v>
      </c>
      <c r="GO755" s="1">
        <v>0.0</v>
      </c>
      <c r="GP755" s="1">
        <v>0.0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0.0</v>
      </c>
      <c r="GX755" s="1">
        <v>100.0</v>
      </c>
      <c r="GY755" s="1">
        <v>100.0</v>
      </c>
      <c r="GZ755" s="1">
        <v>2.76</v>
      </c>
      <c r="HA755" s="1">
        <v>0.0093</v>
      </c>
      <c r="HB755" s="1">
        <v>0.4130906686903166</v>
      </c>
      <c r="HC755" s="1">
        <v>0.002809866934308161</v>
      </c>
      <c r="HD755" s="1">
        <v>-1.127031966113555E-6</v>
      </c>
      <c r="HE755" s="1">
        <v>1.768598670541231E-10</v>
      </c>
      <c r="HF755" s="1">
        <v>-0.0707354167398268</v>
      </c>
      <c r="HG755" s="1">
        <v>0.01081145868756639</v>
      </c>
      <c r="HH755" s="1">
        <v>-3.689364805754238E-4</v>
      </c>
      <c r="HI755" s="1">
        <v>2.919854880483278E-6</v>
      </c>
      <c r="HJ755" s="1">
        <v>2.0</v>
      </c>
      <c r="HK755" s="1">
        <v>2136.0</v>
      </c>
      <c r="HL755" s="1">
        <v>3.0</v>
      </c>
      <c r="HM755" s="1">
        <v>30.0</v>
      </c>
      <c r="HN755" s="1">
        <v>8.8</v>
      </c>
      <c r="HO755" s="1">
        <v>8.8</v>
      </c>
      <c r="HP755" s="1">
        <v>3.33008</v>
      </c>
      <c r="HQ755" s="1">
        <v>2.27539</v>
      </c>
      <c r="HR755" s="1">
        <v>1.4978</v>
      </c>
      <c r="HS755" s="1">
        <v>2.30103</v>
      </c>
      <c r="HT755" s="1">
        <v>1.54785</v>
      </c>
      <c r="HU755" s="1">
        <v>2.40845</v>
      </c>
      <c r="HV755" s="1">
        <v>38.4034</v>
      </c>
      <c r="HW755" s="1">
        <v>14.2896</v>
      </c>
      <c r="HX755" s="1">
        <v>18.0</v>
      </c>
      <c r="HY755" s="1">
        <v>479.069</v>
      </c>
      <c r="HZ755" s="1">
        <v>497.813</v>
      </c>
      <c r="IA755" s="1">
        <v>27.6663</v>
      </c>
      <c r="IB755" s="1">
        <v>32.0806</v>
      </c>
      <c r="IC755" s="1">
        <v>30.0001</v>
      </c>
      <c r="ID755" s="1">
        <v>31.866</v>
      </c>
      <c r="IE755" s="1">
        <v>31.96</v>
      </c>
      <c r="IF755" s="1">
        <v>66.8413</v>
      </c>
      <c r="IG755" s="1">
        <v>30.6493</v>
      </c>
      <c r="IH755" s="1">
        <v>0.0</v>
      </c>
      <c r="II755" s="1">
        <v>27.663</v>
      </c>
      <c r="IJ755" s="1">
        <v>1718.8</v>
      </c>
      <c r="IK755" s="1">
        <v>25.1861</v>
      </c>
      <c r="IL755" s="1">
        <v>100.461</v>
      </c>
      <c r="IM755" s="1">
        <v>100.162</v>
      </c>
      <c r="IN755" s="1" t="s">
        <v>361</v>
      </c>
    </row>
    <row r="756" ht="15.75" hidden="1" customHeight="1">
      <c r="A756" s="1">
        <v>740.0</v>
      </c>
      <c r="B756" s="1">
        <v>1.6604058735E9</v>
      </c>
      <c r="C756" s="1">
        <v>6149.400000095367</v>
      </c>
      <c r="D756" s="1" t="s">
        <v>1815</v>
      </c>
      <c r="E756" s="1" t="s">
        <v>1816</v>
      </c>
      <c r="F756" s="1">
        <v>1.0</v>
      </c>
      <c r="G756" s="1" t="s">
        <v>349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1169</v>
      </c>
      <c r="M756" s="1" t="s">
        <v>354</v>
      </c>
      <c r="N756" s="1">
        <v>1.660405866E9</v>
      </c>
      <c r="O756" s="1">
        <f t="shared" si="1"/>
        <v>0.001623336507</v>
      </c>
      <c r="P756" s="1">
        <f t="shared" si="2"/>
        <v>1.623336507</v>
      </c>
      <c r="Q756" s="1">
        <f t="shared" si="3"/>
        <v>3.660525786</v>
      </c>
      <c r="R756" s="1">
        <f t="shared" si="4"/>
        <v>1608.340667</v>
      </c>
      <c r="S756" s="1">
        <f t="shared" si="5"/>
        <v>1483.240569</v>
      </c>
      <c r="T756" s="1">
        <f t="shared" si="6"/>
        <v>147.9019544</v>
      </c>
      <c r="U756" s="1">
        <f t="shared" si="7"/>
        <v>160.376363</v>
      </c>
      <c r="V756" s="1">
        <f t="shared" si="8"/>
        <v>0.07993689881</v>
      </c>
      <c r="W756" s="1">
        <f t="shared" si="9"/>
        <v>2.92207204</v>
      </c>
      <c r="X756" s="1">
        <f t="shared" si="10"/>
        <v>0.07874162814</v>
      </c>
      <c r="Y756" s="1">
        <f t="shared" si="11"/>
        <v>0.04931941904</v>
      </c>
      <c r="Z756" s="1">
        <f t="shared" si="12"/>
        <v>321.5164256</v>
      </c>
      <c r="AA756" s="1">
        <f t="shared" si="13"/>
        <v>32.48254688</v>
      </c>
      <c r="AB756" s="1">
        <f t="shared" si="14"/>
        <v>31.66801333</v>
      </c>
      <c r="AC756" s="1">
        <f t="shared" si="15"/>
        <v>4.686086914</v>
      </c>
      <c r="AD756" s="1">
        <f t="shared" si="16"/>
        <v>59.96228729</v>
      </c>
      <c r="AE756" s="1">
        <f t="shared" si="17"/>
        <v>2.706558326</v>
      </c>
      <c r="AF756" s="1">
        <f t="shared" si="18"/>
        <v>4.51376765</v>
      </c>
      <c r="AG756" s="1">
        <f t="shared" si="19"/>
        <v>1.979528589</v>
      </c>
      <c r="AH756" s="1">
        <f t="shared" si="20"/>
        <v>-71.58913996</v>
      </c>
      <c r="AI756" s="1">
        <f t="shared" si="21"/>
        <v>-103.7723393</v>
      </c>
      <c r="AJ756" s="1">
        <f t="shared" si="22"/>
        <v>-8.00154283</v>
      </c>
      <c r="AK756" s="1">
        <f t="shared" si="23"/>
        <v>138.1534035</v>
      </c>
      <c r="AL756" s="1">
        <f t="shared" si="24"/>
        <v>35.13346552</v>
      </c>
      <c r="AM756" s="1">
        <f t="shared" si="25"/>
        <v>1.630989289</v>
      </c>
      <c r="AN756" s="1">
        <f t="shared" si="26"/>
        <v>3.660525786</v>
      </c>
      <c r="AO756" s="1">
        <v>1720.888466075988</v>
      </c>
      <c r="AP756" s="1">
        <v>1689.560848484847</v>
      </c>
      <c r="AQ756" s="1">
        <v>5.197609084384157</v>
      </c>
      <c r="AR756" s="1">
        <v>65.51853501262175</v>
      </c>
      <c r="AS756" s="1">
        <f t="shared" si="27"/>
        <v>1.623336507</v>
      </c>
      <c r="AT756" s="1">
        <v>25.24233488374156</v>
      </c>
      <c r="AU756" s="1">
        <v>27.13705696969697</v>
      </c>
      <c r="AV756" s="1">
        <v>-1.263798769805424E-5</v>
      </c>
      <c r="AW756" s="1">
        <v>82.9425908863825</v>
      </c>
      <c r="AX756" s="1">
        <v>13.0</v>
      </c>
      <c r="AY756" s="1">
        <v>3.0</v>
      </c>
      <c r="AZ756" s="1">
        <f t="shared" si="28"/>
        <v>1</v>
      </c>
      <c r="BA756" s="1">
        <f t="shared" si="29"/>
        <v>0</v>
      </c>
      <c r="BB756" s="1">
        <f t="shared" si="30"/>
        <v>51958.59688</v>
      </c>
      <c r="BC756" s="1">
        <f t="shared" si="31"/>
        <v>2000.002667</v>
      </c>
      <c r="BD756" s="1">
        <f t="shared" si="32"/>
        <v>1681.20224</v>
      </c>
      <c r="BE756" s="1">
        <f t="shared" si="33"/>
        <v>0.8405999992</v>
      </c>
      <c r="BF756" s="1">
        <f t="shared" si="34"/>
        <v>0.1607579985</v>
      </c>
      <c r="BG756" s="1">
        <v>6.0</v>
      </c>
      <c r="BH756" s="1">
        <v>0.5</v>
      </c>
      <c r="BI756" s="1" t="s">
        <v>355</v>
      </c>
      <c r="BJ756" s="1">
        <v>2.0</v>
      </c>
      <c r="BK756" s="1" t="b">
        <v>1</v>
      </c>
      <c r="BL756" s="1">
        <v>1.660405866E9</v>
      </c>
      <c r="BM756" s="1">
        <v>1608.340666666667</v>
      </c>
      <c r="BN756" s="1">
        <v>1653.636666666667</v>
      </c>
      <c r="BO756" s="1">
        <v>27.14282666666667</v>
      </c>
      <c r="BP756" s="1">
        <v>25.23926666666667</v>
      </c>
      <c r="BQ756" s="1">
        <v>1605.588666666667</v>
      </c>
      <c r="BR756" s="1">
        <v>27.13350000000001</v>
      </c>
      <c r="BS756" s="1">
        <v>500.1322666666667</v>
      </c>
      <c r="BT756" s="1">
        <v>99.6154</v>
      </c>
      <c r="BU756" s="1">
        <v>0.1000186933333333</v>
      </c>
      <c r="BV756" s="1">
        <v>31.00928666666667</v>
      </c>
      <c r="BW756" s="1">
        <v>31.66801333333334</v>
      </c>
      <c r="BX756" s="1">
        <v>999.8999999999999</v>
      </c>
      <c r="BY756" s="1">
        <v>0.0</v>
      </c>
      <c r="BZ756" s="1">
        <v>0.0</v>
      </c>
      <c r="CA756" s="1">
        <v>9995.879333333334</v>
      </c>
      <c r="CB756" s="1">
        <v>0.0</v>
      </c>
      <c r="CC756" s="1">
        <v>11.09218666666666</v>
      </c>
      <c r="CD756" s="1">
        <v>-45.29852666666667</v>
      </c>
      <c r="CE756" s="1">
        <v>1653.212666666667</v>
      </c>
      <c r="CF756" s="1">
        <v>1696.454666666667</v>
      </c>
      <c r="CG756" s="1">
        <v>1.903571333333333</v>
      </c>
      <c r="CH756" s="1">
        <v>1653.636666666667</v>
      </c>
      <c r="CI756" s="1">
        <v>25.23926666666667</v>
      </c>
      <c r="CJ756" s="1">
        <v>2.703842666666667</v>
      </c>
      <c r="CK756" s="1">
        <v>2.514218</v>
      </c>
      <c r="CL756" s="1">
        <v>22.30849333333333</v>
      </c>
      <c r="CM756" s="1">
        <v>21.11884</v>
      </c>
      <c r="CN756" s="1">
        <v>2000.002666666667</v>
      </c>
      <c r="CO756" s="1">
        <v>0.9799991999999997</v>
      </c>
      <c r="CP756" s="1">
        <v>0.0200011</v>
      </c>
      <c r="CQ756" s="1">
        <v>0.0</v>
      </c>
      <c r="CR756" s="1">
        <v>2.7128</v>
      </c>
      <c r="CS756" s="1">
        <v>0.0</v>
      </c>
      <c r="CT756" s="1">
        <v>27388.6</v>
      </c>
      <c r="CU756" s="1">
        <v>17412.34</v>
      </c>
      <c r="CV756" s="1">
        <v>42.0956</v>
      </c>
      <c r="CW756" s="1">
        <v>43.187</v>
      </c>
      <c r="CX756" s="1">
        <v>42.1208</v>
      </c>
      <c r="CY756" s="1">
        <v>41.6082</v>
      </c>
      <c r="CZ756" s="1">
        <v>42.125</v>
      </c>
      <c r="DA756" s="1">
        <v>1960.002666666667</v>
      </c>
      <c r="DB756" s="1">
        <v>40.0</v>
      </c>
      <c r="DC756" s="1">
        <v>0.0</v>
      </c>
      <c r="DD756" s="1">
        <v>1.6604058714E9</v>
      </c>
      <c r="DE756" s="1">
        <v>0.0</v>
      </c>
      <c r="DF756" s="1">
        <v>1.660405346E9</v>
      </c>
      <c r="DG756" s="1" t="s">
        <v>1170</v>
      </c>
      <c r="DH756" s="1">
        <v>1.660405346E9</v>
      </c>
      <c r="DI756" s="1">
        <v>1.6604053435E9</v>
      </c>
      <c r="DJ756" s="1">
        <v>14.0</v>
      </c>
      <c r="DK756" s="1">
        <v>0.109</v>
      </c>
      <c r="DL756" s="1">
        <v>-0.003</v>
      </c>
      <c r="DM756" s="1">
        <v>1.366</v>
      </c>
      <c r="DN756" s="1">
        <v>0.014</v>
      </c>
      <c r="DO756" s="1">
        <v>400.0</v>
      </c>
      <c r="DP756" s="1">
        <v>25.0</v>
      </c>
      <c r="DQ756" s="1">
        <v>0.44</v>
      </c>
      <c r="DR756" s="1">
        <v>0.08</v>
      </c>
      <c r="DS756" s="1">
        <v>3.822277024737713</v>
      </c>
      <c r="DT756" s="1">
        <v>-1.086061977682397</v>
      </c>
      <c r="DU756" s="1">
        <v>0.1211035126589768</v>
      </c>
      <c r="DV756" s="1">
        <v>0.0</v>
      </c>
      <c r="DW756" s="1">
        <v>35.1477029925971</v>
      </c>
      <c r="DX756" s="1">
        <v>0.1574536237864144</v>
      </c>
      <c r="DY756" s="1">
        <v>0.06751825464567374</v>
      </c>
      <c r="DZ756" s="1">
        <v>1.0</v>
      </c>
      <c r="EA756" s="1">
        <v>-45.30213548387096</v>
      </c>
      <c r="EB756" s="1">
        <v>-0.5380693548387332</v>
      </c>
      <c r="EC756" s="1">
        <v>0.09053776808919162</v>
      </c>
      <c r="ED756" s="1">
        <v>1.0</v>
      </c>
      <c r="EE756" s="1">
        <v>1474.468895072887</v>
      </c>
      <c r="EF756" s="1">
        <v>312.449475907502</v>
      </c>
      <c r="EG756" s="1">
        <v>22.6089047853377</v>
      </c>
      <c r="EH756" s="1">
        <v>0.0</v>
      </c>
      <c r="EI756" s="1">
        <v>1.907915121951219</v>
      </c>
      <c r="EJ756" s="1">
        <v>-0.07684620209059109</v>
      </c>
      <c r="EK756" s="1">
        <v>0.007650770126053543</v>
      </c>
      <c r="EL756" s="1">
        <v>1.0</v>
      </c>
      <c r="EM756" s="1">
        <v>1.979616330059015</v>
      </c>
      <c r="EN756" s="1">
        <v>-0.01295032830398267</v>
      </c>
      <c r="EO756" s="1">
        <v>0.001260356674004549</v>
      </c>
      <c r="EP756" s="1">
        <v>1.0</v>
      </c>
      <c r="EQ756" s="1">
        <v>4.0</v>
      </c>
      <c r="ER756" s="1">
        <v>6.0</v>
      </c>
      <c r="ES756" s="1" t="s">
        <v>376</v>
      </c>
      <c r="ET756" s="1">
        <v>2.94256</v>
      </c>
      <c r="EU756" s="1">
        <v>2.80105</v>
      </c>
      <c r="EV756" s="1">
        <v>0.22635</v>
      </c>
      <c r="EW756" s="1">
        <v>0.230007</v>
      </c>
      <c r="EX756" s="1">
        <v>0.117714</v>
      </c>
      <c r="EY756" s="1">
        <v>0.111938</v>
      </c>
      <c r="EZ756" s="1">
        <v>15848.6</v>
      </c>
      <c r="FA756" s="1">
        <v>16538.4</v>
      </c>
      <c r="FB756" s="1">
        <v>23827.5</v>
      </c>
      <c r="FC756" s="1">
        <v>25001.0</v>
      </c>
      <c r="FD756" s="1">
        <v>33655.0</v>
      </c>
      <c r="FE756" s="1">
        <v>35457.8</v>
      </c>
      <c r="FF756" s="1">
        <v>43444.5</v>
      </c>
      <c r="FG756" s="1">
        <v>46216.5</v>
      </c>
      <c r="FH756" s="1">
        <v>1.92577</v>
      </c>
      <c r="FI756" s="1">
        <v>1.8578</v>
      </c>
      <c r="FJ756" s="1">
        <v>0.123031</v>
      </c>
      <c r="FK756" s="1">
        <v>0.0</v>
      </c>
      <c r="FL756" s="1">
        <v>29.6608</v>
      </c>
      <c r="FM756" s="1">
        <v>999.9</v>
      </c>
      <c r="FN756" s="1">
        <v>61.1</v>
      </c>
      <c r="FO756" s="1">
        <v>35.2</v>
      </c>
      <c r="FP756" s="1">
        <v>35.0295</v>
      </c>
      <c r="FQ756" s="1">
        <v>63.8868</v>
      </c>
      <c r="FR756" s="1">
        <v>25.649</v>
      </c>
      <c r="FS756" s="1">
        <v>1.0</v>
      </c>
      <c r="FT756" s="1">
        <v>0.395142</v>
      </c>
      <c r="FU756" s="1">
        <v>1.51843</v>
      </c>
      <c r="FV756" s="1">
        <v>20.3158</v>
      </c>
      <c r="FW756" s="1">
        <v>5.2098</v>
      </c>
      <c r="FX756" s="1">
        <v>11.9069</v>
      </c>
      <c r="FY756" s="1">
        <v>5.0027</v>
      </c>
      <c r="FZ756" s="1">
        <v>3.2904</v>
      </c>
      <c r="GA756" s="1">
        <v>9999.0</v>
      </c>
      <c r="GB756" s="1">
        <v>9999.0</v>
      </c>
      <c r="GC756" s="1">
        <v>9999.0</v>
      </c>
      <c r="GD756" s="1">
        <v>999.9</v>
      </c>
      <c r="GE756" s="1">
        <v>1.85959</v>
      </c>
      <c r="GF756" s="1">
        <v>1.85457</v>
      </c>
      <c r="GG756" s="1">
        <v>1.85776</v>
      </c>
      <c r="GH756" s="1">
        <v>1.85623</v>
      </c>
      <c r="GI756" s="1">
        <v>1.85501</v>
      </c>
      <c r="GJ756" s="1">
        <v>1.85465</v>
      </c>
      <c r="GK756" s="1">
        <v>1.85333</v>
      </c>
      <c r="GL756" s="1">
        <v>1.85647</v>
      </c>
      <c r="GM756" s="1">
        <v>0.0</v>
      </c>
      <c r="GN756" s="1">
        <v>0.0</v>
      </c>
      <c r="GO756" s="1">
        <v>0.0</v>
      </c>
      <c r="GP756" s="1">
        <v>0.0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0.0</v>
      </c>
      <c r="GX756" s="1">
        <v>100.0</v>
      </c>
      <c r="GY756" s="1">
        <v>100.0</v>
      </c>
      <c r="GZ756" s="1">
        <v>2.78</v>
      </c>
      <c r="HA756" s="1">
        <v>0.0093</v>
      </c>
      <c r="HB756" s="1">
        <v>0.4130906686903166</v>
      </c>
      <c r="HC756" s="1">
        <v>0.002809866934308161</v>
      </c>
      <c r="HD756" s="1">
        <v>-1.127031966113555E-6</v>
      </c>
      <c r="HE756" s="1">
        <v>1.768598670541231E-10</v>
      </c>
      <c r="HF756" s="1">
        <v>-0.0707354167398268</v>
      </c>
      <c r="HG756" s="1">
        <v>0.01081145868756639</v>
      </c>
      <c r="HH756" s="1">
        <v>-3.689364805754238E-4</v>
      </c>
      <c r="HI756" s="1">
        <v>2.919854880483278E-6</v>
      </c>
      <c r="HJ756" s="1">
        <v>2.0</v>
      </c>
      <c r="HK756" s="1">
        <v>2136.0</v>
      </c>
      <c r="HL756" s="1">
        <v>3.0</v>
      </c>
      <c r="HM756" s="1">
        <v>30.0</v>
      </c>
      <c r="HN756" s="1">
        <v>8.8</v>
      </c>
      <c r="HO756" s="1">
        <v>8.8</v>
      </c>
      <c r="HP756" s="1">
        <v>3.34229</v>
      </c>
      <c r="HQ756" s="1">
        <v>2.28271</v>
      </c>
      <c r="HR756" s="1">
        <v>1.4978</v>
      </c>
      <c r="HS756" s="1">
        <v>2.30103</v>
      </c>
      <c r="HT756" s="1">
        <v>1.54785</v>
      </c>
      <c r="HU756" s="1">
        <v>2.43896</v>
      </c>
      <c r="HV756" s="1">
        <v>38.4034</v>
      </c>
      <c r="HW756" s="1">
        <v>14.2721</v>
      </c>
      <c r="HX756" s="1">
        <v>18.0</v>
      </c>
      <c r="HY756" s="1">
        <v>479.011</v>
      </c>
      <c r="HZ756" s="1">
        <v>497.768</v>
      </c>
      <c r="IA756" s="1">
        <v>27.6647</v>
      </c>
      <c r="IB756" s="1">
        <v>32.0806</v>
      </c>
      <c r="IC756" s="1">
        <v>30.0001</v>
      </c>
      <c r="ID756" s="1">
        <v>31.866</v>
      </c>
      <c r="IE756" s="1">
        <v>31.9607</v>
      </c>
      <c r="IF756" s="1">
        <v>66.9535</v>
      </c>
      <c r="IG756" s="1">
        <v>30.6493</v>
      </c>
      <c r="IH756" s="1">
        <v>0.0</v>
      </c>
      <c r="II756" s="1">
        <v>27.663</v>
      </c>
      <c r="IJ756" s="1">
        <v>1718.8</v>
      </c>
      <c r="IK756" s="1">
        <v>25.1861</v>
      </c>
      <c r="IL756" s="1">
        <v>100.461</v>
      </c>
      <c r="IM756" s="1">
        <v>100.163</v>
      </c>
      <c r="IN756" s="1" t="s">
        <v>361</v>
      </c>
    </row>
    <row r="757" ht="15.75" hidden="1" customHeight="1">
      <c r="A757" s="1">
        <v>741.0</v>
      </c>
      <c r="B757" s="1">
        <v>1.6604058745E9</v>
      </c>
      <c r="C757" s="1">
        <v>6150.400000095367</v>
      </c>
      <c r="D757" s="1" t="s">
        <v>1817</v>
      </c>
      <c r="E757" s="1" t="s">
        <v>1818</v>
      </c>
      <c r="F757" s="1">
        <v>1.0</v>
      </c>
      <c r="G757" s="1" t="s">
        <v>349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1169</v>
      </c>
      <c r="M757" s="1" t="s">
        <v>354</v>
      </c>
      <c r="N757" s="1">
        <v>1.6604058665E9</v>
      </c>
      <c r="O757" s="1">
        <f t="shared" si="1"/>
        <v>0.001623494867</v>
      </c>
      <c r="P757" s="1">
        <f t="shared" si="2"/>
        <v>1.623494867</v>
      </c>
      <c r="Q757" s="1">
        <f t="shared" si="3"/>
        <v>3.557889451</v>
      </c>
      <c r="R757" s="1">
        <f t="shared" si="4"/>
        <v>1610.868125</v>
      </c>
      <c r="S757" s="1">
        <f t="shared" si="5"/>
        <v>1487.746921</v>
      </c>
      <c r="T757" s="1">
        <f t="shared" si="6"/>
        <v>148.3513324</v>
      </c>
      <c r="U757" s="1">
        <f t="shared" si="7"/>
        <v>160.628417</v>
      </c>
      <c r="V757" s="1">
        <f t="shared" si="8"/>
        <v>0.07994910501</v>
      </c>
      <c r="W757" s="1">
        <f t="shared" si="9"/>
        <v>2.922097023</v>
      </c>
      <c r="X757" s="1">
        <f t="shared" si="10"/>
        <v>0.07875348229</v>
      </c>
      <c r="Y757" s="1">
        <f t="shared" si="11"/>
        <v>0.04932685886</v>
      </c>
      <c r="Z757" s="1">
        <f t="shared" si="12"/>
        <v>321.516399</v>
      </c>
      <c r="AA757" s="1">
        <f t="shared" si="13"/>
        <v>32.48212632</v>
      </c>
      <c r="AB757" s="1">
        <f t="shared" si="14"/>
        <v>31.6674875</v>
      </c>
      <c r="AC757" s="1">
        <f t="shared" si="15"/>
        <v>4.685947107</v>
      </c>
      <c r="AD757" s="1">
        <f t="shared" si="16"/>
        <v>59.9627232</v>
      </c>
      <c r="AE757" s="1">
        <f t="shared" si="17"/>
        <v>2.706521228</v>
      </c>
      <c r="AF757" s="1">
        <f t="shared" si="18"/>
        <v>4.513672968</v>
      </c>
      <c r="AG757" s="1">
        <f t="shared" si="19"/>
        <v>1.979425879</v>
      </c>
      <c r="AH757" s="1">
        <f t="shared" si="20"/>
        <v>-71.59612365</v>
      </c>
      <c r="AI757" s="1">
        <f t="shared" si="21"/>
        <v>-103.748349</v>
      </c>
      <c r="AJ757" s="1">
        <f t="shared" si="22"/>
        <v>-7.999589376</v>
      </c>
      <c r="AK757" s="1">
        <f t="shared" si="23"/>
        <v>138.172337</v>
      </c>
      <c r="AL757" s="1">
        <f t="shared" si="24"/>
        <v>35.12645723</v>
      </c>
      <c r="AM757" s="1">
        <f t="shared" si="25"/>
        <v>1.63043641</v>
      </c>
      <c r="AN757" s="1">
        <f t="shared" si="26"/>
        <v>3.557889451</v>
      </c>
      <c r="AO757" s="1">
        <v>1726.025324152022</v>
      </c>
      <c r="AP757" s="1">
        <v>1694.780242424242</v>
      </c>
      <c r="AQ757" s="1">
        <v>5.206114816508269</v>
      </c>
      <c r="AR757" s="1">
        <v>65.51853501262175</v>
      </c>
      <c r="AS757" s="1">
        <f t="shared" si="27"/>
        <v>1.623494867</v>
      </c>
      <c r="AT757" s="1">
        <v>25.24189272750339</v>
      </c>
      <c r="AU757" s="1">
        <v>27.13680484848484</v>
      </c>
      <c r="AV757" s="1">
        <v>-1.476404874966588E-5</v>
      </c>
      <c r="AW757" s="1">
        <v>82.9425908863825</v>
      </c>
      <c r="AX757" s="1">
        <v>13.0</v>
      </c>
      <c r="AY757" s="1">
        <v>3.0</v>
      </c>
      <c r="AZ757" s="1">
        <f t="shared" si="28"/>
        <v>1</v>
      </c>
      <c r="BA757" s="1">
        <f t="shared" si="29"/>
        <v>0</v>
      </c>
      <c r="BB757" s="1">
        <f t="shared" si="30"/>
        <v>51959.37106</v>
      </c>
      <c r="BC757" s="1">
        <f t="shared" si="31"/>
        <v>2000.0025</v>
      </c>
      <c r="BD757" s="1">
        <f t="shared" si="32"/>
        <v>1681.2021</v>
      </c>
      <c r="BE757" s="1">
        <f t="shared" si="33"/>
        <v>0.8405999993</v>
      </c>
      <c r="BF757" s="1">
        <f t="shared" si="34"/>
        <v>0.1607579986</v>
      </c>
      <c r="BG757" s="1">
        <v>6.0</v>
      </c>
      <c r="BH757" s="1">
        <v>0.5</v>
      </c>
      <c r="BI757" s="1" t="s">
        <v>355</v>
      </c>
      <c r="BJ757" s="1">
        <v>2.0</v>
      </c>
      <c r="BK757" s="1" t="b">
        <v>1</v>
      </c>
      <c r="BL757" s="1">
        <v>1.6604058665E9</v>
      </c>
      <c r="BM757" s="1">
        <v>1610.868125</v>
      </c>
      <c r="BN757" s="1">
        <v>1656.159375</v>
      </c>
      <c r="BO757" s="1">
        <v>27.14245</v>
      </c>
      <c r="BP757" s="1">
        <v>25.23954375</v>
      </c>
      <c r="BQ757" s="1">
        <v>1608.115</v>
      </c>
      <c r="BR757" s="1">
        <v>27.133125</v>
      </c>
      <c r="BS757" s="1">
        <v>500.1346875</v>
      </c>
      <c r="BT757" s="1">
        <v>99.61542499999999</v>
      </c>
      <c r="BU757" s="1">
        <v>0.1000107125</v>
      </c>
      <c r="BV757" s="1">
        <v>31.00891875</v>
      </c>
      <c r="BW757" s="1">
        <v>31.6674875</v>
      </c>
      <c r="BX757" s="1">
        <v>999.9</v>
      </c>
      <c r="BY757" s="1">
        <v>0.0</v>
      </c>
      <c r="BZ757" s="1">
        <v>0.0</v>
      </c>
      <c r="CA757" s="1">
        <v>9996.019375</v>
      </c>
      <c r="CB757" s="1">
        <v>0.0</v>
      </c>
      <c r="CC757" s="1">
        <v>11.06243125</v>
      </c>
      <c r="CD757" s="1">
        <v>-45.29376875</v>
      </c>
      <c r="CE757" s="1">
        <v>1655.81</v>
      </c>
      <c r="CF757" s="1">
        <v>1699.043125</v>
      </c>
      <c r="CG757" s="1">
        <v>1.902915</v>
      </c>
      <c r="CH757" s="1">
        <v>1656.159375</v>
      </c>
      <c r="CI757" s="1">
        <v>25.23954375</v>
      </c>
      <c r="CJ757" s="1">
        <v>2.703805625</v>
      </c>
      <c r="CK757" s="1">
        <v>2.514246875</v>
      </c>
      <c r="CL757" s="1">
        <v>22.30826875</v>
      </c>
      <c r="CM757" s="1">
        <v>21.119025</v>
      </c>
      <c r="CN757" s="1">
        <v>2000.0025</v>
      </c>
      <c r="CO757" s="1">
        <v>0.9799991875</v>
      </c>
      <c r="CP757" s="1">
        <v>0.0200011125</v>
      </c>
      <c r="CQ757" s="1">
        <v>0.0</v>
      </c>
      <c r="CR757" s="1">
        <v>2.7401875</v>
      </c>
      <c r="CS757" s="1">
        <v>0.0</v>
      </c>
      <c r="CT757" s="1">
        <v>27386.0375</v>
      </c>
      <c r="CU757" s="1">
        <v>17412.3375</v>
      </c>
      <c r="CV757" s="1">
        <v>42.0935</v>
      </c>
      <c r="CW757" s="1">
        <v>43.187</v>
      </c>
      <c r="CX757" s="1">
        <v>42.1210625</v>
      </c>
      <c r="CY757" s="1">
        <v>41.60925</v>
      </c>
      <c r="CZ757" s="1">
        <v>42.125</v>
      </c>
      <c r="DA757" s="1">
        <v>1960.0025</v>
      </c>
      <c r="DB757" s="1">
        <v>40.0</v>
      </c>
      <c r="DC757" s="1">
        <v>0.0</v>
      </c>
      <c r="DD757" s="1">
        <v>1.6604058726E9</v>
      </c>
      <c r="DE757" s="1">
        <v>0.0</v>
      </c>
      <c r="DF757" s="1">
        <v>1.660405346E9</v>
      </c>
      <c r="DG757" s="1" t="s">
        <v>1170</v>
      </c>
      <c r="DH757" s="1">
        <v>1.660405346E9</v>
      </c>
      <c r="DI757" s="1">
        <v>1.6604053435E9</v>
      </c>
      <c r="DJ757" s="1">
        <v>14.0</v>
      </c>
      <c r="DK757" s="1">
        <v>0.109</v>
      </c>
      <c r="DL757" s="1">
        <v>-0.003</v>
      </c>
      <c r="DM757" s="1">
        <v>1.366</v>
      </c>
      <c r="DN757" s="1">
        <v>0.014</v>
      </c>
      <c r="DO757" s="1">
        <v>400.0</v>
      </c>
      <c r="DP757" s="1">
        <v>25.0</v>
      </c>
      <c r="DQ757" s="1">
        <v>0.44</v>
      </c>
      <c r="DR757" s="1">
        <v>0.08</v>
      </c>
      <c r="DS757" s="1">
        <v>3.789642639032314</v>
      </c>
      <c r="DT757" s="1">
        <v>-1.104819802122021</v>
      </c>
      <c r="DU757" s="1">
        <v>0.1217843039859148</v>
      </c>
      <c r="DV757" s="1">
        <v>0.0</v>
      </c>
      <c r="DW757" s="1">
        <v>35.13207539755268</v>
      </c>
      <c r="DX757" s="1">
        <v>0.06510006642930358</v>
      </c>
      <c r="DY757" s="1">
        <v>0.06915995361643737</v>
      </c>
      <c r="DZ757" s="1">
        <v>1.0</v>
      </c>
      <c r="EA757" s="1">
        <v>-45.29563666666666</v>
      </c>
      <c r="EB757" s="1">
        <v>-0.4463866518353658</v>
      </c>
      <c r="EC757" s="1">
        <v>0.09264573918367126</v>
      </c>
      <c r="ED757" s="1">
        <v>1.0</v>
      </c>
      <c r="EE757" s="1">
        <v>1481.090495413418</v>
      </c>
      <c r="EF757" s="1">
        <v>312.5182470227857</v>
      </c>
      <c r="EG757" s="1">
        <v>23.36174966005293</v>
      </c>
      <c r="EH757" s="1">
        <v>0.0</v>
      </c>
      <c r="EI757" s="1">
        <v>1.90579075</v>
      </c>
      <c r="EJ757" s="1">
        <v>-0.08037872420263413</v>
      </c>
      <c r="EK757" s="1">
        <v>0.007779564701029237</v>
      </c>
      <c r="EL757" s="1">
        <v>1.0</v>
      </c>
      <c r="EM757" s="1">
        <v>1.979515252539543</v>
      </c>
      <c r="EN757" s="1">
        <v>-0.01490057410898093</v>
      </c>
      <c r="EO757" s="1">
        <v>0.001290652470895189</v>
      </c>
      <c r="EP757" s="1">
        <v>1.0</v>
      </c>
      <c r="EQ757" s="1">
        <v>4.0</v>
      </c>
      <c r="ER757" s="1">
        <v>6.0</v>
      </c>
      <c r="ES757" s="1" t="s">
        <v>376</v>
      </c>
      <c r="ET757" s="1">
        <v>2.9426</v>
      </c>
      <c r="EU757" s="1">
        <v>2.80107</v>
      </c>
      <c r="EV757" s="1">
        <v>0.226754</v>
      </c>
      <c r="EW757" s="1">
        <v>0.2304</v>
      </c>
      <c r="EX757" s="1">
        <v>0.117716</v>
      </c>
      <c r="EY757" s="1">
        <v>0.111942</v>
      </c>
      <c r="EZ757" s="1">
        <v>15840.4</v>
      </c>
      <c r="FA757" s="1">
        <v>16529.9</v>
      </c>
      <c r="FB757" s="1">
        <v>23827.6</v>
      </c>
      <c r="FC757" s="1">
        <v>25000.9</v>
      </c>
      <c r="FD757" s="1">
        <v>33655.0</v>
      </c>
      <c r="FE757" s="1">
        <v>35457.6</v>
      </c>
      <c r="FF757" s="1">
        <v>43444.6</v>
      </c>
      <c r="FG757" s="1">
        <v>46216.5</v>
      </c>
      <c r="FH757" s="1">
        <v>1.92577</v>
      </c>
      <c r="FI757" s="1">
        <v>1.8577</v>
      </c>
      <c r="FJ757" s="1">
        <v>0.12286</v>
      </c>
      <c r="FK757" s="1">
        <v>0.0</v>
      </c>
      <c r="FL757" s="1">
        <v>29.6608</v>
      </c>
      <c r="FM757" s="1">
        <v>999.9</v>
      </c>
      <c r="FN757" s="1">
        <v>61.1</v>
      </c>
      <c r="FO757" s="1">
        <v>35.2</v>
      </c>
      <c r="FP757" s="1">
        <v>35.0297</v>
      </c>
      <c r="FQ757" s="1">
        <v>63.9668</v>
      </c>
      <c r="FR757" s="1">
        <v>25.645</v>
      </c>
      <c r="FS757" s="1">
        <v>1.0</v>
      </c>
      <c r="FT757" s="1">
        <v>0.395132</v>
      </c>
      <c r="FU757" s="1">
        <v>1.51743</v>
      </c>
      <c r="FV757" s="1">
        <v>20.3158</v>
      </c>
      <c r="FW757" s="1">
        <v>5.2098</v>
      </c>
      <c r="FX757" s="1">
        <v>11.9069</v>
      </c>
      <c r="FY757" s="1">
        <v>5.0026</v>
      </c>
      <c r="FZ757" s="1">
        <v>3.29035</v>
      </c>
      <c r="GA757" s="1">
        <v>9999.0</v>
      </c>
      <c r="GB757" s="1">
        <v>9999.0</v>
      </c>
      <c r="GC757" s="1">
        <v>9999.0</v>
      </c>
      <c r="GD757" s="1">
        <v>999.9</v>
      </c>
      <c r="GE757" s="1">
        <v>1.85959</v>
      </c>
      <c r="GF757" s="1">
        <v>1.85457</v>
      </c>
      <c r="GG757" s="1">
        <v>1.85776</v>
      </c>
      <c r="GH757" s="1">
        <v>1.85623</v>
      </c>
      <c r="GI757" s="1">
        <v>1.85501</v>
      </c>
      <c r="GJ757" s="1">
        <v>1.85466</v>
      </c>
      <c r="GK757" s="1">
        <v>1.85334</v>
      </c>
      <c r="GL757" s="1">
        <v>1.85648</v>
      </c>
      <c r="GM757" s="1">
        <v>0.0</v>
      </c>
      <c r="GN757" s="1">
        <v>0.0</v>
      </c>
      <c r="GO757" s="1">
        <v>0.0</v>
      </c>
      <c r="GP757" s="1">
        <v>0.0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0.0</v>
      </c>
      <c r="GX757" s="1">
        <v>100.0</v>
      </c>
      <c r="GY757" s="1">
        <v>100.0</v>
      </c>
      <c r="GZ757" s="1">
        <v>2.77</v>
      </c>
      <c r="HA757" s="1">
        <v>0.0093</v>
      </c>
      <c r="HB757" s="1">
        <v>0.4130906686903166</v>
      </c>
      <c r="HC757" s="1">
        <v>0.002809866934308161</v>
      </c>
      <c r="HD757" s="1">
        <v>-1.127031966113555E-6</v>
      </c>
      <c r="HE757" s="1">
        <v>1.768598670541231E-10</v>
      </c>
      <c r="HF757" s="1">
        <v>-0.0707354167398268</v>
      </c>
      <c r="HG757" s="1">
        <v>0.01081145868756639</v>
      </c>
      <c r="HH757" s="1">
        <v>-3.689364805754238E-4</v>
      </c>
      <c r="HI757" s="1">
        <v>2.919854880483278E-6</v>
      </c>
      <c r="HJ757" s="1">
        <v>2.0</v>
      </c>
      <c r="HK757" s="1">
        <v>2136.0</v>
      </c>
      <c r="HL757" s="1">
        <v>3.0</v>
      </c>
      <c r="HM757" s="1">
        <v>30.0</v>
      </c>
      <c r="HN757" s="1">
        <v>8.8</v>
      </c>
      <c r="HO757" s="1">
        <v>8.8</v>
      </c>
      <c r="HP757" s="1">
        <v>3.34717</v>
      </c>
      <c r="HQ757" s="1">
        <v>2.29736</v>
      </c>
      <c r="HR757" s="1">
        <v>1.4978</v>
      </c>
      <c r="HS757" s="1">
        <v>2.30103</v>
      </c>
      <c r="HT757" s="1">
        <v>1.54785</v>
      </c>
      <c r="HU757" s="1">
        <v>2.37915</v>
      </c>
      <c r="HV757" s="1">
        <v>38.4034</v>
      </c>
      <c r="HW757" s="1">
        <v>14.2809</v>
      </c>
      <c r="HX757" s="1">
        <v>18.0</v>
      </c>
      <c r="HY757" s="1">
        <v>479.011</v>
      </c>
      <c r="HZ757" s="1">
        <v>497.706</v>
      </c>
      <c r="IA757" s="1">
        <v>27.6633</v>
      </c>
      <c r="IB757" s="1">
        <v>32.0812</v>
      </c>
      <c r="IC757" s="1">
        <v>30.0001</v>
      </c>
      <c r="ID757" s="1">
        <v>31.866</v>
      </c>
      <c r="IE757" s="1">
        <v>31.9613</v>
      </c>
      <c r="IF757" s="1">
        <v>67.1582</v>
      </c>
      <c r="IG757" s="1">
        <v>30.6493</v>
      </c>
      <c r="IH757" s="1">
        <v>0.0</v>
      </c>
      <c r="II757" s="1">
        <v>27.663</v>
      </c>
      <c r="IJ757" s="1">
        <v>1728.82</v>
      </c>
      <c r="IK757" s="1">
        <v>25.1861</v>
      </c>
      <c r="IL757" s="1">
        <v>100.461</v>
      </c>
      <c r="IM757" s="1">
        <v>100.163</v>
      </c>
      <c r="IN757" s="1" t="s">
        <v>361</v>
      </c>
    </row>
    <row r="758" ht="15.75" hidden="1" customHeight="1">
      <c r="A758" s="1">
        <v>742.0</v>
      </c>
      <c r="B758" s="1">
        <v>1.6604058755E9</v>
      </c>
      <c r="C758" s="1">
        <v>6151.400000095367</v>
      </c>
      <c r="D758" s="1" t="s">
        <v>1819</v>
      </c>
      <c r="E758" s="1" t="s">
        <v>1820</v>
      </c>
      <c r="F758" s="1">
        <v>1.0</v>
      </c>
      <c r="G758" s="1" t="s">
        <v>349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1169</v>
      </c>
      <c r="M758" s="1" t="s">
        <v>354</v>
      </c>
      <c r="N758" s="1">
        <v>1.660405868E9</v>
      </c>
      <c r="O758" s="1">
        <f t="shared" si="1"/>
        <v>0.001624104531</v>
      </c>
      <c r="P758" s="1">
        <f t="shared" si="2"/>
        <v>1.624104531</v>
      </c>
      <c r="Q758" s="1">
        <f t="shared" si="3"/>
        <v>3.555690331</v>
      </c>
      <c r="R758" s="1">
        <f t="shared" si="4"/>
        <v>1618.441333</v>
      </c>
      <c r="S758" s="1">
        <f t="shared" si="5"/>
        <v>1495.165838</v>
      </c>
      <c r="T758" s="1">
        <f t="shared" si="6"/>
        <v>149.0912322</v>
      </c>
      <c r="U758" s="1">
        <f t="shared" si="7"/>
        <v>161.3837117</v>
      </c>
      <c r="V758" s="1">
        <f t="shared" si="8"/>
        <v>0.07999327193</v>
      </c>
      <c r="W758" s="1">
        <f t="shared" si="9"/>
        <v>2.921833572</v>
      </c>
      <c r="X758" s="1">
        <f t="shared" si="10"/>
        <v>0.0787962323</v>
      </c>
      <c r="Y758" s="1">
        <f t="shared" si="11"/>
        <v>0.04935370222</v>
      </c>
      <c r="Z758" s="1">
        <f t="shared" si="12"/>
        <v>321.5172768</v>
      </c>
      <c r="AA758" s="1">
        <f t="shared" si="13"/>
        <v>32.4809388</v>
      </c>
      <c r="AB758" s="1">
        <f t="shared" si="14"/>
        <v>31.66589333</v>
      </c>
      <c r="AC758" s="1">
        <f t="shared" si="15"/>
        <v>4.685523275</v>
      </c>
      <c r="AD758" s="1">
        <f t="shared" si="16"/>
        <v>59.96447182</v>
      </c>
      <c r="AE758" s="1">
        <f t="shared" si="17"/>
        <v>2.706421349</v>
      </c>
      <c r="AF758" s="1">
        <f t="shared" si="18"/>
        <v>4.513374782</v>
      </c>
      <c r="AG758" s="1">
        <f t="shared" si="19"/>
        <v>1.979101925</v>
      </c>
      <c r="AH758" s="1">
        <f t="shared" si="20"/>
        <v>-71.62300983</v>
      </c>
      <c r="AI758" s="1">
        <f t="shared" si="21"/>
        <v>-103.6704076</v>
      </c>
      <c r="AJ758" s="1">
        <f t="shared" si="22"/>
        <v>-7.994191918</v>
      </c>
      <c r="AK758" s="1">
        <f t="shared" si="23"/>
        <v>138.2296675</v>
      </c>
      <c r="AL758" s="1">
        <f t="shared" si="24"/>
        <v>35.11501907</v>
      </c>
      <c r="AM758" s="1">
        <f t="shared" si="25"/>
        <v>1.628654916</v>
      </c>
      <c r="AN758" s="1">
        <f t="shared" si="26"/>
        <v>3.555690331</v>
      </c>
      <c r="AO758" s="1">
        <v>1731.201577834204</v>
      </c>
      <c r="AP758" s="1">
        <v>1699.973454545455</v>
      </c>
      <c r="AQ758" s="1">
        <v>5.203356522871768</v>
      </c>
      <c r="AR758" s="1">
        <v>65.51853501262175</v>
      </c>
      <c r="AS758" s="1">
        <f t="shared" si="27"/>
        <v>1.624104531</v>
      </c>
      <c r="AT758" s="1">
        <v>25.2419971614376</v>
      </c>
      <c r="AU758" s="1">
        <v>27.13759393939393</v>
      </c>
      <c r="AV758" s="1">
        <v>-1.226279972270941E-5</v>
      </c>
      <c r="AW758" s="1">
        <v>82.9425908863825</v>
      </c>
      <c r="AX758" s="1">
        <v>13.0</v>
      </c>
      <c r="AY758" s="1">
        <v>3.0</v>
      </c>
      <c r="AZ758" s="1">
        <f t="shared" si="28"/>
        <v>1</v>
      </c>
      <c r="BA758" s="1">
        <f t="shared" si="29"/>
        <v>0</v>
      </c>
      <c r="BB758" s="1">
        <f t="shared" si="30"/>
        <v>51952.07587</v>
      </c>
      <c r="BC758" s="1">
        <f t="shared" si="31"/>
        <v>2000.008</v>
      </c>
      <c r="BD758" s="1">
        <f t="shared" si="32"/>
        <v>1681.20672</v>
      </c>
      <c r="BE758" s="1">
        <f t="shared" si="33"/>
        <v>0.8405999976</v>
      </c>
      <c r="BF758" s="1">
        <f t="shared" si="34"/>
        <v>0.1607579954</v>
      </c>
      <c r="BG758" s="1">
        <v>6.0</v>
      </c>
      <c r="BH758" s="1">
        <v>0.5</v>
      </c>
      <c r="BI758" s="1" t="s">
        <v>355</v>
      </c>
      <c r="BJ758" s="1">
        <v>2.0</v>
      </c>
      <c r="BK758" s="1" t="b">
        <v>1</v>
      </c>
      <c r="BL758" s="1">
        <v>1.660405868E9</v>
      </c>
      <c r="BM758" s="1">
        <v>1618.441333333333</v>
      </c>
      <c r="BN758" s="1">
        <v>1663.73</v>
      </c>
      <c r="BO758" s="1">
        <v>27.14142666666667</v>
      </c>
      <c r="BP758" s="1">
        <v>25.24060666666666</v>
      </c>
      <c r="BQ758" s="1">
        <v>1615.684666666667</v>
      </c>
      <c r="BR758" s="1">
        <v>27.1321</v>
      </c>
      <c r="BS758" s="1">
        <v>500.1370666666667</v>
      </c>
      <c r="BT758" s="1">
        <v>99.61551333333334</v>
      </c>
      <c r="BU758" s="1">
        <v>0.1000020933333333</v>
      </c>
      <c r="BV758" s="1">
        <v>31.00776</v>
      </c>
      <c r="BW758" s="1">
        <v>31.66589333333333</v>
      </c>
      <c r="BX758" s="1">
        <v>999.8999999999999</v>
      </c>
      <c r="BY758" s="1">
        <v>0.0</v>
      </c>
      <c r="BZ758" s="1">
        <v>0.0</v>
      </c>
      <c r="CA758" s="1">
        <v>9994.507333333335</v>
      </c>
      <c r="CB758" s="1">
        <v>0.0</v>
      </c>
      <c r="CC758" s="1">
        <v>10.97585333333333</v>
      </c>
      <c r="CD758" s="1">
        <v>-45.29039333333333</v>
      </c>
      <c r="CE758" s="1">
        <v>1663.593333333333</v>
      </c>
      <c r="CF758" s="1">
        <v>1706.810666666667</v>
      </c>
      <c r="CG758" s="1">
        <v>1.900824666666666</v>
      </c>
      <c r="CH758" s="1">
        <v>1663.73</v>
      </c>
      <c r="CI758" s="1">
        <v>25.24060666666666</v>
      </c>
      <c r="CJ758" s="1">
        <v>2.703705999999999</v>
      </c>
      <c r="CK758" s="1">
        <v>2.514355333333333</v>
      </c>
      <c r="CL758" s="1">
        <v>22.30766666666667</v>
      </c>
      <c r="CM758" s="1">
        <v>21.11973333333334</v>
      </c>
      <c r="CN758" s="1">
        <v>2000.008</v>
      </c>
      <c r="CO758" s="1">
        <v>0.9799991999999997</v>
      </c>
      <c r="CP758" s="1">
        <v>0.0200011</v>
      </c>
      <c r="CQ758" s="1">
        <v>0.0</v>
      </c>
      <c r="CR758" s="1">
        <v>2.8584</v>
      </c>
      <c r="CS758" s="1">
        <v>0.0</v>
      </c>
      <c r="CT758" s="1">
        <v>27378.26666666666</v>
      </c>
      <c r="CU758" s="1">
        <v>17412.38</v>
      </c>
      <c r="CV758" s="1">
        <v>42.08720000000001</v>
      </c>
      <c r="CW758" s="1">
        <v>43.187</v>
      </c>
      <c r="CX758" s="1">
        <v>42.1208</v>
      </c>
      <c r="CY758" s="1">
        <v>41.60400000000001</v>
      </c>
      <c r="CZ758" s="1">
        <v>42.125</v>
      </c>
      <c r="DA758" s="1">
        <v>1960.008</v>
      </c>
      <c r="DB758" s="1">
        <v>40.0</v>
      </c>
      <c r="DC758" s="1">
        <v>0.0</v>
      </c>
      <c r="DD758" s="1">
        <v>1.6604058738E9</v>
      </c>
      <c r="DE758" s="1">
        <v>0.0</v>
      </c>
      <c r="DF758" s="1">
        <v>1.660405346E9</v>
      </c>
      <c r="DG758" s="1" t="s">
        <v>1170</v>
      </c>
      <c r="DH758" s="1">
        <v>1.660405346E9</v>
      </c>
      <c r="DI758" s="1">
        <v>1.6604053435E9</v>
      </c>
      <c r="DJ758" s="1">
        <v>14.0</v>
      </c>
      <c r="DK758" s="1">
        <v>0.109</v>
      </c>
      <c r="DL758" s="1">
        <v>-0.003</v>
      </c>
      <c r="DM758" s="1">
        <v>1.366</v>
      </c>
      <c r="DN758" s="1">
        <v>0.014</v>
      </c>
      <c r="DO758" s="1">
        <v>400.0</v>
      </c>
      <c r="DP758" s="1">
        <v>25.0</v>
      </c>
      <c r="DQ758" s="1">
        <v>0.44</v>
      </c>
      <c r="DR758" s="1">
        <v>0.08</v>
      </c>
      <c r="DS758" s="1">
        <v>3.789642639032314</v>
      </c>
      <c r="DT758" s="1">
        <v>-1.104819802122021</v>
      </c>
      <c r="DU758" s="1">
        <v>0.1217843039859148</v>
      </c>
      <c r="DV758" s="1">
        <v>0.0</v>
      </c>
      <c r="DW758" s="1">
        <v>35.13207539755268</v>
      </c>
      <c r="DX758" s="1">
        <v>0.06510006642930358</v>
      </c>
      <c r="DY758" s="1">
        <v>0.06915995361643737</v>
      </c>
      <c r="DZ758" s="1">
        <v>1.0</v>
      </c>
      <c r="EA758" s="1">
        <v>-45.29563666666666</v>
      </c>
      <c r="EB758" s="1">
        <v>-0.4463866518353658</v>
      </c>
      <c r="EC758" s="1">
        <v>0.09264573918367126</v>
      </c>
      <c r="ED758" s="1">
        <v>1.0</v>
      </c>
      <c r="EE758" s="1">
        <v>1481.090495413418</v>
      </c>
      <c r="EF758" s="1">
        <v>312.5182470227857</v>
      </c>
      <c r="EG758" s="1">
        <v>23.36174966005293</v>
      </c>
      <c r="EH758" s="1">
        <v>0.0</v>
      </c>
      <c r="EI758" s="1">
        <v>1.90579075</v>
      </c>
      <c r="EJ758" s="1">
        <v>-0.08037872420263413</v>
      </c>
      <c r="EK758" s="1">
        <v>0.007779564701029237</v>
      </c>
      <c r="EL758" s="1">
        <v>1.0</v>
      </c>
      <c r="EM758" s="1">
        <v>1.979515252539543</v>
      </c>
      <c r="EN758" s="1">
        <v>-0.01490057410898093</v>
      </c>
      <c r="EO758" s="1">
        <v>0.001290652470895189</v>
      </c>
      <c r="EP758" s="1">
        <v>1.0</v>
      </c>
      <c r="EQ758" s="1">
        <v>4.0</v>
      </c>
      <c r="ER758" s="1">
        <v>6.0</v>
      </c>
      <c r="ES758" s="1" t="s">
        <v>376</v>
      </c>
      <c r="ET758" s="1">
        <v>2.94249</v>
      </c>
      <c r="EU758" s="1">
        <v>2.80116</v>
      </c>
      <c r="EV758" s="1">
        <v>0.22716</v>
      </c>
      <c r="EW758" s="1">
        <v>0.2308</v>
      </c>
      <c r="EX758" s="1">
        <v>0.117718</v>
      </c>
      <c r="EY758" s="1">
        <v>0.111946</v>
      </c>
      <c r="EZ758" s="1">
        <v>15832.0</v>
      </c>
      <c r="FA758" s="1">
        <v>16521.3</v>
      </c>
      <c r="FB758" s="1">
        <v>23827.6</v>
      </c>
      <c r="FC758" s="1">
        <v>25000.9</v>
      </c>
      <c r="FD758" s="1">
        <v>33654.9</v>
      </c>
      <c r="FE758" s="1">
        <v>35457.4</v>
      </c>
      <c r="FF758" s="1">
        <v>43444.5</v>
      </c>
      <c r="FG758" s="1">
        <v>46216.4</v>
      </c>
      <c r="FH758" s="1">
        <v>1.92555</v>
      </c>
      <c r="FI758" s="1">
        <v>1.8577</v>
      </c>
      <c r="FJ758" s="1">
        <v>0.122704</v>
      </c>
      <c r="FK758" s="1">
        <v>0.0</v>
      </c>
      <c r="FL758" s="1">
        <v>29.6604</v>
      </c>
      <c r="FM758" s="1">
        <v>999.9</v>
      </c>
      <c r="FN758" s="1">
        <v>61.1</v>
      </c>
      <c r="FO758" s="1">
        <v>35.2</v>
      </c>
      <c r="FP758" s="1">
        <v>35.0278</v>
      </c>
      <c r="FQ758" s="1">
        <v>63.9268</v>
      </c>
      <c r="FR758" s="1">
        <v>26.3662</v>
      </c>
      <c r="FS758" s="1">
        <v>1.0</v>
      </c>
      <c r="FT758" s="1">
        <v>0.395269</v>
      </c>
      <c r="FU758" s="1">
        <v>1.51616</v>
      </c>
      <c r="FV758" s="1">
        <v>20.316</v>
      </c>
      <c r="FW758" s="1">
        <v>5.2098</v>
      </c>
      <c r="FX758" s="1">
        <v>11.9068</v>
      </c>
      <c r="FY758" s="1">
        <v>5.0025</v>
      </c>
      <c r="FZ758" s="1">
        <v>3.29035</v>
      </c>
      <c r="GA758" s="1">
        <v>9999.0</v>
      </c>
      <c r="GB758" s="1">
        <v>9999.0</v>
      </c>
      <c r="GC758" s="1">
        <v>9999.0</v>
      </c>
      <c r="GD758" s="1">
        <v>999.9</v>
      </c>
      <c r="GE758" s="1">
        <v>1.85959</v>
      </c>
      <c r="GF758" s="1">
        <v>1.85456</v>
      </c>
      <c r="GG758" s="1">
        <v>1.85776</v>
      </c>
      <c r="GH758" s="1">
        <v>1.85622</v>
      </c>
      <c r="GI758" s="1">
        <v>1.85501</v>
      </c>
      <c r="GJ758" s="1">
        <v>1.85465</v>
      </c>
      <c r="GK758" s="1">
        <v>1.85334</v>
      </c>
      <c r="GL758" s="1">
        <v>1.85648</v>
      </c>
      <c r="GM758" s="1">
        <v>0.0</v>
      </c>
      <c r="GN758" s="1">
        <v>0.0</v>
      </c>
      <c r="GO758" s="1">
        <v>0.0</v>
      </c>
      <c r="GP758" s="1">
        <v>0.0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0.0</v>
      </c>
      <c r="GX758" s="1">
        <v>100.0</v>
      </c>
      <c r="GY758" s="1">
        <v>100.0</v>
      </c>
      <c r="GZ758" s="1">
        <v>2.78</v>
      </c>
      <c r="HA758" s="1">
        <v>0.0093</v>
      </c>
      <c r="HB758" s="1">
        <v>0.4130906686903166</v>
      </c>
      <c r="HC758" s="1">
        <v>0.002809866934308161</v>
      </c>
      <c r="HD758" s="1">
        <v>-1.127031966113555E-6</v>
      </c>
      <c r="HE758" s="1">
        <v>1.768598670541231E-10</v>
      </c>
      <c r="HF758" s="1">
        <v>-0.0707354167398268</v>
      </c>
      <c r="HG758" s="1">
        <v>0.01081145868756639</v>
      </c>
      <c r="HH758" s="1">
        <v>-3.689364805754238E-4</v>
      </c>
      <c r="HI758" s="1">
        <v>2.919854880483278E-6</v>
      </c>
      <c r="HJ758" s="1">
        <v>2.0</v>
      </c>
      <c r="HK758" s="1">
        <v>2136.0</v>
      </c>
      <c r="HL758" s="1">
        <v>3.0</v>
      </c>
      <c r="HM758" s="1">
        <v>30.0</v>
      </c>
      <c r="HN758" s="1">
        <v>8.8</v>
      </c>
      <c r="HO758" s="1">
        <v>8.9</v>
      </c>
      <c r="HP758" s="1">
        <v>3.35815</v>
      </c>
      <c r="HQ758" s="1">
        <v>2.2998</v>
      </c>
      <c r="HR758" s="1">
        <v>1.4978</v>
      </c>
      <c r="HS758" s="1">
        <v>2.30103</v>
      </c>
      <c r="HT758" s="1">
        <v>1.54785</v>
      </c>
      <c r="HU758" s="1">
        <v>2.31567</v>
      </c>
      <c r="HV758" s="1">
        <v>38.4034</v>
      </c>
      <c r="HW758" s="1">
        <v>14.2546</v>
      </c>
      <c r="HX758" s="1">
        <v>18.0</v>
      </c>
      <c r="HY758" s="1">
        <v>478.881</v>
      </c>
      <c r="HZ758" s="1">
        <v>497.706</v>
      </c>
      <c r="IA758" s="1">
        <v>27.6618</v>
      </c>
      <c r="IB758" s="1">
        <v>32.0819</v>
      </c>
      <c r="IC758" s="1">
        <v>30.0001</v>
      </c>
      <c r="ID758" s="1">
        <v>31.8663</v>
      </c>
      <c r="IE758" s="1">
        <v>31.9613</v>
      </c>
      <c r="IF758" s="1">
        <v>67.2683</v>
      </c>
      <c r="IG758" s="1">
        <v>30.6493</v>
      </c>
      <c r="IH758" s="1">
        <v>0.0</v>
      </c>
      <c r="II758" s="1">
        <v>27.663</v>
      </c>
      <c r="IJ758" s="1">
        <v>1728.82</v>
      </c>
      <c r="IK758" s="1">
        <v>25.1861</v>
      </c>
      <c r="IL758" s="1">
        <v>100.461</v>
      </c>
      <c r="IM758" s="1">
        <v>100.163</v>
      </c>
      <c r="IN758" s="1" t="s">
        <v>361</v>
      </c>
    </row>
    <row r="759" ht="15.75" hidden="1" customHeight="1">
      <c r="A759" s="1">
        <v>743.0</v>
      </c>
      <c r="B759" s="1">
        <v>1.6604058765E9</v>
      </c>
      <c r="C759" s="1">
        <v>6152.400000095367</v>
      </c>
      <c r="D759" s="1" t="s">
        <v>1821</v>
      </c>
      <c r="E759" s="1" t="s">
        <v>1822</v>
      </c>
      <c r="F759" s="1">
        <v>1.0</v>
      </c>
      <c r="G759" s="1" t="s">
        <v>349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1169</v>
      </c>
      <c r="M759" s="1" t="s">
        <v>354</v>
      </c>
      <c r="N759" s="1">
        <v>1.6604058685E9</v>
      </c>
      <c r="O759" s="1">
        <f t="shared" si="1"/>
        <v>0.001623934724</v>
      </c>
      <c r="P759" s="1">
        <f t="shared" si="2"/>
        <v>1.623934724</v>
      </c>
      <c r="Q759" s="1">
        <f t="shared" si="3"/>
        <v>3.532672137</v>
      </c>
      <c r="R759" s="1">
        <f t="shared" si="4"/>
        <v>1620.97</v>
      </c>
      <c r="S759" s="1">
        <f t="shared" si="5"/>
        <v>1498.07672</v>
      </c>
      <c r="T759" s="1">
        <f t="shared" si="6"/>
        <v>149.381553</v>
      </c>
      <c r="U759" s="1">
        <f t="shared" si="7"/>
        <v>161.6359247</v>
      </c>
      <c r="V759" s="1">
        <f t="shared" si="8"/>
        <v>0.07999324684</v>
      </c>
      <c r="W759" s="1">
        <f t="shared" si="9"/>
        <v>2.921825921</v>
      </c>
      <c r="X759" s="1">
        <f t="shared" si="10"/>
        <v>0.07879620488</v>
      </c>
      <c r="Y759" s="1">
        <f t="shared" si="11"/>
        <v>0.04935368528</v>
      </c>
      <c r="Z759" s="1">
        <f t="shared" si="12"/>
        <v>321.5169975</v>
      </c>
      <c r="AA759" s="1">
        <f t="shared" si="13"/>
        <v>32.48061901</v>
      </c>
      <c r="AB759" s="1">
        <f t="shared" si="14"/>
        <v>31.66505625</v>
      </c>
      <c r="AC759" s="1">
        <f t="shared" si="15"/>
        <v>4.685300738</v>
      </c>
      <c r="AD759" s="1">
        <f t="shared" si="16"/>
        <v>59.96528899</v>
      </c>
      <c r="AE759" s="1">
        <f t="shared" si="17"/>
        <v>2.706401717</v>
      </c>
      <c r="AF759" s="1">
        <f t="shared" si="18"/>
        <v>4.513280537</v>
      </c>
      <c r="AG759" s="1">
        <f t="shared" si="19"/>
        <v>1.978899021</v>
      </c>
      <c r="AH759" s="1">
        <f t="shared" si="20"/>
        <v>-71.61552131</v>
      </c>
      <c r="AI759" s="1">
        <f t="shared" si="21"/>
        <v>-103.5959697</v>
      </c>
      <c r="AJ759" s="1">
        <f t="shared" si="22"/>
        <v>-7.988425423</v>
      </c>
      <c r="AK759" s="1">
        <f t="shared" si="23"/>
        <v>138.3170811</v>
      </c>
      <c r="AL759" s="1">
        <f t="shared" si="24"/>
        <v>35.10453418</v>
      </c>
      <c r="AM759" s="1">
        <f t="shared" si="25"/>
        <v>1.628163459</v>
      </c>
      <c r="AN759" s="1">
        <f t="shared" si="26"/>
        <v>3.532672137</v>
      </c>
      <c r="AO759" s="1">
        <v>1736.363425743074</v>
      </c>
      <c r="AP759" s="1">
        <v>1705.174909090908</v>
      </c>
      <c r="AQ759" s="1">
        <v>5.201172485804448</v>
      </c>
      <c r="AR759" s="1">
        <v>65.51853501262175</v>
      </c>
      <c r="AS759" s="1">
        <f t="shared" si="27"/>
        <v>1.623934724</v>
      </c>
      <c r="AT759" s="1">
        <v>25.24285502962459</v>
      </c>
      <c r="AU759" s="1">
        <v>27.13821393939395</v>
      </c>
      <c r="AV759" s="1">
        <v>-6.84225945421981E-6</v>
      </c>
      <c r="AW759" s="1">
        <v>82.9425908863825</v>
      </c>
      <c r="AX759" s="1">
        <v>13.0</v>
      </c>
      <c r="AY759" s="1">
        <v>3.0</v>
      </c>
      <c r="AZ759" s="1">
        <f t="shared" si="28"/>
        <v>1</v>
      </c>
      <c r="BA759" s="1">
        <f t="shared" si="29"/>
        <v>0</v>
      </c>
      <c r="BB759" s="1">
        <f t="shared" si="30"/>
        <v>51951.92156</v>
      </c>
      <c r="BC759" s="1">
        <f t="shared" si="31"/>
        <v>2000.00625</v>
      </c>
      <c r="BD759" s="1">
        <f t="shared" si="32"/>
        <v>1681.20525</v>
      </c>
      <c r="BE759" s="1">
        <f t="shared" si="33"/>
        <v>0.8405999981</v>
      </c>
      <c r="BF759" s="1">
        <f t="shared" si="34"/>
        <v>0.1607579964</v>
      </c>
      <c r="BG759" s="1">
        <v>6.0</v>
      </c>
      <c r="BH759" s="1">
        <v>0.5</v>
      </c>
      <c r="BI759" s="1" t="s">
        <v>355</v>
      </c>
      <c r="BJ759" s="1">
        <v>2.0</v>
      </c>
      <c r="BK759" s="1" t="b">
        <v>1</v>
      </c>
      <c r="BL759" s="1">
        <v>1.6604058685E9</v>
      </c>
      <c r="BM759" s="1">
        <v>1620.97</v>
      </c>
      <c r="BN759" s="1">
        <v>1666.25</v>
      </c>
      <c r="BO759" s="1">
        <v>27.14121875</v>
      </c>
      <c r="BP759" s="1">
        <v>25.240975</v>
      </c>
      <c r="BQ759" s="1">
        <v>1618.2125</v>
      </c>
      <c r="BR759" s="1">
        <v>27.13189375</v>
      </c>
      <c r="BS759" s="1">
        <v>500.137875</v>
      </c>
      <c r="BT759" s="1">
        <v>99.61554999999998</v>
      </c>
      <c r="BU759" s="1">
        <v>0.1000059625</v>
      </c>
      <c r="BV759" s="1">
        <v>31.00739375</v>
      </c>
      <c r="BW759" s="1">
        <v>31.66505625</v>
      </c>
      <c r="BX759" s="1">
        <v>999.9</v>
      </c>
      <c r="BY759" s="1">
        <v>0.0</v>
      </c>
      <c r="BZ759" s="1">
        <v>0.0</v>
      </c>
      <c r="CA759" s="1">
        <v>9994.46</v>
      </c>
      <c r="CB759" s="1">
        <v>0.0</v>
      </c>
      <c r="CC759" s="1">
        <v>10.946925</v>
      </c>
      <c r="CD759" s="1">
        <v>-45.28106875</v>
      </c>
      <c r="CE759" s="1">
        <v>1666.1925</v>
      </c>
      <c r="CF759" s="1">
        <v>1709.39625</v>
      </c>
      <c r="CG759" s="1">
        <v>1.900248125</v>
      </c>
      <c r="CH759" s="1">
        <v>1666.25</v>
      </c>
      <c r="CI759" s="1">
        <v>25.240975</v>
      </c>
      <c r="CJ759" s="1">
        <v>2.70368625</v>
      </c>
      <c r="CK759" s="1">
        <v>2.514393125</v>
      </c>
      <c r="CL759" s="1">
        <v>22.30754375</v>
      </c>
      <c r="CM759" s="1">
        <v>21.119975</v>
      </c>
      <c r="CN759" s="1">
        <v>2000.00625</v>
      </c>
      <c r="CO759" s="1">
        <v>0.9799991875</v>
      </c>
      <c r="CP759" s="1">
        <v>0.0200011125</v>
      </c>
      <c r="CQ759" s="1">
        <v>0.0</v>
      </c>
      <c r="CR759" s="1">
        <v>2.8253125</v>
      </c>
      <c r="CS759" s="1">
        <v>0.0</v>
      </c>
      <c r="CT759" s="1">
        <v>27375.76875</v>
      </c>
      <c r="CU759" s="1">
        <v>17412.3625</v>
      </c>
      <c r="CV759" s="1">
        <v>42.08562499999999</v>
      </c>
      <c r="CW759" s="1">
        <v>43.187</v>
      </c>
      <c r="CX759" s="1">
        <v>42.117125</v>
      </c>
      <c r="CY759" s="1">
        <v>41.6053125</v>
      </c>
      <c r="CZ759" s="1">
        <v>42.125</v>
      </c>
      <c r="DA759" s="1">
        <v>1960.00625</v>
      </c>
      <c r="DB759" s="1">
        <v>40.0</v>
      </c>
      <c r="DC759" s="1">
        <v>0.0</v>
      </c>
      <c r="DD759" s="1">
        <v>1.660405875E9</v>
      </c>
      <c r="DE759" s="1">
        <v>0.0</v>
      </c>
      <c r="DF759" s="1">
        <v>1.660405346E9</v>
      </c>
      <c r="DG759" s="1" t="s">
        <v>1170</v>
      </c>
      <c r="DH759" s="1">
        <v>1.660405346E9</v>
      </c>
      <c r="DI759" s="1">
        <v>1.6604053435E9</v>
      </c>
      <c r="DJ759" s="1">
        <v>14.0</v>
      </c>
      <c r="DK759" s="1">
        <v>0.109</v>
      </c>
      <c r="DL759" s="1">
        <v>-0.003</v>
      </c>
      <c r="DM759" s="1">
        <v>1.366</v>
      </c>
      <c r="DN759" s="1">
        <v>0.014</v>
      </c>
      <c r="DO759" s="1">
        <v>400.0</v>
      </c>
      <c r="DP759" s="1">
        <v>25.0</v>
      </c>
      <c r="DQ759" s="1">
        <v>0.44</v>
      </c>
      <c r="DR759" s="1">
        <v>0.08</v>
      </c>
      <c r="DS759" s="1">
        <v>3.732646933014546</v>
      </c>
      <c r="DT759" s="1">
        <v>-0.8284333763349561</v>
      </c>
      <c r="DU759" s="1">
        <v>0.09651623878225812</v>
      </c>
      <c r="DV759" s="1">
        <v>0.0</v>
      </c>
      <c r="DW759" s="1">
        <v>35.11714830495656</v>
      </c>
      <c r="DX759" s="1">
        <v>-0.2477122577468562</v>
      </c>
      <c r="DY759" s="1">
        <v>0.08322897899385047</v>
      </c>
      <c r="DZ759" s="1">
        <v>1.0</v>
      </c>
      <c r="EA759" s="1">
        <v>-45.28579032258065</v>
      </c>
      <c r="EB759" s="1">
        <v>-0.04379999999992528</v>
      </c>
      <c r="EC759" s="1">
        <v>0.09902784344473697</v>
      </c>
      <c r="ED759" s="1">
        <v>1.0</v>
      </c>
      <c r="EE759" s="1">
        <v>1490.709566669509</v>
      </c>
      <c r="EF759" s="1">
        <v>307.5110674603977</v>
      </c>
      <c r="EG759" s="1">
        <v>22.23306811476655</v>
      </c>
      <c r="EH759" s="1">
        <v>0.0</v>
      </c>
      <c r="EI759" s="1">
        <v>1.904233902439024</v>
      </c>
      <c r="EJ759" s="1">
        <v>-0.08039017421602598</v>
      </c>
      <c r="EK759" s="1">
        <v>0.007970656513661509</v>
      </c>
      <c r="EL759" s="1">
        <v>1.0</v>
      </c>
      <c r="EM759" s="1">
        <v>1.97916360319599</v>
      </c>
      <c r="EN759" s="1">
        <v>-0.01705240063982515</v>
      </c>
      <c r="EO759" s="1">
        <v>0.001371395565089248</v>
      </c>
      <c r="EP759" s="1">
        <v>1.0</v>
      </c>
      <c r="EQ759" s="1">
        <v>4.0</v>
      </c>
      <c r="ER759" s="1">
        <v>6.0</v>
      </c>
      <c r="ES759" s="1" t="s">
        <v>376</v>
      </c>
      <c r="ET759" s="1">
        <v>2.94256</v>
      </c>
      <c r="EU759" s="1">
        <v>2.80111</v>
      </c>
      <c r="EV759" s="1">
        <v>0.227563</v>
      </c>
      <c r="EW759" s="1">
        <v>0.231199</v>
      </c>
      <c r="EX759" s="1">
        <v>0.117716</v>
      </c>
      <c r="EY759" s="1">
        <v>0.111946</v>
      </c>
      <c r="EZ759" s="1">
        <v>15823.7</v>
      </c>
      <c r="FA759" s="1">
        <v>16512.7</v>
      </c>
      <c r="FB759" s="1">
        <v>23827.4</v>
      </c>
      <c r="FC759" s="1">
        <v>25001.0</v>
      </c>
      <c r="FD759" s="1">
        <v>33654.8</v>
      </c>
      <c r="FE759" s="1">
        <v>35457.5</v>
      </c>
      <c r="FF759" s="1">
        <v>43444.2</v>
      </c>
      <c r="FG759" s="1">
        <v>46216.5</v>
      </c>
      <c r="FH759" s="1">
        <v>1.9256</v>
      </c>
      <c r="FI759" s="1">
        <v>1.85765</v>
      </c>
      <c r="FJ759" s="1">
        <v>0.122376</v>
      </c>
      <c r="FK759" s="1">
        <v>0.0</v>
      </c>
      <c r="FL759" s="1">
        <v>29.6598</v>
      </c>
      <c r="FM759" s="1">
        <v>999.9</v>
      </c>
      <c r="FN759" s="1">
        <v>61.1</v>
      </c>
      <c r="FO759" s="1">
        <v>35.2</v>
      </c>
      <c r="FP759" s="1">
        <v>35.0277</v>
      </c>
      <c r="FQ759" s="1">
        <v>63.9768</v>
      </c>
      <c r="FR759" s="1">
        <v>26.1538</v>
      </c>
      <c r="FS759" s="1">
        <v>1.0</v>
      </c>
      <c r="FT759" s="1">
        <v>0.395112</v>
      </c>
      <c r="FU759" s="1">
        <v>1.50956</v>
      </c>
      <c r="FV759" s="1">
        <v>20.316</v>
      </c>
      <c r="FW759" s="1">
        <v>5.2098</v>
      </c>
      <c r="FX759" s="1">
        <v>11.9069</v>
      </c>
      <c r="FY759" s="1">
        <v>5.00235</v>
      </c>
      <c r="FZ759" s="1">
        <v>3.29033</v>
      </c>
      <c r="GA759" s="1">
        <v>9999.0</v>
      </c>
      <c r="GB759" s="1">
        <v>9999.0</v>
      </c>
      <c r="GC759" s="1">
        <v>9999.0</v>
      </c>
      <c r="GD759" s="1">
        <v>999.9</v>
      </c>
      <c r="GE759" s="1">
        <v>1.85959</v>
      </c>
      <c r="GF759" s="1">
        <v>1.85455</v>
      </c>
      <c r="GG759" s="1">
        <v>1.85776</v>
      </c>
      <c r="GH759" s="1">
        <v>1.85622</v>
      </c>
      <c r="GI759" s="1">
        <v>1.85501</v>
      </c>
      <c r="GJ759" s="1">
        <v>1.85464</v>
      </c>
      <c r="GK759" s="1">
        <v>1.85334</v>
      </c>
      <c r="GL759" s="1">
        <v>1.85646</v>
      </c>
      <c r="GM759" s="1">
        <v>0.0</v>
      </c>
      <c r="GN759" s="1">
        <v>0.0</v>
      </c>
      <c r="GO759" s="1">
        <v>0.0</v>
      </c>
      <c r="GP759" s="1">
        <v>0.0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0.0</v>
      </c>
      <c r="GX759" s="1">
        <v>100.0</v>
      </c>
      <c r="GY759" s="1">
        <v>100.0</v>
      </c>
      <c r="GZ759" s="1">
        <v>2.78</v>
      </c>
      <c r="HA759" s="1">
        <v>0.0093</v>
      </c>
      <c r="HB759" s="1">
        <v>0.4130906686903166</v>
      </c>
      <c r="HC759" s="1">
        <v>0.002809866934308161</v>
      </c>
      <c r="HD759" s="1">
        <v>-1.127031966113555E-6</v>
      </c>
      <c r="HE759" s="1">
        <v>1.768598670541231E-10</v>
      </c>
      <c r="HF759" s="1">
        <v>-0.0707354167398268</v>
      </c>
      <c r="HG759" s="1">
        <v>0.01081145868756639</v>
      </c>
      <c r="HH759" s="1">
        <v>-3.689364805754238E-4</v>
      </c>
      <c r="HI759" s="1">
        <v>2.919854880483278E-6</v>
      </c>
      <c r="HJ759" s="1">
        <v>2.0</v>
      </c>
      <c r="HK759" s="1">
        <v>2136.0</v>
      </c>
      <c r="HL759" s="1">
        <v>3.0</v>
      </c>
      <c r="HM759" s="1">
        <v>30.0</v>
      </c>
      <c r="HN759" s="1">
        <v>8.8</v>
      </c>
      <c r="HO759" s="1">
        <v>8.9</v>
      </c>
      <c r="HP759" s="1">
        <v>3.36182</v>
      </c>
      <c r="HQ759" s="1">
        <v>2.27783</v>
      </c>
      <c r="HR759" s="1">
        <v>1.4978</v>
      </c>
      <c r="HS759" s="1">
        <v>2.30103</v>
      </c>
      <c r="HT759" s="1">
        <v>1.54785</v>
      </c>
      <c r="HU759" s="1">
        <v>2.38403</v>
      </c>
      <c r="HV759" s="1">
        <v>38.4034</v>
      </c>
      <c r="HW759" s="1">
        <v>14.2809</v>
      </c>
      <c r="HX759" s="1">
        <v>18.0</v>
      </c>
      <c r="HY759" s="1">
        <v>478.915</v>
      </c>
      <c r="HZ759" s="1">
        <v>497.673</v>
      </c>
      <c r="IA759" s="1">
        <v>27.6601</v>
      </c>
      <c r="IB759" s="1">
        <v>32.0826</v>
      </c>
      <c r="IC759" s="1">
        <v>30.0</v>
      </c>
      <c r="ID759" s="1">
        <v>31.867</v>
      </c>
      <c r="IE759" s="1">
        <v>31.9613</v>
      </c>
      <c r="IF759" s="1">
        <v>67.4678</v>
      </c>
      <c r="IG759" s="1">
        <v>30.6493</v>
      </c>
      <c r="IH759" s="1">
        <v>0.0</v>
      </c>
      <c r="II759" s="1">
        <v>27.663</v>
      </c>
      <c r="IJ759" s="1">
        <v>1738.84</v>
      </c>
      <c r="IK759" s="1">
        <v>25.1861</v>
      </c>
      <c r="IL759" s="1">
        <v>100.46</v>
      </c>
      <c r="IM759" s="1">
        <v>100.163</v>
      </c>
      <c r="IN759" s="1" t="s">
        <v>361</v>
      </c>
    </row>
    <row r="760" ht="15.75" hidden="1" customHeight="1">
      <c r="A760" s="1">
        <v>744.0</v>
      </c>
      <c r="B760" s="1">
        <v>1.6604058775E9</v>
      </c>
      <c r="C760" s="1">
        <v>6153.400000095367</v>
      </c>
      <c r="D760" s="1" t="s">
        <v>1823</v>
      </c>
      <c r="E760" s="1" t="s">
        <v>1824</v>
      </c>
      <c r="F760" s="1">
        <v>1.0</v>
      </c>
      <c r="G760" s="1" t="s">
        <v>349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1169</v>
      </c>
      <c r="M760" s="1" t="s">
        <v>354</v>
      </c>
      <c r="N760" s="1">
        <v>1.66040587E9</v>
      </c>
      <c r="O760" s="1">
        <f t="shared" si="1"/>
        <v>0.001621843987</v>
      </c>
      <c r="P760" s="1">
        <f t="shared" si="2"/>
        <v>1.621843987</v>
      </c>
      <c r="Q760" s="1">
        <f t="shared" si="3"/>
        <v>3.491238618</v>
      </c>
      <c r="R760" s="1">
        <f t="shared" si="4"/>
        <v>1628.546</v>
      </c>
      <c r="S760" s="1">
        <f t="shared" si="5"/>
        <v>1506.17593</v>
      </c>
      <c r="T760" s="1">
        <f t="shared" si="6"/>
        <v>150.1891552</v>
      </c>
      <c r="U760" s="1">
        <f t="shared" si="7"/>
        <v>162.3913536</v>
      </c>
      <c r="V760" s="1">
        <f t="shared" si="8"/>
        <v>0.07991071129</v>
      </c>
      <c r="W760" s="1">
        <f t="shared" si="9"/>
        <v>2.921490721</v>
      </c>
      <c r="X760" s="1">
        <f t="shared" si="10"/>
        <v>0.07871598349</v>
      </c>
      <c r="Y760" s="1">
        <f t="shared" si="11"/>
        <v>0.04930334322</v>
      </c>
      <c r="Z760" s="1">
        <f t="shared" si="12"/>
        <v>321.5150424</v>
      </c>
      <c r="AA760" s="1">
        <f t="shared" si="13"/>
        <v>32.48009557</v>
      </c>
      <c r="AB760" s="1">
        <f t="shared" si="14"/>
        <v>31.66269333</v>
      </c>
      <c r="AC760" s="1">
        <f t="shared" si="15"/>
        <v>4.68467261</v>
      </c>
      <c r="AD760" s="1">
        <f t="shared" si="16"/>
        <v>59.96718189</v>
      </c>
      <c r="AE760" s="1">
        <f t="shared" si="17"/>
        <v>2.706299862</v>
      </c>
      <c r="AF760" s="1">
        <f t="shared" si="18"/>
        <v>4.512968222</v>
      </c>
      <c r="AG760" s="1">
        <f t="shared" si="19"/>
        <v>1.978372748</v>
      </c>
      <c r="AH760" s="1">
        <f t="shared" si="20"/>
        <v>-71.52331981</v>
      </c>
      <c r="AI760" s="1">
        <f t="shared" si="21"/>
        <v>-103.4030872</v>
      </c>
      <c r="AJ760" s="1">
        <f t="shared" si="22"/>
        <v>-7.974326237</v>
      </c>
      <c r="AK760" s="1">
        <f t="shared" si="23"/>
        <v>138.6143091</v>
      </c>
      <c r="AL760" s="1">
        <f t="shared" si="24"/>
        <v>35.09838798</v>
      </c>
      <c r="AM760" s="1">
        <f t="shared" si="25"/>
        <v>1.626563032</v>
      </c>
      <c r="AN760" s="1">
        <f t="shared" si="26"/>
        <v>3.491238618</v>
      </c>
      <c r="AO760" s="1">
        <v>1741.515148019063</v>
      </c>
      <c r="AP760" s="1">
        <v>1710.376666666667</v>
      </c>
      <c r="AQ760" s="1">
        <v>5.201287389326969</v>
      </c>
      <c r="AR760" s="1">
        <v>65.51853501262175</v>
      </c>
      <c r="AS760" s="1">
        <f t="shared" si="27"/>
        <v>1.621843987</v>
      </c>
      <c r="AT760" s="1">
        <v>25.24427122110947</v>
      </c>
      <c r="AU760" s="1">
        <v>27.13711696969695</v>
      </c>
      <c r="AV760" s="1">
        <v>7.024911729644868E-6</v>
      </c>
      <c r="AW760" s="1">
        <v>82.9425908863825</v>
      </c>
      <c r="AX760" s="1">
        <v>13.0</v>
      </c>
      <c r="AY760" s="1">
        <v>3.0</v>
      </c>
      <c r="AZ760" s="1">
        <f t="shared" si="28"/>
        <v>1</v>
      </c>
      <c r="BA760" s="1">
        <f t="shared" si="29"/>
        <v>0</v>
      </c>
      <c r="BB760" s="1">
        <f t="shared" si="30"/>
        <v>51942.59327</v>
      </c>
      <c r="BC760" s="1">
        <f t="shared" si="31"/>
        <v>1999.994</v>
      </c>
      <c r="BD760" s="1">
        <f t="shared" si="32"/>
        <v>1681.19496</v>
      </c>
      <c r="BE760" s="1">
        <f t="shared" si="33"/>
        <v>0.8406000018</v>
      </c>
      <c r="BF760" s="1">
        <f t="shared" si="34"/>
        <v>0.1607580035</v>
      </c>
      <c r="BG760" s="1">
        <v>6.0</v>
      </c>
      <c r="BH760" s="1">
        <v>0.5</v>
      </c>
      <c r="BI760" s="1" t="s">
        <v>355</v>
      </c>
      <c r="BJ760" s="1">
        <v>2.0</v>
      </c>
      <c r="BK760" s="1" t="b">
        <v>1</v>
      </c>
      <c r="BL760" s="1">
        <v>1.66040587E9</v>
      </c>
      <c r="BM760" s="1">
        <v>1628.546</v>
      </c>
      <c r="BN760" s="1">
        <v>1673.830666666667</v>
      </c>
      <c r="BO760" s="1">
        <v>27.1402</v>
      </c>
      <c r="BP760" s="1">
        <v>25.24180666666667</v>
      </c>
      <c r="BQ760" s="1">
        <v>1625.784666666666</v>
      </c>
      <c r="BR760" s="1">
        <v>27.13086666666667</v>
      </c>
      <c r="BS760" s="1">
        <v>500.1338</v>
      </c>
      <c r="BT760" s="1">
        <v>99.61555333333331</v>
      </c>
      <c r="BU760" s="1">
        <v>0.09999269333333331</v>
      </c>
      <c r="BV760" s="1">
        <v>31.00618</v>
      </c>
      <c r="BW760" s="1">
        <v>31.66269333333333</v>
      </c>
      <c r="BX760" s="1">
        <v>999.8999999999999</v>
      </c>
      <c r="BY760" s="1">
        <v>0.0</v>
      </c>
      <c r="BZ760" s="1">
        <v>0.0</v>
      </c>
      <c r="CA760" s="1">
        <v>9992.547333333334</v>
      </c>
      <c r="CB760" s="1">
        <v>0.0</v>
      </c>
      <c r="CC760" s="1">
        <v>10.85652666666667</v>
      </c>
      <c r="CD760" s="1">
        <v>-45.28536</v>
      </c>
      <c r="CE760" s="1">
        <v>1673.978666666667</v>
      </c>
      <c r="CF760" s="1">
        <v>1717.174666666667</v>
      </c>
      <c r="CG760" s="1">
        <v>1.898392</v>
      </c>
      <c r="CH760" s="1">
        <v>1673.830666666667</v>
      </c>
      <c r="CI760" s="1">
        <v>25.24180666666667</v>
      </c>
      <c r="CJ760" s="1">
        <v>2.703584666666667</v>
      </c>
      <c r="CK760" s="1">
        <v>2.514476000000001</v>
      </c>
      <c r="CL760" s="1">
        <v>22.30692666666666</v>
      </c>
      <c r="CM760" s="1">
        <v>21.12051333333333</v>
      </c>
      <c r="CN760" s="1">
        <v>1999.994</v>
      </c>
      <c r="CO760" s="1">
        <v>0.9799989999999997</v>
      </c>
      <c r="CP760" s="1">
        <v>0.0200013</v>
      </c>
      <c r="CQ760" s="1">
        <v>0.0</v>
      </c>
      <c r="CR760" s="1">
        <v>2.748866666666667</v>
      </c>
      <c r="CS760" s="1">
        <v>0.0</v>
      </c>
      <c r="CT760" s="1">
        <v>27367.98666666666</v>
      </c>
      <c r="CU760" s="1">
        <v>17412.25333333333</v>
      </c>
      <c r="CV760" s="1">
        <v>42.08300000000001</v>
      </c>
      <c r="CW760" s="1">
        <v>43.187</v>
      </c>
      <c r="CX760" s="1">
        <v>42.1166</v>
      </c>
      <c r="CY760" s="1">
        <v>41.60400000000001</v>
      </c>
      <c r="CZ760" s="1">
        <v>42.125</v>
      </c>
      <c r="DA760" s="1">
        <v>1959.994</v>
      </c>
      <c r="DB760" s="1">
        <v>40.0</v>
      </c>
      <c r="DC760" s="1">
        <v>0.0</v>
      </c>
      <c r="DD760" s="1">
        <v>1.6604058756E9</v>
      </c>
      <c r="DE760" s="1">
        <v>0.0</v>
      </c>
      <c r="DF760" s="1">
        <v>1.660405346E9</v>
      </c>
      <c r="DG760" s="1" t="s">
        <v>1170</v>
      </c>
      <c r="DH760" s="1">
        <v>1.660405346E9</v>
      </c>
      <c r="DI760" s="1">
        <v>1.6604053435E9</v>
      </c>
      <c r="DJ760" s="1">
        <v>14.0</v>
      </c>
      <c r="DK760" s="1">
        <v>0.109</v>
      </c>
      <c r="DL760" s="1">
        <v>-0.003</v>
      </c>
      <c r="DM760" s="1">
        <v>1.366</v>
      </c>
      <c r="DN760" s="1">
        <v>0.014</v>
      </c>
      <c r="DO760" s="1">
        <v>400.0</v>
      </c>
      <c r="DP760" s="1">
        <v>25.0</v>
      </c>
      <c r="DQ760" s="1">
        <v>0.44</v>
      </c>
      <c r="DR760" s="1">
        <v>0.08</v>
      </c>
      <c r="DS760" s="1">
        <v>3.713018786955441</v>
      </c>
      <c r="DT760" s="1">
        <v>-0.8406286482787628</v>
      </c>
      <c r="DU760" s="1">
        <v>0.09621750637918429</v>
      </c>
      <c r="DV760" s="1">
        <v>0.0</v>
      </c>
      <c r="DW760" s="1">
        <v>35.11213776720665</v>
      </c>
      <c r="DX760" s="1">
        <v>-0.633594946796726</v>
      </c>
      <c r="DY760" s="1">
        <v>0.09009847527830156</v>
      </c>
      <c r="DZ760" s="1">
        <v>0.0</v>
      </c>
      <c r="EA760" s="1">
        <v>-45.28769677419356</v>
      </c>
      <c r="EB760" s="1">
        <v>0.3507967741935634</v>
      </c>
      <c r="EC760" s="1">
        <v>0.09651607749696758</v>
      </c>
      <c r="ED760" s="1">
        <v>1.0</v>
      </c>
      <c r="EE760" s="1">
        <v>1496.076559621443</v>
      </c>
      <c r="EF760" s="1">
        <v>307.0588815301678</v>
      </c>
      <c r="EG760" s="1">
        <v>22.19852107116283</v>
      </c>
      <c r="EH760" s="1">
        <v>0.0</v>
      </c>
      <c r="EI760" s="1">
        <v>1.903034878048781</v>
      </c>
      <c r="EJ760" s="1">
        <v>-0.0803092682926751</v>
      </c>
      <c r="EK760" s="1">
        <v>0.00796357350904156</v>
      </c>
      <c r="EL760" s="1">
        <v>1.0</v>
      </c>
      <c r="EM760" s="1">
        <v>1.97887651046982</v>
      </c>
      <c r="EN760" s="1">
        <v>-0.01915133887228723</v>
      </c>
      <c r="EO760" s="1">
        <v>0.001503784537189321</v>
      </c>
      <c r="EP760" s="1">
        <v>1.0</v>
      </c>
      <c r="EQ760" s="1">
        <v>3.0</v>
      </c>
      <c r="ER760" s="1">
        <v>6.0</v>
      </c>
      <c r="ES760" s="1" t="s">
        <v>381</v>
      </c>
      <c r="ET760" s="1">
        <v>2.9426</v>
      </c>
      <c r="EU760" s="1">
        <v>2.8012</v>
      </c>
      <c r="EV760" s="1">
        <v>0.227962</v>
      </c>
      <c r="EW760" s="1">
        <v>0.231592</v>
      </c>
      <c r="EX760" s="1">
        <v>0.117713</v>
      </c>
      <c r="EY760" s="1">
        <v>0.111945</v>
      </c>
      <c r="EZ760" s="1">
        <v>15815.4</v>
      </c>
      <c r="FA760" s="1">
        <v>16504.1</v>
      </c>
      <c r="FB760" s="1">
        <v>23827.3</v>
      </c>
      <c r="FC760" s="1">
        <v>25000.8</v>
      </c>
      <c r="FD760" s="1">
        <v>33654.8</v>
      </c>
      <c r="FE760" s="1">
        <v>35457.5</v>
      </c>
      <c r="FF760" s="1">
        <v>43444.0</v>
      </c>
      <c r="FG760" s="1">
        <v>46216.3</v>
      </c>
      <c r="FH760" s="1">
        <v>1.92575</v>
      </c>
      <c r="FI760" s="1">
        <v>1.8577</v>
      </c>
      <c r="FJ760" s="1">
        <v>0.122301</v>
      </c>
      <c r="FK760" s="1">
        <v>0.0</v>
      </c>
      <c r="FL760" s="1">
        <v>29.6592</v>
      </c>
      <c r="FM760" s="1">
        <v>999.9</v>
      </c>
      <c r="FN760" s="1">
        <v>61.1</v>
      </c>
      <c r="FO760" s="1">
        <v>35.2</v>
      </c>
      <c r="FP760" s="1">
        <v>35.0296</v>
      </c>
      <c r="FQ760" s="1">
        <v>63.9968</v>
      </c>
      <c r="FR760" s="1">
        <v>25.605</v>
      </c>
      <c r="FS760" s="1">
        <v>1.0</v>
      </c>
      <c r="FT760" s="1">
        <v>0.395008</v>
      </c>
      <c r="FU760" s="1">
        <v>1.50433</v>
      </c>
      <c r="FV760" s="1">
        <v>20.316</v>
      </c>
      <c r="FW760" s="1">
        <v>5.20995</v>
      </c>
      <c r="FX760" s="1">
        <v>11.9074</v>
      </c>
      <c r="FY760" s="1">
        <v>5.0025</v>
      </c>
      <c r="FZ760" s="1">
        <v>3.29033</v>
      </c>
      <c r="GA760" s="1">
        <v>9999.0</v>
      </c>
      <c r="GB760" s="1">
        <v>9999.0</v>
      </c>
      <c r="GC760" s="1">
        <v>9999.0</v>
      </c>
      <c r="GD760" s="1">
        <v>999.9</v>
      </c>
      <c r="GE760" s="1">
        <v>1.85959</v>
      </c>
      <c r="GF760" s="1">
        <v>1.85455</v>
      </c>
      <c r="GG760" s="1">
        <v>1.85776</v>
      </c>
      <c r="GH760" s="1">
        <v>1.85622</v>
      </c>
      <c r="GI760" s="1">
        <v>1.85501</v>
      </c>
      <c r="GJ760" s="1">
        <v>1.85463</v>
      </c>
      <c r="GK760" s="1">
        <v>1.85334</v>
      </c>
      <c r="GL760" s="1">
        <v>1.85644</v>
      </c>
      <c r="GM760" s="1">
        <v>0.0</v>
      </c>
      <c r="GN760" s="1">
        <v>0.0</v>
      </c>
      <c r="GO760" s="1">
        <v>0.0</v>
      </c>
      <c r="GP760" s="1">
        <v>0.0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0.0</v>
      </c>
      <c r="GX760" s="1">
        <v>100.0</v>
      </c>
      <c r="GY760" s="1">
        <v>100.0</v>
      </c>
      <c r="GZ760" s="1">
        <v>2.79</v>
      </c>
      <c r="HA760" s="1">
        <v>0.0093</v>
      </c>
      <c r="HB760" s="1">
        <v>0.4130906686903166</v>
      </c>
      <c r="HC760" s="1">
        <v>0.002809866934308161</v>
      </c>
      <c r="HD760" s="1">
        <v>-1.127031966113555E-6</v>
      </c>
      <c r="HE760" s="1">
        <v>1.768598670541231E-10</v>
      </c>
      <c r="HF760" s="1">
        <v>-0.0707354167398268</v>
      </c>
      <c r="HG760" s="1">
        <v>0.01081145868756639</v>
      </c>
      <c r="HH760" s="1">
        <v>-3.689364805754238E-4</v>
      </c>
      <c r="HI760" s="1">
        <v>2.919854880483278E-6</v>
      </c>
      <c r="HJ760" s="1">
        <v>2.0</v>
      </c>
      <c r="HK760" s="1">
        <v>2136.0</v>
      </c>
      <c r="HL760" s="1">
        <v>3.0</v>
      </c>
      <c r="HM760" s="1">
        <v>30.0</v>
      </c>
      <c r="HN760" s="1">
        <v>8.9</v>
      </c>
      <c r="HO760" s="1">
        <v>8.9</v>
      </c>
      <c r="HP760" s="1">
        <v>3.37402</v>
      </c>
      <c r="HQ760" s="1">
        <v>2.27661</v>
      </c>
      <c r="HR760" s="1">
        <v>1.4978</v>
      </c>
      <c r="HS760" s="1">
        <v>2.30103</v>
      </c>
      <c r="HT760" s="1">
        <v>1.54785</v>
      </c>
      <c r="HU760" s="1">
        <v>2.43774</v>
      </c>
      <c r="HV760" s="1">
        <v>38.4279</v>
      </c>
      <c r="HW760" s="1">
        <v>14.2634</v>
      </c>
      <c r="HX760" s="1">
        <v>18.0</v>
      </c>
      <c r="HY760" s="1">
        <v>479.008</v>
      </c>
      <c r="HZ760" s="1">
        <v>497.706</v>
      </c>
      <c r="IA760" s="1">
        <v>27.6591</v>
      </c>
      <c r="IB760" s="1">
        <v>32.0833</v>
      </c>
      <c r="IC760" s="1">
        <v>30.0</v>
      </c>
      <c r="ID760" s="1">
        <v>31.8677</v>
      </c>
      <c r="IE760" s="1">
        <v>31.9613</v>
      </c>
      <c r="IF760" s="1">
        <v>67.5806</v>
      </c>
      <c r="IG760" s="1">
        <v>30.6493</v>
      </c>
      <c r="IH760" s="1">
        <v>0.0</v>
      </c>
      <c r="II760" s="1">
        <v>27.6601</v>
      </c>
      <c r="IJ760" s="1">
        <v>1738.84</v>
      </c>
      <c r="IK760" s="1">
        <v>25.1861</v>
      </c>
      <c r="IL760" s="1">
        <v>100.46</v>
      </c>
      <c r="IM760" s="1">
        <v>100.162</v>
      </c>
      <c r="IN760" s="1" t="s">
        <v>361</v>
      </c>
    </row>
    <row r="761" ht="15.75" hidden="1" customHeight="1">
      <c r="A761" s="1">
        <v>745.0</v>
      </c>
      <c r="B761" s="1">
        <v>1.6604058785E9</v>
      </c>
      <c r="C761" s="1">
        <v>6154.400000095367</v>
      </c>
      <c r="D761" s="1" t="s">
        <v>1825</v>
      </c>
      <c r="E761" s="1" t="s">
        <v>1826</v>
      </c>
      <c r="F761" s="1">
        <v>1.0</v>
      </c>
      <c r="G761" s="1" t="s">
        <v>349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1169</v>
      </c>
      <c r="M761" s="1" t="s">
        <v>354</v>
      </c>
      <c r="N761" s="1">
        <v>1.6604058705E9</v>
      </c>
      <c r="O761" s="1">
        <f t="shared" si="1"/>
        <v>0.00162017477</v>
      </c>
      <c r="P761" s="1">
        <f t="shared" si="2"/>
        <v>1.62017477</v>
      </c>
      <c r="Q761" s="1">
        <f t="shared" si="3"/>
        <v>3.532004577</v>
      </c>
      <c r="R761" s="1">
        <f t="shared" si="4"/>
        <v>1631.075</v>
      </c>
      <c r="S761" s="1">
        <f t="shared" si="5"/>
        <v>1507.752907</v>
      </c>
      <c r="T761" s="1">
        <f t="shared" si="6"/>
        <v>150.3464097</v>
      </c>
      <c r="U761" s="1">
        <f t="shared" si="7"/>
        <v>162.6435399</v>
      </c>
      <c r="V761" s="1">
        <f t="shared" si="8"/>
        <v>0.07983798705</v>
      </c>
      <c r="W761" s="1">
        <f t="shared" si="9"/>
        <v>2.921510741</v>
      </c>
      <c r="X761" s="1">
        <f t="shared" si="10"/>
        <v>0.07864542336</v>
      </c>
      <c r="Y761" s="1">
        <f t="shared" si="11"/>
        <v>0.04925905274</v>
      </c>
      <c r="Z761" s="1">
        <f t="shared" si="12"/>
        <v>321.5149028</v>
      </c>
      <c r="AA761" s="1">
        <f t="shared" si="13"/>
        <v>32.48017099</v>
      </c>
      <c r="AB761" s="1">
        <f t="shared" si="14"/>
        <v>31.661625</v>
      </c>
      <c r="AC761" s="1">
        <f t="shared" si="15"/>
        <v>4.684388642</v>
      </c>
      <c r="AD761" s="1">
        <f t="shared" si="16"/>
        <v>59.96783781</v>
      </c>
      <c r="AE761" s="1">
        <f t="shared" si="17"/>
        <v>2.706275652</v>
      </c>
      <c r="AF761" s="1">
        <f t="shared" si="18"/>
        <v>4.512878487</v>
      </c>
      <c r="AG761" s="1">
        <f t="shared" si="19"/>
        <v>1.978112991</v>
      </c>
      <c r="AH761" s="1">
        <f t="shared" si="20"/>
        <v>-71.44970737</v>
      </c>
      <c r="AI761" s="1">
        <f t="shared" si="21"/>
        <v>-103.2904582</v>
      </c>
      <c r="AJ761" s="1">
        <f t="shared" si="22"/>
        <v>-7.965530177</v>
      </c>
      <c r="AK761" s="1">
        <f t="shared" si="23"/>
        <v>138.809207</v>
      </c>
      <c r="AL761" s="1">
        <f t="shared" si="24"/>
        <v>35.08761232</v>
      </c>
      <c r="AM761" s="1">
        <f t="shared" si="25"/>
        <v>1.626067846</v>
      </c>
      <c r="AN761" s="1">
        <f t="shared" si="26"/>
        <v>3.532004577</v>
      </c>
      <c r="AO761" s="1">
        <v>1746.682381666336</v>
      </c>
      <c r="AP761" s="1">
        <v>1715.546424242424</v>
      </c>
      <c r="AQ761" s="1">
        <v>5.191080684806054</v>
      </c>
      <c r="AR761" s="1">
        <v>65.51853501262175</v>
      </c>
      <c r="AS761" s="1">
        <f t="shared" si="27"/>
        <v>1.62017477</v>
      </c>
      <c r="AT761" s="1">
        <v>25.24518521135858</v>
      </c>
      <c r="AU761" s="1">
        <v>27.13607757575757</v>
      </c>
      <c r="AV761" s="1">
        <v>7.616958515566967E-6</v>
      </c>
      <c r="AW761" s="1">
        <v>82.9425908863825</v>
      </c>
      <c r="AX761" s="1">
        <v>13.0</v>
      </c>
      <c r="AY761" s="1">
        <v>3.0</v>
      </c>
      <c r="AZ761" s="1">
        <f t="shared" si="28"/>
        <v>1</v>
      </c>
      <c r="BA761" s="1">
        <f t="shared" si="29"/>
        <v>0</v>
      </c>
      <c r="BB761" s="1">
        <f t="shared" si="30"/>
        <v>51943.22229</v>
      </c>
      <c r="BC761" s="1">
        <f t="shared" si="31"/>
        <v>1999.993125</v>
      </c>
      <c r="BD761" s="1">
        <f t="shared" si="32"/>
        <v>1681.194225</v>
      </c>
      <c r="BE761" s="1">
        <f t="shared" si="33"/>
        <v>0.8406000021</v>
      </c>
      <c r="BF761" s="1">
        <f t="shared" si="34"/>
        <v>0.160758004</v>
      </c>
      <c r="BG761" s="1">
        <v>6.0</v>
      </c>
      <c r="BH761" s="1">
        <v>0.5</v>
      </c>
      <c r="BI761" s="1" t="s">
        <v>355</v>
      </c>
      <c r="BJ761" s="1">
        <v>2.0</v>
      </c>
      <c r="BK761" s="1" t="b">
        <v>1</v>
      </c>
      <c r="BL761" s="1">
        <v>1.6604058705E9</v>
      </c>
      <c r="BM761" s="1">
        <v>1631.075</v>
      </c>
      <c r="BN761" s="1">
        <v>1676.350625</v>
      </c>
      <c r="BO761" s="1">
        <v>27.13995625</v>
      </c>
      <c r="BP761" s="1">
        <v>25.24214375</v>
      </c>
      <c r="BQ761" s="1">
        <v>1628.311875</v>
      </c>
      <c r="BR761" s="1">
        <v>27.13061875</v>
      </c>
      <c r="BS761" s="1">
        <v>500.1346875</v>
      </c>
      <c r="BT761" s="1">
        <v>99.61554999999998</v>
      </c>
      <c r="BU761" s="1">
        <v>0.099999525</v>
      </c>
      <c r="BV761" s="1">
        <v>31.00583125</v>
      </c>
      <c r="BW761" s="1">
        <v>31.661625</v>
      </c>
      <c r="BX761" s="1">
        <v>999.9</v>
      </c>
      <c r="BY761" s="1">
        <v>0.0</v>
      </c>
      <c r="BZ761" s="1">
        <v>0.0</v>
      </c>
      <c r="CA761" s="1">
        <v>9992.661875</v>
      </c>
      <c r="CB761" s="1">
        <v>0.0</v>
      </c>
      <c r="CC761" s="1">
        <v>10.82688125</v>
      </c>
      <c r="CD761" s="1">
        <v>-45.2763375</v>
      </c>
      <c r="CE761" s="1">
        <v>1676.5775</v>
      </c>
      <c r="CF761" s="1">
        <v>1719.760625</v>
      </c>
      <c r="CG761" s="1">
        <v>1.897810625</v>
      </c>
      <c r="CH761" s="1">
        <v>1676.350625</v>
      </c>
      <c r="CI761" s="1">
        <v>25.24214375</v>
      </c>
      <c r="CJ761" s="1">
        <v>2.703560625</v>
      </c>
      <c r="CK761" s="1">
        <v>2.514509375</v>
      </c>
      <c r="CL761" s="1">
        <v>22.30678125</v>
      </c>
      <c r="CM761" s="1">
        <v>21.12073125</v>
      </c>
      <c r="CN761" s="1">
        <v>1999.993125</v>
      </c>
      <c r="CO761" s="1">
        <v>0.979999</v>
      </c>
      <c r="CP761" s="1">
        <v>0.0200013</v>
      </c>
      <c r="CQ761" s="1">
        <v>0.0</v>
      </c>
      <c r="CR761" s="1">
        <v>2.713125</v>
      </c>
      <c r="CS761" s="1">
        <v>0.0</v>
      </c>
      <c r="CT761" s="1">
        <v>27365.35</v>
      </c>
      <c r="CU761" s="1">
        <v>17412.25</v>
      </c>
      <c r="CV761" s="1">
        <v>42.08168749999999</v>
      </c>
      <c r="CW761" s="1">
        <v>43.187</v>
      </c>
      <c r="CX761" s="1">
        <v>42.1131875</v>
      </c>
      <c r="CY761" s="1">
        <v>41.601375</v>
      </c>
      <c r="CZ761" s="1">
        <v>42.125</v>
      </c>
      <c r="DA761" s="1">
        <v>1959.993125</v>
      </c>
      <c r="DB761" s="1">
        <v>40.0</v>
      </c>
      <c r="DC761" s="1">
        <v>0.0</v>
      </c>
      <c r="DD761" s="1">
        <v>1.6604058768E9</v>
      </c>
      <c r="DE761" s="1">
        <v>0.0</v>
      </c>
      <c r="DF761" s="1">
        <v>1.660405346E9</v>
      </c>
      <c r="DG761" s="1" t="s">
        <v>1170</v>
      </c>
      <c r="DH761" s="1">
        <v>1.660405346E9</v>
      </c>
      <c r="DI761" s="1">
        <v>1.6604053435E9</v>
      </c>
      <c r="DJ761" s="1">
        <v>14.0</v>
      </c>
      <c r="DK761" s="1">
        <v>0.109</v>
      </c>
      <c r="DL761" s="1">
        <v>-0.003</v>
      </c>
      <c r="DM761" s="1">
        <v>1.366</v>
      </c>
      <c r="DN761" s="1">
        <v>0.014</v>
      </c>
      <c r="DO761" s="1">
        <v>400.0</v>
      </c>
      <c r="DP761" s="1">
        <v>25.0</v>
      </c>
      <c r="DQ761" s="1">
        <v>0.44</v>
      </c>
      <c r="DR761" s="1">
        <v>0.08</v>
      </c>
      <c r="DS761" s="1">
        <v>3.686472195909263</v>
      </c>
      <c r="DT761" s="1">
        <v>-0.9945054210587047</v>
      </c>
      <c r="DU761" s="1">
        <v>0.1031345619672311</v>
      </c>
      <c r="DV761" s="1">
        <v>0.0</v>
      </c>
      <c r="DW761" s="1">
        <v>35.09862208837832</v>
      </c>
      <c r="DX761" s="1">
        <v>-0.955345349865633</v>
      </c>
      <c r="DY761" s="1">
        <v>0.1013276492389577</v>
      </c>
      <c r="DZ761" s="1">
        <v>0.0</v>
      </c>
      <c r="EA761" s="1">
        <v>-45.28369000000001</v>
      </c>
      <c r="EB761" s="1">
        <v>0.9813276974415803</v>
      </c>
      <c r="EC761" s="1">
        <v>0.1047142631163493</v>
      </c>
      <c r="ED761" s="1">
        <v>1.0</v>
      </c>
      <c r="EE761" s="1">
        <v>1502.570023684364</v>
      </c>
      <c r="EF761" s="1">
        <v>311.890072962785</v>
      </c>
      <c r="EG761" s="1">
        <v>23.29439295908473</v>
      </c>
      <c r="EH761" s="1">
        <v>0.0</v>
      </c>
      <c r="EI761" s="1">
        <v>1.90085725</v>
      </c>
      <c r="EJ761" s="1">
        <v>-0.07787245778611704</v>
      </c>
      <c r="EK761" s="1">
        <v>0.007555324277454951</v>
      </c>
      <c r="EL761" s="1">
        <v>1.0</v>
      </c>
      <c r="EM761" s="1">
        <v>1.978352677774312</v>
      </c>
      <c r="EN761" s="1">
        <v>-0.02236455206968815</v>
      </c>
      <c r="EO761" s="1">
        <v>0.001800197148162634</v>
      </c>
      <c r="EP761" s="1">
        <v>1.0</v>
      </c>
      <c r="EQ761" s="1">
        <v>3.0</v>
      </c>
      <c r="ER761" s="1">
        <v>6.0</v>
      </c>
      <c r="ES761" s="1" t="s">
        <v>381</v>
      </c>
      <c r="ET761" s="1">
        <v>2.94268</v>
      </c>
      <c r="EU761" s="1">
        <v>2.80122</v>
      </c>
      <c r="EV761" s="1">
        <v>0.228365</v>
      </c>
      <c r="EW761" s="1">
        <v>0.231987</v>
      </c>
      <c r="EX761" s="1">
        <v>0.117712</v>
      </c>
      <c r="EY761" s="1">
        <v>0.11195</v>
      </c>
      <c r="EZ761" s="1">
        <v>15807.1</v>
      </c>
      <c r="FA761" s="1">
        <v>16495.5</v>
      </c>
      <c r="FB761" s="1">
        <v>23827.4</v>
      </c>
      <c r="FC761" s="1">
        <v>25000.6</v>
      </c>
      <c r="FD761" s="1">
        <v>33654.8</v>
      </c>
      <c r="FE761" s="1">
        <v>35457.2</v>
      </c>
      <c r="FF761" s="1">
        <v>43444.0</v>
      </c>
      <c r="FG761" s="1">
        <v>46216.3</v>
      </c>
      <c r="FH761" s="1">
        <v>1.92577</v>
      </c>
      <c r="FI761" s="1">
        <v>1.85763</v>
      </c>
      <c r="FJ761" s="1">
        <v>0.122063</v>
      </c>
      <c r="FK761" s="1">
        <v>0.0</v>
      </c>
      <c r="FL761" s="1">
        <v>29.6585</v>
      </c>
      <c r="FM761" s="1">
        <v>999.9</v>
      </c>
      <c r="FN761" s="1">
        <v>61.1</v>
      </c>
      <c r="FO761" s="1">
        <v>35.2</v>
      </c>
      <c r="FP761" s="1">
        <v>35.0295</v>
      </c>
      <c r="FQ761" s="1">
        <v>63.8968</v>
      </c>
      <c r="FR761" s="1">
        <v>26.3982</v>
      </c>
      <c r="FS761" s="1">
        <v>1.0</v>
      </c>
      <c r="FT761" s="1">
        <v>0.39503</v>
      </c>
      <c r="FU761" s="1">
        <v>1.50042</v>
      </c>
      <c r="FV761" s="1">
        <v>20.3161</v>
      </c>
      <c r="FW761" s="1">
        <v>5.2098</v>
      </c>
      <c r="FX761" s="1">
        <v>11.9074</v>
      </c>
      <c r="FY761" s="1">
        <v>5.00245</v>
      </c>
      <c r="FZ761" s="1">
        <v>3.2903</v>
      </c>
      <c r="GA761" s="1">
        <v>9999.0</v>
      </c>
      <c r="GB761" s="1">
        <v>9999.0</v>
      </c>
      <c r="GC761" s="1">
        <v>9999.0</v>
      </c>
      <c r="GD761" s="1">
        <v>999.9</v>
      </c>
      <c r="GE761" s="1">
        <v>1.85959</v>
      </c>
      <c r="GF761" s="1">
        <v>1.85455</v>
      </c>
      <c r="GG761" s="1">
        <v>1.85776</v>
      </c>
      <c r="GH761" s="1">
        <v>1.85621</v>
      </c>
      <c r="GI761" s="1">
        <v>1.85501</v>
      </c>
      <c r="GJ761" s="1">
        <v>1.85461</v>
      </c>
      <c r="GK761" s="1">
        <v>1.85333</v>
      </c>
      <c r="GL761" s="1">
        <v>1.85643</v>
      </c>
      <c r="GM761" s="1">
        <v>0.0</v>
      </c>
      <c r="GN761" s="1">
        <v>0.0</v>
      </c>
      <c r="GO761" s="1">
        <v>0.0</v>
      </c>
      <c r="GP761" s="1">
        <v>0.0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0.0</v>
      </c>
      <c r="GX761" s="1">
        <v>100.0</v>
      </c>
      <c r="GY761" s="1">
        <v>100.0</v>
      </c>
      <c r="GZ761" s="1">
        <v>2.79</v>
      </c>
      <c r="HA761" s="1">
        <v>0.0094</v>
      </c>
      <c r="HB761" s="1">
        <v>0.4130906686903166</v>
      </c>
      <c r="HC761" s="1">
        <v>0.002809866934308161</v>
      </c>
      <c r="HD761" s="1">
        <v>-1.127031966113555E-6</v>
      </c>
      <c r="HE761" s="1">
        <v>1.768598670541231E-10</v>
      </c>
      <c r="HF761" s="1">
        <v>-0.0707354167398268</v>
      </c>
      <c r="HG761" s="1">
        <v>0.01081145868756639</v>
      </c>
      <c r="HH761" s="1">
        <v>-3.689364805754238E-4</v>
      </c>
      <c r="HI761" s="1">
        <v>2.919854880483278E-6</v>
      </c>
      <c r="HJ761" s="1">
        <v>2.0</v>
      </c>
      <c r="HK761" s="1">
        <v>2136.0</v>
      </c>
      <c r="HL761" s="1">
        <v>3.0</v>
      </c>
      <c r="HM761" s="1">
        <v>30.0</v>
      </c>
      <c r="HN761" s="1">
        <v>8.9</v>
      </c>
      <c r="HO761" s="1">
        <v>8.9</v>
      </c>
      <c r="HP761" s="1">
        <v>3.37769</v>
      </c>
      <c r="HQ761" s="1">
        <v>2.29492</v>
      </c>
      <c r="HR761" s="1">
        <v>1.4978</v>
      </c>
      <c r="HS761" s="1">
        <v>2.30103</v>
      </c>
      <c r="HT761" s="1">
        <v>1.54785</v>
      </c>
      <c r="HU761" s="1">
        <v>2.39258</v>
      </c>
      <c r="HV761" s="1">
        <v>38.4034</v>
      </c>
      <c r="HW761" s="1">
        <v>14.2809</v>
      </c>
      <c r="HX761" s="1">
        <v>18.0</v>
      </c>
      <c r="HY761" s="1">
        <v>479.027</v>
      </c>
      <c r="HZ761" s="1">
        <v>497.656</v>
      </c>
      <c r="IA761" s="1">
        <v>27.6583</v>
      </c>
      <c r="IB761" s="1">
        <v>32.0834</v>
      </c>
      <c r="IC761" s="1">
        <v>30.0001</v>
      </c>
      <c r="ID761" s="1">
        <v>31.8684</v>
      </c>
      <c r="IE761" s="1">
        <v>31.9613</v>
      </c>
      <c r="IF761" s="1">
        <v>67.7876</v>
      </c>
      <c r="IG761" s="1">
        <v>30.6493</v>
      </c>
      <c r="IH761" s="1">
        <v>0.0</v>
      </c>
      <c r="II761" s="1">
        <v>27.6601</v>
      </c>
      <c r="IJ761" s="1">
        <v>1748.86</v>
      </c>
      <c r="IK761" s="1">
        <v>25.1861</v>
      </c>
      <c r="IL761" s="1">
        <v>100.46</v>
      </c>
      <c r="IM761" s="1">
        <v>100.162</v>
      </c>
      <c r="IN761" s="1" t="s">
        <v>361</v>
      </c>
    </row>
    <row r="762" ht="15.75" hidden="1" customHeight="1">
      <c r="A762" s="1">
        <v>746.0</v>
      </c>
      <c r="B762" s="1">
        <v>1.6604058795E9</v>
      </c>
      <c r="C762" s="1">
        <v>6155.400000095367</v>
      </c>
      <c r="D762" s="1" t="s">
        <v>1827</v>
      </c>
      <c r="E762" s="1" t="s">
        <v>1828</v>
      </c>
      <c r="F762" s="1">
        <v>1.0</v>
      </c>
      <c r="G762" s="1" t="s">
        <v>349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1169</v>
      </c>
      <c r="M762" s="1" t="s">
        <v>354</v>
      </c>
      <c r="N762" s="1">
        <v>1.660405872E9</v>
      </c>
      <c r="O762" s="1">
        <f t="shared" si="1"/>
        <v>0.001619211454</v>
      </c>
      <c r="P762" s="1">
        <f t="shared" si="2"/>
        <v>1.619211454</v>
      </c>
      <c r="Q762" s="1">
        <f t="shared" si="3"/>
        <v>3.563038542</v>
      </c>
      <c r="R762" s="1">
        <f t="shared" si="4"/>
        <v>1638.654667</v>
      </c>
      <c r="S762" s="1">
        <f t="shared" si="5"/>
        <v>1514.466338</v>
      </c>
      <c r="T762" s="1">
        <f t="shared" si="6"/>
        <v>151.0157388</v>
      </c>
      <c r="U762" s="1">
        <f t="shared" si="7"/>
        <v>163.3992376</v>
      </c>
      <c r="V762" s="1">
        <f t="shared" si="8"/>
        <v>0.07981716629</v>
      </c>
      <c r="W762" s="1">
        <f t="shared" si="9"/>
        <v>2.921468397</v>
      </c>
      <c r="X762" s="1">
        <f t="shared" si="10"/>
        <v>0.07862520253</v>
      </c>
      <c r="Y762" s="1">
        <f t="shared" si="11"/>
        <v>0.04924636193</v>
      </c>
      <c r="Z762" s="1">
        <f t="shared" si="12"/>
        <v>321.5151488</v>
      </c>
      <c r="AA762" s="1">
        <f t="shared" si="13"/>
        <v>32.47927272</v>
      </c>
      <c r="AB762" s="1">
        <f t="shared" si="14"/>
        <v>31.65876</v>
      </c>
      <c r="AC762" s="1">
        <f t="shared" si="15"/>
        <v>4.683627186</v>
      </c>
      <c r="AD762" s="1">
        <f t="shared" si="16"/>
        <v>59.96959967</v>
      </c>
      <c r="AE762" s="1">
        <f t="shared" si="17"/>
        <v>2.70617444</v>
      </c>
      <c r="AF762" s="1">
        <f t="shared" si="18"/>
        <v>4.51257713</v>
      </c>
      <c r="AG762" s="1">
        <f t="shared" si="19"/>
        <v>1.977452746</v>
      </c>
      <c r="AH762" s="1">
        <f t="shared" si="20"/>
        <v>-71.40722514</v>
      </c>
      <c r="AI762" s="1">
        <f t="shared" si="21"/>
        <v>-103.0221918</v>
      </c>
      <c r="AJ762" s="1">
        <f t="shared" si="22"/>
        <v>-7.944799117</v>
      </c>
      <c r="AK762" s="1">
        <f t="shared" si="23"/>
        <v>139.1409328</v>
      </c>
      <c r="AL762" s="1">
        <f t="shared" si="24"/>
        <v>35.07734795</v>
      </c>
      <c r="AM762" s="1">
        <f t="shared" si="25"/>
        <v>1.624398604</v>
      </c>
      <c r="AN762" s="1">
        <f t="shared" si="26"/>
        <v>3.563038542</v>
      </c>
      <c r="AO762" s="1">
        <v>1751.867173126732</v>
      </c>
      <c r="AP762" s="1">
        <v>1720.723757575757</v>
      </c>
      <c r="AQ762" s="1">
        <v>5.185126628812238</v>
      </c>
      <c r="AR762" s="1">
        <v>65.51853501262175</v>
      </c>
      <c r="AS762" s="1">
        <f t="shared" si="27"/>
        <v>1.619211454</v>
      </c>
      <c r="AT762" s="1">
        <v>25.24572984709251</v>
      </c>
      <c r="AU762" s="1">
        <v>27.13556121212121</v>
      </c>
      <c r="AV762" s="1">
        <v>-2.871956163448388E-6</v>
      </c>
      <c r="AW762" s="1">
        <v>82.9425908863825</v>
      </c>
      <c r="AX762" s="1">
        <v>13.0</v>
      </c>
      <c r="AY762" s="1">
        <v>3.0</v>
      </c>
      <c r="AZ762" s="1">
        <f t="shared" si="28"/>
        <v>1</v>
      </c>
      <c r="BA762" s="1">
        <f t="shared" si="29"/>
        <v>0</v>
      </c>
      <c r="BB762" s="1">
        <f t="shared" si="30"/>
        <v>51942.21665</v>
      </c>
      <c r="BC762" s="1">
        <f t="shared" si="31"/>
        <v>1999.994667</v>
      </c>
      <c r="BD762" s="1">
        <f t="shared" si="32"/>
        <v>1681.19552</v>
      </c>
      <c r="BE762" s="1">
        <f t="shared" si="33"/>
        <v>0.8406000016</v>
      </c>
      <c r="BF762" s="1">
        <f t="shared" si="34"/>
        <v>0.1607580031</v>
      </c>
      <c r="BG762" s="1">
        <v>6.0</v>
      </c>
      <c r="BH762" s="1">
        <v>0.5</v>
      </c>
      <c r="BI762" s="1" t="s">
        <v>355</v>
      </c>
      <c r="BJ762" s="1">
        <v>2.0</v>
      </c>
      <c r="BK762" s="1" t="b">
        <v>1</v>
      </c>
      <c r="BL762" s="1">
        <v>1.660405872E9</v>
      </c>
      <c r="BM762" s="1">
        <v>1638.654666666667</v>
      </c>
      <c r="BN762" s="1">
        <v>1683.929333333333</v>
      </c>
      <c r="BO762" s="1">
        <v>27.13896</v>
      </c>
      <c r="BP762" s="1">
        <v>25.24310000000001</v>
      </c>
      <c r="BQ762" s="1">
        <v>1635.887333333333</v>
      </c>
      <c r="BR762" s="1">
        <v>27.12962</v>
      </c>
      <c r="BS762" s="1">
        <v>500.1363333333333</v>
      </c>
      <c r="BT762" s="1">
        <v>99.61549333333332</v>
      </c>
      <c r="BU762" s="1">
        <v>0.09998727999999998</v>
      </c>
      <c r="BV762" s="1">
        <v>31.00466</v>
      </c>
      <c r="BW762" s="1">
        <v>31.65876</v>
      </c>
      <c r="BX762" s="1">
        <v>999.8999999999999</v>
      </c>
      <c r="BY762" s="1">
        <v>0.0</v>
      </c>
      <c r="BZ762" s="1">
        <v>0.0</v>
      </c>
      <c r="CA762" s="1">
        <v>9992.426</v>
      </c>
      <c r="CB762" s="1">
        <v>0.0</v>
      </c>
      <c r="CC762" s="1">
        <v>10.73574666666667</v>
      </c>
      <c r="CD762" s="1">
        <v>-45.2745</v>
      </c>
      <c r="CE762" s="1">
        <v>1684.366666666667</v>
      </c>
      <c r="CF762" s="1">
        <v>1727.537333333333</v>
      </c>
      <c r="CG762" s="1">
        <v>1.895858</v>
      </c>
      <c r="CH762" s="1">
        <v>1683.929333333333</v>
      </c>
      <c r="CI762" s="1">
        <v>25.24310000000001</v>
      </c>
      <c r="CJ762" s="1">
        <v>2.70346</v>
      </c>
      <c r="CK762" s="1">
        <v>2.514604</v>
      </c>
      <c r="CL762" s="1">
        <v>22.30617333333333</v>
      </c>
      <c r="CM762" s="1">
        <v>21.12134</v>
      </c>
      <c r="CN762" s="1">
        <v>1999.994666666666</v>
      </c>
      <c r="CO762" s="1">
        <v>0.9799989999999997</v>
      </c>
      <c r="CP762" s="1">
        <v>0.0200013</v>
      </c>
      <c r="CQ762" s="1">
        <v>0.0</v>
      </c>
      <c r="CR762" s="1">
        <v>2.723533333333334</v>
      </c>
      <c r="CS762" s="1">
        <v>0.0</v>
      </c>
      <c r="CT762" s="1">
        <v>27357.77333333333</v>
      </c>
      <c r="CU762" s="1">
        <v>17412.26</v>
      </c>
      <c r="CV762" s="1">
        <v>42.0746</v>
      </c>
      <c r="CW762" s="1">
        <v>43.187</v>
      </c>
      <c r="CX762" s="1">
        <v>42.1082</v>
      </c>
      <c r="CY762" s="1">
        <v>41.5956</v>
      </c>
      <c r="CZ762" s="1">
        <v>42.125</v>
      </c>
      <c r="DA762" s="1">
        <v>1959.994666666666</v>
      </c>
      <c r="DB762" s="1">
        <v>40.0</v>
      </c>
      <c r="DC762" s="1">
        <v>0.0</v>
      </c>
      <c r="DD762" s="1">
        <v>1.6604058774E9</v>
      </c>
      <c r="DE762" s="1">
        <v>0.0</v>
      </c>
      <c r="DF762" s="1">
        <v>1.660405346E9</v>
      </c>
      <c r="DG762" s="1" t="s">
        <v>1170</v>
      </c>
      <c r="DH762" s="1">
        <v>1.660405346E9</v>
      </c>
      <c r="DI762" s="1">
        <v>1.6604053435E9</v>
      </c>
      <c r="DJ762" s="1">
        <v>14.0</v>
      </c>
      <c r="DK762" s="1">
        <v>0.109</v>
      </c>
      <c r="DL762" s="1">
        <v>-0.003</v>
      </c>
      <c r="DM762" s="1">
        <v>1.366</v>
      </c>
      <c r="DN762" s="1">
        <v>0.014</v>
      </c>
      <c r="DO762" s="1">
        <v>400.0</v>
      </c>
      <c r="DP762" s="1">
        <v>25.0</v>
      </c>
      <c r="DQ762" s="1">
        <v>0.44</v>
      </c>
      <c r="DR762" s="1">
        <v>0.08</v>
      </c>
      <c r="DS762" s="1">
        <v>3.686472195909263</v>
      </c>
      <c r="DT762" s="1">
        <v>-0.9945054210587047</v>
      </c>
      <c r="DU762" s="1">
        <v>0.1031345619672311</v>
      </c>
      <c r="DV762" s="1">
        <v>0.0</v>
      </c>
      <c r="DW762" s="1">
        <v>35.09862208837832</v>
      </c>
      <c r="DX762" s="1">
        <v>-0.955345349865633</v>
      </c>
      <c r="DY762" s="1">
        <v>0.1013276492389577</v>
      </c>
      <c r="DZ762" s="1">
        <v>0.0</v>
      </c>
      <c r="EA762" s="1">
        <v>-45.28369000000001</v>
      </c>
      <c r="EB762" s="1">
        <v>0.9813276974415803</v>
      </c>
      <c r="EC762" s="1">
        <v>0.1047142631163493</v>
      </c>
      <c r="ED762" s="1">
        <v>1.0</v>
      </c>
      <c r="EE762" s="1">
        <v>1502.570023684364</v>
      </c>
      <c r="EF762" s="1">
        <v>311.890072962785</v>
      </c>
      <c r="EG762" s="1">
        <v>23.29439295908473</v>
      </c>
      <c r="EH762" s="1">
        <v>0.0</v>
      </c>
      <c r="EI762" s="1">
        <v>1.90085725</v>
      </c>
      <c r="EJ762" s="1">
        <v>-0.07787245778611704</v>
      </c>
      <c r="EK762" s="1">
        <v>0.007555324277454951</v>
      </c>
      <c r="EL762" s="1">
        <v>1.0</v>
      </c>
      <c r="EM762" s="1">
        <v>1.978352677774312</v>
      </c>
      <c r="EN762" s="1">
        <v>-0.02236455206968815</v>
      </c>
      <c r="EO762" s="1">
        <v>0.001800197148162634</v>
      </c>
      <c r="EP762" s="1">
        <v>1.0</v>
      </c>
      <c r="EQ762" s="1">
        <v>3.0</v>
      </c>
      <c r="ER762" s="1">
        <v>6.0</v>
      </c>
      <c r="ES762" s="1" t="s">
        <v>381</v>
      </c>
      <c r="ET762" s="1">
        <v>2.94257</v>
      </c>
      <c r="EU762" s="1">
        <v>2.80118</v>
      </c>
      <c r="EV762" s="1">
        <v>0.228769</v>
      </c>
      <c r="EW762" s="1">
        <v>0.232378</v>
      </c>
      <c r="EX762" s="1">
        <v>0.11771</v>
      </c>
      <c r="EY762" s="1">
        <v>0.111954</v>
      </c>
      <c r="EZ762" s="1">
        <v>15798.8</v>
      </c>
      <c r="FA762" s="1">
        <v>16487.1</v>
      </c>
      <c r="FB762" s="1">
        <v>23827.3</v>
      </c>
      <c r="FC762" s="1">
        <v>25000.6</v>
      </c>
      <c r="FD762" s="1">
        <v>33654.9</v>
      </c>
      <c r="FE762" s="1">
        <v>35456.9</v>
      </c>
      <c r="FF762" s="1">
        <v>43444.1</v>
      </c>
      <c r="FG762" s="1">
        <v>46216.1</v>
      </c>
      <c r="FH762" s="1">
        <v>1.92585</v>
      </c>
      <c r="FI762" s="1">
        <v>1.85767</v>
      </c>
      <c r="FJ762" s="1">
        <v>0.121973</v>
      </c>
      <c r="FK762" s="1">
        <v>0.0</v>
      </c>
      <c r="FL762" s="1">
        <v>29.6583</v>
      </c>
      <c r="FM762" s="1">
        <v>999.9</v>
      </c>
      <c r="FN762" s="1">
        <v>61.1</v>
      </c>
      <c r="FO762" s="1">
        <v>35.2</v>
      </c>
      <c r="FP762" s="1">
        <v>35.0296</v>
      </c>
      <c r="FQ762" s="1">
        <v>63.8568</v>
      </c>
      <c r="FR762" s="1">
        <v>26.4744</v>
      </c>
      <c r="FS762" s="1">
        <v>1.0</v>
      </c>
      <c r="FT762" s="1">
        <v>0.395046</v>
      </c>
      <c r="FU762" s="1">
        <v>1.49757</v>
      </c>
      <c r="FV762" s="1">
        <v>20.316</v>
      </c>
      <c r="FW762" s="1">
        <v>5.20995</v>
      </c>
      <c r="FX762" s="1">
        <v>11.9074</v>
      </c>
      <c r="FY762" s="1">
        <v>5.0027</v>
      </c>
      <c r="FZ762" s="1">
        <v>3.29035</v>
      </c>
      <c r="GA762" s="1">
        <v>9999.0</v>
      </c>
      <c r="GB762" s="1">
        <v>9999.0</v>
      </c>
      <c r="GC762" s="1">
        <v>9999.0</v>
      </c>
      <c r="GD762" s="1">
        <v>999.9</v>
      </c>
      <c r="GE762" s="1">
        <v>1.85959</v>
      </c>
      <c r="GF762" s="1">
        <v>1.85455</v>
      </c>
      <c r="GG762" s="1">
        <v>1.85776</v>
      </c>
      <c r="GH762" s="1">
        <v>1.85621</v>
      </c>
      <c r="GI762" s="1">
        <v>1.85501</v>
      </c>
      <c r="GJ762" s="1">
        <v>1.85463</v>
      </c>
      <c r="GK762" s="1">
        <v>1.85334</v>
      </c>
      <c r="GL762" s="1">
        <v>1.85642</v>
      </c>
      <c r="GM762" s="1">
        <v>0.0</v>
      </c>
      <c r="GN762" s="1">
        <v>0.0</v>
      </c>
      <c r="GO762" s="1">
        <v>0.0</v>
      </c>
      <c r="GP762" s="1">
        <v>0.0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0.0</v>
      </c>
      <c r="GX762" s="1">
        <v>100.0</v>
      </c>
      <c r="GY762" s="1">
        <v>100.0</v>
      </c>
      <c r="GZ762" s="1">
        <v>2.79</v>
      </c>
      <c r="HA762" s="1">
        <v>0.0094</v>
      </c>
      <c r="HB762" s="1">
        <v>0.4130906686903166</v>
      </c>
      <c r="HC762" s="1">
        <v>0.002809866934308161</v>
      </c>
      <c r="HD762" s="1">
        <v>-1.127031966113555E-6</v>
      </c>
      <c r="HE762" s="1">
        <v>1.768598670541231E-10</v>
      </c>
      <c r="HF762" s="1">
        <v>-0.0707354167398268</v>
      </c>
      <c r="HG762" s="1">
        <v>0.01081145868756639</v>
      </c>
      <c r="HH762" s="1">
        <v>-3.689364805754238E-4</v>
      </c>
      <c r="HI762" s="1">
        <v>2.919854880483278E-6</v>
      </c>
      <c r="HJ762" s="1">
        <v>2.0</v>
      </c>
      <c r="HK762" s="1">
        <v>2136.0</v>
      </c>
      <c r="HL762" s="1">
        <v>3.0</v>
      </c>
      <c r="HM762" s="1">
        <v>30.0</v>
      </c>
      <c r="HN762" s="1">
        <v>8.9</v>
      </c>
      <c r="HO762" s="1">
        <v>8.9</v>
      </c>
      <c r="HP762" s="1">
        <v>3.38989</v>
      </c>
      <c r="HQ762" s="1">
        <v>2.30225</v>
      </c>
      <c r="HR762" s="1">
        <v>1.4978</v>
      </c>
      <c r="HS762" s="1">
        <v>2.30103</v>
      </c>
      <c r="HT762" s="1">
        <v>1.54785</v>
      </c>
      <c r="HU762" s="1">
        <v>2.33154</v>
      </c>
      <c r="HV762" s="1">
        <v>38.4034</v>
      </c>
      <c r="HW762" s="1">
        <v>14.2546</v>
      </c>
      <c r="HX762" s="1">
        <v>18.0</v>
      </c>
      <c r="HY762" s="1">
        <v>479.074</v>
      </c>
      <c r="HZ762" s="1">
        <v>497.689</v>
      </c>
      <c r="IA762" s="1">
        <v>27.6577</v>
      </c>
      <c r="IB762" s="1">
        <v>32.0834</v>
      </c>
      <c r="IC762" s="1">
        <v>30.0001</v>
      </c>
      <c r="ID762" s="1">
        <v>31.8688</v>
      </c>
      <c r="IE762" s="1">
        <v>31.9613</v>
      </c>
      <c r="IF762" s="1">
        <v>67.8992</v>
      </c>
      <c r="IG762" s="1">
        <v>30.6493</v>
      </c>
      <c r="IH762" s="1">
        <v>0.0</v>
      </c>
      <c r="II762" s="1">
        <v>27.6601</v>
      </c>
      <c r="IJ762" s="1">
        <v>1748.86</v>
      </c>
      <c r="IK762" s="1">
        <v>25.1861</v>
      </c>
      <c r="IL762" s="1">
        <v>100.46</v>
      </c>
      <c r="IM762" s="1">
        <v>100.162</v>
      </c>
      <c r="IN762" s="1" t="s">
        <v>361</v>
      </c>
    </row>
    <row r="763" ht="15.75" hidden="1" customHeight="1">
      <c r="A763" s="1">
        <v>747.0</v>
      </c>
      <c r="B763" s="1">
        <v>1.6604058805E9</v>
      </c>
      <c r="C763" s="1">
        <v>6156.400000095367</v>
      </c>
      <c r="D763" s="1" t="s">
        <v>1829</v>
      </c>
      <c r="E763" s="1" t="s">
        <v>1830</v>
      </c>
      <c r="F763" s="1">
        <v>1.0</v>
      </c>
      <c r="G763" s="1" t="s">
        <v>349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1169</v>
      </c>
      <c r="M763" s="1" t="s">
        <v>354</v>
      </c>
      <c r="N763" s="1">
        <v>1.6604058725E9</v>
      </c>
      <c r="O763" s="1">
        <f t="shared" si="1"/>
        <v>0.001618270542</v>
      </c>
      <c r="P763" s="1">
        <f t="shared" si="2"/>
        <v>1.618270542</v>
      </c>
      <c r="Q763" s="1">
        <f t="shared" si="3"/>
        <v>3.546386761</v>
      </c>
      <c r="R763" s="1">
        <f t="shared" si="4"/>
        <v>1641.18</v>
      </c>
      <c r="S763" s="1">
        <f t="shared" si="5"/>
        <v>1517.217551</v>
      </c>
      <c r="T763" s="1">
        <f t="shared" si="6"/>
        <v>151.2900573</v>
      </c>
      <c r="U763" s="1">
        <f t="shared" si="7"/>
        <v>163.6510309</v>
      </c>
      <c r="V763" s="1">
        <f t="shared" si="8"/>
        <v>0.07978078233</v>
      </c>
      <c r="W763" s="1">
        <f t="shared" si="9"/>
        <v>2.921660828</v>
      </c>
      <c r="X763" s="1">
        <f t="shared" si="10"/>
        <v>0.07858997345</v>
      </c>
      <c r="Y763" s="1">
        <f t="shared" si="11"/>
        <v>0.04922424219</v>
      </c>
      <c r="Z763" s="1">
        <f t="shared" si="12"/>
        <v>321.5153018</v>
      </c>
      <c r="AA763" s="1">
        <f t="shared" si="13"/>
        <v>32.47909965</v>
      </c>
      <c r="AB763" s="1">
        <f t="shared" si="14"/>
        <v>31.657675</v>
      </c>
      <c r="AC763" s="1">
        <f t="shared" si="15"/>
        <v>4.683338844</v>
      </c>
      <c r="AD763" s="1">
        <f t="shared" si="16"/>
        <v>59.97009986</v>
      </c>
      <c r="AE763" s="1">
        <f t="shared" si="17"/>
        <v>2.706146287</v>
      </c>
      <c r="AF763" s="1">
        <f t="shared" si="18"/>
        <v>4.512492548</v>
      </c>
      <c r="AG763" s="1">
        <f t="shared" si="19"/>
        <v>1.977192557</v>
      </c>
      <c r="AH763" s="1">
        <f t="shared" si="20"/>
        <v>-71.36573092</v>
      </c>
      <c r="AI763" s="1">
        <f t="shared" si="21"/>
        <v>-102.9098587</v>
      </c>
      <c r="AJ763" s="1">
        <f t="shared" si="22"/>
        <v>-7.935558271</v>
      </c>
      <c r="AK763" s="1">
        <f t="shared" si="23"/>
        <v>139.3041538</v>
      </c>
      <c r="AL763" s="1">
        <f t="shared" si="24"/>
        <v>35.06562941</v>
      </c>
      <c r="AM763" s="1">
        <f t="shared" si="25"/>
        <v>1.623857241</v>
      </c>
      <c r="AN763" s="1">
        <f t="shared" si="26"/>
        <v>3.546386761</v>
      </c>
      <c r="AO763" s="1">
        <v>1757.052881645702</v>
      </c>
      <c r="AP763" s="1">
        <v>1725.921333333333</v>
      </c>
      <c r="AQ763" s="1">
        <v>5.186804498685256</v>
      </c>
      <c r="AR763" s="1">
        <v>65.51853501262175</v>
      </c>
      <c r="AS763" s="1">
        <f t="shared" si="27"/>
        <v>1.618270542</v>
      </c>
      <c r="AT763" s="1">
        <v>25.2461585506735</v>
      </c>
      <c r="AU763" s="1">
        <v>27.13491696969695</v>
      </c>
      <c r="AV763" s="1">
        <v>-7.105451050056496E-6</v>
      </c>
      <c r="AW763" s="1">
        <v>82.9425908863825</v>
      </c>
      <c r="AX763" s="1">
        <v>13.0</v>
      </c>
      <c r="AY763" s="1">
        <v>3.0</v>
      </c>
      <c r="AZ763" s="1">
        <f t="shared" si="28"/>
        <v>1</v>
      </c>
      <c r="BA763" s="1">
        <f t="shared" si="29"/>
        <v>0</v>
      </c>
      <c r="BB763" s="1">
        <f t="shared" si="30"/>
        <v>51947.7469</v>
      </c>
      <c r="BC763" s="1">
        <f t="shared" si="31"/>
        <v>1999.995625</v>
      </c>
      <c r="BD763" s="1">
        <f t="shared" si="32"/>
        <v>1681.196325</v>
      </c>
      <c r="BE763" s="1">
        <f t="shared" si="33"/>
        <v>0.8406000013</v>
      </c>
      <c r="BF763" s="1">
        <f t="shared" si="34"/>
        <v>0.1607580025</v>
      </c>
      <c r="BG763" s="1">
        <v>6.0</v>
      </c>
      <c r="BH763" s="1">
        <v>0.5</v>
      </c>
      <c r="BI763" s="1" t="s">
        <v>355</v>
      </c>
      <c r="BJ763" s="1">
        <v>2.0</v>
      </c>
      <c r="BK763" s="1" t="b">
        <v>1</v>
      </c>
      <c r="BL763" s="1">
        <v>1.6604058725E9</v>
      </c>
      <c r="BM763" s="1">
        <v>1641.18</v>
      </c>
      <c r="BN763" s="1">
        <v>1686.444375</v>
      </c>
      <c r="BO763" s="1">
        <v>27.13868125</v>
      </c>
      <c r="BP763" s="1">
        <v>25.24345625</v>
      </c>
      <c r="BQ763" s="1">
        <v>1638.411875</v>
      </c>
      <c r="BR763" s="1">
        <v>27.12934375</v>
      </c>
      <c r="BS763" s="1">
        <v>500.1373125</v>
      </c>
      <c r="BT763" s="1">
        <v>99.6154875</v>
      </c>
      <c r="BU763" s="1">
        <v>0.09997996249999999</v>
      </c>
      <c r="BV763" s="1">
        <v>31.00433125</v>
      </c>
      <c r="BW763" s="1">
        <v>31.657675</v>
      </c>
      <c r="BX763" s="1">
        <v>999.9</v>
      </c>
      <c r="BY763" s="1">
        <v>0.0</v>
      </c>
      <c r="BZ763" s="1">
        <v>0.0</v>
      </c>
      <c r="CA763" s="1">
        <v>9993.524375</v>
      </c>
      <c r="CB763" s="1">
        <v>0.0</v>
      </c>
      <c r="CC763" s="1">
        <v>10.7073875</v>
      </c>
      <c r="CD763" s="1">
        <v>-45.26396875</v>
      </c>
      <c r="CE763" s="1">
        <v>1686.9625</v>
      </c>
      <c r="CF763" s="1">
        <v>1730.118125</v>
      </c>
      <c r="CG763" s="1">
        <v>1.89522125</v>
      </c>
      <c r="CH763" s="1">
        <v>1686.444375</v>
      </c>
      <c r="CI763" s="1">
        <v>25.24345625</v>
      </c>
      <c r="CJ763" s="1">
        <v>2.703431875</v>
      </c>
      <c r="CK763" s="1">
        <v>2.514639375</v>
      </c>
      <c r="CL763" s="1">
        <v>22.30600625</v>
      </c>
      <c r="CM763" s="1">
        <v>21.12156875</v>
      </c>
      <c r="CN763" s="1">
        <v>1999.995625</v>
      </c>
      <c r="CO763" s="1">
        <v>0.979999</v>
      </c>
      <c r="CP763" s="1">
        <v>0.0200013</v>
      </c>
      <c r="CQ763" s="1">
        <v>0.0</v>
      </c>
      <c r="CR763" s="1">
        <v>2.625</v>
      </c>
      <c r="CS763" s="1">
        <v>0.0</v>
      </c>
      <c r="CT763" s="1">
        <v>27355.36875</v>
      </c>
      <c r="CU763" s="1">
        <v>17412.26875</v>
      </c>
      <c r="CV763" s="1">
        <v>42.0738125</v>
      </c>
      <c r="CW763" s="1">
        <v>43.187</v>
      </c>
      <c r="CX763" s="1">
        <v>42.1053125</v>
      </c>
      <c r="CY763" s="1">
        <v>41.5935</v>
      </c>
      <c r="CZ763" s="1">
        <v>42.125</v>
      </c>
      <c r="DA763" s="1">
        <v>1959.995625</v>
      </c>
      <c r="DB763" s="1">
        <v>40.0</v>
      </c>
      <c r="DC763" s="1">
        <v>0.0</v>
      </c>
      <c r="DD763" s="1">
        <v>1.6604058786E9</v>
      </c>
      <c r="DE763" s="1">
        <v>0.0</v>
      </c>
      <c r="DF763" s="1">
        <v>1.660405346E9</v>
      </c>
      <c r="DG763" s="1" t="s">
        <v>1170</v>
      </c>
      <c r="DH763" s="1">
        <v>1.660405346E9</v>
      </c>
      <c r="DI763" s="1">
        <v>1.6604053435E9</v>
      </c>
      <c r="DJ763" s="1">
        <v>14.0</v>
      </c>
      <c r="DK763" s="1">
        <v>0.109</v>
      </c>
      <c r="DL763" s="1">
        <v>-0.003</v>
      </c>
      <c r="DM763" s="1">
        <v>1.366</v>
      </c>
      <c r="DN763" s="1">
        <v>0.014</v>
      </c>
      <c r="DO763" s="1">
        <v>400.0</v>
      </c>
      <c r="DP763" s="1">
        <v>25.0</v>
      </c>
      <c r="DQ763" s="1">
        <v>0.44</v>
      </c>
      <c r="DR763" s="1">
        <v>0.08</v>
      </c>
      <c r="DS763" s="1">
        <v>3.673432316061103</v>
      </c>
      <c r="DT763" s="1">
        <v>-1.345693265801611</v>
      </c>
      <c r="DU763" s="1">
        <v>0.1111669379924677</v>
      </c>
      <c r="DV763" s="1">
        <v>0.0</v>
      </c>
      <c r="DW763" s="1">
        <v>35.08355617588791</v>
      </c>
      <c r="DX763" s="1">
        <v>-1.426274979982806</v>
      </c>
      <c r="DY763" s="1">
        <v>0.1138166233835412</v>
      </c>
      <c r="DZ763" s="1">
        <v>0.0</v>
      </c>
      <c r="EA763" s="1">
        <v>-45.27316774193549</v>
      </c>
      <c r="EB763" s="1">
        <v>1.285166129032429</v>
      </c>
      <c r="EC763" s="1">
        <v>0.1118396963027649</v>
      </c>
      <c r="ED763" s="1">
        <v>0.0</v>
      </c>
      <c r="EE763" s="1">
        <v>1511.347507488769</v>
      </c>
      <c r="EF763" s="1">
        <v>319.4785271569967</v>
      </c>
      <c r="EG763" s="1">
        <v>23.07043232587253</v>
      </c>
      <c r="EH763" s="1">
        <v>0.0</v>
      </c>
      <c r="EI763" s="1">
        <v>1.899266829268293</v>
      </c>
      <c r="EJ763" s="1">
        <v>-0.07628487804878045</v>
      </c>
      <c r="EK763" s="1">
        <v>0.0075852190794364</v>
      </c>
      <c r="EL763" s="1">
        <v>1.0</v>
      </c>
      <c r="EM763" s="1">
        <v>1.977576781876917</v>
      </c>
      <c r="EN763" s="1">
        <v>-0.02654991963448175</v>
      </c>
      <c r="EO763" s="1">
        <v>0.002066641206802982</v>
      </c>
      <c r="EP763" s="1">
        <v>1.0</v>
      </c>
      <c r="EQ763" s="1">
        <v>2.0</v>
      </c>
      <c r="ER763" s="1">
        <v>6.0</v>
      </c>
      <c r="ES763" s="1" t="s">
        <v>390</v>
      </c>
      <c r="ET763" s="1">
        <v>2.94259</v>
      </c>
      <c r="EU763" s="1">
        <v>2.80122</v>
      </c>
      <c r="EV763" s="1">
        <v>0.229167</v>
      </c>
      <c r="EW763" s="1">
        <v>0.232761</v>
      </c>
      <c r="EX763" s="1">
        <v>0.117707</v>
      </c>
      <c r="EY763" s="1">
        <v>0.111958</v>
      </c>
      <c r="EZ763" s="1">
        <v>15790.8</v>
      </c>
      <c r="FA763" s="1">
        <v>16478.7</v>
      </c>
      <c r="FB763" s="1">
        <v>23827.5</v>
      </c>
      <c r="FC763" s="1">
        <v>25000.4</v>
      </c>
      <c r="FD763" s="1">
        <v>33655.3</v>
      </c>
      <c r="FE763" s="1">
        <v>35456.7</v>
      </c>
      <c r="FF763" s="1">
        <v>43444.4</v>
      </c>
      <c r="FG763" s="1">
        <v>46215.9</v>
      </c>
      <c r="FH763" s="1">
        <v>1.92582</v>
      </c>
      <c r="FI763" s="1">
        <v>1.8577</v>
      </c>
      <c r="FJ763" s="1">
        <v>0.122026</v>
      </c>
      <c r="FK763" s="1">
        <v>0.0</v>
      </c>
      <c r="FL763" s="1">
        <v>29.6583</v>
      </c>
      <c r="FM763" s="1">
        <v>999.9</v>
      </c>
      <c r="FN763" s="1">
        <v>61.1</v>
      </c>
      <c r="FO763" s="1">
        <v>35.2</v>
      </c>
      <c r="FP763" s="1">
        <v>35.0303</v>
      </c>
      <c r="FQ763" s="1">
        <v>63.8768</v>
      </c>
      <c r="FR763" s="1">
        <v>25.5128</v>
      </c>
      <c r="FS763" s="1">
        <v>1.0</v>
      </c>
      <c r="FT763" s="1">
        <v>0.39518</v>
      </c>
      <c r="FU763" s="1">
        <v>1.49477</v>
      </c>
      <c r="FV763" s="1">
        <v>20.3159</v>
      </c>
      <c r="FW763" s="1">
        <v>5.20995</v>
      </c>
      <c r="FX763" s="1">
        <v>11.9071</v>
      </c>
      <c r="FY763" s="1">
        <v>5.0028</v>
      </c>
      <c r="FZ763" s="1">
        <v>3.29033</v>
      </c>
      <c r="GA763" s="1">
        <v>9999.0</v>
      </c>
      <c r="GB763" s="1">
        <v>9999.0</v>
      </c>
      <c r="GC763" s="1">
        <v>9999.0</v>
      </c>
      <c r="GD763" s="1">
        <v>999.9</v>
      </c>
      <c r="GE763" s="1">
        <v>1.85959</v>
      </c>
      <c r="GF763" s="1">
        <v>1.85455</v>
      </c>
      <c r="GG763" s="1">
        <v>1.85776</v>
      </c>
      <c r="GH763" s="1">
        <v>1.85622</v>
      </c>
      <c r="GI763" s="1">
        <v>1.85501</v>
      </c>
      <c r="GJ763" s="1">
        <v>1.85466</v>
      </c>
      <c r="GK763" s="1">
        <v>1.85335</v>
      </c>
      <c r="GL763" s="1">
        <v>1.85643</v>
      </c>
      <c r="GM763" s="1">
        <v>0.0</v>
      </c>
      <c r="GN763" s="1">
        <v>0.0</v>
      </c>
      <c r="GO763" s="1">
        <v>0.0</v>
      </c>
      <c r="GP763" s="1">
        <v>0.0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0.0</v>
      </c>
      <c r="GX763" s="1">
        <v>100.0</v>
      </c>
      <c r="GY763" s="1">
        <v>100.0</v>
      </c>
      <c r="GZ763" s="1">
        <v>2.79</v>
      </c>
      <c r="HA763" s="1">
        <v>0.0093</v>
      </c>
      <c r="HB763" s="1">
        <v>0.4130906686903166</v>
      </c>
      <c r="HC763" s="1">
        <v>0.002809866934308161</v>
      </c>
      <c r="HD763" s="1">
        <v>-1.127031966113555E-6</v>
      </c>
      <c r="HE763" s="1">
        <v>1.768598670541231E-10</v>
      </c>
      <c r="HF763" s="1">
        <v>-0.0707354167398268</v>
      </c>
      <c r="HG763" s="1">
        <v>0.01081145868756639</v>
      </c>
      <c r="HH763" s="1">
        <v>-3.689364805754238E-4</v>
      </c>
      <c r="HI763" s="1">
        <v>2.919854880483278E-6</v>
      </c>
      <c r="HJ763" s="1">
        <v>2.0</v>
      </c>
      <c r="HK763" s="1">
        <v>2136.0</v>
      </c>
      <c r="HL763" s="1">
        <v>3.0</v>
      </c>
      <c r="HM763" s="1">
        <v>30.0</v>
      </c>
      <c r="HN763" s="1">
        <v>8.9</v>
      </c>
      <c r="HO763" s="1">
        <v>8.9</v>
      </c>
      <c r="HP763" s="1">
        <v>3.39355</v>
      </c>
      <c r="HQ763" s="1">
        <v>2.28027</v>
      </c>
      <c r="HR763" s="1">
        <v>1.4978</v>
      </c>
      <c r="HS763" s="1">
        <v>2.30103</v>
      </c>
      <c r="HT763" s="1">
        <v>1.54785</v>
      </c>
      <c r="HU763" s="1">
        <v>2.35962</v>
      </c>
      <c r="HV763" s="1">
        <v>38.4279</v>
      </c>
      <c r="HW763" s="1">
        <v>14.2809</v>
      </c>
      <c r="HX763" s="1">
        <v>18.0</v>
      </c>
      <c r="HY763" s="1">
        <v>479.06</v>
      </c>
      <c r="HZ763" s="1">
        <v>497.707</v>
      </c>
      <c r="IA763" s="1">
        <v>27.6571</v>
      </c>
      <c r="IB763" s="1">
        <v>32.0834</v>
      </c>
      <c r="IC763" s="1">
        <v>30.0002</v>
      </c>
      <c r="ID763" s="1">
        <v>31.8688</v>
      </c>
      <c r="IE763" s="1">
        <v>31.9614</v>
      </c>
      <c r="IF763" s="1">
        <v>68.1092</v>
      </c>
      <c r="IG763" s="1">
        <v>30.6493</v>
      </c>
      <c r="IH763" s="1">
        <v>0.0</v>
      </c>
      <c r="II763" s="1">
        <v>27.6601</v>
      </c>
      <c r="IJ763" s="1">
        <v>1758.88</v>
      </c>
      <c r="IK763" s="1">
        <v>25.1861</v>
      </c>
      <c r="IL763" s="1">
        <v>100.461</v>
      </c>
      <c r="IM763" s="1">
        <v>100.161</v>
      </c>
      <c r="IN763" s="1" t="s">
        <v>361</v>
      </c>
    </row>
    <row r="764" ht="15.75" hidden="1" customHeight="1">
      <c r="A764" s="1">
        <v>748.0</v>
      </c>
      <c r="B764" s="1">
        <v>1.6604058815E9</v>
      </c>
      <c r="C764" s="1">
        <v>6157.400000095367</v>
      </c>
      <c r="D764" s="1" t="s">
        <v>1831</v>
      </c>
      <c r="E764" s="1" t="s">
        <v>1832</v>
      </c>
      <c r="F764" s="1">
        <v>1.0</v>
      </c>
      <c r="G764" s="1" t="s">
        <v>349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1169</v>
      </c>
      <c r="M764" s="1" t="s">
        <v>354</v>
      </c>
      <c r="N764" s="1">
        <v>1.660405874E9</v>
      </c>
      <c r="O764" s="1">
        <f t="shared" si="1"/>
        <v>0.001617265932</v>
      </c>
      <c r="P764" s="1">
        <f t="shared" si="2"/>
        <v>1.617265932</v>
      </c>
      <c r="Q764" s="1">
        <f t="shared" si="3"/>
        <v>3.576238397</v>
      </c>
      <c r="R764" s="1">
        <f t="shared" si="4"/>
        <v>1648.764667</v>
      </c>
      <c r="S764" s="1">
        <f t="shared" si="5"/>
        <v>1523.957132</v>
      </c>
      <c r="T764" s="1">
        <f t="shared" si="6"/>
        <v>151.9619026</v>
      </c>
      <c r="U764" s="1">
        <f t="shared" si="7"/>
        <v>164.4071283</v>
      </c>
      <c r="V764" s="1">
        <f t="shared" si="8"/>
        <v>0.07975774742</v>
      </c>
      <c r="W764" s="1">
        <f t="shared" si="9"/>
        <v>2.921684344</v>
      </c>
      <c r="X764" s="1">
        <f t="shared" si="10"/>
        <v>0.07856762997</v>
      </c>
      <c r="Y764" s="1">
        <f t="shared" si="11"/>
        <v>0.04921021668</v>
      </c>
      <c r="Z764" s="1">
        <f t="shared" si="12"/>
        <v>321.5152552</v>
      </c>
      <c r="AA764" s="1">
        <f t="shared" si="13"/>
        <v>32.47843258</v>
      </c>
      <c r="AB764" s="1">
        <f t="shared" si="14"/>
        <v>31.65486667</v>
      </c>
      <c r="AC764" s="1">
        <f t="shared" si="15"/>
        <v>4.682592593</v>
      </c>
      <c r="AD764" s="1">
        <f t="shared" si="16"/>
        <v>59.97131718</v>
      </c>
      <c r="AE764" s="1">
        <f t="shared" si="17"/>
        <v>2.706059591</v>
      </c>
      <c r="AF764" s="1">
        <f t="shared" si="18"/>
        <v>4.512256388</v>
      </c>
      <c r="AG764" s="1">
        <f t="shared" si="19"/>
        <v>1.976533003</v>
      </c>
      <c r="AH764" s="1">
        <f t="shared" si="20"/>
        <v>-71.32142761</v>
      </c>
      <c r="AI764" s="1">
        <f t="shared" si="21"/>
        <v>-102.6129203</v>
      </c>
      <c r="AJ764" s="1">
        <f t="shared" si="22"/>
        <v>-7.912451764</v>
      </c>
      <c r="AK764" s="1">
        <f t="shared" si="23"/>
        <v>139.6684556</v>
      </c>
      <c r="AL764" s="1">
        <f t="shared" si="24"/>
        <v>35.03037351</v>
      </c>
      <c r="AM764" s="1">
        <f t="shared" si="25"/>
        <v>1.622031942</v>
      </c>
      <c r="AN764" s="1">
        <f t="shared" si="26"/>
        <v>3.576238397</v>
      </c>
      <c r="AO764" s="1">
        <v>1762.227255643069</v>
      </c>
      <c r="AP764" s="1">
        <v>1731.089939393941</v>
      </c>
      <c r="AQ764" s="1">
        <v>5.180781657203249</v>
      </c>
      <c r="AR764" s="1">
        <v>65.51853501262175</v>
      </c>
      <c r="AS764" s="1">
        <f t="shared" si="27"/>
        <v>1.617265932</v>
      </c>
      <c r="AT764" s="1">
        <v>25.24662804039196</v>
      </c>
      <c r="AU764" s="1">
        <v>27.1342096969697</v>
      </c>
      <c r="AV764" s="1">
        <v>-5.677007062972037E-6</v>
      </c>
      <c r="AW764" s="1">
        <v>82.9425908863825</v>
      </c>
      <c r="AX764" s="1">
        <v>13.0</v>
      </c>
      <c r="AY764" s="1">
        <v>3.0</v>
      </c>
      <c r="AZ764" s="1">
        <f t="shared" si="28"/>
        <v>1</v>
      </c>
      <c r="BA764" s="1">
        <f t="shared" si="29"/>
        <v>0</v>
      </c>
      <c r="BB764" s="1">
        <f t="shared" si="30"/>
        <v>51948.56977</v>
      </c>
      <c r="BC764" s="1">
        <f t="shared" si="31"/>
        <v>1999.995333</v>
      </c>
      <c r="BD764" s="1">
        <f t="shared" si="32"/>
        <v>1681.19608</v>
      </c>
      <c r="BE764" s="1">
        <f t="shared" si="33"/>
        <v>0.8406000014</v>
      </c>
      <c r="BF764" s="1">
        <f t="shared" si="34"/>
        <v>0.1607580027</v>
      </c>
      <c r="BG764" s="1">
        <v>6.0</v>
      </c>
      <c r="BH764" s="1">
        <v>0.5</v>
      </c>
      <c r="BI764" s="1" t="s">
        <v>355</v>
      </c>
      <c r="BJ764" s="1">
        <v>2.0</v>
      </c>
      <c r="BK764" s="1" t="b">
        <v>1</v>
      </c>
      <c r="BL764" s="1">
        <v>1.660405874E9</v>
      </c>
      <c r="BM764" s="1">
        <v>1648.764666666666</v>
      </c>
      <c r="BN764" s="1">
        <v>1693.998</v>
      </c>
      <c r="BO764" s="1">
        <v>27.13784666666667</v>
      </c>
      <c r="BP764" s="1">
        <v>25.24474666666667</v>
      </c>
      <c r="BQ764" s="1">
        <v>1645.992666666667</v>
      </c>
      <c r="BR764" s="1">
        <v>27.12850666666667</v>
      </c>
      <c r="BS764" s="1">
        <v>500.1363333333333</v>
      </c>
      <c r="BT764" s="1">
        <v>99.61534666666667</v>
      </c>
      <c r="BU764" s="1">
        <v>0.09999272</v>
      </c>
      <c r="BV764" s="1">
        <v>31.00341333333333</v>
      </c>
      <c r="BW764" s="1">
        <v>31.65486666666666</v>
      </c>
      <c r="BX764" s="1">
        <v>999.8999999999999</v>
      </c>
      <c r="BY764" s="1">
        <v>0.0</v>
      </c>
      <c r="BZ764" s="1">
        <v>0.0</v>
      </c>
      <c r="CA764" s="1">
        <v>9993.672666666667</v>
      </c>
      <c r="CB764" s="1">
        <v>0.0</v>
      </c>
      <c r="CC764" s="1">
        <v>10.62078</v>
      </c>
      <c r="CD764" s="1">
        <v>-45.23188</v>
      </c>
      <c r="CE764" s="1">
        <v>1694.757333333333</v>
      </c>
      <c r="CF764" s="1">
        <v>1737.869333333333</v>
      </c>
      <c r="CG764" s="1">
        <v>1.893088</v>
      </c>
      <c r="CH764" s="1">
        <v>1693.998</v>
      </c>
      <c r="CI764" s="1">
        <v>25.24474666666667</v>
      </c>
      <c r="CJ764" s="1">
        <v>2.703344666666667</v>
      </c>
      <c r="CK764" s="1">
        <v>2.514765333333333</v>
      </c>
      <c r="CL764" s="1">
        <v>22.30548</v>
      </c>
      <c r="CM764" s="1">
        <v>21.12238666666667</v>
      </c>
      <c r="CN764" s="1">
        <v>1999.995333333333</v>
      </c>
      <c r="CO764" s="1">
        <v>0.9799989999999997</v>
      </c>
      <c r="CP764" s="1">
        <v>0.0200013</v>
      </c>
      <c r="CQ764" s="1">
        <v>0.0</v>
      </c>
      <c r="CR764" s="1">
        <v>2.663933333333333</v>
      </c>
      <c r="CS764" s="1">
        <v>0.0</v>
      </c>
      <c r="CT764" s="1">
        <v>27347.81333333333</v>
      </c>
      <c r="CU764" s="1">
        <v>17412.26666666667</v>
      </c>
      <c r="CV764" s="1">
        <v>42.0746</v>
      </c>
      <c r="CW764" s="1">
        <v>43.187</v>
      </c>
      <c r="CX764" s="1">
        <v>42.0998</v>
      </c>
      <c r="CY764" s="1">
        <v>41.58720000000001</v>
      </c>
      <c r="CZ764" s="1">
        <v>42.125</v>
      </c>
      <c r="DA764" s="1">
        <v>1959.995333333333</v>
      </c>
      <c r="DB764" s="1">
        <v>40.0</v>
      </c>
      <c r="DC764" s="1">
        <v>0.0</v>
      </c>
      <c r="DD764" s="1">
        <v>1.6604058798E9</v>
      </c>
      <c r="DE764" s="1">
        <v>0.0</v>
      </c>
      <c r="DF764" s="1">
        <v>1.660405346E9</v>
      </c>
      <c r="DG764" s="1" t="s">
        <v>1170</v>
      </c>
      <c r="DH764" s="1">
        <v>1.660405346E9</v>
      </c>
      <c r="DI764" s="1">
        <v>1.6604053435E9</v>
      </c>
      <c r="DJ764" s="1">
        <v>14.0</v>
      </c>
      <c r="DK764" s="1">
        <v>0.109</v>
      </c>
      <c r="DL764" s="1">
        <v>-0.003</v>
      </c>
      <c r="DM764" s="1">
        <v>1.366</v>
      </c>
      <c r="DN764" s="1">
        <v>0.014</v>
      </c>
      <c r="DO764" s="1">
        <v>400.0</v>
      </c>
      <c r="DP764" s="1">
        <v>25.0</v>
      </c>
      <c r="DQ764" s="1">
        <v>0.44</v>
      </c>
      <c r="DR764" s="1">
        <v>0.08</v>
      </c>
      <c r="DS764" s="1">
        <v>3.662397938134773</v>
      </c>
      <c r="DT764" s="1">
        <v>-1.386735128290384</v>
      </c>
      <c r="DU764" s="1">
        <v>0.1149505871444684</v>
      </c>
      <c r="DV764" s="1">
        <v>0.0</v>
      </c>
      <c r="DW764" s="1">
        <v>35.06350665991525</v>
      </c>
      <c r="DX764" s="1">
        <v>-1.569872381117184</v>
      </c>
      <c r="DY764" s="1">
        <v>0.1214536843375187</v>
      </c>
      <c r="DZ764" s="1">
        <v>0.0</v>
      </c>
      <c r="EA764" s="1">
        <v>-45.25343548387097</v>
      </c>
      <c r="EB764" s="1">
        <v>1.506425806451559</v>
      </c>
      <c r="EC764" s="1">
        <v>0.1250328899914118</v>
      </c>
      <c r="ED764" s="1">
        <v>0.0</v>
      </c>
      <c r="EE764" s="1">
        <v>1516.537994476764</v>
      </c>
      <c r="EF764" s="1">
        <v>321.096845816021</v>
      </c>
      <c r="EG764" s="1">
        <v>23.18305442020435</v>
      </c>
      <c r="EH764" s="1">
        <v>0.0</v>
      </c>
      <c r="EI764" s="1">
        <v>1.897897073170732</v>
      </c>
      <c r="EJ764" s="1">
        <v>-0.0752464808362392</v>
      </c>
      <c r="EK764" s="1">
        <v>0.007475136753428067</v>
      </c>
      <c r="EL764" s="1">
        <v>1.0</v>
      </c>
      <c r="EM764" s="1">
        <v>1.97707996067596</v>
      </c>
      <c r="EN764" s="1">
        <v>-0.02779134551801456</v>
      </c>
      <c r="EO764" s="1">
        <v>0.002158390596373437</v>
      </c>
      <c r="EP764" s="1">
        <v>1.0</v>
      </c>
      <c r="EQ764" s="1">
        <v>2.0</v>
      </c>
      <c r="ER764" s="1">
        <v>6.0</v>
      </c>
      <c r="ES764" s="1" t="s">
        <v>390</v>
      </c>
      <c r="ET764" s="1">
        <v>2.94256</v>
      </c>
      <c r="EU764" s="1">
        <v>2.80118</v>
      </c>
      <c r="EV764" s="1">
        <v>0.229567</v>
      </c>
      <c r="EW764" s="1">
        <v>0.233152</v>
      </c>
      <c r="EX764" s="1">
        <v>0.117705</v>
      </c>
      <c r="EY764" s="1">
        <v>0.111964</v>
      </c>
      <c r="EZ764" s="1">
        <v>15782.7</v>
      </c>
      <c r="FA764" s="1">
        <v>16470.3</v>
      </c>
      <c r="FB764" s="1">
        <v>23827.7</v>
      </c>
      <c r="FC764" s="1">
        <v>25000.4</v>
      </c>
      <c r="FD764" s="1">
        <v>33655.6</v>
      </c>
      <c r="FE764" s="1">
        <v>35456.3</v>
      </c>
      <c r="FF764" s="1">
        <v>43444.6</v>
      </c>
      <c r="FG764" s="1">
        <v>46215.8</v>
      </c>
      <c r="FH764" s="1">
        <v>1.92565</v>
      </c>
      <c r="FI764" s="1">
        <v>1.85767</v>
      </c>
      <c r="FJ764" s="1">
        <v>0.1221</v>
      </c>
      <c r="FK764" s="1">
        <v>0.0</v>
      </c>
      <c r="FL764" s="1">
        <v>29.6583</v>
      </c>
      <c r="FM764" s="1">
        <v>999.9</v>
      </c>
      <c r="FN764" s="1">
        <v>61.1</v>
      </c>
      <c r="FO764" s="1">
        <v>35.2</v>
      </c>
      <c r="FP764" s="1">
        <v>35.0274</v>
      </c>
      <c r="FQ764" s="1">
        <v>63.7468</v>
      </c>
      <c r="FR764" s="1">
        <v>25.5329</v>
      </c>
      <c r="FS764" s="1">
        <v>1.0</v>
      </c>
      <c r="FT764" s="1">
        <v>0.395264</v>
      </c>
      <c r="FU764" s="1">
        <v>1.4903</v>
      </c>
      <c r="FV764" s="1">
        <v>20.3161</v>
      </c>
      <c r="FW764" s="1">
        <v>5.2101</v>
      </c>
      <c r="FX764" s="1">
        <v>11.9071</v>
      </c>
      <c r="FY764" s="1">
        <v>5.00275</v>
      </c>
      <c r="FZ764" s="1">
        <v>3.29033</v>
      </c>
      <c r="GA764" s="1">
        <v>9999.0</v>
      </c>
      <c r="GB764" s="1">
        <v>9999.0</v>
      </c>
      <c r="GC764" s="1">
        <v>9999.0</v>
      </c>
      <c r="GD764" s="1">
        <v>999.9</v>
      </c>
      <c r="GE764" s="1">
        <v>1.85959</v>
      </c>
      <c r="GF764" s="1">
        <v>1.85455</v>
      </c>
      <c r="GG764" s="1">
        <v>1.85776</v>
      </c>
      <c r="GH764" s="1">
        <v>1.85622</v>
      </c>
      <c r="GI764" s="1">
        <v>1.85501</v>
      </c>
      <c r="GJ764" s="1">
        <v>1.85465</v>
      </c>
      <c r="GK764" s="1">
        <v>1.85335</v>
      </c>
      <c r="GL764" s="1">
        <v>1.85642</v>
      </c>
      <c r="GM764" s="1">
        <v>0.0</v>
      </c>
      <c r="GN764" s="1">
        <v>0.0</v>
      </c>
      <c r="GO764" s="1">
        <v>0.0</v>
      </c>
      <c r="GP764" s="1">
        <v>0.0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0.0</v>
      </c>
      <c r="GX764" s="1">
        <v>100.0</v>
      </c>
      <c r="GY764" s="1">
        <v>100.0</v>
      </c>
      <c r="GZ764" s="1">
        <v>2.79</v>
      </c>
      <c r="HA764" s="1">
        <v>0.0093</v>
      </c>
      <c r="HB764" s="1">
        <v>0.4130906686903166</v>
      </c>
      <c r="HC764" s="1">
        <v>0.002809866934308161</v>
      </c>
      <c r="HD764" s="1">
        <v>-1.127031966113555E-6</v>
      </c>
      <c r="HE764" s="1">
        <v>1.768598670541231E-10</v>
      </c>
      <c r="HF764" s="1">
        <v>-0.0707354167398268</v>
      </c>
      <c r="HG764" s="1">
        <v>0.01081145868756639</v>
      </c>
      <c r="HH764" s="1">
        <v>-3.689364805754238E-4</v>
      </c>
      <c r="HI764" s="1">
        <v>2.919854880483278E-6</v>
      </c>
      <c r="HJ764" s="1">
        <v>2.0</v>
      </c>
      <c r="HK764" s="1">
        <v>2136.0</v>
      </c>
      <c r="HL764" s="1">
        <v>3.0</v>
      </c>
      <c r="HM764" s="1">
        <v>30.0</v>
      </c>
      <c r="HN764" s="1">
        <v>8.9</v>
      </c>
      <c r="HO764" s="1">
        <v>9.0</v>
      </c>
      <c r="HP764" s="1">
        <v>3.40454</v>
      </c>
      <c r="HQ764" s="1">
        <v>2.27417</v>
      </c>
      <c r="HR764" s="1">
        <v>1.4978</v>
      </c>
      <c r="HS764" s="1">
        <v>2.30103</v>
      </c>
      <c r="HT764" s="1">
        <v>1.54785</v>
      </c>
      <c r="HU764" s="1">
        <v>2.43896</v>
      </c>
      <c r="HV764" s="1">
        <v>38.4279</v>
      </c>
      <c r="HW764" s="1">
        <v>14.2634</v>
      </c>
      <c r="HX764" s="1">
        <v>18.0</v>
      </c>
      <c r="HY764" s="1">
        <v>478.957</v>
      </c>
      <c r="HZ764" s="1">
        <v>497.695</v>
      </c>
      <c r="IA764" s="1">
        <v>27.6565</v>
      </c>
      <c r="IB764" s="1">
        <v>32.0834</v>
      </c>
      <c r="IC764" s="1">
        <v>30.0001</v>
      </c>
      <c r="ID764" s="1">
        <v>31.8688</v>
      </c>
      <c r="IE764" s="1">
        <v>31.9621</v>
      </c>
      <c r="IF764" s="1">
        <v>68.2132</v>
      </c>
      <c r="IG764" s="1">
        <v>30.6493</v>
      </c>
      <c r="IH764" s="1">
        <v>0.0</v>
      </c>
      <c r="II764" s="1">
        <v>27.6601</v>
      </c>
      <c r="IJ764" s="1">
        <v>1758.88</v>
      </c>
      <c r="IK764" s="1">
        <v>25.1861</v>
      </c>
      <c r="IL764" s="1">
        <v>100.461</v>
      </c>
      <c r="IM764" s="1">
        <v>100.161</v>
      </c>
      <c r="IN764" s="1" t="s">
        <v>361</v>
      </c>
    </row>
    <row r="765" ht="15.75" hidden="1" customHeight="1">
      <c r="A765" s="1">
        <v>749.0</v>
      </c>
      <c r="B765" s="1">
        <v>1.6604058825E9</v>
      </c>
      <c r="C765" s="1">
        <v>6158.400000095367</v>
      </c>
      <c r="D765" s="1" t="s">
        <v>1833</v>
      </c>
      <c r="E765" s="1" t="s">
        <v>1834</v>
      </c>
      <c r="F765" s="1">
        <v>1.0</v>
      </c>
      <c r="G765" s="1" t="s">
        <v>349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1169</v>
      </c>
      <c r="M765" s="1" t="s">
        <v>354</v>
      </c>
      <c r="N765" s="1">
        <v>1.6604058745E9</v>
      </c>
      <c r="O765" s="1">
        <f t="shared" si="1"/>
        <v>0.001615615749</v>
      </c>
      <c r="P765" s="1">
        <f t="shared" si="2"/>
        <v>1.615615749</v>
      </c>
      <c r="Q765" s="1">
        <f t="shared" si="3"/>
        <v>3.557724165</v>
      </c>
      <c r="R765" s="1">
        <f t="shared" si="4"/>
        <v>1651.2875</v>
      </c>
      <c r="S765" s="1">
        <f t="shared" si="5"/>
        <v>1526.705531</v>
      </c>
      <c r="T765" s="1">
        <f t="shared" si="6"/>
        <v>152.2359308</v>
      </c>
      <c r="U765" s="1">
        <f t="shared" si="7"/>
        <v>164.6586617</v>
      </c>
      <c r="V765" s="1">
        <f t="shared" si="8"/>
        <v>0.07968157676</v>
      </c>
      <c r="W765" s="1">
        <f t="shared" si="9"/>
        <v>2.921924387</v>
      </c>
      <c r="X765" s="1">
        <f t="shared" si="10"/>
        <v>0.07849380917</v>
      </c>
      <c r="Y765" s="1">
        <f t="shared" si="11"/>
        <v>0.04916387198</v>
      </c>
      <c r="Z765" s="1">
        <f t="shared" si="12"/>
        <v>321.5153018</v>
      </c>
      <c r="AA765" s="1">
        <f t="shared" si="13"/>
        <v>32.47854246</v>
      </c>
      <c r="AB765" s="1">
        <f t="shared" si="14"/>
        <v>31.654175</v>
      </c>
      <c r="AC765" s="1">
        <f t="shared" si="15"/>
        <v>4.682408814</v>
      </c>
      <c r="AD765" s="1">
        <f t="shared" si="16"/>
        <v>59.97145477</v>
      </c>
      <c r="AE765" s="1">
        <f t="shared" si="17"/>
        <v>2.706033849</v>
      </c>
      <c r="AF765" s="1">
        <f t="shared" si="18"/>
        <v>4.512203112</v>
      </c>
      <c r="AG765" s="1">
        <f t="shared" si="19"/>
        <v>1.976374966</v>
      </c>
      <c r="AH765" s="1">
        <f t="shared" si="20"/>
        <v>-71.24865451</v>
      </c>
      <c r="AI765" s="1">
        <f t="shared" si="21"/>
        <v>-102.545016</v>
      </c>
      <c r="AJ765" s="1">
        <f t="shared" si="22"/>
        <v>-7.906531052</v>
      </c>
      <c r="AK765" s="1">
        <f t="shared" si="23"/>
        <v>139.8151002</v>
      </c>
      <c r="AL765" s="1">
        <f t="shared" si="24"/>
        <v>35.01716784</v>
      </c>
      <c r="AM765" s="1">
        <f t="shared" si="25"/>
        <v>1.621453307</v>
      </c>
      <c r="AN765" s="1">
        <f t="shared" si="26"/>
        <v>3.557724165</v>
      </c>
      <c r="AO765" s="1">
        <v>1767.312515164352</v>
      </c>
      <c r="AP765" s="1">
        <v>1736.246727272727</v>
      </c>
      <c r="AQ765" s="1">
        <v>5.171333681389528</v>
      </c>
      <c r="AR765" s="1">
        <v>65.51853501262175</v>
      </c>
      <c r="AS765" s="1">
        <f t="shared" si="27"/>
        <v>1.615615749</v>
      </c>
      <c r="AT765" s="1">
        <v>25.24805838071773</v>
      </c>
      <c r="AU765" s="1">
        <v>27.13372848484848</v>
      </c>
      <c r="AV765" s="1">
        <v>-7.764172333079572E-6</v>
      </c>
      <c r="AW765" s="1">
        <v>82.9425908863825</v>
      </c>
      <c r="AX765" s="1">
        <v>13.0</v>
      </c>
      <c r="AY765" s="1">
        <v>3.0</v>
      </c>
      <c r="AZ765" s="1">
        <f t="shared" si="28"/>
        <v>1</v>
      </c>
      <c r="BA765" s="1">
        <f t="shared" si="29"/>
        <v>0</v>
      </c>
      <c r="BB765" s="1">
        <f t="shared" si="30"/>
        <v>51955.434</v>
      </c>
      <c r="BC765" s="1">
        <f t="shared" si="31"/>
        <v>1999.995625</v>
      </c>
      <c r="BD765" s="1">
        <f t="shared" si="32"/>
        <v>1681.196325</v>
      </c>
      <c r="BE765" s="1">
        <f t="shared" si="33"/>
        <v>0.8406000013</v>
      </c>
      <c r="BF765" s="1">
        <f t="shared" si="34"/>
        <v>0.1607580025</v>
      </c>
      <c r="BG765" s="1">
        <v>6.0</v>
      </c>
      <c r="BH765" s="1">
        <v>0.5</v>
      </c>
      <c r="BI765" s="1" t="s">
        <v>355</v>
      </c>
      <c r="BJ765" s="1">
        <v>2.0</v>
      </c>
      <c r="BK765" s="1" t="b">
        <v>1</v>
      </c>
      <c r="BL765" s="1">
        <v>1.6604058745E9</v>
      </c>
      <c r="BM765" s="1">
        <v>1651.2875</v>
      </c>
      <c r="BN765" s="1">
        <v>1696.50875</v>
      </c>
      <c r="BO765" s="1">
        <v>27.13759375</v>
      </c>
      <c r="BP765" s="1">
        <v>25.24516875</v>
      </c>
      <c r="BQ765" s="1">
        <v>1648.514375</v>
      </c>
      <c r="BR765" s="1">
        <v>27.12825625</v>
      </c>
      <c r="BS765" s="1">
        <v>500.136375</v>
      </c>
      <c r="BT765" s="1">
        <v>99.6153375</v>
      </c>
      <c r="BU765" s="1">
        <v>0.0999826375</v>
      </c>
      <c r="BV765" s="1">
        <v>31.00320625</v>
      </c>
      <c r="BW765" s="1">
        <v>31.654175</v>
      </c>
      <c r="BX765" s="1">
        <v>999.9</v>
      </c>
      <c r="BY765" s="1">
        <v>0.0</v>
      </c>
      <c r="BZ765" s="1">
        <v>0.0</v>
      </c>
      <c r="CA765" s="1">
        <v>9995.043125</v>
      </c>
      <c r="CB765" s="1">
        <v>0.0</v>
      </c>
      <c r="CC765" s="1">
        <v>10.5950625</v>
      </c>
      <c r="CD765" s="1">
        <v>-45.22005</v>
      </c>
      <c r="CE765" s="1">
        <v>1697.35</v>
      </c>
      <c r="CF765" s="1">
        <v>1740.44625</v>
      </c>
      <c r="CG765" s="1">
        <v>1.892413125</v>
      </c>
      <c r="CH765" s="1">
        <v>1696.50875</v>
      </c>
      <c r="CI765" s="1">
        <v>25.24516875</v>
      </c>
      <c r="CJ765" s="1">
        <v>2.703319375</v>
      </c>
      <c r="CK765" s="1">
        <v>2.5148075</v>
      </c>
      <c r="CL765" s="1">
        <v>22.305325</v>
      </c>
      <c r="CM765" s="1">
        <v>21.12265625</v>
      </c>
      <c r="CN765" s="1">
        <v>1999.995625</v>
      </c>
      <c r="CO765" s="1">
        <v>0.979999</v>
      </c>
      <c r="CP765" s="1">
        <v>0.0200013</v>
      </c>
      <c r="CQ765" s="1">
        <v>0.0</v>
      </c>
      <c r="CR765" s="1">
        <v>2.617875</v>
      </c>
      <c r="CS765" s="1">
        <v>0.0</v>
      </c>
      <c r="CT765" s="1">
        <v>27345.48125</v>
      </c>
      <c r="CU765" s="1">
        <v>17412.26875</v>
      </c>
      <c r="CV765" s="1">
        <v>42.0738125</v>
      </c>
      <c r="CW765" s="1">
        <v>43.187</v>
      </c>
      <c r="CX765" s="1">
        <v>42.0974375</v>
      </c>
      <c r="CY765" s="1">
        <v>41.5895625</v>
      </c>
      <c r="CZ765" s="1">
        <v>42.125</v>
      </c>
      <c r="DA765" s="1">
        <v>1959.995625</v>
      </c>
      <c r="DB765" s="1">
        <v>40.0</v>
      </c>
      <c r="DC765" s="1">
        <v>0.0</v>
      </c>
      <c r="DD765" s="1">
        <v>1.660405881E9</v>
      </c>
      <c r="DE765" s="1">
        <v>0.0</v>
      </c>
      <c r="DF765" s="1">
        <v>1.660405346E9</v>
      </c>
      <c r="DG765" s="1" t="s">
        <v>1170</v>
      </c>
      <c r="DH765" s="1">
        <v>1.660405346E9</v>
      </c>
      <c r="DI765" s="1">
        <v>1.6604053435E9</v>
      </c>
      <c r="DJ765" s="1">
        <v>14.0</v>
      </c>
      <c r="DK765" s="1">
        <v>0.109</v>
      </c>
      <c r="DL765" s="1">
        <v>-0.003</v>
      </c>
      <c r="DM765" s="1">
        <v>1.366</v>
      </c>
      <c r="DN765" s="1">
        <v>0.014</v>
      </c>
      <c r="DO765" s="1">
        <v>400.0</v>
      </c>
      <c r="DP765" s="1">
        <v>25.0</v>
      </c>
      <c r="DQ765" s="1">
        <v>0.44</v>
      </c>
      <c r="DR765" s="1">
        <v>0.08</v>
      </c>
      <c r="DS765" s="1">
        <v>3.637620492098851</v>
      </c>
      <c r="DT765" s="1">
        <v>-1.162628714336195</v>
      </c>
      <c r="DU765" s="1">
        <v>0.1034245167472783</v>
      </c>
      <c r="DV765" s="1">
        <v>0.0</v>
      </c>
      <c r="DW765" s="1">
        <v>35.02769010658238</v>
      </c>
      <c r="DX765" s="1">
        <v>-1.882967864256071</v>
      </c>
      <c r="DY765" s="1">
        <v>0.1459611183659823</v>
      </c>
      <c r="DZ765" s="1">
        <v>0.0</v>
      </c>
      <c r="EA765" s="1">
        <v>-45.21232</v>
      </c>
      <c r="EB765" s="1">
        <v>1.870157953281335</v>
      </c>
      <c r="EC765" s="1">
        <v>0.1428882789688035</v>
      </c>
      <c r="ED765" s="1">
        <v>0.0</v>
      </c>
      <c r="EE765" s="1">
        <v>1523.032444120575</v>
      </c>
      <c r="EF765" s="1">
        <v>315.8981674136092</v>
      </c>
      <c r="EG765" s="1">
        <v>23.57360000394793</v>
      </c>
      <c r="EH765" s="1">
        <v>0.0</v>
      </c>
      <c r="EI765" s="1">
        <v>1.89551175</v>
      </c>
      <c r="EJ765" s="1">
        <v>-0.07608934333958978</v>
      </c>
      <c r="EK765" s="1">
        <v>0.007385498252487777</v>
      </c>
      <c r="EL765" s="1">
        <v>1.0</v>
      </c>
      <c r="EM765" s="1">
        <v>1.976547572239267</v>
      </c>
      <c r="EN765" s="1">
        <v>-0.02722932500681748</v>
      </c>
      <c r="EO765" s="1">
        <v>0.002181255416086956</v>
      </c>
      <c r="EP765" s="1">
        <v>1.0</v>
      </c>
      <c r="EQ765" s="1">
        <v>2.0</v>
      </c>
      <c r="ER765" s="1">
        <v>6.0</v>
      </c>
      <c r="ES765" s="1" t="s">
        <v>390</v>
      </c>
      <c r="ET765" s="1">
        <v>2.9425</v>
      </c>
      <c r="EU765" s="1">
        <v>2.80116</v>
      </c>
      <c r="EV765" s="1">
        <v>0.229961</v>
      </c>
      <c r="EW765" s="1">
        <v>0.233549</v>
      </c>
      <c r="EX765" s="1">
        <v>0.117701</v>
      </c>
      <c r="EY765" s="1">
        <v>0.111962</v>
      </c>
      <c r="EZ765" s="1">
        <v>15774.6</v>
      </c>
      <c r="FA765" s="1">
        <v>16461.8</v>
      </c>
      <c r="FB765" s="1">
        <v>23827.6</v>
      </c>
      <c r="FC765" s="1">
        <v>25000.5</v>
      </c>
      <c r="FD765" s="1">
        <v>33655.8</v>
      </c>
      <c r="FE765" s="1">
        <v>35456.2</v>
      </c>
      <c r="FF765" s="1">
        <v>43444.7</v>
      </c>
      <c r="FG765" s="1">
        <v>46215.5</v>
      </c>
      <c r="FH765" s="1">
        <v>1.92565</v>
      </c>
      <c r="FI765" s="1">
        <v>1.85777</v>
      </c>
      <c r="FJ765" s="1">
        <v>0.122175</v>
      </c>
      <c r="FK765" s="1">
        <v>0.0</v>
      </c>
      <c r="FL765" s="1">
        <v>29.6583</v>
      </c>
      <c r="FM765" s="1">
        <v>999.9</v>
      </c>
      <c r="FN765" s="1">
        <v>61.1</v>
      </c>
      <c r="FO765" s="1">
        <v>35.2</v>
      </c>
      <c r="FP765" s="1">
        <v>35.032</v>
      </c>
      <c r="FQ765" s="1">
        <v>63.8568</v>
      </c>
      <c r="FR765" s="1">
        <v>26.4263</v>
      </c>
      <c r="FS765" s="1">
        <v>1.0</v>
      </c>
      <c r="FT765" s="1">
        <v>0.395229</v>
      </c>
      <c r="FU765" s="1">
        <v>1.44809</v>
      </c>
      <c r="FV765" s="1">
        <v>20.3164</v>
      </c>
      <c r="FW765" s="1">
        <v>5.2101</v>
      </c>
      <c r="FX765" s="1">
        <v>11.9072</v>
      </c>
      <c r="FY765" s="1">
        <v>5.0027</v>
      </c>
      <c r="FZ765" s="1">
        <v>3.29038</v>
      </c>
      <c r="GA765" s="1">
        <v>9999.0</v>
      </c>
      <c r="GB765" s="1">
        <v>9999.0</v>
      </c>
      <c r="GC765" s="1">
        <v>9999.0</v>
      </c>
      <c r="GD765" s="1">
        <v>999.9</v>
      </c>
      <c r="GE765" s="1">
        <v>1.85959</v>
      </c>
      <c r="GF765" s="1">
        <v>1.85455</v>
      </c>
      <c r="GG765" s="1">
        <v>1.85776</v>
      </c>
      <c r="GH765" s="1">
        <v>1.85623</v>
      </c>
      <c r="GI765" s="1">
        <v>1.85501</v>
      </c>
      <c r="GJ765" s="1">
        <v>1.85467</v>
      </c>
      <c r="GK765" s="1">
        <v>1.85335</v>
      </c>
      <c r="GL765" s="1">
        <v>1.85643</v>
      </c>
      <c r="GM765" s="1">
        <v>0.0</v>
      </c>
      <c r="GN765" s="1">
        <v>0.0</v>
      </c>
      <c r="GO765" s="1">
        <v>0.0</v>
      </c>
      <c r="GP765" s="1">
        <v>0.0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0.0</v>
      </c>
      <c r="GX765" s="1">
        <v>100.0</v>
      </c>
      <c r="GY765" s="1">
        <v>100.0</v>
      </c>
      <c r="GZ765" s="1">
        <v>2.8</v>
      </c>
      <c r="HA765" s="1">
        <v>0.0094</v>
      </c>
      <c r="HB765" s="1">
        <v>0.4130906686903166</v>
      </c>
      <c r="HC765" s="1">
        <v>0.002809866934308161</v>
      </c>
      <c r="HD765" s="1">
        <v>-1.127031966113555E-6</v>
      </c>
      <c r="HE765" s="1">
        <v>1.768598670541231E-10</v>
      </c>
      <c r="HF765" s="1">
        <v>-0.0707354167398268</v>
      </c>
      <c r="HG765" s="1">
        <v>0.01081145868756639</v>
      </c>
      <c r="HH765" s="1">
        <v>-3.689364805754238E-4</v>
      </c>
      <c r="HI765" s="1">
        <v>2.919854880483278E-6</v>
      </c>
      <c r="HJ765" s="1">
        <v>2.0</v>
      </c>
      <c r="HK765" s="1">
        <v>2136.0</v>
      </c>
      <c r="HL765" s="1">
        <v>3.0</v>
      </c>
      <c r="HM765" s="1">
        <v>30.0</v>
      </c>
      <c r="HN765" s="1">
        <v>8.9</v>
      </c>
      <c r="HO765" s="1">
        <v>9.0</v>
      </c>
      <c r="HP765" s="1">
        <v>3.40942</v>
      </c>
      <c r="HQ765" s="1">
        <v>2.2876</v>
      </c>
      <c r="HR765" s="1">
        <v>1.4978</v>
      </c>
      <c r="HS765" s="1">
        <v>2.30103</v>
      </c>
      <c r="HT765" s="1">
        <v>1.54785</v>
      </c>
      <c r="HU765" s="1">
        <v>2.41577</v>
      </c>
      <c r="HV765" s="1">
        <v>38.4279</v>
      </c>
      <c r="HW765" s="1">
        <v>14.2896</v>
      </c>
      <c r="HX765" s="1">
        <v>18.0</v>
      </c>
      <c r="HY765" s="1">
        <v>478.957</v>
      </c>
      <c r="HZ765" s="1">
        <v>497.768</v>
      </c>
      <c r="IA765" s="1">
        <v>27.6562</v>
      </c>
      <c r="IB765" s="1">
        <v>32.0834</v>
      </c>
      <c r="IC765" s="1">
        <v>30.0</v>
      </c>
      <c r="ID765" s="1">
        <v>31.8688</v>
      </c>
      <c r="IE765" s="1">
        <v>31.9628</v>
      </c>
      <c r="IF765" s="1">
        <v>68.4127</v>
      </c>
      <c r="IG765" s="1">
        <v>30.6493</v>
      </c>
      <c r="IH765" s="1">
        <v>0.0</v>
      </c>
      <c r="II765" s="1">
        <v>27.7264</v>
      </c>
      <c r="IJ765" s="1">
        <v>1768.91</v>
      </c>
      <c r="IK765" s="1">
        <v>25.1861</v>
      </c>
      <c r="IL765" s="1">
        <v>100.461</v>
      </c>
      <c r="IM765" s="1">
        <v>100.161</v>
      </c>
      <c r="IN765" s="1" t="s">
        <v>361</v>
      </c>
    </row>
    <row r="766" ht="15.75" hidden="1" customHeight="1">
      <c r="A766" s="1">
        <v>750.0</v>
      </c>
      <c r="B766" s="1">
        <v>1.6604058835E9</v>
      </c>
      <c r="C766" s="1">
        <v>6159.400000095367</v>
      </c>
      <c r="D766" s="1" t="s">
        <v>1835</v>
      </c>
      <c r="E766" s="1" t="s">
        <v>1836</v>
      </c>
      <c r="F766" s="1">
        <v>1.0</v>
      </c>
      <c r="G766" s="1" t="s">
        <v>349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1169</v>
      </c>
      <c r="M766" s="1" t="s">
        <v>354</v>
      </c>
      <c r="N766" s="1">
        <v>1.660405876E9</v>
      </c>
      <c r="O766" s="1">
        <f t="shared" si="1"/>
        <v>0.001613385809</v>
      </c>
      <c r="P766" s="1">
        <f t="shared" si="2"/>
        <v>1.613385809</v>
      </c>
      <c r="Q766" s="1">
        <f t="shared" si="3"/>
        <v>3.506296112</v>
      </c>
      <c r="R766" s="1">
        <f t="shared" si="4"/>
        <v>1658.864667</v>
      </c>
      <c r="S766" s="1">
        <f t="shared" si="5"/>
        <v>1535.002861</v>
      </c>
      <c r="T766" s="1">
        <f t="shared" si="6"/>
        <v>153.0629739</v>
      </c>
      <c r="U766" s="1">
        <f t="shared" si="7"/>
        <v>165.4138671</v>
      </c>
      <c r="V766" s="1">
        <f t="shared" si="8"/>
        <v>0.07959188434</v>
      </c>
      <c r="W766" s="1">
        <f t="shared" si="9"/>
        <v>2.922206265</v>
      </c>
      <c r="X766" s="1">
        <f t="shared" si="10"/>
        <v>0.07840688028</v>
      </c>
      <c r="Y766" s="1">
        <f t="shared" si="11"/>
        <v>0.04910929833</v>
      </c>
      <c r="Z766" s="1">
        <f t="shared" si="12"/>
        <v>321.515468</v>
      </c>
      <c r="AA766" s="1">
        <f t="shared" si="13"/>
        <v>32.47830542</v>
      </c>
      <c r="AB766" s="1">
        <f t="shared" si="14"/>
        <v>31.65182</v>
      </c>
      <c r="AC766" s="1">
        <f t="shared" si="15"/>
        <v>4.681783128</v>
      </c>
      <c r="AD766" s="1">
        <f t="shared" si="16"/>
        <v>59.97183034</v>
      </c>
      <c r="AE766" s="1">
        <f t="shared" si="17"/>
        <v>2.705944916</v>
      </c>
      <c r="AF766" s="1">
        <f t="shared" si="18"/>
        <v>4.512026564</v>
      </c>
      <c r="AG766" s="1">
        <f t="shared" si="19"/>
        <v>1.975838212</v>
      </c>
      <c r="AH766" s="1">
        <f t="shared" si="20"/>
        <v>-71.15031416</v>
      </c>
      <c r="AI766" s="1">
        <f t="shared" si="21"/>
        <v>-102.2920103</v>
      </c>
      <c r="AJ766" s="1">
        <f t="shared" si="22"/>
        <v>-7.886144501</v>
      </c>
      <c r="AK766" s="1">
        <f t="shared" si="23"/>
        <v>140.186999</v>
      </c>
      <c r="AL766" s="1">
        <f t="shared" si="24"/>
        <v>34.97938057</v>
      </c>
      <c r="AM766" s="1">
        <f t="shared" si="25"/>
        <v>1.61990245</v>
      </c>
      <c r="AN766" s="1">
        <f t="shared" si="26"/>
        <v>3.506296112</v>
      </c>
      <c r="AO766" s="1">
        <v>1772.396900361404</v>
      </c>
      <c r="AP766" s="1">
        <v>1741.417696969697</v>
      </c>
      <c r="AQ766" s="1">
        <v>5.166850616719209</v>
      </c>
      <c r="AR766" s="1">
        <v>65.51853501262175</v>
      </c>
      <c r="AS766" s="1">
        <f t="shared" si="27"/>
        <v>1.613385809</v>
      </c>
      <c r="AT766" s="1">
        <v>25.24954321849487</v>
      </c>
      <c r="AU766" s="1">
        <v>27.13259151515153</v>
      </c>
      <c r="AV766" s="1">
        <v>-6.001627284926058E-6</v>
      </c>
      <c r="AW766" s="1">
        <v>82.9425908863825</v>
      </c>
      <c r="AX766" s="1">
        <v>13.0</v>
      </c>
      <c r="AY766" s="1">
        <v>3.0</v>
      </c>
      <c r="AZ766" s="1">
        <f t="shared" si="28"/>
        <v>1</v>
      </c>
      <c r="BA766" s="1">
        <f t="shared" si="29"/>
        <v>0</v>
      </c>
      <c r="BB766" s="1">
        <f t="shared" si="30"/>
        <v>51963.56648</v>
      </c>
      <c r="BC766" s="1">
        <f t="shared" si="31"/>
        <v>1999.996667</v>
      </c>
      <c r="BD766" s="1">
        <f t="shared" si="32"/>
        <v>1681.1972</v>
      </c>
      <c r="BE766" s="1">
        <f t="shared" si="33"/>
        <v>0.840600001</v>
      </c>
      <c r="BF766" s="1">
        <f t="shared" si="34"/>
        <v>0.1607580019</v>
      </c>
      <c r="BG766" s="1">
        <v>6.0</v>
      </c>
      <c r="BH766" s="1">
        <v>0.5</v>
      </c>
      <c r="BI766" s="1" t="s">
        <v>355</v>
      </c>
      <c r="BJ766" s="1">
        <v>2.0</v>
      </c>
      <c r="BK766" s="1" t="b">
        <v>1</v>
      </c>
      <c r="BL766" s="1">
        <v>1.660405876E9</v>
      </c>
      <c r="BM766" s="1">
        <v>1658.864666666667</v>
      </c>
      <c r="BN766" s="1">
        <v>1704.052</v>
      </c>
      <c r="BO766" s="1">
        <v>27.13676</v>
      </c>
      <c r="BP766" s="1">
        <v>25.24615333333334</v>
      </c>
      <c r="BQ766" s="1">
        <v>1656.087333333333</v>
      </c>
      <c r="BR766" s="1">
        <v>27.12742666666666</v>
      </c>
      <c r="BS766" s="1">
        <v>500.139</v>
      </c>
      <c r="BT766" s="1">
        <v>99.61512666666665</v>
      </c>
      <c r="BU766" s="1">
        <v>0.09997993333333334</v>
      </c>
      <c r="BV766" s="1">
        <v>31.00252</v>
      </c>
      <c r="BW766" s="1">
        <v>31.65182</v>
      </c>
      <c r="BX766" s="1">
        <v>999.8999999999999</v>
      </c>
      <c r="BY766" s="1">
        <v>0.0</v>
      </c>
      <c r="BZ766" s="1">
        <v>0.0</v>
      </c>
      <c r="CA766" s="1">
        <v>9996.672666666667</v>
      </c>
      <c r="CB766" s="1">
        <v>0.0</v>
      </c>
      <c r="CC766" s="1">
        <v>10.51162</v>
      </c>
      <c r="CD766" s="1">
        <v>-45.18564000000001</v>
      </c>
      <c r="CE766" s="1">
        <v>1705.137333333334</v>
      </c>
      <c r="CF766" s="1">
        <v>1748.185999999999</v>
      </c>
      <c r="CG766" s="1">
        <v>1.890594</v>
      </c>
      <c r="CH766" s="1">
        <v>1704.052</v>
      </c>
      <c r="CI766" s="1">
        <v>25.24615333333334</v>
      </c>
      <c r="CJ766" s="1">
        <v>2.703231333333333</v>
      </c>
      <c r="CK766" s="1">
        <v>2.514900666666667</v>
      </c>
      <c r="CL766" s="1">
        <v>22.30478666666666</v>
      </c>
      <c r="CM766" s="1">
        <v>21.12326</v>
      </c>
      <c r="CN766" s="1">
        <v>1999.996666666666</v>
      </c>
      <c r="CO766" s="1">
        <v>0.9799989999999997</v>
      </c>
      <c r="CP766" s="1">
        <v>0.0200013</v>
      </c>
      <c r="CQ766" s="1">
        <v>0.0</v>
      </c>
      <c r="CR766" s="1">
        <v>2.552933333333333</v>
      </c>
      <c r="CS766" s="1">
        <v>0.0</v>
      </c>
      <c r="CT766" s="1">
        <v>27338.07333333334</v>
      </c>
      <c r="CU766" s="1">
        <v>17412.27333333333</v>
      </c>
      <c r="CV766" s="1">
        <v>42.0704</v>
      </c>
      <c r="CW766" s="1">
        <v>43.187</v>
      </c>
      <c r="CX766" s="1">
        <v>42.09140000000001</v>
      </c>
      <c r="CY766" s="1">
        <v>41.58720000000001</v>
      </c>
      <c r="CZ766" s="1">
        <v>42.125</v>
      </c>
      <c r="DA766" s="1">
        <v>1959.996666666666</v>
      </c>
      <c r="DB766" s="1">
        <v>40.0</v>
      </c>
      <c r="DC766" s="1">
        <v>0.0</v>
      </c>
      <c r="DD766" s="1">
        <v>1.6604058816E9</v>
      </c>
      <c r="DE766" s="1">
        <v>0.0</v>
      </c>
      <c r="DF766" s="1">
        <v>1.660405346E9</v>
      </c>
      <c r="DG766" s="1" t="s">
        <v>1170</v>
      </c>
      <c r="DH766" s="1">
        <v>1.660405346E9</v>
      </c>
      <c r="DI766" s="1">
        <v>1.6604053435E9</v>
      </c>
      <c r="DJ766" s="1">
        <v>14.0</v>
      </c>
      <c r="DK766" s="1">
        <v>0.109</v>
      </c>
      <c r="DL766" s="1">
        <v>-0.003</v>
      </c>
      <c r="DM766" s="1">
        <v>1.366</v>
      </c>
      <c r="DN766" s="1">
        <v>0.014</v>
      </c>
      <c r="DO766" s="1">
        <v>400.0</v>
      </c>
      <c r="DP766" s="1">
        <v>25.0</v>
      </c>
      <c r="DQ766" s="1">
        <v>0.44</v>
      </c>
      <c r="DR766" s="1">
        <v>0.08</v>
      </c>
      <c r="DS766" s="1">
        <v>3.637620492098851</v>
      </c>
      <c r="DT766" s="1">
        <v>-1.162628714336195</v>
      </c>
      <c r="DU766" s="1">
        <v>0.1034245167472783</v>
      </c>
      <c r="DV766" s="1">
        <v>0.0</v>
      </c>
      <c r="DW766" s="1">
        <v>35.02769010658238</v>
      </c>
      <c r="DX766" s="1">
        <v>-1.882967864256071</v>
      </c>
      <c r="DY766" s="1">
        <v>0.1459611183659823</v>
      </c>
      <c r="DZ766" s="1">
        <v>0.0</v>
      </c>
      <c r="EA766" s="1">
        <v>-45.21232</v>
      </c>
      <c r="EB766" s="1">
        <v>1.870157953281335</v>
      </c>
      <c r="EC766" s="1">
        <v>0.1428882789688035</v>
      </c>
      <c r="ED766" s="1">
        <v>0.0</v>
      </c>
      <c r="EE766" s="1">
        <v>1523.032444120575</v>
      </c>
      <c r="EF766" s="1">
        <v>315.8981674136092</v>
      </c>
      <c r="EG766" s="1">
        <v>23.57360000394793</v>
      </c>
      <c r="EH766" s="1">
        <v>0.0</v>
      </c>
      <c r="EI766" s="1">
        <v>1.89551175</v>
      </c>
      <c r="EJ766" s="1">
        <v>-0.07608934333958978</v>
      </c>
      <c r="EK766" s="1">
        <v>0.007385498252487777</v>
      </c>
      <c r="EL766" s="1">
        <v>1.0</v>
      </c>
      <c r="EM766" s="1">
        <v>1.976547572239267</v>
      </c>
      <c r="EN766" s="1">
        <v>-0.02722932500681748</v>
      </c>
      <c r="EO766" s="1">
        <v>0.002181255416086956</v>
      </c>
      <c r="EP766" s="1">
        <v>1.0</v>
      </c>
      <c r="EQ766" s="1">
        <v>2.0</v>
      </c>
      <c r="ER766" s="1">
        <v>6.0</v>
      </c>
      <c r="ES766" s="1" t="s">
        <v>390</v>
      </c>
      <c r="ET766" s="1">
        <v>2.94257</v>
      </c>
      <c r="EU766" s="1">
        <v>2.80117</v>
      </c>
      <c r="EV766" s="1">
        <v>0.230354</v>
      </c>
      <c r="EW766" s="1">
        <v>0.233943</v>
      </c>
      <c r="EX766" s="1">
        <v>0.117696</v>
      </c>
      <c r="EY766" s="1">
        <v>0.111963</v>
      </c>
      <c r="EZ766" s="1">
        <v>15766.6</v>
      </c>
      <c r="FA766" s="1">
        <v>16453.3</v>
      </c>
      <c r="FB766" s="1">
        <v>23827.8</v>
      </c>
      <c r="FC766" s="1">
        <v>25000.5</v>
      </c>
      <c r="FD766" s="1">
        <v>33656.1</v>
      </c>
      <c r="FE766" s="1">
        <v>35456.1</v>
      </c>
      <c r="FF766" s="1">
        <v>43444.8</v>
      </c>
      <c r="FG766" s="1">
        <v>46215.4</v>
      </c>
      <c r="FH766" s="1">
        <v>1.9256</v>
      </c>
      <c r="FI766" s="1">
        <v>1.85775</v>
      </c>
      <c r="FJ766" s="1">
        <v>0.122309</v>
      </c>
      <c r="FK766" s="1">
        <v>0.0</v>
      </c>
      <c r="FL766" s="1">
        <v>29.6583</v>
      </c>
      <c r="FM766" s="1">
        <v>999.9</v>
      </c>
      <c r="FN766" s="1">
        <v>61.1</v>
      </c>
      <c r="FO766" s="1">
        <v>35.2</v>
      </c>
      <c r="FP766" s="1">
        <v>35.0321</v>
      </c>
      <c r="FQ766" s="1">
        <v>63.8168</v>
      </c>
      <c r="FR766" s="1">
        <v>25.617</v>
      </c>
      <c r="FS766" s="1">
        <v>1.0</v>
      </c>
      <c r="FT766" s="1">
        <v>0.395117</v>
      </c>
      <c r="FU766" s="1">
        <v>1.3603</v>
      </c>
      <c r="FV766" s="1">
        <v>20.317</v>
      </c>
      <c r="FW766" s="1">
        <v>5.2104</v>
      </c>
      <c r="FX766" s="1">
        <v>11.9074</v>
      </c>
      <c r="FY766" s="1">
        <v>5.0026</v>
      </c>
      <c r="FZ766" s="1">
        <v>3.29043</v>
      </c>
      <c r="GA766" s="1">
        <v>9999.0</v>
      </c>
      <c r="GB766" s="1">
        <v>9999.0</v>
      </c>
      <c r="GC766" s="1">
        <v>9999.0</v>
      </c>
      <c r="GD766" s="1">
        <v>999.9</v>
      </c>
      <c r="GE766" s="1">
        <v>1.85959</v>
      </c>
      <c r="GF766" s="1">
        <v>1.85455</v>
      </c>
      <c r="GG766" s="1">
        <v>1.85776</v>
      </c>
      <c r="GH766" s="1">
        <v>1.85623</v>
      </c>
      <c r="GI766" s="1">
        <v>1.85502</v>
      </c>
      <c r="GJ766" s="1">
        <v>1.85467</v>
      </c>
      <c r="GK766" s="1">
        <v>1.85335</v>
      </c>
      <c r="GL766" s="1">
        <v>1.85644</v>
      </c>
      <c r="GM766" s="1">
        <v>0.0</v>
      </c>
      <c r="GN766" s="1">
        <v>0.0</v>
      </c>
      <c r="GO766" s="1">
        <v>0.0</v>
      </c>
      <c r="GP766" s="1">
        <v>0.0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0.0</v>
      </c>
      <c r="GX766" s="1">
        <v>100.0</v>
      </c>
      <c r="GY766" s="1">
        <v>100.0</v>
      </c>
      <c r="GZ766" s="1">
        <v>2.8</v>
      </c>
      <c r="HA766" s="1">
        <v>0.0094</v>
      </c>
      <c r="HB766" s="1">
        <v>0.4130906686903166</v>
      </c>
      <c r="HC766" s="1">
        <v>0.002809866934308161</v>
      </c>
      <c r="HD766" s="1">
        <v>-1.127031966113555E-6</v>
      </c>
      <c r="HE766" s="1">
        <v>1.768598670541231E-10</v>
      </c>
      <c r="HF766" s="1">
        <v>-0.0707354167398268</v>
      </c>
      <c r="HG766" s="1">
        <v>0.01081145868756639</v>
      </c>
      <c r="HH766" s="1">
        <v>-3.689364805754238E-4</v>
      </c>
      <c r="HI766" s="1">
        <v>2.919854880483278E-6</v>
      </c>
      <c r="HJ766" s="1">
        <v>2.0</v>
      </c>
      <c r="HK766" s="1">
        <v>2136.0</v>
      </c>
      <c r="HL766" s="1">
        <v>3.0</v>
      </c>
      <c r="HM766" s="1">
        <v>30.0</v>
      </c>
      <c r="HN766" s="1">
        <v>9.0</v>
      </c>
      <c r="HO766" s="1">
        <v>9.0</v>
      </c>
      <c r="HP766" s="1">
        <v>3.42163</v>
      </c>
      <c r="HQ766" s="1">
        <v>2.29858</v>
      </c>
      <c r="HR766" s="1">
        <v>1.4978</v>
      </c>
      <c r="HS766" s="1">
        <v>2.30103</v>
      </c>
      <c r="HT766" s="1">
        <v>1.54785</v>
      </c>
      <c r="HU766" s="1">
        <v>2.34619</v>
      </c>
      <c r="HV766" s="1">
        <v>38.4279</v>
      </c>
      <c r="HW766" s="1">
        <v>14.2634</v>
      </c>
      <c r="HX766" s="1">
        <v>18.0</v>
      </c>
      <c r="HY766" s="1">
        <v>478.928</v>
      </c>
      <c r="HZ766" s="1">
        <v>497.756</v>
      </c>
      <c r="IA766" s="1">
        <v>27.658</v>
      </c>
      <c r="IB766" s="1">
        <v>32.0834</v>
      </c>
      <c r="IC766" s="1">
        <v>30.0</v>
      </c>
      <c r="ID766" s="1">
        <v>31.8688</v>
      </c>
      <c r="IE766" s="1">
        <v>31.9635</v>
      </c>
      <c r="IF766" s="1">
        <v>68.5228</v>
      </c>
      <c r="IG766" s="1">
        <v>30.6493</v>
      </c>
      <c r="IH766" s="1">
        <v>0.0</v>
      </c>
      <c r="II766" s="1">
        <v>27.7264</v>
      </c>
      <c r="IJ766" s="1">
        <v>1768.91</v>
      </c>
      <c r="IK766" s="1">
        <v>25.1861</v>
      </c>
      <c r="IL766" s="1">
        <v>100.462</v>
      </c>
      <c r="IM766" s="1">
        <v>100.16</v>
      </c>
      <c r="IN766" s="1" t="s">
        <v>361</v>
      </c>
    </row>
    <row r="767" ht="15.75" hidden="1" customHeight="1">
      <c r="A767" s="1">
        <v>751.0</v>
      </c>
      <c r="B767" s="1">
        <v>1.6604058845E9</v>
      </c>
      <c r="C767" s="1">
        <v>6160.400000095367</v>
      </c>
      <c r="D767" s="1" t="s">
        <v>1837</v>
      </c>
      <c r="E767" s="1" t="s">
        <v>1838</v>
      </c>
      <c r="F767" s="1">
        <v>1.0</v>
      </c>
      <c r="G767" s="1" t="s">
        <v>349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1169</v>
      </c>
      <c r="M767" s="1" t="s">
        <v>354</v>
      </c>
      <c r="N767" s="1">
        <v>1.6604058765E9</v>
      </c>
      <c r="O767" s="1">
        <f t="shared" si="1"/>
        <v>0.001610974659</v>
      </c>
      <c r="P767" s="1">
        <f t="shared" si="2"/>
        <v>1.610974659</v>
      </c>
      <c r="Q767" s="1">
        <f t="shared" si="3"/>
        <v>3.538443386</v>
      </c>
      <c r="R767" s="1">
        <f t="shared" si="4"/>
        <v>1661.38625</v>
      </c>
      <c r="S767" s="1">
        <f t="shared" si="5"/>
        <v>1536.693477</v>
      </c>
      <c r="T767" s="1">
        <f t="shared" si="6"/>
        <v>153.2314061</v>
      </c>
      <c r="U767" s="1">
        <f t="shared" si="7"/>
        <v>165.6651472</v>
      </c>
      <c r="V767" s="1">
        <f t="shared" si="8"/>
        <v>0.07947174826</v>
      </c>
      <c r="W767" s="1">
        <f t="shared" si="9"/>
        <v>2.922453724</v>
      </c>
      <c r="X767" s="1">
        <f t="shared" si="10"/>
        <v>0.0782903886</v>
      </c>
      <c r="Y767" s="1">
        <f t="shared" si="11"/>
        <v>0.04903617042</v>
      </c>
      <c r="Z767" s="1">
        <f t="shared" si="12"/>
        <v>321.5150025</v>
      </c>
      <c r="AA767" s="1">
        <f t="shared" si="13"/>
        <v>32.47869972</v>
      </c>
      <c r="AB767" s="1">
        <f t="shared" si="14"/>
        <v>31.65160625</v>
      </c>
      <c r="AC767" s="1">
        <f t="shared" si="15"/>
        <v>4.681726341</v>
      </c>
      <c r="AD767" s="1">
        <f t="shared" si="16"/>
        <v>59.97136586</v>
      </c>
      <c r="AE767" s="1">
        <f t="shared" si="17"/>
        <v>2.705906409</v>
      </c>
      <c r="AF767" s="1">
        <f t="shared" si="18"/>
        <v>4.511997301</v>
      </c>
      <c r="AG767" s="1">
        <f t="shared" si="19"/>
        <v>1.975819932</v>
      </c>
      <c r="AH767" s="1">
        <f t="shared" si="20"/>
        <v>-71.04398244</v>
      </c>
      <c r="AI767" s="1">
        <f t="shared" si="21"/>
        <v>-102.2849171</v>
      </c>
      <c r="AJ767" s="1">
        <f t="shared" si="22"/>
        <v>-7.884917209</v>
      </c>
      <c r="AK767" s="1">
        <f t="shared" si="23"/>
        <v>140.3011858</v>
      </c>
      <c r="AL767" s="1">
        <f t="shared" si="24"/>
        <v>34.97315976</v>
      </c>
      <c r="AM767" s="1">
        <f t="shared" si="25"/>
        <v>1.619243004</v>
      </c>
      <c r="AN767" s="1">
        <f t="shared" si="26"/>
        <v>3.538443386</v>
      </c>
      <c r="AO767" s="1">
        <v>1777.576128627908</v>
      </c>
      <c r="AP767" s="1">
        <v>1746.571878787879</v>
      </c>
      <c r="AQ767" s="1">
        <v>5.164000261042232</v>
      </c>
      <c r="AR767" s="1">
        <v>65.51853501262175</v>
      </c>
      <c r="AS767" s="1">
        <f t="shared" si="27"/>
        <v>1.610974659</v>
      </c>
      <c r="AT767" s="1">
        <v>25.25070707500576</v>
      </c>
      <c r="AU767" s="1">
        <v>27.13092545454546</v>
      </c>
      <c r="AV767" s="1">
        <v>-1.216356516140843E-6</v>
      </c>
      <c r="AW767" s="1">
        <v>82.9425908863825</v>
      </c>
      <c r="AX767" s="1">
        <v>13.0</v>
      </c>
      <c r="AY767" s="1">
        <v>3.0</v>
      </c>
      <c r="AZ767" s="1">
        <f t="shared" si="28"/>
        <v>1</v>
      </c>
      <c r="BA767" s="1">
        <f t="shared" si="29"/>
        <v>0</v>
      </c>
      <c r="BB767" s="1">
        <f t="shared" si="30"/>
        <v>51970.62498</v>
      </c>
      <c r="BC767" s="1">
        <f t="shared" si="31"/>
        <v>1999.99375</v>
      </c>
      <c r="BD767" s="1">
        <f t="shared" si="32"/>
        <v>1681.19475</v>
      </c>
      <c r="BE767" s="1">
        <f t="shared" si="33"/>
        <v>0.8406000019</v>
      </c>
      <c r="BF767" s="1">
        <f t="shared" si="34"/>
        <v>0.1607580036</v>
      </c>
      <c r="BG767" s="1">
        <v>6.0</v>
      </c>
      <c r="BH767" s="1">
        <v>0.5</v>
      </c>
      <c r="BI767" s="1" t="s">
        <v>355</v>
      </c>
      <c r="BJ767" s="1">
        <v>2.0</v>
      </c>
      <c r="BK767" s="1" t="b">
        <v>1</v>
      </c>
      <c r="BL767" s="1">
        <v>1.6604058765E9</v>
      </c>
      <c r="BM767" s="1">
        <v>1661.38625</v>
      </c>
      <c r="BN767" s="1">
        <v>1706.57</v>
      </c>
      <c r="BO767" s="1">
        <v>27.1364</v>
      </c>
      <c r="BP767" s="1">
        <v>25.24655</v>
      </c>
      <c r="BQ767" s="1">
        <v>1658.6075</v>
      </c>
      <c r="BR767" s="1">
        <v>27.1270625</v>
      </c>
      <c r="BS767" s="1">
        <v>500.13575</v>
      </c>
      <c r="BT767" s="1">
        <v>99.61504375</v>
      </c>
      <c r="BU767" s="1">
        <v>0.09996668125</v>
      </c>
      <c r="BV767" s="1">
        <v>31.00240625</v>
      </c>
      <c r="BW767" s="1">
        <v>31.65160625</v>
      </c>
      <c r="BX767" s="1">
        <v>999.9</v>
      </c>
      <c r="BY767" s="1">
        <v>0.0</v>
      </c>
      <c r="BZ767" s="1">
        <v>0.0</v>
      </c>
      <c r="CA767" s="1">
        <v>9998.093125</v>
      </c>
      <c r="CB767" s="1">
        <v>0.0</v>
      </c>
      <c r="CC767" s="1">
        <v>10.48836875</v>
      </c>
      <c r="CD767" s="1">
        <v>-45.1825875</v>
      </c>
      <c r="CE767" s="1">
        <v>1707.728125</v>
      </c>
      <c r="CF767" s="1">
        <v>1750.77</v>
      </c>
      <c r="CG767" s="1">
        <v>1.889839375</v>
      </c>
      <c r="CH767" s="1">
        <v>1706.57</v>
      </c>
      <c r="CI767" s="1">
        <v>25.24655</v>
      </c>
      <c r="CJ767" s="1">
        <v>2.703193125</v>
      </c>
      <c r="CK767" s="1">
        <v>2.5149375</v>
      </c>
      <c r="CL767" s="1">
        <v>22.30455625</v>
      </c>
      <c r="CM767" s="1">
        <v>21.1235</v>
      </c>
      <c r="CN767" s="1">
        <v>1999.99375</v>
      </c>
      <c r="CO767" s="1">
        <v>0.979999</v>
      </c>
      <c r="CP767" s="1">
        <v>0.0200013</v>
      </c>
      <c r="CQ767" s="1">
        <v>0.0</v>
      </c>
      <c r="CR767" s="1">
        <v>2.660375</v>
      </c>
      <c r="CS767" s="1">
        <v>0.0</v>
      </c>
      <c r="CT767" s="1">
        <v>27335.56875</v>
      </c>
      <c r="CU767" s="1">
        <v>17412.25</v>
      </c>
      <c r="CV767" s="1">
        <v>42.069875</v>
      </c>
      <c r="CW767" s="1">
        <v>43.187</v>
      </c>
      <c r="CX767" s="1">
        <v>42.0895625</v>
      </c>
      <c r="CY767" s="1">
        <v>41.58562499999999</v>
      </c>
      <c r="CZ767" s="1">
        <v>42.125</v>
      </c>
      <c r="DA767" s="1">
        <v>1959.99375</v>
      </c>
      <c r="DB767" s="1">
        <v>40.0</v>
      </c>
      <c r="DC767" s="1">
        <v>0.0</v>
      </c>
      <c r="DD767" s="1">
        <v>1.6604058828E9</v>
      </c>
      <c r="DE767" s="1">
        <v>0.0</v>
      </c>
      <c r="DF767" s="1">
        <v>1.660405346E9</v>
      </c>
      <c r="DG767" s="1" t="s">
        <v>1170</v>
      </c>
      <c r="DH767" s="1">
        <v>1.660405346E9</v>
      </c>
      <c r="DI767" s="1">
        <v>1.6604053435E9</v>
      </c>
      <c r="DJ767" s="1">
        <v>14.0</v>
      </c>
      <c r="DK767" s="1">
        <v>0.109</v>
      </c>
      <c r="DL767" s="1">
        <v>-0.003</v>
      </c>
      <c r="DM767" s="1">
        <v>1.366</v>
      </c>
      <c r="DN767" s="1">
        <v>0.014</v>
      </c>
      <c r="DO767" s="1">
        <v>400.0</v>
      </c>
      <c r="DP767" s="1">
        <v>25.0</v>
      </c>
      <c r="DQ767" s="1">
        <v>0.44</v>
      </c>
      <c r="DR767" s="1">
        <v>0.08</v>
      </c>
      <c r="DS767" s="1">
        <v>3.608903988834579</v>
      </c>
      <c r="DT767" s="1">
        <v>-1.050951078600576</v>
      </c>
      <c r="DU767" s="1">
        <v>0.09470641983255981</v>
      </c>
      <c r="DV767" s="1">
        <v>0.0</v>
      </c>
      <c r="DW767" s="1">
        <v>34.98292699019531</v>
      </c>
      <c r="DX767" s="1">
        <v>-1.760636496317624</v>
      </c>
      <c r="DY767" s="1">
        <v>0.1345180962196429</v>
      </c>
      <c r="DZ767" s="1">
        <v>0.0</v>
      </c>
      <c r="EA767" s="1">
        <v>-45.188</v>
      </c>
      <c r="EB767" s="1">
        <v>1.519025806451725</v>
      </c>
      <c r="EC767" s="1">
        <v>0.1290146553315651</v>
      </c>
      <c r="ED767" s="1">
        <v>0.0</v>
      </c>
      <c r="EE767" s="1">
        <v>1532.115951825608</v>
      </c>
      <c r="EF767" s="1">
        <v>313.1329012558479</v>
      </c>
      <c r="EG767" s="1">
        <v>22.61622658347513</v>
      </c>
      <c r="EH767" s="1">
        <v>0.0</v>
      </c>
      <c r="EI767" s="1">
        <v>1.893793902439024</v>
      </c>
      <c r="EJ767" s="1">
        <v>-0.07730069686411564</v>
      </c>
      <c r="EK767" s="1">
        <v>0.007690855792416739</v>
      </c>
      <c r="EL767" s="1">
        <v>1.0</v>
      </c>
      <c r="EM767" s="1">
        <v>1.975904677229723</v>
      </c>
      <c r="EN767" s="1">
        <v>-0.02343742618684868</v>
      </c>
      <c r="EO767" s="1">
        <v>0.001920292437979905</v>
      </c>
      <c r="EP767" s="1">
        <v>1.0</v>
      </c>
      <c r="EQ767" s="1">
        <v>2.0</v>
      </c>
      <c r="ER767" s="1">
        <v>6.0</v>
      </c>
      <c r="ES767" s="1" t="s">
        <v>390</v>
      </c>
      <c r="ET767" s="1">
        <v>2.94262</v>
      </c>
      <c r="EU767" s="1">
        <v>2.80111</v>
      </c>
      <c r="EV767" s="1">
        <v>0.230752</v>
      </c>
      <c r="EW767" s="1">
        <v>0.234337</v>
      </c>
      <c r="EX767" s="1">
        <v>0.117693</v>
      </c>
      <c r="EY767" s="1">
        <v>0.111964</v>
      </c>
      <c r="EZ767" s="1">
        <v>15758.4</v>
      </c>
      <c r="FA767" s="1">
        <v>16444.9</v>
      </c>
      <c r="FB767" s="1">
        <v>23827.8</v>
      </c>
      <c r="FC767" s="1">
        <v>25000.6</v>
      </c>
      <c r="FD767" s="1">
        <v>33656.1</v>
      </c>
      <c r="FE767" s="1">
        <v>35456.1</v>
      </c>
      <c r="FF767" s="1">
        <v>43444.6</v>
      </c>
      <c r="FG767" s="1">
        <v>46215.4</v>
      </c>
      <c r="FH767" s="1">
        <v>1.92558</v>
      </c>
      <c r="FI767" s="1">
        <v>1.85772</v>
      </c>
      <c r="FJ767" s="1">
        <v>0.122547</v>
      </c>
      <c r="FK767" s="1">
        <v>0.0</v>
      </c>
      <c r="FL767" s="1">
        <v>29.6583</v>
      </c>
      <c r="FM767" s="1">
        <v>999.9</v>
      </c>
      <c r="FN767" s="1">
        <v>61.1</v>
      </c>
      <c r="FO767" s="1">
        <v>35.2</v>
      </c>
      <c r="FP767" s="1">
        <v>35.0288</v>
      </c>
      <c r="FQ767" s="1">
        <v>63.5668</v>
      </c>
      <c r="FR767" s="1">
        <v>26.4062</v>
      </c>
      <c r="FS767" s="1">
        <v>1.0</v>
      </c>
      <c r="FT767" s="1">
        <v>0.394878</v>
      </c>
      <c r="FU767" s="1">
        <v>1.27141</v>
      </c>
      <c r="FV767" s="1">
        <v>20.3178</v>
      </c>
      <c r="FW767" s="1">
        <v>5.2104</v>
      </c>
      <c r="FX767" s="1">
        <v>11.9077</v>
      </c>
      <c r="FY767" s="1">
        <v>5.0025</v>
      </c>
      <c r="FZ767" s="1">
        <v>3.29045</v>
      </c>
      <c r="GA767" s="1">
        <v>9999.0</v>
      </c>
      <c r="GB767" s="1">
        <v>9999.0</v>
      </c>
      <c r="GC767" s="1">
        <v>9999.0</v>
      </c>
      <c r="GD767" s="1">
        <v>999.9</v>
      </c>
      <c r="GE767" s="1">
        <v>1.85959</v>
      </c>
      <c r="GF767" s="1">
        <v>1.85455</v>
      </c>
      <c r="GG767" s="1">
        <v>1.85776</v>
      </c>
      <c r="GH767" s="1">
        <v>1.85623</v>
      </c>
      <c r="GI767" s="1">
        <v>1.85503</v>
      </c>
      <c r="GJ767" s="1">
        <v>1.85466</v>
      </c>
      <c r="GK767" s="1">
        <v>1.85334</v>
      </c>
      <c r="GL767" s="1">
        <v>1.85643</v>
      </c>
      <c r="GM767" s="1">
        <v>0.0</v>
      </c>
      <c r="GN767" s="1">
        <v>0.0</v>
      </c>
      <c r="GO767" s="1">
        <v>0.0</v>
      </c>
      <c r="GP767" s="1">
        <v>0.0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0.0</v>
      </c>
      <c r="GX767" s="1">
        <v>100.0</v>
      </c>
      <c r="GY767" s="1">
        <v>100.0</v>
      </c>
      <c r="GZ767" s="1">
        <v>2.8</v>
      </c>
      <c r="HA767" s="1">
        <v>0.0094</v>
      </c>
      <c r="HB767" s="1">
        <v>0.4130906686903166</v>
      </c>
      <c r="HC767" s="1">
        <v>0.002809866934308161</v>
      </c>
      <c r="HD767" s="1">
        <v>-1.127031966113555E-6</v>
      </c>
      <c r="HE767" s="1">
        <v>1.768598670541231E-10</v>
      </c>
      <c r="HF767" s="1">
        <v>-0.0707354167398268</v>
      </c>
      <c r="HG767" s="1">
        <v>0.01081145868756639</v>
      </c>
      <c r="HH767" s="1">
        <v>-3.689364805754238E-4</v>
      </c>
      <c r="HI767" s="1">
        <v>2.919854880483278E-6</v>
      </c>
      <c r="HJ767" s="1">
        <v>2.0</v>
      </c>
      <c r="HK767" s="1">
        <v>2136.0</v>
      </c>
      <c r="HL767" s="1">
        <v>3.0</v>
      </c>
      <c r="HM767" s="1">
        <v>30.0</v>
      </c>
      <c r="HN767" s="1">
        <v>9.0</v>
      </c>
      <c r="HO767" s="1">
        <v>9.0</v>
      </c>
      <c r="HP767" s="1">
        <v>3.42529</v>
      </c>
      <c r="HQ767" s="1">
        <v>2.28394</v>
      </c>
      <c r="HR767" s="1">
        <v>1.4978</v>
      </c>
      <c r="HS767" s="1">
        <v>2.30103</v>
      </c>
      <c r="HT767" s="1">
        <v>1.54785</v>
      </c>
      <c r="HU767" s="1">
        <v>2.323</v>
      </c>
      <c r="HV767" s="1">
        <v>38.4279</v>
      </c>
      <c r="HW767" s="1">
        <v>14.2809</v>
      </c>
      <c r="HX767" s="1">
        <v>18.0</v>
      </c>
      <c r="HY767" s="1">
        <v>478.913</v>
      </c>
      <c r="HZ767" s="1">
        <v>497.744</v>
      </c>
      <c r="IA767" s="1">
        <v>27.6676</v>
      </c>
      <c r="IB767" s="1">
        <v>32.0834</v>
      </c>
      <c r="IC767" s="1">
        <v>29.9999</v>
      </c>
      <c r="ID767" s="1">
        <v>31.8688</v>
      </c>
      <c r="IE767" s="1">
        <v>31.964</v>
      </c>
      <c r="IF767" s="1">
        <v>68.7294</v>
      </c>
      <c r="IG767" s="1">
        <v>30.6493</v>
      </c>
      <c r="IH767" s="1">
        <v>0.0</v>
      </c>
      <c r="II767" s="1">
        <v>27.7264</v>
      </c>
      <c r="IJ767" s="1">
        <v>1778.92</v>
      </c>
      <c r="IK767" s="1">
        <v>25.1861</v>
      </c>
      <c r="IL767" s="1">
        <v>100.461</v>
      </c>
      <c r="IM767" s="1">
        <v>100.161</v>
      </c>
      <c r="IN767" s="1" t="s">
        <v>361</v>
      </c>
    </row>
    <row r="768" ht="15.75" hidden="1" customHeight="1">
      <c r="A768" s="1">
        <v>752.0</v>
      </c>
      <c r="B768" s="1">
        <v>1.6604058855E9</v>
      </c>
      <c r="C768" s="1">
        <v>6161.400000095367</v>
      </c>
      <c r="D768" s="1" t="s">
        <v>1839</v>
      </c>
      <c r="E768" s="1" t="s">
        <v>1840</v>
      </c>
      <c r="F768" s="1">
        <v>1.0</v>
      </c>
      <c r="G768" s="1" t="s">
        <v>349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1169</v>
      </c>
      <c r="M768" s="1" t="s">
        <v>354</v>
      </c>
      <c r="N768" s="1">
        <v>1.660405878E9</v>
      </c>
      <c r="O768" s="1">
        <f t="shared" si="1"/>
        <v>0.001609295319</v>
      </c>
      <c r="P768" s="1">
        <f t="shared" si="2"/>
        <v>1.609295319</v>
      </c>
      <c r="Q768" s="1">
        <f t="shared" si="3"/>
        <v>3.624991987</v>
      </c>
      <c r="R768" s="1">
        <f t="shared" si="4"/>
        <v>1668.956667</v>
      </c>
      <c r="S768" s="1">
        <f t="shared" si="5"/>
        <v>1542.218446</v>
      </c>
      <c r="T768" s="1">
        <f t="shared" si="6"/>
        <v>153.7823477</v>
      </c>
      <c r="U768" s="1">
        <f t="shared" si="7"/>
        <v>166.4200523</v>
      </c>
      <c r="V768" s="1">
        <f t="shared" si="8"/>
        <v>0.07939508158</v>
      </c>
      <c r="W768" s="1">
        <f t="shared" si="9"/>
        <v>2.923140619</v>
      </c>
      <c r="X768" s="1">
        <f t="shared" si="10"/>
        <v>0.07821625454</v>
      </c>
      <c r="Y768" s="1">
        <f t="shared" si="11"/>
        <v>0.04898961394</v>
      </c>
      <c r="Z768" s="1">
        <f t="shared" si="12"/>
        <v>321.5151488</v>
      </c>
      <c r="AA768" s="1">
        <f t="shared" si="13"/>
        <v>32.4781293</v>
      </c>
      <c r="AB768" s="1">
        <f t="shared" si="14"/>
        <v>31.65054667</v>
      </c>
      <c r="AC768" s="1">
        <f t="shared" si="15"/>
        <v>4.681444853</v>
      </c>
      <c r="AD768" s="1">
        <f t="shared" si="16"/>
        <v>59.97156883</v>
      </c>
      <c r="AE768" s="1">
        <f t="shared" si="17"/>
        <v>2.705809693</v>
      </c>
      <c r="AF768" s="1">
        <f t="shared" si="18"/>
        <v>4.511820761</v>
      </c>
      <c r="AG768" s="1">
        <f t="shared" si="19"/>
        <v>1.97563516</v>
      </c>
      <c r="AH768" s="1">
        <f t="shared" si="20"/>
        <v>-70.96992357</v>
      </c>
      <c r="AI768" s="1">
        <f t="shared" si="21"/>
        <v>-102.2501237</v>
      </c>
      <c r="AJ768" s="1">
        <f t="shared" si="22"/>
        <v>-7.880315035</v>
      </c>
      <c r="AK768" s="1">
        <f t="shared" si="23"/>
        <v>140.4147865</v>
      </c>
      <c r="AL768" s="1">
        <f t="shared" si="24"/>
        <v>34.93810117</v>
      </c>
      <c r="AM768" s="1">
        <f t="shared" si="25"/>
        <v>1.61765192</v>
      </c>
      <c r="AN768" s="1">
        <f t="shared" si="26"/>
        <v>3.624991987</v>
      </c>
      <c r="AO768" s="1">
        <v>1782.821820971649</v>
      </c>
      <c r="AP768" s="1">
        <v>1751.732484848485</v>
      </c>
      <c r="AQ768" s="1">
        <v>5.159816136961163</v>
      </c>
      <c r="AR768" s="1">
        <v>65.51853501262175</v>
      </c>
      <c r="AS768" s="1">
        <f t="shared" si="27"/>
        <v>1.609295319</v>
      </c>
      <c r="AT768" s="1">
        <v>25.25176505514822</v>
      </c>
      <c r="AU768" s="1">
        <v>27.13008727272728</v>
      </c>
      <c r="AV768" s="1">
        <v>-9.964309115624693E-6</v>
      </c>
      <c r="AW768" s="1">
        <v>82.9425908863825</v>
      </c>
      <c r="AX768" s="1">
        <v>13.0</v>
      </c>
      <c r="AY768" s="1">
        <v>3.0</v>
      </c>
      <c r="AZ768" s="1">
        <f t="shared" si="28"/>
        <v>1</v>
      </c>
      <c r="BA768" s="1">
        <f t="shared" si="29"/>
        <v>0</v>
      </c>
      <c r="BB768" s="1">
        <f t="shared" si="30"/>
        <v>51990.28919</v>
      </c>
      <c r="BC768" s="1">
        <f t="shared" si="31"/>
        <v>1999.994667</v>
      </c>
      <c r="BD768" s="1">
        <f t="shared" si="32"/>
        <v>1681.19552</v>
      </c>
      <c r="BE768" s="1">
        <f t="shared" si="33"/>
        <v>0.8406000016</v>
      </c>
      <c r="BF768" s="1">
        <f t="shared" si="34"/>
        <v>0.1607580031</v>
      </c>
      <c r="BG768" s="1">
        <v>6.0</v>
      </c>
      <c r="BH768" s="1">
        <v>0.5</v>
      </c>
      <c r="BI768" s="1" t="s">
        <v>355</v>
      </c>
      <c r="BJ768" s="1">
        <v>2.0</v>
      </c>
      <c r="BK768" s="1" t="b">
        <v>1</v>
      </c>
      <c r="BL768" s="1">
        <v>1.660405878E9</v>
      </c>
      <c r="BM768" s="1">
        <v>1668.956666666666</v>
      </c>
      <c r="BN768" s="1">
        <v>1714.11</v>
      </c>
      <c r="BO768" s="1">
        <v>27.13542666666667</v>
      </c>
      <c r="BP768" s="1">
        <v>25.24742666666667</v>
      </c>
      <c r="BQ768" s="1">
        <v>1666.174</v>
      </c>
      <c r="BR768" s="1">
        <v>27.12608666666667</v>
      </c>
      <c r="BS768" s="1">
        <v>500.1344</v>
      </c>
      <c r="BT768" s="1">
        <v>99.61508666666666</v>
      </c>
      <c r="BU768" s="1">
        <v>0.09993628666666667</v>
      </c>
      <c r="BV768" s="1">
        <v>31.00171999999999</v>
      </c>
      <c r="BW768" s="1">
        <v>31.65054666666667</v>
      </c>
      <c r="BX768" s="1">
        <v>999.8999999999999</v>
      </c>
      <c r="BY768" s="1">
        <v>0.0</v>
      </c>
      <c r="BZ768" s="1">
        <v>0.0</v>
      </c>
      <c r="CA768" s="1">
        <v>10002.00933333333</v>
      </c>
      <c r="CB768" s="1">
        <v>0.0</v>
      </c>
      <c r="CC768" s="1">
        <v>10.41156666666667</v>
      </c>
      <c r="CD768" s="1">
        <v>-45.15163333333334</v>
      </c>
      <c r="CE768" s="1">
        <v>1715.508666666667</v>
      </c>
      <c r="CF768" s="1">
        <v>1758.506666666666</v>
      </c>
      <c r="CG768" s="1">
        <v>1.887988666666667</v>
      </c>
      <c r="CH768" s="1">
        <v>1714.11</v>
      </c>
      <c r="CI768" s="1">
        <v>25.24742666666667</v>
      </c>
      <c r="CJ768" s="1">
        <v>2.703097333333333</v>
      </c>
      <c r="CK768" s="1">
        <v>2.515026</v>
      </c>
      <c r="CL768" s="1">
        <v>22.30397333333334</v>
      </c>
      <c r="CM768" s="1">
        <v>21.12407333333333</v>
      </c>
      <c r="CN768" s="1">
        <v>1999.994666666666</v>
      </c>
      <c r="CO768" s="1">
        <v>0.9799989999999997</v>
      </c>
      <c r="CP768" s="1">
        <v>0.0200013</v>
      </c>
      <c r="CQ768" s="1">
        <v>0.0</v>
      </c>
      <c r="CR768" s="1">
        <v>2.6866</v>
      </c>
      <c r="CS768" s="1">
        <v>0.0</v>
      </c>
      <c r="CT768" s="1">
        <v>27328.32</v>
      </c>
      <c r="CU768" s="1">
        <v>17412.26</v>
      </c>
      <c r="CV768" s="1">
        <v>42.0662</v>
      </c>
      <c r="CW768" s="1">
        <v>43.187</v>
      </c>
      <c r="CX768" s="1">
        <v>42.08300000000001</v>
      </c>
      <c r="CY768" s="1">
        <v>41.583</v>
      </c>
      <c r="CZ768" s="1">
        <v>42.125</v>
      </c>
      <c r="DA768" s="1">
        <v>1959.994666666666</v>
      </c>
      <c r="DB768" s="1">
        <v>40.0</v>
      </c>
      <c r="DC768" s="1">
        <v>0.0</v>
      </c>
      <c r="DD768" s="1">
        <v>1.6604058834E9</v>
      </c>
      <c r="DE768" s="1">
        <v>0.0</v>
      </c>
      <c r="DF768" s="1">
        <v>1.660405346E9</v>
      </c>
      <c r="DG768" s="1" t="s">
        <v>1170</v>
      </c>
      <c r="DH768" s="1">
        <v>1.660405346E9</v>
      </c>
      <c r="DI768" s="1">
        <v>1.6604053435E9</v>
      </c>
      <c r="DJ768" s="1">
        <v>14.0</v>
      </c>
      <c r="DK768" s="1">
        <v>0.109</v>
      </c>
      <c r="DL768" s="1">
        <v>-0.003</v>
      </c>
      <c r="DM768" s="1">
        <v>1.366</v>
      </c>
      <c r="DN768" s="1">
        <v>0.014</v>
      </c>
      <c r="DO768" s="1">
        <v>400.0</v>
      </c>
      <c r="DP768" s="1">
        <v>25.0</v>
      </c>
      <c r="DQ768" s="1">
        <v>0.44</v>
      </c>
      <c r="DR768" s="1">
        <v>0.08</v>
      </c>
      <c r="DS768" s="1">
        <v>3.600947782644871</v>
      </c>
      <c r="DT768" s="1">
        <v>-0.9603147475163707</v>
      </c>
      <c r="DU768" s="1">
        <v>0.09232979516913353</v>
      </c>
      <c r="DV768" s="1">
        <v>0.0</v>
      </c>
      <c r="DW768" s="1">
        <v>34.96058285373394</v>
      </c>
      <c r="DX768" s="1">
        <v>-1.467494588248088</v>
      </c>
      <c r="DY768" s="1">
        <v>0.1183276123048342</v>
      </c>
      <c r="DZ768" s="1">
        <v>0.0</v>
      </c>
      <c r="EA768" s="1">
        <v>-45.17073548387096</v>
      </c>
      <c r="EB768" s="1">
        <v>1.158304838709769</v>
      </c>
      <c r="EC768" s="1">
        <v>0.1120304956996143</v>
      </c>
      <c r="ED768" s="1">
        <v>0.0</v>
      </c>
      <c r="EE768" s="1">
        <v>1537.188305088686</v>
      </c>
      <c r="EF768" s="1">
        <v>311.1391344303692</v>
      </c>
      <c r="EG768" s="1">
        <v>22.47620809009405</v>
      </c>
      <c r="EH768" s="1">
        <v>0.0</v>
      </c>
      <c r="EI768" s="1">
        <v>1.892410487804878</v>
      </c>
      <c r="EJ768" s="1">
        <v>-0.07855149825784416</v>
      </c>
      <c r="EK768" s="1">
        <v>0.007820848918808423</v>
      </c>
      <c r="EL768" s="1">
        <v>1.0</v>
      </c>
      <c r="EM768" s="1">
        <v>1.975712276703445</v>
      </c>
      <c r="EN768" s="1">
        <v>-0.02052136850784788</v>
      </c>
      <c r="EO768" s="1">
        <v>0.001827660585077457</v>
      </c>
      <c r="EP768" s="1">
        <v>1.0</v>
      </c>
      <c r="EQ768" s="1">
        <v>2.0</v>
      </c>
      <c r="ER768" s="1">
        <v>6.0</v>
      </c>
      <c r="ES768" s="1" t="s">
        <v>390</v>
      </c>
      <c r="ET768" s="1">
        <v>2.94251</v>
      </c>
      <c r="EU768" s="1">
        <v>2.80112</v>
      </c>
      <c r="EV768" s="1">
        <v>0.231146</v>
      </c>
      <c r="EW768" s="1">
        <v>0.23472</v>
      </c>
      <c r="EX768" s="1">
        <v>0.117692</v>
      </c>
      <c r="EY768" s="1">
        <v>0.111963</v>
      </c>
      <c r="EZ768" s="1">
        <v>15750.3</v>
      </c>
      <c r="FA768" s="1">
        <v>16436.7</v>
      </c>
      <c r="FB768" s="1">
        <v>23827.7</v>
      </c>
      <c r="FC768" s="1">
        <v>25000.6</v>
      </c>
      <c r="FD768" s="1">
        <v>33656.2</v>
      </c>
      <c r="FE768" s="1">
        <v>35456.2</v>
      </c>
      <c r="FF768" s="1">
        <v>43444.7</v>
      </c>
      <c r="FG768" s="1">
        <v>46215.4</v>
      </c>
      <c r="FH768" s="1">
        <v>1.92547</v>
      </c>
      <c r="FI768" s="1">
        <v>1.85775</v>
      </c>
      <c r="FJ768" s="1">
        <v>0.122659</v>
      </c>
      <c r="FK768" s="1">
        <v>0.0</v>
      </c>
      <c r="FL768" s="1">
        <v>29.6583</v>
      </c>
      <c r="FM768" s="1">
        <v>999.9</v>
      </c>
      <c r="FN768" s="1">
        <v>61.1</v>
      </c>
      <c r="FO768" s="1">
        <v>35.2</v>
      </c>
      <c r="FP768" s="1">
        <v>35.03</v>
      </c>
      <c r="FQ768" s="1">
        <v>63.9768</v>
      </c>
      <c r="FR768" s="1">
        <v>25.4968</v>
      </c>
      <c r="FS768" s="1">
        <v>1.0</v>
      </c>
      <c r="FT768" s="1">
        <v>0.394769</v>
      </c>
      <c r="FU768" s="1">
        <v>1.22666</v>
      </c>
      <c r="FV768" s="1">
        <v>20.318</v>
      </c>
      <c r="FW768" s="1">
        <v>5.2104</v>
      </c>
      <c r="FX768" s="1">
        <v>11.9077</v>
      </c>
      <c r="FY768" s="1">
        <v>5.00265</v>
      </c>
      <c r="FZ768" s="1">
        <v>3.29058</v>
      </c>
      <c r="GA768" s="1">
        <v>9999.0</v>
      </c>
      <c r="GB768" s="1">
        <v>9999.0</v>
      </c>
      <c r="GC768" s="1">
        <v>9999.0</v>
      </c>
      <c r="GD768" s="1">
        <v>999.9</v>
      </c>
      <c r="GE768" s="1">
        <v>1.85959</v>
      </c>
      <c r="GF768" s="1">
        <v>1.85455</v>
      </c>
      <c r="GG768" s="1">
        <v>1.85776</v>
      </c>
      <c r="GH768" s="1">
        <v>1.85623</v>
      </c>
      <c r="GI768" s="1">
        <v>1.85503</v>
      </c>
      <c r="GJ768" s="1">
        <v>1.85465</v>
      </c>
      <c r="GK768" s="1">
        <v>1.85334</v>
      </c>
      <c r="GL768" s="1">
        <v>1.85643</v>
      </c>
      <c r="GM768" s="1">
        <v>0.0</v>
      </c>
      <c r="GN768" s="1">
        <v>0.0</v>
      </c>
      <c r="GO768" s="1">
        <v>0.0</v>
      </c>
      <c r="GP768" s="1">
        <v>0.0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0.0</v>
      </c>
      <c r="GX768" s="1">
        <v>100.0</v>
      </c>
      <c r="GY768" s="1">
        <v>100.0</v>
      </c>
      <c r="GZ768" s="1">
        <v>2.8</v>
      </c>
      <c r="HA768" s="1">
        <v>0.0093</v>
      </c>
      <c r="HB768" s="1">
        <v>0.4130906686903166</v>
      </c>
      <c r="HC768" s="1">
        <v>0.002809866934308161</v>
      </c>
      <c r="HD768" s="1">
        <v>-1.127031966113555E-6</v>
      </c>
      <c r="HE768" s="1">
        <v>1.768598670541231E-10</v>
      </c>
      <c r="HF768" s="1">
        <v>-0.0707354167398268</v>
      </c>
      <c r="HG768" s="1">
        <v>0.01081145868756639</v>
      </c>
      <c r="HH768" s="1">
        <v>-3.689364805754238E-4</v>
      </c>
      <c r="HI768" s="1">
        <v>2.919854880483278E-6</v>
      </c>
      <c r="HJ768" s="1">
        <v>2.0</v>
      </c>
      <c r="HK768" s="1">
        <v>2136.0</v>
      </c>
      <c r="HL768" s="1">
        <v>3.0</v>
      </c>
      <c r="HM768" s="1">
        <v>30.0</v>
      </c>
      <c r="HN768" s="1">
        <v>9.0</v>
      </c>
      <c r="HO768" s="1">
        <v>9.0</v>
      </c>
      <c r="HP768" s="1">
        <v>3.43628</v>
      </c>
      <c r="HQ768" s="1">
        <v>2.27295</v>
      </c>
      <c r="HR768" s="1">
        <v>1.4978</v>
      </c>
      <c r="HS768" s="1">
        <v>2.30103</v>
      </c>
      <c r="HT768" s="1">
        <v>1.54785</v>
      </c>
      <c r="HU768" s="1">
        <v>2.42432</v>
      </c>
      <c r="HV768" s="1">
        <v>38.4279</v>
      </c>
      <c r="HW768" s="1">
        <v>14.2634</v>
      </c>
      <c r="HX768" s="1">
        <v>18.0</v>
      </c>
      <c r="HY768" s="1">
        <v>478.855</v>
      </c>
      <c r="HZ768" s="1">
        <v>497.761</v>
      </c>
      <c r="IA768" s="1">
        <v>27.6767</v>
      </c>
      <c r="IB768" s="1">
        <v>32.0834</v>
      </c>
      <c r="IC768" s="1">
        <v>30.0</v>
      </c>
      <c r="ID768" s="1">
        <v>31.8688</v>
      </c>
      <c r="IE768" s="1">
        <v>31.964</v>
      </c>
      <c r="IF768" s="1">
        <v>68.8418</v>
      </c>
      <c r="IG768" s="1">
        <v>30.6493</v>
      </c>
      <c r="IH768" s="1">
        <v>0.0</v>
      </c>
      <c r="II768" s="1">
        <v>27.7264</v>
      </c>
      <c r="IJ768" s="1">
        <v>1778.92</v>
      </c>
      <c r="IK768" s="1">
        <v>25.1861</v>
      </c>
      <c r="IL768" s="1">
        <v>100.461</v>
      </c>
      <c r="IM768" s="1">
        <v>100.161</v>
      </c>
      <c r="IN768" s="1" t="s">
        <v>361</v>
      </c>
    </row>
    <row r="769" ht="15.75" hidden="1" customHeight="1">
      <c r="A769" s="1">
        <v>753.0</v>
      </c>
      <c r="B769" s="1">
        <v>1.6604058865E9</v>
      </c>
      <c r="C769" s="1">
        <v>6162.400000095367</v>
      </c>
      <c r="D769" s="1" t="s">
        <v>1841</v>
      </c>
      <c r="E769" s="1" t="s">
        <v>1842</v>
      </c>
      <c r="F769" s="1">
        <v>1.0</v>
      </c>
      <c r="G769" s="1" t="s">
        <v>349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1169</v>
      </c>
      <c r="M769" s="1" t="s">
        <v>354</v>
      </c>
      <c r="N769" s="1">
        <v>1.6604058785E9</v>
      </c>
      <c r="O769" s="1">
        <f t="shared" si="1"/>
        <v>0.001608811361</v>
      </c>
      <c r="P769" s="1">
        <f t="shared" si="2"/>
        <v>1.608811361</v>
      </c>
      <c r="Q769" s="1">
        <f t="shared" si="3"/>
        <v>3.659025879</v>
      </c>
      <c r="R769" s="1">
        <f t="shared" si="4"/>
        <v>1671.475</v>
      </c>
      <c r="S769" s="1">
        <f t="shared" si="5"/>
        <v>1543.9422</v>
      </c>
      <c r="T769" s="1">
        <f t="shared" si="6"/>
        <v>153.954193</v>
      </c>
      <c r="U769" s="1">
        <f t="shared" si="7"/>
        <v>166.6711258</v>
      </c>
      <c r="V769" s="1">
        <f t="shared" si="8"/>
        <v>0.07936600167</v>
      </c>
      <c r="W769" s="1">
        <f t="shared" si="9"/>
        <v>2.923227682</v>
      </c>
      <c r="X769" s="1">
        <f t="shared" si="10"/>
        <v>0.07818806563</v>
      </c>
      <c r="Y769" s="1">
        <f t="shared" si="11"/>
        <v>0.04897191748</v>
      </c>
      <c r="Z769" s="1">
        <f t="shared" si="12"/>
        <v>321.5153018</v>
      </c>
      <c r="AA769" s="1">
        <f t="shared" si="13"/>
        <v>32.47811399</v>
      </c>
      <c r="AB769" s="1">
        <f t="shared" si="14"/>
        <v>31.65085</v>
      </c>
      <c r="AC769" s="1">
        <f t="shared" si="15"/>
        <v>4.681525435</v>
      </c>
      <c r="AD769" s="1">
        <f t="shared" si="16"/>
        <v>59.97110885</v>
      </c>
      <c r="AE769" s="1">
        <f t="shared" si="17"/>
        <v>2.705773319</v>
      </c>
      <c r="AF769" s="1">
        <f t="shared" si="18"/>
        <v>4.511794714</v>
      </c>
      <c r="AG769" s="1">
        <f t="shared" si="19"/>
        <v>1.975752116</v>
      </c>
      <c r="AH769" s="1">
        <f t="shared" si="20"/>
        <v>-70.94858101</v>
      </c>
      <c r="AI769" s="1">
        <f t="shared" si="21"/>
        <v>-102.3169303</v>
      </c>
      <c r="AJ769" s="1">
        <f t="shared" si="22"/>
        <v>-7.885236761</v>
      </c>
      <c r="AK769" s="1">
        <f t="shared" si="23"/>
        <v>140.3645537</v>
      </c>
      <c r="AL769" s="1">
        <f t="shared" si="24"/>
        <v>34.92600373</v>
      </c>
      <c r="AM769" s="1">
        <f t="shared" si="25"/>
        <v>1.617040163</v>
      </c>
      <c r="AN769" s="1">
        <f t="shared" si="26"/>
        <v>3.659025879</v>
      </c>
      <c r="AO769" s="1">
        <v>1788.058742775508</v>
      </c>
      <c r="AP769" s="1">
        <v>1756.904606060606</v>
      </c>
      <c r="AQ769" s="1">
        <v>5.164252822554745</v>
      </c>
      <c r="AR769" s="1">
        <v>65.51853501262175</v>
      </c>
      <c r="AS769" s="1">
        <f t="shared" si="27"/>
        <v>1.608811361</v>
      </c>
      <c r="AT769" s="1">
        <v>25.25191769919239</v>
      </c>
      <c r="AU769" s="1">
        <v>27.12970484848484</v>
      </c>
      <c r="AV769" s="1">
        <v>-1.428664812982362E-5</v>
      </c>
      <c r="AW769" s="1">
        <v>82.9425908863825</v>
      </c>
      <c r="AX769" s="1">
        <v>13.0</v>
      </c>
      <c r="AY769" s="1">
        <v>3.0</v>
      </c>
      <c r="AZ769" s="1">
        <f t="shared" si="28"/>
        <v>1</v>
      </c>
      <c r="BA769" s="1">
        <f t="shared" si="29"/>
        <v>0</v>
      </c>
      <c r="BB769" s="1">
        <f t="shared" si="30"/>
        <v>51992.78361</v>
      </c>
      <c r="BC769" s="1">
        <f t="shared" si="31"/>
        <v>1999.995625</v>
      </c>
      <c r="BD769" s="1">
        <f t="shared" si="32"/>
        <v>1681.196325</v>
      </c>
      <c r="BE769" s="1">
        <f t="shared" si="33"/>
        <v>0.8406000013</v>
      </c>
      <c r="BF769" s="1">
        <f t="shared" si="34"/>
        <v>0.1607580025</v>
      </c>
      <c r="BG769" s="1">
        <v>6.0</v>
      </c>
      <c r="BH769" s="1">
        <v>0.5</v>
      </c>
      <c r="BI769" s="1" t="s">
        <v>355</v>
      </c>
      <c r="BJ769" s="1">
        <v>2.0</v>
      </c>
      <c r="BK769" s="1" t="b">
        <v>1</v>
      </c>
      <c r="BL769" s="1">
        <v>1.6604058785E9</v>
      </c>
      <c r="BM769" s="1">
        <v>1671.475</v>
      </c>
      <c r="BN769" s="1">
        <v>1716.6175</v>
      </c>
      <c r="BO769" s="1">
        <v>27.13506875</v>
      </c>
      <c r="BP769" s="1">
        <v>25.24778125</v>
      </c>
      <c r="BQ769" s="1">
        <v>1668.690625</v>
      </c>
      <c r="BR769" s="1">
        <v>27.125725</v>
      </c>
      <c r="BS769" s="1">
        <v>500.1341875</v>
      </c>
      <c r="BT769" s="1">
        <v>99.6150625</v>
      </c>
      <c r="BU769" s="1">
        <v>0.0999352375</v>
      </c>
      <c r="BV769" s="1">
        <v>31.00161875</v>
      </c>
      <c r="BW769" s="1">
        <v>31.65085</v>
      </c>
      <c r="BX769" s="1">
        <v>999.9</v>
      </c>
      <c r="BY769" s="1">
        <v>0.0</v>
      </c>
      <c r="BZ769" s="1">
        <v>0.0</v>
      </c>
      <c r="CA769" s="1">
        <v>10002.50875</v>
      </c>
      <c r="CB769" s="1">
        <v>0.0</v>
      </c>
      <c r="CC769" s="1">
        <v>10.39184375</v>
      </c>
      <c r="CD769" s="1">
        <v>-45.14124375</v>
      </c>
      <c r="CE769" s="1">
        <v>1718.09625</v>
      </c>
      <c r="CF769" s="1">
        <v>1761.08</v>
      </c>
      <c r="CG769" s="1">
        <v>1.8872775</v>
      </c>
      <c r="CH769" s="1">
        <v>1716.6175</v>
      </c>
      <c r="CI769" s="1">
        <v>25.24778125</v>
      </c>
      <c r="CJ769" s="1">
        <v>2.70306125</v>
      </c>
      <c r="CK769" s="1">
        <v>2.515060625</v>
      </c>
      <c r="CL769" s="1">
        <v>22.30375</v>
      </c>
      <c r="CM769" s="1">
        <v>21.12429375</v>
      </c>
      <c r="CN769" s="1">
        <v>1999.995625</v>
      </c>
      <c r="CO769" s="1">
        <v>0.979999</v>
      </c>
      <c r="CP769" s="1">
        <v>0.0200013</v>
      </c>
      <c r="CQ769" s="1">
        <v>0.0</v>
      </c>
      <c r="CR769" s="1">
        <v>2.6930625</v>
      </c>
      <c r="CS769" s="1">
        <v>0.0</v>
      </c>
      <c r="CT769" s="1">
        <v>27325.94375</v>
      </c>
      <c r="CU769" s="1">
        <v>17412.26875</v>
      </c>
      <c r="CV769" s="1">
        <v>42.0659375</v>
      </c>
      <c r="CW769" s="1">
        <v>43.187</v>
      </c>
      <c r="CX769" s="1">
        <v>42.08168749999999</v>
      </c>
      <c r="CY769" s="1">
        <v>41.5816875</v>
      </c>
      <c r="CZ769" s="1">
        <v>42.125</v>
      </c>
      <c r="DA769" s="1">
        <v>1959.995625</v>
      </c>
      <c r="DB769" s="1">
        <v>40.0</v>
      </c>
      <c r="DC769" s="1">
        <v>0.0</v>
      </c>
      <c r="DD769" s="1">
        <v>1.6604058846E9</v>
      </c>
      <c r="DE769" s="1">
        <v>0.0</v>
      </c>
      <c r="DF769" s="1">
        <v>1.660405346E9</v>
      </c>
      <c r="DG769" s="1" t="s">
        <v>1170</v>
      </c>
      <c r="DH769" s="1">
        <v>1.660405346E9</v>
      </c>
      <c r="DI769" s="1">
        <v>1.6604053435E9</v>
      </c>
      <c r="DJ769" s="1">
        <v>14.0</v>
      </c>
      <c r="DK769" s="1">
        <v>0.109</v>
      </c>
      <c r="DL769" s="1">
        <v>-0.003</v>
      </c>
      <c r="DM769" s="1">
        <v>1.366</v>
      </c>
      <c r="DN769" s="1">
        <v>0.014</v>
      </c>
      <c r="DO769" s="1">
        <v>400.0</v>
      </c>
      <c r="DP769" s="1">
        <v>25.0</v>
      </c>
      <c r="DQ769" s="1">
        <v>0.44</v>
      </c>
      <c r="DR769" s="1">
        <v>0.08</v>
      </c>
      <c r="DS769" s="1">
        <v>3.588320857842622</v>
      </c>
      <c r="DT769" s="1">
        <v>-0.5956434364279695</v>
      </c>
      <c r="DU769" s="1">
        <v>0.08116524049914155</v>
      </c>
      <c r="DV769" s="1">
        <v>0.0</v>
      </c>
      <c r="DW769" s="1">
        <v>34.94036897531949</v>
      </c>
      <c r="DX769" s="1">
        <v>-1.04675423161477</v>
      </c>
      <c r="DY769" s="1">
        <v>0.09848528260218464</v>
      </c>
      <c r="DZ769" s="1">
        <v>0.0</v>
      </c>
      <c r="EA769" s="1">
        <v>-45.13665666666666</v>
      </c>
      <c r="EB769" s="1">
        <v>0.7012832035594913</v>
      </c>
      <c r="EC769" s="1">
        <v>0.0863121184358771</v>
      </c>
      <c r="ED769" s="1">
        <v>1.0</v>
      </c>
      <c r="EE769" s="1">
        <v>1543.396366163727</v>
      </c>
      <c r="EF769" s="1">
        <v>302.8560060088631</v>
      </c>
      <c r="EG769" s="1">
        <v>22.62157175001539</v>
      </c>
      <c r="EH769" s="1">
        <v>0.0</v>
      </c>
      <c r="EI769" s="1">
        <v>1.890002</v>
      </c>
      <c r="EJ769" s="1">
        <v>-0.07767219512195517</v>
      </c>
      <c r="EK769" s="1">
        <v>0.007545734291637891</v>
      </c>
      <c r="EL769" s="1">
        <v>1.0</v>
      </c>
      <c r="EM769" s="1">
        <v>1.975679484035549</v>
      </c>
      <c r="EN769" s="1">
        <v>-0.01461222373359165</v>
      </c>
      <c r="EO769" s="1">
        <v>0.001767798972683436</v>
      </c>
      <c r="EP769" s="1">
        <v>1.0</v>
      </c>
      <c r="EQ769" s="1">
        <v>3.0</v>
      </c>
      <c r="ER769" s="1">
        <v>6.0</v>
      </c>
      <c r="ES769" s="1" t="s">
        <v>381</v>
      </c>
      <c r="ET769" s="1">
        <v>2.94242</v>
      </c>
      <c r="EU769" s="1">
        <v>2.80118</v>
      </c>
      <c r="EV769" s="1">
        <v>0.231543</v>
      </c>
      <c r="EW769" s="1">
        <v>0.235099</v>
      </c>
      <c r="EX769" s="1">
        <v>0.117693</v>
      </c>
      <c r="EY769" s="1">
        <v>0.111969</v>
      </c>
      <c r="EZ769" s="1">
        <v>15742.2</v>
      </c>
      <c r="FA769" s="1">
        <v>16428.4</v>
      </c>
      <c r="FB769" s="1">
        <v>23827.8</v>
      </c>
      <c r="FC769" s="1">
        <v>25000.5</v>
      </c>
      <c r="FD769" s="1">
        <v>33656.3</v>
      </c>
      <c r="FE769" s="1">
        <v>35456.2</v>
      </c>
      <c r="FF769" s="1">
        <v>43444.8</v>
      </c>
      <c r="FG769" s="1">
        <v>46215.8</v>
      </c>
      <c r="FH769" s="1">
        <v>1.9254</v>
      </c>
      <c r="FI769" s="1">
        <v>1.85777</v>
      </c>
      <c r="FJ769" s="1">
        <v>0.123151</v>
      </c>
      <c r="FK769" s="1">
        <v>0.0</v>
      </c>
      <c r="FL769" s="1">
        <v>29.6583</v>
      </c>
      <c r="FM769" s="1">
        <v>999.9</v>
      </c>
      <c r="FN769" s="1">
        <v>61.1</v>
      </c>
      <c r="FO769" s="1">
        <v>35.2</v>
      </c>
      <c r="FP769" s="1">
        <v>35.03</v>
      </c>
      <c r="FQ769" s="1">
        <v>63.8768</v>
      </c>
      <c r="FR769" s="1">
        <v>25.8654</v>
      </c>
      <c r="FS769" s="1">
        <v>1.0</v>
      </c>
      <c r="FT769" s="1">
        <v>0.394606</v>
      </c>
      <c r="FU769" s="1">
        <v>1.21558</v>
      </c>
      <c r="FV769" s="1">
        <v>20.3181</v>
      </c>
      <c r="FW769" s="1">
        <v>5.21055</v>
      </c>
      <c r="FX769" s="1">
        <v>11.9074</v>
      </c>
      <c r="FY769" s="1">
        <v>5.0028</v>
      </c>
      <c r="FZ769" s="1">
        <v>3.29055</v>
      </c>
      <c r="GA769" s="1">
        <v>9999.0</v>
      </c>
      <c r="GB769" s="1">
        <v>9999.0</v>
      </c>
      <c r="GC769" s="1">
        <v>9999.0</v>
      </c>
      <c r="GD769" s="1">
        <v>999.9</v>
      </c>
      <c r="GE769" s="1">
        <v>1.85959</v>
      </c>
      <c r="GF769" s="1">
        <v>1.85456</v>
      </c>
      <c r="GG769" s="1">
        <v>1.85776</v>
      </c>
      <c r="GH769" s="1">
        <v>1.85623</v>
      </c>
      <c r="GI769" s="1">
        <v>1.85503</v>
      </c>
      <c r="GJ769" s="1">
        <v>1.85464</v>
      </c>
      <c r="GK769" s="1">
        <v>1.85334</v>
      </c>
      <c r="GL769" s="1">
        <v>1.85643</v>
      </c>
      <c r="GM769" s="1">
        <v>0.0</v>
      </c>
      <c r="GN769" s="1">
        <v>0.0</v>
      </c>
      <c r="GO769" s="1">
        <v>0.0</v>
      </c>
      <c r="GP769" s="1">
        <v>0.0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0.0</v>
      </c>
      <c r="GX769" s="1">
        <v>100.0</v>
      </c>
      <c r="GY769" s="1">
        <v>100.0</v>
      </c>
      <c r="GZ769" s="1">
        <v>2.81</v>
      </c>
      <c r="HA769" s="1">
        <v>0.0094</v>
      </c>
      <c r="HB769" s="1">
        <v>0.4130906686903166</v>
      </c>
      <c r="HC769" s="1">
        <v>0.002809866934308161</v>
      </c>
      <c r="HD769" s="1">
        <v>-1.127031966113555E-6</v>
      </c>
      <c r="HE769" s="1">
        <v>1.768598670541231E-10</v>
      </c>
      <c r="HF769" s="1">
        <v>-0.0707354167398268</v>
      </c>
      <c r="HG769" s="1">
        <v>0.01081145868756639</v>
      </c>
      <c r="HH769" s="1">
        <v>-3.689364805754238E-4</v>
      </c>
      <c r="HI769" s="1">
        <v>2.919854880483278E-6</v>
      </c>
      <c r="HJ769" s="1">
        <v>2.0</v>
      </c>
      <c r="HK769" s="1">
        <v>2136.0</v>
      </c>
      <c r="HL769" s="1">
        <v>3.0</v>
      </c>
      <c r="HM769" s="1">
        <v>30.0</v>
      </c>
      <c r="HN769" s="1">
        <v>9.0</v>
      </c>
      <c r="HO769" s="1">
        <v>9.1</v>
      </c>
      <c r="HP769" s="1">
        <v>3.44116</v>
      </c>
      <c r="HQ769" s="1">
        <v>2.28027</v>
      </c>
      <c r="HR769" s="1">
        <v>1.4978</v>
      </c>
      <c r="HS769" s="1">
        <v>2.30103</v>
      </c>
      <c r="HT769" s="1">
        <v>1.54785</v>
      </c>
      <c r="HU769" s="1">
        <v>2.44141</v>
      </c>
      <c r="HV769" s="1">
        <v>38.4279</v>
      </c>
      <c r="HW769" s="1">
        <v>14.2896</v>
      </c>
      <c r="HX769" s="1">
        <v>18.0</v>
      </c>
      <c r="HY769" s="1">
        <v>478.812</v>
      </c>
      <c r="HZ769" s="1">
        <v>497.778</v>
      </c>
      <c r="IA769" s="1">
        <v>27.6906</v>
      </c>
      <c r="IB769" s="1">
        <v>32.0834</v>
      </c>
      <c r="IC769" s="1">
        <v>29.9999</v>
      </c>
      <c r="ID769" s="1">
        <v>31.8691</v>
      </c>
      <c r="IE769" s="1">
        <v>31.964</v>
      </c>
      <c r="IF769" s="1">
        <v>69.0427</v>
      </c>
      <c r="IG769" s="1">
        <v>30.6493</v>
      </c>
      <c r="IH769" s="1">
        <v>0.0</v>
      </c>
      <c r="II769" s="1">
        <v>27.7264</v>
      </c>
      <c r="IJ769" s="1">
        <v>1788.94</v>
      </c>
      <c r="IK769" s="1">
        <v>25.1861</v>
      </c>
      <c r="IL769" s="1">
        <v>100.462</v>
      </c>
      <c r="IM769" s="1">
        <v>100.161</v>
      </c>
      <c r="IN769" s="1" t="s">
        <v>361</v>
      </c>
    </row>
    <row r="770" ht="15.75" hidden="1" customHeight="1">
      <c r="A770" s="1">
        <v>754.0</v>
      </c>
      <c r="B770" s="1">
        <v>1.6604058875E9</v>
      </c>
      <c r="C770" s="1">
        <v>6163.400000095367</v>
      </c>
      <c r="D770" s="1" t="s">
        <v>1843</v>
      </c>
      <c r="E770" s="1" t="s">
        <v>1844</v>
      </c>
      <c r="F770" s="1">
        <v>1.0</v>
      </c>
      <c r="G770" s="1" t="s">
        <v>349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1169</v>
      </c>
      <c r="M770" s="1" t="s">
        <v>354</v>
      </c>
      <c r="N770" s="1">
        <v>1.66040588E9</v>
      </c>
      <c r="O770" s="1">
        <f t="shared" si="1"/>
        <v>0.001608880499</v>
      </c>
      <c r="P770" s="1">
        <f t="shared" si="2"/>
        <v>1.608880499</v>
      </c>
      <c r="Q770" s="1">
        <f t="shared" si="3"/>
        <v>3.631874245</v>
      </c>
      <c r="R770" s="1">
        <f t="shared" si="4"/>
        <v>1679.040667</v>
      </c>
      <c r="S770" s="1">
        <f t="shared" si="5"/>
        <v>1551.815304</v>
      </c>
      <c r="T770" s="1">
        <f t="shared" si="6"/>
        <v>154.7394537</v>
      </c>
      <c r="U770" s="1">
        <f t="shared" si="7"/>
        <v>167.4257463</v>
      </c>
      <c r="V770" s="1">
        <f t="shared" si="8"/>
        <v>0.07937135374</v>
      </c>
      <c r="W770" s="1">
        <f t="shared" si="9"/>
        <v>2.923967473</v>
      </c>
      <c r="X770" s="1">
        <f t="shared" si="10"/>
        <v>0.0781935534</v>
      </c>
      <c r="Y770" s="1">
        <f t="shared" si="11"/>
        <v>0.04897533558</v>
      </c>
      <c r="Z770" s="1">
        <f t="shared" si="12"/>
        <v>321.5153616</v>
      </c>
      <c r="AA770" s="1">
        <f t="shared" si="13"/>
        <v>32.47714467</v>
      </c>
      <c r="AB770" s="1">
        <f t="shared" si="14"/>
        <v>31.65038667</v>
      </c>
      <c r="AC770" s="1">
        <f t="shared" si="15"/>
        <v>4.681402349</v>
      </c>
      <c r="AD770" s="1">
        <f t="shared" si="16"/>
        <v>59.97154047</v>
      </c>
      <c r="AE770" s="1">
        <f t="shared" si="17"/>
        <v>2.705699393</v>
      </c>
      <c r="AF770" s="1">
        <f t="shared" si="18"/>
        <v>4.511638974</v>
      </c>
      <c r="AG770" s="1">
        <f t="shared" si="19"/>
        <v>1.975702956</v>
      </c>
      <c r="AH770" s="1">
        <f t="shared" si="20"/>
        <v>-70.95162999</v>
      </c>
      <c r="AI770" s="1">
        <f t="shared" si="21"/>
        <v>-102.3652215</v>
      </c>
      <c r="AJ770" s="1">
        <f t="shared" si="22"/>
        <v>-7.886920891</v>
      </c>
      <c r="AK770" s="1">
        <f t="shared" si="23"/>
        <v>140.3115892</v>
      </c>
      <c r="AL770" s="1">
        <f t="shared" si="24"/>
        <v>34.88914964</v>
      </c>
      <c r="AM770" s="1">
        <f t="shared" si="25"/>
        <v>1.615318979</v>
      </c>
      <c r="AN770" s="1">
        <f t="shared" si="26"/>
        <v>3.631874245</v>
      </c>
      <c r="AO770" s="1">
        <v>1793.203021788968</v>
      </c>
      <c r="AP770" s="1">
        <v>1762.071878787878</v>
      </c>
      <c r="AQ770" s="1">
        <v>5.166275925078806</v>
      </c>
      <c r="AR770" s="1">
        <v>65.51853501262175</v>
      </c>
      <c r="AS770" s="1">
        <f t="shared" si="27"/>
        <v>1.608880499</v>
      </c>
      <c r="AT770" s="1">
        <v>25.25211821323072</v>
      </c>
      <c r="AU770" s="1">
        <v>27.12997212121213</v>
      </c>
      <c r="AV770" s="1">
        <v>-1.327437348223015E-5</v>
      </c>
      <c r="AW770" s="1">
        <v>82.9425908863825</v>
      </c>
      <c r="AX770" s="1">
        <v>13.0</v>
      </c>
      <c r="AY770" s="1">
        <v>3.0</v>
      </c>
      <c r="AZ770" s="1">
        <f t="shared" si="28"/>
        <v>1</v>
      </c>
      <c r="BA770" s="1">
        <f t="shared" si="29"/>
        <v>0</v>
      </c>
      <c r="BB770" s="1">
        <f t="shared" si="30"/>
        <v>52013.94499</v>
      </c>
      <c r="BC770" s="1">
        <f t="shared" si="31"/>
        <v>1999.996</v>
      </c>
      <c r="BD770" s="1">
        <f t="shared" si="32"/>
        <v>1681.19664</v>
      </c>
      <c r="BE770" s="1">
        <f t="shared" si="33"/>
        <v>0.8406000012</v>
      </c>
      <c r="BF770" s="1">
        <f t="shared" si="34"/>
        <v>0.1607580023</v>
      </c>
      <c r="BG770" s="1">
        <v>6.0</v>
      </c>
      <c r="BH770" s="1">
        <v>0.5</v>
      </c>
      <c r="BI770" s="1" t="s">
        <v>355</v>
      </c>
      <c r="BJ770" s="1">
        <v>2.0</v>
      </c>
      <c r="BK770" s="1" t="b">
        <v>1</v>
      </c>
      <c r="BL770" s="1">
        <v>1.66040588E9</v>
      </c>
      <c r="BM770" s="1">
        <v>1679.040666666667</v>
      </c>
      <c r="BN770" s="1">
        <v>1724.15</v>
      </c>
      <c r="BO770" s="1">
        <v>27.13429333333333</v>
      </c>
      <c r="BP770" s="1">
        <v>25.24902</v>
      </c>
      <c r="BQ770" s="1">
        <v>1676.253333333333</v>
      </c>
      <c r="BR770" s="1">
        <v>27.12494666666667</v>
      </c>
      <c r="BS770" s="1">
        <v>500.1360000000001</v>
      </c>
      <c r="BT770" s="1">
        <v>99.61520000000002</v>
      </c>
      <c r="BU770" s="1">
        <v>0.09992284666666668</v>
      </c>
      <c r="BV770" s="1">
        <v>31.00101333333333</v>
      </c>
      <c r="BW770" s="1">
        <v>31.65038666666667</v>
      </c>
      <c r="BX770" s="1">
        <v>999.8999999999999</v>
      </c>
      <c r="BY770" s="1">
        <v>0.0</v>
      </c>
      <c r="BZ770" s="1">
        <v>0.0</v>
      </c>
      <c r="CA770" s="1">
        <v>10006.71866666666</v>
      </c>
      <c r="CB770" s="1">
        <v>0.0</v>
      </c>
      <c r="CC770" s="1">
        <v>10.32390666666667</v>
      </c>
      <c r="CD770" s="1">
        <v>-45.10798666666667</v>
      </c>
      <c r="CE770" s="1">
        <v>1725.872</v>
      </c>
      <c r="CF770" s="1">
        <v>1768.810666666667</v>
      </c>
      <c r="CG770" s="1">
        <v>1.88526</v>
      </c>
      <c r="CH770" s="1">
        <v>1724.15</v>
      </c>
      <c r="CI770" s="1">
        <v>25.24902</v>
      </c>
      <c r="CJ770" s="1">
        <v>2.702988</v>
      </c>
      <c r="CK770" s="1">
        <v>2.515188</v>
      </c>
      <c r="CL770" s="1">
        <v>22.30330666666667</v>
      </c>
      <c r="CM770" s="1">
        <v>21.12512</v>
      </c>
      <c r="CN770" s="1">
        <v>1999.996</v>
      </c>
      <c r="CO770" s="1">
        <v>0.9799989999999997</v>
      </c>
      <c r="CP770" s="1">
        <v>0.0200013</v>
      </c>
      <c r="CQ770" s="1">
        <v>0.0</v>
      </c>
      <c r="CR770" s="1">
        <v>2.755933333333334</v>
      </c>
      <c r="CS770" s="1">
        <v>0.0</v>
      </c>
      <c r="CT770" s="1">
        <v>27318.6</v>
      </c>
      <c r="CU770" s="1">
        <v>17412.27333333333</v>
      </c>
      <c r="CV770" s="1">
        <v>42.0662</v>
      </c>
      <c r="CW770" s="1">
        <v>43.187</v>
      </c>
      <c r="CX770" s="1">
        <v>42.0746</v>
      </c>
      <c r="CY770" s="1">
        <v>41.5746</v>
      </c>
      <c r="CZ770" s="1">
        <v>42.125</v>
      </c>
      <c r="DA770" s="1">
        <v>1959.996</v>
      </c>
      <c r="DB770" s="1">
        <v>40.0</v>
      </c>
      <c r="DC770" s="1">
        <v>0.0</v>
      </c>
      <c r="DD770" s="1">
        <v>1.6604058858E9</v>
      </c>
      <c r="DE770" s="1">
        <v>0.0</v>
      </c>
      <c r="DF770" s="1">
        <v>1.660405346E9</v>
      </c>
      <c r="DG770" s="1" t="s">
        <v>1170</v>
      </c>
      <c r="DH770" s="1">
        <v>1.660405346E9</v>
      </c>
      <c r="DI770" s="1">
        <v>1.6604053435E9</v>
      </c>
      <c r="DJ770" s="1">
        <v>14.0</v>
      </c>
      <c r="DK770" s="1">
        <v>0.109</v>
      </c>
      <c r="DL770" s="1">
        <v>-0.003</v>
      </c>
      <c r="DM770" s="1">
        <v>1.366</v>
      </c>
      <c r="DN770" s="1">
        <v>0.014</v>
      </c>
      <c r="DO770" s="1">
        <v>400.0</v>
      </c>
      <c r="DP770" s="1">
        <v>25.0</v>
      </c>
      <c r="DQ770" s="1">
        <v>0.44</v>
      </c>
      <c r="DR770" s="1">
        <v>0.08</v>
      </c>
      <c r="DS770" s="1">
        <v>3.566930541888385</v>
      </c>
      <c r="DT770" s="1">
        <v>0.04787563075908152</v>
      </c>
      <c r="DU770" s="1">
        <v>0.04786659262087722</v>
      </c>
      <c r="DV770" s="1">
        <v>1.0</v>
      </c>
      <c r="DW770" s="1">
        <v>34.92062602694381</v>
      </c>
      <c r="DX770" s="1">
        <v>-0.9668596756021596</v>
      </c>
      <c r="DY770" s="1">
        <v>0.09097263328572126</v>
      </c>
      <c r="DZ770" s="1">
        <v>0.0</v>
      </c>
      <c r="EA770" s="1">
        <v>-45.11639</v>
      </c>
      <c r="EB770" s="1">
        <v>0.8022593993323585</v>
      </c>
      <c r="EC770" s="1">
        <v>0.09345364394536299</v>
      </c>
      <c r="ED770" s="1">
        <v>1.0</v>
      </c>
      <c r="EE770" s="1">
        <v>1547.234108727607</v>
      </c>
      <c r="EF770" s="1">
        <v>296.015161058605</v>
      </c>
      <c r="EG770" s="1">
        <v>21.3971645861359</v>
      </c>
      <c r="EH770" s="1">
        <v>0.0</v>
      </c>
      <c r="EI770" s="1">
        <v>1.888704</v>
      </c>
      <c r="EJ770" s="1">
        <v>-0.07870581613509026</v>
      </c>
      <c r="EK770" s="1">
        <v>0.007641662057432265</v>
      </c>
      <c r="EL770" s="1">
        <v>1.0</v>
      </c>
      <c r="EM770" s="1">
        <v>1.975621908442752</v>
      </c>
      <c r="EN770" s="1">
        <v>-0.01167835935625574</v>
      </c>
      <c r="EO770" s="1">
        <v>0.001768043407664774</v>
      </c>
      <c r="EP770" s="1">
        <v>1.0</v>
      </c>
      <c r="EQ770" s="1">
        <v>4.0</v>
      </c>
      <c r="ER770" s="1">
        <v>6.0</v>
      </c>
      <c r="ES770" s="1" t="s">
        <v>376</v>
      </c>
      <c r="ET770" s="1">
        <v>2.94268</v>
      </c>
      <c r="EU770" s="1">
        <v>2.8012</v>
      </c>
      <c r="EV770" s="1">
        <v>0.231933</v>
      </c>
      <c r="EW770" s="1">
        <v>0.235477</v>
      </c>
      <c r="EX770" s="1">
        <v>0.117691</v>
      </c>
      <c r="EY770" s="1">
        <v>0.111969</v>
      </c>
      <c r="EZ770" s="1">
        <v>15734.2</v>
      </c>
      <c r="FA770" s="1">
        <v>16420.3</v>
      </c>
      <c r="FB770" s="1">
        <v>23827.8</v>
      </c>
      <c r="FC770" s="1">
        <v>25000.5</v>
      </c>
      <c r="FD770" s="1">
        <v>33656.3</v>
      </c>
      <c r="FE770" s="1">
        <v>35456.3</v>
      </c>
      <c r="FF770" s="1">
        <v>43444.8</v>
      </c>
      <c r="FG770" s="1">
        <v>46215.9</v>
      </c>
      <c r="FH770" s="1">
        <v>1.92558</v>
      </c>
      <c r="FI770" s="1">
        <v>1.8578</v>
      </c>
      <c r="FJ770" s="1">
        <v>0.12321</v>
      </c>
      <c r="FK770" s="1">
        <v>0.0</v>
      </c>
      <c r="FL770" s="1">
        <v>29.6579</v>
      </c>
      <c r="FM770" s="1">
        <v>999.9</v>
      </c>
      <c r="FN770" s="1">
        <v>61.1</v>
      </c>
      <c r="FO770" s="1">
        <v>35.2</v>
      </c>
      <c r="FP770" s="1">
        <v>35.0299</v>
      </c>
      <c r="FQ770" s="1">
        <v>63.3568</v>
      </c>
      <c r="FR770" s="1">
        <v>26.3421</v>
      </c>
      <c r="FS770" s="1">
        <v>1.0</v>
      </c>
      <c r="FT770" s="1">
        <v>0.394543</v>
      </c>
      <c r="FU770" s="1">
        <v>1.26157</v>
      </c>
      <c r="FV770" s="1">
        <v>20.3177</v>
      </c>
      <c r="FW770" s="1">
        <v>5.2101</v>
      </c>
      <c r="FX770" s="1">
        <v>11.9072</v>
      </c>
      <c r="FY770" s="1">
        <v>5.00295</v>
      </c>
      <c r="FZ770" s="1">
        <v>3.29058</v>
      </c>
      <c r="GA770" s="1">
        <v>9999.0</v>
      </c>
      <c r="GB770" s="1">
        <v>9999.0</v>
      </c>
      <c r="GC770" s="1">
        <v>9999.0</v>
      </c>
      <c r="GD770" s="1">
        <v>999.9</v>
      </c>
      <c r="GE770" s="1">
        <v>1.85959</v>
      </c>
      <c r="GF770" s="1">
        <v>1.85456</v>
      </c>
      <c r="GG770" s="1">
        <v>1.85776</v>
      </c>
      <c r="GH770" s="1">
        <v>1.85623</v>
      </c>
      <c r="GI770" s="1">
        <v>1.85501</v>
      </c>
      <c r="GJ770" s="1">
        <v>1.85463</v>
      </c>
      <c r="GK770" s="1">
        <v>1.85333</v>
      </c>
      <c r="GL770" s="1">
        <v>1.85642</v>
      </c>
      <c r="GM770" s="1">
        <v>0.0</v>
      </c>
      <c r="GN770" s="1">
        <v>0.0</v>
      </c>
      <c r="GO770" s="1">
        <v>0.0</v>
      </c>
      <c r="GP770" s="1">
        <v>0.0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0.0</v>
      </c>
      <c r="GX770" s="1">
        <v>100.0</v>
      </c>
      <c r="GY770" s="1">
        <v>100.0</v>
      </c>
      <c r="GZ770" s="1">
        <v>2.81</v>
      </c>
      <c r="HA770" s="1">
        <v>0.0093</v>
      </c>
      <c r="HB770" s="1">
        <v>0.4130906686903166</v>
      </c>
      <c r="HC770" s="1">
        <v>0.002809866934308161</v>
      </c>
      <c r="HD770" s="1">
        <v>-1.127031966113555E-6</v>
      </c>
      <c r="HE770" s="1">
        <v>1.768598670541231E-10</v>
      </c>
      <c r="HF770" s="1">
        <v>-0.0707354167398268</v>
      </c>
      <c r="HG770" s="1">
        <v>0.01081145868756639</v>
      </c>
      <c r="HH770" s="1">
        <v>-3.689364805754238E-4</v>
      </c>
      <c r="HI770" s="1">
        <v>2.919854880483278E-6</v>
      </c>
      <c r="HJ770" s="1">
        <v>2.0</v>
      </c>
      <c r="HK770" s="1">
        <v>2136.0</v>
      </c>
      <c r="HL770" s="1">
        <v>3.0</v>
      </c>
      <c r="HM770" s="1">
        <v>30.0</v>
      </c>
      <c r="HN770" s="1">
        <v>9.0</v>
      </c>
      <c r="HO770" s="1">
        <v>9.1</v>
      </c>
      <c r="HP770" s="1">
        <v>3.45337</v>
      </c>
      <c r="HQ770" s="1">
        <v>2.28638</v>
      </c>
      <c r="HR770" s="1">
        <v>1.4978</v>
      </c>
      <c r="HS770" s="1">
        <v>2.30103</v>
      </c>
      <c r="HT770" s="1">
        <v>1.54785</v>
      </c>
      <c r="HU770" s="1">
        <v>2.33032</v>
      </c>
      <c r="HV770" s="1">
        <v>38.4279</v>
      </c>
      <c r="HW770" s="1">
        <v>14.2546</v>
      </c>
      <c r="HX770" s="1">
        <v>18.0</v>
      </c>
      <c r="HY770" s="1">
        <v>478.92</v>
      </c>
      <c r="HZ770" s="1">
        <v>497.795</v>
      </c>
      <c r="IA770" s="1">
        <v>27.7046</v>
      </c>
      <c r="IB770" s="1">
        <v>32.0834</v>
      </c>
      <c r="IC770" s="1">
        <v>29.9999</v>
      </c>
      <c r="ID770" s="1">
        <v>31.8697</v>
      </c>
      <c r="IE770" s="1">
        <v>31.964</v>
      </c>
      <c r="IF770" s="1">
        <v>69.1617</v>
      </c>
      <c r="IG770" s="1">
        <v>30.6493</v>
      </c>
      <c r="IH770" s="1">
        <v>0.0</v>
      </c>
      <c r="II770" s="1">
        <v>27.7123</v>
      </c>
      <c r="IJ770" s="1">
        <v>1788.94</v>
      </c>
      <c r="IK770" s="1">
        <v>25.1861</v>
      </c>
      <c r="IL770" s="1">
        <v>100.462</v>
      </c>
      <c r="IM770" s="1">
        <v>100.161</v>
      </c>
      <c r="IN770" s="1" t="s">
        <v>361</v>
      </c>
    </row>
    <row r="771" ht="15.75" hidden="1" customHeight="1">
      <c r="A771" s="1">
        <v>755.0</v>
      </c>
      <c r="B771" s="1">
        <v>1.6604058885E9</v>
      </c>
      <c r="C771" s="1">
        <v>6164.400000095367</v>
      </c>
      <c r="D771" s="1" t="s">
        <v>1845</v>
      </c>
      <c r="E771" s="1" t="s">
        <v>1846</v>
      </c>
      <c r="F771" s="1">
        <v>1.0</v>
      </c>
      <c r="G771" s="1" t="s">
        <v>349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1169</v>
      </c>
      <c r="M771" s="1" t="s">
        <v>354</v>
      </c>
      <c r="N771" s="1">
        <v>1.6604058805E9</v>
      </c>
      <c r="O771" s="1">
        <f t="shared" si="1"/>
        <v>0.001607689217</v>
      </c>
      <c r="P771" s="1">
        <f t="shared" si="2"/>
        <v>1.607689217</v>
      </c>
      <c r="Q771" s="1">
        <f t="shared" si="3"/>
        <v>3.774679218</v>
      </c>
      <c r="R771" s="1">
        <f t="shared" si="4"/>
        <v>1681.55</v>
      </c>
      <c r="S771" s="1">
        <f t="shared" si="5"/>
        <v>1551.304801</v>
      </c>
      <c r="T771" s="1">
        <f t="shared" si="6"/>
        <v>154.6886139</v>
      </c>
      <c r="U771" s="1">
        <f t="shared" si="7"/>
        <v>167.6760354</v>
      </c>
      <c r="V771" s="1">
        <f t="shared" si="8"/>
        <v>0.07930313819</v>
      </c>
      <c r="W771" s="1">
        <f t="shared" si="9"/>
        <v>2.924052206</v>
      </c>
      <c r="X771" s="1">
        <f t="shared" si="10"/>
        <v>0.07812737884</v>
      </c>
      <c r="Y771" s="1">
        <f t="shared" si="11"/>
        <v>0.0489337969</v>
      </c>
      <c r="Z771" s="1">
        <f t="shared" si="12"/>
        <v>321.515202</v>
      </c>
      <c r="AA771" s="1">
        <f t="shared" si="13"/>
        <v>32.47743764</v>
      </c>
      <c r="AB771" s="1">
        <f t="shared" si="14"/>
        <v>31.65105</v>
      </c>
      <c r="AC771" s="1">
        <f t="shared" si="15"/>
        <v>4.681578567</v>
      </c>
      <c r="AD771" s="1">
        <f t="shared" si="16"/>
        <v>59.97073806</v>
      </c>
      <c r="AE771" s="1">
        <f t="shared" si="17"/>
        <v>2.705666919</v>
      </c>
      <c r="AF771" s="1">
        <f t="shared" si="18"/>
        <v>4.511645191</v>
      </c>
      <c r="AG771" s="1">
        <f t="shared" si="19"/>
        <v>1.975911647</v>
      </c>
      <c r="AH771" s="1">
        <f t="shared" si="20"/>
        <v>-70.89909449</v>
      </c>
      <c r="AI771" s="1">
        <f t="shared" si="21"/>
        <v>-102.4689472</v>
      </c>
      <c r="AJ771" s="1">
        <f t="shared" si="22"/>
        <v>-7.894710617</v>
      </c>
      <c r="AK771" s="1">
        <f t="shared" si="23"/>
        <v>140.2524497</v>
      </c>
      <c r="AL771" s="1">
        <f t="shared" si="24"/>
        <v>34.87580516</v>
      </c>
      <c r="AM771" s="1">
        <f t="shared" si="25"/>
        <v>1.614735634</v>
      </c>
      <c r="AN771" s="1">
        <f t="shared" si="26"/>
        <v>3.774679218</v>
      </c>
      <c r="AO771" s="1">
        <v>1798.265725614132</v>
      </c>
      <c r="AP771" s="1">
        <v>1767.14006060606</v>
      </c>
      <c r="AQ771" s="1">
        <v>5.131173355945313</v>
      </c>
      <c r="AR771" s="1">
        <v>65.51853501262175</v>
      </c>
      <c r="AS771" s="1">
        <f t="shared" si="27"/>
        <v>1.607689217</v>
      </c>
      <c r="AT771" s="1">
        <v>25.2526203988611</v>
      </c>
      <c r="AU771" s="1">
        <v>27.12901939393939</v>
      </c>
      <c r="AV771" s="1">
        <v>-3.975978974426744E-6</v>
      </c>
      <c r="AW771" s="1">
        <v>82.9425908863825</v>
      </c>
      <c r="AX771" s="1">
        <v>13.0</v>
      </c>
      <c r="AY771" s="1">
        <v>3.0</v>
      </c>
      <c r="AZ771" s="1">
        <f t="shared" si="28"/>
        <v>1</v>
      </c>
      <c r="BA771" s="1">
        <f t="shared" si="29"/>
        <v>0</v>
      </c>
      <c r="BB771" s="1">
        <f t="shared" si="30"/>
        <v>52016.35345</v>
      </c>
      <c r="BC771" s="1">
        <f t="shared" si="31"/>
        <v>1999.995</v>
      </c>
      <c r="BD771" s="1">
        <f t="shared" si="32"/>
        <v>1681.1958</v>
      </c>
      <c r="BE771" s="1">
        <f t="shared" si="33"/>
        <v>0.8406000015</v>
      </c>
      <c r="BF771" s="1">
        <f t="shared" si="34"/>
        <v>0.1607580029</v>
      </c>
      <c r="BG771" s="1">
        <v>6.0</v>
      </c>
      <c r="BH771" s="1">
        <v>0.5</v>
      </c>
      <c r="BI771" s="1" t="s">
        <v>355</v>
      </c>
      <c r="BJ771" s="1">
        <v>2.0</v>
      </c>
      <c r="BK771" s="1" t="b">
        <v>1</v>
      </c>
      <c r="BL771" s="1">
        <v>1.6604058805E9</v>
      </c>
      <c r="BM771" s="1">
        <v>1681.55</v>
      </c>
      <c r="BN771" s="1">
        <v>1726.646875</v>
      </c>
      <c r="BO771" s="1">
        <v>27.13395625</v>
      </c>
      <c r="BP771" s="1">
        <v>25.24936875</v>
      </c>
      <c r="BQ771" s="1">
        <v>1678.76125</v>
      </c>
      <c r="BR771" s="1">
        <v>27.1246125</v>
      </c>
      <c r="BS771" s="1">
        <v>500.1375</v>
      </c>
      <c r="BT771" s="1">
        <v>99.6152375</v>
      </c>
      <c r="BU771" s="1">
        <v>0.09992731249999999</v>
      </c>
      <c r="BV771" s="1">
        <v>31.0010375</v>
      </c>
      <c r="BW771" s="1">
        <v>31.65105</v>
      </c>
      <c r="BX771" s="1">
        <v>999.9</v>
      </c>
      <c r="BY771" s="1">
        <v>0.0</v>
      </c>
      <c r="BZ771" s="1">
        <v>0.0</v>
      </c>
      <c r="CA771" s="1">
        <v>10007.19875</v>
      </c>
      <c r="CB771" s="1">
        <v>0.0</v>
      </c>
      <c r="CC771" s="1">
        <v>10.30685</v>
      </c>
      <c r="CD771" s="1">
        <v>-45.09539375</v>
      </c>
      <c r="CE771" s="1">
        <v>1728.450625</v>
      </c>
      <c r="CF771" s="1">
        <v>1771.3725</v>
      </c>
      <c r="CG771" s="1">
        <v>1.88457875</v>
      </c>
      <c r="CH771" s="1">
        <v>1726.646875</v>
      </c>
      <c r="CI771" s="1">
        <v>25.24936875</v>
      </c>
      <c r="CJ771" s="1">
        <v>2.702955625</v>
      </c>
      <c r="CK771" s="1">
        <v>2.515223125</v>
      </c>
      <c r="CL771" s="1">
        <v>22.30310625</v>
      </c>
      <c r="CM771" s="1">
        <v>21.12535</v>
      </c>
      <c r="CN771" s="1">
        <v>1999.995</v>
      </c>
      <c r="CO771" s="1">
        <v>0.979999</v>
      </c>
      <c r="CP771" s="1">
        <v>0.0200013</v>
      </c>
      <c r="CQ771" s="1">
        <v>0.0</v>
      </c>
      <c r="CR771" s="1">
        <v>2.758875</v>
      </c>
      <c r="CS771" s="1">
        <v>0.0</v>
      </c>
      <c r="CT771" s="1">
        <v>27316.31875</v>
      </c>
      <c r="CU771" s="1">
        <v>17412.26875</v>
      </c>
      <c r="CV771" s="1">
        <v>42.0659375</v>
      </c>
      <c r="CW771" s="1">
        <v>43.187</v>
      </c>
      <c r="CX771" s="1">
        <v>42.0738125</v>
      </c>
      <c r="CY771" s="1">
        <v>41.5738125</v>
      </c>
      <c r="CZ771" s="1">
        <v>42.125</v>
      </c>
      <c r="DA771" s="1">
        <v>1959.995</v>
      </c>
      <c r="DB771" s="1">
        <v>40.0</v>
      </c>
      <c r="DC771" s="1">
        <v>0.0</v>
      </c>
      <c r="DD771" s="1">
        <v>1.660405887E9</v>
      </c>
      <c r="DE771" s="1">
        <v>0.0</v>
      </c>
      <c r="DF771" s="1">
        <v>1.660405346E9</v>
      </c>
      <c r="DG771" s="1" t="s">
        <v>1170</v>
      </c>
      <c r="DH771" s="1">
        <v>1.660405346E9</v>
      </c>
      <c r="DI771" s="1">
        <v>1.6604053435E9</v>
      </c>
      <c r="DJ771" s="1">
        <v>14.0</v>
      </c>
      <c r="DK771" s="1">
        <v>0.109</v>
      </c>
      <c r="DL771" s="1">
        <v>-0.003</v>
      </c>
      <c r="DM771" s="1">
        <v>1.366</v>
      </c>
      <c r="DN771" s="1">
        <v>0.014</v>
      </c>
      <c r="DO771" s="1">
        <v>400.0</v>
      </c>
      <c r="DP771" s="1">
        <v>25.0</v>
      </c>
      <c r="DQ771" s="1">
        <v>0.44</v>
      </c>
      <c r="DR771" s="1">
        <v>0.08</v>
      </c>
      <c r="DS771" s="1">
        <v>3.566930541888385</v>
      </c>
      <c r="DT771" s="1">
        <v>0.04787563075908152</v>
      </c>
      <c r="DU771" s="1">
        <v>0.04786659262087722</v>
      </c>
      <c r="DV771" s="1">
        <v>1.0</v>
      </c>
      <c r="DW771" s="1">
        <v>34.92062602694381</v>
      </c>
      <c r="DX771" s="1">
        <v>-0.9668596756021596</v>
      </c>
      <c r="DY771" s="1">
        <v>0.09097263328572126</v>
      </c>
      <c r="DZ771" s="1">
        <v>0.0</v>
      </c>
      <c r="EA771" s="1">
        <v>-45.11639</v>
      </c>
      <c r="EB771" s="1">
        <v>0.8022593993323585</v>
      </c>
      <c r="EC771" s="1">
        <v>0.09345364394536299</v>
      </c>
      <c r="ED771" s="1">
        <v>1.0</v>
      </c>
      <c r="EE771" s="1">
        <v>1547.234108727607</v>
      </c>
      <c r="EF771" s="1">
        <v>296.015161058605</v>
      </c>
      <c r="EG771" s="1">
        <v>21.3971645861359</v>
      </c>
      <c r="EH771" s="1">
        <v>0.0</v>
      </c>
      <c r="EI771" s="1">
        <v>1.888704</v>
      </c>
      <c r="EJ771" s="1">
        <v>-0.07870581613509026</v>
      </c>
      <c r="EK771" s="1">
        <v>0.007641662057432265</v>
      </c>
      <c r="EL771" s="1">
        <v>1.0</v>
      </c>
      <c r="EM771" s="1">
        <v>1.975621908442752</v>
      </c>
      <c r="EN771" s="1">
        <v>-0.01167835935625574</v>
      </c>
      <c r="EO771" s="1">
        <v>0.001768043407664774</v>
      </c>
      <c r="EP771" s="1">
        <v>1.0</v>
      </c>
      <c r="EQ771" s="1">
        <v>4.0</v>
      </c>
      <c r="ER771" s="1">
        <v>6.0</v>
      </c>
      <c r="ES771" s="1" t="s">
        <v>376</v>
      </c>
      <c r="ET771" s="1">
        <v>2.94264</v>
      </c>
      <c r="EU771" s="1">
        <v>2.8013</v>
      </c>
      <c r="EV771" s="1">
        <v>0.232319</v>
      </c>
      <c r="EW771" s="1">
        <v>0.235864</v>
      </c>
      <c r="EX771" s="1">
        <v>0.117691</v>
      </c>
      <c r="EY771" s="1">
        <v>0.111971</v>
      </c>
      <c r="EZ771" s="1">
        <v>15726.3</v>
      </c>
      <c r="FA771" s="1">
        <v>16412.0</v>
      </c>
      <c r="FB771" s="1">
        <v>23827.8</v>
      </c>
      <c r="FC771" s="1">
        <v>25000.5</v>
      </c>
      <c r="FD771" s="1">
        <v>33656.5</v>
      </c>
      <c r="FE771" s="1">
        <v>35456.4</v>
      </c>
      <c r="FF771" s="1">
        <v>43445.0</v>
      </c>
      <c r="FG771" s="1">
        <v>46216.0</v>
      </c>
      <c r="FH771" s="1">
        <v>1.92552</v>
      </c>
      <c r="FI771" s="1">
        <v>1.8579</v>
      </c>
      <c r="FJ771" s="1">
        <v>0.123315</v>
      </c>
      <c r="FK771" s="1">
        <v>0.0</v>
      </c>
      <c r="FL771" s="1">
        <v>29.6573</v>
      </c>
      <c r="FM771" s="1">
        <v>999.9</v>
      </c>
      <c r="FN771" s="1">
        <v>61.1</v>
      </c>
      <c r="FO771" s="1">
        <v>35.2</v>
      </c>
      <c r="FP771" s="1">
        <v>35.0312</v>
      </c>
      <c r="FQ771" s="1">
        <v>63.7068</v>
      </c>
      <c r="FR771" s="1">
        <v>25.9255</v>
      </c>
      <c r="FS771" s="1">
        <v>1.0</v>
      </c>
      <c r="FT771" s="1">
        <v>0.39455</v>
      </c>
      <c r="FU771" s="1">
        <v>1.30771</v>
      </c>
      <c r="FV771" s="1">
        <v>20.3173</v>
      </c>
      <c r="FW771" s="1">
        <v>5.2101</v>
      </c>
      <c r="FX771" s="1">
        <v>11.9071</v>
      </c>
      <c r="FY771" s="1">
        <v>5.0031</v>
      </c>
      <c r="FZ771" s="1">
        <v>3.29052</v>
      </c>
      <c r="GA771" s="1">
        <v>9999.0</v>
      </c>
      <c r="GB771" s="1">
        <v>9999.0</v>
      </c>
      <c r="GC771" s="1">
        <v>9999.0</v>
      </c>
      <c r="GD771" s="1">
        <v>999.9</v>
      </c>
      <c r="GE771" s="1">
        <v>1.85959</v>
      </c>
      <c r="GF771" s="1">
        <v>1.85456</v>
      </c>
      <c r="GG771" s="1">
        <v>1.85776</v>
      </c>
      <c r="GH771" s="1">
        <v>1.85623</v>
      </c>
      <c r="GI771" s="1">
        <v>1.85501</v>
      </c>
      <c r="GJ771" s="1">
        <v>1.85462</v>
      </c>
      <c r="GK771" s="1">
        <v>1.85334</v>
      </c>
      <c r="GL771" s="1">
        <v>1.85641</v>
      </c>
      <c r="GM771" s="1">
        <v>0.0</v>
      </c>
      <c r="GN771" s="1">
        <v>0.0</v>
      </c>
      <c r="GO771" s="1">
        <v>0.0</v>
      </c>
      <c r="GP771" s="1">
        <v>0.0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0.0</v>
      </c>
      <c r="GX771" s="1">
        <v>100.0</v>
      </c>
      <c r="GY771" s="1">
        <v>100.0</v>
      </c>
      <c r="GZ771" s="1">
        <v>2.81</v>
      </c>
      <c r="HA771" s="1">
        <v>0.0093</v>
      </c>
      <c r="HB771" s="1">
        <v>0.4130906686903166</v>
      </c>
      <c r="HC771" s="1">
        <v>0.002809866934308161</v>
      </c>
      <c r="HD771" s="1">
        <v>-1.127031966113555E-6</v>
      </c>
      <c r="HE771" s="1">
        <v>1.768598670541231E-10</v>
      </c>
      <c r="HF771" s="1">
        <v>-0.0707354167398268</v>
      </c>
      <c r="HG771" s="1">
        <v>0.01081145868756639</v>
      </c>
      <c r="HH771" s="1">
        <v>-3.689364805754238E-4</v>
      </c>
      <c r="HI771" s="1">
        <v>2.919854880483278E-6</v>
      </c>
      <c r="HJ771" s="1">
        <v>2.0</v>
      </c>
      <c r="HK771" s="1">
        <v>2136.0</v>
      </c>
      <c r="HL771" s="1">
        <v>3.0</v>
      </c>
      <c r="HM771" s="1">
        <v>30.0</v>
      </c>
      <c r="HN771" s="1">
        <v>9.0</v>
      </c>
      <c r="HO771" s="1">
        <v>9.1</v>
      </c>
      <c r="HP771" s="1">
        <v>3.45703</v>
      </c>
      <c r="HQ771" s="1">
        <v>2.2937</v>
      </c>
      <c r="HR771" s="1">
        <v>1.4978</v>
      </c>
      <c r="HS771" s="1">
        <v>2.30103</v>
      </c>
      <c r="HT771" s="1">
        <v>1.54785</v>
      </c>
      <c r="HU771" s="1">
        <v>2.24609</v>
      </c>
      <c r="HV771" s="1">
        <v>38.4279</v>
      </c>
      <c r="HW771" s="1">
        <v>14.2721</v>
      </c>
      <c r="HX771" s="1">
        <v>18.0</v>
      </c>
      <c r="HY771" s="1">
        <v>478.895</v>
      </c>
      <c r="HZ771" s="1">
        <v>497.862</v>
      </c>
      <c r="IA771" s="1">
        <v>27.7138</v>
      </c>
      <c r="IB771" s="1">
        <v>32.0834</v>
      </c>
      <c r="IC771" s="1">
        <v>29.9999</v>
      </c>
      <c r="ID771" s="1">
        <v>31.8704</v>
      </c>
      <c r="IE771" s="1">
        <v>31.964</v>
      </c>
      <c r="IF771" s="1">
        <v>69.359</v>
      </c>
      <c r="IG771" s="1">
        <v>30.6493</v>
      </c>
      <c r="IH771" s="1">
        <v>0.0</v>
      </c>
      <c r="II771" s="1">
        <v>27.7123</v>
      </c>
      <c r="IJ771" s="1">
        <v>1798.97</v>
      </c>
      <c r="IK771" s="1">
        <v>25.1861</v>
      </c>
      <c r="IL771" s="1">
        <v>100.462</v>
      </c>
      <c r="IM771" s="1">
        <v>100.161</v>
      </c>
      <c r="IN771" s="1" t="s">
        <v>361</v>
      </c>
    </row>
    <row r="772" ht="15.75" hidden="1" customHeight="1">
      <c r="A772" s="1">
        <v>756.0</v>
      </c>
      <c r="B772" s="1">
        <v>1.6604058895E9</v>
      </c>
      <c r="C772" s="1">
        <v>6165.400000095367</v>
      </c>
      <c r="D772" s="1" t="s">
        <v>1847</v>
      </c>
      <c r="E772" s="1" t="s">
        <v>1848</v>
      </c>
      <c r="F772" s="1">
        <v>1.0</v>
      </c>
      <c r="G772" s="1" t="s">
        <v>349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1169</v>
      </c>
      <c r="M772" s="1" t="s">
        <v>354</v>
      </c>
      <c r="N772" s="1">
        <v>1.660405882E9</v>
      </c>
      <c r="O772" s="1">
        <f t="shared" si="1"/>
        <v>0.001607653638</v>
      </c>
      <c r="P772" s="1">
        <f t="shared" si="2"/>
        <v>1.607653638</v>
      </c>
      <c r="Q772" s="1">
        <f t="shared" si="3"/>
        <v>3.751729326</v>
      </c>
      <c r="R772" s="1">
        <f t="shared" si="4"/>
        <v>1689.101333</v>
      </c>
      <c r="S772" s="1">
        <f t="shared" si="5"/>
        <v>1559.07538</v>
      </c>
      <c r="T772" s="1">
        <f t="shared" si="6"/>
        <v>155.4633952</v>
      </c>
      <c r="U772" s="1">
        <f t="shared" si="7"/>
        <v>168.4289493</v>
      </c>
      <c r="V772" s="1">
        <f t="shared" si="8"/>
        <v>0.07930350826</v>
      </c>
      <c r="W772" s="1">
        <f t="shared" si="9"/>
        <v>2.924339881</v>
      </c>
      <c r="X772" s="1">
        <f t="shared" si="10"/>
        <v>0.07812785185</v>
      </c>
      <c r="Y772" s="1">
        <f t="shared" si="11"/>
        <v>0.04893408354</v>
      </c>
      <c r="Z772" s="1">
        <f t="shared" si="12"/>
        <v>321.5152552</v>
      </c>
      <c r="AA772" s="1">
        <f t="shared" si="13"/>
        <v>32.47698848</v>
      </c>
      <c r="AB772" s="1">
        <f t="shared" si="14"/>
        <v>31.65058667</v>
      </c>
      <c r="AC772" s="1">
        <f t="shared" si="15"/>
        <v>4.681455479</v>
      </c>
      <c r="AD772" s="1">
        <f t="shared" si="16"/>
        <v>59.97032746</v>
      </c>
      <c r="AE772" s="1">
        <f t="shared" si="17"/>
        <v>2.705598386</v>
      </c>
      <c r="AF772" s="1">
        <f t="shared" si="18"/>
        <v>4.511561802</v>
      </c>
      <c r="AG772" s="1">
        <f t="shared" si="19"/>
        <v>1.975857093</v>
      </c>
      <c r="AH772" s="1">
        <f t="shared" si="20"/>
        <v>-70.89752543</v>
      </c>
      <c r="AI772" s="1">
        <f t="shared" si="21"/>
        <v>-102.4570877</v>
      </c>
      <c r="AJ772" s="1">
        <f t="shared" si="22"/>
        <v>-7.892989731</v>
      </c>
      <c r="AK772" s="1">
        <f t="shared" si="23"/>
        <v>140.2676523</v>
      </c>
      <c r="AL772" s="1">
        <f t="shared" si="24"/>
        <v>34.84390918</v>
      </c>
      <c r="AM772" s="1">
        <f t="shared" si="25"/>
        <v>1.613183447</v>
      </c>
      <c r="AN772" s="1">
        <f t="shared" si="26"/>
        <v>3.751729326</v>
      </c>
      <c r="AO772" s="1">
        <v>1803.270648043262</v>
      </c>
      <c r="AP772" s="1">
        <v>1772.245636363636</v>
      </c>
      <c r="AQ772" s="1">
        <v>5.117150340435204</v>
      </c>
      <c r="AR772" s="1">
        <v>65.51853501262175</v>
      </c>
      <c r="AS772" s="1">
        <f t="shared" si="27"/>
        <v>1.607653638</v>
      </c>
      <c r="AT772" s="1">
        <v>25.25315558680339</v>
      </c>
      <c r="AU772" s="1">
        <v>27.12951272727273</v>
      </c>
      <c r="AV772" s="1">
        <v>-4.664667115316561E-6</v>
      </c>
      <c r="AW772" s="1">
        <v>82.9425908863825</v>
      </c>
      <c r="AX772" s="1">
        <v>13.0</v>
      </c>
      <c r="AY772" s="1">
        <v>3.0</v>
      </c>
      <c r="AZ772" s="1">
        <f t="shared" si="28"/>
        <v>1</v>
      </c>
      <c r="BA772" s="1">
        <f t="shared" si="29"/>
        <v>0</v>
      </c>
      <c r="BB772" s="1">
        <f t="shared" si="30"/>
        <v>52024.59661</v>
      </c>
      <c r="BC772" s="1">
        <f t="shared" si="31"/>
        <v>1999.995333</v>
      </c>
      <c r="BD772" s="1">
        <f t="shared" si="32"/>
        <v>1681.19608</v>
      </c>
      <c r="BE772" s="1">
        <f t="shared" si="33"/>
        <v>0.8406000014</v>
      </c>
      <c r="BF772" s="1">
        <f t="shared" si="34"/>
        <v>0.1607580027</v>
      </c>
      <c r="BG772" s="1">
        <v>6.0</v>
      </c>
      <c r="BH772" s="1">
        <v>0.5</v>
      </c>
      <c r="BI772" s="1" t="s">
        <v>355</v>
      </c>
      <c r="BJ772" s="1">
        <v>2.0</v>
      </c>
      <c r="BK772" s="1" t="b">
        <v>1</v>
      </c>
      <c r="BL772" s="1">
        <v>1.660405882E9</v>
      </c>
      <c r="BM772" s="1">
        <v>1689.101333333333</v>
      </c>
      <c r="BN772" s="1">
        <v>1734.171333333333</v>
      </c>
      <c r="BO772" s="1">
        <v>27.13328</v>
      </c>
      <c r="BP772" s="1">
        <v>25.25050666666666</v>
      </c>
      <c r="BQ772" s="1">
        <v>1686.308</v>
      </c>
      <c r="BR772" s="1">
        <v>27.12394</v>
      </c>
      <c r="BS772" s="1">
        <v>500.1385333333334</v>
      </c>
      <c r="BT772" s="1">
        <v>99.6152</v>
      </c>
      <c r="BU772" s="1">
        <v>0.09992424666666667</v>
      </c>
      <c r="BV772" s="1">
        <v>31.00071333333333</v>
      </c>
      <c r="BW772" s="1">
        <v>31.65058666666666</v>
      </c>
      <c r="BX772" s="1">
        <v>999.8999999999999</v>
      </c>
      <c r="BY772" s="1">
        <v>0.0</v>
      </c>
      <c r="BZ772" s="1">
        <v>0.0</v>
      </c>
      <c r="CA772" s="1">
        <v>10008.84533333333</v>
      </c>
      <c r="CB772" s="1">
        <v>0.0</v>
      </c>
      <c r="CC772" s="1">
        <v>10.24371333333333</v>
      </c>
      <c r="CD772" s="1">
        <v>-45.06835333333333</v>
      </c>
      <c r="CE772" s="1">
        <v>1736.211333333333</v>
      </c>
      <c r="CF772" s="1">
        <v>1779.093333333333</v>
      </c>
      <c r="CG772" s="1">
        <v>1.882770666666666</v>
      </c>
      <c r="CH772" s="1">
        <v>1734.171333333333</v>
      </c>
      <c r="CI772" s="1">
        <v>25.25050666666666</v>
      </c>
      <c r="CJ772" s="1">
        <v>2.702888</v>
      </c>
      <c r="CK772" s="1">
        <v>2.515335333333333</v>
      </c>
      <c r="CL772" s="1">
        <v>22.30269333333333</v>
      </c>
      <c r="CM772" s="1">
        <v>21.12607333333333</v>
      </c>
      <c r="CN772" s="1">
        <v>1999.995333333333</v>
      </c>
      <c r="CO772" s="1">
        <v>0.9799989999999997</v>
      </c>
      <c r="CP772" s="1">
        <v>0.0200013</v>
      </c>
      <c r="CQ772" s="1">
        <v>0.0</v>
      </c>
      <c r="CR772" s="1">
        <v>2.795</v>
      </c>
      <c r="CS772" s="1">
        <v>0.0</v>
      </c>
      <c r="CT772" s="1">
        <v>27309.08666666667</v>
      </c>
      <c r="CU772" s="1">
        <v>17412.27333333333</v>
      </c>
      <c r="CV772" s="1">
        <v>42.0662</v>
      </c>
      <c r="CW772" s="1">
        <v>43.187</v>
      </c>
      <c r="CX772" s="1">
        <v>42.0704</v>
      </c>
      <c r="CY772" s="1">
        <v>41.5704</v>
      </c>
      <c r="CZ772" s="1">
        <v>42.125</v>
      </c>
      <c r="DA772" s="1">
        <v>1959.995333333333</v>
      </c>
      <c r="DB772" s="1">
        <v>40.0</v>
      </c>
      <c r="DC772" s="1">
        <v>0.0</v>
      </c>
      <c r="DD772" s="1">
        <v>1.6604058876E9</v>
      </c>
      <c r="DE772" s="1">
        <v>0.0</v>
      </c>
      <c r="DF772" s="1">
        <v>1.660405346E9</v>
      </c>
      <c r="DG772" s="1" t="s">
        <v>1170</v>
      </c>
      <c r="DH772" s="1">
        <v>1.660405346E9</v>
      </c>
      <c r="DI772" s="1">
        <v>1.6604053435E9</v>
      </c>
      <c r="DJ772" s="1">
        <v>14.0</v>
      </c>
      <c r="DK772" s="1">
        <v>0.109</v>
      </c>
      <c r="DL772" s="1">
        <v>-0.003</v>
      </c>
      <c r="DM772" s="1">
        <v>1.366</v>
      </c>
      <c r="DN772" s="1">
        <v>0.014</v>
      </c>
      <c r="DO772" s="1">
        <v>400.0</v>
      </c>
      <c r="DP772" s="1">
        <v>25.0</v>
      </c>
      <c r="DQ772" s="1">
        <v>0.44</v>
      </c>
      <c r="DR772" s="1">
        <v>0.08</v>
      </c>
      <c r="DS772" s="1">
        <v>3.57705607317798</v>
      </c>
      <c r="DT772" s="1">
        <v>0.4144259961438271</v>
      </c>
      <c r="DU772" s="1">
        <v>0.06260122705641825</v>
      </c>
      <c r="DV772" s="1">
        <v>1.0</v>
      </c>
      <c r="DW772" s="1">
        <v>34.87177492209138</v>
      </c>
      <c r="DX772" s="1">
        <v>-1.103459693285299</v>
      </c>
      <c r="DY772" s="1">
        <v>0.1016895015299659</v>
      </c>
      <c r="DZ772" s="1">
        <v>0.0</v>
      </c>
      <c r="EA772" s="1">
        <v>-45.08904193548387</v>
      </c>
      <c r="EB772" s="1">
        <v>0.8781774193548477</v>
      </c>
      <c r="EC772" s="1">
        <v>0.09982320427827861</v>
      </c>
      <c r="ED772" s="1">
        <v>1.0</v>
      </c>
      <c r="EE772" s="1">
        <v>1556.955367959798</v>
      </c>
      <c r="EF772" s="1">
        <v>277.6396903439178</v>
      </c>
      <c r="EG772" s="1">
        <v>20.05546388394673</v>
      </c>
      <c r="EH772" s="1">
        <v>0.0</v>
      </c>
      <c r="EI772" s="1">
        <v>1.887136341463415</v>
      </c>
      <c r="EJ772" s="1">
        <v>-0.07888703832752673</v>
      </c>
      <c r="EK772" s="1">
        <v>0.007846021442028334</v>
      </c>
      <c r="EL772" s="1">
        <v>1.0</v>
      </c>
      <c r="EM772" s="1">
        <v>1.975729205022299</v>
      </c>
      <c r="EN772" s="1">
        <v>0.006953950613065167</v>
      </c>
      <c r="EO772" s="1">
        <v>0.001935549576579622</v>
      </c>
      <c r="EP772" s="1">
        <v>1.0</v>
      </c>
      <c r="EQ772" s="1">
        <v>4.0</v>
      </c>
      <c r="ER772" s="1">
        <v>6.0</v>
      </c>
      <c r="ES772" s="1" t="s">
        <v>376</v>
      </c>
      <c r="ET772" s="1">
        <v>2.94248</v>
      </c>
      <c r="EU772" s="1">
        <v>2.80115</v>
      </c>
      <c r="EV772" s="1">
        <v>0.232712</v>
      </c>
      <c r="EW772" s="1">
        <v>0.236255</v>
      </c>
      <c r="EX772" s="1">
        <v>0.117691</v>
      </c>
      <c r="EY772" s="1">
        <v>0.111975</v>
      </c>
      <c r="EZ772" s="1">
        <v>15718.2</v>
      </c>
      <c r="FA772" s="1">
        <v>16403.6</v>
      </c>
      <c r="FB772" s="1">
        <v>23827.9</v>
      </c>
      <c r="FC772" s="1">
        <v>25000.6</v>
      </c>
      <c r="FD772" s="1">
        <v>33656.5</v>
      </c>
      <c r="FE772" s="1">
        <v>35456.3</v>
      </c>
      <c r="FF772" s="1">
        <v>43445.0</v>
      </c>
      <c r="FG772" s="1">
        <v>46216.2</v>
      </c>
      <c r="FH772" s="1">
        <v>1.9256</v>
      </c>
      <c r="FI772" s="1">
        <v>1.85793</v>
      </c>
      <c r="FJ772" s="1">
        <v>0.123553</v>
      </c>
      <c r="FK772" s="1">
        <v>0.0</v>
      </c>
      <c r="FL772" s="1">
        <v>29.6566</v>
      </c>
      <c r="FM772" s="1">
        <v>999.9</v>
      </c>
      <c r="FN772" s="1">
        <v>61.1</v>
      </c>
      <c r="FO772" s="1">
        <v>35.2</v>
      </c>
      <c r="FP772" s="1">
        <v>35.0306</v>
      </c>
      <c r="FQ772" s="1">
        <v>63.6968</v>
      </c>
      <c r="FR772" s="1">
        <v>25.7051</v>
      </c>
      <c r="FS772" s="1">
        <v>1.0</v>
      </c>
      <c r="FT772" s="1">
        <v>0.39456</v>
      </c>
      <c r="FU772" s="1">
        <v>1.34402</v>
      </c>
      <c r="FV772" s="1">
        <v>20.317</v>
      </c>
      <c r="FW772" s="1">
        <v>5.2101</v>
      </c>
      <c r="FX772" s="1">
        <v>11.9068</v>
      </c>
      <c r="FY772" s="1">
        <v>5.003</v>
      </c>
      <c r="FZ772" s="1">
        <v>3.29052</v>
      </c>
      <c r="GA772" s="1">
        <v>9999.0</v>
      </c>
      <c r="GB772" s="1">
        <v>9999.0</v>
      </c>
      <c r="GC772" s="1">
        <v>9999.0</v>
      </c>
      <c r="GD772" s="1">
        <v>999.9</v>
      </c>
      <c r="GE772" s="1">
        <v>1.85959</v>
      </c>
      <c r="GF772" s="1">
        <v>1.85456</v>
      </c>
      <c r="GG772" s="1">
        <v>1.85776</v>
      </c>
      <c r="GH772" s="1">
        <v>1.85623</v>
      </c>
      <c r="GI772" s="1">
        <v>1.85501</v>
      </c>
      <c r="GJ772" s="1">
        <v>1.85464</v>
      </c>
      <c r="GK772" s="1">
        <v>1.85334</v>
      </c>
      <c r="GL772" s="1">
        <v>1.85641</v>
      </c>
      <c r="GM772" s="1">
        <v>0.0</v>
      </c>
      <c r="GN772" s="1">
        <v>0.0</v>
      </c>
      <c r="GO772" s="1">
        <v>0.0</v>
      </c>
      <c r="GP772" s="1">
        <v>0.0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0.0</v>
      </c>
      <c r="GX772" s="1">
        <v>100.0</v>
      </c>
      <c r="GY772" s="1">
        <v>100.0</v>
      </c>
      <c r="GZ772" s="1">
        <v>2.81</v>
      </c>
      <c r="HA772" s="1">
        <v>0.0094</v>
      </c>
      <c r="HB772" s="1">
        <v>0.4130906686903166</v>
      </c>
      <c r="HC772" s="1">
        <v>0.002809866934308161</v>
      </c>
      <c r="HD772" s="1">
        <v>-1.127031966113555E-6</v>
      </c>
      <c r="HE772" s="1">
        <v>1.768598670541231E-10</v>
      </c>
      <c r="HF772" s="1">
        <v>-0.0707354167398268</v>
      </c>
      <c r="HG772" s="1">
        <v>0.01081145868756639</v>
      </c>
      <c r="HH772" s="1">
        <v>-3.689364805754238E-4</v>
      </c>
      <c r="HI772" s="1">
        <v>2.919854880483278E-6</v>
      </c>
      <c r="HJ772" s="1">
        <v>2.0</v>
      </c>
      <c r="HK772" s="1">
        <v>2136.0</v>
      </c>
      <c r="HL772" s="1">
        <v>3.0</v>
      </c>
      <c r="HM772" s="1">
        <v>30.0</v>
      </c>
      <c r="HN772" s="1">
        <v>9.1</v>
      </c>
      <c r="HO772" s="1">
        <v>9.1</v>
      </c>
      <c r="HP772" s="1">
        <v>3.4668</v>
      </c>
      <c r="HQ772" s="1">
        <v>2.27783</v>
      </c>
      <c r="HR772" s="1">
        <v>1.4978</v>
      </c>
      <c r="HS772" s="1">
        <v>2.30103</v>
      </c>
      <c r="HT772" s="1">
        <v>1.54785</v>
      </c>
      <c r="HU772" s="1">
        <v>2.33276</v>
      </c>
      <c r="HV772" s="1">
        <v>38.4279</v>
      </c>
      <c r="HW772" s="1">
        <v>14.2634</v>
      </c>
      <c r="HX772" s="1">
        <v>18.0</v>
      </c>
      <c r="HY772" s="1">
        <v>478.944</v>
      </c>
      <c r="HZ772" s="1">
        <v>497.878</v>
      </c>
      <c r="IA772" s="1">
        <v>27.7186</v>
      </c>
      <c r="IB772" s="1">
        <v>32.0834</v>
      </c>
      <c r="IC772" s="1">
        <v>29.9999</v>
      </c>
      <c r="ID772" s="1">
        <v>31.8711</v>
      </c>
      <c r="IE772" s="1">
        <v>31.964</v>
      </c>
      <c r="IF772" s="1">
        <v>69.4684</v>
      </c>
      <c r="IG772" s="1">
        <v>30.6493</v>
      </c>
      <c r="IH772" s="1">
        <v>0.0</v>
      </c>
      <c r="II772" s="1">
        <v>27.7123</v>
      </c>
      <c r="IJ772" s="1">
        <v>1798.97</v>
      </c>
      <c r="IK772" s="1">
        <v>25.1861</v>
      </c>
      <c r="IL772" s="1">
        <v>100.462</v>
      </c>
      <c r="IM772" s="1">
        <v>100.162</v>
      </c>
      <c r="IN772" s="1" t="s">
        <v>361</v>
      </c>
    </row>
    <row r="773" ht="15.75" hidden="1" customHeight="1">
      <c r="A773" s="1">
        <v>757.0</v>
      </c>
      <c r="B773" s="1">
        <v>1.6604058905E9</v>
      </c>
      <c r="C773" s="1">
        <v>6166.400000095367</v>
      </c>
      <c r="D773" s="1" t="s">
        <v>1849</v>
      </c>
      <c r="E773" s="1" t="s">
        <v>1850</v>
      </c>
      <c r="F773" s="1">
        <v>1.0</v>
      </c>
      <c r="G773" s="1" t="s">
        <v>349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1169</v>
      </c>
      <c r="M773" s="1" t="s">
        <v>354</v>
      </c>
      <c r="N773" s="1">
        <v>1.6604058825E9</v>
      </c>
      <c r="O773" s="1">
        <f t="shared" si="1"/>
        <v>0.001607251427</v>
      </c>
      <c r="P773" s="1">
        <f t="shared" si="2"/>
        <v>1.607251427</v>
      </c>
      <c r="Q773" s="1">
        <f t="shared" si="3"/>
        <v>3.564969677</v>
      </c>
      <c r="R773" s="1">
        <f t="shared" si="4"/>
        <v>1691.609375</v>
      </c>
      <c r="S773" s="1">
        <f t="shared" si="5"/>
        <v>1565.222914</v>
      </c>
      <c r="T773" s="1">
        <f t="shared" si="6"/>
        <v>156.0763906</v>
      </c>
      <c r="U773" s="1">
        <f t="shared" si="7"/>
        <v>168.6790316</v>
      </c>
      <c r="V773" s="1">
        <f t="shared" si="8"/>
        <v>0.07927280611</v>
      </c>
      <c r="W773" s="1">
        <f t="shared" si="9"/>
        <v>2.924420478</v>
      </c>
      <c r="X773" s="1">
        <f t="shared" si="10"/>
        <v>0.07809808441</v>
      </c>
      <c r="Y773" s="1">
        <f t="shared" si="11"/>
        <v>0.04891539666</v>
      </c>
      <c r="Z773" s="1">
        <f t="shared" si="12"/>
        <v>321.515202</v>
      </c>
      <c r="AA773" s="1">
        <f t="shared" si="13"/>
        <v>32.4771789</v>
      </c>
      <c r="AB773" s="1">
        <f t="shared" si="14"/>
        <v>31.6514625</v>
      </c>
      <c r="AC773" s="1">
        <f t="shared" si="15"/>
        <v>4.681688152</v>
      </c>
      <c r="AD773" s="1">
        <f t="shared" si="16"/>
        <v>59.96937811</v>
      </c>
      <c r="AE773" s="1">
        <f t="shared" si="17"/>
        <v>2.70557471</v>
      </c>
      <c r="AF773" s="1">
        <f t="shared" si="18"/>
        <v>4.511593743</v>
      </c>
      <c r="AG773" s="1">
        <f t="shared" si="19"/>
        <v>1.976113442</v>
      </c>
      <c r="AH773" s="1">
        <f t="shared" si="20"/>
        <v>-70.87978794</v>
      </c>
      <c r="AI773" s="1">
        <f t="shared" si="21"/>
        <v>-102.5784203</v>
      </c>
      <c r="AJ773" s="1">
        <f t="shared" si="22"/>
        <v>-7.902158015</v>
      </c>
      <c r="AK773" s="1">
        <f t="shared" si="23"/>
        <v>140.1548358</v>
      </c>
      <c r="AL773" s="1">
        <f t="shared" si="24"/>
        <v>34.84430424</v>
      </c>
      <c r="AM773" s="1">
        <f t="shared" si="25"/>
        <v>1.612695855</v>
      </c>
      <c r="AN773" s="1">
        <f t="shared" si="26"/>
        <v>3.564969677</v>
      </c>
      <c r="AO773" s="1">
        <v>1808.33986269982</v>
      </c>
      <c r="AP773" s="1">
        <v>1777.445636363636</v>
      </c>
      <c r="AQ773" s="1">
        <v>5.136343927440468</v>
      </c>
      <c r="AR773" s="1">
        <v>65.51853501262175</v>
      </c>
      <c r="AS773" s="1">
        <f t="shared" si="27"/>
        <v>1.607251427</v>
      </c>
      <c r="AT773" s="1">
        <v>25.2538510730828</v>
      </c>
      <c r="AU773" s="1">
        <v>27.12973515151515</v>
      </c>
      <c r="AV773" s="1">
        <v>-3.939727826471189E-6</v>
      </c>
      <c r="AW773" s="1">
        <v>82.9425908863825</v>
      </c>
      <c r="AX773" s="1">
        <v>13.0</v>
      </c>
      <c r="AY773" s="1">
        <v>3.0</v>
      </c>
      <c r="AZ773" s="1">
        <f t="shared" si="28"/>
        <v>1</v>
      </c>
      <c r="BA773" s="1">
        <f t="shared" si="29"/>
        <v>0</v>
      </c>
      <c r="BB773" s="1">
        <f t="shared" si="30"/>
        <v>52026.86973</v>
      </c>
      <c r="BC773" s="1">
        <f t="shared" si="31"/>
        <v>1999.995</v>
      </c>
      <c r="BD773" s="1">
        <f t="shared" si="32"/>
        <v>1681.1958</v>
      </c>
      <c r="BE773" s="1">
        <f t="shared" si="33"/>
        <v>0.8406000015</v>
      </c>
      <c r="BF773" s="1">
        <f t="shared" si="34"/>
        <v>0.1607580029</v>
      </c>
      <c r="BG773" s="1">
        <v>6.0</v>
      </c>
      <c r="BH773" s="1">
        <v>0.5</v>
      </c>
      <c r="BI773" s="1" t="s">
        <v>355</v>
      </c>
      <c r="BJ773" s="1">
        <v>2.0</v>
      </c>
      <c r="BK773" s="1" t="b">
        <v>1</v>
      </c>
      <c r="BL773" s="1">
        <v>1.6604058825E9</v>
      </c>
      <c r="BM773" s="1">
        <v>1691.609375</v>
      </c>
      <c r="BN773" s="1">
        <v>1736.68375</v>
      </c>
      <c r="BO773" s="1">
        <v>27.13304375</v>
      </c>
      <c r="BP773" s="1">
        <v>25.2508375</v>
      </c>
      <c r="BQ773" s="1">
        <v>1688.814375</v>
      </c>
      <c r="BR773" s="1">
        <v>27.12370625</v>
      </c>
      <c r="BS773" s="1">
        <v>500.138125</v>
      </c>
      <c r="BT773" s="1">
        <v>99.61520625</v>
      </c>
      <c r="BU773" s="1">
        <v>0.0999136375</v>
      </c>
      <c r="BV773" s="1">
        <v>31.0008375</v>
      </c>
      <c r="BW773" s="1">
        <v>31.6514625</v>
      </c>
      <c r="BX773" s="1">
        <v>999.9</v>
      </c>
      <c r="BY773" s="1">
        <v>0.0</v>
      </c>
      <c r="BZ773" s="1">
        <v>0.0</v>
      </c>
      <c r="CA773" s="1">
        <v>10009.305</v>
      </c>
      <c r="CB773" s="1">
        <v>0.0</v>
      </c>
      <c r="CC773" s="1">
        <v>10.22794375</v>
      </c>
      <c r="CD773" s="1">
        <v>-45.072575</v>
      </c>
      <c r="CE773" s="1">
        <v>1738.78875</v>
      </c>
      <c r="CF773" s="1">
        <v>1781.67125</v>
      </c>
      <c r="CG773" s="1">
        <v>1.882205</v>
      </c>
      <c r="CH773" s="1">
        <v>1736.68375</v>
      </c>
      <c r="CI773" s="1">
        <v>25.2508375</v>
      </c>
      <c r="CJ773" s="1">
        <v>2.702865</v>
      </c>
      <c r="CK773" s="1">
        <v>2.51536875</v>
      </c>
      <c r="CL773" s="1">
        <v>22.30255</v>
      </c>
      <c r="CM773" s="1">
        <v>21.1262875</v>
      </c>
      <c r="CN773" s="1">
        <v>1999.995</v>
      </c>
      <c r="CO773" s="1">
        <v>0.979999</v>
      </c>
      <c r="CP773" s="1">
        <v>0.0200013</v>
      </c>
      <c r="CQ773" s="1">
        <v>0.0</v>
      </c>
      <c r="CR773" s="1">
        <v>2.8088125</v>
      </c>
      <c r="CS773" s="1">
        <v>0.0</v>
      </c>
      <c r="CT773" s="1">
        <v>27306.71875</v>
      </c>
      <c r="CU773" s="1">
        <v>17412.26875</v>
      </c>
      <c r="CV773" s="1">
        <v>42.0659375</v>
      </c>
      <c r="CW773" s="1">
        <v>43.187</v>
      </c>
      <c r="CX773" s="1">
        <v>42.069875</v>
      </c>
      <c r="CY773" s="1">
        <v>41.569875</v>
      </c>
      <c r="CZ773" s="1">
        <v>42.125</v>
      </c>
      <c r="DA773" s="1">
        <v>1959.995</v>
      </c>
      <c r="DB773" s="1">
        <v>40.0</v>
      </c>
      <c r="DC773" s="1">
        <v>0.0</v>
      </c>
      <c r="DD773" s="1">
        <v>1.6604058888E9</v>
      </c>
      <c r="DE773" s="1">
        <v>0.0</v>
      </c>
      <c r="DF773" s="1">
        <v>1.660405346E9</v>
      </c>
      <c r="DG773" s="1" t="s">
        <v>1170</v>
      </c>
      <c r="DH773" s="1">
        <v>1.660405346E9</v>
      </c>
      <c r="DI773" s="1">
        <v>1.6604053435E9</v>
      </c>
      <c r="DJ773" s="1">
        <v>14.0</v>
      </c>
      <c r="DK773" s="1">
        <v>0.109</v>
      </c>
      <c r="DL773" s="1">
        <v>-0.003</v>
      </c>
      <c r="DM773" s="1">
        <v>1.366</v>
      </c>
      <c r="DN773" s="1">
        <v>0.014</v>
      </c>
      <c r="DO773" s="1">
        <v>400.0</v>
      </c>
      <c r="DP773" s="1">
        <v>25.0</v>
      </c>
      <c r="DQ773" s="1">
        <v>0.44</v>
      </c>
      <c r="DR773" s="1">
        <v>0.08</v>
      </c>
      <c r="DS773" s="1">
        <v>3.590796774048338</v>
      </c>
      <c r="DT773" s="1">
        <v>0.7877712118142838</v>
      </c>
      <c r="DU773" s="1">
        <v>0.07970463809674165</v>
      </c>
      <c r="DV773" s="1">
        <v>0.0</v>
      </c>
      <c r="DW773" s="1">
        <v>34.84992364461439</v>
      </c>
      <c r="DX773" s="1">
        <v>-1.026634350864011</v>
      </c>
      <c r="DY773" s="1">
        <v>0.09879313590976763</v>
      </c>
      <c r="DZ773" s="1">
        <v>0.0</v>
      </c>
      <c r="EA773" s="1">
        <v>-45.07230333333333</v>
      </c>
      <c r="EB773" s="1">
        <v>0.684806229143407</v>
      </c>
      <c r="EC773" s="1">
        <v>0.09567598264745235</v>
      </c>
      <c r="ED773" s="1">
        <v>1.0</v>
      </c>
      <c r="EE773" s="1">
        <v>1562.629610554729</v>
      </c>
      <c r="EF773" s="1">
        <v>271.4204126647523</v>
      </c>
      <c r="EG773" s="1">
        <v>20.2644277213722</v>
      </c>
      <c r="EH773" s="1">
        <v>0.0</v>
      </c>
      <c r="EI773" s="1">
        <v>1.88509325</v>
      </c>
      <c r="EJ773" s="1">
        <v>-0.07955988742965084</v>
      </c>
      <c r="EK773" s="1">
        <v>0.007718736097153462</v>
      </c>
      <c r="EL773" s="1">
        <v>1.0</v>
      </c>
      <c r="EM773" s="1">
        <v>1.9759566498145</v>
      </c>
      <c r="EN773" s="1">
        <v>0.01796627077845341</v>
      </c>
      <c r="EO773" s="1">
        <v>0.002169160569943215</v>
      </c>
      <c r="EP773" s="1">
        <v>1.0</v>
      </c>
      <c r="EQ773" s="1">
        <v>3.0</v>
      </c>
      <c r="ER773" s="1">
        <v>6.0</v>
      </c>
      <c r="ES773" s="1" t="s">
        <v>381</v>
      </c>
      <c r="ET773" s="1">
        <v>2.94265</v>
      </c>
      <c r="EU773" s="1">
        <v>2.80107</v>
      </c>
      <c r="EV773" s="1">
        <v>0.2331</v>
      </c>
      <c r="EW773" s="1">
        <v>0.236649</v>
      </c>
      <c r="EX773" s="1">
        <v>0.117689</v>
      </c>
      <c r="EY773" s="1">
        <v>0.111973</v>
      </c>
      <c r="EZ773" s="1">
        <v>15710.2</v>
      </c>
      <c r="FA773" s="1">
        <v>16395.2</v>
      </c>
      <c r="FB773" s="1">
        <v>23827.8</v>
      </c>
      <c r="FC773" s="1">
        <v>25000.7</v>
      </c>
      <c r="FD773" s="1">
        <v>33656.4</v>
      </c>
      <c r="FE773" s="1">
        <v>35456.4</v>
      </c>
      <c r="FF773" s="1">
        <v>43444.7</v>
      </c>
      <c r="FG773" s="1">
        <v>46216.1</v>
      </c>
      <c r="FH773" s="1">
        <v>1.92563</v>
      </c>
      <c r="FI773" s="1">
        <v>1.85788</v>
      </c>
      <c r="FJ773" s="1">
        <v>0.123426</v>
      </c>
      <c r="FK773" s="1">
        <v>0.0</v>
      </c>
      <c r="FL773" s="1">
        <v>29.656</v>
      </c>
      <c r="FM773" s="1">
        <v>999.9</v>
      </c>
      <c r="FN773" s="1">
        <v>61.1</v>
      </c>
      <c r="FO773" s="1">
        <v>35.2</v>
      </c>
      <c r="FP773" s="1">
        <v>35.0294</v>
      </c>
      <c r="FQ773" s="1">
        <v>63.6568</v>
      </c>
      <c r="FR773" s="1">
        <v>25.629</v>
      </c>
      <c r="FS773" s="1">
        <v>1.0</v>
      </c>
      <c r="FT773" s="1">
        <v>0.394667</v>
      </c>
      <c r="FU773" s="1">
        <v>1.37757</v>
      </c>
      <c r="FV773" s="1">
        <v>20.3168</v>
      </c>
      <c r="FW773" s="1">
        <v>5.20995</v>
      </c>
      <c r="FX773" s="1">
        <v>11.9065</v>
      </c>
      <c r="FY773" s="1">
        <v>5.003</v>
      </c>
      <c r="FZ773" s="1">
        <v>3.29055</v>
      </c>
      <c r="GA773" s="1">
        <v>9999.0</v>
      </c>
      <c r="GB773" s="1">
        <v>9999.0</v>
      </c>
      <c r="GC773" s="1">
        <v>9999.0</v>
      </c>
      <c r="GD773" s="1">
        <v>999.9</v>
      </c>
      <c r="GE773" s="1">
        <v>1.85959</v>
      </c>
      <c r="GF773" s="1">
        <v>1.85456</v>
      </c>
      <c r="GG773" s="1">
        <v>1.85776</v>
      </c>
      <c r="GH773" s="1">
        <v>1.85623</v>
      </c>
      <c r="GI773" s="1">
        <v>1.85501</v>
      </c>
      <c r="GJ773" s="1">
        <v>1.85464</v>
      </c>
      <c r="GK773" s="1">
        <v>1.85335</v>
      </c>
      <c r="GL773" s="1">
        <v>1.85641</v>
      </c>
      <c r="GM773" s="1">
        <v>0.0</v>
      </c>
      <c r="GN773" s="1">
        <v>0.0</v>
      </c>
      <c r="GO773" s="1">
        <v>0.0</v>
      </c>
      <c r="GP773" s="1">
        <v>0.0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0.0</v>
      </c>
      <c r="GX773" s="1">
        <v>100.0</v>
      </c>
      <c r="GY773" s="1">
        <v>100.0</v>
      </c>
      <c r="GZ773" s="1">
        <v>2.82</v>
      </c>
      <c r="HA773" s="1">
        <v>0.0093</v>
      </c>
      <c r="HB773" s="1">
        <v>0.4130906686903166</v>
      </c>
      <c r="HC773" s="1">
        <v>0.002809866934308161</v>
      </c>
      <c r="HD773" s="1">
        <v>-1.127031966113555E-6</v>
      </c>
      <c r="HE773" s="1">
        <v>1.768598670541231E-10</v>
      </c>
      <c r="HF773" s="1">
        <v>-0.0707354167398268</v>
      </c>
      <c r="HG773" s="1">
        <v>0.01081145868756639</v>
      </c>
      <c r="HH773" s="1">
        <v>-3.689364805754238E-4</v>
      </c>
      <c r="HI773" s="1">
        <v>2.919854880483278E-6</v>
      </c>
      <c r="HJ773" s="1">
        <v>2.0</v>
      </c>
      <c r="HK773" s="1">
        <v>2136.0</v>
      </c>
      <c r="HL773" s="1">
        <v>3.0</v>
      </c>
      <c r="HM773" s="1">
        <v>30.0</v>
      </c>
      <c r="HN773" s="1">
        <v>9.1</v>
      </c>
      <c r="HO773" s="1">
        <v>9.1</v>
      </c>
      <c r="HP773" s="1">
        <v>3.47168</v>
      </c>
      <c r="HQ773" s="1">
        <v>2.27539</v>
      </c>
      <c r="HR773" s="1">
        <v>1.4978</v>
      </c>
      <c r="HS773" s="1">
        <v>2.30103</v>
      </c>
      <c r="HT773" s="1">
        <v>1.54785</v>
      </c>
      <c r="HU773" s="1">
        <v>2.44629</v>
      </c>
      <c r="HV773" s="1">
        <v>38.4279</v>
      </c>
      <c r="HW773" s="1">
        <v>14.2896</v>
      </c>
      <c r="HX773" s="1">
        <v>18.0</v>
      </c>
      <c r="HY773" s="1">
        <v>478.962</v>
      </c>
      <c r="HZ773" s="1">
        <v>497.846</v>
      </c>
      <c r="IA773" s="1">
        <v>27.7204</v>
      </c>
      <c r="IB773" s="1">
        <v>32.0834</v>
      </c>
      <c r="IC773" s="1">
        <v>30.0</v>
      </c>
      <c r="ID773" s="1">
        <v>31.8716</v>
      </c>
      <c r="IE773" s="1">
        <v>31.9642</v>
      </c>
      <c r="IF773" s="1">
        <v>69.6688</v>
      </c>
      <c r="IG773" s="1">
        <v>30.6493</v>
      </c>
      <c r="IH773" s="1">
        <v>0.0</v>
      </c>
      <c r="II773" s="1">
        <v>27.7123</v>
      </c>
      <c r="IJ773" s="1">
        <v>1808.99</v>
      </c>
      <c r="IK773" s="1">
        <v>25.1861</v>
      </c>
      <c r="IL773" s="1">
        <v>100.462</v>
      </c>
      <c r="IM773" s="1">
        <v>100.162</v>
      </c>
      <c r="IN773" s="1" t="s">
        <v>361</v>
      </c>
    </row>
    <row r="774" ht="15.75" hidden="1" customHeight="1">
      <c r="A774" s="1">
        <v>758.0</v>
      </c>
      <c r="B774" s="1">
        <v>1.6604058915E9</v>
      </c>
      <c r="C774" s="1">
        <v>6167.400000095367</v>
      </c>
      <c r="D774" s="1" t="s">
        <v>1851</v>
      </c>
      <c r="E774" s="1" t="s">
        <v>1852</v>
      </c>
      <c r="F774" s="1">
        <v>1.0</v>
      </c>
      <c r="G774" s="1" t="s">
        <v>349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1169</v>
      </c>
      <c r="M774" s="1" t="s">
        <v>354</v>
      </c>
      <c r="N774" s="1">
        <v>1.660405884E9</v>
      </c>
      <c r="O774" s="1">
        <f t="shared" si="1"/>
        <v>0.001606009842</v>
      </c>
      <c r="P774" s="1">
        <f t="shared" si="2"/>
        <v>1.606009842</v>
      </c>
      <c r="Q774" s="1">
        <f t="shared" si="3"/>
        <v>3.567795149</v>
      </c>
      <c r="R774" s="1">
        <f t="shared" si="4"/>
        <v>1699.148667</v>
      </c>
      <c r="S774" s="1">
        <f t="shared" si="5"/>
        <v>1572.394686</v>
      </c>
      <c r="T774" s="1">
        <f t="shared" si="6"/>
        <v>156.7913199</v>
      </c>
      <c r="U774" s="1">
        <f t="shared" si="7"/>
        <v>169.4305918</v>
      </c>
      <c r="V774" s="1">
        <f t="shared" si="8"/>
        <v>0.07920333091</v>
      </c>
      <c r="W774" s="1">
        <f t="shared" si="9"/>
        <v>2.924578233</v>
      </c>
      <c r="X774" s="1">
        <f t="shared" si="10"/>
        <v>0.0780307132</v>
      </c>
      <c r="Y774" s="1">
        <f t="shared" si="11"/>
        <v>0.04887310454</v>
      </c>
      <c r="Z774" s="1">
        <f t="shared" si="12"/>
        <v>321.514936</v>
      </c>
      <c r="AA774" s="1">
        <f t="shared" si="13"/>
        <v>32.47735513</v>
      </c>
      <c r="AB774" s="1">
        <f t="shared" si="14"/>
        <v>31.65176667</v>
      </c>
      <c r="AC774" s="1">
        <f t="shared" si="15"/>
        <v>4.681768959</v>
      </c>
      <c r="AD774" s="1">
        <f t="shared" si="16"/>
        <v>59.96751509</v>
      </c>
      <c r="AE774" s="1">
        <f t="shared" si="17"/>
        <v>2.705479732</v>
      </c>
      <c r="AF774" s="1">
        <f t="shared" si="18"/>
        <v>4.511575522</v>
      </c>
      <c r="AG774" s="1">
        <f t="shared" si="19"/>
        <v>1.976289227</v>
      </c>
      <c r="AH774" s="1">
        <f t="shared" si="20"/>
        <v>-70.82503404</v>
      </c>
      <c r="AI774" s="1">
        <f t="shared" si="21"/>
        <v>-102.64308</v>
      </c>
      <c r="AJ774" s="1">
        <f t="shared" si="22"/>
        <v>-7.906721676</v>
      </c>
      <c r="AK774" s="1">
        <f t="shared" si="23"/>
        <v>140.1401003</v>
      </c>
      <c r="AL774" s="1">
        <f t="shared" si="24"/>
        <v>34.83730644</v>
      </c>
      <c r="AM774" s="1">
        <f t="shared" si="25"/>
        <v>1.611124973</v>
      </c>
      <c r="AN774" s="1">
        <f t="shared" si="26"/>
        <v>3.567795149</v>
      </c>
      <c r="AO774" s="1">
        <v>1813.519568605187</v>
      </c>
      <c r="AP774" s="1">
        <v>1782.58393939394</v>
      </c>
      <c r="AQ774" s="1">
        <v>5.143700537326426</v>
      </c>
      <c r="AR774" s="1">
        <v>65.51853501262175</v>
      </c>
      <c r="AS774" s="1">
        <f t="shared" si="27"/>
        <v>1.606009842</v>
      </c>
      <c r="AT774" s="1">
        <v>25.25454439612281</v>
      </c>
      <c r="AU774" s="1">
        <v>27.12894242424241</v>
      </c>
      <c r="AV774" s="1">
        <v>1.756888489647531E-6</v>
      </c>
      <c r="AW774" s="1">
        <v>82.9425908863825</v>
      </c>
      <c r="AX774" s="1">
        <v>13.0</v>
      </c>
      <c r="AY774" s="1">
        <v>3.0</v>
      </c>
      <c r="AZ774" s="1">
        <f t="shared" si="28"/>
        <v>1</v>
      </c>
      <c r="BA774" s="1">
        <f t="shared" si="29"/>
        <v>0</v>
      </c>
      <c r="BB774" s="1">
        <f t="shared" si="30"/>
        <v>52031.37025</v>
      </c>
      <c r="BC774" s="1">
        <f t="shared" si="31"/>
        <v>1999.993333</v>
      </c>
      <c r="BD774" s="1">
        <f t="shared" si="32"/>
        <v>1681.1944</v>
      </c>
      <c r="BE774" s="1">
        <f t="shared" si="33"/>
        <v>0.840600002</v>
      </c>
      <c r="BF774" s="1">
        <f t="shared" si="34"/>
        <v>0.1607580039</v>
      </c>
      <c r="BG774" s="1">
        <v>6.0</v>
      </c>
      <c r="BH774" s="1">
        <v>0.5</v>
      </c>
      <c r="BI774" s="1" t="s">
        <v>355</v>
      </c>
      <c r="BJ774" s="1">
        <v>2.0</v>
      </c>
      <c r="BK774" s="1" t="b">
        <v>1</v>
      </c>
      <c r="BL774" s="1">
        <v>1.660405884E9</v>
      </c>
      <c r="BM774" s="1">
        <v>1699.148666666667</v>
      </c>
      <c r="BN774" s="1">
        <v>1744.226</v>
      </c>
      <c r="BO774" s="1">
        <v>27.13212666666667</v>
      </c>
      <c r="BP774" s="1">
        <v>25.25175333333333</v>
      </c>
      <c r="BQ774" s="1">
        <v>1696.348666666667</v>
      </c>
      <c r="BR774" s="1">
        <v>27.12278</v>
      </c>
      <c r="BS774" s="1">
        <v>500.1384666666667</v>
      </c>
      <c r="BT774" s="1">
        <v>99.6151</v>
      </c>
      <c r="BU774" s="1">
        <v>0.09988972666666668</v>
      </c>
      <c r="BV774" s="1">
        <v>31.00076666666666</v>
      </c>
      <c r="BW774" s="1">
        <v>31.65176666666666</v>
      </c>
      <c r="BX774" s="1">
        <v>999.8999999999999</v>
      </c>
      <c r="BY774" s="1">
        <v>0.0</v>
      </c>
      <c r="BZ774" s="1">
        <v>0.0</v>
      </c>
      <c r="CA774" s="1">
        <v>10010.21666666667</v>
      </c>
      <c r="CB774" s="1">
        <v>0.0</v>
      </c>
      <c r="CC774" s="1">
        <v>10.16738733333333</v>
      </c>
      <c r="CD774" s="1">
        <v>-45.07684666666668</v>
      </c>
      <c r="CE774" s="1">
        <v>1746.536</v>
      </c>
      <c r="CF774" s="1">
        <v>1789.411333333333</v>
      </c>
      <c r="CG774" s="1">
        <v>1.880376666666667</v>
      </c>
      <c r="CH774" s="1">
        <v>1744.226</v>
      </c>
      <c r="CI774" s="1">
        <v>25.25175333333333</v>
      </c>
      <c r="CJ774" s="1">
        <v>2.702770666666666</v>
      </c>
      <c r="CK774" s="1">
        <v>2.515456666666667</v>
      </c>
      <c r="CL774" s="1">
        <v>22.30198</v>
      </c>
      <c r="CM774" s="1">
        <v>21.12686</v>
      </c>
      <c r="CN774" s="1">
        <v>1999.993333333333</v>
      </c>
      <c r="CO774" s="1">
        <v>0.9799989999999997</v>
      </c>
      <c r="CP774" s="1">
        <v>0.0200013</v>
      </c>
      <c r="CQ774" s="1">
        <v>0.0</v>
      </c>
      <c r="CR774" s="1">
        <v>2.818733333333333</v>
      </c>
      <c r="CS774" s="1">
        <v>0.0</v>
      </c>
      <c r="CT774" s="1">
        <v>27299.72666666667</v>
      </c>
      <c r="CU774" s="1">
        <v>17412.25333333333</v>
      </c>
      <c r="CV774" s="1">
        <v>42.0662</v>
      </c>
      <c r="CW774" s="1">
        <v>43.187</v>
      </c>
      <c r="CX774" s="1">
        <v>42.0704</v>
      </c>
      <c r="CY774" s="1">
        <v>41.5662</v>
      </c>
      <c r="CZ774" s="1">
        <v>42.125</v>
      </c>
      <c r="DA774" s="1">
        <v>1959.993333333333</v>
      </c>
      <c r="DB774" s="1">
        <v>40.0</v>
      </c>
      <c r="DC774" s="1">
        <v>0.0</v>
      </c>
      <c r="DD774" s="1">
        <v>1.6604058894E9</v>
      </c>
      <c r="DE774" s="1">
        <v>0.0</v>
      </c>
      <c r="DF774" s="1">
        <v>1.660405346E9</v>
      </c>
      <c r="DG774" s="1" t="s">
        <v>1170</v>
      </c>
      <c r="DH774" s="1">
        <v>1.660405346E9</v>
      </c>
      <c r="DI774" s="1">
        <v>1.6604053435E9</v>
      </c>
      <c r="DJ774" s="1">
        <v>14.0</v>
      </c>
      <c r="DK774" s="1">
        <v>0.109</v>
      </c>
      <c r="DL774" s="1">
        <v>-0.003</v>
      </c>
      <c r="DM774" s="1">
        <v>1.366</v>
      </c>
      <c r="DN774" s="1">
        <v>0.014</v>
      </c>
      <c r="DO774" s="1">
        <v>400.0</v>
      </c>
      <c r="DP774" s="1">
        <v>25.0</v>
      </c>
      <c r="DQ774" s="1">
        <v>0.44</v>
      </c>
      <c r="DR774" s="1">
        <v>0.08</v>
      </c>
      <c r="DS774" s="1">
        <v>3.590796774048338</v>
      </c>
      <c r="DT774" s="1">
        <v>0.7877712118142838</v>
      </c>
      <c r="DU774" s="1">
        <v>0.07970463809674165</v>
      </c>
      <c r="DV774" s="1">
        <v>0.0</v>
      </c>
      <c r="DW774" s="1">
        <v>34.84992364461439</v>
      </c>
      <c r="DX774" s="1">
        <v>-1.026634350864011</v>
      </c>
      <c r="DY774" s="1">
        <v>0.09879313590976763</v>
      </c>
      <c r="DZ774" s="1">
        <v>0.0</v>
      </c>
      <c r="EA774" s="1">
        <v>-45.07230333333333</v>
      </c>
      <c r="EB774" s="1">
        <v>0.684806229143407</v>
      </c>
      <c r="EC774" s="1">
        <v>0.09567598264745235</v>
      </c>
      <c r="ED774" s="1">
        <v>1.0</v>
      </c>
      <c r="EE774" s="1">
        <v>1562.629610554729</v>
      </c>
      <c r="EF774" s="1">
        <v>271.4204126647523</v>
      </c>
      <c r="EG774" s="1">
        <v>20.2644277213722</v>
      </c>
      <c r="EH774" s="1">
        <v>0.0</v>
      </c>
      <c r="EI774" s="1">
        <v>1.88509325</v>
      </c>
      <c r="EJ774" s="1">
        <v>-0.07955988742965084</v>
      </c>
      <c r="EK774" s="1">
        <v>0.007718736097153462</v>
      </c>
      <c r="EL774" s="1">
        <v>1.0</v>
      </c>
      <c r="EM774" s="1">
        <v>1.9759566498145</v>
      </c>
      <c r="EN774" s="1">
        <v>0.01796627077845341</v>
      </c>
      <c r="EO774" s="1">
        <v>0.002169160569943215</v>
      </c>
      <c r="EP774" s="1">
        <v>1.0</v>
      </c>
      <c r="EQ774" s="1">
        <v>3.0</v>
      </c>
      <c r="ER774" s="1">
        <v>6.0</v>
      </c>
      <c r="ES774" s="1" t="s">
        <v>381</v>
      </c>
      <c r="ET774" s="1">
        <v>2.94252</v>
      </c>
      <c r="EU774" s="1">
        <v>2.80105</v>
      </c>
      <c r="EV774" s="1">
        <v>0.233491</v>
      </c>
      <c r="EW774" s="1">
        <v>0.237046</v>
      </c>
      <c r="EX774" s="1">
        <v>0.117692</v>
      </c>
      <c r="EY774" s="1">
        <v>0.111974</v>
      </c>
      <c r="EZ774" s="1">
        <v>15702.2</v>
      </c>
      <c r="FA774" s="1">
        <v>16386.8</v>
      </c>
      <c r="FB774" s="1">
        <v>23827.8</v>
      </c>
      <c r="FC774" s="1">
        <v>25000.9</v>
      </c>
      <c r="FD774" s="1">
        <v>33656.4</v>
      </c>
      <c r="FE774" s="1">
        <v>35456.5</v>
      </c>
      <c r="FF774" s="1">
        <v>43444.8</v>
      </c>
      <c r="FG774" s="1">
        <v>46216.3</v>
      </c>
      <c r="FH774" s="1">
        <v>1.92533</v>
      </c>
      <c r="FI774" s="1">
        <v>1.85793</v>
      </c>
      <c r="FJ774" s="1">
        <v>0.123531</v>
      </c>
      <c r="FK774" s="1">
        <v>0.0</v>
      </c>
      <c r="FL774" s="1">
        <v>29.6557</v>
      </c>
      <c r="FM774" s="1">
        <v>999.9</v>
      </c>
      <c r="FN774" s="1">
        <v>61.1</v>
      </c>
      <c r="FO774" s="1">
        <v>35.2</v>
      </c>
      <c r="FP774" s="1">
        <v>35.0334</v>
      </c>
      <c r="FQ774" s="1">
        <v>63.5268</v>
      </c>
      <c r="FR774" s="1">
        <v>26.1538</v>
      </c>
      <c r="FS774" s="1">
        <v>1.0</v>
      </c>
      <c r="FT774" s="1">
        <v>0.394705</v>
      </c>
      <c r="FU774" s="1">
        <v>1.38651</v>
      </c>
      <c r="FV774" s="1">
        <v>20.3169</v>
      </c>
      <c r="FW774" s="1">
        <v>5.2101</v>
      </c>
      <c r="FX774" s="1">
        <v>11.9065</v>
      </c>
      <c r="FY774" s="1">
        <v>5.00285</v>
      </c>
      <c r="FZ774" s="1">
        <v>3.29055</v>
      </c>
      <c r="GA774" s="1">
        <v>9999.0</v>
      </c>
      <c r="GB774" s="1">
        <v>9999.0</v>
      </c>
      <c r="GC774" s="1">
        <v>9999.0</v>
      </c>
      <c r="GD774" s="1">
        <v>999.9</v>
      </c>
      <c r="GE774" s="1">
        <v>1.85959</v>
      </c>
      <c r="GF774" s="1">
        <v>1.85455</v>
      </c>
      <c r="GG774" s="1">
        <v>1.85776</v>
      </c>
      <c r="GH774" s="1">
        <v>1.85623</v>
      </c>
      <c r="GI774" s="1">
        <v>1.85501</v>
      </c>
      <c r="GJ774" s="1">
        <v>1.85465</v>
      </c>
      <c r="GK774" s="1">
        <v>1.85334</v>
      </c>
      <c r="GL774" s="1">
        <v>1.85642</v>
      </c>
      <c r="GM774" s="1">
        <v>0.0</v>
      </c>
      <c r="GN774" s="1">
        <v>0.0</v>
      </c>
      <c r="GO774" s="1">
        <v>0.0</v>
      </c>
      <c r="GP774" s="1">
        <v>0.0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0.0</v>
      </c>
      <c r="GX774" s="1">
        <v>100.0</v>
      </c>
      <c r="GY774" s="1">
        <v>100.0</v>
      </c>
      <c r="GZ774" s="1">
        <v>2.82</v>
      </c>
      <c r="HA774" s="1">
        <v>0.0093</v>
      </c>
      <c r="HB774" s="1">
        <v>0.4130906686903166</v>
      </c>
      <c r="HC774" s="1">
        <v>0.002809866934308161</v>
      </c>
      <c r="HD774" s="1">
        <v>-1.127031966113555E-6</v>
      </c>
      <c r="HE774" s="1">
        <v>1.768598670541231E-10</v>
      </c>
      <c r="HF774" s="1">
        <v>-0.0707354167398268</v>
      </c>
      <c r="HG774" s="1">
        <v>0.01081145868756639</v>
      </c>
      <c r="HH774" s="1">
        <v>-3.689364805754238E-4</v>
      </c>
      <c r="HI774" s="1">
        <v>2.919854880483278E-6</v>
      </c>
      <c r="HJ774" s="1">
        <v>2.0</v>
      </c>
      <c r="HK774" s="1">
        <v>2136.0</v>
      </c>
      <c r="HL774" s="1">
        <v>3.0</v>
      </c>
      <c r="HM774" s="1">
        <v>30.0</v>
      </c>
      <c r="HN774" s="1">
        <v>9.1</v>
      </c>
      <c r="HO774" s="1">
        <v>9.1</v>
      </c>
      <c r="HP774" s="1">
        <v>3.48389</v>
      </c>
      <c r="HQ774" s="1">
        <v>2.27783</v>
      </c>
      <c r="HR774" s="1">
        <v>1.4978</v>
      </c>
      <c r="HS774" s="1">
        <v>2.30103</v>
      </c>
      <c r="HT774" s="1">
        <v>1.54785</v>
      </c>
      <c r="HU774" s="1">
        <v>2.44507</v>
      </c>
      <c r="HV774" s="1">
        <v>38.4279</v>
      </c>
      <c r="HW774" s="1">
        <v>14.2721</v>
      </c>
      <c r="HX774" s="1">
        <v>18.0</v>
      </c>
      <c r="HY774" s="1">
        <v>478.787</v>
      </c>
      <c r="HZ774" s="1">
        <v>497.885</v>
      </c>
      <c r="IA774" s="1">
        <v>27.7202</v>
      </c>
      <c r="IB774" s="1">
        <v>32.084</v>
      </c>
      <c r="IC774" s="1">
        <v>30.0001</v>
      </c>
      <c r="ID774" s="1">
        <v>31.8716</v>
      </c>
      <c r="IE774" s="1">
        <v>31.9649</v>
      </c>
      <c r="IF774" s="1">
        <v>69.7746</v>
      </c>
      <c r="IG774" s="1">
        <v>30.6493</v>
      </c>
      <c r="IH774" s="1">
        <v>0.0</v>
      </c>
      <c r="II774" s="1">
        <v>27.7123</v>
      </c>
      <c r="IJ774" s="1">
        <v>1808.99</v>
      </c>
      <c r="IK774" s="1">
        <v>25.1861</v>
      </c>
      <c r="IL774" s="1">
        <v>100.462</v>
      </c>
      <c r="IM774" s="1">
        <v>100.162</v>
      </c>
      <c r="IN774" s="1" t="s">
        <v>361</v>
      </c>
    </row>
    <row r="775" ht="15.75" hidden="1" customHeight="1">
      <c r="A775" s="1">
        <v>759.0</v>
      </c>
      <c r="B775" s="1">
        <v>1.6604058925E9</v>
      </c>
      <c r="C775" s="1">
        <v>6168.400000095367</v>
      </c>
      <c r="D775" s="1" t="s">
        <v>1853</v>
      </c>
      <c r="E775" s="1" t="s">
        <v>1854</v>
      </c>
      <c r="F775" s="1">
        <v>1.0</v>
      </c>
      <c r="G775" s="1" t="s">
        <v>349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1169</v>
      </c>
      <c r="M775" s="1" t="s">
        <v>354</v>
      </c>
      <c r="N775" s="1">
        <v>1.6604058845E9</v>
      </c>
      <c r="O775" s="1">
        <f t="shared" si="1"/>
        <v>0.001606747228</v>
      </c>
      <c r="P775" s="1">
        <f t="shared" si="2"/>
        <v>1.606747228</v>
      </c>
      <c r="Q775" s="1">
        <f t="shared" si="3"/>
        <v>3.543855402</v>
      </c>
      <c r="R775" s="1">
        <f t="shared" si="4"/>
        <v>1701.656875</v>
      </c>
      <c r="S775" s="1">
        <f t="shared" si="5"/>
        <v>1575.32155</v>
      </c>
      <c r="T775" s="1">
        <f t="shared" si="6"/>
        <v>157.0831738</v>
      </c>
      <c r="U775" s="1">
        <f t="shared" si="7"/>
        <v>169.6806996</v>
      </c>
      <c r="V775" s="1">
        <f t="shared" si="8"/>
        <v>0.07923056973</v>
      </c>
      <c r="W775" s="1">
        <f t="shared" si="9"/>
        <v>2.924479783</v>
      </c>
      <c r="X775" s="1">
        <f t="shared" si="10"/>
        <v>0.07805711291</v>
      </c>
      <c r="Y775" s="1">
        <f t="shared" si="11"/>
        <v>0.04888967817</v>
      </c>
      <c r="Z775" s="1">
        <f t="shared" si="12"/>
        <v>321.5145038</v>
      </c>
      <c r="AA775" s="1">
        <f t="shared" si="13"/>
        <v>32.47732791</v>
      </c>
      <c r="AB775" s="1">
        <f t="shared" si="14"/>
        <v>31.65261875</v>
      </c>
      <c r="AC775" s="1">
        <f t="shared" si="15"/>
        <v>4.681995335</v>
      </c>
      <c r="AD775" s="1">
        <f t="shared" si="16"/>
        <v>59.96687788</v>
      </c>
      <c r="AE775" s="1">
        <f t="shared" si="17"/>
        <v>2.705469623</v>
      </c>
      <c r="AF775" s="1">
        <f t="shared" si="18"/>
        <v>4.511606605</v>
      </c>
      <c r="AG775" s="1">
        <f t="shared" si="19"/>
        <v>1.976525712</v>
      </c>
      <c r="AH775" s="1">
        <f t="shared" si="20"/>
        <v>-70.85755277</v>
      </c>
      <c r="AI775" s="1">
        <f t="shared" si="21"/>
        <v>-102.7549169</v>
      </c>
      <c r="AJ775" s="1">
        <f t="shared" si="22"/>
        <v>-7.915641054</v>
      </c>
      <c r="AK775" s="1">
        <f t="shared" si="23"/>
        <v>139.986393</v>
      </c>
      <c r="AL775" s="1">
        <f t="shared" si="24"/>
        <v>34.84958454</v>
      </c>
      <c r="AM775" s="1">
        <f t="shared" si="25"/>
        <v>1.610810995</v>
      </c>
      <c r="AN775" s="1">
        <f t="shared" si="26"/>
        <v>3.543855402</v>
      </c>
      <c r="AO775" s="1">
        <v>1818.777053579351</v>
      </c>
      <c r="AP775" s="1">
        <v>1787.767575757575</v>
      </c>
      <c r="AQ775" s="1">
        <v>5.163723813878324</v>
      </c>
      <c r="AR775" s="1">
        <v>65.51853501262175</v>
      </c>
      <c r="AS775" s="1">
        <f t="shared" si="27"/>
        <v>1.606747228</v>
      </c>
      <c r="AT775" s="1">
        <v>25.25484809136887</v>
      </c>
      <c r="AU775" s="1">
        <v>27.13012787878788</v>
      </c>
      <c r="AV775" s="1">
        <v>-1.955452397824286E-6</v>
      </c>
      <c r="AW775" s="1">
        <v>82.9425908863825</v>
      </c>
      <c r="AX775" s="1">
        <v>13.0</v>
      </c>
      <c r="AY775" s="1">
        <v>3.0</v>
      </c>
      <c r="AZ775" s="1">
        <f t="shared" si="28"/>
        <v>1</v>
      </c>
      <c r="BA775" s="1">
        <f t="shared" si="29"/>
        <v>0</v>
      </c>
      <c r="BB775" s="1">
        <f t="shared" si="30"/>
        <v>52028.54733</v>
      </c>
      <c r="BC775" s="1">
        <f t="shared" si="31"/>
        <v>1999.990625</v>
      </c>
      <c r="BD775" s="1">
        <f t="shared" si="32"/>
        <v>1681.192125</v>
      </c>
      <c r="BE775" s="1">
        <f t="shared" si="33"/>
        <v>0.8406000028</v>
      </c>
      <c r="BF775" s="1">
        <f t="shared" si="34"/>
        <v>0.1607580054</v>
      </c>
      <c r="BG775" s="1">
        <v>6.0</v>
      </c>
      <c r="BH775" s="1">
        <v>0.5</v>
      </c>
      <c r="BI775" s="1" t="s">
        <v>355</v>
      </c>
      <c r="BJ775" s="1">
        <v>2.0</v>
      </c>
      <c r="BK775" s="1" t="b">
        <v>1</v>
      </c>
      <c r="BL775" s="1">
        <v>1.6604058845E9</v>
      </c>
      <c r="BM775" s="1">
        <v>1701.656875</v>
      </c>
      <c r="BN775" s="1">
        <v>1746.753125</v>
      </c>
      <c r="BO775" s="1">
        <v>27.132025</v>
      </c>
      <c r="BP775" s="1">
        <v>25.25201875</v>
      </c>
      <c r="BQ775" s="1">
        <v>1698.855625</v>
      </c>
      <c r="BR775" s="1">
        <v>27.122675</v>
      </c>
      <c r="BS775" s="1">
        <v>500.1386875</v>
      </c>
      <c r="BT775" s="1">
        <v>99.61511250000001</v>
      </c>
      <c r="BU775" s="1">
        <v>0.09987829374999999</v>
      </c>
      <c r="BV775" s="1">
        <v>31.0008875</v>
      </c>
      <c r="BW775" s="1">
        <v>31.65261875</v>
      </c>
      <c r="BX775" s="1">
        <v>999.9</v>
      </c>
      <c r="BY775" s="1">
        <v>0.0</v>
      </c>
      <c r="BZ775" s="1">
        <v>0.0</v>
      </c>
      <c r="CA775" s="1">
        <v>10009.653125</v>
      </c>
      <c r="CB775" s="1">
        <v>0.0</v>
      </c>
      <c r="CC775" s="1">
        <v>10.150849375</v>
      </c>
      <c r="CD775" s="1">
        <v>-45.09605625</v>
      </c>
      <c r="CE775" s="1">
        <v>1749.11375</v>
      </c>
      <c r="CF775" s="1">
        <v>1792.004375</v>
      </c>
      <c r="CG775" s="1">
        <v>1.88000875</v>
      </c>
      <c r="CH775" s="1">
        <v>1746.753125</v>
      </c>
      <c r="CI775" s="1">
        <v>25.25201875</v>
      </c>
      <c r="CJ775" s="1">
        <v>2.702760625</v>
      </c>
      <c r="CK775" s="1">
        <v>2.515483125</v>
      </c>
      <c r="CL775" s="1">
        <v>22.30191875</v>
      </c>
      <c r="CM775" s="1">
        <v>21.12703125</v>
      </c>
      <c r="CN775" s="1">
        <v>1999.990625</v>
      </c>
      <c r="CO775" s="1">
        <v>0.979999</v>
      </c>
      <c r="CP775" s="1">
        <v>0.0200013</v>
      </c>
      <c r="CQ775" s="1">
        <v>0.0</v>
      </c>
      <c r="CR775" s="1">
        <v>2.741375</v>
      </c>
      <c r="CS775" s="1">
        <v>0.0</v>
      </c>
      <c r="CT775" s="1">
        <v>27297.48125</v>
      </c>
      <c r="CU775" s="1">
        <v>17412.23125</v>
      </c>
      <c r="CV775" s="1">
        <v>42.0659375</v>
      </c>
      <c r="CW775" s="1">
        <v>43.183125</v>
      </c>
      <c r="CX775" s="1">
        <v>42.069875</v>
      </c>
      <c r="CY775" s="1">
        <v>41.5659375</v>
      </c>
      <c r="CZ775" s="1">
        <v>42.125</v>
      </c>
      <c r="DA775" s="1">
        <v>1959.990625</v>
      </c>
      <c r="DB775" s="1">
        <v>40.0</v>
      </c>
      <c r="DC775" s="1">
        <v>0.0</v>
      </c>
      <c r="DD775" s="1">
        <v>1.6604058906E9</v>
      </c>
      <c r="DE775" s="1">
        <v>0.0</v>
      </c>
      <c r="DF775" s="1">
        <v>1.660405346E9</v>
      </c>
      <c r="DG775" s="1" t="s">
        <v>1170</v>
      </c>
      <c r="DH775" s="1">
        <v>1.660405346E9</v>
      </c>
      <c r="DI775" s="1">
        <v>1.6604053435E9</v>
      </c>
      <c r="DJ775" s="1">
        <v>14.0</v>
      </c>
      <c r="DK775" s="1">
        <v>0.109</v>
      </c>
      <c r="DL775" s="1">
        <v>-0.003</v>
      </c>
      <c r="DM775" s="1">
        <v>1.366</v>
      </c>
      <c r="DN775" s="1">
        <v>0.014</v>
      </c>
      <c r="DO775" s="1">
        <v>400.0</v>
      </c>
      <c r="DP775" s="1">
        <v>25.0</v>
      </c>
      <c r="DQ775" s="1">
        <v>0.44</v>
      </c>
      <c r="DR775" s="1">
        <v>0.08</v>
      </c>
      <c r="DS775" s="1">
        <v>3.59414639658951</v>
      </c>
      <c r="DT775" s="1">
        <v>0.6526151698705173</v>
      </c>
      <c r="DU775" s="1">
        <v>0.07965850826639718</v>
      </c>
      <c r="DV775" s="1">
        <v>0.0</v>
      </c>
      <c r="DW775" s="1">
        <v>34.83967134490557</v>
      </c>
      <c r="DX775" s="1">
        <v>-0.6266568691675864</v>
      </c>
      <c r="DY775" s="1">
        <v>0.09334421840052523</v>
      </c>
      <c r="DZ775" s="1">
        <v>0.0</v>
      </c>
      <c r="EA775" s="1">
        <v>-45.08599032258063</v>
      </c>
      <c r="EB775" s="1">
        <v>0.0823935483872201</v>
      </c>
      <c r="EC775" s="1">
        <v>0.1113081000293959</v>
      </c>
      <c r="ED775" s="1">
        <v>1.0</v>
      </c>
      <c r="EE775" s="1">
        <v>1570.965992820994</v>
      </c>
      <c r="EF775" s="1">
        <v>273.126143287181</v>
      </c>
      <c r="EG775" s="1">
        <v>19.74523361933688</v>
      </c>
      <c r="EH775" s="1">
        <v>0.0</v>
      </c>
      <c r="EI775" s="1">
        <v>1.883708536585366</v>
      </c>
      <c r="EJ775" s="1">
        <v>-0.07598675958187862</v>
      </c>
      <c r="EK775" s="1">
        <v>0.007601680674556745</v>
      </c>
      <c r="EL775" s="1">
        <v>1.0</v>
      </c>
      <c r="EM775" s="1">
        <v>1.976218600420237</v>
      </c>
      <c r="EN775" s="1">
        <v>0.03057503013285761</v>
      </c>
      <c r="EO775" s="1">
        <v>0.002449614642103438</v>
      </c>
      <c r="EP775" s="1">
        <v>1.0</v>
      </c>
      <c r="EQ775" s="1">
        <v>3.0</v>
      </c>
      <c r="ER775" s="1">
        <v>6.0</v>
      </c>
      <c r="ES775" s="1" t="s">
        <v>381</v>
      </c>
      <c r="ET775" s="1">
        <v>2.94263</v>
      </c>
      <c r="EU775" s="1">
        <v>2.80097</v>
      </c>
      <c r="EV775" s="1">
        <v>0.233887</v>
      </c>
      <c r="EW775" s="1">
        <v>0.237435</v>
      </c>
      <c r="EX775" s="1">
        <v>0.117691</v>
      </c>
      <c r="EY775" s="1">
        <v>0.111979</v>
      </c>
      <c r="EZ775" s="1">
        <v>15694.1</v>
      </c>
      <c r="FA775" s="1">
        <v>16378.4</v>
      </c>
      <c r="FB775" s="1">
        <v>23827.8</v>
      </c>
      <c r="FC775" s="1">
        <v>25000.9</v>
      </c>
      <c r="FD775" s="1">
        <v>33656.4</v>
      </c>
      <c r="FE775" s="1">
        <v>35456.4</v>
      </c>
      <c r="FF775" s="1">
        <v>43444.7</v>
      </c>
      <c r="FG775" s="1">
        <v>46216.4</v>
      </c>
      <c r="FH775" s="1">
        <v>1.92535</v>
      </c>
      <c r="FI775" s="1">
        <v>1.85788</v>
      </c>
      <c r="FJ775" s="1">
        <v>0.123717</v>
      </c>
      <c r="FK775" s="1">
        <v>0.0</v>
      </c>
      <c r="FL775" s="1">
        <v>29.6557</v>
      </c>
      <c r="FM775" s="1">
        <v>999.9</v>
      </c>
      <c r="FN775" s="1">
        <v>61.1</v>
      </c>
      <c r="FO775" s="1">
        <v>35.2</v>
      </c>
      <c r="FP775" s="1">
        <v>35.0309</v>
      </c>
      <c r="FQ775" s="1">
        <v>63.5768</v>
      </c>
      <c r="FR775" s="1">
        <v>25.5809</v>
      </c>
      <c r="FS775" s="1">
        <v>1.0</v>
      </c>
      <c r="FT775" s="1">
        <v>0.394797</v>
      </c>
      <c r="FU775" s="1">
        <v>1.3911</v>
      </c>
      <c r="FV775" s="1">
        <v>20.3169</v>
      </c>
      <c r="FW775" s="1">
        <v>5.2101</v>
      </c>
      <c r="FX775" s="1">
        <v>11.9063</v>
      </c>
      <c r="FY775" s="1">
        <v>5.0029</v>
      </c>
      <c r="FZ775" s="1">
        <v>3.29058</v>
      </c>
      <c r="GA775" s="1">
        <v>9999.0</v>
      </c>
      <c r="GB775" s="1">
        <v>9999.0</v>
      </c>
      <c r="GC775" s="1">
        <v>9999.0</v>
      </c>
      <c r="GD775" s="1">
        <v>999.9</v>
      </c>
      <c r="GE775" s="1">
        <v>1.85959</v>
      </c>
      <c r="GF775" s="1">
        <v>1.85456</v>
      </c>
      <c r="GG775" s="1">
        <v>1.85776</v>
      </c>
      <c r="GH775" s="1">
        <v>1.85622</v>
      </c>
      <c r="GI775" s="1">
        <v>1.85501</v>
      </c>
      <c r="GJ775" s="1">
        <v>1.85465</v>
      </c>
      <c r="GK775" s="1">
        <v>1.85333</v>
      </c>
      <c r="GL775" s="1">
        <v>1.85644</v>
      </c>
      <c r="GM775" s="1">
        <v>0.0</v>
      </c>
      <c r="GN775" s="1">
        <v>0.0</v>
      </c>
      <c r="GO775" s="1">
        <v>0.0</v>
      </c>
      <c r="GP775" s="1">
        <v>0.0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0.0</v>
      </c>
      <c r="GX775" s="1">
        <v>100.0</v>
      </c>
      <c r="GY775" s="1">
        <v>100.0</v>
      </c>
      <c r="GZ775" s="1">
        <v>2.83</v>
      </c>
      <c r="HA775" s="1">
        <v>0.0094</v>
      </c>
      <c r="HB775" s="1">
        <v>0.4130906686903166</v>
      </c>
      <c r="HC775" s="1">
        <v>0.002809866934308161</v>
      </c>
      <c r="HD775" s="1">
        <v>-1.127031966113555E-6</v>
      </c>
      <c r="HE775" s="1">
        <v>1.768598670541231E-10</v>
      </c>
      <c r="HF775" s="1">
        <v>-0.0707354167398268</v>
      </c>
      <c r="HG775" s="1">
        <v>0.01081145868756639</v>
      </c>
      <c r="HH775" s="1">
        <v>-3.689364805754238E-4</v>
      </c>
      <c r="HI775" s="1">
        <v>2.919854880483278E-6</v>
      </c>
      <c r="HJ775" s="1">
        <v>2.0</v>
      </c>
      <c r="HK775" s="1">
        <v>2136.0</v>
      </c>
      <c r="HL775" s="1">
        <v>3.0</v>
      </c>
      <c r="HM775" s="1">
        <v>30.0</v>
      </c>
      <c r="HN775" s="1">
        <v>9.1</v>
      </c>
      <c r="HO775" s="1">
        <v>9.2</v>
      </c>
      <c r="HP775" s="1">
        <v>3.48755</v>
      </c>
      <c r="HQ775" s="1">
        <v>2.29126</v>
      </c>
      <c r="HR775" s="1">
        <v>1.4978</v>
      </c>
      <c r="HS775" s="1">
        <v>2.30103</v>
      </c>
      <c r="HT775" s="1">
        <v>1.54785</v>
      </c>
      <c r="HU775" s="1">
        <v>2.35474</v>
      </c>
      <c r="HV775" s="1">
        <v>38.4279</v>
      </c>
      <c r="HW775" s="1">
        <v>14.2721</v>
      </c>
      <c r="HX775" s="1">
        <v>18.0</v>
      </c>
      <c r="HY775" s="1">
        <v>478.801</v>
      </c>
      <c r="HZ775" s="1">
        <v>497.857</v>
      </c>
      <c r="IA775" s="1">
        <v>27.7195</v>
      </c>
      <c r="IB775" s="1">
        <v>32.0847</v>
      </c>
      <c r="IC775" s="1">
        <v>30.0001</v>
      </c>
      <c r="ID775" s="1">
        <v>31.8716</v>
      </c>
      <c r="IE775" s="1">
        <v>31.9655</v>
      </c>
      <c r="IF775" s="1">
        <v>69.8548</v>
      </c>
      <c r="IG775" s="1">
        <v>30.6493</v>
      </c>
      <c r="IH775" s="1">
        <v>0.0</v>
      </c>
      <c r="II775" s="1">
        <v>27.71</v>
      </c>
      <c r="IJ775" s="1">
        <v>1808.99</v>
      </c>
      <c r="IK775" s="1">
        <v>25.1861</v>
      </c>
      <c r="IL775" s="1">
        <v>100.462</v>
      </c>
      <c r="IM775" s="1">
        <v>100.162</v>
      </c>
      <c r="IN775" s="1" t="s">
        <v>361</v>
      </c>
    </row>
    <row r="776" ht="15.75" hidden="1" customHeight="1">
      <c r="A776" s="1">
        <v>760.0</v>
      </c>
      <c r="B776" s="1">
        <v>1.6604058935E9</v>
      </c>
      <c r="C776" s="1">
        <v>6169.400000095367</v>
      </c>
      <c r="D776" s="1" t="s">
        <v>1855</v>
      </c>
      <c r="E776" s="1" t="s">
        <v>1856</v>
      </c>
      <c r="F776" s="1">
        <v>1.0</v>
      </c>
      <c r="G776" s="1" t="s">
        <v>349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1169</v>
      </c>
      <c r="M776" s="1" t="s">
        <v>354</v>
      </c>
      <c r="N776" s="1">
        <v>1.660405886E9</v>
      </c>
      <c r="O776" s="1">
        <f t="shared" si="1"/>
        <v>0.001606215857</v>
      </c>
      <c r="P776" s="1">
        <f t="shared" si="2"/>
        <v>1.606215857</v>
      </c>
      <c r="Q776" s="1">
        <f t="shared" si="3"/>
        <v>3.515938952</v>
      </c>
      <c r="R776" s="1">
        <f t="shared" si="4"/>
        <v>1709.19</v>
      </c>
      <c r="S776" s="1">
        <f t="shared" si="5"/>
        <v>1583.1141</v>
      </c>
      <c r="T776" s="1">
        <f t="shared" si="6"/>
        <v>157.8601361</v>
      </c>
      <c r="U776" s="1">
        <f t="shared" si="7"/>
        <v>170.4317876</v>
      </c>
      <c r="V776" s="1">
        <f t="shared" si="8"/>
        <v>0.07918105715</v>
      </c>
      <c r="W776" s="1">
        <f t="shared" si="9"/>
        <v>2.924752728</v>
      </c>
      <c r="X776" s="1">
        <f t="shared" si="10"/>
        <v>0.07800916243</v>
      </c>
      <c r="Y776" s="1">
        <f t="shared" si="11"/>
        <v>0.04885957172</v>
      </c>
      <c r="Z776" s="1">
        <f t="shared" si="12"/>
        <v>321.513872</v>
      </c>
      <c r="AA776" s="1">
        <f t="shared" si="13"/>
        <v>32.47748658</v>
      </c>
      <c r="AB776" s="1">
        <f t="shared" si="14"/>
        <v>31.65440667</v>
      </c>
      <c r="AC776" s="1">
        <f t="shared" si="15"/>
        <v>4.682470369</v>
      </c>
      <c r="AD776" s="1">
        <f t="shared" si="16"/>
        <v>59.96456474</v>
      </c>
      <c r="AE776" s="1">
        <f t="shared" si="17"/>
        <v>2.705388787</v>
      </c>
      <c r="AF776" s="1">
        <f t="shared" si="18"/>
        <v>4.511645834</v>
      </c>
      <c r="AG776" s="1">
        <f t="shared" si="19"/>
        <v>1.977081582</v>
      </c>
      <c r="AH776" s="1">
        <f t="shared" si="20"/>
        <v>-70.83411929</v>
      </c>
      <c r="AI776" s="1">
        <f t="shared" si="21"/>
        <v>-103.0223784</v>
      </c>
      <c r="AJ776" s="1">
        <f t="shared" si="22"/>
        <v>-7.935580047</v>
      </c>
      <c r="AK776" s="1">
        <f t="shared" si="23"/>
        <v>139.7217942</v>
      </c>
      <c r="AL776" s="1">
        <f t="shared" si="24"/>
        <v>34.85384836</v>
      </c>
      <c r="AM776" s="1">
        <f t="shared" si="25"/>
        <v>1.609166523</v>
      </c>
      <c r="AN776" s="1">
        <f t="shared" si="26"/>
        <v>3.515938952</v>
      </c>
      <c r="AO776" s="1">
        <v>1824.078883283952</v>
      </c>
      <c r="AP776" s="1">
        <v>1792.992181818181</v>
      </c>
      <c r="AQ776" s="1">
        <v>5.185332463192437</v>
      </c>
      <c r="AR776" s="1">
        <v>65.51853501262175</v>
      </c>
      <c r="AS776" s="1">
        <f t="shared" si="27"/>
        <v>1.606215857</v>
      </c>
      <c r="AT776" s="1">
        <v>25.25501665419905</v>
      </c>
      <c r="AU776" s="1">
        <v>27.12967393939393</v>
      </c>
      <c r="AV776" s="1">
        <v>-7.265281198679397E-7</v>
      </c>
      <c r="AW776" s="1">
        <v>82.9425908863825</v>
      </c>
      <c r="AX776" s="1">
        <v>13.0</v>
      </c>
      <c r="AY776" s="1">
        <v>3.0</v>
      </c>
      <c r="AZ776" s="1">
        <f t="shared" si="28"/>
        <v>1</v>
      </c>
      <c r="BA776" s="1">
        <f t="shared" si="29"/>
        <v>0</v>
      </c>
      <c r="BB776" s="1">
        <f t="shared" si="30"/>
        <v>52036.29088</v>
      </c>
      <c r="BC776" s="1">
        <f t="shared" si="31"/>
        <v>1999.986667</v>
      </c>
      <c r="BD776" s="1">
        <f t="shared" si="32"/>
        <v>1681.1888</v>
      </c>
      <c r="BE776" s="1">
        <f t="shared" si="33"/>
        <v>0.840600004</v>
      </c>
      <c r="BF776" s="1">
        <f t="shared" si="34"/>
        <v>0.1607580077</v>
      </c>
      <c r="BG776" s="1">
        <v>6.0</v>
      </c>
      <c r="BH776" s="1">
        <v>0.5</v>
      </c>
      <c r="BI776" s="1" t="s">
        <v>355</v>
      </c>
      <c r="BJ776" s="1">
        <v>2.0</v>
      </c>
      <c r="BK776" s="1" t="b">
        <v>1</v>
      </c>
      <c r="BL776" s="1">
        <v>1.660405886E9</v>
      </c>
      <c r="BM776" s="1">
        <v>1709.19</v>
      </c>
      <c r="BN776" s="1">
        <v>1754.302666666666</v>
      </c>
      <c r="BO776" s="1">
        <v>27.13122666666667</v>
      </c>
      <c r="BP776" s="1">
        <v>25.25313333333333</v>
      </c>
      <c r="BQ776" s="1">
        <v>1706.385333333333</v>
      </c>
      <c r="BR776" s="1">
        <v>27.12188</v>
      </c>
      <c r="BS776" s="1">
        <v>500.1374</v>
      </c>
      <c r="BT776" s="1">
        <v>99.61509999999998</v>
      </c>
      <c r="BU776" s="1">
        <v>0.09984543333333333</v>
      </c>
      <c r="BV776" s="1">
        <v>31.00104</v>
      </c>
      <c r="BW776" s="1">
        <v>31.65440666666667</v>
      </c>
      <c r="BX776" s="1">
        <v>999.8999999999999</v>
      </c>
      <c r="BY776" s="1">
        <v>0.0</v>
      </c>
      <c r="BZ776" s="1">
        <v>0.0</v>
      </c>
      <c r="CA776" s="1">
        <v>10011.21333333333</v>
      </c>
      <c r="CB776" s="1">
        <v>0.0</v>
      </c>
      <c r="CC776" s="1">
        <v>10.09494</v>
      </c>
      <c r="CD776" s="1">
        <v>-45.11227999999999</v>
      </c>
      <c r="CE776" s="1">
        <v>1756.856</v>
      </c>
      <c r="CF776" s="1">
        <v>1799.751333333333</v>
      </c>
      <c r="CG776" s="1">
        <v>1.878098</v>
      </c>
      <c r="CH776" s="1">
        <v>1754.302666666666</v>
      </c>
      <c r="CI776" s="1">
        <v>25.25313333333333</v>
      </c>
      <c r="CJ776" s="1">
        <v>2.702680666666666</v>
      </c>
      <c r="CK776" s="1">
        <v>2.515594666666667</v>
      </c>
      <c r="CL776" s="1">
        <v>22.30143333333333</v>
      </c>
      <c r="CM776" s="1">
        <v>21.12774666666667</v>
      </c>
      <c r="CN776" s="1">
        <v>1999.986666666667</v>
      </c>
      <c r="CO776" s="1">
        <v>0.9799989999999997</v>
      </c>
      <c r="CP776" s="1">
        <v>0.0200013</v>
      </c>
      <c r="CQ776" s="1">
        <v>0.0</v>
      </c>
      <c r="CR776" s="1">
        <v>2.714933333333334</v>
      </c>
      <c r="CS776" s="1">
        <v>0.0</v>
      </c>
      <c r="CT776" s="1">
        <v>27290.51333333333</v>
      </c>
      <c r="CU776" s="1">
        <v>17412.19333333333</v>
      </c>
      <c r="CV776" s="1">
        <v>42.0662</v>
      </c>
      <c r="CW776" s="1">
        <v>43.18286666666667</v>
      </c>
      <c r="CX776" s="1">
        <v>42.0662</v>
      </c>
      <c r="CY776" s="1">
        <v>41.5662</v>
      </c>
      <c r="CZ776" s="1">
        <v>42.125</v>
      </c>
      <c r="DA776" s="1">
        <v>1959.986666666667</v>
      </c>
      <c r="DB776" s="1">
        <v>40.0</v>
      </c>
      <c r="DC776" s="1">
        <v>0.0</v>
      </c>
      <c r="DD776" s="1">
        <v>1.6604058918E9</v>
      </c>
      <c r="DE776" s="1">
        <v>0.0</v>
      </c>
      <c r="DF776" s="1">
        <v>1.660405346E9</v>
      </c>
      <c r="DG776" s="1" t="s">
        <v>1170</v>
      </c>
      <c r="DH776" s="1">
        <v>1.660405346E9</v>
      </c>
      <c r="DI776" s="1">
        <v>1.6604053435E9</v>
      </c>
      <c r="DJ776" s="1">
        <v>14.0</v>
      </c>
      <c r="DK776" s="1">
        <v>0.109</v>
      </c>
      <c r="DL776" s="1">
        <v>-0.003</v>
      </c>
      <c r="DM776" s="1">
        <v>1.366</v>
      </c>
      <c r="DN776" s="1">
        <v>0.014</v>
      </c>
      <c r="DO776" s="1">
        <v>400.0</v>
      </c>
      <c r="DP776" s="1">
        <v>25.0</v>
      </c>
      <c r="DQ776" s="1">
        <v>0.44</v>
      </c>
      <c r="DR776" s="1">
        <v>0.08</v>
      </c>
      <c r="DS776" s="1">
        <v>3.594027554161323</v>
      </c>
      <c r="DT776" s="1">
        <v>0.3203281184586655</v>
      </c>
      <c r="DU776" s="1">
        <v>0.07997772108596432</v>
      </c>
      <c r="DV776" s="1">
        <v>1.0</v>
      </c>
      <c r="DW776" s="1">
        <v>34.8501372771909</v>
      </c>
      <c r="DX776" s="1">
        <v>-0.047006341374506</v>
      </c>
      <c r="DY776" s="1">
        <v>0.1026854643905925</v>
      </c>
      <c r="DZ776" s="1">
        <v>1.0</v>
      </c>
      <c r="EA776" s="1">
        <v>-45.10504666666666</v>
      </c>
      <c r="EB776" s="1">
        <v>-0.7885187986651978</v>
      </c>
      <c r="EC776" s="1">
        <v>0.1405450028361816</v>
      </c>
      <c r="ED776" s="1">
        <v>1.0</v>
      </c>
      <c r="EE776" s="1">
        <v>1576.984753054976</v>
      </c>
      <c r="EF776" s="1">
        <v>279.9159166159395</v>
      </c>
      <c r="EG776" s="1">
        <v>20.92323528376147</v>
      </c>
      <c r="EH776" s="1">
        <v>0.0</v>
      </c>
      <c r="EI776" s="1">
        <v>1.88172925</v>
      </c>
      <c r="EJ776" s="1">
        <v>-0.07217729831144375</v>
      </c>
      <c r="EK776" s="1">
        <v>0.007102272660036349</v>
      </c>
      <c r="EL776" s="1">
        <v>1.0</v>
      </c>
      <c r="EM776" s="1">
        <v>1.976681055865979</v>
      </c>
      <c r="EN776" s="1">
        <v>0.03356384309540267</v>
      </c>
      <c r="EO776" s="1">
        <v>0.002638001565760083</v>
      </c>
      <c r="EP776" s="1">
        <v>1.0</v>
      </c>
      <c r="EQ776" s="1">
        <v>5.0</v>
      </c>
      <c r="ER776" s="1">
        <v>6.0</v>
      </c>
      <c r="ES776" s="1" t="s">
        <v>357</v>
      </c>
      <c r="ET776" s="1">
        <v>2.94241</v>
      </c>
      <c r="EU776" s="1">
        <v>2.801</v>
      </c>
      <c r="EV776" s="1">
        <v>0.234271</v>
      </c>
      <c r="EW776" s="1">
        <v>0.237816</v>
      </c>
      <c r="EX776" s="1">
        <v>0.117688</v>
      </c>
      <c r="EY776" s="1">
        <v>0.111981</v>
      </c>
      <c r="EZ776" s="1">
        <v>15686.2</v>
      </c>
      <c r="FA776" s="1">
        <v>16370.3</v>
      </c>
      <c r="FB776" s="1">
        <v>23827.8</v>
      </c>
      <c r="FC776" s="1">
        <v>25001.0</v>
      </c>
      <c r="FD776" s="1">
        <v>33656.5</v>
      </c>
      <c r="FE776" s="1">
        <v>35456.4</v>
      </c>
      <c r="FF776" s="1">
        <v>43444.7</v>
      </c>
      <c r="FG776" s="1">
        <v>46216.5</v>
      </c>
      <c r="FH776" s="1">
        <v>1.92523</v>
      </c>
      <c r="FI776" s="1">
        <v>1.85795</v>
      </c>
      <c r="FJ776" s="1">
        <v>0.123754</v>
      </c>
      <c r="FK776" s="1">
        <v>0.0</v>
      </c>
      <c r="FL776" s="1">
        <v>29.6557</v>
      </c>
      <c r="FM776" s="1">
        <v>999.9</v>
      </c>
      <c r="FN776" s="1">
        <v>61.1</v>
      </c>
      <c r="FO776" s="1">
        <v>35.2</v>
      </c>
      <c r="FP776" s="1">
        <v>35.0315</v>
      </c>
      <c r="FQ776" s="1">
        <v>63.7468</v>
      </c>
      <c r="FR776" s="1">
        <v>25.9776</v>
      </c>
      <c r="FS776" s="1">
        <v>1.0</v>
      </c>
      <c r="FT776" s="1">
        <v>0.394909</v>
      </c>
      <c r="FU776" s="1">
        <v>1.39841</v>
      </c>
      <c r="FV776" s="1">
        <v>20.3169</v>
      </c>
      <c r="FW776" s="1">
        <v>5.2101</v>
      </c>
      <c r="FX776" s="1">
        <v>11.9063</v>
      </c>
      <c r="FY776" s="1">
        <v>5.0029</v>
      </c>
      <c r="FZ776" s="1">
        <v>3.29058</v>
      </c>
      <c r="GA776" s="1">
        <v>9999.0</v>
      </c>
      <c r="GB776" s="1">
        <v>9999.0</v>
      </c>
      <c r="GC776" s="1">
        <v>9999.0</v>
      </c>
      <c r="GD776" s="1">
        <v>999.9</v>
      </c>
      <c r="GE776" s="1">
        <v>1.85959</v>
      </c>
      <c r="GF776" s="1">
        <v>1.85457</v>
      </c>
      <c r="GG776" s="1">
        <v>1.85776</v>
      </c>
      <c r="GH776" s="1">
        <v>1.85623</v>
      </c>
      <c r="GI776" s="1">
        <v>1.85501</v>
      </c>
      <c r="GJ776" s="1">
        <v>1.85465</v>
      </c>
      <c r="GK776" s="1">
        <v>1.85334</v>
      </c>
      <c r="GL776" s="1">
        <v>1.85645</v>
      </c>
      <c r="GM776" s="1">
        <v>0.0</v>
      </c>
      <c r="GN776" s="1">
        <v>0.0</v>
      </c>
      <c r="GO776" s="1">
        <v>0.0</v>
      </c>
      <c r="GP776" s="1">
        <v>0.0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0.0</v>
      </c>
      <c r="GX776" s="1">
        <v>100.0</v>
      </c>
      <c r="GY776" s="1">
        <v>100.0</v>
      </c>
      <c r="GZ776" s="1">
        <v>2.82</v>
      </c>
      <c r="HA776" s="1">
        <v>0.0094</v>
      </c>
      <c r="HB776" s="1">
        <v>0.4130906686903166</v>
      </c>
      <c r="HC776" s="1">
        <v>0.002809866934308161</v>
      </c>
      <c r="HD776" s="1">
        <v>-1.127031966113555E-6</v>
      </c>
      <c r="HE776" s="1">
        <v>1.768598670541231E-10</v>
      </c>
      <c r="HF776" s="1">
        <v>-0.0707354167398268</v>
      </c>
      <c r="HG776" s="1">
        <v>0.01081145868756639</v>
      </c>
      <c r="HH776" s="1">
        <v>-3.689364805754238E-4</v>
      </c>
      <c r="HI776" s="1">
        <v>2.919854880483278E-6</v>
      </c>
      <c r="HJ776" s="1">
        <v>2.0</v>
      </c>
      <c r="HK776" s="1">
        <v>2136.0</v>
      </c>
      <c r="HL776" s="1">
        <v>3.0</v>
      </c>
      <c r="HM776" s="1">
        <v>30.0</v>
      </c>
      <c r="HN776" s="1">
        <v>9.1</v>
      </c>
      <c r="HO776" s="1">
        <v>9.2</v>
      </c>
      <c r="HP776" s="1">
        <v>3.49731</v>
      </c>
      <c r="HQ776" s="1">
        <v>2.28516</v>
      </c>
      <c r="HR776" s="1">
        <v>1.4978</v>
      </c>
      <c r="HS776" s="1">
        <v>2.30103</v>
      </c>
      <c r="HT776" s="1">
        <v>1.54785</v>
      </c>
      <c r="HU776" s="1">
        <v>2.31812</v>
      </c>
      <c r="HV776" s="1">
        <v>38.4279</v>
      </c>
      <c r="HW776" s="1">
        <v>14.2546</v>
      </c>
      <c r="HX776" s="1">
        <v>18.0</v>
      </c>
      <c r="HY776" s="1">
        <v>478.728</v>
      </c>
      <c r="HZ776" s="1">
        <v>497.912</v>
      </c>
      <c r="IA776" s="1">
        <v>27.719</v>
      </c>
      <c r="IB776" s="1">
        <v>32.0854</v>
      </c>
      <c r="IC776" s="1">
        <v>30.0002</v>
      </c>
      <c r="ID776" s="1">
        <v>31.8716</v>
      </c>
      <c r="IE776" s="1">
        <v>31.9662</v>
      </c>
      <c r="IF776" s="1">
        <v>70.0479</v>
      </c>
      <c r="IG776" s="1">
        <v>30.6493</v>
      </c>
      <c r="IH776" s="1">
        <v>0.0</v>
      </c>
      <c r="II776" s="1">
        <v>27.71</v>
      </c>
      <c r="IJ776" s="1">
        <v>1819.03</v>
      </c>
      <c r="IK776" s="1">
        <v>25.1861</v>
      </c>
      <c r="IL776" s="1">
        <v>100.462</v>
      </c>
      <c r="IM776" s="1">
        <v>100.163</v>
      </c>
      <c r="IN776" s="1" t="s">
        <v>361</v>
      </c>
    </row>
    <row r="777" ht="15.75" hidden="1" customHeight="1">
      <c r="A777" s="1">
        <v>761.0</v>
      </c>
      <c r="B777" s="1">
        <v>1.6604058945E9</v>
      </c>
      <c r="C777" s="1">
        <v>6170.400000095367</v>
      </c>
      <c r="D777" s="1" t="s">
        <v>1857</v>
      </c>
      <c r="E777" s="1" t="s">
        <v>1858</v>
      </c>
      <c r="F777" s="1">
        <v>1.0</v>
      </c>
      <c r="G777" s="1" t="s">
        <v>349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1169</v>
      </c>
      <c r="M777" s="1" t="s">
        <v>354</v>
      </c>
      <c r="N777" s="1">
        <v>1.6604058865E9</v>
      </c>
      <c r="O777" s="1">
        <f t="shared" si="1"/>
        <v>0.00160459067</v>
      </c>
      <c r="P777" s="1">
        <f t="shared" si="2"/>
        <v>1.60459067</v>
      </c>
      <c r="Q777" s="1">
        <f t="shared" si="3"/>
        <v>3.730106215</v>
      </c>
      <c r="R777" s="1">
        <f t="shared" si="4"/>
        <v>1711.698125</v>
      </c>
      <c r="S777" s="1">
        <f t="shared" si="5"/>
        <v>1581.1364</v>
      </c>
      <c r="T777" s="1">
        <f t="shared" si="6"/>
        <v>157.6629911</v>
      </c>
      <c r="U777" s="1">
        <f t="shared" si="7"/>
        <v>170.6819515</v>
      </c>
      <c r="V777" s="1">
        <f t="shared" si="8"/>
        <v>0.0790899015</v>
      </c>
      <c r="W777" s="1">
        <f t="shared" si="9"/>
        <v>2.924493792</v>
      </c>
      <c r="X777" s="1">
        <f t="shared" si="10"/>
        <v>0.07792058011</v>
      </c>
      <c r="Y777" s="1">
        <f t="shared" si="11"/>
        <v>0.04880398125</v>
      </c>
      <c r="Z777" s="1">
        <f t="shared" si="12"/>
        <v>321.513207</v>
      </c>
      <c r="AA777" s="1">
        <f t="shared" si="13"/>
        <v>32.47808617</v>
      </c>
      <c r="AB777" s="1">
        <f t="shared" si="14"/>
        <v>31.65525625</v>
      </c>
      <c r="AC777" s="1">
        <f t="shared" si="15"/>
        <v>4.68269611</v>
      </c>
      <c r="AD777" s="1">
        <f t="shared" si="16"/>
        <v>59.96396481</v>
      </c>
      <c r="AE777" s="1">
        <f t="shared" si="17"/>
        <v>2.705370975</v>
      </c>
      <c r="AF777" s="1">
        <f t="shared" si="18"/>
        <v>4.511661268</v>
      </c>
      <c r="AG777" s="1">
        <f t="shared" si="19"/>
        <v>1.977325135</v>
      </c>
      <c r="AH777" s="1">
        <f t="shared" si="20"/>
        <v>-70.76244856</v>
      </c>
      <c r="AI777" s="1">
        <f t="shared" si="21"/>
        <v>-103.1377475</v>
      </c>
      <c r="AJ777" s="1">
        <f t="shared" si="22"/>
        <v>-7.945205713</v>
      </c>
      <c r="AK777" s="1">
        <f t="shared" si="23"/>
        <v>139.6678052</v>
      </c>
      <c r="AL777" s="1">
        <f t="shared" si="24"/>
        <v>34.8594831</v>
      </c>
      <c r="AM777" s="1">
        <f t="shared" si="25"/>
        <v>1.608764711</v>
      </c>
      <c r="AN777" s="1">
        <f t="shared" si="26"/>
        <v>3.730106215</v>
      </c>
      <c r="AO777" s="1">
        <v>1829.375661732264</v>
      </c>
      <c r="AP777" s="1">
        <v>1798.108787878788</v>
      </c>
      <c r="AQ777" s="1">
        <v>5.169126802840713</v>
      </c>
      <c r="AR777" s="1">
        <v>65.51853501262175</v>
      </c>
      <c r="AS777" s="1">
        <f t="shared" si="27"/>
        <v>1.60459067</v>
      </c>
      <c r="AT777" s="1">
        <v>25.25547854478155</v>
      </c>
      <c r="AU777" s="1">
        <v>27.12819878787879</v>
      </c>
      <c r="AV777" s="1">
        <v>7.817622096633896E-6</v>
      </c>
      <c r="AW777" s="1">
        <v>82.9425908863825</v>
      </c>
      <c r="AX777" s="1">
        <v>13.0</v>
      </c>
      <c r="AY777" s="1">
        <v>3.0</v>
      </c>
      <c r="AZ777" s="1">
        <f t="shared" si="28"/>
        <v>1</v>
      </c>
      <c r="BA777" s="1">
        <f t="shared" si="29"/>
        <v>0</v>
      </c>
      <c r="BB777" s="1">
        <f t="shared" si="30"/>
        <v>52028.91014</v>
      </c>
      <c r="BC777" s="1">
        <f t="shared" si="31"/>
        <v>1999.9825</v>
      </c>
      <c r="BD777" s="1">
        <f t="shared" si="32"/>
        <v>1681.1853</v>
      </c>
      <c r="BE777" s="1">
        <f t="shared" si="33"/>
        <v>0.8406000053</v>
      </c>
      <c r="BF777" s="1">
        <f t="shared" si="34"/>
        <v>0.1607580101</v>
      </c>
      <c r="BG777" s="1">
        <v>6.0</v>
      </c>
      <c r="BH777" s="1">
        <v>0.5</v>
      </c>
      <c r="BI777" s="1" t="s">
        <v>355</v>
      </c>
      <c r="BJ777" s="1">
        <v>2.0</v>
      </c>
      <c r="BK777" s="1" t="b">
        <v>1</v>
      </c>
      <c r="BL777" s="1">
        <v>1.6604058865E9</v>
      </c>
      <c r="BM777" s="1">
        <v>1711.698125</v>
      </c>
      <c r="BN777" s="1">
        <v>1756.821875</v>
      </c>
      <c r="BO777" s="1">
        <v>27.1310375</v>
      </c>
      <c r="BP777" s="1">
        <v>25.2534</v>
      </c>
      <c r="BQ777" s="1">
        <v>1708.8925</v>
      </c>
      <c r="BR777" s="1">
        <v>27.1216875</v>
      </c>
      <c r="BS777" s="1">
        <v>500.134</v>
      </c>
      <c r="BT777" s="1">
        <v>99.61513124999999</v>
      </c>
      <c r="BU777" s="1">
        <v>0.0998529375</v>
      </c>
      <c r="BV777" s="1">
        <v>31.0011</v>
      </c>
      <c r="BW777" s="1">
        <v>31.65525625</v>
      </c>
      <c r="BX777" s="1">
        <v>999.9</v>
      </c>
      <c r="BY777" s="1">
        <v>0.0</v>
      </c>
      <c r="BZ777" s="1">
        <v>0.0</v>
      </c>
      <c r="CA777" s="1">
        <v>10009.73125</v>
      </c>
      <c r="CB777" s="1">
        <v>0.0</v>
      </c>
      <c r="CC777" s="1">
        <v>10.076755</v>
      </c>
      <c r="CD777" s="1">
        <v>-45.12305625</v>
      </c>
      <c r="CE777" s="1">
        <v>1759.43375</v>
      </c>
      <c r="CF777" s="1">
        <v>1802.33625</v>
      </c>
      <c r="CG777" s="1">
        <v>1.877640625</v>
      </c>
      <c r="CH777" s="1">
        <v>1756.821875</v>
      </c>
      <c r="CI777" s="1">
        <v>25.2534</v>
      </c>
      <c r="CJ777" s="1">
        <v>2.7026625</v>
      </c>
      <c r="CK777" s="1">
        <v>2.515621875</v>
      </c>
      <c r="CL777" s="1">
        <v>22.301325</v>
      </c>
      <c r="CM777" s="1">
        <v>21.127925</v>
      </c>
      <c r="CN777" s="1">
        <v>1999.9825</v>
      </c>
      <c r="CO777" s="1">
        <v>0.979999</v>
      </c>
      <c r="CP777" s="1">
        <v>0.0200013</v>
      </c>
      <c r="CQ777" s="1">
        <v>0.0</v>
      </c>
      <c r="CR777" s="1">
        <v>2.7335625</v>
      </c>
      <c r="CS777" s="1">
        <v>0.0</v>
      </c>
      <c r="CT777" s="1">
        <v>27288.2125</v>
      </c>
      <c r="CU777" s="1">
        <v>17412.15625</v>
      </c>
      <c r="CV777" s="1">
        <v>42.0659375</v>
      </c>
      <c r="CW777" s="1">
        <v>43.17925</v>
      </c>
      <c r="CX777" s="1">
        <v>42.069875</v>
      </c>
      <c r="CY777" s="1">
        <v>41.5659375</v>
      </c>
      <c r="CZ777" s="1">
        <v>42.125</v>
      </c>
      <c r="DA777" s="1">
        <v>1959.9825</v>
      </c>
      <c r="DB777" s="1">
        <v>40.0</v>
      </c>
      <c r="DC777" s="1">
        <v>0.0</v>
      </c>
      <c r="DD777" s="1">
        <v>1.6604058924E9</v>
      </c>
      <c r="DE777" s="1">
        <v>0.0</v>
      </c>
      <c r="DF777" s="1">
        <v>1.660405346E9</v>
      </c>
      <c r="DG777" s="1" t="s">
        <v>1170</v>
      </c>
      <c r="DH777" s="1">
        <v>1.660405346E9</v>
      </c>
      <c r="DI777" s="1">
        <v>1.6604053435E9</v>
      </c>
      <c r="DJ777" s="1">
        <v>14.0</v>
      </c>
      <c r="DK777" s="1">
        <v>0.109</v>
      </c>
      <c r="DL777" s="1">
        <v>-0.003</v>
      </c>
      <c r="DM777" s="1">
        <v>1.366</v>
      </c>
      <c r="DN777" s="1">
        <v>0.014</v>
      </c>
      <c r="DO777" s="1">
        <v>400.0</v>
      </c>
      <c r="DP777" s="1">
        <v>25.0</v>
      </c>
      <c r="DQ777" s="1">
        <v>0.44</v>
      </c>
      <c r="DR777" s="1">
        <v>0.08</v>
      </c>
      <c r="DS777" s="1">
        <v>3.594027554161323</v>
      </c>
      <c r="DT777" s="1">
        <v>0.3203281184586655</v>
      </c>
      <c r="DU777" s="1">
        <v>0.07997772108596432</v>
      </c>
      <c r="DV777" s="1">
        <v>1.0</v>
      </c>
      <c r="DW777" s="1">
        <v>34.8501372771909</v>
      </c>
      <c r="DX777" s="1">
        <v>-0.047006341374506</v>
      </c>
      <c r="DY777" s="1">
        <v>0.1026854643905925</v>
      </c>
      <c r="DZ777" s="1">
        <v>1.0</v>
      </c>
      <c r="EA777" s="1">
        <v>-45.10504666666666</v>
      </c>
      <c r="EB777" s="1">
        <v>-0.7885187986651978</v>
      </c>
      <c r="EC777" s="1">
        <v>0.1405450028361816</v>
      </c>
      <c r="ED777" s="1">
        <v>1.0</v>
      </c>
      <c r="EE777" s="1">
        <v>1576.984753054976</v>
      </c>
      <c r="EF777" s="1">
        <v>279.9159166159395</v>
      </c>
      <c r="EG777" s="1">
        <v>20.92323528376147</v>
      </c>
      <c r="EH777" s="1">
        <v>0.0</v>
      </c>
      <c r="EI777" s="1">
        <v>1.88172925</v>
      </c>
      <c r="EJ777" s="1">
        <v>-0.07217729831144375</v>
      </c>
      <c r="EK777" s="1">
        <v>0.007102272660036349</v>
      </c>
      <c r="EL777" s="1">
        <v>1.0</v>
      </c>
      <c r="EM777" s="1">
        <v>1.976681055865979</v>
      </c>
      <c r="EN777" s="1">
        <v>0.03356384309540267</v>
      </c>
      <c r="EO777" s="1">
        <v>0.002638001565760083</v>
      </c>
      <c r="EP777" s="1">
        <v>1.0</v>
      </c>
      <c r="EQ777" s="1">
        <v>5.0</v>
      </c>
      <c r="ER777" s="1">
        <v>6.0</v>
      </c>
      <c r="ES777" s="1" t="s">
        <v>357</v>
      </c>
      <c r="ET777" s="1">
        <v>2.94245</v>
      </c>
      <c r="EU777" s="1">
        <v>2.80101</v>
      </c>
      <c r="EV777" s="1">
        <v>0.234663</v>
      </c>
      <c r="EW777" s="1">
        <v>0.238183</v>
      </c>
      <c r="EX777" s="1">
        <v>0.117686</v>
      </c>
      <c r="EY777" s="1">
        <v>0.111981</v>
      </c>
      <c r="EZ777" s="1">
        <v>15678.2</v>
      </c>
      <c r="FA777" s="1">
        <v>16362.3</v>
      </c>
      <c r="FB777" s="1">
        <v>23827.9</v>
      </c>
      <c r="FC777" s="1">
        <v>25000.9</v>
      </c>
      <c r="FD777" s="1">
        <v>33656.6</v>
      </c>
      <c r="FE777" s="1">
        <v>35456.4</v>
      </c>
      <c r="FF777" s="1">
        <v>43444.8</v>
      </c>
      <c r="FG777" s="1">
        <v>46216.5</v>
      </c>
      <c r="FH777" s="1">
        <v>1.92507</v>
      </c>
      <c r="FI777" s="1">
        <v>1.85805</v>
      </c>
      <c r="FJ777" s="1">
        <v>0.123844</v>
      </c>
      <c r="FK777" s="1">
        <v>0.0</v>
      </c>
      <c r="FL777" s="1">
        <v>29.6557</v>
      </c>
      <c r="FM777" s="1">
        <v>999.9</v>
      </c>
      <c r="FN777" s="1">
        <v>61.1</v>
      </c>
      <c r="FO777" s="1">
        <v>35.2</v>
      </c>
      <c r="FP777" s="1">
        <v>35.0282</v>
      </c>
      <c r="FQ777" s="1">
        <v>63.7668</v>
      </c>
      <c r="FR777" s="1">
        <v>25.4928</v>
      </c>
      <c r="FS777" s="1">
        <v>1.0</v>
      </c>
      <c r="FT777" s="1">
        <v>0.394886</v>
      </c>
      <c r="FU777" s="1">
        <v>1.40642</v>
      </c>
      <c r="FV777" s="1">
        <v>20.3168</v>
      </c>
      <c r="FW777" s="1">
        <v>5.20995</v>
      </c>
      <c r="FX777" s="1">
        <v>11.9066</v>
      </c>
      <c r="FY777" s="1">
        <v>5.00275</v>
      </c>
      <c r="FZ777" s="1">
        <v>3.29048</v>
      </c>
      <c r="GA777" s="1">
        <v>9999.0</v>
      </c>
      <c r="GB777" s="1">
        <v>9999.0</v>
      </c>
      <c r="GC777" s="1">
        <v>9999.0</v>
      </c>
      <c r="GD777" s="1">
        <v>999.9</v>
      </c>
      <c r="GE777" s="1">
        <v>1.85959</v>
      </c>
      <c r="GF777" s="1">
        <v>1.85456</v>
      </c>
      <c r="GG777" s="1">
        <v>1.85776</v>
      </c>
      <c r="GH777" s="1">
        <v>1.85623</v>
      </c>
      <c r="GI777" s="1">
        <v>1.85501</v>
      </c>
      <c r="GJ777" s="1">
        <v>1.85464</v>
      </c>
      <c r="GK777" s="1">
        <v>1.85334</v>
      </c>
      <c r="GL777" s="1">
        <v>1.85645</v>
      </c>
      <c r="GM777" s="1">
        <v>0.0</v>
      </c>
      <c r="GN777" s="1">
        <v>0.0</v>
      </c>
      <c r="GO777" s="1">
        <v>0.0</v>
      </c>
      <c r="GP777" s="1">
        <v>0.0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0.0</v>
      </c>
      <c r="GX777" s="1">
        <v>100.0</v>
      </c>
      <c r="GY777" s="1">
        <v>100.0</v>
      </c>
      <c r="GZ777" s="1">
        <v>2.82</v>
      </c>
      <c r="HA777" s="1">
        <v>0.0093</v>
      </c>
      <c r="HB777" s="1">
        <v>0.4130906686903166</v>
      </c>
      <c r="HC777" s="1">
        <v>0.002809866934308161</v>
      </c>
      <c r="HD777" s="1">
        <v>-1.127031966113555E-6</v>
      </c>
      <c r="HE777" s="1">
        <v>1.768598670541231E-10</v>
      </c>
      <c r="HF777" s="1">
        <v>-0.0707354167398268</v>
      </c>
      <c r="HG777" s="1">
        <v>0.01081145868756639</v>
      </c>
      <c r="HH777" s="1">
        <v>-3.689364805754238E-4</v>
      </c>
      <c r="HI777" s="1">
        <v>2.919854880483278E-6</v>
      </c>
      <c r="HJ777" s="1">
        <v>2.0</v>
      </c>
      <c r="HK777" s="1">
        <v>2136.0</v>
      </c>
      <c r="HL777" s="1">
        <v>3.0</v>
      </c>
      <c r="HM777" s="1">
        <v>30.0</v>
      </c>
      <c r="HN777" s="1">
        <v>9.1</v>
      </c>
      <c r="HO777" s="1">
        <v>9.2</v>
      </c>
      <c r="HP777" s="1">
        <v>3.50098</v>
      </c>
      <c r="HQ777" s="1">
        <v>2.26929</v>
      </c>
      <c r="HR777" s="1">
        <v>1.4978</v>
      </c>
      <c r="HS777" s="1">
        <v>2.30103</v>
      </c>
      <c r="HT777" s="1">
        <v>1.54785</v>
      </c>
      <c r="HU777" s="1">
        <v>2.39624</v>
      </c>
      <c r="HV777" s="1">
        <v>38.4279</v>
      </c>
      <c r="HW777" s="1">
        <v>14.2721</v>
      </c>
      <c r="HX777" s="1">
        <v>18.0</v>
      </c>
      <c r="HY777" s="1">
        <v>478.641</v>
      </c>
      <c r="HZ777" s="1">
        <v>497.984</v>
      </c>
      <c r="IA777" s="1">
        <v>27.7186</v>
      </c>
      <c r="IB777" s="1">
        <v>32.0861</v>
      </c>
      <c r="IC777" s="1">
        <v>30.0002</v>
      </c>
      <c r="ID777" s="1">
        <v>31.8716</v>
      </c>
      <c r="IE777" s="1">
        <v>31.9668</v>
      </c>
      <c r="IF777" s="1">
        <v>70.1376</v>
      </c>
      <c r="IG777" s="1">
        <v>30.9266</v>
      </c>
      <c r="IH777" s="1">
        <v>0.0</v>
      </c>
      <c r="II777" s="1">
        <v>27.71</v>
      </c>
      <c r="IJ777" s="1">
        <v>1819.03</v>
      </c>
      <c r="IK777" s="1">
        <v>25.1861</v>
      </c>
      <c r="IL777" s="1">
        <v>100.462</v>
      </c>
      <c r="IM777" s="1">
        <v>100.163</v>
      </c>
      <c r="IN777" s="1" t="s">
        <v>361</v>
      </c>
    </row>
    <row r="778" ht="15.75" hidden="1" customHeight="1">
      <c r="A778" s="1">
        <v>762.0</v>
      </c>
      <c r="B778" s="1">
        <v>1.6604058955E9</v>
      </c>
      <c r="C778" s="1">
        <v>6171.400000095367</v>
      </c>
      <c r="D778" s="1" t="s">
        <v>1859</v>
      </c>
      <c r="E778" s="1" t="s">
        <v>1860</v>
      </c>
      <c r="F778" s="1">
        <v>1.0</v>
      </c>
      <c r="G778" s="1" t="s">
        <v>349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1169</v>
      </c>
      <c r="M778" s="1" t="s">
        <v>354</v>
      </c>
      <c r="N778" s="1">
        <v>1.660405888E9</v>
      </c>
      <c r="O778" s="1">
        <f t="shared" si="1"/>
        <v>0.001603007489</v>
      </c>
      <c r="P778" s="1">
        <f t="shared" si="2"/>
        <v>1.603007489</v>
      </c>
      <c r="Q778" s="1">
        <f t="shared" si="3"/>
        <v>3.741540758</v>
      </c>
      <c r="R778" s="1">
        <f t="shared" si="4"/>
        <v>1719.23</v>
      </c>
      <c r="S778" s="1">
        <f t="shared" si="5"/>
        <v>1588.066038</v>
      </c>
      <c r="T778" s="1">
        <f t="shared" si="6"/>
        <v>158.3539837</v>
      </c>
      <c r="U778" s="1">
        <f t="shared" si="7"/>
        <v>171.4329964</v>
      </c>
      <c r="V778" s="1">
        <f t="shared" si="8"/>
        <v>0.07897772391</v>
      </c>
      <c r="W778" s="1">
        <f t="shared" si="9"/>
        <v>2.924198156</v>
      </c>
      <c r="X778" s="1">
        <f t="shared" si="10"/>
        <v>0.07781157482</v>
      </c>
      <c r="Y778" s="1">
        <f t="shared" si="11"/>
        <v>0.0487355737</v>
      </c>
      <c r="Z778" s="1">
        <f t="shared" si="12"/>
        <v>321.5124888</v>
      </c>
      <c r="AA778" s="1">
        <f t="shared" si="13"/>
        <v>32.47886499</v>
      </c>
      <c r="AB778" s="1">
        <f t="shared" si="14"/>
        <v>31.65800667</v>
      </c>
      <c r="AC778" s="1">
        <f t="shared" si="15"/>
        <v>4.683426984</v>
      </c>
      <c r="AD778" s="1">
        <f t="shared" si="16"/>
        <v>59.96142065</v>
      </c>
      <c r="AE778" s="1">
        <f t="shared" si="17"/>
        <v>2.705292182</v>
      </c>
      <c r="AF778" s="1">
        <f t="shared" si="18"/>
        <v>4.511721292</v>
      </c>
      <c r="AG778" s="1">
        <f t="shared" si="19"/>
        <v>1.978134802</v>
      </c>
      <c r="AH778" s="1">
        <f t="shared" si="20"/>
        <v>-70.69263025</v>
      </c>
      <c r="AI778" s="1">
        <f t="shared" si="21"/>
        <v>-103.524138</v>
      </c>
      <c r="AJ778" s="1">
        <f t="shared" si="22"/>
        <v>-7.975894898</v>
      </c>
      <c r="AK778" s="1">
        <f t="shared" si="23"/>
        <v>139.3198257</v>
      </c>
      <c r="AL778" s="1">
        <f t="shared" si="24"/>
        <v>34.84381397</v>
      </c>
      <c r="AM778" s="1">
        <f t="shared" si="25"/>
        <v>1.607215731</v>
      </c>
      <c r="AN778" s="1">
        <f t="shared" si="26"/>
        <v>3.741540758</v>
      </c>
      <c r="AO778" s="1">
        <v>1834.592368018768</v>
      </c>
      <c r="AP778" s="1">
        <v>1803.292909090908</v>
      </c>
      <c r="AQ778" s="1">
        <v>5.172667101736515</v>
      </c>
      <c r="AR778" s="1">
        <v>65.51853501262175</v>
      </c>
      <c r="AS778" s="1">
        <f t="shared" si="27"/>
        <v>1.603007489</v>
      </c>
      <c r="AT778" s="1">
        <v>25.2561838382183</v>
      </c>
      <c r="AU778" s="1">
        <v>27.12710545454544</v>
      </c>
      <c r="AV778" s="1">
        <v>2.981785088526905E-6</v>
      </c>
      <c r="AW778" s="1">
        <v>82.9425908863825</v>
      </c>
      <c r="AX778" s="1">
        <v>13.0</v>
      </c>
      <c r="AY778" s="1">
        <v>3.0</v>
      </c>
      <c r="AZ778" s="1">
        <f t="shared" si="28"/>
        <v>1</v>
      </c>
      <c r="BA778" s="1">
        <f t="shared" si="29"/>
        <v>0</v>
      </c>
      <c r="BB778" s="1">
        <f t="shared" si="30"/>
        <v>52020.45476</v>
      </c>
      <c r="BC778" s="1">
        <f t="shared" si="31"/>
        <v>1999.978</v>
      </c>
      <c r="BD778" s="1">
        <f t="shared" si="32"/>
        <v>1681.18152</v>
      </c>
      <c r="BE778" s="1">
        <f t="shared" si="33"/>
        <v>0.8406000066</v>
      </c>
      <c r="BF778" s="1">
        <f t="shared" si="34"/>
        <v>0.1607580127</v>
      </c>
      <c r="BG778" s="1">
        <v>6.0</v>
      </c>
      <c r="BH778" s="1">
        <v>0.5</v>
      </c>
      <c r="BI778" s="1" t="s">
        <v>355</v>
      </c>
      <c r="BJ778" s="1">
        <v>2.0</v>
      </c>
      <c r="BK778" s="1" t="b">
        <v>1</v>
      </c>
      <c r="BL778" s="1">
        <v>1.660405888E9</v>
      </c>
      <c r="BM778" s="1">
        <v>1719.23</v>
      </c>
      <c r="BN778" s="1">
        <v>1764.346666666667</v>
      </c>
      <c r="BO778" s="1">
        <v>27.13024666666667</v>
      </c>
      <c r="BP778" s="1">
        <v>25.25440000000001</v>
      </c>
      <c r="BQ778" s="1">
        <v>1716.42</v>
      </c>
      <c r="BR778" s="1">
        <v>27.12089333333333</v>
      </c>
      <c r="BS778" s="1">
        <v>500.1298666666666</v>
      </c>
      <c r="BT778" s="1">
        <v>99.61512666666667</v>
      </c>
      <c r="BU778" s="1">
        <v>0.09985991333333333</v>
      </c>
      <c r="BV778" s="1">
        <v>31.00133333333333</v>
      </c>
      <c r="BW778" s="1">
        <v>31.65800666666667</v>
      </c>
      <c r="BX778" s="1">
        <v>999.8999999999999</v>
      </c>
      <c r="BY778" s="1">
        <v>0.0</v>
      </c>
      <c r="BZ778" s="1">
        <v>0.0</v>
      </c>
      <c r="CA778" s="1">
        <v>10008.04333333333</v>
      </c>
      <c r="CB778" s="1">
        <v>0.0</v>
      </c>
      <c r="CC778" s="1">
        <v>10.02645733333333</v>
      </c>
      <c r="CD778" s="1">
        <v>-45.11673333333333</v>
      </c>
      <c r="CE778" s="1">
        <v>1767.173333333333</v>
      </c>
      <c r="CF778" s="1">
        <v>1810.058</v>
      </c>
      <c r="CG778" s="1">
        <v>1.875858</v>
      </c>
      <c r="CH778" s="1">
        <v>1764.346666666667</v>
      </c>
      <c r="CI778" s="1">
        <v>25.25440000000001</v>
      </c>
      <c r="CJ778" s="1">
        <v>2.702584</v>
      </c>
      <c r="CK778" s="1">
        <v>2.515720666666667</v>
      </c>
      <c r="CL778" s="1">
        <v>22.30084</v>
      </c>
      <c r="CM778" s="1">
        <v>21.12856</v>
      </c>
      <c r="CN778" s="1">
        <v>1999.978</v>
      </c>
      <c r="CO778" s="1">
        <v>0.9799989999999997</v>
      </c>
      <c r="CP778" s="1">
        <v>0.0200013</v>
      </c>
      <c r="CQ778" s="1">
        <v>0.0</v>
      </c>
      <c r="CR778" s="1">
        <v>2.8282</v>
      </c>
      <c r="CS778" s="1">
        <v>0.0</v>
      </c>
      <c r="CT778" s="1">
        <v>27281.15333333334</v>
      </c>
      <c r="CU778" s="1">
        <v>17412.12</v>
      </c>
      <c r="CV778" s="1">
        <v>42.0662</v>
      </c>
      <c r="CW778" s="1">
        <v>43.17873333333333</v>
      </c>
      <c r="CX778" s="1">
        <v>42.0704</v>
      </c>
      <c r="CY778" s="1">
        <v>41.5662</v>
      </c>
      <c r="CZ778" s="1">
        <v>42.125</v>
      </c>
      <c r="DA778" s="1">
        <v>1959.978</v>
      </c>
      <c r="DB778" s="1">
        <v>40.0</v>
      </c>
      <c r="DC778" s="1">
        <v>0.0</v>
      </c>
      <c r="DD778" s="1">
        <v>1.6604058936E9</v>
      </c>
      <c r="DE778" s="1">
        <v>0.0</v>
      </c>
      <c r="DF778" s="1">
        <v>1.660405346E9</v>
      </c>
      <c r="DG778" s="1" t="s">
        <v>1170</v>
      </c>
      <c r="DH778" s="1">
        <v>1.660405346E9</v>
      </c>
      <c r="DI778" s="1">
        <v>1.6604053435E9</v>
      </c>
      <c r="DJ778" s="1">
        <v>14.0</v>
      </c>
      <c r="DK778" s="1">
        <v>0.109</v>
      </c>
      <c r="DL778" s="1">
        <v>-0.003</v>
      </c>
      <c r="DM778" s="1">
        <v>1.366</v>
      </c>
      <c r="DN778" s="1">
        <v>0.014</v>
      </c>
      <c r="DO778" s="1">
        <v>400.0</v>
      </c>
      <c r="DP778" s="1">
        <v>25.0</v>
      </c>
      <c r="DQ778" s="1">
        <v>0.44</v>
      </c>
      <c r="DR778" s="1">
        <v>0.08</v>
      </c>
      <c r="DS778" s="1">
        <v>3.599137600339805</v>
      </c>
      <c r="DT778" s="1">
        <v>0.3102717318040965</v>
      </c>
      <c r="DU778" s="1">
        <v>0.08283605991625569</v>
      </c>
      <c r="DV778" s="1">
        <v>1.0</v>
      </c>
      <c r="DW778" s="1">
        <v>34.85276409899432</v>
      </c>
      <c r="DX778" s="1">
        <v>0.6269797634767522</v>
      </c>
      <c r="DY778" s="1">
        <v>0.1103941623087382</v>
      </c>
      <c r="DZ778" s="1">
        <v>0.0</v>
      </c>
      <c r="EA778" s="1">
        <v>-45.1173258064516</v>
      </c>
      <c r="EB778" s="1">
        <v>-1.126543548387053</v>
      </c>
      <c r="EC778" s="1">
        <v>0.1497337808928858</v>
      </c>
      <c r="ED778" s="1">
        <v>0.0</v>
      </c>
      <c r="EE778" s="1">
        <v>1585.208455095201</v>
      </c>
      <c r="EF778" s="1">
        <v>280.0135691583687</v>
      </c>
      <c r="EG778" s="1">
        <v>20.26756419323712</v>
      </c>
      <c r="EH778" s="1">
        <v>0.0</v>
      </c>
      <c r="EI778" s="1">
        <v>1.880347804878049</v>
      </c>
      <c r="EJ778" s="1">
        <v>-0.06995937282229764</v>
      </c>
      <c r="EK778" s="1">
        <v>0.007066313597935363</v>
      </c>
      <c r="EL778" s="1">
        <v>1.0</v>
      </c>
      <c r="EM778" s="1">
        <v>1.977466974768291</v>
      </c>
      <c r="EN778" s="1">
        <v>0.03611014149426255</v>
      </c>
      <c r="EO778" s="1">
        <v>0.002690068222704157</v>
      </c>
      <c r="EP778" s="1">
        <v>1.0</v>
      </c>
      <c r="EQ778" s="1">
        <v>3.0</v>
      </c>
      <c r="ER778" s="1">
        <v>6.0</v>
      </c>
      <c r="ES778" s="1" t="s">
        <v>381</v>
      </c>
      <c r="ET778" s="1">
        <v>2.94258</v>
      </c>
      <c r="EU778" s="1">
        <v>2.80101</v>
      </c>
      <c r="EV778" s="1">
        <v>0.23505</v>
      </c>
      <c r="EW778" s="1">
        <v>0.238545</v>
      </c>
      <c r="EX778" s="1">
        <v>0.117679</v>
      </c>
      <c r="EY778" s="1">
        <v>0.111981</v>
      </c>
      <c r="EZ778" s="1">
        <v>15670.2</v>
      </c>
      <c r="FA778" s="1">
        <v>16354.5</v>
      </c>
      <c r="FB778" s="1">
        <v>23827.8</v>
      </c>
      <c r="FC778" s="1">
        <v>25000.8</v>
      </c>
      <c r="FD778" s="1">
        <v>33656.8</v>
      </c>
      <c r="FE778" s="1">
        <v>35456.3</v>
      </c>
      <c r="FF778" s="1">
        <v>43444.6</v>
      </c>
      <c r="FG778" s="1">
        <v>46216.3</v>
      </c>
      <c r="FH778" s="1">
        <v>1.92537</v>
      </c>
      <c r="FI778" s="1">
        <v>1.85785</v>
      </c>
      <c r="FJ778" s="1">
        <v>0.123806</v>
      </c>
      <c r="FK778" s="1">
        <v>0.0</v>
      </c>
      <c r="FL778" s="1">
        <v>29.6557</v>
      </c>
      <c r="FM778" s="1">
        <v>999.9</v>
      </c>
      <c r="FN778" s="1">
        <v>61.1</v>
      </c>
      <c r="FO778" s="1">
        <v>35.2</v>
      </c>
      <c r="FP778" s="1">
        <v>35.0314</v>
      </c>
      <c r="FQ778" s="1">
        <v>63.8768</v>
      </c>
      <c r="FR778" s="1">
        <v>25.8934</v>
      </c>
      <c r="FS778" s="1">
        <v>1.0</v>
      </c>
      <c r="FT778" s="1">
        <v>0.39497</v>
      </c>
      <c r="FU778" s="1">
        <v>1.41371</v>
      </c>
      <c r="FV778" s="1">
        <v>20.3169</v>
      </c>
      <c r="FW778" s="1">
        <v>5.2098</v>
      </c>
      <c r="FX778" s="1">
        <v>11.9066</v>
      </c>
      <c r="FY778" s="1">
        <v>5.0028</v>
      </c>
      <c r="FZ778" s="1">
        <v>3.29048</v>
      </c>
      <c r="GA778" s="1">
        <v>9999.0</v>
      </c>
      <c r="GB778" s="1">
        <v>9999.0</v>
      </c>
      <c r="GC778" s="1">
        <v>9999.0</v>
      </c>
      <c r="GD778" s="1">
        <v>999.9</v>
      </c>
      <c r="GE778" s="1">
        <v>1.85959</v>
      </c>
      <c r="GF778" s="1">
        <v>1.85457</v>
      </c>
      <c r="GG778" s="1">
        <v>1.85776</v>
      </c>
      <c r="GH778" s="1">
        <v>1.85623</v>
      </c>
      <c r="GI778" s="1">
        <v>1.85501</v>
      </c>
      <c r="GJ778" s="1">
        <v>1.85466</v>
      </c>
      <c r="GK778" s="1">
        <v>1.85335</v>
      </c>
      <c r="GL778" s="1">
        <v>1.85646</v>
      </c>
      <c r="GM778" s="1">
        <v>0.0</v>
      </c>
      <c r="GN778" s="1">
        <v>0.0</v>
      </c>
      <c r="GO778" s="1">
        <v>0.0</v>
      </c>
      <c r="GP778" s="1">
        <v>0.0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0.0</v>
      </c>
      <c r="GX778" s="1">
        <v>100.0</v>
      </c>
      <c r="GY778" s="1">
        <v>100.0</v>
      </c>
      <c r="GZ778" s="1">
        <v>2.83</v>
      </c>
      <c r="HA778" s="1">
        <v>0.0094</v>
      </c>
      <c r="HB778" s="1">
        <v>0.4130906686903166</v>
      </c>
      <c r="HC778" s="1">
        <v>0.002809866934308161</v>
      </c>
      <c r="HD778" s="1">
        <v>-1.127031966113555E-6</v>
      </c>
      <c r="HE778" s="1">
        <v>1.768598670541231E-10</v>
      </c>
      <c r="HF778" s="1">
        <v>-0.0707354167398268</v>
      </c>
      <c r="HG778" s="1">
        <v>0.01081145868756639</v>
      </c>
      <c r="HH778" s="1">
        <v>-3.689364805754238E-4</v>
      </c>
      <c r="HI778" s="1">
        <v>2.919854880483278E-6</v>
      </c>
      <c r="HJ778" s="1">
        <v>2.0</v>
      </c>
      <c r="HK778" s="1">
        <v>2136.0</v>
      </c>
      <c r="HL778" s="1">
        <v>3.0</v>
      </c>
      <c r="HM778" s="1">
        <v>30.0</v>
      </c>
      <c r="HN778" s="1">
        <v>9.2</v>
      </c>
      <c r="HO778" s="1">
        <v>9.2</v>
      </c>
      <c r="HP778" s="1">
        <v>3.51074</v>
      </c>
      <c r="HQ778" s="1">
        <v>2.27783</v>
      </c>
      <c r="HR778" s="1">
        <v>1.4978</v>
      </c>
      <c r="HS778" s="1">
        <v>2.30103</v>
      </c>
      <c r="HT778" s="1">
        <v>1.54785</v>
      </c>
      <c r="HU778" s="1">
        <v>2.4646</v>
      </c>
      <c r="HV778" s="1">
        <v>38.4279</v>
      </c>
      <c r="HW778" s="1">
        <v>14.2634</v>
      </c>
      <c r="HX778" s="1">
        <v>18.0</v>
      </c>
      <c r="HY778" s="1">
        <v>478.816</v>
      </c>
      <c r="HZ778" s="1">
        <v>497.85</v>
      </c>
      <c r="IA778" s="1">
        <v>27.718</v>
      </c>
      <c r="IB778" s="1">
        <v>32.0862</v>
      </c>
      <c r="IC778" s="1">
        <v>30.0003</v>
      </c>
      <c r="ID778" s="1">
        <v>31.8716</v>
      </c>
      <c r="IE778" s="1">
        <v>31.9668</v>
      </c>
      <c r="IF778" s="1">
        <v>70.3375</v>
      </c>
      <c r="IG778" s="1">
        <v>30.9266</v>
      </c>
      <c r="IH778" s="1">
        <v>0.0</v>
      </c>
      <c r="II778" s="1">
        <v>27.71</v>
      </c>
      <c r="IJ778" s="1">
        <v>1829.07</v>
      </c>
      <c r="IK778" s="1">
        <v>25.1861</v>
      </c>
      <c r="IL778" s="1">
        <v>100.462</v>
      </c>
      <c r="IM778" s="1">
        <v>100.162</v>
      </c>
      <c r="IN778" s="1" t="s">
        <v>361</v>
      </c>
    </row>
    <row r="779" ht="15.75" hidden="1" customHeight="1">
      <c r="A779" s="1">
        <v>763.0</v>
      </c>
      <c r="B779" s="1">
        <v>1.6604058965E9</v>
      </c>
      <c r="C779" s="1">
        <v>6172.400000095367</v>
      </c>
      <c r="D779" s="1" t="s">
        <v>1861</v>
      </c>
      <c r="E779" s="1" t="s">
        <v>1862</v>
      </c>
      <c r="F779" s="1">
        <v>1.0</v>
      </c>
      <c r="G779" s="1" t="s">
        <v>349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1169</v>
      </c>
      <c r="M779" s="1" t="s">
        <v>354</v>
      </c>
      <c r="N779" s="1">
        <v>1.6604058885E9</v>
      </c>
      <c r="O779" s="1">
        <f t="shared" si="1"/>
        <v>0.001600299166</v>
      </c>
      <c r="P779" s="1">
        <f t="shared" si="2"/>
        <v>1.600299166</v>
      </c>
      <c r="Q779" s="1">
        <f t="shared" si="3"/>
        <v>3.786096484</v>
      </c>
      <c r="R779" s="1">
        <f t="shared" si="4"/>
        <v>1721.7375</v>
      </c>
      <c r="S779" s="1">
        <f t="shared" si="5"/>
        <v>1589.450218</v>
      </c>
      <c r="T779" s="1">
        <f t="shared" si="6"/>
        <v>158.4920715</v>
      </c>
      <c r="U779" s="1">
        <f t="shared" si="7"/>
        <v>171.6831014</v>
      </c>
      <c r="V779" s="1">
        <f t="shared" si="8"/>
        <v>0.07883447483</v>
      </c>
      <c r="W779" s="1">
        <f t="shared" si="9"/>
        <v>2.923884844</v>
      </c>
      <c r="X779" s="1">
        <f t="shared" si="10"/>
        <v>0.07767239612</v>
      </c>
      <c r="Y779" s="1">
        <f t="shared" si="11"/>
        <v>0.0486482287</v>
      </c>
      <c r="Z779" s="1">
        <f t="shared" si="12"/>
        <v>321.5150025</v>
      </c>
      <c r="AA779" s="1">
        <f t="shared" si="13"/>
        <v>32.47964723</v>
      </c>
      <c r="AB779" s="1">
        <f t="shared" si="14"/>
        <v>31.658625</v>
      </c>
      <c r="AC779" s="1">
        <f t="shared" si="15"/>
        <v>4.683591309</v>
      </c>
      <c r="AD779" s="1">
        <f t="shared" si="16"/>
        <v>59.96100514</v>
      </c>
      <c r="AE779" s="1">
        <f t="shared" si="17"/>
        <v>2.705260582</v>
      </c>
      <c r="AF779" s="1">
        <f t="shared" si="18"/>
        <v>4.511699855</v>
      </c>
      <c r="AG779" s="1">
        <f t="shared" si="19"/>
        <v>1.978330727</v>
      </c>
      <c r="AH779" s="1">
        <f t="shared" si="20"/>
        <v>-70.57319322</v>
      </c>
      <c r="AI779" s="1">
        <f t="shared" si="21"/>
        <v>-103.6236514</v>
      </c>
      <c r="AJ779" s="1">
        <f t="shared" si="22"/>
        <v>-7.984438352</v>
      </c>
      <c r="AK779" s="1">
        <f t="shared" si="23"/>
        <v>139.3337196</v>
      </c>
      <c r="AL779" s="1">
        <f t="shared" si="24"/>
        <v>34.82242278</v>
      </c>
      <c r="AM779" s="1">
        <f t="shared" si="25"/>
        <v>1.606741816</v>
      </c>
      <c r="AN779" s="1">
        <f t="shared" si="26"/>
        <v>3.786096484</v>
      </c>
      <c r="AO779" s="1">
        <v>1839.673674414191</v>
      </c>
      <c r="AP779" s="1">
        <v>1808.422242424242</v>
      </c>
      <c r="AQ779" s="1">
        <v>5.15271304574295</v>
      </c>
      <c r="AR779" s="1">
        <v>65.51853501262175</v>
      </c>
      <c r="AS779" s="1">
        <f t="shared" si="27"/>
        <v>1.600299166</v>
      </c>
      <c r="AT779" s="1">
        <v>25.25731714085097</v>
      </c>
      <c r="AU779" s="1">
        <v>27.12514484848483</v>
      </c>
      <c r="AV779" s="1">
        <v>-5.823522148604484E-6</v>
      </c>
      <c r="AW779" s="1">
        <v>82.9425908863825</v>
      </c>
      <c r="AX779" s="1">
        <v>13.0</v>
      </c>
      <c r="AY779" s="1">
        <v>3.0</v>
      </c>
      <c r="AZ779" s="1">
        <f t="shared" si="28"/>
        <v>1</v>
      </c>
      <c r="BA779" s="1">
        <f t="shared" si="29"/>
        <v>0</v>
      </c>
      <c r="BB779" s="1">
        <f t="shared" si="30"/>
        <v>52011.55161</v>
      </c>
      <c r="BC779" s="1">
        <f t="shared" si="31"/>
        <v>1999.99375</v>
      </c>
      <c r="BD779" s="1">
        <f t="shared" si="32"/>
        <v>1681.19475</v>
      </c>
      <c r="BE779" s="1">
        <f t="shared" si="33"/>
        <v>0.8406000019</v>
      </c>
      <c r="BF779" s="1">
        <f t="shared" si="34"/>
        <v>0.1607580036</v>
      </c>
      <c r="BG779" s="1">
        <v>6.0</v>
      </c>
      <c r="BH779" s="1">
        <v>0.5</v>
      </c>
      <c r="BI779" s="1" t="s">
        <v>355</v>
      </c>
      <c r="BJ779" s="1">
        <v>2.0</v>
      </c>
      <c r="BK779" s="1" t="b">
        <v>1</v>
      </c>
      <c r="BL779" s="1">
        <v>1.6604058885E9</v>
      </c>
      <c r="BM779" s="1">
        <v>1721.7375</v>
      </c>
      <c r="BN779" s="1">
        <v>1766.8325</v>
      </c>
      <c r="BO779" s="1">
        <v>27.12991875</v>
      </c>
      <c r="BP779" s="1">
        <v>25.25461875</v>
      </c>
      <c r="BQ779" s="1">
        <v>1718.92625</v>
      </c>
      <c r="BR779" s="1">
        <v>27.1205625</v>
      </c>
      <c r="BS779" s="1">
        <v>500.1283125</v>
      </c>
      <c r="BT779" s="1">
        <v>99.61515</v>
      </c>
      <c r="BU779" s="1">
        <v>0.09987704375</v>
      </c>
      <c r="BV779" s="1">
        <v>31.00125</v>
      </c>
      <c r="BW779" s="1">
        <v>31.658625</v>
      </c>
      <c r="BX779" s="1">
        <v>999.9</v>
      </c>
      <c r="BY779" s="1">
        <v>0.0</v>
      </c>
      <c r="BZ779" s="1">
        <v>0.0</v>
      </c>
      <c r="CA779" s="1">
        <v>10006.251875</v>
      </c>
      <c r="CB779" s="1">
        <v>0.0</v>
      </c>
      <c r="CC779" s="1">
        <v>10.01001</v>
      </c>
      <c r="CD779" s="1">
        <v>-45.094925</v>
      </c>
      <c r="CE779" s="1">
        <v>1769.75</v>
      </c>
      <c r="CF779" s="1">
        <v>1812.60875</v>
      </c>
      <c r="CG779" s="1">
        <v>1.875311875</v>
      </c>
      <c r="CH779" s="1">
        <v>1766.8325</v>
      </c>
      <c r="CI779" s="1">
        <v>25.25461875</v>
      </c>
      <c r="CJ779" s="1">
        <v>2.702551875</v>
      </c>
      <c r="CK779" s="1">
        <v>2.515743125</v>
      </c>
      <c r="CL779" s="1">
        <v>22.30064375</v>
      </c>
      <c r="CM779" s="1">
        <v>21.12870625</v>
      </c>
      <c r="CN779" s="1">
        <v>1999.99375</v>
      </c>
      <c r="CO779" s="1">
        <v>0.9799991875</v>
      </c>
      <c r="CP779" s="1">
        <v>0.0200011125</v>
      </c>
      <c r="CQ779" s="1">
        <v>0.0</v>
      </c>
      <c r="CR779" s="1">
        <v>2.86325</v>
      </c>
      <c r="CS779" s="1">
        <v>0.0</v>
      </c>
      <c r="CT779" s="1">
        <v>27279.10625</v>
      </c>
      <c r="CU779" s="1">
        <v>17412.25625</v>
      </c>
      <c r="CV779" s="1">
        <v>42.0659375</v>
      </c>
      <c r="CW779" s="1">
        <v>43.175375</v>
      </c>
      <c r="CX779" s="1">
        <v>42.0738125</v>
      </c>
      <c r="CY779" s="1">
        <v>41.5659375</v>
      </c>
      <c r="CZ779" s="1">
        <v>42.125</v>
      </c>
      <c r="DA779" s="1">
        <v>1959.99375</v>
      </c>
      <c r="DB779" s="1">
        <v>40.0</v>
      </c>
      <c r="DC779" s="1">
        <v>0.0</v>
      </c>
      <c r="DD779" s="1">
        <v>1.6604058948E9</v>
      </c>
      <c r="DE779" s="1">
        <v>0.0</v>
      </c>
      <c r="DF779" s="1">
        <v>1.660405346E9</v>
      </c>
      <c r="DG779" s="1" t="s">
        <v>1170</v>
      </c>
      <c r="DH779" s="1">
        <v>1.660405346E9</v>
      </c>
      <c r="DI779" s="1">
        <v>1.6604053435E9</v>
      </c>
      <c r="DJ779" s="1">
        <v>14.0</v>
      </c>
      <c r="DK779" s="1">
        <v>0.109</v>
      </c>
      <c r="DL779" s="1">
        <v>-0.003</v>
      </c>
      <c r="DM779" s="1">
        <v>1.366</v>
      </c>
      <c r="DN779" s="1">
        <v>0.014</v>
      </c>
      <c r="DO779" s="1">
        <v>400.0</v>
      </c>
      <c r="DP779" s="1">
        <v>25.0</v>
      </c>
      <c r="DQ779" s="1">
        <v>0.44</v>
      </c>
      <c r="DR779" s="1">
        <v>0.08</v>
      </c>
      <c r="DS779" s="1">
        <v>3.614045984936122</v>
      </c>
      <c r="DT779" s="1">
        <v>0.3828931604735523</v>
      </c>
      <c r="DU779" s="1">
        <v>0.08724237010115929</v>
      </c>
      <c r="DV779" s="1">
        <v>1.0</v>
      </c>
      <c r="DW779" s="1">
        <v>34.84590333707318</v>
      </c>
      <c r="DX779" s="1">
        <v>0.552205340574813</v>
      </c>
      <c r="DY779" s="1">
        <v>0.1122560341040812</v>
      </c>
      <c r="DZ779" s="1">
        <v>0.0</v>
      </c>
      <c r="EA779" s="1">
        <v>-45.10897419354838</v>
      </c>
      <c r="EB779" s="1">
        <v>-0.8771999999998501</v>
      </c>
      <c r="EC779" s="1">
        <v>0.1554175332985561</v>
      </c>
      <c r="ED779" s="1">
        <v>1.0</v>
      </c>
      <c r="EE779" s="1">
        <v>1589.709745005802</v>
      </c>
      <c r="EF779" s="1">
        <v>278.9734850009877</v>
      </c>
      <c r="EG779" s="1">
        <v>20.19511709307075</v>
      </c>
      <c r="EH779" s="1">
        <v>0.0</v>
      </c>
      <c r="EI779" s="1">
        <v>1.87917756097561</v>
      </c>
      <c r="EJ779" s="1">
        <v>-0.06884885017421508</v>
      </c>
      <c r="EK779" s="1">
        <v>0.006957769750776344</v>
      </c>
      <c r="EL779" s="1">
        <v>1.0</v>
      </c>
      <c r="EM779" s="1">
        <v>1.978004964015323</v>
      </c>
      <c r="EN779" s="1">
        <v>0.03454252010365472</v>
      </c>
      <c r="EO779" s="1">
        <v>0.002590403055894206</v>
      </c>
      <c r="EP779" s="1">
        <v>1.0</v>
      </c>
      <c r="EQ779" s="1">
        <v>4.0</v>
      </c>
      <c r="ER779" s="1">
        <v>6.0</v>
      </c>
      <c r="ES779" s="1" t="s">
        <v>376</v>
      </c>
      <c r="ET779" s="1">
        <v>2.9425</v>
      </c>
      <c r="EU779" s="1">
        <v>2.80111</v>
      </c>
      <c r="EV779" s="1">
        <v>0.23543</v>
      </c>
      <c r="EW779" s="1">
        <v>0.238899</v>
      </c>
      <c r="EX779" s="1">
        <v>0.117677</v>
      </c>
      <c r="EY779" s="1">
        <v>0.111981</v>
      </c>
      <c r="EZ779" s="1">
        <v>15662.3</v>
      </c>
      <c r="FA779" s="1">
        <v>16346.8</v>
      </c>
      <c r="FB779" s="1">
        <v>23827.7</v>
      </c>
      <c r="FC779" s="1">
        <v>25000.8</v>
      </c>
      <c r="FD779" s="1">
        <v>33656.8</v>
      </c>
      <c r="FE779" s="1">
        <v>35456.3</v>
      </c>
      <c r="FF779" s="1">
        <v>43444.5</v>
      </c>
      <c r="FG779" s="1">
        <v>46216.3</v>
      </c>
      <c r="FH779" s="1">
        <v>1.92528</v>
      </c>
      <c r="FI779" s="1">
        <v>1.85788</v>
      </c>
      <c r="FJ779" s="1">
        <v>0.123762</v>
      </c>
      <c r="FK779" s="1">
        <v>0.0</v>
      </c>
      <c r="FL779" s="1">
        <v>29.6557</v>
      </c>
      <c r="FM779" s="1">
        <v>999.9</v>
      </c>
      <c r="FN779" s="1">
        <v>61.1</v>
      </c>
      <c r="FO779" s="1">
        <v>35.2</v>
      </c>
      <c r="FP779" s="1">
        <v>35.0301</v>
      </c>
      <c r="FQ779" s="1">
        <v>63.7768</v>
      </c>
      <c r="FR779" s="1">
        <v>26.3982</v>
      </c>
      <c r="FS779" s="1">
        <v>1.0</v>
      </c>
      <c r="FT779" s="1">
        <v>0.395043</v>
      </c>
      <c r="FU779" s="1">
        <v>1.41895</v>
      </c>
      <c r="FV779" s="1">
        <v>20.3168</v>
      </c>
      <c r="FW779" s="1">
        <v>5.20935</v>
      </c>
      <c r="FX779" s="1">
        <v>11.9068</v>
      </c>
      <c r="FY779" s="1">
        <v>5.0026</v>
      </c>
      <c r="FZ779" s="1">
        <v>3.29045</v>
      </c>
      <c r="GA779" s="1">
        <v>9999.0</v>
      </c>
      <c r="GB779" s="1">
        <v>9999.0</v>
      </c>
      <c r="GC779" s="1">
        <v>9999.0</v>
      </c>
      <c r="GD779" s="1">
        <v>999.9</v>
      </c>
      <c r="GE779" s="1">
        <v>1.85959</v>
      </c>
      <c r="GF779" s="1">
        <v>1.85457</v>
      </c>
      <c r="GG779" s="1">
        <v>1.85776</v>
      </c>
      <c r="GH779" s="1">
        <v>1.85623</v>
      </c>
      <c r="GI779" s="1">
        <v>1.85501</v>
      </c>
      <c r="GJ779" s="1">
        <v>1.85467</v>
      </c>
      <c r="GK779" s="1">
        <v>1.85335</v>
      </c>
      <c r="GL779" s="1">
        <v>1.85645</v>
      </c>
      <c r="GM779" s="1">
        <v>0.0</v>
      </c>
      <c r="GN779" s="1">
        <v>0.0</v>
      </c>
      <c r="GO779" s="1">
        <v>0.0</v>
      </c>
      <c r="GP779" s="1">
        <v>0.0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0.0</v>
      </c>
      <c r="GX779" s="1">
        <v>100.0</v>
      </c>
      <c r="GY779" s="1">
        <v>100.0</v>
      </c>
      <c r="GZ779" s="1">
        <v>2.83</v>
      </c>
      <c r="HA779" s="1">
        <v>0.0093</v>
      </c>
      <c r="HB779" s="1">
        <v>0.4130906686903166</v>
      </c>
      <c r="HC779" s="1">
        <v>0.002809866934308161</v>
      </c>
      <c r="HD779" s="1">
        <v>-1.127031966113555E-6</v>
      </c>
      <c r="HE779" s="1">
        <v>1.768598670541231E-10</v>
      </c>
      <c r="HF779" s="1">
        <v>-0.0707354167398268</v>
      </c>
      <c r="HG779" s="1">
        <v>0.01081145868756639</v>
      </c>
      <c r="HH779" s="1">
        <v>-3.689364805754238E-4</v>
      </c>
      <c r="HI779" s="1">
        <v>2.919854880483278E-6</v>
      </c>
      <c r="HJ779" s="1">
        <v>2.0</v>
      </c>
      <c r="HK779" s="1">
        <v>2136.0</v>
      </c>
      <c r="HL779" s="1">
        <v>3.0</v>
      </c>
      <c r="HM779" s="1">
        <v>30.0</v>
      </c>
      <c r="HN779" s="1">
        <v>9.2</v>
      </c>
      <c r="HO779" s="1">
        <v>9.2</v>
      </c>
      <c r="HP779" s="1">
        <v>3.51685</v>
      </c>
      <c r="HQ779" s="1">
        <v>2.28516</v>
      </c>
      <c r="HR779" s="1">
        <v>1.4978</v>
      </c>
      <c r="HS779" s="1">
        <v>2.30103</v>
      </c>
      <c r="HT779" s="1">
        <v>1.54785</v>
      </c>
      <c r="HU779" s="1">
        <v>2.39624</v>
      </c>
      <c r="HV779" s="1">
        <v>38.4279</v>
      </c>
      <c r="HW779" s="1">
        <v>14.2634</v>
      </c>
      <c r="HX779" s="1">
        <v>18.0</v>
      </c>
      <c r="HY779" s="1">
        <v>478.759</v>
      </c>
      <c r="HZ779" s="1">
        <v>497.867</v>
      </c>
      <c r="IA779" s="1">
        <v>27.7174</v>
      </c>
      <c r="IB779" s="1">
        <v>32.0862</v>
      </c>
      <c r="IC779" s="1">
        <v>30.0003</v>
      </c>
      <c r="ID779" s="1">
        <v>31.8718</v>
      </c>
      <c r="IE779" s="1">
        <v>31.9668</v>
      </c>
      <c r="IF779" s="1">
        <v>70.4305</v>
      </c>
      <c r="IG779" s="1">
        <v>30.9266</v>
      </c>
      <c r="IH779" s="1">
        <v>0.0</v>
      </c>
      <c r="II779" s="1">
        <v>27.71</v>
      </c>
      <c r="IJ779" s="1">
        <v>1829.07</v>
      </c>
      <c r="IK779" s="1">
        <v>25.1861</v>
      </c>
      <c r="IL779" s="1">
        <v>100.461</v>
      </c>
      <c r="IM779" s="1">
        <v>100.162</v>
      </c>
      <c r="IN779" s="1" t="s">
        <v>361</v>
      </c>
    </row>
    <row r="780" ht="15.75" hidden="1" customHeight="1">
      <c r="A780" s="1">
        <v>764.0</v>
      </c>
      <c r="B780" s="1">
        <v>1.6604058975E9</v>
      </c>
      <c r="C780" s="1">
        <v>6173.400000095367</v>
      </c>
      <c r="D780" s="1" t="s">
        <v>1863</v>
      </c>
      <c r="E780" s="1" t="s">
        <v>1864</v>
      </c>
      <c r="F780" s="1">
        <v>1.0</v>
      </c>
      <c r="G780" s="1" t="s">
        <v>349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1169</v>
      </c>
      <c r="M780" s="1" t="s">
        <v>354</v>
      </c>
      <c r="N780" s="1">
        <v>1.66040589E9</v>
      </c>
      <c r="O780" s="1">
        <f t="shared" si="1"/>
        <v>0.001598807744</v>
      </c>
      <c r="P780" s="1">
        <f t="shared" si="2"/>
        <v>1.598807744</v>
      </c>
      <c r="Q780" s="1">
        <f t="shared" si="3"/>
        <v>3.81282074</v>
      </c>
      <c r="R780" s="1">
        <f t="shared" si="4"/>
        <v>1729.257333</v>
      </c>
      <c r="S780" s="1">
        <f t="shared" si="5"/>
        <v>1596.061012</v>
      </c>
      <c r="T780" s="1">
        <f t="shared" si="6"/>
        <v>159.1513449</v>
      </c>
      <c r="U780" s="1">
        <f t="shared" si="7"/>
        <v>172.4330262</v>
      </c>
      <c r="V780" s="1">
        <f t="shared" si="8"/>
        <v>0.07872779587</v>
      </c>
      <c r="W780" s="1">
        <f t="shared" si="9"/>
        <v>2.923374425</v>
      </c>
      <c r="X780" s="1">
        <f t="shared" si="10"/>
        <v>0.07756863601</v>
      </c>
      <c r="Y780" s="1">
        <f t="shared" si="11"/>
        <v>0.04858312162</v>
      </c>
      <c r="Z780" s="1">
        <f t="shared" si="12"/>
        <v>321.5141912</v>
      </c>
      <c r="AA780" s="1">
        <f t="shared" si="13"/>
        <v>32.48029969</v>
      </c>
      <c r="AB780" s="1">
        <f t="shared" si="14"/>
        <v>31.66127333</v>
      </c>
      <c r="AC780" s="1">
        <f t="shared" si="15"/>
        <v>4.684295171</v>
      </c>
      <c r="AD780" s="1">
        <f t="shared" si="16"/>
        <v>59.95888666</v>
      </c>
      <c r="AE780" s="1">
        <f t="shared" si="17"/>
        <v>2.705169629</v>
      </c>
      <c r="AF780" s="1">
        <f t="shared" si="18"/>
        <v>4.511707572</v>
      </c>
      <c r="AG780" s="1">
        <f t="shared" si="19"/>
        <v>1.979125542</v>
      </c>
      <c r="AH780" s="1">
        <f t="shared" si="20"/>
        <v>-70.50742151</v>
      </c>
      <c r="AI780" s="1">
        <f t="shared" si="21"/>
        <v>-104.0182242</v>
      </c>
      <c r="AJ780" s="1">
        <f t="shared" si="22"/>
        <v>-8.016346374</v>
      </c>
      <c r="AK780" s="1">
        <f t="shared" si="23"/>
        <v>138.9721991</v>
      </c>
      <c r="AL780" s="1">
        <f t="shared" si="24"/>
        <v>34.78929833</v>
      </c>
      <c r="AM780" s="1">
        <f t="shared" si="25"/>
        <v>1.605476451</v>
      </c>
      <c r="AN780" s="1">
        <f t="shared" si="26"/>
        <v>3.81282074</v>
      </c>
      <c r="AO780" s="1">
        <v>1844.619950751453</v>
      </c>
      <c r="AP780" s="1">
        <v>1813.490060606061</v>
      </c>
      <c r="AQ780" s="1">
        <v>5.122759859890114</v>
      </c>
      <c r="AR780" s="1">
        <v>65.51853501262175</v>
      </c>
      <c r="AS780" s="1">
        <f t="shared" si="27"/>
        <v>1.598807744</v>
      </c>
      <c r="AT780" s="1">
        <v>25.25800455698704</v>
      </c>
      <c r="AU780" s="1">
        <v>27.1241290909091</v>
      </c>
      <c r="AV780" s="1">
        <v>-9.988730973928337E-6</v>
      </c>
      <c r="AW780" s="1">
        <v>82.9425908863825</v>
      </c>
      <c r="AX780" s="1">
        <v>13.0</v>
      </c>
      <c r="AY780" s="1">
        <v>3.0</v>
      </c>
      <c r="AZ780" s="1">
        <f t="shared" si="28"/>
        <v>1</v>
      </c>
      <c r="BA780" s="1">
        <f t="shared" si="29"/>
        <v>0</v>
      </c>
      <c r="BB780" s="1">
        <f t="shared" si="30"/>
        <v>51997.02004</v>
      </c>
      <c r="BC780" s="1">
        <f t="shared" si="31"/>
        <v>1999.988667</v>
      </c>
      <c r="BD780" s="1">
        <f t="shared" si="32"/>
        <v>1681.19048</v>
      </c>
      <c r="BE780" s="1">
        <f t="shared" si="33"/>
        <v>0.8406000034</v>
      </c>
      <c r="BF780" s="1">
        <f t="shared" si="34"/>
        <v>0.1607580066</v>
      </c>
      <c r="BG780" s="1">
        <v>6.0</v>
      </c>
      <c r="BH780" s="1">
        <v>0.5</v>
      </c>
      <c r="BI780" s="1" t="s">
        <v>355</v>
      </c>
      <c r="BJ780" s="1">
        <v>2.0</v>
      </c>
      <c r="BK780" s="1" t="b">
        <v>1</v>
      </c>
      <c r="BL780" s="1">
        <v>1.66040589E9</v>
      </c>
      <c r="BM780" s="1">
        <v>1729.257333333333</v>
      </c>
      <c r="BN780" s="1">
        <v>1774.324666666667</v>
      </c>
      <c r="BO780" s="1">
        <v>27.12899333333333</v>
      </c>
      <c r="BP780" s="1">
        <v>25.25516</v>
      </c>
      <c r="BQ780" s="1">
        <v>1726.442</v>
      </c>
      <c r="BR780" s="1">
        <v>27.11963333333334</v>
      </c>
      <c r="BS780" s="1">
        <v>500.1260666666666</v>
      </c>
      <c r="BT780" s="1">
        <v>99.61517333333335</v>
      </c>
      <c r="BU780" s="1">
        <v>0.09990256666666665</v>
      </c>
      <c r="BV780" s="1">
        <v>31.00128</v>
      </c>
      <c r="BW780" s="1">
        <v>31.66127333333333</v>
      </c>
      <c r="BX780" s="1">
        <v>999.8999999999999</v>
      </c>
      <c r="BY780" s="1">
        <v>0.0</v>
      </c>
      <c r="BZ780" s="1">
        <v>0.0</v>
      </c>
      <c r="CA780" s="1">
        <v>10003.33533333333</v>
      </c>
      <c r="CB780" s="1">
        <v>0.0</v>
      </c>
      <c r="CC780" s="1">
        <v>9.964860666666665</v>
      </c>
      <c r="CD780" s="1">
        <v>-45.06723333333333</v>
      </c>
      <c r="CE780" s="1">
        <v>1777.478</v>
      </c>
      <c r="CF780" s="1">
        <v>1820.296</v>
      </c>
      <c r="CG780" s="1">
        <v>1.873848666666667</v>
      </c>
      <c r="CH780" s="1">
        <v>1774.324666666667</v>
      </c>
      <c r="CI780" s="1">
        <v>25.25516</v>
      </c>
      <c r="CJ780" s="1">
        <v>2.702460666666666</v>
      </c>
      <c r="CK780" s="1">
        <v>2.515796666666667</v>
      </c>
      <c r="CL780" s="1">
        <v>22.30008666666667</v>
      </c>
      <c r="CM780" s="1">
        <v>21.12906</v>
      </c>
      <c r="CN780" s="1">
        <v>1999.988666666667</v>
      </c>
      <c r="CO780" s="1">
        <v>0.9799991999999998</v>
      </c>
      <c r="CP780" s="1">
        <v>0.0200011</v>
      </c>
      <c r="CQ780" s="1">
        <v>0.0</v>
      </c>
      <c r="CR780" s="1">
        <v>2.933066666666667</v>
      </c>
      <c r="CS780" s="1">
        <v>0.0</v>
      </c>
      <c r="CT780" s="1">
        <v>27272.32666666667</v>
      </c>
      <c r="CU780" s="1">
        <v>17412.21333333333</v>
      </c>
      <c r="CV780" s="1">
        <v>42.062</v>
      </c>
      <c r="CW780" s="1">
        <v>43.17460000000001</v>
      </c>
      <c r="CX780" s="1">
        <v>42.0746</v>
      </c>
      <c r="CY780" s="1">
        <v>41.562</v>
      </c>
      <c r="CZ780" s="1">
        <v>42.125</v>
      </c>
      <c r="DA780" s="1">
        <v>1959.988666666667</v>
      </c>
      <c r="DB780" s="1">
        <v>40.0</v>
      </c>
      <c r="DC780" s="1">
        <v>0.0</v>
      </c>
      <c r="DD780" s="1">
        <v>1.6604058954E9</v>
      </c>
      <c r="DE780" s="1">
        <v>0.0</v>
      </c>
      <c r="DF780" s="1">
        <v>1.660405346E9</v>
      </c>
      <c r="DG780" s="1" t="s">
        <v>1170</v>
      </c>
      <c r="DH780" s="1">
        <v>1.660405346E9</v>
      </c>
      <c r="DI780" s="1">
        <v>1.6604053435E9</v>
      </c>
      <c r="DJ780" s="1">
        <v>14.0</v>
      </c>
      <c r="DK780" s="1">
        <v>0.109</v>
      </c>
      <c r="DL780" s="1">
        <v>-0.003</v>
      </c>
      <c r="DM780" s="1">
        <v>1.366</v>
      </c>
      <c r="DN780" s="1">
        <v>0.014</v>
      </c>
      <c r="DO780" s="1">
        <v>400.0</v>
      </c>
      <c r="DP780" s="1">
        <v>25.0</v>
      </c>
      <c r="DQ780" s="1">
        <v>0.44</v>
      </c>
      <c r="DR780" s="1">
        <v>0.08</v>
      </c>
      <c r="DS780" s="1">
        <v>3.633081789810042</v>
      </c>
      <c r="DT780" s="1">
        <v>0.6501367397160575</v>
      </c>
      <c r="DU780" s="1">
        <v>0.09981626566241608</v>
      </c>
      <c r="DV780" s="1">
        <v>0.0</v>
      </c>
      <c r="DW780" s="1">
        <v>34.81736527023219</v>
      </c>
      <c r="DX780" s="1">
        <v>-0.3485029348459365</v>
      </c>
      <c r="DY780" s="1">
        <v>0.153466229416761</v>
      </c>
      <c r="DZ780" s="1">
        <v>1.0</v>
      </c>
      <c r="EA780" s="1">
        <v>-45.07819666666666</v>
      </c>
      <c r="EB780" s="1">
        <v>0.5654309232479547</v>
      </c>
      <c r="EC780" s="1">
        <v>0.2145487318121978</v>
      </c>
      <c r="ED780" s="1">
        <v>1.0</v>
      </c>
      <c r="EE780" s="1">
        <v>1595.290488859353</v>
      </c>
      <c r="EF780" s="1">
        <v>273.755539105847</v>
      </c>
      <c r="EG780" s="1">
        <v>20.48463183905984</v>
      </c>
      <c r="EH780" s="1">
        <v>0.0</v>
      </c>
      <c r="EI780" s="1">
        <v>1.877064</v>
      </c>
      <c r="EJ780" s="1">
        <v>-0.06448840525328654</v>
      </c>
      <c r="EK780" s="1">
        <v>0.00636274500510589</v>
      </c>
      <c r="EL780" s="1">
        <v>1.0</v>
      </c>
      <c r="EM780" s="1">
        <v>1.978607783977615</v>
      </c>
      <c r="EN780" s="1">
        <v>0.03078903118300076</v>
      </c>
      <c r="EO780" s="1">
        <v>0.002423181348779941</v>
      </c>
      <c r="EP780" s="1">
        <v>1.0</v>
      </c>
      <c r="EQ780" s="1">
        <v>4.0</v>
      </c>
      <c r="ER780" s="1">
        <v>6.0</v>
      </c>
      <c r="ES780" s="1" t="s">
        <v>376</v>
      </c>
      <c r="ET780" s="1">
        <v>2.94258</v>
      </c>
      <c r="EU780" s="1">
        <v>2.80119</v>
      </c>
      <c r="EV780" s="1">
        <v>0.235818</v>
      </c>
      <c r="EW780" s="1">
        <v>0.23925</v>
      </c>
      <c r="EX780" s="1">
        <v>0.117675</v>
      </c>
      <c r="EY780" s="1">
        <v>0.111965</v>
      </c>
      <c r="EZ780" s="1">
        <v>15654.3</v>
      </c>
      <c r="FA780" s="1">
        <v>16339.2</v>
      </c>
      <c r="FB780" s="1">
        <v>23827.7</v>
      </c>
      <c r="FC780" s="1">
        <v>25000.7</v>
      </c>
      <c r="FD780" s="1">
        <v>33657.0</v>
      </c>
      <c r="FE780" s="1">
        <v>35457.0</v>
      </c>
      <c r="FF780" s="1">
        <v>43444.6</v>
      </c>
      <c r="FG780" s="1">
        <v>46216.3</v>
      </c>
      <c r="FH780" s="1">
        <v>1.92542</v>
      </c>
      <c r="FI780" s="1">
        <v>1.8578</v>
      </c>
      <c r="FJ780" s="1">
        <v>0.123754</v>
      </c>
      <c r="FK780" s="1">
        <v>0.0</v>
      </c>
      <c r="FL780" s="1">
        <v>29.6557</v>
      </c>
      <c r="FM780" s="1">
        <v>999.9</v>
      </c>
      <c r="FN780" s="1">
        <v>61.1</v>
      </c>
      <c r="FO780" s="1">
        <v>35.2</v>
      </c>
      <c r="FP780" s="1">
        <v>35.0298</v>
      </c>
      <c r="FQ780" s="1">
        <v>63.7068</v>
      </c>
      <c r="FR780" s="1">
        <v>26.3061</v>
      </c>
      <c r="FS780" s="1">
        <v>1.0</v>
      </c>
      <c r="FT780" s="1">
        <v>0.395114</v>
      </c>
      <c r="FU780" s="1">
        <v>1.42235</v>
      </c>
      <c r="FV780" s="1">
        <v>20.3166</v>
      </c>
      <c r="FW780" s="1">
        <v>5.20935</v>
      </c>
      <c r="FX780" s="1">
        <v>11.9069</v>
      </c>
      <c r="FY780" s="1">
        <v>5.00255</v>
      </c>
      <c r="FZ780" s="1">
        <v>3.29038</v>
      </c>
      <c r="GA780" s="1">
        <v>9999.0</v>
      </c>
      <c r="GB780" s="1">
        <v>9999.0</v>
      </c>
      <c r="GC780" s="1">
        <v>9999.0</v>
      </c>
      <c r="GD780" s="1">
        <v>999.9</v>
      </c>
      <c r="GE780" s="1">
        <v>1.85959</v>
      </c>
      <c r="GF780" s="1">
        <v>1.85457</v>
      </c>
      <c r="GG780" s="1">
        <v>1.85776</v>
      </c>
      <c r="GH780" s="1">
        <v>1.85623</v>
      </c>
      <c r="GI780" s="1">
        <v>1.85501</v>
      </c>
      <c r="GJ780" s="1">
        <v>1.85467</v>
      </c>
      <c r="GK780" s="1">
        <v>1.85335</v>
      </c>
      <c r="GL780" s="1">
        <v>1.85646</v>
      </c>
      <c r="GM780" s="1">
        <v>0.0</v>
      </c>
      <c r="GN780" s="1">
        <v>0.0</v>
      </c>
      <c r="GO780" s="1">
        <v>0.0</v>
      </c>
      <c r="GP780" s="1">
        <v>0.0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0.0</v>
      </c>
      <c r="GX780" s="1">
        <v>100.0</v>
      </c>
      <c r="GY780" s="1">
        <v>100.0</v>
      </c>
      <c r="GZ780" s="1">
        <v>2.84</v>
      </c>
      <c r="HA780" s="1">
        <v>0.0094</v>
      </c>
      <c r="HB780" s="1">
        <v>0.4130906686903166</v>
      </c>
      <c r="HC780" s="1">
        <v>0.002809866934308161</v>
      </c>
      <c r="HD780" s="1">
        <v>-1.127031966113555E-6</v>
      </c>
      <c r="HE780" s="1">
        <v>1.768598670541231E-10</v>
      </c>
      <c r="HF780" s="1">
        <v>-0.0707354167398268</v>
      </c>
      <c r="HG780" s="1">
        <v>0.01081145868756639</v>
      </c>
      <c r="HH780" s="1">
        <v>-3.689364805754238E-4</v>
      </c>
      <c r="HI780" s="1">
        <v>2.919854880483278E-6</v>
      </c>
      <c r="HJ780" s="1">
        <v>2.0</v>
      </c>
      <c r="HK780" s="1">
        <v>2136.0</v>
      </c>
      <c r="HL780" s="1">
        <v>3.0</v>
      </c>
      <c r="HM780" s="1">
        <v>30.0</v>
      </c>
      <c r="HN780" s="1">
        <v>9.2</v>
      </c>
      <c r="HO780" s="1">
        <v>9.2</v>
      </c>
      <c r="HP780" s="1">
        <v>3.52539</v>
      </c>
      <c r="HQ780" s="1">
        <v>2.29126</v>
      </c>
      <c r="HR780" s="1">
        <v>1.4978</v>
      </c>
      <c r="HS780" s="1">
        <v>2.30103</v>
      </c>
      <c r="HT780" s="1">
        <v>1.54785</v>
      </c>
      <c r="HU780" s="1">
        <v>2.27417</v>
      </c>
      <c r="HV780" s="1">
        <v>38.4279</v>
      </c>
      <c r="HW780" s="1">
        <v>14.2546</v>
      </c>
      <c r="HX780" s="1">
        <v>18.0</v>
      </c>
      <c r="HY780" s="1">
        <v>478.851</v>
      </c>
      <c r="HZ780" s="1">
        <v>497.816</v>
      </c>
      <c r="IA780" s="1">
        <v>27.7166</v>
      </c>
      <c r="IB780" s="1">
        <v>32.0862</v>
      </c>
      <c r="IC780" s="1">
        <v>30.0002</v>
      </c>
      <c r="ID780" s="1">
        <v>31.8725</v>
      </c>
      <c r="IE780" s="1">
        <v>31.9668</v>
      </c>
      <c r="IF780" s="1">
        <v>70.64</v>
      </c>
      <c r="IG780" s="1">
        <v>30.9266</v>
      </c>
      <c r="IH780" s="1">
        <v>0.0</v>
      </c>
      <c r="II780" s="1">
        <v>27.7088</v>
      </c>
      <c r="IJ780" s="1">
        <v>1839.09</v>
      </c>
      <c r="IK780" s="1">
        <v>25.1861</v>
      </c>
      <c r="IL780" s="1">
        <v>100.461</v>
      </c>
      <c r="IM780" s="1">
        <v>100.162</v>
      </c>
      <c r="IN780" s="1" t="s">
        <v>361</v>
      </c>
    </row>
    <row r="781" ht="15.75" hidden="1" customHeight="1">
      <c r="A781" s="1">
        <v>765.0</v>
      </c>
      <c r="B781" s="1">
        <v>1.6604058985E9</v>
      </c>
      <c r="C781" s="1">
        <v>6174.400000095367</v>
      </c>
      <c r="D781" s="1" t="s">
        <v>1865</v>
      </c>
      <c r="E781" s="1" t="s">
        <v>1866</v>
      </c>
      <c r="F781" s="1">
        <v>1.0</v>
      </c>
      <c r="G781" s="1" t="s">
        <v>349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1169</v>
      </c>
      <c r="M781" s="1" t="s">
        <v>354</v>
      </c>
      <c r="N781" s="1">
        <v>1.6604058905E9</v>
      </c>
      <c r="O781" s="1">
        <f t="shared" si="1"/>
        <v>0.001597356562</v>
      </c>
      <c r="P781" s="1">
        <f t="shared" si="2"/>
        <v>1.597356562</v>
      </c>
      <c r="Q781" s="1">
        <f t="shared" si="3"/>
        <v>3.655348918</v>
      </c>
      <c r="R781" s="1">
        <f t="shared" si="4"/>
        <v>1731.758125</v>
      </c>
      <c r="S781" s="1">
        <f t="shared" si="5"/>
        <v>1601.593457</v>
      </c>
      <c r="T781" s="1">
        <f t="shared" si="6"/>
        <v>159.7030866</v>
      </c>
      <c r="U781" s="1">
        <f t="shared" si="7"/>
        <v>172.6824723</v>
      </c>
      <c r="V781" s="1">
        <f t="shared" si="8"/>
        <v>0.0786499234</v>
      </c>
      <c r="W781" s="1">
        <f t="shared" si="9"/>
        <v>2.923181051</v>
      </c>
      <c r="X781" s="1">
        <f t="shared" si="10"/>
        <v>0.07749296205</v>
      </c>
      <c r="Y781" s="1">
        <f t="shared" si="11"/>
        <v>0.04853563186</v>
      </c>
      <c r="Z781" s="1">
        <f t="shared" si="12"/>
        <v>321.5137058</v>
      </c>
      <c r="AA781" s="1">
        <f t="shared" si="13"/>
        <v>32.48060996</v>
      </c>
      <c r="AB781" s="1">
        <f t="shared" si="14"/>
        <v>31.66165625</v>
      </c>
      <c r="AC781" s="1">
        <f t="shared" si="15"/>
        <v>4.684396949</v>
      </c>
      <c r="AD781" s="1">
        <f t="shared" si="16"/>
        <v>59.95868532</v>
      </c>
      <c r="AE781" s="1">
        <f t="shared" si="17"/>
        <v>2.705136639</v>
      </c>
      <c r="AF781" s="1">
        <f t="shared" si="18"/>
        <v>4.511667699</v>
      </c>
      <c r="AG781" s="1">
        <f t="shared" si="19"/>
        <v>1.97926031</v>
      </c>
      <c r="AH781" s="1">
        <f t="shared" si="20"/>
        <v>-70.44342438</v>
      </c>
      <c r="AI781" s="1">
        <f t="shared" si="21"/>
        <v>-104.0961164</v>
      </c>
      <c r="AJ781" s="1">
        <f t="shared" si="22"/>
        <v>-8.022888993</v>
      </c>
      <c r="AK781" s="1">
        <f t="shared" si="23"/>
        <v>138.951276</v>
      </c>
      <c r="AL781" s="1">
        <f t="shared" si="24"/>
        <v>34.73547491</v>
      </c>
      <c r="AM781" s="1">
        <f t="shared" si="25"/>
        <v>1.605701538</v>
      </c>
      <c r="AN781" s="1">
        <f t="shared" si="26"/>
        <v>3.655348918</v>
      </c>
      <c r="AO781" s="1">
        <v>1849.48084837776</v>
      </c>
      <c r="AP781" s="1">
        <v>1818.607696969697</v>
      </c>
      <c r="AQ781" s="1">
        <v>5.110552459256741</v>
      </c>
      <c r="AR781" s="1">
        <v>65.51853501262175</v>
      </c>
      <c r="AS781" s="1">
        <f t="shared" si="27"/>
        <v>1.597356562</v>
      </c>
      <c r="AT781" s="1">
        <v>25.25915522373719</v>
      </c>
      <c r="AU781" s="1">
        <v>27.12362848484846</v>
      </c>
      <c r="AV781" s="1">
        <v>-1.584305935341574E-5</v>
      </c>
      <c r="AW781" s="1">
        <v>82.9425908863825</v>
      </c>
      <c r="AX781" s="1">
        <v>13.0</v>
      </c>
      <c r="AY781" s="1">
        <v>3.0</v>
      </c>
      <c r="AZ781" s="1">
        <f t="shared" si="28"/>
        <v>1</v>
      </c>
      <c r="BA781" s="1">
        <f t="shared" si="29"/>
        <v>0</v>
      </c>
      <c r="BB781" s="1">
        <f t="shared" si="30"/>
        <v>51991.5441</v>
      </c>
      <c r="BC781" s="1">
        <f t="shared" si="31"/>
        <v>1999.985625</v>
      </c>
      <c r="BD781" s="1">
        <f t="shared" si="32"/>
        <v>1681.187925</v>
      </c>
      <c r="BE781" s="1">
        <f t="shared" si="33"/>
        <v>0.8406000043</v>
      </c>
      <c r="BF781" s="1">
        <f t="shared" si="34"/>
        <v>0.1607580083</v>
      </c>
      <c r="BG781" s="1">
        <v>6.0</v>
      </c>
      <c r="BH781" s="1">
        <v>0.5</v>
      </c>
      <c r="BI781" s="1" t="s">
        <v>355</v>
      </c>
      <c r="BJ781" s="1">
        <v>2.0</v>
      </c>
      <c r="BK781" s="1" t="b">
        <v>1</v>
      </c>
      <c r="BL781" s="1">
        <v>1.6604058905E9</v>
      </c>
      <c r="BM781" s="1">
        <v>1731.758125</v>
      </c>
      <c r="BN781" s="1">
        <v>1776.76625</v>
      </c>
      <c r="BO781" s="1">
        <v>27.12865</v>
      </c>
      <c r="BP781" s="1">
        <v>25.25455</v>
      </c>
      <c r="BQ781" s="1">
        <v>1728.941875</v>
      </c>
      <c r="BR781" s="1">
        <v>27.1192875</v>
      </c>
      <c r="BS781" s="1">
        <v>500.1251875</v>
      </c>
      <c r="BT781" s="1">
        <v>99.61520625</v>
      </c>
      <c r="BU781" s="1">
        <v>0.09991553125</v>
      </c>
      <c r="BV781" s="1">
        <v>31.001125</v>
      </c>
      <c r="BW781" s="1">
        <v>31.66165625</v>
      </c>
      <c r="BX781" s="1">
        <v>999.9</v>
      </c>
      <c r="BY781" s="1">
        <v>0.0</v>
      </c>
      <c r="BZ781" s="1">
        <v>0.0</v>
      </c>
      <c r="CA781" s="1">
        <v>10002.228125</v>
      </c>
      <c r="CB781" s="1">
        <v>0.0</v>
      </c>
      <c r="CC781" s="1">
        <v>9.95117375</v>
      </c>
      <c r="CD781" s="1">
        <v>-45.00801875</v>
      </c>
      <c r="CE781" s="1">
        <v>1780.048125</v>
      </c>
      <c r="CF781" s="1">
        <v>1822.8</v>
      </c>
      <c r="CG781" s="1">
        <v>1.874116875</v>
      </c>
      <c r="CH781" s="1">
        <v>1776.76625</v>
      </c>
      <c r="CI781" s="1">
        <v>25.25455</v>
      </c>
      <c r="CJ781" s="1">
        <v>2.7024275</v>
      </c>
      <c r="CK781" s="1">
        <v>2.51573625</v>
      </c>
      <c r="CL781" s="1">
        <v>22.29988125</v>
      </c>
      <c r="CM781" s="1">
        <v>21.12866875</v>
      </c>
      <c r="CN781" s="1">
        <v>1999.985625</v>
      </c>
      <c r="CO781" s="1">
        <v>0.9799991875</v>
      </c>
      <c r="CP781" s="1">
        <v>0.0200011125</v>
      </c>
      <c r="CQ781" s="1">
        <v>0.0</v>
      </c>
      <c r="CR781" s="1">
        <v>2.9265625</v>
      </c>
      <c r="CS781" s="1">
        <v>0.0</v>
      </c>
      <c r="CT781" s="1">
        <v>27270.09375</v>
      </c>
      <c r="CU781" s="1">
        <v>17412.1875</v>
      </c>
      <c r="CV781" s="1">
        <v>42.062</v>
      </c>
      <c r="CW781" s="1">
        <v>43.175375</v>
      </c>
      <c r="CX781" s="1">
        <v>42.07774999999999</v>
      </c>
      <c r="CY781" s="1">
        <v>41.562</v>
      </c>
      <c r="CZ781" s="1">
        <v>42.125</v>
      </c>
      <c r="DA781" s="1">
        <v>1959.985625</v>
      </c>
      <c r="DB781" s="1">
        <v>40.0</v>
      </c>
      <c r="DC781" s="1">
        <v>0.0</v>
      </c>
      <c r="DD781" s="1">
        <v>1.6604058966E9</v>
      </c>
      <c r="DE781" s="1">
        <v>0.0</v>
      </c>
      <c r="DF781" s="1">
        <v>1.660405346E9</v>
      </c>
      <c r="DG781" s="1" t="s">
        <v>1170</v>
      </c>
      <c r="DH781" s="1">
        <v>1.660405346E9</v>
      </c>
      <c r="DI781" s="1">
        <v>1.6604053435E9</v>
      </c>
      <c r="DJ781" s="1">
        <v>14.0</v>
      </c>
      <c r="DK781" s="1">
        <v>0.109</v>
      </c>
      <c r="DL781" s="1">
        <v>-0.003</v>
      </c>
      <c r="DM781" s="1">
        <v>1.366</v>
      </c>
      <c r="DN781" s="1">
        <v>0.014</v>
      </c>
      <c r="DO781" s="1">
        <v>400.0</v>
      </c>
      <c r="DP781" s="1">
        <v>25.0</v>
      </c>
      <c r="DQ781" s="1">
        <v>0.44</v>
      </c>
      <c r="DR781" s="1">
        <v>0.08</v>
      </c>
      <c r="DS781" s="1">
        <v>3.633081789810042</v>
      </c>
      <c r="DT781" s="1">
        <v>0.6501367397160575</v>
      </c>
      <c r="DU781" s="1">
        <v>0.09981626566241608</v>
      </c>
      <c r="DV781" s="1">
        <v>0.0</v>
      </c>
      <c r="DW781" s="1">
        <v>34.81736527023219</v>
      </c>
      <c r="DX781" s="1">
        <v>-0.3485029348459365</v>
      </c>
      <c r="DY781" s="1">
        <v>0.153466229416761</v>
      </c>
      <c r="DZ781" s="1">
        <v>1.0</v>
      </c>
      <c r="EA781" s="1">
        <v>-45.07819666666666</v>
      </c>
      <c r="EB781" s="1">
        <v>0.5654309232479547</v>
      </c>
      <c r="EC781" s="1">
        <v>0.2145487318121978</v>
      </c>
      <c r="ED781" s="1">
        <v>1.0</v>
      </c>
      <c r="EE781" s="1">
        <v>1595.290488859353</v>
      </c>
      <c r="EF781" s="1">
        <v>273.755539105847</v>
      </c>
      <c r="EG781" s="1">
        <v>20.48463183905984</v>
      </c>
      <c r="EH781" s="1">
        <v>0.0</v>
      </c>
      <c r="EI781" s="1">
        <v>1.877064</v>
      </c>
      <c r="EJ781" s="1">
        <v>-0.06448840525328654</v>
      </c>
      <c r="EK781" s="1">
        <v>0.00636274500510589</v>
      </c>
      <c r="EL781" s="1">
        <v>1.0</v>
      </c>
      <c r="EM781" s="1">
        <v>1.978607783977615</v>
      </c>
      <c r="EN781" s="1">
        <v>0.03078903118300076</v>
      </c>
      <c r="EO781" s="1">
        <v>0.002423181348779941</v>
      </c>
      <c r="EP781" s="1">
        <v>1.0</v>
      </c>
      <c r="EQ781" s="1">
        <v>4.0</v>
      </c>
      <c r="ER781" s="1">
        <v>6.0</v>
      </c>
      <c r="ES781" s="1" t="s">
        <v>376</v>
      </c>
      <c r="ET781" s="1">
        <v>2.94254</v>
      </c>
      <c r="EU781" s="1">
        <v>2.80109</v>
      </c>
      <c r="EV781" s="1">
        <v>0.23619</v>
      </c>
      <c r="EW781" s="1">
        <v>0.239601</v>
      </c>
      <c r="EX781" s="1">
        <v>0.11767</v>
      </c>
      <c r="EY781" s="1">
        <v>0.111916</v>
      </c>
      <c r="EZ781" s="1">
        <v>15646.7</v>
      </c>
      <c r="FA781" s="1">
        <v>16331.6</v>
      </c>
      <c r="FB781" s="1">
        <v>23827.7</v>
      </c>
      <c r="FC781" s="1">
        <v>25000.6</v>
      </c>
      <c r="FD781" s="1">
        <v>33657.3</v>
      </c>
      <c r="FE781" s="1">
        <v>35458.9</v>
      </c>
      <c r="FF781" s="1">
        <v>43444.8</v>
      </c>
      <c r="FG781" s="1">
        <v>46216.2</v>
      </c>
      <c r="FH781" s="1">
        <v>1.92542</v>
      </c>
      <c r="FI781" s="1">
        <v>1.85775</v>
      </c>
      <c r="FJ781" s="1">
        <v>0.123754</v>
      </c>
      <c r="FK781" s="1">
        <v>0.0</v>
      </c>
      <c r="FL781" s="1">
        <v>29.6553</v>
      </c>
      <c r="FM781" s="1">
        <v>999.9</v>
      </c>
      <c r="FN781" s="1">
        <v>61.1</v>
      </c>
      <c r="FO781" s="1">
        <v>35.2</v>
      </c>
      <c r="FP781" s="1">
        <v>35.0325</v>
      </c>
      <c r="FQ781" s="1">
        <v>63.9068</v>
      </c>
      <c r="FR781" s="1">
        <v>25.653</v>
      </c>
      <c r="FS781" s="1">
        <v>1.0</v>
      </c>
      <c r="FT781" s="1">
        <v>0.395097</v>
      </c>
      <c r="FU781" s="1">
        <v>1.42612</v>
      </c>
      <c r="FV781" s="1">
        <v>20.3169</v>
      </c>
      <c r="FW781" s="1">
        <v>5.20905</v>
      </c>
      <c r="FX781" s="1">
        <v>11.9068</v>
      </c>
      <c r="FY781" s="1">
        <v>5.0026</v>
      </c>
      <c r="FZ781" s="1">
        <v>3.2904</v>
      </c>
      <c r="GA781" s="1">
        <v>9999.0</v>
      </c>
      <c r="GB781" s="1">
        <v>9999.0</v>
      </c>
      <c r="GC781" s="1">
        <v>9999.0</v>
      </c>
      <c r="GD781" s="1">
        <v>999.9</v>
      </c>
      <c r="GE781" s="1">
        <v>1.85959</v>
      </c>
      <c r="GF781" s="1">
        <v>1.85458</v>
      </c>
      <c r="GG781" s="1">
        <v>1.85776</v>
      </c>
      <c r="GH781" s="1">
        <v>1.85623</v>
      </c>
      <c r="GI781" s="1">
        <v>1.85501</v>
      </c>
      <c r="GJ781" s="1">
        <v>1.85467</v>
      </c>
      <c r="GK781" s="1">
        <v>1.85335</v>
      </c>
      <c r="GL781" s="1">
        <v>1.85644</v>
      </c>
      <c r="GM781" s="1">
        <v>0.0</v>
      </c>
      <c r="GN781" s="1">
        <v>0.0</v>
      </c>
      <c r="GO781" s="1">
        <v>0.0</v>
      </c>
      <c r="GP781" s="1">
        <v>0.0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0.0</v>
      </c>
      <c r="GX781" s="1">
        <v>100.0</v>
      </c>
      <c r="GY781" s="1">
        <v>100.0</v>
      </c>
      <c r="GZ781" s="1">
        <v>2.84</v>
      </c>
      <c r="HA781" s="1">
        <v>0.0094</v>
      </c>
      <c r="HB781" s="1">
        <v>0.4130906686903166</v>
      </c>
      <c r="HC781" s="1">
        <v>0.002809866934308161</v>
      </c>
      <c r="HD781" s="1">
        <v>-1.127031966113555E-6</v>
      </c>
      <c r="HE781" s="1">
        <v>1.768598670541231E-10</v>
      </c>
      <c r="HF781" s="1">
        <v>-0.0707354167398268</v>
      </c>
      <c r="HG781" s="1">
        <v>0.01081145868756639</v>
      </c>
      <c r="HH781" s="1">
        <v>-3.689364805754238E-4</v>
      </c>
      <c r="HI781" s="1">
        <v>2.919854880483278E-6</v>
      </c>
      <c r="HJ781" s="1">
        <v>2.0</v>
      </c>
      <c r="HK781" s="1">
        <v>2136.0</v>
      </c>
      <c r="HL781" s="1">
        <v>3.0</v>
      </c>
      <c r="HM781" s="1">
        <v>30.0</v>
      </c>
      <c r="HN781" s="1">
        <v>9.2</v>
      </c>
      <c r="HO781" s="1">
        <v>9.2</v>
      </c>
      <c r="HP781" s="1">
        <v>3.53027</v>
      </c>
      <c r="HQ781" s="1">
        <v>2.28271</v>
      </c>
      <c r="HR781" s="1">
        <v>1.4978</v>
      </c>
      <c r="HS781" s="1">
        <v>2.30103</v>
      </c>
      <c r="HT781" s="1">
        <v>1.54785</v>
      </c>
      <c r="HU781" s="1">
        <v>2.34009</v>
      </c>
      <c r="HV781" s="1">
        <v>38.4279</v>
      </c>
      <c r="HW781" s="1">
        <v>14.2634</v>
      </c>
      <c r="HX781" s="1">
        <v>18.0</v>
      </c>
      <c r="HY781" s="1">
        <v>478.856</v>
      </c>
      <c r="HZ781" s="1">
        <v>497.783</v>
      </c>
      <c r="IA781" s="1">
        <v>27.7158</v>
      </c>
      <c r="IB781" s="1">
        <v>32.0862</v>
      </c>
      <c r="IC781" s="1">
        <v>30.0002</v>
      </c>
      <c r="ID781" s="1">
        <v>31.8732</v>
      </c>
      <c r="IE781" s="1">
        <v>31.9668</v>
      </c>
      <c r="IF781" s="1">
        <v>70.7367</v>
      </c>
      <c r="IG781" s="1">
        <v>30.9266</v>
      </c>
      <c r="IH781" s="1">
        <v>0.0</v>
      </c>
      <c r="II781" s="1">
        <v>27.7088</v>
      </c>
      <c r="IJ781" s="1">
        <v>1839.09</v>
      </c>
      <c r="IK781" s="1">
        <v>25.1861</v>
      </c>
      <c r="IL781" s="1">
        <v>100.461</v>
      </c>
      <c r="IM781" s="1">
        <v>100.162</v>
      </c>
      <c r="IN781" s="1" t="s">
        <v>361</v>
      </c>
    </row>
    <row r="782" ht="15.75" hidden="1" customHeight="1">
      <c r="A782" s="1">
        <v>766.0</v>
      </c>
      <c r="B782" s="1">
        <v>1.6604058995E9</v>
      </c>
      <c r="C782" s="1">
        <v>6175.400000095367</v>
      </c>
      <c r="D782" s="1" t="s">
        <v>1867</v>
      </c>
      <c r="E782" s="1" t="s">
        <v>1868</v>
      </c>
      <c r="F782" s="1">
        <v>1.0</v>
      </c>
      <c r="G782" s="1" t="s">
        <v>349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1169</v>
      </c>
      <c r="M782" s="1" t="s">
        <v>354</v>
      </c>
      <c r="N782" s="1">
        <v>1.660405892E9</v>
      </c>
      <c r="O782" s="1">
        <f t="shared" si="1"/>
        <v>0.001595799823</v>
      </c>
      <c r="P782" s="1">
        <f t="shared" si="2"/>
        <v>1.595799823</v>
      </c>
      <c r="Q782" s="1">
        <f t="shared" si="3"/>
        <v>3.598142859</v>
      </c>
      <c r="R782" s="1">
        <f t="shared" si="4"/>
        <v>1739.262</v>
      </c>
      <c r="S782" s="1">
        <f t="shared" si="5"/>
        <v>1609.897972</v>
      </c>
      <c r="T782" s="1">
        <f t="shared" si="6"/>
        <v>160.5314895</v>
      </c>
      <c r="U782" s="1">
        <f t="shared" si="7"/>
        <v>173.4310648</v>
      </c>
      <c r="V782" s="1">
        <f t="shared" si="8"/>
        <v>0.07854440721</v>
      </c>
      <c r="W782" s="1">
        <f t="shared" si="9"/>
        <v>2.922808357</v>
      </c>
      <c r="X782" s="1">
        <f t="shared" si="10"/>
        <v>0.07739037877</v>
      </c>
      <c r="Y782" s="1">
        <f t="shared" si="11"/>
        <v>0.04847125908</v>
      </c>
      <c r="Z782" s="1">
        <f t="shared" si="12"/>
        <v>321.5134464</v>
      </c>
      <c r="AA782" s="1">
        <f t="shared" si="13"/>
        <v>32.48112995</v>
      </c>
      <c r="AB782" s="1">
        <f t="shared" si="14"/>
        <v>31.66395333</v>
      </c>
      <c r="AC782" s="1">
        <f t="shared" si="15"/>
        <v>4.685007544</v>
      </c>
      <c r="AD782" s="1">
        <f t="shared" si="16"/>
        <v>59.95710982</v>
      </c>
      <c r="AE782" s="1">
        <f t="shared" si="17"/>
        <v>2.70505656</v>
      </c>
      <c r="AF782" s="1">
        <f t="shared" si="18"/>
        <v>4.511652693</v>
      </c>
      <c r="AG782" s="1">
        <f t="shared" si="19"/>
        <v>1.979950983</v>
      </c>
      <c r="AH782" s="1">
        <f t="shared" si="20"/>
        <v>-70.37477218</v>
      </c>
      <c r="AI782" s="1">
        <f t="shared" si="21"/>
        <v>-104.453998</v>
      </c>
      <c r="AJ782" s="1">
        <f t="shared" si="22"/>
        <v>-8.051587068</v>
      </c>
      <c r="AK782" s="1">
        <f t="shared" si="23"/>
        <v>138.6330891</v>
      </c>
      <c r="AL782" s="1">
        <f t="shared" si="24"/>
        <v>34.64257017</v>
      </c>
      <c r="AM782" s="1">
        <f t="shared" si="25"/>
        <v>1.606283345</v>
      </c>
      <c r="AN782" s="1">
        <f t="shared" si="26"/>
        <v>3.598142859</v>
      </c>
      <c r="AO782" s="1">
        <v>1854.264071551799</v>
      </c>
      <c r="AP782" s="1">
        <v>1823.637212121211</v>
      </c>
      <c r="AQ782" s="1">
        <v>5.076506602264448</v>
      </c>
      <c r="AR782" s="1">
        <v>65.51853501262175</v>
      </c>
      <c r="AS782" s="1">
        <f t="shared" si="27"/>
        <v>1.595799823</v>
      </c>
      <c r="AT782" s="1">
        <v>25.25957453622864</v>
      </c>
      <c r="AU782" s="1">
        <v>27.12218606060604</v>
      </c>
      <c r="AV782" s="1">
        <v>-1.070235796880526E-5</v>
      </c>
      <c r="AW782" s="1">
        <v>82.9425908863825</v>
      </c>
      <c r="AX782" s="1">
        <v>13.0</v>
      </c>
      <c r="AY782" s="1">
        <v>3.0</v>
      </c>
      <c r="AZ782" s="1">
        <f t="shared" si="28"/>
        <v>1</v>
      </c>
      <c r="BA782" s="1">
        <f t="shared" si="29"/>
        <v>0</v>
      </c>
      <c r="BB782" s="1">
        <f t="shared" si="30"/>
        <v>51980.95236</v>
      </c>
      <c r="BC782" s="1">
        <f t="shared" si="31"/>
        <v>1999.984</v>
      </c>
      <c r="BD782" s="1">
        <f t="shared" si="32"/>
        <v>1681.18656</v>
      </c>
      <c r="BE782" s="1">
        <f t="shared" si="33"/>
        <v>0.8406000048</v>
      </c>
      <c r="BF782" s="1">
        <f t="shared" si="34"/>
        <v>0.1607580093</v>
      </c>
      <c r="BG782" s="1">
        <v>6.0</v>
      </c>
      <c r="BH782" s="1">
        <v>0.5</v>
      </c>
      <c r="BI782" s="1" t="s">
        <v>355</v>
      </c>
      <c r="BJ782" s="1">
        <v>2.0</v>
      </c>
      <c r="BK782" s="1" t="b">
        <v>1</v>
      </c>
      <c r="BL782" s="1">
        <v>1.660405892E9</v>
      </c>
      <c r="BM782" s="1">
        <v>1739.262</v>
      </c>
      <c r="BN782" s="1">
        <v>1784.174</v>
      </c>
      <c r="BO782" s="1">
        <v>27.12779333333334</v>
      </c>
      <c r="BP782" s="1">
        <v>25.25302666666667</v>
      </c>
      <c r="BQ782" s="1">
        <v>1736.442666666667</v>
      </c>
      <c r="BR782" s="1">
        <v>27.11842666666666</v>
      </c>
      <c r="BS782" s="1">
        <v>500.1289333333333</v>
      </c>
      <c r="BT782" s="1">
        <v>99.61539333333334</v>
      </c>
      <c r="BU782" s="1">
        <v>0.09992545333333332</v>
      </c>
      <c r="BV782" s="1">
        <v>31.00106666666666</v>
      </c>
      <c r="BW782" s="1">
        <v>31.66395333333334</v>
      </c>
      <c r="BX782" s="1">
        <v>999.8999999999999</v>
      </c>
      <c r="BY782" s="1">
        <v>0.0</v>
      </c>
      <c r="BZ782" s="1">
        <v>0.0</v>
      </c>
      <c r="CA782" s="1">
        <v>10000.082</v>
      </c>
      <c r="CB782" s="1">
        <v>0.0</v>
      </c>
      <c r="CC782" s="1">
        <v>9.908586000000001</v>
      </c>
      <c r="CD782" s="1">
        <v>-44.91159333333334</v>
      </c>
      <c r="CE782" s="1">
        <v>1787.76</v>
      </c>
      <c r="CF782" s="1">
        <v>1830.397333333334</v>
      </c>
      <c r="CG782" s="1">
        <v>1.874781333333333</v>
      </c>
      <c r="CH782" s="1">
        <v>1784.174</v>
      </c>
      <c r="CI782" s="1">
        <v>25.25302666666667</v>
      </c>
      <c r="CJ782" s="1">
        <v>2.702347333333333</v>
      </c>
      <c r="CK782" s="1">
        <v>2.515589333333333</v>
      </c>
      <c r="CL782" s="1">
        <v>22.29938666666667</v>
      </c>
      <c r="CM782" s="1">
        <v>21.12771333333333</v>
      </c>
      <c r="CN782" s="1">
        <v>1999.984</v>
      </c>
      <c r="CO782" s="1">
        <v>0.9799991999999998</v>
      </c>
      <c r="CP782" s="1">
        <v>0.0200011</v>
      </c>
      <c r="CQ782" s="1">
        <v>0.0</v>
      </c>
      <c r="CR782" s="1">
        <v>2.841600000000001</v>
      </c>
      <c r="CS782" s="1">
        <v>0.0</v>
      </c>
      <c r="CT782" s="1">
        <v>27263.33333333334</v>
      </c>
      <c r="CU782" s="1">
        <v>17412.17333333333</v>
      </c>
      <c r="CV782" s="1">
        <v>42.062</v>
      </c>
      <c r="CW782" s="1">
        <v>43.17460000000001</v>
      </c>
      <c r="CX782" s="1">
        <v>42.083</v>
      </c>
      <c r="CY782" s="1">
        <v>41.562</v>
      </c>
      <c r="CZ782" s="1">
        <v>42.125</v>
      </c>
      <c r="DA782" s="1">
        <v>1959.984</v>
      </c>
      <c r="DB782" s="1">
        <v>40.0</v>
      </c>
      <c r="DC782" s="1">
        <v>0.0</v>
      </c>
      <c r="DD782" s="1">
        <v>1.6604058978E9</v>
      </c>
      <c r="DE782" s="1">
        <v>0.0</v>
      </c>
      <c r="DF782" s="1">
        <v>1.660405346E9</v>
      </c>
      <c r="DG782" s="1" t="s">
        <v>1170</v>
      </c>
      <c r="DH782" s="1">
        <v>1.660405346E9</v>
      </c>
      <c r="DI782" s="1">
        <v>1.6604053435E9</v>
      </c>
      <c r="DJ782" s="1">
        <v>14.0</v>
      </c>
      <c r="DK782" s="1">
        <v>0.109</v>
      </c>
      <c r="DL782" s="1">
        <v>-0.003</v>
      </c>
      <c r="DM782" s="1">
        <v>1.366</v>
      </c>
      <c r="DN782" s="1">
        <v>0.014</v>
      </c>
      <c r="DO782" s="1">
        <v>400.0</v>
      </c>
      <c r="DP782" s="1">
        <v>25.0</v>
      </c>
      <c r="DQ782" s="1">
        <v>0.44</v>
      </c>
      <c r="DR782" s="1">
        <v>0.08</v>
      </c>
      <c r="DS782" s="1">
        <v>3.650321217948306</v>
      </c>
      <c r="DT782" s="1">
        <v>0.5950459028109143</v>
      </c>
      <c r="DU782" s="1">
        <v>0.09975589943394515</v>
      </c>
      <c r="DV782" s="1">
        <v>0.0</v>
      </c>
      <c r="DW782" s="1">
        <v>34.74215223373455</v>
      </c>
      <c r="DX782" s="1">
        <v>-2.023263243467466</v>
      </c>
      <c r="DY782" s="1">
        <v>0.2764289348549051</v>
      </c>
      <c r="DZ782" s="1">
        <v>0.0</v>
      </c>
      <c r="EA782" s="1">
        <v>-44.9841</v>
      </c>
      <c r="EB782" s="1">
        <v>2.463179032258306</v>
      </c>
      <c r="EC782" s="1">
        <v>0.3553278004975854</v>
      </c>
      <c r="ED782" s="1">
        <v>0.0</v>
      </c>
      <c r="EE782" s="1">
        <v>1603.188894140824</v>
      </c>
      <c r="EF782" s="1">
        <v>276.3690827759132</v>
      </c>
      <c r="EG782" s="1">
        <v>20.02016097434944</v>
      </c>
      <c r="EH782" s="1">
        <v>0.0</v>
      </c>
      <c r="EI782" s="1">
        <v>1.876542195121951</v>
      </c>
      <c r="EJ782" s="1">
        <v>-0.04618306620209531</v>
      </c>
      <c r="EK782" s="1">
        <v>0.005791546620257005</v>
      </c>
      <c r="EL782" s="1">
        <v>1.0</v>
      </c>
      <c r="EM782" s="1">
        <v>1.979462791186242</v>
      </c>
      <c r="EN782" s="1">
        <v>0.02351172862857167</v>
      </c>
      <c r="EO782" s="1">
        <v>0.001843629483881203</v>
      </c>
      <c r="EP782" s="1">
        <v>1.0</v>
      </c>
      <c r="EQ782" s="1">
        <v>2.0</v>
      </c>
      <c r="ER782" s="1">
        <v>6.0</v>
      </c>
      <c r="ES782" s="1" t="s">
        <v>390</v>
      </c>
      <c r="ET782" s="1">
        <v>2.94262</v>
      </c>
      <c r="EU782" s="1">
        <v>2.80112</v>
      </c>
      <c r="EV782" s="1">
        <v>0.236565</v>
      </c>
      <c r="EW782" s="1">
        <v>0.239945</v>
      </c>
      <c r="EX782" s="1">
        <v>0.117663</v>
      </c>
      <c r="EY782" s="1">
        <v>0.111854</v>
      </c>
      <c r="EZ782" s="1">
        <v>15639.0</v>
      </c>
      <c r="FA782" s="1">
        <v>16324.2</v>
      </c>
      <c r="FB782" s="1">
        <v>23827.6</v>
      </c>
      <c r="FC782" s="1">
        <v>25000.6</v>
      </c>
      <c r="FD782" s="1">
        <v>33657.6</v>
      </c>
      <c r="FE782" s="1">
        <v>35461.4</v>
      </c>
      <c r="FF782" s="1">
        <v>43444.7</v>
      </c>
      <c r="FG782" s="1">
        <v>46216.2</v>
      </c>
      <c r="FH782" s="1">
        <v>1.92535</v>
      </c>
      <c r="FI782" s="1">
        <v>1.8579</v>
      </c>
      <c r="FJ782" s="1">
        <v>0.123724</v>
      </c>
      <c r="FK782" s="1">
        <v>0.0</v>
      </c>
      <c r="FL782" s="1">
        <v>29.6547</v>
      </c>
      <c r="FM782" s="1">
        <v>999.9</v>
      </c>
      <c r="FN782" s="1">
        <v>61.1</v>
      </c>
      <c r="FO782" s="1">
        <v>35.2</v>
      </c>
      <c r="FP782" s="1">
        <v>35.0262</v>
      </c>
      <c r="FQ782" s="1">
        <v>63.8668</v>
      </c>
      <c r="FR782" s="1">
        <v>25.5849</v>
      </c>
      <c r="FS782" s="1">
        <v>1.0</v>
      </c>
      <c r="FT782" s="1">
        <v>0.394997</v>
      </c>
      <c r="FU782" s="1">
        <v>1.42946</v>
      </c>
      <c r="FV782" s="1">
        <v>20.3168</v>
      </c>
      <c r="FW782" s="1">
        <v>5.2095</v>
      </c>
      <c r="FX782" s="1">
        <v>11.9069</v>
      </c>
      <c r="FY782" s="1">
        <v>5.0027</v>
      </c>
      <c r="FZ782" s="1">
        <v>3.2904</v>
      </c>
      <c r="GA782" s="1">
        <v>9999.0</v>
      </c>
      <c r="GB782" s="1">
        <v>9999.0</v>
      </c>
      <c r="GC782" s="1">
        <v>9999.0</v>
      </c>
      <c r="GD782" s="1">
        <v>999.9</v>
      </c>
      <c r="GE782" s="1">
        <v>1.85959</v>
      </c>
      <c r="GF782" s="1">
        <v>1.85458</v>
      </c>
      <c r="GG782" s="1">
        <v>1.85776</v>
      </c>
      <c r="GH782" s="1">
        <v>1.85623</v>
      </c>
      <c r="GI782" s="1">
        <v>1.85501</v>
      </c>
      <c r="GJ782" s="1">
        <v>1.85465</v>
      </c>
      <c r="GK782" s="1">
        <v>1.85335</v>
      </c>
      <c r="GL782" s="1">
        <v>1.85644</v>
      </c>
      <c r="GM782" s="1">
        <v>0.0</v>
      </c>
      <c r="GN782" s="1">
        <v>0.0</v>
      </c>
      <c r="GO782" s="1">
        <v>0.0</v>
      </c>
      <c r="GP782" s="1">
        <v>0.0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0.0</v>
      </c>
      <c r="GX782" s="1">
        <v>100.0</v>
      </c>
      <c r="GY782" s="1">
        <v>100.0</v>
      </c>
      <c r="GZ782" s="1">
        <v>2.84</v>
      </c>
      <c r="HA782" s="1">
        <v>0.0094</v>
      </c>
      <c r="HB782" s="1">
        <v>0.4130906686903166</v>
      </c>
      <c r="HC782" s="1">
        <v>0.002809866934308161</v>
      </c>
      <c r="HD782" s="1">
        <v>-1.127031966113555E-6</v>
      </c>
      <c r="HE782" s="1">
        <v>1.768598670541231E-10</v>
      </c>
      <c r="HF782" s="1">
        <v>-0.0707354167398268</v>
      </c>
      <c r="HG782" s="1">
        <v>0.01081145868756639</v>
      </c>
      <c r="HH782" s="1">
        <v>-3.689364805754238E-4</v>
      </c>
      <c r="HI782" s="1">
        <v>2.919854880483278E-6</v>
      </c>
      <c r="HJ782" s="1">
        <v>2.0</v>
      </c>
      <c r="HK782" s="1">
        <v>2136.0</v>
      </c>
      <c r="HL782" s="1">
        <v>3.0</v>
      </c>
      <c r="HM782" s="1">
        <v>30.0</v>
      </c>
      <c r="HN782" s="1">
        <v>9.2</v>
      </c>
      <c r="HO782" s="1">
        <v>9.3</v>
      </c>
      <c r="HP782" s="1">
        <v>3.54126</v>
      </c>
      <c r="HQ782" s="1">
        <v>2.27661</v>
      </c>
      <c r="HR782" s="1">
        <v>1.4978</v>
      </c>
      <c r="HS782" s="1">
        <v>2.30103</v>
      </c>
      <c r="HT782" s="1">
        <v>1.54785</v>
      </c>
      <c r="HU782" s="1">
        <v>2.44873</v>
      </c>
      <c r="HV782" s="1">
        <v>38.4279</v>
      </c>
      <c r="HW782" s="1">
        <v>14.2721</v>
      </c>
      <c r="HX782" s="1">
        <v>18.0</v>
      </c>
      <c r="HY782" s="1">
        <v>478.817</v>
      </c>
      <c r="HZ782" s="1">
        <v>497.884</v>
      </c>
      <c r="IA782" s="1">
        <v>27.715</v>
      </c>
      <c r="IB782" s="1">
        <v>32.0862</v>
      </c>
      <c r="IC782" s="1">
        <v>30.0001</v>
      </c>
      <c r="ID782" s="1">
        <v>31.8739</v>
      </c>
      <c r="IE782" s="1">
        <v>31.9668</v>
      </c>
      <c r="IF782" s="1">
        <v>70.9512</v>
      </c>
      <c r="IG782" s="1">
        <v>30.9266</v>
      </c>
      <c r="IH782" s="1">
        <v>0.0</v>
      </c>
      <c r="II782" s="1">
        <v>27.7088</v>
      </c>
      <c r="IJ782" s="1">
        <v>1849.11</v>
      </c>
      <c r="IK782" s="1">
        <v>25.1861</v>
      </c>
      <c r="IL782" s="1">
        <v>100.461</v>
      </c>
      <c r="IM782" s="1">
        <v>100.162</v>
      </c>
      <c r="IN782" s="1" t="s">
        <v>361</v>
      </c>
    </row>
    <row r="783" ht="15.75" hidden="1" customHeight="1">
      <c r="A783" s="1">
        <v>767.0</v>
      </c>
      <c r="B783" s="1">
        <v>1.6604059005E9</v>
      </c>
      <c r="C783" s="1">
        <v>6176.400000095367</v>
      </c>
      <c r="D783" s="1" t="s">
        <v>1869</v>
      </c>
      <c r="E783" s="1" t="s">
        <v>1870</v>
      </c>
      <c r="F783" s="1">
        <v>1.0</v>
      </c>
      <c r="G783" s="1" t="s">
        <v>349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1169</v>
      </c>
      <c r="M783" s="1" t="s">
        <v>354</v>
      </c>
      <c r="N783" s="1">
        <v>1.6604058925E9</v>
      </c>
      <c r="O783" s="1">
        <f t="shared" si="1"/>
        <v>0.001596312732</v>
      </c>
      <c r="P783" s="1">
        <f t="shared" si="2"/>
        <v>1.596312732</v>
      </c>
      <c r="Q783" s="1">
        <f t="shared" si="3"/>
        <v>3.51280628</v>
      </c>
      <c r="R783" s="1">
        <f t="shared" si="4"/>
        <v>1741.74875</v>
      </c>
      <c r="S783" s="1">
        <f t="shared" si="5"/>
        <v>1614.054896</v>
      </c>
      <c r="T783" s="1">
        <f t="shared" si="6"/>
        <v>160.9459974</v>
      </c>
      <c r="U783" s="1">
        <f t="shared" si="7"/>
        <v>173.6790307</v>
      </c>
      <c r="V783" s="1">
        <f t="shared" si="8"/>
        <v>0.07856733408</v>
      </c>
      <c r="W783" s="1">
        <f t="shared" si="9"/>
        <v>2.922677263</v>
      </c>
      <c r="X783" s="1">
        <f t="shared" si="10"/>
        <v>0.07741258619</v>
      </c>
      <c r="Y783" s="1">
        <f t="shared" si="11"/>
        <v>0.04848520201</v>
      </c>
      <c r="Z783" s="1">
        <f t="shared" si="12"/>
        <v>321.5129078</v>
      </c>
      <c r="AA783" s="1">
        <f t="shared" si="13"/>
        <v>32.48099476</v>
      </c>
      <c r="AB783" s="1">
        <f t="shared" si="14"/>
        <v>31.66399375</v>
      </c>
      <c r="AC783" s="1">
        <f t="shared" si="15"/>
        <v>4.685018287</v>
      </c>
      <c r="AD783" s="1">
        <f t="shared" si="16"/>
        <v>59.95603221</v>
      </c>
      <c r="AE783" s="1">
        <f t="shared" si="17"/>
        <v>2.704998624</v>
      </c>
      <c r="AF783" s="1">
        <f t="shared" si="18"/>
        <v>4.511637152</v>
      </c>
      <c r="AG783" s="1">
        <f t="shared" si="19"/>
        <v>1.980019663</v>
      </c>
      <c r="AH783" s="1">
        <f t="shared" si="20"/>
        <v>-70.39739149</v>
      </c>
      <c r="AI783" s="1">
        <f t="shared" si="21"/>
        <v>-104.4652011</v>
      </c>
      <c r="AJ783" s="1">
        <f t="shared" si="22"/>
        <v>-8.052811024</v>
      </c>
      <c r="AK783" s="1">
        <f t="shared" si="23"/>
        <v>138.5975041</v>
      </c>
      <c r="AL783" s="1">
        <f t="shared" si="24"/>
        <v>34.57095515</v>
      </c>
      <c r="AM783" s="1">
        <f t="shared" si="25"/>
        <v>1.608324086</v>
      </c>
      <c r="AN783" s="1">
        <f t="shared" si="26"/>
        <v>3.51280628</v>
      </c>
      <c r="AO783" s="1">
        <v>1858.97749854002</v>
      </c>
      <c r="AP783" s="1">
        <v>1828.629454545454</v>
      </c>
      <c r="AQ783" s="1">
        <v>5.042852095958227</v>
      </c>
      <c r="AR783" s="1">
        <v>65.51853501262175</v>
      </c>
      <c r="AS783" s="1">
        <f t="shared" si="27"/>
        <v>1.596312732</v>
      </c>
      <c r="AT783" s="1">
        <v>25.25555820452743</v>
      </c>
      <c r="AU783" s="1">
        <v>27.1186993939394</v>
      </c>
      <c r="AV783" s="1">
        <v>-1.541204921107143E-8</v>
      </c>
      <c r="AW783" s="1">
        <v>82.9425908863825</v>
      </c>
      <c r="AX783" s="1">
        <v>13.0</v>
      </c>
      <c r="AY783" s="1">
        <v>3.0</v>
      </c>
      <c r="AZ783" s="1">
        <f t="shared" si="28"/>
        <v>1</v>
      </c>
      <c r="BA783" s="1">
        <f t="shared" si="29"/>
        <v>0</v>
      </c>
      <c r="BB783" s="1">
        <f t="shared" si="30"/>
        <v>51977.23226</v>
      </c>
      <c r="BC783" s="1">
        <f t="shared" si="31"/>
        <v>1999.980625</v>
      </c>
      <c r="BD783" s="1">
        <f t="shared" si="32"/>
        <v>1681.183725</v>
      </c>
      <c r="BE783" s="1">
        <f t="shared" si="33"/>
        <v>0.8406000058</v>
      </c>
      <c r="BF783" s="1">
        <f t="shared" si="34"/>
        <v>0.1607580112</v>
      </c>
      <c r="BG783" s="1">
        <v>6.0</v>
      </c>
      <c r="BH783" s="1">
        <v>0.5</v>
      </c>
      <c r="BI783" s="1" t="s">
        <v>355</v>
      </c>
      <c r="BJ783" s="1">
        <v>2.0</v>
      </c>
      <c r="BK783" s="1" t="b">
        <v>1</v>
      </c>
      <c r="BL783" s="1">
        <v>1.6604058925E9</v>
      </c>
      <c r="BM783" s="1">
        <v>1741.74875</v>
      </c>
      <c r="BN783" s="1">
        <v>1786.58375</v>
      </c>
      <c r="BO783" s="1">
        <v>27.1272125</v>
      </c>
      <c r="BP783" s="1">
        <v>25.25006875</v>
      </c>
      <c r="BQ783" s="1">
        <v>1738.928125</v>
      </c>
      <c r="BR783" s="1">
        <v>27.11784375</v>
      </c>
      <c r="BS783" s="1">
        <v>500.1305</v>
      </c>
      <c r="BT783" s="1">
        <v>99.6153875</v>
      </c>
      <c r="BU783" s="1">
        <v>0.09993061249999999</v>
      </c>
      <c r="BV783" s="1">
        <v>31.00100625</v>
      </c>
      <c r="BW783" s="1">
        <v>31.66399375</v>
      </c>
      <c r="BX783" s="1">
        <v>999.9</v>
      </c>
      <c r="BY783" s="1">
        <v>0.0</v>
      </c>
      <c r="BZ783" s="1">
        <v>0.0</v>
      </c>
      <c r="CA783" s="1">
        <v>9999.334374999999</v>
      </c>
      <c r="CB783" s="1">
        <v>0.0</v>
      </c>
      <c r="CC783" s="1">
        <v>9.894693125</v>
      </c>
      <c r="CD783" s="1">
        <v>-44.8349375</v>
      </c>
      <c r="CE783" s="1">
        <v>1790.315</v>
      </c>
      <c r="CF783" s="1">
        <v>1832.86375</v>
      </c>
      <c r="CG783" s="1">
        <v>1.87715375</v>
      </c>
      <c r="CH783" s="1">
        <v>1786.58375</v>
      </c>
      <c r="CI783" s="1">
        <v>25.25006875</v>
      </c>
      <c r="CJ783" s="1">
        <v>2.702289375</v>
      </c>
      <c r="CK783" s="1">
        <v>2.515295</v>
      </c>
      <c r="CL783" s="1">
        <v>22.29903125</v>
      </c>
      <c r="CM783" s="1">
        <v>21.12580625</v>
      </c>
      <c r="CN783" s="1">
        <v>1999.980625</v>
      </c>
      <c r="CO783" s="1">
        <v>0.9799991875</v>
      </c>
      <c r="CP783" s="1">
        <v>0.0200011125</v>
      </c>
      <c r="CQ783" s="1">
        <v>0.0</v>
      </c>
      <c r="CR783" s="1">
        <v>2.85675</v>
      </c>
      <c r="CS783" s="1">
        <v>0.0</v>
      </c>
      <c r="CT783" s="1">
        <v>27261.1625</v>
      </c>
      <c r="CU783" s="1">
        <v>17412.14375</v>
      </c>
      <c r="CV783" s="1">
        <v>42.062</v>
      </c>
      <c r="CW783" s="1">
        <v>43.175375</v>
      </c>
      <c r="CX783" s="1">
        <v>42.08562499999999</v>
      </c>
      <c r="CY783" s="1">
        <v>41.562</v>
      </c>
      <c r="CZ783" s="1">
        <v>42.125</v>
      </c>
      <c r="DA783" s="1">
        <v>1959.980625</v>
      </c>
      <c r="DB783" s="1">
        <v>40.0</v>
      </c>
      <c r="DC783" s="1">
        <v>0.0</v>
      </c>
      <c r="DD783" s="1">
        <v>1.6604058984E9</v>
      </c>
      <c r="DE783" s="1">
        <v>0.0</v>
      </c>
      <c r="DF783" s="1">
        <v>1.660405346E9</v>
      </c>
      <c r="DG783" s="1" t="s">
        <v>1170</v>
      </c>
      <c r="DH783" s="1">
        <v>1.660405346E9</v>
      </c>
      <c r="DI783" s="1">
        <v>1.6604053435E9</v>
      </c>
      <c r="DJ783" s="1">
        <v>14.0</v>
      </c>
      <c r="DK783" s="1">
        <v>0.109</v>
      </c>
      <c r="DL783" s="1">
        <v>-0.003</v>
      </c>
      <c r="DM783" s="1">
        <v>1.366</v>
      </c>
      <c r="DN783" s="1">
        <v>0.014</v>
      </c>
      <c r="DO783" s="1">
        <v>400.0</v>
      </c>
      <c r="DP783" s="1">
        <v>25.0</v>
      </c>
      <c r="DQ783" s="1">
        <v>0.44</v>
      </c>
      <c r="DR783" s="1">
        <v>0.08</v>
      </c>
      <c r="DS783" s="1">
        <v>3.660345717308017</v>
      </c>
      <c r="DT783" s="1">
        <v>0.2825904645145676</v>
      </c>
      <c r="DU783" s="1">
        <v>0.09367383269570614</v>
      </c>
      <c r="DV783" s="1">
        <v>1.0</v>
      </c>
      <c r="DW783" s="1">
        <v>34.66412905513101</v>
      </c>
      <c r="DX783" s="1">
        <v>-3.284155281261437</v>
      </c>
      <c r="DY783" s="1">
        <v>0.3717870834689748</v>
      </c>
      <c r="DZ783" s="1">
        <v>0.0</v>
      </c>
      <c r="EA783" s="1">
        <v>-44.89299677419353</v>
      </c>
      <c r="EB783" s="1">
        <v>3.94587096774203</v>
      </c>
      <c r="EC783" s="1">
        <v>0.4651808080554734</v>
      </c>
      <c r="ED783" s="1">
        <v>0.0</v>
      </c>
      <c r="EE783" s="1">
        <v>1607.850465895382</v>
      </c>
      <c r="EF783" s="1">
        <v>281.2393747760883</v>
      </c>
      <c r="EG783" s="1">
        <v>20.37134520856347</v>
      </c>
      <c r="EH783" s="1">
        <v>0.0</v>
      </c>
      <c r="EI783" s="1">
        <v>1.87708243902439</v>
      </c>
      <c r="EJ783" s="1">
        <v>-0.01710250871080147</v>
      </c>
      <c r="EK783" s="1">
        <v>0.007251430399007353</v>
      </c>
      <c r="EL783" s="1">
        <v>1.0</v>
      </c>
      <c r="EM783" s="1">
        <v>1.979862699858933</v>
      </c>
      <c r="EN783" s="1">
        <v>0.01901846281059849</v>
      </c>
      <c r="EO783" s="1">
        <v>0.001508734944620847</v>
      </c>
      <c r="EP783" s="1">
        <v>1.0</v>
      </c>
      <c r="EQ783" s="1">
        <v>3.0</v>
      </c>
      <c r="ER783" s="1">
        <v>6.0</v>
      </c>
      <c r="ES783" s="1" t="s">
        <v>381</v>
      </c>
      <c r="ET783" s="1">
        <v>2.94263</v>
      </c>
      <c r="EU783" s="1">
        <v>2.80119</v>
      </c>
      <c r="EV783" s="1">
        <v>0.236933</v>
      </c>
      <c r="EW783" s="1">
        <v>0.240303</v>
      </c>
      <c r="EX783" s="1">
        <v>0.117649</v>
      </c>
      <c r="EY783" s="1">
        <v>0.111782</v>
      </c>
      <c r="EZ783" s="1">
        <v>15631.3</v>
      </c>
      <c r="FA783" s="1">
        <v>16316.5</v>
      </c>
      <c r="FB783" s="1">
        <v>23827.5</v>
      </c>
      <c r="FC783" s="1">
        <v>25000.6</v>
      </c>
      <c r="FD783" s="1">
        <v>33657.9</v>
      </c>
      <c r="FE783" s="1">
        <v>35464.3</v>
      </c>
      <c r="FF783" s="1">
        <v>43444.5</v>
      </c>
      <c r="FG783" s="1">
        <v>46216.2</v>
      </c>
      <c r="FH783" s="1">
        <v>1.92545</v>
      </c>
      <c r="FI783" s="1">
        <v>1.8579</v>
      </c>
      <c r="FJ783" s="1">
        <v>0.123568</v>
      </c>
      <c r="FK783" s="1">
        <v>0.0</v>
      </c>
      <c r="FL783" s="1">
        <v>29.6541</v>
      </c>
      <c r="FM783" s="1">
        <v>999.9</v>
      </c>
      <c r="FN783" s="1">
        <v>61.1</v>
      </c>
      <c r="FO783" s="1">
        <v>35.2</v>
      </c>
      <c r="FP783" s="1">
        <v>35.0308</v>
      </c>
      <c r="FQ783" s="1">
        <v>63.8868</v>
      </c>
      <c r="FR783" s="1">
        <v>26.0577</v>
      </c>
      <c r="FS783" s="1">
        <v>1.0</v>
      </c>
      <c r="FT783" s="1">
        <v>0.395</v>
      </c>
      <c r="FU783" s="1">
        <v>1.43213</v>
      </c>
      <c r="FV783" s="1">
        <v>20.3168</v>
      </c>
      <c r="FW783" s="1">
        <v>5.20965</v>
      </c>
      <c r="FX783" s="1">
        <v>11.9071</v>
      </c>
      <c r="FY783" s="1">
        <v>5.0026</v>
      </c>
      <c r="FZ783" s="1">
        <v>3.29038</v>
      </c>
      <c r="GA783" s="1">
        <v>9999.0</v>
      </c>
      <c r="GB783" s="1">
        <v>9999.0</v>
      </c>
      <c r="GC783" s="1">
        <v>9999.0</v>
      </c>
      <c r="GD783" s="1">
        <v>999.9</v>
      </c>
      <c r="GE783" s="1">
        <v>1.85959</v>
      </c>
      <c r="GF783" s="1">
        <v>1.85458</v>
      </c>
      <c r="GG783" s="1">
        <v>1.85776</v>
      </c>
      <c r="GH783" s="1">
        <v>1.85623</v>
      </c>
      <c r="GI783" s="1">
        <v>1.85501</v>
      </c>
      <c r="GJ783" s="1">
        <v>1.85465</v>
      </c>
      <c r="GK783" s="1">
        <v>1.85334</v>
      </c>
      <c r="GL783" s="1">
        <v>1.85644</v>
      </c>
      <c r="GM783" s="1">
        <v>0.0</v>
      </c>
      <c r="GN783" s="1">
        <v>0.0</v>
      </c>
      <c r="GO783" s="1">
        <v>0.0</v>
      </c>
      <c r="GP783" s="1">
        <v>0.0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0.0</v>
      </c>
      <c r="GX783" s="1">
        <v>100.0</v>
      </c>
      <c r="GY783" s="1">
        <v>100.0</v>
      </c>
      <c r="GZ783" s="1">
        <v>2.84</v>
      </c>
      <c r="HA783" s="1">
        <v>0.0094</v>
      </c>
      <c r="HB783" s="1">
        <v>0.4130906686903166</v>
      </c>
      <c r="HC783" s="1">
        <v>0.002809866934308161</v>
      </c>
      <c r="HD783" s="1">
        <v>-1.127031966113555E-6</v>
      </c>
      <c r="HE783" s="1">
        <v>1.768598670541231E-10</v>
      </c>
      <c r="HF783" s="1">
        <v>-0.0707354167398268</v>
      </c>
      <c r="HG783" s="1">
        <v>0.01081145868756639</v>
      </c>
      <c r="HH783" s="1">
        <v>-3.689364805754238E-4</v>
      </c>
      <c r="HI783" s="1">
        <v>2.919854880483278E-6</v>
      </c>
      <c r="HJ783" s="1">
        <v>2.0</v>
      </c>
      <c r="HK783" s="1">
        <v>2136.0</v>
      </c>
      <c r="HL783" s="1">
        <v>3.0</v>
      </c>
      <c r="HM783" s="1">
        <v>30.0</v>
      </c>
      <c r="HN783" s="1">
        <v>9.2</v>
      </c>
      <c r="HO783" s="1">
        <v>9.3</v>
      </c>
      <c r="HP783" s="1">
        <v>3.54614</v>
      </c>
      <c r="HQ783" s="1">
        <v>2.27905</v>
      </c>
      <c r="HR783" s="1">
        <v>1.4978</v>
      </c>
      <c r="HS783" s="1">
        <v>2.30103</v>
      </c>
      <c r="HT783" s="1">
        <v>1.54785</v>
      </c>
      <c r="HU783" s="1">
        <v>2.45728</v>
      </c>
      <c r="HV783" s="1">
        <v>38.4279</v>
      </c>
      <c r="HW783" s="1">
        <v>14.2721</v>
      </c>
      <c r="HX783" s="1">
        <v>18.0</v>
      </c>
      <c r="HY783" s="1">
        <v>478.879</v>
      </c>
      <c r="HZ783" s="1">
        <v>497.884</v>
      </c>
      <c r="IA783" s="1">
        <v>27.7142</v>
      </c>
      <c r="IB783" s="1">
        <v>32.0862</v>
      </c>
      <c r="IC783" s="1">
        <v>30.0001</v>
      </c>
      <c r="ID783" s="1">
        <v>31.8743</v>
      </c>
      <c r="IE783" s="1">
        <v>31.9668</v>
      </c>
      <c r="IF783" s="1">
        <v>71.0507</v>
      </c>
      <c r="IG783" s="1">
        <v>30.9266</v>
      </c>
      <c r="IH783" s="1">
        <v>0.0</v>
      </c>
      <c r="II783" s="1">
        <v>27.7088</v>
      </c>
      <c r="IJ783" s="1">
        <v>1849.11</v>
      </c>
      <c r="IK783" s="1">
        <v>25.1861</v>
      </c>
      <c r="IL783" s="1">
        <v>100.461</v>
      </c>
      <c r="IM783" s="1">
        <v>100.162</v>
      </c>
      <c r="IN783" s="1" t="s">
        <v>361</v>
      </c>
    </row>
    <row r="784" ht="15.75" hidden="1" customHeight="1">
      <c r="A784" s="1">
        <v>768.0</v>
      </c>
      <c r="B784" s="1">
        <v>1.6604059015E9</v>
      </c>
      <c r="C784" s="1">
        <v>6177.400000095367</v>
      </c>
      <c r="D784" s="1" t="s">
        <v>1871</v>
      </c>
      <c r="E784" s="1" t="s">
        <v>1872</v>
      </c>
      <c r="F784" s="1">
        <v>1.0</v>
      </c>
      <c r="G784" s="1" t="s">
        <v>349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1169</v>
      </c>
      <c r="M784" s="1" t="s">
        <v>354</v>
      </c>
      <c r="N784" s="1">
        <v>1.660405894E9</v>
      </c>
      <c r="O784" s="1">
        <f t="shared" si="1"/>
        <v>0.001600936157</v>
      </c>
      <c r="P784" s="1">
        <f t="shared" si="2"/>
        <v>1.600936157</v>
      </c>
      <c r="Q784" s="1">
        <f t="shared" si="3"/>
        <v>3.630778145</v>
      </c>
      <c r="R784" s="1">
        <f t="shared" si="4"/>
        <v>1749.222667</v>
      </c>
      <c r="S784" s="1">
        <f t="shared" si="5"/>
        <v>1619.078346</v>
      </c>
      <c r="T784" s="1">
        <f t="shared" si="6"/>
        <v>161.4471185</v>
      </c>
      <c r="U784" s="1">
        <f t="shared" si="7"/>
        <v>174.4245174</v>
      </c>
      <c r="V784" s="1">
        <f t="shared" si="8"/>
        <v>0.07878083679</v>
      </c>
      <c r="W784" s="1">
        <f t="shared" si="9"/>
        <v>2.922357229</v>
      </c>
      <c r="X784" s="1">
        <f t="shared" si="10"/>
        <v>0.07761972932</v>
      </c>
      <c r="Y784" s="1">
        <f t="shared" si="11"/>
        <v>0.04861522611</v>
      </c>
      <c r="Z784" s="1">
        <f t="shared" si="12"/>
        <v>321.5148296</v>
      </c>
      <c r="AA784" s="1">
        <f t="shared" si="13"/>
        <v>32.48001516</v>
      </c>
      <c r="AB784" s="1">
        <f t="shared" si="14"/>
        <v>31.66516</v>
      </c>
      <c r="AC784" s="1">
        <f t="shared" si="15"/>
        <v>4.685328319</v>
      </c>
      <c r="AD784" s="1">
        <f t="shared" si="16"/>
        <v>59.95303086</v>
      </c>
      <c r="AE784" s="1">
        <f t="shared" si="17"/>
        <v>2.704872532</v>
      </c>
      <c r="AF784" s="1">
        <f t="shared" si="18"/>
        <v>4.511652693</v>
      </c>
      <c r="AG784" s="1">
        <f t="shared" si="19"/>
        <v>1.980455788</v>
      </c>
      <c r="AH784" s="1">
        <f t="shared" si="20"/>
        <v>-70.60128452</v>
      </c>
      <c r="AI784" s="1">
        <f t="shared" si="21"/>
        <v>-104.6279863</v>
      </c>
      <c r="AJ784" s="1">
        <f t="shared" si="22"/>
        <v>-8.066291551</v>
      </c>
      <c r="AK784" s="1">
        <f t="shared" si="23"/>
        <v>138.2192672</v>
      </c>
      <c r="AL784" s="1">
        <f t="shared" si="24"/>
        <v>34.45742295</v>
      </c>
      <c r="AM784" s="1">
        <f t="shared" si="25"/>
        <v>1.611336332</v>
      </c>
      <c r="AN784" s="1">
        <f t="shared" si="26"/>
        <v>3.630778145</v>
      </c>
      <c r="AO784" s="1">
        <v>1863.684922851884</v>
      </c>
      <c r="AP784" s="1">
        <v>1833.523999999999</v>
      </c>
      <c r="AQ784" s="1">
        <v>4.978484804951234</v>
      </c>
      <c r="AR784" s="1">
        <v>65.51853501262175</v>
      </c>
      <c r="AS784" s="1">
        <f t="shared" si="27"/>
        <v>1.600936157</v>
      </c>
      <c r="AT784" s="1">
        <v>25.24476869625808</v>
      </c>
      <c r="AU784" s="1">
        <v>27.11332181818181</v>
      </c>
      <c r="AV784" s="1">
        <v>-2.15124026648984E-6</v>
      </c>
      <c r="AW784" s="1">
        <v>82.9425908863825</v>
      </c>
      <c r="AX784" s="1">
        <v>13.0</v>
      </c>
      <c r="AY784" s="1">
        <v>3.0</v>
      </c>
      <c r="AZ784" s="1">
        <f t="shared" si="28"/>
        <v>1</v>
      </c>
      <c r="BA784" s="1">
        <f t="shared" si="29"/>
        <v>0</v>
      </c>
      <c r="BB784" s="1">
        <f t="shared" si="30"/>
        <v>51968.11813</v>
      </c>
      <c r="BC784" s="1">
        <f t="shared" si="31"/>
        <v>1999.992667</v>
      </c>
      <c r="BD784" s="1">
        <f t="shared" si="32"/>
        <v>1681.19384</v>
      </c>
      <c r="BE784" s="1">
        <f t="shared" si="33"/>
        <v>0.8406000022</v>
      </c>
      <c r="BF784" s="1">
        <f t="shared" si="34"/>
        <v>0.1607580042</v>
      </c>
      <c r="BG784" s="1">
        <v>6.0</v>
      </c>
      <c r="BH784" s="1">
        <v>0.5</v>
      </c>
      <c r="BI784" s="1" t="s">
        <v>355</v>
      </c>
      <c r="BJ784" s="1">
        <v>2.0</v>
      </c>
      <c r="BK784" s="1" t="b">
        <v>1</v>
      </c>
      <c r="BL784" s="1">
        <v>1.660405894E9</v>
      </c>
      <c r="BM784" s="1">
        <v>1749.222666666666</v>
      </c>
      <c r="BN784" s="1">
        <v>1793.942</v>
      </c>
      <c r="BO784" s="1">
        <v>27.12591333333334</v>
      </c>
      <c r="BP784" s="1">
        <v>25.24526000000001</v>
      </c>
      <c r="BQ784" s="1">
        <v>1746.398666666666</v>
      </c>
      <c r="BR784" s="1">
        <v>27.11654666666667</v>
      </c>
      <c r="BS784" s="1">
        <v>500.1328</v>
      </c>
      <c r="BT784" s="1">
        <v>99.61550000000001</v>
      </c>
      <c r="BU784" s="1">
        <v>0.09994545999999999</v>
      </c>
      <c r="BV784" s="1">
        <v>31.00106666666666</v>
      </c>
      <c r="BW784" s="1">
        <v>31.66516</v>
      </c>
      <c r="BX784" s="1">
        <v>999.8999999999999</v>
      </c>
      <c r="BY784" s="1">
        <v>0.0</v>
      </c>
      <c r="BZ784" s="1">
        <v>0.0</v>
      </c>
      <c r="CA784" s="1">
        <v>9997.496666666668</v>
      </c>
      <c r="CB784" s="1">
        <v>0.0</v>
      </c>
      <c r="CC784" s="1">
        <v>9.849310666666666</v>
      </c>
      <c r="CD784" s="1">
        <v>-44.71913333333335</v>
      </c>
      <c r="CE784" s="1">
        <v>1797.994666666666</v>
      </c>
      <c r="CF784" s="1">
        <v>1840.403333333333</v>
      </c>
      <c r="CG784" s="1">
        <v>1.880667333333333</v>
      </c>
      <c r="CH784" s="1">
        <v>1793.942</v>
      </c>
      <c r="CI784" s="1">
        <v>25.24526000000001</v>
      </c>
      <c r="CJ784" s="1">
        <v>2.702163333333333</v>
      </c>
      <c r="CK784" s="1">
        <v>2.514818666666666</v>
      </c>
      <c r="CL784" s="1">
        <v>22.29826666666667</v>
      </c>
      <c r="CM784" s="1">
        <v>21.12272666666667</v>
      </c>
      <c r="CN784" s="1">
        <v>1999.992666666666</v>
      </c>
      <c r="CO784" s="1">
        <v>0.9799994</v>
      </c>
      <c r="CP784" s="1">
        <v>0.0200009</v>
      </c>
      <c r="CQ784" s="1">
        <v>0.0</v>
      </c>
      <c r="CR784" s="1">
        <v>2.821333333333334</v>
      </c>
      <c r="CS784" s="1">
        <v>0.0</v>
      </c>
      <c r="CT784" s="1">
        <v>27254.60666666667</v>
      </c>
      <c r="CU784" s="1">
        <v>17412.25333333333</v>
      </c>
      <c r="CV784" s="1">
        <v>42.062</v>
      </c>
      <c r="CW784" s="1">
        <v>43.17460000000001</v>
      </c>
      <c r="CX784" s="1">
        <v>42.0914</v>
      </c>
      <c r="CY784" s="1">
        <v>41.562</v>
      </c>
      <c r="CZ784" s="1">
        <v>42.125</v>
      </c>
      <c r="DA784" s="1">
        <v>1959.992666666666</v>
      </c>
      <c r="DB784" s="1">
        <v>40.0</v>
      </c>
      <c r="DC784" s="1">
        <v>0.0</v>
      </c>
      <c r="DD784" s="1">
        <v>1.6604058996E9</v>
      </c>
      <c r="DE784" s="1">
        <v>0.0</v>
      </c>
      <c r="DF784" s="1">
        <v>1.660405346E9</v>
      </c>
      <c r="DG784" s="1" t="s">
        <v>1170</v>
      </c>
      <c r="DH784" s="1">
        <v>1.660405346E9</v>
      </c>
      <c r="DI784" s="1">
        <v>1.6604053435E9</v>
      </c>
      <c r="DJ784" s="1">
        <v>14.0</v>
      </c>
      <c r="DK784" s="1">
        <v>0.109</v>
      </c>
      <c r="DL784" s="1">
        <v>-0.003</v>
      </c>
      <c r="DM784" s="1">
        <v>1.366</v>
      </c>
      <c r="DN784" s="1">
        <v>0.014</v>
      </c>
      <c r="DO784" s="1">
        <v>400.0</v>
      </c>
      <c r="DP784" s="1">
        <v>25.0</v>
      </c>
      <c r="DQ784" s="1">
        <v>0.44</v>
      </c>
      <c r="DR784" s="1">
        <v>0.08</v>
      </c>
      <c r="DS784" s="1">
        <v>3.653777232386539</v>
      </c>
      <c r="DT784" s="1">
        <v>-0.09455794327789212</v>
      </c>
      <c r="DU784" s="1">
        <v>0.09688452842033116</v>
      </c>
      <c r="DV784" s="1">
        <v>1.0</v>
      </c>
      <c r="DW784" s="1">
        <v>34.53245181488703</v>
      </c>
      <c r="DX784" s="1">
        <v>-4.953174998752807</v>
      </c>
      <c r="DY784" s="1">
        <v>0.4970512110467403</v>
      </c>
      <c r="DZ784" s="1">
        <v>0.0</v>
      </c>
      <c r="EA784" s="1">
        <v>-44.73683</v>
      </c>
      <c r="EB784" s="1">
        <v>6.217417575083417</v>
      </c>
      <c r="EC784" s="1">
        <v>0.5905577370305692</v>
      </c>
      <c r="ED784" s="1">
        <v>0.0</v>
      </c>
      <c r="EE784" s="1">
        <v>1613.941610226983</v>
      </c>
      <c r="EF784" s="1">
        <v>288.3934679778259</v>
      </c>
      <c r="EG784" s="1">
        <v>21.58411102660825</v>
      </c>
      <c r="EH784" s="1">
        <v>0.0</v>
      </c>
      <c r="EI784" s="1">
        <v>1.87963275</v>
      </c>
      <c r="EJ784" s="1">
        <v>0.05361242026266275</v>
      </c>
      <c r="EK784" s="1">
        <v>0.01392615398943659</v>
      </c>
      <c r="EL784" s="1">
        <v>1.0</v>
      </c>
      <c r="EM784" s="1">
        <v>1.980205714162451</v>
      </c>
      <c r="EN784" s="1">
        <v>0.01389873813543741</v>
      </c>
      <c r="EO784" s="1">
        <v>0.00118326797420596</v>
      </c>
      <c r="EP784" s="1">
        <v>1.0</v>
      </c>
      <c r="EQ784" s="1">
        <v>3.0</v>
      </c>
      <c r="ER784" s="1">
        <v>6.0</v>
      </c>
      <c r="ES784" s="1" t="s">
        <v>381</v>
      </c>
      <c r="ET784" s="1">
        <v>2.94261</v>
      </c>
      <c r="EU784" s="1">
        <v>2.80116</v>
      </c>
      <c r="EV784" s="1">
        <v>0.237294</v>
      </c>
      <c r="EW784" s="1">
        <v>0.240667</v>
      </c>
      <c r="EX784" s="1">
        <v>0.117632</v>
      </c>
      <c r="EY784" s="1">
        <v>0.111726</v>
      </c>
      <c r="EZ784" s="1">
        <v>15623.8</v>
      </c>
      <c r="FA784" s="1">
        <v>16308.6</v>
      </c>
      <c r="FB784" s="1">
        <v>23827.4</v>
      </c>
      <c r="FC784" s="1">
        <v>25000.5</v>
      </c>
      <c r="FD784" s="1">
        <v>33658.4</v>
      </c>
      <c r="FE784" s="1">
        <v>35466.5</v>
      </c>
      <c r="FF784" s="1">
        <v>43444.2</v>
      </c>
      <c r="FG784" s="1">
        <v>46216.1</v>
      </c>
      <c r="FH784" s="1">
        <v>1.92563</v>
      </c>
      <c r="FI784" s="1">
        <v>1.85765</v>
      </c>
      <c r="FJ784" s="1">
        <v>0.123322</v>
      </c>
      <c r="FK784" s="1">
        <v>0.0</v>
      </c>
      <c r="FL784" s="1">
        <v>29.6534</v>
      </c>
      <c r="FM784" s="1">
        <v>999.9</v>
      </c>
      <c r="FN784" s="1">
        <v>61.1</v>
      </c>
      <c r="FO784" s="1">
        <v>35.2</v>
      </c>
      <c r="FP784" s="1">
        <v>35.0315</v>
      </c>
      <c r="FQ784" s="1">
        <v>63.4868</v>
      </c>
      <c r="FR784" s="1">
        <v>26.4663</v>
      </c>
      <c r="FS784" s="1">
        <v>1.0</v>
      </c>
      <c r="FT784" s="1">
        <v>0.39502</v>
      </c>
      <c r="FU784" s="1">
        <v>1.43347</v>
      </c>
      <c r="FV784" s="1">
        <v>20.3169</v>
      </c>
      <c r="FW784" s="1">
        <v>5.20995</v>
      </c>
      <c r="FX784" s="1">
        <v>11.9071</v>
      </c>
      <c r="FY784" s="1">
        <v>5.00275</v>
      </c>
      <c r="FZ784" s="1">
        <v>3.29045</v>
      </c>
      <c r="GA784" s="1">
        <v>9999.0</v>
      </c>
      <c r="GB784" s="1">
        <v>9999.0</v>
      </c>
      <c r="GC784" s="1">
        <v>9999.0</v>
      </c>
      <c r="GD784" s="1">
        <v>999.9</v>
      </c>
      <c r="GE784" s="1">
        <v>1.85959</v>
      </c>
      <c r="GF784" s="1">
        <v>1.85457</v>
      </c>
      <c r="GG784" s="1">
        <v>1.85776</v>
      </c>
      <c r="GH784" s="1">
        <v>1.85623</v>
      </c>
      <c r="GI784" s="1">
        <v>1.85501</v>
      </c>
      <c r="GJ784" s="1">
        <v>1.85466</v>
      </c>
      <c r="GK784" s="1">
        <v>1.85334</v>
      </c>
      <c r="GL784" s="1">
        <v>1.85642</v>
      </c>
      <c r="GM784" s="1">
        <v>0.0</v>
      </c>
      <c r="GN784" s="1">
        <v>0.0</v>
      </c>
      <c r="GO784" s="1">
        <v>0.0</v>
      </c>
      <c r="GP784" s="1">
        <v>0.0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0.0</v>
      </c>
      <c r="GX784" s="1">
        <v>100.0</v>
      </c>
      <c r="GY784" s="1">
        <v>100.0</v>
      </c>
      <c r="GZ784" s="1">
        <v>2.84</v>
      </c>
      <c r="HA784" s="1">
        <v>0.0094</v>
      </c>
      <c r="HB784" s="1">
        <v>0.4130906686903166</v>
      </c>
      <c r="HC784" s="1">
        <v>0.002809866934308161</v>
      </c>
      <c r="HD784" s="1">
        <v>-1.127031966113555E-6</v>
      </c>
      <c r="HE784" s="1">
        <v>1.768598670541231E-10</v>
      </c>
      <c r="HF784" s="1">
        <v>-0.0707354167398268</v>
      </c>
      <c r="HG784" s="1">
        <v>0.01081145868756639</v>
      </c>
      <c r="HH784" s="1">
        <v>-3.689364805754238E-4</v>
      </c>
      <c r="HI784" s="1">
        <v>2.919854880483278E-6</v>
      </c>
      <c r="HJ784" s="1">
        <v>2.0</v>
      </c>
      <c r="HK784" s="1">
        <v>2136.0</v>
      </c>
      <c r="HL784" s="1">
        <v>3.0</v>
      </c>
      <c r="HM784" s="1">
        <v>30.0</v>
      </c>
      <c r="HN784" s="1">
        <v>9.3</v>
      </c>
      <c r="HO784" s="1">
        <v>9.3</v>
      </c>
      <c r="HP784" s="1">
        <v>3.55713</v>
      </c>
      <c r="HQ784" s="1">
        <v>2.29004</v>
      </c>
      <c r="HR784" s="1">
        <v>1.4978</v>
      </c>
      <c r="HS784" s="1">
        <v>2.30103</v>
      </c>
      <c r="HT784" s="1">
        <v>1.54785</v>
      </c>
      <c r="HU784" s="1">
        <v>2.34985</v>
      </c>
      <c r="HV784" s="1">
        <v>38.4279</v>
      </c>
      <c r="HW784" s="1">
        <v>14.2634</v>
      </c>
      <c r="HX784" s="1">
        <v>18.0</v>
      </c>
      <c r="HY784" s="1">
        <v>478.981</v>
      </c>
      <c r="HZ784" s="1">
        <v>497.716</v>
      </c>
      <c r="IA784" s="1">
        <v>27.7133</v>
      </c>
      <c r="IB784" s="1">
        <v>32.0862</v>
      </c>
      <c r="IC784" s="1">
        <v>30.0001</v>
      </c>
      <c r="ID784" s="1">
        <v>31.8743</v>
      </c>
      <c r="IE784" s="1">
        <v>31.9668</v>
      </c>
      <c r="IF784" s="1">
        <v>71.254</v>
      </c>
      <c r="IG784" s="1">
        <v>30.9266</v>
      </c>
      <c r="IH784" s="1">
        <v>0.0</v>
      </c>
      <c r="II784" s="1">
        <v>27.7088</v>
      </c>
      <c r="IJ784" s="1">
        <v>1859.12</v>
      </c>
      <c r="IK784" s="1">
        <v>25.1861</v>
      </c>
      <c r="IL784" s="1">
        <v>100.46</v>
      </c>
      <c r="IM784" s="1">
        <v>100.162</v>
      </c>
      <c r="IN784" s="1" t="s">
        <v>361</v>
      </c>
    </row>
    <row r="785" ht="15.75" hidden="1" customHeight="1">
      <c r="A785" s="1">
        <v>769.0</v>
      </c>
      <c r="B785" s="1">
        <v>1.6604059025E9</v>
      </c>
      <c r="C785" s="1">
        <v>6178.400000095367</v>
      </c>
      <c r="D785" s="1" t="s">
        <v>1873</v>
      </c>
      <c r="E785" s="1" t="s">
        <v>1874</v>
      </c>
      <c r="F785" s="1">
        <v>1.0</v>
      </c>
      <c r="G785" s="1" t="s">
        <v>349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1169</v>
      </c>
      <c r="M785" s="1" t="s">
        <v>354</v>
      </c>
      <c r="N785" s="1">
        <v>1.6604058945E9</v>
      </c>
      <c r="O785" s="1">
        <f t="shared" si="1"/>
        <v>0.001610876754</v>
      </c>
      <c r="P785" s="1">
        <f t="shared" si="2"/>
        <v>1.610876754</v>
      </c>
      <c r="Q785" s="1">
        <f t="shared" si="3"/>
        <v>3.734741878</v>
      </c>
      <c r="R785" s="1">
        <f t="shared" si="4"/>
        <v>1751.683125</v>
      </c>
      <c r="S785" s="1">
        <f t="shared" si="5"/>
        <v>1619.825659</v>
      </c>
      <c r="T785" s="1">
        <f t="shared" si="6"/>
        <v>161.5216441</v>
      </c>
      <c r="U785" s="1">
        <f t="shared" si="7"/>
        <v>174.6698706</v>
      </c>
      <c r="V785" s="1">
        <f t="shared" si="8"/>
        <v>0.07927881402</v>
      </c>
      <c r="W785" s="1">
        <f t="shared" si="9"/>
        <v>2.922336675</v>
      </c>
      <c r="X785" s="1">
        <f t="shared" si="10"/>
        <v>0.07810309131</v>
      </c>
      <c r="Y785" s="1">
        <f t="shared" si="11"/>
        <v>0.04891861355</v>
      </c>
      <c r="Z785" s="1">
        <f t="shared" si="12"/>
        <v>321.5139053</v>
      </c>
      <c r="AA785" s="1">
        <f t="shared" si="13"/>
        <v>32.47741253</v>
      </c>
      <c r="AB785" s="1">
        <f t="shared" si="14"/>
        <v>31.66456875</v>
      </c>
      <c r="AC785" s="1">
        <f t="shared" si="15"/>
        <v>4.685171141</v>
      </c>
      <c r="AD785" s="1">
        <f t="shared" si="16"/>
        <v>59.95034721</v>
      </c>
      <c r="AE785" s="1">
        <f t="shared" si="17"/>
        <v>2.70474792</v>
      </c>
      <c r="AF785" s="1">
        <f t="shared" si="18"/>
        <v>4.511646798</v>
      </c>
      <c r="AG785" s="1">
        <f t="shared" si="19"/>
        <v>1.980423221</v>
      </c>
      <c r="AH785" s="1">
        <f t="shared" si="20"/>
        <v>-71.03966487</v>
      </c>
      <c r="AI785" s="1">
        <f t="shared" si="21"/>
        <v>-104.5377101</v>
      </c>
      <c r="AJ785" s="1">
        <f t="shared" si="22"/>
        <v>-8.059363978</v>
      </c>
      <c r="AK785" s="1">
        <f t="shared" si="23"/>
        <v>137.8771663</v>
      </c>
      <c r="AL785" s="1">
        <f t="shared" si="24"/>
        <v>34.3991458</v>
      </c>
      <c r="AM785" s="1">
        <f t="shared" si="25"/>
        <v>1.614209373</v>
      </c>
      <c r="AN785" s="1">
        <f t="shared" si="26"/>
        <v>3.734741878</v>
      </c>
      <c r="AO785" s="1">
        <v>1868.409485148338</v>
      </c>
      <c r="AP785" s="1">
        <v>1838.390787878788</v>
      </c>
      <c r="AQ785" s="1">
        <v>4.926162935866018</v>
      </c>
      <c r="AR785" s="1">
        <v>65.51853501262175</v>
      </c>
      <c r="AS785" s="1">
        <f t="shared" si="27"/>
        <v>1.610876754</v>
      </c>
      <c r="AT785" s="1">
        <v>25.22584719304482</v>
      </c>
      <c r="AU785" s="1">
        <v>27.10605818181817</v>
      </c>
      <c r="AV785" s="1">
        <v>-9.89591812641089E-6</v>
      </c>
      <c r="AW785" s="1">
        <v>82.9425908863825</v>
      </c>
      <c r="AX785" s="1">
        <v>13.0</v>
      </c>
      <c r="AY785" s="1">
        <v>3.0</v>
      </c>
      <c r="AZ785" s="1">
        <f t="shared" si="28"/>
        <v>1</v>
      </c>
      <c r="BA785" s="1">
        <f t="shared" si="29"/>
        <v>0</v>
      </c>
      <c r="BB785" s="1">
        <f t="shared" si="30"/>
        <v>51967.53723</v>
      </c>
      <c r="BC785" s="1">
        <f t="shared" si="31"/>
        <v>1999.986875</v>
      </c>
      <c r="BD785" s="1">
        <f t="shared" si="32"/>
        <v>1681.188975</v>
      </c>
      <c r="BE785" s="1">
        <f t="shared" si="33"/>
        <v>0.8406000039</v>
      </c>
      <c r="BF785" s="1">
        <f t="shared" si="34"/>
        <v>0.1607580076</v>
      </c>
      <c r="BG785" s="1">
        <v>6.0</v>
      </c>
      <c r="BH785" s="1">
        <v>0.5</v>
      </c>
      <c r="BI785" s="1" t="s">
        <v>355</v>
      </c>
      <c r="BJ785" s="1">
        <v>2.0</v>
      </c>
      <c r="BK785" s="1" t="b">
        <v>1</v>
      </c>
      <c r="BL785" s="1">
        <v>1.6604058945E9</v>
      </c>
      <c r="BM785" s="1">
        <v>1751.683125</v>
      </c>
      <c r="BN785" s="1">
        <v>1796.343125</v>
      </c>
      <c r="BO785" s="1">
        <v>27.1246625</v>
      </c>
      <c r="BP785" s="1">
        <v>25.2406625</v>
      </c>
      <c r="BQ785" s="1">
        <v>1748.8575</v>
      </c>
      <c r="BR785" s="1">
        <v>27.11529375</v>
      </c>
      <c r="BS785" s="1">
        <v>500.1351875</v>
      </c>
      <c r="BT785" s="1">
        <v>99.6155</v>
      </c>
      <c r="BU785" s="1">
        <v>0.09994974374999999</v>
      </c>
      <c r="BV785" s="1">
        <v>31.00104375</v>
      </c>
      <c r="BW785" s="1">
        <v>31.66456875</v>
      </c>
      <c r="BX785" s="1">
        <v>999.9</v>
      </c>
      <c r="BY785" s="1">
        <v>0.0</v>
      </c>
      <c r="BZ785" s="1">
        <v>0.0</v>
      </c>
      <c r="CA785" s="1">
        <v>9997.379375</v>
      </c>
      <c r="CB785" s="1">
        <v>0.0</v>
      </c>
      <c r="CC785" s="1">
        <v>9.834673125</v>
      </c>
      <c r="CD785" s="1">
        <v>-44.66005</v>
      </c>
      <c r="CE785" s="1">
        <v>1800.52125</v>
      </c>
      <c r="CF785" s="1">
        <v>1842.858125</v>
      </c>
      <c r="CG785" s="1">
        <v>1.88401375</v>
      </c>
      <c r="CH785" s="1">
        <v>1796.343125</v>
      </c>
      <c r="CI785" s="1">
        <v>25.2406625</v>
      </c>
      <c r="CJ785" s="1">
        <v>2.70203875</v>
      </c>
      <c r="CK785" s="1">
        <v>2.514360625</v>
      </c>
      <c r="CL785" s="1">
        <v>22.29750625</v>
      </c>
      <c r="CM785" s="1">
        <v>21.11975625</v>
      </c>
      <c r="CN785" s="1">
        <v>1999.986875</v>
      </c>
      <c r="CO785" s="1">
        <v>0.979999375</v>
      </c>
      <c r="CP785" s="1">
        <v>0.020000925</v>
      </c>
      <c r="CQ785" s="1">
        <v>0.0</v>
      </c>
      <c r="CR785" s="1">
        <v>2.8434375</v>
      </c>
      <c r="CS785" s="1">
        <v>0.0</v>
      </c>
      <c r="CT785" s="1">
        <v>27252.29375</v>
      </c>
      <c r="CU785" s="1">
        <v>17412.2</v>
      </c>
      <c r="CV785" s="1">
        <v>42.062</v>
      </c>
      <c r="CW785" s="1">
        <v>43.175375</v>
      </c>
      <c r="CX785" s="1">
        <v>42.0935</v>
      </c>
      <c r="CY785" s="1">
        <v>41.562</v>
      </c>
      <c r="CZ785" s="1">
        <v>42.125</v>
      </c>
      <c r="DA785" s="1">
        <v>1959.986875</v>
      </c>
      <c r="DB785" s="1">
        <v>40.0</v>
      </c>
      <c r="DC785" s="1">
        <v>0.0</v>
      </c>
      <c r="DD785" s="1">
        <v>1.6604059008E9</v>
      </c>
      <c r="DE785" s="1">
        <v>0.0</v>
      </c>
      <c r="DF785" s="1">
        <v>1.660405346E9</v>
      </c>
      <c r="DG785" s="1" t="s">
        <v>1170</v>
      </c>
      <c r="DH785" s="1">
        <v>1.660405346E9</v>
      </c>
      <c r="DI785" s="1">
        <v>1.6604053435E9</v>
      </c>
      <c r="DJ785" s="1">
        <v>14.0</v>
      </c>
      <c r="DK785" s="1">
        <v>0.109</v>
      </c>
      <c r="DL785" s="1">
        <v>-0.003</v>
      </c>
      <c r="DM785" s="1">
        <v>1.366</v>
      </c>
      <c r="DN785" s="1">
        <v>0.014</v>
      </c>
      <c r="DO785" s="1">
        <v>400.0</v>
      </c>
      <c r="DP785" s="1">
        <v>25.0</v>
      </c>
      <c r="DQ785" s="1">
        <v>0.44</v>
      </c>
      <c r="DR785" s="1">
        <v>0.08</v>
      </c>
      <c r="DS785" s="1">
        <v>3.653777232386539</v>
      </c>
      <c r="DT785" s="1">
        <v>-0.09455794327789212</v>
      </c>
      <c r="DU785" s="1">
        <v>0.09688452842033116</v>
      </c>
      <c r="DV785" s="1">
        <v>1.0</v>
      </c>
      <c r="DW785" s="1">
        <v>34.53245181488703</v>
      </c>
      <c r="DX785" s="1">
        <v>-4.953174998752807</v>
      </c>
      <c r="DY785" s="1">
        <v>0.4970512110467403</v>
      </c>
      <c r="DZ785" s="1">
        <v>0.0</v>
      </c>
      <c r="EA785" s="1">
        <v>-44.73683</v>
      </c>
      <c r="EB785" s="1">
        <v>6.217417575083417</v>
      </c>
      <c r="EC785" s="1">
        <v>0.5905577370305692</v>
      </c>
      <c r="ED785" s="1">
        <v>0.0</v>
      </c>
      <c r="EE785" s="1">
        <v>1613.941610226983</v>
      </c>
      <c r="EF785" s="1">
        <v>288.3934679778259</v>
      </c>
      <c r="EG785" s="1">
        <v>21.58411102660825</v>
      </c>
      <c r="EH785" s="1">
        <v>0.0</v>
      </c>
      <c r="EI785" s="1">
        <v>1.87963275</v>
      </c>
      <c r="EJ785" s="1">
        <v>0.05361242026266275</v>
      </c>
      <c r="EK785" s="1">
        <v>0.01392615398943659</v>
      </c>
      <c r="EL785" s="1">
        <v>1.0</v>
      </c>
      <c r="EM785" s="1">
        <v>1.980205714162451</v>
      </c>
      <c r="EN785" s="1">
        <v>0.01389873813543741</v>
      </c>
      <c r="EO785" s="1">
        <v>0.00118326797420596</v>
      </c>
      <c r="EP785" s="1">
        <v>1.0</v>
      </c>
      <c r="EQ785" s="1">
        <v>3.0</v>
      </c>
      <c r="ER785" s="1">
        <v>6.0</v>
      </c>
      <c r="ES785" s="1" t="s">
        <v>381</v>
      </c>
      <c r="ET785" s="1">
        <v>2.9425</v>
      </c>
      <c r="EU785" s="1">
        <v>2.80127</v>
      </c>
      <c r="EV785" s="1">
        <v>0.237663</v>
      </c>
      <c r="EW785" s="1">
        <v>0.241037</v>
      </c>
      <c r="EX785" s="1">
        <v>0.117606</v>
      </c>
      <c r="EY785" s="1">
        <v>0.1117</v>
      </c>
      <c r="EZ785" s="1">
        <v>15616.2</v>
      </c>
      <c r="FA785" s="1">
        <v>16300.7</v>
      </c>
      <c r="FB785" s="1">
        <v>23827.3</v>
      </c>
      <c r="FC785" s="1">
        <v>25000.6</v>
      </c>
      <c r="FD785" s="1">
        <v>33659.3</v>
      </c>
      <c r="FE785" s="1">
        <v>35467.5</v>
      </c>
      <c r="FF785" s="1">
        <v>43444.1</v>
      </c>
      <c r="FG785" s="1">
        <v>46216.1</v>
      </c>
      <c r="FH785" s="1">
        <v>1.92565</v>
      </c>
      <c r="FI785" s="1">
        <v>1.85765</v>
      </c>
      <c r="FJ785" s="1">
        <v>0.123031</v>
      </c>
      <c r="FK785" s="1">
        <v>0.0</v>
      </c>
      <c r="FL785" s="1">
        <v>29.6532</v>
      </c>
      <c r="FM785" s="1">
        <v>999.9</v>
      </c>
      <c r="FN785" s="1">
        <v>61.1</v>
      </c>
      <c r="FO785" s="1">
        <v>35.2</v>
      </c>
      <c r="FP785" s="1">
        <v>35.0303</v>
      </c>
      <c r="FQ785" s="1">
        <v>63.7768</v>
      </c>
      <c r="FR785" s="1">
        <v>25.9696</v>
      </c>
      <c r="FS785" s="1">
        <v>1.0</v>
      </c>
      <c r="FT785" s="1">
        <v>0.395117</v>
      </c>
      <c r="FU785" s="1">
        <v>1.43082</v>
      </c>
      <c r="FV785" s="1">
        <v>20.3166</v>
      </c>
      <c r="FW785" s="1">
        <v>5.20995</v>
      </c>
      <c r="FX785" s="1">
        <v>11.9075</v>
      </c>
      <c r="FY785" s="1">
        <v>5.0027</v>
      </c>
      <c r="FZ785" s="1">
        <v>3.29045</v>
      </c>
      <c r="GA785" s="1">
        <v>9999.0</v>
      </c>
      <c r="GB785" s="1">
        <v>9999.0</v>
      </c>
      <c r="GC785" s="1">
        <v>9999.0</v>
      </c>
      <c r="GD785" s="1">
        <v>999.9</v>
      </c>
      <c r="GE785" s="1">
        <v>1.85959</v>
      </c>
      <c r="GF785" s="1">
        <v>1.85457</v>
      </c>
      <c r="GG785" s="1">
        <v>1.85776</v>
      </c>
      <c r="GH785" s="1">
        <v>1.85623</v>
      </c>
      <c r="GI785" s="1">
        <v>1.85501</v>
      </c>
      <c r="GJ785" s="1">
        <v>1.85467</v>
      </c>
      <c r="GK785" s="1">
        <v>1.85334</v>
      </c>
      <c r="GL785" s="1">
        <v>1.85642</v>
      </c>
      <c r="GM785" s="1">
        <v>0.0</v>
      </c>
      <c r="GN785" s="1">
        <v>0.0</v>
      </c>
      <c r="GO785" s="1">
        <v>0.0</v>
      </c>
      <c r="GP785" s="1">
        <v>0.0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0.0</v>
      </c>
      <c r="GX785" s="1">
        <v>100.0</v>
      </c>
      <c r="GY785" s="1">
        <v>100.0</v>
      </c>
      <c r="GZ785" s="1">
        <v>2.85</v>
      </c>
      <c r="HA785" s="1">
        <v>0.0095</v>
      </c>
      <c r="HB785" s="1">
        <v>0.4130906686903166</v>
      </c>
      <c r="HC785" s="1">
        <v>0.002809866934308161</v>
      </c>
      <c r="HD785" s="1">
        <v>-1.127031966113555E-6</v>
      </c>
      <c r="HE785" s="1">
        <v>1.768598670541231E-10</v>
      </c>
      <c r="HF785" s="1">
        <v>-0.0707354167398268</v>
      </c>
      <c r="HG785" s="1">
        <v>0.01081145868756639</v>
      </c>
      <c r="HH785" s="1">
        <v>-3.689364805754238E-4</v>
      </c>
      <c r="HI785" s="1">
        <v>2.919854880483278E-6</v>
      </c>
      <c r="HJ785" s="1">
        <v>2.0</v>
      </c>
      <c r="HK785" s="1">
        <v>2136.0</v>
      </c>
      <c r="HL785" s="1">
        <v>3.0</v>
      </c>
      <c r="HM785" s="1">
        <v>30.0</v>
      </c>
      <c r="HN785" s="1">
        <v>9.3</v>
      </c>
      <c r="HO785" s="1">
        <v>9.3</v>
      </c>
      <c r="HP785" s="1">
        <v>3.56201</v>
      </c>
      <c r="HQ785" s="1">
        <v>2.29492</v>
      </c>
      <c r="HR785" s="1">
        <v>1.4978</v>
      </c>
      <c r="HS785" s="1">
        <v>2.30103</v>
      </c>
      <c r="HT785" s="1">
        <v>1.54785</v>
      </c>
      <c r="HU785" s="1">
        <v>2.25464</v>
      </c>
      <c r="HV785" s="1">
        <v>38.4279</v>
      </c>
      <c r="HW785" s="1">
        <v>14.2546</v>
      </c>
      <c r="HX785" s="1">
        <v>18.0</v>
      </c>
      <c r="HY785" s="1">
        <v>478.996</v>
      </c>
      <c r="HZ785" s="1">
        <v>497.716</v>
      </c>
      <c r="IA785" s="1">
        <v>27.7124</v>
      </c>
      <c r="IB785" s="1">
        <v>32.0862</v>
      </c>
      <c r="IC785" s="1">
        <v>30.0001</v>
      </c>
      <c r="ID785" s="1">
        <v>31.8743</v>
      </c>
      <c r="IE785" s="1">
        <v>31.9668</v>
      </c>
      <c r="IF785" s="1">
        <v>71.3568</v>
      </c>
      <c r="IG785" s="1">
        <v>30.9266</v>
      </c>
      <c r="IH785" s="1">
        <v>0.0</v>
      </c>
      <c r="II785" s="1">
        <v>27.7126</v>
      </c>
      <c r="IJ785" s="1">
        <v>1859.12</v>
      </c>
      <c r="IK785" s="1">
        <v>25.1954</v>
      </c>
      <c r="IL785" s="1">
        <v>100.46</v>
      </c>
      <c r="IM785" s="1">
        <v>100.162</v>
      </c>
      <c r="IN785" s="1" t="s">
        <v>361</v>
      </c>
    </row>
    <row r="786" ht="15.75" hidden="1" customHeight="1">
      <c r="A786" s="1">
        <v>770.0</v>
      </c>
      <c r="B786" s="1">
        <v>1.6604059035E9</v>
      </c>
      <c r="C786" s="1">
        <v>6179.400000095367</v>
      </c>
      <c r="D786" s="1" t="s">
        <v>1875</v>
      </c>
      <c r="E786" s="1" t="s">
        <v>1876</v>
      </c>
      <c r="F786" s="1">
        <v>1.0</v>
      </c>
      <c r="G786" s="1" t="s">
        <v>349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1169</v>
      </c>
      <c r="M786" s="1" t="s">
        <v>354</v>
      </c>
      <c r="N786" s="1">
        <v>1.660405896E9</v>
      </c>
      <c r="O786" s="1">
        <f t="shared" si="1"/>
        <v>0.001621029955</v>
      </c>
      <c r="P786" s="1">
        <f t="shared" si="2"/>
        <v>1.621029955</v>
      </c>
      <c r="Q786" s="1">
        <f t="shared" si="3"/>
        <v>3.782116976</v>
      </c>
      <c r="R786" s="1">
        <f t="shared" si="4"/>
        <v>1759.122667</v>
      </c>
      <c r="S786" s="1">
        <f t="shared" si="5"/>
        <v>1626.539241</v>
      </c>
      <c r="T786" s="1">
        <f t="shared" si="6"/>
        <v>162.1911059</v>
      </c>
      <c r="U786" s="1">
        <f t="shared" si="7"/>
        <v>175.4117229</v>
      </c>
      <c r="V786" s="1">
        <f t="shared" si="8"/>
        <v>0.07977990585</v>
      </c>
      <c r="W786" s="1">
        <f t="shared" si="9"/>
        <v>2.921618679</v>
      </c>
      <c r="X786" s="1">
        <f t="shared" si="10"/>
        <v>0.07858910602</v>
      </c>
      <c r="Y786" s="1">
        <f t="shared" si="11"/>
        <v>0.04922369923</v>
      </c>
      <c r="Z786" s="1">
        <f t="shared" si="12"/>
        <v>321.5125952</v>
      </c>
      <c r="AA786" s="1">
        <f t="shared" si="13"/>
        <v>32.47503158</v>
      </c>
      <c r="AB786" s="1">
        <f t="shared" si="14"/>
        <v>31.66423333</v>
      </c>
      <c r="AC786" s="1">
        <f t="shared" si="15"/>
        <v>4.685081976</v>
      </c>
      <c r="AD786" s="1">
        <f t="shared" si="16"/>
        <v>59.94503259</v>
      </c>
      <c r="AE786" s="1">
        <f t="shared" si="17"/>
        <v>2.704497285</v>
      </c>
      <c r="AF786" s="1">
        <f t="shared" si="18"/>
        <v>4.511628684</v>
      </c>
      <c r="AG786" s="1">
        <f t="shared" si="19"/>
        <v>1.980584691</v>
      </c>
      <c r="AH786" s="1">
        <f t="shared" si="20"/>
        <v>-71.48742103</v>
      </c>
      <c r="AI786" s="1">
        <f t="shared" si="21"/>
        <v>-104.4702857</v>
      </c>
      <c r="AJ786" s="1">
        <f t="shared" si="22"/>
        <v>-8.05612909</v>
      </c>
      <c r="AK786" s="1">
        <f t="shared" si="23"/>
        <v>137.4987594</v>
      </c>
      <c r="AL786" s="1">
        <f t="shared" si="24"/>
        <v>34.31591323</v>
      </c>
      <c r="AM786" s="1">
        <f t="shared" si="25"/>
        <v>1.617943886</v>
      </c>
      <c r="AN786" s="1">
        <f t="shared" si="26"/>
        <v>3.782116976</v>
      </c>
      <c r="AO786" s="1">
        <v>1873.249053298811</v>
      </c>
      <c r="AP786" s="1">
        <v>1843.297212121211</v>
      </c>
      <c r="AQ786" s="1">
        <v>4.901885879603963</v>
      </c>
      <c r="AR786" s="1">
        <v>65.51853501262175</v>
      </c>
      <c r="AS786" s="1">
        <f t="shared" si="27"/>
        <v>1.621029955</v>
      </c>
      <c r="AT786" s="1">
        <v>25.20419587021349</v>
      </c>
      <c r="AU786" s="1">
        <v>27.09637999999999</v>
      </c>
      <c r="AV786" s="1">
        <v>-2.43071072733861E-5</v>
      </c>
      <c r="AW786" s="1">
        <v>82.9425908863825</v>
      </c>
      <c r="AX786" s="1">
        <v>13.0</v>
      </c>
      <c r="AY786" s="1">
        <v>3.0</v>
      </c>
      <c r="AZ786" s="1">
        <f t="shared" si="28"/>
        <v>1</v>
      </c>
      <c r="BA786" s="1">
        <f t="shared" si="29"/>
        <v>0</v>
      </c>
      <c r="BB786" s="1">
        <f t="shared" si="30"/>
        <v>51947.12147</v>
      </c>
      <c r="BC786" s="1">
        <f t="shared" si="31"/>
        <v>1999.978667</v>
      </c>
      <c r="BD786" s="1">
        <f t="shared" si="32"/>
        <v>1681.18208</v>
      </c>
      <c r="BE786" s="1">
        <f t="shared" si="33"/>
        <v>0.8406000064</v>
      </c>
      <c r="BF786" s="1">
        <f t="shared" si="34"/>
        <v>0.1607580124</v>
      </c>
      <c r="BG786" s="1">
        <v>6.0</v>
      </c>
      <c r="BH786" s="1">
        <v>0.5</v>
      </c>
      <c r="BI786" s="1" t="s">
        <v>355</v>
      </c>
      <c r="BJ786" s="1">
        <v>2.0</v>
      </c>
      <c r="BK786" s="1" t="b">
        <v>1</v>
      </c>
      <c r="BL786" s="1">
        <v>1.660405896E9</v>
      </c>
      <c r="BM786" s="1">
        <v>1759.122666666666</v>
      </c>
      <c r="BN786" s="1">
        <v>1803.705333333334</v>
      </c>
      <c r="BO786" s="1">
        <v>27.12214666666667</v>
      </c>
      <c r="BP786" s="1">
        <v>25.23377333333333</v>
      </c>
      <c r="BQ786" s="1">
        <v>1756.292666666667</v>
      </c>
      <c r="BR786" s="1">
        <v>27.11276</v>
      </c>
      <c r="BS786" s="1">
        <v>500.1326</v>
      </c>
      <c r="BT786" s="1">
        <v>99.61548</v>
      </c>
      <c r="BU786" s="1">
        <v>0.09997830666666667</v>
      </c>
      <c r="BV786" s="1">
        <v>31.00097333333333</v>
      </c>
      <c r="BW786" s="1">
        <v>31.66423333333334</v>
      </c>
      <c r="BX786" s="1">
        <v>999.8999999999999</v>
      </c>
      <c r="BY786" s="1">
        <v>0.0</v>
      </c>
      <c r="BZ786" s="1">
        <v>0.0</v>
      </c>
      <c r="CA786" s="1">
        <v>9993.284666666666</v>
      </c>
      <c r="CB786" s="1">
        <v>0.0</v>
      </c>
      <c r="CC786" s="1">
        <v>9.787321333333331</v>
      </c>
      <c r="CD786" s="1">
        <v>-44.58320666666667</v>
      </c>
      <c r="CE786" s="1">
        <v>1808.163333333333</v>
      </c>
      <c r="CF786" s="1">
        <v>1850.398</v>
      </c>
      <c r="CG786" s="1">
        <v>1.888381333333333</v>
      </c>
      <c r="CH786" s="1">
        <v>1803.705333333334</v>
      </c>
      <c r="CI786" s="1">
        <v>25.23377333333333</v>
      </c>
      <c r="CJ786" s="1">
        <v>2.701786666666667</v>
      </c>
      <c r="CK786" s="1">
        <v>2.513674</v>
      </c>
      <c r="CL786" s="1">
        <v>22.29597333333333</v>
      </c>
      <c r="CM786" s="1">
        <v>21.1153</v>
      </c>
      <c r="CN786" s="1">
        <v>1999.978666666667</v>
      </c>
      <c r="CO786" s="1">
        <v>0.9799993999999999</v>
      </c>
      <c r="CP786" s="1">
        <v>0.0200009</v>
      </c>
      <c r="CQ786" s="1">
        <v>0.0</v>
      </c>
      <c r="CR786" s="1">
        <v>2.8306</v>
      </c>
      <c r="CS786" s="1">
        <v>0.0</v>
      </c>
      <c r="CT786" s="1">
        <v>27245.69333333333</v>
      </c>
      <c r="CU786" s="1">
        <v>17412.12666666666</v>
      </c>
      <c r="CV786" s="1">
        <v>42.062</v>
      </c>
      <c r="CW786" s="1">
        <v>43.17460000000001</v>
      </c>
      <c r="CX786" s="1">
        <v>42.09979999999999</v>
      </c>
      <c r="CY786" s="1">
        <v>41.562</v>
      </c>
      <c r="CZ786" s="1">
        <v>42.125</v>
      </c>
      <c r="DA786" s="1">
        <v>1959.978666666667</v>
      </c>
      <c r="DB786" s="1">
        <v>40.0</v>
      </c>
      <c r="DC786" s="1">
        <v>0.0</v>
      </c>
      <c r="DD786" s="1">
        <v>1.6604059014E9</v>
      </c>
      <c r="DE786" s="1">
        <v>0.0</v>
      </c>
      <c r="DF786" s="1">
        <v>1.660405346E9</v>
      </c>
      <c r="DG786" s="1" t="s">
        <v>1170</v>
      </c>
      <c r="DH786" s="1">
        <v>1.660405346E9</v>
      </c>
      <c r="DI786" s="1">
        <v>1.6604053435E9</v>
      </c>
      <c r="DJ786" s="1">
        <v>14.0</v>
      </c>
      <c r="DK786" s="1">
        <v>0.109</v>
      </c>
      <c r="DL786" s="1">
        <v>-0.003</v>
      </c>
      <c r="DM786" s="1">
        <v>1.366</v>
      </c>
      <c r="DN786" s="1">
        <v>0.014</v>
      </c>
      <c r="DO786" s="1">
        <v>400.0</v>
      </c>
      <c r="DP786" s="1">
        <v>25.0</v>
      </c>
      <c r="DQ786" s="1">
        <v>0.44</v>
      </c>
      <c r="DR786" s="1">
        <v>0.08</v>
      </c>
      <c r="DS786" s="1">
        <v>3.65934848967794</v>
      </c>
      <c r="DT786" s="1">
        <v>-0.02667416334985563</v>
      </c>
      <c r="DU786" s="1">
        <v>0.0985725656472686</v>
      </c>
      <c r="DV786" s="1">
        <v>1.0</v>
      </c>
      <c r="DW786" s="1">
        <v>34.39648178794542</v>
      </c>
      <c r="DX786" s="1">
        <v>-6.904952041226566</v>
      </c>
      <c r="DY786" s="1">
        <v>0.5842742907396982</v>
      </c>
      <c r="DZ786" s="1">
        <v>0.0</v>
      </c>
      <c r="EA786" s="1">
        <v>-44.63161290322581</v>
      </c>
      <c r="EB786" s="1">
        <v>7.230116129032405</v>
      </c>
      <c r="EC786" s="1">
        <v>0.6411581037677487</v>
      </c>
      <c r="ED786" s="1">
        <v>0.0</v>
      </c>
      <c r="EE786" s="1">
        <v>1622.183946692091</v>
      </c>
      <c r="EF786" s="1">
        <v>287.6115173910532</v>
      </c>
      <c r="EG786" s="1">
        <v>20.84254719849075</v>
      </c>
      <c r="EH786" s="1">
        <v>0.0</v>
      </c>
      <c r="EI786" s="1">
        <v>1.883492195121952</v>
      </c>
      <c r="EJ786" s="1">
        <v>0.1168860627177708</v>
      </c>
      <c r="EK786" s="1">
        <v>0.01976702026870492</v>
      </c>
      <c r="EL786" s="1">
        <v>1.0</v>
      </c>
      <c r="EM786" s="1">
        <v>1.9804967326669</v>
      </c>
      <c r="EN786" s="1">
        <v>0.007158059546830466</v>
      </c>
      <c r="EO786" s="1">
        <v>7.752116027407953E-4</v>
      </c>
      <c r="EP786" s="1">
        <v>1.0</v>
      </c>
      <c r="EQ786" s="1">
        <v>3.0</v>
      </c>
      <c r="ER786" s="1">
        <v>6.0</v>
      </c>
      <c r="ES786" s="1" t="s">
        <v>381</v>
      </c>
      <c r="ET786" s="1">
        <v>2.94259</v>
      </c>
      <c r="EU786" s="1">
        <v>2.8013</v>
      </c>
      <c r="EV786" s="1">
        <v>0.238027</v>
      </c>
      <c r="EW786" s="1">
        <v>0.241418</v>
      </c>
      <c r="EX786" s="1">
        <v>0.117578</v>
      </c>
      <c r="EY786" s="1">
        <v>0.111686</v>
      </c>
      <c r="EZ786" s="1">
        <v>15608.8</v>
      </c>
      <c r="FA786" s="1">
        <v>16292.5</v>
      </c>
      <c r="FB786" s="1">
        <v>23827.4</v>
      </c>
      <c r="FC786" s="1">
        <v>25000.7</v>
      </c>
      <c r="FD786" s="1">
        <v>33660.4</v>
      </c>
      <c r="FE786" s="1">
        <v>35468.0</v>
      </c>
      <c r="FF786" s="1">
        <v>43444.1</v>
      </c>
      <c r="FG786" s="1">
        <v>46216.1</v>
      </c>
      <c r="FH786" s="1">
        <v>1.92558</v>
      </c>
      <c r="FI786" s="1">
        <v>1.85763</v>
      </c>
      <c r="FJ786" s="1">
        <v>0.123121</v>
      </c>
      <c r="FK786" s="1">
        <v>0.0</v>
      </c>
      <c r="FL786" s="1">
        <v>29.6532</v>
      </c>
      <c r="FM786" s="1">
        <v>999.9</v>
      </c>
      <c r="FN786" s="1">
        <v>61.1</v>
      </c>
      <c r="FO786" s="1">
        <v>35.2</v>
      </c>
      <c r="FP786" s="1">
        <v>35.0293</v>
      </c>
      <c r="FQ786" s="1">
        <v>64.0068</v>
      </c>
      <c r="FR786" s="1">
        <v>25.5329</v>
      </c>
      <c r="FS786" s="1">
        <v>1.0</v>
      </c>
      <c r="FT786" s="1">
        <v>0.395254</v>
      </c>
      <c r="FU786" s="1">
        <v>1.4255</v>
      </c>
      <c r="FV786" s="1">
        <v>20.3165</v>
      </c>
      <c r="FW786" s="1">
        <v>5.2095</v>
      </c>
      <c r="FX786" s="1">
        <v>11.9077</v>
      </c>
      <c r="FY786" s="1">
        <v>5.0025</v>
      </c>
      <c r="FZ786" s="1">
        <v>3.29043</v>
      </c>
      <c r="GA786" s="1">
        <v>9999.0</v>
      </c>
      <c r="GB786" s="1">
        <v>9999.0</v>
      </c>
      <c r="GC786" s="1">
        <v>9999.0</v>
      </c>
      <c r="GD786" s="1">
        <v>999.9</v>
      </c>
      <c r="GE786" s="1">
        <v>1.85959</v>
      </c>
      <c r="GF786" s="1">
        <v>1.85456</v>
      </c>
      <c r="GG786" s="1">
        <v>1.85776</v>
      </c>
      <c r="GH786" s="1">
        <v>1.85623</v>
      </c>
      <c r="GI786" s="1">
        <v>1.85501</v>
      </c>
      <c r="GJ786" s="1">
        <v>1.85468</v>
      </c>
      <c r="GK786" s="1">
        <v>1.85336</v>
      </c>
      <c r="GL786" s="1">
        <v>1.85642</v>
      </c>
      <c r="GM786" s="1">
        <v>0.0</v>
      </c>
      <c r="GN786" s="1">
        <v>0.0</v>
      </c>
      <c r="GO786" s="1">
        <v>0.0</v>
      </c>
      <c r="GP786" s="1">
        <v>0.0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0.0</v>
      </c>
      <c r="GX786" s="1">
        <v>100.0</v>
      </c>
      <c r="GY786" s="1">
        <v>100.0</v>
      </c>
      <c r="GZ786" s="1">
        <v>2.85</v>
      </c>
      <c r="HA786" s="1">
        <v>0.0094</v>
      </c>
      <c r="HB786" s="1">
        <v>0.4130906686903166</v>
      </c>
      <c r="HC786" s="1">
        <v>0.002809866934308161</v>
      </c>
      <c r="HD786" s="1">
        <v>-1.127031966113555E-6</v>
      </c>
      <c r="HE786" s="1">
        <v>1.768598670541231E-10</v>
      </c>
      <c r="HF786" s="1">
        <v>-0.0707354167398268</v>
      </c>
      <c r="HG786" s="1">
        <v>0.01081145868756639</v>
      </c>
      <c r="HH786" s="1">
        <v>-3.689364805754238E-4</v>
      </c>
      <c r="HI786" s="1">
        <v>2.919854880483278E-6</v>
      </c>
      <c r="HJ786" s="1">
        <v>2.0</v>
      </c>
      <c r="HK786" s="1">
        <v>2136.0</v>
      </c>
      <c r="HL786" s="1">
        <v>3.0</v>
      </c>
      <c r="HM786" s="1">
        <v>30.0</v>
      </c>
      <c r="HN786" s="1">
        <v>9.3</v>
      </c>
      <c r="HO786" s="1">
        <v>9.3</v>
      </c>
      <c r="HP786" s="1">
        <v>3.57178</v>
      </c>
      <c r="HQ786" s="1">
        <v>2.27905</v>
      </c>
      <c r="HR786" s="1">
        <v>1.4978</v>
      </c>
      <c r="HS786" s="1">
        <v>2.30103</v>
      </c>
      <c r="HT786" s="1">
        <v>1.54785</v>
      </c>
      <c r="HU786" s="1">
        <v>2.39258</v>
      </c>
      <c r="HV786" s="1">
        <v>38.4279</v>
      </c>
      <c r="HW786" s="1">
        <v>14.2634</v>
      </c>
      <c r="HX786" s="1">
        <v>18.0</v>
      </c>
      <c r="HY786" s="1">
        <v>478.952</v>
      </c>
      <c r="HZ786" s="1">
        <v>497.7</v>
      </c>
      <c r="IA786" s="1">
        <v>27.7117</v>
      </c>
      <c r="IB786" s="1">
        <v>32.0862</v>
      </c>
      <c r="IC786" s="1">
        <v>30.0001</v>
      </c>
      <c r="ID786" s="1">
        <v>31.8743</v>
      </c>
      <c r="IE786" s="1">
        <v>31.9669</v>
      </c>
      <c r="IF786" s="1">
        <v>71.5628</v>
      </c>
      <c r="IG786" s="1">
        <v>30.9266</v>
      </c>
      <c r="IH786" s="1">
        <v>0.0</v>
      </c>
      <c r="II786" s="1">
        <v>27.7126</v>
      </c>
      <c r="IJ786" s="1">
        <v>1869.14</v>
      </c>
      <c r="IK786" s="1">
        <v>25.2023</v>
      </c>
      <c r="IL786" s="1">
        <v>100.46</v>
      </c>
      <c r="IM786" s="1">
        <v>100.162</v>
      </c>
      <c r="IN786" s="1" t="s">
        <v>361</v>
      </c>
    </row>
    <row r="787" ht="15.75" hidden="1" customHeight="1">
      <c r="A787" s="1">
        <v>771.0</v>
      </c>
      <c r="B787" s="1">
        <v>1.6604059045E9</v>
      </c>
      <c r="C787" s="1">
        <v>6180.400000095367</v>
      </c>
      <c r="D787" s="1" t="s">
        <v>1877</v>
      </c>
      <c r="E787" s="1" t="s">
        <v>1878</v>
      </c>
      <c r="F787" s="1">
        <v>1.0</v>
      </c>
      <c r="G787" s="1" t="s">
        <v>349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1169</v>
      </c>
      <c r="M787" s="1" t="s">
        <v>354</v>
      </c>
      <c r="N787" s="1">
        <v>1.6604058965E9</v>
      </c>
      <c r="O787" s="1">
        <f t="shared" si="1"/>
        <v>0.001598321747</v>
      </c>
      <c r="P787" s="1">
        <f t="shared" si="2"/>
        <v>1.598321747</v>
      </c>
      <c r="Q787" s="1">
        <f t="shared" si="3"/>
        <v>3.710857043</v>
      </c>
      <c r="R787" s="1">
        <f t="shared" si="4"/>
        <v>1761.565625</v>
      </c>
      <c r="S787" s="1">
        <f t="shared" si="5"/>
        <v>1629.26623</v>
      </c>
      <c r="T787" s="1">
        <f t="shared" si="6"/>
        <v>162.4631403</v>
      </c>
      <c r="U787" s="1">
        <f t="shared" si="7"/>
        <v>175.6554442</v>
      </c>
      <c r="V787" s="1">
        <f t="shared" si="8"/>
        <v>0.07864355617</v>
      </c>
      <c r="W787" s="1">
        <f t="shared" si="9"/>
        <v>2.921583595</v>
      </c>
      <c r="X787" s="1">
        <f t="shared" si="10"/>
        <v>0.0774861582</v>
      </c>
      <c r="Y787" s="1">
        <f t="shared" si="11"/>
        <v>0.04853141749</v>
      </c>
      <c r="Z787" s="1">
        <f t="shared" si="12"/>
        <v>321.5118105</v>
      </c>
      <c r="AA787" s="1">
        <f t="shared" si="13"/>
        <v>32.48093048</v>
      </c>
      <c r="AB787" s="1">
        <f t="shared" si="14"/>
        <v>31.66365</v>
      </c>
      <c r="AC787" s="1">
        <f t="shared" si="15"/>
        <v>4.68492691</v>
      </c>
      <c r="AD787" s="1">
        <f t="shared" si="16"/>
        <v>59.94038757</v>
      </c>
      <c r="AE787" s="1">
        <f t="shared" si="17"/>
        <v>2.704285085</v>
      </c>
      <c r="AF787" s="1">
        <f t="shared" si="18"/>
        <v>4.51162429</v>
      </c>
      <c r="AG787" s="1">
        <f t="shared" si="19"/>
        <v>1.980641825</v>
      </c>
      <c r="AH787" s="1">
        <f t="shared" si="20"/>
        <v>-70.48598905</v>
      </c>
      <c r="AI787" s="1">
        <f t="shared" si="21"/>
        <v>-104.379842</v>
      </c>
      <c r="AJ787" s="1">
        <f t="shared" si="22"/>
        <v>-8.049227433</v>
      </c>
      <c r="AK787" s="1">
        <f t="shared" si="23"/>
        <v>138.596752</v>
      </c>
      <c r="AL787" s="1">
        <f t="shared" si="24"/>
        <v>34.2866541</v>
      </c>
      <c r="AM787" s="1">
        <f t="shared" si="25"/>
        <v>1.619955707</v>
      </c>
      <c r="AN787" s="1">
        <f t="shared" si="26"/>
        <v>3.710857043</v>
      </c>
      <c r="AO787" s="1">
        <v>1878.211299042889</v>
      </c>
      <c r="AP787" s="1">
        <v>1848.268727272728</v>
      </c>
      <c r="AQ787" s="1">
        <v>4.917125497629594</v>
      </c>
      <c r="AR787" s="1">
        <v>65.51853501262175</v>
      </c>
      <c r="AS787" s="1">
        <f t="shared" si="27"/>
        <v>1.598321747</v>
      </c>
      <c r="AT787" s="1">
        <v>25.18507884566381</v>
      </c>
      <c r="AU787" s="1">
        <v>27.08717212121211</v>
      </c>
      <c r="AV787" s="1">
        <v>-0.005597316077324713</v>
      </c>
      <c r="AW787" s="1">
        <v>82.9425908863825</v>
      </c>
      <c r="AX787" s="1">
        <v>13.0</v>
      </c>
      <c r="AY787" s="1">
        <v>3.0</v>
      </c>
      <c r="AZ787" s="1">
        <f t="shared" si="28"/>
        <v>1</v>
      </c>
      <c r="BA787" s="1">
        <f t="shared" si="29"/>
        <v>0</v>
      </c>
      <c r="BB787" s="1">
        <f t="shared" si="30"/>
        <v>51946.12741</v>
      </c>
      <c r="BC787" s="1">
        <f t="shared" si="31"/>
        <v>1999.97375</v>
      </c>
      <c r="BD787" s="1">
        <f t="shared" si="32"/>
        <v>1681.17795</v>
      </c>
      <c r="BE787" s="1">
        <f t="shared" si="33"/>
        <v>0.8406000079</v>
      </c>
      <c r="BF787" s="1">
        <f t="shared" si="34"/>
        <v>0.1607580152</v>
      </c>
      <c r="BG787" s="1">
        <v>6.0</v>
      </c>
      <c r="BH787" s="1">
        <v>0.5</v>
      </c>
      <c r="BI787" s="1" t="s">
        <v>355</v>
      </c>
      <c r="BJ787" s="1">
        <v>2.0</v>
      </c>
      <c r="BK787" s="1" t="b">
        <v>1</v>
      </c>
      <c r="BL787" s="1">
        <v>1.6604058965E9</v>
      </c>
      <c r="BM787" s="1">
        <v>1761.565625</v>
      </c>
      <c r="BN787" s="1">
        <v>1806.121875</v>
      </c>
      <c r="BO787" s="1">
        <v>27.12</v>
      </c>
      <c r="BP787" s="1">
        <v>25.2292875</v>
      </c>
      <c r="BQ787" s="1">
        <v>1758.734375</v>
      </c>
      <c r="BR787" s="1">
        <v>27.11060625</v>
      </c>
      <c r="BS787" s="1">
        <v>500.1360625</v>
      </c>
      <c r="BT787" s="1">
        <v>99.61553125</v>
      </c>
      <c r="BU787" s="1">
        <v>0.099995475</v>
      </c>
      <c r="BV787" s="1">
        <v>31.00095625</v>
      </c>
      <c r="BW787" s="1">
        <v>31.66365</v>
      </c>
      <c r="BX787" s="1">
        <v>999.9</v>
      </c>
      <c r="BY787" s="1">
        <v>0.0</v>
      </c>
      <c r="BZ787" s="1">
        <v>0.0</v>
      </c>
      <c r="CA787" s="1">
        <v>9993.079375000001</v>
      </c>
      <c r="CB787" s="1">
        <v>0.0</v>
      </c>
      <c r="CC787" s="1">
        <v>9.772925625</v>
      </c>
      <c r="CD787" s="1">
        <v>-44.556825</v>
      </c>
      <c r="CE787" s="1">
        <v>1810.670625</v>
      </c>
      <c r="CF787" s="1">
        <v>1852.868125</v>
      </c>
      <c r="CG787" s="1">
        <v>1.89072125</v>
      </c>
      <c r="CH787" s="1">
        <v>1806.121875</v>
      </c>
      <c r="CI787" s="1">
        <v>25.2292875</v>
      </c>
      <c r="CJ787" s="1">
        <v>2.701574375</v>
      </c>
      <c r="CK787" s="1">
        <v>2.51322875</v>
      </c>
      <c r="CL787" s="1">
        <v>22.29468125</v>
      </c>
      <c r="CM787" s="1">
        <v>21.1124125</v>
      </c>
      <c r="CN787" s="1">
        <v>1999.97375</v>
      </c>
      <c r="CO787" s="1">
        <v>0.979999375</v>
      </c>
      <c r="CP787" s="1">
        <v>0.020000925</v>
      </c>
      <c r="CQ787" s="1">
        <v>0.0</v>
      </c>
      <c r="CR787" s="1">
        <v>2.9</v>
      </c>
      <c r="CS787" s="1">
        <v>0.0</v>
      </c>
      <c r="CT787" s="1">
        <v>27243.45625</v>
      </c>
      <c r="CU787" s="1">
        <v>17412.08125</v>
      </c>
      <c r="CV787" s="1">
        <v>42.0659375</v>
      </c>
      <c r="CW787" s="1">
        <v>43.175375</v>
      </c>
      <c r="CX787" s="1">
        <v>42.101375</v>
      </c>
      <c r="CY787" s="1">
        <v>41.562</v>
      </c>
      <c r="CZ787" s="1">
        <v>42.125</v>
      </c>
      <c r="DA787" s="1">
        <v>1959.97375</v>
      </c>
      <c r="DB787" s="1">
        <v>40.0</v>
      </c>
      <c r="DC787" s="1">
        <v>0.0</v>
      </c>
      <c r="DD787" s="1">
        <v>1.6604059026E9</v>
      </c>
      <c r="DE787" s="1">
        <v>0.0</v>
      </c>
      <c r="DF787" s="1">
        <v>1.660405346E9</v>
      </c>
      <c r="DG787" s="1" t="s">
        <v>1170</v>
      </c>
      <c r="DH787" s="1">
        <v>1.660405346E9</v>
      </c>
      <c r="DI787" s="1">
        <v>1.6604053435E9</v>
      </c>
      <c r="DJ787" s="1">
        <v>14.0</v>
      </c>
      <c r="DK787" s="1">
        <v>0.109</v>
      </c>
      <c r="DL787" s="1">
        <v>-0.003</v>
      </c>
      <c r="DM787" s="1">
        <v>1.366</v>
      </c>
      <c r="DN787" s="1">
        <v>0.014</v>
      </c>
      <c r="DO787" s="1">
        <v>400.0</v>
      </c>
      <c r="DP787" s="1">
        <v>25.0</v>
      </c>
      <c r="DQ787" s="1">
        <v>0.44</v>
      </c>
      <c r="DR787" s="1">
        <v>0.08</v>
      </c>
      <c r="DS787" s="1">
        <v>3.65934848967794</v>
      </c>
      <c r="DT787" s="1">
        <v>-0.02667416334985563</v>
      </c>
      <c r="DU787" s="1">
        <v>0.0985725656472686</v>
      </c>
      <c r="DV787" s="1">
        <v>1.0</v>
      </c>
      <c r="DW787" s="1">
        <v>34.39648178794542</v>
      </c>
      <c r="DX787" s="1">
        <v>-6.904952041226566</v>
      </c>
      <c r="DY787" s="1">
        <v>0.5842742907396982</v>
      </c>
      <c r="DZ787" s="1">
        <v>0.0</v>
      </c>
      <c r="EA787" s="1">
        <v>-44.63161290322581</v>
      </c>
      <c r="EB787" s="1">
        <v>7.230116129032405</v>
      </c>
      <c r="EC787" s="1">
        <v>0.6411581037677487</v>
      </c>
      <c r="ED787" s="1">
        <v>0.0</v>
      </c>
      <c r="EE787" s="1">
        <v>1622.183946692091</v>
      </c>
      <c r="EF787" s="1">
        <v>287.6115173910532</v>
      </c>
      <c r="EG787" s="1">
        <v>20.84254719849075</v>
      </c>
      <c r="EH787" s="1">
        <v>0.0</v>
      </c>
      <c r="EI787" s="1">
        <v>1.883492195121952</v>
      </c>
      <c r="EJ787" s="1">
        <v>0.1168860627177708</v>
      </c>
      <c r="EK787" s="1">
        <v>0.01976702026870492</v>
      </c>
      <c r="EL787" s="1">
        <v>1.0</v>
      </c>
      <c r="EM787" s="1">
        <v>1.9804967326669</v>
      </c>
      <c r="EN787" s="1">
        <v>0.007158059546830466</v>
      </c>
      <c r="EO787" s="1">
        <v>7.752116027407953E-4</v>
      </c>
      <c r="EP787" s="1">
        <v>1.0</v>
      </c>
      <c r="EQ787" s="1">
        <v>3.0</v>
      </c>
      <c r="ER787" s="1">
        <v>6.0</v>
      </c>
      <c r="ES787" s="1" t="s">
        <v>381</v>
      </c>
      <c r="ET787" s="1">
        <v>2.94267</v>
      </c>
      <c r="EU787" s="1">
        <v>2.80126</v>
      </c>
      <c r="EV787" s="1">
        <v>0.238398</v>
      </c>
      <c r="EW787" s="1">
        <v>0.241796</v>
      </c>
      <c r="EX787" s="1">
        <v>0.117552</v>
      </c>
      <c r="EY787" s="1">
        <v>0.111679</v>
      </c>
      <c r="EZ787" s="1">
        <v>15601.3</v>
      </c>
      <c r="FA787" s="1">
        <v>16284.3</v>
      </c>
      <c r="FB787" s="1">
        <v>23827.6</v>
      </c>
      <c r="FC787" s="1">
        <v>25000.6</v>
      </c>
      <c r="FD787" s="1">
        <v>33661.6</v>
      </c>
      <c r="FE787" s="1">
        <v>35468.2</v>
      </c>
      <c r="FF787" s="1">
        <v>43444.4</v>
      </c>
      <c r="FG787" s="1">
        <v>46215.9</v>
      </c>
      <c r="FH787" s="1">
        <v>1.9257</v>
      </c>
      <c r="FI787" s="1">
        <v>1.8577</v>
      </c>
      <c r="FJ787" s="1">
        <v>0.123098</v>
      </c>
      <c r="FK787" s="1">
        <v>0.0</v>
      </c>
      <c r="FL787" s="1">
        <v>29.6532</v>
      </c>
      <c r="FM787" s="1">
        <v>999.9</v>
      </c>
      <c r="FN787" s="1">
        <v>61.1</v>
      </c>
      <c r="FO787" s="1">
        <v>35.2</v>
      </c>
      <c r="FP787" s="1">
        <v>35.0291</v>
      </c>
      <c r="FQ787" s="1">
        <v>63.9068</v>
      </c>
      <c r="FR787" s="1">
        <v>25.7131</v>
      </c>
      <c r="FS787" s="1">
        <v>1.0</v>
      </c>
      <c r="FT787" s="1">
        <v>0.395269</v>
      </c>
      <c r="FU787" s="1">
        <v>1.42097</v>
      </c>
      <c r="FV787" s="1">
        <v>20.3164</v>
      </c>
      <c r="FW787" s="1">
        <v>5.20935</v>
      </c>
      <c r="FX787" s="1">
        <v>11.9075</v>
      </c>
      <c r="FY787" s="1">
        <v>5.00265</v>
      </c>
      <c r="FZ787" s="1">
        <v>3.29043</v>
      </c>
      <c r="GA787" s="1">
        <v>9999.0</v>
      </c>
      <c r="GB787" s="1">
        <v>9999.0</v>
      </c>
      <c r="GC787" s="1">
        <v>9999.0</v>
      </c>
      <c r="GD787" s="1">
        <v>999.9</v>
      </c>
      <c r="GE787" s="1">
        <v>1.85959</v>
      </c>
      <c r="GF787" s="1">
        <v>1.85456</v>
      </c>
      <c r="GG787" s="1">
        <v>1.85776</v>
      </c>
      <c r="GH787" s="1">
        <v>1.85623</v>
      </c>
      <c r="GI787" s="1">
        <v>1.85501</v>
      </c>
      <c r="GJ787" s="1">
        <v>1.85468</v>
      </c>
      <c r="GK787" s="1">
        <v>1.85337</v>
      </c>
      <c r="GL787" s="1">
        <v>1.85643</v>
      </c>
      <c r="GM787" s="1">
        <v>0.0</v>
      </c>
      <c r="GN787" s="1">
        <v>0.0</v>
      </c>
      <c r="GO787" s="1">
        <v>0.0</v>
      </c>
      <c r="GP787" s="1">
        <v>0.0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0.0</v>
      </c>
      <c r="GX787" s="1">
        <v>100.0</v>
      </c>
      <c r="GY787" s="1">
        <v>100.0</v>
      </c>
      <c r="GZ787" s="1">
        <v>2.85</v>
      </c>
      <c r="HA787" s="1">
        <v>0.0095</v>
      </c>
      <c r="HB787" s="1">
        <v>0.4130906686903166</v>
      </c>
      <c r="HC787" s="1">
        <v>0.002809866934308161</v>
      </c>
      <c r="HD787" s="1">
        <v>-1.127031966113555E-6</v>
      </c>
      <c r="HE787" s="1">
        <v>1.768598670541231E-10</v>
      </c>
      <c r="HF787" s="1">
        <v>-0.0707354167398268</v>
      </c>
      <c r="HG787" s="1">
        <v>0.01081145868756639</v>
      </c>
      <c r="HH787" s="1">
        <v>-3.689364805754238E-4</v>
      </c>
      <c r="HI787" s="1">
        <v>2.919854880483278E-6</v>
      </c>
      <c r="HJ787" s="1">
        <v>2.0</v>
      </c>
      <c r="HK787" s="1">
        <v>2136.0</v>
      </c>
      <c r="HL787" s="1">
        <v>3.0</v>
      </c>
      <c r="HM787" s="1">
        <v>30.0</v>
      </c>
      <c r="HN787" s="1">
        <v>9.3</v>
      </c>
      <c r="HO787" s="1">
        <v>9.3</v>
      </c>
      <c r="HP787" s="1">
        <v>3.57666</v>
      </c>
      <c r="HQ787" s="1">
        <v>2.27173</v>
      </c>
      <c r="HR787" s="1">
        <v>1.4978</v>
      </c>
      <c r="HS787" s="1">
        <v>2.30103</v>
      </c>
      <c r="HT787" s="1">
        <v>1.54785</v>
      </c>
      <c r="HU787" s="1">
        <v>2.45972</v>
      </c>
      <c r="HV787" s="1">
        <v>38.4279</v>
      </c>
      <c r="HW787" s="1">
        <v>14.2809</v>
      </c>
      <c r="HX787" s="1">
        <v>18.0</v>
      </c>
      <c r="HY787" s="1">
        <v>479.025</v>
      </c>
      <c r="HZ787" s="1">
        <v>497.756</v>
      </c>
      <c r="IA787" s="1">
        <v>27.7115</v>
      </c>
      <c r="IB787" s="1">
        <v>32.0862</v>
      </c>
      <c r="IC787" s="1">
        <v>30.0001</v>
      </c>
      <c r="ID787" s="1">
        <v>31.8743</v>
      </c>
      <c r="IE787" s="1">
        <v>31.9676</v>
      </c>
      <c r="IF787" s="1">
        <v>71.6575</v>
      </c>
      <c r="IG787" s="1">
        <v>30.9266</v>
      </c>
      <c r="IH787" s="1">
        <v>0.0</v>
      </c>
      <c r="II787" s="1">
        <v>27.7126</v>
      </c>
      <c r="IJ787" s="1">
        <v>1869.14</v>
      </c>
      <c r="IK787" s="1">
        <v>25.208</v>
      </c>
      <c r="IL787" s="1">
        <v>100.461</v>
      </c>
      <c r="IM787" s="1">
        <v>100.161</v>
      </c>
      <c r="IN787" s="1" t="s">
        <v>361</v>
      </c>
    </row>
    <row r="788" ht="15.75" hidden="1" customHeight="1">
      <c r="A788" s="1">
        <v>772.0</v>
      </c>
      <c r="B788" s="1">
        <v>1.6604059055E9</v>
      </c>
      <c r="C788" s="1">
        <v>6181.400000095367</v>
      </c>
      <c r="D788" s="1" t="s">
        <v>1879</v>
      </c>
      <c r="E788" s="1" t="s">
        <v>1880</v>
      </c>
      <c r="F788" s="1">
        <v>1.0</v>
      </c>
      <c r="G788" s="1" t="s">
        <v>349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1169</v>
      </c>
      <c r="M788" s="1" t="s">
        <v>354</v>
      </c>
      <c r="N788" s="1">
        <v>1.660405898E9</v>
      </c>
      <c r="O788" s="1">
        <f t="shared" si="1"/>
        <v>0.001586634033</v>
      </c>
      <c r="P788" s="1">
        <f t="shared" si="2"/>
        <v>1.586634033</v>
      </c>
      <c r="Q788" s="1">
        <f t="shared" si="3"/>
        <v>3.581395535</v>
      </c>
      <c r="R788" s="1">
        <f t="shared" si="4"/>
        <v>1768.982</v>
      </c>
      <c r="S788" s="1">
        <f t="shared" si="5"/>
        <v>1638.515959</v>
      </c>
      <c r="T788" s="1">
        <f t="shared" si="6"/>
        <v>163.3856088</v>
      </c>
      <c r="U788" s="1">
        <f t="shared" si="7"/>
        <v>176.3951089</v>
      </c>
      <c r="V788" s="1">
        <f t="shared" si="8"/>
        <v>0.07805154015</v>
      </c>
      <c r="W788" s="1">
        <f t="shared" si="9"/>
        <v>2.921094994</v>
      </c>
      <c r="X788" s="1">
        <f t="shared" si="10"/>
        <v>0.07691117809</v>
      </c>
      <c r="Y788" s="1">
        <f t="shared" si="11"/>
        <v>0.04817055532</v>
      </c>
      <c r="Z788" s="1">
        <f t="shared" si="12"/>
        <v>321.5105736</v>
      </c>
      <c r="AA788" s="1">
        <f t="shared" si="13"/>
        <v>32.48397632</v>
      </c>
      <c r="AB788" s="1">
        <f t="shared" si="14"/>
        <v>31.66299333</v>
      </c>
      <c r="AC788" s="1">
        <f t="shared" si="15"/>
        <v>4.684752354</v>
      </c>
      <c r="AD788" s="1">
        <f t="shared" si="16"/>
        <v>59.93231759</v>
      </c>
      <c r="AE788" s="1">
        <f t="shared" si="17"/>
        <v>2.703887659</v>
      </c>
      <c r="AF788" s="1">
        <f t="shared" si="18"/>
        <v>4.511568662</v>
      </c>
      <c r="AG788" s="1">
        <f t="shared" si="19"/>
        <v>1.980864696</v>
      </c>
      <c r="AH788" s="1">
        <f t="shared" si="20"/>
        <v>-69.97056087</v>
      </c>
      <c r="AI788" s="1">
        <f t="shared" si="21"/>
        <v>-104.293028</v>
      </c>
      <c r="AJ788" s="1">
        <f t="shared" si="22"/>
        <v>-8.043843412</v>
      </c>
      <c r="AK788" s="1">
        <f t="shared" si="23"/>
        <v>139.2031413</v>
      </c>
      <c r="AL788" s="1">
        <f t="shared" si="24"/>
        <v>34.20339975</v>
      </c>
      <c r="AM788" s="1">
        <f t="shared" si="25"/>
        <v>1.623428257</v>
      </c>
      <c r="AN788" s="1">
        <f t="shared" si="26"/>
        <v>3.581395535</v>
      </c>
      <c r="AO788" s="1">
        <v>1883.302250070227</v>
      </c>
      <c r="AP788" s="1">
        <v>1853.291818181816</v>
      </c>
      <c r="AQ788" s="1">
        <v>4.961171006565178</v>
      </c>
      <c r="AR788" s="1">
        <v>65.51853501262175</v>
      </c>
      <c r="AS788" s="1">
        <f t="shared" si="27"/>
        <v>1.586634033</v>
      </c>
      <c r="AT788" s="1">
        <v>25.17212145285282</v>
      </c>
      <c r="AU788" s="1">
        <v>27.07886969696968</v>
      </c>
      <c r="AV788" s="1">
        <v>-0.008396515950647986</v>
      </c>
      <c r="AW788" s="1">
        <v>82.9425908863825</v>
      </c>
      <c r="AX788" s="1">
        <v>13.0</v>
      </c>
      <c r="AY788" s="1">
        <v>3.0</v>
      </c>
      <c r="AZ788" s="1">
        <f t="shared" si="28"/>
        <v>1</v>
      </c>
      <c r="BA788" s="1">
        <f t="shared" si="29"/>
        <v>0</v>
      </c>
      <c r="BB788" s="1">
        <f t="shared" si="30"/>
        <v>51932.26622</v>
      </c>
      <c r="BC788" s="1">
        <f t="shared" si="31"/>
        <v>1999.966</v>
      </c>
      <c r="BD788" s="1">
        <f t="shared" si="32"/>
        <v>1681.17144</v>
      </c>
      <c r="BE788" s="1">
        <f t="shared" si="33"/>
        <v>0.8406000102</v>
      </c>
      <c r="BF788" s="1">
        <f t="shared" si="34"/>
        <v>0.1607580197</v>
      </c>
      <c r="BG788" s="1">
        <v>6.0</v>
      </c>
      <c r="BH788" s="1">
        <v>0.5</v>
      </c>
      <c r="BI788" s="1" t="s">
        <v>355</v>
      </c>
      <c r="BJ788" s="1">
        <v>2.0</v>
      </c>
      <c r="BK788" s="1" t="b">
        <v>1</v>
      </c>
      <c r="BL788" s="1">
        <v>1.660405898E9</v>
      </c>
      <c r="BM788" s="1">
        <v>1768.982</v>
      </c>
      <c r="BN788" s="1">
        <v>1813.46</v>
      </c>
      <c r="BO788" s="1">
        <v>27.11599333333334</v>
      </c>
      <c r="BP788" s="1">
        <v>25.22122666666667</v>
      </c>
      <c r="BQ788" s="1">
        <v>1766.147333333334</v>
      </c>
      <c r="BR788" s="1">
        <v>27.10658</v>
      </c>
      <c r="BS788" s="1">
        <v>500.1378000000001</v>
      </c>
      <c r="BT788" s="1">
        <v>99.61557333333333</v>
      </c>
      <c r="BU788" s="1">
        <v>0.10003086</v>
      </c>
      <c r="BV788" s="1">
        <v>31.00074</v>
      </c>
      <c r="BW788" s="1">
        <v>31.66299333333334</v>
      </c>
      <c r="BX788" s="1">
        <v>999.8999999999999</v>
      </c>
      <c r="BY788" s="1">
        <v>0.0</v>
      </c>
      <c r="BZ788" s="1">
        <v>0.0</v>
      </c>
      <c r="CA788" s="1">
        <v>9990.288</v>
      </c>
      <c r="CB788" s="1">
        <v>0.0</v>
      </c>
      <c r="CC788" s="1">
        <v>9.72543</v>
      </c>
      <c r="CD788" s="1">
        <v>-44.47909333333334</v>
      </c>
      <c r="CE788" s="1">
        <v>1818.286</v>
      </c>
      <c r="CF788" s="1">
        <v>1860.381333333333</v>
      </c>
      <c r="CG788" s="1">
        <v>1.894777333333334</v>
      </c>
      <c r="CH788" s="1">
        <v>1813.46</v>
      </c>
      <c r="CI788" s="1">
        <v>25.22122666666667</v>
      </c>
      <c r="CJ788" s="1">
        <v>2.701175999999999</v>
      </c>
      <c r="CK788" s="1">
        <v>2.512426</v>
      </c>
      <c r="CL788" s="1">
        <v>22.29225333333333</v>
      </c>
      <c r="CM788" s="1">
        <v>21.10721333333334</v>
      </c>
      <c r="CN788" s="1">
        <v>1999.966</v>
      </c>
      <c r="CO788" s="1">
        <v>0.9799993999999999</v>
      </c>
      <c r="CP788" s="1">
        <v>0.0200009</v>
      </c>
      <c r="CQ788" s="1">
        <v>0.0</v>
      </c>
      <c r="CR788" s="1">
        <v>2.8716</v>
      </c>
      <c r="CS788" s="1">
        <v>0.0</v>
      </c>
      <c r="CT788" s="1">
        <v>27236.94</v>
      </c>
      <c r="CU788" s="1">
        <v>17412.01333333333</v>
      </c>
      <c r="CV788" s="1">
        <v>42.0662</v>
      </c>
      <c r="CW788" s="1">
        <v>43.17460000000001</v>
      </c>
      <c r="CX788" s="1">
        <v>42.1082</v>
      </c>
      <c r="CY788" s="1">
        <v>41.562</v>
      </c>
      <c r="CZ788" s="1">
        <v>42.125</v>
      </c>
      <c r="DA788" s="1">
        <v>1959.966</v>
      </c>
      <c r="DB788" s="1">
        <v>40.0</v>
      </c>
      <c r="DC788" s="1">
        <v>0.0</v>
      </c>
      <c r="DD788" s="1">
        <v>1.6604059038E9</v>
      </c>
      <c r="DE788" s="1">
        <v>0.0</v>
      </c>
      <c r="DF788" s="1">
        <v>1.660405346E9</v>
      </c>
      <c r="DG788" s="1" t="s">
        <v>1170</v>
      </c>
      <c r="DH788" s="1">
        <v>1.660405346E9</v>
      </c>
      <c r="DI788" s="1">
        <v>1.6604053435E9</v>
      </c>
      <c r="DJ788" s="1">
        <v>14.0</v>
      </c>
      <c r="DK788" s="1">
        <v>0.109</v>
      </c>
      <c r="DL788" s="1">
        <v>-0.003</v>
      </c>
      <c r="DM788" s="1">
        <v>1.366</v>
      </c>
      <c r="DN788" s="1">
        <v>0.014</v>
      </c>
      <c r="DO788" s="1">
        <v>400.0</v>
      </c>
      <c r="DP788" s="1">
        <v>25.0</v>
      </c>
      <c r="DQ788" s="1">
        <v>0.44</v>
      </c>
      <c r="DR788" s="1">
        <v>0.08</v>
      </c>
      <c r="DS788" s="1">
        <v>3.666007089420427</v>
      </c>
      <c r="DT788" s="1">
        <v>0.3134725711127905</v>
      </c>
      <c r="DU788" s="1">
        <v>0.09970190769339159</v>
      </c>
      <c r="DV788" s="1">
        <v>1.0</v>
      </c>
      <c r="DW788" s="1">
        <v>34.26784176686954</v>
      </c>
      <c r="DX788" s="1">
        <v>-7.591904576601847</v>
      </c>
      <c r="DY788" s="1">
        <v>0.609296427606885</v>
      </c>
      <c r="DZ788" s="1">
        <v>0.0</v>
      </c>
      <c r="EA788" s="1">
        <v>-44.52955161290323</v>
      </c>
      <c r="EB788" s="1">
        <v>7.412550000000084</v>
      </c>
      <c r="EC788" s="1">
        <v>0.6471109586616342</v>
      </c>
      <c r="ED788" s="1">
        <v>0.0</v>
      </c>
      <c r="EE788" s="1">
        <v>1631.817296748514</v>
      </c>
      <c r="EF788" s="1">
        <v>275.458357984688</v>
      </c>
      <c r="EG788" s="1">
        <v>19.94556339879158</v>
      </c>
      <c r="EH788" s="1">
        <v>0.0</v>
      </c>
      <c r="EI788" s="1">
        <v>1.888099024390244</v>
      </c>
      <c r="EJ788" s="1">
        <v>0.1776388850174259</v>
      </c>
      <c r="EK788" s="1">
        <v>0.02356839707132415</v>
      </c>
      <c r="EL788" s="1">
        <v>0.0</v>
      </c>
      <c r="EM788" s="1">
        <v>1.980683971651242</v>
      </c>
      <c r="EN788" s="1">
        <v>0.002945183888400676</v>
      </c>
      <c r="EO788" s="1">
        <v>6.366758873153549E-4</v>
      </c>
      <c r="EP788" s="1">
        <v>1.0</v>
      </c>
      <c r="EQ788" s="1">
        <v>2.0</v>
      </c>
      <c r="ER788" s="1">
        <v>6.0</v>
      </c>
      <c r="ES788" s="1" t="s">
        <v>390</v>
      </c>
      <c r="ET788" s="1">
        <v>2.94249</v>
      </c>
      <c r="EU788" s="1">
        <v>2.80142</v>
      </c>
      <c r="EV788" s="1">
        <v>0.238768</v>
      </c>
      <c r="EW788" s="1">
        <v>0.24217</v>
      </c>
      <c r="EX788" s="1">
        <v>0.117525</v>
      </c>
      <c r="EY788" s="1">
        <v>0.111673</v>
      </c>
      <c r="EZ788" s="1">
        <v>15593.8</v>
      </c>
      <c r="FA788" s="1">
        <v>16276.3</v>
      </c>
      <c r="FB788" s="1">
        <v>23827.8</v>
      </c>
      <c r="FC788" s="1">
        <v>25000.7</v>
      </c>
      <c r="FD788" s="1">
        <v>33663.0</v>
      </c>
      <c r="FE788" s="1">
        <v>35468.4</v>
      </c>
      <c r="FF788" s="1">
        <v>43444.9</v>
      </c>
      <c r="FG788" s="1">
        <v>46215.8</v>
      </c>
      <c r="FH788" s="1">
        <v>1.92555</v>
      </c>
      <c r="FI788" s="1">
        <v>1.85795</v>
      </c>
      <c r="FJ788" s="1">
        <v>0.123143</v>
      </c>
      <c r="FK788" s="1">
        <v>0.0</v>
      </c>
      <c r="FL788" s="1">
        <v>29.6532</v>
      </c>
      <c r="FM788" s="1">
        <v>999.9</v>
      </c>
      <c r="FN788" s="1">
        <v>61.1</v>
      </c>
      <c r="FO788" s="1">
        <v>35.2</v>
      </c>
      <c r="FP788" s="1">
        <v>35.0299</v>
      </c>
      <c r="FQ788" s="1">
        <v>63.8668</v>
      </c>
      <c r="FR788" s="1">
        <v>26.3742</v>
      </c>
      <c r="FS788" s="1">
        <v>1.0</v>
      </c>
      <c r="FT788" s="1">
        <v>0.39518</v>
      </c>
      <c r="FU788" s="1">
        <v>1.41732</v>
      </c>
      <c r="FV788" s="1">
        <v>20.3163</v>
      </c>
      <c r="FW788" s="1">
        <v>5.20935</v>
      </c>
      <c r="FX788" s="1">
        <v>11.9077</v>
      </c>
      <c r="FY788" s="1">
        <v>5.00255</v>
      </c>
      <c r="FZ788" s="1">
        <v>3.2904</v>
      </c>
      <c r="GA788" s="1">
        <v>9999.0</v>
      </c>
      <c r="GB788" s="1">
        <v>9999.0</v>
      </c>
      <c r="GC788" s="1">
        <v>9999.0</v>
      </c>
      <c r="GD788" s="1">
        <v>999.9</v>
      </c>
      <c r="GE788" s="1">
        <v>1.85959</v>
      </c>
      <c r="GF788" s="1">
        <v>1.85456</v>
      </c>
      <c r="GG788" s="1">
        <v>1.85776</v>
      </c>
      <c r="GH788" s="1">
        <v>1.85623</v>
      </c>
      <c r="GI788" s="1">
        <v>1.85501</v>
      </c>
      <c r="GJ788" s="1">
        <v>1.85468</v>
      </c>
      <c r="GK788" s="1">
        <v>1.85339</v>
      </c>
      <c r="GL788" s="1">
        <v>1.85645</v>
      </c>
      <c r="GM788" s="1">
        <v>0.0</v>
      </c>
      <c r="GN788" s="1">
        <v>0.0</v>
      </c>
      <c r="GO788" s="1">
        <v>0.0</v>
      </c>
      <c r="GP788" s="1">
        <v>0.0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0.0</v>
      </c>
      <c r="GX788" s="1">
        <v>100.0</v>
      </c>
      <c r="GY788" s="1">
        <v>100.0</v>
      </c>
      <c r="GZ788" s="1">
        <v>2.85</v>
      </c>
      <c r="HA788" s="1">
        <v>0.0095</v>
      </c>
      <c r="HB788" s="1">
        <v>0.4130906686903166</v>
      </c>
      <c r="HC788" s="1">
        <v>0.002809866934308161</v>
      </c>
      <c r="HD788" s="1">
        <v>-1.127031966113555E-6</v>
      </c>
      <c r="HE788" s="1">
        <v>1.768598670541231E-10</v>
      </c>
      <c r="HF788" s="1">
        <v>-0.0707354167398268</v>
      </c>
      <c r="HG788" s="1">
        <v>0.01081145868756639</v>
      </c>
      <c r="HH788" s="1">
        <v>-3.689364805754238E-4</v>
      </c>
      <c r="HI788" s="1">
        <v>2.919854880483278E-6</v>
      </c>
      <c r="HJ788" s="1">
        <v>2.0</v>
      </c>
      <c r="HK788" s="1">
        <v>2136.0</v>
      </c>
      <c r="HL788" s="1">
        <v>3.0</v>
      </c>
      <c r="HM788" s="1">
        <v>30.0</v>
      </c>
      <c r="HN788" s="1">
        <v>9.3</v>
      </c>
      <c r="HO788" s="1">
        <v>9.4</v>
      </c>
      <c r="HP788" s="1">
        <v>3.58765</v>
      </c>
      <c r="HQ788" s="1">
        <v>2.28638</v>
      </c>
      <c r="HR788" s="1">
        <v>1.4978</v>
      </c>
      <c r="HS788" s="1">
        <v>2.30103</v>
      </c>
      <c r="HT788" s="1">
        <v>1.54785</v>
      </c>
      <c r="HU788" s="1">
        <v>2.40601</v>
      </c>
      <c r="HV788" s="1">
        <v>38.4279</v>
      </c>
      <c r="HW788" s="1">
        <v>14.2634</v>
      </c>
      <c r="HX788" s="1">
        <v>18.0</v>
      </c>
      <c r="HY788" s="1">
        <v>478.937</v>
      </c>
      <c r="HZ788" s="1">
        <v>497.929</v>
      </c>
      <c r="IA788" s="1">
        <v>27.7116</v>
      </c>
      <c r="IB788" s="1">
        <v>32.0862</v>
      </c>
      <c r="IC788" s="1">
        <v>30.0</v>
      </c>
      <c r="ID788" s="1">
        <v>31.8743</v>
      </c>
      <c r="IE788" s="1">
        <v>31.9684</v>
      </c>
      <c r="IF788" s="1">
        <v>71.869</v>
      </c>
      <c r="IG788" s="1">
        <v>30.9266</v>
      </c>
      <c r="IH788" s="1">
        <v>0.0</v>
      </c>
      <c r="II788" s="1">
        <v>27.7126</v>
      </c>
      <c r="IJ788" s="1">
        <v>1879.23</v>
      </c>
      <c r="IK788" s="1">
        <v>25.2158</v>
      </c>
      <c r="IL788" s="1">
        <v>100.462</v>
      </c>
      <c r="IM788" s="1">
        <v>100.161</v>
      </c>
      <c r="IN788" s="1" t="s">
        <v>361</v>
      </c>
    </row>
    <row r="789" ht="15.75" hidden="1" customHeight="1">
      <c r="A789" s="1">
        <v>773.0</v>
      </c>
      <c r="B789" s="1">
        <v>1.6604059065E9</v>
      </c>
      <c r="C789" s="1">
        <v>6182.400000095367</v>
      </c>
      <c r="D789" s="1" t="s">
        <v>1881</v>
      </c>
      <c r="E789" s="1" t="s">
        <v>1882</v>
      </c>
      <c r="F789" s="1">
        <v>1.0</v>
      </c>
      <c r="G789" s="1" t="s">
        <v>349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1169</v>
      </c>
      <c r="M789" s="1" t="s">
        <v>354</v>
      </c>
      <c r="N789" s="1">
        <v>1.6604058985E9</v>
      </c>
      <c r="O789" s="1">
        <f t="shared" si="1"/>
        <v>0.001579643737</v>
      </c>
      <c r="P789" s="1">
        <f t="shared" si="2"/>
        <v>1.579643737</v>
      </c>
      <c r="Q789" s="1">
        <f t="shared" si="3"/>
        <v>3.517045838</v>
      </c>
      <c r="R789" s="1">
        <f t="shared" si="4"/>
        <v>1771.4225</v>
      </c>
      <c r="S789" s="1">
        <f t="shared" si="5"/>
        <v>1641.863863</v>
      </c>
      <c r="T789" s="1">
        <f t="shared" si="6"/>
        <v>163.7194536</v>
      </c>
      <c r="U789" s="1">
        <f t="shared" si="7"/>
        <v>176.6384718</v>
      </c>
      <c r="V789" s="1">
        <f t="shared" si="8"/>
        <v>0.07769718144</v>
      </c>
      <c r="W789" s="1">
        <f t="shared" si="9"/>
        <v>2.921222149</v>
      </c>
      <c r="X789" s="1">
        <f t="shared" si="10"/>
        <v>0.07656711808</v>
      </c>
      <c r="Y789" s="1">
        <f t="shared" si="11"/>
        <v>0.04795461125</v>
      </c>
      <c r="Z789" s="1">
        <f t="shared" si="12"/>
        <v>321.5129078</v>
      </c>
      <c r="AA789" s="1">
        <f t="shared" si="13"/>
        <v>32.48566416</v>
      </c>
      <c r="AB789" s="1">
        <f t="shared" si="14"/>
        <v>31.6624625</v>
      </c>
      <c r="AC789" s="1">
        <f t="shared" si="15"/>
        <v>4.684611253</v>
      </c>
      <c r="AD789" s="1">
        <f t="shared" si="16"/>
        <v>59.92639078</v>
      </c>
      <c r="AE789" s="1">
        <f t="shared" si="17"/>
        <v>2.703607356</v>
      </c>
      <c r="AF789" s="1">
        <f t="shared" si="18"/>
        <v>4.511547118</v>
      </c>
      <c r="AG789" s="1">
        <f t="shared" si="19"/>
        <v>1.981003896</v>
      </c>
      <c r="AH789" s="1">
        <f t="shared" si="20"/>
        <v>-69.66228881</v>
      </c>
      <c r="AI789" s="1">
        <f t="shared" si="21"/>
        <v>-104.2271572</v>
      </c>
      <c r="AJ789" s="1">
        <f t="shared" si="22"/>
        <v>-8.038388698</v>
      </c>
      <c r="AK789" s="1">
        <f t="shared" si="23"/>
        <v>139.585073</v>
      </c>
      <c r="AL789" s="1">
        <f t="shared" si="24"/>
        <v>34.19766248</v>
      </c>
      <c r="AM789" s="1">
        <f t="shared" si="25"/>
        <v>1.624398243</v>
      </c>
      <c r="AN789" s="1">
        <f t="shared" si="26"/>
        <v>3.517045838</v>
      </c>
      <c r="AO789" s="1">
        <v>1888.474402035528</v>
      </c>
      <c r="AP789" s="1">
        <v>1858.340181818181</v>
      </c>
      <c r="AQ789" s="1">
        <v>5.000481063346306</v>
      </c>
      <c r="AR789" s="1">
        <v>65.51853501262175</v>
      </c>
      <c r="AS789" s="1">
        <f t="shared" si="27"/>
        <v>1.579643737</v>
      </c>
      <c r="AT789" s="1">
        <v>25.16573155337345</v>
      </c>
      <c r="AU789" s="1">
        <v>27.07089757575758</v>
      </c>
      <c r="AV789" s="1">
        <v>-0.00939961966293459</v>
      </c>
      <c r="AW789" s="1">
        <v>82.9425908863825</v>
      </c>
      <c r="AX789" s="1">
        <v>13.0</v>
      </c>
      <c r="AY789" s="1">
        <v>3.0</v>
      </c>
      <c r="AZ789" s="1">
        <f t="shared" si="28"/>
        <v>1</v>
      </c>
      <c r="BA789" s="1">
        <f t="shared" si="29"/>
        <v>0</v>
      </c>
      <c r="BB789" s="1">
        <f t="shared" si="30"/>
        <v>51935.89743</v>
      </c>
      <c r="BC789" s="1">
        <f t="shared" si="31"/>
        <v>1999.980625</v>
      </c>
      <c r="BD789" s="1">
        <f t="shared" si="32"/>
        <v>1681.183725</v>
      </c>
      <c r="BE789" s="1">
        <f t="shared" si="33"/>
        <v>0.8406000058</v>
      </c>
      <c r="BF789" s="1">
        <f t="shared" si="34"/>
        <v>0.1607580112</v>
      </c>
      <c r="BG789" s="1">
        <v>6.0</v>
      </c>
      <c r="BH789" s="1">
        <v>0.5</v>
      </c>
      <c r="BI789" s="1" t="s">
        <v>355</v>
      </c>
      <c r="BJ789" s="1">
        <v>2.0</v>
      </c>
      <c r="BK789" s="1" t="b">
        <v>1</v>
      </c>
      <c r="BL789" s="1">
        <v>1.6604058985E9</v>
      </c>
      <c r="BM789" s="1">
        <v>1771.4225</v>
      </c>
      <c r="BN789" s="1">
        <v>1815.900625</v>
      </c>
      <c r="BO789" s="1">
        <v>27.11318125</v>
      </c>
      <c r="BP789" s="1">
        <v>25.21726875</v>
      </c>
      <c r="BQ789" s="1">
        <v>1768.58625</v>
      </c>
      <c r="BR789" s="1">
        <v>27.1037625</v>
      </c>
      <c r="BS789" s="1">
        <v>500.135625</v>
      </c>
      <c r="BT789" s="1">
        <v>99.61556875</v>
      </c>
      <c r="BU789" s="1">
        <v>0.10003936875</v>
      </c>
      <c r="BV789" s="1">
        <v>31.00065625</v>
      </c>
      <c r="BW789" s="1">
        <v>31.6624625</v>
      </c>
      <c r="BX789" s="1">
        <v>999.9</v>
      </c>
      <c r="BY789" s="1">
        <v>0.0</v>
      </c>
      <c r="BZ789" s="1">
        <v>0.0</v>
      </c>
      <c r="CA789" s="1">
        <v>9991.01375</v>
      </c>
      <c r="CB789" s="1">
        <v>0.0</v>
      </c>
      <c r="CC789" s="1">
        <v>9.711270625000001</v>
      </c>
      <c r="CD789" s="1">
        <v>-44.47959375</v>
      </c>
      <c r="CE789" s="1">
        <v>1820.78875</v>
      </c>
      <c r="CF789" s="1">
        <v>1862.8775</v>
      </c>
      <c r="CG789" s="1">
        <v>1.895921875</v>
      </c>
      <c r="CH789" s="1">
        <v>1815.900625</v>
      </c>
      <c r="CI789" s="1">
        <v>25.21726875</v>
      </c>
      <c r="CJ789" s="1">
        <v>2.700895625</v>
      </c>
      <c r="CK789" s="1">
        <v>2.512031875</v>
      </c>
      <c r="CL789" s="1">
        <v>22.29055</v>
      </c>
      <c r="CM789" s="1">
        <v>21.10465625</v>
      </c>
      <c r="CN789" s="1">
        <v>1999.980625</v>
      </c>
      <c r="CO789" s="1">
        <v>0.9799995625</v>
      </c>
      <c r="CP789" s="1">
        <v>0.0200007375</v>
      </c>
      <c r="CQ789" s="1">
        <v>0.0</v>
      </c>
      <c r="CR789" s="1">
        <v>2.8573125</v>
      </c>
      <c r="CS789" s="1">
        <v>0.0</v>
      </c>
      <c r="CT789" s="1">
        <v>27235.1625</v>
      </c>
      <c r="CU789" s="1">
        <v>17412.14375</v>
      </c>
      <c r="CV789" s="1">
        <v>42.069875</v>
      </c>
      <c r="CW789" s="1">
        <v>43.175375</v>
      </c>
      <c r="CX789" s="1">
        <v>42.10925</v>
      </c>
      <c r="CY789" s="1">
        <v>41.562</v>
      </c>
      <c r="CZ789" s="1">
        <v>42.125</v>
      </c>
      <c r="DA789" s="1">
        <v>1959.980625</v>
      </c>
      <c r="DB789" s="1">
        <v>40.0</v>
      </c>
      <c r="DC789" s="1">
        <v>0.0</v>
      </c>
      <c r="DD789" s="1">
        <v>1.6604059044E9</v>
      </c>
      <c r="DE789" s="1">
        <v>0.0</v>
      </c>
      <c r="DF789" s="1">
        <v>1.660405346E9</v>
      </c>
      <c r="DG789" s="1" t="s">
        <v>1170</v>
      </c>
      <c r="DH789" s="1">
        <v>1.660405346E9</v>
      </c>
      <c r="DI789" s="1">
        <v>1.6604053435E9</v>
      </c>
      <c r="DJ789" s="1">
        <v>14.0</v>
      </c>
      <c r="DK789" s="1">
        <v>0.109</v>
      </c>
      <c r="DL789" s="1">
        <v>-0.003</v>
      </c>
      <c r="DM789" s="1">
        <v>1.366</v>
      </c>
      <c r="DN789" s="1">
        <v>0.014</v>
      </c>
      <c r="DO789" s="1">
        <v>400.0</v>
      </c>
      <c r="DP789" s="1">
        <v>25.0</v>
      </c>
      <c r="DQ789" s="1">
        <v>0.44</v>
      </c>
      <c r="DR789" s="1">
        <v>0.08</v>
      </c>
      <c r="DS789" s="1">
        <v>3.654981410223565</v>
      </c>
      <c r="DT789" s="1">
        <v>0.4317424932661695</v>
      </c>
      <c r="DU789" s="1">
        <v>0.09784220747803511</v>
      </c>
      <c r="DV789" s="1">
        <v>1.0</v>
      </c>
      <c r="DW789" s="1">
        <v>34.21424260320168</v>
      </c>
      <c r="DX789" s="1">
        <v>-7.0716464644761</v>
      </c>
      <c r="DY789" s="1">
        <v>0.5948458407472371</v>
      </c>
      <c r="DZ789" s="1">
        <v>0.0</v>
      </c>
      <c r="EA789" s="1">
        <v>-44.48670322580645</v>
      </c>
      <c r="EB789" s="1">
        <v>6.689622580645268</v>
      </c>
      <c r="EC789" s="1">
        <v>0.6307735197480951</v>
      </c>
      <c r="ED789" s="1">
        <v>0.0</v>
      </c>
      <c r="EE789" s="1">
        <v>1636.535347856339</v>
      </c>
      <c r="EF789" s="1">
        <v>276.8997555678431</v>
      </c>
      <c r="EG789" s="1">
        <v>20.05029157023044</v>
      </c>
      <c r="EH789" s="1">
        <v>0.0</v>
      </c>
      <c r="EI789" s="1">
        <v>1.890019268292683</v>
      </c>
      <c r="EJ789" s="1">
        <v>0.1924218815330986</v>
      </c>
      <c r="EK789" s="1">
        <v>0.02426459373698027</v>
      </c>
      <c r="EL789" s="1">
        <v>0.0</v>
      </c>
      <c r="EM789" s="1">
        <v>1.980818173743213</v>
      </c>
      <c r="EN789" s="1">
        <v>0.00381100695090041</v>
      </c>
      <c r="EO789" s="1">
        <v>6.927570981841316E-4</v>
      </c>
      <c r="EP789" s="1">
        <v>1.0</v>
      </c>
      <c r="EQ789" s="1">
        <v>2.0</v>
      </c>
      <c r="ER789" s="1">
        <v>6.0</v>
      </c>
      <c r="ES789" s="1" t="s">
        <v>390</v>
      </c>
      <c r="ET789" s="1">
        <v>2.94249</v>
      </c>
      <c r="EU789" s="1">
        <v>2.80138</v>
      </c>
      <c r="EV789" s="1">
        <v>0.239138</v>
      </c>
      <c r="EW789" s="1">
        <v>0.242544</v>
      </c>
      <c r="EX789" s="1">
        <v>0.117504</v>
      </c>
      <c r="EY789" s="1">
        <v>0.111671</v>
      </c>
      <c r="EZ789" s="1">
        <v>15586.3</v>
      </c>
      <c r="FA789" s="1">
        <v>16268.3</v>
      </c>
      <c r="FB789" s="1">
        <v>23827.9</v>
      </c>
      <c r="FC789" s="1">
        <v>25000.7</v>
      </c>
      <c r="FD789" s="1">
        <v>33664.1</v>
      </c>
      <c r="FE789" s="1">
        <v>35468.5</v>
      </c>
      <c r="FF789" s="1">
        <v>43445.1</v>
      </c>
      <c r="FG789" s="1">
        <v>46215.8</v>
      </c>
      <c r="FH789" s="1">
        <v>1.92565</v>
      </c>
      <c r="FI789" s="1">
        <v>1.85793</v>
      </c>
      <c r="FJ789" s="1">
        <v>0.123039</v>
      </c>
      <c r="FK789" s="1">
        <v>0.0</v>
      </c>
      <c r="FL789" s="1">
        <v>29.6528</v>
      </c>
      <c r="FM789" s="1">
        <v>999.9</v>
      </c>
      <c r="FN789" s="1">
        <v>61.1</v>
      </c>
      <c r="FO789" s="1">
        <v>35.2</v>
      </c>
      <c r="FP789" s="1">
        <v>35.0295</v>
      </c>
      <c r="FQ789" s="1">
        <v>63.8568</v>
      </c>
      <c r="FR789" s="1">
        <v>26.262</v>
      </c>
      <c r="FS789" s="1">
        <v>1.0</v>
      </c>
      <c r="FT789" s="1">
        <v>0.395041</v>
      </c>
      <c r="FU789" s="1">
        <v>1.41613</v>
      </c>
      <c r="FV789" s="1">
        <v>20.3163</v>
      </c>
      <c r="FW789" s="1">
        <v>5.20935</v>
      </c>
      <c r="FX789" s="1">
        <v>11.9077</v>
      </c>
      <c r="FY789" s="1">
        <v>5.0026</v>
      </c>
      <c r="FZ789" s="1">
        <v>3.29038</v>
      </c>
      <c r="GA789" s="1">
        <v>9999.0</v>
      </c>
      <c r="GB789" s="1">
        <v>9999.0</v>
      </c>
      <c r="GC789" s="1">
        <v>9999.0</v>
      </c>
      <c r="GD789" s="1">
        <v>999.9</v>
      </c>
      <c r="GE789" s="1">
        <v>1.85959</v>
      </c>
      <c r="GF789" s="1">
        <v>1.85457</v>
      </c>
      <c r="GG789" s="1">
        <v>1.85776</v>
      </c>
      <c r="GH789" s="1">
        <v>1.85623</v>
      </c>
      <c r="GI789" s="1">
        <v>1.85502</v>
      </c>
      <c r="GJ789" s="1">
        <v>1.85468</v>
      </c>
      <c r="GK789" s="1">
        <v>1.85339</v>
      </c>
      <c r="GL789" s="1">
        <v>1.85647</v>
      </c>
      <c r="GM789" s="1">
        <v>0.0</v>
      </c>
      <c r="GN789" s="1">
        <v>0.0</v>
      </c>
      <c r="GO789" s="1">
        <v>0.0</v>
      </c>
      <c r="GP789" s="1">
        <v>0.0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0.0</v>
      </c>
      <c r="GX789" s="1">
        <v>100.0</v>
      </c>
      <c r="GY789" s="1">
        <v>100.0</v>
      </c>
      <c r="GZ789" s="1">
        <v>2.85</v>
      </c>
      <c r="HA789" s="1">
        <v>0.0096</v>
      </c>
      <c r="HB789" s="1">
        <v>0.4130906686903166</v>
      </c>
      <c r="HC789" s="1">
        <v>0.002809866934308161</v>
      </c>
      <c r="HD789" s="1">
        <v>-1.127031966113555E-6</v>
      </c>
      <c r="HE789" s="1">
        <v>1.768598670541231E-10</v>
      </c>
      <c r="HF789" s="1">
        <v>-0.0707354167398268</v>
      </c>
      <c r="HG789" s="1">
        <v>0.01081145868756639</v>
      </c>
      <c r="HH789" s="1">
        <v>-3.689364805754238E-4</v>
      </c>
      <c r="HI789" s="1">
        <v>2.919854880483278E-6</v>
      </c>
      <c r="HJ789" s="1">
        <v>2.0</v>
      </c>
      <c r="HK789" s="1">
        <v>2136.0</v>
      </c>
      <c r="HL789" s="1">
        <v>3.0</v>
      </c>
      <c r="HM789" s="1">
        <v>30.0</v>
      </c>
      <c r="HN789" s="1">
        <v>9.3</v>
      </c>
      <c r="HO789" s="1">
        <v>9.4</v>
      </c>
      <c r="HP789" s="1">
        <v>3.59253</v>
      </c>
      <c r="HQ789" s="1">
        <v>2.29126</v>
      </c>
      <c r="HR789" s="1">
        <v>1.4978</v>
      </c>
      <c r="HS789" s="1">
        <v>2.30103</v>
      </c>
      <c r="HT789" s="1">
        <v>1.54785</v>
      </c>
      <c r="HU789" s="1">
        <v>2.29248</v>
      </c>
      <c r="HV789" s="1">
        <v>38.4279</v>
      </c>
      <c r="HW789" s="1">
        <v>14.2546</v>
      </c>
      <c r="HX789" s="1">
        <v>18.0</v>
      </c>
      <c r="HY789" s="1">
        <v>478.996</v>
      </c>
      <c r="HZ789" s="1">
        <v>497.918</v>
      </c>
      <c r="IA789" s="1">
        <v>27.712</v>
      </c>
      <c r="IB789" s="1">
        <v>32.0862</v>
      </c>
      <c r="IC789" s="1">
        <v>30.0</v>
      </c>
      <c r="ID789" s="1">
        <v>31.8743</v>
      </c>
      <c r="IE789" s="1">
        <v>31.9691</v>
      </c>
      <c r="IF789" s="1">
        <v>71.9704</v>
      </c>
      <c r="IG789" s="1">
        <v>30.9266</v>
      </c>
      <c r="IH789" s="1">
        <v>0.0</v>
      </c>
      <c r="II789" s="1">
        <v>27.7126</v>
      </c>
      <c r="IJ789" s="1">
        <v>1879.23</v>
      </c>
      <c r="IK789" s="1">
        <v>25.2223</v>
      </c>
      <c r="IL789" s="1">
        <v>100.462</v>
      </c>
      <c r="IM789" s="1">
        <v>100.161</v>
      </c>
      <c r="IN789" s="1" t="s">
        <v>361</v>
      </c>
    </row>
    <row r="790" ht="15.75" hidden="1" customHeight="1">
      <c r="A790" s="1">
        <v>774.0</v>
      </c>
      <c r="B790" s="1">
        <v>1.6604059075E9</v>
      </c>
      <c r="C790" s="1">
        <v>6183.400000095367</v>
      </c>
      <c r="D790" s="1" t="s">
        <v>1883</v>
      </c>
      <c r="E790" s="1" t="s">
        <v>1884</v>
      </c>
      <c r="F790" s="1">
        <v>1.0</v>
      </c>
      <c r="G790" s="1" t="s">
        <v>349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1169</v>
      </c>
      <c r="M790" s="1" t="s">
        <v>354</v>
      </c>
      <c r="N790" s="1">
        <v>1.6604059E9</v>
      </c>
      <c r="O790" s="1">
        <f t="shared" si="1"/>
        <v>0.001577898485</v>
      </c>
      <c r="P790" s="1">
        <f t="shared" si="2"/>
        <v>1.577898485</v>
      </c>
      <c r="Q790" s="1">
        <f t="shared" si="3"/>
        <v>3.532845983</v>
      </c>
      <c r="R790" s="1">
        <f t="shared" si="4"/>
        <v>1778.814667</v>
      </c>
      <c r="S790" s="1">
        <f t="shared" si="5"/>
        <v>1648.592765</v>
      </c>
      <c r="T790" s="1">
        <f t="shared" si="6"/>
        <v>164.3905286</v>
      </c>
      <c r="U790" s="1">
        <f t="shared" si="7"/>
        <v>177.3756924</v>
      </c>
      <c r="V790" s="1">
        <f t="shared" si="8"/>
        <v>0.0775983541</v>
      </c>
      <c r="W790" s="1">
        <f t="shared" si="9"/>
        <v>2.921219819</v>
      </c>
      <c r="X790" s="1">
        <f t="shared" si="10"/>
        <v>0.07647114032</v>
      </c>
      <c r="Y790" s="1">
        <f t="shared" si="11"/>
        <v>0.04789437429</v>
      </c>
      <c r="Z790" s="1">
        <f t="shared" si="12"/>
        <v>321.5127016</v>
      </c>
      <c r="AA790" s="1">
        <f t="shared" si="13"/>
        <v>32.48576198</v>
      </c>
      <c r="AB790" s="1">
        <f t="shared" si="14"/>
        <v>31.66156667</v>
      </c>
      <c r="AC790" s="1">
        <f t="shared" si="15"/>
        <v>4.684373138</v>
      </c>
      <c r="AD790" s="1">
        <f t="shared" si="16"/>
        <v>59.91558779</v>
      </c>
      <c r="AE790" s="1">
        <f t="shared" si="17"/>
        <v>2.703065068</v>
      </c>
      <c r="AF790" s="1">
        <f t="shared" si="18"/>
        <v>4.511455479</v>
      </c>
      <c r="AG790" s="1">
        <f t="shared" si="19"/>
        <v>1.98130807</v>
      </c>
      <c r="AH790" s="1">
        <f t="shared" si="20"/>
        <v>-69.58532319</v>
      </c>
      <c r="AI790" s="1">
        <f t="shared" si="21"/>
        <v>-104.1420957</v>
      </c>
      <c r="AJ790" s="1">
        <f t="shared" si="22"/>
        <v>-8.031785264</v>
      </c>
      <c r="AK790" s="1">
        <f t="shared" si="23"/>
        <v>139.7534974</v>
      </c>
      <c r="AL790" s="1">
        <f t="shared" si="24"/>
        <v>34.09101012</v>
      </c>
      <c r="AM790" s="1">
        <f t="shared" si="25"/>
        <v>1.627411072</v>
      </c>
      <c r="AN790" s="1">
        <f t="shared" si="26"/>
        <v>3.532845983</v>
      </c>
      <c r="AO790" s="1">
        <v>1893.663986762072</v>
      </c>
      <c r="AP790" s="1">
        <v>1863.372606060606</v>
      </c>
      <c r="AQ790" s="1">
        <v>5.027125758671817</v>
      </c>
      <c r="AR790" s="1">
        <v>65.51853501262175</v>
      </c>
      <c r="AS790" s="1">
        <f t="shared" si="27"/>
        <v>1.577898485</v>
      </c>
      <c r="AT790" s="1">
        <v>25.16195077891831</v>
      </c>
      <c r="AU790" s="1">
        <v>27.06422303030302</v>
      </c>
      <c r="AV790" s="1">
        <v>-0.009264429031721836</v>
      </c>
      <c r="AW790" s="1">
        <v>82.9425908863825</v>
      </c>
      <c r="AX790" s="1">
        <v>13.0</v>
      </c>
      <c r="AY790" s="1">
        <v>3.0</v>
      </c>
      <c r="AZ790" s="1">
        <f t="shared" si="28"/>
        <v>1</v>
      </c>
      <c r="BA790" s="1">
        <f t="shared" si="29"/>
        <v>0</v>
      </c>
      <c r="BB790" s="1">
        <f t="shared" si="30"/>
        <v>51935.89211</v>
      </c>
      <c r="BC790" s="1">
        <f t="shared" si="31"/>
        <v>1999.979333</v>
      </c>
      <c r="BD790" s="1">
        <f t="shared" si="32"/>
        <v>1681.18264</v>
      </c>
      <c r="BE790" s="1">
        <f t="shared" si="33"/>
        <v>0.8406000062</v>
      </c>
      <c r="BF790" s="1">
        <f t="shared" si="34"/>
        <v>0.160758012</v>
      </c>
      <c r="BG790" s="1">
        <v>6.0</v>
      </c>
      <c r="BH790" s="1">
        <v>0.5</v>
      </c>
      <c r="BI790" s="1" t="s">
        <v>355</v>
      </c>
      <c r="BJ790" s="1">
        <v>2.0</v>
      </c>
      <c r="BK790" s="1" t="b">
        <v>1</v>
      </c>
      <c r="BL790" s="1">
        <v>1.6604059E9</v>
      </c>
      <c r="BM790" s="1">
        <v>1778.814666666666</v>
      </c>
      <c r="BN790" s="1">
        <v>1823.185999999999</v>
      </c>
      <c r="BO790" s="1">
        <v>27.10772666666667</v>
      </c>
      <c r="BP790" s="1">
        <v>25.20827333333333</v>
      </c>
      <c r="BQ790" s="1">
        <v>1775.975333333333</v>
      </c>
      <c r="BR790" s="1">
        <v>27.09829333333333</v>
      </c>
      <c r="BS790" s="1">
        <v>500.132</v>
      </c>
      <c r="BT790" s="1">
        <v>99.61557333333333</v>
      </c>
      <c r="BU790" s="1">
        <v>0.1000944933333334</v>
      </c>
      <c r="BV790" s="1">
        <v>31.0003</v>
      </c>
      <c r="BW790" s="1">
        <v>31.66156666666667</v>
      </c>
      <c r="BX790" s="1">
        <v>999.8999999999999</v>
      </c>
      <c r="BY790" s="1">
        <v>0.0</v>
      </c>
      <c r="BZ790" s="1">
        <v>0.0</v>
      </c>
      <c r="CA790" s="1">
        <v>9991.0</v>
      </c>
      <c r="CB790" s="1">
        <v>0.0</v>
      </c>
      <c r="CC790" s="1">
        <v>9.667024666666666</v>
      </c>
      <c r="CD790" s="1">
        <v>-44.37198</v>
      </c>
      <c r="CE790" s="1">
        <v>1828.376666666667</v>
      </c>
      <c r="CF790" s="1">
        <v>1870.334</v>
      </c>
      <c r="CG790" s="1">
        <v>1.899459333333333</v>
      </c>
      <c r="CH790" s="1">
        <v>1823.185999999999</v>
      </c>
      <c r="CI790" s="1">
        <v>25.20827333333333</v>
      </c>
      <c r="CJ790" s="1">
        <v>2.700352666666667</v>
      </c>
      <c r="CK790" s="1">
        <v>2.511136666666667</v>
      </c>
      <c r="CL790" s="1">
        <v>22.28724</v>
      </c>
      <c r="CM790" s="1">
        <v>21.09884666666666</v>
      </c>
      <c r="CN790" s="1">
        <v>1999.979333333334</v>
      </c>
      <c r="CO790" s="1">
        <v>0.9799995999999999</v>
      </c>
      <c r="CP790" s="1">
        <v>0.0200007</v>
      </c>
      <c r="CQ790" s="1">
        <v>0.0</v>
      </c>
      <c r="CR790" s="1">
        <v>2.898</v>
      </c>
      <c r="CS790" s="1">
        <v>0.0</v>
      </c>
      <c r="CT790" s="1">
        <v>27228.73333333333</v>
      </c>
      <c r="CU790" s="1">
        <v>17412.13333333334</v>
      </c>
      <c r="CV790" s="1">
        <v>42.0746</v>
      </c>
      <c r="CW790" s="1">
        <v>43.17873333333333</v>
      </c>
      <c r="CX790" s="1">
        <v>42.1124</v>
      </c>
      <c r="CY790" s="1">
        <v>41.562</v>
      </c>
      <c r="CZ790" s="1">
        <v>42.125</v>
      </c>
      <c r="DA790" s="1">
        <v>1959.979333333334</v>
      </c>
      <c r="DB790" s="1">
        <v>40.0</v>
      </c>
      <c r="DC790" s="1">
        <v>0.0</v>
      </c>
      <c r="DD790" s="1">
        <v>1.6604059056E9</v>
      </c>
      <c r="DE790" s="1">
        <v>0.0</v>
      </c>
      <c r="DF790" s="1">
        <v>1.660405346E9</v>
      </c>
      <c r="DG790" s="1" t="s">
        <v>1170</v>
      </c>
      <c r="DH790" s="1">
        <v>1.660405346E9</v>
      </c>
      <c r="DI790" s="1">
        <v>1.6604053435E9</v>
      </c>
      <c r="DJ790" s="1">
        <v>14.0</v>
      </c>
      <c r="DK790" s="1">
        <v>0.109</v>
      </c>
      <c r="DL790" s="1">
        <v>-0.003</v>
      </c>
      <c r="DM790" s="1">
        <v>1.366</v>
      </c>
      <c r="DN790" s="1">
        <v>0.014</v>
      </c>
      <c r="DO790" s="1">
        <v>400.0</v>
      </c>
      <c r="DP790" s="1">
        <v>25.0</v>
      </c>
      <c r="DQ790" s="1">
        <v>0.44</v>
      </c>
      <c r="DR790" s="1">
        <v>0.08</v>
      </c>
      <c r="DS790" s="1">
        <v>3.651967452368801</v>
      </c>
      <c r="DT790" s="1">
        <v>-0.03785765160288621</v>
      </c>
      <c r="DU790" s="1">
        <v>0.1010772315073314</v>
      </c>
      <c r="DV790" s="1">
        <v>1.0</v>
      </c>
      <c r="DW790" s="1">
        <v>34.15980259347626</v>
      </c>
      <c r="DX790" s="1">
        <v>-5.473758488425805</v>
      </c>
      <c r="DY790" s="1">
        <v>0.5554937007111024</v>
      </c>
      <c r="DZ790" s="1">
        <v>0.0</v>
      </c>
      <c r="EA790" s="1">
        <v>-44.38365</v>
      </c>
      <c r="EB790" s="1">
        <v>4.343303225806562</v>
      </c>
      <c r="EC790" s="1">
        <v>0.5590002819021356</v>
      </c>
      <c r="ED790" s="1">
        <v>0.0</v>
      </c>
      <c r="EE790" s="1">
        <v>1642.469528873843</v>
      </c>
      <c r="EF790" s="1">
        <v>282.6003891881147</v>
      </c>
      <c r="EG790" s="1">
        <v>21.14082920672572</v>
      </c>
      <c r="EH790" s="1">
        <v>0.0</v>
      </c>
      <c r="EI790" s="1">
        <v>1.8928365</v>
      </c>
      <c r="EJ790" s="1">
        <v>0.2046569606003761</v>
      </c>
      <c r="EK790" s="1">
        <v>0.02462188828562912</v>
      </c>
      <c r="EL790" s="1">
        <v>0.0</v>
      </c>
      <c r="EM790" s="1">
        <v>1.981118751737156</v>
      </c>
      <c r="EN790" s="1">
        <v>0.005627812738169244</v>
      </c>
      <c r="EO790" s="1">
        <v>8.384313289171203E-4</v>
      </c>
      <c r="EP790" s="1">
        <v>1.0</v>
      </c>
      <c r="EQ790" s="1">
        <v>2.0</v>
      </c>
      <c r="ER790" s="1">
        <v>6.0</v>
      </c>
      <c r="ES790" s="1" t="s">
        <v>390</v>
      </c>
      <c r="ET790" s="1">
        <v>2.94252</v>
      </c>
      <c r="EU790" s="1">
        <v>2.80166</v>
      </c>
      <c r="EV790" s="1">
        <v>0.239511</v>
      </c>
      <c r="EW790" s="1">
        <v>0.242915</v>
      </c>
      <c r="EX790" s="1">
        <v>0.117485</v>
      </c>
      <c r="EY790" s="1">
        <v>0.111669</v>
      </c>
      <c r="EZ790" s="1">
        <v>15578.8</v>
      </c>
      <c r="FA790" s="1">
        <v>16260.3</v>
      </c>
      <c r="FB790" s="1">
        <v>23828.1</v>
      </c>
      <c r="FC790" s="1">
        <v>25000.7</v>
      </c>
      <c r="FD790" s="1">
        <v>33665.1</v>
      </c>
      <c r="FE790" s="1">
        <v>35468.6</v>
      </c>
      <c r="FF790" s="1">
        <v>43445.6</v>
      </c>
      <c r="FG790" s="1">
        <v>46215.8</v>
      </c>
      <c r="FH790" s="1">
        <v>1.9257</v>
      </c>
      <c r="FI790" s="1">
        <v>1.85798</v>
      </c>
      <c r="FJ790" s="1">
        <v>0.122771</v>
      </c>
      <c r="FK790" s="1">
        <v>0.0</v>
      </c>
      <c r="FL790" s="1">
        <v>29.6521</v>
      </c>
      <c r="FM790" s="1">
        <v>999.9</v>
      </c>
      <c r="FN790" s="1">
        <v>61.1</v>
      </c>
      <c r="FO790" s="1">
        <v>35.2</v>
      </c>
      <c r="FP790" s="1">
        <v>35.0334</v>
      </c>
      <c r="FQ790" s="1">
        <v>63.9068</v>
      </c>
      <c r="FR790" s="1">
        <v>25.7292</v>
      </c>
      <c r="FS790" s="1">
        <v>1.0</v>
      </c>
      <c r="FT790" s="1">
        <v>0.395041</v>
      </c>
      <c r="FU790" s="1">
        <v>1.41761</v>
      </c>
      <c r="FV790" s="1">
        <v>20.3166</v>
      </c>
      <c r="FW790" s="1">
        <v>5.21085</v>
      </c>
      <c r="FX790" s="1">
        <v>11.9077</v>
      </c>
      <c r="FY790" s="1">
        <v>5.00305</v>
      </c>
      <c r="FZ790" s="1">
        <v>3.29058</v>
      </c>
      <c r="GA790" s="1">
        <v>9999.0</v>
      </c>
      <c r="GB790" s="1">
        <v>9999.0</v>
      </c>
      <c r="GC790" s="1">
        <v>9999.0</v>
      </c>
      <c r="GD790" s="1">
        <v>999.9</v>
      </c>
      <c r="GE790" s="1">
        <v>1.85959</v>
      </c>
      <c r="GF790" s="1">
        <v>1.85459</v>
      </c>
      <c r="GG790" s="1">
        <v>1.85776</v>
      </c>
      <c r="GH790" s="1">
        <v>1.85623</v>
      </c>
      <c r="GI790" s="1">
        <v>1.85504</v>
      </c>
      <c r="GJ790" s="1">
        <v>1.85469</v>
      </c>
      <c r="GK790" s="1">
        <v>1.85339</v>
      </c>
      <c r="GL790" s="1">
        <v>1.85648</v>
      </c>
      <c r="GM790" s="1">
        <v>0.0</v>
      </c>
      <c r="GN790" s="1">
        <v>0.0</v>
      </c>
      <c r="GO790" s="1">
        <v>0.0</v>
      </c>
      <c r="GP790" s="1">
        <v>0.0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0.0</v>
      </c>
      <c r="GX790" s="1">
        <v>100.0</v>
      </c>
      <c r="GY790" s="1">
        <v>100.0</v>
      </c>
      <c r="GZ790" s="1">
        <v>2.85</v>
      </c>
      <c r="HA790" s="1">
        <v>0.0096</v>
      </c>
      <c r="HB790" s="1">
        <v>0.4130906686903166</v>
      </c>
      <c r="HC790" s="1">
        <v>0.002809866934308161</v>
      </c>
      <c r="HD790" s="1">
        <v>-1.127031966113555E-6</v>
      </c>
      <c r="HE790" s="1">
        <v>1.768598670541231E-10</v>
      </c>
      <c r="HF790" s="1">
        <v>-0.0707354167398268</v>
      </c>
      <c r="HG790" s="1">
        <v>0.01081145868756639</v>
      </c>
      <c r="HH790" s="1">
        <v>-3.689364805754238E-4</v>
      </c>
      <c r="HI790" s="1">
        <v>2.919854880483278E-6</v>
      </c>
      <c r="HJ790" s="1">
        <v>2.0</v>
      </c>
      <c r="HK790" s="1">
        <v>2136.0</v>
      </c>
      <c r="HL790" s="1">
        <v>3.0</v>
      </c>
      <c r="HM790" s="1">
        <v>30.0</v>
      </c>
      <c r="HN790" s="1">
        <v>9.4</v>
      </c>
      <c r="HO790" s="1">
        <v>9.4</v>
      </c>
      <c r="HP790" s="1">
        <v>3.59497</v>
      </c>
      <c r="HQ790" s="1">
        <v>2.27051</v>
      </c>
      <c r="HR790" s="1">
        <v>1.4978</v>
      </c>
      <c r="HS790" s="1">
        <v>2.30103</v>
      </c>
      <c r="HT790" s="1">
        <v>1.54785</v>
      </c>
      <c r="HU790" s="1">
        <v>2.37793</v>
      </c>
      <c r="HV790" s="1">
        <v>38.4279</v>
      </c>
      <c r="HW790" s="1">
        <v>14.2634</v>
      </c>
      <c r="HX790" s="1">
        <v>18.0</v>
      </c>
      <c r="HY790" s="1">
        <v>479.025</v>
      </c>
      <c r="HZ790" s="1">
        <v>497.956</v>
      </c>
      <c r="IA790" s="1">
        <v>27.7123</v>
      </c>
      <c r="IB790" s="1">
        <v>32.0862</v>
      </c>
      <c r="IC790" s="1">
        <v>30.0001</v>
      </c>
      <c r="ID790" s="1">
        <v>31.8743</v>
      </c>
      <c r="IE790" s="1">
        <v>31.9696</v>
      </c>
      <c r="IF790" s="1">
        <v>72.1759</v>
      </c>
      <c r="IG790" s="1">
        <v>30.9266</v>
      </c>
      <c r="IH790" s="1">
        <v>0.0</v>
      </c>
      <c r="II790" s="1">
        <v>27.7124</v>
      </c>
      <c r="IJ790" s="1">
        <v>1889.25</v>
      </c>
      <c r="IK790" s="1">
        <v>25.2275</v>
      </c>
      <c r="IL790" s="1">
        <v>100.463</v>
      </c>
      <c r="IM790" s="1">
        <v>100.161</v>
      </c>
      <c r="IN790" s="1" t="s">
        <v>361</v>
      </c>
    </row>
    <row r="791" ht="15.75" hidden="1" customHeight="1">
      <c r="A791" s="1">
        <v>775.0</v>
      </c>
      <c r="B791" s="1">
        <v>1.6604059085E9</v>
      </c>
      <c r="C791" s="1">
        <v>6184.400000095367</v>
      </c>
      <c r="D791" s="1" t="s">
        <v>1885</v>
      </c>
      <c r="E791" s="1" t="s">
        <v>1886</v>
      </c>
      <c r="F791" s="1">
        <v>1.0</v>
      </c>
      <c r="G791" s="1" t="s">
        <v>349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1169</v>
      </c>
      <c r="M791" s="1" t="s">
        <v>354</v>
      </c>
      <c r="N791" s="1">
        <v>1.6604059005E9</v>
      </c>
      <c r="O791" s="1">
        <f t="shared" si="1"/>
        <v>0.001575805279</v>
      </c>
      <c r="P791" s="1">
        <f t="shared" si="2"/>
        <v>1.575805279</v>
      </c>
      <c r="Q791" s="1">
        <f t="shared" si="3"/>
        <v>3.601619329</v>
      </c>
      <c r="R791" s="1">
        <f t="shared" si="4"/>
        <v>1781.253125</v>
      </c>
      <c r="S791" s="1">
        <f t="shared" si="5"/>
        <v>1649.437898</v>
      </c>
      <c r="T791" s="1">
        <f t="shared" si="6"/>
        <v>164.4747383</v>
      </c>
      <c r="U791" s="1">
        <f t="shared" si="7"/>
        <v>177.6187766</v>
      </c>
      <c r="V791" s="1">
        <f t="shared" si="8"/>
        <v>0.07749203557</v>
      </c>
      <c r="W791" s="1">
        <f t="shared" si="9"/>
        <v>2.921378938</v>
      </c>
      <c r="X791" s="1">
        <f t="shared" si="10"/>
        <v>0.07636794465</v>
      </c>
      <c r="Y791" s="1">
        <f t="shared" si="11"/>
        <v>0.0478296021</v>
      </c>
      <c r="Z791" s="1">
        <f t="shared" si="12"/>
        <v>321.514803</v>
      </c>
      <c r="AA791" s="1">
        <f t="shared" si="13"/>
        <v>32.48609367</v>
      </c>
      <c r="AB791" s="1">
        <f t="shared" si="14"/>
        <v>31.66059375</v>
      </c>
      <c r="AC791" s="1">
        <f t="shared" si="15"/>
        <v>4.684114546</v>
      </c>
      <c r="AD791" s="1">
        <f t="shared" si="16"/>
        <v>59.9092492</v>
      </c>
      <c r="AE791" s="1">
        <f t="shared" si="17"/>
        <v>2.70275599</v>
      </c>
      <c r="AF791" s="1">
        <f t="shared" si="18"/>
        <v>4.511416894</v>
      </c>
      <c r="AG791" s="1">
        <f t="shared" si="19"/>
        <v>1.981358556</v>
      </c>
      <c r="AH791" s="1">
        <f t="shared" si="20"/>
        <v>-69.49301281</v>
      </c>
      <c r="AI791" s="1">
        <f t="shared" si="21"/>
        <v>-104.0181611</v>
      </c>
      <c r="AJ791" s="1">
        <f t="shared" si="22"/>
        <v>-8.021745646</v>
      </c>
      <c r="AK791" s="1">
        <f t="shared" si="23"/>
        <v>139.9818834</v>
      </c>
      <c r="AL791" s="1">
        <f t="shared" si="24"/>
        <v>34.10240261</v>
      </c>
      <c r="AM791" s="1">
        <f t="shared" si="25"/>
        <v>1.62751489</v>
      </c>
      <c r="AN791" s="1">
        <f t="shared" si="26"/>
        <v>3.601619329</v>
      </c>
      <c r="AO791" s="1">
        <v>1898.838165477015</v>
      </c>
      <c r="AP791" s="1">
        <v>1868.41303030303</v>
      </c>
      <c r="AQ791" s="1">
        <v>5.036643390114303</v>
      </c>
      <c r="AR791" s="1">
        <v>65.51853501262175</v>
      </c>
      <c r="AS791" s="1">
        <f t="shared" si="27"/>
        <v>1.575805279</v>
      </c>
      <c r="AT791" s="1">
        <v>25.16000644136151</v>
      </c>
      <c r="AU791" s="1">
        <v>27.05854424242422</v>
      </c>
      <c r="AV791" s="1">
        <v>-0.009065033746424162</v>
      </c>
      <c r="AW791" s="1">
        <v>82.9425908863825</v>
      </c>
      <c r="AX791" s="1">
        <v>13.0</v>
      </c>
      <c r="AY791" s="1">
        <v>3.0</v>
      </c>
      <c r="AZ791" s="1">
        <f t="shared" si="28"/>
        <v>1</v>
      </c>
      <c r="BA791" s="1">
        <f t="shared" si="29"/>
        <v>0</v>
      </c>
      <c r="BB791" s="1">
        <f t="shared" si="30"/>
        <v>51940.44305</v>
      </c>
      <c r="BC791" s="1">
        <f t="shared" si="31"/>
        <v>1999.9925</v>
      </c>
      <c r="BD791" s="1">
        <f t="shared" si="32"/>
        <v>1681.1937</v>
      </c>
      <c r="BE791" s="1">
        <f t="shared" si="33"/>
        <v>0.8406000023</v>
      </c>
      <c r="BF791" s="1">
        <f t="shared" si="34"/>
        <v>0.1607580043</v>
      </c>
      <c r="BG791" s="1">
        <v>6.0</v>
      </c>
      <c r="BH791" s="1">
        <v>0.5</v>
      </c>
      <c r="BI791" s="1" t="s">
        <v>355</v>
      </c>
      <c r="BJ791" s="1">
        <v>2.0</v>
      </c>
      <c r="BK791" s="1" t="b">
        <v>1</v>
      </c>
      <c r="BL791" s="1">
        <v>1.6604059005E9</v>
      </c>
      <c r="BM791" s="1">
        <v>1781.253125</v>
      </c>
      <c r="BN791" s="1">
        <v>1825.643125</v>
      </c>
      <c r="BO791" s="1">
        <v>27.1046375</v>
      </c>
      <c r="BP791" s="1">
        <v>25.20505625</v>
      </c>
      <c r="BQ791" s="1">
        <v>1778.413125</v>
      </c>
      <c r="BR791" s="1">
        <v>27.0952</v>
      </c>
      <c r="BS791" s="1">
        <v>500.1318125</v>
      </c>
      <c r="BT791" s="1">
        <v>99.615525</v>
      </c>
      <c r="BU791" s="1">
        <v>0.1001044625</v>
      </c>
      <c r="BV791" s="1">
        <v>31.00015</v>
      </c>
      <c r="BW791" s="1">
        <v>31.66059375</v>
      </c>
      <c r="BX791" s="1">
        <v>999.9</v>
      </c>
      <c r="BY791" s="1">
        <v>0.0</v>
      </c>
      <c r="BZ791" s="1">
        <v>0.0</v>
      </c>
      <c r="CA791" s="1">
        <v>9991.9125</v>
      </c>
      <c r="CB791" s="1">
        <v>0.0</v>
      </c>
      <c r="CC791" s="1">
        <v>9.652974375</v>
      </c>
      <c r="CD791" s="1">
        <v>-44.39046875</v>
      </c>
      <c r="CE791" s="1">
        <v>1830.8775</v>
      </c>
      <c r="CF791" s="1">
        <v>1872.84875</v>
      </c>
      <c r="CG791" s="1">
        <v>1.899589375</v>
      </c>
      <c r="CH791" s="1">
        <v>1825.643125</v>
      </c>
      <c r="CI791" s="1">
        <v>25.20505625</v>
      </c>
      <c r="CJ791" s="1">
        <v>2.70004375</v>
      </c>
      <c r="CK791" s="1">
        <v>2.510815</v>
      </c>
      <c r="CL791" s="1">
        <v>22.2853625</v>
      </c>
      <c r="CM791" s="1">
        <v>21.0967625</v>
      </c>
      <c r="CN791" s="1">
        <v>1999.9925</v>
      </c>
      <c r="CO791" s="1">
        <v>0.97999975</v>
      </c>
      <c r="CP791" s="1">
        <v>0.02000055</v>
      </c>
      <c r="CQ791" s="1">
        <v>0.0</v>
      </c>
      <c r="CR791" s="1">
        <v>2.8574375</v>
      </c>
      <c r="CS791" s="1">
        <v>0.0</v>
      </c>
      <c r="CT791" s="1">
        <v>27226.81875</v>
      </c>
      <c r="CU791" s="1">
        <v>17412.25</v>
      </c>
      <c r="CV791" s="1">
        <v>42.07774999999999</v>
      </c>
      <c r="CW791" s="1">
        <v>43.17925</v>
      </c>
      <c r="CX791" s="1">
        <v>42.1131875</v>
      </c>
      <c r="CY791" s="1">
        <v>41.562</v>
      </c>
      <c r="CZ791" s="1">
        <v>42.125</v>
      </c>
      <c r="DA791" s="1">
        <v>1959.9925</v>
      </c>
      <c r="DB791" s="1">
        <v>40.0</v>
      </c>
      <c r="DC791" s="1">
        <v>0.0</v>
      </c>
      <c r="DD791" s="1">
        <v>1.6604059068E9</v>
      </c>
      <c r="DE791" s="1">
        <v>0.0</v>
      </c>
      <c r="DF791" s="1">
        <v>1.660405346E9</v>
      </c>
      <c r="DG791" s="1" t="s">
        <v>1170</v>
      </c>
      <c r="DH791" s="1">
        <v>1.660405346E9</v>
      </c>
      <c r="DI791" s="1">
        <v>1.6604053435E9</v>
      </c>
      <c r="DJ791" s="1">
        <v>14.0</v>
      </c>
      <c r="DK791" s="1">
        <v>0.109</v>
      </c>
      <c r="DL791" s="1">
        <v>-0.003</v>
      </c>
      <c r="DM791" s="1">
        <v>1.366</v>
      </c>
      <c r="DN791" s="1">
        <v>0.014</v>
      </c>
      <c r="DO791" s="1">
        <v>400.0</v>
      </c>
      <c r="DP791" s="1">
        <v>25.0</v>
      </c>
      <c r="DQ791" s="1">
        <v>0.44</v>
      </c>
      <c r="DR791" s="1">
        <v>0.08</v>
      </c>
      <c r="DS791" s="1">
        <v>3.651967452368801</v>
      </c>
      <c r="DT791" s="1">
        <v>-0.03785765160288621</v>
      </c>
      <c r="DU791" s="1">
        <v>0.1010772315073314</v>
      </c>
      <c r="DV791" s="1">
        <v>1.0</v>
      </c>
      <c r="DW791" s="1">
        <v>34.15980259347626</v>
      </c>
      <c r="DX791" s="1">
        <v>-5.473758488425805</v>
      </c>
      <c r="DY791" s="1">
        <v>0.5554937007111024</v>
      </c>
      <c r="DZ791" s="1">
        <v>0.0</v>
      </c>
      <c r="EA791" s="1">
        <v>-44.38365</v>
      </c>
      <c r="EB791" s="1">
        <v>4.343303225806562</v>
      </c>
      <c r="EC791" s="1">
        <v>0.5590002819021356</v>
      </c>
      <c r="ED791" s="1">
        <v>0.0</v>
      </c>
      <c r="EE791" s="1">
        <v>1642.469528873843</v>
      </c>
      <c r="EF791" s="1">
        <v>282.6003891881147</v>
      </c>
      <c r="EG791" s="1">
        <v>21.14082920672572</v>
      </c>
      <c r="EH791" s="1">
        <v>0.0</v>
      </c>
      <c r="EI791" s="1">
        <v>1.8928365</v>
      </c>
      <c r="EJ791" s="1">
        <v>0.2046569606003761</v>
      </c>
      <c r="EK791" s="1">
        <v>0.02462188828562912</v>
      </c>
      <c r="EL791" s="1">
        <v>0.0</v>
      </c>
      <c r="EM791" s="1">
        <v>1.981118751737156</v>
      </c>
      <c r="EN791" s="1">
        <v>0.005627812738169244</v>
      </c>
      <c r="EO791" s="1">
        <v>8.384313289171203E-4</v>
      </c>
      <c r="EP791" s="1">
        <v>1.0</v>
      </c>
      <c r="EQ791" s="1">
        <v>2.0</v>
      </c>
      <c r="ER791" s="1">
        <v>6.0</v>
      </c>
      <c r="ES791" s="1" t="s">
        <v>390</v>
      </c>
      <c r="ET791" s="1">
        <v>2.9427</v>
      </c>
      <c r="EU791" s="1">
        <v>2.80147</v>
      </c>
      <c r="EV791" s="1">
        <v>0.23988</v>
      </c>
      <c r="EW791" s="1">
        <v>0.243289</v>
      </c>
      <c r="EX791" s="1">
        <v>0.117465</v>
      </c>
      <c r="EY791" s="1">
        <v>0.111669</v>
      </c>
      <c r="EZ791" s="1">
        <v>15571.3</v>
      </c>
      <c r="FA791" s="1">
        <v>16252.3</v>
      </c>
      <c r="FB791" s="1">
        <v>23828.3</v>
      </c>
      <c r="FC791" s="1">
        <v>25000.7</v>
      </c>
      <c r="FD791" s="1">
        <v>33666.2</v>
      </c>
      <c r="FE791" s="1">
        <v>35468.7</v>
      </c>
      <c r="FF791" s="1">
        <v>43445.9</v>
      </c>
      <c r="FG791" s="1">
        <v>46215.9</v>
      </c>
      <c r="FH791" s="1">
        <v>1.92568</v>
      </c>
      <c r="FI791" s="1">
        <v>1.85798</v>
      </c>
      <c r="FJ791" s="1">
        <v>0.122592</v>
      </c>
      <c r="FK791" s="1">
        <v>0.0</v>
      </c>
      <c r="FL791" s="1">
        <v>29.6515</v>
      </c>
      <c r="FM791" s="1">
        <v>999.9</v>
      </c>
      <c r="FN791" s="1">
        <v>61.1</v>
      </c>
      <c r="FO791" s="1">
        <v>35.2</v>
      </c>
      <c r="FP791" s="1">
        <v>35.0276</v>
      </c>
      <c r="FQ791" s="1">
        <v>63.9268</v>
      </c>
      <c r="FR791" s="1">
        <v>25.4728</v>
      </c>
      <c r="FS791" s="1">
        <v>1.0</v>
      </c>
      <c r="FT791" s="1">
        <v>0.395056</v>
      </c>
      <c r="FU791" s="1">
        <v>1.41826</v>
      </c>
      <c r="FV791" s="1">
        <v>20.3166</v>
      </c>
      <c r="FW791" s="1">
        <v>5.21025</v>
      </c>
      <c r="FX791" s="1">
        <v>11.9075</v>
      </c>
      <c r="FY791" s="1">
        <v>5.0029</v>
      </c>
      <c r="FZ791" s="1">
        <v>3.29038</v>
      </c>
      <c r="GA791" s="1">
        <v>9999.0</v>
      </c>
      <c r="GB791" s="1">
        <v>9999.0</v>
      </c>
      <c r="GC791" s="1">
        <v>9999.0</v>
      </c>
      <c r="GD791" s="1">
        <v>999.9</v>
      </c>
      <c r="GE791" s="1">
        <v>1.8596</v>
      </c>
      <c r="GF791" s="1">
        <v>1.85461</v>
      </c>
      <c r="GG791" s="1">
        <v>1.85776</v>
      </c>
      <c r="GH791" s="1">
        <v>1.85623</v>
      </c>
      <c r="GI791" s="1">
        <v>1.85504</v>
      </c>
      <c r="GJ791" s="1">
        <v>1.8547</v>
      </c>
      <c r="GK791" s="1">
        <v>1.85339</v>
      </c>
      <c r="GL791" s="1">
        <v>1.8565</v>
      </c>
      <c r="GM791" s="1">
        <v>0.0</v>
      </c>
      <c r="GN791" s="1">
        <v>0.0</v>
      </c>
      <c r="GO791" s="1">
        <v>0.0</v>
      </c>
      <c r="GP791" s="1">
        <v>0.0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0.0</v>
      </c>
      <c r="GX791" s="1">
        <v>100.0</v>
      </c>
      <c r="GY791" s="1">
        <v>100.0</v>
      </c>
      <c r="GZ791" s="1">
        <v>2.86</v>
      </c>
      <c r="HA791" s="1">
        <v>0.0096</v>
      </c>
      <c r="HB791" s="1">
        <v>0.4130906686903166</v>
      </c>
      <c r="HC791" s="1">
        <v>0.002809866934308161</v>
      </c>
      <c r="HD791" s="1">
        <v>-1.127031966113555E-6</v>
      </c>
      <c r="HE791" s="1">
        <v>1.768598670541231E-10</v>
      </c>
      <c r="HF791" s="1">
        <v>-0.0707354167398268</v>
      </c>
      <c r="HG791" s="1">
        <v>0.01081145868756639</v>
      </c>
      <c r="HH791" s="1">
        <v>-3.689364805754238E-4</v>
      </c>
      <c r="HI791" s="1">
        <v>2.919854880483278E-6</v>
      </c>
      <c r="HJ791" s="1">
        <v>2.0</v>
      </c>
      <c r="HK791" s="1">
        <v>2136.0</v>
      </c>
      <c r="HL791" s="1">
        <v>3.0</v>
      </c>
      <c r="HM791" s="1">
        <v>30.0</v>
      </c>
      <c r="HN791" s="1">
        <v>9.4</v>
      </c>
      <c r="HO791" s="1">
        <v>9.4</v>
      </c>
      <c r="HP791" s="1">
        <v>3.6084</v>
      </c>
      <c r="HQ791" s="1">
        <v>2.26929</v>
      </c>
      <c r="HR791" s="1">
        <v>1.4978</v>
      </c>
      <c r="HS791" s="1">
        <v>2.2998</v>
      </c>
      <c r="HT791" s="1">
        <v>1.54785</v>
      </c>
      <c r="HU791" s="1">
        <v>2.4353</v>
      </c>
      <c r="HV791" s="1">
        <v>38.4279</v>
      </c>
      <c r="HW791" s="1">
        <v>14.2721</v>
      </c>
      <c r="HX791" s="1">
        <v>18.0</v>
      </c>
      <c r="HY791" s="1">
        <v>479.01</v>
      </c>
      <c r="HZ791" s="1">
        <v>497.956</v>
      </c>
      <c r="IA791" s="1">
        <v>27.7124</v>
      </c>
      <c r="IB791" s="1">
        <v>32.0862</v>
      </c>
      <c r="IC791" s="1">
        <v>30.0001</v>
      </c>
      <c r="ID791" s="1">
        <v>31.8743</v>
      </c>
      <c r="IE791" s="1">
        <v>31.9696</v>
      </c>
      <c r="IF791" s="1">
        <v>72.2688</v>
      </c>
      <c r="IG791" s="1">
        <v>30.9266</v>
      </c>
      <c r="IH791" s="1">
        <v>0.0</v>
      </c>
      <c r="II791" s="1">
        <v>27.7124</v>
      </c>
      <c r="IJ791" s="1">
        <v>1889.25</v>
      </c>
      <c r="IK791" s="1">
        <v>25.2384</v>
      </c>
      <c r="IL791" s="1">
        <v>100.464</v>
      </c>
      <c r="IM791" s="1">
        <v>100.162</v>
      </c>
      <c r="IN791" s="1" t="s">
        <v>361</v>
      </c>
    </row>
    <row r="792" ht="15.75" hidden="1" customHeight="1">
      <c r="A792" s="1">
        <v>776.0</v>
      </c>
      <c r="B792" s="1">
        <v>1.6604059095E9</v>
      </c>
      <c r="C792" s="1">
        <v>6185.400000095367</v>
      </c>
      <c r="D792" s="1" t="s">
        <v>1887</v>
      </c>
      <c r="E792" s="1" t="s">
        <v>1888</v>
      </c>
      <c r="F792" s="1">
        <v>1.0</v>
      </c>
      <c r="G792" s="1" t="s">
        <v>349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1169</v>
      </c>
      <c r="M792" s="1" t="s">
        <v>354</v>
      </c>
      <c r="N792" s="1">
        <v>1.660405902E9</v>
      </c>
      <c r="O792" s="1">
        <f t="shared" si="1"/>
        <v>0.00158082455</v>
      </c>
      <c r="P792" s="1">
        <f t="shared" si="2"/>
        <v>1.58082455</v>
      </c>
      <c r="Q792" s="1">
        <f t="shared" si="3"/>
        <v>3.613098916</v>
      </c>
      <c r="R792" s="1">
        <f t="shared" si="4"/>
        <v>1788.614667</v>
      </c>
      <c r="S792" s="1">
        <f t="shared" si="5"/>
        <v>1656.55374</v>
      </c>
      <c r="T792" s="1">
        <f t="shared" si="6"/>
        <v>165.1844117</v>
      </c>
      <c r="U792" s="1">
        <f t="shared" si="7"/>
        <v>178.3529591</v>
      </c>
      <c r="V792" s="1">
        <f t="shared" si="8"/>
        <v>0.07773777028</v>
      </c>
      <c r="W792" s="1">
        <f t="shared" si="9"/>
        <v>2.921401669</v>
      </c>
      <c r="X792" s="1">
        <f t="shared" si="10"/>
        <v>0.07660660362</v>
      </c>
      <c r="Y792" s="1">
        <f t="shared" si="11"/>
        <v>0.04797938689</v>
      </c>
      <c r="Z792" s="1">
        <f t="shared" si="12"/>
        <v>321.514936</v>
      </c>
      <c r="AA792" s="1">
        <f t="shared" si="13"/>
        <v>32.48425584</v>
      </c>
      <c r="AB792" s="1">
        <f t="shared" si="14"/>
        <v>31.65856667</v>
      </c>
      <c r="AC792" s="1">
        <f t="shared" si="15"/>
        <v>4.683575806</v>
      </c>
      <c r="AD792" s="1">
        <f t="shared" si="16"/>
        <v>59.89615599</v>
      </c>
      <c r="AE792" s="1">
        <f t="shared" si="17"/>
        <v>2.702084671</v>
      </c>
      <c r="AF792" s="1">
        <f t="shared" si="18"/>
        <v>4.511282279</v>
      </c>
      <c r="AG792" s="1">
        <f t="shared" si="19"/>
        <v>1.981491135</v>
      </c>
      <c r="AH792" s="1">
        <f t="shared" si="20"/>
        <v>-69.71436265</v>
      </c>
      <c r="AI792" s="1">
        <f t="shared" si="21"/>
        <v>-103.782132</v>
      </c>
      <c r="AJ792" s="1">
        <f t="shared" si="22"/>
        <v>-8.003380457</v>
      </c>
      <c r="AK792" s="1">
        <f t="shared" si="23"/>
        <v>140.0150609</v>
      </c>
      <c r="AL792" s="1">
        <f t="shared" si="24"/>
        <v>34.0006621</v>
      </c>
      <c r="AM792" s="1">
        <f t="shared" si="25"/>
        <v>1.630492989</v>
      </c>
      <c r="AN792" s="1">
        <f t="shared" si="26"/>
        <v>3.613098916</v>
      </c>
      <c r="AO792" s="1">
        <v>1903.966284206492</v>
      </c>
      <c r="AP792" s="1">
        <v>1873.471151515152</v>
      </c>
      <c r="AQ792" s="1">
        <v>5.047562966350288</v>
      </c>
      <c r="AR792" s="1">
        <v>65.51853501262175</v>
      </c>
      <c r="AS792" s="1">
        <f t="shared" si="27"/>
        <v>1.58082455</v>
      </c>
      <c r="AT792" s="1">
        <v>25.15868224528122</v>
      </c>
      <c r="AU792" s="1">
        <v>27.05182303030302</v>
      </c>
      <c r="AV792" s="1">
        <v>-0.007344846970697327</v>
      </c>
      <c r="AW792" s="1">
        <v>82.9425908863825</v>
      </c>
      <c r="AX792" s="1">
        <v>13.0</v>
      </c>
      <c r="AY792" s="1">
        <v>3.0</v>
      </c>
      <c r="AZ792" s="1">
        <f t="shared" si="28"/>
        <v>1</v>
      </c>
      <c r="BA792" s="1">
        <f t="shared" si="29"/>
        <v>0</v>
      </c>
      <c r="BB792" s="1">
        <f t="shared" si="30"/>
        <v>51941.17958</v>
      </c>
      <c r="BC792" s="1">
        <f t="shared" si="31"/>
        <v>1999.993333</v>
      </c>
      <c r="BD792" s="1">
        <f t="shared" si="32"/>
        <v>1681.1944</v>
      </c>
      <c r="BE792" s="1">
        <f t="shared" si="33"/>
        <v>0.840600002</v>
      </c>
      <c r="BF792" s="1">
        <f t="shared" si="34"/>
        <v>0.1607580039</v>
      </c>
      <c r="BG792" s="1">
        <v>6.0</v>
      </c>
      <c r="BH792" s="1">
        <v>0.5</v>
      </c>
      <c r="BI792" s="1" t="s">
        <v>355</v>
      </c>
      <c r="BJ792" s="1">
        <v>2.0</v>
      </c>
      <c r="BK792" s="1" t="b">
        <v>1</v>
      </c>
      <c r="BL792" s="1">
        <v>1.660405902E9</v>
      </c>
      <c r="BM792" s="1">
        <v>1788.614666666667</v>
      </c>
      <c r="BN792" s="1">
        <v>1832.902666666666</v>
      </c>
      <c r="BO792" s="1">
        <v>27.09788666666667</v>
      </c>
      <c r="BP792" s="1">
        <v>25.19484666666666</v>
      </c>
      <c r="BQ792" s="1">
        <v>1785.770666666667</v>
      </c>
      <c r="BR792" s="1">
        <v>27.08843333333333</v>
      </c>
      <c r="BS792" s="1">
        <v>500.1398</v>
      </c>
      <c r="BT792" s="1">
        <v>99.61554666666667</v>
      </c>
      <c r="BU792" s="1">
        <v>0.1001508733333333</v>
      </c>
      <c r="BV792" s="1">
        <v>30.99962666666666</v>
      </c>
      <c r="BW792" s="1">
        <v>31.65856666666667</v>
      </c>
      <c r="BX792" s="1">
        <v>999.8999999999999</v>
      </c>
      <c r="BY792" s="1">
        <v>0.0</v>
      </c>
      <c r="BZ792" s="1">
        <v>0.0</v>
      </c>
      <c r="CA792" s="1">
        <v>9992.04</v>
      </c>
      <c r="CB792" s="1">
        <v>0.0</v>
      </c>
      <c r="CC792" s="1">
        <v>9.615109333333331</v>
      </c>
      <c r="CD792" s="1">
        <v>-44.28905333333334</v>
      </c>
      <c r="CE792" s="1">
        <v>1838.430666666667</v>
      </c>
      <c r="CF792" s="1">
        <v>1880.275999999999</v>
      </c>
      <c r="CG792" s="1">
        <v>1.903048</v>
      </c>
      <c r="CH792" s="1">
        <v>1832.902666666666</v>
      </c>
      <c r="CI792" s="1">
        <v>25.19484666666666</v>
      </c>
      <c r="CJ792" s="1">
        <v>2.699372</v>
      </c>
      <c r="CK792" s="1">
        <v>2.509798666666667</v>
      </c>
      <c r="CL792" s="1">
        <v>22.28126666666667</v>
      </c>
      <c r="CM792" s="1">
        <v>21.09016666666667</v>
      </c>
      <c r="CN792" s="1">
        <v>1999.993333333333</v>
      </c>
      <c r="CO792" s="1">
        <v>0.9799997999999999</v>
      </c>
      <c r="CP792" s="1">
        <v>0.0200005</v>
      </c>
      <c r="CQ792" s="1">
        <v>0.0</v>
      </c>
      <c r="CR792" s="1">
        <v>2.9054</v>
      </c>
      <c r="CS792" s="1">
        <v>0.0</v>
      </c>
      <c r="CT792" s="1">
        <v>27220.53333333333</v>
      </c>
      <c r="CU792" s="1">
        <v>17412.26</v>
      </c>
      <c r="CV792" s="1">
        <v>42.083</v>
      </c>
      <c r="CW792" s="1">
        <v>43.18286666666667</v>
      </c>
      <c r="CX792" s="1">
        <v>42.1166</v>
      </c>
      <c r="CY792" s="1">
        <v>41.562</v>
      </c>
      <c r="CZ792" s="1">
        <v>42.125</v>
      </c>
      <c r="DA792" s="1">
        <v>1959.993333333333</v>
      </c>
      <c r="DB792" s="1">
        <v>40.0</v>
      </c>
      <c r="DC792" s="1">
        <v>0.0</v>
      </c>
      <c r="DD792" s="1">
        <v>1.6604059074E9</v>
      </c>
      <c r="DE792" s="1">
        <v>0.0</v>
      </c>
      <c r="DF792" s="1">
        <v>1.660405346E9</v>
      </c>
      <c r="DG792" s="1" t="s">
        <v>1170</v>
      </c>
      <c r="DH792" s="1">
        <v>1.660405346E9</v>
      </c>
      <c r="DI792" s="1">
        <v>1.6604053435E9</v>
      </c>
      <c r="DJ792" s="1">
        <v>14.0</v>
      </c>
      <c r="DK792" s="1">
        <v>0.109</v>
      </c>
      <c r="DL792" s="1">
        <v>-0.003</v>
      </c>
      <c r="DM792" s="1">
        <v>1.366</v>
      </c>
      <c r="DN792" s="1">
        <v>0.014</v>
      </c>
      <c r="DO792" s="1">
        <v>400.0</v>
      </c>
      <c r="DP792" s="1">
        <v>25.0</v>
      </c>
      <c r="DQ792" s="1">
        <v>0.44</v>
      </c>
      <c r="DR792" s="1">
        <v>0.08</v>
      </c>
      <c r="DS792" s="1">
        <v>3.65421356237697</v>
      </c>
      <c r="DT792" s="1">
        <v>-0.5504676536555785</v>
      </c>
      <c r="DU792" s="1">
        <v>0.09866686152779094</v>
      </c>
      <c r="DV792" s="1">
        <v>0.0</v>
      </c>
      <c r="DW792" s="1">
        <v>34.05213643151874</v>
      </c>
      <c r="DX792" s="1">
        <v>-2.755094629479679</v>
      </c>
      <c r="DY792" s="1">
        <v>0.4571393869338771</v>
      </c>
      <c r="DZ792" s="1">
        <v>0.0</v>
      </c>
      <c r="EA792" s="1">
        <v>-44.34891612903225</v>
      </c>
      <c r="EB792" s="1">
        <v>1.761919354838797</v>
      </c>
      <c r="EC792" s="1">
        <v>0.4977139203538997</v>
      </c>
      <c r="ED792" s="1">
        <v>0.0</v>
      </c>
      <c r="EE792" s="1">
        <v>1650.487998236508</v>
      </c>
      <c r="EF792" s="1">
        <v>293.5314865432709</v>
      </c>
      <c r="EG792" s="1">
        <v>21.21923762060681</v>
      </c>
      <c r="EH792" s="1">
        <v>0.0</v>
      </c>
      <c r="EI792" s="1">
        <v>1.894286585365853</v>
      </c>
      <c r="EJ792" s="1">
        <v>0.1831628571428539</v>
      </c>
      <c r="EK792" s="1">
        <v>0.02405681969226456</v>
      </c>
      <c r="EL792" s="1">
        <v>0.0</v>
      </c>
      <c r="EM792" s="1">
        <v>1.981367557480752</v>
      </c>
      <c r="EN792" s="1">
        <v>0.005949214836133402</v>
      </c>
      <c r="EO792" s="1">
        <v>8.650943587130889E-4</v>
      </c>
      <c r="EP792" s="1">
        <v>1.0</v>
      </c>
      <c r="EQ792" s="1">
        <v>1.0</v>
      </c>
      <c r="ER792" s="1">
        <v>6.0</v>
      </c>
      <c r="ES792" s="1" t="s">
        <v>433</v>
      </c>
      <c r="ET792" s="1">
        <v>2.94272</v>
      </c>
      <c r="EU792" s="1">
        <v>2.80144</v>
      </c>
      <c r="EV792" s="1">
        <v>0.240252</v>
      </c>
      <c r="EW792" s="1">
        <v>0.24365</v>
      </c>
      <c r="EX792" s="1">
        <v>0.117447</v>
      </c>
      <c r="EY792" s="1">
        <v>0.111666</v>
      </c>
      <c r="EZ792" s="1">
        <v>15563.7</v>
      </c>
      <c r="FA792" s="1">
        <v>16244.5</v>
      </c>
      <c r="FB792" s="1">
        <v>23828.2</v>
      </c>
      <c r="FC792" s="1">
        <v>25000.8</v>
      </c>
      <c r="FD792" s="1">
        <v>33666.9</v>
      </c>
      <c r="FE792" s="1">
        <v>35468.8</v>
      </c>
      <c r="FF792" s="1">
        <v>43445.9</v>
      </c>
      <c r="FG792" s="1">
        <v>46215.8</v>
      </c>
      <c r="FH792" s="1">
        <v>1.92575</v>
      </c>
      <c r="FI792" s="1">
        <v>1.85795</v>
      </c>
      <c r="FJ792" s="1">
        <v>0.122771</v>
      </c>
      <c r="FK792" s="1">
        <v>0.0</v>
      </c>
      <c r="FL792" s="1">
        <v>29.6508</v>
      </c>
      <c r="FM792" s="1">
        <v>999.9</v>
      </c>
      <c r="FN792" s="1">
        <v>61.1</v>
      </c>
      <c r="FO792" s="1">
        <v>35.2</v>
      </c>
      <c r="FP792" s="1">
        <v>35.0329</v>
      </c>
      <c r="FQ792" s="1">
        <v>64.0068</v>
      </c>
      <c r="FR792" s="1">
        <v>26.0617</v>
      </c>
      <c r="FS792" s="1">
        <v>1.0</v>
      </c>
      <c r="FT792" s="1">
        <v>0.395104</v>
      </c>
      <c r="FU792" s="1">
        <v>1.41842</v>
      </c>
      <c r="FV792" s="1">
        <v>20.3169</v>
      </c>
      <c r="FW792" s="1">
        <v>5.21175</v>
      </c>
      <c r="FX792" s="1">
        <v>11.9075</v>
      </c>
      <c r="FY792" s="1">
        <v>5.00335</v>
      </c>
      <c r="FZ792" s="1">
        <v>3.29067</v>
      </c>
      <c r="GA792" s="1">
        <v>9999.0</v>
      </c>
      <c r="GB792" s="1">
        <v>9999.0</v>
      </c>
      <c r="GC792" s="1">
        <v>9999.0</v>
      </c>
      <c r="GD792" s="1">
        <v>999.9</v>
      </c>
      <c r="GE792" s="1">
        <v>1.8596</v>
      </c>
      <c r="GF792" s="1">
        <v>1.85462</v>
      </c>
      <c r="GG792" s="1">
        <v>1.85776</v>
      </c>
      <c r="GH792" s="1">
        <v>1.85623</v>
      </c>
      <c r="GI792" s="1">
        <v>1.85504</v>
      </c>
      <c r="GJ792" s="1">
        <v>1.8547</v>
      </c>
      <c r="GK792" s="1">
        <v>1.85337</v>
      </c>
      <c r="GL792" s="1">
        <v>1.85649</v>
      </c>
      <c r="GM792" s="1">
        <v>0.0</v>
      </c>
      <c r="GN792" s="1">
        <v>0.0</v>
      </c>
      <c r="GO792" s="1">
        <v>0.0</v>
      </c>
      <c r="GP792" s="1">
        <v>0.0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0.0</v>
      </c>
      <c r="GX792" s="1">
        <v>100.0</v>
      </c>
      <c r="GY792" s="1">
        <v>100.0</v>
      </c>
      <c r="GZ792" s="1">
        <v>2.86</v>
      </c>
      <c r="HA792" s="1">
        <v>0.0096</v>
      </c>
      <c r="HB792" s="1">
        <v>0.4130906686903166</v>
      </c>
      <c r="HC792" s="1">
        <v>0.002809866934308161</v>
      </c>
      <c r="HD792" s="1">
        <v>-1.127031966113555E-6</v>
      </c>
      <c r="HE792" s="1">
        <v>1.768598670541231E-10</v>
      </c>
      <c r="HF792" s="1">
        <v>-0.0707354167398268</v>
      </c>
      <c r="HG792" s="1">
        <v>0.01081145868756639</v>
      </c>
      <c r="HH792" s="1">
        <v>-3.689364805754238E-4</v>
      </c>
      <c r="HI792" s="1">
        <v>2.919854880483278E-6</v>
      </c>
      <c r="HJ792" s="1">
        <v>2.0</v>
      </c>
      <c r="HK792" s="1">
        <v>2136.0</v>
      </c>
      <c r="HL792" s="1">
        <v>3.0</v>
      </c>
      <c r="HM792" s="1">
        <v>30.0</v>
      </c>
      <c r="HN792" s="1">
        <v>9.4</v>
      </c>
      <c r="HO792" s="1">
        <v>9.4</v>
      </c>
      <c r="HP792" s="1">
        <v>3.60962</v>
      </c>
      <c r="HQ792" s="1">
        <v>2.27783</v>
      </c>
      <c r="HR792" s="1">
        <v>1.4978</v>
      </c>
      <c r="HS792" s="1">
        <v>2.30103</v>
      </c>
      <c r="HT792" s="1">
        <v>1.54785</v>
      </c>
      <c r="HU792" s="1">
        <v>2.45483</v>
      </c>
      <c r="HV792" s="1">
        <v>38.4279</v>
      </c>
      <c r="HW792" s="1">
        <v>14.2809</v>
      </c>
      <c r="HX792" s="1">
        <v>18.0</v>
      </c>
      <c r="HY792" s="1">
        <v>479.056</v>
      </c>
      <c r="HZ792" s="1">
        <v>497.939</v>
      </c>
      <c r="IA792" s="1">
        <v>27.7124</v>
      </c>
      <c r="IB792" s="1">
        <v>32.0862</v>
      </c>
      <c r="IC792" s="1">
        <v>30.0001</v>
      </c>
      <c r="ID792" s="1">
        <v>31.8746</v>
      </c>
      <c r="IE792" s="1">
        <v>31.9696</v>
      </c>
      <c r="IF792" s="1">
        <v>72.5131</v>
      </c>
      <c r="IG792" s="1">
        <v>30.9266</v>
      </c>
      <c r="IH792" s="1">
        <v>0.0</v>
      </c>
      <c r="II792" s="1">
        <v>27.7124</v>
      </c>
      <c r="IJ792" s="1">
        <v>1900.35</v>
      </c>
      <c r="IK792" s="1">
        <v>25.2416</v>
      </c>
      <c r="IL792" s="1">
        <v>100.464</v>
      </c>
      <c r="IM792" s="1">
        <v>100.161</v>
      </c>
      <c r="IN792" s="1" t="s">
        <v>361</v>
      </c>
    </row>
    <row r="793" ht="15.75" hidden="1" customHeight="1">
      <c r="A793" s="1">
        <v>777.0</v>
      </c>
      <c r="B793" s="1">
        <v>1.6604059105E9</v>
      </c>
      <c r="C793" s="1">
        <v>6186.400000095367</v>
      </c>
      <c r="D793" s="1" t="s">
        <v>1889</v>
      </c>
      <c r="E793" s="1" t="s">
        <v>1890</v>
      </c>
      <c r="F793" s="1">
        <v>1.0</v>
      </c>
      <c r="G793" s="1" t="s">
        <v>349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1169</v>
      </c>
      <c r="M793" s="1" t="s">
        <v>354</v>
      </c>
      <c r="N793" s="1">
        <v>1.6604059025E9</v>
      </c>
      <c r="O793" s="1">
        <f t="shared" si="1"/>
        <v>0.001579877839</v>
      </c>
      <c r="P793" s="1">
        <f t="shared" si="2"/>
        <v>1.579877839</v>
      </c>
      <c r="Q793" s="1">
        <f t="shared" si="3"/>
        <v>3.726787903</v>
      </c>
      <c r="R793" s="1">
        <f t="shared" si="4"/>
        <v>1791.05625</v>
      </c>
      <c r="S793" s="1">
        <f t="shared" si="5"/>
        <v>1656.530885</v>
      </c>
      <c r="T793" s="1">
        <f t="shared" si="6"/>
        <v>165.1820907</v>
      </c>
      <c r="U793" s="1">
        <f t="shared" si="7"/>
        <v>178.5963779</v>
      </c>
      <c r="V793" s="1">
        <f t="shared" si="8"/>
        <v>0.07768566142</v>
      </c>
      <c r="W793" s="1">
        <f t="shared" si="9"/>
        <v>2.921372035</v>
      </c>
      <c r="X793" s="1">
        <f t="shared" si="10"/>
        <v>0.07655598757</v>
      </c>
      <c r="Y793" s="1">
        <f t="shared" si="11"/>
        <v>0.04794762043</v>
      </c>
      <c r="Z793" s="1">
        <f t="shared" si="12"/>
        <v>321.5139053</v>
      </c>
      <c r="AA793" s="1">
        <f t="shared" si="13"/>
        <v>32.4843147</v>
      </c>
      <c r="AB793" s="1">
        <f t="shared" si="14"/>
        <v>31.65785</v>
      </c>
      <c r="AC793" s="1">
        <f t="shared" si="15"/>
        <v>4.68338535</v>
      </c>
      <c r="AD793" s="1">
        <f t="shared" si="16"/>
        <v>59.88977819</v>
      </c>
      <c r="AE793" s="1">
        <f t="shared" si="17"/>
        <v>2.701766847</v>
      </c>
      <c r="AF793" s="1">
        <f t="shared" si="18"/>
        <v>4.511232014</v>
      </c>
      <c r="AG793" s="1">
        <f t="shared" si="19"/>
        <v>1.981618503</v>
      </c>
      <c r="AH793" s="1">
        <f t="shared" si="20"/>
        <v>-69.67261268</v>
      </c>
      <c r="AI793" s="1">
        <f t="shared" si="21"/>
        <v>-103.6989839</v>
      </c>
      <c r="AJ793" s="1">
        <f t="shared" si="22"/>
        <v>-7.997013471</v>
      </c>
      <c r="AK793" s="1">
        <f t="shared" si="23"/>
        <v>140.1452952</v>
      </c>
      <c r="AL793" s="1">
        <f t="shared" si="24"/>
        <v>34.01735233</v>
      </c>
      <c r="AM793" s="1">
        <f t="shared" si="25"/>
        <v>1.629790849</v>
      </c>
      <c r="AN793" s="1">
        <f t="shared" si="26"/>
        <v>3.726787903</v>
      </c>
      <c r="AO793" s="1">
        <v>1909.135923890416</v>
      </c>
      <c r="AP793" s="1">
        <v>1878.50909090909</v>
      </c>
      <c r="AQ793" s="1">
        <v>5.045977071503635</v>
      </c>
      <c r="AR793" s="1">
        <v>65.51853501262175</v>
      </c>
      <c r="AS793" s="1">
        <f t="shared" si="27"/>
        <v>1.579877839</v>
      </c>
      <c r="AT793" s="1">
        <v>25.15792677176906</v>
      </c>
      <c r="AU793" s="1">
        <v>27.04657757575756</v>
      </c>
      <c r="AV793" s="1">
        <v>-0.006825452919138275</v>
      </c>
      <c r="AW793" s="1">
        <v>82.9425908863825</v>
      </c>
      <c r="AX793" s="1">
        <v>13.0</v>
      </c>
      <c r="AY793" s="1">
        <v>3.0</v>
      </c>
      <c r="AZ793" s="1">
        <f t="shared" si="28"/>
        <v>1</v>
      </c>
      <c r="BA793" s="1">
        <f t="shared" si="29"/>
        <v>0</v>
      </c>
      <c r="BB793" s="1">
        <f t="shared" si="30"/>
        <v>51940.36936</v>
      </c>
      <c r="BC793" s="1">
        <f t="shared" si="31"/>
        <v>1999.986875</v>
      </c>
      <c r="BD793" s="1">
        <f t="shared" si="32"/>
        <v>1681.188975</v>
      </c>
      <c r="BE793" s="1">
        <f t="shared" si="33"/>
        <v>0.8406000039</v>
      </c>
      <c r="BF793" s="1">
        <f t="shared" si="34"/>
        <v>0.1607580076</v>
      </c>
      <c r="BG793" s="1">
        <v>6.0</v>
      </c>
      <c r="BH793" s="1">
        <v>0.5</v>
      </c>
      <c r="BI793" s="1" t="s">
        <v>355</v>
      </c>
      <c r="BJ793" s="1">
        <v>2.0</v>
      </c>
      <c r="BK793" s="1" t="b">
        <v>1</v>
      </c>
      <c r="BL793" s="1">
        <v>1.6604059025E9</v>
      </c>
      <c r="BM793" s="1">
        <v>1791.05625</v>
      </c>
      <c r="BN793" s="1">
        <v>1835.3675</v>
      </c>
      <c r="BO793" s="1">
        <v>27.09470625</v>
      </c>
      <c r="BP793" s="1">
        <v>25.19248125</v>
      </c>
      <c r="BQ793" s="1">
        <v>1788.21125</v>
      </c>
      <c r="BR793" s="1">
        <v>27.08524375</v>
      </c>
      <c r="BS793" s="1">
        <v>500.14025</v>
      </c>
      <c r="BT793" s="1">
        <v>99.61551874999999</v>
      </c>
      <c r="BU793" s="1">
        <v>0.10015344375</v>
      </c>
      <c r="BV793" s="1">
        <v>30.99943125</v>
      </c>
      <c r="BW793" s="1">
        <v>31.65785</v>
      </c>
      <c r="BX793" s="1">
        <v>999.9</v>
      </c>
      <c r="BY793" s="1">
        <v>0.0</v>
      </c>
      <c r="BZ793" s="1">
        <v>0.0</v>
      </c>
      <c r="CA793" s="1">
        <v>9991.873749999999</v>
      </c>
      <c r="CB793" s="1">
        <v>0.0</v>
      </c>
      <c r="CC793" s="1">
        <v>9.6036675</v>
      </c>
      <c r="CD793" s="1">
        <v>-44.312675</v>
      </c>
      <c r="CE793" s="1">
        <v>1840.934375</v>
      </c>
      <c r="CF793" s="1">
        <v>1882.8</v>
      </c>
      <c r="CG793" s="1">
        <v>1.90223375</v>
      </c>
      <c r="CH793" s="1">
        <v>1835.3675</v>
      </c>
      <c r="CI793" s="1">
        <v>25.19248125</v>
      </c>
      <c r="CJ793" s="1">
        <v>2.699054375</v>
      </c>
      <c r="CK793" s="1">
        <v>2.509561875</v>
      </c>
      <c r="CL793" s="1">
        <v>22.27933125</v>
      </c>
      <c r="CM793" s="1">
        <v>21.08863125</v>
      </c>
      <c r="CN793" s="1">
        <v>1999.986875</v>
      </c>
      <c r="CO793" s="1">
        <v>0.97999975</v>
      </c>
      <c r="CP793" s="1">
        <v>0.02000055</v>
      </c>
      <c r="CQ793" s="1">
        <v>0.0</v>
      </c>
      <c r="CR793" s="1">
        <v>2.8578125</v>
      </c>
      <c r="CS793" s="1">
        <v>0.0</v>
      </c>
      <c r="CT793" s="1">
        <v>27218.50625</v>
      </c>
      <c r="CU793" s="1">
        <v>17412.20625</v>
      </c>
      <c r="CV793" s="1">
        <v>42.08562499999999</v>
      </c>
      <c r="CW793" s="1">
        <v>43.183125</v>
      </c>
      <c r="CX793" s="1">
        <v>42.117125</v>
      </c>
      <c r="CY793" s="1">
        <v>41.562</v>
      </c>
      <c r="CZ793" s="1">
        <v>42.125</v>
      </c>
      <c r="DA793" s="1">
        <v>1959.986875</v>
      </c>
      <c r="DB793" s="1">
        <v>40.0</v>
      </c>
      <c r="DC793" s="1">
        <v>0.0</v>
      </c>
      <c r="DD793" s="1">
        <v>1.6604059086E9</v>
      </c>
      <c r="DE793" s="1">
        <v>0.0</v>
      </c>
      <c r="DF793" s="1">
        <v>1.660405346E9</v>
      </c>
      <c r="DG793" s="1" t="s">
        <v>1170</v>
      </c>
      <c r="DH793" s="1">
        <v>1.660405346E9</v>
      </c>
      <c r="DI793" s="1">
        <v>1.6604053435E9</v>
      </c>
      <c r="DJ793" s="1">
        <v>14.0</v>
      </c>
      <c r="DK793" s="1">
        <v>0.109</v>
      </c>
      <c r="DL793" s="1">
        <v>-0.003</v>
      </c>
      <c r="DM793" s="1">
        <v>1.366</v>
      </c>
      <c r="DN793" s="1">
        <v>0.014</v>
      </c>
      <c r="DO793" s="1">
        <v>400.0</v>
      </c>
      <c r="DP793" s="1">
        <v>25.0</v>
      </c>
      <c r="DQ793" s="1">
        <v>0.44</v>
      </c>
      <c r="DR793" s="1">
        <v>0.08</v>
      </c>
      <c r="DS793" s="1">
        <v>3.654862425906026</v>
      </c>
      <c r="DT793" s="1">
        <v>-0.6769260267462504</v>
      </c>
      <c r="DU793" s="1">
        <v>0.09480522122442064</v>
      </c>
      <c r="DV793" s="1">
        <v>0.0</v>
      </c>
      <c r="DW793" s="1">
        <v>34.01871287258184</v>
      </c>
      <c r="DX793" s="1">
        <v>-0.4378623658241854</v>
      </c>
      <c r="DY793" s="1">
        <v>0.3900064737724812</v>
      </c>
      <c r="DZ793" s="1">
        <v>0.0</v>
      </c>
      <c r="EA793" s="1">
        <v>-44.26882666666666</v>
      </c>
      <c r="EB793" s="1">
        <v>-1.978037819799819</v>
      </c>
      <c r="EC793" s="1">
        <v>0.4002385454811779</v>
      </c>
      <c r="ED793" s="1">
        <v>0.0</v>
      </c>
      <c r="EE793" s="1">
        <v>1656.383737483331</v>
      </c>
      <c r="EF793" s="1">
        <v>291.5429285260682</v>
      </c>
      <c r="EG793" s="1">
        <v>21.77717067486642</v>
      </c>
      <c r="EH793" s="1">
        <v>0.0</v>
      </c>
      <c r="EI793" s="1">
        <v>1.8961105</v>
      </c>
      <c r="EJ793" s="1">
        <v>0.1556582363977459</v>
      </c>
      <c r="EK793" s="1">
        <v>0.02348396207521211</v>
      </c>
      <c r="EL793" s="1">
        <v>0.0</v>
      </c>
      <c r="EM793" s="1">
        <v>1.981510801014096</v>
      </c>
      <c r="EN793" s="1">
        <v>0.00703218696114923</v>
      </c>
      <c r="EO793" s="1">
        <v>9.178706727935141E-4</v>
      </c>
      <c r="EP793" s="1">
        <v>1.0</v>
      </c>
      <c r="EQ793" s="1">
        <v>1.0</v>
      </c>
      <c r="ER793" s="1">
        <v>6.0</v>
      </c>
      <c r="ES793" s="1" t="s">
        <v>433</v>
      </c>
      <c r="ET793" s="1">
        <v>2.94253</v>
      </c>
      <c r="EU793" s="1">
        <v>2.80122</v>
      </c>
      <c r="EV793" s="1">
        <v>0.24062</v>
      </c>
      <c r="EW793" s="1">
        <v>0.244015</v>
      </c>
      <c r="EX793" s="1">
        <v>0.117432</v>
      </c>
      <c r="EY793" s="1">
        <v>0.111667</v>
      </c>
      <c r="EZ793" s="1">
        <v>15556.0</v>
      </c>
      <c r="FA793" s="1">
        <v>16236.5</v>
      </c>
      <c r="FB793" s="1">
        <v>23828.1</v>
      </c>
      <c r="FC793" s="1">
        <v>25000.5</v>
      </c>
      <c r="FD793" s="1">
        <v>33667.3</v>
      </c>
      <c r="FE793" s="1">
        <v>35468.7</v>
      </c>
      <c r="FF793" s="1">
        <v>43445.7</v>
      </c>
      <c r="FG793" s="1">
        <v>46215.7</v>
      </c>
      <c r="FH793" s="1">
        <v>1.9257</v>
      </c>
      <c r="FI793" s="1">
        <v>1.85798</v>
      </c>
      <c r="FJ793" s="1">
        <v>0.122793</v>
      </c>
      <c r="FK793" s="1">
        <v>0.0</v>
      </c>
      <c r="FL793" s="1">
        <v>29.6506</v>
      </c>
      <c r="FM793" s="1">
        <v>999.9</v>
      </c>
      <c r="FN793" s="1">
        <v>61.1</v>
      </c>
      <c r="FO793" s="1">
        <v>35.2</v>
      </c>
      <c r="FP793" s="1">
        <v>35.0293</v>
      </c>
      <c r="FQ793" s="1">
        <v>64.0568</v>
      </c>
      <c r="FR793" s="1">
        <v>26.3862</v>
      </c>
      <c r="FS793" s="1">
        <v>1.0</v>
      </c>
      <c r="FT793" s="1">
        <v>0.395269</v>
      </c>
      <c r="FU793" s="1">
        <v>1.41842</v>
      </c>
      <c r="FV793" s="1">
        <v>20.3167</v>
      </c>
      <c r="FW793" s="1">
        <v>5.211</v>
      </c>
      <c r="FX793" s="1">
        <v>11.9072</v>
      </c>
      <c r="FY793" s="1">
        <v>5.00305</v>
      </c>
      <c r="FZ793" s="1">
        <v>3.2904</v>
      </c>
      <c r="GA793" s="1">
        <v>9999.0</v>
      </c>
      <c r="GB793" s="1">
        <v>9999.0</v>
      </c>
      <c r="GC793" s="1">
        <v>9999.0</v>
      </c>
      <c r="GD793" s="1">
        <v>999.9</v>
      </c>
      <c r="GE793" s="1">
        <v>1.8596</v>
      </c>
      <c r="GF793" s="1">
        <v>1.85464</v>
      </c>
      <c r="GG793" s="1">
        <v>1.85776</v>
      </c>
      <c r="GH793" s="1">
        <v>1.85623</v>
      </c>
      <c r="GI793" s="1">
        <v>1.85504</v>
      </c>
      <c r="GJ793" s="1">
        <v>1.8547</v>
      </c>
      <c r="GK793" s="1">
        <v>1.85338</v>
      </c>
      <c r="GL793" s="1">
        <v>1.85649</v>
      </c>
      <c r="GM793" s="1">
        <v>0.0</v>
      </c>
      <c r="GN793" s="1">
        <v>0.0</v>
      </c>
      <c r="GO793" s="1">
        <v>0.0</v>
      </c>
      <c r="GP793" s="1">
        <v>0.0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0.0</v>
      </c>
      <c r="GX793" s="1">
        <v>100.0</v>
      </c>
      <c r="GY793" s="1">
        <v>100.0</v>
      </c>
      <c r="GZ793" s="1">
        <v>2.86</v>
      </c>
      <c r="HA793" s="1">
        <v>0.0096</v>
      </c>
      <c r="HB793" s="1">
        <v>0.4130906686903166</v>
      </c>
      <c r="HC793" s="1">
        <v>0.002809866934308161</v>
      </c>
      <c r="HD793" s="1">
        <v>-1.127031966113555E-6</v>
      </c>
      <c r="HE793" s="1">
        <v>1.768598670541231E-10</v>
      </c>
      <c r="HF793" s="1">
        <v>-0.0707354167398268</v>
      </c>
      <c r="HG793" s="1">
        <v>0.01081145868756639</v>
      </c>
      <c r="HH793" s="1">
        <v>-3.689364805754238E-4</v>
      </c>
      <c r="HI793" s="1">
        <v>2.919854880483278E-6</v>
      </c>
      <c r="HJ793" s="1">
        <v>2.0</v>
      </c>
      <c r="HK793" s="1">
        <v>2136.0</v>
      </c>
      <c r="HL793" s="1">
        <v>3.0</v>
      </c>
      <c r="HM793" s="1">
        <v>30.0</v>
      </c>
      <c r="HN793" s="1">
        <v>9.4</v>
      </c>
      <c r="HO793" s="1">
        <v>9.4</v>
      </c>
      <c r="HP793" s="1">
        <v>3.62549</v>
      </c>
      <c r="HQ793" s="1">
        <v>2.29248</v>
      </c>
      <c r="HR793" s="1">
        <v>1.4978</v>
      </c>
      <c r="HS793" s="1">
        <v>2.30103</v>
      </c>
      <c r="HT793" s="1">
        <v>1.54785</v>
      </c>
      <c r="HU793" s="1">
        <v>2.34863</v>
      </c>
      <c r="HV793" s="1">
        <v>38.4279</v>
      </c>
      <c r="HW793" s="1">
        <v>14.2634</v>
      </c>
      <c r="HX793" s="1">
        <v>18.0</v>
      </c>
      <c r="HY793" s="1">
        <v>479.031</v>
      </c>
      <c r="HZ793" s="1">
        <v>497.956</v>
      </c>
      <c r="IA793" s="1">
        <v>27.7124</v>
      </c>
      <c r="IB793" s="1">
        <v>32.0862</v>
      </c>
      <c r="IC793" s="1">
        <v>30.0001</v>
      </c>
      <c r="ID793" s="1">
        <v>31.8753</v>
      </c>
      <c r="IE793" s="1">
        <v>31.9696</v>
      </c>
      <c r="IF793" s="1">
        <v>72.6161</v>
      </c>
      <c r="IG793" s="1">
        <v>30.9266</v>
      </c>
      <c r="IH793" s="1">
        <v>0.0</v>
      </c>
      <c r="II793" s="1">
        <v>27.7124</v>
      </c>
      <c r="IJ793" s="1">
        <v>1900.35</v>
      </c>
      <c r="IK793" s="1">
        <v>25.2514</v>
      </c>
      <c r="IL793" s="1">
        <v>100.464</v>
      </c>
      <c r="IM793" s="1">
        <v>100.161</v>
      </c>
      <c r="IN793" s="1" t="s">
        <v>361</v>
      </c>
    </row>
    <row r="794" ht="15.75" hidden="1" customHeight="1">
      <c r="A794" s="1">
        <v>778.0</v>
      </c>
      <c r="B794" s="1">
        <v>1.6604059115E9</v>
      </c>
      <c r="C794" s="1">
        <v>6187.400000095367</v>
      </c>
      <c r="D794" s="1" t="s">
        <v>1891</v>
      </c>
      <c r="E794" s="1" t="s">
        <v>1892</v>
      </c>
      <c r="F794" s="1">
        <v>1.0</v>
      </c>
      <c r="G794" s="1" t="s">
        <v>349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1169</v>
      </c>
      <c r="M794" s="1" t="s">
        <v>354</v>
      </c>
      <c r="N794" s="1">
        <v>1.660405904E9</v>
      </c>
      <c r="O794" s="1">
        <f t="shared" si="1"/>
        <v>0.001575756304</v>
      </c>
      <c r="P794" s="1">
        <f t="shared" si="2"/>
        <v>1.575756304</v>
      </c>
      <c r="Q794" s="1">
        <f t="shared" si="3"/>
        <v>3.7784724</v>
      </c>
      <c r="R794" s="1">
        <f t="shared" si="4"/>
        <v>1798.384</v>
      </c>
      <c r="S794" s="1">
        <f t="shared" si="5"/>
        <v>1662.344604</v>
      </c>
      <c r="T794" s="1">
        <f t="shared" si="6"/>
        <v>165.7618832</v>
      </c>
      <c r="U794" s="1">
        <f t="shared" si="7"/>
        <v>179.3271491</v>
      </c>
      <c r="V794" s="1">
        <f t="shared" si="8"/>
        <v>0.07747257368</v>
      </c>
      <c r="W794" s="1">
        <f t="shared" si="9"/>
        <v>2.921686576</v>
      </c>
      <c r="X794" s="1">
        <f t="shared" si="10"/>
        <v>0.07634915935</v>
      </c>
      <c r="Y794" s="1">
        <f t="shared" si="11"/>
        <v>0.04781780179</v>
      </c>
      <c r="Z794" s="1">
        <f t="shared" si="12"/>
        <v>321.5108928</v>
      </c>
      <c r="AA794" s="1">
        <f t="shared" si="13"/>
        <v>32.48476262</v>
      </c>
      <c r="AB794" s="1">
        <f t="shared" si="14"/>
        <v>31.65572</v>
      </c>
      <c r="AC794" s="1">
        <f t="shared" si="15"/>
        <v>4.682819336</v>
      </c>
      <c r="AD794" s="1">
        <f t="shared" si="16"/>
        <v>59.87437846</v>
      </c>
      <c r="AE794" s="1">
        <f t="shared" si="17"/>
        <v>2.701001606</v>
      </c>
      <c r="AF794" s="1">
        <f t="shared" si="18"/>
        <v>4.511114229</v>
      </c>
      <c r="AG794" s="1">
        <f t="shared" si="19"/>
        <v>1.98181773</v>
      </c>
      <c r="AH794" s="1">
        <f t="shared" si="20"/>
        <v>-69.49085301</v>
      </c>
      <c r="AI794" s="1">
        <f t="shared" si="21"/>
        <v>-103.4467726</v>
      </c>
      <c r="AJ794" s="1">
        <f t="shared" si="22"/>
        <v>-7.97660291</v>
      </c>
      <c r="AK794" s="1">
        <f t="shared" si="23"/>
        <v>140.5966643</v>
      </c>
      <c r="AL794" s="1">
        <f t="shared" si="24"/>
        <v>33.96201426</v>
      </c>
      <c r="AM794" s="1">
        <f t="shared" si="25"/>
        <v>1.632690913</v>
      </c>
      <c r="AN794" s="1">
        <f t="shared" si="26"/>
        <v>3.7784724</v>
      </c>
      <c r="AO794" s="1">
        <v>1914.210470467128</v>
      </c>
      <c r="AP794" s="1">
        <v>1883.544909090909</v>
      </c>
      <c r="AQ794" s="1">
        <v>5.041172485804746</v>
      </c>
      <c r="AR794" s="1">
        <v>65.51853501262175</v>
      </c>
      <c r="AS794" s="1">
        <f t="shared" si="27"/>
        <v>1.575756304</v>
      </c>
      <c r="AT794" s="1">
        <v>25.15745239029609</v>
      </c>
      <c r="AU794" s="1">
        <v>27.04215575757577</v>
      </c>
      <c r="AV794" s="1">
        <v>-0.006957042377180308</v>
      </c>
      <c r="AW794" s="1">
        <v>82.9425908863825</v>
      </c>
      <c r="AX794" s="1">
        <v>13.0</v>
      </c>
      <c r="AY794" s="1">
        <v>3.0</v>
      </c>
      <c r="AZ794" s="1">
        <f t="shared" si="28"/>
        <v>1</v>
      </c>
      <c r="BA794" s="1">
        <f t="shared" si="29"/>
        <v>0</v>
      </c>
      <c r="BB794" s="1">
        <f t="shared" si="30"/>
        <v>51949.39637</v>
      </c>
      <c r="BC794" s="1">
        <f t="shared" si="31"/>
        <v>1999.968</v>
      </c>
      <c r="BD794" s="1">
        <f t="shared" si="32"/>
        <v>1681.17312</v>
      </c>
      <c r="BE794" s="1">
        <f t="shared" si="33"/>
        <v>0.8406000096</v>
      </c>
      <c r="BF794" s="1">
        <f t="shared" si="34"/>
        <v>0.1607580185</v>
      </c>
      <c r="BG794" s="1">
        <v>6.0</v>
      </c>
      <c r="BH794" s="1">
        <v>0.5</v>
      </c>
      <c r="BI794" s="1" t="s">
        <v>355</v>
      </c>
      <c r="BJ794" s="1">
        <v>2.0</v>
      </c>
      <c r="BK794" s="1" t="b">
        <v>1</v>
      </c>
      <c r="BL794" s="1">
        <v>1.660405904E9</v>
      </c>
      <c r="BM794" s="1">
        <v>1798.384</v>
      </c>
      <c r="BN794" s="1">
        <v>1842.649333333333</v>
      </c>
      <c r="BO794" s="1">
        <v>27.08702</v>
      </c>
      <c r="BP794" s="1">
        <v>25.1814</v>
      </c>
      <c r="BQ794" s="1">
        <v>1795.536</v>
      </c>
      <c r="BR794" s="1">
        <v>27.07754</v>
      </c>
      <c r="BS794" s="1">
        <v>500.1415333333333</v>
      </c>
      <c r="BT794" s="1">
        <v>99.61555333333334</v>
      </c>
      <c r="BU794" s="1">
        <v>0.10016314</v>
      </c>
      <c r="BV794" s="1">
        <v>30.99897333333333</v>
      </c>
      <c r="BW794" s="1">
        <v>31.65572</v>
      </c>
      <c r="BX794" s="1">
        <v>999.8999999999999</v>
      </c>
      <c r="BY794" s="1">
        <v>0.0</v>
      </c>
      <c r="BZ794" s="1">
        <v>0.0</v>
      </c>
      <c r="CA794" s="1">
        <v>9993.664666666667</v>
      </c>
      <c r="CB794" s="1">
        <v>0.0</v>
      </c>
      <c r="CC794" s="1">
        <v>9.571619333333334</v>
      </c>
      <c r="CD794" s="1">
        <v>-44.26629333333334</v>
      </c>
      <c r="CE794" s="1">
        <v>1848.452666666667</v>
      </c>
      <c r="CF794" s="1">
        <v>1890.248666666666</v>
      </c>
      <c r="CG794" s="1">
        <v>1.90563</v>
      </c>
      <c r="CH794" s="1">
        <v>1842.649333333333</v>
      </c>
      <c r="CI794" s="1">
        <v>25.1814</v>
      </c>
      <c r="CJ794" s="1">
        <v>2.698290000000001</v>
      </c>
      <c r="CK794" s="1">
        <v>2.508458666666667</v>
      </c>
      <c r="CL794" s="1">
        <v>22.27468</v>
      </c>
      <c r="CM794" s="1">
        <v>21.08148</v>
      </c>
      <c r="CN794" s="1">
        <v>1999.968</v>
      </c>
      <c r="CO794" s="1">
        <v>0.9799995999999999</v>
      </c>
      <c r="CP794" s="1">
        <v>0.0200007</v>
      </c>
      <c r="CQ794" s="1">
        <v>0.0</v>
      </c>
      <c r="CR794" s="1">
        <v>2.862533333333333</v>
      </c>
      <c r="CS794" s="1">
        <v>0.0</v>
      </c>
      <c r="CT794" s="1">
        <v>27212.03333333333</v>
      </c>
      <c r="CU794" s="1">
        <v>17412.04666666667</v>
      </c>
      <c r="CV794" s="1">
        <v>42.0914</v>
      </c>
      <c r="CW794" s="1">
        <v>43.187</v>
      </c>
      <c r="CX794" s="1">
        <v>42.1208</v>
      </c>
      <c r="CY794" s="1">
        <v>41.5662</v>
      </c>
      <c r="CZ794" s="1">
        <v>42.125</v>
      </c>
      <c r="DA794" s="1">
        <v>1959.968</v>
      </c>
      <c r="DB794" s="1">
        <v>40.0</v>
      </c>
      <c r="DC794" s="1">
        <v>0.0</v>
      </c>
      <c r="DD794" s="1">
        <v>1.6604059098E9</v>
      </c>
      <c r="DE794" s="1">
        <v>0.0</v>
      </c>
      <c r="DF794" s="1">
        <v>1.660405346E9</v>
      </c>
      <c r="DG794" s="1" t="s">
        <v>1170</v>
      </c>
      <c r="DH794" s="1">
        <v>1.660405346E9</v>
      </c>
      <c r="DI794" s="1">
        <v>1.6604053435E9</v>
      </c>
      <c r="DJ794" s="1">
        <v>14.0</v>
      </c>
      <c r="DK794" s="1">
        <v>0.109</v>
      </c>
      <c r="DL794" s="1">
        <v>-0.003</v>
      </c>
      <c r="DM794" s="1">
        <v>1.366</v>
      </c>
      <c r="DN794" s="1">
        <v>0.014</v>
      </c>
      <c r="DO794" s="1">
        <v>400.0</v>
      </c>
      <c r="DP794" s="1">
        <v>25.0</v>
      </c>
      <c r="DQ794" s="1">
        <v>0.44</v>
      </c>
      <c r="DR794" s="1">
        <v>0.08</v>
      </c>
      <c r="DS794" s="1">
        <v>3.655477750335399</v>
      </c>
      <c r="DT794" s="1">
        <v>-0.4342750024728816</v>
      </c>
      <c r="DU794" s="1">
        <v>0.09536613534601104</v>
      </c>
      <c r="DV794" s="1">
        <v>1.0</v>
      </c>
      <c r="DW794" s="1">
        <v>33.98703427861742</v>
      </c>
      <c r="DX794" s="1">
        <v>1.146081870857942</v>
      </c>
      <c r="DY794" s="1">
        <v>0.3444094725831506</v>
      </c>
      <c r="DZ794" s="1">
        <v>0.0</v>
      </c>
      <c r="EA794" s="1">
        <v>-44.26373</v>
      </c>
      <c r="EB794" s="1">
        <v>-3.664543715239182</v>
      </c>
      <c r="EC794" s="1">
        <v>0.3933929283807729</v>
      </c>
      <c r="ED794" s="1">
        <v>0.0</v>
      </c>
      <c r="EE794" s="1">
        <v>1661.01621729017</v>
      </c>
      <c r="EF794" s="1">
        <v>285.8115649922429</v>
      </c>
      <c r="EG794" s="1">
        <v>21.36700585187471</v>
      </c>
      <c r="EH794" s="1">
        <v>0.0</v>
      </c>
      <c r="EI794" s="1">
        <v>1.89669925</v>
      </c>
      <c r="EJ794" s="1">
        <v>0.1260422138836714</v>
      </c>
      <c r="EK794" s="1">
        <v>0.02307030519818714</v>
      </c>
      <c r="EL794" s="1">
        <v>1.0</v>
      </c>
      <c r="EM794" s="1">
        <v>1.98166216145299</v>
      </c>
      <c r="EN794" s="1">
        <v>0.009640010258316302</v>
      </c>
      <c r="EO794" s="1">
        <v>0.001051596030222495</v>
      </c>
      <c r="EP794" s="1">
        <v>1.0</v>
      </c>
      <c r="EQ794" s="1">
        <v>3.0</v>
      </c>
      <c r="ER794" s="1">
        <v>6.0</v>
      </c>
      <c r="ES794" s="1" t="s">
        <v>381</v>
      </c>
      <c r="ET794" s="1">
        <v>2.94244</v>
      </c>
      <c r="EU794" s="1">
        <v>2.80115</v>
      </c>
      <c r="EV794" s="1">
        <v>0.240985</v>
      </c>
      <c r="EW794" s="1">
        <v>0.244387</v>
      </c>
      <c r="EX794" s="1">
        <v>0.11742</v>
      </c>
      <c r="EY794" s="1">
        <v>0.111672</v>
      </c>
      <c r="EZ794" s="1">
        <v>15548.5</v>
      </c>
      <c r="FA794" s="1">
        <v>16228.5</v>
      </c>
      <c r="FB794" s="1">
        <v>23828.0</v>
      </c>
      <c r="FC794" s="1">
        <v>25000.5</v>
      </c>
      <c r="FD794" s="1">
        <v>33667.8</v>
      </c>
      <c r="FE794" s="1">
        <v>35468.5</v>
      </c>
      <c r="FF794" s="1">
        <v>43445.7</v>
      </c>
      <c r="FG794" s="1">
        <v>46215.7</v>
      </c>
      <c r="FH794" s="1">
        <v>1.9258</v>
      </c>
      <c r="FI794" s="1">
        <v>1.8579</v>
      </c>
      <c r="FJ794" s="1">
        <v>0.122935</v>
      </c>
      <c r="FK794" s="1">
        <v>0.0</v>
      </c>
      <c r="FL794" s="1">
        <v>29.6506</v>
      </c>
      <c r="FM794" s="1">
        <v>999.9</v>
      </c>
      <c r="FN794" s="1">
        <v>61.1</v>
      </c>
      <c r="FO794" s="1">
        <v>35.2</v>
      </c>
      <c r="FP794" s="1">
        <v>35.0306</v>
      </c>
      <c r="FQ794" s="1">
        <v>63.9868</v>
      </c>
      <c r="FR794" s="1">
        <v>25.9976</v>
      </c>
      <c r="FS794" s="1">
        <v>1.0</v>
      </c>
      <c r="FT794" s="1">
        <v>0.395274</v>
      </c>
      <c r="FU794" s="1">
        <v>1.41836</v>
      </c>
      <c r="FV794" s="1">
        <v>20.3166</v>
      </c>
      <c r="FW794" s="1">
        <v>5.21085</v>
      </c>
      <c r="FX794" s="1">
        <v>11.9072</v>
      </c>
      <c r="FY794" s="1">
        <v>5.00295</v>
      </c>
      <c r="FZ794" s="1">
        <v>3.29043</v>
      </c>
      <c r="GA794" s="1">
        <v>9999.0</v>
      </c>
      <c r="GB794" s="1">
        <v>9999.0</v>
      </c>
      <c r="GC794" s="1">
        <v>9999.0</v>
      </c>
      <c r="GD794" s="1">
        <v>999.9</v>
      </c>
      <c r="GE794" s="1">
        <v>1.85959</v>
      </c>
      <c r="GF794" s="1">
        <v>1.85462</v>
      </c>
      <c r="GG794" s="1">
        <v>1.85776</v>
      </c>
      <c r="GH794" s="1">
        <v>1.85623</v>
      </c>
      <c r="GI794" s="1">
        <v>1.85502</v>
      </c>
      <c r="GJ794" s="1">
        <v>1.85469</v>
      </c>
      <c r="GK794" s="1">
        <v>1.85336</v>
      </c>
      <c r="GL794" s="1">
        <v>1.85647</v>
      </c>
      <c r="GM794" s="1">
        <v>0.0</v>
      </c>
      <c r="GN794" s="1">
        <v>0.0</v>
      </c>
      <c r="GO794" s="1">
        <v>0.0</v>
      </c>
      <c r="GP794" s="1">
        <v>0.0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0.0</v>
      </c>
      <c r="GX794" s="1">
        <v>100.0</v>
      </c>
      <c r="GY794" s="1">
        <v>100.0</v>
      </c>
      <c r="GZ794" s="1">
        <v>2.87</v>
      </c>
      <c r="HA794" s="1">
        <v>0.0096</v>
      </c>
      <c r="HB794" s="1">
        <v>0.4130906686903166</v>
      </c>
      <c r="HC794" s="1">
        <v>0.002809866934308161</v>
      </c>
      <c r="HD794" s="1">
        <v>-1.127031966113555E-6</v>
      </c>
      <c r="HE794" s="1">
        <v>1.768598670541231E-10</v>
      </c>
      <c r="HF794" s="1">
        <v>-0.0707354167398268</v>
      </c>
      <c r="HG794" s="1">
        <v>0.01081145868756639</v>
      </c>
      <c r="HH794" s="1">
        <v>-3.689364805754238E-4</v>
      </c>
      <c r="HI794" s="1">
        <v>2.919854880483278E-6</v>
      </c>
      <c r="HJ794" s="1">
        <v>2.0</v>
      </c>
      <c r="HK794" s="1">
        <v>2136.0</v>
      </c>
      <c r="HL794" s="1">
        <v>3.0</v>
      </c>
      <c r="HM794" s="1">
        <v>30.0</v>
      </c>
      <c r="HN794" s="1">
        <v>9.4</v>
      </c>
      <c r="HO794" s="1">
        <v>9.5</v>
      </c>
      <c r="HP794" s="1">
        <v>3.62671</v>
      </c>
      <c r="HQ794" s="1">
        <v>2.29492</v>
      </c>
      <c r="HR794" s="1">
        <v>1.4978</v>
      </c>
      <c r="HS794" s="1">
        <v>2.30103</v>
      </c>
      <c r="HT794" s="1">
        <v>1.54785</v>
      </c>
      <c r="HU794" s="1">
        <v>2.25586</v>
      </c>
      <c r="HV794" s="1">
        <v>38.4279</v>
      </c>
      <c r="HW794" s="1">
        <v>14.2546</v>
      </c>
      <c r="HX794" s="1">
        <v>18.0</v>
      </c>
      <c r="HY794" s="1">
        <v>479.095</v>
      </c>
      <c r="HZ794" s="1">
        <v>497.906</v>
      </c>
      <c r="IA794" s="1">
        <v>27.7124</v>
      </c>
      <c r="IB794" s="1">
        <v>32.0862</v>
      </c>
      <c r="IC794" s="1">
        <v>30.0001</v>
      </c>
      <c r="ID794" s="1">
        <v>31.876</v>
      </c>
      <c r="IE794" s="1">
        <v>31.9696</v>
      </c>
      <c r="IF794" s="1">
        <v>72.832</v>
      </c>
      <c r="IG794" s="1">
        <v>30.9266</v>
      </c>
      <c r="IH794" s="1">
        <v>0.0</v>
      </c>
      <c r="II794" s="1">
        <v>27.7124</v>
      </c>
      <c r="IJ794" s="1">
        <v>1910.43</v>
      </c>
      <c r="IK794" s="1">
        <v>25.2534</v>
      </c>
      <c r="IL794" s="1">
        <v>100.463</v>
      </c>
      <c r="IM794" s="1">
        <v>100.161</v>
      </c>
      <c r="IN794" s="1" t="s">
        <v>361</v>
      </c>
    </row>
    <row r="795" ht="15.75" hidden="1" customHeight="1">
      <c r="A795" s="1">
        <v>779.0</v>
      </c>
      <c r="B795" s="1">
        <v>1.6604059125E9</v>
      </c>
      <c r="C795" s="1">
        <v>6188.400000095367</v>
      </c>
      <c r="D795" s="1" t="s">
        <v>1893</v>
      </c>
      <c r="E795" s="1" t="s">
        <v>1894</v>
      </c>
      <c r="F795" s="1">
        <v>1.0</v>
      </c>
      <c r="G795" s="1" t="s">
        <v>349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1169</v>
      </c>
      <c r="M795" s="1" t="s">
        <v>354</v>
      </c>
      <c r="N795" s="1">
        <v>1.6604059045E9</v>
      </c>
      <c r="O795" s="1">
        <f t="shared" si="1"/>
        <v>0.001577031155</v>
      </c>
      <c r="P795" s="1">
        <f t="shared" si="2"/>
        <v>1.577031155</v>
      </c>
      <c r="Q795" s="1">
        <f t="shared" si="3"/>
        <v>3.803214306</v>
      </c>
      <c r="R795" s="1">
        <f t="shared" si="4"/>
        <v>1800.83</v>
      </c>
      <c r="S795" s="1">
        <f t="shared" si="5"/>
        <v>1664.252748</v>
      </c>
      <c r="T795" s="1">
        <f t="shared" si="6"/>
        <v>165.9521762</v>
      </c>
      <c r="U795" s="1">
        <f t="shared" si="7"/>
        <v>179.5710765</v>
      </c>
      <c r="V795" s="1">
        <f t="shared" si="8"/>
        <v>0.07752853722</v>
      </c>
      <c r="W795" s="1">
        <f t="shared" si="9"/>
        <v>2.921798098</v>
      </c>
      <c r="X795" s="1">
        <f t="shared" si="10"/>
        <v>0.07640355424</v>
      </c>
      <c r="Y795" s="1">
        <f t="shared" si="11"/>
        <v>0.04785193673</v>
      </c>
      <c r="Z795" s="1">
        <f t="shared" si="12"/>
        <v>321.5129439</v>
      </c>
      <c r="AA795" s="1">
        <f t="shared" si="13"/>
        <v>32.48407386</v>
      </c>
      <c r="AB795" s="1">
        <f t="shared" si="14"/>
        <v>31.65530625</v>
      </c>
      <c r="AC795" s="1">
        <f t="shared" si="15"/>
        <v>4.682709396</v>
      </c>
      <c r="AD795" s="1">
        <f t="shared" si="16"/>
        <v>59.86868239</v>
      </c>
      <c r="AE795" s="1">
        <f t="shared" si="17"/>
        <v>2.700695823</v>
      </c>
      <c r="AF795" s="1">
        <f t="shared" si="18"/>
        <v>4.511032672</v>
      </c>
      <c r="AG795" s="1">
        <f t="shared" si="19"/>
        <v>1.982013573</v>
      </c>
      <c r="AH795" s="1">
        <f t="shared" si="20"/>
        <v>-69.54707396</v>
      </c>
      <c r="AI795" s="1">
        <f t="shared" si="21"/>
        <v>-103.4354943</v>
      </c>
      <c r="AJ795" s="1">
        <f t="shared" si="22"/>
        <v>-7.975400101</v>
      </c>
      <c r="AK795" s="1">
        <f t="shared" si="23"/>
        <v>140.5549756</v>
      </c>
      <c r="AL795" s="1">
        <f t="shared" si="24"/>
        <v>33.99987922</v>
      </c>
      <c r="AM795" s="1">
        <f t="shared" si="25"/>
        <v>1.631206293</v>
      </c>
      <c r="AN795" s="1">
        <f t="shared" si="26"/>
        <v>3.803214306</v>
      </c>
      <c r="AO795" s="1">
        <v>1919.245675774184</v>
      </c>
      <c r="AP795" s="1">
        <v>1888.569575757575</v>
      </c>
      <c r="AQ795" s="1">
        <v>5.037287824397071</v>
      </c>
      <c r="AR795" s="1">
        <v>65.51853501262175</v>
      </c>
      <c r="AS795" s="1">
        <f t="shared" si="27"/>
        <v>1.577031155</v>
      </c>
      <c r="AT795" s="1">
        <v>25.15683896817445</v>
      </c>
      <c r="AU795" s="1">
        <v>27.03815333333333</v>
      </c>
      <c r="AV795" s="1">
        <v>-0.006208330403169221</v>
      </c>
      <c r="AW795" s="1">
        <v>82.9425908863825</v>
      </c>
      <c r="AX795" s="1">
        <v>13.0</v>
      </c>
      <c r="AY795" s="1">
        <v>3.0</v>
      </c>
      <c r="AZ795" s="1">
        <f t="shared" si="28"/>
        <v>1</v>
      </c>
      <c r="BA795" s="1">
        <f t="shared" si="29"/>
        <v>0</v>
      </c>
      <c r="BB795" s="1">
        <f t="shared" si="30"/>
        <v>51952.62387</v>
      </c>
      <c r="BC795" s="1">
        <f t="shared" si="31"/>
        <v>1999.980625</v>
      </c>
      <c r="BD795" s="1">
        <f t="shared" si="32"/>
        <v>1681.183744</v>
      </c>
      <c r="BE795" s="1">
        <f t="shared" si="33"/>
        <v>0.8406000152</v>
      </c>
      <c r="BF795" s="1">
        <f t="shared" si="34"/>
        <v>0.1607580293</v>
      </c>
      <c r="BG795" s="1">
        <v>6.0</v>
      </c>
      <c r="BH795" s="1">
        <v>0.5</v>
      </c>
      <c r="BI795" s="1" t="s">
        <v>355</v>
      </c>
      <c r="BJ795" s="1">
        <v>2.0</v>
      </c>
      <c r="BK795" s="1" t="b">
        <v>1</v>
      </c>
      <c r="BL795" s="1">
        <v>1.6604059045E9</v>
      </c>
      <c r="BM795" s="1">
        <v>1800.83</v>
      </c>
      <c r="BN795" s="1">
        <v>1845.1425</v>
      </c>
      <c r="BO795" s="1">
        <v>27.08395</v>
      </c>
      <c r="BP795" s="1">
        <v>25.18005</v>
      </c>
      <c r="BQ795" s="1">
        <v>1797.98125</v>
      </c>
      <c r="BR795" s="1">
        <v>27.07445625</v>
      </c>
      <c r="BS795" s="1">
        <v>500.13975</v>
      </c>
      <c r="BT795" s="1">
        <v>99.61558124999999</v>
      </c>
      <c r="BU795" s="1">
        <v>0.10014790625</v>
      </c>
      <c r="BV795" s="1">
        <v>30.99865625</v>
      </c>
      <c r="BW795" s="1">
        <v>31.65530625</v>
      </c>
      <c r="BX795" s="1">
        <v>999.9</v>
      </c>
      <c r="BY795" s="1">
        <v>0.0</v>
      </c>
      <c r="BZ795" s="1">
        <v>0.0</v>
      </c>
      <c r="CA795" s="1">
        <v>9994.298125</v>
      </c>
      <c r="CB795" s="1">
        <v>0.0</v>
      </c>
      <c r="CC795" s="1">
        <v>9.567708750000001</v>
      </c>
      <c r="CD795" s="1">
        <v>-44.31356875</v>
      </c>
      <c r="CE795" s="1">
        <v>1850.96125</v>
      </c>
      <c r="CF795" s="1">
        <v>1892.80375</v>
      </c>
      <c r="CG795" s="1">
        <v>1.90390875</v>
      </c>
      <c r="CH795" s="1">
        <v>1845.1425</v>
      </c>
      <c r="CI795" s="1">
        <v>25.18005</v>
      </c>
      <c r="CJ795" s="1">
        <v>2.697984375</v>
      </c>
      <c r="CK795" s="1">
        <v>2.508324375</v>
      </c>
      <c r="CL795" s="1">
        <v>22.27281875</v>
      </c>
      <c r="CM795" s="1">
        <v>21.0806125</v>
      </c>
      <c r="CN795" s="1">
        <v>1999.980625</v>
      </c>
      <c r="CO795" s="1">
        <v>0.9799995625</v>
      </c>
      <c r="CP795" s="1">
        <v>0.0200007375</v>
      </c>
      <c r="CQ795" s="1">
        <v>0.0</v>
      </c>
      <c r="CR795" s="1">
        <v>2.8496875</v>
      </c>
      <c r="CS795" s="1">
        <v>0.0</v>
      </c>
      <c r="CT795" s="1">
        <v>27210.3</v>
      </c>
      <c r="CU795" s="1">
        <v>17412.15625</v>
      </c>
      <c r="CV795" s="1">
        <v>42.0935</v>
      </c>
      <c r="CW795" s="1">
        <v>43.187</v>
      </c>
      <c r="CX795" s="1">
        <v>42.1210625</v>
      </c>
      <c r="CY795" s="1">
        <v>41.5659375</v>
      </c>
      <c r="CZ795" s="1">
        <v>42.125</v>
      </c>
      <c r="DA795" s="1">
        <v>1959.98</v>
      </c>
      <c r="DB795" s="1">
        <v>40.000625</v>
      </c>
      <c r="DC795" s="1">
        <v>0.0</v>
      </c>
      <c r="DD795" s="1">
        <v>1.6604059104E9</v>
      </c>
      <c r="DE795" s="1">
        <v>0.0</v>
      </c>
      <c r="DF795" s="1">
        <v>1.660405346E9</v>
      </c>
      <c r="DG795" s="1" t="s">
        <v>1170</v>
      </c>
      <c r="DH795" s="1">
        <v>1.660405346E9</v>
      </c>
      <c r="DI795" s="1">
        <v>1.6604053435E9</v>
      </c>
      <c r="DJ795" s="1">
        <v>14.0</v>
      </c>
      <c r="DK795" s="1">
        <v>0.109</v>
      </c>
      <c r="DL795" s="1">
        <v>-0.003</v>
      </c>
      <c r="DM795" s="1">
        <v>1.366</v>
      </c>
      <c r="DN795" s="1">
        <v>0.014</v>
      </c>
      <c r="DO795" s="1">
        <v>400.0</v>
      </c>
      <c r="DP795" s="1">
        <v>25.0</v>
      </c>
      <c r="DQ795" s="1">
        <v>0.44</v>
      </c>
      <c r="DR795" s="1">
        <v>0.08</v>
      </c>
      <c r="DS795" s="1">
        <v>3.655477750335399</v>
      </c>
      <c r="DT795" s="1">
        <v>-0.4342750024728816</v>
      </c>
      <c r="DU795" s="1">
        <v>0.09536613534601104</v>
      </c>
      <c r="DV795" s="1">
        <v>1.0</v>
      </c>
      <c r="DW795" s="1">
        <v>33.98703427861742</v>
      </c>
      <c r="DX795" s="1">
        <v>1.146081870857942</v>
      </c>
      <c r="DY795" s="1">
        <v>0.3444094725831506</v>
      </c>
      <c r="DZ795" s="1">
        <v>0.0</v>
      </c>
      <c r="EA795" s="1">
        <v>-44.26373</v>
      </c>
      <c r="EB795" s="1">
        <v>-3.664543715239182</v>
      </c>
      <c r="EC795" s="1">
        <v>0.3933929283807729</v>
      </c>
      <c r="ED795" s="1">
        <v>0.0</v>
      </c>
      <c r="EE795" s="1">
        <v>1661.01621729017</v>
      </c>
      <c r="EF795" s="1">
        <v>285.8115649922429</v>
      </c>
      <c r="EG795" s="1">
        <v>21.36700585187471</v>
      </c>
      <c r="EH795" s="1">
        <v>0.0</v>
      </c>
      <c r="EI795" s="1">
        <v>1.89669925</v>
      </c>
      <c r="EJ795" s="1">
        <v>0.1260422138836714</v>
      </c>
      <c r="EK795" s="1">
        <v>0.02307030519818714</v>
      </c>
      <c r="EL795" s="1">
        <v>1.0</v>
      </c>
      <c r="EM795" s="1">
        <v>1.98166216145299</v>
      </c>
      <c r="EN795" s="1">
        <v>0.009640010258316302</v>
      </c>
      <c r="EO795" s="1">
        <v>0.001051596030222495</v>
      </c>
      <c r="EP795" s="1">
        <v>1.0</v>
      </c>
      <c r="EQ795" s="1">
        <v>3.0</v>
      </c>
      <c r="ER795" s="1">
        <v>6.0</v>
      </c>
      <c r="ES795" s="1" t="s">
        <v>381</v>
      </c>
      <c r="ET795" s="1">
        <v>2.94251</v>
      </c>
      <c r="EU795" s="1">
        <v>2.8011</v>
      </c>
      <c r="EV795" s="1">
        <v>0.241354</v>
      </c>
      <c r="EW795" s="1">
        <v>0.244774</v>
      </c>
      <c r="EX795" s="1">
        <v>0.117408</v>
      </c>
      <c r="EY795" s="1">
        <v>0.111674</v>
      </c>
      <c r="EZ795" s="1">
        <v>15540.9</v>
      </c>
      <c r="FA795" s="1">
        <v>16220.2</v>
      </c>
      <c r="FB795" s="1">
        <v>23828.0</v>
      </c>
      <c r="FC795" s="1">
        <v>25000.5</v>
      </c>
      <c r="FD795" s="1">
        <v>33668.1</v>
      </c>
      <c r="FE795" s="1">
        <v>35468.5</v>
      </c>
      <c r="FF795" s="1">
        <v>43445.5</v>
      </c>
      <c r="FG795" s="1">
        <v>46215.8</v>
      </c>
      <c r="FH795" s="1">
        <v>1.92577</v>
      </c>
      <c r="FI795" s="1">
        <v>1.8579</v>
      </c>
      <c r="FJ795" s="1">
        <v>0.122882</v>
      </c>
      <c r="FK795" s="1">
        <v>0.0</v>
      </c>
      <c r="FL795" s="1">
        <v>29.6506</v>
      </c>
      <c r="FM795" s="1">
        <v>999.9</v>
      </c>
      <c r="FN795" s="1">
        <v>61.1</v>
      </c>
      <c r="FO795" s="1">
        <v>35.2</v>
      </c>
      <c r="FP795" s="1">
        <v>35.0291</v>
      </c>
      <c r="FQ795" s="1">
        <v>63.7968</v>
      </c>
      <c r="FR795" s="1">
        <v>25.4808</v>
      </c>
      <c r="FS795" s="1">
        <v>1.0</v>
      </c>
      <c r="FT795" s="1">
        <v>0.395239</v>
      </c>
      <c r="FU795" s="1">
        <v>1.41827</v>
      </c>
      <c r="FV795" s="1">
        <v>20.3165</v>
      </c>
      <c r="FW795" s="1">
        <v>5.2104</v>
      </c>
      <c r="FX795" s="1">
        <v>11.9071</v>
      </c>
      <c r="FY795" s="1">
        <v>5.00275</v>
      </c>
      <c r="FZ795" s="1">
        <v>3.29033</v>
      </c>
      <c r="GA795" s="1">
        <v>9999.0</v>
      </c>
      <c r="GB795" s="1">
        <v>9999.0</v>
      </c>
      <c r="GC795" s="1">
        <v>9999.0</v>
      </c>
      <c r="GD795" s="1">
        <v>999.9</v>
      </c>
      <c r="GE795" s="1">
        <v>1.85959</v>
      </c>
      <c r="GF795" s="1">
        <v>1.85463</v>
      </c>
      <c r="GG795" s="1">
        <v>1.85776</v>
      </c>
      <c r="GH795" s="1">
        <v>1.85623</v>
      </c>
      <c r="GI795" s="1">
        <v>1.85503</v>
      </c>
      <c r="GJ795" s="1">
        <v>1.85469</v>
      </c>
      <c r="GK795" s="1">
        <v>1.85337</v>
      </c>
      <c r="GL795" s="1">
        <v>1.85647</v>
      </c>
      <c r="GM795" s="1">
        <v>0.0</v>
      </c>
      <c r="GN795" s="1">
        <v>0.0</v>
      </c>
      <c r="GO795" s="1">
        <v>0.0</v>
      </c>
      <c r="GP795" s="1">
        <v>0.0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0.0</v>
      </c>
      <c r="GX795" s="1">
        <v>100.0</v>
      </c>
      <c r="GY795" s="1">
        <v>100.0</v>
      </c>
      <c r="GZ795" s="1">
        <v>2.87</v>
      </c>
      <c r="HA795" s="1">
        <v>0.0096</v>
      </c>
      <c r="HB795" s="1">
        <v>0.4130906686903166</v>
      </c>
      <c r="HC795" s="1">
        <v>0.002809866934308161</v>
      </c>
      <c r="HD795" s="1">
        <v>-1.127031966113555E-6</v>
      </c>
      <c r="HE795" s="1">
        <v>1.768598670541231E-10</v>
      </c>
      <c r="HF795" s="1">
        <v>-0.0707354167398268</v>
      </c>
      <c r="HG795" s="1">
        <v>0.01081145868756639</v>
      </c>
      <c r="HH795" s="1">
        <v>-3.689364805754238E-4</v>
      </c>
      <c r="HI795" s="1">
        <v>2.919854880483278E-6</v>
      </c>
      <c r="HJ795" s="1">
        <v>2.0</v>
      </c>
      <c r="HK795" s="1">
        <v>2136.0</v>
      </c>
      <c r="HL795" s="1">
        <v>3.0</v>
      </c>
      <c r="HM795" s="1">
        <v>30.0</v>
      </c>
      <c r="HN795" s="1">
        <v>9.4</v>
      </c>
      <c r="HO795" s="1">
        <v>9.5</v>
      </c>
      <c r="HP795" s="1">
        <v>3.64014</v>
      </c>
      <c r="HQ795" s="1">
        <v>2.26929</v>
      </c>
      <c r="HR795" s="1">
        <v>1.4978</v>
      </c>
      <c r="HS795" s="1">
        <v>2.30103</v>
      </c>
      <c r="HT795" s="1">
        <v>1.54785</v>
      </c>
      <c r="HU795" s="1">
        <v>2.38647</v>
      </c>
      <c r="HV795" s="1">
        <v>38.4524</v>
      </c>
      <c r="HW795" s="1">
        <v>14.2634</v>
      </c>
      <c r="HX795" s="1">
        <v>18.0</v>
      </c>
      <c r="HY795" s="1">
        <v>479.085</v>
      </c>
      <c r="HZ795" s="1">
        <v>497.906</v>
      </c>
      <c r="IA795" s="1">
        <v>27.7123</v>
      </c>
      <c r="IB795" s="1">
        <v>32.0862</v>
      </c>
      <c r="IC795" s="1">
        <v>30.0</v>
      </c>
      <c r="ID795" s="1">
        <v>31.8767</v>
      </c>
      <c r="IE795" s="1">
        <v>31.9696</v>
      </c>
      <c r="IF795" s="1">
        <v>72.9184</v>
      </c>
      <c r="IG795" s="1">
        <v>30.9266</v>
      </c>
      <c r="IH795" s="1">
        <v>0.0</v>
      </c>
      <c r="II795" s="1">
        <v>27.7124</v>
      </c>
      <c r="IJ795" s="1">
        <v>1910.43</v>
      </c>
      <c r="IK795" s="1">
        <v>25.2621</v>
      </c>
      <c r="IL795" s="1">
        <v>100.463</v>
      </c>
      <c r="IM795" s="1">
        <v>100.161</v>
      </c>
      <c r="IN795" s="1" t="s">
        <v>361</v>
      </c>
    </row>
    <row r="796" ht="15.75" hidden="1" customHeight="1">
      <c r="A796" s="1">
        <v>780.0</v>
      </c>
      <c r="B796" s="1">
        <v>1.6604059135E9</v>
      </c>
      <c r="C796" s="1">
        <v>6189.400000095367</v>
      </c>
      <c r="D796" s="1" t="s">
        <v>1895</v>
      </c>
      <c r="E796" s="1" t="s">
        <v>1896</v>
      </c>
      <c r="F796" s="1">
        <v>1.0</v>
      </c>
      <c r="G796" s="1" t="s">
        <v>349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1169</v>
      </c>
      <c r="M796" s="1" t="s">
        <v>354</v>
      </c>
      <c r="N796" s="1">
        <v>1.660405906E9</v>
      </c>
      <c r="O796" s="1">
        <f t="shared" si="1"/>
        <v>0.001586225128</v>
      </c>
      <c r="P796" s="1">
        <f t="shared" si="2"/>
        <v>1.586225128</v>
      </c>
      <c r="Q796" s="1">
        <f t="shared" si="3"/>
        <v>3.712393545</v>
      </c>
      <c r="R796" s="1">
        <f t="shared" si="4"/>
        <v>1808.146</v>
      </c>
      <c r="S796" s="1">
        <f t="shared" si="5"/>
        <v>1673.623882</v>
      </c>
      <c r="T796" s="1">
        <f t="shared" si="6"/>
        <v>166.8864943</v>
      </c>
      <c r="U796" s="1">
        <f t="shared" si="7"/>
        <v>180.3004549</v>
      </c>
      <c r="V796" s="1">
        <f t="shared" si="8"/>
        <v>0.07797588218</v>
      </c>
      <c r="W796" s="1">
        <f t="shared" si="9"/>
        <v>2.922051367</v>
      </c>
      <c r="X796" s="1">
        <f t="shared" si="10"/>
        <v>0.0768380791</v>
      </c>
      <c r="Y796" s="1">
        <f t="shared" si="11"/>
        <v>0.04812464342</v>
      </c>
      <c r="Z796" s="1">
        <f t="shared" si="12"/>
        <v>321.5128466</v>
      </c>
      <c r="AA796" s="1">
        <f t="shared" si="13"/>
        <v>32.48115448</v>
      </c>
      <c r="AB796" s="1">
        <f t="shared" si="14"/>
        <v>31.65316</v>
      </c>
      <c r="AC796" s="1">
        <f t="shared" si="15"/>
        <v>4.682139136</v>
      </c>
      <c r="AD796" s="1">
        <f t="shared" si="16"/>
        <v>59.85091229</v>
      </c>
      <c r="AE796" s="1">
        <f t="shared" si="17"/>
        <v>2.699831156</v>
      </c>
      <c r="AF796" s="1">
        <f t="shared" si="18"/>
        <v>4.510927323</v>
      </c>
      <c r="AG796" s="1">
        <f t="shared" si="19"/>
        <v>1.98230798</v>
      </c>
      <c r="AH796" s="1">
        <f t="shared" si="20"/>
        <v>-69.95252816</v>
      </c>
      <c r="AI796" s="1">
        <f t="shared" si="21"/>
        <v>-103.1708769</v>
      </c>
      <c r="AJ796" s="1">
        <f t="shared" si="22"/>
        <v>-7.954207011</v>
      </c>
      <c r="AK796" s="1">
        <f t="shared" si="23"/>
        <v>140.4352345</v>
      </c>
      <c r="AL796" s="1">
        <f t="shared" si="24"/>
        <v>34.04309599</v>
      </c>
      <c r="AM796" s="1">
        <f t="shared" si="25"/>
        <v>1.633006124</v>
      </c>
      <c r="AN796" s="1">
        <f t="shared" si="26"/>
        <v>3.712393545</v>
      </c>
      <c r="AO796" s="1">
        <v>1924.321017053251</v>
      </c>
      <c r="AP796" s="1">
        <v>1893.671818181818</v>
      </c>
      <c r="AQ796" s="1">
        <v>5.053815179806668</v>
      </c>
      <c r="AR796" s="1">
        <v>65.51853501262175</v>
      </c>
      <c r="AS796" s="1">
        <f t="shared" si="27"/>
        <v>1.586225128</v>
      </c>
      <c r="AT796" s="1">
        <v>25.15708692179581</v>
      </c>
      <c r="AU796" s="1">
        <v>27.03436000000001</v>
      </c>
      <c r="AV796" s="1">
        <v>-0.003949665463756412</v>
      </c>
      <c r="AW796" s="1">
        <v>82.9425908863825</v>
      </c>
      <c r="AX796" s="1">
        <v>13.0</v>
      </c>
      <c r="AY796" s="1">
        <v>3.0</v>
      </c>
      <c r="AZ796" s="1">
        <f t="shared" si="28"/>
        <v>1</v>
      </c>
      <c r="BA796" s="1">
        <f t="shared" si="29"/>
        <v>0</v>
      </c>
      <c r="BB796" s="1">
        <f t="shared" si="30"/>
        <v>51959.89804</v>
      </c>
      <c r="BC796" s="1">
        <f t="shared" si="31"/>
        <v>1999.98</v>
      </c>
      <c r="BD796" s="1">
        <f t="shared" si="32"/>
        <v>1681.18322</v>
      </c>
      <c r="BE796" s="1">
        <f t="shared" si="33"/>
        <v>0.840600016</v>
      </c>
      <c r="BF796" s="1">
        <f t="shared" si="34"/>
        <v>0.1607580309</v>
      </c>
      <c r="BG796" s="1">
        <v>6.0</v>
      </c>
      <c r="BH796" s="1">
        <v>0.5</v>
      </c>
      <c r="BI796" s="1" t="s">
        <v>355</v>
      </c>
      <c r="BJ796" s="1">
        <v>2.0</v>
      </c>
      <c r="BK796" s="1" t="b">
        <v>1</v>
      </c>
      <c r="BL796" s="1">
        <v>1.660405906E9</v>
      </c>
      <c r="BM796" s="1">
        <v>1808.146</v>
      </c>
      <c r="BN796" s="1">
        <v>1852.528</v>
      </c>
      <c r="BO796" s="1">
        <v>27.0753</v>
      </c>
      <c r="BP796" s="1">
        <v>25.16930666666666</v>
      </c>
      <c r="BQ796" s="1">
        <v>1805.293333333334</v>
      </c>
      <c r="BR796" s="1">
        <v>27.06578</v>
      </c>
      <c r="BS796" s="1">
        <v>500.1461333333334</v>
      </c>
      <c r="BT796" s="1">
        <v>99.61551333333334</v>
      </c>
      <c r="BU796" s="1">
        <v>0.1001373133333334</v>
      </c>
      <c r="BV796" s="1">
        <v>30.99824666666666</v>
      </c>
      <c r="BW796" s="1">
        <v>31.65316</v>
      </c>
      <c r="BX796" s="1">
        <v>999.8999999999999</v>
      </c>
      <c r="BY796" s="1">
        <v>0.0</v>
      </c>
      <c r="BZ796" s="1">
        <v>0.0</v>
      </c>
      <c r="CA796" s="1">
        <v>9995.750000000002</v>
      </c>
      <c r="CB796" s="1">
        <v>0.0</v>
      </c>
      <c r="CC796" s="1">
        <v>9.543336666666669</v>
      </c>
      <c r="CD796" s="1">
        <v>-44.38343333333334</v>
      </c>
      <c r="CE796" s="1">
        <v>1858.464</v>
      </c>
      <c r="CF796" s="1">
        <v>1900.358666666667</v>
      </c>
      <c r="CG796" s="1">
        <v>1.906003333333333</v>
      </c>
      <c r="CH796" s="1">
        <v>1852.528</v>
      </c>
      <c r="CI796" s="1">
        <v>25.16930666666666</v>
      </c>
      <c r="CJ796" s="1">
        <v>2.697120666666666</v>
      </c>
      <c r="CK796" s="1">
        <v>2.507252666666667</v>
      </c>
      <c r="CL796" s="1">
        <v>22.26756666666666</v>
      </c>
      <c r="CM796" s="1">
        <v>21.07366</v>
      </c>
      <c r="CN796" s="1">
        <v>1999.98</v>
      </c>
      <c r="CO796" s="1">
        <v>0.9799995999999997</v>
      </c>
      <c r="CP796" s="1">
        <v>0.0200007</v>
      </c>
      <c r="CQ796" s="1">
        <v>0.0</v>
      </c>
      <c r="CR796" s="1">
        <v>2.719733333333334</v>
      </c>
      <c r="CS796" s="1">
        <v>0.0</v>
      </c>
      <c r="CT796" s="1">
        <v>27204.18666666666</v>
      </c>
      <c r="CU796" s="1">
        <v>17412.15333333333</v>
      </c>
      <c r="CV796" s="1">
        <v>42.09979999999999</v>
      </c>
      <c r="CW796" s="1">
        <v>43.187</v>
      </c>
      <c r="CX796" s="1">
        <v>42.1208</v>
      </c>
      <c r="CY796" s="1">
        <v>41.5662</v>
      </c>
      <c r="CZ796" s="1">
        <v>42.125</v>
      </c>
      <c r="DA796" s="1">
        <v>1959.979333333333</v>
      </c>
      <c r="DB796" s="1">
        <v>40.00066666666667</v>
      </c>
      <c r="DC796" s="1">
        <v>0.0</v>
      </c>
      <c r="DD796" s="1">
        <v>1.6604059116E9</v>
      </c>
      <c r="DE796" s="1">
        <v>0.0</v>
      </c>
      <c r="DF796" s="1">
        <v>1.660405346E9</v>
      </c>
      <c r="DG796" s="1" t="s">
        <v>1170</v>
      </c>
      <c r="DH796" s="1">
        <v>1.660405346E9</v>
      </c>
      <c r="DI796" s="1">
        <v>1.6604053435E9</v>
      </c>
      <c r="DJ796" s="1">
        <v>14.0</v>
      </c>
      <c r="DK796" s="1">
        <v>0.109</v>
      </c>
      <c r="DL796" s="1">
        <v>-0.003</v>
      </c>
      <c r="DM796" s="1">
        <v>1.366</v>
      </c>
      <c r="DN796" s="1">
        <v>0.014</v>
      </c>
      <c r="DO796" s="1">
        <v>400.0</v>
      </c>
      <c r="DP796" s="1">
        <v>25.0</v>
      </c>
      <c r="DQ796" s="1">
        <v>0.44</v>
      </c>
      <c r="DR796" s="1">
        <v>0.08</v>
      </c>
      <c r="DS796" s="1">
        <v>3.656660651187348</v>
      </c>
      <c r="DT796" s="1">
        <v>0.1792968031413027</v>
      </c>
      <c r="DU796" s="1">
        <v>0.09662584844130634</v>
      </c>
      <c r="DV796" s="1">
        <v>1.0</v>
      </c>
      <c r="DW796" s="1">
        <v>33.97468749424461</v>
      </c>
      <c r="DX796" s="1">
        <v>3.972466734969055</v>
      </c>
      <c r="DY796" s="1">
        <v>0.3412386312619744</v>
      </c>
      <c r="DZ796" s="1">
        <v>0.0</v>
      </c>
      <c r="EA796" s="1">
        <v>-44.31770322580645</v>
      </c>
      <c r="EB796" s="1">
        <v>-5.340638709677393</v>
      </c>
      <c r="EC796" s="1">
        <v>0.4443944408088968</v>
      </c>
      <c r="ED796" s="1">
        <v>0.0</v>
      </c>
      <c r="EE796" s="1">
        <v>1669.21293575924</v>
      </c>
      <c r="EF796" s="1">
        <v>268.6924289157529</v>
      </c>
      <c r="EG796" s="1">
        <v>19.44342715804165</v>
      </c>
      <c r="EH796" s="1">
        <v>0.0</v>
      </c>
      <c r="EI796" s="1">
        <v>1.896475365853658</v>
      </c>
      <c r="EJ796" s="1">
        <v>0.07565121951219175</v>
      </c>
      <c r="EK796" s="1">
        <v>0.02277582309268051</v>
      </c>
      <c r="EL796" s="1">
        <v>1.0</v>
      </c>
      <c r="EM796" s="1">
        <v>1.982005878643943</v>
      </c>
      <c r="EN796" s="1">
        <v>0.01543222483939651</v>
      </c>
      <c r="EO796" s="1">
        <v>0.001360542556298153</v>
      </c>
      <c r="EP796" s="1">
        <v>1.0</v>
      </c>
      <c r="EQ796" s="1">
        <v>3.0</v>
      </c>
      <c r="ER796" s="1">
        <v>6.0</v>
      </c>
      <c r="ES796" s="1" t="s">
        <v>381</v>
      </c>
      <c r="ET796" s="1">
        <v>2.94267</v>
      </c>
      <c r="EU796" s="1">
        <v>2.80115</v>
      </c>
      <c r="EV796" s="1">
        <v>0.241728</v>
      </c>
      <c r="EW796" s="1">
        <v>0.245172</v>
      </c>
      <c r="EX796" s="1">
        <v>0.117392</v>
      </c>
      <c r="EY796" s="1">
        <v>0.111677</v>
      </c>
      <c r="EZ796" s="1">
        <v>15533.2</v>
      </c>
      <c r="FA796" s="1">
        <v>16211.6</v>
      </c>
      <c r="FB796" s="1">
        <v>23828.0</v>
      </c>
      <c r="FC796" s="1">
        <v>25000.6</v>
      </c>
      <c r="FD796" s="1">
        <v>33668.7</v>
      </c>
      <c r="FE796" s="1">
        <v>35468.6</v>
      </c>
      <c r="FF796" s="1">
        <v>43445.5</v>
      </c>
      <c r="FG796" s="1">
        <v>46216.1</v>
      </c>
      <c r="FH796" s="1">
        <v>1.92585</v>
      </c>
      <c r="FI796" s="1">
        <v>1.8579</v>
      </c>
      <c r="FJ796" s="1">
        <v>0.122741</v>
      </c>
      <c r="FK796" s="1">
        <v>0.0</v>
      </c>
      <c r="FL796" s="1">
        <v>29.6506</v>
      </c>
      <c r="FM796" s="1">
        <v>999.9</v>
      </c>
      <c r="FN796" s="1">
        <v>61.1</v>
      </c>
      <c r="FO796" s="1">
        <v>35.2</v>
      </c>
      <c r="FP796" s="1">
        <v>35.0323</v>
      </c>
      <c r="FQ796" s="1">
        <v>63.9968</v>
      </c>
      <c r="FR796" s="1">
        <v>25.7011</v>
      </c>
      <c r="FS796" s="1">
        <v>1.0</v>
      </c>
      <c r="FT796" s="1">
        <v>0.395254</v>
      </c>
      <c r="FU796" s="1">
        <v>1.41814</v>
      </c>
      <c r="FV796" s="1">
        <v>20.3165</v>
      </c>
      <c r="FW796" s="1">
        <v>5.21025</v>
      </c>
      <c r="FX796" s="1">
        <v>11.9069</v>
      </c>
      <c r="FY796" s="1">
        <v>5.00275</v>
      </c>
      <c r="FZ796" s="1">
        <v>3.29033</v>
      </c>
      <c r="GA796" s="1">
        <v>9999.0</v>
      </c>
      <c r="GB796" s="1">
        <v>9999.0</v>
      </c>
      <c r="GC796" s="1">
        <v>9999.0</v>
      </c>
      <c r="GD796" s="1">
        <v>999.9</v>
      </c>
      <c r="GE796" s="1">
        <v>1.85959</v>
      </c>
      <c r="GF796" s="1">
        <v>1.85462</v>
      </c>
      <c r="GG796" s="1">
        <v>1.85776</v>
      </c>
      <c r="GH796" s="1">
        <v>1.85623</v>
      </c>
      <c r="GI796" s="1">
        <v>1.85503</v>
      </c>
      <c r="GJ796" s="1">
        <v>1.85469</v>
      </c>
      <c r="GK796" s="1">
        <v>1.85337</v>
      </c>
      <c r="GL796" s="1">
        <v>1.85647</v>
      </c>
      <c r="GM796" s="1">
        <v>0.0</v>
      </c>
      <c r="GN796" s="1">
        <v>0.0</v>
      </c>
      <c r="GO796" s="1">
        <v>0.0</v>
      </c>
      <c r="GP796" s="1">
        <v>0.0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0.0</v>
      </c>
      <c r="GX796" s="1">
        <v>100.0</v>
      </c>
      <c r="GY796" s="1">
        <v>100.0</v>
      </c>
      <c r="GZ796" s="1">
        <v>2.87</v>
      </c>
      <c r="HA796" s="1">
        <v>0.0096</v>
      </c>
      <c r="HB796" s="1">
        <v>0.4130906686903166</v>
      </c>
      <c r="HC796" s="1">
        <v>0.002809866934308161</v>
      </c>
      <c r="HD796" s="1">
        <v>-1.127031966113555E-6</v>
      </c>
      <c r="HE796" s="1">
        <v>1.768598670541231E-10</v>
      </c>
      <c r="HF796" s="1">
        <v>-0.0707354167398268</v>
      </c>
      <c r="HG796" s="1">
        <v>0.01081145868756639</v>
      </c>
      <c r="HH796" s="1">
        <v>-3.689364805754238E-4</v>
      </c>
      <c r="HI796" s="1">
        <v>2.919854880483278E-6</v>
      </c>
      <c r="HJ796" s="1">
        <v>2.0</v>
      </c>
      <c r="HK796" s="1">
        <v>2136.0</v>
      </c>
      <c r="HL796" s="1">
        <v>3.0</v>
      </c>
      <c r="HM796" s="1">
        <v>30.0</v>
      </c>
      <c r="HN796" s="1">
        <v>9.5</v>
      </c>
      <c r="HO796" s="1">
        <v>9.5</v>
      </c>
      <c r="HP796" s="1">
        <v>3.64258</v>
      </c>
      <c r="HQ796" s="1">
        <v>2.26807</v>
      </c>
      <c r="HR796" s="1">
        <v>1.4978</v>
      </c>
      <c r="HS796" s="1">
        <v>2.30103</v>
      </c>
      <c r="HT796" s="1">
        <v>1.54785</v>
      </c>
      <c r="HU796" s="1">
        <v>2.45728</v>
      </c>
      <c r="HV796" s="1">
        <v>38.4524</v>
      </c>
      <c r="HW796" s="1">
        <v>14.2809</v>
      </c>
      <c r="HX796" s="1">
        <v>18.0</v>
      </c>
      <c r="HY796" s="1">
        <v>479.132</v>
      </c>
      <c r="HZ796" s="1">
        <v>497.906</v>
      </c>
      <c r="IA796" s="1">
        <v>27.7123</v>
      </c>
      <c r="IB796" s="1">
        <v>32.0862</v>
      </c>
      <c r="IC796" s="1">
        <v>30.0001</v>
      </c>
      <c r="ID796" s="1">
        <v>31.8771</v>
      </c>
      <c r="IE796" s="1">
        <v>31.9698</v>
      </c>
      <c r="IF796" s="1">
        <v>73.1301</v>
      </c>
      <c r="IG796" s="1">
        <v>30.9266</v>
      </c>
      <c r="IH796" s="1">
        <v>0.0</v>
      </c>
      <c r="II796" s="1">
        <v>27.7124</v>
      </c>
      <c r="IJ796" s="1">
        <v>1920.47</v>
      </c>
      <c r="IK796" s="1">
        <v>25.2734</v>
      </c>
      <c r="IL796" s="1">
        <v>100.463</v>
      </c>
      <c r="IM796" s="1">
        <v>100.162</v>
      </c>
      <c r="IN796" s="1" t="s">
        <v>361</v>
      </c>
    </row>
    <row r="797" ht="15.75" hidden="1" customHeight="1">
      <c r="A797" s="1">
        <v>781.0</v>
      </c>
      <c r="B797" s="1">
        <v>1.6604059145E9</v>
      </c>
      <c r="C797" s="1">
        <v>6190.400000095367</v>
      </c>
      <c r="D797" s="1" t="s">
        <v>1897</v>
      </c>
      <c r="E797" s="1" t="s">
        <v>1898</v>
      </c>
      <c r="F797" s="1">
        <v>1.0</v>
      </c>
      <c r="G797" s="1" t="s">
        <v>349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1169</v>
      </c>
      <c r="M797" s="1" t="s">
        <v>354</v>
      </c>
      <c r="N797" s="1">
        <v>1.6604059065E9</v>
      </c>
      <c r="O797" s="1">
        <f t="shared" si="1"/>
        <v>0.001589792425</v>
      </c>
      <c r="P797" s="1">
        <f t="shared" si="2"/>
        <v>1.589792425</v>
      </c>
      <c r="Q797" s="1">
        <f t="shared" si="3"/>
        <v>3.4351212</v>
      </c>
      <c r="R797" s="1">
        <f t="shared" si="4"/>
        <v>1810.611875</v>
      </c>
      <c r="S797" s="1">
        <f t="shared" si="5"/>
        <v>1681.826091</v>
      </c>
      <c r="T797" s="1">
        <f t="shared" si="6"/>
        <v>167.7043594</v>
      </c>
      <c r="U797" s="1">
        <f t="shared" si="7"/>
        <v>180.5463158</v>
      </c>
      <c r="V797" s="1">
        <f t="shared" si="8"/>
        <v>0.07814756967</v>
      </c>
      <c r="W797" s="1">
        <f t="shared" si="9"/>
        <v>2.922118716</v>
      </c>
      <c r="X797" s="1">
        <f t="shared" si="10"/>
        <v>0.07700481615</v>
      </c>
      <c r="Y797" s="1">
        <f t="shared" si="11"/>
        <v>0.04822928986</v>
      </c>
      <c r="Z797" s="1">
        <f t="shared" si="12"/>
        <v>321.5146759</v>
      </c>
      <c r="AA797" s="1">
        <f t="shared" si="13"/>
        <v>32.47981617</v>
      </c>
      <c r="AB797" s="1">
        <f t="shared" si="14"/>
        <v>31.65269375</v>
      </c>
      <c r="AC797" s="1">
        <f t="shared" si="15"/>
        <v>4.682015261</v>
      </c>
      <c r="AD797" s="1">
        <f t="shared" si="16"/>
        <v>59.84594989</v>
      </c>
      <c r="AE797" s="1">
        <f t="shared" si="17"/>
        <v>2.69954721</v>
      </c>
      <c r="AF797" s="1">
        <f t="shared" si="18"/>
        <v>4.510826907</v>
      </c>
      <c r="AG797" s="1">
        <f t="shared" si="19"/>
        <v>1.982468051</v>
      </c>
      <c r="AH797" s="1">
        <f t="shared" si="20"/>
        <v>-70.10984595</v>
      </c>
      <c r="AI797" s="1">
        <f t="shared" si="21"/>
        <v>-103.1613082</v>
      </c>
      <c r="AJ797" s="1">
        <f t="shared" si="22"/>
        <v>-7.953252398</v>
      </c>
      <c r="AK797" s="1">
        <f t="shared" si="23"/>
        <v>140.2902693</v>
      </c>
      <c r="AL797" s="1">
        <f t="shared" si="24"/>
        <v>34.11395652</v>
      </c>
      <c r="AM797" s="1">
        <f t="shared" si="25"/>
        <v>1.630998161</v>
      </c>
      <c r="AN797" s="1">
        <f t="shared" si="26"/>
        <v>3.4351212</v>
      </c>
      <c r="AO797" s="1">
        <v>1929.562066756754</v>
      </c>
      <c r="AP797" s="1">
        <v>1898.90193939394</v>
      </c>
      <c r="AQ797" s="1">
        <v>5.12204368164022</v>
      </c>
      <c r="AR797" s="1">
        <v>65.51853501262175</v>
      </c>
      <c r="AS797" s="1">
        <f t="shared" si="27"/>
        <v>1.589792425</v>
      </c>
      <c r="AT797" s="1">
        <v>25.15805760491273</v>
      </c>
      <c r="AU797" s="1">
        <v>27.0298915151515</v>
      </c>
      <c r="AV797" s="1">
        <v>-0.002478289853018404</v>
      </c>
      <c r="AW797" s="1">
        <v>82.9425908863825</v>
      </c>
      <c r="AX797" s="1">
        <v>13.0</v>
      </c>
      <c r="AY797" s="1">
        <v>3.0</v>
      </c>
      <c r="AZ797" s="1">
        <f t="shared" si="28"/>
        <v>1</v>
      </c>
      <c r="BA797" s="1">
        <f t="shared" si="29"/>
        <v>0</v>
      </c>
      <c r="BB797" s="1">
        <f t="shared" si="30"/>
        <v>51961.88092</v>
      </c>
      <c r="BC797" s="1">
        <f t="shared" si="31"/>
        <v>1999.99125</v>
      </c>
      <c r="BD797" s="1">
        <f t="shared" si="32"/>
        <v>1681.192688</v>
      </c>
      <c r="BE797" s="1">
        <f t="shared" si="33"/>
        <v>0.8406000214</v>
      </c>
      <c r="BF797" s="1">
        <f t="shared" si="34"/>
        <v>0.1607580413</v>
      </c>
      <c r="BG797" s="1">
        <v>6.0</v>
      </c>
      <c r="BH797" s="1">
        <v>0.5</v>
      </c>
      <c r="BI797" s="1" t="s">
        <v>355</v>
      </c>
      <c r="BJ797" s="1">
        <v>2.0</v>
      </c>
      <c r="BK797" s="1" t="b">
        <v>1</v>
      </c>
      <c r="BL797" s="1">
        <v>1.6604059065E9</v>
      </c>
      <c r="BM797" s="1">
        <v>1810.611875</v>
      </c>
      <c r="BN797" s="1">
        <v>1855.079375</v>
      </c>
      <c r="BO797" s="1">
        <v>27.07245625</v>
      </c>
      <c r="BP797" s="1">
        <v>25.1688</v>
      </c>
      <c r="BQ797" s="1">
        <v>1807.758125</v>
      </c>
      <c r="BR797" s="1">
        <v>27.06293125</v>
      </c>
      <c r="BS797" s="1">
        <v>500.145875</v>
      </c>
      <c r="BT797" s="1">
        <v>99.6155125</v>
      </c>
      <c r="BU797" s="1">
        <v>0.10012414375</v>
      </c>
      <c r="BV797" s="1">
        <v>30.99785625</v>
      </c>
      <c r="BW797" s="1">
        <v>31.65269375</v>
      </c>
      <c r="BX797" s="1">
        <v>999.9</v>
      </c>
      <c r="BY797" s="1">
        <v>0.0</v>
      </c>
      <c r="BZ797" s="1">
        <v>0.0</v>
      </c>
      <c r="CA797" s="1">
        <v>9996.134374999998</v>
      </c>
      <c r="CB797" s="1">
        <v>0.0</v>
      </c>
      <c r="CC797" s="1">
        <v>9.550365</v>
      </c>
      <c r="CD797" s="1">
        <v>-44.46856875</v>
      </c>
      <c r="CE797" s="1">
        <v>1860.993125</v>
      </c>
      <c r="CF797" s="1">
        <v>1902.975</v>
      </c>
      <c r="CG797" s="1">
        <v>1.903669375</v>
      </c>
      <c r="CH797" s="1">
        <v>1855.079375</v>
      </c>
      <c r="CI797" s="1">
        <v>25.1688</v>
      </c>
      <c r="CJ797" s="1">
        <v>2.6968375</v>
      </c>
      <c r="CK797" s="1">
        <v>2.507201875</v>
      </c>
      <c r="CL797" s="1">
        <v>22.26584375</v>
      </c>
      <c r="CM797" s="1">
        <v>21.07333125</v>
      </c>
      <c r="CN797" s="1">
        <v>1999.99125</v>
      </c>
      <c r="CO797" s="1">
        <v>0.9799995625</v>
      </c>
      <c r="CP797" s="1">
        <v>0.0200007375</v>
      </c>
      <c r="CQ797" s="1">
        <v>0.0</v>
      </c>
      <c r="CR797" s="1">
        <v>2.7073125</v>
      </c>
      <c r="CS797" s="1">
        <v>0.0</v>
      </c>
      <c r="CT797" s="1">
        <v>27202.31875</v>
      </c>
      <c r="CU797" s="1">
        <v>17412.25</v>
      </c>
      <c r="CV797" s="1">
        <v>42.101375</v>
      </c>
      <c r="CW797" s="1">
        <v>43.187</v>
      </c>
      <c r="CX797" s="1">
        <v>42.1210625</v>
      </c>
      <c r="CY797" s="1">
        <v>41.569875</v>
      </c>
      <c r="CZ797" s="1">
        <v>42.125</v>
      </c>
      <c r="DA797" s="1">
        <v>1959.99</v>
      </c>
      <c r="DB797" s="1">
        <v>40.00125</v>
      </c>
      <c r="DC797" s="1">
        <v>0.0</v>
      </c>
      <c r="DD797" s="1">
        <v>1.6604059128E9</v>
      </c>
      <c r="DE797" s="1">
        <v>0.0</v>
      </c>
      <c r="DF797" s="1">
        <v>1.660405346E9</v>
      </c>
      <c r="DG797" s="1" t="s">
        <v>1170</v>
      </c>
      <c r="DH797" s="1">
        <v>1.660405346E9</v>
      </c>
      <c r="DI797" s="1">
        <v>1.6604053435E9</v>
      </c>
      <c r="DJ797" s="1">
        <v>14.0</v>
      </c>
      <c r="DK797" s="1">
        <v>0.109</v>
      </c>
      <c r="DL797" s="1">
        <v>-0.003</v>
      </c>
      <c r="DM797" s="1">
        <v>1.366</v>
      </c>
      <c r="DN797" s="1">
        <v>0.014</v>
      </c>
      <c r="DO797" s="1">
        <v>400.0</v>
      </c>
      <c r="DP797" s="1">
        <v>25.0</v>
      </c>
      <c r="DQ797" s="1">
        <v>0.44</v>
      </c>
      <c r="DR797" s="1">
        <v>0.08</v>
      </c>
      <c r="DS797" s="1">
        <v>3.655033750030403</v>
      </c>
      <c r="DT797" s="1">
        <v>0.4452370146554022</v>
      </c>
      <c r="DU797" s="1">
        <v>0.09714747359158991</v>
      </c>
      <c r="DV797" s="1">
        <v>1.0</v>
      </c>
      <c r="DW797" s="1">
        <v>34.06041007206264</v>
      </c>
      <c r="DX797" s="1">
        <v>5.415697002497202</v>
      </c>
      <c r="DY797" s="1">
        <v>0.4278494064228744</v>
      </c>
      <c r="DZ797" s="1">
        <v>0.0</v>
      </c>
      <c r="EA797" s="1">
        <v>-44.47939333333331</v>
      </c>
      <c r="EB797" s="1">
        <v>-7.607092324805382</v>
      </c>
      <c r="EC797" s="1">
        <v>0.5663016839890984</v>
      </c>
      <c r="ED797" s="1">
        <v>0.0</v>
      </c>
      <c r="EE797" s="1">
        <v>1674.990251032462</v>
      </c>
      <c r="EF797" s="1">
        <v>267.8622260780178</v>
      </c>
      <c r="EG797" s="1">
        <v>20.02807212634814</v>
      </c>
      <c r="EH797" s="1">
        <v>0.0</v>
      </c>
      <c r="EI797" s="1">
        <v>1.89706675</v>
      </c>
      <c r="EJ797" s="1">
        <v>-7.373358348557045E-5</v>
      </c>
      <c r="EK797" s="1">
        <v>0.02275259297173623</v>
      </c>
      <c r="EL797" s="1">
        <v>1.0</v>
      </c>
      <c r="EM797" s="1">
        <v>1.98232765229425</v>
      </c>
      <c r="EN797" s="1">
        <v>0.01853982001750199</v>
      </c>
      <c r="EO797" s="1">
        <v>0.001557912535134803</v>
      </c>
      <c r="EP797" s="1">
        <v>1.0</v>
      </c>
      <c r="EQ797" s="1">
        <v>3.0</v>
      </c>
      <c r="ER797" s="1">
        <v>6.0</v>
      </c>
      <c r="ES797" s="1" t="s">
        <v>381</v>
      </c>
      <c r="ET797" s="1">
        <v>2.94254</v>
      </c>
      <c r="EU797" s="1">
        <v>2.80122</v>
      </c>
      <c r="EV797" s="1">
        <v>0.242106</v>
      </c>
      <c r="EW797" s="1">
        <v>0.245573</v>
      </c>
      <c r="EX797" s="1">
        <v>0.117381</v>
      </c>
      <c r="EY797" s="1">
        <v>0.111675</v>
      </c>
      <c r="EZ797" s="1">
        <v>15525.5</v>
      </c>
      <c r="FA797" s="1">
        <v>16203.1</v>
      </c>
      <c r="FB797" s="1">
        <v>23828.1</v>
      </c>
      <c r="FC797" s="1">
        <v>25000.7</v>
      </c>
      <c r="FD797" s="1">
        <v>33669.1</v>
      </c>
      <c r="FE797" s="1">
        <v>35468.7</v>
      </c>
      <c r="FF797" s="1">
        <v>43445.5</v>
      </c>
      <c r="FG797" s="1">
        <v>46216.1</v>
      </c>
      <c r="FH797" s="1">
        <v>1.92568</v>
      </c>
      <c r="FI797" s="1">
        <v>1.858</v>
      </c>
      <c r="FJ797" s="1">
        <v>0.122771</v>
      </c>
      <c r="FK797" s="1">
        <v>0.0</v>
      </c>
      <c r="FL797" s="1">
        <v>29.6502</v>
      </c>
      <c r="FM797" s="1">
        <v>999.9</v>
      </c>
      <c r="FN797" s="1">
        <v>61.1</v>
      </c>
      <c r="FO797" s="1">
        <v>35.2</v>
      </c>
      <c r="FP797" s="1">
        <v>35.0332</v>
      </c>
      <c r="FQ797" s="1">
        <v>64.0468</v>
      </c>
      <c r="FR797" s="1">
        <v>26.2901</v>
      </c>
      <c r="FS797" s="1">
        <v>1.0</v>
      </c>
      <c r="FT797" s="1">
        <v>0.39516</v>
      </c>
      <c r="FU797" s="1">
        <v>1.41806</v>
      </c>
      <c r="FV797" s="1">
        <v>20.3169</v>
      </c>
      <c r="FW797" s="1">
        <v>5.2101</v>
      </c>
      <c r="FX797" s="1">
        <v>11.9071</v>
      </c>
      <c r="FY797" s="1">
        <v>5.0028</v>
      </c>
      <c r="FZ797" s="1">
        <v>3.29038</v>
      </c>
      <c r="GA797" s="1">
        <v>9999.0</v>
      </c>
      <c r="GB797" s="1">
        <v>9999.0</v>
      </c>
      <c r="GC797" s="1">
        <v>9999.0</v>
      </c>
      <c r="GD797" s="1">
        <v>999.9</v>
      </c>
      <c r="GE797" s="1">
        <v>1.85959</v>
      </c>
      <c r="GF797" s="1">
        <v>1.85461</v>
      </c>
      <c r="GG797" s="1">
        <v>1.85776</v>
      </c>
      <c r="GH797" s="1">
        <v>1.85623</v>
      </c>
      <c r="GI797" s="1">
        <v>1.85504</v>
      </c>
      <c r="GJ797" s="1">
        <v>1.85469</v>
      </c>
      <c r="GK797" s="1">
        <v>1.85337</v>
      </c>
      <c r="GL797" s="1">
        <v>1.85647</v>
      </c>
      <c r="GM797" s="1">
        <v>0.0</v>
      </c>
      <c r="GN797" s="1">
        <v>0.0</v>
      </c>
      <c r="GO797" s="1">
        <v>0.0</v>
      </c>
      <c r="GP797" s="1">
        <v>0.0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0.0</v>
      </c>
      <c r="GX797" s="1">
        <v>100.0</v>
      </c>
      <c r="GY797" s="1">
        <v>100.0</v>
      </c>
      <c r="GZ797" s="1">
        <v>2.88</v>
      </c>
      <c r="HA797" s="1">
        <v>0.0096</v>
      </c>
      <c r="HB797" s="1">
        <v>0.4130906686903166</v>
      </c>
      <c r="HC797" s="1">
        <v>0.002809866934308161</v>
      </c>
      <c r="HD797" s="1">
        <v>-1.127031966113555E-6</v>
      </c>
      <c r="HE797" s="1">
        <v>1.768598670541231E-10</v>
      </c>
      <c r="HF797" s="1">
        <v>-0.0707354167398268</v>
      </c>
      <c r="HG797" s="1">
        <v>0.01081145868756639</v>
      </c>
      <c r="HH797" s="1">
        <v>-3.689364805754238E-4</v>
      </c>
      <c r="HI797" s="1">
        <v>2.919854880483278E-6</v>
      </c>
      <c r="HJ797" s="1">
        <v>2.0</v>
      </c>
      <c r="HK797" s="1">
        <v>2136.0</v>
      </c>
      <c r="HL797" s="1">
        <v>3.0</v>
      </c>
      <c r="HM797" s="1">
        <v>30.0</v>
      </c>
      <c r="HN797" s="1">
        <v>9.5</v>
      </c>
      <c r="HO797" s="1">
        <v>9.5</v>
      </c>
      <c r="HP797" s="1">
        <v>3.65601</v>
      </c>
      <c r="HQ797" s="1">
        <v>2.28027</v>
      </c>
      <c r="HR797" s="1">
        <v>1.4978</v>
      </c>
      <c r="HS797" s="1">
        <v>2.30103</v>
      </c>
      <c r="HT797" s="1">
        <v>1.54785</v>
      </c>
      <c r="HU797" s="1">
        <v>2.42065</v>
      </c>
      <c r="HV797" s="1">
        <v>38.4279</v>
      </c>
      <c r="HW797" s="1">
        <v>14.2634</v>
      </c>
      <c r="HX797" s="1">
        <v>18.0</v>
      </c>
      <c r="HY797" s="1">
        <v>479.029</v>
      </c>
      <c r="HZ797" s="1">
        <v>497.979</v>
      </c>
      <c r="IA797" s="1">
        <v>27.7123</v>
      </c>
      <c r="IB797" s="1">
        <v>32.0868</v>
      </c>
      <c r="IC797" s="1">
        <v>30.0001</v>
      </c>
      <c r="ID797" s="1">
        <v>31.8771</v>
      </c>
      <c r="IE797" s="1">
        <v>31.9705</v>
      </c>
      <c r="IF797" s="1">
        <v>73.2222</v>
      </c>
      <c r="IG797" s="1">
        <v>30.6344</v>
      </c>
      <c r="IH797" s="1">
        <v>0.0</v>
      </c>
      <c r="II797" s="1">
        <v>27.7124</v>
      </c>
      <c r="IJ797" s="1">
        <v>1920.47</v>
      </c>
      <c r="IK797" s="1">
        <v>25.2799</v>
      </c>
      <c r="IL797" s="1">
        <v>100.463</v>
      </c>
      <c r="IM797" s="1">
        <v>100.162</v>
      </c>
      <c r="IN797" s="1" t="s">
        <v>361</v>
      </c>
    </row>
    <row r="798" ht="15.75" hidden="1" customHeight="1">
      <c r="A798" s="1">
        <v>782.0</v>
      </c>
      <c r="B798" s="1">
        <v>1.6604059155E9</v>
      </c>
      <c r="C798" s="1">
        <v>6191.400000095367</v>
      </c>
      <c r="D798" s="1" t="s">
        <v>1899</v>
      </c>
      <c r="E798" s="1" t="s">
        <v>1900</v>
      </c>
      <c r="F798" s="1">
        <v>1.0</v>
      </c>
      <c r="G798" s="1" t="s">
        <v>349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1169</v>
      </c>
      <c r="M798" s="1" t="s">
        <v>354</v>
      </c>
      <c r="N798" s="1">
        <v>1.660405908E9</v>
      </c>
      <c r="O798" s="1">
        <f t="shared" si="1"/>
        <v>0.001588786238</v>
      </c>
      <c r="P798" s="1">
        <f t="shared" si="2"/>
        <v>1.588786238</v>
      </c>
      <c r="Q798" s="1">
        <f t="shared" si="3"/>
        <v>3.294906645</v>
      </c>
      <c r="R798" s="1">
        <f t="shared" si="4"/>
        <v>1817.952</v>
      </c>
      <c r="S798" s="1">
        <f t="shared" si="5"/>
        <v>1691.72251</v>
      </c>
      <c r="T798" s="1">
        <f t="shared" si="6"/>
        <v>168.6911117</v>
      </c>
      <c r="U798" s="1">
        <f t="shared" si="7"/>
        <v>181.2781601</v>
      </c>
      <c r="V798" s="1">
        <f t="shared" si="8"/>
        <v>0.07808261277</v>
      </c>
      <c r="W798" s="1">
        <f t="shared" si="9"/>
        <v>2.922357694</v>
      </c>
      <c r="X798" s="1">
        <f t="shared" si="10"/>
        <v>0.07694183507</v>
      </c>
      <c r="Y798" s="1">
        <f t="shared" si="11"/>
        <v>0.04818975282</v>
      </c>
      <c r="Z798" s="1">
        <f t="shared" si="12"/>
        <v>321.5148004</v>
      </c>
      <c r="AA798" s="1">
        <f t="shared" si="13"/>
        <v>32.47932366</v>
      </c>
      <c r="AB798" s="1">
        <f t="shared" si="14"/>
        <v>31.65056667</v>
      </c>
      <c r="AC798" s="1">
        <f t="shared" si="15"/>
        <v>4.681450166</v>
      </c>
      <c r="AD798" s="1">
        <f t="shared" si="16"/>
        <v>59.82715348</v>
      </c>
      <c r="AE798" s="1">
        <f t="shared" si="17"/>
        <v>2.698600409</v>
      </c>
      <c r="AF798" s="1">
        <f t="shared" si="18"/>
        <v>4.510661551</v>
      </c>
      <c r="AG798" s="1">
        <f t="shared" si="19"/>
        <v>1.982849757</v>
      </c>
      <c r="AH798" s="1">
        <f t="shared" si="20"/>
        <v>-70.06547308</v>
      </c>
      <c r="AI798" s="1">
        <f t="shared" si="21"/>
        <v>-102.9359144</v>
      </c>
      <c r="AJ798" s="1">
        <f t="shared" si="22"/>
        <v>-7.935118243</v>
      </c>
      <c r="AK798" s="1">
        <f t="shared" si="23"/>
        <v>140.5782947</v>
      </c>
      <c r="AL798" s="1">
        <f t="shared" si="24"/>
        <v>34.27425558</v>
      </c>
      <c r="AM798" s="1">
        <f t="shared" si="25"/>
        <v>1.62877435</v>
      </c>
      <c r="AN798" s="1">
        <f t="shared" si="26"/>
        <v>3.294906645</v>
      </c>
      <c r="AO798" s="1">
        <v>1935.004110717313</v>
      </c>
      <c r="AP798" s="1">
        <v>1904.169030303029</v>
      </c>
      <c r="AQ798" s="1">
        <v>5.189376579902816</v>
      </c>
      <c r="AR798" s="1">
        <v>65.51853501262175</v>
      </c>
      <c r="AS798" s="1">
        <f t="shared" si="27"/>
        <v>1.588786238</v>
      </c>
      <c r="AT798" s="1">
        <v>25.15956288960006</v>
      </c>
      <c r="AU798" s="1">
        <v>27.02578727272727</v>
      </c>
      <c r="AV798" s="1">
        <v>-0.001798097703846021</v>
      </c>
      <c r="AW798" s="1">
        <v>82.9425908863825</v>
      </c>
      <c r="AX798" s="1">
        <v>13.0</v>
      </c>
      <c r="AY798" s="1">
        <v>3.0</v>
      </c>
      <c r="AZ798" s="1">
        <f t="shared" si="28"/>
        <v>1</v>
      </c>
      <c r="BA798" s="1">
        <f t="shared" si="29"/>
        <v>0</v>
      </c>
      <c r="BB798" s="1">
        <f t="shared" si="30"/>
        <v>51968.78923</v>
      </c>
      <c r="BC798" s="1">
        <f t="shared" si="31"/>
        <v>1999.992</v>
      </c>
      <c r="BD798" s="1">
        <f t="shared" si="32"/>
        <v>1681.19332</v>
      </c>
      <c r="BE798" s="1">
        <f t="shared" si="33"/>
        <v>0.8406000224</v>
      </c>
      <c r="BF798" s="1">
        <f t="shared" si="34"/>
        <v>0.1607580432</v>
      </c>
      <c r="BG798" s="1">
        <v>6.0</v>
      </c>
      <c r="BH798" s="1">
        <v>0.5</v>
      </c>
      <c r="BI798" s="1" t="s">
        <v>355</v>
      </c>
      <c r="BJ798" s="1">
        <v>2.0</v>
      </c>
      <c r="BK798" s="1" t="b">
        <v>1</v>
      </c>
      <c r="BL798" s="1">
        <v>1.660405908E9</v>
      </c>
      <c r="BM798" s="1">
        <v>1817.952</v>
      </c>
      <c r="BN798" s="1">
        <v>1862.621333333333</v>
      </c>
      <c r="BO798" s="1">
        <v>27.06297333333334</v>
      </c>
      <c r="BP798" s="1">
        <v>25.16189333333334</v>
      </c>
      <c r="BQ798" s="1">
        <v>1815.094</v>
      </c>
      <c r="BR798" s="1">
        <v>27.05342</v>
      </c>
      <c r="BS798" s="1">
        <v>500.1456666666667</v>
      </c>
      <c r="BT798" s="1">
        <v>99.61545999999998</v>
      </c>
      <c r="BU798" s="1">
        <v>0.10013208</v>
      </c>
      <c r="BV798" s="1">
        <v>30.99721333333333</v>
      </c>
      <c r="BW798" s="1">
        <v>31.65056666666666</v>
      </c>
      <c r="BX798" s="1">
        <v>999.8999999999999</v>
      </c>
      <c r="BY798" s="1">
        <v>0.0</v>
      </c>
      <c r="BZ798" s="1">
        <v>0.0</v>
      </c>
      <c r="CA798" s="1">
        <v>9997.503333333334</v>
      </c>
      <c r="CB798" s="1">
        <v>0.0</v>
      </c>
      <c r="CC798" s="1">
        <v>9.542464666666667</v>
      </c>
      <c r="CD798" s="1">
        <v>-44.67029333333333</v>
      </c>
      <c r="CE798" s="1">
        <v>1868.519333333334</v>
      </c>
      <c r="CF798" s="1">
        <v>1910.698</v>
      </c>
      <c r="CG798" s="1">
        <v>1.901094666666667</v>
      </c>
      <c r="CH798" s="1">
        <v>1862.621333333333</v>
      </c>
      <c r="CI798" s="1">
        <v>25.16189333333334</v>
      </c>
      <c r="CJ798" s="1">
        <v>2.695890666666666</v>
      </c>
      <c r="CK798" s="1">
        <v>2.506512666666667</v>
      </c>
      <c r="CL798" s="1">
        <v>22.26008666666667</v>
      </c>
      <c r="CM798" s="1">
        <v>21.06885999999999</v>
      </c>
      <c r="CN798" s="1">
        <v>1999.992</v>
      </c>
      <c r="CO798" s="1">
        <v>0.9799995999999997</v>
      </c>
      <c r="CP798" s="1">
        <v>0.0200007</v>
      </c>
      <c r="CQ798" s="1">
        <v>0.0</v>
      </c>
      <c r="CR798" s="1">
        <v>2.592866666666667</v>
      </c>
      <c r="CS798" s="1">
        <v>0.0</v>
      </c>
      <c r="CT798" s="1">
        <v>27196.22666666666</v>
      </c>
      <c r="CU798" s="1">
        <v>17412.26</v>
      </c>
      <c r="CV798" s="1">
        <v>42.1082</v>
      </c>
      <c r="CW798" s="1">
        <v>43.187</v>
      </c>
      <c r="CX798" s="1">
        <v>42.1166</v>
      </c>
      <c r="CY798" s="1">
        <v>41.5704</v>
      </c>
      <c r="CZ798" s="1">
        <v>42.125</v>
      </c>
      <c r="DA798" s="1">
        <v>1959.990666666667</v>
      </c>
      <c r="DB798" s="1">
        <v>40.00133333333333</v>
      </c>
      <c r="DC798" s="1">
        <v>0.0</v>
      </c>
      <c r="DD798" s="1">
        <v>1.6604059134E9</v>
      </c>
      <c r="DE798" s="1">
        <v>0.0</v>
      </c>
      <c r="DF798" s="1">
        <v>1.660405346E9</v>
      </c>
      <c r="DG798" s="1" t="s">
        <v>1170</v>
      </c>
      <c r="DH798" s="1">
        <v>1.660405346E9</v>
      </c>
      <c r="DI798" s="1">
        <v>1.6604053435E9</v>
      </c>
      <c r="DJ798" s="1">
        <v>14.0</v>
      </c>
      <c r="DK798" s="1">
        <v>0.109</v>
      </c>
      <c r="DL798" s="1">
        <v>-0.003</v>
      </c>
      <c r="DM798" s="1">
        <v>1.366</v>
      </c>
      <c r="DN798" s="1">
        <v>0.014</v>
      </c>
      <c r="DO798" s="1">
        <v>400.0</v>
      </c>
      <c r="DP798" s="1">
        <v>25.0</v>
      </c>
      <c r="DQ798" s="1">
        <v>0.44</v>
      </c>
      <c r="DR798" s="1">
        <v>0.08</v>
      </c>
      <c r="DS798" s="1">
        <v>3.643099333263704</v>
      </c>
      <c r="DT798" s="1">
        <v>-0.04323340889236722</v>
      </c>
      <c r="DU798" s="1">
        <v>0.1146271729402617</v>
      </c>
      <c r="DV798" s="1">
        <v>1.0</v>
      </c>
      <c r="DW798" s="1">
        <v>34.15991987353232</v>
      </c>
      <c r="DX798" s="1">
        <v>6.584994196990721</v>
      </c>
      <c r="DY798" s="1">
        <v>0.5098529515132721</v>
      </c>
      <c r="DZ798" s="1">
        <v>0.0</v>
      </c>
      <c r="EA798" s="1">
        <v>-44.63436666666666</v>
      </c>
      <c r="EB798" s="1">
        <v>-8.53017664071187</v>
      </c>
      <c r="EC798" s="1">
        <v>0.640251770443124</v>
      </c>
      <c r="ED798" s="1">
        <v>0.0</v>
      </c>
      <c r="EE798" s="1">
        <v>1679.97519063021</v>
      </c>
      <c r="EF798" s="1">
        <v>277.3132386244677</v>
      </c>
      <c r="EG798" s="1">
        <v>20.7976817947223</v>
      </c>
      <c r="EH798" s="1">
        <v>0.0</v>
      </c>
      <c r="EI798" s="1">
        <v>1.896929</v>
      </c>
      <c r="EJ798" s="1">
        <v>-0.05220630393996625</v>
      </c>
      <c r="EK798" s="1">
        <v>0.02292775074009661</v>
      </c>
      <c r="EL798" s="1">
        <v>1.0</v>
      </c>
      <c r="EM798" s="1">
        <v>1.98256884062806</v>
      </c>
      <c r="EN798" s="1">
        <v>0.02060536498257686</v>
      </c>
      <c r="EO798" s="1">
        <v>0.001661004233295571</v>
      </c>
      <c r="EP798" s="1">
        <v>1.0</v>
      </c>
      <c r="EQ798" s="1">
        <v>3.0</v>
      </c>
      <c r="ER798" s="1">
        <v>6.0</v>
      </c>
      <c r="ES798" s="1" t="s">
        <v>381</v>
      </c>
      <c r="ET798" s="1">
        <v>2.94251</v>
      </c>
      <c r="EU798" s="1">
        <v>2.80118</v>
      </c>
      <c r="EV798" s="1">
        <v>0.242487</v>
      </c>
      <c r="EW798" s="1">
        <v>0.245956</v>
      </c>
      <c r="EX798" s="1">
        <v>0.117366</v>
      </c>
      <c r="EY798" s="1">
        <v>0.11167</v>
      </c>
      <c r="EZ798" s="1">
        <v>15517.7</v>
      </c>
      <c r="FA798" s="1">
        <v>16194.8</v>
      </c>
      <c r="FB798" s="1">
        <v>23828.1</v>
      </c>
      <c r="FC798" s="1">
        <v>25000.7</v>
      </c>
      <c r="FD798" s="1">
        <v>33669.7</v>
      </c>
      <c r="FE798" s="1">
        <v>35468.9</v>
      </c>
      <c r="FF798" s="1">
        <v>43445.4</v>
      </c>
      <c r="FG798" s="1">
        <v>46216.0</v>
      </c>
      <c r="FH798" s="1">
        <v>1.9258</v>
      </c>
      <c r="FI798" s="1">
        <v>1.85795</v>
      </c>
      <c r="FJ798" s="1">
        <v>0.122935</v>
      </c>
      <c r="FK798" s="1">
        <v>0.0</v>
      </c>
      <c r="FL798" s="1">
        <v>29.6496</v>
      </c>
      <c r="FM798" s="1">
        <v>999.9</v>
      </c>
      <c r="FN798" s="1">
        <v>61.1</v>
      </c>
      <c r="FO798" s="1">
        <v>35.2</v>
      </c>
      <c r="FP798" s="1">
        <v>35.035</v>
      </c>
      <c r="FQ798" s="1">
        <v>64.0368</v>
      </c>
      <c r="FR798" s="1">
        <v>26.3141</v>
      </c>
      <c r="FS798" s="1">
        <v>1.0</v>
      </c>
      <c r="FT798" s="1">
        <v>0.395201</v>
      </c>
      <c r="FU798" s="1">
        <v>1.41751</v>
      </c>
      <c r="FV798" s="1">
        <v>20.3169</v>
      </c>
      <c r="FW798" s="1">
        <v>5.21025</v>
      </c>
      <c r="FX798" s="1">
        <v>11.9072</v>
      </c>
      <c r="FY798" s="1">
        <v>5.00275</v>
      </c>
      <c r="FZ798" s="1">
        <v>3.29038</v>
      </c>
      <c r="GA798" s="1">
        <v>9999.0</v>
      </c>
      <c r="GB798" s="1">
        <v>9999.0</v>
      </c>
      <c r="GC798" s="1">
        <v>9999.0</v>
      </c>
      <c r="GD798" s="1">
        <v>999.9</v>
      </c>
      <c r="GE798" s="1">
        <v>1.85959</v>
      </c>
      <c r="GF798" s="1">
        <v>1.8546</v>
      </c>
      <c r="GG798" s="1">
        <v>1.85776</v>
      </c>
      <c r="GH798" s="1">
        <v>1.85623</v>
      </c>
      <c r="GI798" s="1">
        <v>1.85504</v>
      </c>
      <c r="GJ798" s="1">
        <v>1.85471</v>
      </c>
      <c r="GK798" s="1">
        <v>1.85336</v>
      </c>
      <c r="GL798" s="1">
        <v>1.85647</v>
      </c>
      <c r="GM798" s="1">
        <v>0.0</v>
      </c>
      <c r="GN798" s="1">
        <v>0.0</v>
      </c>
      <c r="GO798" s="1">
        <v>0.0</v>
      </c>
      <c r="GP798" s="1">
        <v>0.0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0.0</v>
      </c>
      <c r="GX798" s="1">
        <v>100.0</v>
      </c>
      <c r="GY798" s="1">
        <v>100.0</v>
      </c>
      <c r="GZ798" s="1">
        <v>2.87</v>
      </c>
      <c r="HA798" s="1">
        <v>0.0096</v>
      </c>
      <c r="HB798" s="1">
        <v>0.4130906686903166</v>
      </c>
      <c r="HC798" s="1">
        <v>0.002809866934308161</v>
      </c>
      <c r="HD798" s="1">
        <v>-1.127031966113555E-6</v>
      </c>
      <c r="HE798" s="1">
        <v>1.768598670541231E-10</v>
      </c>
      <c r="HF798" s="1">
        <v>-0.0707354167398268</v>
      </c>
      <c r="HG798" s="1">
        <v>0.01081145868756639</v>
      </c>
      <c r="HH798" s="1">
        <v>-3.689364805754238E-4</v>
      </c>
      <c r="HI798" s="1">
        <v>2.919854880483278E-6</v>
      </c>
      <c r="HJ798" s="1">
        <v>2.0</v>
      </c>
      <c r="HK798" s="1">
        <v>2136.0</v>
      </c>
      <c r="HL798" s="1">
        <v>3.0</v>
      </c>
      <c r="HM798" s="1">
        <v>30.0</v>
      </c>
      <c r="HN798" s="1">
        <v>9.5</v>
      </c>
      <c r="HO798" s="1">
        <v>9.5</v>
      </c>
      <c r="HP798" s="1">
        <v>3.65845</v>
      </c>
      <c r="HQ798" s="1">
        <v>2.29004</v>
      </c>
      <c r="HR798" s="1">
        <v>1.4978</v>
      </c>
      <c r="HS798" s="1">
        <v>2.30103</v>
      </c>
      <c r="HT798" s="1">
        <v>1.54785</v>
      </c>
      <c r="HU798" s="1">
        <v>2.30835</v>
      </c>
      <c r="HV798" s="1">
        <v>38.4524</v>
      </c>
      <c r="HW798" s="1">
        <v>14.2634</v>
      </c>
      <c r="HX798" s="1">
        <v>18.0</v>
      </c>
      <c r="HY798" s="1">
        <v>479.103</v>
      </c>
      <c r="HZ798" s="1">
        <v>497.951</v>
      </c>
      <c r="IA798" s="1">
        <v>27.7122</v>
      </c>
      <c r="IB798" s="1">
        <v>32.0875</v>
      </c>
      <c r="IC798" s="1">
        <v>30.0001</v>
      </c>
      <c r="ID798" s="1">
        <v>31.8771</v>
      </c>
      <c r="IE798" s="1">
        <v>31.9712</v>
      </c>
      <c r="IF798" s="1">
        <v>73.4379</v>
      </c>
      <c r="IG798" s="1">
        <v>30.6344</v>
      </c>
      <c r="IH798" s="1">
        <v>0.0</v>
      </c>
      <c r="II798" s="1">
        <v>27.7124</v>
      </c>
      <c r="IJ798" s="1">
        <v>1930.48</v>
      </c>
      <c r="IK798" s="1">
        <v>25.2855</v>
      </c>
      <c r="IL798" s="1">
        <v>100.463</v>
      </c>
      <c r="IM798" s="1">
        <v>100.162</v>
      </c>
      <c r="IN798" s="1" t="s">
        <v>361</v>
      </c>
    </row>
    <row r="799" ht="15.75" hidden="1" customHeight="1">
      <c r="A799" s="1">
        <v>783.0</v>
      </c>
      <c r="B799" s="1">
        <v>1.6604059165E9</v>
      </c>
      <c r="C799" s="1">
        <v>6192.400000095367</v>
      </c>
      <c r="D799" s="1" t="s">
        <v>1901</v>
      </c>
      <c r="E799" s="1" t="s">
        <v>1902</v>
      </c>
      <c r="F799" s="1">
        <v>1.0</v>
      </c>
      <c r="G799" s="1" t="s">
        <v>349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1169</v>
      </c>
      <c r="M799" s="1" t="s">
        <v>354</v>
      </c>
      <c r="N799" s="1">
        <v>1.6604059085E9</v>
      </c>
      <c r="O799" s="1">
        <f t="shared" si="1"/>
        <v>0.001586068536</v>
      </c>
      <c r="P799" s="1">
        <f t="shared" si="2"/>
        <v>1.586068536</v>
      </c>
      <c r="Q799" s="1">
        <f t="shared" si="3"/>
        <v>3.312775134</v>
      </c>
      <c r="R799" s="1">
        <f t="shared" si="4"/>
        <v>1820.445625</v>
      </c>
      <c r="S799" s="1">
        <f t="shared" si="5"/>
        <v>1693.638374</v>
      </c>
      <c r="T799" s="1">
        <f t="shared" si="6"/>
        <v>168.8819111</v>
      </c>
      <c r="U799" s="1">
        <f t="shared" si="7"/>
        <v>181.5265531</v>
      </c>
      <c r="V799" s="1">
        <f t="shared" si="8"/>
        <v>0.07793705462</v>
      </c>
      <c r="W799" s="1">
        <f t="shared" si="9"/>
        <v>2.92247915</v>
      </c>
      <c r="X799" s="1">
        <f t="shared" si="10"/>
        <v>0.07680053924</v>
      </c>
      <c r="Y799" s="1">
        <f t="shared" si="11"/>
        <v>0.04810106775</v>
      </c>
      <c r="Z799" s="1">
        <f t="shared" si="12"/>
        <v>321.5135786</v>
      </c>
      <c r="AA799" s="1">
        <f t="shared" si="13"/>
        <v>32.47959647</v>
      </c>
      <c r="AB799" s="1">
        <f t="shared" si="14"/>
        <v>31.65053125</v>
      </c>
      <c r="AC799" s="1">
        <f t="shared" si="15"/>
        <v>4.681440758</v>
      </c>
      <c r="AD799" s="1">
        <f t="shared" si="16"/>
        <v>59.82266722</v>
      </c>
      <c r="AE799" s="1">
        <f t="shared" si="17"/>
        <v>2.698341186</v>
      </c>
      <c r="AF799" s="1">
        <f t="shared" si="18"/>
        <v>4.510566498</v>
      </c>
      <c r="AG799" s="1">
        <f t="shared" si="19"/>
        <v>1.983099572</v>
      </c>
      <c r="AH799" s="1">
        <f t="shared" si="20"/>
        <v>-69.94562246</v>
      </c>
      <c r="AI799" s="1">
        <f t="shared" si="21"/>
        <v>-102.9928427</v>
      </c>
      <c r="AJ799" s="1">
        <f t="shared" si="22"/>
        <v>-7.939160931</v>
      </c>
      <c r="AK799" s="1">
        <f t="shared" si="23"/>
        <v>140.6359525</v>
      </c>
      <c r="AL799" s="1">
        <f t="shared" si="24"/>
        <v>34.34668426</v>
      </c>
      <c r="AM799" s="1">
        <f t="shared" si="25"/>
        <v>1.626709761</v>
      </c>
      <c r="AN799" s="1">
        <f t="shared" si="26"/>
        <v>3.312775134</v>
      </c>
      <c r="AO799" s="1">
        <v>1940.6033136347</v>
      </c>
      <c r="AP799" s="1">
        <v>1909.457878787877</v>
      </c>
      <c r="AQ799" s="1">
        <v>5.245216341472871</v>
      </c>
      <c r="AR799" s="1">
        <v>65.51853501262175</v>
      </c>
      <c r="AS799" s="1">
        <f t="shared" si="27"/>
        <v>1.586068536</v>
      </c>
      <c r="AT799" s="1">
        <v>25.16054839212942</v>
      </c>
      <c r="AU799" s="1">
        <v>27.02178181818181</v>
      </c>
      <c r="AV799" s="1">
        <v>-0.001516694153699868</v>
      </c>
      <c r="AW799" s="1">
        <v>82.9425908863825</v>
      </c>
      <c r="AX799" s="1">
        <v>13.0</v>
      </c>
      <c r="AY799" s="1">
        <v>3.0</v>
      </c>
      <c r="AZ799" s="1">
        <f t="shared" si="28"/>
        <v>1</v>
      </c>
      <c r="BA799" s="1">
        <f t="shared" si="29"/>
        <v>0</v>
      </c>
      <c r="BB799" s="1">
        <f t="shared" si="30"/>
        <v>51972.30554</v>
      </c>
      <c r="BC799" s="1">
        <f t="shared" si="31"/>
        <v>1999.984375</v>
      </c>
      <c r="BD799" s="1">
        <f t="shared" si="32"/>
        <v>1681.186913</v>
      </c>
      <c r="BE799" s="1">
        <f t="shared" si="33"/>
        <v>0.8406000234</v>
      </c>
      <c r="BF799" s="1">
        <f t="shared" si="34"/>
        <v>0.1607580452</v>
      </c>
      <c r="BG799" s="1">
        <v>6.0</v>
      </c>
      <c r="BH799" s="1">
        <v>0.5</v>
      </c>
      <c r="BI799" s="1" t="s">
        <v>355</v>
      </c>
      <c r="BJ799" s="1">
        <v>2.0</v>
      </c>
      <c r="BK799" s="1" t="b">
        <v>1</v>
      </c>
      <c r="BL799" s="1">
        <v>1.6604059085E9</v>
      </c>
      <c r="BM799" s="1">
        <v>1820.445625</v>
      </c>
      <c r="BN799" s="1">
        <v>1865.2025</v>
      </c>
      <c r="BO799" s="1">
        <v>27.0604125</v>
      </c>
      <c r="BP799" s="1">
        <v>25.161725</v>
      </c>
      <c r="BQ799" s="1">
        <v>1817.586875</v>
      </c>
      <c r="BR799" s="1">
        <v>27.05085</v>
      </c>
      <c r="BS799" s="1">
        <v>500.1424375</v>
      </c>
      <c r="BT799" s="1">
        <v>99.61533125</v>
      </c>
      <c r="BU799" s="1">
        <v>0.10011788125</v>
      </c>
      <c r="BV799" s="1">
        <v>30.99684375</v>
      </c>
      <c r="BW799" s="1">
        <v>31.65053125</v>
      </c>
      <c r="BX799" s="1">
        <v>999.9</v>
      </c>
      <c r="BY799" s="1">
        <v>0.0</v>
      </c>
      <c r="BZ799" s="1">
        <v>0.0</v>
      </c>
      <c r="CA799" s="1">
        <v>9998.209374999999</v>
      </c>
      <c r="CB799" s="1">
        <v>0.0</v>
      </c>
      <c r="CC799" s="1">
        <v>9.560443750000001</v>
      </c>
      <c r="CD799" s="1">
        <v>-44.75751875</v>
      </c>
      <c r="CE799" s="1">
        <v>1871.0775</v>
      </c>
      <c r="CF799" s="1">
        <v>1913.345625</v>
      </c>
      <c r="CG799" s="1">
        <v>1.8987</v>
      </c>
      <c r="CH799" s="1">
        <v>1865.2025</v>
      </c>
      <c r="CI799" s="1">
        <v>25.161725</v>
      </c>
      <c r="CJ799" s="1">
        <v>2.695631875</v>
      </c>
      <c r="CK799" s="1">
        <v>2.5064925</v>
      </c>
      <c r="CL799" s="1">
        <v>22.25850625</v>
      </c>
      <c r="CM799" s="1">
        <v>21.06873125</v>
      </c>
      <c r="CN799" s="1">
        <v>1999.984375</v>
      </c>
      <c r="CO799" s="1">
        <v>0.9799995625</v>
      </c>
      <c r="CP799" s="1">
        <v>0.0200007375</v>
      </c>
      <c r="CQ799" s="1">
        <v>0.0</v>
      </c>
      <c r="CR799" s="1">
        <v>2.5829375</v>
      </c>
      <c r="CS799" s="1">
        <v>0.0</v>
      </c>
      <c r="CT799" s="1">
        <v>27194.1375</v>
      </c>
      <c r="CU799" s="1">
        <v>17412.19375</v>
      </c>
      <c r="CV799" s="1">
        <v>42.10925</v>
      </c>
      <c r="CW799" s="1">
        <v>43.187</v>
      </c>
      <c r="CX799" s="1">
        <v>42.117125</v>
      </c>
      <c r="CY799" s="1">
        <v>41.569875</v>
      </c>
      <c r="CZ799" s="1">
        <v>42.125</v>
      </c>
      <c r="DA799" s="1">
        <v>1959.983125</v>
      </c>
      <c r="DB799" s="1">
        <v>40.00125</v>
      </c>
      <c r="DC799" s="1">
        <v>0.0</v>
      </c>
      <c r="DD799" s="1">
        <v>1.6604059146E9</v>
      </c>
      <c r="DE799" s="1">
        <v>0.0</v>
      </c>
      <c r="DF799" s="1">
        <v>1.660405346E9</v>
      </c>
      <c r="DG799" s="1" t="s">
        <v>1170</v>
      </c>
      <c r="DH799" s="1">
        <v>1.660405346E9</v>
      </c>
      <c r="DI799" s="1">
        <v>1.6604053435E9</v>
      </c>
      <c r="DJ799" s="1">
        <v>14.0</v>
      </c>
      <c r="DK799" s="1">
        <v>0.109</v>
      </c>
      <c r="DL799" s="1">
        <v>-0.003</v>
      </c>
      <c r="DM799" s="1">
        <v>1.366</v>
      </c>
      <c r="DN799" s="1">
        <v>0.014</v>
      </c>
      <c r="DO799" s="1">
        <v>400.0</v>
      </c>
      <c r="DP799" s="1">
        <v>25.0</v>
      </c>
      <c r="DQ799" s="1">
        <v>0.44</v>
      </c>
      <c r="DR799" s="1">
        <v>0.08</v>
      </c>
      <c r="DS799" s="1">
        <v>3.643099333263704</v>
      </c>
      <c r="DT799" s="1">
        <v>-0.04323340889236722</v>
      </c>
      <c r="DU799" s="1">
        <v>0.1146271729402617</v>
      </c>
      <c r="DV799" s="1">
        <v>1.0</v>
      </c>
      <c r="DW799" s="1">
        <v>34.15991987353232</v>
      </c>
      <c r="DX799" s="1">
        <v>6.584994196990721</v>
      </c>
      <c r="DY799" s="1">
        <v>0.5098529515132721</v>
      </c>
      <c r="DZ799" s="1">
        <v>0.0</v>
      </c>
      <c r="EA799" s="1">
        <v>-44.63436666666666</v>
      </c>
      <c r="EB799" s="1">
        <v>-8.53017664071187</v>
      </c>
      <c r="EC799" s="1">
        <v>0.640251770443124</v>
      </c>
      <c r="ED799" s="1">
        <v>0.0</v>
      </c>
      <c r="EE799" s="1">
        <v>1679.97519063021</v>
      </c>
      <c r="EF799" s="1">
        <v>277.3132386244677</v>
      </c>
      <c r="EG799" s="1">
        <v>20.7976817947223</v>
      </c>
      <c r="EH799" s="1">
        <v>0.0</v>
      </c>
      <c r="EI799" s="1">
        <v>1.896929</v>
      </c>
      <c r="EJ799" s="1">
        <v>-0.05220630393996625</v>
      </c>
      <c r="EK799" s="1">
        <v>0.02292775074009661</v>
      </c>
      <c r="EL799" s="1">
        <v>1.0</v>
      </c>
      <c r="EM799" s="1">
        <v>1.98256884062806</v>
      </c>
      <c r="EN799" s="1">
        <v>0.02060536498257686</v>
      </c>
      <c r="EO799" s="1">
        <v>0.001661004233295571</v>
      </c>
      <c r="EP799" s="1">
        <v>1.0</v>
      </c>
      <c r="EQ799" s="1">
        <v>3.0</v>
      </c>
      <c r="ER799" s="1">
        <v>6.0</v>
      </c>
      <c r="ES799" s="1" t="s">
        <v>381</v>
      </c>
      <c r="ET799" s="1">
        <v>2.94242</v>
      </c>
      <c r="EU799" s="1">
        <v>2.80126</v>
      </c>
      <c r="EV799" s="1">
        <v>0.242868</v>
      </c>
      <c r="EW799" s="1">
        <v>0.246322</v>
      </c>
      <c r="EX799" s="1">
        <v>0.117356</v>
      </c>
      <c r="EY799" s="1">
        <v>0.111671</v>
      </c>
      <c r="EZ799" s="1">
        <v>15509.9</v>
      </c>
      <c r="FA799" s="1">
        <v>16186.9</v>
      </c>
      <c r="FB799" s="1">
        <v>23828.2</v>
      </c>
      <c r="FC799" s="1">
        <v>25000.6</v>
      </c>
      <c r="FD799" s="1">
        <v>33670.1</v>
      </c>
      <c r="FE799" s="1">
        <v>35468.8</v>
      </c>
      <c r="FF799" s="1">
        <v>43445.5</v>
      </c>
      <c r="FG799" s="1">
        <v>46216.0</v>
      </c>
      <c r="FH799" s="1">
        <v>1.9257</v>
      </c>
      <c r="FI799" s="1">
        <v>1.858</v>
      </c>
      <c r="FJ799" s="1">
        <v>0.12324</v>
      </c>
      <c r="FK799" s="1">
        <v>0.0</v>
      </c>
      <c r="FL799" s="1">
        <v>29.6489</v>
      </c>
      <c r="FM799" s="1">
        <v>999.9</v>
      </c>
      <c r="FN799" s="1">
        <v>61.1</v>
      </c>
      <c r="FO799" s="1">
        <v>35.2</v>
      </c>
      <c r="FP799" s="1">
        <v>35.0316</v>
      </c>
      <c r="FQ799" s="1">
        <v>63.8768</v>
      </c>
      <c r="FR799" s="1">
        <v>25.7332</v>
      </c>
      <c r="FS799" s="1">
        <v>1.0</v>
      </c>
      <c r="FT799" s="1">
        <v>0.395201</v>
      </c>
      <c r="FU799" s="1">
        <v>1.41688</v>
      </c>
      <c r="FV799" s="1">
        <v>20.3169</v>
      </c>
      <c r="FW799" s="1">
        <v>5.21025</v>
      </c>
      <c r="FX799" s="1">
        <v>11.9075</v>
      </c>
      <c r="FY799" s="1">
        <v>5.00275</v>
      </c>
      <c r="FZ799" s="1">
        <v>3.29045</v>
      </c>
      <c r="GA799" s="1">
        <v>9999.0</v>
      </c>
      <c r="GB799" s="1">
        <v>9999.0</v>
      </c>
      <c r="GC799" s="1">
        <v>9999.0</v>
      </c>
      <c r="GD799" s="1">
        <v>999.9</v>
      </c>
      <c r="GE799" s="1">
        <v>1.85959</v>
      </c>
      <c r="GF799" s="1">
        <v>1.85458</v>
      </c>
      <c r="GG799" s="1">
        <v>1.85776</v>
      </c>
      <c r="GH799" s="1">
        <v>1.85623</v>
      </c>
      <c r="GI799" s="1">
        <v>1.85503</v>
      </c>
      <c r="GJ799" s="1">
        <v>1.8547</v>
      </c>
      <c r="GK799" s="1">
        <v>1.85334</v>
      </c>
      <c r="GL799" s="1">
        <v>1.85646</v>
      </c>
      <c r="GM799" s="1">
        <v>0.0</v>
      </c>
      <c r="GN799" s="1">
        <v>0.0</v>
      </c>
      <c r="GO799" s="1">
        <v>0.0</v>
      </c>
      <c r="GP799" s="1">
        <v>0.0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0.0</v>
      </c>
      <c r="GX799" s="1">
        <v>100.0</v>
      </c>
      <c r="GY799" s="1">
        <v>100.0</v>
      </c>
      <c r="GZ799" s="1">
        <v>2.87</v>
      </c>
      <c r="HA799" s="1">
        <v>0.0097</v>
      </c>
      <c r="HB799" s="1">
        <v>0.4130906686903166</v>
      </c>
      <c r="HC799" s="1">
        <v>0.002809866934308161</v>
      </c>
      <c r="HD799" s="1">
        <v>-1.127031966113555E-6</v>
      </c>
      <c r="HE799" s="1">
        <v>1.768598670541231E-10</v>
      </c>
      <c r="HF799" s="1">
        <v>-0.0707354167398268</v>
      </c>
      <c r="HG799" s="1">
        <v>0.01081145868756639</v>
      </c>
      <c r="HH799" s="1">
        <v>-3.689364805754238E-4</v>
      </c>
      <c r="HI799" s="1">
        <v>2.919854880483278E-6</v>
      </c>
      <c r="HJ799" s="1">
        <v>2.0</v>
      </c>
      <c r="HK799" s="1">
        <v>2136.0</v>
      </c>
      <c r="HL799" s="1">
        <v>3.0</v>
      </c>
      <c r="HM799" s="1">
        <v>30.0</v>
      </c>
      <c r="HN799" s="1">
        <v>9.5</v>
      </c>
      <c r="HO799" s="1">
        <v>9.6</v>
      </c>
      <c r="HP799" s="1">
        <v>3.67065</v>
      </c>
      <c r="HQ799" s="1">
        <v>2.28516</v>
      </c>
      <c r="HR799" s="1">
        <v>1.4978</v>
      </c>
      <c r="HS799" s="1">
        <v>2.30103</v>
      </c>
      <c r="HT799" s="1">
        <v>1.54785</v>
      </c>
      <c r="HU799" s="1">
        <v>2.32056</v>
      </c>
      <c r="HV799" s="1">
        <v>38.4279</v>
      </c>
      <c r="HW799" s="1">
        <v>14.2634</v>
      </c>
      <c r="HX799" s="1">
        <v>18.0</v>
      </c>
      <c r="HY799" s="1">
        <v>479.044</v>
      </c>
      <c r="HZ799" s="1">
        <v>497.99</v>
      </c>
      <c r="IA799" s="1">
        <v>27.7121</v>
      </c>
      <c r="IB799" s="1">
        <v>32.0882</v>
      </c>
      <c r="IC799" s="1">
        <v>30.0001</v>
      </c>
      <c r="ID799" s="1">
        <v>31.8771</v>
      </c>
      <c r="IE799" s="1">
        <v>31.9719</v>
      </c>
      <c r="IF799" s="1">
        <v>73.5353</v>
      </c>
      <c r="IG799" s="1">
        <v>30.6344</v>
      </c>
      <c r="IH799" s="1">
        <v>0.0</v>
      </c>
      <c r="II799" s="1">
        <v>27.7124</v>
      </c>
      <c r="IJ799" s="1">
        <v>1930.48</v>
      </c>
      <c r="IK799" s="1">
        <v>25.2928</v>
      </c>
      <c r="IL799" s="1">
        <v>100.463</v>
      </c>
      <c r="IM799" s="1">
        <v>100.161</v>
      </c>
      <c r="IN799" s="1" t="s">
        <v>361</v>
      </c>
    </row>
    <row r="800" ht="15.75" hidden="1" customHeight="1">
      <c r="A800" s="1">
        <v>784.0</v>
      </c>
      <c r="B800" s="1">
        <v>1.660405917E9</v>
      </c>
      <c r="C800" s="1">
        <v>6192.900000095367</v>
      </c>
      <c r="D800" s="1" t="s">
        <v>1903</v>
      </c>
      <c r="E800" s="1" t="s">
        <v>1904</v>
      </c>
      <c r="F800" s="1">
        <v>1.0</v>
      </c>
      <c r="G800" s="1" t="s">
        <v>349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1169</v>
      </c>
      <c r="M800" s="1" t="s">
        <v>354</v>
      </c>
      <c r="N800" s="1">
        <v>1.6604059085E9</v>
      </c>
      <c r="O800" s="1">
        <f t="shared" si="1"/>
        <v>0.00158467067</v>
      </c>
      <c r="P800" s="1">
        <f t="shared" si="2"/>
        <v>1.58467067</v>
      </c>
      <c r="Q800" s="1">
        <f t="shared" si="3"/>
        <v>3.416570808</v>
      </c>
      <c r="R800" s="1">
        <f t="shared" si="4"/>
        <v>1820.445625</v>
      </c>
      <c r="S800" s="1">
        <f t="shared" si="5"/>
        <v>1691.453633</v>
      </c>
      <c r="T800" s="1">
        <f t="shared" si="6"/>
        <v>168.6640587</v>
      </c>
      <c r="U800" s="1">
        <f t="shared" si="7"/>
        <v>181.5265531</v>
      </c>
      <c r="V800" s="1">
        <f t="shared" si="8"/>
        <v>0.07786735118</v>
      </c>
      <c r="W800" s="1">
        <f t="shared" si="9"/>
        <v>2.92247915</v>
      </c>
      <c r="X800" s="1">
        <f t="shared" si="10"/>
        <v>0.07673285184</v>
      </c>
      <c r="Y800" s="1">
        <f t="shared" si="11"/>
        <v>0.04805858565</v>
      </c>
      <c r="Z800" s="1">
        <f t="shared" si="12"/>
        <v>321.5135786</v>
      </c>
      <c r="AA800" s="1">
        <f t="shared" si="13"/>
        <v>32.47995981</v>
      </c>
      <c r="AB800" s="1">
        <f t="shared" si="14"/>
        <v>31.65053125</v>
      </c>
      <c r="AC800" s="1">
        <f t="shared" si="15"/>
        <v>4.681440758</v>
      </c>
      <c r="AD800" s="1">
        <f t="shared" si="16"/>
        <v>59.82266722</v>
      </c>
      <c r="AE800" s="1">
        <f t="shared" si="17"/>
        <v>2.698341186</v>
      </c>
      <c r="AF800" s="1">
        <f t="shared" si="18"/>
        <v>4.510566498</v>
      </c>
      <c r="AG800" s="1">
        <f t="shared" si="19"/>
        <v>1.983099572</v>
      </c>
      <c r="AH800" s="1">
        <f t="shared" si="20"/>
        <v>-69.88397656</v>
      </c>
      <c r="AI800" s="1">
        <f t="shared" si="21"/>
        <v>-102.9928427</v>
      </c>
      <c r="AJ800" s="1">
        <f t="shared" si="22"/>
        <v>-7.939160931</v>
      </c>
      <c r="AK800" s="1">
        <f t="shared" si="23"/>
        <v>140.6975984</v>
      </c>
      <c r="AL800" s="1">
        <f t="shared" si="24"/>
        <v>34.34668426</v>
      </c>
      <c r="AM800" s="1">
        <f t="shared" si="25"/>
        <v>1.626709761</v>
      </c>
      <c r="AN800" s="1">
        <f t="shared" si="26"/>
        <v>3.416570808</v>
      </c>
      <c r="AO800" s="1">
        <v>1943.413542960798</v>
      </c>
      <c r="AP800" s="1">
        <v>1912.079272727273</v>
      </c>
      <c r="AQ800" s="1">
        <v>5.257056364085011</v>
      </c>
      <c r="AR800" s="1">
        <v>65.51853501262175</v>
      </c>
      <c r="AS800" s="1">
        <f t="shared" si="27"/>
        <v>1.58467067</v>
      </c>
      <c r="AT800" s="1">
        <v>25.16055368719971</v>
      </c>
      <c r="AU800" s="1">
        <v>27.02008484848485</v>
      </c>
      <c r="AV800" s="1">
        <v>-0.001505391071820519</v>
      </c>
      <c r="AW800" s="1">
        <v>82.9425908863825</v>
      </c>
      <c r="AX800" s="1">
        <v>13.0</v>
      </c>
      <c r="AY800" s="1">
        <v>3.0</v>
      </c>
      <c r="AZ800" s="1">
        <f t="shared" si="28"/>
        <v>1</v>
      </c>
      <c r="BA800" s="1">
        <f t="shared" si="29"/>
        <v>0</v>
      </c>
      <c r="BB800" s="1">
        <f t="shared" si="30"/>
        <v>51972.30554</v>
      </c>
      <c r="BC800" s="1">
        <f t="shared" si="31"/>
        <v>1999.984375</v>
      </c>
      <c r="BD800" s="1">
        <f t="shared" si="32"/>
        <v>1681.186913</v>
      </c>
      <c r="BE800" s="1">
        <f t="shared" si="33"/>
        <v>0.8406000234</v>
      </c>
      <c r="BF800" s="1">
        <f t="shared" si="34"/>
        <v>0.1607580452</v>
      </c>
      <c r="BG800" s="1">
        <v>6.0</v>
      </c>
      <c r="BH800" s="1">
        <v>0.5</v>
      </c>
      <c r="BI800" s="1" t="s">
        <v>355</v>
      </c>
      <c r="BJ800" s="1">
        <v>2.0</v>
      </c>
      <c r="BK800" s="1" t="b">
        <v>1</v>
      </c>
      <c r="BL800" s="1">
        <v>1.6604059085E9</v>
      </c>
      <c r="BM800" s="1">
        <v>1820.445625</v>
      </c>
      <c r="BN800" s="1">
        <v>1865.2025</v>
      </c>
      <c r="BO800" s="1">
        <v>27.0604125</v>
      </c>
      <c r="BP800" s="1">
        <v>25.161725</v>
      </c>
      <c r="BQ800" s="1">
        <v>1817.586875</v>
      </c>
      <c r="BR800" s="1">
        <v>27.05085</v>
      </c>
      <c r="BS800" s="1">
        <v>500.1424375</v>
      </c>
      <c r="BT800" s="1">
        <v>99.61533125</v>
      </c>
      <c r="BU800" s="1">
        <v>0.10011788125</v>
      </c>
      <c r="BV800" s="1">
        <v>30.99684375</v>
      </c>
      <c r="BW800" s="1">
        <v>31.65053125</v>
      </c>
      <c r="BX800" s="1">
        <v>999.9</v>
      </c>
      <c r="BY800" s="1">
        <v>0.0</v>
      </c>
      <c r="BZ800" s="1">
        <v>0.0</v>
      </c>
      <c r="CA800" s="1">
        <v>9998.209374999999</v>
      </c>
      <c r="CB800" s="1">
        <v>0.0</v>
      </c>
      <c r="CC800" s="1">
        <v>9.560443750000001</v>
      </c>
      <c r="CD800" s="1">
        <v>-44.75751875</v>
      </c>
      <c r="CE800" s="1">
        <v>1871.0775</v>
      </c>
      <c r="CF800" s="1">
        <v>1913.345625</v>
      </c>
      <c r="CG800" s="1">
        <v>1.8987</v>
      </c>
      <c r="CH800" s="1">
        <v>1865.2025</v>
      </c>
      <c r="CI800" s="1">
        <v>25.161725</v>
      </c>
      <c r="CJ800" s="1">
        <v>2.695631875</v>
      </c>
      <c r="CK800" s="1">
        <v>2.5064925</v>
      </c>
      <c r="CL800" s="1">
        <v>22.25850625</v>
      </c>
      <c r="CM800" s="1">
        <v>21.06873125</v>
      </c>
      <c r="CN800" s="1">
        <v>1999.984375</v>
      </c>
      <c r="CO800" s="1">
        <v>0.9799995625</v>
      </c>
      <c r="CP800" s="1">
        <v>0.0200007375</v>
      </c>
      <c r="CQ800" s="1">
        <v>0.0</v>
      </c>
      <c r="CR800" s="1">
        <v>2.5829375</v>
      </c>
      <c r="CS800" s="1">
        <v>0.0</v>
      </c>
      <c r="CT800" s="1">
        <v>27194.1375</v>
      </c>
      <c r="CU800" s="1">
        <v>17412.19375</v>
      </c>
      <c r="CV800" s="1">
        <v>42.10925</v>
      </c>
      <c r="CW800" s="1">
        <v>43.187</v>
      </c>
      <c r="CX800" s="1">
        <v>42.117125</v>
      </c>
      <c r="CY800" s="1">
        <v>41.569875</v>
      </c>
      <c r="CZ800" s="1">
        <v>42.125</v>
      </c>
      <c r="DA800" s="1">
        <v>1959.983125</v>
      </c>
      <c r="DB800" s="1">
        <v>40.00125</v>
      </c>
      <c r="DC800" s="1">
        <v>0.0</v>
      </c>
      <c r="DD800" s="1">
        <v>1.6604059152E9</v>
      </c>
      <c r="DE800" s="1">
        <v>0.0</v>
      </c>
      <c r="DF800" s="1">
        <v>1.660405346E9</v>
      </c>
      <c r="DG800" s="1" t="s">
        <v>1170</v>
      </c>
      <c r="DH800" s="1">
        <v>1.660405346E9</v>
      </c>
      <c r="DI800" s="1">
        <v>1.6604053435E9</v>
      </c>
      <c r="DJ800" s="1">
        <v>14.0</v>
      </c>
      <c r="DK800" s="1">
        <v>0.109</v>
      </c>
      <c r="DL800" s="1">
        <v>-0.003</v>
      </c>
      <c r="DM800" s="1">
        <v>1.366</v>
      </c>
      <c r="DN800" s="1">
        <v>0.014</v>
      </c>
      <c r="DO800" s="1">
        <v>400.0</v>
      </c>
      <c r="DP800" s="1">
        <v>25.0</v>
      </c>
      <c r="DQ800" s="1">
        <v>0.44</v>
      </c>
      <c r="DR800" s="1">
        <v>0.08</v>
      </c>
      <c r="DS800" s="1">
        <v>3.617354742319739</v>
      </c>
      <c r="DT800" s="1">
        <v>-0.905726368541117</v>
      </c>
      <c r="DU800" s="1">
        <v>0.1497459546617234</v>
      </c>
      <c r="DV800" s="1">
        <v>0.0</v>
      </c>
      <c r="DW800" s="1">
        <v>34.38073792615203</v>
      </c>
      <c r="DX800" s="1">
        <v>7.494654041224255</v>
      </c>
      <c r="DY800" s="1">
        <v>0.5628870569328395</v>
      </c>
      <c r="DZ800" s="1">
        <v>0.0</v>
      </c>
      <c r="EA800" s="1">
        <v>-44.83579032258064</v>
      </c>
      <c r="EB800" s="1">
        <v>-8.945782258064414</v>
      </c>
      <c r="EC800" s="1">
        <v>0.6924710588361811</v>
      </c>
      <c r="ED800" s="1">
        <v>0.0</v>
      </c>
      <c r="EE800" s="1">
        <v>1688.687290493921</v>
      </c>
      <c r="EF800" s="1">
        <v>300.1227480072426</v>
      </c>
      <c r="EG800" s="1">
        <v>21.84621305811932</v>
      </c>
      <c r="EH800" s="1">
        <v>0.0</v>
      </c>
      <c r="EI800" s="1">
        <v>1.895845853658537</v>
      </c>
      <c r="EJ800" s="1">
        <v>-0.1158294773519078</v>
      </c>
      <c r="EK800" s="1">
        <v>0.02358527361699119</v>
      </c>
      <c r="EL800" s="1">
        <v>1.0</v>
      </c>
      <c r="EM800" s="1">
        <v>1.983153062535651</v>
      </c>
      <c r="EN800" s="1">
        <v>0.02464110470023431</v>
      </c>
      <c r="EO800" s="1">
        <v>0.001862062855080335</v>
      </c>
      <c r="EP800" s="1">
        <v>1.0</v>
      </c>
      <c r="EQ800" s="1">
        <v>2.0</v>
      </c>
      <c r="ER800" s="1">
        <v>6.0</v>
      </c>
      <c r="ES800" s="1" t="s">
        <v>390</v>
      </c>
      <c r="ET800" s="1">
        <v>2.94251</v>
      </c>
      <c r="EU800" s="1">
        <v>2.80135</v>
      </c>
      <c r="EV800" s="1">
        <v>0.243055</v>
      </c>
      <c r="EW800" s="1">
        <v>0.246504</v>
      </c>
      <c r="EX800" s="1">
        <v>0.117351</v>
      </c>
      <c r="EY800" s="1">
        <v>0.111676</v>
      </c>
      <c r="EZ800" s="1">
        <v>15506.0</v>
      </c>
      <c r="FA800" s="1">
        <v>16182.9</v>
      </c>
      <c r="FB800" s="1">
        <v>23828.1</v>
      </c>
      <c r="FC800" s="1">
        <v>25000.6</v>
      </c>
      <c r="FD800" s="1">
        <v>33670.3</v>
      </c>
      <c r="FE800" s="1">
        <v>35468.6</v>
      </c>
      <c r="FF800" s="1">
        <v>43445.5</v>
      </c>
      <c r="FG800" s="1">
        <v>46215.9</v>
      </c>
      <c r="FH800" s="1">
        <v>1.92558</v>
      </c>
      <c r="FI800" s="1">
        <v>1.85807</v>
      </c>
      <c r="FJ800" s="1">
        <v>0.123262</v>
      </c>
      <c r="FK800" s="1">
        <v>0.0</v>
      </c>
      <c r="FL800" s="1">
        <v>29.6487</v>
      </c>
      <c r="FM800" s="1">
        <v>999.9</v>
      </c>
      <c r="FN800" s="1">
        <v>61.1</v>
      </c>
      <c r="FO800" s="1">
        <v>35.2</v>
      </c>
      <c r="FP800" s="1">
        <v>35.0285</v>
      </c>
      <c r="FQ800" s="1">
        <v>63.9268</v>
      </c>
      <c r="FR800" s="1">
        <v>25.5689</v>
      </c>
      <c r="FS800" s="1">
        <v>1.0</v>
      </c>
      <c r="FT800" s="1">
        <v>0.395191</v>
      </c>
      <c r="FU800" s="1">
        <v>1.41661</v>
      </c>
      <c r="FV800" s="1">
        <v>20.317</v>
      </c>
      <c r="FW800" s="1">
        <v>5.21025</v>
      </c>
      <c r="FX800" s="1">
        <v>11.9075</v>
      </c>
      <c r="FY800" s="1">
        <v>5.00285</v>
      </c>
      <c r="FZ800" s="1">
        <v>3.29048</v>
      </c>
      <c r="GA800" s="1">
        <v>9999.0</v>
      </c>
      <c r="GB800" s="1">
        <v>9999.0</v>
      </c>
      <c r="GC800" s="1">
        <v>9999.0</v>
      </c>
      <c r="GD800" s="1">
        <v>999.9</v>
      </c>
      <c r="GE800" s="1">
        <v>1.85959</v>
      </c>
      <c r="GF800" s="1">
        <v>1.85458</v>
      </c>
      <c r="GG800" s="1">
        <v>1.85776</v>
      </c>
      <c r="GH800" s="1">
        <v>1.85623</v>
      </c>
      <c r="GI800" s="1">
        <v>1.85503</v>
      </c>
      <c r="GJ800" s="1">
        <v>1.8547</v>
      </c>
      <c r="GK800" s="1">
        <v>1.85335</v>
      </c>
      <c r="GL800" s="1">
        <v>1.85645</v>
      </c>
      <c r="GM800" s="1">
        <v>0.0</v>
      </c>
      <c r="GN800" s="1">
        <v>0.0</v>
      </c>
      <c r="GO800" s="1">
        <v>0.0</v>
      </c>
      <c r="GP800" s="1">
        <v>0.0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0.0</v>
      </c>
      <c r="GX800" s="1">
        <v>100.0</v>
      </c>
      <c r="GY800" s="1">
        <v>100.0</v>
      </c>
      <c r="GZ800" s="1">
        <v>2.88</v>
      </c>
      <c r="HA800" s="1">
        <v>0.0097</v>
      </c>
      <c r="HB800" s="1">
        <v>0.4130906686903166</v>
      </c>
      <c r="HC800" s="1">
        <v>0.002809866934308161</v>
      </c>
      <c r="HD800" s="1">
        <v>-1.127031966113555E-6</v>
      </c>
      <c r="HE800" s="1">
        <v>1.768598670541231E-10</v>
      </c>
      <c r="HF800" s="1">
        <v>-0.0707354167398268</v>
      </c>
      <c r="HG800" s="1">
        <v>0.01081145868756639</v>
      </c>
      <c r="HH800" s="1">
        <v>-3.689364805754238E-4</v>
      </c>
      <c r="HI800" s="1">
        <v>2.919854880483278E-6</v>
      </c>
      <c r="HJ800" s="1">
        <v>2.0</v>
      </c>
      <c r="HK800" s="1">
        <v>2136.0</v>
      </c>
      <c r="HL800" s="1">
        <v>3.0</v>
      </c>
      <c r="HM800" s="1">
        <v>30.0</v>
      </c>
      <c r="HN800" s="1">
        <v>9.5</v>
      </c>
      <c r="HO800" s="1">
        <v>9.6</v>
      </c>
      <c r="HP800" s="1">
        <v>3.6731</v>
      </c>
      <c r="HQ800" s="1">
        <v>2.27173</v>
      </c>
      <c r="HR800" s="1">
        <v>1.4978</v>
      </c>
      <c r="HS800" s="1">
        <v>2.30103</v>
      </c>
      <c r="HT800" s="1">
        <v>1.54785</v>
      </c>
      <c r="HU800" s="1">
        <v>2.43164</v>
      </c>
      <c r="HV800" s="1">
        <v>38.4279</v>
      </c>
      <c r="HW800" s="1">
        <v>14.2809</v>
      </c>
      <c r="HX800" s="1">
        <v>18.0</v>
      </c>
      <c r="HY800" s="1">
        <v>478.971</v>
      </c>
      <c r="HZ800" s="1">
        <v>498.042</v>
      </c>
      <c r="IA800" s="1">
        <v>27.712</v>
      </c>
      <c r="IB800" s="1">
        <v>32.0885</v>
      </c>
      <c r="IC800" s="1">
        <v>30.0001</v>
      </c>
      <c r="ID800" s="1">
        <v>31.8771</v>
      </c>
      <c r="IE800" s="1">
        <v>31.9721</v>
      </c>
      <c r="IF800" s="1">
        <v>73.689</v>
      </c>
      <c r="IG800" s="1">
        <v>30.6344</v>
      </c>
      <c r="IH800" s="1">
        <v>0.0</v>
      </c>
      <c r="II800" s="1">
        <v>27.7179</v>
      </c>
      <c r="IJ800" s="1">
        <v>1940.59</v>
      </c>
      <c r="IK800" s="1">
        <v>25.2991</v>
      </c>
      <c r="IL800" s="1">
        <v>100.463</v>
      </c>
      <c r="IM800" s="1">
        <v>100.161</v>
      </c>
      <c r="IN800" s="1" t="s">
        <v>361</v>
      </c>
    </row>
    <row r="801" ht="15.75" hidden="1" customHeight="1">
      <c r="A801" s="1">
        <v>785.0</v>
      </c>
      <c r="B801" s="1">
        <v>1.6604059185E9</v>
      </c>
      <c r="C801" s="1">
        <v>6194.400000095367</v>
      </c>
      <c r="D801" s="1" t="s">
        <v>1905</v>
      </c>
      <c r="E801" s="1" t="s">
        <v>1906</v>
      </c>
      <c r="F801" s="1">
        <v>1.0</v>
      </c>
      <c r="G801" s="1" t="s">
        <v>349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1169</v>
      </c>
      <c r="M801" s="1" t="s">
        <v>354</v>
      </c>
      <c r="N801" s="1">
        <v>1.66040591053125E9</v>
      </c>
      <c r="O801" s="1">
        <f t="shared" si="1"/>
        <v>0.001584075755</v>
      </c>
      <c r="P801" s="1">
        <f t="shared" si="2"/>
        <v>1.584075755</v>
      </c>
      <c r="Q801" s="1">
        <f t="shared" si="3"/>
        <v>4.14054569</v>
      </c>
      <c r="R801" s="1">
        <f t="shared" si="4"/>
        <v>1830.495</v>
      </c>
      <c r="S801" s="1">
        <f t="shared" si="5"/>
        <v>1686.263169</v>
      </c>
      <c r="T801" s="1">
        <f t="shared" si="6"/>
        <v>168.14621</v>
      </c>
      <c r="U801" s="1">
        <f t="shared" si="7"/>
        <v>182.5283279</v>
      </c>
      <c r="V801" s="1">
        <f t="shared" si="8"/>
        <v>0.07780318402</v>
      </c>
      <c r="W801" s="1">
        <f t="shared" si="9"/>
        <v>2.922962174</v>
      </c>
      <c r="X801" s="1">
        <f t="shared" si="10"/>
        <v>0.07667072326</v>
      </c>
      <c r="Y801" s="1">
        <f t="shared" si="11"/>
        <v>0.04801957595</v>
      </c>
      <c r="Z801" s="1">
        <f t="shared" si="12"/>
        <v>321.5099876</v>
      </c>
      <c r="AA801" s="1">
        <f t="shared" si="13"/>
        <v>32.4787231</v>
      </c>
      <c r="AB801" s="1">
        <f t="shared" si="14"/>
        <v>31.649425</v>
      </c>
      <c r="AC801" s="1">
        <f t="shared" si="15"/>
        <v>4.681146888</v>
      </c>
      <c r="AD801" s="1">
        <f t="shared" si="16"/>
        <v>59.80068533</v>
      </c>
      <c r="AE801" s="1">
        <f t="shared" si="17"/>
        <v>2.697173775</v>
      </c>
      <c r="AF801" s="1">
        <f t="shared" si="18"/>
        <v>4.510272348</v>
      </c>
      <c r="AG801" s="1">
        <f t="shared" si="19"/>
        <v>1.983973114</v>
      </c>
      <c r="AH801" s="1">
        <f t="shared" si="20"/>
        <v>-69.85774079</v>
      </c>
      <c r="AI801" s="1">
        <f t="shared" si="21"/>
        <v>-103.0157745</v>
      </c>
      <c r="AJ801" s="1">
        <f t="shared" si="22"/>
        <v>-7.939528326</v>
      </c>
      <c r="AK801" s="1">
        <f t="shared" si="23"/>
        <v>140.696944</v>
      </c>
      <c r="AL801" s="1">
        <f t="shared" si="24"/>
        <v>34.58185185</v>
      </c>
      <c r="AM801" s="1">
        <f t="shared" si="25"/>
        <v>1.617772343</v>
      </c>
      <c r="AN801" s="1">
        <f t="shared" si="26"/>
        <v>4.14054569</v>
      </c>
      <c r="AO801" s="1">
        <v>1951.496205450681</v>
      </c>
      <c r="AP801" s="1">
        <v>1919.695212121212</v>
      </c>
      <c r="AQ801" s="1">
        <v>5.174876068623385</v>
      </c>
      <c r="AR801" s="1">
        <v>65.51853501262175</v>
      </c>
      <c r="AS801" s="1">
        <f t="shared" si="27"/>
        <v>1.584075755</v>
      </c>
      <c r="AT801" s="1">
        <v>25.15899128204595</v>
      </c>
      <c r="AU801" s="1">
        <v>27.01544181818183</v>
      </c>
      <c r="AV801" s="1">
        <v>-0.001140242009254119</v>
      </c>
      <c r="AW801" s="1">
        <v>82.9425908863825</v>
      </c>
      <c r="AX801" s="1">
        <v>13.0</v>
      </c>
      <c r="AY801" s="1">
        <v>3.0</v>
      </c>
      <c r="AZ801" s="1">
        <f t="shared" si="28"/>
        <v>1</v>
      </c>
      <c r="BA801" s="1">
        <f t="shared" si="29"/>
        <v>0</v>
      </c>
      <c r="BB801" s="1">
        <f t="shared" si="30"/>
        <v>51986.24221</v>
      </c>
      <c r="BC801" s="1">
        <f t="shared" si="31"/>
        <v>1999.961875</v>
      </c>
      <c r="BD801" s="1">
        <f t="shared" si="32"/>
        <v>1681.168013</v>
      </c>
      <c r="BE801" s="1">
        <f t="shared" si="33"/>
        <v>0.8406000302</v>
      </c>
      <c r="BF801" s="1">
        <f t="shared" si="34"/>
        <v>0.1607580583</v>
      </c>
      <c r="BG801" s="1">
        <v>6.0</v>
      </c>
      <c r="BH801" s="1">
        <v>0.5</v>
      </c>
      <c r="BI801" s="1" t="s">
        <v>355</v>
      </c>
      <c r="BJ801" s="1">
        <v>2.0</v>
      </c>
      <c r="BK801" s="1" t="b">
        <v>1</v>
      </c>
      <c r="BL801" s="1">
        <v>1.66040591053125E9</v>
      </c>
      <c r="BM801" s="1">
        <v>1830.495</v>
      </c>
      <c r="BN801" s="1">
        <v>1875.53375</v>
      </c>
      <c r="BO801" s="1">
        <v>27.04875</v>
      </c>
      <c r="BP801" s="1">
        <v>25.16048125</v>
      </c>
      <c r="BQ801" s="1">
        <v>1827.631875</v>
      </c>
      <c r="BR801" s="1">
        <v>27.03915</v>
      </c>
      <c r="BS801" s="1">
        <v>500.145</v>
      </c>
      <c r="BT801" s="1">
        <v>99.6151625</v>
      </c>
      <c r="BU801" s="1">
        <v>0.10012100625</v>
      </c>
      <c r="BV801" s="1">
        <v>30.9957</v>
      </c>
      <c r="BW801" s="1">
        <v>31.649425</v>
      </c>
      <c r="BX801" s="1">
        <v>999.9</v>
      </c>
      <c r="BY801" s="1">
        <v>0.0</v>
      </c>
      <c r="BZ801" s="1">
        <v>0.0</v>
      </c>
      <c r="CA801" s="1">
        <v>10000.983125</v>
      </c>
      <c r="CB801" s="1">
        <v>0.0</v>
      </c>
      <c r="CC801" s="1">
        <v>9.604663125</v>
      </c>
      <c r="CD801" s="1">
        <v>-45.03951875</v>
      </c>
      <c r="CE801" s="1">
        <v>1881.38375</v>
      </c>
      <c r="CF801" s="1">
        <v>1923.94125</v>
      </c>
      <c r="CG801" s="1">
        <v>1.88827125</v>
      </c>
      <c r="CH801" s="1">
        <v>1875.53375</v>
      </c>
      <c r="CI801" s="1">
        <v>25.16048125</v>
      </c>
      <c r="CJ801" s="1">
        <v>2.694465</v>
      </c>
      <c r="CK801" s="1">
        <v>2.506365</v>
      </c>
      <c r="CL801" s="1">
        <v>22.2514</v>
      </c>
      <c r="CM801" s="1">
        <v>21.0679</v>
      </c>
      <c r="CN801" s="1">
        <v>1999.961875</v>
      </c>
      <c r="CO801" s="1">
        <v>0.979999375</v>
      </c>
      <c r="CP801" s="1">
        <v>0.020000925</v>
      </c>
      <c r="CQ801" s="1">
        <v>0.0</v>
      </c>
      <c r="CR801" s="1">
        <v>2.64175</v>
      </c>
      <c r="CS801" s="1">
        <v>0.0</v>
      </c>
      <c r="CT801" s="1">
        <v>27185.75625</v>
      </c>
      <c r="CU801" s="1">
        <v>17412.0</v>
      </c>
      <c r="CV801" s="1">
        <v>42.117125</v>
      </c>
      <c r="CW801" s="1">
        <v>43.187</v>
      </c>
      <c r="CX801" s="1">
        <v>42.117125</v>
      </c>
      <c r="CY801" s="1">
        <v>41.569875</v>
      </c>
      <c r="CZ801" s="1">
        <v>42.125</v>
      </c>
      <c r="DA801" s="1">
        <v>1959.960625</v>
      </c>
      <c r="DB801" s="1">
        <v>40.00125</v>
      </c>
      <c r="DC801" s="1">
        <v>0.0</v>
      </c>
      <c r="DD801" s="1">
        <v>1.6604059164E9</v>
      </c>
      <c r="DE801" s="1">
        <v>0.0</v>
      </c>
      <c r="DF801" s="1">
        <v>1.660405346E9</v>
      </c>
      <c r="DG801" s="1" t="s">
        <v>1170</v>
      </c>
      <c r="DH801" s="1">
        <v>1.660405346E9</v>
      </c>
      <c r="DI801" s="1">
        <v>1.6604053435E9</v>
      </c>
      <c r="DJ801" s="1">
        <v>14.0</v>
      </c>
      <c r="DK801" s="1">
        <v>0.109</v>
      </c>
      <c r="DL801" s="1">
        <v>-0.003</v>
      </c>
      <c r="DM801" s="1">
        <v>1.366</v>
      </c>
      <c r="DN801" s="1">
        <v>0.014</v>
      </c>
      <c r="DO801" s="1">
        <v>400.0</v>
      </c>
      <c r="DP801" s="1">
        <v>25.0</v>
      </c>
      <c r="DQ801" s="1">
        <v>0.44</v>
      </c>
      <c r="DR801" s="1">
        <v>0.08</v>
      </c>
      <c r="DS801" s="1">
        <v>3.610682486620276</v>
      </c>
      <c r="DT801" s="1">
        <v>-0.6721361151928774</v>
      </c>
      <c r="DU801" s="1">
        <v>0.1573555667150004</v>
      </c>
      <c r="DV801" s="1">
        <v>0.0</v>
      </c>
      <c r="DW801" s="1">
        <v>34.52800236989592</v>
      </c>
      <c r="DX801" s="1">
        <v>7.332286340339052</v>
      </c>
      <c r="DY801" s="1">
        <v>0.5685858009389425</v>
      </c>
      <c r="DZ801" s="1">
        <v>0.0</v>
      </c>
      <c r="EA801" s="1">
        <v>-45.07854333333334</v>
      </c>
      <c r="EB801" s="1">
        <v>-8.637183537263581</v>
      </c>
      <c r="EC801" s="1">
        <v>0.6527024920453589</v>
      </c>
      <c r="ED801" s="1">
        <v>0.0</v>
      </c>
      <c r="EE801" s="1">
        <v>1694.692850767373</v>
      </c>
      <c r="EF801" s="1">
        <v>296.4030623695926</v>
      </c>
      <c r="EG801" s="1">
        <v>22.31870075561686</v>
      </c>
      <c r="EH801" s="1">
        <v>0.0</v>
      </c>
      <c r="EI801" s="1">
        <v>1.8949905</v>
      </c>
      <c r="EJ801" s="1">
        <v>-0.229375609756102</v>
      </c>
      <c r="EK801" s="1">
        <v>0.02559789102152754</v>
      </c>
      <c r="EL801" s="1">
        <v>0.0</v>
      </c>
      <c r="EM801" s="1">
        <v>1.983783747322359</v>
      </c>
      <c r="EN801" s="1">
        <v>0.0264314084821915</v>
      </c>
      <c r="EO801" s="1">
        <v>0.002064991848559873</v>
      </c>
      <c r="EP801" s="1">
        <v>1.0</v>
      </c>
      <c r="EQ801" s="1">
        <v>1.0</v>
      </c>
      <c r="ER801" s="1">
        <v>6.0</v>
      </c>
      <c r="ES801" s="1" t="s">
        <v>433</v>
      </c>
      <c r="ET801" s="1">
        <v>2.94277</v>
      </c>
      <c r="EU801" s="1">
        <v>2.80123</v>
      </c>
      <c r="EV801" s="1">
        <v>0.243608</v>
      </c>
      <c r="EW801" s="1">
        <v>0.247048</v>
      </c>
      <c r="EX801" s="1">
        <v>0.117338</v>
      </c>
      <c r="EY801" s="1">
        <v>0.111721</v>
      </c>
      <c r="EZ801" s="1">
        <v>15494.7</v>
      </c>
      <c r="FA801" s="1">
        <v>16171.2</v>
      </c>
      <c r="FB801" s="1">
        <v>23828.1</v>
      </c>
      <c r="FC801" s="1">
        <v>25000.5</v>
      </c>
      <c r="FD801" s="1">
        <v>33670.9</v>
      </c>
      <c r="FE801" s="1">
        <v>35466.9</v>
      </c>
      <c r="FF801" s="1">
        <v>43445.6</v>
      </c>
      <c r="FG801" s="1">
        <v>46216.1</v>
      </c>
      <c r="FH801" s="1">
        <v>1.92593</v>
      </c>
      <c r="FI801" s="1">
        <v>1.85793</v>
      </c>
      <c r="FJ801" s="1">
        <v>0.123024</v>
      </c>
      <c r="FK801" s="1">
        <v>0.0</v>
      </c>
      <c r="FL801" s="1">
        <v>29.6481</v>
      </c>
      <c r="FM801" s="1">
        <v>999.9</v>
      </c>
      <c r="FN801" s="1">
        <v>61.1</v>
      </c>
      <c r="FO801" s="1">
        <v>35.2</v>
      </c>
      <c r="FP801" s="1">
        <v>35.034</v>
      </c>
      <c r="FQ801" s="1">
        <v>63.8568</v>
      </c>
      <c r="FR801" s="1">
        <v>25.9696</v>
      </c>
      <c r="FS801" s="1">
        <v>1.0</v>
      </c>
      <c r="FT801" s="1">
        <v>0.395305</v>
      </c>
      <c r="FU801" s="1">
        <v>1.40623</v>
      </c>
      <c r="FV801" s="1">
        <v>20.3168</v>
      </c>
      <c r="FW801" s="1">
        <v>5.20995</v>
      </c>
      <c r="FX801" s="1">
        <v>11.9078</v>
      </c>
      <c r="FY801" s="1">
        <v>5.00265</v>
      </c>
      <c r="FZ801" s="1">
        <v>3.29052</v>
      </c>
      <c r="GA801" s="1">
        <v>9999.0</v>
      </c>
      <c r="GB801" s="1">
        <v>9999.0</v>
      </c>
      <c r="GC801" s="1">
        <v>9999.0</v>
      </c>
      <c r="GD801" s="1">
        <v>999.9</v>
      </c>
      <c r="GE801" s="1">
        <v>1.85959</v>
      </c>
      <c r="GF801" s="1">
        <v>1.85459</v>
      </c>
      <c r="GG801" s="1">
        <v>1.85776</v>
      </c>
      <c r="GH801" s="1">
        <v>1.85623</v>
      </c>
      <c r="GI801" s="1">
        <v>1.85502</v>
      </c>
      <c r="GJ801" s="1">
        <v>1.85471</v>
      </c>
      <c r="GK801" s="1">
        <v>1.85336</v>
      </c>
      <c r="GL801" s="1">
        <v>1.85646</v>
      </c>
      <c r="GM801" s="1">
        <v>0.0</v>
      </c>
      <c r="GN801" s="1">
        <v>0.0</v>
      </c>
      <c r="GO801" s="1">
        <v>0.0</v>
      </c>
      <c r="GP801" s="1">
        <v>0.0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0.0</v>
      </c>
      <c r="GX801" s="1">
        <v>100.0</v>
      </c>
      <c r="GY801" s="1">
        <v>100.0</v>
      </c>
      <c r="GZ801" s="1">
        <v>2.88</v>
      </c>
      <c r="HA801" s="1">
        <v>0.0096</v>
      </c>
      <c r="HB801" s="1">
        <v>0.4130906686903166</v>
      </c>
      <c r="HC801" s="1">
        <v>0.002809866934308161</v>
      </c>
      <c r="HD801" s="1">
        <v>-1.127031966113555E-6</v>
      </c>
      <c r="HE801" s="1">
        <v>1.768598670541231E-10</v>
      </c>
      <c r="HF801" s="1">
        <v>-0.0707354167398268</v>
      </c>
      <c r="HG801" s="1">
        <v>0.01081145868756639</v>
      </c>
      <c r="HH801" s="1">
        <v>-3.689364805754238E-4</v>
      </c>
      <c r="HI801" s="1">
        <v>2.919854880483278E-6</v>
      </c>
      <c r="HJ801" s="1">
        <v>2.0</v>
      </c>
      <c r="HK801" s="1">
        <v>2136.0</v>
      </c>
      <c r="HL801" s="1">
        <v>3.0</v>
      </c>
      <c r="HM801" s="1">
        <v>30.0</v>
      </c>
      <c r="HN801" s="1">
        <v>9.5</v>
      </c>
      <c r="HO801" s="1">
        <v>9.6</v>
      </c>
      <c r="HP801" s="1">
        <v>3.68652</v>
      </c>
      <c r="HQ801" s="1">
        <v>2.28271</v>
      </c>
      <c r="HR801" s="1">
        <v>1.4978</v>
      </c>
      <c r="HS801" s="1">
        <v>2.30103</v>
      </c>
      <c r="HT801" s="1">
        <v>1.54785</v>
      </c>
      <c r="HU801" s="1">
        <v>2.44751</v>
      </c>
      <c r="HV801" s="1">
        <v>38.4524</v>
      </c>
      <c r="HW801" s="1">
        <v>14.2809</v>
      </c>
      <c r="HX801" s="1">
        <v>18.0</v>
      </c>
      <c r="HY801" s="1">
        <v>479.176</v>
      </c>
      <c r="HZ801" s="1">
        <v>497.944</v>
      </c>
      <c r="IA801" s="1">
        <v>27.712</v>
      </c>
      <c r="IB801" s="1">
        <v>32.0891</v>
      </c>
      <c r="IC801" s="1">
        <v>30.0001</v>
      </c>
      <c r="ID801" s="1">
        <v>31.8771</v>
      </c>
      <c r="IE801" s="1">
        <v>31.9724</v>
      </c>
      <c r="IF801" s="1">
        <v>73.842</v>
      </c>
      <c r="IG801" s="1">
        <v>30.6344</v>
      </c>
      <c r="IH801" s="1">
        <v>0.0</v>
      </c>
      <c r="II801" s="1">
        <v>27.7179</v>
      </c>
      <c r="IJ801" s="1">
        <v>1940.59</v>
      </c>
      <c r="IK801" s="1">
        <v>25.3107</v>
      </c>
      <c r="IL801" s="1">
        <v>100.463</v>
      </c>
      <c r="IM801" s="1">
        <v>100.162</v>
      </c>
      <c r="IN801" s="1" t="s">
        <v>361</v>
      </c>
    </row>
    <row r="802" ht="15.75" hidden="1" customHeight="1">
      <c r="A802" s="1">
        <v>786.0</v>
      </c>
      <c r="B802" s="1">
        <v>1.660405919E9</v>
      </c>
      <c r="C802" s="1">
        <v>6194.900000095367</v>
      </c>
      <c r="D802" s="1" t="s">
        <v>1907</v>
      </c>
      <c r="E802" s="1" t="s">
        <v>1908</v>
      </c>
      <c r="F802" s="1">
        <v>1.0</v>
      </c>
      <c r="G802" s="1" t="s">
        <v>349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1169</v>
      </c>
      <c r="M802" s="1" t="s">
        <v>354</v>
      </c>
      <c r="N802" s="1">
        <v>1.66040591053125E9</v>
      </c>
      <c r="O802" s="1">
        <f t="shared" si="1"/>
        <v>0.001583774403</v>
      </c>
      <c r="P802" s="1">
        <f t="shared" si="2"/>
        <v>1.583774403</v>
      </c>
      <c r="Q802" s="1">
        <f t="shared" si="3"/>
        <v>4.293338051</v>
      </c>
      <c r="R802" s="1">
        <f t="shared" si="4"/>
        <v>1830.495</v>
      </c>
      <c r="S802" s="1">
        <f t="shared" si="5"/>
        <v>1683.116129</v>
      </c>
      <c r="T802" s="1">
        <f t="shared" si="6"/>
        <v>167.832402</v>
      </c>
      <c r="U802" s="1">
        <f t="shared" si="7"/>
        <v>182.5283279</v>
      </c>
      <c r="V802" s="1">
        <f t="shared" si="8"/>
        <v>0.07778816455</v>
      </c>
      <c r="W802" s="1">
        <f t="shared" si="9"/>
        <v>2.922962174</v>
      </c>
      <c r="X802" s="1">
        <f t="shared" si="10"/>
        <v>0.07665613755</v>
      </c>
      <c r="Y802" s="1">
        <f t="shared" si="11"/>
        <v>0.04801042169</v>
      </c>
      <c r="Z802" s="1">
        <f t="shared" si="12"/>
        <v>321.5099876</v>
      </c>
      <c r="AA802" s="1">
        <f t="shared" si="13"/>
        <v>32.47880142</v>
      </c>
      <c r="AB802" s="1">
        <f t="shared" si="14"/>
        <v>31.649425</v>
      </c>
      <c r="AC802" s="1">
        <f t="shared" si="15"/>
        <v>4.681146888</v>
      </c>
      <c r="AD802" s="1">
        <f t="shared" si="16"/>
        <v>59.80068533</v>
      </c>
      <c r="AE802" s="1">
        <f t="shared" si="17"/>
        <v>2.697173775</v>
      </c>
      <c r="AF802" s="1">
        <f t="shared" si="18"/>
        <v>4.510272348</v>
      </c>
      <c r="AG802" s="1">
        <f t="shared" si="19"/>
        <v>1.983973114</v>
      </c>
      <c r="AH802" s="1">
        <f t="shared" si="20"/>
        <v>-69.84445117</v>
      </c>
      <c r="AI802" s="1">
        <f t="shared" si="21"/>
        <v>-103.0157745</v>
      </c>
      <c r="AJ802" s="1">
        <f t="shared" si="22"/>
        <v>-7.939528326</v>
      </c>
      <c r="AK802" s="1">
        <f t="shared" si="23"/>
        <v>140.7102336</v>
      </c>
      <c r="AL802" s="1">
        <f t="shared" si="24"/>
        <v>34.58185185</v>
      </c>
      <c r="AM802" s="1">
        <f t="shared" si="25"/>
        <v>1.617772343</v>
      </c>
      <c r="AN802" s="1">
        <f t="shared" si="26"/>
        <v>4.293338051</v>
      </c>
      <c r="AO802" s="1">
        <v>1954.077638402292</v>
      </c>
      <c r="AP802" s="1">
        <v>1922.228484848485</v>
      </c>
      <c r="AQ802" s="1">
        <v>5.147773064419255</v>
      </c>
      <c r="AR802" s="1">
        <v>65.51853501262175</v>
      </c>
      <c r="AS802" s="1">
        <f t="shared" si="27"/>
        <v>1.583774403</v>
      </c>
      <c r="AT802" s="1">
        <v>25.15851392011646</v>
      </c>
      <c r="AU802" s="1">
        <v>27.01386424242425</v>
      </c>
      <c r="AV802" s="1">
        <v>-0.001025217444647396</v>
      </c>
      <c r="AW802" s="1">
        <v>82.9425908863825</v>
      </c>
      <c r="AX802" s="1">
        <v>13.0</v>
      </c>
      <c r="AY802" s="1">
        <v>3.0</v>
      </c>
      <c r="AZ802" s="1">
        <f t="shared" si="28"/>
        <v>1</v>
      </c>
      <c r="BA802" s="1">
        <f t="shared" si="29"/>
        <v>0</v>
      </c>
      <c r="BB802" s="1">
        <f t="shared" si="30"/>
        <v>51986.24221</v>
      </c>
      <c r="BC802" s="1">
        <f t="shared" si="31"/>
        <v>1999.961875</v>
      </c>
      <c r="BD802" s="1">
        <f t="shared" si="32"/>
        <v>1681.168013</v>
      </c>
      <c r="BE802" s="1">
        <f t="shared" si="33"/>
        <v>0.8406000302</v>
      </c>
      <c r="BF802" s="1">
        <f t="shared" si="34"/>
        <v>0.1607580583</v>
      </c>
      <c r="BG802" s="1">
        <v>6.0</v>
      </c>
      <c r="BH802" s="1">
        <v>0.5</v>
      </c>
      <c r="BI802" s="1" t="s">
        <v>355</v>
      </c>
      <c r="BJ802" s="1">
        <v>2.0</v>
      </c>
      <c r="BK802" s="1" t="b">
        <v>1</v>
      </c>
      <c r="BL802" s="1">
        <v>1.66040591053125E9</v>
      </c>
      <c r="BM802" s="1">
        <v>1830.495</v>
      </c>
      <c r="BN802" s="1">
        <v>1875.53375</v>
      </c>
      <c r="BO802" s="1">
        <v>27.04875</v>
      </c>
      <c r="BP802" s="1">
        <v>25.16048125</v>
      </c>
      <c r="BQ802" s="1">
        <v>1827.631875</v>
      </c>
      <c r="BR802" s="1">
        <v>27.03915</v>
      </c>
      <c r="BS802" s="1">
        <v>500.145</v>
      </c>
      <c r="BT802" s="1">
        <v>99.6151625</v>
      </c>
      <c r="BU802" s="1">
        <v>0.10012100625</v>
      </c>
      <c r="BV802" s="1">
        <v>30.9957</v>
      </c>
      <c r="BW802" s="1">
        <v>31.649425</v>
      </c>
      <c r="BX802" s="1">
        <v>999.9</v>
      </c>
      <c r="BY802" s="1">
        <v>0.0</v>
      </c>
      <c r="BZ802" s="1">
        <v>0.0</v>
      </c>
      <c r="CA802" s="1">
        <v>10000.983125</v>
      </c>
      <c r="CB802" s="1">
        <v>0.0</v>
      </c>
      <c r="CC802" s="1">
        <v>9.604663125</v>
      </c>
      <c r="CD802" s="1">
        <v>-45.03951875</v>
      </c>
      <c r="CE802" s="1">
        <v>1881.38375</v>
      </c>
      <c r="CF802" s="1">
        <v>1923.94125</v>
      </c>
      <c r="CG802" s="1">
        <v>1.88827125</v>
      </c>
      <c r="CH802" s="1">
        <v>1875.53375</v>
      </c>
      <c r="CI802" s="1">
        <v>25.16048125</v>
      </c>
      <c r="CJ802" s="1">
        <v>2.694465</v>
      </c>
      <c r="CK802" s="1">
        <v>2.506365</v>
      </c>
      <c r="CL802" s="1">
        <v>22.2514</v>
      </c>
      <c r="CM802" s="1">
        <v>21.0679</v>
      </c>
      <c r="CN802" s="1">
        <v>1999.961875</v>
      </c>
      <c r="CO802" s="1">
        <v>0.979999375</v>
      </c>
      <c r="CP802" s="1">
        <v>0.020000925</v>
      </c>
      <c r="CQ802" s="1">
        <v>0.0</v>
      </c>
      <c r="CR802" s="1">
        <v>2.64175</v>
      </c>
      <c r="CS802" s="1">
        <v>0.0</v>
      </c>
      <c r="CT802" s="1">
        <v>27185.75625</v>
      </c>
      <c r="CU802" s="1">
        <v>17412.0</v>
      </c>
      <c r="CV802" s="1">
        <v>42.117125</v>
      </c>
      <c r="CW802" s="1">
        <v>43.187</v>
      </c>
      <c r="CX802" s="1">
        <v>42.117125</v>
      </c>
      <c r="CY802" s="1">
        <v>41.569875</v>
      </c>
      <c r="CZ802" s="1">
        <v>42.125</v>
      </c>
      <c r="DA802" s="1">
        <v>1959.960625</v>
      </c>
      <c r="DB802" s="1">
        <v>40.00125</v>
      </c>
      <c r="DC802" s="1">
        <v>0.0</v>
      </c>
      <c r="DD802" s="1">
        <v>1.660405917E9</v>
      </c>
      <c r="DE802" s="1">
        <v>0.0</v>
      </c>
      <c r="DF802" s="1">
        <v>1.660405346E9</v>
      </c>
      <c r="DG802" s="1" t="s">
        <v>1170</v>
      </c>
      <c r="DH802" s="1">
        <v>1.660405346E9</v>
      </c>
      <c r="DI802" s="1">
        <v>1.6604053435E9</v>
      </c>
      <c r="DJ802" s="1">
        <v>14.0</v>
      </c>
      <c r="DK802" s="1">
        <v>0.109</v>
      </c>
      <c r="DL802" s="1">
        <v>-0.003</v>
      </c>
      <c r="DM802" s="1">
        <v>1.366</v>
      </c>
      <c r="DN802" s="1">
        <v>0.014</v>
      </c>
      <c r="DO802" s="1">
        <v>400.0</v>
      </c>
      <c r="DP802" s="1">
        <v>25.0</v>
      </c>
      <c r="DQ802" s="1">
        <v>0.44</v>
      </c>
      <c r="DR802" s="1">
        <v>0.08</v>
      </c>
      <c r="DS802" s="1">
        <v>3.610682486620276</v>
      </c>
      <c r="DT802" s="1">
        <v>-0.6721361151928774</v>
      </c>
      <c r="DU802" s="1">
        <v>0.1573555667150004</v>
      </c>
      <c r="DV802" s="1">
        <v>0.0</v>
      </c>
      <c r="DW802" s="1">
        <v>34.52800236989592</v>
      </c>
      <c r="DX802" s="1">
        <v>7.332286340339052</v>
      </c>
      <c r="DY802" s="1">
        <v>0.5685858009389425</v>
      </c>
      <c r="DZ802" s="1">
        <v>0.0</v>
      </c>
      <c r="EA802" s="1">
        <v>-45.07854333333334</v>
      </c>
      <c r="EB802" s="1">
        <v>-8.637183537263581</v>
      </c>
      <c r="EC802" s="1">
        <v>0.6527024920453589</v>
      </c>
      <c r="ED802" s="1">
        <v>0.0</v>
      </c>
      <c r="EE802" s="1">
        <v>1694.692850767373</v>
      </c>
      <c r="EF802" s="1">
        <v>296.4030623695926</v>
      </c>
      <c r="EG802" s="1">
        <v>22.31870075561686</v>
      </c>
      <c r="EH802" s="1">
        <v>0.0</v>
      </c>
      <c r="EI802" s="1">
        <v>1.8949905</v>
      </c>
      <c r="EJ802" s="1">
        <v>-0.229375609756102</v>
      </c>
      <c r="EK802" s="1">
        <v>0.02559789102152754</v>
      </c>
      <c r="EL802" s="1">
        <v>0.0</v>
      </c>
      <c r="EM802" s="1">
        <v>1.983783747322359</v>
      </c>
      <c r="EN802" s="1">
        <v>0.0264314084821915</v>
      </c>
      <c r="EO802" s="1">
        <v>0.002064991848559873</v>
      </c>
      <c r="EP802" s="1">
        <v>1.0</v>
      </c>
      <c r="EQ802" s="1">
        <v>1.0</v>
      </c>
      <c r="ER802" s="1">
        <v>6.0</v>
      </c>
      <c r="ES802" s="1" t="s">
        <v>433</v>
      </c>
      <c r="ET802" s="1">
        <v>2.94264</v>
      </c>
      <c r="EU802" s="1">
        <v>2.80123</v>
      </c>
      <c r="EV802" s="1">
        <v>0.243791</v>
      </c>
      <c r="EW802" s="1">
        <v>0.247224</v>
      </c>
      <c r="EX802" s="1">
        <v>0.117333</v>
      </c>
      <c r="EY802" s="1">
        <v>0.111738</v>
      </c>
      <c r="EZ802" s="1">
        <v>15490.9</v>
      </c>
      <c r="FA802" s="1">
        <v>16167.4</v>
      </c>
      <c r="FB802" s="1">
        <v>23828.2</v>
      </c>
      <c r="FC802" s="1">
        <v>25000.6</v>
      </c>
      <c r="FD802" s="1">
        <v>33671.2</v>
      </c>
      <c r="FE802" s="1">
        <v>35466.4</v>
      </c>
      <c r="FF802" s="1">
        <v>43445.7</v>
      </c>
      <c r="FG802" s="1">
        <v>46216.2</v>
      </c>
      <c r="FH802" s="1">
        <v>1.92572</v>
      </c>
      <c r="FI802" s="1">
        <v>1.85807</v>
      </c>
      <c r="FJ802" s="1">
        <v>0.122912</v>
      </c>
      <c r="FK802" s="1">
        <v>0.0</v>
      </c>
      <c r="FL802" s="1">
        <v>29.6481</v>
      </c>
      <c r="FM802" s="1">
        <v>999.9</v>
      </c>
      <c r="FN802" s="1">
        <v>61.1</v>
      </c>
      <c r="FO802" s="1">
        <v>35.2</v>
      </c>
      <c r="FP802" s="1">
        <v>35.0325</v>
      </c>
      <c r="FQ802" s="1">
        <v>63.8168</v>
      </c>
      <c r="FR802" s="1">
        <v>26.242</v>
      </c>
      <c r="FS802" s="1">
        <v>1.0</v>
      </c>
      <c r="FT802" s="1">
        <v>0.39531</v>
      </c>
      <c r="FU802" s="1">
        <v>1.40396</v>
      </c>
      <c r="FV802" s="1">
        <v>20.3168</v>
      </c>
      <c r="FW802" s="1">
        <v>5.20995</v>
      </c>
      <c r="FX802" s="1">
        <v>11.9078</v>
      </c>
      <c r="FY802" s="1">
        <v>5.00275</v>
      </c>
      <c r="FZ802" s="1">
        <v>3.29052</v>
      </c>
      <c r="GA802" s="1">
        <v>9999.0</v>
      </c>
      <c r="GB802" s="1">
        <v>9999.0</v>
      </c>
      <c r="GC802" s="1">
        <v>9999.0</v>
      </c>
      <c r="GD802" s="1">
        <v>999.9</v>
      </c>
      <c r="GE802" s="1">
        <v>1.85959</v>
      </c>
      <c r="GF802" s="1">
        <v>1.85459</v>
      </c>
      <c r="GG802" s="1">
        <v>1.85776</v>
      </c>
      <c r="GH802" s="1">
        <v>1.85623</v>
      </c>
      <c r="GI802" s="1">
        <v>1.85502</v>
      </c>
      <c r="GJ802" s="1">
        <v>1.85471</v>
      </c>
      <c r="GK802" s="1">
        <v>1.85337</v>
      </c>
      <c r="GL802" s="1">
        <v>1.85646</v>
      </c>
      <c r="GM802" s="1">
        <v>0.0</v>
      </c>
      <c r="GN802" s="1">
        <v>0.0</v>
      </c>
      <c r="GO802" s="1">
        <v>0.0</v>
      </c>
      <c r="GP802" s="1">
        <v>0.0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0.0</v>
      </c>
      <c r="GX802" s="1">
        <v>100.0</v>
      </c>
      <c r="GY802" s="1">
        <v>100.0</v>
      </c>
      <c r="GZ802" s="1">
        <v>2.89</v>
      </c>
      <c r="HA802" s="1">
        <v>0.0097</v>
      </c>
      <c r="HB802" s="1">
        <v>0.4130906686903166</v>
      </c>
      <c r="HC802" s="1">
        <v>0.002809866934308161</v>
      </c>
      <c r="HD802" s="1">
        <v>-1.127031966113555E-6</v>
      </c>
      <c r="HE802" s="1">
        <v>1.768598670541231E-10</v>
      </c>
      <c r="HF802" s="1">
        <v>-0.0707354167398268</v>
      </c>
      <c r="HG802" s="1">
        <v>0.01081145868756639</v>
      </c>
      <c r="HH802" s="1">
        <v>-3.689364805754238E-4</v>
      </c>
      <c r="HI802" s="1">
        <v>2.919854880483278E-6</v>
      </c>
      <c r="HJ802" s="1">
        <v>2.0</v>
      </c>
      <c r="HK802" s="1">
        <v>2136.0</v>
      </c>
      <c r="HL802" s="1">
        <v>3.0</v>
      </c>
      <c r="HM802" s="1">
        <v>30.0</v>
      </c>
      <c r="HN802" s="1">
        <v>9.6</v>
      </c>
      <c r="HO802" s="1">
        <v>9.6</v>
      </c>
      <c r="HP802" s="1">
        <v>3.68896</v>
      </c>
      <c r="HQ802" s="1">
        <v>2.28149</v>
      </c>
      <c r="HR802" s="1">
        <v>1.4978</v>
      </c>
      <c r="HS802" s="1">
        <v>2.30103</v>
      </c>
      <c r="HT802" s="1">
        <v>1.54785</v>
      </c>
      <c r="HU802" s="1">
        <v>2.40723</v>
      </c>
      <c r="HV802" s="1">
        <v>38.4524</v>
      </c>
      <c r="HW802" s="1">
        <v>14.2634</v>
      </c>
      <c r="HX802" s="1">
        <v>18.0</v>
      </c>
      <c r="HY802" s="1">
        <v>479.059</v>
      </c>
      <c r="HZ802" s="1">
        <v>498.045</v>
      </c>
      <c r="IA802" s="1">
        <v>27.7121</v>
      </c>
      <c r="IB802" s="1">
        <v>32.0891</v>
      </c>
      <c r="IC802" s="1">
        <v>30.0001</v>
      </c>
      <c r="ID802" s="1">
        <v>31.8771</v>
      </c>
      <c r="IE802" s="1">
        <v>31.9724</v>
      </c>
      <c r="IF802" s="1">
        <v>74.0032</v>
      </c>
      <c r="IG802" s="1">
        <v>30.6344</v>
      </c>
      <c r="IH802" s="1">
        <v>0.0</v>
      </c>
      <c r="II802" s="1">
        <v>27.7179</v>
      </c>
      <c r="IJ802" s="1">
        <v>1950.62</v>
      </c>
      <c r="IK802" s="1">
        <v>25.316</v>
      </c>
      <c r="IL802" s="1">
        <v>100.464</v>
      </c>
      <c r="IM802" s="1">
        <v>100.162</v>
      </c>
      <c r="IN802" s="1" t="s">
        <v>361</v>
      </c>
    </row>
    <row r="803" ht="15.75" hidden="1" customHeight="1">
      <c r="A803" s="1">
        <v>787.0</v>
      </c>
      <c r="B803" s="1">
        <v>1.6604059205E9</v>
      </c>
      <c r="C803" s="1">
        <v>6196.400000095367</v>
      </c>
      <c r="D803" s="1" t="s">
        <v>1909</v>
      </c>
      <c r="E803" s="1" t="s">
        <v>1910</v>
      </c>
      <c r="F803" s="1">
        <v>1.0</v>
      </c>
      <c r="G803" s="1" t="s">
        <v>349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1169</v>
      </c>
      <c r="M803" s="1" t="s">
        <v>354</v>
      </c>
      <c r="N803" s="1">
        <v>1.6604059125625E9</v>
      </c>
      <c r="O803" s="1">
        <f t="shared" si="1"/>
        <v>0.001577967826</v>
      </c>
      <c r="P803" s="1">
        <f t="shared" si="2"/>
        <v>1.577967826</v>
      </c>
      <c r="Q803" s="1">
        <f t="shared" si="3"/>
        <v>4.476029874</v>
      </c>
      <c r="R803" s="1">
        <f t="shared" si="4"/>
        <v>1840.588125</v>
      </c>
      <c r="S803" s="1">
        <f t="shared" si="5"/>
        <v>1688.757277</v>
      </c>
      <c r="T803" s="1">
        <f t="shared" si="6"/>
        <v>168.3948453</v>
      </c>
      <c r="U803" s="1">
        <f t="shared" si="7"/>
        <v>183.5346955</v>
      </c>
      <c r="V803" s="1">
        <f t="shared" si="8"/>
        <v>0.07747643758</v>
      </c>
      <c r="W803" s="1">
        <f t="shared" si="9"/>
        <v>2.92335863</v>
      </c>
      <c r="X803" s="1">
        <f t="shared" si="10"/>
        <v>0.07635354463</v>
      </c>
      <c r="Y803" s="1">
        <f t="shared" si="11"/>
        <v>0.04782049707</v>
      </c>
      <c r="Z803" s="1">
        <f t="shared" si="12"/>
        <v>321.5135786</v>
      </c>
      <c r="AA803" s="1">
        <f t="shared" si="13"/>
        <v>32.47892094</v>
      </c>
      <c r="AB803" s="1">
        <f t="shared" si="14"/>
        <v>31.6477125</v>
      </c>
      <c r="AC803" s="1">
        <f t="shared" si="15"/>
        <v>4.680692003</v>
      </c>
      <c r="AD803" s="1">
        <f t="shared" si="16"/>
        <v>59.78203835</v>
      </c>
      <c r="AE803" s="1">
        <f t="shared" si="17"/>
        <v>2.696144415</v>
      </c>
      <c r="AF803" s="1">
        <f t="shared" si="18"/>
        <v>4.509957321</v>
      </c>
      <c r="AG803" s="1">
        <f t="shared" si="19"/>
        <v>1.984547588</v>
      </c>
      <c r="AH803" s="1">
        <f t="shared" si="20"/>
        <v>-69.58838113</v>
      </c>
      <c r="AI803" s="1">
        <f t="shared" si="21"/>
        <v>-102.9529151</v>
      </c>
      <c r="AJ803" s="1">
        <f t="shared" si="22"/>
        <v>-7.933492727</v>
      </c>
      <c r="AK803" s="1">
        <f t="shared" si="23"/>
        <v>141.0387896</v>
      </c>
      <c r="AL803" s="1">
        <f t="shared" si="24"/>
        <v>34.77085024</v>
      </c>
      <c r="AM803" s="1">
        <f t="shared" si="25"/>
        <v>1.606169738</v>
      </c>
      <c r="AN803" s="1">
        <f t="shared" si="26"/>
        <v>4.476029874</v>
      </c>
      <c r="AO803" s="1">
        <v>1961.697232917123</v>
      </c>
      <c r="AP803" s="1">
        <v>1929.883636363636</v>
      </c>
      <c r="AQ803" s="1">
        <v>5.097218777867008</v>
      </c>
      <c r="AR803" s="1">
        <v>65.51853501262175</v>
      </c>
      <c r="AS803" s="1">
        <f t="shared" si="27"/>
        <v>1.577967826</v>
      </c>
      <c r="AT803" s="1">
        <v>25.1622930411321</v>
      </c>
      <c r="AU803" s="1">
        <v>27.0086793939394</v>
      </c>
      <c r="AV803" s="1">
        <v>-6.856379784539588E-4</v>
      </c>
      <c r="AW803" s="1">
        <v>82.9425908863825</v>
      </c>
      <c r="AX803" s="1">
        <v>13.0</v>
      </c>
      <c r="AY803" s="1">
        <v>3.0</v>
      </c>
      <c r="AZ803" s="1">
        <f t="shared" si="28"/>
        <v>1</v>
      </c>
      <c r="BA803" s="1">
        <f t="shared" si="29"/>
        <v>0</v>
      </c>
      <c r="BB803" s="1">
        <f t="shared" si="30"/>
        <v>51997.7344</v>
      </c>
      <c r="BC803" s="1">
        <f t="shared" si="31"/>
        <v>1999.984375</v>
      </c>
      <c r="BD803" s="1">
        <f t="shared" si="32"/>
        <v>1681.186913</v>
      </c>
      <c r="BE803" s="1">
        <f t="shared" si="33"/>
        <v>0.8406000234</v>
      </c>
      <c r="BF803" s="1">
        <f t="shared" si="34"/>
        <v>0.1607580452</v>
      </c>
      <c r="BG803" s="1">
        <v>6.0</v>
      </c>
      <c r="BH803" s="1">
        <v>0.5</v>
      </c>
      <c r="BI803" s="1" t="s">
        <v>355</v>
      </c>
      <c r="BJ803" s="1">
        <v>2.0</v>
      </c>
      <c r="BK803" s="1" t="b">
        <v>1</v>
      </c>
      <c r="BL803" s="1">
        <v>1.6604059125625E9</v>
      </c>
      <c r="BM803" s="1">
        <v>1840.588125</v>
      </c>
      <c r="BN803" s="1">
        <v>1885.848125</v>
      </c>
      <c r="BO803" s="1">
        <v>27.0384375</v>
      </c>
      <c r="BP803" s="1">
        <v>25.16366875</v>
      </c>
      <c r="BQ803" s="1">
        <v>1837.720625</v>
      </c>
      <c r="BR803" s="1">
        <v>27.02881875</v>
      </c>
      <c r="BS803" s="1">
        <v>500.1389375</v>
      </c>
      <c r="BT803" s="1">
        <v>99.61516875</v>
      </c>
      <c r="BU803" s="1">
        <v>0.10007608125</v>
      </c>
      <c r="BV803" s="1">
        <v>30.994475</v>
      </c>
      <c r="BW803" s="1">
        <v>31.6477125</v>
      </c>
      <c r="BX803" s="1">
        <v>999.9</v>
      </c>
      <c r="BY803" s="1">
        <v>0.0</v>
      </c>
      <c r="BZ803" s="1">
        <v>0.0</v>
      </c>
      <c r="CA803" s="1">
        <v>10003.245625</v>
      </c>
      <c r="CB803" s="1">
        <v>0.0</v>
      </c>
      <c r="CC803" s="1">
        <v>9.682848125</v>
      </c>
      <c r="CD803" s="1">
        <v>-45.26071875</v>
      </c>
      <c r="CE803" s="1">
        <v>1891.736875</v>
      </c>
      <c r="CF803" s="1">
        <v>1934.528125</v>
      </c>
      <c r="CG803" s="1">
        <v>1.874783125</v>
      </c>
      <c r="CH803" s="1">
        <v>1885.848125</v>
      </c>
      <c r="CI803" s="1">
        <v>25.16366875</v>
      </c>
      <c r="CJ803" s="1">
        <v>2.693438125</v>
      </c>
      <c r="CK803" s="1">
        <v>2.506681875</v>
      </c>
      <c r="CL803" s="1">
        <v>22.24514375</v>
      </c>
      <c r="CM803" s="1">
        <v>21.0699625</v>
      </c>
      <c r="CN803" s="1">
        <v>1999.984375</v>
      </c>
      <c r="CO803" s="1">
        <v>0.9799995625</v>
      </c>
      <c r="CP803" s="1">
        <v>0.0200007375</v>
      </c>
      <c r="CQ803" s="1">
        <v>0.0</v>
      </c>
      <c r="CR803" s="1">
        <v>2.5595625</v>
      </c>
      <c r="CS803" s="1">
        <v>0.0</v>
      </c>
      <c r="CT803" s="1">
        <v>27178.025</v>
      </c>
      <c r="CU803" s="1">
        <v>17412.19375</v>
      </c>
      <c r="CV803" s="1">
        <v>42.1210625</v>
      </c>
      <c r="CW803" s="1">
        <v>43.187</v>
      </c>
      <c r="CX803" s="1">
        <v>42.117125</v>
      </c>
      <c r="CY803" s="1">
        <v>41.569875</v>
      </c>
      <c r="CZ803" s="1">
        <v>42.125</v>
      </c>
      <c r="DA803" s="1">
        <v>1959.983125</v>
      </c>
      <c r="DB803" s="1">
        <v>40.00125</v>
      </c>
      <c r="DC803" s="1">
        <v>0.0</v>
      </c>
      <c r="DD803" s="1">
        <v>1.6604059188E9</v>
      </c>
      <c r="DE803" s="1">
        <v>0.0</v>
      </c>
      <c r="DF803" s="1">
        <v>1.660405346E9</v>
      </c>
      <c r="DG803" s="1" t="s">
        <v>1170</v>
      </c>
      <c r="DH803" s="1">
        <v>1.660405346E9</v>
      </c>
      <c r="DI803" s="1">
        <v>1.6604053435E9</v>
      </c>
      <c r="DJ803" s="1">
        <v>14.0</v>
      </c>
      <c r="DK803" s="1">
        <v>0.109</v>
      </c>
      <c r="DL803" s="1">
        <v>-0.003</v>
      </c>
      <c r="DM803" s="1">
        <v>1.366</v>
      </c>
      <c r="DN803" s="1">
        <v>0.014</v>
      </c>
      <c r="DO803" s="1">
        <v>400.0</v>
      </c>
      <c r="DP803" s="1">
        <v>25.0</v>
      </c>
      <c r="DQ803" s="1">
        <v>0.44</v>
      </c>
      <c r="DR803" s="1">
        <v>0.08</v>
      </c>
      <c r="DS803" s="1">
        <v>3.636171774913569</v>
      </c>
      <c r="DT803" s="1">
        <v>0.566391267728796</v>
      </c>
      <c r="DU803" s="1">
        <v>0.2185864697916531</v>
      </c>
      <c r="DV803" s="1">
        <v>0.0</v>
      </c>
      <c r="DW803" s="1">
        <v>34.6381548727956</v>
      </c>
      <c r="DX803" s="1">
        <v>7.067814859960573</v>
      </c>
      <c r="DY803" s="1">
        <v>0.5511973625454293</v>
      </c>
      <c r="DZ803" s="1">
        <v>0.0</v>
      </c>
      <c r="EA803" s="1">
        <v>-45.19383666666667</v>
      </c>
      <c r="EB803" s="1">
        <v>-8.247673414905405</v>
      </c>
      <c r="EC803" s="1">
        <v>0.6310737038219506</v>
      </c>
      <c r="ED803" s="1">
        <v>0.0</v>
      </c>
      <c r="EE803" s="1">
        <v>1698.745564720822</v>
      </c>
      <c r="EF803" s="1">
        <v>277.1362077809601</v>
      </c>
      <c r="EG803" s="1">
        <v>21.12310790742479</v>
      </c>
      <c r="EH803" s="1">
        <v>0.0</v>
      </c>
      <c r="EI803" s="1">
        <v>1.89221375</v>
      </c>
      <c r="EJ803" s="1">
        <v>-0.2852720825515964</v>
      </c>
      <c r="EK803" s="1">
        <v>0.02874954988234599</v>
      </c>
      <c r="EL803" s="1">
        <v>0.0</v>
      </c>
      <c r="EM803" s="1">
        <v>1.984244760117206</v>
      </c>
      <c r="EN803" s="1">
        <v>0.02499069391398135</v>
      </c>
      <c r="EO803" s="1">
        <v>0.001954757117008992</v>
      </c>
      <c r="EP803" s="1">
        <v>1.0</v>
      </c>
      <c r="EQ803" s="1">
        <v>1.0</v>
      </c>
      <c r="ER803" s="1">
        <v>6.0</v>
      </c>
      <c r="ES803" s="1" t="s">
        <v>433</v>
      </c>
      <c r="ET803" s="1">
        <v>2.94248</v>
      </c>
      <c r="EU803" s="1">
        <v>2.80111</v>
      </c>
      <c r="EV803" s="1">
        <v>0.244347</v>
      </c>
      <c r="EW803" s="1">
        <v>0.24778</v>
      </c>
      <c r="EX803" s="1">
        <v>0.117319</v>
      </c>
      <c r="EY803" s="1">
        <v>0.111792</v>
      </c>
      <c r="EZ803" s="1">
        <v>15479.4</v>
      </c>
      <c r="FA803" s="1">
        <v>16155.5</v>
      </c>
      <c r="FB803" s="1">
        <v>23827.9</v>
      </c>
      <c r="FC803" s="1">
        <v>25000.6</v>
      </c>
      <c r="FD803" s="1">
        <v>33671.5</v>
      </c>
      <c r="FE803" s="1">
        <v>35464.4</v>
      </c>
      <c r="FF803" s="1">
        <v>43445.3</v>
      </c>
      <c r="FG803" s="1">
        <v>46216.4</v>
      </c>
      <c r="FH803" s="1">
        <v>1.92558</v>
      </c>
      <c r="FI803" s="1">
        <v>1.85823</v>
      </c>
      <c r="FJ803" s="1">
        <v>0.122584</v>
      </c>
      <c r="FK803" s="1">
        <v>0.0</v>
      </c>
      <c r="FL803" s="1">
        <v>29.647</v>
      </c>
      <c r="FM803" s="1">
        <v>999.9</v>
      </c>
      <c r="FN803" s="1">
        <v>61.1</v>
      </c>
      <c r="FO803" s="1">
        <v>35.2</v>
      </c>
      <c r="FP803" s="1">
        <v>35.0274</v>
      </c>
      <c r="FQ803" s="1">
        <v>63.9568</v>
      </c>
      <c r="FR803" s="1">
        <v>25.9375</v>
      </c>
      <c r="FS803" s="1">
        <v>1.0</v>
      </c>
      <c r="FT803" s="1">
        <v>0.395254</v>
      </c>
      <c r="FU803" s="1">
        <v>1.39418</v>
      </c>
      <c r="FV803" s="1">
        <v>20.317</v>
      </c>
      <c r="FW803" s="1">
        <v>5.20995</v>
      </c>
      <c r="FX803" s="1">
        <v>11.9069</v>
      </c>
      <c r="FY803" s="1">
        <v>5.0026</v>
      </c>
      <c r="FZ803" s="1">
        <v>3.29048</v>
      </c>
      <c r="GA803" s="1">
        <v>9999.0</v>
      </c>
      <c r="GB803" s="1">
        <v>9999.0</v>
      </c>
      <c r="GC803" s="1">
        <v>9999.0</v>
      </c>
      <c r="GD803" s="1">
        <v>999.9</v>
      </c>
      <c r="GE803" s="1">
        <v>1.85959</v>
      </c>
      <c r="GF803" s="1">
        <v>1.85463</v>
      </c>
      <c r="GG803" s="1">
        <v>1.85776</v>
      </c>
      <c r="GH803" s="1">
        <v>1.85623</v>
      </c>
      <c r="GI803" s="1">
        <v>1.85503</v>
      </c>
      <c r="GJ803" s="1">
        <v>1.8547</v>
      </c>
      <c r="GK803" s="1">
        <v>1.85339</v>
      </c>
      <c r="GL803" s="1">
        <v>1.85648</v>
      </c>
      <c r="GM803" s="1">
        <v>0.0</v>
      </c>
      <c r="GN803" s="1">
        <v>0.0</v>
      </c>
      <c r="GO803" s="1">
        <v>0.0</v>
      </c>
      <c r="GP803" s="1">
        <v>0.0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0.0</v>
      </c>
      <c r="GX803" s="1">
        <v>100.0</v>
      </c>
      <c r="GY803" s="1">
        <v>100.0</v>
      </c>
      <c r="GZ803" s="1">
        <v>2.88</v>
      </c>
      <c r="HA803" s="1">
        <v>0.0097</v>
      </c>
      <c r="HB803" s="1">
        <v>0.4130906686903166</v>
      </c>
      <c r="HC803" s="1">
        <v>0.002809866934308161</v>
      </c>
      <c r="HD803" s="1">
        <v>-1.127031966113555E-6</v>
      </c>
      <c r="HE803" s="1">
        <v>1.768598670541231E-10</v>
      </c>
      <c r="HF803" s="1">
        <v>-0.0707354167398268</v>
      </c>
      <c r="HG803" s="1">
        <v>0.01081145868756639</v>
      </c>
      <c r="HH803" s="1">
        <v>-3.689364805754238E-4</v>
      </c>
      <c r="HI803" s="1">
        <v>2.919854880483278E-6</v>
      </c>
      <c r="HJ803" s="1">
        <v>2.0</v>
      </c>
      <c r="HK803" s="1">
        <v>2136.0</v>
      </c>
      <c r="HL803" s="1">
        <v>3.0</v>
      </c>
      <c r="HM803" s="1">
        <v>30.0</v>
      </c>
      <c r="HN803" s="1">
        <v>9.6</v>
      </c>
      <c r="HO803" s="1">
        <v>9.6</v>
      </c>
      <c r="HP803" s="1">
        <v>3.70117</v>
      </c>
      <c r="HQ803" s="1">
        <v>2.29004</v>
      </c>
      <c r="HR803" s="1">
        <v>1.4978</v>
      </c>
      <c r="HS803" s="1">
        <v>2.30103</v>
      </c>
      <c r="HT803" s="1">
        <v>1.54785</v>
      </c>
      <c r="HU803" s="1">
        <v>2.25464</v>
      </c>
      <c r="HV803" s="1">
        <v>38.4524</v>
      </c>
      <c r="HW803" s="1">
        <v>14.2546</v>
      </c>
      <c r="HX803" s="1">
        <v>18.0</v>
      </c>
      <c r="HY803" s="1">
        <v>478.971</v>
      </c>
      <c r="HZ803" s="1">
        <v>498.145</v>
      </c>
      <c r="IA803" s="1">
        <v>27.7133</v>
      </c>
      <c r="IB803" s="1">
        <v>32.0891</v>
      </c>
      <c r="IC803" s="1">
        <v>30.0001</v>
      </c>
      <c r="ID803" s="1">
        <v>31.8771</v>
      </c>
      <c r="IE803" s="1">
        <v>31.9724</v>
      </c>
      <c r="IF803" s="1">
        <v>74.1501</v>
      </c>
      <c r="IG803" s="1">
        <v>30.6344</v>
      </c>
      <c r="IH803" s="1">
        <v>0.0</v>
      </c>
      <c r="II803" s="1">
        <v>27.7179</v>
      </c>
      <c r="IJ803" s="1">
        <v>1950.62</v>
      </c>
      <c r="IK803" s="1">
        <v>25.3277</v>
      </c>
      <c r="IL803" s="1">
        <v>100.463</v>
      </c>
      <c r="IM803" s="1">
        <v>100.162</v>
      </c>
      <c r="IN803" s="1" t="s">
        <v>361</v>
      </c>
    </row>
    <row r="804" ht="15.75" hidden="1" customHeight="1">
      <c r="A804" s="1">
        <v>788.0</v>
      </c>
      <c r="B804" s="1">
        <v>1.660405921E9</v>
      </c>
      <c r="C804" s="1">
        <v>6196.900000095367</v>
      </c>
      <c r="D804" s="1" t="s">
        <v>1911</v>
      </c>
      <c r="E804" s="1" t="s">
        <v>1912</v>
      </c>
      <c r="F804" s="1">
        <v>1.0</v>
      </c>
      <c r="G804" s="1" t="s">
        <v>349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1169</v>
      </c>
      <c r="M804" s="1" t="s">
        <v>354</v>
      </c>
      <c r="N804" s="1">
        <v>1.6604059125625E9</v>
      </c>
      <c r="O804" s="1">
        <f t="shared" si="1"/>
        <v>0.00157387603</v>
      </c>
      <c r="P804" s="1">
        <f t="shared" si="2"/>
        <v>1.57387603</v>
      </c>
      <c r="Q804" s="1">
        <f t="shared" si="3"/>
        <v>4.402437248</v>
      </c>
      <c r="R804" s="1">
        <f t="shared" si="4"/>
        <v>1840.588125</v>
      </c>
      <c r="S804" s="1">
        <f t="shared" si="5"/>
        <v>1690.034975</v>
      </c>
      <c r="T804" s="1">
        <f t="shared" si="6"/>
        <v>168.5222513</v>
      </c>
      <c r="U804" s="1">
        <f t="shared" si="7"/>
        <v>183.5346955</v>
      </c>
      <c r="V804" s="1">
        <f t="shared" si="8"/>
        <v>0.07727259167</v>
      </c>
      <c r="W804" s="1">
        <f t="shared" si="9"/>
        <v>2.92335863</v>
      </c>
      <c r="X804" s="1">
        <f t="shared" si="10"/>
        <v>0.07615555383</v>
      </c>
      <c r="Y804" s="1">
        <f t="shared" si="11"/>
        <v>0.04769623733</v>
      </c>
      <c r="Z804" s="1">
        <f t="shared" si="12"/>
        <v>321.5135786</v>
      </c>
      <c r="AA804" s="1">
        <f t="shared" si="13"/>
        <v>32.47998422</v>
      </c>
      <c r="AB804" s="1">
        <f t="shared" si="14"/>
        <v>31.6477125</v>
      </c>
      <c r="AC804" s="1">
        <f t="shared" si="15"/>
        <v>4.680692003</v>
      </c>
      <c r="AD804" s="1">
        <f t="shared" si="16"/>
        <v>59.78203835</v>
      </c>
      <c r="AE804" s="1">
        <f t="shared" si="17"/>
        <v>2.696144415</v>
      </c>
      <c r="AF804" s="1">
        <f t="shared" si="18"/>
        <v>4.509957321</v>
      </c>
      <c r="AG804" s="1">
        <f t="shared" si="19"/>
        <v>1.984547588</v>
      </c>
      <c r="AH804" s="1">
        <f t="shared" si="20"/>
        <v>-69.40793294</v>
      </c>
      <c r="AI804" s="1">
        <f t="shared" si="21"/>
        <v>-102.9529151</v>
      </c>
      <c r="AJ804" s="1">
        <f t="shared" si="22"/>
        <v>-7.933492727</v>
      </c>
      <c r="AK804" s="1">
        <f t="shared" si="23"/>
        <v>141.2192378</v>
      </c>
      <c r="AL804" s="1">
        <f t="shared" si="24"/>
        <v>34.77085024</v>
      </c>
      <c r="AM804" s="1">
        <f t="shared" si="25"/>
        <v>1.606169738</v>
      </c>
      <c r="AN804" s="1">
        <f t="shared" si="26"/>
        <v>4.402437248</v>
      </c>
      <c r="AO804" s="1">
        <v>1964.217132034364</v>
      </c>
      <c r="AP804" s="1">
        <v>1932.462666666667</v>
      </c>
      <c r="AQ804" s="1">
        <v>5.10330988275274</v>
      </c>
      <c r="AR804" s="1">
        <v>65.51853501262175</v>
      </c>
      <c r="AS804" s="1">
        <f t="shared" si="27"/>
        <v>1.57387603</v>
      </c>
      <c r="AT804" s="1">
        <v>25.16563669806465</v>
      </c>
      <c r="AU804" s="1">
        <v>27.00675878787877</v>
      </c>
      <c r="AV804" s="1">
        <v>-6.103789182615189E-4</v>
      </c>
      <c r="AW804" s="1">
        <v>82.9425908863825</v>
      </c>
      <c r="AX804" s="1">
        <v>13.0</v>
      </c>
      <c r="AY804" s="1">
        <v>3.0</v>
      </c>
      <c r="AZ804" s="1">
        <f t="shared" si="28"/>
        <v>1</v>
      </c>
      <c r="BA804" s="1">
        <f t="shared" si="29"/>
        <v>0</v>
      </c>
      <c r="BB804" s="1">
        <f t="shared" si="30"/>
        <v>51997.7344</v>
      </c>
      <c r="BC804" s="1">
        <f t="shared" si="31"/>
        <v>1999.984375</v>
      </c>
      <c r="BD804" s="1">
        <f t="shared" si="32"/>
        <v>1681.186913</v>
      </c>
      <c r="BE804" s="1">
        <f t="shared" si="33"/>
        <v>0.8406000234</v>
      </c>
      <c r="BF804" s="1">
        <f t="shared" si="34"/>
        <v>0.1607580452</v>
      </c>
      <c r="BG804" s="1">
        <v>6.0</v>
      </c>
      <c r="BH804" s="1">
        <v>0.5</v>
      </c>
      <c r="BI804" s="1" t="s">
        <v>355</v>
      </c>
      <c r="BJ804" s="1">
        <v>2.0</v>
      </c>
      <c r="BK804" s="1" t="b">
        <v>1</v>
      </c>
      <c r="BL804" s="1">
        <v>1.6604059125625E9</v>
      </c>
      <c r="BM804" s="1">
        <v>1840.588125</v>
      </c>
      <c r="BN804" s="1">
        <v>1885.848125</v>
      </c>
      <c r="BO804" s="1">
        <v>27.0384375</v>
      </c>
      <c r="BP804" s="1">
        <v>25.16366875</v>
      </c>
      <c r="BQ804" s="1">
        <v>1837.720625</v>
      </c>
      <c r="BR804" s="1">
        <v>27.02881875</v>
      </c>
      <c r="BS804" s="1">
        <v>500.1389375</v>
      </c>
      <c r="BT804" s="1">
        <v>99.61516875</v>
      </c>
      <c r="BU804" s="1">
        <v>0.10007608125</v>
      </c>
      <c r="BV804" s="1">
        <v>30.994475</v>
      </c>
      <c r="BW804" s="1">
        <v>31.6477125</v>
      </c>
      <c r="BX804" s="1">
        <v>999.9</v>
      </c>
      <c r="BY804" s="1">
        <v>0.0</v>
      </c>
      <c r="BZ804" s="1">
        <v>0.0</v>
      </c>
      <c r="CA804" s="1">
        <v>10003.245625</v>
      </c>
      <c r="CB804" s="1">
        <v>0.0</v>
      </c>
      <c r="CC804" s="1">
        <v>9.682848125</v>
      </c>
      <c r="CD804" s="1">
        <v>-45.26071875</v>
      </c>
      <c r="CE804" s="1">
        <v>1891.736875</v>
      </c>
      <c r="CF804" s="1">
        <v>1934.528125</v>
      </c>
      <c r="CG804" s="1">
        <v>1.874783125</v>
      </c>
      <c r="CH804" s="1">
        <v>1885.848125</v>
      </c>
      <c r="CI804" s="1">
        <v>25.16366875</v>
      </c>
      <c r="CJ804" s="1">
        <v>2.693438125</v>
      </c>
      <c r="CK804" s="1">
        <v>2.506681875</v>
      </c>
      <c r="CL804" s="1">
        <v>22.24514375</v>
      </c>
      <c r="CM804" s="1">
        <v>21.0699625</v>
      </c>
      <c r="CN804" s="1">
        <v>1999.984375</v>
      </c>
      <c r="CO804" s="1">
        <v>0.9799995625</v>
      </c>
      <c r="CP804" s="1">
        <v>0.0200007375</v>
      </c>
      <c r="CQ804" s="1">
        <v>0.0</v>
      </c>
      <c r="CR804" s="1">
        <v>2.5595625</v>
      </c>
      <c r="CS804" s="1">
        <v>0.0</v>
      </c>
      <c r="CT804" s="1">
        <v>27178.025</v>
      </c>
      <c r="CU804" s="1">
        <v>17412.19375</v>
      </c>
      <c r="CV804" s="1">
        <v>42.1210625</v>
      </c>
      <c r="CW804" s="1">
        <v>43.187</v>
      </c>
      <c r="CX804" s="1">
        <v>42.117125</v>
      </c>
      <c r="CY804" s="1">
        <v>41.569875</v>
      </c>
      <c r="CZ804" s="1">
        <v>42.125</v>
      </c>
      <c r="DA804" s="1">
        <v>1959.983125</v>
      </c>
      <c r="DB804" s="1">
        <v>40.00125</v>
      </c>
      <c r="DC804" s="1">
        <v>0.0</v>
      </c>
      <c r="DD804" s="1">
        <v>1.6604059194E9</v>
      </c>
      <c r="DE804" s="1">
        <v>0.0</v>
      </c>
      <c r="DF804" s="1">
        <v>1.660405346E9</v>
      </c>
      <c r="DG804" s="1" t="s">
        <v>1170</v>
      </c>
      <c r="DH804" s="1">
        <v>1.660405346E9</v>
      </c>
      <c r="DI804" s="1">
        <v>1.6604053435E9</v>
      </c>
      <c r="DJ804" s="1">
        <v>14.0</v>
      </c>
      <c r="DK804" s="1">
        <v>0.109</v>
      </c>
      <c r="DL804" s="1">
        <v>-0.003</v>
      </c>
      <c r="DM804" s="1">
        <v>1.366</v>
      </c>
      <c r="DN804" s="1">
        <v>0.014</v>
      </c>
      <c r="DO804" s="1">
        <v>400.0</v>
      </c>
      <c r="DP804" s="1">
        <v>25.0</v>
      </c>
      <c r="DQ804" s="1">
        <v>0.44</v>
      </c>
      <c r="DR804" s="1">
        <v>0.08</v>
      </c>
      <c r="DS804" s="1">
        <v>3.719020923570572</v>
      </c>
      <c r="DT804" s="1">
        <v>2.378611700699872</v>
      </c>
      <c r="DU804" s="1">
        <v>0.3314143160998337</v>
      </c>
      <c r="DV804" s="1">
        <v>0.0</v>
      </c>
      <c r="DW804" s="1">
        <v>34.79908589318931</v>
      </c>
      <c r="DX804" s="1">
        <v>6.575225892671064</v>
      </c>
      <c r="DY804" s="1">
        <v>0.5102422838027987</v>
      </c>
      <c r="DZ804" s="1">
        <v>0.0</v>
      </c>
      <c r="EA804" s="1">
        <v>-45.31550967741935</v>
      </c>
      <c r="EB804" s="1">
        <v>-7.53748548387084</v>
      </c>
      <c r="EC804" s="1">
        <v>0.6092012387226292</v>
      </c>
      <c r="ED804" s="1">
        <v>0.0</v>
      </c>
      <c r="EE804" s="1">
        <v>1705.388549288579</v>
      </c>
      <c r="EF804" s="1">
        <v>240.630141852672</v>
      </c>
      <c r="EG804" s="1">
        <v>18.33225714271858</v>
      </c>
      <c r="EH804" s="1">
        <v>0.0</v>
      </c>
      <c r="EI804" s="1">
        <v>1.885926829268292</v>
      </c>
      <c r="EJ804" s="1">
        <v>-0.3409208362369356</v>
      </c>
      <c r="EK804" s="1">
        <v>0.03423593565168712</v>
      </c>
      <c r="EL804" s="1">
        <v>0.0</v>
      </c>
      <c r="EM804" s="1">
        <v>1.984756912832887</v>
      </c>
      <c r="EN804" s="1">
        <v>0.02154233266929959</v>
      </c>
      <c r="EO804" s="1">
        <v>0.00175372534664557</v>
      </c>
      <c r="EP804" s="1">
        <v>1.0</v>
      </c>
      <c r="EQ804" s="1">
        <v>1.0</v>
      </c>
      <c r="ER804" s="1">
        <v>6.0</v>
      </c>
      <c r="ES804" s="1" t="s">
        <v>433</v>
      </c>
      <c r="ET804" s="1">
        <v>2.94253</v>
      </c>
      <c r="EU804" s="1">
        <v>2.80103</v>
      </c>
      <c r="EV804" s="1">
        <v>0.244536</v>
      </c>
      <c r="EW804" s="1">
        <v>0.247964</v>
      </c>
      <c r="EX804" s="1">
        <v>0.117315</v>
      </c>
      <c r="EY804" s="1">
        <v>0.111806</v>
      </c>
      <c r="EZ804" s="1">
        <v>15475.4</v>
      </c>
      <c r="FA804" s="1">
        <v>16151.6</v>
      </c>
      <c r="FB804" s="1">
        <v>23827.9</v>
      </c>
      <c r="FC804" s="1">
        <v>25000.7</v>
      </c>
      <c r="FD804" s="1">
        <v>33671.6</v>
      </c>
      <c r="FE804" s="1">
        <v>35463.8</v>
      </c>
      <c r="FF804" s="1">
        <v>43445.2</v>
      </c>
      <c r="FG804" s="1">
        <v>46216.4</v>
      </c>
      <c r="FH804" s="1">
        <v>1.9257</v>
      </c>
      <c r="FI804" s="1">
        <v>1.8582</v>
      </c>
      <c r="FJ804" s="1">
        <v>0.122599</v>
      </c>
      <c r="FK804" s="1">
        <v>0.0</v>
      </c>
      <c r="FL804" s="1">
        <v>29.6468</v>
      </c>
      <c r="FM804" s="1">
        <v>999.9</v>
      </c>
      <c r="FN804" s="1">
        <v>61.1</v>
      </c>
      <c r="FO804" s="1">
        <v>35.2</v>
      </c>
      <c r="FP804" s="1">
        <v>35.0293</v>
      </c>
      <c r="FQ804" s="1">
        <v>63.8268</v>
      </c>
      <c r="FR804" s="1">
        <v>26.2901</v>
      </c>
      <c r="FS804" s="1">
        <v>1.0</v>
      </c>
      <c r="FT804" s="1">
        <v>0.395249</v>
      </c>
      <c r="FU804" s="1">
        <v>1.39245</v>
      </c>
      <c r="FV804" s="1">
        <v>20.317</v>
      </c>
      <c r="FW804" s="1">
        <v>5.20995</v>
      </c>
      <c r="FX804" s="1">
        <v>11.9069</v>
      </c>
      <c r="FY804" s="1">
        <v>5.0026</v>
      </c>
      <c r="FZ804" s="1">
        <v>3.29045</v>
      </c>
      <c r="GA804" s="1">
        <v>9999.0</v>
      </c>
      <c r="GB804" s="1">
        <v>9999.0</v>
      </c>
      <c r="GC804" s="1">
        <v>9999.0</v>
      </c>
      <c r="GD804" s="1">
        <v>999.9</v>
      </c>
      <c r="GE804" s="1">
        <v>1.85959</v>
      </c>
      <c r="GF804" s="1">
        <v>1.85463</v>
      </c>
      <c r="GG804" s="1">
        <v>1.85776</v>
      </c>
      <c r="GH804" s="1">
        <v>1.85623</v>
      </c>
      <c r="GI804" s="1">
        <v>1.85503</v>
      </c>
      <c r="GJ804" s="1">
        <v>1.8547</v>
      </c>
      <c r="GK804" s="1">
        <v>1.85339</v>
      </c>
      <c r="GL804" s="1">
        <v>1.85648</v>
      </c>
      <c r="GM804" s="1">
        <v>0.0</v>
      </c>
      <c r="GN804" s="1">
        <v>0.0</v>
      </c>
      <c r="GO804" s="1">
        <v>0.0</v>
      </c>
      <c r="GP804" s="1">
        <v>0.0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0.0</v>
      </c>
      <c r="GX804" s="1">
        <v>100.0</v>
      </c>
      <c r="GY804" s="1">
        <v>100.0</v>
      </c>
      <c r="GZ804" s="1">
        <v>2.88</v>
      </c>
      <c r="HA804" s="1">
        <v>0.0097</v>
      </c>
      <c r="HB804" s="1">
        <v>0.4130906686903166</v>
      </c>
      <c r="HC804" s="1">
        <v>0.002809866934308161</v>
      </c>
      <c r="HD804" s="1">
        <v>-1.127031966113555E-6</v>
      </c>
      <c r="HE804" s="1">
        <v>1.768598670541231E-10</v>
      </c>
      <c r="HF804" s="1">
        <v>-0.0707354167398268</v>
      </c>
      <c r="HG804" s="1">
        <v>0.01081145868756639</v>
      </c>
      <c r="HH804" s="1">
        <v>-3.689364805754238E-4</v>
      </c>
      <c r="HI804" s="1">
        <v>2.919854880483278E-6</v>
      </c>
      <c r="HJ804" s="1">
        <v>2.0</v>
      </c>
      <c r="HK804" s="1">
        <v>2136.0</v>
      </c>
      <c r="HL804" s="1">
        <v>3.0</v>
      </c>
      <c r="HM804" s="1">
        <v>30.0</v>
      </c>
      <c r="HN804" s="1">
        <v>9.6</v>
      </c>
      <c r="HO804" s="1">
        <v>9.6</v>
      </c>
      <c r="HP804" s="1">
        <v>3.70361</v>
      </c>
      <c r="HQ804" s="1">
        <v>2.27051</v>
      </c>
      <c r="HR804" s="1">
        <v>1.4978</v>
      </c>
      <c r="HS804" s="1">
        <v>2.30103</v>
      </c>
      <c r="HT804" s="1">
        <v>1.54785</v>
      </c>
      <c r="HU804" s="1">
        <v>2.3938</v>
      </c>
      <c r="HV804" s="1">
        <v>38.4524</v>
      </c>
      <c r="HW804" s="1">
        <v>14.2721</v>
      </c>
      <c r="HX804" s="1">
        <v>18.0</v>
      </c>
      <c r="HY804" s="1">
        <v>479.044</v>
      </c>
      <c r="HZ804" s="1">
        <v>498.129</v>
      </c>
      <c r="IA804" s="1">
        <v>27.7137</v>
      </c>
      <c r="IB804" s="1">
        <v>32.0891</v>
      </c>
      <c r="IC804" s="1">
        <v>30.0001</v>
      </c>
      <c r="ID804" s="1">
        <v>31.8771</v>
      </c>
      <c r="IE804" s="1">
        <v>31.9724</v>
      </c>
      <c r="IF804" s="1">
        <v>74.3055</v>
      </c>
      <c r="IG804" s="1">
        <v>30.6344</v>
      </c>
      <c r="IH804" s="1">
        <v>0.0</v>
      </c>
      <c r="II804" s="1">
        <v>27.7179</v>
      </c>
      <c r="IJ804" s="1">
        <v>1960.65</v>
      </c>
      <c r="IK804" s="1">
        <v>25.3301</v>
      </c>
      <c r="IL804" s="1">
        <v>100.462</v>
      </c>
      <c r="IM804" s="1">
        <v>100.162</v>
      </c>
      <c r="IN804" s="1" t="s">
        <v>361</v>
      </c>
    </row>
    <row r="805" ht="15.75" hidden="1" customHeight="1">
      <c r="A805" s="1">
        <v>789.0</v>
      </c>
      <c r="B805" s="1">
        <v>1.6604059225E9</v>
      </c>
      <c r="C805" s="1">
        <v>6198.400000095367</v>
      </c>
      <c r="D805" s="1" t="s">
        <v>1913</v>
      </c>
      <c r="E805" s="1" t="s">
        <v>1914</v>
      </c>
      <c r="F805" s="1">
        <v>1.0</v>
      </c>
      <c r="G805" s="1" t="s">
        <v>349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1169</v>
      </c>
      <c r="M805" s="1" t="s">
        <v>354</v>
      </c>
      <c r="N805" s="1">
        <v>1.66040591459375E9</v>
      </c>
      <c r="O805" s="1">
        <f t="shared" si="1"/>
        <v>0.001557524851</v>
      </c>
      <c r="P805" s="1">
        <f t="shared" si="2"/>
        <v>1.557524851</v>
      </c>
      <c r="Q805" s="1">
        <f t="shared" si="3"/>
        <v>3.773048175</v>
      </c>
      <c r="R805" s="1">
        <f t="shared" si="4"/>
        <v>1850.73</v>
      </c>
      <c r="S805" s="1">
        <f t="shared" si="5"/>
        <v>1711.985757</v>
      </c>
      <c r="T805" s="1">
        <f t="shared" si="6"/>
        <v>170.7111235</v>
      </c>
      <c r="U805" s="1">
        <f t="shared" si="7"/>
        <v>184.5460433</v>
      </c>
      <c r="V805" s="1">
        <f t="shared" si="8"/>
        <v>0.07644478153</v>
      </c>
      <c r="W805" s="1">
        <f t="shared" si="9"/>
        <v>2.923462201</v>
      </c>
      <c r="X805" s="1">
        <f t="shared" si="10"/>
        <v>0.07535140437</v>
      </c>
      <c r="Y805" s="1">
        <f t="shared" si="11"/>
        <v>0.04719156051</v>
      </c>
      <c r="Z805" s="1">
        <f t="shared" si="12"/>
        <v>321.5166073</v>
      </c>
      <c r="AA805" s="1">
        <f t="shared" si="13"/>
        <v>32.48302822</v>
      </c>
      <c r="AB805" s="1">
        <f t="shared" si="14"/>
        <v>31.64574375</v>
      </c>
      <c r="AC805" s="1">
        <f t="shared" si="15"/>
        <v>4.680169099</v>
      </c>
      <c r="AD805" s="1">
        <f t="shared" si="16"/>
        <v>59.76654603</v>
      </c>
      <c r="AE805" s="1">
        <f t="shared" si="17"/>
        <v>2.695265133</v>
      </c>
      <c r="AF805" s="1">
        <f t="shared" si="18"/>
        <v>4.50965517</v>
      </c>
      <c r="AG805" s="1">
        <f t="shared" si="19"/>
        <v>1.984903966</v>
      </c>
      <c r="AH805" s="1">
        <f t="shared" si="20"/>
        <v>-68.68684593</v>
      </c>
      <c r="AI805" s="1">
        <f t="shared" si="21"/>
        <v>-102.8314599</v>
      </c>
      <c r="AJ805" s="1">
        <f t="shared" si="22"/>
        <v>-7.92372992</v>
      </c>
      <c r="AK805" s="1">
        <f t="shared" si="23"/>
        <v>142.0745715</v>
      </c>
      <c r="AL805" s="1">
        <f t="shared" si="24"/>
        <v>34.94013332</v>
      </c>
      <c r="AM805" s="1">
        <f t="shared" si="25"/>
        <v>1.59372735</v>
      </c>
      <c r="AN805" s="1">
        <f t="shared" si="26"/>
        <v>3.773048175</v>
      </c>
      <c r="AO805" s="1">
        <v>1971.864739206815</v>
      </c>
      <c r="AP805" s="1">
        <v>1940.388424242424</v>
      </c>
      <c r="AQ805" s="1">
        <v>5.199468815971422</v>
      </c>
      <c r="AR805" s="1">
        <v>65.51853501262175</v>
      </c>
      <c r="AS805" s="1">
        <f t="shared" si="27"/>
        <v>1.557524851</v>
      </c>
      <c r="AT805" s="1">
        <v>25.18124822119552</v>
      </c>
      <c r="AU805" s="1">
        <v>27.00381939393938</v>
      </c>
      <c r="AV805" s="1">
        <v>-6.914686121253429E-4</v>
      </c>
      <c r="AW805" s="1">
        <v>82.9425908863825</v>
      </c>
      <c r="AX805" s="1">
        <v>13.0</v>
      </c>
      <c r="AY805" s="1">
        <v>3.0</v>
      </c>
      <c r="AZ805" s="1">
        <f t="shared" si="28"/>
        <v>1</v>
      </c>
      <c r="BA805" s="1">
        <f t="shared" si="29"/>
        <v>0</v>
      </c>
      <c r="BB805" s="1">
        <f t="shared" si="30"/>
        <v>52000.88449</v>
      </c>
      <c r="BC805" s="1">
        <f t="shared" si="31"/>
        <v>2000.003125</v>
      </c>
      <c r="BD805" s="1">
        <f t="shared" si="32"/>
        <v>1681.202681</v>
      </c>
      <c r="BE805" s="1">
        <f t="shared" si="33"/>
        <v>0.8406000272</v>
      </c>
      <c r="BF805" s="1">
        <f t="shared" si="34"/>
        <v>0.1607580525</v>
      </c>
      <c r="BG805" s="1">
        <v>6.0</v>
      </c>
      <c r="BH805" s="1">
        <v>0.5</v>
      </c>
      <c r="BI805" s="1" t="s">
        <v>355</v>
      </c>
      <c r="BJ805" s="1">
        <v>2.0</v>
      </c>
      <c r="BK805" s="1" t="b">
        <v>1</v>
      </c>
      <c r="BL805" s="1">
        <v>1.66040591459375E9</v>
      </c>
      <c r="BM805" s="1">
        <v>1850.73</v>
      </c>
      <c r="BN805" s="1">
        <v>1896.185</v>
      </c>
      <c r="BO805" s="1">
        <v>27.0296125</v>
      </c>
      <c r="BP805" s="1">
        <v>25.16935</v>
      </c>
      <c r="BQ805" s="1">
        <v>1847.85875</v>
      </c>
      <c r="BR805" s="1">
        <v>27.01996875</v>
      </c>
      <c r="BS805" s="1">
        <v>500.1389375</v>
      </c>
      <c r="BT805" s="1">
        <v>99.61523749999999</v>
      </c>
      <c r="BU805" s="1">
        <v>0.10003340625</v>
      </c>
      <c r="BV805" s="1">
        <v>30.9933</v>
      </c>
      <c r="BW805" s="1">
        <v>31.64574375</v>
      </c>
      <c r="BX805" s="1">
        <v>999.9</v>
      </c>
      <c r="BY805" s="1">
        <v>0.0</v>
      </c>
      <c r="BZ805" s="1">
        <v>0.0</v>
      </c>
      <c r="CA805" s="1">
        <v>10003.83</v>
      </c>
      <c r="CB805" s="1">
        <v>0.0</v>
      </c>
      <c r="CC805" s="1">
        <v>9.802165625</v>
      </c>
      <c r="CD805" s="1">
        <v>-45.45505625</v>
      </c>
      <c r="CE805" s="1">
        <v>1902.144375</v>
      </c>
      <c r="CF805" s="1">
        <v>1945.143125</v>
      </c>
      <c r="CG805" s="1">
        <v>1.86027375</v>
      </c>
      <c r="CH805" s="1">
        <v>1896.185</v>
      </c>
      <c r="CI805" s="1">
        <v>25.16935</v>
      </c>
      <c r="CJ805" s="1">
        <v>2.692560625</v>
      </c>
      <c r="CK805" s="1">
        <v>2.507249375</v>
      </c>
      <c r="CL805" s="1">
        <v>22.23979375</v>
      </c>
      <c r="CM805" s="1">
        <v>21.07364375</v>
      </c>
      <c r="CN805" s="1">
        <v>2000.003125</v>
      </c>
      <c r="CO805" s="1">
        <v>0.9799995625</v>
      </c>
      <c r="CP805" s="1">
        <v>0.0200007375</v>
      </c>
      <c r="CQ805" s="1">
        <v>0.0</v>
      </c>
      <c r="CR805" s="1">
        <v>2.5516875</v>
      </c>
      <c r="CS805" s="1">
        <v>0.0</v>
      </c>
      <c r="CT805" s="1">
        <v>27170.2375</v>
      </c>
      <c r="CU805" s="1">
        <v>17412.3625</v>
      </c>
      <c r="CV805" s="1">
        <v>42.125</v>
      </c>
      <c r="CW805" s="1">
        <v>43.187</v>
      </c>
      <c r="CX805" s="1">
        <v>42.117125</v>
      </c>
      <c r="CY805" s="1">
        <v>41.569875</v>
      </c>
      <c r="CZ805" s="1">
        <v>42.125</v>
      </c>
      <c r="DA805" s="1">
        <v>1960.00125</v>
      </c>
      <c r="DB805" s="1">
        <v>40.001875</v>
      </c>
      <c r="DC805" s="1">
        <v>0.0</v>
      </c>
      <c r="DD805" s="1">
        <v>1.6604059206E9</v>
      </c>
      <c r="DE805" s="1">
        <v>0.0</v>
      </c>
      <c r="DF805" s="1">
        <v>1.660405346E9</v>
      </c>
      <c r="DG805" s="1" t="s">
        <v>1170</v>
      </c>
      <c r="DH805" s="1">
        <v>1.660405346E9</v>
      </c>
      <c r="DI805" s="1">
        <v>1.6604053435E9</v>
      </c>
      <c r="DJ805" s="1">
        <v>14.0</v>
      </c>
      <c r="DK805" s="1">
        <v>0.109</v>
      </c>
      <c r="DL805" s="1">
        <v>-0.003</v>
      </c>
      <c r="DM805" s="1">
        <v>1.366</v>
      </c>
      <c r="DN805" s="1">
        <v>0.014</v>
      </c>
      <c r="DO805" s="1">
        <v>400.0</v>
      </c>
      <c r="DP805" s="1">
        <v>25.0</v>
      </c>
      <c r="DQ805" s="1">
        <v>0.44</v>
      </c>
      <c r="DR805" s="1">
        <v>0.08</v>
      </c>
      <c r="DS805" s="1">
        <v>3.778585269934928</v>
      </c>
      <c r="DT805" s="1">
        <v>2.834855822503469</v>
      </c>
      <c r="DU805" s="1">
        <v>0.355071034632464</v>
      </c>
      <c r="DV805" s="1">
        <v>0.0</v>
      </c>
      <c r="DW805" s="1">
        <v>34.9025518234109</v>
      </c>
      <c r="DX805" s="1">
        <v>6.040638949793683</v>
      </c>
      <c r="DY805" s="1">
        <v>0.4932621815156299</v>
      </c>
      <c r="DZ805" s="1">
        <v>0.0</v>
      </c>
      <c r="EA805" s="1">
        <v>-45.48855333333332</v>
      </c>
      <c r="EB805" s="1">
        <v>-6.811098553948805</v>
      </c>
      <c r="EC805" s="1">
        <v>0.5570437760974345</v>
      </c>
      <c r="ED805" s="1">
        <v>0.0</v>
      </c>
      <c r="EE805" s="1">
        <v>1710.123445595166</v>
      </c>
      <c r="EF805" s="1">
        <v>230.5799314222935</v>
      </c>
      <c r="EG805" s="1">
        <v>18.19129268283617</v>
      </c>
      <c r="EH805" s="1">
        <v>0.0</v>
      </c>
      <c r="EI805" s="1">
        <v>1.87514075</v>
      </c>
      <c r="EJ805" s="1">
        <v>-0.385973470919325</v>
      </c>
      <c r="EK805" s="1">
        <v>0.03776555854131513</v>
      </c>
      <c r="EL805" s="1">
        <v>0.0</v>
      </c>
      <c r="EM805" s="1">
        <v>1.984959685915842</v>
      </c>
      <c r="EN805" s="1">
        <v>0.01849861831276046</v>
      </c>
      <c r="EO805" s="1">
        <v>0.001675376804141833</v>
      </c>
      <c r="EP805" s="1">
        <v>1.0</v>
      </c>
      <c r="EQ805" s="1">
        <v>1.0</v>
      </c>
      <c r="ER805" s="1">
        <v>6.0</v>
      </c>
      <c r="ES805" s="1" t="s">
        <v>433</v>
      </c>
      <c r="ET805" s="1">
        <v>2.94259</v>
      </c>
      <c r="EU805" s="1">
        <v>2.80114</v>
      </c>
      <c r="EV805" s="1">
        <v>0.245102</v>
      </c>
      <c r="EW805" s="1">
        <v>0.248525</v>
      </c>
      <c r="EX805" s="1">
        <v>0.117311</v>
      </c>
      <c r="EY805" s="1">
        <v>0.111825</v>
      </c>
      <c r="EZ805" s="1">
        <v>15463.7</v>
      </c>
      <c r="FA805" s="1">
        <v>16139.6</v>
      </c>
      <c r="FB805" s="1">
        <v>23827.7</v>
      </c>
      <c r="FC805" s="1">
        <v>25000.8</v>
      </c>
      <c r="FD805" s="1">
        <v>33671.5</v>
      </c>
      <c r="FE805" s="1">
        <v>35463.1</v>
      </c>
      <c r="FF805" s="1">
        <v>43445.0</v>
      </c>
      <c r="FG805" s="1">
        <v>46216.4</v>
      </c>
      <c r="FH805" s="1">
        <v>1.92572</v>
      </c>
      <c r="FI805" s="1">
        <v>1.85845</v>
      </c>
      <c r="FJ805" s="1">
        <v>0.12242</v>
      </c>
      <c r="FK805" s="1">
        <v>0.0</v>
      </c>
      <c r="FL805" s="1">
        <v>29.6457</v>
      </c>
      <c r="FM805" s="1">
        <v>999.9</v>
      </c>
      <c r="FN805" s="1">
        <v>61.1</v>
      </c>
      <c r="FO805" s="1">
        <v>35.2</v>
      </c>
      <c r="FP805" s="1">
        <v>35.0297</v>
      </c>
      <c r="FQ805" s="1">
        <v>63.7268</v>
      </c>
      <c r="FR805" s="1">
        <v>25.7051</v>
      </c>
      <c r="FS805" s="1">
        <v>1.0</v>
      </c>
      <c r="FT805" s="1">
        <v>0.395185</v>
      </c>
      <c r="FU805" s="1">
        <v>1.39066</v>
      </c>
      <c r="FV805" s="1">
        <v>20.3172</v>
      </c>
      <c r="FW805" s="1">
        <v>5.21025</v>
      </c>
      <c r="FX805" s="1">
        <v>11.9065</v>
      </c>
      <c r="FY805" s="1">
        <v>5.0027</v>
      </c>
      <c r="FZ805" s="1">
        <v>3.29045</v>
      </c>
      <c r="GA805" s="1">
        <v>9999.0</v>
      </c>
      <c r="GB805" s="1">
        <v>9999.0</v>
      </c>
      <c r="GC805" s="1">
        <v>9999.0</v>
      </c>
      <c r="GD805" s="1">
        <v>999.9</v>
      </c>
      <c r="GE805" s="1">
        <v>1.85959</v>
      </c>
      <c r="GF805" s="1">
        <v>1.8546</v>
      </c>
      <c r="GG805" s="1">
        <v>1.85776</v>
      </c>
      <c r="GH805" s="1">
        <v>1.85623</v>
      </c>
      <c r="GI805" s="1">
        <v>1.85502</v>
      </c>
      <c r="GJ805" s="1">
        <v>1.85468</v>
      </c>
      <c r="GK805" s="1">
        <v>1.85338</v>
      </c>
      <c r="GL805" s="1">
        <v>1.85645</v>
      </c>
      <c r="GM805" s="1">
        <v>0.0</v>
      </c>
      <c r="GN805" s="1">
        <v>0.0</v>
      </c>
      <c r="GO805" s="1">
        <v>0.0</v>
      </c>
      <c r="GP805" s="1">
        <v>0.0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0.0</v>
      </c>
      <c r="GX805" s="1">
        <v>100.0</v>
      </c>
      <c r="GY805" s="1">
        <v>100.0</v>
      </c>
      <c r="GZ805" s="1">
        <v>2.89</v>
      </c>
      <c r="HA805" s="1">
        <v>0.0097</v>
      </c>
      <c r="HB805" s="1">
        <v>0.4130906686903166</v>
      </c>
      <c r="HC805" s="1">
        <v>0.002809866934308161</v>
      </c>
      <c r="HD805" s="1">
        <v>-1.127031966113555E-6</v>
      </c>
      <c r="HE805" s="1">
        <v>1.768598670541231E-10</v>
      </c>
      <c r="HF805" s="1">
        <v>-0.0707354167398268</v>
      </c>
      <c r="HG805" s="1">
        <v>0.01081145868756639</v>
      </c>
      <c r="HH805" s="1">
        <v>-3.689364805754238E-4</v>
      </c>
      <c r="HI805" s="1">
        <v>2.919854880483278E-6</v>
      </c>
      <c r="HJ805" s="1">
        <v>2.0</v>
      </c>
      <c r="HK805" s="1">
        <v>2136.0</v>
      </c>
      <c r="HL805" s="1">
        <v>3.0</v>
      </c>
      <c r="HM805" s="1">
        <v>30.0</v>
      </c>
      <c r="HN805" s="1">
        <v>9.6</v>
      </c>
      <c r="HO805" s="1">
        <v>9.7</v>
      </c>
      <c r="HP805" s="1">
        <v>3.71704</v>
      </c>
      <c r="HQ805" s="1">
        <v>2.27051</v>
      </c>
      <c r="HR805" s="1">
        <v>1.4978</v>
      </c>
      <c r="HS805" s="1">
        <v>2.30103</v>
      </c>
      <c r="HT805" s="1">
        <v>1.54785</v>
      </c>
      <c r="HU805" s="1">
        <v>2.46216</v>
      </c>
      <c r="HV805" s="1">
        <v>38.4524</v>
      </c>
      <c r="HW805" s="1">
        <v>14.2721</v>
      </c>
      <c r="HX805" s="1">
        <v>18.0</v>
      </c>
      <c r="HY805" s="1">
        <v>479.065</v>
      </c>
      <c r="HZ805" s="1">
        <v>498.296</v>
      </c>
      <c r="IA805" s="1">
        <v>27.7156</v>
      </c>
      <c r="IB805" s="1">
        <v>32.0891</v>
      </c>
      <c r="IC805" s="1">
        <v>30.0</v>
      </c>
      <c r="ID805" s="1">
        <v>31.8781</v>
      </c>
      <c r="IE805" s="1">
        <v>31.9724</v>
      </c>
      <c r="IF805" s="1">
        <v>74.4525</v>
      </c>
      <c r="IG805" s="1">
        <v>30.3604</v>
      </c>
      <c r="IH805" s="1">
        <v>0.0</v>
      </c>
      <c r="II805" s="1">
        <v>27.7244</v>
      </c>
      <c r="IJ805" s="1">
        <v>1960.65</v>
      </c>
      <c r="IK805" s="1">
        <v>25.3345</v>
      </c>
      <c r="IL805" s="1">
        <v>100.462</v>
      </c>
      <c r="IM805" s="1">
        <v>100.162</v>
      </c>
      <c r="IN805" s="1" t="s">
        <v>361</v>
      </c>
    </row>
    <row r="806" ht="15.75" hidden="1" customHeight="1">
      <c r="A806" s="1">
        <v>790.0</v>
      </c>
      <c r="B806" s="1">
        <v>1.660405923E9</v>
      </c>
      <c r="C806" s="1">
        <v>6198.900000095367</v>
      </c>
      <c r="D806" s="1" t="s">
        <v>1915</v>
      </c>
      <c r="E806" s="1" t="s">
        <v>1916</v>
      </c>
      <c r="F806" s="1">
        <v>1.0</v>
      </c>
      <c r="G806" s="1" t="s">
        <v>349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1169</v>
      </c>
      <c r="M806" s="1" t="s">
        <v>354</v>
      </c>
      <c r="N806" s="1">
        <v>1.66040591459375E9</v>
      </c>
      <c r="O806" s="1">
        <f t="shared" si="1"/>
        <v>0.00155273254</v>
      </c>
      <c r="P806" s="1">
        <f t="shared" si="2"/>
        <v>1.55273254</v>
      </c>
      <c r="Q806" s="1">
        <f t="shared" si="3"/>
        <v>3.611394251</v>
      </c>
      <c r="R806" s="1">
        <f t="shared" si="4"/>
        <v>1850.73</v>
      </c>
      <c r="S806" s="1">
        <f t="shared" si="5"/>
        <v>1715.122433</v>
      </c>
      <c r="T806" s="1">
        <f t="shared" si="6"/>
        <v>171.0238981</v>
      </c>
      <c r="U806" s="1">
        <f t="shared" si="7"/>
        <v>184.5460433</v>
      </c>
      <c r="V806" s="1">
        <f t="shared" si="8"/>
        <v>0.07620617195</v>
      </c>
      <c r="W806" s="1">
        <f t="shared" si="9"/>
        <v>2.923462201</v>
      </c>
      <c r="X806" s="1">
        <f t="shared" si="10"/>
        <v>0.07511955741</v>
      </c>
      <c r="Y806" s="1">
        <f t="shared" si="11"/>
        <v>0.0470460606</v>
      </c>
      <c r="Z806" s="1">
        <f t="shared" si="12"/>
        <v>321.5166073</v>
      </c>
      <c r="AA806" s="1">
        <f t="shared" si="13"/>
        <v>32.48427349</v>
      </c>
      <c r="AB806" s="1">
        <f t="shared" si="14"/>
        <v>31.64574375</v>
      </c>
      <c r="AC806" s="1">
        <f t="shared" si="15"/>
        <v>4.680169099</v>
      </c>
      <c r="AD806" s="1">
        <f t="shared" si="16"/>
        <v>59.76654603</v>
      </c>
      <c r="AE806" s="1">
        <f t="shared" si="17"/>
        <v>2.695265133</v>
      </c>
      <c r="AF806" s="1">
        <f t="shared" si="18"/>
        <v>4.50965517</v>
      </c>
      <c r="AG806" s="1">
        <f t="shared" si="19"/>
        <v>1.984903966</v>
      </c>
      <c r="AH806" s="1">
        <f t="shared" si="20"/>
        <v>-68.47550499</v>
      </c>
      <c r="AI806" s="1">
        <f t="shared" si="21"/>
        <v>-102.8314599</v>
      </c>
      <c r="AJ806" s="1">
        <f t="shared" si="22"/>
        <v>-7.92372992</v>
      </c>
      <c r="AK806" s="1">
        <f t="shared" si="23"/>
        <v>142.2859125</v>
      </c>
      <c r="AL806" s="1">
        <f t="shared" si="24"/>
        <v>34.94013332</v>
      </c>
      <c r="AM806" s="1">
        <f t="shared" si="25"/>
        <v>1.59372735</v>
      </c>
      <c r="AN806" s="1">
        <f t="shared" si="26"/>
        <v>3.611394251</v>
      </c>
      <c r="AO806" s="1">
        <v>1974.48466785254</v>
      </c>
      <c r="AP806" s="1">
        <v>1943.04903030303</v>
      </c>
      <c r="AQ806" s="1">
        <v>5.230135134582026</v>
      </c>
      <c r="AR806" s="1">
        <v>65.51853501262175</v>
      </c>
      <c r="AS806" s="1">
        <f t="shared" si="27"/>
        <v>1.55273254</v>
      </c>
      <c r="AT806" s="1">
        <v>25.18677098848321</v>
      </c>
      <c r="AU806" s="1">
        <v>27.00389999999999</v>
      </c>
      <c r="AV806" s="1">
        <v>-7.147215282364248E-4</v>
      </c>
      <c r="AW806" s="1">
        <v>82.9425908863825</v>
      </c>
      <c r="AX806" s="1">
        <v>13.0</v>
      </c>
      <c r="AY806" s="1">
        <v>3.0</v>
      </c>
      <c r="AZ806" s="1">
        <f t="shared" si="28"/>
        <v>1</v>
      </c>
      <c r="BA806" s="1">
        <f t="shared" si="29"/>
        <v>0</v>
      </c>
      <c r="BB806" s="1">
        <f t="shared" si="30"/>
        <v>52000.88449</v>
      </c>
      <c r="BC806" s="1">
        <f t="shared" si="31"/>
        <v>2000.003125</v>
      </c>
      <c r="BD806" s="1">
        <f t="shared" si="32"/>
        <v>1681.202681</v>
      </c>
      <c r="BE806" s="1">
        <f t="shared" si="33"/>
        <v>0.8406000272</v>
      </c>
      <c r="BF806" s="1">
        <f t="shared" si="34"/>
        <v>0.1607580525</v>
      </c>
      <c r="BG806" s="1">
        <v>6.0</v>
      </c>
      <c r="BH806" s="1">
        <v>0.5</v>
      </c>
      <c r="BI806" s="1" t="s">
        <v>355</v>
      </c>
      <c r="BJ806" s="1">
        <v>2.0</v>
      </c>
      <c r="BK806" s="1" t="b">
        <v>1</v>
      </c>
      <c r="BL806" s="1">
        <v>1.66040591459375E9</v>
      </c>
      <c r="BM806" s="1">
        <v>1850.73</v>
      </c>
      <c r="BN806" s="1">
        <v>1896.185</v>
      </c>
      <c r="BO806" s="1">
        <v>27.0296125</v>
      </c>
      <c r="BP806" s="1">
        <v>25.16935</v>
      </c>
      <c r="BQ806" s="1">
        <v>1847.85875</v>
      </c>
      <c r="BR806" s="1">
        <v>27.01996875</v>
      </c>
      <c r="BS806" s="1">
        <v>500.1389375</v>
      </c>
      <c r="BT806" s="1">
        <v>99.61523749999999</v>
      </c>
      <c r="BU806" s="1">
        <v>0.10003340625</v>
      </c>
      <c r="BV806" s="1">
        <v>30.9933</v>
      </c>
      <c r="BW806" s="1">
        <v>31.64574375</v>
      </c>
      <c r="BX806" s="1">
        <v>999.9</v>
      </c>
      <c r="BY806" s="1">
        <v>0.0</v>
      </c>
      <c r="BZ806" s="1">
        <v>0.0</v>
      </c>
      <c r="CA806" s="1">
        <v>10003.83</v>
      </c>
      <c r="CB806" s="1">
        <v>0.0</v>
      </c>
      <c r="CC806" s="1">
        <v>9.802165625</v>
      </c>
      <c r="CD806" s="1">
        <v>-45.45505625</v>
      </c>
      <c r="CE806" s="1">
        <v>1902.144375</v>
      </c>
      <c r="CF806" s="1">
        <v>1945.143125</v>
      </c>
      <c r="CG806" s="1">
        <v>1.86027375</v>
      </c>
      <c r="CH806" s="1">
        <v>1896.185</v>
      </c>
      <c r="CI806" s="1">
        <v>25.16935</v>
      </c>
      <c r="CJ806" s="1">
        <v>2.692560625</v>
      </c>
      <c r="CK806" s="1">
        <v>2.507249375</v>
      </c>
      <c r="CL806" s="1">
        <v>22.23979375</v>
      </c>
      <c r="CM806" s="1">
        <v>21.07364375</v>
      </c>
      <c r="CN806" s="1">
        <v>2000.003125</v>
      </c>
      <c r="CO806" s="1">
        <v>0.9799995625</v>
      </c>
      <c r="CP806" s="1">
        <v>0.0200007375</v>
      </c>
      <c r="CQ806" s="1">
        <v>0.0</v>
      </c>
      <c r="CR806" s="1">
        <v>2.5516875</v>
      </c>
      <c r="CS806" s="1">
        <v>0.0</v>
      </c>
      <c r="CT806" s="1">
        <v>27170.2375</v>
      </c>
      <c r="CU806" s="1">
        <v>17412.3625</v>
      </c>
      <c r="CV806" s="1">
        <v>42.125</v>
      </c>
      <c r="CW806" s="1">
        <v>43.187</v>
      </c>
      <c r="CX806" s="1">
        <v>42.117125</v>
      </c>
      <c r="CY806" s="1">
        <v>41.569875</v>
      </c>
      <c r="CZ806" s="1">
        <v>42.125</v>
      </c>
      <c r="DA806" s="1">
        <v>1960.00125</v>
      </c>
      <c r="DB806" s="1">
        <v>40.001875</v>
      </c>
      <c r="DC806" s="1">
        <v>0.0</v>
      </c>
      <c r="DD806" s="1">
        <v>1.6604059212E9</v>
      </c>
      <c r="DE806" s="1">
        <v>0.0</v>
      </c>
      <c r="DF806" s="1">
        <v>1.660405346E9</v>
      </c>
      <c r="DG806" s="1" t="s">
        <v>1170</v>
      </c>
      <c r="DH806" s="1">
        <v>1.660405346E9</v>
      </c>
      <c r="DI806" s="1">
        <v>1.6604053435E9</v>
      </c>
      <c r="DJ806" s="1">
        <v>14.0</v>
      </c>
      <c r="DK806" s="1">
        <v>0.109</v>
      </c>
      <c r="DL806" s="1">
        <v>-0.003</v>
      </c>
      <c r="DM806" s="1">
        <v>1.366</v>
      </c>
      <c r="DN806" s="1">
        <v>0.014</v>
      </c>
      <c r="DO806" s="1">
        <v>400.0</v>
      </c>
      <c r="DP806" s="1">
        <v>25.0</v>
      </c>
      <c r="DQ806" s="1">
        <v>0.44</v>
      </c>
      <c r="DR806" s="1">
        <v>0.08</v>
      </c>
      <c r="DS806" s="1">
        <v>3.778585269934928</v>
      </c>
      <c r="DT806" s="1">
        <v>2.834855822503469</v>
      </c>
      <c r="DU806" s="1">
        <v>0.355071034632464</v>
      </c>
      <c r="DV806" s="1">
        <v>0.0</v>
      </c>
      <c r="DW806" s="1">
        <v>34.9025518234109</v>
      </c>
      <c r="DX806" s="1">
        <v>6.040638949793683</v>
      </c>
      <c r="DY806" s="1">
        <v>0.4932621815156299</v>
      </c>
      <c r="DZ806" s="1">
        <v>0.0</v>
      </c>
      <c r="EA806" s="1">
        <v>-45.48855333333332</v>
      </c>
      <c r="EB806" s="1">
        <v>-6.811098553948805</v>
      </c>
      <c r="EC806" s="1">
        <v>0.5570437760974345</v>
      </c>
      <c r="ED806" s="1">
        <v>0.0</v>
      </c>
      <c r="EE806" s="1">
        <v>1710.123445595166</v>
      </c>
      <c r="EF806" s="1">
        <v>230.5799314222935</v>
      </c>
      <c r="EG806" s="1">
        <v>18.19129268283617</v>
      </c>
      <c r="EH806" s="1">
        <v>0.0</v>
      </c>
      <c r="EI806" s="1">
        <v>1.87514075</v>
      </c>
      <c r="EJ806" s="1">
        <v>-0.385973470919325</v>
      </c>
      <c r="EK806" s="1">
        <v>0.03776555854131513</v>
      </c>
      <c r="EL806" s="1">
        <v>0.0</v>
      </c>
      <c r="EM806" s="1">
        <v>1.984959685915842</v>
      </c>
      <c r="EN806" s="1">
        <v>0.01849861831276046</v>
      </c>
      <c r="EO806" s="1">
        <v>0.001675376804141833</v>
      </c>
      <c r="EP806" s="1">
        <v>1.0</v>
      </c>
      <c r="EQ806" s="1">
        <v>1.0</v>
      </c>
      <c r="ER806" s="1">
        <v>6.0</v>
      </c>
      <c r="ES806" s="1" t="s">
        <v>433</v>
      </c>
      <c r="ET806" s="1">
        <v>2.94245</v>
      </c>
      <c r="EU806" s="1">
        <v>2.80113</v>
      </c>
      <c r="EV806" s="1">
        <v>0.245289</v>
      </c>
      <c r="EW806" s="1">
        <v>0.248714</v>
      </c>
      <c r="EX806" s="1">
        <v>0.117312</v>
      </c>
      <c r="EY806" s="1">
        <v>0.111829</v>
      </c>
      <c r="EZ806" s="1">
        <v>15459.9</v>
      </c>
      <c r="FA806" s="1">
        <v>16135.5</v>
      </c>
      <c r="FB806" s="1">
        <v>23827.7</v>
      </c>
      <c r="FC806" s="1">
        <v>25000.8</v>
      </c>
      <c r="FD806" s="1">
        <v>33671.5</v>
      </c>
      <c r="FE806" s="1">
        <v>35462.9</v>
      </c>
      <c r="FF806" s="1">
        <v>43445.0</v>
      </c>
      <c r="FG806" s="1">
        <v>46216.3</v>
      </c>
      <c r="FH806" s="1">
        <v>1.92572</v>
      </c>
      <c r="FI806" s="1">
        <v>1.85842</v>
      </c>
      <c r="FJ806" s="1">
        <v>0.122361</v>
      </c>
      <c r="FK806" s="1">
        <v>0.0</v>
      </c>
      <c r="FL806" s="1">
        <v>29.6454</v>
      </c>
      <c r="FM806" s="1">
        <v>999.9</v>
      </c>
      <c r="FN806" s="1">
        <v>61.1</v>
      </c>
      <c r="FO806" s="1">
        <v>35.2</v>
      </c>
      <c r="FP806" s="1">
        <v>35.0285</v>
      </c>
      <c r="FQ806" s="1">
        <v>64.0168</v>
      </c>
      <c r="FR806" s="1">
        <v>25.629</v>
      </c>
      <c r="FS806" s="1">
        <v>1.0</v>
      </c>
      <c r="FT806" s="1">
        <v>0.395089</v>
      </c>
      <c r="FU806" s="1">
        <v>1.38741</v>
      </c>
      <c r="FV806" s="1">
        <v>20.3173</v>
      </c>
      <c r="FW806" s="1">
        <v>5.21025</v>
      </c>
      <c r="FX806" s="1">
        <v>11.9062</v>
      </c>
      <c r="FY806" s="1">
        <v>5.00265</v>
      </c>
      <c r="FZ806" s="1">
        <v>3.29043</v>
      </c>
      <c r="GA806" s="1">
        <v>9999.0</v>
      </c>
      <c r="GB806" s="1">
        <v>9999.0</v>
      </c>
      <c r="GC806" s="1">
        <v>9999.0</v>
      </c>
      <c r="GD806" s="1">
        <v>999.9</v>
      </c>
      <c r="GE806" s="1">
        <v>1.85959</v>
      </c>
      <c r="GF806" s="1">
        <v>1.85459</v>
      </c>
      <c r="GG806" s="1">
        <v>1.85776</v>
      </c>
      <c r="GH806" s="1">
        <v>1.85623</v>
      </c>
      <c r="GI806" s="1">
        <v>1.85502</v>
      </c>
      <c r="GJ806" s="1">
        <v>1.85468</v>
      </c>
      <c r="GK806" s="1">
        <v>1.85338</v>
      </c>
      <c r="GL806" s="1">
        <v>1.85644</v>
      </c>
      <c r="GM806" s="1">
        <v>0.0</v>
      </c>
      <c r="GN806" s="1">
        <v>0.0</v>
      </c>
      <c r="GO806" s="1">
        <v>0.0</v>
      </c>
      <c r="GP806" s="1">
        <v>0.0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0.0</v>
      </c>
      <c r="GX806" s="1">
        <v>100.0</v>
      </c>
      <c r="GY806" s="1">
        <v>100.0</v>
      </c>
      <c r="GZ806" s="1">
        <v>2.9</v>
      </c>
      <c r="HA806" s="1">
        <v>0.0097</v>
      </c>
      <c r="HB806" s="1">
        <v>0.4130906686903166</v>
      </c>
      <c r="HC806" s="1">
        <v>0.002809866934308161</v>
      </c>
      <c r="HD806" s="1">
        <v>-1.127031966113555E-6</v>
      </c>
      <c r="HE806" s="1">
        <v>1.768598670541231E-10</v>
      </c>
      <c r="HF806" s="1">
        <v>-0.0707354167398268</v>
      </c>
      <c r="HG806" s="1">
        <v>0.01081145868756639</v>
      </c>
      <c r="HH806" s="1">
        <v>-3.689364805754238E-4</v>
      </c>
      <c r="HI806" s="1">
        <v>2.919854880483278E-6</v>
      </c>
      <c r="HJ806" s="1">
        <v>2.0</v>
      </c>
      <c r="HK806" s="1">
        <v>2136.0</v>
      </c>
      <c r="HL806" s="1">
        <v>3.0</v>
      </c>
      <c r="HM806" s="1">
        <v>30.0</v>
      </c>
      <c r="HN806" s="1">
        <v>9.6</v>
      </c>
      <c r="HO806" s="1">
        <v>9.7</v>
      </c>
      <c r="HP806" s="1">
        <v>3.71948</v>
      </c>
      <c r="HQ806" s="1">
        <v>2.27661</v>
      </c>
      <c r="HR806" s="1">
        <v>1.4978</v>
      </c>
      <c r="HS806" s="1">
        <v>2.30103</v>
      </c>
      <c r="HT806" s="1">
        <v>1.54785</v>
      </c>
      <c r="HU806" s="1">
        <v>2.41943</v>
      </c>
      <c r="HV806" s="1">
        <v>38.4524</v>
      </c>
      <c r="HW806" s="1">
        <v>14.2721</v>
      </c>
      <c r="HX806" s="1">
        <v>18.0</v>
      </c>
      <c r="HY806" s="1">
        <v>479.067</v>
      </c>
      <c r="HZ806" s="1">
        <v>498.28</v>
      </c>
      <c r="IA806" s="1">
        <v>27.7162</v>
      </c>
      <c r="IB806" s="1">
        <v>32.0891</v>
      </c>
      <c r="IC806" s="1">
        <v>30.0</v>
      </c>
      <c r="ID806" s="1">
        <v>31.8784</v>
      </c>
      <c r="IE806" s="1">
        <v>31.9724</v>
      </c>
      <c r="IF806" s="1">
        <v>74.6055</v>
      </c>
      <c r="IG806" s="1">
        <v>30.3604</v>
      </c>
      <c r="IH806" s="1">
        <v>0.0</v>
      </c>
      <c r="II806" s="1">
        <v>27.7244</v>
      </c>
      <c r="IJ806" s="1">
        <v>1970.67</v>
      </c>
      <c r="IK806" s="1">
        <v>25.3383</v>
      </c>
      <c r="IL806" s="1">
        <v>100.462</v>
      </c>
      <c r="IM806" s="1">
        <v>100.162</v>
      </c>
      <c r="IN806" s="1" t="s">
        <v>361</v>
      </c>
    </row>
    <row r="807" ht="15.75" hidden="1" customHeight="1">
      <c r="A807" s="1">
        <v>791.0</v>
      </c>
      <c r="B807" s="1">
        <v>1.6604059245E9</v>
      </c>
      <c r="C807" s="1">
        <v>6200.400000095367</v>
      </c>
      <c r="D807" s="1" t="s">
        <v>1917</v>
      </c>
      <c r="E807" s="1" t="s">
        <v>1918</v>
      </c>
      <c r="F807" s="1">
        <v>1.0</v>
      </c>
      <c r="G807" s="1" t="s">
        <v>349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1169</v>
      </c>
      <c r="M807" s="1" t="s">
        <v>354</v>
      </c>
      <c r="N807" s="1">
        <v>1.660405916625E9</v>
      </c>
      <c r="O807" s="1">
        <f t="shared" si="1"/>
        <v>0.001543664414</v>
      </c>
      <c r="P807" s="1">
        <f t="shared" si="2"/>
        <v>1.543664414</v>
      </c>
      <c r="Q807" s="1">
        <f t="shared" si="3"/>
        <v>3.587381217</v>
      </c>
      <c r="R807" s="1">
        <f t="shared" si="4"/>
        <v>1860.92375</v>
      </c>
      <c r="S807" s="1">
        <f t="shared" si="5"/>
        <v>1725.035234</v>
      </c>
      <c r="T807" s="1">
        <f t="shared" si="6"/>
        <v>172.0126365</v>
      </c>
      <c r="U807" s="1">
        <f t="shared" si="7"/>
        <v>185.5628187</v>
      </c>
      <c r="V807" s="1">
        <f t="shared" si="8"/>
        <v>0.07574921986</v>
      </c>
      <c r="W807" s="1">
        <f t="shared" si="9"/>
        <v>2.923041685</v>
      </c>
      <c r="X807" s="1">
        <f t="shared" si="10"/>
        <v>0.0746753464</v>
      </c>
      <c r="Y807" s="1">
        <f t="shared" si="11"/>
        <v>0.04676730646</v>
      </c>
      <c r="Z807" s="1">
        <f t="shared" si="12"/>
        <v>321.5197719</v>
      </c>
      <c r="AA807" s="1">
        <f t="shared" si="13"/>
        <v>32.4857741</v>
      </c>
      <c r="AB807" s="1">
        <f t="shared" si="14"/>
        <v>31.64368125</v>
      </c>
      <c r="AC807" s="1">
        <f t="shared" si="15"/>
        <v>4.67962135</v>
      </c>
      <c r="AD807" s="1">
        <f t="shared" si="16"/>
        <v>59.75445503</v>
      </c>
      <c r="AE807" s="1">
        <f t="shared" si="17"/>
        <v>2.694554697</v>
      </c>
      <c r="AF807" s="1">
        <f t="shared" si="18"/>
        <v>4.50937875</v>
      </c>
      <c r="AG807" s="1">
        <f t="shared" si="19"/>
        <v>1.985066653</v>
      </c>
      <c r="AH807" s="1">
        <f t="shared" si="20"/>
        <v>-68.07560067</v>
      </c>
      <c r="AI807" s="1">
        <f t="shared" si="21"/>
        <v>-102.6610513</v>
      </c>
      <c r="AJ807" s="1">
        <f t="shared" si="22"/>
        <v>-7.911614654</v>
      </c>
      <c r="AK807" s="1">
        <f t="shared" si="23"/>
        <v>142.8715054</v>
      </c>
      <c r="AL807" s="1">
        <f t="shared" si="24"/>
        <v>35.08924612</v>
      </c>
      <c r="AM807" s="1">
        <f t="shared" si="25"/>
        <v>1.581704702</v>
      </c>
      <c r="AN807" s="1">
        <f t="shared" si="26"/>
        <v>3.587381217</v>
      </c>
      <c r="AO807" s="1">
        <v>1982.453531870399</v>
      </c>
      <c r="AP807" s="1">
        <v>1950.902121212121</v>
      </c>
      <c r="AQ807" s="1">
        <v>5.258298853575049</v>
      </c>
      <c r="AR807" s="1">
        <v>65.51853501262175</v>
      </c>
      <c r="AS807" s="1">
        <f t="shared" si="27"/>
        <v>1.543664414</v>
      </c>
      <c r="AT807" s="1">
        <v>25.20001982029002</v>
      </c>
      <c r="AU807" s="1">
        <v>27.00444666666668</v>
      </c>
      <c r="AV807" s="1">
        <v>-3.925302644573559E-4</v>
      </c>
      <c r="AW807" s="1">
        <v>82.9425908863825</v>
      </c>
      <c r="AX807" s="1">
        <v>13.0</v>
      </c>
      <c r="AY807" s="1">
        <v>3.0</v>
      </c>
      <c r="AZ807" s="1">
        <f t="shared" si="28"/>
        <v>1</v>
      </c>
      <c r="BA807" s="1">
        <f t="shared" si="29"/>
        <v>0</v>
      </c>
      <c r="BB807" s="1">
        <f t="shared" si="30"/>
        <v>51989.10466</v>
      </c>
      <c r="BC807" s="1">
        <f t="shared" si="31"/>
        <v>2000.0225</v>
      </c>
      <c r="BD807" s="1">
        <f t="shared" si="32"/>
        <v>1681.218994</v>
      </c>
      <c r="BE807" s="1">
        <f t="shared" si="33"/>
        <v>0.8406000401</v>
      </c>
      <c r="BF807" s="1">
        <f t="shared" si="34"/>
        <v>0.1607580774</v>
      </c>
      <c r="BG807" s="1">
        <v>6.0</v>
      </c>
      <c r="BH807" s="1">
        <v>0.5</v>
      </c>
      <c r="BI807" s="1" t="s">
        <v>355</v>
      </c>
      <c r="BJ807" s="1">
        <v>2.0</v>
      </c>
      <c r="BK807" s="1" t="b">
        <v>1</v>
      </c>
      <c r="BL807" s="1">
        <v>1.660405916625E9</v>
      </c>
      <c r="BM807" s="1">
        <v>1860.92375</v>
      </c>
      <c r="BN807" s="1">
        <v>1906.55</v>
      </c>
      <c r="BO807" s="1">
        <v>27.02244375</v>
      </c>
      <c r="BP807" s="1">
        <v>25.1762125</v>
      </c>
      <c r="BQ807" s="1">
        <v>1858.04625</v>
      </c>
      <c r="BR807" s="1">
        <v>27.01278125</v>
      </c>
      <c r="BS807" s="1">
        <v>500.1420625</v>
      </c>
      <c r="BT807" s="1">
        <v>99.61541874999999</v>
      </c>
      <c r="BU807" s="1">
        <v>0.10001490625</v>
      </c>
      <c r="BV807" s="1">
        <v>30.992225</v>
      </c>
      <c r="BW807" s="1">
        <v>31.64368125</v>
      </c>
      <c r="BX807" s="1">
        <v>999.9</v>
      </c>
      <c r="BY807" s="1">
        <v>0.0</v>
      </c>
      <c r="BZ807" s="1">
        <v>0.0</v>
      </c>
      <c r="CA807" s="1">
        <v>10001.41125</v>
      </c>
      <c r="CB807" s="1">
        <v>0.0</v>
      </c>
      <c r="CC807" s="1">
        <v>9.9646125</v>
      </c>
      <c r="CD807" s="1">
        <v>-45.62716875</v>
      </c>
      <c r="CE807" s="1">
        <v>1912.606875</v>
      </c>
      <c r="CF807" s="1">
        <v>1955.789375</v>
      </c>
      <c r="CG807" s="1">
        <v>1.846243125</v>
      </c>
      <c r="CH807" s="1">
        <v>1906.55</v>
      </c>
      <c r="CI807" s="1">
        <v>25.1762125</v>
      </c>
      <c r="CJ807" s="1">
        <v>2.69185125</v>
      </c>
      <c r="CK807" s="1">
        <v>2.5079375</v>
      </c>
      <c r="CL807" s="1">
        <v>22.23546875</v>
      </c>
      <c r="CM807" s="1">
        <v>21.07810625</v>
      </c>
      <c r="CN807" s="1">
        <v>2000.0225</v>
      </c>
      <c r="CO807" s="1">
        <v>0.979999375</v>
      </c>
      <c r="CP807" s="1">
        <v>0.020000925</v>
      </c>
      <c r="CQ807" s="1">
        <v>0.0</v>
      </c>
      <c r="CR807" s="1">
        <v>2.565375</v>
      </c>
      <c r="CS807" s="1">
        <v>0.0</v>
      </c>
      <c r="CT807" s="1">
        <v>27162.48125</v>
      </c>
      <c r="CU807" s="1">
        <v>17412.525</v>
      </c>
      <c r="CV807" s="1">
        <v>42.125</v>
      </c>
      <c r="CW807" s="1">
        <v>43.187</v>
      </c>
      <c r="CX807" s="1">
        <v>42.117125</v>
      </c>
      <c r="CY807" s="1">
        <v>41.569875</v>
      </c>
      <c r="CZ807" s="1">
        <v>42.125</v>
      </c>
      <c r="DA807" s="1">
        <v>1960.019375</v>
      </c>
      <c r="DB807" s="1">
        <v>40.003125</v>
      </c>
      <c r="DC807" s="1">
        <v>0.0</v>
      </c>
      <c r="DD807" s="1">
        <v>1.6604059224E9</v>
      </c>
      <c r="DE807" s="1">
        <v>0.0</v>
      </c>
      <c r="DF807" s="1">
        <v>1.660405346E9</v>
      </c>
      <c r="DG807" s="1" t="s">
        <v>1170</v>
      </c>
      <c r="DH807" s="1">
        <v>1.660405346E9</v>
      </c>
      <c r="DI807" s="1">
        <v>1.6604053435E9</v>
      </c>
      <c r="DJ807" s="1">
        <v>14.0</v>
      </c>
      <c r="DK807" s="1">
        <v>0.109</v>
      </c>
      <c r="DL807" s="1">
        <v>-0.003</v>
      </c>
      <c r="DM807" s="1">
        <v>1.366</v>
      </c>
      <c r="DN807" s="1">
        <v>0.014</v>
      </c>
      <c r="DO807" s="1">
        <v>400.0</v>
      </c>
      <c r="DP807" s="1">
        <v>25.0</v>
      </c>
      <c r="DQ807" s="1">
        <v>0.44</v>
      </c>
      <c r="DR807" s="1">
        <v>0.08</v>
      </c>
      <c r="DS807" s="1">
        <v>3.788584591987262</v>
      </c>
      <c r="DT807" s="1">
        <v>2.323738508781932</v>
      </c>
      <c r="DU807" s="1">
        <v>0.3508656832075803</v>
      </c>
      <c r="DV807" s="1">
        <v>0.0</v>
      </c>
      <c r="DW807" s="1">
        <v>34.98268290036905</v>
      </c>
      <c r="DX807" s="1">
        <v>5.62871307861486</v>
      </c>
      <c r="DY807" s="1">
        <v>0.4705012038412498</v>
      </c>
      <c r="DZ807" s="1">
        <v>0.0</v>
      </c>
      <c r="EA807" s="1">
        <v>-45.57869666666666</v>
      </c>
      <c r="EB807" s="1">
        <v>-6.123601334816393</v>
      </c>
      <c r="EC807" s="1">
        <v>0.5211610784158344</v>
      </c>
      <c r="ED807" s="1">
        <v>0.0</v>
      </c>
      <c r="EE807" s="1">
        <v>1714.679050112921</v>
      </c>
      <c r="EF807" s="1">
        <v>240.0909308670686</v>
      </c>
      <c r="EG807" s="1">
        <v>18.97339501855372</v>
      </c>
      <c r="EH807" s="1">
        <v>0.0</v>
      </c>
      <c r="EI807" s="1">
        <v>1.86830925</v>
      </c>
      <c r="EJ807" s="1">
        <v>-0.3995620637898726</v>
      </c>
      <c r="EK807" s="1">
        <v>0.03910744273073222</v>
      </c>
      <c r="EL807" s="1">
        <v>0.0</v>
      </c>
      <c r="EM807" s="1">
        <v>1.985092952087397</v>
      </c>
      <c r="EN807" s="1">
        <v>0.01556928172225575</v>
      </c>
      <c r="EO807" s="1">
        <v>0.001597884068524423</v>
      </c>
      <c r="EP807" s="1">
        <v>1.0</v>
      </c>
      <c r="EQ807" s="1">
        <v>1.0</v>
      </c>
      <c r="ER807" s="1">
        <v>6.0</v>
      </c>
      <c r="ES807" s="1" t="s">
        <v>433</v>
      </c>
      <c r="ET807" s="1">
        <v>2.94258</v>
      </c>
      <c r="EU807" s="1">
        <v>2.80117</v>
      </c>
      <c r="EV807" s="1">
        <v>0.245846</v>
      </c>
      <c r="EW807" s="1">
        <v>0.249256</v>
      </c>
      <c r="EX807" s="1">
        <v>0.117313</v>
      </c>
      <c r="EY807" s="1">
        <v>0.111867</v>
      </c>
      <c r="EZ807" s="1">
        <v>15448.6</v>
      </c>
      <c r="FA807" s="1">
        <v>16123.9</v>
      </c>
      <c r="FB807" s="1">
        <v>23827.9</v>
      </c>
      <c r="FC807" s="1">
        <v>25000.9</v>
      </c>
      <c r="FD807" s="1">
        <v>33671.9</v>
      </c>
      <c r="FE807" s="1">
        <v>35461.4</v>
      </c>
      <c r="FF807" s="1">
        <v>43445.5</v>
      </c>
      <c r="FG807" s="1">
        <v>46216.4</v>
      </c>
      <c r="FH807" s="1">
        <v>1.92598</v>
      </c>
      <c r="FI807" s="1">
        <v>1.8584</v>
      </c>
      <c r="FJ807" s="1">
        <v>0.122003</v>
      </c>
      <c r="FK807" s="1">
        <v>0.0</v>
      </c>
      <c r="FL807" s="1">
        <v>29.6444</v>
      </c>
      <c r="FM807" s="1">
        <v>999.9</v>
      </c>
      <c r="FN807" s="1">
        <v>61.1</v>
      </c>
      <c r="FO807" s="1">
        <v>35.2</v>
      </c>
      <c r="FP807" s="1">
        <v>35.0301</v>
      </c>
      <c r="FQ807" s="1">
        <v>64.0068</v>
      </c>
      <c r="FR807" s="1">
        <v>26.234</v>
      </c>
      <c r="FS807" s="1">
        <v>1.0</v>
      </c>
      <c r="FT807" s="1">
        <v>0.395086</v>
      </c>
      <c r="FU807" s="1">
        <v>1.37977</v>
      </c>
      <c r="FV807" s="1">
        <v>20.3174</v>
      </c>
      <c r="FW807" s="1">
        <v>5.21025</v>
      </c>
      <c r="FX807" s="1">
        <v>11.9065</v>
      </c>
      <c r="FY807" s="1">
        <v>5.0028</v>
      </c>
      <c r="FZ807" s="1">
        <v>3.29048</v>
      </c>
      <c r="GA807" s="1">
        <v>9999.0</v>
      </c>
      <c r="GB807" s="1">
        <v>9999.0</v>
      </c>
      <c r="GC807" s="1">
        <v>9999.0</v>
      </c>
      <c r="GD807" s="1">
        <v>999.9</v>
      </c>
      <c r="GE807" s="1">
        <v>1.85959</v>
      </c>
      <c r="GF807" s="1">
        <v>1.85457</v>
      </c>
      <c r="GG807" s="1">
        <v>1.85776</v>
      </c>
      <c r="GH807" s="1">
        <v>1.85623</v>
      </c>
      <c r="GI807" s="1">
        <v>1.85501</v>
      </c>
      <c r="GJ807" s="1">
        <v>1.85468</v>
      </c>
      <c r="GK807" s="1">
        <v>1.85336</v>
      </c>
      <c r="GL807" s="1">
        <v>1.85643</v>
      </c>
      <c r="GM807" s="1">
        <v>0.0</v>
      </c>
      <c r="GN807" s="1">
        <v>0.0</v>
      </c>
      <c r="GO807" s="1">
        <v>0.0</v>
      </c>
      <c r="GP807" s="1">
        <v>0.0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0.0</v>
      </c>
      <c r="GX807" s="1">
        <v>100.0</v>
      </c>
      <c r="GY807" s="1">
        <v>100.0</v>
      </c>
      <c r="GZ807" s="1">
        <v>2.89</v>
      </c>
      <c r="HA807" s="1">
        <v>0.0097</v>
      </c>
      <c r="HB807" s="1">
        <v>0.4130906686903166</v>
      </c>
      <c r="HC807" s="1">
        <v>0.002809866934308161</v>
      </c>
      <c r="HD807" s="1">
        <v>-1.127031966113555E-6</v>
      </c>
      <c r="HE807" s="1">
        <v>1.768598670541231E-10</v>
      </c>
      <c r="HF807" s="1">
        <v>-0.0707354167398268</v>
      </c>
      <c r="HG807" s="1">
        <v>0.01081145868756639</v>
      </c>
      <c r="HH807" s="1">
        <v>-3.689364805754238E-4</v>
      </c>
      <c r="HI807" s="1">
        <v>2.919854880483278E-6</v>
      </c>
      <c r="HJ807" s="1">
        <v>2.0</v>
      </c>
      <c r="HK807" s="1">
        <v>2136.0</v>
      </c>
      <c r="HL807" s="1">
        <v>3.0</v>
      </c>
      <c r="HM807" s="1">
        <v>30.0</v>
      </c>
      <c r="HN807" s="1">
        <v>9.6</v>
      </c>
      <c r="HO807" s="1">
        <v>9.7</v>
      </c>
      <c r="HP807" s="1">
        <v>3.73291</v>
      </c>
      <c r="HQ807" s="1">
        <v>2.29492</v>
      </c>
      <c r="HR807" s="1">
        <v>1.4978</v>
      </c>
      <c r="HS807" s="1">
        <v>2.30103</v>
      </c>
      <c r="HT807" s="1">
        <v>1.54785</v>
      </c>
      <c r="HU807" s="1">
        <v>2.29492</v>
      </c>
      <c r="HV807" s="1">
        <v>38.4524</v>
      </c>
      <c r="HW807" s="1">
        <v>14.2546</v>
      </c>
      <c r="HX807" s="1">
        <v>18.0</v>
      </c>
      <c r="HY807" s="1">
        <v>479.221</v>
      </c>
      <c r="HZ807" s="1">
        <v>498.263</v>
      </c>
      <c r="IA807" s="1">
        <v>27.7179</v>
      </c>
      <c r="IB807" s="1">
        <v>32.0891</v>
      </c>
      <c r="IC807" s="1">
        <v>30.0001</v>
      </c>
      <c r="ID807" s="1">
        <v>31.8795</v>
      </c>
      <c r="IE807" s="1">
        <v>31.9724</v>
      </c>
      <c r="IF807" s="1">
        <v>74.7635</v>
      </c>
      <c r="IG807" s="1">
        <v>30.3604</v>
      </c>
      <c r="IH807" s="1">
        <v>0.0</v>
      </c>
      <c r="II807" s="1">
        <v>27.7244</v>
      </c>
      <c r="IJ807" s="1">
        <v>1970.67</v>
      </c>
      <c r="IK807" s="1">
        <v>25.3483</v>
      </c>
      <c r="IL807" s="1">
        <v>100.463</v>
      </c>
      <c r="IM807" s="1">
        <v>100.162</v>
      </c>
      <c r="IN807" s="1" t="s">
        <v>361</v>
      </c>
    </row>
    <row r="808" ht="15.75" hidden="1" customHeight="1">
      <c r="A808" s="1">
        <v>792.0</v>
      </c>
      <c r="B808" s="1">
        <v>1.660405925E9</v>
      </c>
      <c r="C808" s="1">
        <v>6200.900000095367</v>
      </c>
      <c r="D808" s="1" t="s">
        <v>1919</v>
      </c>
      <c r="E808" s="1" t="s">
        <v>1920</v>
      </c>
      <c r="F808" s="1">
        <v>1.0</v>
      </c>
      <c r="G808" s="1" t="s">
        <v>349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1169</v>
      </c>
      <c r="M808" s="1" t="s">
        <v>354</v>
      </c>
      <c r="N808" s="1">
        <v>1.660405916625E9</v>
      </c>
      <c r="O808" s="1">
        <f t="shared" si="1"/>
        <v>0.001542647545</v>
      </c>
      <c r="P808" s="1">
        <f t="shared" si="2"/>
        <v>1.542647545</v>
      </c>
      <c r="Q808" s="1">
        <f t="shared" si="3"/>
        <v>3.731350861</v>
      </c>
      <c r="R808" s="1">
        <f t="shared" si="4"/>
        <v>1860.92375</v>
      </c>
      <c r="S808" s="1">
        <f t="shared" si="5"/>
        <v>1721.954868</v>
      </c>
      <c r="T808" s="1">
        <f t="shared" si="6"/>
        <v>171.7054764</v>
      </c>
      <c r="U808" s="1">
        <f t="shared" si="7"/>
        <v>185.5628187</v>
      </c>
      <c r="V808" s="1">
        <f t="shared" si="8"/>
        <v>0.07569860476</v>
      </c>
      <c r="W808" s="1">
        <f t="shared" si="9"/>
        <v>2.923041685</v>
      </c>
      <c r="X808" s="1">
        <f t="shared" si="10"/>
        <v>0.07462615498</v>
      </c>
      <c r="Y808" s="1">
        <f t="shared" si="11"/>
        <v>0.04673643642</v>
      </c>
      <c r="Z808" s="1">
        <f t="shared" si="12"/>
        <v>321.5197719</v>
      </c>
      <c r="AA808" s="1">
        <f t="shared" si="13"/>
        <v>32.48603836</v>
      </c>
      <c r="AB808" s="1">
        <f t="shared" si="14"/>
        <v>31.64368125</v>
      </c>
      <c r="AC808" s="1">
        <f t="shared" si="15"/>
        <v>4.67962135</v>
      </c>
      <c r="AD808" s="1">
        <f t="shared" si="16"/>
        <v>59.75445503</v>
      </c>
      <c r="AE808" s="1">
        <f t="shared" si="17"/>
        <v>2.694554697</v>
      </c>
      <c r="AF808" s="1">
        <f t="shared" si="18"/>
        <v>4.50937875</v>
      </c>
      <c r="AG808" s="1">
        <f t="shared" si="19"/>
        <v>1.985066653</v>
      </c>
      <c r="AH808" s="1">
        <f t="shared" si="20"/>
        <v>-68.03075674</v>
      </c>
      <c r="AI808" s="1">
        <f t="shared" si="21"/>
        <v>-102.6610513</v>
      </c>
      <c r="AJ808" s="1">
        <f t="shared" si="22"/>
        <v>-7.911614654</v>
      </c>
      <c r="AK808" s="1">
        <f t="shared" si="23"/>
        <v>142.9163493</v>
      </c>
      <c r="AL808" s="1">
        <f t="shared" si="24"/>
        <v>35.08924612</v>
      </c>
      <c r="AM808" s="1">
        <f t="shared" si="25"/>
        <v>1.581704702</v>
      </c>
      <c r="AN808" s="1">
        <f t="shared" si="26"/>
        <v>3.731350861</v>
      </c>
      <c r="AO808" s="1">
        <v>1985.113964265904</v>
      </c>
      <c r="AP808" s="1">
        <v>1953.473757575757</v>
      </c>
      <c r="AQ808" s="1">
        <v>5.241173529973263</v>
      </c>
      <c r="AR808" s="1">
        <v>65.51853501262175</v>
      </c>
      <c r="AS808" s="1">
        <f t="shared" si="27"/>
        <v>1.542647545</v>
      </c>
      <c r="AT808" s="1">
        <v>25.20251986100418</v>
      </c>
      <c r="AU808" s="1">
        <v>27.00477515151514</v>
      </c>
      <c r="AV808" s="1">
        <v>-2.419151528026863E-4</v>
      </c>
      <c r="AW808" s="1">
        <v>82.9425908863825</v>
      </c>
      <c r="AX808" s="1">
        <v>13.0</v>
      </c>
      <c r="AY808" s="1">
        <v>3.0</v>
      </c>
      <c r="AZ808" s="1">
        <f t="shared" si="28"/>
        <v>1</v>
      </c>
      <c r="BA808" s="1">
        <f t="shared" si="29"/>
        <v>0</v>
      </c>
      <c r="BB808" s="1">
        <f t="shared" si="30"/>
        <v>51989.10466</v>
      </c>
      <c r="BC808" s="1">
        <f t="shared" si="31"/>
        <v>2000.0225</v>
      </c>
      <c r="BD808" s="1">
        <f t="shared" si="32"/>
        <v>1681.218994</v>
      </c>
      <c r="BE808" s="1">
        <f t="shared" si="33"/>
        <v>0.8406000401</v>
      </c>
      <c r="BF808" s="1">
        <f t="shared" si="34"/>
        <v>0.1607580774</v>
      </c>
      <c r="BG808" s="1">
        <v>6.0</v>
      </c>
      <c r="BH808" s="1">
        <v>0.5</v>
      </c>
      <c r="BI808" s="1" t="s">
        <v>355</v>
      </c>
      <c r="BJ808" s="1">
        <v>2.0</v>
      </c>
      <c r="BK808" s="1" t="b">
        <v>1</v>
      </c>
      <c r="BL808" s="1">
        <v>1.660405916625E9</v>
      </c>
      <c r="BM808" s="1">
        <v>1860.92375</v>
      </c>
      <c r="BN808" s="1">
        <v>1906.55</v>
      </c>
      <c r="BO808" s="1">
        <v>27.02244375</v>
      </c>
      <c r="BP808" s="1">
        <v>25.1762125</v>
      </c>
      <c r="BQ808" s="1">
        <v>1858.04625</v>
      </c>
      <c r="BR808" s="1">
        <v>27.01278125</v>
      </c>
      <c r="BS808" s="1">
        <v>500.1420625</v>
      </c>
      <c r="BT808" s="1">
        <v>99.61541874999999</v>
      </c>
      <c r="BU808" s="1">
        <v>0.10001490625</v>
      </c>
      <c r="BV808" s="1">
        <v>30.992225</v>
      </c>
      <c r="BW808" s="1">
        <v>31.64368125</v>
      </c>
      <c r="BX808" s="1">
        <v>999.9</v>
      </c>
      <c r="BY808" s="1">
        <v>0.0</v>
      </c>
      <c r="BZ808" s="1">
        <v>0.0</v>
      </c>
      <c r="CA808" s="1">
        <v>10001.41125</v>
      </c>
      <c r="CB808" s="1">
        <v>0.0</v>
      </c>
      <c r="CC808" s="1">
        <v>9.9646125</v>
      </c>
      <c r="CD808" s="1">
        <v>-45.62716875</v>
      </c>
      <c r="CE808" s="1">
        <v>1912.606875</v>
      </c>
      <c r="CF808" s="1">
        <v>1955.789375</v>
      </c>
      <c r="CG808" s="1">
        <v>1.846243125</v>
      </c>
      <c r="CH808" s="1">
        <v>1906.55</v>
      </c>
      <c r="CI808" s="1">
        <v>25.1762125</v>
      </c>
      <c r="CJ808" s="1">
        <v>2.69185125</v>
      </c>
      <c r="CK808" s="1">
        <v>2.5079375</v>
      </c>
      <c r="CL808" s="1">
        <v>22.23546875</v>
      </c>
      <c r="CM808" s="1">
        <v>21.07810625</v>
      </c>
      <c r="CN808" s="1">
        <v>2000.0225</v>
      </c>
      <c r="CO808" s="1">
        <v>0.979999375</v>
      </c>
      <c r="CP808" s="1">
        <v>0.020000925</v>
      </c>
      <c r="CQ808" s="1">
        <v>0.0</v>
      </c>
      <c r="CR808" s="1">
        <v>2.565375</v>
      </c>
      <c r="CS808" s="1">
        <v>0.0</v>
      </c>
      <c r="CT808" s="1">
        <v>27162.48125</v>
      </c>
      <c r="CU808" s="1">
        <v>17412.525</v>
      </c>
      <c r="CV808" s="1">
        <v>42.125</v>
      </c>
      <c r="CW808" s="1">
        <v>43.187</v>
      </c>
      <c r="CX808" s="1">
        <v>42.117125</v>
      </c>
      <c r="CY808" s="1">
        <v>41.569875</v>
      </c>
      <c r="CZ808" s="1">
        <v>42.125</v>
      </c>
      <c r="DA808" s="1">
        <v>1960.019375</v>
      </c>
      <c r="DB808" s="1">
        <v>40.003125</v>
      </c>
      <c r="DC808" s="1">
        <v>0.0</v>
      </c>
      <c r="DD808" s="1">
        <v>1.660405923E9</v>
      </c>
      <c r="DE808" s="1">
        <v>0.0</v>
      </c>
      <c r="DF808" s="1">
        <v>1.660405346E9</v>
      </c>
      <c r="DG808" s="1" t="s">
        <v>1170</v>
      </c>
      <c r="DH808" s="1">
        <v>1.660405346E9</v>
      </c>
      <c r="DI808" s="1">
        <v>1.6604053435E9</v>
      </c>
      <c r="DJ808" s="1">
        <v>14.0</v>
      </c>
      <c r="DK808" s="1">
        <v>0.109</v>
      </c>
      <c r="DL808" s="1">
        <v>-0.003</v>
      </c>
      <c r="DM808" s="1">
        <v>1.366</v>
      </c>
      <c r="DN808" s="1">
        <v>0.014</v>
      </c>
      <c r="DO808" s="1">
        <v>400.0</v>
      </c>
      <c r="DP808" s="1">
        <v>25.0</v>
      </c>
      <c r="DQ808" s="1">
        <v>0.44</v>
      </c>
      <c r="DR808" s="1">
        <v>0.08</v>
      </c>
      <c r="DS808" s="1">
        <v>3.78462072985553</v>
      </c>
      <c r="DT808" s="1">
        <v>1.333906760826783</v>
      </c>
      <c r="DU808" s="1">
        <v>0.3530761831701336</v>
      </c>
      <c r="DV808" s="1">
        <v>0.0</v>
      </c>
      <c r="DW808" s="1">
        <v>35.11834095928907</v>
      </c>
      <c r="DX808" s="1">
        <v>4.696925398543124</v>
      </c>
      <c r="DY808" s="1">
        <v>0.4103341400401093</v>
      </c>
      <c r="DZ808" s="1">
        <v>0.0</v>
      </c>
      <c r="EA808" s="1">
        <v>-45.66926129032257</v>
      </c>
      <c r="EB808" s="1">
        <v>-5.019866129032097</v>
      </c>
      <c r="EC808" s="1">
        <v>0.4750987141415774</v>
      </c>
      <c r="ED808" s="1">
        <v>0.0</v>
      </c>
      <c r="EE808" s="1">
        <v>1722.972731225444</v>
      </c>
      <c r="EF808" s="1">
        <v>258.8752938213259</v>
      </c>
      <c r="EG808" s="1">
        <v>19.95209609311572</v>
      </c>
      <c r="EH808" s="1">
        <v>0.0</v>
      </c>
      <c r="EI808" s="1">
        <v>1.859613414634147</v>
      </c>
      <c r="EJ808" s="1">
        <v>-0.412706968641111</v>
      </c>
      <c r="EK808" s="1">
        <v>0.04133731277386888</v>
      </c>
      <c r="EL808" s="1">
        <v>0.0</v>
      </c>
      <c r="EM808" s="1">
        <v>1.985375437520692</v>
      </c>
      <c r="EN808" s="1">
        <v>0.004399614473589782</v>
      </c>
      <c r="EO808" s="1">
        <v>0.001249456322711287</v>
      </c>
      <c r="EP808" s="1">
        <v>1.0</v>
      </c>
      <c r="EQ808" s="1">
        <v>1.0</v>
      </c>
      <c r="ER808" s="1">
        <v>6.0</v>
      </c>
      <c r="ES808" s="1" t="s">
        <v>433</v>
      </c>
      <c r="ET808" s="1">
        <v>2.94254</v>
      </c>
      <c r="EU808" s="1">
        <v>2.8012</v>
      </c>
      <c r="EV808" s="1">
        <v>0.246033</v>
      </c>
      <c r="EW808" s="1">
        <v>0.249437</v>
      </c>
      <c r="EX808" s="1">
        <v>0.117316</v>
      </c>
      <c r="EY808" s="1">
        <v>0.111894</v>
      </c>
      <c r="EZ808" s="1">
        <v>15444.8</v>
      </c>
      <c r="FA808" s="1">
        <v>16120.0</v>
      </c>
      <c r="FB808" s="1">
        <v>23828.0</v>
      </c>
      <c r="FC808" s="1">
        <v>25000.9</v>
      </c>
      <c r="FD808" s="1">
        <v>33671.8</v>
      </c>
      <c r="FE808" s="1">
        <v>35460.3</v>
      </c>
      <c r="FF808" s="1">
        <v>43445.6</v>
      </c>
      <c r="FG808" s="1">
        <v>46216.4</v>
      </c>
      <c r="FH808" s="1">
        <v>1.92593</v>
      </c>
      <c r="FI808" s="1">
        <v>1.85847</v>
      </c>
      <c r="FJ808" s="1">
        <v>0.121906</v>
      </c>
      <c r="FK808" s="1">
        <v>0.0</v>
      </c>
      <c r="FL808" s="1">
        <v>29.6442</v>
      </c>
      <c r="FM808" s="1">
        <v>999.9</v>
      </c>
      <c r="FN808" s="1">
        <v>61.1</v>
      </c>
      <c r="FO808" s="1">
        <v>35.2</v>
      </c>
      <c r="FP808" s="1">
        <v>35.0326</v>
      </c>
      <c r="FQ808" s="1">
        <v>63.8168</v>
      </c>
      <c r="FR808" s="1">
        <v>26.4543</v>
      </c>
      <c r="FS808" s="1">
        <v>1.0</v>
      </c>
      <c r="FT808" s="1">
        <v>0.395107</v>
      </c>
      <c r="FU808" s="1">
        <v>1.37785</v>
      </c>
      <c r="FV808" s="1">
        <v>20.3173</v>
      </c>
      <c r="FW808" s="1">
        <v>5.21025</v>
      </c>
      <c r="FX808" s="1">
        <v>11.9065</v>
      </c>
      <c r="FY808" s="1">
        <v>5.0028</v>
      </c>
      <c r="FZ808" s="1">
        <v>3.29048</v>
      </c>
      <c r="GA808" s="1">
        <v>9999.0</v>
      </c>
      <c r="GB808" s="1">
        <v>9999.0</v>
      </c>
      <c r="GC808" s="1">
        <v>9999.0</v>
      </c>
      <c r="GD808" s="1">
        <v>999.9</v>
      </c>
      <c r="GE808" s="1">
        <v>1.85959</v>
      </c>
      <c r="GF808" s="1">
        <v>1.85457</v>
      </c>
      <c r="GG808" s="1">
        <v>1.85776</v>
      </c>
      <c r="GH808" s="1">
        <v>1.85623</v>
      </c>
      <c r="GI808" s="1">
        <v>1.85501</v>
      </c>
      <c r="GJ808" s="1">
        <v>1.85468</v>
      </c>
      <c r="GK808" s="1">
        <v>1.85336</v>
      </c>
      <c r="GL808" s="1">
        <v>1.85643</v>
      </c>
      <c r="GM808" s="1">
        <v>0.0</v>
      </c>
      <c r="GN808" s="1">
        <v>0.0</v>
      </c>
      <c r="GO808" s="1">
        <v>0.0</v>
      </c>
      <c r="GP808" s="1">
        <v>0.0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0.0</v>
      </c>
      <c r="GX808" s="1">
        <v>100.0</v>
      </c>
      <c r="GY808" s="1">
        <v>100.0</v>
      </c>
      <c r="GZ808" s="1">
        <v>2.89</v>
      </c>
      <c r="HA808" s="1">
        <v>0.0097</v>
      </c>
      <c r="HB808" s="1">
        <v>0.4130906686903166</v>
      </c>
      <c r="HC808" s="1">
        <v>0.002809866934308161</v>
      </c>
      <c r="HD808" s="1">
        <v>-1.127031966113555E-6</v>
      </c>
      <c r="HE808" s="1">
        <v>1.768598670541231E-10</v>
      </c>
      <c r="HF808" s="1">
        <v>-0.0707354167398268</v>
      </c>
      <c r="HG808" s="1">
        <v>0.01081145868756639</v>
      </c>
      <c r="HH808" s="1">
        <v>-3.689364805754238E-4</v>
      </c>
      <c r="HI808" s="1">
        <v>2.919854880483278E-6</v>
      </c>
      <c r="HJ808" s="1">
        <v>2.0</v>
      </c>
      <c r="HK808" s="1">
        <v>2136.0</v>
      </c>
      <c r="HL808" s="1">
        <v>3.0</v>
      </c>
      <c r="HM808" s="1">
        <v>30.0</v>
      </c>
      <c r="HN808" s="1">
        <v>9.7</v>
      </c>
      <c r="HO808" s="1">
        <v>9.7</v>
      </c>
      <c r="HP808" s="1">
        <v>3.73413</v>
      </c>
      <c r="HQ808" s="1">
        <v>2.2876</v>
      </c>
      <c r="HR808" s="1">
        <v>1.4978</v>
      </c>
      <c r="HS808" s="1">
        <v>2.30103</v>
      </c>
      <c r="HT808" s="1">
        <v>1.54785</v>
      </c>
      <c r="HU808" s="1">
        <v>2.25952</v>
      </c>
      <c r="HV808" s="1">
        <v>38.4524</v>
      </c>
      <c r="HW808" s="1">
        <v>14.2546</v>
      </c>
      <c r="HX808" s="1">
        <v>18.0</v>
      </c>
      <c r="HY808" s="1">
        <v>479.193</v>
      </c>
      <c r="HZ808" s="1">
        <v>498.313</v>
      </c>
      <c r="IA808" s="1">
        <v>27.7184</v>
      </c>
      <c r="IB808" s="1">
        <v>32.0891</v>
      </c>
      <c r="IC808" s="1">
        <v>30.0001</v>
      </c>
      <c r="ID808" s="1">
        <v>31.8798</v>
      </c>
      <c r="IE808" s="1">
        <v>31.9724</v>
      </c>
      <c r="IF808" s="1">
        <v>74.9122</v>
      </c>
      <c r="IG808" s="1">
        <v>30.3604</v>
      </c>
      <c r="IH808" s="1">
        <v>0.0</v>
      </c>
      <c r="II808" s="1">
        <v>27.7244</v>
      </c>
      <c r="IJ808" s="1">
        <v>1980.69</v>
      </c>
      <c r="IK808" s="1">
        <v>25.3472</v>
      </c>
      <c r="IL808" s="1">
        <v>100.463</v>
      </c>
      <c r="IM808" s="1">
        <v>100.162</v>
      </c>
      <c r="IN808" s="1" t="s">
        <v>361</v>
      </c>
    </row>
    <row r="809" ht="15.75" hidden="1" customHeight="1">
      <c r="A809" s="1">
        <v>793.0</v>
      </c>
      <c r="B809" s="1">
        <v>1.6604059265E9</v>
      </c>
      <c r="C809" s="1">
        <v>6202.400000095367</v>
      </c>
      <c r="D809" s="1" t="s">
        <v>1921</v>
      </c>
      <c r="E809" s="1" t="s">
        <v>1922</v>
      </c>
      <c r="F809" s="1">
        <v>1.0</v>
      </c>
      <c r="G809" s="1" t="s">
        <v>349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1169</v>
      </c>
      <c r="M809" s="1" t="s">
        <v>354</v>
      </c>
      <c r="N809" s="1">
        <v>1.66040591865625E9</v>
      </c>
      <c r="O809" s="1">
        <f t="shared" si="1"/>
        <v>0.001541629861</v>
      </c>
      <c r="P809" s="1">
        <f t="shared" si="2"/>
        <v>1.541629861</v>
      </c>
      <c r="Q809" s="1">
        <f t="shared" si="3"/>
        <v>3.818718136</v>
      </c>
      <c r="R809" s="1">
        <f t="shared" si="4"/>
        <v>1871.151875</v>
      </c>
      <c r="S809" s="1">
        <f t="shared" si="5"/>
        <v>1729.972479</v>
      </c>
      <c r="T809" s="1">
        <f t="shared" si="6"/>
        <v>172.5051696</v>
      </c>
      <c r="U809" s="1">
        <f t="shared" si="7"/>
        <v>186.5829517</v>
      </c>
      <c r="V809" s="1">
        <f t="shared" si="8"/>
        <v>0.07565559954</v>
      </c>
      <c r="W809" s="1">
        <f t="shared" si="9"/>
        <v>2.923030307</v>
      </c>
      <c r="X809" s="1">
        <f t="shared" si="10"/>
        <v>0.07458435455</v>
      </c>
      <c r="Y809" s="1">
        <f t="shared" si="11"/>
        <v>0.04671020503</v>
      </c>
      <c r="Z809" s="1">
        <f t="shared" si="12"/>
        <v>321.5204702</v>
      </c>
      <c r="AA809" s="1">
        <f t="shared" si="13"/>
        <v>32.48531965</v>
      </c>
      <c r="AB809" s="1">
        <f t="shared" si="14"/>
        <v>31.64101875</v>
      </c>
      <c r="AC809" s="1">
        <f t="shared" si="15"/>
        <v>4.678914337</v>
      </c>
      <c r="AD809" s="1">
        <f t="shared" si="16"/>
        <v>59.74620841</v>
      </c>
      <c r="AE809" s="1">
        <f t="shared" si="17"/>
        <v>2.694030165</v>
      </c>
      <c r="AF809" s="1">
        <f t="shared" si="18"/>
        <v>4.509123235</v>
      </c>
      <c r="AG809" s="1">
        <f t="shared" si="19"/>
        <v>1.984884172</v>
      </c>
      <c r="AH809" s="1">
        <f t="shared" si="20"/>
        <v>-67.98587687</v>
      </c>
      <c r="AI809" s="1">
        <f t="shared" si="21"/>
        <v>-102.3976793</v>
      </c>
      <c r="AJ809" s="1">
        <f t="shared" si="22"/>
        <v>-7.891206247</v>
      </c>
      <c r="AK809" s="1">
        <f t="shared" si="23"/>
        <v>143.2457077</v>
      </c>
      <c r="AL809" s="1">
        <f t="shared" si="24"/>
        <v>35.2188847</v>
      </c>
      <c r="AM809" s="1">
        <f t="shared" si="25"/>
        <v>1.567498509</v>
      </c>
      <c r="AN809" s="1">
        <f t="shared" si="26"/>
        <v>3.818718136</v>
      </c>
      <c r="AO809" s="1">
        <v>1992.942371290562</v>
      </c>
      <c r="AP809" s="1">
        <v>1961.304787878787</v>
      </c>
      <c r="AQ809" s="1">
        <v>5.219701581494961</v>
      </c>
      <c r="AR809" s="1">
        <v>65.51853501262175</v>
      </c>
      <c r="AS809" s="1">
        <f t="shared" si="27"/>
        <v>1.541629861</v>
      </c>
      <c r="AT809" s="1">
        <v>25.20757283841303</v>
      </c>
      <c r="AU809" s="1">
        <v>27.00734909090907</v>
      </c>
      <c r="AV809" s="1">
        <v>-4.074746817882375E-5</v>
      </c>
      <c r="AW809" s="1">
        <v>82.9425908863825</v>
      </c>
      <c r="AX809" s="1">
        <v>13.0</v>
      </c>
      <c r="AY809" s="1">
        <v>3.0</v>
      </c>
      <c r="AZ809" s="1">
        <f t="shared" si="28"/>
        <v>1</v>
      </c>
      <c r="BA809" s="1">
        <f t="shared" si="29"/>
        <v>0</v>
      </c>
      <c r="BB809" s="1">
        <f t="shared" si="30"/>
        <v>51988.95376</v>
      </c>
      <c r="BC809" s="1">
        <f t="shared" si="31"/>
        <v>2000.026875</v>
      </c>
      <c r="BD809" s="1">
        <f t="shared" si="32"/>
        <v>1681.222669</v>
      </c>
      <c r="BE809" s="1">
        <f t="shared" si="33"/>
        <v>0.8406000388</v>
      </c>
      <c r="BF809" s="1">
        <f t="shared" si="34"/>
        <v>0.1607580749</v>
      </c>
      <c r="BG809" s="1">
        <v>6.0</v>
      </c>
      <c r="BH809" s="1">
        <v>0.5</v>
      </c>
      <c r="BI809" s="1" t="s">
        <v>355</v>
      </c>
      <c r="BJ809" s="1">
        <v>2.0</v>
      </c>
      <c r="BK809" s="1" t="b">
        <v>1</v>
      </c>
      <c r="BL809" s="1">
        <v>1.66040591865625E9</v>
      </c>
      <c r="BM809" s="1">
        <v>1871.151875</v>
      </c>
      <c r="BN809" s="1">
        <v>1916.921875</v>
      </c>
      <c r="BO809" s="1">
        <v>27.01715</v>
      </c>
      <c r="BP809" s="1">
        <v>25.1874625</v>
      </c>
      <c r="BQ809" s="1">
        <v>1868.27</v>
      </c>
      <c r="BR809" s="1">
        <v>27.007475</v>
      </c>
      <c r="BS809" s="1">
        <v>500.1343125</v>
      </c>
      <c r="BT809" s="1">
        <v>99.61555625</v>
      </c>
      <c r="BU809" s="1">
        <v>0.10000090625</v>
      </c>
      <c r="BV809" s="1">
        <v>30.99123125</v>
      </c>
      <c r="BW809" s="1">
        <v>31.64101875</v>
      </c>
      <c r="BX809" s="1">
        <v>999.9</v>
      </c>
      <c r="BY809" s="1">
        <v>0.0</v>
      </c>
      <c r="BZ809" s="1">
        <v>0.0</v>
      </c>
      <c r="CA809" s="1">
        <v>10001.3325</v>
      </c>
      <c r="CB809" s="1">
        <v>0.0</v>
      </c>
      <c r="CC809" s="1">
        <v>10.16683875</v>
      </c>
      <c r="CD809" s="1">
        <v>-45.77057500000001</v>
      </c>
      <c r="CE809" s="1">
        <v>1923.10875</v>
      </c>
      <c r="CF809" s="1">
        <v>1966.4525</v>
      </c>
      <c r="CG809" s="1">
        <v>1.82970125</v>
      </c>
      <c r="CH809" s="1">
        <v>1916.921875</v>
      </c>
      <c r="CI809" s="1">
        <v>25.1874625</v>
      </c>
      <c r="CJ809" s="1">
        <v>2.6913275</v>
      </c>
      <c r="CK809" s="1">
        <v>2.509061875</v>
      </c>
      <c r="CL809" s="1">
        <v>22.23228125</v>
      </c>
      <c r="CM809" s="1">
        <v>21.0854</v>
      </c>
      <c r="CN809" s="1">
        <v>2000.026875</v>
      </c>
      <c r="CO809" s="1">
        <v>0.979999375</v>
      </c>
      <c r="CP809" s="1">
        <v>0.020000925</v>
      </c>
      <c r="CQ809" s="1">
        <v>0.0</v>
      </c>
      <c r="CR809" s="1">
        <v>2.6808125</v>
      </c>
      <c r="CS809" s="1">
        <v>0.0</v>
      </c>
      <c r="CT809" s="1">
        <v>27154.525</v>
      </c>
      <c r="CU809" s="1">
        <v>17412.5625</v>
      </c>
      <c r="CV809" s="1">
        <v>42.125</v>
      </c>
      <c r="CW809" s="1">
        <v>43.187</v>
      </c>
      <c r="CX809" s="1">
        <v>42.10925</v>
      </c>
      <c r="CY809" s="1">
        <v>41.57774999999999</v>
      </c>
      <c r="CZ809" s="1">
        <v>42.125</v>
      </c>
      <c r="DA809" s="1">
        <v>1960.02375</v>
      </c>
      <c r="DB809" s="1">
        <v>40.003125</v>
      </c>
      <c r="DC809" s="1">
        <v>0.0</v>
      </c>
      <c r="DD809" s="1">
        <v>1.6604059248E9</v>
      </c>
      <c r="DE809" s="1">
        <v>0.0</v>
      </c>
      <c r="DF809" s="1">
        <v>1.660405346E9</v>
      </c>
      <c r="DG809" s="1" t="s">
        <v>1170</v>
      </c>
      <c r="DH809" s="1">
        <v>1.660405346E9</v>
      </c>
      <c r="DI809" s="1">
        <v>1.6604053435E9</v>
      </c>
      <c r="DJ809" s="1">
        <v>14.0</v>
      </c>
      <c r="DK809" s="1">
        <v>0.109</v>
      </c>
      <c r="DL809" s="1">
        <v>-0.003</v>
      </c>
      <c r="DM809" s="1">
        <v>1.366</v>
      </c>
      <c r="DN809" s="1">
        <v>0.014</v>
      </c>
      <c r="DO809" s="1">
        <v>400.0</v>
      </c>
      <c r="DP809" s="1">
        <v>25.0</v>
      </c>
      <c r="DQ809" s="1">
        <v>0.44</v>
      </c>
      <c r="DR809" s="1">
        <v>0.08</v>
      </c>
      <c r="DS809" s="1">
        <v>3.795411704833795</v>
      </c>
      <c r="DT809" s="1">
        <v>0.992994259486895</v>
      </c>
      <c r="DU809" s="1">
        <v>0.350608436336184</v>
      </c>
      <c r="DV809" s="1">
        <v>0.0</v>
      </c>
      <c r="DW809" s="1">
        <v>35.19453882326295</v>
      </c>
      <c r="DX809" s="1">
        <v>3.37649626461428</v>
      </c>
      <c r="DY809" s="1">
        <v>0.341523926440421</v>
      </c>
      <c r="DZ809" s="1">
        <v>0.0</v>
      </c>
      <c r="EA809" s="1">
        <v>-45.81653333333334</v>
      </c>
      <c r="EB809" s="1">
        <v>-2.47107630700777</v>
      </c>
      <c r="EC809" s="1">
        <v>0.3042456270113927</v>
      </c>
      <c r="ED809" s="1">
        <v>0.0</v>
      </c>
      <c r="EE809" s="1">
        <v>1728.797429052709</v>
      </c>
      <c r="EF809" s="1">
        <v>264.6886086189124</v>
      </c>
      <c r="EG809" s="1">
        <v>20.92639114508385</v>
      </c>
      <c r="EH809" s="1">
        <v>0.0</v>
      </c>
      <c r="EI809" s="1">
        <v>1.84673725</v>
      </c>
      <c r="EJ809" s="1">
        <v>-0.447515009380864</v>
      </c>
      <c r="EK809" s="1">
        <v>0.04382910762196169</v>
      </c>
      <c r="EL809" s="1">
        <v>0.0</v>
      </c>
      <c r="EM809" s="1">
        <v>1.98518195200535</v>
      </c>
      <c r="EN809" s="1">
        <v>-0.006062388637141959</v>
      </c>
      <c r="EO809" s="1">
        <v>0.001519057537879464</v>
      </c>
      <c r="EP809" s="1">
        <v>1.0</v>
      </c>
      <c r="EQ809" s="1">
        <v>1.0</v>
      </c>
      <c r="ER809" s="1">
        <v>6.0</v>
      </c>
      <c r="ES809" s="1" t="s">
        <v>433</v>
      </c>
      <c r="ET809" s="1">
        <v>2.94259</v>
      </c>
      <c r="EU809" s="1">
        <v>2.80126</v>
      </c>
      <c r="EV809" s="1">
        <v>0.246587</v>
      </c>
      <c r="EW809" s="1">
        <v>0.249987</v>
      </c>
      <c r="EX809" s="1">
        <v>0.117321</v>
      </c>
      <c r="EY809" s="1">
        <v>0.111997</v>
      </c>
      <c r="EZ809" s="1">
        <v>15433.5</v>
      </c>
      <c r="FA809" s="1">
        <v>16108.2</v>
      </c>
      <c r="FB809" s="1">
        <v>23828.1</v>
      </c>
      <c r="FC809" s="1">
        <v>25000.9</v>
      </c>
      <c r="FD809" s="1">
        <v>33671.7</v>
      </c>
      <c r="FE809" s="1">
        <v>35456.3</v>
      </c>
      <c r="FF809" s="1">
        <v>43445.7</v>
      </c>
      <c r="FG809" s="1">
        <v>46216.5</v>
      </c>
      <c r="FH809" s="1">
        <v>1.9259</v>
      </c>
      <c r="FI809" s="1">
        <v>1.8584</v>
      </c>
      <c r="FJ809" s="1">
        <v>0.121906</v>
      </c>
      <c r="FK809" s="1">
        <v>0.0</v>
      </c>
      <c r="FL809" s="1">
        <v>29.6428</v>
      </c>
      <c r="FM809" s="1">
        <v>999.9</v>
      </c>
      <c r="FN809" s="1">
        <v>61.1</v>
      </c>
      <c r="FO809" s="1">
        <v>35.2</v>
      </c>
      <c r="FP809" s="1">
        <v>35.0284</v>
      </c>
      <c r="FQ809" s="1">
        <v>63.8668</v>
      </c>
      <c r="FR809" s="1">
        <v>25.5168</v>
      </c>
      <c r="FS809" s="1">
        <v>1.0</v>
      </c>
      <c r="FT809" s="1">
        <v>0.39515</v>
      </c>
      <c r="FU809" s="1">
        <v>1.37512</v>
      </c>
      <c r="FV809" s="1">
        <v>20.3171</v>
      </c>
      <c r="FW809" s="1">
        <v>5.20965</v>
      </c>
      <c r="FX809" s="1">
        <v>11.9068</v>
      </c>
      <c r="FY809" s="1">
        <v>5.00275</v>
      </c>
      <c r="FZ809" s="1">
        <v>3.29028</v>
      </c>
      <c r="GA809" s="1">
        <v>9999.0</v>
      </c>
      <c r="GB809" s="1">
        <v>9999.0</v>
      </c>
      <c r="GC809" s="1">
        <v>9999.0</v>
      </c>
      <c r="GD809" s="1">
        <v>999.9</v>
      </c>
      <c r="GE809" s="1">
        <v>1.85959</v>
      </c>
      <c r="GF809" s="1">
        <v>1.85459</v>
      </c>
      <c r="GG809" s="1">
        <v>1.85776</v>
      </c>
      <c r="GH809" s="1">
        <v>1.85623</v>
      </c>
      <c r="GI809" s="1">
        <v>1.85501</v>
      </c>
      <c r="GJ809" s="1">
        <v>1.8547</v>
      </c>
      <c r="GK809" s="1">
        <v>1.8534</v>
      </c>
      <c r="GL809" s="1">
        <v>1.85645</v>
      </c>
      <c r="GM809" s="1">
        <v>0.0</v>
      </c>
      <c r="GN809" s="1">
        <v>0.0</v>
      </c>
      <c r="GO809" s="1">
        <v>0.0</v>
      </c>
      <c r="GP809" s="1">
        <v>0.0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0.0</v>
      </c>
      <c r="GX809" s="1">
        <v>100.0</v>
      </c>
      <c r="GY809" s="1">
        <v>100.0</v>
      </c>
      <c r="GZ809" s="1">
        <v>2.9</v>
      </c>
      <c r="HA809" s="1">
        <v>0.0097</v>
      </c>
      <c r="HB809" s="1">
        <v>0.4130906686903166</v>
      </c>
      <c r="HC809" s="1">
        <v>0.002809866934308161</v>
      </c>
      <c r="HD809" s="1">
        <v>-1.127031966113555E-6</v>
      </c>
      <c r="HE809" s="1">
        <v>1.768598670541231E-10</v>
      </c>
      <c r="HF809" s="1">
        <v>-0.0707354167398268</v>
      </c>
      <c r="HG809" s="1">
        <v>0.01081145868756639</v>
      </c>
      <c r="HH809" s="1">
        <v>-3.689364805754238E-4</v>
      </c>
      <c r="HI809" s="1">
        <v>2.919854880483278E-6</v>
      </c>
      <c r="HJ809" s="1">
        <v>2.0</v>
      </c>
      <c r="HK809" s="1">
        <v>2136.0</v>
      </c>
      <c r="HL809" s="1">
        <v>3.0</v>
      </c>
      <c r="HM809" s="1">
        <v>30.0</v>
      </c>
      <c r="HN809" s="1">
        <v>9.7</v>
      </c>
      <c r="HO809" s="1">
        <v>9.7</v>
      </c>
      <c r="HP809" s="1">
        <v>3.74634</v>
      </c>
      <c r="HQ809" s="1">
        <v>2.26562</v>
      </c>
      <c r="HR809" s="1">
        <v>1.4978</v>
      </c>
      <c r="HS809" s="1">
        <v>2.30103</v>
      </c>
      <c r="HT809" s="1">
        <v>1.54785</v>
      </c>
      <c r="HU809" s="1">
        <v>2.45117</v>
      </c>
      <c r="HV809" s="1">
        <v>38.4524</v>
      </c>
      <c r="HW809" s="1">
        <v>14.2721</v>
      </c>
      <c r="HX809" s="1">
        <v>18.0</v>
      </c>
      <c r="HY809" s="1">
        <v>479.181</v>
      </c>
      <c r="HZ809" s="1">
        <v>498.263</v>
      </c>
      <c r="IA809" s="1">
        <v>27.7209</v>
      </c>
      <c r="IB809" s="1">
        <v>32.0891</v>
      </c>
      <c r="IC809" s="1">
        <v>30.0001</v>
      </c>
      <c r="ID809" s="1">
        <v>31.8799</v>
      </c>
      <c r="IE809" s="1">
        <v>31.9726</v>
      </c>
      <c r="IF809" s="1">
        <v>75.0544</v>
      </c>
      <c r="IG809" s="1">
        <v>30.3604</v>
      </c>
      <c r="IH809" s="1">
        <v>0.0</v>
      </c>
      <c r="II809" s="1">
        <v>27.7244</v>
      </c>
      <c r="IJ809" s="1">
        <v>1980.69</v>
      </c>
      <c r="IK809" s="1">
        <v>25.355</v>
      </c>
      <c r="IL809" s="1">
        <v>100.463</v>
      </c>
      <c r="IM809" s="1">
        <v>100.163</v>
      </c>
      <c r="IN809" s="1" t="s">
        <v>361</v>
      </c>
    </row>
    <row r="810" ht="15.75" hidden="1" customHeight="1">
      <c r="A810" s="1">
        <v>794.0</v>
      </c>
      <c r="B810" s="1">
        <v>1.660405927E9</v>
      </c>
      <c r="C810" s="1">
        <v>6202.900000095367</v>
      </c>
      <c r="D810" s="1" t="s">
        <v>1923</v>
      </c>
      <c r="E810" s="1" t="s">
        <v>1924</v>
      </c>
      <c r="F810" s="1">
        <v>1.0</v>
      </c>
      <c r="G810" s="1" t="s">
        <v>349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1169</v>
      </c>
      <c r="M810" s="1" t="s">
        <v>354</v>
      </c>
      <c r="N810" s="1">
        <v>1.66040591865625E9</v>
      </c>
      <c r="O810" s="1">
        <f t="shared" si="1"/>
        <v>0.00153950705</v>
      </c>
      <c r="P810" s="1">
        <f t="shared" si="2"/>
        <v>1.53950705</v>
      </c>
      <c r="Q810" s="1">
        <f t="shared" si="3"/>
        <v>3.849154817</v>
      </c>
      <c r="R810" s="1">
        <f t="shared" si="4"/>
        <v>1871.151875</v>
      </c>
      <c r="S810" s="1">
        <f t="shared" si="5"/>
        <v>1729.219276</v>
      </c>
      <c r="T810" s="1">
        <f t="shared" si="6"/>
        <v>172.4300636</v>
      </c>
      <c r="U810" s="1">
        <f t="shared" si="7"/>
        <v>186.5829517</v>
      </c>
      <c r="V810" s="1">
        <f t="shared" si="8"/>
        <v>0.07554992995</v>
      </c>
      <c r="W810" s="1">
        <f t="shared" si="9"/>
        <v>2.923030307</v>
      </c>
      <c r="X810" s="1">
        <f t="shared" si="10"/>
        <v>0.07448165255</v>
      </c>
      <c r="Y810" s="1">
        <f t="shared" si="11"/>
        <v>0.04664575489</v>
      </c>
      <c r="Z810" s="1">
        <f t="shared" si="12"/>
        <v>321.5204702</v>
      </c>
      <c r="AA810" s="1">
        <f t="shared" si="13"/>
        <v>32.48587133</v>
      </c>
      <c r="AB810" s="1">
        <f t="shared" si="14"/>
        <v>31.64101875</v>
      </c>
      <c r="AC810" s="1">
        <f t="shared" si="15"/>
        <v>4.678914337</v>
      </c>
      <c r="AD810" s="1">
        <f t="shared" si="16"/>
        <v>59.74620841</v>
      </c>
      <c r="AE810" s="1">
        <f t="shared" si="17"/>
        <v>2.694030165</v>
      </c>
      <c r="AF810" s="1">
        <f t="shared" si="18"/>
        <v>4.509123235</v>
      </c>
      <c r="AG810" s="1">
        <f t="shared" si="19"/>
        <v>1.984884172</v>
      </c>
      <c r="AH810" s="1">
        <f t="shared" si="20"/>
        <v>-67.89226092</v>
      </c>
      <c r="AI810" s="1">
        <f t="shared" si="21"/>
        <v>-102.3976793</v>
      </c>
      <c r="AJ810" s="1">
        <f t="shared" si="22"/>
        <v>-7.891206247</v>
      </c>
      <c r="AK810" s="1">
        <f t="shared" si="23"/>
        <v>143.3393237</v>
      </c>
      <c r="AL810" s="1">
        <f t="shared" si="24"/>
        <v>35.2188847</v>
      </c>
      <c r="AM810" s="1">
        <f t="shared" si="25"/>
        <v>1.567498509</v>
      </c>
      <c r="AN810" s="1">
        <f t="shared" si="26"/>
        <v>3.849154817</v>
      </c>
      <c r="AO810" s="1">
        <v>1995.524544649545</v>
      </c>
      <c r="AP810" s="1">
        <v>1963.896484848484</v>
      </c>
      <c r="AQ810" s="1">
        <v>5.21059814222059</v>
      </c>
      <c r="AR810" s="1">
        <v>65.51853501262175</v>
      </c>
      <c r="AS810" s="1">
        <f t="shared" si="27"/>
        <v>1.53950705</v>
      </c>
      <c r="AT810" s="1">
        <v>25.21101842601134</v>
      </c>
      <c r="AU810" s="1">
        <v>27.0080109090909</v>
      </c>
      <c r="AV810" s="1">
        <v>5.880952578208958E-6</v>
      </c>
      <c r="AW810" s="1">
        <v>82.9425908863825</v>
      </c>
      <c r="AX810" s="1">
        <v>13.0</v>
      </c>
      <c r="AY810" s="1">
        <v>3.0</v>
      </c>
      <c r="AZ810" s="1">
        <f t="shared" si="28"/>
        <v>1</v>
      </c>
      <c r="BA810" s="1">
        <f t="shared" si="29"/>
        <v>0</v>
      </c>
      <c r="BB810" s="1">
        <f t="shared" si="30"/>
        <v>51988.95376</v>
      </c>
      <c r="BC810" s="1">
        <f t="shared" si="31"/>
        <v>2000.026875</v>
      </c>
      <c r="BD810" s="1">
        <f t="shared" si="32"/>
        <v>1681.222669</v>
      </c>
      <c r="BE810" s="1">
        <f t="shared" si="33"/>
        <v>0.8406000388</v>
      </c>
      <c r="BF810" s="1">
        <f t="shared" si="34"/>
        <v>0.1607580749</v>
      </c>
      <c r="BG810" s="1">
        <v>6.0</v>
      </c>
      <c r="BH810" s="1">
        <v>0.5</v>
      </c>
      <c r="BI810" s="1" t="s">
        <v>355</v>
      </c>
      <c r="BJ810" s="1">
        <v>2.0</v>
      </c>
      <c r="BK810" s="1" t="b">
        <v>1</v>
      </c>
      <c r="BL810" s="1">
        <v>1.66040591865625E9</v>
      </c>
      <c r="BM810" s="1">
        <v>1871.151875</v>
      </c>
      <c r="BN810" s="1">
        <v>1916.921875</v>
      </c>
      <c r="BO810" s="1">
        <v>27.01715</v>
      </c>
      <c r="BP810" s="1">
        <v>25.1874625</v>
      </c>
      <c r="BQ810" s="1">
        <v>1868.27</v>
      </c>
      <c r="BR810" s="1">
        <v>27.007475</v>
      </c>
      <c r="BS810" s="1">
        <v>500.1343125</v>
      </c>
      <c r="BT810" s="1">
        <v>99.61555625</v>
      </c>
      <c r="BU810" s="1">
        <v>0.10000090625</v>
      </c>
      <c r="BV810" s="1">
        <v>30.99123125</v>
      </c>
      <c r="BW810" s="1">
        <v>31.64101875</v>
      </c>
      <c r="BX810" s="1">
        <v>999.9</v>
      </c>
      <c r="BY810" s="1">
        <v>0.0</v>
      </c>
      <c r="BZ810" s="1">
        <v>0.0</v>
      </c>
      <c r="CA810" s="1">
        <v>10001.3325</v>
      </c>
      <c r="CB810" s="1">
        <v>0.0</v>
      </c>
      <c r="CC810" s="1">
        <v>10.16683875</v>
      </c>
      <c r="CD810" s="1">
        <v>-45.77057500000001</v>
      </c>
      <c r="CE810" s="1">
        <v>1923.10875</v>
      </c>
      <c r="CF810" s="1">
        <v>1966.4525</v>
      </c>
      <c r="CG810" s="1">
        <v>1.82970125</v>
      </c>
      <c r="CH810" s="1">
        <v>1916.921875</v>
      </c>
      <c r="CI810" s="1">
        <v>25.1874625</v>
      </c>
      <c r="CJ810" s="1">
        <v>2.6913275</v>
      </c>
      <c r="CK810" s="1">
        <v>2.509061875</v>
      </c>
      <c r="CL810" s="1">
        <v>22.23228125</v>
      </c>
      <c r="CM810" s="1">
        <v>21.0854</v>
      </c>
      <c r="CN810" s="1">
        <v>2000.026875</v>
      </c>
      <c r="CO810" s="1">
        <v>0.979999375</v>
      </c>
      <c r="CP810" s="1">
        <v>0.020000925</v>
      </c>
      <c r="CQ810" s="1">
        <v>0.0</v>
      </c>
      <c r="CR810" s="1">
        <v>2.6808125</v>
      </c>
      <c r="CS810" s="1">
        <v>0.0</v>
      </c>
      <c r="CT810" s="1">
        <v>27154.525</v>
      </c>
      <c r="CU810" s="1">
        <v>17412.5625</v>
      </c>
      <c r="CV810" s="1">
        <v>42.125</v>
      </c>
      <c r="CW810" s="1">
        <v>43.187</v>
      </c>
      <c r="CX810" s="1">
        <v>42.10925</v>
      </c>
      <c r="CY810" s="1">
        <v>41.57774999999999</v>
      </c>
      <c r="CZ810" s="1">
        <v>42.125</v>
      </c>
      <c r="DA810" s="1">
        <v>1960.02375</v>
      </c>
      <c r="DB810" s="1">
        <v>40.003125</v>
      </c>
      <c r="DC810" s="1">
        <v>0.0</v>
      </c>
      <c r="DD810" s="1">
        <v>1.6604059254E9</v>
      </c>
      <c r="DE810" s="1">
        <v>0.0</v>
      </c>
      <c r="DF810" s="1">
        <v>1.660405346E9</v>
      </c>
      <c r="DG810" s="1" t="s">
        <v>1170</v>
      </c>
      <c r="DH810" s="1">
        <v>1.660405346E9</v>
      </c>
      <c r="DI810" s="1">
        <v>1.6604053435E9</v>
      </c>
      <c r="DJ810" s="1">
        <v>14.0</v>
      </c>
      <c r="DK810" s="1">
        <v>0.109</v>
      </c>
      <c r="DL810" s="1">
        <v>-0.003</v>
      </c>
      <c r="DM810" s="1">
        <v>1.366</v>
      </c>
      <c r="DN810" s="1">
        <v>0.014</v>
      </c>
      <c r="DO810" s="1">
        <v>400.0</v>
      </c>
      <c r="DP810" s="1">
        <v>25.0</v>
      </c>
      <c r="DQ810" s="1">
        <v>0.44</v>
      </c>
      <c r="DR810" s="1">
        <v>0.08</v>
      </c>
      <c r="DS810" s="1">
        <v>3.795411704833795</v>
      </c>
      <c r="DT810" s="1">
        <v>0.992994259486895</v>
      </c>
      <c r="DU810" s="1">
        <v>0.350608436336184</v>
      </c>
      <c r="DV810" s="1">
        <v>0.0</v>
      </c>
      <c r="DW810" s="1">
        <v>35.19453882326295</v>
      </c>
      <c r="DX810" s="1">
        <v>3.37649626461428</v>
      </c>
      <c r="DY810" s="1">
        <v>0.341523926440421</v>
      </c>
      <c r="DZ810" s="1">
        <v>0.0</v>
      </c>
      <c r="EA810" s="1">
        <v>-45.81653333333334</v>
      </c>
      <c r="EB810" s="1">
        <v>-2.47107630700777</v>
      </c>
      <c r="EC810" s="1">
        <v>0.3042456270113927</v>
      </c>
      <c r="ED810" s="1">
        <v>0.0</v>
      </c>
      <c r="EE810" s="1">
        <v>1728.797429052709</v>
      </c>
      <c r="EF810" s="1">
        <v>264.6886086189124</v>
      </c>
      <c r="EG810" s="1">
        <v>20.92639114508385</v>
      </c>
      <c r="EH810" s="1">
        <v>0.0</v>
      </c>
      <c r="EI810" s="1">
        <v>1.84673725</v>
      </c>
      <c r="EJ810" s="1">
        <v>-0.447515009380864</v>
      </c>
      <c r="EK810" s="1">
        <v>0.04382910762196169</v>
      </c>
      <c r="EL810" s="1">
        <v>0.0</v>
      </c>
      <c r="EM810" s="1">
        <v>1.98518195200535</v>
      </c>
      <c r="EN810" s="1">
        <v>-0.006062388637141959</v>
      </c>
      <c r="EO810" s="1">
        <v>0.001519057537879464</v>
      </c>
      <c r="EP810" s="1">
        <v>1.0</v>
      </c>
      <c r="EQ810" s="1">
        <v>1.0</v>
      </c>
      <c r="ER810" s="1">
        <v>6.0</v>
      </c>
      <c r="ES810" s="1" t="s">
        <v>433</v>
      </c>
      <c r="ET810" s="1">
        <v>2.94265</v>
      </c>
      <c r="EU810" s="1">
        <v>2.80126</v>
      </c>
      <c r="EV810" s="1">
        <v>0.246773</v>
      </c>
      <c r="EW810" s="1">
        <v>0.250168</v>
      </c>
      <c r="EX810" s="1">
        <v>0.117325</v>
      </c>
      <c r="EY810" s="1">
        <v>0.112032</v>
      </c>
      <c r="EZ810" s="1">
        <v>15429.6</v>
      </c>
      <c r="FA810" s="1">
        <v>16104.3</v>
      </c>
      <c r="FB810" s="1">
        <v>23828.0</v>
      </c>
      <c r="FC810" s="1">
        <v>25000.9</v>
      </c>
      <c r="FD810" s="1">
        <v>33671.6</v>
      </c>
      <c r="FE810" s="1">
        <v>35454.9</v>
      </c>
      <c r="FF810" s="1">
        <v>43445.6</v>
      </c>
      <c r="FG810" s="1">
        <v>46216.5</v>
      </c>
      <c r="FH810" s="1">
        <v>1.92595</v>
      </c>
      <c r="FI810" s="1">
        <v>1.85835</v>
      </c>
      <c r="FJ810" s="1">
        <v>0.121944</v>
      </c>
      <c r="FK810" s="1">
        <v>0.0</v>
      </c>
      <c r="FL810" s="1">
        <v>29.6423</v>
      </c>
      <c r="FM810" s="1">
        <v>999.9</v>
      </c>
      <c r="FN810" s="1">
        <v>61.1</v>
      </c>
      <c r="FO810" s="1">
        <v>35.2</v>
      </c>
      <c r="FP810" s="1">
        <v>35.0303</v>
      </c>
      <c r="FQ810" s="1">
        <v>63.9768</v>
      </c>
      <c r="FR810" s="1">
        <v>25.5849</v>
      </c>
      <c r="FS810" s="1">
        <v>1.0</v>
      </c>
      <c r="FT810" s="1">
        <v>0.395203</v>
      </c>
      <c r="FU810" s="1">
        <v>1.3766</v>
      </c>
      <c r="FV810" s="1">
        <v>20.317</v>
      </c>
      <c r="FW810" s="1">
        <v>5.20965</v>
      </c>
      <c r="FX810" s="1">
        <v>11.9069</v>
      </c>
      <c r="FY810" s="1">
        <v>5.00275</v>
      </c>
      <c r="FZ810" s="1">
        <v>3.29025</v>
      </c>
      <c r="GA810" s="1">
        <v>9999.0</v>
      </c>
      <c r="GB810" s="1">
        <v>9999.0</v>
      </c>
      <c r="GC810" s="1">
        <v>9999.0</v>
      </c>
      <c r="GD810" s="1">
        <v>999.9</v>
      </c>
      <c r="GE810" s="1">
        <v>1.85959</v>
      </c>
      <c r="GF810" s="1">
        <v>1.85459</v>
      </c>
      <c r="GG810" s="1">
        <v>1.85776</v>
      </c>
      <c r="GH810" s="1">
        <v>1.85623</v>
      </c>
      <c r="GI810" s="1">
        <v>1.85501</v>
      </c>
      <c r="GJ810" s="1">
        <v>1.8547</v>
      </c>
      <c r="GK810" s="1">
        <v>1.85339</v>
      </c>
      <c r="GL810" s="1">
        <v>1.85645</v>
      </c>
      <c r="GM810" s="1">
        <v>0.0</v>
      </c>
      <c r="GN810" s="1">
        <v>0.0</v>
      </c>
      <c r="GO810" s="1">
        <v>0.0</v>
      </c>
      <c r="GP810" s="1">
        <v>0.0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0.0</v>
      </c>
      <c r="GX810" s="1">
        <v>100.0</v>
      </c>
      <c r="GY810" s="1">
        <v>100.0</v>
      </c>
      <c r="GZ810" s="1">
        <v>2.91</v>
      </c>
      <c r="HA810" s="1">
        <v>0.0097</v>
      </c>
      <c r="HB810" s="1">
        <v>0.4130906686903166</v>
      </c>
      <c r="HC810" s="1">
        <v>0.002809866934308161</v>
      </c>
      <c r="HD810" s="1">
        <v>-1.127031966113555E-6</v>
      </c>
      <c r="HE810" s="1">
        <v>1.768598670541231E-10</v>
      </c>
      <c r="HF810" s="1">
        <v>-0.0707354167398268</v>
      </c>
      <c r="HG810" s="1">
        <v>0.01081145868756639</v>
      </c>
      <c r="HH810" s="1">
        <v>-3.689364805754238E-4</v>
      </c>
      <c r="HI810" s="1">
        <v>2.919854880483278E-6</v>
      </c>
      <c r="HJ810" s="1">
        <v>2.0</v>
      </c>
      <c r="HK810" s="1">
        <v>2136.0</v>
      </c>
      <c r="HL810" s="1">
        <v>3.0</v>
      </c>
      <c r="HM810" s="1">
        <v>30.0</v>
      </c>
      <c r="HN810" s="1">
        <v>9.7</v>
      </c>
      <c r="HO810" s="1">
        <v>9.7</v>
      </c>
      <c r="HP810" s="1">
        <v>3.74878</v>
      </c>
      <c r="HQ810" s="1">
        <v>2.27051</v>
      </c>
      <c r="HR810" s="1">
        <v>1.4978</v>
      </c>
      <c r="HS810" s="1">
        <v>2.30103</v>
      </c>
      <c r="HT810" s="1">
        <v>1.54785</v>
      </c>
      <c r="HU810" s="1">
        <v>2.45483</v>
      </c>
      <c r="HV810" s="1">
        <v>38.4524</v>
      </c>
      <c r="HW810" s="1">
        <v>14.2721</v>
      </c>
      <c r="HX810" s="1">
        <v>18.0</v>
      </c>
      <c r="HY810" s="1">
        <v>479.21</v>
      </c>
      <c r="HZ810" s="1">
        <v>498.232</v>
      </c>
      <c r="IA810" s="1">
        <v>27.7215</v>
      </c>
      <c r="IB810" s="1">
        <v>32.0891</v>
      </c>
      <c r="IC810" s="1">
        <v>30.0001</v>
      </c>
      <c r="ID810" s="1">
        <v>31.8799</v>
      </c>
      <c r="IE810" s="1">
        <v>31.9728</v>
      </c>
      <c r="IF810" s="1">
        <v>75.2092</v>
      </c>
      <c r="IG810" s="1">
        <v>30.3604</v>
      </c>
      <c r="IH810" s="1">
        <v>0.0</v>
      </c>
      <c r="II810" s="1">
        <v>27.7318</v>
      </c>
      <c r="IJ810" s="1">
        <v>1990.71</v>
      </c>
      <c r="IK810" s="1">
        <v>25.353</v>
      </c>
      <c r="IL810" s="1">
        <v>100.463</v>
      </c>
      <c r="IM810" s="1">
        <v>100.163</v>
      </c>
      <c r="IN810" s="1" t="s">
        <v>361</v>
      </c>
    </row>
    <row r="811" ht="15.75" hidden="1" customHeight="1">
      <c r="A811" s="1">
        <v>795.0</v>
      </c>
      <c r="B811" s="1">
        <v>1.6604059285E9</v>
      </c>
      <c r="C811" s="1">
        <v>6204.400000095367</v>
      </c>
      <c r="D811" s="1" t="s">
        <v>1925</v>
      </c>
      <c r="E811" s="1" t="s">
        <v>1926</v>
      </c>
      <c r="F811" s="1">
        <v>1.0</v>
      </c>
      <c r="G811" s="1" t="s">
        <v>349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1169</v>
      </c>
      <c r="M811" s="1" t="s">
        <v>354</v>
      </c>
      <c r="N811" s="1">
        <v>1.6604059206875E9</v>
      </c>
      <c r="O811" s="1">
        <f t="shared" si="1"/>
        <v>0.001527473724</v>
      </c>
      <c r="P811" s="1">
        <f t="shared" si="2"/>
        <v>1.527473724</v>
      </c>
      <c r="Q811" s="1">
        <f t="shared" si="3"/>
        <v>3.746291277</v>
      </c>
      <c r="R811" s="1">
        <f t="shared" si="4"/>
        <v>1881.42125</v>
      </c>
      <c r="S811" s="1">
        <f t="shared" si="5"/>
        <v>1740.730453</v>
      </c>
      <c r="T811" s="1">
        <f t="shared" si="6"/>
        <v>173.5780172</v>
      </c>
      <c r="U811" s="1">
        <f t="shared" si="7"/>
        <v>187.6070874</v>
      </c>
      <c r="V811" s="1">
        <f t="shared" si="8"/>
        <v>0.07496772645</v>
      </c>
      <c r="W811" s="1">
        <f t="shared" si="9"/>
        <v>2.922962534</v>
      </c>
      <c r="X811" s="1">
        <f t="shared" si="10"/>
        <v>0.07391570269</v>
      </c>
      <c r="Y811" s="1">
        <f t="shared" si="11"/>
        <v>0.04629060442</v>
      </c>
      <c r="Z811" s="1">
        <f t="shared" si="12"/>
        <v>321.521232</v>
      </c>
      <c r="AA811" s="1">
        <f t="shared" si="13"/>
        <v>32.48815501</v>
      </c>
      <c r="AB811" s="1">
        <f t="shared" si="14"/>
        <v>31.63816875</v>
      </c>
      <c r="AC811" s="1">
        <f t="shared" si="15"/>
        <v>4.678157638</v>
      </c>
      <c r="AD811" s="1">
        <f t="shared" si="16"/>
        <v>59.74181242</v>
      </c>
      <c r="AE811" s="1">
        <f t="shared" si="17"/>
        <v>2.693696583</v>
      </c>
      <c r="AF811" s="1">
        <f t="shared" si="18"/>
        <v>4.508896656</v>
      </c>
      <c r="AG811" s="1">
        <f t="shared" si="19"/>
        <v>1.984461055</v>
      </c>
      <c r="AH811" s="1">
        <f t="shared" si="20"/>
        <v>-67.36159122</v>
      </c>
      <c r="AI811" s="1">
        <f t="shared" si="21"/>
        <v>-102.0850641</v>
      </c>
      <c r="AJ811" s="1">
        <f t="shared" si="22"/>
        <v>-7.867152435</v>
      </c>
      <c r="AK811" s="1">
        <f t="shared" si="23"/>
        <v>144.2074243</v>
      </c>
      <c r="AL811" s="1">
        <f t="shared" si="24"/>
        <v>35.34358743</v>
      </c>
      <c r="AM811" s="1">
        <f t="shared" si="25"/>
        <v>1.550506587</v>
      </c>
      <c r="AN811" s="1">
        <f t="shared" si="26"/>
        <v>3.746291277</v>
      </c>
      <c r="AO811" s="1">
        <v>2003.307532861811</v>
      </c>
      <c r="AP811" s="1">
        <v>1971.752181818182</v>
      </c>
      <c r="AQ811" s="1">
        <v>5.221080249736159</v>
      </c>
      <c r="AR811" s="1">
        <v>65.51853501262175</v>
      </c>
      <c r="AS811" s="1">
        <f t="shared" si="27"/>
        <v>1.527473724</v>
      </c>
      <c r="AT811" s="1">
        <v>25.23134808109661</v>
      </c>
      <c r="AU811" s="1">
        <v>27.01403818181817</v>
      </c>
      <c r="AV811" s="1">
        <v>4.005681742318471E-5</v>
      </c>
      <c r="AW811" s="1">
        <v>82.9425908863825</v>
      </c>
      <c r="AX811" s="1">
        <v>13.0</v>
      </c>
      <c r="AY811" s="1">
        <v>3.0</v>
      </c>
      <c r="AZ811" s="1">
        <f t="shared" si="28"/>
        <v>1</v>
      </c>
      <c r="BA811" s="1">
        <f t="shared" si="29"/>
        <v>0</v>
      </c>
      <c r="BB811" s="1">
        <f t="shared" si="30"/>
        <v>51987.17712</v>
      </c>
      <c r="BC811" s="1">
        <f t="shared" si="31"/>
        <v>2000.031875</v>
      </c>
      <c r="BD811" s="1">
        <f t="shared" si="32"/>
        <v>1681.22685</v>
      </c>
      <c r="BE811" s="1">
        <f t="shared" si="33"/>
        <v>0.8406000279</v>
      </c>
      <c r="BF811" s="1">
        <f t="shared" si="34"/>
        <v>0.1607580539</v>
      </c>
      <c r="BG811" s="1">
        <v>6.0</v>
      </c>
      <c r="BH811" s="1">
        <v>0.5</v>
      </c>
      <c r="BI811" s="1" t="s">
        <v>355</v>
      </c>
      <c r="BJ811" s="1">
        <v>2.0</v>
      </c>
      <c r="BK811" s="1" t="b">
        <v>1</v>
      </c>
      <c r="BL811" s="1">
        <v>1.6604059206875E9</v>
      </c>
      <c r="BM811" s="1">
        <v>1881.42125</v>
      </c>
      <c r="BN811" s="1">
        <v>1927.32125</v>
      </c>
      <c r="BO811" s="1">
        <v>27.0137875</v>
      </c>
      <c r="BP811" s="1">
        <v>25.20395</v>
      </c>
      <c r="BQ811" s="1">
        <v>1878.534375</v>
      </c>
      <c r="BR811" s="1">
        <v>27.00410625</v>
      </c>
      <c r="BS811" s="1">
        <v>500.1404375</v>
      </c>
      <c r="BT811" s="1">
        <v>99.61561875</v>
      </c>
      <c r="BU811" s="1">
        <v>0.10000175625</v>
      </c>
      <c r="BV811" s="1">
        <v>30.99035</v>
      </c>
      <c r="BW811" s="1">
        <v>31.63816875</v>
      </c>
      <c r="BX811" s="1">
        <v>999.9</v>
      </c>
      <c r="BY811" s="1">
        <v>0.0</v>
      </c>
      <c r="BZ811" s="1">
        <v>0.0</v>
      </c>
      <c r="CA811" s="1">
        <v>10000.939375</v>
      </c>
      <c r="CB811" s="1">
        <v>0.0</v>
      </c>
      <c r="CC811" s="1">
        <v>10.3971175</v>
      </c>
      <c r="CD811" s="1">
        <v>-45.901025</v>
      </c>
      <c r="CE811" s="1">
        <v>1933.65625</v>
      </c>
      <c r="CF811" s="1">
        <v>1977.154375</v>
      </c>
      <c r="CG811" s="1">
        <v>1.809849375</v>
      </c>
      <c r="CH811" s="1">
        <v>1927.32125</v>
      </c>
      <c r="CI811" s="1">
        <v>25.20395</v>
      </c>
      <c r="CJ811" s="1">
        <v>2.690995</v>
      </c>
      <c r="CK811" s="1">
        <v>2.51070625</v>
      </c>
      <c r="CL811" s="1">
        <v>22.23025</v>
      </c>
      <c r="CM811" s="1">
        <v>21.09605625</v>
      </c>
      <c r="CN811" s="1">
        <v>2000.031875</v>
      </c>
      <c r="CO811" s="1">
        <v>0.9799995625</v>
      </c>
      <c r="CP811" s="1">
        <v>0.0200007375</v>
      </c>
      <c r="CQ811" s="1">
        <v>0.0</v>
      </c>
      <c r="CR811" s="1">
        <v>2.7336875</v>
      </c>
      <c r="CS811" s="1">
        <v>0.0</v>
      </c>
      <c r="CT811" s="1">
        <v>27146.7125</v>
      </c>
      <c r="CU811" s="1">
        <v>17412.6</v>
      </c>
      <c r="CV811" s="1">
        <v>42.125</v>
      </c>
      <c r="CW811" s="1">
        <v>43.187</v>
      </c>
      <c r="CX811" s="1">
        <v>42.10925</v>
      </c>
      <c r="CY811" s="1">
        <v>41.5738125</v>
      </c>
      <c r="CZ811" s="1">
        <v>42.125</v>
      </c>
      <c r="DA811" s="1">
        <v>1960.029375</v>
      </c>
      <c r="DB811" s="1">
        <v>40.0025</v>
      </c>
      <c r="DC811" s="1">
        <v>0.0</v>
      </c>
      <c r="DD811" s="1">
        <v>1.6604059266E9</v>
      </c>
      <c r="DE811" s="1">
        <v>0.0</v>
      </c>
      <c r="DF811" s="1">
        <v>1.660405346E9</v>
      </c>
      <c r="DG811" s="1" t="s">
        <v>1170</v>
      </c>
      <c r="DH811" s="1">
        <v>1.660405346E9</v>
      </c>
      <c r="DI811" s="1">
        <v>1.6604053435E9</v>
      </c>
      <c r="DJ811" s="1">
        <v>14.0</v>
      </c>
      <c r="DK811" s="1">
        <v>0.109</v>
      </c>
      <c r="DL811" s="1">
        <v>-0.003</v>
      </c>
      <c r="DM811" s="1">
        <v>1.366</v>
      </c>
      <c r="DN811" s="1">
        <v>0.014</v>
      </c>
      <c r="DO811" s="1">
        <v>400.0</v>
      </c>
      <c r="DP811" s="1">
        <v>25.0</v>
      </c>
      <c r="DQ811" s="1">
        <v>0.44</v>
      </c>
      <c r="DR811" s="1">
        <v>0.08</v>
      </c>
      <c r="DS811" s="1">
        <v>3.799782717120092</v>
      </c>
      <c r="DT811" s="1">
        <v>1.000714846730752</v>
      </c>
      <c r="DU811" s="1">
        <v>0.3506473994919269</v>
      </c>
      <c r="DV811" s="1">
        <v>0.0</v>
      </c>
      <c r="DW811" s="1">
        <v>35.26219532563064</v>
      </c>
      <c r="DX811" s="1">
        <v>2.301333206420526</v>
      </c>
      <c r="DY811" s="1">
        <v>0.2609585819369495</v>
      </c>
      <c r="DZ811" s="1">
        <v>0.0</v>
      </c>
      <c r="EA811" s="1">
        <v>-45.88004333333333</v>
      </c>
      <c r="EB811" s="1">
        <v>-1.086105450500705</v>
      </c>
      <c r="EC811" s="1">
        <v>0.1935398420366088</v>
      </c>
      <c r="ED811" s="1">
        <v>0.0</v>
      </c>
      <c r="EE811" s="1">
        <v>1733.481491452944</v>
      </c>
      <c r="EF811" s="1">
        <v>263.5081261724934</v>
      </c>
      <c r="EG811" s="1">
        <v>20.83818630629361</v>
      </c>
      <c r="EH811" s="1">
        <v>0.0</v>
      </c>
      <c r="EI811" s="1">
        <v>1.83833475</v>
      </c>
      <c r="EJ811" s="1">
        <v>-0.4815171106941907</v>
      </c>
      <c r="EK811" s="1">
        <v>0.04731448261301714</v>
      </c>
      <c r="EL811" s="1">
        <v>0.0</v>
      </c>
      <c r="EM811" s="1">
        <v>1.985026218018206</v>
      </c>
      <c r="EN811" s="1">
        <v>-0.01345079348078652</v>
      </c>
      <c r="EO811" s="1">
        <v>0.001752994940163006</v>
      </c>
      <c r="EP811" s="1">
        <v>1.0</v>
      </c>
      <c r="EQ811" s="1">
        <v>1.0</v>
      </c>
      <c r="ER811" s="1">
        <v>6.0</v>
      </c>
      <c r="ES811" s="1" t="s">
        <v>433</v>
      </c>
      <c r="ET811" s="1">
        <v>2.9425</v>
      </c>
      <c r="EU811" s="1">
        <v>2.80123</v>
      </c>
      <c r="EV811" s="1">
        <v>0.247328</v>
      </c>
      <c r="EW811" s="1">
        <v>0.250724</v>
      </c>
      <c r="EX811" s="1">
        <v>0.11735</v>
      </c>
      <c r="EY811" s="1">
        <v>0.11211</v>
      </c>
      <c r="EZ811" s="1">
        <v>15418.1</v>
      </c>
      <c r="FA811" s="1">
        <v>16092.4</v>
      </c>
      <c r="FB811" s="1">
        <v>23827.9</v>
      </c>
      <c r="FC811" s="1">
        <v>25001.0</v>
      </c>
      <c r="FD811" s="1">
        <v>33670.3</v>
      </c>
      <c r="FE811" s="1">
        <v>35451.8</v>
      </c>
      <c r="FF811" s="1">
        <v>43445.2</v>
      </c>
      <c r="FG811" s="1">
        <v>46216.5</v>
      </c>
      <c r="FH811" s="1">
        <v>1.92565</v>
      </c>
      <c r="FI811" s="1">
        <v>1.85842</v>
      </c>
      <c r="FJ811" s="1">
        <v>0.122063</v>
      </c>
      <c r="FK811" s="1">
        <v>0.0</v>
      </c>
      <c r="FL811" s="1">
        <v>29.6413</v>
      </c>
      <c r="FM811" s="1">
        <v>999.9</v>
      </c>
      <c r="FN811" s="1">
        <v>61.0</v>
      </c>
      <c r="FO811" s="1">
        <v>35.2</v>
      </c>
      <c r="FP811" s="1">
        <v>34.973</v>
      </c>
      <c r="FQ811" s="1">
        <v>63.9668</v>
      </c>
      <c r="FR811" s="1">
        <v>26.3582</v>
      </c>
      <c r="FS811" s="1">
        <v>1.0</v>
      </c>
      <c r="FT811" s="1">
        <v>0.395264</v>
      </c>
      <c r="FU811" s="1">
        <v>1.37043</v>
      </c>
      <c r="FV811" s="1">
        <v>20.317</v>
      </c>
      <c r="FW811" s="1">
        <v>5.20965</v>
      </c>
      <c r="FX811" s="1">
        <v>11.9074</v>
      </c>
      <c r="FY811" s="1">
        <v>5.00285</v>
      </c>
      <c r="FZ811" s="1">
        <v>3.2903</v>
      </c>
      <c r="GA811" s="1">
        <v>9999.0</v>
      </c>
      <c r="GB811" s="1">
        <v>9999.0</v>
      </c>
      <c r="GC811" s="1">
        <v>9999.0</v>
      </c>
      <c r="GD811" s="1">
        <v>999.9</v>
      </c>
      <c r="GE811" s="1">
        <v>1.85959</v>
      </c>
      <c r="GF811" s="1">
        <v>1.85459</v>
      </c>
      <c r="GG811" s="1">
        <v>1.85776</v>
      </c>
      <c r="GH811" s="1">
        <v>1.85623</v>
      </c>
      <c r="GI811" s="1">
        <v>1.85501</v>
      </c>
      <c r="GJ811" s="1">
        <v>1.85469</v>
      </c>
      <c r="GK811" s="1">
        <v>1.85341</v>
      </c>
      <c r="GL811" s="1">
        <v>1.85647</v>
      </c>
      <c r="GM811" s="1">
        <v>0.0</v>
      </c>
      <c r="GN811" s="1">
        <v>0.0</v>
      </c>
      <c r="GO811" s="1">
        <v>0.0</v>
      </c>
      <c r="GP811" s="1">
        <v>0.0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0.0</v>
      </c>
      <c r="GX811" s="1">
        <v>100.0</v>
      </c>
      <c r="GY811" s="1">
        <v>100.0</v>
      </c>
      <c r="GZ811" s="1">
        <v>2.9</v>
      </c>
      <c r="HA811" s="1">
        <v>0.0096</v>
      </c>
      <c r="HB811" s="1">
        <v>0.4130906686903166</v>
      </c>
      <c r="HC811" s="1">
        <v>0.002809866934308161</v>
      </c>
      <c r="HD811" s="1">
        <v>-1.127031966113555E-6</v>
      </c>
      <c r="HE811" s="1">
        <v>1.768598670541231E-10</v>
      </c>
      <c r="HF811" s="1">
        <v>-0.0707354167398268</v>
      </c>
      <c r="HG811" s="1">
        <v>0.01081145868756639</v>
      </c>
      <c r="HH811" s="1">
        <v>-3.689364805754238E-4</v>
      </c>
      <c r="HI811" s="1">
        <v>2.919854880483278E-6</v>
      </c>
      <c r="HJ811" s="1">
        <v>2.0</v>
      </c>
      <c r="HK811" s="1">
        <v>2136.0</v>
      </c>
      <c r="HL811" s="1">
        <v>3.0</v>
      </c>
      <c r="HM811" s="1">
        <v>30.0</v>
      </c>
      <c r="HN811" s="1">
        <v>9.7</v>
      </c>
      <c r="HO811" s="1">
        <v>9.8</v>
      </c>
      <c r="HP811" s="1">
        <v>3.76343</v>
      </c>
      <c r="HQ811" s="1">
        <v>2.29004</v>
      </c>
      <c r="HR811" s="1">
        <v>1.4978</v>
      </c>
      <c r="HS811" s="1">
        <v>2.30103</v>
      </c>
      <c r="HT811" s="1">
        <v>1.54785</v>
      </c>
      <c r="HU811" s="1">
        <v>2.34863</v>
      </c>
      <c r="HV811" s="1">
        <v>38.4524</v>
      </c>
      <c r="HW811" s="1">
        <v>14.2634</v>
      </c>
      <c r="HX811" s="1">
        <v>18.0</v>
      </c>
      <c r="HY811" s="1">
        <v>479.035</v>
      </c>
      <c r="HZ811" s="1">
        <v>498.291</v>
      </c>
      <c r="IA811" s="1">
        <v>27.7237</v>
      </c>
      <c r="IB811" s="1">
        <v>32.0891</v>
      </c>
      <c r="IC811" s="1">
        <v>30.0001</v>
      </c>
      <c r="ID811" s="1">
        <v>31.8799</v>
      </c>
      <c r="IE811" s="1">
        <v>31.9739</v>
      </c>
      <c r="IF811" s="1">
        <v>75.3532</v>
      </c>
      <c r="IG811" s="1">
        <v>30.3604</v>
      </c>
      <c r="IH811" s="1">
        <v>0.0</v>
      </c>
      <c r="II811" s="1">
        <v>27.7318</v>
      </c>
      <c r="IJ811" s="1">
        <v>1990.71</v>
      </c>
      <c r="IK811" s="1">
        <v>25.3526</v>
      </c>
      <c r="IL811" s="1">
        <v>100.462</v>
      </c>
      <c r="IM811" s="1">
        <v>100.163</v>
      </c>
      <c r="IN811" s="1" t="s">
        <v>361</v>
      </c>
    </row>
    <row r="812" ht="15.75" hidden="1" customHeight="1">
      <c r="A812" s="1">
        <v>796.0</v>
      </c>
      <c r="B812" s="1">
        <v>1.6604065806E9</v>
      </c>
      <c r="C812" s="1">
        <v>6856.5</v>
      </c>
      <c r="D812" s="1" t="s">
        <v>1927</v>
      </c>
      <c r="E812" s="1" t="s">
        <v>1928</v>
      </c>
      <c r="F812" s="1">
        <v>1.0</v>
      </c>
      <c r="G812" s="1" t="s">
        <v>349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1169</v>
      </c>
      <c r="M812" s="1" t="s">
        <v>1132</v>
      </c>
      <c r="N812" s="1">
        <v>1.660406572849999E9</v>
      </c>
      <c r="O812" s="1">
        <f t="shared" si="1"/>
        <v>0.001680500025</v>
      </c>
      <c r="P812" s="1">
        <f t="shared" si="2"/>
        <v>1.680500025</v>
      </c>
      <c r="Q812" s="1">
        <f t="shared" si="3"/>
        <v>4.062092918</v>
      </c>
      <c r="R812" s="1">
        <f t="shared" si="4"/>
        <v>394.3302667</v>
      </c>
      <c r="S812" s="1">
        <f t="shared" si="5"/>
        <v>304.5916357</v>
      </c>
      <c r="T812" s="1">
        <f t="shared" si="6"/>
        <v>30.37468806</v>
      </c>
      <c r="U812" s="1">
        <f t="shared" si="7"/>
        <v>39.32366302</v>
      </c>
      <c r="V812" s="1">
        <f t="shared" si="8"/>
        <v>0.08402877689</v>
      </c>
      <c r="W812" s="1">
        <f t="shared" si="9"/>
        <v>2.922131706</v>
      </c>
      <c r="X812" s="1">
        <f t="shared" si="10"/>
        <v>0.0827091208</v>
      </c>
      <c r="Y812" s="1">
        <f t="shared" si="11"/>
        <v>0.05181003994</v>
      </c>
      <c r="Z812" s="1">
        <f t="shared" si="12"/>
        <v>321.5136916</v>
      </c>
      <c r="AA812" s="1">
        <f t="shared" si="13"/>
        <v>32.44494296</v>
      </c>
      <c r="AB812" s="1">
        <f t="shared" si="14"/>
        <v>31.58703667</v>
      </c>
      <c r="AC812" s="1">
        <f t="shared" si="15"/>
        <v>4.664599731</v>
      </c>
      <c r="AD812" s="1">
        <f t="shared" si="16"/>
        <v>60.19110576</v>
      </c>
      <c r="AE812" s="1">
        <f t="shared" si="17"/>
        <v>2.713368808</v>
      </c>
      <c r="AF812" s="1">
        <f t="shared" si="18"/>
        <v>4.507923179</v>
      </c>
      <c r="AG812" s="1">
        <f t="shared" si="19"/>
        <v>1.951230923</v>
      </c>
      <c r="AH812" s="1">
        <f t="shared" si="20"/>
        <v>-74.11005112</v>
      </c>
      <c r="AI812" s="1">
        <f t="shared" si="21"/>
        <v>-94.59734668</v>
      </c>
      <c r="AJ812" s="1">
        <f t="shared" si="22"/>
        <v>-7.290211675</v>
      </c>
      <c r="AK812" s="1">
        <f t="shared" si="23"/>
        <v>145.5160821</v>
      </c>
      <c r="AL812" s="1">
        <f t="shared" si="24"/>
        <v>4.07229433</v>
      </c>
      <c r="AM812" s="1">
        <f t="shared" si="25"/>
        <v>1.680067262</v>
      </c>
      <c r="AN812" s="1">
        <f t="shared" si="26"/>
        <v>4.062092918</v>
      </c>
      <c r="AO812" s="1">
        <v>410.3633799649604</v>
      </c>
      <c r="AP812" s="1">
        <v>405.3872363636363</v>
      </c>
      <c r="AQ812" s="1">
        <v>-0.004501259543122532</v>
      </c>
      <c r="AR812" s="1">
        <v>65.51853501262175</v>
      </c>
      <c r="AS812" s="1">
        <f t="shared" si="27"/>
        <v>1.680500025</v>
      </c>
      <c r="AT812" s="1">
        <v>25.25031053694408</v>
      </c>
      <c r="AU812" s="1">
        <v>27.21115151515151</v>
      </c>
      <c r="AV812" s="1">
        <v>5.153177396835206E-5</v>
      </c>
      <c r="AW812" s="1">
        <v>82.9425908863825</v>
      </c>
      <c r="AX812" s="1">
        <v>11.0</v>
      </c>
      <c r="AY812" s="1">
        <v>2.0</v>
      </c>
      <c r="AZ812" s="1">
        <f t="shared" si="28"/>
        <v>1</v>
      </c>
      <c r="BA812" s="1">
        <f t="shared" si="29"/>
        <v>0</v>
      </c>
      <c r="BB812" s="1">
        <f t="shared" si="30"/>
        <v>51964.33147</v>
      </c>
      <c r="BC812" s="1">
        <f t="shared" si="31"/>
        <v>1999.981667</v>
      </c>
      <c r="BD812" s="1">
        <f t="shared" si="32"/>
        <v>1681.18492</v>
      </c>
      <c r="BE812" s="1">
        <f t="shared" si="33"/>
        <v>0.8406001655</v>
      </c>
      <c r="BF812" s="1">
        <f t="shared" si="34"/>
        <v>0.1607583194</v>
      </c>
      <c r="BG812" s="1">
        <v>6.0</v>
      </c>
      <c r="BH812" s="1">
        <v>0.5</v>
      </c>
      <c r="BI812" s="1" t="s">
        <v>355</v>
      </c>
      <c r="BJ812" s="1">
        <v>2.0</v>
      </c>
      <c r="BK812" s="1" t="b">
        <v>1</v>
      </c>
      <c r="BL812" s="1">
        <v>1.660406572849999E9</v>
      </c>
      <c r="BM812" s="1">
        <v>394.3302666666668</v>
      </c>
      <c r="BN812" s="1">
        <v>400.0104333333334</v>
      </c>
      <c r="BO812" s="1">
        <v>27.20915</v>
      </c>
      <c r="BP812" s="1">
        <v>25.24847333333333</v>
      </c>
      <c r="BQ812" s="1">
        <v>393.0322666666668</v>
      </c>
      <c r="BR812" s="1">
        <v>27.19415</v>
      </c>
      <c r="BS812" s="1">
        <v>500.1398</v>
      </c>
      <c r="BT812" s="1">
        <v>99.62259333333333</v>
      </c>
      <c r="BU812" s="1">
        <v>0.1000664366666667</v>
      </c>
      <c r="BV812" s="1">
        <v>30.98656333333334</v>
      </c>
      <c r="BW812" s="1">
        <v>31.58703666666667</v>
      </c>
      <c r="BX812" s="1">
        <v>999.9000000000002</v>
      </c>
      <c r="BY812" s="1">
        <v>0.0</v>
      </c>
      <c r="BZ812" s="1">
        <v>0.0</v>
      </c>
      <c r="CA812" s="1">
        <v>9995.498000000001</v>
      </c>
      <c r="CB812" s="1">
        <v>0.0</v>
      </c>
      <c r="CC812" s="1">
        <v>16.20373</v>
      </c>
      <c r="CD812" s="1">
        <v>-5.624137</v>
      </c>
      <c r="CE812" s="1">
        <v>405.4149666666667</v>
      </c>
      <c r="CF812" s="1">
        <v>410.3717333333334</v>
      </c>
      <c r="CG812" s="1">
        <v>1.954831666666667</v>
      </c>
      <c r="CH812" s="1">
        <v>400.0104333333334</v>
      </c>
      <c r="CI812" s="1">
        <v>25.24847333333333</v>
      </c>
      <c r="CJ812" s="1">
        <v>2.710063666666666</v>
      </c>
      <c r="CK812" s="1">
        <v>2.515317666666667</v>
      </c>
      <c r="CL812" s="1">
        <v>22.34626333333334</v>
      </c>
      <c r="CM812" s="1">
        <v>21.12596666666667</v>
      </c>
      <c r="CN812" s="1">
        <v>1999.981666666667</v>
      </c>
      <c r="CO812" s="1">
        <v>0.9799939</v>
      </c>
      <c r="CP812" s="1">
        <v>0.02000623</v>
      </c>
      <c r="CQ812" s="1">
        <v>0.0</v>
      </c>
      <c r="CR812" s="1">
        <v>2.669566666666666</v>
      </c>
      <c r="CS812" s="1">
        <v>0.0</v>
      </c>
      <c r="CT812" s="1">
        <v>25587.32333333333</v>
      </c>
      <c r="CU812" s="1">
        <v>17412.12333333333</v>
      </c>
      <c r="CV812" s="1">
        <v>41.68699999999998</v>
      </c>
      <c r="CW812" s="1">
        <v>42.81199999999998</v>
      </c>
      <c r="CX812" s="1">
        <v>41.75</v>
      </c>
      <c r="CY812" s="1">
        <v>41.18699999999998</v>
      </c>
      <c r="CZ812" s="1">
        <v>41.76653333333334</v>
      </c>
      <c r="DA812" s="1">
        <v>1959.971</v>
      </c>
      <c r="DB812" s="1">
        <v>40.01066666666667</v>
      </c>
      <c r="DC812" s="1">
        <v>0.0</v>
      </c>
      <c r="DD812" s="1">
        <v>1.6604065788E9</v>
      </c>
      <c r="DE812" s="1">
        <v>0.0</v>
      </c>
      <c r="DF812" s="1">
        <v>1.6604066051E9</v>
      </c>
      <c r="DG812" s="1" t="s">
        <v>1929</v>
      </c>
      <c r="DH812" s="1">
        <v>1.6604066026E9</v>
      </c>
      <c r="DI812" s="1">
        <v>1.6604066051E9</v>
      </c>
      <c r="DJ812" s="1">
        <v>15.0</v>
      </c>
      <c r="DK812" s="1">
        <v>-0.068</v>
      </c>
      <c r="DL812" s="1">
        <v>0.001</v>
      </c>
      <c r="DM812" s="1">
        <v>1.298</v>
      </c>
      <c r="DN812" s="1">
        <v>0.015</v>
      </c>
      <c r="DO812" s="1">
        <v>400.0</v>
      </c>
      <c r="DP812" s="1">
        <v>25.0</v>
      </c>
      <c r="DQ812" s="1">
        <v>0.59</v>
      </c>
      <c r="DR812" s="1">
        <v>0.06</v>
      </c>
      <c r="DS812" s="1">
        <v>4.022213814556309</v>
      </c>
      <c r="DT812" s="1">
        <v>0.4005971581891804</v>
      </c>
      <c r="DU812" s="1">
        <v>0.05212062134838577</v>
      </c>
      <c r="DV812" s="1">
        <v>1.0</v>
      </c>
      <c r="DW812" s="1">
        <v>4.023284460698398</v>
      </c>
      <c r="DX812" s="1">
        <v>0.08345129387928682</v>
      </c>
      <c r="DY812" s="1">
        <v>0.02778792342439934</v>
      </c>
      <c r="DZ812" s="1">
        <v>1.0</v>
      </c>
      <c r="EA812" s="1">
        <v>-5.620146333333333</v>
      </c>
      <c r="EB812" s="1">
        <v>-0.1674428476084528</v>
      </c>
      <c r="EC812" s="1">
        <v>0.0353583625642113</v>
      </c>
      <c r="ED812" s="1">
        <v>1.0</v>
      </c>
      <c r="EE812" s="1">
        <v>304.9432477099445</v>
      </c>
      <c r="EF812" s="1">
        <v>-4.592535541387041</v>
      </c>
      <c r="EG812" s="1">
        <v>0.8614996144916401</v>
      </c>
      <c r="EH812" s="1">
        <v>0.0</v>
      </c>
      <c r="EI812" s="1">
        <v>1.9495485</v>
      </c>
      <c r="EJ812" s="1">
        <v>0.08018454033771037</v>
      </c>
      <c r="EK812" s="1">
        <v>0.008469836642462479</v>
      </c>
      <c r="EL812" s="1">
        <v>1.0</v>
      </c>
      <c r="EM812" s="1">
        <v>1.952246270066427</v>
      </c>
      <c r="EN812" s="1">
        <v>-0.003424779568740693</v>
      </c>
      <c r="EO812" s="1">
        <v>0.001330924984382713</v>
      </c>
      <c r="EP812" s="1">
        <v>1.0</v>
      </c>
      <c r="EQ812" s="1">
        <v>5.0</v>
      </c>
      <c r="ER812" s="1">
        <v>6.0</v>
      </c>
      <c r="ES812" s="1" t="s">
        <v>357</v>
      </c>
      <c r="ET812" s="1">
        <v>2.94281</v>
      </c>
      <c r="EU812" s="1">
        <v>2.80132</v>
      </c>
      <c r="EV812" s="1">
        <v>0.0870339</v>
      </c>
      <c r="EW812" s="1">
        <v>0.0880566</v>
      </c>
      <c r="EX812" s="1">
        <v>0.118003</v>
      </c>
      <c r="EY812" s="1">
        <v>0.111919</v>
      </c>
      <c r="EZ812" s="1">
        <v>18717.5</v>
      </c>
      <c r="FA812" s="1">
        <v>19604.0</v>
      </c>
      <c r="FB812" s="1">
        <v>23841.1</v>
      </c>
      <c r="FC812" s="1">
        <v>25016.2</v>
      </c>
      <c r="FD812" s="1">
        <v>33655.9</v>
      </c>
      <c r="FE812" s="1">
        <v>35473.0</v>
      </c>
      <c r="FF812" s="1">
        <v>43466.6</v>
      </c>
      <c r="FG812" s="1">
        <v>46243.9</v>
      </c>
      <c r="FH812" s="1">
        <v>1.9312</v>
      </c>
      <c r="FI812" s="1">
        <v>1.8559</v>
      </c>
      <c r="FJ812" s="1">
        <v>0.122745</v>
      </c>
      <c r="FK812" s="1">
        <v>0.0</v>
      </c>
      <c r="FL812" s="1">
        <v>29.5816</v>
      </c>
      <c r="FM812" s="1">
        <v>999.9</v>
      </c>
      <c r="FN812" s="1">
        <v>60.7</v>
      </c>
      <c r="FO812" s="1">
        <v>35.4</v>
      </c>
      <c r="FP812" s="1">
        <v>35.1849</v>
      </c>
      <c r="FQ812" s="1">
        <v>63.8915</v>
      </c>
      <c r="FR812" s="1">
        <v>25.625</v>
      </c>
      <c r="FS812" s="1">
        <v>1.0</v>
      </c>
      <c r="FT812" s="1">
        <v>0.369507</v>
      </c>
      <c r="FU812" s="1">
        <v>1.04347</v>
      </c>
      <c r="FV812" s="1">
        <v>20.3207</v>
      </c>
      <c r="FW812" s="1">
        <v>5.21744</v>
      </c>
      <c r="FX812" s="1">
        <v>11.9065</v>
      </c>
      <c r="FY812" s="1">
        <v>5.0051</v>
      </c>
      <c r="FZ812" s="1">
        <v>3.2917</v>
      </c>
      <c r="GA812" s="1">
        <v>9999.0</v>
      </c>
      <c r="GB812" s="1">
        <v>9999.0</v>
      </c>
      <c r="GC812" s="1">
        <v>9999.0</v>
      </c>
      <c r="GD812" s="1">
        <v>999.9</v>
      </c>
      <c r="GE812" s="1">
        <v>1.85958</v>
      </c>
      <c r="GF812" s="1">
        <v>1.85455</v>
      </c>
      <c r="GG812" s="1">
        <v>1.85776</v>
      </c>
      <c r="GH812" s="1">
        <v>1.85623</v>
      </c>
      <c r="GI812" s="1">
        <v>1.85501</v>
      </c>
      <c r="GJ812" s="1">
        <v>1.85461</v>
      </c>
      <c r="GK812" s="1">
        <v>1.85333</v>
      </c>
      <c r="GL812" s="1">
        <v>1.8564</v>
      </c>
      <c r="GM812" s="1">
        <v>0.0</v>
      </c>
      <c r="GN812" s="1">
        <v>0.0</v>
      </c>
      <c r="GO812" s="1">
        <v>0.0</v>
      </c>
      <c r="GP812" s="1">
        <v>0.0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0.0</v>
      </c>
      <c r="GX812" s="1">
        <v>100.0</v>
      </c>
      <c r="GY812" s="1">
        <v>100.0</v>
      </c>
      <c r="GZ812" s="1">
        <v>1.298</v>
      </c>
      <c r="HA812" s="1">
        <v>0.015</v>
      </c>
      <c r="HB812" s="1">
        <v>0.4130906686903166</v>
      </c>
      <c r="HC812" s="1">
        <v>0.002809866934308161</v>
      </c>
      <c r="HD812" s="1">
        <v>-1.127031966113555E-6</v>
      </c>
      <c r="HE812" s="1">
        <v>1.768598670541231E-10</v>
      </c>
      <c r="HF812" s="1">
        <v>-0.0707354167398268</v>
      </c>
      <c r="HG812" s="1">
        <v>0.01081145868756639</v>
      </c>
      <c r="HH812" s="1">
        <v>-3.689364805754238E-4</v>
      </c>
      <c r="HI812" s="1">
        <v>2.919854880483278E-6</v>
      </c>
      <c r="HJ812" s="1">
        <v>2.0</v>
      </c>
      <c r="HK812" s="1">
        <v>2136.0</v>
      </c>
      <c r="HL812" s="1">
        <v>3.0</v>
      </c>
      <c r="HM812" s="1">
        <v>30.0</v>
      </c>
      <c r="HN812" s="1">
        <v>20.6</v>
      </c>
      <c r="HO812" s="1">
        <v>20.6</v>
      </c>
      <c r="HP812" s="1">
        <v>1.02295</v>
      </c>
      <c r="HQ812" s="1">
        <v>2.33643</v>
      </c>
      <c r="HR812" s="1">
        <v>1.4978</v>
      </c>
      <c r="HS812" s="1">
        <v>2.2998</v>
      </c>
      <c r="HT812" s="1">
        <v>1.54785</v>
      </c>
      <c r="HU812" s="1">
        <v>2.39258</v>
      </c>
      <c r="HV812" s="1">
        <v>38.4524</v>
      </c>
      <c r="HW812" s="1">
        <v>14.1933</v>
      </c>
      <c r="HX812" s="1">
        <v>18.0</v>
      </c>
      <c r="HY812" s="1">
        <v>480.672</v>
      </c>
      <c r="HZ812" s="1">
        <v>494.827</v>
      </c>
      <c r="IA812" s="1">
        <v>28.0155</v>
      </c>
      <c r="IB812" s="1">
        <v>31.7938</v>
      </c>
      <c r="IC812" s="1">
        <v>29.9999</v>
      </c>
      <c r="ID812" s="1">
        <v>31.6493</v>
      </c>
      <c r="IE812" s="1">
        <v>31.7473</v>
      </c>
      <c r="IF812" s="1">
        <v>20.4746</v>
      </c>
      <c r="IG812" s="1">
        <v>31.1759</v>
      </c>
      <c r="IH812" s="1">
        <v>0.0</v>
      </c>
      <c r="II812" s="1">
        <v>28.0192</v>
      </c>
      <c r="IJ812" s="1">
        <v>400.0</v>
      </c>
      <c r="IK812" s="1">
        <v>25.1287</v>
      </c>
      <c r="IL812" s="1">
        <v>100.514</v>
      </c>
      <c r="IM812" s="1">
        <v>100.223</v>
      </c>
      <c r="IN812" s="1" t="s">
        <v>361</v>
      </c>
    </row>
    <row r="813" ht="15.75" hidden="1" customHeight="1">
      <c r="A813" s="1">
        <v>797.0</v>
      </c>
      <c r="B813" s="1">
        <v>1.6604067701E9</v>
      </c>
      <c r="C813" s="1">
        <v>7046.0</v>
      </c>
      <c r="D813" s="1" t="s">
        <v>1930</v>
      </c>
      <c r="E813" s="1" t="s">
        <v>1931</v>
      </c>
      <c r="F813" s="1">
        <v>1.0</v>
      </c>
      <c r="G813" s="1" t="s">
        <v>349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1169</v>
      </c>
      <c r="M813" s="1" t="s">
        <v>1132</v>
      </c>
      <c r="N813" s="1">
        <v>1.660406762099999E9</v>
      </c>
      <c r="O813" s="1">
        <f t="shared" si="1"/>
        <v>0.001835486947</v>
      </c>
      <c r="P813" s="1">
        <f t="shared" si="2"/>
        <v>1.835486947</v>
      </c>
      <c r="Q813" s="1">
        <f t="shared" si="3"/>
        <v>0.4574539796</v>
      </c>
      <c r="R813" s="1">
        <f t="shared" si="4"/>
        <v>99.42123871</v>
      </c>
      <c r="S813" s="1">
        <f t="shared" si="5"/>
        <v>88.34624228</v>
      </c>
      <c r="T813" s="1">
        <f t="shared" si="6"/>
        <v>8.810198628</v>
      </c>
      <c r="U813" s="1">
        <f t="shared" si="7"/>
        <v>9.914636302</v>
      </c>
      <c r="V813" s="1">
        <f t="shared" si="8"/>
        <v>0.09234952775</v>
      </c>
      <c r="W813" s="1">
        <f t="shared" si="9"/>
        <v>2.922513091</v>
      </c>
      <c r="X813" s="1">
        <f t="shared" si="10"/>
        <v>0.09075845188</v>
      </c>
      <c r="Y813" s="1">
        <f t="shared" si="11"/>
        <v>0.05686470095</v>
      </c>
      <c r="Z813" s="1">
        <f t="shared" si="12"/>
        <v>321.5169286</v>
      </c>
      <c r="AA813" s="1">
        <f t="shared" si="13"/>
        <v>32.38491763</v>
      </c>
      <c r="AB813" s="1">
        <f t="shared" si="14"/>
        <v>31.52782581</v>
      </c>
      <c r="AC813" s="1">
        <f t="shared" si="15"/>
        <v>4.64894246</v>
      </c>
      <c r="AD813" s="1">
        <f t="shared" si="16"/>
        <v>60.10644269</v>
      </c>
      <c r="AE813" s="1">
        <f t="shared" si="17"/>
        <v>2.706525076</v>
      </c>
      <c r="AF813" s="1">
        <f t="shared" si="18"/>
        <v>4.502886804</v>
      </c>
      <c r="AG813" s="1">
        <f t="shared" si="19"/>
        <v>1.942417384</v>
      </c>
      <c r="AH813" s="1">
        <f t="shared" si="20"/>
        <v>-80.94497438</v>
      </c>
      <c r="AI813" s="1">
        <f t="shared" si="21"/>
        <v>-88.36898633</v>
      </c>
      <c r="AJ813" s="1">
        <f t="shared" si="22"/>
        <v>-6.80668392</v>
      </c>
      <c r="AK813" s="1">
        <f t="shared" si="23"/>
        <v>145.3962839</v>
      </c>
      <c r="AL813" s="1">
        <f t="shared" si="24"/>
        <v>0.2887424834</v>
      </c>
      <c r="AM813" s="1">
        <f t="shared" si="25"/>
        <v>1.837791985</v>
      </c>
      <c r="AN813" s="1">
        <f t="shared" si="26"/>
        <v>0.4574539796</v>
      </c>
      <c r="AO813" s="1">
        <v>102.5661311875955</v>
      </c>
      <c r="AP813" s="1">
        <v>102.0015272727273</v>
      </c>
      <c r="AQ813" s="1">
        <v>3.380272120173013E-4</v>
      </c>
      <c r="AR813" s="1">
        <v>65.15994383059999</v>
      </c>
      <c r="AS813" s="1">
        <f t="shared" si="27"/>
        <v>1.835486947</v>
      </c>
      <c r="AT813" s="1">
        <v>24.99688818889248</v>
      </c>
      <c r="AU813" s="1">
        <v>27.13871818181818</v>
      </c>
      <c r="AV813" s="1">
        <v>6.266965187408483E-5</v>
      </c>
      <c r="AW813" s="1">
        <v>83.4946477670838</v>
      </c>
      <c r="AX813" s="1">
        <v>11.0</v>
      </c>
      <c r="AY813" s="1">
        <v>2.0</v>
      </c>
      <c r="AZ813" s="1">
        <f t="shared" si="28"/>
        <v>1</v>
      </c>
      <c r="BA813" s="1">
        <f t="shared" si="29"/>
        <v>0</v>
      </c>
      <c r="BB813" s="1">
        <f t="shared" si="30"/>
        <v>51978.55567</v>
      </c>
      <c r="BC813" s="1">
        <f t="shared" si="31"/>
        <v>2000.007742</v>
      </c>
      <c r="BD813" s="1">
        <f t="shared" si="32"/>
        <v>1681.206344</v>
      </c>
      <c r="BE813" s="1">
        <f t="shared" si="33"/>
        <v>0.8405999181</v>
      </c>
      <c r="BF813" s="1">
        <f t="shared" si="34"/>
        <v>0.160757842</v>
      </c>
      <c r="BG813" s="1">
        <v>6.0</v>
      </c>
      <c r="BH813" s="1">
        <v>0.5</v>
      </c>
      <c r="BI813" s="1" t="s">
        <v>355</v>
      </c>
      <c r="BJ813" s="1">
        <v>2.0</v>
      </c>
      <c r="BK813" s="1" t="b">
        <v>1</v>
      </c>
      <c r="BL813" s="1">
        <v>1.660406762099999E9</v>
      </c>
      <c r="BM813" s="1">
        <v>99.42123870967743</v>
      </c>
      <c r="BN813" s="1">
        <v>99.98683870967741</v>
      </c>
      <c r="BO813" s="1">
        <v>27.14028709677419</v>
      </c>
      <c r="BP813" s="1">
        <v>24.99535806451613</v>
      </c>
      <c r="BQ813" s="1">
        <v>98.59923870967742</v>
      </c>
      <c r="BR813" s="1">
        <v>27.1232870967742</v>
      </c>
      <c r="BS813" s="1">
        <v>500.1322903225806</v>
      </c>
      <c r="BT813" s="1">
        <v>99.6235451612903</v>
      </c>
      <c r="BU813" s="1">
        <v>0.09997901290322578</v>
      </c>
      <c r="BV813" s="1">
        <v>30.96696129032258</v>
      </c>
      <c r="BW813" s="1">
        <v>31.52782580645161</v>
      </c>
      <c r="BX813" s="1">
        <v>999.9000000000003</v>
      </c>
      <c r="BY813" s="1">
        <v>0.0</v>
      </c>
      <c r="BZ813" s="1">
        <v>0.0</v>
      </c>
      <c r="CA813" s="1">
        <v>9997.57870967742</v>
      </c>
      <c r="CB813" s="1">
        <v>0.0</v>
      </c>
      <c r="CC813" s="1">
        <v>31.80787419354839</v>
      </c>
      <c r="CD813" s="1">
        <v>-0.7758702580645161</v>
      </c>
      <c r="CE813" s="1">
        <v>101.978</v>
      </c>
      <c r="CF813" s="1">
        <v>102.55</v>
      </c>
      <c r="CG813" s="1">
        <v>2.138032903225807</v>
      </c>
      <c r="CH813" s="1">
        <v>99.98683870967741</v>
      </c>
      <c r="CI813" s="1">
        <v>24.99535806451613</v>
      </c>
      <c r="CJ813" s="1">
        <v>2.703124838709678</v>
      </c>
      <c r="CK813" s="1">
        <v>2.490126129032258</v>
      </c>
      <c r="CL813" s="1">
        <v>22.30412580645161</v>
      </c>
      <c r="CM813" s="1">
        <v>20.96210967741935</v>
      </c>
      <c r="CN813" s="1">
        <v>2000.007741935484</v>
      </c>
      <c r="CO813" s="1">
        <v>0.9800051290322582</v>
      </c>
      <c r="CP813" s="1">
        <v>0.01999523225806452</v>
      </c>
      <c r="CQ813" s="1">
        <v>0.0</v>
      </c>
      <c r="CR813" s="1">
        <v>2.878935483870968</v>
      </c>
      <c r="CS813" s="1">
        <v>0.0</v>
      </c>
      <c r="CT813" s="1">
        <v>25221.32580645162</v>
      </c>
      <c r="CU813" s="1">
        <v>17412.4129032258</v>
      </c>
      <c r="CV813" s="1">
        <v>41.56199999999998</v>
      </c>
      <c r="CW813" s="1">
        <v>42.68699999999997</v>
      </c>
      <c r="CX813" s="1">
        <v>41.61280645161289</v>
      </c>
      <c r="CY813" s="1">
        <v>41.012</v>
      </c>
      <c r="CZ813" s="1">
        <v>41.625</v>
      </c>
      <c r="DA813" s="1">
        <v>1960.02</v>
      </c>
      <c r="DB813" s="1">
        <v>39.99483870967742</v>
      </c>
      <c r="DC813" s="1">
        <v>0.0</v>
      </c>
      <c r="DD813" s="1">
        <v>1.6604067684E9</v>
      </c>
      <c r="DE813" s="1">
        <v>0.0</v>
      </c>
      <c r="DF813" s="1">
        <v>1.6604067966E9</v>
      </c>
      <c r="DG813" s="1" t="s">
        <v>1932</v>
      </c>
      <c r="DH813" s="1">
        <v>1.6604067951E9</v>
      </c>
      <c r="DI813" s="1">
        <v>1.6604067966E9</v>
      </c>
      <c r="DJ813" s="1">
        <v>16.0</v>
      </c>
      <c r="DK813" s="1">
        <v>0.209</v>
      </c>
      <c r="DL813" s="1">
        <v>0.002</v>
      </c>
      <c r="DM813" s="1">
        <v>0.822</v>
      </c>
      <c r="DN813" s="1">
        <v>0.017</v>
      </c>
      <c r="DO813" s="1">
        <v>100.0</v>
      </c>
      <c r="DP813" s="1">
        <v>25.0</v>
      </c>
      <c r="DQ813" s="1">
        <v>0.36</v>
      </c>
      <c r="DR813" s="1">
        <v>0.06</v>
      </c>
      <c r="DS813" s="1">
        <v>0.4606970064636478</v>
      </c>
      <c r="DT813" s="1">
        <v>-0.1651353365501232</v>
      </c>
      <c r="DU813" s="1">
        <v>0.03992666652337638</v>
      </c>
      <c r="DV813" s="1">
        <v>1.0</v>
      </c>
      <c r="DW813" s="1">
        <v>0.4647561940306923</v>
      </c>
      <c r="DX813" s="1">
        <v>-0.0741425582286642</v>
      </c>
      <c r="DY813" s="1">
        <v>0.04163718146496775</v>
      </c>
      <c r="DZ813" s="1">
        <v>1.0</v>
      </c>
      <c r="EA813" s="1">
        <v>-0.7758702580645161</v>
      </c>
      <c r="EB813" s="1">
        <v>0.07178298387097057</v>
      </c>
      <c r="EC813" s="1">
        <v>0.04922710930487435</v>
      </c>
      <c r="ED813" s="1">
        <v>1.0</v>
      </c>
      <c r="EE813" s="1">
        <v>88.0682096840471</v>
      </c>
      <c r="EF813" s="1">
        <v>3.052801345811959</v>
      </c>
      <c r="EG813" s="1">
        <v>0.6986934801764202</v>
      </c>
      <c r="EH813" s="1">
        <v>0.0</v>
      </c>
      <c r="EI813" s="1">
        <v>2.137434146341463</v>
      </c>
      <c r="EJ813" s="1">
        <v>0.01542146341463443</v>
      </c>
      <c r="EK813" s="1">
        <v>0.001891561460558974</v>
      </c>
      <c r="EL813" s="1">
        <v>1.0</v>
      </c>
      <c r="EM813" s="1">
        <v>1.943159749416233</v>
      </c>
      <c r="EN813" s="1">
        <v>-0.01084386674386717</v>
      </c>
      <c r="EO813" s="1">
        <v>0.00114513737590819</v>
      </c>
      <c r="EP813" s="1">
        <v>1.0</v>
      </c>
      <c r="EQ813" s="1">
        <v>5.0</v>
      </c>
      <c r="ER813" s="1">
        <v>6.0</v>
      </c>
      <c r="ES813" s="1" t="s">
        <v>357</v>
      </c>
      <c r="ET813" s="1">
        <v>2.94296</v>
      </c>
      <c r="EU813" s="1">
        <v>2.80166</v>
      </c>
      <c r="EV813" s="1">
        <v>0.0259939</v>
      </c>
      <c r="EW813" s="1">
        <v>0.0262446</v>
      </c>
      <c r="EX813" s="1">
        <v>0.117808</v>
      </c>
      <c r="EY813" s="1">
        <v>0.111251</v>
      </c>
      <c r="EZ813" s="1">
        <v>19972.5</v>
      </c>
      <c r="FA813" s="1">
        <v>20936.2</v>
      </c>
      <c r="FB813" s="1">
        <v>23845.5</v>
      </c>
      <c r="FC813" s="1">
        <v>25020.5</v>
      </c>
      <c r="FD813" s="1">
        <v>33666.5</v>
      </c>
      <c r="FE813" s="1">
        <v>35502.6</v>
      </c>
      <c r="FF813" s="1">
        <v>43473.7</v>
      </c>
      <c r="FG813" s="1">
        <v>46251.3</v>
      </c>
      <c r="FH813" s="1">
        <v>1.93245</v>
      </c>
      <c r="FI813" s="1">
        <v>1.85518</v>
      </c>
      <c r="FJ813" s="1">
        <v>0.120118</v>
      </c>
      <c r="FK813" s="1">
        <v>0.0</v>
      </c>
      <c r="FL813" s="1">
        <v>29.5707</v>
      </c>
      <c r="FM813" s="1">
        <v>999.9</v>
      </c>
      <c r="FN813" s="1">
        <v>60.7</v>
      </c>
      <c r="FO813" s="1">
        <v>35.5</v>
      </c>
      <c r="FP813" s="1">
        <v>35.3804</v>
      </c>
      <c r="FQ813" s="1">
        <v>64.0015</v>
      </c>
      <c r="FR813" s="1">
        <v>26.7388</v>
      </c>
      <c r="FS813" s="1">
        <v>1.0</v>
      </c>
      <c r="FT813" s="1">
        <v>0.3622</v>
      </c>
      <c r="FU813" s="1">
        <v>0.865689</v>
      </c>
      <c r="FV813" s="1">
        <v>20.3226</v>
      </c>
      <c r="FW813" s="1">
        <v>5.21729</v>
      </c>
      <c r="FX813" s="1">
        <v>11.9069</v>
      </c>
      <c r="FY813" s="1">
        <v>5.00535</v>
      </c>
      <c r="FZ813" s="1">
        <v>3.29183</v>
      </c>
      <c r="GA813" s="1">
        <v>9999.0</v>
      </c>
      <c r="GB813" s="1">
        <v>9999.0</v>
      </c>
      <c r="GC813" s="1">
        <v>9999.0</v>
      </c>
      <c r="GD813" s="1">
        <v>999.9</v>
      </c>
      <c r="GE813" s="1">
        <v>1.85958</v>
      </c>
      <c r="GF813" s="1">
        <v>1.85455</v>
      </c>
      <c r="GG813" s="1">
        <v>1.85776</v>
      </c>
      <c r="GH813" s="1">
        <v>1.85623</v>
      </c>
      <c r="GI813" s="1">
        <v>1.85501</v>
      </c>
      <c r="GJ813" s="1">
        <v>1.85465</v>
      </c>
      <c r="GK813" s="1">
        <v>1.85333</v>
      </c>
      <c r="GL813" s="1">
        <v>1.85638</v>
      </c>
      <c r="GM813" s="1">
        <v>0.0</v>
      </c>
      <c r="GN813" s="1">
        <v>0.0</v>
      </c>
      <c r="GO813" s="1">
        <v>0.0</v>
      </c>
      <c r="GP813" s="1">
        <v>0.0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0.0</v>
      </c>
      <c r="GX813" s="1">
        <v>100.0</v>
      </c>
      <c r="GY813" s="1">
        <v>100.0</v>
      </c>
      <c r="GZ813" s="1">
        <v>0.822</v>
      </c>
      <c r="HA813" s="1">
        <v>0.017</v>
      </c>
      <c r="HB813" s="1">
        <v>0.345416210693229</v>
      </c>
      <c r="HC813" s="1">
        <v>0.002809866934308161</v>
      </c>
      <c r="HD813" s="1">
        <v>-1.127031966113555E-6</v>
      </c>
      <c r="HE813" s="1">
        <v>1.768598670541231E-10</v>
      </c>
      <c r="HF813" s="1">
        <v>-0.06998594172882729</v>
      </c>
      <c r="HG813" s="1">
        <v>0.01081145868756639</v>
      </c>
      <c r="HH813" s="1">
        <v>-3.689364805754238E-4</v>
      </c>
      <c r="HI813" s="1">
        <v>2.919854880483278E-6</v>
      </c>
      <c r="HJ813" s="1">
        <v>2.0</v>
      </c>
      <c r="HK813" s="1">
        <v>2136.0</v>
      </c>
      <c r="HL813" s="1">
        <v>3.0</v>
      </c>
      <c r="HM813" s="1">
        <v>30.0</v>
      </c>
      <c r="HN813" s="1">
        <v>2.8</v>
      </c>
      <c r="HO813" s="1">
        <v>2.8</v>
      </c>
      <c r="HP813" s="1">
        <v>0.374756</v>
      </c>
      <c r="HQ813" s="1">
        <v>2.3584</v>
      </c>
      <c r="HR813" s="1">
        <v>1.4978</v>
      </c>
      <c r="HS813" s="1">
        <v>2.30103</v>
      </c>
      <c r="HT813" s="1">
        <v>1.54785</v>
      </c>
      <c r="HU813" s="1">
        <v>2.44263</v>
      </c>
      <c r="HV813" s="1">
        <v>38.4769</v>
      </c>
      <c r="HW813" s="1">
        <v>14.1758</v>
      </c>
      <c r="HX813" s="1">
        <v>18.0</v>
      </c>
      <c r="HY813" s="1">
        <v>480.817</v>
      </c>
      <c r="HZ813" s="1">
        <v>493.697</v>
      </c>
      <c r="IA813" s="1">
        <v>28.1255</v>
      </c>
      <c r="IB813" s="1">
        <v>31.7077</v>
      </c>
      <c r="IC813" s="1">
        <v>29.9999</v>
      </c>
      <c r="ID813" s="1">
        <v>31.5656</v>
      </c>
      <c r="IE813" s="1">
        <v>31.6645</v>
      </c>
      <c r="IF813" s="1">
        <v>7.54515</v>
      </c>
      <c r="IG813" s="1">
        <v>31.877</v>
      </c>
      <c r="IH813" s="1">
        <v>0.0</v>
      </c>
      <c r="II813" s="1">
        <v>28.1366</v>
      </c>
      <c r="IJ813" s="1">
        <v>100.0</v>
      </c>
      <c r="IK813" s="1">
        <v>25.0117</v>
      </c>
      <c r="IL813" s="1">
        <v>100.531</v>
      </c>
      <c r="IM813" s="1">
        <v>100.239</v>
      </c>
      <c r="IN813" s="1" t="s">
        <v>361</v>
      </c>
    </row>
    <row r="814" ht="15.75" hidden="1" customHeight="1">
      <c r="A814" s="1">
        <v>798.0</v>
      </c>
      <c r="B814" s="1">
        <v>1.6604072801E9</v>
      </c>
      <c r="C814" s="1">
        <v>7556.0</v>
      </c>
      <c r="D814" s="1" t="s">
        <v>1933</v>
      </c>
      <c r="E814" s="1" t="s">
        <v>1934</v>
      </c>
      <c r="F814" s="1">
        <v>1.0</v>
      </c>
      <c r="G814" s="1" t="s">
        <v>349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1169</v>
      </c>
      <c r="M814" s="1" t="s">
        <v>1132</v>
      </c>
      <c r="N814" s="1">
        <v>1.660407272349999E9</v>
      </c>
      <c r="O814" s="1">
        <f t="shared" si="1"/>
        <v>0.00221218095</v>
      </c>
      <c r="P814" s="1">
        <f t="shared" si="2"/>
        <v>2.21218095</v>
      </c>
      <c r="Q814" s="1">
        <f t="shared" si="3"/>
        <v>-0.4926804741</v>
      </c>
      <c r="R814" s="1">
        <f t="shared" si="4"/>
        <v>50.41183333</v>
      </c>
      <c r="S814" s="1">
        <f t="shared" si="5"/>
        <v>55.86868586</v>
      </c>
      <c r="T814" s="1">
        <f t="shared" si="6"/>
        <v>5.570055045</v>
      </c>
      <c r="U814" s="1">
        <f t="shared" si="7"/>
        <v>5.026012018</v>
      </c>
      <c r="V814" s="1">
        <f t="shared" si="8"/>
        <v>0.1119921785</v>
      </c>
      <c r="W814" s="1">
        <f t="shared" si="9"/>
        <v>2.922455074</v>
      </c>
      <c r="X814" s="1">
        <f t="shared" si="10"/>
        <v>0.1096614408</v>
      </c>
      <c r="Y814" s="1">
        <f t="shared" si="11"/>
        <v>0.06874376798</v>
      </c>
      <c r="Z814" s="1">
        <f t="shared" si="12"/>
        <v>321.5151739</v>
      </c>
      <c r="AA814" s="1">
        <f t="shared" si="13"/>
        <v>32.34491238</v>
      </c>
      <c r="AB814" s="1">
        <f t="shared" si="14"/>
        <v>31.50523</v>
      </c>
      <c r="AC814" s="1">
        <f t="shared" si="15"/>
        <v>4.642979472</v>
      </c>
      <c r="AD814" s="1">
        <f t="shared" si="16"/>
        <v>59.89414914</v>
      </c>
      <c r="AE814" s="1">
        <f t="shared" si="17"/>
        <v>2.705891772</v>
      </c>
      <c r="AF814" s="1">
        <f t="shared" si="18"/>
        <v>4.517789819</v>
      </c>
      <c r="AG814" s="1">
        <f t="shared" si="19"/>
        <v>1.9370877</v>
      </c>
      <c r="AH814" s="1">
        <f t="shared" si="20"/>
        <v>-97.5571799</v>
      </c>
      <c r="AI814" s="1">
        <f t="shared" si="21"/>
        <v>-75.67700874</v>
      </c>
      <c r="AJ814" s="1">
        <f t="shared" si="22"/>
        <v>-5.830205803</v>
      </c>
      <c r="AK814" s="1">
        <f t="shared" si="23"/>
        <v>142.4507795</v>
      </c>
      <c r="AL814" s="1">
        <f t="shared" si="24"/>
        <v>-0.4575855183</v>
      </c>
      <c r="AM814" s="1">
        <f t="shared" si="25"/>
        <v>2.212616944</v>
      </c>
      <c r="AN814" s="1">
        <f t="shared" si="26"/>
        <v>-0.4926804741</v>
      </c>
      <c r="AO814" s="1">
        <v>51.2437718889356</v>
      </c>
      <c r="AP814" s="1">
        <v>51.84770666666666</v>
      </c>
      <c r="AQ814" s="1">
        <v>3.916743913357118E-4</v>
      </c>
      <c r="AR814" s="1">
        <v>64.7810906946692</v>
      </c>
      <c r="AS814" s="1">
        <f t="shared" si="27"/>
        <v>2.21218095</v>
      </c>
      <c r="AT814" s="1">
        <v>24.55918883803133</v>
      </c>
      <c r="AU814" s="1">
        <v>27.14104055944056</v>
      </c>
      <c r="AV814" s="1">
        <v>-2.640653188700217E-7</v>
      </c>
      <c r="AW814" s="1">
        <v>84.21374961803956</v>
      </c>
      <c r="AX814" s="1">
        <v>11.0</v>
      </c>
      <c r="AY814" s="1">
        <v>2.0</v>
      </c>
      <c r="AZ814" s="1">
        <f t="shared" si="28"/>
        <v>1</v>
      </c>
      <c r="BA814" s="1">
        <f t="shared" si="29"/>
        <v>0</v>
      </c>
      <c r="BB814" s="1">
        <f t="shared" si="30"/>
        <v>51966.47601</v>
      </c>
      <c r="BC814" s="1">
        <f t="shared" si="31"/>
        <v>1999.998333</v>
      </c>
      <c r="BD814" s="1">
        <f t="shared" si="32"/>
        <v>1681.19831</v>
      </c>
      <c r="BE814" s="1">
        <f t="shared" si="33"/>
        <v>0.8405998554</v>
      </c>
      <c r="BF814" s="1">
        <f t="shared" si="34"/>
        <v>0.1607577209</v>
      </c>
      <c r="BG814" s="1">
        <v>6.0</v>
      </c>
      <c r="BH814" s="1">
        <v>0.5</v>
      </c>
      <c r="BI814" s="1" t="s">
        <v>355</v>
      </c>
      <c r="BJ814" s="1">
        <v>2.0</v>
      </c>
      <c r="BK814" s="1" t="b">
        <v>1</v>
      </c>
      <c r="BL814" s="1">
        <v>1.660407272349999E9</v>
      </c>
      <c r="BM814" s="1">
        <v>50.41183333333334</v>
      </c>
      <c r="BN814" s="1">
        <v>49.99669666666667</v>
      </c>
      <c r="BO814" s="1">
        <v>27.14059666666667</v>
      </c>
      <c r="BP814" s="1">
        <v>24.55823666666667</v>
      </c>
      <c r="BQ814" s="1">
        <v>49.73383333333334</v>
      </c>
      <c r="BR814" s="1">
        <v>27.12659666666667</v>
      </c>
      <c r="BS814" s="1">
        <v>500.1390666666667</v>
      </c>
      <c r="BT814" s="1">
        <v>99.59906333333332</v>
      </c>
      <c r="BU814" s="1">
        <v>0.09998916666666664</v>
      </c>
      <c r="BV814" s="1">
        <v>31.02491</v>
      </c>
      <c r="BW814" s="1">
        <v>31.50523</v>
      </c>
      <c r="BX814" s="1">
        <v>999.9000000000002</v>
      </c>
      <c r="BY814" s="1">
        <v>0.0</v>
      </c>
      <c r="BZ814" s="1">
        <v>0.0</v>
      </c>
      <c r="CA814" s="1">
        <v>9999.704999999998</v>
      </c>
      <c r="CB814" s="1">
        <v>0.0</v>
      </c>
      <c r="CC814" s="1">
        <v>23.23568666666667</v>
      </c>
      <c r="CD814" s="1">
        <v>0.4283542</v>
      </c>
      <c r="CE814" s="1">
        <v>51.83168666666667</v>
      </c>
      <c r="CF814" s="1">
        <v>51.25543999999999</v>
      </c>
      <c r="CG814" s="1">
        <v>2.580092333333334</v>
      </c>
      <c r="CH814" s="1">
        <v>49.99669666666667</v>
      </c>
      <c r="CI814" s="1">
        <v>24.55823666666667</v>
      </c>
      <c r="CJ814" s="1">
        <v>2.702951666666667</v>
      </c>
      <c r="CK814" s="1">
        <v>2.445976333333334</v>
      </c>
      <c r="CL814" s="1">
        <v>22.30308</v>
      </c>
      <c r="CM814" s="1">
        <v>20.67143</v>
      </c>
      <c r="CN814" s="1">
        <v>1999.998333333333</v>
      </c>
      <c r="CO814" s="1">
        <v>0.9800055999999999</v>
      </c>
      <c r="CP814" s="1">
        <v>0.01999482</v>
      </c>
      <c r="CQ814" s="1">
        <v>0.0</v>
      </c>
      <c r="CR814" s="1">
        <v>2.817066666666666</v>
      </c>
      <c r="CS814" s="1">
        <v>0.0</v>
      </c>
      <c r="CT814" s="1">
        <v>24896.47666666667</v>
      </c>
      <c r="CU814" s="1">
        <v>17412.33333333334</v>
      </c>
      <c r="CV814" s="1">
        <v>41.54753333333331</v>
      </c>
      <c r="CW814" s="1">
        <v>42.56199999999998</v>
      </c>
      <c r="CX814" s="1">
        <v>41.51446666666666</v>
      </c>
      <c r="CY814" s="1">
        <v>40.94329999999999</v>
      </c>
      <c r="CZ814" s="1">
        <v>41.56199999999998</v>
      </c>
      <c r="DA814" s="1">
        <v>1960.008333333333</v>
      </c>
      <c r="DB814" s="1">
        <v>39.99033333333333</v>
      </c>
      <c r="DC814" s="1">
        <v>0.0</v>
      </c>
      <c r="DD814" s="1">
        <v>1.6604072784E9</v>
      </c>
      <c r="DE814" s="1">
        <v>0.0</v>
      </c>
      <c r="DF814" s="1">
        <v>1.6604073056E9</v>
      </c>
      <c r="DG814" s="1" t="s">
        <v>1935</v>
      </c>
      <c r="DH814" s="1">
        <v>1.6604073056E9</v>
      </c>
      <c r="DI814" s="1">
        <v>1.6604073056E9</v>
      </c>
      <c r="DJ814" s="1">
        <v>17.0</v>
      </c>
      <c r="DK814" s="1">
        <v>-0.012</v>
      </c>
      <c r="DL814" s="1">
        <v>-0.004</v>
      </c>
      <c r="DM814" s="1">
        <v>0.678</v>
      </c>
      <c r="DN814" s="1">
        <v>0.014</v>
      </c>
      <c r="DO814" s="1">
        <v>50.0</v>
      </c>
      <c r="DP814" s="1">
        <v>25.0</v>
      </c>
      <c r="DQ814" s="1">
        <v>0.39</v>
      </c>
      <c r="DR814" s="1">
        <v>0.05</v>
      </c>
      <c r="DS814" s="1">
        <v>-0.4640881801209276</v>
      </c>
      <c r="DT814" s="1">
        <v>-0.09995676449330634</v>
      </c>
      <c r="DU814" s="1">
        <v>0.03290890118865918</v>
      </c>
      <c r="DV814" s="1">
        <v>1.0</v>
      </c>
      <c r="DW814" s="1">
        <v>-0.4700826659278376</v>
      </c>
      <c r="DX814" s="1">
        <v>-0.06003347729085015</v>
      </c>
      <c r="DY814" s="1">
        <v>0.02189790662722347</v>
      </c>
      <c r="DZ814" s="1">
        <v>1.0</v>
      </c>
      <c r="EA814" s="1">
        <v>0.4305650645161291</v>
      </c>
      <c r="EB814" s="1">
        <v>0.07347996774193417</v>
      </c>
      <c r="EC814" s="1">
        <v>0.0259220549450942</v>
      </c>
      <c r="ED814" s="1">
        <v>1.0</v>
      </c>
      <c r="EE814" s="1">
        <v>55.47633328712872</v>
      </c>
      <c r="EF814" s="1">
        <v>1.524143580938274</v>
      </c>
      <c r="EG814" s="1">
        <v>0.4891471926286356</v>
      </c>
      <c r="EH814" s="1">
        <v>1.0</v>
      </c>
      <c r="EI814" s="1">
        <v>2.580253658536586</v>
      </c>
      <c r="EJ814" s="1">
        <v>-0.006970871080139539</v>
      </c>
      <c r="EK814" s="1">
        <v>0.00163865315917847</v>
      </c>
      <c r="EL814" s="1">
        <v>1.0</v>
      </c>
      <c r="EM814" s="1">
        <v>1.936683006868102</v>
      </c>
      <c r="EN814" s="1">
        <v>0.02338730509496186</v>
      </c>
      <c r="EO814" s="1">
        <v>0.002290156069201872</v>
      </c>
      <c r="EP814" s="1">
        <v>1.0</v>
      </c>
      <c r="EQ814" s="1">
        <v>6.0</v>
      </c>
      <c r="ER814" s="1">
        <v>6.0</v>
      </c>
      <c r="ES814" s="1" t="s">
        <v>364</v>
      </c>
      <c r="ET814" s="1">
        <v>2.94287</v>
      </c>
      <c r="EU814" s="1">
        <v>2.80133</v>
      </c>
      <c r="EV814" s="1">
        <v>0.0133602</v>
      </c>
      <c r="EW814" s="1">
        <v>0.0133712</v>
      </c>
      <c r="EX814" s="1">
        <v>0.117799</v>
      </c>
      <c r="EY814" s="1">
        <v>0.109866</v>
      </c>
      <c r="EZ814" s="1">
        <v>20231.8</v>
      </c>
      <c r="FA814" s="1">
        <v>21213.1</v>
      </c>
      <c r="FB814" s="1">
        <v>23845.8</v>
      </c>
      <c r="FC814" s="1">
        <v>25020.6</v>
      </c>
      <c r="FD814" s="1">
        <v>33667.1</v>
      </c>
      <c r="FE814" s="1">
        <v>35557.5</v>
      </c>
      <c r="FF814" s="1">
        <v>43474.6</v>
      </c>
      <c r="FG814" s="1">
        <v>46251.2</v>
      </c>
      <c r="FH814" s="1">
        <v>1.93417</v>
      </c>
      <c r="FI814" s="1">
        <v>1.85347</v>
      </c>
      <c r="FJ814" s="1">
        <v>0.117552</v>
      </c>
      <c r="FK814" s="1">
        <v>0.0</v>
      </c>
      <c r="FL814" s="1">
        <v>29.6137</v>
      </c>
      <c r="FM814" s="1">
        <v>999.9</v>
      </c>
      <c r="FN814" s="1">
        <v>60.5</v>
      </c>
      <c r="FO814" s="1">
        <v>35.6</v>
      </c>
      <c r="FP814" s="1">
        <v>35.4682</v>
      </c>
      <c r="FQ814" s="1">
        <v>63.5517</v>
      </c>
      <c r="FR814" s="1">
        <v>25.8093</v>
      </c>
      <c r="FS814" s="1">
        <v>1.0</v>
      </c>
      <c r="FT814" s="1">
        <v>0.360274</v>
      </c>
      <c r="FU814" s="1">
        <v>1.29181</v>
      </c>
      <c r="FV814" s="1">
        <v>20.3196</v>
      </c>
      <c r="FW814" s="1">
        <v>5.22103</v>
      </c>
      <c r="FX814" s="1">
        <v>11.9072</v>
      </c>
      <c r="FY814" s="1">
        <v>5.0052</v>
      </c>
      <c r="FZ814" s="1">
        <v>3.29163</v>
      </c>
      <c r="GA814" s="1">
        <v>9999.0</v>
      </c>
      <c r="GB814" s="1">
        <v>9999.0</v>
      </c>
      <c r="GC814" s="1">
        <v>9999.0</v>
      </c>
      <c r="GD814" s="1">
        <v>999.9</v>
      </c>
      <c r="GE814" s="1">
        <v>1.85963</v>
      </c>
      <c r="GF814" s="1">
        <v>1.85468</v>
      </c>
      <c r="GG814" s="1">
        <v>1.8578</v>
      </c>
      <c r="GH814" s="1">
        <v>1.85624</v>
      </c>
      <c r="GI814" s="1">
        <v>1.85505</v>
      </c>
      <c r="GJ814" s="1">
        <v>1.85471</v>
      </c>
      <c r="GK814" s="1">
        <v>1.85344</v>
      </c>
      <c r="GL814" s="1">
        <v>1.85653</v>
      </c>
      <c r="GM814" s="1">
        <v>0.0</v>
      </c>
      <c r="GN814" s="1">
        <v>0.0</v>
      </c>
      <c r="GO814" s="1">
        <v>0.0</v>
      </c>
      <c r="GP814" s="1">
        <v>0.0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0.0</v>
      </c>
      <c r="GX814" s="1">
        <v>100.0</v>
      </c>
      <c r="GY814" s="1">
        <v>100.0</v>
      </c>
      <c r="GZ814" s="1">
        <v>0.678</v>
      </c>
      <c r="HA814" s="1">
        <v>0.014</v>
      </c>
      <c r="HB814" s="1">
        <v>0.5542423284799086</v>
      </c>
      <c r="HC814" s="1">
        <v>0.002809866934308161</v>
      </c>
      <c r="HD814" s="1">
        <v>-1.127031966113555E-6</v>
      </c>
      <c r="HE814" s="1">
        <v>1.768598670541231E-10</v>
      </c>
      <c r="HF814" s="1">
        <v>-0.06834476191037653</v>
      </c>
      <c r="HG814" s="1">
        <v>0.01081145868756639</v>
      </c>
      <c r="HH814" s="1">
        <v>-3.689364805754238E-4</v>
      </c>
      <c r="HI814" s="1">
        <v>2.919854880483278E-6</v>
      </c>
      <c r="HJ814" s="1">
        <v>2.0</v>
      </c>
      <c r="HK814" s="1">
        <v>2136.0</v>
      </c>
      <c r="HL814" s="1">
        <v>3.0</v>
      </c>
      <c r="HM814" s="1">
        <v>30.0</v>
      </c>
      <c r="HN814" s="1">
        <v>8.1</v>
      </c>
      <c r="HO814" s="1">
        <v>8.1</v>
      </c>
      <c r="HP814" s="1">
        <v>0.263672</v>
      </c>
      <c r="HQ814" s="1">
        <v>2.39746</v>
      </c>
      <c r="HR814" s="1">
        <v>1.4978</v>
      </c>
      <c r="HS814" s="1">
        <v>2.2998</v>
      </c>
      <c r="HT814" s="1">
        <v>1.54785</v>
      </c>
      <c r="HU814" s="1">
        <v>2.41333</v>
      </c>
      <c r="HV814" s="1">
        <v>38.4769</v>
      </c>
      <c r="HW814" s="1">
        <v>14.1058</v>
      </c>
      <c r="HX814" s="1">
        <v>18.0</v>
      </c>
      <c r="HY814" s="1">
        <v>481.257</v>
      </c>
      <c r="HZ814" s="1">
        <v>491.946</v>
      </c>
      <c r="IA814" s="1">
        <v>28.0097</v>
      </c>
      <c r="IB814" s="1">
        <v>31.6544</v>
      </c>
      <c r="IC814" s="1">
        <v>30.0003</v>
      </c>
      <c r="ID814" s="1">
        <v>31.4846</v>
      </c>
      <c r="IE814" s="1">
        <v>31.5847</v>
      </c>
      <c r="IF814" s="1">
        <v>5.30519</v>
      </c>
      <c r="IG814" s="1">
        <v>33.7065</v>
      </c>
      <c r="IH814" s="1">
        <v>0.0</v>
      </c>
      <c r="II814" s="1">
        <v>27.9958</v>
      </c>
      <c r="IJ814" s="1">
        <v>50.0</v>
      </c>
      <c r="IK814" s="1">
        <v>24.548</v>
      </c>
      <c r="IL814" s="1">
        <v>100.533</v>
      </c>
      <c r="IM814" s="1">
        <v>100.239</v>
      </c>
      <c r="IN814" s="1" t="s">
        <v>361</v>
      </c>
    </row>
    <row r="815" ht="15.75" hidden="1" customHeight="1">
      <c r="A815" s="1">
        <v>799.0</v>
      </c>
      <c r="B815" s="1">
        <v>1.6604074801E9</v>
      </c>
      <c r="C815" s="1">
        <v>7756.0</v>
      </c>
      <c r="D815" s="1" t="s">
        <v>1936</v>
      </c>
      <c r="E815" s="1" t="s">
        <v>1937</v>
      </c>
      <c r="F815" s="1">
        <v>1.0</v>
      </c>
      <c r="G815" s="1" t="s">
        <v>349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1169</v>
      </c>
      <c r="M815" s="1" t="s">
        <v>1132</v>
      </c>
      <c r="N815" s="1">
        <v>1.660407472349999E9</v>
      </c>
      <c r="O815" s="1">
        <f t="shared" si="1"/>
        <v>0.002301782552</v>
      </c>
      <c r="P815" s="1">
        <f t="shared" si="2"/>
        <v>2.301782552</v>
      </c>
      <c r="Q815" s="1">
        <f t="shared" si="3"/>
        <v>5.110736739</v>
      </c>
      <c r="R815" s="1">
        <f t="shared" si="4"/>
        <v>392.6905</v>
      </c>
      <c r="S815" s="1">
        <f t="shared" si="5"/>
        <v>310.6174281</v>
      </c>
      <c r="T815" s="1">
        <f t="shared" si="6"/>
        <v>30.96264529</v>
      </c>
      <c r="U815" s="1">
        <f t="shared" si="7"/>
        <v>39.14376838</v>
      </c>
      <c r="V815" s="1">
        <f t="shared" si="8"/>
        <v>0.1176192818</v>
      </c>
      <c r="W815" s="1">
        <f t="shared" si="9"/>
        <v>2.921921356</v>
      </c>
      <c r="X815" s="1">
        <f t="shared" si="10"/>
        <v>0.1150508772</v>
      </c>
      <c r="Y815" s="1">
        <f t="shared" si="11"/>
        <v>0.07213288794</v>
      </c>
      <c r="Z815" s="1">
        <f t="shared" si="12"/>
        <v>321.5115945</v>
      </c>
      <c r="AA815" s="1">
        <f t="shared" si="13"/>
        <v>32.33189573</v>
      </c>
      <c r="AB815" s="1">
        <f t="shared" si="14"/>
        <v>31.46835333</v>
      </c>
      <c r="AC815" s="1">
        <f t="shared" si="15"/>
        <v>4.633262098</v>
      </c>
      <c r="AD815" s="1">
        <f t="shared" si="16"/>
        <v>60.00507019</v>
      </c>
      <c r="AE815" s="1">
        <f t="shared" si="17"/>
        <v>2.712461628</v>
      </c>
      <c r="AF815" s="1">
        <f t="shared" si="18"/>
        <v>4.520387393</v>
      </c>
      <c r="AG815" s="1">
        <f t="shared" si="19"/>
        <v>1.920800469</v>
      </c>
      <c r="AH815" s="1">
        <f t="shared" si="20"/>
        <v>-101.5086105</v>
      </c>
      <c r="AI815" s="1">
        <f t="shared" si="21"/>
        <v>-68.26573783</v>
      </c>
      <c r="AJ815" s="1">
        <f t="shared" si="22"/>
        <v>-5.259501949</v>
      </c>
      <c r="AK815" s="1">
        <f t="shared" si="23"/>
        <v>146.4777442</v>
      </c>
      <c r="AL815" s="1">
        <f t="shared" si="24"/>
        <v>5.185774874</v>
      </c>
      <c r="AM815" s="1">
        <f t="shared" si="25"/>
        <v>2.303281044</v>
      </c>
      <c r="AN815" s="1">
        <f t="shared" si="26"/>
        <v>5.110736739</v>
      </c>
      <c r="AO815" s="1">
        <v>410.1176196079782</v>
      </c>
      <c r="AP815" s="1">
        <v>403.8236484848483</v>
      </c>
      <c r="AQ815" s="1">
        <v>0.001696380256519768</v>
      </c>
      <c r="AR815" s="1">
        <v>65.25010138038324</v>
      </c>
      <c r="AS815" s="1">
        <f t="shared" si="27"/>
        <v>2.301782552</v>
      </c>
      <c r="AT815" s="1">
        <v>24.52566341002084</v>
      </c>
      <c r="AU815" s="1">
        <v>27.21172666666665</v>
      </c>
      <c r="AV815" s="1">
        <v>2.142181696709527E-5</v>
      </c>
      <c r="AW815" s="1">
        <v>83.30878514346497</v>
      </c>
      <c r="AX815" s="1">
        <v>11.0</v>
      </c>
      <c r="AY815" s="1">
        <v>2.0</v>
      </c>
      <c r="AZ815" s="1">
        <f t="shared" si="28"/>
        <v>1</v>
      </c>
      <c r="BA815" s="1">
        <f t="shared" si="29"/>
        <v>0</v>
      </c>
      <c r="BB815" s="1">
        <f t="shared" si="30"/>
        <v>51949.18394</v>
      </c>
      <c r="BC815" s="1">
        <f t="shared" si="31"/>
        <v>1999.975667</v>
      </c>
      <c r="BD815" s="1">
        <f t="shared" si="32"/>
        <v>1681.17929</v>
      </c>
      <c r="BE815" s="1">
        <f t="shared" si="33"/>
        <v>0.8405998721</v>
      </c>
      <c r="BF815" s="1">
        <f t="shared" si="34"/>
        <v>0.1607577532</v>
      </c>
      <c r="BG815" s="1">
        <v>6.0</v>
      </c>
      <c r="BH815" s="1">
        <v>0.5</v>
      </c>
      <c r="BI815" s="1" t="s">
        <v>355</v>
      </c>
      <c r="BJ815" s="1">
        <v>2.0</v>
      </c>
      <c r="BK815" s="1" t="b">
        <v>1</v>
      </c>
      <c r="BL815" s="1">
        <v>1.660407472349999E9</v>
      </c>
      <c r="BM815" s="1">
        <v>392.6905</v>
      </c>
      <c r="BN815" s="1">
        <v>399.9966999999999</v>
      </c>
      <c r="BO815" s="1">
        <v>27.21143</v>
      </c>
      <c r="BP815" s="1">
        <v>24.52347666666667</v>
      </c>
      <c r="BQ815" s="1">
        <v>391.3255</v>
      </c>
      <c r="BR815" s="1">
        <v>27.19842999999999</v>
      </c>
      <c r="BS815" s="1">
        <v>500.1438333333334</v>
      </c>
      <c r="BT815" s="1">
        <v>99.58094333333334</v>
      </c>
      <c r="BU815" s="1">
        <v>0.10002266</v>
      </c>
      <c r="BV815" s="1">
        <v>31.03499333333334</v>
      </c>
      <c r="BW815" s="1">
        <v>31.46835333333334</v>
      </c>
      <c r="BX815" s="1">
        <v>999.9000000000002</v>
      </c>
      <c r="BY815" s="1">
        <v>0.0</v>
      </c>
      <c r="BZ815" s="1">
        <v>0.0</v>
      </c>
      <c r="CA815" s="1">
        <v>9998.478</v>
      </c>
      <c r="CB815" s="1">
        <v>0.0</v>
      </c>
      <c r="CC815" s="1">
        <v>72.58728666666667</v>
      </c>
      <c r="CD815" s="1">
        <v>-7.191398</v>
      </c>
      <c r="CE815" s="1">
        <v>403.7909</v>
      </c>
      <c r="CF815" s="1">
        <v>410.0526333333334</v>
      </c>
      <c r="CG815" s="1">
        <v>2.682521999999999</v>
      </c>
      <c r="CH815" s="1">
        <v>399.9966999999999</v>
      </c>
      <c r="CI815" s="1">
        <v>24.52347666666667</v>
      </c>
      <c r="CJ815" s="1">
        <v>2.709198333333334</v>
      </c>
      <c r="CK815" s="1">
        <v>2.442072</v>
      </c>
      <c r="CL815" s="1">
        <v>22.34102</v>
      </c>
      <c r="CM815" s="1">
        <v>20.64549</v>
      </c>
      <c r="CN815" s="1">
        <v>1999.975666666667</v>
      </c>
      <c r="CO815" s="1">
        <v>0.9800062666666667</v>
      </c>
      <c r="CP815" s="1">
        <v>0.01999415</v>
      </c>
      <c r="CQ815" s="1">
        <v>0.0</v>
      </c>
      <c r="CR815" s="1">
        <v>2.512933333333334</v>
      </c>
      <c r="CS815" s="1">
        <v>0.0</v>
      </c>
      <c r="CT815" s="1">
        <v>25131.32333333334</v>
      </c>
      <c r="CU815" s="1">
        <v>17412.13333333333</v>
      </c>
      <c r="CV815" s="1">
        <v>41.8267</v>
      </c>
      <c r="CW815" s="1">
        <v>42.875</v>
      </c>
      <c r="CX815" s="1">
        <v>41.81199999999998</v>
      </c>
      <c r="CY815" s="1">
        <v>41.31199999999998</v>
      </c>
      <c r="CZ815" s="1">
        <v>41.875</v>
      </c>
      <c r="DA815" s="1">
        <v>1959.985333333334</v>
      </c>
      <c r="DB815" s="1">
        <v>39.991</v>
      </c>
      <c r="DC815" s="1">
        <v>0.0</v>
      </c>
      <c r="DD815" s="1">
        <v>1.6604074782E9</v>
      </c>
      <c r="DE815" s="1">
        <v>0.0</v>
      </c>
      <c r="DF815" s="1">
        <v>1.6604075026E9</v>
      </c>
      <c r="DG815" s="1" t="s">
        <v>1938</v>
      </c>
      <c r="DH815" s="1">
        <v>1.6604075026E9</v>
      </c>
      <c r="DI815" s="1">
        <v>1.6604075011E9</v>
      </c>
      <c r="DJ815" s="1">
        <v>18.0</v>
      </c>
      <c r="DK815" s="1">
        <v>-0.129</v>
      </c>
      <c r="DL815" s="1">
        <v>-0.001</v>
      </c>
      <c r="DM815" s="1">
        <v>1.365</v>
      </c>
      <c r="DN815" s="1">
        <v>0.013</v>
      </c>
      <c r="DO815" s="1">
        <v>400.0</v>
      </c>
      <c r="DP815" s="1">
        <v>25.0</v>
      </c>
      <c r="DQ815" s="1">
        <v>0.73</v>
      </c>
      <c r="DR815" s="1">
        <v>0.03</v>
      </c>
      <c r="DS815" s="1">
        <v>5.075886363606211</v>
      </c>
      <c r="DT815" s="1">
        <v>0.1140330402235402</v>
      </c>
      <c r="DU815" s="1">
        <v>0.04663332928246893</v>
      </c>
      <c r="DV815" s="1">
        <v>1.0</v>
      </c>
      <c r="DW815" s="1">
        <v>5.10072820228394</v>
      </c>
      <c r="DX815" s="1">
        <v>0.01340791190665631</v>
      </c>
      <c r="DY815" s="1">
        <v>0.03562501128897592</v>
      </c>
      <c r="DZ815" s="1">
        <v>1.0</v>
      </c>
      <c r="EA815" s="1">
        <v>-7.195778333333333</v>
      </c>
      <c r="EB815" s="1">
        <v>-0.07882011123468764</v>
      </c>
      <c r="EC815" s="1">
        <v>0.04126212767848451</v>
      </c>
      <c r="ED815" s="1">
        <v>1.0</v>
      </c>
      <c r="EE815" s="1">
        <v>311.0854886280225</v>
      </c>
      <c r="EF815" s="1">
        <v>-0.2652527826221411</v>
      </c>
      <c r="EG815" s="1">
        <v>0.6269940966314548</v>
      </c>
      <c r="EH815" s="1">
        <v>1.0</v>
      </c>
      <c r="EI815" s="1">
        <v>2.681705</v>
      </c>
      <c r="EJ815" s="1">
        <v>0.01059759849906258</v>
      </c>
      <c r="EK815" s="1">
        <v>0.001896255520756623</v>
      </c>
      <c r="EL815" s="1">
        <v>1.0</v>
      </c>
      <c r="EM815" s="1">
        <v>1.921827174534534</v>
      </c>
      <c r="EN815" s="1">
        <v>-0.0204838942389272</v>
      </c>
      <c r="EO815" s="1">
        <v>0.001926085723814281</v>
      </c>
      <c r="EP815" s="1">
        <v>1.0</v>
      </c>
      <c r="EQ815" s="1">
        <v>6.0</v>
      </c>
      <c r="ER815" s="1">
        <v>6.0</v>
      </c>
      <c r="ES815" s="1" t="s">
        <v>364</v>
      </c>
      <c r="ET815" s="1">
        <v>2.94282</v>
      </c>
      <c r="EU815" s="1">
        <v>2.80108</v>
      </c>
      <c r="EV815" s="1">
        <v>0.0867304</v>
      </c>
      <c r="EW815" s="1">
        <v>0.0880084</v>
      </c>
      <c r="EX815" s="1">
        <v>0.117986</v>
      </c>
      <c r="EY815" s="1">
        <v>0.109729</v>
      </c>
      <c r="EZ815" s="1">
        <v>18724.1</v>
      </c>
      <c r="FA815" s="1">
        <v>19604.6</v>
      </c>
      <c r="FB815" s="1">
        <v>23841.4</v>
      </c>
      <c r="FC815" s="1">
        <v>25015.5</v>
      </c>
      <c r="FD815" s="1">
        <v>33656.9</v>
      </c>
      <c r="FE815" s="1">
        <v>35560.5</v>
      </c>
      <c r="FF815" s="1">
        <v>43467.1</v>
      </c>
      <c r="FG815" s="1">
        <v>46243.6</v>
      </c>
      <c r="FH815" s="1">
        <v>1.9333</v>
      </c>
      <c r="FI815" s="1">
        <v>1.85268</v>
      </c>
      <c r="FJ815" s="1">
        <v>0.111088</v>
      </c>
      <c r="FK815" s="1">
        <v>0.0</v>
      </c>
      <c r="FL815" s="1">
        <v>29.6449</v>
      </c>
      <c r="FM815" s="1">
        <v>999.9</v>
      </c>
      <c r="FN815" s="1">
        <v>60.4</v>
      </c>
      <c r="FO815" s="1">
        <v>35.6</v>
      </c>
      <c r="FP815" s="1">
        <v>35.4162</v>
      </c>
      <c r="FQ815" s="1">
        <v>63.8617</v>
      </c>
      <c r="FR815" s="1">
        <v>25.6931</v>
      </c>
      <c r="FS815" s="1">
        <v>1.0</v>
      </c>
      <c r="FT815" s="1">
        <v>0.370457</v>
      </c>
      <c r="FU815" s="1">
        <v>1.56152</v>
      </c>
      <c r="FV815" s="1">
        <v>20.3166</v>
      </c>
      <c r="FW815" s="1">
        <v>5.22118</v>
      </c>
      <c r="FX815" s="1">
        <v>11.9077</v>
      </c>
      <c r="FY815" s="1">
        <v>5.00465</v>
      </c>
      <c r="FZ815" s="1">
        <v>3.2915</v>
      </c>
      <c r="GA815" s="1">
        <v>9999.0</v>
      </c>
      <c r="GB815" s="1">
        <v>9999.0</v>
      </c>
      <c r="GC815" s="1">
        <v>9999.0</v>
      </c>
      <c r="GD815" s="1">
        <v>999.9</v>
      </c>
      <c r="GE815" s="1">
        <v>1.85959</v>
      </c>
      <c r="GF815" s="1">
        <v>1.85466</v>
      </c>
      <c r="GG815" s="1">
        <v>1.85778</v>
      </c>
      <c r="GH815" s="1">
        <v>1.85623</v>
      </c>
      <c r="GI815" s="1">
        <v>1.85503</v>
      </c>
      <c r="GJ815" s="1">
        <v>1.85471</v>
      </c>
      <c r="GK815" s="1">
        <v>1.85341</v>
      </c>
      <c r="GL815" s="1">
        <v>1.85647</v>
      </c>
      <c r="GM815" s="1">
        <v>0.0</v>
      </c>
      <c r="GN815" s="1">
        <v>0.0</v>
      </c>
      <c r="GO815" s="1">
        <v>0.0</v>
      </c>
      <c r="GP815" s="1">
        <v>0.0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0.0</v>
      </c>
      <c r="GX815" s="1">
        <v>100.0</v>
      </c>
      <c r="GY815" s="1">
        <v>100.0</v>
      </c>
      <c r="GZ815" s="1">
        <v>1.365</v>
      </c>
      <c r="HA815" s="1">
        <v>0.013</v>
      </c>
      <c r="HB815" s="1">
        <v>0.5422134718027632</v>
      </c>
      <c r="HC815" s="1">
        <v>0.002809866934308161</v>
      </c>
      <c r="HD815" s="1">
        <v>-1.127031966113555E-6</v>
      </c>
      <c r="HE815" s="1">
        <v>1.768598670541231E-10</v>
      </c>
      <c r="HF815" s="1">
        <v>-0.0723053349610748</v>
      </c>
      <c r="HG815" s="1">
        <v>0.01081145868756639</v>
      </c>
      <c r="HH815" s="1">
        <v>-3.689364805754238E-4</v>
      </c>
      <c r="HI815" s="1">
        <v>2.919854880483278E-6</v>
      </c>
      <c r="HJ815" s="1">
        <v>2.0</v>
      </c>
      <c r="HK815" s="1">
        <v>2136.0</v>
      </c>
      <c r="HL815" s="1">
        <v>3.0</v>
      </c>
      <c r="HM815" s="1">
        <v>30.0</v>
      </c>
      <c r="HN815" s="1">
        <v>2.9</v>
      </c>
      <c r="HO815" s="1">
        <v>2.9</v>
      </c>
      <c r="HP815" s="1">
        <v>1.02173</v>
      </c>
      <c r="HQ815" s="1">
        <v>2.36328</v>
      </c>
      <c r="HR815" s="1">
        <v>1.4978</v>
      </c>
      <c r="HS815" s="1">
        <v>2.30103</v>
      </c>
      <c r="HT815" s="1">
        <v>1.54785</v>
      </c>
      <c r="HU815" s="1">
        <v>2.37671</v>
      </c>
      <c r="HV815" s="1">
        <v>38.5014</v>
      </c>
      <c r="HW815" s="1">
        <v>14.0795</v>
      </c>
      <c r="HX815" s="1">
        <v>18.0</v>
      </c>
      <c r="HY815" s="1">
        <v>481.343</v>
      </c>
      <c r="HZ815" s="1">
        <v>492.059</v>
      </c>
      <c r="IA815" s="1">
        <v>27.7894</v>
      </c>
      <c r="IB815" s="1">
        <v>31.7667</v>
      </c>
      <c r="IC815" s="1">
        <v>30.0003</v>
      </c>
      <c r="ID815" s="1">
        <v>31.5697</v>
      </c>
      <c r="IE815" s="1">
        <v>31.6672</v>
      </c>
      <c r="IF815" s="1">
        <v>20.4783</v>
      </c>
      <c r="IG815" s="1">
        <v>33.7499</v>
      </c>
      <c r="IH815" s="1">
        <v>0.0</v>
      </c>
      <c r="II815" s="1">
        <v>27.7732</v>
      </c>
      <c r="IJ815" s="1">
        <v>400.0</v>
      </c>
      <c r="IK815" s="1">
        <v>24.4578</v>
      </c>
      <c r="IL815" s="1">
        <v>100.515</v>
      </c>
      <c r="IM815" s="1">
        <v>100.221</v>
      </c>
      <c r="IN815" s="1" t="s">
        <v>361</v>
      </c>
    </row>
    <row r="816" ht="15.75" hidden="1" customHeight="1">
      <c r="A816" s="1">
        <v>800.0</v>
      </c>
      <c r="B816" s="1">
        <v>1.660407877E9</v>
      </c>
      <c r="C816" s="1">
        <v>8152.900000095367</v>
      </c>
      <c r="D816" s="1" t="s">
        <v>1939</v>
      </c>
      <c r="E816" s="1" t="s">
        <v>1940</v>
      </c>
      <c r="F816" s="1">
        <v>1.0</v>
      </c>
      <c r="G816" s="1" t="s">
        <v>349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1169</v>
      </c>
      <c r="M816" s="1" t="s">
        <v>1132</v>
      </c>
      <c r="N816" s="1">
        <v>1.660407869349999E9</v>
      </c>
      <c r="O816" s="1">
        <f t="shared" si="1"/>
        <v>0.002388425844</v>
      </c>
      <c r="P816" s="1">
        <f t="shared" si="2"/>
        <v>2.388425844</v>
      </c>
      <c r="Q816" s="1">
        <f t="shared" si="3"/>
        <v>5.177067746</v>
      </c>
      <c r="R816" s="1">
        <f t="shared" si="4"/>
        <v>592.0454</v>
      </c>
      <c r="S816" s="1">
        <f t="shared" si="5"/>
        <v>505.5611865</v>
      </c>
      <c r="T816" s="1">
        <f t="shared" si="6"/>
        <v>50.39129176</v>
      </c>
      <c r="U816" s="1">
        <f t="shared" si="7"/>
        <v>59.01151687</v>
      </c>
      <c r="V816" s="1">
        <f t="shared" si="8"/>
        <v>0.1224169938</v>
      </c>
      <c r="W816" s="1">
        <f t="shared" si="9"/>
        <v>2.921486918</v>
      </c>
      <c r="X816" s="1">
        <f t="shared" si="10"/>
        <v>0.1196370488</v>
      </c>
      <c r="Y816" s="1">
        <f t="shared" si="11"/>
        <v>0.07501766453</v>
      </c>
      <c r="Z816" s="1">
        <f t="shared" si="12"/>
        <v>321.5102606</v>
      </c>
      <c r="AA816" s="1">
        <f t="shared" si="13"/>
        <v>32.26544911</v>
      </c>
      <c r="AB816" s="1">
        <f t="shared" si="14"/>
        <v>31.44672333</v>
      </c>
      <c r="AC816" s="1">
        <f t="shared" si="15"/>
        <v>4.627570618</v>
      </c>
      <c r="AD816" s="1">
        <f t="shared" si="16"/>
        <v>60.12246166</v>
      </c>
      <c r="AE816" s="1">
        <f t="shared" si="17"/>
        <v>2.710939014</v>
      </c>
      <c r="AF816" s="1">
        <f t="shared" si="18"/>
        <v>4.509028638</v>
      </c>
      <c r="AG816" s="1">
        <f t="shared" si="19"/>
        <v>1.916631604</v>
      </c>
      <c r="AH816" s="1">
        <f t="shared" si="20"/>
        <v>-105.3295797</v>
      </c>
      <c r="AI816" s="1">
        <f t="shared" si="21"/>
        <v>-71.79940999</v>
      </c>
      <c r="AJ816" s="1">
        <f t="shared" si="22"/>
        <v>-5.530781472</v>
      </c>
      <c r="AK816" s="1">
        <f t="shared" si="23"/>
        <v>138.8504894</v>
      </c>
      <c r="AL816" s="1">
        <f t="shared" si="24"/>
        <v>5.219458916</v>
      </c>
      <c r="AM816" s="1">
        <f t="shared" si="25"/>
        <v>2.395202253</v>
      </c>
      <c r="AN816" s="1">
        <f t="shared" si="26"/>
        <v>5.177067746</v>
      </c>
      <c r="AO816" s="1">
        <v>615.0023885733165</v>
      </c>
      <c r="AP816" s="1">
        <v>608.6361575757575</v>
      </c>
      <c r="AQ816" s="1">
        <v>3.259434280668983E-5</v>
      </c>
      <c r="AR816" s="1">
        <v>65.29322994958055</v>
      </c>
      <c r="AS816" s="1">
        <f t="shared" si="27"/>
        <v>2.388425844</v>
      </c>
      <c r="AT816" s="1">
        <v>24.40715871975788</v>
      </c>
      <c r="AU816" s="1">
        <v>27.19449636363636</v>
      </c>
      <c r="AV816" s="1">
        <v>5.743897222201778E-6</v>
      </c>
      <c r="AW816" s="1">
        <v>83.22099408225695</v>
      </c>
      <c r="AX816" s="1">
        <v>11.0</v>
      </c>
      <c r="AY816" s="1">
        <v>2.0</v>
      </c>
      <c r="AZ816" s="1">
        <f t="shared" si="28"/>
        <v>1</v>
      </c>
      <c r="BA816" s="1">
        <f t="shared" si="29"/>
        <v>0</v>
      </c>
      <c r="BB816" s="1">
        <f t="shared" si="30"/>
        <v>51944.21716</v>
      </c>
      <c r="BC816" s="1">
        <f t="shared" si="31"/>
        <v>1999.967667</v>
      </c>
      <c r="BD816" s="1">
        <f t="shared" si="32"/>
        <v>1681.17254</v>
      </c>
      <c r="BE816" s="1">
        <f t="shared" si="33"/>
        <v>0.8405998597</v>
      </c>
      <c r="BF816" s="1">
        <f t="shared" si="34"/>
        <v>0.1607577292</v>
      </c>
      <c r="BG816" s="1">
        <v>6.0</v>
      </c>
      <c r="BH816" s="1">
        <v>0.5</v>
      </c>
      <c r="BI816" s="1" t="s">
        <v>355</v>
      </c>
      <c r="BJ816" s="1">
        <v>2.0</v>
      </c>
      <c r="BK816" s="1" t="b">
        <v>1</v>
      </c>
      <c r="BL816" s="1">
        <v>1.660407869349999E9</v>
      </c>
      <c r="BM816" s="1">
        <v>592.0454</v>
      </c>
      <c r="BN816" s="1">
        <v>600.0081666666666</v>
      </c>
      <c r="BO816" s="1">
        <v>27.19806333333333</v>
      </c>
      <c r="BP816" s="1">
        <v>24.40279</v>
      </c>
      <c r="BQ816" s="1">
        <v>590.3424</v>
      </c>
      <c r="BR816" s="1">
        <v>27.18606333333333</v>
      </c>
      <c r="BS816" s="1">
        <v>500.1423</v>
      </c>
      <c r="BT816" s="1">
        <v>99.57390333333333</v>
      </c>
      <c r="BU816" s="1">
        <v>0.1000690833333333</v>
      </c>
      <c r="BV816" s="1">
        <v>30.99086333333333</v>
      </c>
      <c r="BW816" s="1">
        <v>31.44672333333333</v>
      </c>
      <c r="BX816" s="1">
        <v>999.9000000000002</v>
      </c>
      <c r="BY816" s="1">
        <v>0.0</v>
      </c>
      <c r="BZ816" s="1">
        <v>0.0</v>
      </c>
      <c r="CA816" s="1">
        <v>9996.70533333333</v>
      </c>
      <c r="CB816" s="1">
        <v>0.0</v>
      </c>
      <c r="CC816" s="1">
        <v>70.12436333333333</v>
      </c>
      <c r="CD816" s="1">
        <v>-7.950534666666667</v>
      </c>
      <c r="CE816" s="1">
        <v>608.6070000000001</v>
      </c>
      <c r="CF816" s="1">
        <v>615.0163333333334</v>
      </c>
      <c r="CG816" s="1">
        <v>2.789384666666667</v>
      </c>
      <c r="CH816" s="1">
        <v>600.0081666666666</v>
      </c>
      <c r="CI816" s="1">
        <v>24.40279</v>
      </c>
      <c r="CJ816" s="1">
        <v>2.707631999999999</v>
      </c>
      <c r="CK816" s="1">
        <v>2.429881</v>
      </c>
      <c r="CL816" s="1">
        <v>22.33149666666668</v>
      </c>
      <c r="CM816" s="1">
        <v>20.56430666666666</v>
      </c>
      <c r="CN816" s="1">
        <v>1999.967666666667</v>
      </c>
      <c r="CO816" s="1">
        <v>0.9800057999999999</v>
      </c>
      <c r="CP816" s="1">
        <v>0.01999462666666667</v>
      </c>
      <c r="CQ816" s="1">
        <v>0.0</v>
      </c>
      <c r="CR816" s="1">
        <v>2.704766666666667</v>
      </c>
      <c r="CS816" s="1">
        <v>0.0</v>
      </c>
      <c r="CT816" s="1">
        <v>24678.31333333333</v>
      </c>
      <c r="CU816" s="1">
        <v>17412.05666666667</v>
      </c>
      <c r="CV816" s="1">
        <v>41.81199999999998</v>
      </c>
      <c r="CW816" s="1">
        <v>42.875</v>
      </c>
      <c r="CX816" s="1">
        <v>41.81199999999998</v>
      </c>
      <c r="CY816" s="1">
        <v>41.31199999999998</v>
      </c>
      <c r="CZ816" s="1">
        <v>41.875</v>
      </c>
      <c r="DA816" s="1">
        <v>1959.977666666666</v>
      </c>
      <c r="DB816" s="1">
        <v>39.99</v>
      </c>
      <c r="DC816" s="1">
        <v>0.0</v>
      </c>
      <c r="DD816" s="1">
        <v>1.6604078754E9</v>
      </c>
      <c r="DE816" s="1">
        <v>0.0</v>
      </c>
      <c r="DF816" s="1">
        <v>1.6604079E9</v>
      </c>
      <c r="DG816" s="1" t="s">
        <v>1941</v>
      </c>
      <c r="DH816" s="1">
        <v>1.6604078995E9</v>
      </c>
      <c r="DI816" s="1">
        <v>1.6604079E9</v>
      </c>
      <c r="DJ816" s="1">
        <v>19.0</v>
      </c>
      <c r="DK816" s="1">
        <v>-0.025</v>
      </c>
      <c r="DL816" s="1">
        <v>-0.001</v>
      </c>
      <c r="DM816" s="1">
        <v>1.703</v>
      </c>
      <c r="DN816" s="1">
        <v>0.012</v>
      </c>
      <c r="DO816" s="1">
        <v>600.0</v>
      </c>
      <c r="DP816" s="1">
        <v>24.0</v>
      </c>
      <c r="DQ816" s="1">
        <v>0.46</v>
      </c>
      <c r="DR816" s="1">
        <v>0.03</v>
      </c>
      <c r="DS816" s="1">
        <v>5.202037502290227</v>
      </c>
      <c r="DT816" s="1">
        <v>-0.4674171119985692</v>
      </c>
      <c r="DU816" s="1">
        <v>0.06281516984602054</v>
      </c>
      <c r="DV816" s="1">
        <v>1.0</v>
      </c>
      <c r="DW816" s="1">
        <v>5.211877807570977</v>
      </c>
      <c r="DX816" s="1">
        <v>-0.5373200702336051</v>
      </c>
      <c r="DY816" s="1">
        <v>0.05990586378032137</v>
      </c>
      <c r="DZ816" s="1">
        <v>0.0</v>
      </c>
      <c r="EA816" s="1">
        <v>-7.951608709677419</v>
      </c>
      <c r="EB816" s="1">
        <v>0.5693738709677465</v>
      </c>
      <c r="EC816" s="1">
        <v>0.07182597924921924</v>
      </c>
      <c r="ED816" s="1">
        <v>1.0</v>
      </c>
      <c r="EE816" s="1">
        <v>505.3122609552327</v>
      </c>
      <c r="EF816" s="1">
        <v>6.132536293645377</v>
      </c>
      <c r="EG816" s="1">
        <v>0.8143059032681704</v>
      </c>
      <c r="EH816" s="1">
        <v>0.0</v>
      </c>
      <c r="EI816" s="1">
        <v>2.789817804878049</v>
      </c>
      <c r="EJ816" s="1">
        <v>-0.0171825783972131</v>
      </c>
      <c r="EK816" s="1">
        <v>0.002220149975372586</v>
      </c>
      <c r="EL816" s="1">
        <v>1.0</v>
      </c>
      <c r="EM816" s="1">
        <v>1.917204789431516</v>
      </c>
      <c r="EN816" s="1">
        <v>0.00410015101941609</v>
      </c>
      <c r="EO816" s="1">
        <v>6.492711065269005E-4</v>
      </c>
      <c r="EP816" s="1">
        <v>1.0</v>
      </c>
      <c r="EQ816" s="1">
        <v>4.0</v>
      </c>
      <c r="ER816" s="1">
        <v>6.0</v>
      </c>
      <c r="ES816" s="1" t="s">
        <v>376</v>
      </c>
      <c r="ET816" s="1">
        <v>2.94276</v>
      </c>
      <c r="EU816" s="1">
        <v>2.8011</v>
      </c>
      <c r="EV816" s="1">
        <v>0.117359</v>
      </c>
      <c r="EW816" s="1">
        <v>0.118504</v>
      </c>
      <c r="EX816" s="1">
        <v>0.117903</v>
      </c>
      <c r="EY816" s="1">
        <v>0.109324</v>
      </c>
      <c r="EZ816" s="1">
        <v>18092.8</v>
      </c>
      <c r="FA816" s="1">
        <v>18945.9</v>
      </c>
      <c r="FB816" s="1">
        <v>23837.6</v>
      </c>
      <c r="FC816" s="1">
        <v>25012.1</v>
      </c>
      <c r="FD816" s="1">
        <v>33656.3</v>
      </c>
      <c r="FE816" s="1">
        <v>35572.7</v>
      </c>
      <c r="FF816" s="1">
        <v>43460.7</v>
      </c>
      <c r="FG816" s="1">
        <v>46236.3</v>
      </c>
      <c r="FH816" s="1">
        <v>1.93213</v>
      </c>
      <c r="FI816" s="1">
        <v>1.85093</v>
      </c>
      <c r="FJ816" s="1">
        <v>0.109185</v>
      </c>
      <c r="FK816" s="1">
        <v>0.0</v>
      </c>
      <c r="FL816" s="1">
        <v>29.6736</v>
      </c>
      <c r="FM816" s="1">
        <v>999.9</v>
      </c>
      <c r="FN816" s="1">
        <v>60.3</v>
      </c>
      <c r="FO816" s="1">
        <v>35.7</v>
      </c>
      <c r="FP816" s="1">
        <v>35.554</v>
      </c>
      <c r="FQ816" s="1">
        <v>63.8218</v>
      </c>
      <c r="FR816" s="1">
        <v>26.4463</v>
      </c>
      <c r="FS816" s="1">
        <v>1.0</v>
      </c>
      <c r="FT816" s="1">
        <v>0.376804</v>
      </c>
      <c r="FU816" s="1">
        <v>1.22198</v>
      </c>
      <c r="FV816" s="1">
        <v>20.3202</v>
      </c>
      <c r="FW816" s="1">
        <v>5.22088</v>
      </c>
      <c r="FX816" s="1">
        <v>11.9068</v>
      </c>
      <c r="FY816" s="1">
        <v>5.005</v>
      </c>
      <c r="FZ816" s="1">
        <v>3.29163</v>
      </c>
      <c r="GA816" s="1">
        <v>9999.0</v>
      </c>
      <c r="GB816" s="1">
        <v>9999.0</v>
      </c>
      <c r="GC816" s="1">
        <v>9999.0</v>
      </c>
      <c r="GD816" s="1">
        <v>999.9</v>
      </c>
      <c r="GE816" s="1">
        <v>1.85959</v>
      </c>
      <c r="GF816" s="1">
        <v>1.85457</v>
      </c>
      <c r="GG816" s="1">
        <v>1.85777</v>
      </c>
      <c r="GH816" s="1">
        <v>1.85623</v>
      </c>
      <c r="GI816" s="1">
        <v>1.85501</v>
      </c>
      <c r="GJ816" s="1">
        <v>1.85467</v>
      </c>
      <c r="GK816" s="1">
        <v>1.85336</v>
      </c>
      <c r="GL816" s="1">
        <v>1.85643</v>
      </c>
      <c r="GM816" s="1">
        <v>0.0</v>
      </c>
      <c r="GN816" s="1">
        <v>0.0</v>
      </c>
      <c r="GO816" s="1">
        <v>0.0</v>
      </c>
      <c r="GP816" s="1">
        <v>0.0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0.0</v>
      </c>
      <c r="GX816" s="1">
        <v>100.0</v>
      </c>
      <c r="GY816" s="1">
        <v>100.0</v>
      </c>
      <c r="GZ816" s="1">
        <v>1.703</v>
      </c>
      <c r="HA816" s="1">
        <v>0.012</v>
      </c>
      <c r="HB816" s="1">
        <v>0.4128800603218907</v>
      </c>
      <c r="HC816" s="1">
        <v>0.002809866934308161</v>
      </c>
      <c r="HD816" s="1">
        <v>-1.127031966113555E-6</v>
      </c>
      <c r="HE816" s="1">
        <v>1.768598670541231E-10</v>
      </c>
      <c r="HF816" s="1">
        <v>-0.07379811350287094</v>
      </c>
      <c r="HG816" s="1">
        <v>0.01081145868756639</v>
      </c>
      <c r="HH816" s="1">
        <v>-3.689364805754238E-4</v>
      </c>
      <c r="HI816" s="1">
        <v>2.919854880483278E-6</v>
      </c>
      <c r="HJ816" s="1">
        <v>2.0</v>
      </c>
      <c r="HK816" s="1">
        <v>2136.0</v>
      </c>
      <c r="HL816" s="1">
        <v>3.0</v>
      </c>
      <c r="HM816" s="1">
        <v>30.0</v>
      </c>
      <c r="HN816" s="1">
        <v>6.2</v>
      </c>
      <c r="HO816" s="1">
        <v>6.3</v>
      </c>
      <c r="HP816" s="1">
        <v>1.41602</v>
      </c>
      <c r="HQ816" s="1">
        <v>2.35352</v>
      </c>
      <c r="HR816" s="1">
        <v>1.4978</v>
      </c>
      <c r="HS816" s="1">
        <v>2.2998</v>
      </c>
      <c r="HT816" s="1">
        <v>1.54785</v>
      </c>
      <c r="HU816" s="1">
        <v>2.2876</v>
      </c>
      <c r="HV816" s="1">
        <v>38.575</v>
      </c>
      <c r="HW816" s="1">
        <v>14.0095</v>
      </c>
      <c r="HX816" s="1">
        <v>18.0</v>
      </c>
      <c r="HY816" s="1">
        <v>481.39</v>
      </c>
      <c r="HZ816" s="1">
        <v>491.701</v>
      </c>
      <c r="IA816" s="1">
        <v>27.9121</v>
      </c>
      <c r="IB816" s="1">
        <v>31.8665</v>
      </c>
      <c r="IC816" s="1">
        <v>30.0002</v>
      </c>
      <c r="ID816" s="1">
        <v>31.6745</v>
      </c>
      <c r="IE816" s="1">
        <v>31.7706</v>
      </c>
      <c r="IF816" s="1">
        <v>28.3631</v>
      </c>
      <c r="IG816" s="1">
        <v>34.4225</v>
      </c>
      <c r="IH816" s="1">
        <v>0.0</v>
      </c>
      <c r="II816" s="1">
        <v>27.915</v>
      </c>
      <c r="IJ816" s="1">
        <v>600.0</v>
      </c>
      <c r="IK816" s="1">
        <v>24.3412</v>
      </c>
      <c r="IL816" s="1">
        <v>100.5</v>
      </c>
      <c r="IM816" s="1">
        <v>100.206</v>
      </c>
      <c r="IN816" s="1" t="s">
        <v>361</v>
      </c>
    </row>
    <row r="817" ht="15.75" hidden="1" customHeight="1">
      <c r="A817" s="1">
        <v>801.0</v>
      </c>
      <c r="B817" s="1">
        <v>1.66040814E9</v>
      </c>
      <c r="C817" s="1">
        <v>8415.900000095367</v>
      </c>
      <c r="D817" s="1" t="s">
        <v>1942</v>
      </c>
      <c r="E817" s="1" t="s">
        <v>1943</v>
      </c>
      <c r="F817" s="1">
        <v>1.0</v>
      </c>
      <c r="G817" s="1" t="s">
        <v>349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1169</v>
      </c>
      <c r="M817" s="1" t="s">
        <v>1132</v>
      </c>
      <c r="N817" s="1">
        <v>1.660408132E9</v>
      </c>
      <c r="O817" s="1">
        <f t="shared" si="1"/>
        <v>0.002199790763</v>
      </c>
      <c r="P817" s="1">
        <f t="shared" si="2"/>
        <v>2.199790763</v>
      </c>
      <c r="Q817" s="1">
        <f t="shared" si="3"/>
        <v>4.746071382</v>
      </c>
      <c r="R817" s="1">
        <f t="shared" si="4"/>
        <v>792.1934194</v>
      </c>
      <c r="S817" s="1">
        <f t="shared" si="5"/>
        <v>698.6590028</v>
      </c>
      <c r="T817" s="1">
        <f t="shared" si="6"/>
        <v>69.63504544</v>
      </c>
      <c r="U817" s="1">
        <f t="shared" si="7"/>
        <v>78.95758093</v>
      </c>
      <c r="V817" s="1">
        <f t="shared" si="8"/>
        <v>0.1112106185</v>
      </c>
      <c r="W817" s="1">
        <f t="shared" si="9"/>
        <v>2.923014399</v>
      </c>
      <c r="X817" s="1">
        <f t="shared" si="10"/>
        <v>0.1089123687</v>
      </c>
      <c r="Y817" s="1">
        <f t="shared" si="11"/>
        <v>0.06827276323</v>
      </c>
      <c r="Z817" s="1">
        <f t="shared" si="12"/>
        <v>321.5164432</v>
      </c>
      <c r="AA817" s="1">
        <f t="shared" si="13"/>
        <v>32.31557377</v>
      </c>
      <c r="AB817" s="1">
        <f t="shared" si="14"/>
        <v>31.49129677</v>
      </c>
      <c r="AC817" s="1">
        <f t="shared" si="15"/>
        <v>4.639305842</v>
      </c>
      <c r="AD817" s="1">
        <f t="shared" si="16"/>
        <v>59.88123356</v>
      </c>
      <c r="AE817" s="1">
        <f t="shared" si="17"/>
        <v>2.700321414</v>
      </c>
      <c r="AF817" s="1">
        <f t="shared" si="18"/>
        <v>4.509461902</v>
      </c>
      <c r="AG817" s="1">
        <f t="shared" si="19"/>
        <v>1.938984428</v>
      </c>
      <c r="AH817" s="1">
        <f t="shared" si="20"/>
        <v>-97.01077266</v>
      </c>
      <c r="AI817" s="1">
        <f t="shared" si="21"/>
        <v>-78.59554004</v>
      </c>
      <c r="AJ817" s="1">
        <f t="shared" si="22"/>
        <v>-6.052511422</v>
      </c>
      <c r="AK817" s="1">
        <f t="shared" si="23"/>
        <v>139.8576191</v>
      </c>
      <c r="AL817" s="1">
        <f t="shared" si="24"/>
        <v>4.761844105</v>
      </c>
      <c r="AM817" s="1">
        <f t="shared" si="25"/>
        <v>2.216242463</v>
      </c>
      <c r="AN817" s="1">
        <f t="shared" si="26"/>
        <v>4.746071382</v>
      </c>
      <c r="AO817" s="1">
        <v>820.1121956256175</v>
      </c>
      <c r="AP817" s="1">
        <v>814.1103878787873</v>
      </c>
      <c r="AQ817" s="1">
        <v>0.03215799369086574</v>
      </c>
      <c r="AR817" s="1">
        <v>65.2264129220897</v>
      </c>
      <c r="AS817" s="1">
        <f t="shared" si="27"/>
        <v>2.199790763</v>
      </c>
      <c r="AT817" s="1">
        <v>24.50836952201721</v>
      </c>
      <c r="AU817" s="1">
        <v>27.07594424242423</v>
      </c>
      <c r="AV817" s="1">
        <v>-6.84331735253974E-6</v>
      </c>
      <c r="AW817" s="1">
        <v>83.35697290767915</v>
      </c>
      <c r="AX817" s="1">
        <v>11.0</v>
      </c>
      <c r="AY817" s="1">
        <v>2.0</v>
      </c>
      <c r="AZ817" s="1">
        <f t="shared" si="28"/>
        <v>1</v>
      </c>
      <c r="BA817" s="1">
        <f t="shared" si="29"/>
        <v>0</v>
      </c>
      <c r="BB817" s="1">
        <f t="shared" si="30"/>
        <v>51987.29407</v>
      </c>
      <c r="BC817" s="1">
        <f t="shared" si="31"/>
        <v>1999.999032</v>
      </c>
      <c r="BD817" s="1">
        <f t="shared" si="32"/>
        <v>1681.199497</v>
      </c>
      <c r="BE817" s="1">
        <f t="shared" si="33"/>
        <v>0.8406001551</v>
      </c>
      <c r="BF817" s="1">
        <f t="shared" si="34"/>
        <v>0.1607582994</v>
      </c>
      <c r="BG817" s="1">
        <v>6.0</v>
      </c>
      <c r="BH817" s="1">
        <v>0.5</v>
      </c>
      <c r="BI817" s="1" t="s">
        <v>355</v>
      </c>
      <c r="BJ817" s="1">
        <v>2.0</v>
      </c>
      <c r="BK817" s="1" t="b">
        <v>1</v>
      </c>
      <c r="BL817" s="1">
        <v>1.660408132E9</v>
      </c>
      <c r="BM817" s="1">
        <v>792.1934193548386</v>
      </c>
      <c r="BN817" s="1">
        <v>800.012193548387</v>
      </c>
      <c r="BO817" s="1">
        <v>27.09273548387097</v>
      </c>
      <c r="BP817" s="1">
        <v>24.50604838709678</v>
      </c>
      <c r="BQ817" s="1">
        <v>789.9844193548387</v>
      </c>
      <c r="BR817" s="1">
        <v>27.07873548387097</v>
      </c>
      <c r="BS817" s="1">
        <v>500.1451612903226</v>
      </c>
      <c r="BT817" s="1">
        <v>99.5696387096774</v>
      </c>
      <c r="BU817" s="1">
        <v>0.09993566129032257</v>
      </c>
      <c r="BV817" s="1">
        <v>30.99254838709678</v>
      </c>
      <c r="BW817" s="1">
        <v>31.49129677419354</v>
      </c>
      <c r="BX817" s="1">
        <v>999.9000000000003</v>
      </c>
      <c r="BY817" s="1">
        <v>0.0</v>
      </c>
      <c r="BZ817" s="1">
        <v>0.0</v>
      </c>
      <c r="CA817" s="1">
        <v>10005.85387096774</v>
      </c>
      <c r="CB817" s="1">
        <v>0.0</v>
      </c>
      <c r="CC817" s="1">
        <v>32.6091</v>
      </c>
      <c r="CD817" s="1">
        <v>-8.036537096774193</v>
      </c>
      <c r="CE817" s="1">
        <v>814.0229677419353</v>
      </c>
      <c r="CF817" s="1">
        <v>820.1098387096774</v>
      </c>
      <c r="CG817" s="1">
        <v>2.578341935483871</v>
      </c>
      <c r="CH817" s="1">
        <v>800.012193548387</v>
      </c>
      <c r="CI817" s="1">
        <v>24.50604838709678</v>
      </c>
      <c r="CJ817" s="1">
        <v>2.696781935483871</v>
      </c>
      <c r="CK817" s="1">
        <v>2.44005870967742</v>
      </c>
      <c r="CL817" s="1">
        <v>22.26550967741936</v>
      </c>
      <c r="CM817" s="1">
        <v>20.63210645161291</v>
      </c>
      <c r="CN817" s="1">
        <v>1999.999032258065</v>
      </c>
      <c r="CO817" s="1">
        <v>0.9799932903225808</v>
      </c>
      <c r="CP817" s="1">
        <v>0.02000681612903225</v>
      </c>
      <c r="CQ817" s="1">
        <v>0.0</v>
      </c>
      <c r="CR817" s="1">
        <v>2.86341935483871</v>
      </c>
      <c r="CS817" s="1">
        <v>0.0</v>
      </c>
      <c r="CT817" s="1">
        <v>24703.13225806451</v>
      </c>
      <c r="CU817" s="1">
        <v>17412.28064516129</v>
      </c>
      <c r="CV817" s="1">
        <v>41.95122580645161</v>
      </c>
      <c r="CW817" s="1">
        <v>42.97561290322581</v>
      </c>
      <c r="CX817" s="1">
        <v>41.91699999999997</v>
      </c>
      <c r="CY817" s="1">
        <v>41.42899999999998</v>
      </c>
      <c r="CZ817" s="1">
        <v>41.95935483870968</v>
      </c>
      <c r="DA817" s="1">
        <v>1959.988709677419</v>
      </c>
      <c r="DB817" s="1">
        <v>40.01032258064516</v>
      </c>
      <c r="DC817" s="1">
        <v>0.0</v>
      </c>
      <c r="DD817" s="1">
        <v>1.6604081382E9</v>
      </c>
      <c r="DE817" s="1">
        <v>0.0</v>
      </c>
      <c r="DF817" s="1">
        <v>1.6604081675E9</v>
      </c>
      <c r="DG817" s="1" t="s">
        <v>1944</v>
      </c>
      <c r="DH817" s="1">
        <v>1.660408164E9</v>
      </c>
      <c r="DI817" s="1">
        <v>1.6604081675E9</v>
      </c>
      <c r="DJ817" s="1">
        <v>20.0</v>
      </c>
      <c r="DK817" s="1">
        <v>0.207</v>
      </c>
      <c r="DL817" s="1">
        <v>0.002</v>
      </c>
      <c r="DM817" s="1">
        <v>2.209</v>
      </c>
      <c r="DN817" s="1">
        <v>0.014</v>
      </c>
      <c r="DO817" s="1">
        <v>800.0</v>
      </c>
      <c r="DP817" s="1">
        <v>25.0</v>
      </c>
      <c r="DQ817" s="1">
        <v>0.35</v>
      </c>
      <c r="DR817" s="1">
        <v>0.05</v>
      </c>
      <c r="DS817" s="1">
        <v>4.935849791417688</v>
      </c>
      <c r="DT817" s="1">
        <v>0.4997197174610299</v>
      </c>
      <c r="DU817" s="1">
        <v>0.1226119766571624</v>
      </c>
      <c r="DV817" s="1">
        <v>1.0</v>
      </c>
      <c r="DW817" s="1">
        <v>4.949047651850618</v>
      </c>
      <c r="DX817" s="1">
        <v>0.265655141087525</v>
      </c>
      <c r="DY817" s="1">
        <v>0.04264252631802021</v>
      </c>
      <c r="DZ817" s="1">
        <v>1.0</v>
      </c>
      <c r="EA817" s="1">
        <v>-8.03805</v>
      </c>
      <c r="EB817" s="1">
        <v>-0.2017532369299273</v>
      </c>
      <c r="EC817" s="1">
        <v>0.05031897759957624</v>
      </c>
      <c r="ED817" s="1">
        <v>1.0</v>
      </c>
      <c r="EE817" s="1">
        <v>696.0210887008656</v>
      </c>
      <c r="EF817" s="1">
        <v>-8.655807903002163</v>
      </c>
      <c r="EG817" s="1">
        <v>1.85152820678422</v>
      </c>
      <c r="EH817" s="1">
        <v>0.0</v>
      </c>
      <c r="EI817" s="1">
        <v>2.58142975</v>
      </c>
      <c r="EJ817" s="1">
        <v>-0.06230465290806953</v>
      </c>
      <c r="EK817" s="1">
        <v>0.006096441784967642</v>
      </c>
      <c r="EL817" s="1">
        <v>1.0</v>
      </c>
      <c r="EM817" s="1">
        <v>1.939908685930409</v>
      </c>
      <c r="EN817" s="1">
        <v>7.161373875773822E-4</v>
      </c>
      <c r="EO817" s="1">
        <v>0.001420250665017643</v>
      </c>
      <c r="EP817" s="1">
        <v>1.0</v>
      </c>
      <c r="EQ817" s="1">
        <v>5.0</v>
      </c>
      <c r="ER817" s="1">
        <v>6.0</v>
      </c>
      <c r="ES817" s="1" t="s">
        <v>357</v>
      </c>
      <c r="ET817" s="1">
        <v>2.9426</v>
      </c>
      <c r="EU817" s="1">
        <v>2.80129</v>
      </c>
      <c r="EV817" s="1">
        <v>0.143254</v>
      </c>
      <c r="EW817" s="1">
        <v>0.144226</v>
      </c>
      <c r="EX817" s="1">
        <v>0.117524</v>
      </c>
      <c r="EY817" s="1">
        <v>0.10962</v>
      </c>
      <c r="EZ817" s="1">
        <v>17560.5</v>
      </c>
      <c r="FA817" s="1">
        <v>18391.1</v>
      </c>
      <c r="FB817" s="1">
        <v>23836.2</v>
      </c>
      <c r="FC817" s="1">
        <v>25010.0</v>
      </c>
      <c r="FD817" s="1">
        <v>33670.4</v>
      </c>
      <c r="FE817" s="1">
        <v>35558.9</v>
      </c>
      <c r="FF817" s="1">
        <v>43459.0</v>
      </c>
      <c r="FG817" s="1">
        <v>46232.3</v>
      </c>
      <c r="FH817" s="1">
        <v>1.93175</v>
      </c>
      <c r="FI817" s="1">
        <v>1.8505</v>
      </c>
      <c r="FJ817" s="1">
        <v>0.107981</v>
      </c>
      <c r="FK817" s="1">
        <v>0.0</v>
      </c>
      <c r="FL817" s="1">
        <v>29.7326</v>
      </c>
      <c r="FM817" s="1">
        <v>999.9</v>
      </c>
      <c r="FN817" s="1">
        <v>60.4</v>
      </c>
      <c r="FO817" s="1">
        <v>35.8</v>
      </c>
      <c r="FP817" s="1">
        <v>35.8102</v>
      </c>
      <c r="FQ817" s="1">
        <v>63.7419</v>
      </c>
      <c r="FR817" s="1">
        <v>26.4543</v>
      </c>
      <c r="FS817" s="1">
        <v>1.0</v>
      </c>
      <c r="FT817" s="1">
        <v>0.381131</v>
      </c>
      <c r="FU817" s="1">
        <v>1.35954</v>
      </c>
      <c r="FV817" s="1">
        <v>20.319</v>
      </c>
      <c r="FW817" s="1">
        <v>5.21729</v>
      </c>
      <c r="FX817" s="1">
        <v>11.9072</v>
      </c>
      <c r="FY817" s="1">
        <v>5.0052</v>
      </c>
      <c r="FZ817" s="1">
        <v>3.2917</v>
      </c>
      <c r="GA817" s="1">
        <v>9999.0</v>
      </c>
      <c r="GB817" s="1">
        <v>9999.0</v>
      </c>
      <c r="GC817" s="1">
        <v>9999.0</v>
      </c>
      <c r="GD817" s="1">
        <v>999.9</v>
      </c>
      <c r="GE817" s="1">
        <v>1.85959</v>
      </c>
      <c r="GF817" s="1">
        <v>1.85459</v>
      </c>
      <c r="GG817" s="1">
        <v>1.85777</v>
      </c>
      <c r="GH817" s="1">
        <v>1.85624</v>
      </c>
      <c r="GI817" s="1">
        <v>1.85501</v>
      </c>
      <c r="GJ817" s="1">
        <v>1.85469</v>
      </c>
      <c r="GK817" s="1">
        <v>1.85338</v>
      </c>
      <c r="GL817" s="1">
        <v>1.85646</v>
      </c>
      <c r="GM817" s="1">
        <v>0.0</v>
      </c>
      <c r="GN817" s="1">
        <v>0.0</v>
      </c>
      <c r="GO817" s="1">
        <v>0.0</v>
      </c>
      <c r="GP817" s="1">
        <v>0.0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0.0</v>
      </c>
      <c r="GX817" s="1">
        <v>100.0</v>
      </c>
      <c r="GY817" s="1">
        <v>100.0</v>
      </c>
      <c r="GZ817" s="1">
        <v>2.209</v>
      </c>
      <c r="HA817" s="1">
        <v>0.014</v>
      </c>
      <c r="HB817" s="1">
        <v>0.3876924145646203</v>
      </c>
      <c r="HC817" s="1">
        <v>0.002809866934308161</v>
      </c>
      <c r="HD817" s="1">
        <v>-1.127031966113555E-6</v>
      </c>
      <c r="HE817" s="1">
        <v>1.768598670541231E-10</v>
      </c>
      <c r="HF817" s="1">
        <v>-0.07456471104999052</v>
      </c>
      <c r="HG817" s="1">
        <v>0.01081145868756639</v>
      </c>
      <c r="HH817" s="1">
        <v>-3.689364805754238E-4</v>
      </c>
      <c r="HI817" s="1">
        <v>2.919854880483278E-6</v>
      </c>
      <c r="HJ817" s="1">
        <v>2.0</v>
      </c>
      <c r="HK817" s="1">
        <v>2136.0</v>
      </c>
      <c r="HL817" s="1">
        <v>3.0</v>
      </c>
      <c r="HM817" s="1">
        <v>30.0</v>
      </c>
      <c r="HN817" s="1">
        <v>4.0</v>
      </c>
      <c r="HO817" s="1">
        <v>4.0</v>
      </c>
      <c r="HP817" s="1">
        <v>1.79077</v>
      </c>
      <c r="HQ817" s="1">
        <v>2.33032</v>
      </c>
      <c r="HR817" s="1">
        <v>1.4978</v>
      </c>
      <c r="HS817" s="1">
        <v>2.30103</v>
      </c>
      <c r="HT817" s="1">
        <v>1.54785</v>
      </c>
      <c r="HU817" s="1">
        <v>2.3584</v>
      </c>
      <c r="HV817" s="1">
        <v>38.6241</v>
      </c>
      <c r="HW817" s="1">
        <v>13.9832</v>
      </c>
      <c r="HX817" s="1">
        <v>18.0</v>
      </c>
      <c r="HY817" s="1">
        <v>481.499</v>
      </c>
      <c r="HZ817" s="1">
        <v>491.817</v>
      </c>
      <c r="IA817" s="1">
        <v>27.7762</v>
      </c>
      <c r="IB817" s="1">
        <v>31.913</v>
      </c>
      <c r="IC817" s="1">
        <v>30.0005</v>
      </c>
      <c r="ID817" s="1">
        <v>31.7216</v>
      </c>
      <c r="IE817" s="1">
        <v>31.8219</v>
      </c>
      <c r="IF817" s="1">
        <v>35.862</v>
      </c>
      <c r="IG817" s="1">
        <v>34.4752</v>
      </c>
      <c r="IH817" s="1">
        <v>0.0</v>
      </c>
      <c r="II817" s="1">
        <v>27.7706</v>
      </c>
      <c r="IJ817" s="1">
        <v>800.0</v>
      </c>
      <c r="IK817" s="1">
        <v>24.5974</v>
      </c>
      <c r="IL817" s="1">
        <v>100.495</v>
      </c>
      <c r="IM817" s="1">
        <v>100.198</v>
      </c>
      <c r="IN817" s="1" t="s">
        <v>361</v>
      </c>
    </row>
    <row r="818" ht="15.75" hidden="1" customHeight="1">
      <c r="A818" s="1">
        <v>802.0</v>
      </c>
      <c r="B818" s="1">
        <v>1.6604083795E9</v>
      </c>
      <c r="C818" s="1">
        <v>8655.400000095367</v>
      </c>
      <c r="D818" s="1" t="s">
        <v>1945</v>
      </c>
      <c r="E818" s="1" t="s">
        <v>1946</v>
      </c>
      <c r="F818" s="1">
        <v>1.0</v>
      </c>
      <c r="G818" s="1" t="s">
        <v>349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1169</v>
      </c>
      <c r="M818" s="1" t="s">
        <v>1132</v>
      </c>
      <c r="N818" s="1">
        <v>1.6604083715E9</v>
      </c>
      <c r="O818" s="1">
        <f t="shared" si="1"/>
        <v>0.001805871131</v>
      </c>
      <c r="P818" s="1">
        <f t="shared" si="2"/>
        <v>1.805871131</v>
      </c>
      <c r="Q818" s="1">
        <f t="shared" si="3"/>
        <v>4.466418942</v>
      </c>
      <c r="R818" s="1">
        <f t="shared" si="4"/>
        <v>992.1783226</v>
      </c>
      <c r="S818" s="1">
        <f t="shared" si="5"/>
        <v>880.8190497</v>
      </c>
      <c r="T818" s="1">
        <f t="shared" si="6"/>
        <v>87.79320764</v>
      </c>
      <c r="U818" s="1">
        <f t="shared" si="7"/>
        <v>98.8926358</v>
      </c>
      <c r="V818" s="1">
        <f t="shared" si="8"/>
        <v>0.08976325521</v>
      </c>
      <c r="W818" s="1">
        <f t="shared" si="9"/>
        <v>2.922385035</v>
      </c>
      <c r="X818" s="1">
        <f t="shared" si="10"/>
        <v>0.08825920144</v>
      </c>
      <c r="Y818" s="1">
        <f t="shared" si="11"/>
        <v>0.05529503494</v>
      </c>
      <c r="Z818" s="1">
        <f t="shared" si="12"/>
        <v>321.512961</v>
      </c>
      <c r="AA818" s="1">
        <f t="shared" si="13"/>
        <v>32.41956196</v>
      </c>
      <c r="AB818" s="1">
        <f t="shared" si="14"/>
        <v>31.58440645</v>
      </c>
      <c r="AC818" s="1">
        <f t="shared" si="15"/>
        <v>4.663903244</v>
      </c>
      <c r="AD818" s="1">
        <f t="shared" si="16"/>
        <v>59.86605013</v>
      </c>
      <c r="AE818" s="1">
        <f t="shared" si="17"/>
        <v>2.699844791</v>
      </c>
      <c r="AF818" s="1">
        <f t="shared" si="18"/>
        <v>4.509809458</v>
      </c>
      <c r="AG818" s="1">
        <f t="shared" si="19"/>
        <v>1.964058453</v>
      </c>
      <c r="AH818" s="1">
        <f t="shared" si="20"/>
        <v>-79.63891688</v>
      </c>
      <c r="AI818" s="1">
        <f t="shared" si="21"/>
        <v>-93.03524927</v>
      </c>
      <c r="AJ818" s="1">
        <f t="shared" si="22"/>
        <v>-7.169372108</v>
      </c>
      <c r="AK818" s="1">
        <f t="shared" si="23"/>
        <v>141.6694227</v>
      </c>
      <c r="AL818" s="1">
        <f t="shared" si="24"/>
        <v>4.728330709</v>
      </c>
      <c r="AM818" s="1">
        <f t="shared" si="25"/>
        <v>1.788308473</v>
      </c>
      <c r="AN818" s="1">
        <f t="shared" si="26"/>
        <v>4.466418942</v>
      </c>
      <c r="AO818" s="1">
        <v>1025.69203534075</v>
      </c>
      <c r="AP818" s="1">
        <v>1020.077333333333</v>
      </c>
      <c r="AQ818" s="1">
        <v>0.0230876172717968</v>
      </c>
      <c r="AR818" s="1">
        <v>65.48646607501502</v>
      </c>
      <c r="AS818" s="1">
        <f t="shared" si="27"/>
        <v>1.805871131</v>
      </c>
      <c r="AT818" s="1">
        <v>25.01996567905728</v>
      </c>
      <c r="AU818" s="1">
        <v>27.11287757575758</v>
      </c>
      <c r="AV818" s="1">
        <v>0.002266997288110965</v>
      </c>
      <c r="AW818" s="1">
        <v>83.00319914022782</v>
      </c>
      <c r="AX818" s="1">
        <v>11.0</v>
      </c>
      <c r="AY818" s="1">
        <v>2.0</v>
      </c>
      <c r="AZ818" s="1">
        <f t="shared" si="28"/>
        <v>1</v>
      </c>
      <c r="BA818" s="1">
        <f t="shared" si="29"/>
        <v>0</v>
      </c>
      <c r="BB818" s="1">
        <f t="shared" si="30"/>
        <v>51969.21229</v>
      </c>
      <c r="BC818" s="1">
        <f t="shared" si="31"/>
        <v>1999.977097</v>
      </c>
      <c r="BD818" s="1">
        <f t="shared" si="32"/>
        <v>1681.181081</v>
      </c>
      <c r="BE818" s="1">
        <f t="shared" si="33"/>
        <v>0.8406001666</v>
      </c>
      <c r="BF818" s="1">
        <f t="shared" si="34"/>
        <v>0.1607583214</v>
      </c>
      <c r="BG818" s="1">
        <v>6.0</v>
      </c>
      <c r="BH818" s="1">
        <v>0.5</v>
      </c>
      <c r="BI818" s="1" t="s">
        <v>355</v>
      </c>
      <c r="BJ818" s="1">
        <v>2.0</v>
      </c>
      <c r="BK818" s="1" t="b">
        <v>1</v>
      </c>
      <c r="BL818" s="1">
        <v>1.6604083715E9</v>
      </c>
      <c r="BM818" s="1">
        <v>992.1783225806453</v>
      </c>
      <c r="BN818" s="1">
        <v>999.9794193548386</v>
      </c>
      <c r="BO818" s="1">
        <v>27.08722903225806</v>
      </c>
      <c r="BP818" s="1">
        <v>24.99994516129032</v>
      </c>
      <c r="BQ818" s="1">
        <v>989.9113225806452</v>
      </c>
      <c r="BR818" s="1">
        <v>27.07822903225806</v>
      </c>
      <c r="BS818" s="1">
        <v>500.1336451612902</v>
      </c>
      <c r="BT818" s="1">
        <v>99.57225806451613</v>
      </c>
      <c r="BU818" s="1">
        <v>0.09998184838709676</v>
      </c>
      <c r="BV818" s="1">
        <v>30.99389999999999</v>
      </c>
      <c r="BW818" s="1">
        <v>31.58440645161291</v>
      </c>
      <c r="BX818" s="1">
        <v>999.9000000000003</v>
      </c>
      <c r="BY818" s="1">
        <v>0.0</v>
      </c>
      <c r="BZ818" s="1">
        <v>0.0</v>
      </c>
      <c r="CA818" s="1">
        <v>10001.99709677419</v>
      </c>
      <c r="CB818" s="1">
        <v>0.0</v>
      </c>
      <c r="CC818" s="1">
        <v>19.24836129032258</v>
      </c>
      <c r="CD818" s="1">
        <v>-7.624521612903227</v>
      </c>
      <c r="CE818" s="1">
        <v>1019.982580645161</v>
      </c>
      <c r="CF818" s="1">
        <v>1025.61935483871</v>
      </c>
      <c r="CG818" s="1">
        <v>2.086331935483871</v>
      </c>
      <c r="CH818" s="1">
        <v>999.9794193548386</v>
      </c>
      <c r="CI818" s="1">
        <v>24.99994516129032</v>
      </c>
      <c r="CJ818" s="1">
        <v>2.697042258064517</v>
      </c>
      <c r="CK818" s="1">
        <v>2.489300645161291</v>
      </c>
      <c r="CL818" s="1">
        <v>22.26710000000001</v>
      </c>
      <c r="CM818" s="1">
        <v>20.95670967741936</v>
      </c>
      <c r="CN818" s="1">
        <v>1999.977096774193</v>
      </c>
      <c r="CO818" s="1">
        <v>0.979994935483871</v>
      </c>
      <c r="CP818" s="1">
        <v>0.02000522903225806</v>
      </c>
      <c r="CQ818" s="1">
        <v>0.0</v>
      </c>
      <c r="CR818" s="1">
        <v>2.642806451612903</v>
      </c>
      <c r="CS818" s="1">
        <v>0.0</v>
      </c>
      <c r="CT818" s="1">
        <v>24535.62258064516</v>
      </c>
      <c r="CU818" s="1">
        <v>17412.08709677419</v>
      </c>
      <c r="CV818" s="1">
        <v>42.31199999999998</v>
      </c>
      <c r="CW818" s="1">
        <v>43.31199999999997</v>
      </c>
      <c r="CX818" s="1">
        <v>42.25</v>
      </c>
      <c r="CY818" s="1">
        <v>41.78599999999999</v>
      </c>
      <c r="CZ818" s="1">
        <v>42.31199999999998</v>
      </c>
      <c r="DA818" s="1">
        <v>1959.966451612903</v>
      </c>
      <c r="DB818" s="1">
        <v>40.01064516129032</v>
      </c>
      <c r="DC818" s="1">
        <v>0.0</v>
      </c>
      <c r="DD818" s="1">
        <v>1.6604083776E9</v>
      </c>
      <c r="DE818" s="1">
        <v>0.0</v>
      </c>
      <c r="DF818" s="1">
        <v>1.6604084065E9</v>
      </c>
      <c r="DG818" s="1" t="s">
        <v>1947</v>
      </c>
      <c r="DH818" s="1">
        <v>1.6604084065E9</v>
      </c>
      <c r="DI818" s="1">
        <v>1.6604084E9</v>
      </c>
      <c r="DJ818" s="1">
        <v>21.0</v>
      </c>
      <c r="DK818" s="1">
        <v>-0.185</v>
      </c>
      <c r="DL818" s="1">
        <v>-0.004</v>
      </c>
      <c r="DM818" s="1">
        <v>2.267</v>
      </c>
      <c r="DN818" s="1">
        <v>0.009</v>
      </c>
      <c r="DO818" s="1">
        <v>1000.0</v>
      </c>
      <c r="DP818" s="1">
        <v>25.0</v>
      </c>
      <c r="DQ818" s="1">
        <v>0.37</v>
      </c>
      <c r="DR818" s="1">
        <v>0.05</v>
      </c>
      <c r="DS818" s="1">
        <v>4.556444573408492</v>
      </c>
      <c r="DT818" s="1">
        <v>-0.3940728986274265</v>
      </c>
      <c r="DU818" s="1">
        <v>0.2075479559558568</v>
      </c>
      <c r="DV818" s="1">
        <v>1.0</v>
      </c>
      <c r="DW818" s="1">
        <v>4.580514214729361</v>
      </c>
      <c r="DX818" s="1">
        <v>0.4120937168920902</v>
      </c>
      <c r="DY818" s="1">
        <v>0.05125819274799458</v>
      </c>
      <c r="DZ818" s="1">
        <v>1.0</v>
      </c>
      <c r="EA818" s="1">
        <v>-7.626379333333334</v>
      </c>
      <c r="EB818" s="1">
        <v>-0.3049559065628397</v>
      </c>
      <c r="EC818" s="1">
        <v>0.05602159440390422</v>
      </c>
      <c r="ED818" s="1">
        <v>1.0</v>
      </c>
      <c r="EE818" s="1">
        <v>879.8101605525877</v>
      </c>
      <c r="EF818" s="1">
        <v>3.017504810665602</v>
      </c>
      <c r="EG818" s="1">
        <v>3.501302083048812</v>
      </c>
      <c r="EH818" s="1">
        <v>0.0</v>
      </c>
      <c r="EI818" s="1">
        <v>2.09724125</v>
      </c>
      <c r="EJ818" s="1">
        <v>-0.2000925703564743</v>
      </c>
      <c r="EK818" s="1">
        <v>0.02731054193782135</v>
      </c>
      <c r="EL818" s="1">
        <v>0.0</v>
      </c>
      <c r="EM818" s="1">
        <v>1.964142904096227</v>
      </c>
      <c r="EN818" s="1">
        <v>-0.01500513547608</v>
      </c>
      <c r="EO818" s="1">
        <v>0.001803931148019355</v>
      </c>
      <c r="EP818" s="1">
        <v>1.0</v>
      </c>
      <c r="EQ818" s="1">
        <v>4.0</v>
      </c>
      <c r="ER818" s="1">
        <v>6.0</v>
      </c>
      <c r="ES818" s="1" t="s">
        <v>376</v>
      </c>
      <c r="ET818" s="1">
        <v>2.94233</v>
      </c>
      <c r="EU818" s="1">
        <v>2.80119</v>
      </c>
      <c r="EV818" s="1">
        <v>0.165893</v>
      </c>
      <c r="EW818" s="1">
        <v>0.16675</v>
      </c>
      <c r="EX818" s="1">
        <v>0.117582</v>
      </c>
      <c r="EY818" s="1">
        <v>0.111173</v>
      </c>
      <c r="EZ818" s="1">
        <v>17086.9</v>
      </c>
      <c r="FA818" s="1">
        <v>17896.7</v>
      </c>
      <c r="FB818" s="1">
        <v>23824.8</v>
      </c>
      <c r="FC818" s="1">
        <v>24997.9</v>
      </c>
      <c r="FD818" s="1">
        <v>33654.4</v>
      </c>
      <c r="FE818" s="1">
        <v>35481.6</v>
      </c>
      <c r="FF818" s="1">
        <v>43440.5</v>
      </c>
      <c r="FG818" s="1">
        <v>46210.9</v>
      </c>
      <c r="FH818" s="1">
        <v>1.92892</v>
      </c>
      <c r="FI818" s="1">
        <v>1.8479</v>
      </c>
      <c r="FJ818" s="1">
        <v>0.109516</v>
      </c>
      <c r="FK818" s="1">
        <v>0.0</v>
      </c>
      <c r="FL818" s="1">
        <v>29.8149</v>
      </c>
      <c r="FM818" s="1">
        <v>999.9</v>
      </c>
      <c r="FN818" s="1">
        <v>60.3</v>
      </c>
      <c r="FO818" s="1">
        <v>35.8</v>
      </c>
      <c r="FP818" s="1">
        <v>35.7454</v>
      </c>
      <c r="FQ818" s="1">
        <v>63.7819</v>
      </c>
      <c r="FR818" s="1">
        <v>26.0817</v>
      </c>
      <c r="FS818" s="1">
        <v>1.0</v>
      </c>
      <c r="FT818" s="1">
        <v>0.403897</v>
      </c>
      <c r="FU818" s="1">
        <v>1.55727</v>
      </c>
      <c r="FV818" s="1">
        <v>20.3176</v>
      </c>
      <c r="FW818" s="1">
        <v>5.21729</v>
      </c>
      <c r="FX818" s="1">
        <v>11.9074</v>
      </c>
      <c r="FY818" s="1">
        <v>5.00415</v>
      </c>
      <c r="FZ818" s="1">
        <v>3.29183</v>
      </c>
      <c r="GA818" s="1">
        <v>9999.0</v>
      </c>
      <c r="GB818" s="1">
        <v>9999.0</v>
      </c>
      <c r="GC818" s="1">
        <v>9999.0</v>
      </c>
      <c r="GD818" s="1">
        <v>999.9</v>
      </c>
      <c r="GE818" s="1">
        <v>1.85962</v>
      </c>
      <c r="GF818" s="1">
        <v>1.85465</v>
      </c>
      <c r="GG818" s="1">
        <v>1.85777</v>
      </c>
      <c r="GH818" s="1">
        <v>1.85623</v>
      </c>
      <c r="GI818" s="1">
        <v>1.85505</v>
      </c>
      <c r="GJ818" s="1">
        <v>1.85471</v>
      </c>
      <c r="GK818" s="1">
        <v>1.85344</v>
      </c>
      <c r="GL818" s="1">
        <v>1.85644</v>
      </c>
      <c r="GM818" s="1">
        <v>0.0</v>
      </c>
      <c r="GN818" s="1">
        <v>0.0</v>
      </c>
      <c r="GO818" s="1">
        <v>0.0</v>
      </c>
      <c r="GP818" s="1">
        <v>0.0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0.0</v>
      </c>
      <c r="GX818" s="1">
        <v>100.0</v>
      </c>
      <c r="GY818" s="1">
        <v>100.0</v>
      </c>
      <c r="GZ818" s="1">
        <v>2.267</v>
      </c>
      <c r="HA818" s="1">
        <v>0.009</v>
      </c>
      <c r="HB818" s="1">
        <v>0.5946564049143217</v>
      </c>
      <c r="HC818" s="1">
        <v>0.002809866934308161</v>
      </c>
      <c r="HD818" s="1">
        <v>-1.127031966113555E-6</v>
      </c>
      <c r="HE818" s="1">
        <v>1.768598670541231E-10</v>
      </c>
      <c r="HF818" s="1">
        <v>-0.07216102660503972</v>
      </c>
      <c r="HG818" s="1">
        <v>0.01081145868756639</v>
      </c>
      <c r="HH818" s="1">
        <v>-3.689364805754238E-4</v>
      </c>
      <c r="HI818" s="1">
        <v>2.919854880483278E-6</v>
      </c>
      <c r="HJ818" s="1">
        <v>2.0</v>
      </c>
      <c r="HK818" s="1">
        <v>2136.0</v>
      </c>
      <c r="HL818" s="1">
        <v>3.0</v>
      </c>
      <c r="HM818" s="1">
        <v>30.0</v>
      </c>
      <c r="HN818" s="1">
        <v>3.6</v>
      </c>
      <c r="HO818" s="1">
        <v>3.5</v>
      </c>
      <c r="HP818" s="1">
        <v>2.15088</v>
      </c>
      <c r="HQ818" s="1">
        <v>2.31934</v>
      </c>
      <c r="HR818" s="1">
        <v>1.4978</v>
      </c>
      <c r="HS818" s="1">
        <v>2.30103</v>
      </c>
      <c r="HT818" s="1">
        <v>1.54785</v>
      </c>
      <c r="HU818" s="1">
        <v>2.43408</v>
      </c>
      <c r="HV818" s="1">
        <v>38.7471</v>
      </c>
      <c r="HW818" s="1">
        <v>13.9482</v>
      </c>
      <c r="HX818" s="1">
        <v>18.0</v>
      </c>
      <c r="HY818" s="1">
        <v>481.313</v>
      </c>
      <c r="HZ818" s="1">
        <v>491.708</v>
      </c>
      <c r="IA818" s="1">
        <v>27.5912</v>
      </c>
      <c r="IB818" s="1">
        <v>32.1667</v>
      </c>
      <c r="IC818" s="1">
        <v>30.0006</v>
      </c>
      <c r="ID818" s="1">
        <v>31.9321</v>
      </c>
      <c r="IE818" s="1">
        <v>32.0307</v>
      </c>
      <c r="IF818" s="1">
        <v>43.0602</v>
      </c>
      <c r="IG818" s="1">
        <v>32.662</v>
      </c>
      <c r="IH818" s="1">
        <v>0.0</v>
      </c>
      <c r="II818" s="1">
        <v>27.583</v>
      </c>
      <c r="IJ818" s="1">
        <v>1000.0</v>
      </c>
      <c r="IK818" s="1">
        <v>25.0145</v>
      </c>
      <c r="IL818" s="1">
        <v>100.451</v>
      </c>
      <c r="IM818" s="1">
        <v>100.151</v>
      </c>
      <c r="IN818" s="1" t="s">
        <v>361</v>
      </c>
    </row>
    <row r="819" ht="15.75" hidden="1" customHeight="1">
      <c r="A819" s="1">
        <v>803.0</v>
      </c>
      <c r="B819" s="1">
        <v>1.660408743E9</v>
      </c>
      <c r="C819" s="1">
        <v>9018.900000095367</v>
      </c>
      <c r="D819" s="1" t="s">
        <v>1948</v>
      </c>
      <c r="E819" s="1" t="s">
        <v>1949</v>
      </c>
      <c r="F819" s="1">
        <v>1.0</v>
      </c>
      <c r="G819" s="1" t="s">
        <v>349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1169</v>
      </c>
      <c r="M819" s="1" t="s">
        <v>1132</v>
      </c>
      <c r="N819" s="1">
        <v>1.66040873525E9</v>
      </c>
      <c r="O819" s="1">
        <f t="shared" si="1"/>
        <v>0.001147377745</v>
      </c>
      <c r="P819" s="1">
        <f t="shared" si="2"/>
        <v>1.147377745</v>
      </c>
      <c r="Q819" s="1">
        <f t="shared" si="3"/>
        <v>5.300699783</v>
      </c>
      <c r="R819" s="1">
        <f t="shared" si="4"/>
        <v>1192.246333</v>
      </c>
      <c r="S819" s="1">
        <f t="shared" si="5"/>
        <v>1003.136692</v>
      </c>
      <c r="T819" s="1">
        <f t="shared" si="6"/>
        <v>99.98331521</v>
      </c>
      <c r="U819" s="1">
        <f t="shared" si="7"/>
        <v>118.8320016</v>
      </c>
      <c r="V819" s="1">
        <f t="shared" si="8"/>
        <v>0.05600930507</v>
      </c>
      <c r="W819" s="1">
        <f t="shared" si="9"/>
        <v>2.922137006</v>
      </c>
      <c r="X819" s="1">
        <f t="shared" si="10"/>
        <v>0.055419669</v>
      </c>
      <c r="Y819" s="1">
        <f t="shared" si="11"/>
        <v>0.03468975221</v>
      </c>
      <c r="Z819" s="1">
        <f t="shared" si="12"/>
        <v>321.5180394</v>
      </c>
      <c r="AA819" s="1">
        <f t="shared" si="13"/>
        <v>32.59195248</v>
      </c>
      <c r="AB819" s="1">
        <f t="shared" si="14"/>
        <v>31.68122667</v>
      </c>
      <c r="AC819" s="1">
        <f t="shared" si="15"/>
        <v>4.689601243</v>
      </c>
      <c r="AD819" s="1">
        <f t="shared" si="16"/>
        <v>59.92342943</v>
      </c>
      <c r="AE819" s="1">
        <f t="shared" si="17"/>
        <v>2.702597372</v>
      </c>
      <c r="AF819" s="1">
        <f t="shared" si="18"/>
        <v>4.510084616</v>
      </c>
      <c r="AG819" s="1">
        <f t="shared" si="19"/>
        <v>1.987003871</v>
      </c>
      <c r="AH819" s="1">
        <f t="shared" si="20"/>
        <v>-50.59935857</v>
      </c>
      <c r="AI819" s="1">
        <f t="shared" si="21"/>
        <v>-108.1116745</v>
      </c>
      <c r="AJ819" s="1">
        <f t="shared" si="22"/>
        <v>-8.335904825</v>
      </c>
      <c r="AK819" s="1">
        <f t="shared" si="23"/>
        <v>154.4711015</v>
      </c>
      <c r="AL819" s="1">
        <f t="shared" si="24"/>
        <v>5.082789639</v>
      </c>
      <c r="AM819" s="1">
        <f t="shared" si="25"/>
        <v>1.159567794</v>
      </c>
      <c r="AN819" s="1">
        <f t="shared" si="26"/>
        <v>5.300699783</v>
      </c>
      <c r="AO819" s="1">
        <v>1231.772737886379</v>
      </c>
      <c r="AP819" s="1">
        <v>1225.393757575757</v>
      </c>
      <c r="AQ819" s="1">
        <v>-0.02902059426202847</v>
      </c>
      <c r="AR819" s="1">
        <v>64.81745006146683</v>
      </c>
      <c r="AS819" s="1">
        <f t="shared" si="27"/>
        <v>1.147377745</v>
      </c>
      <c r="AT819" s="1">
        <v>25.76510884473432</v>
      </c>
      <c r="AU819" s="1">
        <v>27.1042909090909</v>
      </c>
      <c r="AV819" s="1">
        <v>-7.663734115008972E-6</v>
      </c>
      <c r="AW819" s="1">
        <v>84.10931457682724</v>
      </c>
      <c r="AX819" s="1">
        <v>11.0</v>
      </c>
      <c r="AY819" s="1">
        <v>2.0</v>
      </c>
      <c r="AZ819" s="1">
        <f t="shared" si="28"/>
        <v>1</v>
      </c>
      <c r="BA819" s="1">
        <f t="shared" si="29"/>
        <v>0</v>
      </c>
      <c r="BB819" s="1">
        <f t="shared" si="30"/>
        <v>51961.93745</v>
      </c>
      <c r="BC819" s="1">
        <f t="shared" si="31"/>
        <v>2000.008667</v>
      </c>
      <c r="BD819" s="1">
        <f t="shared" si="32"/>
        <v>1681.20762</v>
      </c>
      <c r="BE819" s="1">
        <f t="shared" si="33"/>
        <v>0.8406001674</v>
      </c>
      <c r="BF819" s="1">
        <f t="shared" si="34"/>
        <v>0.1607583231</v>
      </c>
      <c r="BG819" s="1">
        <v>6.0</v>
      </c>
      <c r="BH819" s="1">
        <v>0.5</v>
      </c>
      <c r="BI819" s="1" t="s">
        <v>355</v>
      </c>
      <c r="BJ819" s="1">
        <v>2.0</v>
      </c>
      <c r="BK819" s="1" t="b">
        <v>1</v>
      </c>
      <c r="BL819" s="1">
        <v>1.66040873525E9</v>
      </c>
      <c r="BM819" s="1">
        <v>1192.246333333333</v>
      </c>
      <c r="BN819" s="1">
        <v>1200.002333333333</v>
      </c>
      <c r="BO819" s="1">
        <v>27.11527</v>
      </c>
      <c r="BP819" s="1">
        <v>25.76192666666667</v>
      </c>
      <c r="BQ819" s="1">
        <v>1189.768333333333</v>
      </c>
      <c r="BR819" s="1">
        <v>27.10327</v>
      </c>
      <c r="BS819" s="1">
        <v>500.1506</v>
      </c>
      <c r="BT819" s="1">
        <v>99.57058666666667</v>
      </c>
      <c r="BU819" s="1">
        <v>0.1000923166666667</v>
      </c>
      <c r="BV819" s="1">
        <v>30.99497000000001</v>
      </c>
      <c r="BW819" s="1">
        <v>31.68122666666667</v>
      </c>
      <c r="BX819" s="1">
        <v>999.9000000000002</v>
      </c>
      <c r="BY819" s="1">
        <v>0.0</v>
      </c>
      <c r="BZ819" s="1">
        <v>0.0</v>
      </c>
      <c r="CA819" s="1">
        <v>10000.749</v>
      </c>
      <c r="CB819" s="1">
        <v>0.0</v>
      </c>
      <c r="CC819" s="1">
        <v>17.64610333333333</v>
      </c>
      <c r="CD819" s="1">
        <v>-7.777572</v>
      </c>
      <c r="CE819" s="1">
        <v>1225.442333333333</v>
      </c>
      <c r="CF819" s="1">
        <v>1231.733666666667</v>
      </c>
      <c r="CG819" s="1">
        <v>1.345435</v>
      </c>
      <c r="CH819" s="1">
        <v>1200.002333333333</v>
      </c>
      <c r="CI819" s="1">
        <v>25.76192666666667</v>
      </c>
      <c r="CJ819" s="1">
        <v>2.699096333333333</v>
      </c>
      <c r="CK819" s="1">
        <v>2.565130333333334</v>
      </c>
      <c r="CL819" s="1">
        <v>22.27961333333333</v>
      </c>
      <c r="CM819" s="1">
        <v>21.44575666666667</v>
      </c>
      <c r="CN819" s="1">
        <v>2000.008666666667</v>
      </c>
      <c r="CO819" s="1">
        <v>0.9799942000000001</v>
      </c>
      <c r="CP819" s="1">
        <v>0.02000593999999999</v>
      </c>
      <c r="CQ819" s="1">
        <v>0.0</v>
      </c>
      <c r="CR819" s="1">
        <v>2.688633333333333</v>
      </c>
      <c r="CS819" s="1">
        <v>0.0</v>
      </c>
      <c r="CT819" s="1">
        <v>24373.39333333333</v>
      </c>
      <c r="CU819" s="1">
        <v>17412.38</v>
      </c>
      <c r="CV819" s="1">
        <v>42.39979999999999</v>
      </c>
      <c r="CW819" s="1">
        <v>43.43699999999998</v>
      </c>
      <c r="CX819" s="1">
        <v>42.43286666666665</v>
      </c>
      <c r="CY819" s="1">
        <v>41.83089999999998</v>
      </c>
      <c r="CZ819" s="1">
        <v>42.37706666666666</v>
      </c>
      <c r="DA819" s="1">
        <v>1959.997333333333</v>
      </c>
      <c r="DB819" s="1">
        <v>40.01133333333333</v>
      </c>
      <c r="DC819" s="1">
        <v>0.0</v>
      </c>
      <c r="DD819" s="1">
        <v>1.6604087412E9</v>
      </c>
      <c r="DE819" s="1">
        <v>0.0</v>
      </c>
      <c r="DF819" s="1">
        <v>1.6604087755E9</v>
      </c>
      <c r="DG819" s="1" t="s">
        <v>1950</v>
      </c>
      <c r="DH819" s="1">
        <v>1.6604087755E9</v>
      </c>
      <c r="DI819" s="1">
        <v>1.6604087625E9</v>
      </c>
      <c r="DJ819" s="1">
        <v>22.0</v>
      </c>
      <c r="DK819" s="1">
        <v>0.017</v>
      </c>
      <c r="DL819" s="1">
        <v>0.004</v>
      </c>
      <c r="DM819" s="1">
        <v>2.478</v>
      </c>
      <c r="DN819" s="1">
        <v>0.012</v>
      </c>
      <c r="DO819" s="1">
        <v>1200.0</v>
      </c>
      <c r="DP819" s="1">
        <v>26.0</v>
      </c>
      <c r="DQ819" s="1">
        <v>0.43</v>
      </c>
      <c r="DR819" s="1">
        <v>0.11</v>
      </c>
      <c r="DS819" s="1">
        <v>5.125960039018446</v>
      </c>
      <c r="DT819" s="1">
        <v>-1.0718668906864</v>
      </c>
      <c r="DU819" s="1">
        <v>0.183237649653797</v>
      </c>
      <c r="DV819" s="1">
        <v>0.0</v>
      </c>
      <c r="DW819" s="1">
        <v>5.103421089574784</v>
      </c>
      <c r="DX819" s="1">
        <v>-0.01512513056318915</v>
      </c>
      <c r="DY819" s="1">
        <v>0.02415809355520754</v>
      </c>
      <c r="DZ819" s="1">
        <v>1.0</v>
      </c>
      <c r="EA819" s="1">
        <v>-7.773678000000001</v>
      </c>
      <c r="EB819" s="1">
        <v>0.04618251390433199</v>
      </c>
      <c r="EC819" s="1">
        <v>0.03365468837076543</v>
      </c>
      <c r="ED819" s="1">
        <v>1.0</v>
      </c>
      <c r="EE819" s="1">
        <v>1009.009812247413</v>
      </c>
      <c r="EF819" s="1">
        <v>22.97330480615546</v>
      </c>
      <c r="EG819" s="1">
        <v>4.891250554556732</v>
      </c>
      <c r="EH819" s="1">
        <v>0.0</v>
      </c>
      <c r="EI819" s="1">
        <v>1.34922325</v>
      </c>
      <c r="EJ819" s="1">
        <v>-0.07473489681050646</v>
      </c>
      <c r="EK819" s="1">
        <v>0.007254641751148001</v>
      </c>
      <c r="EL819" s="1">
        <v>1.0</v>
      </c>
      <c r="EM819" s="1">
        <v>1.98793286812245</v>
      </c>
      <c r="EN819" s="1">
        <v>0.002466628258737356</v>
      </c>
      <c r="EO819" s="1">
        <v>0.001621477558570077</v>
      </c>
      <c r="EP819" s="1">
        <v>1.0</v>
      </c>
      <c r="EQ819" s="1">
        <v>4.0</v>
      </c>
      <c r="ER819" s="1">
        <v>6.0</v>
      </c>
      <c r="ES819" s="1" t="s">
        <v>376</v>
      </c>
      <c r="ET819" s="1">
        <v>2.94248</v>
      </c>
      <c r="EU819" s="1">
        <v>2.8014</v>
      </c>
      <c r="EV819" s="1">
        <v>0.186141</v>
      </c>
      <c r="EW819" s="1">
        <v>0.186955</v>
      </c>
      <c r="EX819" s="1">
        <v>0.117492</v>
      </c>
      <c r="EY819" s="1">
        <v>0.113433</v>
      </c>
      <c r="EZ819" s="1">
        <v>16664.6</v>
      </c>
      <c r="FA819" s="1">
        <v>17454.8</v>
      </c>
      <c r="FB819" s="1">
        <v>23816.2</v>
      </c>
      <c r="FC819" s="1">
        <v>24988.7</v>
      </c>
      <c r="FD819" s="1">
        <v>33647.6</v>
      </c>
      <c r="FE819" s="1">
        <v>35380.0</v>
      </c>
      <c r="FF819" s="1">
        <v>43426.6</v>
      </c>
      <c r="FG819" s="1">
        <v>46195.0</v>
      </c>
      <c r="FH819" s="1">
        <v>1.92628</v>
      </c>
      <c r="FI819" s="1">
        <v>1.84667</v>
      </c>
      <c r="FJ819" s="1">
        <v>0.121027</v>
      </c>
      <c r="FK819" s="1">
        <v>0.0</v>
      </c>
      <c r="FL819" s="1">
        <v>29.705</v>
      </c>
      <c r="FM819" s="1">
        <v>999.9</v>
      </c>
      <c r="FN819" s="1">
        <v>60.1</v>
      </c>
      <c r="FO819" s="1">
        <v>35.9</v>
      </c>
      <c r="FP819" s="1">
        <v>35.8322</v>
      </c>
      <c r="FQ819" s="1">
        <v>63.742</v>
      </c>
      <c r="FR819" s="1">
        <v>25.3526</v>
      </c>
      <c r="FS819" s="1">
        <v>1.0</v>
      </c>
      <c r="FT819" s="1">
        <v>0.420312</v>
      </c>
      <c r="FU819" s="1">
        <v>1.50873</v>
      </c>
      <c r="FV819" s="1">
        <v>20.3179</v>
      </c>
      <c r="FW819" s="1">
        <v>5.22073</v>
      </c>
      <c r="FX819" s="1">
        <v>11.9065</v>
      </c>
      <c r="FY819" s="1">
        <v>5.0049</v>
      </c>
      <c r="FZ819" s="1">
        <v>3.2917</v>
      </c>
      <c r="GA819" s="1">
        <v>9999.0</v>
      </c>
      <c r="GB819" s="1">
        <v>9999.0</v>
      </c>
      <c r="GC819" s="1">
        <v>9999.0</v>
      </c>
      <c r="GD819" s="1">
        <v>999.9</v>
      </c>
      <c r="GE819" s="1">
        <v>1.85973</v>
      </c>
      <c r="GF819" s="1">
        <v>1.85471</v>
      </c>
      <c r="GG819" s="1">
        <v>1.85791</v>
      </c>
      <c r="GH819" s="1">
        <v>1.85635</v>
      </c>
      <c r="GI819" s="1">
        <v>1.85516</v>
      </c>
      <c r="GJ819" s="1">
        <v>1.85473</v>
      </c>
      <c r="GK819" s="1">
        <v>1.85349</v>
      </c>
      <c r="GL819" s="1">
        <v>1.85654</v>
      </c>
      <c r="GM819" s="1">
        <v>0.0</v>
      </c>
      <c r="GN819" s="1">
        <v>0.0</v>
      </c>
      <c r="GO819" s="1">
        <v>0.0</v>
      </c>
      <c r="GP819" s="1">
        <v>0.0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0.0</v>
      </c>
      <c r="GX819" s="1">
        <v>100.0</v>
      </c>
      <c r="GY819" s="1">
        <v>100.0</v>
      </c>
      <c r="GZ819" s="1">
        <v>2.478</v>
      </c>
      <c r="HA819" s="1">
        <v>0.012</v>
      </c>
      <c r="HB819" s="1">
        <v>0.409683900154304</v>
      </c>
      <c r="HC819" s="1">
        <v>0.002809866934308161</v>
      </c>
      <c r="HD819" s="1">
        <v>-1.127031966113555E-6</v>
      </c>
      <c r="HE819" s="1">
        <v>1.768598670541231E-10</v>
      </c>
      <c r="HF819" s="1">
        <v>-0.07605778042819482</v>
      </c>
      <c r="HG819" s="1">
        <v>0.01081145868756639</v>
      </c>
      <c r="HH819" s="1">
        <v>-3.689364805754238E-4</v>
      </c>
      <c r="HI819" s="1">
        <v>2.919854880483278E-6</v>
      </c>
      <c r="HJ819" s="1">
        <v>2.0</v>
      </c>
      <c r="HK819" s="1">
        <v>2136.0</v>
      </c>
      <c r="HL819" s="1">
        <v>3.0</v>
      </c>
      <c r="HM819" s="1">
        <v>30.0</v>
      </c>
      <c r="HN819" s="1">
        <v>5.6</v>
      </c>
      <c r="HO819" s="1">
        <v>5.7</v>
      </c>
      <c r="HP819" s="1">
        <v>2.5</v>
      </c>
      <c r="HQ819" s="1">
        <v>2.32422</v>
      </c>
      <c r="HR819" s="1">
        <v>1.4978</v>
      </c>
      <c r="HS819" s="1">
        <v>2.2998</v>
      </c>
      <c r="HT819" s="1">
        <v>1.54785</v>
      </c>
      <c r="HU819" s="1">
        <v>2.44141</v>
      </c>
      <c r="HV819" s="1">
        <v>38.8457</v>
      </c>
      <c r="HW819" s="1">
        <v>13.8869</v>
      </c>
      <c r="HX819" s="1">
        <v>18.0</v>
      </c>
      <c r="HY819" s="1">
        <v>481.445</v>
      </c>
      <c r="HZ819" s="1">
        <v>492.723</v>
      </c>
      <c r="IA819" s="1">
        <v>27.5872</v>
      </c>
      <c r="IB819" s="1">
        <v>32.3824</v>
      </c>
      <c r="IC819" s="1">
        <v>29.9999</v>
      </c>
      <c r="ID819" s="1">
        <v>32.1744</v>
      </c>
      <c r="IE819" s="1">
        <v>32.2674</v>
      </c>
      <c r="IF819" s="1">
        <v>50.0383</v>
      </c>
      <c r="IG819" s="1">
        <v>30.3759</v>
      </c>
      <c r="IH819" s="1">
        <v>0.0</v>
      </c>
      <c r="II819" s="1">
        <v>27.5844</v>
      </c>
      <c r="IJ819" s="1">
        <v>1200.0</v>
      </c>
      <c r="IK819" s="1">
        <v>25.7829</v>
      </c>
      <c r="IL819" s="1">
        <v>100.417</v>
      </c>
      <c r="IM819" s="1">
        <v>100.115</v>
      </c>
      <c r="IN819" s="1" t="s">
        <v>361</v>
      </c>
    </row>
    <row r="820" ht="15.75" hidden="1" customHeight="1">
      <c r="A820" s="1">
        <v>804.0</v>
      </c>
      <c r="B820" s="1">
        <v>1.6604089675E9</v>
      </c>
      <c r="C820" s="1">
        <v>9243.400000095367</v>
      </c>
      <c r="D820" s="1" t="s">
        <v>1951</v>
      </c>
      <c r="E820" s="1" t="s">
        <v>1952</v>
      </c>
      <c r="F820" s="1">
        <v>1.0</v>
      </c>
      <c r="G820" s="1" t="s">
        <v>349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1169</v>
      </c>
      <c r="M820" s="1" t="s">
        <v>1132</v>
      </c>
      <c r="N820" s="1">
        <v>1.6604089595E9</v>
      </c>
      <c r="O820" s="1">
        <f t="shared" si="1"/>
        <v>0.0008871459492</v>
      </c>
      <c r="P820" s="1">
        <f t="shared" si="2"/>
        <v>0.8871459492</v>
      </c>
      <c r="Q820" s="1">
        <f t="shared" si="3"/>
        <v>5.548674701</v>
      </c>
      <c r="R820" s="1">
        <f t="shared" si="4"/>
        <v>1491.980774</v>
      </c>
      <c r="S820" s="1">
        <f t="shared" si="5"/>
        <v>1237.95221</v>
      </c>
      <c r="T820" s="1">
        <f t="shared" si="6"/>
        <v>123.3767386</v>
      </c>
      <c r="U820" s="1">
        <f t="shared" si="7"/>
        <v>148.6937223</v>
      </c>
      <c r="V820" s="1">
        <f t="shared" si="8"/>
        <v>0.04287237635</v>
      </c>
      <c r="W820" s="1">
        <f t="shared" si="9"/>
        <v>2.921789223</v>
      </c>
      <c r="X820" s="1">
        <f t="shared" si="10"/>
        <v>0.04252593593</v>
      </c>
      <c r="Y820" s="1">
        <f t="shared" si="11"/>
        <v>0.02660960276</v>
      </c>
      <c r="Z820" s="1">
        <f t="shared" si="12"/>
        <v>321.5140023</v>
      </c>
      <c r="AA820" s="1">
        <f t="shared" si="13"/>
        <v>32.66841037</v>
      </c>
      <c r="AB820" s="1">
        <f t="shared" si="14"/>
        <v>31.73430645</v>
      </c>
      <c r="AC820" s="1">
        <f t="shared" si="15"/>
        <v>4.70374192</v>
      </c>
      <c r="AD820" s="1">
        <f t="shared" si="16"/>
        <v>59.87862995</v>
      </c>
      <c r="AE820" s="1">
        <f t="shared" si="17"/>
        <v>2.701910534</v>
      </c>
      <c r="AF820" s="1">
        <f t="shared" si="18"/>
        <v>4.512311882</v>
      </c>
      <c r="AG820" s="1">
        <f t="shared" si="19"/>
        <v>2.001831386</v>
      </c>
      <c r="AH820" s="1">
        <f t="shared" si="20"/>
        <v>-39.12313636</v>
      </c>
      <c r="AI820" s="1">
        <f t="shared" si="21"/>
        <v>-115.0959422</v>
      </c>
      <c r="AJ820" s="1">
        <f t="shared" si="22"/>
        <v>-8.878182688</v>
      </c>
      <c r="AK820" s="1">
        <f t="shared" si="23"/>
        <v>158.416741</v>
      </c>
      <c r="AL820" s="1">
        <f t="shared" si="24"/>
        <v>5.318608898</v>
      </c>
      <c r="AM820" s="1">
        <f t="shared" si="25"/>
        <v>0.8921974814</v>
      </c>
      <c r="AN820" s="1">
        <f t="shared" si="26"/>
        <v>5.548674701</v>
      </c>
      <c r="AO820" s="1">
        <v>1540.132585450198</v>
      </c>
      <c r="AP820" s="1">
        <v>1533.342303030303</v>
      </c>
      <c r="AQ820" s="1">
        <v>-0.008740838696827891</v>
      </c>
      <c r="AR820" s="1">
        <v>64.76524877513577</v>
      </c>
      <c r="AS820" s="1">
        <f t="shared" si="27"/>
        <v>0.8871459492</v>
      </c>
      <c r="AT820" s="1">
        <v>26.06907024937357</v>
      </c>
      <c r="AU820" s="1">
        <v>27.10583575757573</v>
      </c>
      <c r="AV820" s="1">
        <v>-1.98481723851783E-4</v>
      </c>
      <c r="AW820" s="1">
        <v>84.31999107349401</v>
      </c>
      <c r="AX820" s="1">
        <v>11.0</v>
      </c>
      <c r="AY820" s="1">
        <v>2.0</v>
      </c>
      <c r="AZ820" s="1">
        <f t="shared" si="28"/>
        <v>1</v>
      </c>
      <c r="BA820" s="1">
        <f t="shared" si="29"/>
        <v>0</v>
      </c>
      <c r="BB820" s="1">
        <f t="shared" si="30"/>
        <v>51950.37941</v>
      </c>
      <c r="BC820" s="1">
        <f t="shared" si="31"/>
        <v>1999.989032</v>
      </c>
      <c r="BD820" s="1">
        <f t="shared" si="32"/>
        <v>1681.190659</v>
      </c>
      <c r="BE820" s="1">
        <f t="shared" si="33"/>
        <v>0.8405999392</v>
      </c>
      <c r="BF820" s="1">
        <f t="shared" si="34"/>
        <v>0.1607578827</v>
      </c>
      <c r="BG820" s="1">
        <v>6.0</v>
      </c>
      <c r="BH820" s="1">
        <v>0.5</v>
      </c>
      <c r="BI820" s="1" t="s">
        <v>355</v>
      </c>
      <c r="BJ820" s="1">
        <v>2.0</v>
      </c>
      <c r="BK820" s="1" t="b">
        <v>1</v>
      </c>
      <c r="BL820" s="1">
        <v>1.6604089595E9</v>
      </c>
      <c r="BM820" s="1">
        <v>1491.980774193548</v>
      </c>
      <c r="BN820" s="1">
        <v>1499.958387096774</v>
      </c>
      <c r="BO820" s="1">
        <v>27.11075161290322</v>
      </c>
      <c r="BP820" s="1">
        <v>26.0694129032258</v>
      </c>
      <c r="BQ820" s="1">
        <v>1489.036774193548</v>
      </c>
      <c r="BR820" s="1">
        <v>27.10275161290322</v>
      </c>
      <c r="BS820" s="1">
        <v>500.1308387096774</v>
      </c>
      <c r="BT820" s="1">
        <v>99.56191612903226</v>
      </c>
      <c r="BU820" s="1">
        <v>0.1000398612903226</v>
      </c>
      <c r="BV820" s="1">
        <v>31.00362903225806</v>
      </c>
      <c r="BW820" s="1">
        <v>31.7343064516129</v>
      </c>
      <c r="BX820" s="1">
        <v>999.9000000000003</v>
      </c>
      <c r="BY820" s="1">
        <v>0.0</v>
      </c>
      <c r="BZ820" s="1">
        <v>0.0</v>
      </c>
      <c r="CA820" s="1">
        <v>9999.634516129032</v>
      </c>
      <c r="CB820" s="1">
        <v>0.0</v>
      </c>
      <c r="CC820" s="1">
        <v>21.11795483870968</v>
      </c>
      <c r="CD820" s="1">
        <v>-8.227011612903228</v>
      </c>
      <c r="CE820" s="1">
        <v>1533.301612903226</v>
      </c>
      <c r="CF820" s="1">
        <v>1540.108387096774</v>
      </c>
      <c r="CG820" s="1">
        <v>1.041610322580645</v>
      </c>
      <c r="CH820" s="1">
        <v>1499.958387096774</v>
      </c>
      <c r="CI820" s="1">
        <v>26.0694129032258</v>
      </c>
      <c r="CJ820" s="1">
        <v>2.699225806451613</v>
      </c>
      <c r="CK820" s="1">
        <v>2.595521290322581</v>
      </c>
      <c r="CL820" s="1">
        <v>22.2804064516129</v>
      </c>
      <c r="CM820" s="1">
        <v>21.63820645161291</v>
      </c>
      <c r="CN820" s="1">
        <v>1999.989032258065</v>
      </c>
      <c r="CO820" s="1">
        <v>0.9800042903225807</v>
      </c>
      <c r="CP820" s="1">
        <v>0.01999607419354839</v>
      </c>
      <c r="CQ820" s="1">
        <v>0.0</v>
      </c>
      <c r="CR820" s="1">
        <v>2.749193548387097</v>
      </c>
      <c r="CS820" s="1">
        <v>0.0</v>
      </c>
      <c r="CT820" s="1">
        <v>24386.12258064515</v>
      </c>
      <c r="CU820" s="1">
        <v>17412.23548387097</v>
      </c>
      <c r="CV820" s="1">
        <v>42.20325806451611</v>
      </c>
      <c r="CW820" s="1">
        <v>43.31199999999997</v>
      </c>
      <c r="CX820" s="1">
        <v>42.25</v>
      </c>
      <c r="CY820" s="1">
        <v>41.68699999999998</v>
      </c>
      <c r="CZ820" s="1">
        <v>42.24593548387097</v>
      </c>
      <c r="DA820" s="1">
        <v>1959.997096774193</v>
      </c>
      <c r="DB820" s="1">
        <v>39.9958064516129</v>
      </c>
      <c r="DC820" s="1">
        <v>0.0</v>
      </c>
      <c r="DD820" s="1">
        <v>1.6604089656E9</v>
      </c>
      <c r="DE820" s="1">
        <v>0.0</v>
      </c>
      <c r="DF820" s="1">
        <v>1.660409005E9</v>
      </c>
      <c r="DG820" s="1" t="s">
        <v>1953</v>
      </c>
      <c r="DH820" s="1">
        <v>1.660409005E9</v>
      </c>
      <c r="DI820" s="1">
        <v>1.6604089875E9</v>
      </c>
      <c r="DJ820" s="1">
        <v>23.0</v>
      </c>
      <c r="DK820" s="1">
        <v>0.244</v>
      </c>
      <c r="DL820" s="1">
        <v>-0.003</v>
      </c>
      <c r="DM820" s="1">
        <v>2.944</v>
      </c>
      <c r="DN820" s="1">
        <v>0.008</v>
      </c>
      <c r="DO820" s="1">
        <v>1500.0</v>
      </c>
      <c r="DP820" s="1">
        <v>26.0</v>
      </c>
      <c r="DQ820" s="1">
        <v>0.78</v>
      </c>
      <c r="DR820" s="1">
        <v>0.09</v>
      </c>
      <c r="DS820" s="1">
        <v>5.541187668014942</v>
      </c>
      <c r="DT820" s="1">
        <v>-1.70502733333281</v>
      </c>
      <c r="DU820" s="1">
        <v>0.1928593897527138</v>
      </c>
      <c r="DV820" s="1">
        <v>0.0</v>
      </c>
      <c r="DW820" s="1">
        <v>5.522854502502756</v>
      </c>
      <c r="DX820" s="1">
        <v>0.1351102771218566</v>
      </c>
      <c r="DY820" s="1">
        <v>0.06522443977421193</v>
      </c>
      <c r="DZ820" s="1">
        <v>1.0</v>
      </c>
      <c r="EA820" s="1">
        <v>-8.22535</v>
      </c>
      <c r="EB820" s="1">
        <v>-0.1701024193548185</v>
      </c>
      <c r="EC820" s="1">
        <v>0.07691278550536007</v>
      </c>
      <c r="ED820" s="1">
        <v>1.0</v>
      </c>
      <c r="EE820" s="1">
        <v>1240.381276001684</v>
      </c>
      <c r="EF820" s="1">
        <v>40.13150674285868</v>
      </c>
      <c r="EG820" s="1">
        <v>6.100051053914115</v>
      </c>
      <c r="EH820" s="1">
        <v>0.0</v>
      </c>
      <c r="EI820" s="1">
        <v>1.03884</v>
      </c>
      <c r="EJ820" s="1">
        <v>0.03469797909407712</v>
      </c>
      <c r="EK820" s="1">
        <v>0.005567762172521037</v>
      </c>
      <c r="EL820" s="1">
        <v>1.0</v>
      </c>
      <c r="EM820" s="1">
        <v>2.001575860404975</v>
      </c>
      <c r="EN820" s="1">
        <v>0.0271400329033925</v>
      </c>
      <c r="EO820" s="1">
        <v>0.002164563901879598</v>
      </c>
      <c r="EP820" s="1">
        <v>1.0</v>
      </c>
      <c r="EQ820" s="1">
        <v>4.0</v>
      </c>
      <c r="ER820" s="1">
        <v>6.0</v>
      </c>
      <c r="ES820" s="1" t="s">
        <v>376</v>
      </c>
      <c r="ET820" s="1">
        <v>2.94236</v>
      </c>
      <c r="EU820" s="1">
        <v>2.80123</v>
      </c>
      <c r="EV820" s="1">
        <v>0.21333</v>
      </c>
      <c r="EW820" s="1">
        <v>0.214119</v>
      </c>
      <c r="EX820" s="1">
        <v>0.117487</v>
      </c>
      <c r="EY820" s="1">
        <v>0.114366</v>
      </c>
      <c r="EZ820" s="1">
        <v>16109.1</v>
      </c>
      <c r="FA820" s="1">
        <v>16873.9</v>
      </c>
      <c r="FB820" s="1">
        <v>23819.0</v>
      </c>
      <c r="FC820" s="1">
        <v>24993.1</v>
      </c>
      <c r="FD820" s="1">
        <v>33653.1</v>
      </c>
      <c r="FE820" s="1">
        <v>35348.8</v>
      </c>
      <c r="FF820" s="1">
        <v>43431.9</v>
      </c>
      <c r="FG820" s="1">
        <v>46201.6</v>
      </c>
      <c r="FH820" s="1">
        <v>1.92642</v>
      </c>
      <c r="FI820" s="1">
        <v>1.84892</v>
      </c>
      <c r="FJ820" s="1">
        <v>0.124823</v>
      </c>
      <c r="FK820" s="1">
        <v>0.0</v>
      </c>
      <c r="FL820" s="1">
        <v>29.7098</v>
      </c>
      <c r="FM820" s="1">
        <v>999.9</v>
      </c>
      <c r="FN820" s="1">
        <v>60.0</v>
      </c>
      <c r="FO820" s="1">
        <v>35.9</v>
      </c>
      <c r="FP820" s="1">
        <v>35.7703</v>
      </c>
      <c r="FQ820" s="1">
        <v>63.602</v>
      </c>
      <c r="FR820" s="1">
        <v>26.1939</v>
      </c>
      <c r="FS820" s="1">
        <v>1.0</v>
      </c>
      <c r="FT820" s="1">
        <v>0.413697</v>
      </c>
      <c r="FU820" s="1">
        <v>1.5333</v>
      </c>
      <c r="FV820" s="1">
        <v>20.3176</v>
      </c>
      <c r="FW820" s="1">
        <v>5.21849</v>
      </c>
      <c r="FX820" s="1">
        <v>11.9071</v>
      </c>
      <c r="FY820" s="1">
        <v>5.0041</v>
      </c>
      <c r="FZ820" s="1">
        <v>3.2916</v>
      </c>
      <c r="GA820" s="1">
        <v>9999.0</v>
      </c>
      <c r="GB820" s="1">
        <v>9999.0</v>
      </c>
      <c r="GC820" s="1">
        <v>9999.0</v>
      </c>
      <c r="GD820" s="1">
        <v>999.9</v>
      </c>
      <c r="GE820" s="1">
        <v>1.85964</v>
      </c>
      <c r="GF820" s="1">
        <v>1.85468</v>
      </c>
      <c r="GG820" s="1">
        <v>1.85785</v>
      </c>
      <c r="GH820" s="1">
        <v>1.85625</v>
      </c>
      <c r="GI820" s="1">
        <v>1.85506</v>
      </c>
      <c r="GJ820" s="1">
        <v>1.85471</v>
      </c>
      <c r="GK820" s="1">
        <v>1.85349</v>
      </c>
      <c r="GL820" s="1">
        <v>1.85652</v>
      </c>
      <c r="GM820" s="1">
        <v>0.0</v>
      </c>
      <c r="GN820" s="1">
        <v>0.0</v>
      </c>
      <c r="GO820" s="1">
        <v>0.0</v>
      </c>
      <c r="GP820" s="1">
        <v>0.0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0.0</v>
      </c>
      <c r="GX820" s="1">
        <v>100.0</v>
      </c>
      <c r="GY820" s="1">
        <v>100.0</v>
      </c>
      <c r="GZ820" s="1">
        <v>2.944</v>
      </c>
      <c r="HA820" s="1">
        <v>0.008</v>
      </c>
      <c r="HB820" s="1">
        <v>0.425755177141445</v>
      </c>
      <c r="HC820" s="1">
        <v>0.002809866934308161</v>
      </c>
      <c r="HD820" s="1">
        <v>-1.127031966113555E-6</v>
      </c>
      <c r="HE820" s="1">
        <v>1.768598670541231E-10</v>
      </c>
      <c r="HF820" s="1">
        <v>-0.07187873277085155</v>
      </c>
      <c r="HG820" s="1">
        <v>0.01081145868756639</v>
      </c>
      <c r="HH820" s="1">
        <v>-3.689364805754238E-4</v>
      </c>
      <c r="HI820" s="1">
        <v>2.919854880483278E-6</v>
      </c>
      <c r="HJ820" s="1">
        <v>2.0</v>
      </c>
      <c r="HK820" s="1">
        <v>2136.0</v>
      </c>
      <c r="HL820" s="1">
        <v>3.0</v>
      </c>
      <c r="HM820" s="1">
        <v>30.0</v>
      </c>
      <c r="HN820" s="1">
        <v>3.2</v>
      </c>
      <c r="HO820" s="1">
        <v>3.4</v>
      </c>
      <c r="HP820" s="1">
        <v>3.00171</v>
      </c>
      <c r="HQ820" s="1">
        <v>2.32422</v>
      </c>
      <c r="HR820" s="1">
        <v>1.4978</v>
      </c>
      <c r="HS820" s="1">
        <v>2.30103</v>
      </c>
      <c r="HT820" s="1">
        <v>1.54785</v>
      </c>
      <c r="HU820" s="1">
        <v>2.32422</v>
      </c>
      <c r="HV820" s="1">
        <v>38.8951</v>
      </c>
      <c r="HW820" s="1">
        <v>13.8256</v>
      </c>
      <c r="HX820" s="1">
        <v>18.0</v>
      </c>
      <c r="HY820" s="1">
        <v>481.331</v>
      </c>
      <c r="HZ820" s="1">
        <v>494.037</v>
      </c>
      <c r="IA820" s="1">
        <v>27.5702</v>
      </c>
      <c r="IB820" s="1">
        <v>32.3137</v>
      </c>
      <c r="IC820" s="1">
        <v>30.0001</v>
      </c>
      <c r="ID820" s="1">
        <v>32.1453</v>
      </c>
      <c r="IE820" s="1">
        <v>32.2433</v>
      </c>
      <c r="IF820" s="1">
        <v>60.0899</v>
      </c>
      <c r="IG820" s="1">
        <v>29.5937</v>
      </c>
      <c r="IH820" s="1">
        <v>0.0</v>
      </c>
      <c r="II820" s="1">
        <v>27.5558</v>
      </c>
      <c r="IJ820" s="1">
        <v>1500.0</v>
      </c>
      <c r="IK820" s="1">
        <v>26.0315</v>
      </c>
      <c r="IL820" s="1">
        <v>100.429</v>
      </c>
      <c r="IM820" s="1">
        <v>100.131</v>
      </c>
      <c r="IN820" s="1" t="s">
        <v>361</v>
      </c>
    </row>
    <row r="821" ht="15.75" hidden="1" customHeight="1">
      <c r="A821" s="1">
        <v>805.0</v>
      </c>
      <c r="B821" s="1">
        <v>1.660409229E9</v>
      </c>
      <c r="C821" s="1">
        <v>9504.900000095367</v>
      </c>
      <c r="D821" s="1" t="s">
        <v>1954</v>
      </c>
      <c r="E821" s="1" t="s">
        <v>1955</v>
      </c>
      <c r="F821" s="1">
        <v>1.0</v>
      </c>
      <c r="G821" s="1" t="s">
        <v>349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1169</v>
      </c>
      <c r="M821" s="1" t="s">
        <v>1132</v>
      </c>
      <c r="N821" s="1">
        <v>1.660409221E9</v>
      </c>
      <c r="O821" s="1">
        <f t="shared" si="1"/>
        <v>0.0006473272755</v>
      </c>
      <c r="P821" s="1">
        <f t="shared" si="2"/>
        <v>0.6473272755</v>
      </c>
      <c r="Q821" s="1">
        <f t="shared" si="3"/>
        <v>5.364042053</v>
      </c>
      <c r="R821" s="1">
        <f t="shared" si="4"/>
        <v>1791.686806</v>
      </c>
      <c r="S821" s="1">
        <f t="shared" si="5"/>
        <v>1460.746941</v>
      </c>
      <c r="T821" s="1">
        <f t="shared" si="6"/>
        <v>145.5681589</v>
      </c>
      <c r="U821" s="1">
        <f t="shared" si="7"/>
        <v>178.5473872</v>
      </c>
      <c r="V821" s="1">
        <f t="shared" si="8"/>
        <v>0.03118051483</v>
      </c>
      <c r="W821" s="1">
        <f t="shared" si="9"/>
        <v>2.921854429</v>
      </c>
      <c r="X821" s="1">
        <f t="shared" si="10"/>
        <v>0.03099683373</v>
      </c>
      <c r="Y821" s="1">
        <f t="shared" si="11"/>
        <v>0.01938943375</v>
      </c>
      <c r="Z821" s="1">
        <f t="shared" si="12"/>
        <v>321.514689</v>
      </c>
      <c r="AA821" s="1">
        <f t="shared" si="13"/>
        <v>32.72776974</v>
      </c>
      <c r="AB821" s="1">
        <f t="shared" si="14"/>
        <v>31.76173548</v>
      </c>
      <c r="AC821" s="1">
        <f t="shared" si="15"/>
        <v>4.711063668</v>
      </c>
      <c r="AD821" s="1">
        <f t="shared" si="16"/>
        <v>60.01045939</v>
      </c>
      <c r="AE821" s="1">
        <f t="shared" si="17"/>
        <v>2.707401926</v>
      </c>
      <c r="AF821" s="1">
        <f t="shared" si="18"/>
        <v>4.511550074</v>
      </c>
      <c r="AG821" s="1">
        <f t="shared" si="19"/>
        <v>2.003661742</v>
      </c>
      <c r="AH821" s="1">
        <f t="shared" si="20"/>
        <v>-28.54713285</v>
      </c>
      <c r="AI821" s="1">
        <f t="shared" si="21"/>
        <v>-119.8856861</v>
      </c>
      <c r="AJ821" s="1">
        <f t="shared" si="22"/>
        <v>-9.248560165</v>
      </c>
      <c r="AK821" s="1">
        <f t="shared" si="23"/>
        <v>163.83331</v>
      </c>
      <c r="AL821" s="1">
        <f t="shared" si="24"/>
        <v>5.74480909</v>
      </c>
      <c r="AM821" s="1">
        <f t="shared" si="25"/>
        <v>0.6580645747</v>
      </c>
      <c r="AN821" s="1">
        <f t="shared" si="26"/>
        <v>5.364042053</v>
      </c>
      <c r="AO821" s="1">
        <v>1848.851986974447</v>
      </c>
      <c r="AP821" s="1">
        <v>1842.239454545454</v>
      </c>
      <c r="AQ821" s="1">
        <v>5.639707015967112E-4</v>
      </c>
      <c r="AR821" s="1">
        <v>65.22043568859014</v>
      </c>
      <c r="AS821" s="1">
        <f t="shared" si="27"/>
        <v>0.6473272755</v>
      </c>
      <c r="AT821" s="1">
        <v>26.39957184523894</v>
      </c>
      <c r="AU821" s="1">
        <v>27.15507575757576</v>
      </c>
      <c r="AV821" s="1">
        <v>-8.712000831849075E-7</v>
      </c>
      <c r="AW821" s="1">
        <v>83.36729708185922</v>
      </c>
      <c r="AX821" s="1">
        <v>11.0</v>
      </c>
      <c r="AY821" s="1">
        <v>2.0</v>
      </c>
      <c r="AZ821" s="1">
        <f t="shared" si="28"/>
        <v>1</v>
      </c>
      <c r="BA821" s="1">
        <f t="shared" si="29"/>
        <v>0</v>
      </c>
      <c r="BB821" s="1">
        <f t="shared" si="30"/>
        <v>51952.55463</v>
      </c>
      <c r="BC821" s="1">
        <f t="shared" si="31"/>
        <v>1999.993548</v>
      </c>
      <c r="BD821" s="1">
        <f t="shared" si="32"/>
        <v>1681.194435</v>
      </c>
      <c r="BE821" s="1">
        <f t="shared" si="33"/>
        <v>0.8405999291</v>
      </c>
      <c r="BF821" s="1">
        <f t="shared" si="34"/>
        <v>0.1607578631</v>
      </c>
      <c r="BG821" s="1">
        <v>6.0</v>
      </c>
      <c r="BH821" s="1">
        <v>0.5</v>
      </c>
      <c r="BI821" s="1" t="s">
        <v>355</v>
      </c>
      <c r="BJ821" s="1">
        <v>2.0</v>
      </c>
      <c r="BK821" s="1" t="b">
        <v>1</v>
      </c>
      <c r="BL821" s="1">
        <v>1.660409221E9</v>
      </c>
      <c r="BM821" s="1">
        <v>1791.686806451612</v>
      </c>
      <c r="BN821" s="1">
        <v>1799.993225806452</v>
      </c>
      <c r="BO821" s="1">
        <v>27.16822903225806</v>
      </c>
      <c r="BP821" s="1">
        <v>26.40020967741936</v>
      </c>
      <c r="BQ821" s="1">
        <v>1789.095806451612</v>
      </c>
      <c r="BR821" s="1">
        <v>27.15322903225806</v>
      </c>
      <c r="BS821" s="1">
        <v>500.1328064516129</v>
      </c>
      <c r="BT821" s="1">
        <v>99.55321612903226</v>
      </c>
      <c r="BU821" s="1">
        <v>0.1000193580645161</v>
      </c>
      <c r="BV821" s="1">
        <v>31.00066774193548</v>
      </c>
      <c r="BW821" s="1">
        <v>31.76173548387097</v>
      </c>
      <c r="BX821" s="1">
        <v>999.9000000000003</v>
      </c>
      <c r="BY821" s="1">
        <v>0.0</v>
      </c>
      <c r="BZ821" s="1">
        <v>0.0</v>
      </c>
      <c r="CA821" s="1">
        <v>10000.88064516129</v>
      </c>
      <c r="CB821" s="1">
        <v>0.0</v>
      </c>
      <c r="CC821" s="1">
        <v>21.31541290322581</v>
      </c>
      <c r="CD821" s="1">
        <v>-7.796177741935483</v>
      </c>
      <c r="CE821" s="1">
        <v>1842.23</v>
      </c>
      <c r="CF821" s="1">
        <v>1848.803548387097</v>
      </c>
      <c r="CG821" s="1">
        <v>0.7584353225806453</v>
      </c>
      <c r="CH821" s="1">
        <v>1799.993225806452</v>
      </c>
      <c r="CI821" s="1">
        <v>26.40020967741936</v>
      </c>
      <c r="CJ821" s="1">
        <v>2.703730967741936</v>
      </c>
      <c r="CK821" s="1">
        <v>2.628227096774194</v>
      </c>
      <c r="CL821" s="1">
        <v>22.30781612903226</v>
      </c>
      <c r="CM821" s="1">
        <v>21.84312903225807</v>
      </c>
      <c r="CN821" s="1">
        <v>1999.993548387097</v>
      </c>
      <c r="CO821" s="1">
        <v>0.9800011612903227</v>
      </c>
      <c r="CP821" s="1">
        <v>0.0199991</v>
      </c>
      <c r="CQ821" s="1">
        <v>0.0</v>
      </c>
      <c r="CR821" s="1">
        <v>2.750064516129032</v>
      </c>
      <c r="CS821" s="1">
        <v>0.0</v>
      </c>
      <c r="CT821" s="1">
        <v>24141.48064516128</v>
      </c>
      <c r="CU821" s="1">
        <v>17412.27741935484</v>
      </c>
      <c r="CV821" s="1">
        <v>42.31199999999998</v>
      </c>
      <c r="CW821" s="1">
        <v>43.375</v>
      </c>
      <c r="CX821" s="1">
        <v>42.32419354838708</v>
      </c>
      <c r="CY821" s="1">
        <v>41.75</v>
      </c>
      <c r="CZ821" s="1">
        <v>42.31199999999998</v>
      </c>
      <c r="DA821" s="1">
        <v>1959.99935483871</v>
      </c>
      <c r="DB821" s="1">
        <v>39.99516129032258</v>
      </c>
      <c r="DC821" s="1">
        <v>0.0</v>
      </c>
      <c r="DD821" s="1">
        <v>1.6604092272E9</v>
      </c>
      <c r="DE821" s="1">
        <v>0.0</v>
      </c>
      <c r="DF821" s="1">
        <v>1.6604092625E9</v>
      </c>
      <c r="DG821" s="1" t="s">
        <v>1956</v>
      </c>
      <c r="DH821" s="1">
        <v>1.6604092625E9</v>
      </c>
      <c r="DI821" s="1">
        <v>1.66040925E9</v>
      </c>
      <c r="DJ821" s="1">
        <v>24.0</v>
      </c>
      <c r="DK821" s="1">
        <v>-0.514</v>
      </c>
      <c r="DL821" s="1">
        <v>0.008</v>
      </c>
      <c r="DM821" s="1">
        <v>2.591</v>
      </c>
      <c r="DN821" s="1">
        <v>0.015</v>
      </c>
      <c r="DO821" s="1">
        <v>1800.0</v>
      </c>
      <c r="DP821" s="1">
        <v>26.0</v>
      </c>
      <c r="DQ821" s="1">
        <v>0.86</v>
      </c>
      <c r="DR821" s="1">
        <v>0.1</v>
      </c>
      <c r="DS821" s="1">
        <v>5.333815495716514</v>
      </c>
      <c r="DT821" s="1">
        <v>-0.7199825537022755</v>
      </c>
      <c r="DU821" s="1">
        <v>0.109456170037395</v>
      </c>
      <c r="DV821" s="1">
        <v>0.0</v>
      </c>
      <c r="DW821" s="1">
        <v>5.323728618900959</v>
      </c>
      <c r="DX821" s="1">
        <v>-0.1483028071367873</v>
      </c>
      <c r="DY821" s="1">
        <v>0.08823192045907881</v>
      </c>
      <c r="DZ821" s="1">
        <v>1.0</v>
      </c>
      <c r="EA821" s="1">
        <v>-7.790420645161289</v>
      </c>
      <c r="EB821" s="1">
        <v>0.0846866129032345</v>
      </c>
      <c r="EC821" s="1">
        <v>0.1070518835300234</v>
      </c>
      <c r="ED821" s="1">
        <v>1.0</v>
      </c>
      <c r="EE821" s="1">
        <v>1463.833797246592</v>
      </c>
      <c r="EF821" s="1">
        <v>29.53006297777349</v>
      </c>
      <c r="EG821" s="1">
        <v>5.560113596587702</v>
      </c>
      <c r="EH821" s="1">
        <v>0.0</v>
      </c>
      <c r="EI821" s="1">
        <v>0.7604156585365853</v>
      </c>
      <c r="EJ821" s="1">
        <v>-0.0300552543553998</v>
      </c>
      <c r="EK821" s="1">
        <v>0.003195385320554842</v>
      </c>
      <c r="EL821" s="1">
        <v>1.0</v>
      </c>
      <c r="EM821" s="1">
        <v>2.004629923552716</v>
      </c>
      <c r="EN821" s="1">
        <v>0.002951412155377641</v>
      </c>
      <c r="EO821" s="1">
        <v>9.255148967989362E-4</v>
      </c>
      <c r="EP821" s="1">
        <v>1.0</v>
      </c>
      <c r="EQ821" s="1">
        <v>4.0</v>
      </c>
      <c r="ER821" s="1">
        <v>6.0</v>
      </c>
      <c r="ES821" s="1" t="s">
        <v>376</v>
      </c>
      <c r="ET821" s="1">
        <v>2.94235</v>
      </c>
      <c r="EU821" s="1">
        <v>2.80124</v>
      </c>
      <c r="EV821" s="1">
        <v>0.237474</v>
      </c>
      <c r="EW821" s="1">
        <v>0.238197</v>
      </c>
      <c r="EX821" s="1">
        <v>0.117632</v>
      </c>
      <c r="EY821" s="1">
        <v>0.115366</v>
      </c>
      <c r="EZ821" s="1">
        <v>15614.4</v>
      </c>
      <c r="FA821" s="1">
        <v>16355.7</v>
      </c>
      <c r="FB821" s="1">
        <v>23820.2</v>
      </c>
      <c r="FC821" s="1">
        <v>24992.9</v>
      </c>
      <c r="FD821" s="1">
        <v>33649.9</v>
      </c>
      <c r="FE821" s="1">
        <v>35310.3</v>
      </c>
      <c r="FF821" s="1">
        <v>43433.7</v>
      </c>
      <c r="FG821" s="1">
        <v>46202.4</v>
      </c>
      <c r="FH821" s="1">
        <v>1.92663</v>
      </c>
      <c r="FI821" s="1">
        <v>1.84993</v>
      </c>
      <c r="FJ821" s="1">
        <v>0.125699</v>
      </c>
      <c r="FK821" s="1">
        <v>0.0</v>
      </c>
      <c r="FL821" s="1">
        <v>29.7172</v>
      </c>
      <c r="FM821" s="1">
        <v>999.9</v>
      </c>
      <c r="FN821" s="1">
        <v>59.8</v>
      </c>
      <c r="FO821" s="1">
        <v>36.0</v>
      </c>
      <c r="FP821" s="1">
        <v>35.8551</v>
      </c>
      <c r="FQ821" s="1">
        <v>63.9221</v>
      </c>
      <c r="FR821" s="1">
        <v>25.2965</v>
      </c>
      <c r="FS821" s="1">
        <v>1.0</v>
      </c>
      <c r="FT821" s="1">
        <v>0.413422</v>
      </c>
      <c r="FU821" s="1">
        <v>1.49209</v>
      </c>
      <c r="FV821" s="1">
        <v>20.3174</v>
      </c>
      <c r="FW821" s="1">
        <v>5.21999</v>
      </c>
      <c r="FX821" s="1">
        <v>11.9075</v>
      </c>
      <c r="FY821" s="1">
        <v>5.00485</v>
      </c>
      <c r="FZ821" s="1">
        <v>3.29168</v>
      </c>
      <c r="GA821" s="1">
        <v>9999.0</v>
      </c>
      <c r="GB821" s="1">
        <v>9999.0</v>
      </c>
      <c r="GC821" s="1">
        <v>9999.0</v>
      </c>
      <c r="GD821" s="1">
        <v>999.9</v>
      </c>
      <c r="GE821" s="1">
        <v>1.85971</v>
      </c>
      <c r="GF821" s="1">
        <v>1.85471</v>
      </c>
      <c r="GG821" s="1">
        <v>1.8579</v>
      </c>
      <c r="GH821" s="1">
        <v>1.85637</v>
      </c>
      <c r="GI821" s="1">
        <v>1.85515</v>
      </c>
      <c r="GJ821" s="1">
        <v>1.85471</v>
      </c>
      <c r="GK821" s="1">
        <v>1.85349</v>
      </c>
      <c r="GL821" s="1">
        <v>1.85654</v>
      </c>
      <c r="GM821" s="1">
        <v>0.0</v>
      </c>
      <c r="GN821" s="1">
        <v>0.0</v>
      </c>
      <c r="GO821" s="1">
        <v>0.0</v>
      </c>
      <c r="GP821" s="1">
        <v>0.0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0.0</v>
      </c>
      <c r="GX821" s="1">
        <v>100.0</v>
      </c>
      <c r="GY821" s="1">
        <v>100.0</v>
      </c>
      <c r="GZ821" s="1">
        <v>2.591</v>
      </c>
      <c r="HA821" s="1">
        <v>0.015</v>
      </c>
      <c r="HB821" s="1">
        <v>0.6696530992734064</v>
      </c>
      <c r="HC821" s="1">
        <v>0.002809866934308161</v>
      </c>
      <c r="HD821" s="1">
        <v>-1.127031966113555E-6</v>
      </c>
      <c r="HE821" s="1">
        <v>1.768598670541231E-10</v>
      </c>
      <c r="HF821" s="1">
        <v>-0.07457620917577562</v>
      </c>
      <c r="HG821" s="1">
        <v>0.01081145868756639</v>
      </c>
      <c r="HH821" s="1">
        <v>-3.689364805754238E-4</v>
      </c>
      <c r="HI821" s="1">
        <v>2.919854880483278E-6</v>
      </c>
      <c r="HJ821" s="1">
        <v>2.0</v>
      </c>
      <c r="HK821" s="1">
        <v>2136.0</v>
      </c>
      <c r="HL821" s="1">
        <v>3.0</v>
      </c>
      <c r="HM821" s="1">
        <v>30.0</v>
      </c>
      <c r="HN821" s="1">
        <v>3.7</v>
      </c>
      <c r="HO821" s="1">
        <v>4.0</v>
      </c>
      <c r="HP821" s="1">
        <v>3.48022</v>
      </c>
      <c r="HQ821" s="1">
        <v>2.32666</v>
      </c>
      <c r="HR821" s="1">
        <v>1.4978</v>
      </c>
      <c r="HS821" s="1">
        <v>2.30103</v>
      </c>
      <c r="HT821" s="1">
        <v>1.54785</v>
      </c>
      <c r="HU821" s="1">
        <v>2.31689</v>
      </c>
      <c r="HV821" s="1">
        <v>38.994</v>
      </c>
      <c r="HW821" s="1">
        <v>13.773</v>
      </c>
      <c r="HX821" s="1">
        <v>18.0</v>
      </c>
      <c r="HY821" s="1">
        <v>481.415</v>
      </c>
      <c r="HZ821" s="1">
        <v>494.671</v>
      </c>
      <c r="IA821" s="1">
        <v>27.5354</v>
      </c>
      <c r="IB821" s="1">
        <v>32.3051</v>
      </c>
      <c r="IC821" s="1">
        <v>29.9999</v>
      </c>
      <c r="ID821" s="1">
        <v>32.1406</v>
      </c>
      <c r="IE821" s="1">
        <v>32.2391</v>
      </c>
      <c r="IF821" s="1">
        <v>69.6623</v>
      </c>
      <c r="IG821" s="1">
        <v>28.4151</v>
      </c>
      <c r="IH821" s="1">
        <v>0.0</v>
      </c>
      <c r="II821" s="1">
        <v>27.5504</v>
      </c>
      <c r="IJ821" s="1">
        <v>1800.0</v>
      </c>
      <c r="IK821" s="1">
        <v>26.3605</v>
      </c>
      <c r="IL821" s="1">
        <v>100.434</v>
      </c>
      <c r="IM821" s="1">
        <v>100.131</v>
      </c>
      <c r="IN821" s="1" t="s">
        <v>361</v>
      </c>
    </row>
    <row r="822" ht="15.75" hidden="1" customHeight="1">
      <c r="A822" s="1">
        <v>806.0</v>
      </c>
      <c r="B822" s="1">
        <v>1.6604112816E9</v>
      </c>
      <c r="C822" s="1">
        <v>11557.5</v>
      </c>
      <c r="D822" s="1" t="s">
        <v>1957</v>
      </c>
      <c r="E822" s="1" t="s">
        <v>1958</v>
      </c>
      <c r="F822" s="1">
        <v>1.0</v>
      </c>
      <c r="G822" s="1" t="s">
        <v>349</v>
      </c>
      <c r="H822" s="1" t="s">
        <v>350</v>
      </c>
      <c r="I822" s="1" t="s">
        <v>351</v>
      </c>
      <c r="J822" s="1" t="s">
        <v>352</v>
      </c>
      <c r="K822" s="1" t="s">
        <v>1959</v>
      </c>
      <c r="L822" s="1" t="s">
        <v>349</v>
      </c>
      <c r="M822" s="1" t="s">
        <v>354</v>
      </c>
      <c r="N822" s="1">
        <v>1.660411273849999E9</v>
      </c>
      <c r="O822" s="1">
        <f t="shared" si="1"/>
        <v>0.002337648276</v>
      </c>
      <c r="P822" s="1">
        <f t="shared" si="2"/>
        <v>2.337648276</v>
      </c>
      <c r="Q822" s="1">
        <f t="shared" si="3"/>
        <v>4.894889097</v>
      </c>
      <c r="R822" s="1">
        <f t="shared" si="4"/>
        <v>393.1490333</v>
      </c>
      <c r="S822" s="1">
        <f t="shared" si="5"/>
        <v>309.487975</v>
      </c>
      <c r="T822" s="1">
        <f t="shared" si="6"/>
        <v>30.80005943</v>
      </c>
      <c r="U822" s="1">
        <f t="shared" si="7"/>
        <v>39.12595826</v>
      </c>
      <c r="V822" s="1">
        <f t="shared" si="8"/>
        <v>0.1112997265</v>
      </c>
      <c r="W822" s="1">
        <f t="shared" si="9"/>
        <v>2.91959343</v>
      </c>
      <c r="X822" s="1">
        <f t="shared" si="10"/>
        <v>0.1089951963</v>
      </c>
      <c r="Y822" s="1">
        <f t="shared" si="11"/>
        <v>0.06832507625</v>
      </c>
      <c r="Z822" s="1">
        <f t="shared" si="12"/>
        <v>321.5145235</v>
      </c>
      <c r="AA822" s="1">
        <f t="shared" si="13"/>
        <v>32.29684669</v>
      </c>
      <c r="AB822" s="1">
        <f t="shared" si="14"/>
        <v>31.88632333</v>
      </c>
      <c r="AC822" s="1">
        <f t="shared" si="15"/>
        <v>4.744445469</v>
      </c>
      <c r="AD822" s="1">
        <f t="shared" si="16"/>
        <v>59.59331721</v>
      </c>
      <c r="AE822" s="1">
        <f t="shared" si="17"/>
        <v>2.689748471</v>
      </c>
      <c r="AF822" s="1">
        <f t="shared" si="18"/>
        <v>4.513506878</v>
      </c>
      <c r="AG822" s="1">
        <f t="shared" si="19"/>
        <v>2.054696998</v>
      </c>
      <c r="AH822" s="1">
        <f t="shared" si="20"/>
        <v>-103.090289</v>
      </c>
      <c r="AI822" s="1">
        <f t="shared" si="21"/>
        <v>-138.2060543</v>
      </c>
      <c r="AJ822" s="1">
        <f t="shared" si="22"/>
        <v>-10.67709667</v>
      </c>
      <c r="AK822" s="1">
        <f t="shared" si="23"/>
        <v>69.54108358</v>
      </c>
      <c r="AL822" s="1">
        <f t="shared" si="24"/>
        <v>4.775502342</v>
      </c>
      <c r="AM822" s="1">
        <f t="shared" si="25"/>
        <v>2.363798478</v>
      </c>
      <c r="AN822" s="1">
        <f t="shared" si="26"/>
        <v>4.894889097</v>
      </c>
      <c r="AO822" s="1">
        <v>409.9030141827175</v>
      </c>
      <c r="AP822" s="1">
        <v>403.8833999999998</v>
      </c>
      <c r="AQ822" s="1">
        <v>2.75776229183769E-4</v>
      </c>
      <c r="AR822" s="1">
        <v>64.84082671563942</v>
      </c>
      <c r="AS822" s="1">
        <f t="shared" si="27"/>
        <v>2.337648276</v>
      </c>
      <c r="AT822" s="1">
        <v>24.28337892869514</v>
      </c>
      <c r="AU822" s="1">
        <v>27.01281878787879</v>
      </c>
      <c r="AV822" s="1">
        <v>-1.259622792136439E-4</v>
      </c>
      <c r="AW822" s="1">
        <v>84.05319362457982</v>
      </c>
      <c r="AX822" s="1">
        <v>0.0</v>
      </c>
      <c r="AY822" s="1">
        <v>0.0</v>
      </c>
      <c r="AZ822" s="1">
        <f t="shared" si="28"/>
        <v>1</v>
      </c>
      <c r="BA822" s="1">
        <f t="shared" si="29"/>
        <v>0</v>
      </c>
      <c r="BB822" s="1">
        <f t="shared" si="30"/>
        <v>51884.11617</v>
      </c>
      <c r="BC822" s="1">
        <f t="shared" si="31"/>
        <v>1999.987</v>
      </c>
      <c r="BD822" s="1">
        <f t="shared" si="32"/>
        <v>1681.18939</v>
      </c>
      <c r="BE822" s="1">
        <f t="shared" si="33"/>
        <v>0.8406001589</v>
      </c>
      <c r="BF822" s="1">
        <f t="shared" si="34"/>
        <v>0.1607583067</v>
      </c>
      <c r="BG822" s="1">
        <v>6.0</v>
      </c>
      <c r="BH822" s="1">
        <v>0.5</v>
      </c>
      <c r="BI822" s="1" t="s">
        <v>355</v>
      </c>
      <c r="BJ822" s="1">
        <v>2.0</v>
      </c>
      <c r="BK822" s="1" t="b">
        <v>1</v>
      </c>
      <c r="BL822" s="1">
        <v>1.660411273849999E9</v>
      </c>
      <c r="BM822" s="1">
        <v>393.1490333333333</v>
      </c>
      <c r="BN822" s="1">
        <v>399.9928333333333</v>
      </c>
      <c r="BO822" s="1">
        <v>27.02737666666667</v>
      </c>
      <c r="BP822" s="1">
        <v>24.26828666666667</v>
      </c>
      <c r="BQ822" s="1">
        <v>391.8330333333333</v>
      </c>
      <c r="BR822" s="1">
        <v>27.01237666666666</v>
      </c>
      <c r="BS822" s="1">
        <v>500.1456</v>
      </c>
      <c r="BT822" s="1">
        <v>99.41942333333336</v>
      </c>
      <c r="BU822" s="1">
        <v>0.09998265</v>
      </c>
      <c r="BV822" s="1">
        <v>31.00827333333333</v>
      </c>
      <c r="BW822" s="1">
        <v>31.88632333333333</v>
      </c>
      <c r="BX822" s="1">
        <v>999.9000000000002</v>
      </c>
      <c r="BY822" s="1">
        <v>0.0</v>
      </c>
      <c r="BZ822" s="1">
        <v>0.0</v>
      </c>
      <c r="CA822" s="1">
        <v>10001.41933333333</v>
      </c>
      <c r="CB822" s="1">
        <v>0.0</v>
      </c>
      <c r="CC822" s="1">
        <v>80.82825999999999</v>
      </c>
      <c r="CD822" s="1">
        <v>-7.066225333333333</v>
      </c>
      <c r="CE822" s="1">
        <v>403.8408</v>
      </c>
      <c r="CF822" s="1">
        <v>409.9414</v>
      </c>
      <c r="CG822" s="1">
        <v>2.757599333333333</v>
      </c>
      <c r="CH822" s="1">
        <v>399.9928333333333</v>
      </c>
      <c r="CI822" s="1">
        <v>24.26828666666667</v>
      </c>
      <c r="CJ822" s="1">
        <v>2.686899000000001</v>
      </c>
      <c r="CK822" s="1">
        <v>2.412739</v>
      </c>
      <c r="CL822" s="1">
        <v>22.20520666666667</v>
      </c>
      <c r="CM822" s="1">
        <v>20.44952666666666</v>
      </c>
      <c r="CN822" s="1">
        <v>1999.987</v>
      </c>
      <c r="CO822" s="1">
        <v>0.9799935000000001</v>
      </c>
      <c r="CP822" s="1">
        <v>0.02000679999999999</v>
      </c>
      <c r="CQ822" s="1">
        <v>0.0</v>
      </c>
      <c r="CR822" s="1">
        <v>2.5986</v>
      </c>
      <c r="CS822" s="1">
        <v>0.0</v>
      </c>
      <c r="CT822" s="1">
        <v>28768.39333333333</v>
      </c>
      <c r="CU822" s="1">
        <v>17412.18666666666</v>
      </c>
      <c r="CV822" s="1">
        <v>43.55786666666664</v>
      </c>
      <c r="CW822" s="1">
        <v>44.5956</v>
      </c>
      <c r="CX822" s="1">
        <v>43.56199999999998</v>
      </c>
      <c r="CY822" s="1">
        <v>42.93699999999998</v>
      </c>
      <c r="CZ822" s="1">
        <v>43.43699999999998</v>
      </c>
      <c r="DA822" s="1">
        <v>1959.976666666667</v>
      </c>
      <c r="DB822" s="1">
        <v>40.01033333333333</v>
      </c>
      <c r="DC822" s="1">
        <v>0.0</v>
      </c>
      <c r="DD822" s="1">
        <v>1.6604112798E9</v>
      </c>
      <c r="DE822" s="1">
        <v>0.0</v>
      </c>
      <c r="DF822" s="1">
        <v>1.6604113081E9</v>
      </c>
      <c r="DG822" s="1" t="s">
        <v>1960</v>
      </c>
      <c r="DH822" s="1">
        <v>1.6604112996E9</v>
      </c>
      <c r="DI822" s="1">
        <v>1.6604113081E9</v>
      </c>
      <c r="DJ822" s="1">
        <v>25.0</v>
      </c>
      <c r="DK822" s="1">
        <v>0.208</v>
      </c>
      <c r="DL822" s="1">
        <v>-0.005</v>
      </c>
      <c r="DM822" s="1">
        <v>1.316</v>
      </c>
      <c r="DN822" s="1">
        <v>0.015</v>
      </c>
      <c r="DO822" s="1">
        <v>400.0</v>
      </c>
      <c r="DP822" s="1">
        <v>24.0</v>
      </c>
      <c r="DQ822" s="1">
        <v>0.34</v>
      </c>
      <c r="DR822" s="1">
        <v>0.09</v>
      </c>
      <c r="DS822" s="1">
        <v>4.966944987388139</v>
      </c>
      <c r="DT822" s="1">
        <v>-0.3360996501926751</v>
      </c>
      <c r="DU822" s="1">
        <v>0.03625443562982522</v>
      </c>
      <c r="DV822" s="1">
        <v>1.0</v>
      </c>
      <c r="DW822" s="1">
        <v>4.965379016917029</v>
      </c>
      <c r="DX822" s="1">
        <v>-0.4759276279150598</v>
      </c>
      <c r="DY822" s="1">
        <v>0.04574704548298606</v>
      </c>
      <c r="DZ822" s="1">
        <v>1.0</v>
      </c>
      <c r="EA822" s="1">
        <v>-7.066225333333333</v>
      </c>
      <c r="EB822" s="1">
        <v>0.8125171968854399</v>
      </c>
      <c r="EC822" s="1">
        <v>0.0671892401967921</v>
      </c>
      <c r="ED822" s="1">
        <v>1.0</v>
      </c>
      <c r="EE822" s="1">
        <v>309.3235533300904</v>
      </c>
      <c r="EF822" s="1">
        <v>-1.194343672184102</v>
      </c>
      <c r="EG822" s="1">
        <v>0.3960685360061614</v>
      </c>
      <c r="EH822" s="1">
        <v>1.0</v>
      </c>
      <c r="EI822" s="1">
        <v>2.767903</v>
      </c>
      <c r="EJ822" s="1">
        <v>-0.3138810506566634</v>
      </c>
      <c r="EK822" s="1">
        <v>0.03237311223839932</v>
      </c>
      <c r="EL822" s="1">
        <v>0.0</v>
      </c>
      <c r="EM822" s="1">
        <v>2.05456938615268</v>
      </c>
      <c r="EN822" s="1">
        <v>0.03232784631036512</v>
      </c>
      <c r="EO822" s="1">
        <v>0.002610594631611834</v>
      </c>
      <c r="EP822" s="1">
        <v>1.0</v>
      </c>
      <c r="EQ822" s="1">
        <v>5.0</v>
      </c>
      <c r="ER822" s="1">
        <v>6.0</v>
      </c>
      <c r="ES822" s="1" t="s">
        <v>357</v>
      </c>
      <c r="ET822" s="1">
        <v>2.94133</v>
      </c>
      <c r="EU822" s="1">
        <v>2.80126</v>
      </c>
      <c r="EV822" s="1">
        <v>0.0863128</v>
      </c>
      <c r="EW822" s="1">
        <v>0.0874969</v>
      </c>
      <c r="EX822" s="1">
        <v>0.116725</v>
      </c>
      <c r="EY822" s="1">
        <v>0.108468</v>
      </c>
      <c r="EZ822" s="1">
        <v>18673.5</v>
      </c>
      <c r="FA822" s="1">
        <v>19550.7</v>
      </c>
      <c r="FB822" s="1">
        <v>23775.6</v>
      </c>
      <c r="FC822" s="1">
        <v>24943.2</v>
      </c>
      <c r="FD822" s="1">
        <v>33619.8</v>
      </c>
      <c r="FE822" s="1">
        <v>35514.3</v>
      </c>
      <c r="FF822" s="1">
        <v>43360.5</v>
      </c>
      <c r="FG822" s="1">
        <v>46114.8</v>
      </c>
      <c r="FH822" s="1">
        <v>1.94445</v>
      </c>
      <c r="FI822" s="1">
        <v>1.8131</v>
      </c>
      <c r="FJ822" s="1">
        <v>0.110365</v>
      </c>
      <c r="FK822" s="1">
        <v>0.0</v>
      </c>
      <c r="FL822" s="1">
        <v>30.1053</v>
      </c>
      <c r="FM822" s="1">
        <v>999.9</v>
      </c>
      <c r="FN822" s="1">
        <v>58.1</v>
      </c>
      <c r="FO822" s="1">
        <v>37.2</v>
      </c>
      <c r="FP822" s="1">
        <v>37.2502</v>
      </c>
      <c r="FQ822" s="1">
        <v>63.7861</v>
      </c>
      <c r="FR822" s="1">
        <v>25.4167</v>
      </c>
      <c r="FS822" s="1">
        <v>1.0</v>
      </c>
      <c r="FT822" s="1">
        <v>0.520577</v>
      </c>
      <c r="FU822" s="1">
        <v>2.39454</v>
      </c>
      <c r="FV822" s="1">
        <v>20.306</v>
      </c>
      <c r="FW822" s="1">
        <v>5.22103</v>
      </c>
      <c r="FX822" s="1">
        <v>11.9081</v>
      </c>
      <c r="FY822" s="1">
        <v>5.00535</v>
      </c>
      <c r="FZ822" s="1">
        <v>3.29198</v>
      </c>
      <c r="GA822" s="1">
        <v>9999.0</v>
      </c>
      <c r="GB822" s="1">
        <v>9999.0</v>
      </c>
      <c r="GC822" s="1">
        <v>9999.0</v>
      </c>
      <c r="GD822" s="1">
        <v>999.9</v>
      </c>
      <c r="GE822" s="1">
        <v>1.85976</v>
      </c>
      <c r="GF822" s="1">
        <v>1.85486</v>
      </c>
      <c r="GG822" s="1">
        <v>1.85799</v>
      </c>
      <c r="GH822" s="1">
        <v>1.85649</v>
      </c>
      <c r="GI822" s="1">
        <v>1.85522</v>
      </c>
      <c r="GJ822" s="1">
        <v>1.85483</v>
      </c>
      <c r="GK822" s="1">
        <v>1.85365</v>
      </c>
      <c r="GL822" s="1">
        <v>1.85666</v>
      </c>
      <c r="GM822" s="1">
        <v>0.0</v>
      </c>
      <c r="GN822" s="1">
        <v>0.0</v>
      </c>
      <c r="GO822" s="1">
        <v>0.0</v>
      </c>
      <c r="GP822" s="1">
        <v>0.0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0.0</v>
      </c>
      <c r="GX822" s="1">
        <v>100.0</v>
      </c>
      <c r="GY822" s="1">
        <v>100.0</v>
      </c>
      <c r="GZ822" s="1">
        <v>1.316</v>
      </c>
      <c r="HA822" s="1">
        <v>0.015</v>
      </c>
      <c r="HB822" s="1">
        <v>0.1549249960134336</v>
      </c>
      <c r="HC822" s="1">
        <v>0.002809866934308161</v>
      </c>
      <c r="HD822" s="1">
        <v>-1.127031966113555E-6</v>
      </c>
      <c r="HE822" s="1">
        <v>1.768598670541231E-10</v>
      </c>
      <c r="HF822" s="1">
        <v>-0.06688307646259348</v>
      </c>
      <c r="HG822" s="1">
        <v>0.01081145868756639</v>
      </c>
      <c r="HH822" s="1">
        <v>-3.689364805754238E-4</v>
      </c>
      <c r="HI822" s="1">
        <v>2.919854880483278E-6</v>
      </c>
      <c r="HJ822" s="1">
        <v>2.0</v>
      </c>
      <c r="HK822" s="1">
        <v>2136.0</v>
      </c>
      <c r="HL822" s="1">
        <v>3.0</v>
      </c>
      <c r="HM822" s="1">
        <v>30.0</v>
      </c>
      <c r="HN822" s="1">
        <v>33.7</v>
      </c>
      <c r="HO822" s="1">
        <v>33.9</v>
      </c>
      <c r="HP822" s="1">
        <v>1.02051</v>
      </c>
      <c r="HQ822" s="1">
        <v>2.34863</v>
      </c>
      <c r="HR822" s="1">
        <v>1.4978</v>
      </c>
      <c r="HS822" s="1">
        <v>2.30225</v>
      </c>
      <c r="HT822" s="1">
        <v>1.54785</v>
      </c>
      <c r="HU822" s="1">
        <v>2.44629</v>
      </c>
      <c r="HV822" s="1">
        <v>40.5531</v>
      </c>
      <c r="HW822" s="1">
        <v>13.309</v>
      </c>
      <c r="HX822" s="1">
        <v>18.0</v>
      </c>
      <c r="HY822" s="1">
        <v>500.203</v>
      </c>
      <c r="HZ822" s="1">
        <v>479.047</v>
      </c>
      <c r="IA822" s="1">
        <v>26.8549</v>
      </c>
      <c r="IB822" s="1">
        <v>33.4969</v>
      </c>
      <c r="IC822" s="1">
        <v>30.0003</v>
      </c>
      <c r="ID822" s="1">
        <v>33.2956</v>
      </c>
      <c r="IE822" s="1">
        <v>33.3991</v>
      </c>
      <c r="IF822" s="1">
        <v>20.4455</v>
      </c>
      <c r="IG822" s="1">
        <v>37.0797</v>
      </c>
      <c r="IH822" s="1">
        <v>0.0</v>
      </c>
      <c r="II822" s="1">
        <v>26.8573</v>
      </c>
      <c r="IJ822" s="1">
        <v>400.0</v>
      </c>
      <c r="IK822" s="1">
        <v>24.4142</v>
      </c>
      <c r="IL822" s="1">
        <v>100.258</v>
      </c>
      <c r="IM822" s="1">
        <v>99.9384</v>
      </c>
      <c r="IN822" s="1" t="s">
        <v>361</v>
      </c>
    </row>
    <row r="823" ht="15.75" customHeight="1">
      <c r="A823" s="1">
        <v>807.0</v>
      </c>
      <c r="B823" s="1">
        <v>1.660411531E9</v>
      </c>
      <c r="C823" s="1">
        <v>11806.90000009537</v>
      </c>
      <c r="D823" s="1" t="s">
        <v>1961</v>
      </c>
      <c r="E823" s="1" t="s">
        <v>1962</v>
      </c>
      <c r="F823" s="1">
        <v>1.0</v>
      </c>
      <c r="G823" s="1" t="s">
        <v>349</v>
      </c>
      <c r="H823" s="1" t="s">
        <v>350</v>
      </c>
      <c r="I823" s="1" t="s">
        <v>351</v>
      </c>
      <c r="J823" s="1" t="s">
        <v>352</v>
      </c>
      <c r="K823" s="1" t="s">
        <v>1959</v>
      </c>
      <c r="L823" s="1" t="s">
        <v>349</v>
      </c>
      <c r="M823" s="1" t="s">
        <v>354</v>
      </c>
      <c r="N823" s="1">
        <v>1.660411523E9</v>
      </c>
      <c r="O823" s="1">
        <f t="shared" si="1"/>
        <v>0.00237656086</v>
      </c>
      <c r="P823" s="1">
        <f t="shared" si="2"/>
        <v>2.37656086</v>
      </c>
      <c r="Q823" s="1">
        <f t="shared" si="3"/>
        <v>-0.6282147178</v>
      </c>
      <c r="R823" s="1">
        <f t="shared" si="4"/>
        <v>50.58750323</v>
      </c>
      <c r="S823" s="1">
        <f t="shared" si="5"/>
        <v>57.67003966</v>
      </c>
      <c r="T823" s="1">
        <f t="shared" si="6"/>
        <v>5.739207208</v>
      </c>
      <c r="U823" s="1">
        <f t="shared" si="7"/>
        <v>5.034367322</v>
      </c>
      <c r="V823" s="1">
        <f t="shared" si="8"/>
        <v>0.1149688853</v>
      </c>
      <c r="W823" s="1">
        <f t="shared" si="9"/>
        <v>2.919303938</v>
      </c>
      <c r="X823" s="1">
        <f t="shared" si="10"/>
        <v>0.1125114755</v>
      </c>
      <c r="Y823" s="1">
        <f t="shared" si="11"/>
        <v>0.07053608584</v>
      </c>
      <c r="Z823" s="1">
        <f t="shared" si="12"/>
        <v>321.5169954</v>
      </c>
      <c r="AA823" s="1">
        <f t="shared" si="13"/>
        <v>32.270529</v>
      </c>
      <c r="AB823" s="1">
        <f t="shared" si="14"/>
        <v>31.88746774</v>
      </c>
      <c r="AC823" s="1">
        <f t="shared" si="15"/>
        <v>4.744753051</v>
      </c>
      <c r="AD823" s="1">
        <f t="shared" si="16"/>
        <v>60.35312041</v>
      </c>
      <c r="AE823" s="1">
        <f t="shared" si="17"/>
        <v>2.721505358</v>
      </c>
      <c r="AF823" s="1">
        <f t="shared" si="18"/>
        <v>4.509303478</v>
      </c>
      <c r="AG823" s="1">
        <f t="shared" si="19"/>
        <v>2.023247693</v>
      </c>
      <c r="AH823" s="1">
        <f t="shared" si="20"/>
        <v>-104.8063339</v>
      </c>
      <c r="AI823" s="1">
        <f t="shared" si="21"/>
        <v>-140.9443123</v>
      </c>
      <c r="AJ823" s="1">
        <f t="shared" si="22"/>
        <v>-10.88890591</v>
      </c>
      <c r="AK823" s="1">
        <f t="shared" si="23"/>
        <v>64.87744323</v>
      </c>
      <c r="AL823" s="1">
        <f t="shared" si="24"/>
        <v>-0.600393968</v>
      </c>
      <c r="AM823" s="1">
        <f t="shared" si="25"/>
        <v>2.322927712</v>
      </c>
      <c r="AN823" s="1">
        <f t="shared" si="26"/>
        <v>-0.6282147178</v>
      </c>
      <c r="AO823" s="1">
        <v>51.26039171024091</v>
      </c>
      <c r="AP823" s="1">
        <v>52.03265272727273</v>
      </c>
      <c r="AQ823" s="1">
        <v>8.490726878925017E-5</v>
      </c>
      <c r="AR823" s="1">
        <v>65.01646125568308</v>
      </c>
      <c r="AS823" s="1">
        <f t="shared" si="27"/>
        <v>2.37656086</v>
      </c>
      <c r="AT823" s="1">
        <v>24.61893986963941</v>
      </c>
      <c r="AU823" s="1">
        <v>27.37314303030303</v>
      </c>
      <c r="AV823" s="1">
        <v>0.002872960770250517</v>
      </c>
      <c r="AW823" s="1">
        <v>83.56297785630993</v>
      </c>
      <c r="AX823" s="1">
        <v>0.0</v>
      </c>
      <c r="AY823" s="1">
        <v>0.0</v>
      </c>
      <c r="AZ823" s="1">
        <f t="shared" si="28"/>
        <v>1</v>
      </c>
      <c r="BA823" s="1">
        <f t="shared" si="29"/>
        <v>0</v>
      </c>
      <c r="BB823" s="1">
        <f t="shared" si="30"/>
        <v>51878.64948</v>
      </c>
      <c r="BC823" s="1">
        <f t="shared" si="31"/>
        <v>2000.002258</v>
      </c>
      <c r="BD823" s="1">
        <f t="shared" si="32"/>
        <v>1681.202226</v>
      </c>
      <c r="BE823" s="1">
        <f t="shared" si="33"/>
        <v>0.8406001638</v>
      </c>
      <c r="BF823" s="1">
        <f t="shared" si="34"/>
        <v>0.1607583162</v>
      </c>
      <c r="BG823" s="1">
        <v>6.0</v>
      </c>
      <c r="BH823" s="1">
        <v>0.5</v>
      </c>
      <c r="BI823" s="1" t="s">
        <v>355</v>
      </c>
      <c r="BJ823" s="1">
        <v>2.0</v>
      </c>
      <c r="BK823" s="1" t="b">
        <v>1</v>
      </c>
      <c r="BL823" s="1">
        <v>1.660411523E9</v>
      </c>
      <c r="BM823" s="1">
        <v>50.58750322580644</v>
      </c>
      <c r="BN823" s="1">
        <v>50.00819677419355</v>
      </c>
      <c r="BO823" s="1">
        <v>27.34686451612903</v>
      </c>
      <c r="BP823" s="1">
        <v>24.63629677419355</v>
      </c>
      <c r="BQ823" s="1">
        <v>50.08614516129033</v>
      </c>
      <c r="BR823" s="1">
        <v>27.33910967741935</v>
      </c>
      <c r="BS823" s="1">
        <v>500.1320322580646</v>
      </c>
      <c r="BT823" s="1">
        <v>99.41808387096775</v>
      </c>
      <c r="BU823" s="1">
        <v>0.09991960322580645</v>
      </c>
      <c r="BV823" s="1">
        <v>30.99193225806451</v>
      </c>
      <c r="BW823" s="1">
        <v>31.88746774193549</v>
      </c>
      <c r="BX823" s="1">
        <v>999.9000000000003</v>
      </c>
      <c r="BY823" s="1">
        <v>0.0</v>
      </c>
      <c r="BZ823" s="1">
        <v>0.0</v>
      </c>
      <c r="CA823" s="1">
        <v>9999.90064516129</v>
      </c>
      <c r="CB823" s="1">
        <v>0.0</v>
      </c>
      <c r="CC823" s="1">
        <v>64.01260645161291</v>
      </c>
      <c r="CD823" s="1">
        <v>0.5792996129032258</v>
      </c>
      <c r="CE823" s="1">
        <v>52.00979677419355</v>
      </c>
      <c r="CF823" s="1">
        <v>51.27133225806453</v>
      </c>
      <c r="CG823" s="1">
        <v>2.710568064516129</v>
      </c>
      <c r="CH823" s="1">
        <v>50.00819677419355</v>
      </c>
      <c r="CI823" s="1">
        <v>24.63629677419355</v>
      </c>
      <c r="CJ823" s="1">
        <v>2.71877129032258</v>
      </c>
      <c r="CK823" s="1">
        <v>2.449293870967741</v>
      </c>
      <c r="CL823" s="1">
        <v>22.39901290322581</v>
      </c>
      <c r="CM823" s="1">
        <v>20.69341612903226</v>
      </c>
      <c r="CN823" s="1">
        <v>2000.002258064516</v>
      </c>
      <c r="CO823" s="1">
        <v>0.9799933870967742</v>
      </c>
      <c r="CP823" s="1">
        <v>0.02000691290322579</v>
      </c>
      <c r="CQ823" s="1">
        <v>0.0</v>
      </c>
      <c r="CR823" s="1">
        <v>2.789935483870968</v>
      </c>
      <c r="CS823" s="1">
        <v>0.0</v>
      </c>
      <c r="CT823" s="1">
        <v>27548.87096774194</v>
      </c>
      <c r="CU823" s="1">
        <v>17412.32580645162</v>
      </c>
      <c r="CV823" s="1">
        <v>43.4512258064516</v>
      </c>
      <c r="CW823" s="1">
        <v>44.56199999999997</v>
      </c>
      <c r="CX823" s="1">
        <v>43.5</v>
      </c>
      <c r="CY823" s="1">
        <v>42.91699999999997</v>
      </c>
      <c r="CZ823" s="1">
        <v>43.375</v>
      </c>
      <c r="DA823" s="1">
        <v>1959.99129032258</v>
      </c>
      <c r="DB823" s="1">
        <v>40.01096774193548</v>
      </c>
      <c r="DC823" s="1">
        <v>0.0</v>
      </c>
      <c r="DD823" s="1">
        <v>1.6604115294E9</v>
      </c>
      <c r="DE823" s="1">
        <v>0.0</v>
      </c>
      <c r="DF823" s="1">
        <v>1.6604113081E9</v>
      </c>
      <c r="DG823" s="1" t="s">
        <v>1960</v>
      </c>
      <c r="DH823" s="1">
        <v>1.6604112996E9</v>
      </c>
      <c r="DI823" s="1">
        <v>1.6604113081E9</v>
      </c>
      <c r="DJ823" s="1">
        <v>25.0</v>
      </c>
      <c r="DK823" s="1">
        <v>0.208</v>
      </c>
      <c r="DL823" s="1">
        <v>-0.005</v>
      </c>
      <c r="DM823" s="1">
        <v>1.316</v>
      </c>
      <c r="DN823" s="1">
        <v>0.015</v>
      </c>
      <c r="DO823" s="1">
        <v>400.0</v>
      </c>
      <c r="DP823" s="1">
        <v>24.0</v>
      </c>
      <c r="DQ823" s="1">
        <v>0.34</v>
      </c>
      <c r="DR823" s="1">
        <v>0.09</v>
      </c>
      <c r="DS823" s="1">
        <v>-0.6038204236183986</v>
      </c>
      <c r="DT823" s="1">
        <v>0.115550477377216</v>
      </c>
      <c r="DU823" s="1">
        <v>0.02624724717732194</v>
      </c>
      <c r="DV823" s="1">
        <v>1.0</v>
      </c>
      <c r="DW823" s="1">
        <v>-0.5970024833255414</v>
      </c>
      <c r="DX823" s="1">
        <v>-0.07197917826116397</v>
      </c>
      <c r="DY823" s="1">
        <v>0.0227506251559324</v>
      </c>
      <c r="DZ823" s="1">
        <v>1.0</v>
      </c>
      <c r="EA823" s="1">
        <v>0.5774786129032257</v>
      </c>
      <c r="EB823" s="1">
        <v>0.09783808064515923</v>
      </c>
      <c r="EC823" s="1">
        <v>0.02774489583244784</v>
      </c>
      <c r="ED823" s="1">
        <v>1.0</v>
      </c>
      <c r="EE823" s="1">
        <v>57.54458122964046</v>
      </c>
      <c r="EF823" s="1">
        <v>-2.891187537856131</v>
      </c>
      <c r="EG823" s="1">
        <v>0.412322547562442</v>
      </c>
      <c r="EH823" s="1">
        <v>0.0</v>
      </c>
      <c r="EI823" s="1">
        <v>2.690940243902439</v>
      </c>
      <c r="EJ823" s="1">
        <v>0.3432919860627173</v>
      </c>
      <c r="EK823" s="1">
        <v>0.03599170531052988</v>
      </c>
      <c r="EL823" s="1">
        <v>0.0</v>
      </c>
      <c r="EM823" s="1">
        <v>2.023959713216155</v>
      </c>
      <c r="EN823" s="1">
        <v>-0.03859888808341902</v>
      </c>
      <c r="EO823" s="1">
        <v>0.003255054868189733</v>
      </c>
      <c r="EP823" s="1">
        <v>1.0</v>
      </c>
      <c r="EQ823" s="1">
        <v>4.0</v>
      </c>
      <c r="ER823" s="1">
        <v>6.0</v>
      </c>
      <c r="ES823" s="1" t="s">
        <v>376</v>
      </c>
      <c r="ET823" s="1">
        <v>2.94117</v>
      </c>
      <c r="EU823" s="1">
        <v>2.80055</v>
      </c>
      <c r="EV823" s="1">
        <v>0.0133517</v>
      </c>
      <c r="EW823" s="1">
        <v>0.0132565</v>
      </c>
      <c r="EX823" s="1">
        <v>0.117802</v>
      </c>
      <c r="EY823" s="1">
        <v>0.10928</v>
      </c>
      <c r="EZ823" s="1">
        <v>20162.8</v>
      </c>
      <c r="FA823" s="1">
        <v>21138.8</v>
      </c>
      <c r="FB823" s="1">
        <v>23775.3</v>
      </c>
      <c r="FC823" s="1">
        <v>24942.0</v>
      </c>
      <c r="FD823" s="1">
        <v>33575.4</v>
      </c>
      <c r="FE823" s="1">
        <v>35477.3</v>
      </c>
      <c r="FF823" s="1">
        <v>43360.0</v>
      </c>
      <c r="FG823" s="1">
        <v>46113.0</v>
      </c>
      <c r="FH823" s="1">
        <v>1.94403</v>
      </c>
      <c r="FI823" s="1">
        <v>1.81125</v>
      </c>
      <c r="FJ823" s="1">
        <v>0.113316</v>
      </c>
      <c r="FK823" s="1">
        <v>0.0</v>
      </c>
      <c r="FL823" s="1">
        <v>30.0349</v>
      </c>
      <c r="FM823" s="1">
        <v>999.9</v>
      </c>
      <c r="FN823" s="1">
        <v>57.9</v>
      </c>
      <c r="FO823" s="1">
        <v>37.3</v>
      </c>
      <c r="FP823" s="1">
        <v>37.3229</v>
      </c>
      <c r="FQ823" s="1">
        <v>63.6262</v>
      </c>
      <c r="FR823" s="1">
        <v>25.5689</v>
      </c>
      <c r="FS823" s="1">
        <v>1.0</v>
      </c>
      <c r="FT823" s="1">
        <v>0.522736</v>
      </c>
      <c r="FU823" s="1">
        <v>2.22036</v>
      </c>
      <c r="FV823" s="1">
        <v>20.3078</v>
      </c>
      <c r="FW823" s="1">
        <v>5.2137</v>
      </c>
      <c r="FX823" s="1">
        <v>11.9078</v>
      </c>
      <c r="FY823" s="1">
        <v>5.004</v>
      </c>
      <c r="FZ823" s="1">
        <v>3.29128</v>
      </c>
      <c r="GA823" s="1">
        <v>9999.0</v>
      </c>
      <c r="GB823" s="1">
        <v>9999.0</v>
      </c>
      <c r="GC823" s="1">
        <v>9999.0</v>
      </c>
      <c r="GD823" s="1">
        <v>999.9</v>
      </c>
      <c r="GE823" s="1">
        <v>1.85976</v>
      </c>
      <c r="GF823" s="1">
        <v>1.8548</v>
      </c>
      <c r="GG823" s="1">
        <v>1.85793</v>
      </c>
      <c r="GH823" s="1">
        <v>1.85642</v>
      </c>
      <c r="GI823" s="1">
        <v>1.85518</v>
      </c>
      <c r="GJ823" s="1">
        <v>1.85479</v>
      </c>
      <c r="GK823" s="1">
        <v>1.85364</v>
      </c>
      <c r="GL823" s="1">
        <v>1.85662</v>
      </c>
      <c r="GM823" s="1">
        <v>0.0</v>
      </c>
      <c r="GN823" s="1">
        <v>0.0</v>
      </c>
      <c r="GO823" s="1">
        <v>0.0</v>
      </c>
      <c r="GP823" s="1">
        <v>0.0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0.0</v>
      </c>
      <c r="GX823" s="1">
        <v>100.0</v>
      </c>
      <c r="GY823" s="1">
        <v>100.0</v>
      </c>
      <c r="GZ823" s="1">
        <v>0.501</v>
      </c>
      <c r="HA823" s="1">
        <v>0.0077</v>
      </c>
      <c r="HB823" s="1">
        <v>0.3634115085768492</v>
      </c>
      <c r="HC823" s="1">
        <v>0.002809866934308161</v>
      </c>
      <c r="HD823" s="1">
        <v>-1.127031966113555E-6</v>
      </c>
      <c r="HE823" s="1">
        <v>1.768598670541231E-10</v>
      </c>
      <c r="HF823" s="1">
        <v>-0.07173699153050066</v>
      </c>
      <c r="HG823" s="1">
        <v>0.01081145868756639</v>
      </c>
      <c r="HH823" s="1">
        <v>-3.689364805754238E-4</v>
      </c>
      <c r="HI823" s="1">
        <v>2.919854880483278E-6</v>
      </c>
      <c r="HJ823" s="1">
        <v>2.0</v>
      </c>
      <c r="HK823" s="1">
        <v>2136.0</v>
      </c>
      <c r="HL823" s="1">
        <v>3.0</v>
      </c>
      <c r="HM823" s="1">
        <v>30.0</v>
      </c>
      <c r="HN823" s="1">
        <v>3.9</v>
      </c>
      <c r="HO823" s="1">
        <v>3.7</v>
      </c>
      <c r="HP823" s="1">
        <v>0.262451</v>
      </c>
      <c r="HQ823" s="1">
        <v>2.39502</v>
      </c>
      <c r="HR823" s="1">
        <v>1.4978</v>
      </c>
      <c r="HS823" s="1">
        <v>2.30103</v>
      </c>
      <c r="HT823" s="1">
        <v>1.54785</v>
      </c>
      <c r="HU823" s="1">
        <v>2.45605</v>
      </c>
      <c r="HV823" s="1">
        <v>40.6042</v>
      </c>
      <c r="HW823" s="1">
        <v>13.2477</v>
      </c>
      <c r="HX823" s="1">
        <v>18.0</v>
      </c>
      <c r="HY823" s="1">
        <v>500.387</v>
      </c>
      <c r="HZ823" s="1">
        <v>478.25</v>
      </c>
      <c r="IA823" s="1">
        <v>26.9214</v>
      </c>
      <c r="IB823" s="1">
        <v>33.545</v>
      </c>
      <c r="IC823" s="1">
        <v>30.0</v>
      </c>
      <c r="ID823" s="1">
        <v>33.3578</v>
      </c>
      <c r="IE823" s="1">
        <v>33.4557</v>
      </c>
      <c r="IF823" s="1">
        <v>5.28193</v>
      </c>
      <c r="IG823" s="1">
        <v>36.969</v>
      </c>
      <c r="IH823" s="1">
        <v>0.0</v>
      </c>
      <c r="II823" s="1">
        <v>26.9231</v>
      </c>
      <c r="IJ823" s="1">
        <v>50.0</v>
      </c>
      <c r="IK823" s="1">
        <v>24.4336</v>
      </c>
      <c r="IL823" s="1">
        <v>100.257</v>
      </c>
      <c r="IM823" s="1">
        <v>99.9342</v>
      </c>
      <c r="IN823" s="1" t="s">
        <v>365</v>
      </c>
    </row>
    <row r="824" ht="15.75" customHeight="1">
      <c r="A824" s="1">
        <v>808.0</v>
      </c>
      <c r="B824" s="1">
        <v>1.660411532E9</v>
      </c>
      <c r="C824" s="1">
        <v>11807.90000009537</v>
      </c>
      <c r="D824" s="1" t="s">
        <v>1963</v>
      </c>
      <c r="E824" s="1" t="s">
        <v>1964</v>
      </c>
      <c r="F824" s="1">
        <v>1.0</v>
      </c>
      <c r="G824" s="1" t="s">
        <v>349</v>
      </c>
      <c r="H824" s="1" t="s">
        <v>350</v>
      </c>
      <c r="I824" s="1" t="s">
        <v>351</v>
      </c>
      <c r="J824" s="1" t="s">
        <v>352</v>
      </c>
      <c r="K824" s="1" t="s">
        <v>1959</v>
      </c>
      <c r="L824" s="1" t="s">
        <v>349</v>
      </c>
      <c r="M824" s="1" t="s">
        <v>354</v>
      </c>
      <c r="N824" s="1">
        <v>1.660411524017241E9</v>
      </c>
      <c r="O824" s="1">
        <f t="shared" si="1"/>
        <v>0.002379727095</v>
      </c>
      <c r="P824" s="1">
        <f t="shared" si="2"/>
        <v>2.379727095</v>
      </c>
      <c r="Q824" s="1">
        <f t="shared" si="3"/>
        <v>-0.6292215099</v>
      </c>
      <c r="R824" s="1">
        <f t="shared" si="4"/>
        <v>50.58897241</v>
      </c>
      <c r="S824" s="1">
        <f t="shared" si="5"/>
        <v>57.67191619</v>
      </c>
      <c r="T824" s="1">
        <f t="shared" si="6"/>
        <v>5.739398998</v>
      </c>
      <c r="U824" s="1">
        <f t="shared" si="7"/>
        <v>5.034517956</v>
      </c>
      <c r="V824" s="1">
        <f t="shared" si="8"/>
        <v>0.115157244</v>
      </c>
      <c r="W824" s="1">
        <f t="shared" si="9"/>
        <v>2.919051485</v>
      </c>
      <c r="X824" s="1">
        <f t="shared" si="10"/>
        <v>0.1126916601</v>
      </c>
      <c r="Y824" s="1">
        <f t="shared" si="11"/>
        <v>0.07064941371</v>
      </c>
      <c r="Z824" s="1">
        <f t="shared" si="12"/>
        <v>321.5171342</v>
      </c>
      <c r="AA824" s="1">
        <f t="shared" si="13"/>
        <v>32.2700451</v>
      </c>
      <c r="AB824" s="1">
        <f t="shared" si="14"/>
        <v>31.88692414</v>
      </c>
      <c r="AC824" s="1">
        <f t="shared" si="15"/>
        <v>4.744606945</v>
      </c>
      <c r="AD824" s="1">
        <f t="shared" si="16"/>
        <v>60.36114308</v>
      </c>
      <c r="AE824" s="1">
        <f t="shared" si="17"/>
        <v>2.721903862</v>
      </c>
      <c r="AF824" s="1">
        <f t="shared" si="18"/>
        <v>4.509364342</v>
      </c>
      <c r="AG824" s="1">
        <f t="shared" si="19"/>
        <v>2.022703083</v>
      </c>
      <c r="AH824" s="1">
        <f t="shared" si="20"/>
        <v>-104.9459649</v>
      </c>
      <c r="AI824" s="1">
        <f t="shared" si="21"/>
        <v>-140.8093248</v>
      </c>
      <c r="AJ824" s="1">
        <f t="shared" si="22"/>
        <v>-10.87940153</v>
      </c>
      <c r="AK824" s="1">
        <f t="shared" si="23"/>
        <v>64.88244298</v>
      </c>
      <c r="AL824" s="1">
        <f t="shared" si="24"/>
        <v>-0.6024835943</v>
      </c>
      <c r="AM824" s="1">
        <f t="shared" si="25"/>
        <v>2.329296856</v>
      </c>
      <c r="AN824" s="1">
        <f t="shared" si="26"/>
        <v>-0.6292215099</v>
      </c>
      <c r="AO824" s="1">
        <v>51.25137471495245</v>
      </c>
      <c r="AP824" s="1">
        <v>52.02589575757579</v>
      </c>
      <c r="AQ824" s="1">
        <v>-1.133543459856102E-4</v>
      </c>
      <c r="AR824" s="1">
        <v>65.01646125568308</v>
      </c>
      <c r="AS824" s="1">
        <f t="shared" si="27"/>
        <v>2.379727095</v>
      </c>
      <c r="AT824" s="1">
        <v>24.60754420140427</v>
      </c>
      <c r="AU824" s="1">
        <v>27.37366181818182</v>
      </c>
      <c r="AV824" s="1">
        <v>0.001627472788226462</v>
      </c>
      <c r="AW824" s="1">
        <v>83.56297785630993</v>
      </c>
      <c r="AX824" s="1">
        <v>0.0</v>
      </c>
      <c r="AY824" s="1">
        <v>0.0</v>
      </c>
      <c r="AZ824" s="1">
        <f t="shared" si="28"/>
        <v>1</v>
      </c>
      <c r="BA824" s="1">
        <f t="shared" si="29"/>
        <v>0</v>
      </c>
      <c r="BB824" s="1">
        <f t="shared" si="30"/>
        <v>51871.43714</v>
      </c>
      <c r="BC824" s="1">
        <f t="shared" si="31"/>
        <v>2000.003103</v>
      </c>
      <c r="BD824" s="1">
        <f t="shared" si="32"/>
        <v>1681.202938</v>
      </c>
      <c r="BE824" s="1">
        <f t="shared" si="33"/>
        <v>0.8406001646</v>
      </c>
      <c r="BF824" s="1">
        <f t="shared" si="34"/>
        <v>0.1607583177</v>
      </c>
      <c r="BG824" s="1">
        <v>6.0</v>
      </c>
      <c r="BH824" s="1">
        <v>0.5</v>
      </c>
      <c r="BI824" s="1" t="s">
        <v>355</v>
      </c>
      <c r="BJ824" s="1">
        <v>2.0</v>
      </c>
      <c r="BK824" s="1" t="b">
        <v>1</v>
      </c>
      <c r="BL824" s="1">
        <v>1.660411524017241E9</v>
      </c>
      <c r="BM824" s="1">
        <v>50.58897241379309</v>
      </c>
      <c r="BN824" s="1">
        <v>50.00754137931034</v>
      </c>
      <c r="BO824" s="1">
        <v>27.35084482758621</v>
      </c>
      <c r="BP824" s="1">
        <v>24.63281724137931</v>
      </c>
      <c r="BQ824" s="1">
        <v>50.0876103448276</v>
      </c>
      <c r="BR824" s="1">
        <v>27.3431</v>
      </c>
      <c r="BS824" s="1">
        <v>500.1248620689655</v>
      </c>
      <c r="BT824" s="1">
        <v>99.4181827586207</v>
      </c>
      <c r="BU824" s="1">
        <v>0.09990815862068968</v>
      </c>
      <c r="BV824" s="1">
        <v>30.99216896551724</v>
      </c>
      <c r="BW824" s="1">
        <v>31.88692413793103</v>
      </c>
      <c r="BX824" s="1">
        <v>999.9000000000002</v>
      </c>
      <c r="BY824" s="1">
        <v>0.0</v>
      </c>
      <c r="BZ824" s="1">
        <v>0.0</v>
      </c>
      <c r="CA824" s="1">
        <v>9998.448965517242</v>
      </c>
      <c r="CB824" s="1">
        <v>0.0</v>
      </c>
      <c r="CC824" s="1">
        <v>63.84110344827586</v>
      </c>
      <c r="CD824" s="1">
        <v>0.5814243793103447</v>
      </c>
      <c r="CE824" s="1">
        <v>52.01152068965517</v>
      </c>
      <c r="CF824" s="1">
        <v>51.27047586206896</v>
      </c>
      <c r="CG824" s="1">
        <v>2.718027586206896</v>
      </c>
      <c r="CH824" s="1">
        <v>50.00754137931034</v>
      </c>
      <c r="CI824" s="1">
        <v>24.63281724137931</v>
      </c>
      <c r="CJ824" s="1">
        <v>2.719169310344827</v>
      </c>
      <c r="CK824" s="1">
        <v>2.448949655172413</v>
      </c>
      <c r="CL824" s="1">
        <v>22.40142413793103</v>
      </c>
      <c r="CM824" s="1">
        <v>20.69113448275862</v>
      </c>
      <c r="CN824" s="1">
        <v>2000.003103448276</v>
      </c>
      <c r="CO824" s="1">
        <v>0.9799934137931035</v>
      </c>
      <c r="CP824" s="1">
        <v>0.02000688620689654</v>
      </c>
      <c r="CQ824" s="1">
        <v>0.0</v>
      </c>
      <c r="CR824" s="1">
        <v>2.834344827586207</v>
      </c>
      <c r="CS824" s="1">
        <v>0.0</v>
      </c>
      <c r="CT824" s="1">
        <v>27545.97586206897</v>
      </c>
      <c r="CU824" s="1">
        <v>17412.33103448276</v>
      </c>
      <c r="CV824" s="1">
        <v>43.45220689655171</v>
      </c>
      <c r="CW824" s="1">
        <v>44.56199999999998</v>
      </c>
      <c r="CX824" s="1">
        <v>43.5</v>
      </c>
      <c r="CY824" s="1">
        <v>42.91989655172412</v>
      </c>
      <c r="CZ824" s="1">
        <v>43.375</v>
      </c>
      <c r="DA824" s="1">
        <v>1959.992068965517</v>
      </c>
      <c r="DB824" s="1">
        <v>40.01103448275862</v>
      </c>
      <c r="DC824" s="1">
        <v>0.0</v>
      </c>
      <c r="DD824" s="1">
        <v>1.66041153E9</v>
      </c>
      <c r="DE824" s="1">
        <v>0.0</v>
      </c>
      <c r="DF824" s="1">
        <v>1.6604113081E9</v>
      </c>
      <c r="DG824" s="1" t="s">
        <v>1960</v>
      </c>
      <c r="DH824" s="1">
        <v>1.6604112996E9</v>
      </c>
      <c r="DI824" s="1">
        <v>1.6604113081E9</v>
      </c>
      <c r="DJ824" s="1">
        <v>25.0</v>
      </c>
      <c r="DK824" s="1">
        <v>0.208</v>
      </c>
      <c r="DL824" s="1">
        <v>-0.005</v>
      </c>
      <c r="DM824" s="1">
        <v>1.316</v>
      </c>
      <c r="DN824" s="1">
        <v>0.015</v>
      </c>
      <c r="DO824" s="1">
        <v>400.0</v>
      </c>
      <c r="DP824" s="1">
        <v>24.0</v>
      </c>
      <c r="DQ824" s="1">
        <v>0.34</v>
      </c>
      <c r="DR824" s="1">
        <v>0.09</v>
      </c>
      <c r="DS824" s="1">
        <v>-0.6036998878312251</v>
      </c>
      <c r="DT824" s="1">
        <v>-0.02412241189745574</v>
      </c>
      <c r="DU824" s="1">
        <v>0.02488916649744373</v>
      </c>
      <c r="DV824" s="1">
        <v>1.0</v>
      </c>
      <c r="DW824" s="1">
        <v>-0.6003942398299729</v>
      </c>
      <c r="DX824" s="1">
        <v>-0.1940013672023132</v>
      </c>
      <c r="DY824" s="1">
        <v>0.0260313176085161</v>
      </c>
      <c r="DZ824" s="1">
        <v>1.0</v>
      </c>
      <c r="EA824" s="1">
        <v>0.5815382</v>
      </c>
      <c r="EB824" s="1">
        <v>0.269505744160179</v>
      </c>
      <c r="EC824" s="1">
        <v>0.03200098258116459</v>
      </c>
      <c r="ED824" s="1">
        <v>1.0</v>
      </c>
      <c r="EE824" s="1">
        <v>57.51261813767756</v>
      </c>
      <c r="EF824" s="1">
        <v>-1.001118005922931</v>
      </c>
      <c r="EG824" s="1">
        <v>0.3581971651800938</v>
      </c>
      <c r="EH824" s="1">
        <v>1.0</v>
      </c>
      <c r="EI824" s="1">
        <v>2.7020775</v>
      </c>
      <c r="EJ824" s="1">
        <v>0.4039168480300145</v>
      </c>
      <c r="EK824" s="1">
        <v>0.0410199929759867</v>
      </c>
      <c r="EL824" s="1">
        <v>0.0</v>
      </c>
      <c r="EM824" s="1">
        <v>2.023248055050865</v>
      </c>
      <c r="EN824" s="1">
        <v>-0.04194914223464472</v>
      </c>
      <c r="EO824" s="1">
        <v>0.003501984821755349</v>
      </c>
      <c r="EP824" s="1">
        <v>1.0</v>
      </c>
      <c r="EQ824" s="1">
        <v>5.0</v>
      </c>
      <c r="ER824" s="1">
        <v>6.0</v>
      </c>
      <c r="ES824" s="1" t="s">
        <v>357</v>
      </c>
      <c r="ET824" s="1">
        <v>2.94095</v>
      </c>
      <c r="EU824" s="1">
        <v>2.80014</v>
      </c>
      <c r="EV824" s="1">
        <v>0.0133486</v>
      </c>
      <c r="EW824" s="1">
        <v>0.0132638</v>
      </c>
      <c r="EX824" s="1">
        <v>0.117805</v>
      </c>
      <c r="EY824" s="1">
        <v>0.109207</v>
      </c>
      <c r="EZ824" s="1">
        <v>20162.8</v>
      </c>
      <c r="FA824" s="1">
        <v>21138.8</v>
      </c>
      <c r="FB824" s="1">
        <v>23775.3</v>
      </c>
      <c r="FC824" s="1">
        <v>24942.2</v>
      </c>
      <c r="FD824" s="1">
        <v>33575.3</v>
      </c>
      <c r="FE824" s="1">
        <v>35480.4</v>
      </c>
      <c r="FF824" s="1">
        <v>43360.0</v>
      </c>
      <c r="FG824" s="1">
        <v>46113.1</v>
      </c>
      <c r="FH824" s="1">
        <v>1.94383</v>
      </c>
      <c r="FI824" s="1">
        <v>1.81127</v>
      </c>
      <c r="FJ824" s="1">
        <v>0.11313</v>
      </c>
      <c r="FK824" s="1">
        <v>0.0</v>
      </c>
      <c r="FL824" s="1">
        <v>30.0349</v>
      </c>
      <c r="FM824" s="1">
        <v>999.9</v>
      </c>
      <c r="FN824" s="1">
        <v>57.8</v>
      </c>
      <c r="FO824" s="1">
        <v>37.3</v>
      </c>
      <c r="FP824" s="1">
        <v>37.2616</v>
      </c>
      <c r="FQ824" s="1">
        <v>63.6462</v>
      </c>
      <c r="FR824" s="1">
        <v>25.4647</v>
      </c>
      <c r="FS824" s="1">
        <v>1.0</v>
      </c>
      <c r="FT824" s="1">
        <v>0.522701</v>
      </c>
      <c r="FU824" s="1">
        <v>2.22589</v>
      </c>
      <c r="FV824" s="1">
        <v>20.3073</v>
      </c>
      <c r="FW824" s="1">
        <v>5.2104</v>
      </c>
      <c r="FX824" s="1">
        <v>11.908</v>
      </c>
      <c r="FY824" s="1">
        <v>5.00315</v>
      </c>
      <c r="FZ824" s="1">
        <v>3.29063</v>
      </c>
      <c r="GA824" s="1">
        <v>9999.0</v>
      </c>
      <c r="GB824" s="1">
        <v>9999.0</v>
      </c>
      <c r="GC824" s="1">
        <v>9999.0</v>
      </c>
      <c r="GD824" s="1">
        <v>999.9</v>
      </c>
      <c r="GE824" s="1">
        <v>1.85975</v>
      </c>
      <c r="GF824" s="1">
        <v>1.8548</v>
      </c>
      <c r="GG824" s="1">
        <v>1.85792</v>
      </c>
      <c r="GH824" s="1">
        <v>1.85641</v>
      </c>
      <c r="GI824" s="1">
        <v>1.85518</v>
      </c>
      <c r="GJ824" s="1">
        <v>1.85478</v>
      </c>
      <c r="GK824" s="1">
        <v>1.85364</v>
      </c>
      <c r="GL824" s="1">
        <v>1.8566</v>
      </c>
      <c r="GM824" s="1">
        <v>0.0</v>
      </c>
      <c r="GN824" s="1">
        <v>0.0</v>
      </c>
      <c r="GO824" s="1">
        <v>0.0</v>
      </c>
      <c r="GP824" s="1">
        <v>0.0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0.0</v>
      </c>
      <c r="GX824" s="1">
        <v>100.0</v>
      </c>
      <c r="GY824" s="1">
        <v>100.0</v>
      </c>
      <c r="GZ824" s="1">
        <v>0.501</v>
      </c>
      <c r="HA824" s="1">
        <v>0.0077</v>
      </c>
      <c r="HB824" s="1">
        <v>0.3634115085768492</v>
      </c>
      <c r="HC824" s="1">
        <v>0.002809866934308161</v>
      </c>
      <c r="HD824" s="1">
        <v>-1.127031966113555E-6</v>
      </c>
      <c r="HE824" s="1">
        <v>1.768598670541231E-10</v>
      </c>
      <c r="HF824" s="1">
        <v>-0.07173699153050066</v>
      </c>
      <c r="HG824" s="1">
        <v>0.01081145868756639</v>
      </c>
      <c r="HH824" s="1">
        <v>-3.689364805754238E-4</v>
      </c>
      <c r="HI824" s="1">
        <v>2.919854880483278E-6</v>
      </c>
      <c r="HJ824" s="1">
        <v>2.0</v>
      </c>
      <c r="HK824" s="1">
        <v>2136.0</v>
      </c>
      <c r="HL824" s="1">
        <v>3.0</v>
      </c>
      <c r="HM824" s="1">
        <v>30.0</v>
      </c>
      <c r="HN824" s="1">
        <v>3.9</v>
      </c>
      <c r="HO824" s="1">
        <v>3.7</v>
      </c>
      <c r="HP824" s="1">
        <v>0.270996</v>
      </c>
      <c r="HQ824" s="1">
        <v>2.40967</v>
      </c>
      <c r="HR824" s="1">
        <v>1.4978</v>
      </c>
      <c r="HS824" s="1">
        <v>2.30103</v>
      </c>
      <c r="HT824" s="1">
        <v>1.54785</v>
      </c>
      <c r="HU824" s="1">
        <v>2.36938</v>
      </c>
      <c r="HV824" s="1">
        <v>40.6042</v>
      </c>
      <c r="HW824" s="1">
        <v>13.2302</v>
      </c>
      <c r="HX824" s="1">
        <v>18.0</v>
      </c>
      <c r="HY824" s="1">
        <v>500.265</v>
      </c>
      <c r="HZ824" s="1">
        <v>478.266</v>
      </c>
      <c r="IA824" s="1">
        <v>26.9228</v>
      </c>
      <c r="IB824" s="1">
        <v>33.545</v>
      </c>
      <c r="IC824" s="1">
        <v>30.0</v>
      </c>
      <c r="ID824" s="1">
        <v>33.3578</v>
      </c>
      <c r="IE824" s="1">
        <v>33.4557</v>
      </c>
      <c r="IF824" s="1">
        <v>5.44175</v>
      </c>
      <c r="IG824" s="1">
        <v>36.969</v>
      </c>
      <c r="IH824" s="1">
        <v>0.0</v>
      </c>
      <c r="II824" s="1">
        <v>26.9266</v>
      </c>
      <c r="IJ824" s="1">
        <v>60.0331</v>
      </c>
      <c r="IK824" s="1">
        <v>24.4239</v>
      </c>
      <c r="IL824" s="1">
        <v>100.257</v>
      </c>
      <c r="IM824" s="1">
        <v>99.9346</v>
      </c>
      <c r="IN824" s="1" t="s">
        <v>365</v>
      </c>
    </row>
    <row r="825" ht="15.75" customHeight="1">
      <c r="A825" s="1">
        <v>809.0</v>
      </c>
      <c r="B825" s="1">
        <v>1.660411533E9</v>
      </c>
      <c r="C825" s="1">
        <v>11808.90000009537</v>
      </c>
      <c r="D825" s="1" t="s">
        <v>1965</v>
      </c>
      <c r="E825" s="1" t="s">
        <v>1966</v>
      </c>
      <c r="F825" s="1">
        <v>1.0</v>
      </c>
      <c r="G825" s="1" t="s">
        <v>349</v>
      </c>
      <c r="H825" s="1" t="s">
        <v>350</v>
      </c>
      <c r="I825" s="1" t="s">
        <v>351</v>
      </c>
      <c r="J825" s="1" t="s">
        <v>352</v>
      </c>
      <c r="K825" s="1" t="s">
        <v>1959</v>
      </c>
      <c r="L825" s="1" t="s">
        <v>349</v>
      </c>
      <c r="M825" s="1" t="s">
        <v>354</v>
      </c>
      <c r="N825" s="1">
        <v>1.660411524803571E9</v>
      </c>
      <c r="O825" s="1">
        <f t="shared" si="1"/>
        <v>0.002381381073</v>
      </c>
      <c r="P825" s="1">
        <f t="shared" si="2"/>
        <v>2.381381073</v>
      </c>
      <c r="Q825" s="1">
        <f t="shared" si="3"/>
        <v>-0.6277297887</v>
      </c>
      <c r="R825" s="1">
        <f t="shared" si="4"/>
        <v>50.5884</v>
      </c>
      <c r="S825" s="1">
        <f t="shared" si="5"/>
        <v>57.64295839</v>
      </c>
      <c r="T825" s="1">
        <f t="shared" si="6"/>
        <v>5.736517017</v>
      </c>
      <c r="U825" s="1">
        <f t="shared" si="7"/>
        <v>5.034460853</v>
      </c>
      <c r="V825" s="1">
        <f t="shared" si="8"/>
        <v>0.1152655166</v>
      </c>
      <c r="W825" s="1">
        <f t="shared" si="9"/>
        <v>2.9188387</v>
      </c>
      <c r="X825" s="1">
        <f t="shared" si="10"/>
        <v>0.1127951718</v>
      </c>
      <c r="Y825" s="1">
        <f t="shared" si="11"/>
        <v>0.07071452341</v>
      </c>
      <c r="Z825" s="1">
        <f t="shared" si="12"/>
        <v>321.517439</v>
      </c>
      <c r="AA825" s="1">
        <f t="shared" si="13"/>
        <v>32.27004443</v>
      </c>
      <c r="AB825" s="1">
        <f t="shared" si="14"/>
        <v>31.88628929</v>
      </c>
      <c r="AC825" s="1">
        <f t="shared" si="15"/>
        <v>4.744436318</v>
      </c>
      <c r="AD825" s="1">
        <f t="shared" si="16"/>
        <v>60.3662268</v>
      </c>
      <c r="AE825" s="1">
        <f t="shared" si="17"/>
        <v>2.722186152</v>
      </c>
      <c r="AF825" s="1">
        <f t="shared" si="18"/>
        <v>4.509452216</v>
      </c>
      <c r="AG825" s="1">
        <f t="shared" si="19"/>
        <v>2.022250166</v>
      </c>
      <c r="AH825" s="1">
        <f t="shared" si="20"/>
        <v>-105.0189053</v>
      </c>
      <c r="AI825" s="1">
        <f t="shared" si="21"/>
        <v>-140.6453821</v>
      </c>
      <c r="AJ825" s="1">
        <f t="shared" si="22"/>
        <v>-10.86751122</v>
      </c>
      <c r="AK825" s="1">
        <f t="shared" si="23"/>
        <v>64.98564042</v>
      </c>
      <c r="AL825" s="1">
        <f t="shared" si="24"/>
        <v>-0.603680024</v>
      </c>
      <c r="AM825" s="1">
        <f t="shared" si="25"/>
        <v>2.335364527</v>
      </c>
      <c r="AN825" s="1">
        <f t="shared" si="26"/>
        <v>-0.6277297887</v>
      </c>
      <c r="AO825" s="1">
        <v>51.24414034334978</v>
      </c>
      <c r="AP825" s="1">
        <v>52.01740303030303</v>
      </c>
      <c r="AQ825" s="1">
        <v>-2.258011188130478E-4</v>
      </c>
      <c r="AR825" s="1">
        <v>65.01646125568308</v>
      </c>
      <c r="AS825" s="1">
        <f t="shared" si="27"/>
        <v>2.381381073</v>
      </c>
      <c r="AT825" s="1">
        <v>24.59975068442231</v>
      </c>
      <c r="AU825" s="1">
        <v>27.37414</v>
      </c>
      <c r="AV825" s="1">
        <v>6.646746570673223E-4</v>
      </c>
      <c r="AW825" s="1">
        <v>83.56297785630993</v>
      </c>
      <c r="AX825" s="1">
        <v>0.0</v>
      </c>
      <c r="AY825" s="1">
        <v>0.0</v>
      </c>
      <c r="AZ825" s="1">
        <f t="shared" si="28"/>
        <v>1</v>
      </c>
      <c r="BA825" s="1">
        <f t="shared" si="29"/>
        <v>0</v>
      </c>
      <c r="BB825" s="1">
        <f t="shared" si="30"/>
        <v>51865.33252</v>
      </c>
      <c r="BC825" s="1">
        <f t="shared" si="31"/>
        <v>2000.005</v>
      </c>
      <c r="BD825" s="1">
        <f t="shared" si="32"/>
        <v>1681.204532</v>
      </c>
      <c r="BE825" s="1">
        <f t="shared" si="33"/>
        <v>0.8406001646</v>
      </c>
      <c r="BF825" s="1">
        <f t="shared" si="34"/>
        <v>0.1607583176</v>
      </c>
      <c r="BG825" s="1">
        <v>6.0</v>
      </c>
      <c r="BH825" s="1">
        <v>0.5</v>
      </c>
      <c r="BI825" s="1" t="s">
        <v>355</v>
      </c>
      <c r="BJ825" s="1">
        <v>2.0</v>
      </c>
      <c r="BK825" s="1" t="b">
        <v>1</v>
      </c>
      <c r="BL825" s="1">
        <v>1.660411524803571E9</v>
      </c>
      <c r="BM825" s="1">
        <v>50.58839999999999</v>
      </c>
      <c r="BN825" s="1">
        <v>50.00589642857143</v>
      </c>
      <c r="BO825" s="1">
        <v>27.35368214285714</v>
      </c>
      <c r="BP825" s="1">
        <v>24.62856428571428</v>
      </c>
      <c r="BQ825" s="1">
        <v>50.08703928571429</v>
      </c>
      <c r="BR825" s="1">
        <v>27.34595000000001</v>
      </c>
      <c r="BS825" s="1">
        <v>500.1215714285714</v>
      </c>
      <c r="BT825" s="1">
        <v>99.41819285714287</v>
      </c>
      <c r="BU825" s="1">
        <v>0.09989534285714285</v>
      </c>
      <c r="BV825" s="1">
        <v>30.99251071428571</v>
      </c>
      <c r="BW825" s="1">
        <v>31.88628928571429</v>
      </c>
      <c r="BX825" s="1">
        <v>999.9000000000002</v>
      </c>
      <c r="BY825" s="1">
        <v>0.0</v>
      </c>
      <c r="BZ825" s="1">
        <v>0.0</v>
      </c>
      <c r="CA825" s="1">
        <v>9997.232857142857</v>
      </c>
      <c r="CB825" s="1">
        <v>0.0</v>
      </c>
      <c r="CC825" s="1">
        <v>63.69661071428572</v>
      </c>
      <c r="CD825" s="1">
        <v>0.5825005357142857</v>
      </c>
      <c r="CE825" s="1">
        <v>52.01108571428573</v>
      </c>
      <c r="CF825" s="1">
        <v>51.26856428571428</v>
      </c>
      <c r="CG825" s="1">
        <v>2.725118214285714</v>
      </c>
      <c r="CH825" s="1">
        <v>50.00589642857143</v>
      </c>
      <c r="CI825" s="1">
        <v>24.62856428571428</v>
      </c>
      <c r="CJ825" s="1">
        <v>2.719451785714286</v>
      </c>
      <c r="CK825" s="1">
        <v>2.448527142857142</v>
      </c>
      <c r="CL825" s="1">
        <v>22.40313214285714</v>
      </c>
      <c r="CM825" s="1">
        <v>20.68832857142857</v>
      </c>
      <c r="CN825" s="1">
        <v>2000.005</v>
      </c>
      <c r="CO825" s="1">
        <v>0.9799934285714286</v>
      </c>
      <c r="CP825" s="1">
        <v>0.02000687142857142</v>
      </c>
      <c r="CQ825" s="1">
        <v>0.0</v>
      </c>
      <c r="CR825" s="1">
        <v>2.78975</v>
      </c>
      <c r="CS825" s="1">
        <v>0.0</v>
      </c>
      <c r="CT825" s="1">
        <v>27543.775</v>
      </c>
      <c r="CU825" s="1">
        <v>17412.34642857143</v>
      </c>
      <c r="CV825" s="1">
        <v>43.45274999999999</v>
      </c>
      <c r="CW825" s="1">
        <v>44.56199999999998</v>
      </c>
      <c r="CX825" s="1">
        <v>43.5</v>
      </c>
      <c r="CY825" s="1">
        <v>42.9192857142857</v>
      </c>
      <c r="CZ825" s="1">
        <v>43.375</v>
      </c>
      <c r="DA825" s="1">
        <v>1959.993928571429</v>
      </c>
      <c r="DB825" s="1">
        <v>40.01107142857143</v>
      </c>
      <c r="DC825" s="1">
        <v>0.0</v>
      </c>
      <c r="DD825" s="1">
        <v>1.6604115312E9</v>
      </c>
      <c r="DE825" s="1">
        <v>0.0</v>
      </c>
      <c r="DF825" s="1">
        <v>1.6604113081E9</v>
      </c>
      <c r="DG825" s="1" t="s">
        <v>1960</v>
      </c>
      <c r="DH825" s="1">
        <v>1.6604112996E9</v>
      </c>
      <c r="DI825" s="1">
        <v>1.6604113081E9</v>
      </c>
      <c r="DJ825" s="1">
        <v>25.0</v>
      </c>
      <c r="DK825" s="1">
        <v>0.208</v>
      </c>
      <c r="DL825" s="1">
        <v>-0.005</v>
      </c>
      <c r="DM825" s="1">
        <v>1.316</v>
      </c>
      <c r="DN825" s="1">
        <v>0.015</v>
      </c>
      <c r="DO825" s="1">
        <v>400.0</v>
      </c>
      <c r="DP825" s="1">
        <v>24.0</v>
      </c>
      <c r="DQ825" s="1">
        <v>0.34</v>
      </c>
      <c r="DR825" s="1">
        <v>0.09</v>
      </c>
      <c r="DS825" s="1">
        <v>-0.6019666900558567</v>
      </c>
      <c r="DT825" s="1">
        <v>-0.1925029216526605</v>
      </c>
      <c r="DU825" s="1">
        <v>0.02367080226253136</v>
      </c>
      <c r="DV825" s="1">
        <v>1.0</v>
      </c>
      <c r="DW825" s="1">
        <v>-0.6058278046135914</v>
      </c>
      <c r="DX825" s="1">
        <v>-0.226023729900661</v>
      </c>
      <c r="DY825" s="1">
        <v>0.02721612950804456</v>
      </c>
      <c r="DZ825" s="1">
        <v>1.0</v>
      </c>
      <c r="EA825" s="1">
        <v>0.5846386129032258</v>
      </c>
      <c r="EB825" s="1">
        <v>0.2090201129032243</v>
      </c>
      <c r="EC825" s="1">
        <v>0.03060464390829244</v>
      </c>
      <c r="ED825" s="1">
        <v>1.0</v>
      </c>
      <c r="EE825" s="1">
        <v>57.44770424646529</v>
      </c>
      <c r="EF825" s="1">
        <v>1.364181738425181</v>
      </c>
      <c r="EG825" s="1">
        <v>0.2870194721743095</v>
      </c>
      <c r="EH825" s="1">
        <v>1.0</v>
      </c>
      <c r="EI825" s="1">
        <v>2.712785121951219</v>
      </c>
      <c r="EJ825" s="1">
        <v>0.4656236236933751</v>
      </c>
      <c r="EK825" s="1">
        <v>0.04848599602308875</v>
      </c>
      <c r="EL825" s="1">
        <v>0.0</v>
      </c>
      <c r="EM825" s="1">
        <v>2.022218853760786</v>
      </c>
      <c r="EN825" s="1">
        <v>-0.04843360256686488</v>
      </c>
      <c r="EO825" s="1">
        <v>0.003763342648991292</v>
      </c>
      <c r="EP825" s="1">
        <v>1.0</v>
      </c>
      <c r="EQ825" s="1">
        <v>5.0</v>
      </c>
      <c r="ER825" s="1">
        <v>6.0</v>
      </c>
      <c r="ES825" s="1" t="s">
        <v>357</v>
      </c>
      <c r="ET825" s="1">
        <v>2.94088</v>
      </c>
      <c r="EU825" s="1">
        <v>2.80038</v>
      </c>
      <c r="EV825" s="1">
        <v>0.0133468</v>
      </c>
      <c r="EW825" s="1">
        <v>0.0132636</v>
      </c>
      <c r="EX825" s="1">
        <v>0.1178</v>
      </c>
      <c r="EY825" s="1">
        <v>0.109111</v>
      </c>
      <c r="EZ825" s="1">
        <v>20162.8</v>
      </c>
      <c r="FA825" s="1">
        <v>21138.8</v>
      </c>
      <c r="FB825" s="1">
        <v>23775.2</v>
      </c>
      <c r="FC825" s="1">
        <v>24942.2</v>
      </c>
      <c r="FD825" s="1">
        <v>33575.3</v>
      </c>
      <c r="FE825" s="1">
        <v>35484.1</v>
      </c>
      <c r="FF825" s="1">
        <v>43359.8</v>
      </c>
      <c r="FG825" s="1">
        <v>46113.0</v>
      </c>
      <c r="FH825" s="1">
        <v>1.94395</v>
      </c>
      <c r="FI825" s="1">
        <v>1.81135</v>
      </c>
      <c r="FJ825" s="1">
        <v>0.11301</v>
      </c>
      <c r="FK825" s="1">
        <v>0.0</v>
      </c>
      <c r="FL825" s="1">
        <v>30.0349</v>
      </c>
      <c r="FM825" s="1">
        <v>999.9</v>
      </c>
      <c r="FN825" s="1">
        <v>57.8</v>
      </c>
      <c r="FO825" s="1">
        <v>37.3</v>
      </c>
      <c r="FP825" s="1">
        <v>37.2611</v>
      </c>
      <c r="FQ825" s="1">
        <v>63.7262</v>
      </c>
      <c r="FR825" s="1">
        <v>26.234</v>
      </c>
      <c r="FS825" s="1">
        <v>1.0</v>
      </c>
      <c r="FT825" s="1">
        <v>0.522678</v>
      </c>
      <c r="FU825" s="1">
        <v>2.22749</v>
      </c>
      <c r="FV825" s="1">
        <v>20.3071</v>
      </c>
      <c r="FW825" s="1">
        <v>5.2104</v>
      </c>
      <c r="FX825" s="1">
        <v>11.908</v>
      </c>
      <c r="FY825" s="1">
        <v>5.0031</v>
      </c>
      <c r="FZ825" s="1">
        <v>3.29065</v>
      </c>
      <c r="GA825" s="1">
        <v>9999.0</v>
      </c>
      <c r="GB825" s="1">
        <v>9999.0</v>
      </c>
      <c r="GC825" s="1">
        <v>9999.0</v>
      </c>
      <c r="GD825" s="1">
        <v>999.9</v>
      </c>
      <c r="GE825" s="1">
        <v>1.85975</v>
      </c>
      <c r="GF825" s="1">
        <v>1.85479</v>
      </c>
      <c r="GG825" s="1">
        <v>1.85792</v>
      </c>
      <c r="GH825" s="1">
        <v>1.8564</v>
      </c>
      <c r="GI825" s="1">
        <v>1.85518</v>
      </c>
      <c r="GJ825" s="1">
        <v>1.85478</v>
      </c>
      <c r="GK825" s="1">
        <v>1.85364</v>
      </c>
      <c r="GL825" s="1">
        <v>1.85658</v>
      </c>
      <c r="GM825" s="1">
        <v>0.0</v>
      </c>
      <c r="GN825" s="1">
        <v>0.0</v>
      </c>
      <c r="GO825" s="1">
        <v>0.0</v>
      </c>
      <c r="GP825" s="1">
        <v>0.0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0.0</v>
      </c>
      <c r="GX825" s="1">
        <v>100.0</v>
      </c>
      <c r="GY825" s="1">
        <v>100.0</v>
      </c>
      <c r="GZ825" s="1">
        <v>0.501</v>
      </c>
      <c r="HA825" s="1">
        <v>0.0077</v>
      </c>
      <c r="HB825" s="1">
        <v>0.3634115085768492</v>
      </c>
      <c r="HC825" s="1">
        <v>0.002809866934308161</v>
      </c>
      <c r="HD825" s="1">
        <v>-1.127031966113555E-6</v>
      </c>
      <c r="HE825" s="1">
        <v>1.768598670541231E-10</v>
      </c>
      <c r="HF825" s="1">
        <v>-0.07173699153050066</v>
      </c>
      <c r="HG825" s="1">
        <v>0.01081145868756639</v>
      </c>
      <c r="HH825" s="1">
        <v>-3.689364805754238E-4</v>
      </c>
      <c r="HI825" s="1">
        <v>2.919854880483278E-6</v>
      </c>
      <c r="HJ825" s="1">
        <v>2.0</v>
      </c>
      <c r="HK825" s="1">
        <v>2136.0</v>
      </c>
      <c r="HL825" s="1">
        <v>3.0</v>
      </c>
      <c r="HM825" s="1">
        <v>30.0</v>
      </c>
      <c r="HN825" s="1">
        <v>3.9</v>
      </c>
      <c r="HO825" s="1">
        <v>3.7</v>
      </c>
      <c r="HP825" s="1">
        <v>0.274658</v>
      </c>
      <c r="HQ825" s="1">
        <v>2.41943</v>
      </c>
      <c r="HR825" s="1">
        <v>1.4978</v>
      </c>
      <c r="HS825" s="1">
        <v>2.30103</v>
      </c>
      <c r="HT825" s="1">
        <v>1.54785</v>
      </c>
      <c r="HU825" s="1">
        <v>2.25952</v>
      </c>
      <c r="HV825" s="1">
        <v>40.5787</v>
      </c>
      <c r="HW825" s="1">
        <v>13.2302</v>
      </c>
      <c r="HX825" s="1">
        <v>18.0</v>
      </c>
      <c r="HY825" s="1">
        <v>500.341</v>
      </c>
      <c r="HZ825" s="1">
        <v>478.315</v>
      </c>
      <c r="IA825" s="1">
        <v>26.924</v>
      </c>
      <c r="IB825" s="1">
        <v>33.545</v>
      </c>
      <c r="IC825" s="1">
        <v>30.0</v>
      </c>
      <c r="ID825" s="1">
        <v>33.3578</v>
      </c>
      <c r="IE825" s="1">
        <v>33.4557</v>
      </c>
      <c r="IF825" s="1">
        <v>5.52269</v>
      </c>
      <c r="IG825" s="1">
        <v>36.969</v>
      </c>
      <c r="IH825" s="1">
        <v>0.0</v>
      </c>
      <c r="II825" s="1">
        <v>26.9266</v>
      </c>
      <c r="IJ825" s="1">
        <v>60.0331</v>
      </c>
      <c r="IK825" s="1">
        <v>24.4224</v>
      </c>
      <c r="IL825" s="1">
        <v>100.256</v>
      </c>
      <c r="IM825" s="1">
        <v>99.9345</v>
      </c>
      <c r="IN825" s="1" t="s">
        <v>365</v>
      </c>
    </row>
    <row r="826" ht="15.75" customHeight="1">
      <c r="A826" s="1">
        <v>810.0</v>
      </c>
      <c r="B826" s="1">
        <v>1.660411534E9</v>
      </c>
      <c r="C826" s="1">
        <v>11809.90000009537</v>
      </c>
      <c r="D826" s="1" t="s">
        <v>1967</v>
      </c>
      <c r="E826" s="1" t="s">
        <v>1968</v>
      </c>
      <c r="F826" s="1">
        <v>1.0</v>
      </c>
      <c r="G826" s="1" t="s">
        <v>349</v>
      </c>
      <c r="H826" s="1" t="s">
        <v>350</v>
      </c>
      <c r="I826" s="1" t="s">
        <v>351</v>
      </c>
      <c r="J826" s="1" t="s">
        <v>352</v>
      </c>
      <c r="K826" s="1" t="s">
        <v>1959</v>
      </c>
      <c r="L826" s="1" t="s">
        <v>349</v>
      </c>
      <c r="M826" s="1" t="s">
        <v>354</v>
      </c>
      <c r="N826" s="1">
        <v>1.660411525611111E9</v>
      </c>
      <c r="O826" s="1">
        <f t="shared" si="1"/>
        <v>0.002385992445</v>
      </c>
      <c r="P826" s="1">
        <f t="shared" si="2"/>
        <v>2.385992445</v>
      </c>
      <c r="Q826" s="1">
        <f t="shared" si="3"/>
        <v>-0.6382533171</v>
      </c>
      <c r="R826" s="1">
        <f t="shared" si="4"/>
        <v>50.58901481</v>
      </c>
      <c r="S826" s="1">
        <f t="shared" si="5"/>
        <v>57.77101818</v>
      </c>
      <c r="T826" s="1">
        <f t="shared" si="6"/>
        <v>5.749261081</v>
      </c>
      <c r="U826" s="1">
        <f t="shared" si="7"/>
        <v>5.034521862</v>
      </c>
      <c r="V826" s="1">
        <f t="shared" si="8"/>
        <v>0.1155218434</v>
      </c>
      <c r="W826" s="1">
        <f t="shared" si="9"/>
        <v>2.918735582</v>
      </c>
      <c r="X826" s="1">
        <f t="shared" si="10"/>
        <v>0.1130405411</v>
      </c>
      <c r="Y826" s="1">
        <f t="shared" si="11"/>
        <v>0.07086883437</v>
      </c>
      <c r="Z826" s="1">
        <f t="shared" si="12"/>
        <v>321.5193624</v>
      </c>
      <c r="AA826" s="1">
        <f t="shared" si="13"/>
        <v>32.26927547</v>
      </c>
      <c r="AB826" s="1">
        <f t="shared" si="14"/>
        <v>31.88546667</v>
      </c>
      <c r="AC826" s="1">
        <f t="shared" si="15"/>
        <v>4.744215234</v>
      </c>
      <c r="AD826" s="1">
        <f t="shared" si="16"/>
        <v>60.37072466</v>
      </c>
      <c r="AE826" s="1">
        <f t="shared" si="17"/>
        <v>2.722447686</v>
      </c>
      <c r="AF826" s="1">
        <f t="shared" si="18"/>
        <v>4.509549457</v>
      </c>
      <c r="AG826" s="1">
        <f t="shared" si="19"/>
        <v>2.021767548</v>
      </c>
      <c r="AH826" s="1">
        <f t="shared" si="20"/>
        <v>-105.2222668</v>
      </c>
      <c r="AI826" s="1">
        <f t="shared" si="21"/>
        <v>-140.4514626</v>
      </c>
      <c r="AJ826" s="1">
        <f t="shared" si="22"/>
        <v>-10.85288686</v>
      </c>
      <c r="AK826" s="1">
        <f t="shared" si="23"/>
        <v>64.9927462</v>
      </c>
      <c r="AL826" s="1">
        <f t="shared" si="24"/>
        <v>-0.6021370593</v>
      </c>
      <c r="AM826" s="1">
        <f t="shared" si="25"/>
        <v>2.34245228</v>
      </c>
      <c r="AN826" s="1">
        <f t="shared" si="26"/>
        <v>-0.6382533171</v>
      </c>
      <c r="AO826" s="1">
        <v>51.23717619624894</v>
      </c>
      <c r="AP826" s="1">
        <v>52.02275333333333</v>
      </c>
      <c r="AQ826" s="1">
        <v>-1.030914085185827E-4</v>
      </c>
      <c r="AR826" s="1">
        <v>65.01646125568308</v>
      </c>
      <c r="AS826" s="1">
        <f t="shared" si="27"/>
        <v>2.385992445</v>
      </c>
      <c r="AT826" s="1">
        <v>24.59170748516506</v>
      </c>
      <c r="AU826" s="1">
        <v>27.37222242424242</v>
      </c>
      <c r="AV826" s="1">
        <v>5.533444811120526E-4</v>
      </c>
      <c r="AW826" s="1">
        <v>83.56297785630993</v>
      </c>
      <c r="AX826" s="1">
        <v>0.0</v>
      </c>
      <c r="AY826" s="1">
        <v>0.0</v>
      </c>
      <c r="AZ826" s="1">
        <f t="shared" si="28"/>
        <v>1</v>
      </c>
      <c r="BA826" s="1">
        <f t="shared" si="29"/>
        <v>0</v>
      </c>
      <c r="BB826" s="1">
        <f t="shared" si="30"/>
        <v>51862.3379</v>
      </c>
      <c r="BC826" s="1">
        <f t="shared" si="31"/>
        <v>2000.017037</v>
      </c>
      <c r="BD826" s="1">
        <f t="shared" si="32"/>
        <v>1681.214644</v>
      </c>
      <c r="BE826" s="1">
        <f t="shared" si="33"/>
        <v>0.8406001616</v>
      </c>
      <c r="BF826" s="1">
        <f t="shared" si="34"/>
        <v>0.1607583118</v>
      </c>
      <c r="BG826" s="1">
        <v>6.0</v>
      </c>
      <c r="BH826" s="1">
        <v>0.5</v>
      </c>
      <c r="BI826" s="1" t="s">
        <v>355</v>
      </c>
      <c r="BJ826" s="1">
        <v>2.0</v>
      </c>
      <c r="BK826" s="1" t="b">
        <v>1</v>
      </c>
      <c r="BL826" s="1">
        <v>1.660411525611111E9</v>
      </c>
      <c r="BM826" s="1">
        <v>50.58901481481481</v>
      </c>
      <c r="BN826" s="1">
        <v>50.00879259259258</v>
      </c>
      <c r="BO826" s="1">
        <v>27.35631111111111</v>
      </c>
      <c r="BP826" s="1">
        <v>24.62292222222222</v>
      </c>
      <c r="BQ826" s="1">
        <v>50.08765185185185</v>
      </c>
      <c r="BR826" s="1">
        <v>27.34858518518519</v>
      </c>
      <c r="BS826" s="1">
        <v>500.1201481481482</v>
      </c>
      <c r="BT826" s="1">
        <v>99.4181925925926</v>
      </c>
      <c r="BU826" s="1">
        <v>0.09989211481481482</v>
      </c>
      <c r="BV826" s="1">
        <v>30.99288888888888</v>
      </c>
      <c r="BW826" s="1">
        <v>31.88546666666667</v>
      </c>
      <c r="BX826" s="1">
        <v>999.9000000000001</v>
      </c>
      <c r="BY826" s="1">
        <v>0.0</v>
      </c>
      <c r="BZ826" s="1">
        <v>0.0</v>
      </c>
      <c r="CA826" s="1">
        <v>9996.644074074075</v>
      </c>
      <c r="CB826" s="1">
        <v>0.0</v>
      </c>
      <c r="CC826" s="1">
        <v>63.54512592592592</v>
      </c>
      <c r="CD826" s="1">
        <v>0.5802180740740741</v>
      </c>
      <c r="CE826" s="1">
        <v>52.01185925925925</v>
      </c>
      <c r="CF826" s="1">
        <v>51.27124074074075</v>
      </c>
      <c r="CG826" s="1">
        <v>2.73338925925926</v>
      </c>
      <c r="CH826" s="1">
        <v>50.00879259259258</v>
      </c>
      <c r="CI826" s="1">
        <v>24.62292222222222</v>
      </c>
      <c r="CJ826" s="1">
        <v>2.719712962962963</v>
      </c>
      <c r="CK826" s="1">
        <v>2.447966296296296</v>
      </c>
      <c r="CL826" s="1">
        <v>22.40471111111112</v>
      </c>
      <c r="CM826" s="1">
        <v>20.6846037037037</v>
      </c>
      <c r="CN826" s="1">
        <v>2000.017037037037</v>
      </c>
      <c r="CO826" s="1">
        <v>0.9799935555555556</v>
      </c>
      <c r="CP826" s="1">
        <v>0.02000674444444444</v>
      </c>
      <c r="CQ826" s="1">
        <v>0.0</v>
      </c>
      <c r="CR826" s="1">
        <v>2.747074074074074</v>
      </c>
      <c r="CS826" s="1">
        <v>0.0</v>
      </c>
      <c r="CT826" s="1">
        <v>27541.70740740741</v>
      </c>
      <c r="CU826" s="1">
        <v>17412.44814814815</v>
      </c>
      <c r="CV826" s="1">
        <v>43.45566666666665</v>
      </c>
      <c r="CW826" s="1">
        <v>44.56433333333332</v>
      </c>
      <c r="CX826" s="1">
        <v>43.5</v>
      </c>
      <c r="CY826" s="1">
        <v>42.91633333333333</v>
      </c>
      <c r="CZ826" s="1">
        <v>43.375</v>
      </c>
      <c r="DA826" s="1">
        <v>1960.005925925926</v>
      </c>
      <c r="DB826" s="1">
        <v>40.01111111111111</v>
      </c>
      <c r="DC826" s="1">
        <v>0.0</v>
      </c>
      <c r="DD826" s="1">
        <v>1.6604115324E9</v>
      </c>
      <c r="DE826" s="1">
        <v>0.0</v>
      </c>
      <c r="DF826" s="1">
        <v>1.6604113081E9</v>
      </c>
      <c r="DG826" s="1" t="s">
        <v>1960</v>
      </c>
      <c r="DH826" s="1">
        <v>1.6604112996E9</v>
      </c>
      <c r="DI826" s="1">
        <v>1.6604113081E9</v>
      </c>
      <c r="DJ826" s="1">
        <v>25.0</v>
      </c>
      <c r="DK826" s="1">
        <v>0.208</v>
      </c>
      <c r="DL826" s="1">
        <v>-0.005</v>
      </c>
      <c r="DM826" s="1">
        <v>1.316</v>
      </c>
      <c r="DN826" s="1">
        <v>0.015</v>
      </c>
      <c r="DO826" s="1">
        <v>400.0</v>
      </c>
      <c r="DP826" s="1">
        <v>24.0</v>
      </c>
      <c r="DQ826" s="1">
        <v>0.34</v>
      </c>
      <c r="DR826" s="1">
        <v>0.09</v>
      </c>
      <c r="DS826" s="1">
        <v>-0.6027585584110766</v>
      </c>
      <c r="DT826" s="1">
        <v>-0.2482038808752321</v>
      </c>
      <c r="DU826" s="1">
        <v>0.0242237570623342</v>
      </c>
      <c r="DV826" s="1">
        <v>1.0</v>
      </c>
      <c r="DW826" s="1">
        <v>-0.6070058412690268</v>
      </c>
      <c r="DX826" s="1">
        <v>-0.2040051686783077</v>
      </c>
      <c r="DY826" s="1">
        <v>0.026962960294891</v>
      </c>
      <c r="DZ826" s="1">
        <v>1.0</v>
      </c>
      <c r="EA826" s="1">
        <v>0.583013064516129</v>
      </c>
      <c r="EB826" s="1">
        <v>0.1251242419354837</v>
      </c>
      <c r="EC826" s="1">
        <v>0.0342778818989696</v>
      </c>
      <c r="ED826" s="1">
        <v>1.0</v>
      </c>
      <c r="EE826" s="1">
        <v>57.43479193362976</v>
      </c>
      <c r="EF826" s="1">
        <v>2.184636950813181</v>
      </c>
      <c r="EG826" s="1">
        <v>0.2746195602986063</v>
      </c>
      <c r="EH826" s="1">
        <v>0.0</v>
      </c>
      <c r="EI826" s="1">
        <v>2.722144146341464</v>
      </c>
      <c r="EJ826" s="1">
        <v>0.5269528222996516</v>
      </c>
      <c r="EK826" s="1">
        <v>0.0549650414387984</v>
      </c>
      <c r="EL826" s="1">
        <v>0.0</v>
      </c>
      <c r="EM826" s="1">
        <v>2.021591404100179</v>
      </c>
      <c r="EN826" s="1">
        <v>-0.05104631145610965</v>
      </c>
      <c r="EO826" s="1">
        <v>0.003896837617968342</v>
      </c>
      <c r="EP826" s="1">
        <v>1.0</v>
      </c>
      <c r="EQ826" s="1">
        <v>4.0</v>
      </c>
      <c r="ER826" s="1">
        <v>6.0</v>
      </c>
      <c r="ES826" s="1" t="s">
        <v>376</v>
      </c>
      <c r="ET826" s="1">
        <v>2.94108</v>
      </c>
      <c r="EU826" s="1">
        <v>2.80074</v>
      </c>
      <c r="EV826" s="1">
        <v>0.0133545</v>
      </c>
      <c r="EW826" s="1">
        <v>0.0133652</v>
      </c>
      <c r="EX826" s="1">
        <v>0.117791</v>
      </c>
      <c r="EY826" s="1">
        <v>0.109024</v>
      </c>
      <c r="EZ826" s="1">
        <v>20162.7</v>
      </c>
      <c r="FA826" s="1">
        <v>21136.7</v>
      </c>
      <c r="FB826" s="1">
        <v>23775.3</v>
      </c>
      <c r="FC826" s="1">
        <v>24942.3</v>
      </c>
      <c r="FD826" s="1">
        <v>33575.6</v>
      </c>
      <c r="FE826" s="1">
        <v>35487.8</v>
      </c>
      <c r="FF826" s="1">
        <v>43359.7</v>
      </c>
      <c r="FG826" s="1">
        <v>46113.3</v>
      </c>
      <c r="FH826" s="1">
        <v>1.94403</v>
      </c>
      <c r="FI826" s="1">
        <v>1.81127</v>
      </c>
      <c r="FJ826" s="1">
        <v>0.112779</v>
      </c>
      <c r="FK826" s="1">
        <v>0.0</v>
      </c>
      <c r="FL826" s="1">
        <v>30.0349</v>
      </c>
      <c r="FM826" s="1">
        <v>999.9</v>
      </c>
      <c r="FN826" s="1">
        <v>57.8</v>
      </c>
      <c r="FO826" s="1">
        <v>37.3</v>
      </c>
      <c r="FP826" s="1">
        <v>37.2589</v>
      </c>
      <c r="FQ826" s="1">
        <v>63.7762</v>
      </c>
      <c r="FR826" s="1">
        <v>26.274</v>
      </c>
      <c r="FS826" s="1">
        <v>1.0</v>
      </c>
      <c r="FT826" s="1">
        <v>0.52265</v>
      </c>
      <c r="FU826" s="1">
        <v>2.22842</v>
      </c>
      <c r="FV826" s="1">
        <v>20.3072</v>
      </c>
      <c r="FW826" s="1">
        <v>5.21115</v>
      </c>
      <c r="FX826" s="1">
        <v>11.9078</v>
      </c>
      <c r="FY826" s="1">
        <v>5.00315</v>
      </c>
      <c r="FZ826" s="1">
        <v>3.29075</v>
      </c>
      <c r="GA826" s="1">
        <v>9999.0</v>
      </c>
      <c r="GB826" s="1">
        <v>9999.0</v>
      </c>
      <c r="GC826" s="1">
        <v>9999.0</v>
      </c>
      <c r="GD826" s="1">
        <v>999.9</v>
      </c>
      <c r="GE826" s="1">
        <v>1.85975</v>
      </c>
      <c r="GF826" s="1">
        <v>1.85479</v>
      </c>
      <c r="GG826" s="1">
        <v>1.85792</v>
      </c>
      <c r="GH826" s="1">
        <v>1.8564</v>
      </c>
      <c r="GI826" s="1">
        <v>1.85518</v>
      </c>
      <c r="GJ826" s="1">
        <v>1.85478</v>
      </c>
      <c r="GK826" s="1">
        <v>1.85364</v>
      </c>
      <c r="GL826" s="1">
        <v>1.8566</v>
      </c>
      <c r="GM826" s="1">
        <v>0.0</v>
      </c>
      <c r="GN826" s="1">
        <v>0.0</v>
      </c>
      <c r="GO826" s="1">
        <v>0.0</v>
      </c>
      <c r="GP826" s="1">
        <v>0.0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0.0</v>
      </c>
      <c r="GX826" s="1">
        <v>100.0</v>
      </c>
      <c r="GY826" s="1">
        <v>100.0</v>
      </c>
      <c r="GZ826" s="1">
        <v>0.502</v>
      </c>
      <c r="HA826" s="1">
        <v>0.0076</v>
      </c>
      <c r="HB826" s="1">
        <v>0.3634115085768492</v>
      </c>
      <c r="HC826" s="1">
        <v>0.002809866934308161</v>
      </c>
      <c r="HD826" s="1">
        <v>-1.127031966113555E-6</v>
      </c>
      <c r="HE826" s="1">
        <v>1.768598670541231E-10</v>
      </c>
      <c r="HF826" s="1">
        <v>-0.07173699153050066</v>
      </c>
      <c r="HG826" s="1">
        <v>0.01081145868756639</v>
      </c>
      <c r="HH826" s="1">
        <v>-3.689364805754238E-4</v>
      </c>
      <c r="HI826" s="1">
        <v>2.919854880483278E-6</v>
      </c>
      <c r="HJ826" s="1">
        <v>2.0</v>
      </c>
      <c r="HK826" s="1">
        <v>2136.0</v>
      </c>
      <c r="HL826" s="1">
        <v>3.0</v>
      </c>
      <c r="HM826" s="1">
        <v>30.0</v>
      </c>
      <c r="HN826" s="1">
        <v>3.9</v>
      </c>
      <c r="HO826" s="1">
        <v>3.8</v>
      </c>
      <c r="HP826" s="1">
        <v>0.281982</v>
      </c>
      <c r="HQ826" s="1">
        <v>2.39136</v>
      </c>
      <c r="HR826" s="1">
        <v>1.4978</v>
      </c>
      <c r="HS826" s="1">
        <v>2.30103</v>
      </c>
      <c r="HT826" s="1">
        <v>1.54785</v>
      </c>
      <c r="HU826" s="1">
        <v>2.41577</v>
      </c>
      <c r="HV826" s="1">
        <v>40.5787</v>
      </c>
      <c r="HW826" s="1">
        <v>13.2389</v>
      </c>
      <c r="HX826" s="1">
        <v>18.0</v>
      </c>
      <c r="HY826" s="1">
        <v>500.387</v>
      </c>
      <c r="HZ826" s="1">
        <v>478.266</v>
      </c>
      <c r="IA826" s="1">
        <v>26.925</v>
      </c>
      <c r="IB826" s="1">
        <v>33.545</v>
      </c>
      <c r="IC826" s="1">
        <v>30.0</v>
      </c>
      <c r="ID826" s="1">
        <v>33.3578</v>
      </c>
      <c r="IE826" s="1">
        <v>33.4557</v>
      </c>
      <c r="IF826" s="1">
        <v>5.69994</v>
      </c>
      <c r="IG826" s="1">
        <v>36.969</v>
      </c>
      <c r="IH826" s="1">
        <v>0.0</v>
      </c>
      <c r="II826" s="1">
        <v>26.9266</v>
      </c>
      <c r="IJ826" s="1">
        <v>70.0514</v>
      </c>
      <c r="IK826" s="1">
        <v>24.4189</v>
      </c>
      <c r="IL826" s="1">
        <v>100.256</v>
      </c>
      <c r="IM826" s="1">
        <v>99.935</v>
      </c>
      <c r="IN826" s="1" t="s">
        <v>365</v>
      </c>
    </row>
    <row r="827" ht="15.75" customHeight="1">
      <c r="A827" s="1">
        <v>811.0</v>
      </c>
      <c r="B827" s="1">
        <v>1.660411535E9</v>
      </c>
      <c r="C827" s="1">
        <v>11810.90000009537</v>
      </c>
      <c r="D827" s="1" t="s">
        <v>1969</v>
      </c>
      <c r="E827" s="1" t="s">
        <v>1970</v>
      </c>
      <c r="F827" s="1">
        <v>1.0</v>
      </c>
      <c r="G827" s="1" t="s">
        <v>349</v>
      </c>
      <c r="H827" s="1" t="s">
        <v>350</v>
      </c>
      <c r="I827" s="1" t="s">
        <v>351</v>
      </c>
      <c r="J827" s="1" t="s">
        <v>352</v>
      </c>
      <c r="K827" s="1" t="s">
        <v>1959</v>
      </c>
      <c r="L827" s="1" t="s">
        <v>349</v>
      </c>
      <c r="M827" s="1" t="s">
        <v>354</v>
      </c>
      <c r="N827" s="1">
        <v>1.660411526442308E9</v>
      </c>
      <c r="O827" s="1">
        <f t="shared" si="1"/>
        <v>0.002396129498</v>
      </c>
      <c r="P827" s="1">
        <f t="shared" si="2"/>
        <v>2.396129498</v>
      </c>
      <c r="Q827" s="1">
        <f t="shared" si="3"/>
        <v>-0.7093801717</v>
      </c>
      <c r="R827" s="1">
        <f t="shared" si="4"/>
        <v>50.59131154</v>
      </c>
      <c r="S827" s="1">
        <f t="shared" si="5"/>
        <v>58.71641748</v>
      </c>
      <c r="T827" s="1">
        <f t="shared" si="6"/>
        <v>5.843343201</v>
      </c>
      <c r="U827" s="1">
        <f t="shared" si="7"/>
        <v>5.034748525</v>
      </c>
      <c r="V827" s="1">
        <f t="shared" si="8"/>
        <v>0.1160544894</v>
      </c>
      <c r="W827" s="1">
        <f t="shared" si="9"/>
        <v>2.918687238</v>
      </c>
      <c r="X827" s="1">
        <f t="shared" si="10"/>
        <v>0.1135504796</v>
      </c>
      <c r="Y827" s="1">
        <f t="shared" si="11"/>
        <v>0.07118952524</v>
      </c>
      <c r="Z827" s="1">
        <f t="shared" si="12"/>
        <v>321.517628</v>
      </c>
      <c r="AA827" s="1">
        <f t="shared" si="13"/>
        <v>32.26699605</v>
      </c>
      <c r="AB827" s="1">
        <f t="shared" si="14"/>
        <v>31.88438462</v>
      </c>
      <c r="AC827" s="1">
        <f t="shared" si="15"/>
        <v>4.74392444</v>
      </c>
      <c r="AD827" s="1">
        <f t="shared" si="16"/>
        <v>60.37479573</v>
      </c>
      <c r="AE827" s="1">
        <f t="shared" si="17"/>
        <v>2.722685544</v>
      </c>
      <c r="AF827" s="1">
        <f t="shared" si="18"/>
        <v>4.509639346</v>
      </c>
      <c r="AG827" s="1">
        <f t="shared" si="19"/>
        <v>2.021238896</v>
      </c>
      <c r="AH827" s="1">
        <f t="shared" si="20"/>
        <v>-105.6693109</v>
      </c>
      <c r="AI827" s="1">
        <f t="shared" si="21"/>
        <v>-140.223867</v>
      </c>
      <c r="AJ827" s="1">
        <f t="shared" si="22"/>
        <v>-10.83544051</v>
      </c>
      <c r="AK827" s="1">
        <f t="shared" si="23"/>
        <v>64.78900963</v>
      </c>
      <c r="AL827" s="1">
        <f t="shared" si="24"/>
        <v>-0.5784916828</v>
      </c>
      <c r="AM827" s="1">
        <f t="shared" si="25"/>
        <v>2.350451957</v>
      </c>
      <c r="AN827" s="1">
        <f t="shared" si="26"/>
        <v>-0.7093801717</v>
      </c>
      <c r="AO827" s="1">
        <v>51.17876280563326</v>
      </c>
      <c r="AP827" s="1">
        <v>52.05067515151514</v>
      </c>
      <c r="AQ827" s="1">
        <v>1.216827081265914E-4</v>
      </c>
      <c r="AR827" s="1">
        <v>65.01646125568308</v>
      </c>
      <c r="AS827" s="1">
        <f t="shared" si="27"/>
        <v>2.396129498</v>
      </c>
      <c r="AT827" s="1">
        <v>24.57629872948293</v>
      </c>
      <c r="AU827" s="1">
        <v>27.36851272727272</v>
      </c>
      <c r="AV827" s="1">
        <v>5.768484936124169E-4</v>
      </c>
      <c r="AW827" s="1">
        <v>83.56297785630993</v>
      </c>
      <c r="AX827" s="1">
        <v>0.0</v>
      </c>
      <c r="AY827" s="1">
        <v>0.0</v>
      </c>
      <c r="AZ827" s="1">
        <f t="shared" si="28"/>
        <v>1</v>
      </c>
      <c r="BA827" s="1">
        <f t="shared" si="29"/>
        <v>0</v>
      </c>
      <c r="BB827" s="1">
        <f t="shared" si="30"/>
        <v>51860.9041</v>
      </c>
      <c r="BC827" s="1">
        <f t="shared" si="31"/>
        <v>2000.006154</v>
      </c>
      <c r="BD827" s="1">
        <f t="shared" si="32"/>
        <v>1681.205504</v>
      </c>
      <c r="BE827" s="1">
        <f t="shared" si="33"/>
        <v>0.8406001655</v>
      </c>
      <c r="BF827" s="1">
        <f t="shared" si="34"/>
        <v>0.1607583193</v>
      </c>
      <c r="BG827" s="1">
        <v>6.0</v>
      </c>
      <c r="BH827" s="1">
        <v>0.5</v>
      </c>
      <c r="BI827" s="1" t="s">
        <v>355</v>
      </c>
      <c r="BJ827" s="1">
        <v>2.0</v>
      </c>
      <c r="BK827" s="1" t="b">
        <v>1</v>
      </c>
      <c r="BL827" s="1">
        <v>1.660411526442308E9</v>
      </c>
      <c r="BM827" s="1">
        <v>50.59131153846154</v>
      </c>
      <c r="BN827" s="1">
        <v>50.03994615384615</v>
      </c>
      <c r="BO827" s="1">
        <v>27.35871153846154</v>
      </c>
      <c r="BP827" s="1">
        <v>24.61598076923077</v>
      </c>
      <c r="BQ827" s="1">
        <v>50.08994230769231</v>
      </c>
      <c r="BR827" s="1">
        <v>27.35099230769231</v>
      </c>
      <c r="BS827" s="1">
        <v>500.1176153846154</v>
      </c>
      <c r="BT827" s="1">
        <v>99.41816923076924</v>
      </c>
      <c r="BU827" s="1">
        <v>0.09987787307692306</v>
      </c>
      <c r="BV827" s="1">
        <v>30.99323846153846</v>
      </c>
      <c r="BW827" s="1">
        <v>31.88438461538462</v>
      </c>
      <c r="BX827" s="1">
        <v>999.9000000000001</v>
      </c>
      <c r="BY827" s="1">
        <v>0.0</v>
      </c>
      <c r="BZ827" s="1">
        <v>0.0</v>
      </c>
      <c r="CA827" s="1">
        <v>9996.370384615384</v>
      </c>
      <c r="CB827" s="1">
        <v>0.0</v>
      </c>
      <c r="CC827" s="1">
        <v>63.39042692307692</v>
      </c>
      <c r="CD827" s="1">
        <v>0.5513580769230769</v>
      </c>
      <c r="CE827" s="1">
        <v>52.01435</v>
      </c>
      <c r="CF827" s="1">
        <v>51.30281153846154</v>
      </c>
      <c r="CG827" s="1">
        <v>2.742731538461538</v>
      </c>
      <c r="CH827" s="1">
        <v>50.03994615384615</v>
      </c>
      <c r="CI827" s="1">
        <v>24.61598076923077</v>
      </c>
      <c r="CJ827" s="1">
        <v>2.71995076923077</v>
      </c>
      <c r="CK827" s="1">
        <v>2.447275769230769</v>
      </c>
      <c r="CL827" s="1">
        <v>22.40615</v>
      </c>
      <c r="CM827" s="1">
        <v>20.68001538461538</v>
      </c>
      <c r="CN827" s="1">
        <v>2000.006153846154</v>
      </c>
      <c r="CO827" s="1">
        <v>0.9799934615384616</v>
      </c>
      <c r="CP827" s="1">
        <v>0.02000683846153846</v>
      </c>
      <c r="CQ827" s="1">
        <v>0.0</v>
      </c>
      <c r="CR827" s="1">
        <v>2.734269230769231</v>
      </c>
      <c r="CS827" s="1">
        <v>0.0</v>
      </c>
      <c r="CT827" s="1">
        <v>27539.23461538462</v>
      </c>
      <c r="CU827" s="1">
        <v>17412.35</v>
      </c>
      <c r="CV827" s="1">
        <v>43.45880769230769</v>
      </c>
      <c r="CW827" s="1">
        <v>44.56442307692306</v>
      </c>
      <c r="CX827" s="1">
        <v>43.5</v>
      </c>
      <c r="CY827" s="1">
        <v>42.91553846153845</v>
      </c>
      <c r="CZ827" s="1">
        <v>43.375</v>
      </c>
      <c r="DA827" s="1">
        <v>1959.995</v>
      </c>
      <c r="DB827" s="1">
        <v>40.01115384615385</v>
      </c>
      <c r="DC827" s="1">
        <v>0.0</v>
      </c>
      <c r="DD827" s="1">
        <v>1.660411533E9</v>
      </c>
      <c r="DE827" s="1">
        <v>0.0</v>
      </c>
      <c r="DF827" s="1">
        <v>1.6604113081E9</v>
      </c>
      <c r="DG827" s="1" t="s">
        <v>1960</v>
      </c>
      <c r="DH827" s="1">
        <v>1.6604112996E9</v>
      </c>
      <c r="DI827" s="1">
        <v>1.6604113081E9</v>
      </c>
      <c r="DJ827" s="1">
        <v>25.0</v>
      </c>
      <c r="DK827" s="1">
        <v>0.208</v>
      </c>
      <c r="DL827" s="1">
        <v>-0.005</v>
      </c>
      <c r="DM827" s="1">
        <v>1.316</v>
      </c>
      <c r="DN827" s="1">
        <v>0.015</v>
      </c>
      <c r="DO827" s="1">
        <v>400.0</v>
      </c>
      <c r="DP827" s="1">
        <v>24.0</v>
      </c>
      <c r="DQ827" s="1">
        <v>0.34</v>
      </c>
      <c r="DR827" s="1">
        <v>0.09</v>
      </c>
      <c r="DS827" s="1">
        <v>-0.6027585584110766</v>
      </c>
      <c r="DT827" s="1">
        <v>-0.2482038808752321</v>
      </c>
      <c r="DU827" s="1">
        <v>0.0242237570623342</v>
      </c>
      <c r="DV827" s="1">
        <v>1.0</v>
      </c>
      <c r="DW827" s="1">
        <v>-0.6070058412690268</v>
      </c>
      <c r="DX827" s="1">
        <v>-0.2040051686783077</v>
      </c>
      <c r="DY827" s="1">
        <v>0.026962960294891</v>
      </c>
      <c r="DZ827" s="1">
        <v>1.0</v>
      </c>
      <c r="EA827" s="1">
        <v>0.583013064516129</v>
      </c>
      <c r="EB827" s="1">
        <v>0.1251242419354837</v>
      </c>
      <c r="EC827" s="1">
        <v>0.0342778818989696</v>
      </c>
      <c r="ED827" s="1">
        <v>1.0</v>
      </c>
      <c r="EE827" s="1">
        <v>57.43479193362976</v>
      </c>
      <c r="EF827" s="1">
        <v>2.184636950813181</v>
      </c>
      <c r="EG827" s="1">
        <v>0.2746195602986063</v>
      </c>
      <c r="EH827" s="1">
        <v>0.0</v>
      </c>
      <c r="EI827" s="1">
        <v>2.722144146341464</v>
      </c>
      <c r="EJ827" s="1">
        <v>0.5269528222996516</v>
      </c>
      <c r="EK827" s="1">
        <v>0.0549650414387984</v>
      </c>
      <c r="EL827" s="1">
        <v>0.0</v>
      </c>
      <c r="EM827" s="1">
        <v>2.021591404100179</v>
      </c>
      <c r="EN827" s="1">
        <v>-0.05104631145610965</v>
      </c>
      <c r="EO827" s="1">
        <v>0.003896837617968342</v>
      </c>
      <c r="EP827" s="1">
        <v>1.0</v>
      </c>
      <c r="EQ827" s="1">
        <v>4.0</v>
      </c>
      <c r="ER827" s="1">
        <v>6.0</v>
      </c>
      <c r="ES827" s="1" t="s">
        <v>376</v>
      </c>
      <c r="ET827" s="1">
        <v>2.94101</v>
      </c>
      <c r="EU827" s="1">
        <v>2.80064</v>
      </c>
      <c r="EV827" s="1">
        <v>0.0133586</v>
      </c>
      <c r="EW827" s="1">
        <v>0.0136091</v>
      </c>
      <c r="EX827" s="1">
        <v>0.117778</v>
      </c>
      <c r="EY827" s="1">
        <v>0.108959</v>
      </c>
      <c r="EZ827" s="1">
        <v>20162.5</v>
      </c>
      <c r="FA827" s="1">
        <v>21131.5</v>
      </c>
      <c r="FB827" s="1">
        <v>23775.1</v>
      </c>
      <c r="FC827" s="1">
        <v>24942.3</v>
      </c>
      <c r="FD827" s="1">
        <v>33575.9</v>
      </c>
      <c r="FE827" s="1">
        <v>35490.6</v>
      </c>
      <c r="FF827" s="1">
        <v>43359.4</v>
      </c>
      <c r="FG827" s="1">
        <v>46113.5</v>
      </c>
      <c r="FH827" s="1">
        <v>1.94395</v>
      </c>
      <c r="FI827" s="1">
        <v>1.81122</v>
      </c>
      <c r="FJ827" s="1">
        <v>0.113025</v>
      </c>
      <c r="FK827" s="1">
        <v>0.0</v>
      </c>
      <c r="FL827" s="1">
        <v>30.0349</v>
      </c>
      <c r="FM827" s="1">
        <v>999.9</v>
      </c>
      <c r="FN827" s="1">
        <v>57.8</v>
      </c>
      <c r="FO827" s="1">
        <v>37.3</v>
      </c>
      <c r="FP827" s="1">
        <v>37.2571</v>
      </c>
      <c r="FQ827" s="1">
        <v>63.5862</v>
      </c>
      <c r="FR827" s="1">
        <v>25.5168</v>
      </c>
      <c r="FS827" s="1">
        <v>1.0</v>
      </c>
      <c r="FT827" s="1">
        <v>0.522632</v>
      </c>
      <c r="FU827" s="1">
        <v>2.22928</v>
      </c>
      <c r="FV827" s="1">
        <v>20.3069</v>
      </c>
      <c r="FW827" s="1">
        <v>5.2101</v>
      </c>
      <c r="FX827" s="1">
        <v>11.9078</v>
      </c>
      <c r="FY827" s="1">
        <v>5.0029</v>
      </c>
      <c r="FZ827" s="1">
        <v>3.29052</v>
      </c>
      <c r="GA827" s="1">
        <v>9999.0</v>
      </c>
      <c r="GB827" s="1">
        <v>9999.0</v>
      </c>
      <c r="GC827" s="1">
        <v>9999.0</v>
      </c>
      <c r="GD827" s="1">
        <v>999.9</v>
      </c>
      <c r="GE827" s="1">
        <v>1.85975</v>
      </c>
      <c r="GF827" s="1">
        <v>1.85481</v>
      </c>
      <c r="GG827" s="1">
        <v>1.85792</v>
      </c>
      <c r="GH827" s="1">
        <v>1.85642</v>
      </c>
      <c r="GI827" s="1">
        <v>1.85518</v>
      </c>
      <c r="GJ827" s="1">
        <v>1.85479</v>
      </c>
      <c r="GK827" s="1">
        <v>1.85364</v>
      </c>
      <c r="GL827" s="1">
        <v>1.85661</v>
      </c>
      <c r="GM827" s="1">
        <v>0.0</v>
      </c>
      <c r="GN827" s="1">
        <v>0.0</v>
      </c>
      <c r="GO827" s="1">
        <v>0.0</v>
      </c>
      <c r="GP827" s="1">
        <v>0.0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0.0</v>
      </c>
      <c r="GX827" s="1">
        <v>100.0</v>
      </c>
      <c r="GY827" s="1">
        <v>100.0</v>
      </c>
      <c r="GZ827" s="1">
        <v>0.502</v>
      </c>
      <c r="HA827" s="1">
        <v>0.0076</v>
      </c>
      <c r="HB827" s="1">
        <v>0.3634115085768492</v>
      </c>
      <c r="HC827" s="1">
        <v>0.002809866934308161</v>
      </c>
      <c r="HD827" s="1">
        <v>-1.127031966113555E-6</v>
      </c>
      <c r="HE827" s="1">
        <v>1.768598670541231E-10</v>
      </c>
      <c r="HF827" s="1">
        <v>-0.07173699153050066</v>
      </c>
      <c r="HG827" s="1">
        <v>0.01081145868756639</v>
      </c>
      <c r="HH827" s="1">
        <v>-3.689364805754238E-4</v>
      </c>
      <c r="HI827" s="1">
        <v>2.919854880483278E-6</v>
      </c>
      <c r="HJ827" s="1">
        <v>2.0</v>
      </c>
      <c r="HK827" s="1">
        <v>2136.0</v>
      </c>
      <c r="HL827" s="1">
        <v>3.0</v>
      </c>
      <c r="HM827" s="1">
        <v>30.0</v>
      </c>
      <c r="HN827" s="1">
        <v>3.9</v>
      </c>
      <c r="HO827" s="1">
        <v>3.8</v>
      </c>
      <c r="HP827" s="1">
        <v>0.289307</v>
      </c>
      <c r="HQ827" s="1">
        <v>2.39258</v>
      </c>
      <c r="HR827" s="1">
        <v>1.4978</v>
      </c>
      <c r="HS827" s="1">
        <v>2.30103</v>
      </c>
      <c r="HT827" s="1">
        <v>1.54785</v>
      </c>
      <c r="HU827" s="1">
        <v>2.45483</v>
      </c>
      <c r="HV827" s="1">
        <v>40.6042</v>
      </c>
      <c r="HW827" s="1">
        <v>13.2477</v>
      </c>
      <c r="HX827" s="1">
        <v>18.0</v>
      </c>
      <c r="HY827" s="1">
        <v>500.341</v>
      </c>
      <c r="HZ827" s="1">
        <v>478.233</v>
      </c>
      <c r="IA827" s="1">
        <v>26.926</v>
      </c>
      <c r="IB827" s="1">
        <v>33.545</v>
      </c>
      <c r="IC827" s="1">
        <v>30.0</v>
      </c>
      <c r="ID827" s="1">
        <v>33.3578</v>
      </c>
      <c r="IE827" s="1">
        <v>33.4557</v>
      </c>
      <c r="IF827" s="1">
        <v>5.81676</v>
      </c>
      <c r="IG827" s="1">
        <v>36.969</v>
      </c>
      <c r="IH827" s="1">
        <v>0.0</v>
      </c>
      <c r="II827" s="1">
        <v>26.9266</v>
      </c>
      <c r="IJ827" s="1">
        <v>70.0514</v>
      </c>
      <c r="IK827" s="1">
        <v>24.4159</v>
      </c>
      <c r="IL827" s="1">
        <v>100.256</v>
      </c>
      <c r="IM827" s="1">
        <v>99.9354</v>
      </c>
      <c r="IN827" s="1" t="s">
        <v>365</v>
      </c>
    </row>
    <row r="828" ht="15.75" customHeight="1">
      <c r="A828" s="1">
        <v>812.0</v>
      </c>
      <c r="B828" s="1">
        <v>1.660411536E9</v>
      </c>
      <c r="C828" s="1">
        <v>11811.90000009537</v>
      </c>
      <c r="D828" s="1" t="s">
        <v>1971</v>
      </c>
      <c r="E828" s="1" t="s">
        <v>1972</v>
      </c>
      <c r="F828" s="1">
        <v>1.0</v>
      </c>
      <c r="G828" s="1" t="s">
        <v>349</v>
      </c>
      <c r="H828" s="1" t="s">
        <v>350</v>
      </c>
      <c r="I828" s="1" t="s">
        <v>351</v>
      </c>
      <c r="J828" s="1" t="s">
        <v>352</v>
      </c>
      <c r="K828" s="1" t="s">
        <v>1959</v>
      </c>
      <c r="L828" s="1" t="s">
        <v>349</v>
      </c>
      <c r="M828" s="1" t="s">
        <v>354</v>
      </c>
      <c r="N828" s="1">
        <v>1.6604115273E9</v>
      </c>
      <c r="O828" s="1">
        <f t="shared" si="1"/>
        <v>0.002410630304</v>
      </c>
      <c r="P828" s="1">
        <f t="shared" si="2"/>
        <v>2.410630304</v>
      </c>
      <c r="Q828" s="1">
        <f t="shared" si="3"/>
        <v>-0.7951680377</v>
      </c>
      <c r="R828" s="1">
        <f t="shared" si="4"/>
        <v>50.596636</v>
      </c>
      <c r="S828" s="1">
        <f t="shared" si="5"/>
        <v>59.83787199</v>
      </c>
      <c r="T828" s="1">
        <f t="shared" si="6"/>
        <v>5.954946771</v>
      </c>
      <c r="U828" s="1">
        <f t="shared" si="7"/>
        <v>5.035277227</v>
      </c>
      <c r="V828" s="1">
        <f t="shared" si="8"/>
        <v>0.1168060366</v>
      </c>
      <c r="W828" s="1">
        <f t="shared" si="9"/>
        <v>2.918569313</v>
      </c>
      <c r="X828" s="1">
        <f t="shared" si="10"/>
        <v>0.1142697725</v>
      </c>
      <c r="Y828" s="1">
        <f t="shared" si="11"/>
        <v>0.07164189427</v>
      </c>
      <c r="Z828" s="1">
        <f t="shared" si="12"/>
        <v>321.5178614</v>
      </c>
      <c r="AA828" s="1">
        <f t="shared" si="13"/>
        <v>32.26366055</v>
      </c>
      <c r="AB828" s="1">
        <f t="shared" si="14"/>
        <v>31.88302</v>
      </c>
      <c r="AC828" s="1">
        <f t="shared" si="15"/>
        <v>4.74355773</v>
      </c>
      <c r="AD828" s="1">
        <f t="shared" si="16"/>
        <v>60.37789041</v>
      </c>
      <c r="AE828" s="1">
        <f t="shared" si="17"/>
        <v>2.722885581</v>
      </c>
      <c r="AF828" s="1">
        <f t="shared" si="18"/>
        <v>4.509739514</v>
      </c>
      <c r="AG828" s="1">
        <f t="shared" si="19"/>
        <v>2.020672149</v>
      </c>
      <c r="AH828" s="1">
        <f t="shared" si="20"/>
        <v>-106.3087964</v>
      </c>
      <c r="AI828" s="1">
        <f t="shared" si="21"/>
        <v>-139.9421925</v>
      </c>
      <c r="AJ828" s="1">
        <f t="shared" si="22"/>
        <v>-10.81405972</v>
      </c>
      <c r="AK828" s="1">
        <f t="shared" si="23"/>
        <v>64.45281281</v>
      </c>
      <c r="AL828" s="1">
        <f t="shared" si="24"/>
        <v>-0.516262834</v>
      </c>
      <c r="AM828" s="1">
        <f t="shared" si="25"/>
        <v>2.359091139</v>
      </c>
      <c r="AN828" s="1">
        <f t="shared" si="26"/>
        <v>-0.7951680377</v>
      </c>
      <c r="AO828" s="1">
        <v>51.23702918056254</v>
      </c>
      <c r="AP828" s="1">
        <v>52.09963939393933</v>
      </c>
      <c r="AQ828" s="1">
        <v>0.02258547546971321</v>
      </c>
      <c r="AR828" s="1">
        <v>65.01646125568308</v>
      </c>
      <c r="AS828" s="1">
        <f t="shared" si="27"/>
        <v>2.410630304</v>
      </c>
      <c r="AT828" s="1">
        <v>24.55081708205402</v>
      </c>
      <c r="AU828" s="1">
        <v>27.36309575757573</v>
      </c>
      <c r="AV828" s="1">
        <v>1.034411762197525E-4</v>
      </c>
      <c r="AW828" s="1">
        <v>83.56297785630993</v>
      </c>
      <c r="AX828" s="1">
        <v>0.0</v>
      </c>
      <c r="AY828" s="1">
        <v>0.0</v>
      </c>
      <c r="AZ828" s="1">
        <f t="shared" si="28"/>
        <v>1</v>
      </c>
      <c r="BA828" s="1">
        <f t="shared" si="29"/>
        <v>0</v>
      </c>
      <c r="BB828" s="1">
        <f t="shared" si="30"/>
        <v>51857.48656</v>
      </c>
      <c r="BC828" s="1">
        <f t="shared" si="31"/>
        <v>2000.0076</v>
      </c>
      <c r="BD828" s="1">
        <f t="shared" si="32"/>
        <v>1681.20672</v>
      </c>
      <c r="BE828" s="1">
        <f t="shared" si="33"/>
        <v>0.8406001657</v>
      </c>
      <c r="BF828" s="1">
        <f t="shared" si="34"/>
        <v>0.1607583198</v>
      </c>
      <c r="BG828" s="1">
        <v>6.0</v>
      </c>
      <c r="BH828" s="1">
        <v>0.5</v>
      </c>
      <c r="BI828" s="1" t="s">
        <v>355</v>
      </c>
      <c r="BJ828" s="1">
        <v>2.0</v>
      </c>
      <c r="BK828" s="1" t="b">
        <v>1</v>
      </c>
      <c r="BL828" s="1">
        <v>1.6604115273E9</v>
      </c>
      <c r="BM828" s="1">
        <v>50.596636</v>
      </c>
      <c r="BN828" s="1">
        <v>50.120464</v>
      </c>
      <c r="BO828" s="1">
        <v>27.360728</v>
      </c>
      <c r="BP828" s="1">
        <v>24.607904</v>
      </c>
      <c r="BQ828" s="1">
        <v>50.095252</v>
      </c>
      <c r="BR828" s="1">
        <v>27.353016</v>
      </c>
      <c r="BS828" s="1">
        <v>500.11436</v>
      </c>
      <c r="BT828" s="1">
        <v>99.41815199999999</v>
      </c>
      <c r="BU828" s="1">
        <v>0.09987183599999999</v>
      </c>
      <c r="BV828" s="1">
        <v>30.993628</v>
      </c>
      <c r="BW828" s="1">
        <v>31.88302</v>
      </c>
      <c r="BX828" s="1">
        <v>999.9</v>
      </c>
      <c r="BY828" s="1">
        <v>0.0</v>
      </c>
      <c r="BZ828" s="1">
        <v>0.0</v>
      </c>
      <c r="CA828" s="1">
        <v>9995.6988</v>
      </c>
      <c r="CB828" s="1">
        <v>0.0</v>
      </c>
      <c r="CC828" s="1">
        <v>63.24119200000001</v>
      </c>
      <c r="CD828" s="1">
        <v>0.4761612</v>
      </c>
      <c r="CE828" s="1">
        <v>52.019932</v>
      </c>
      <c r="CF828" s="1">
        <v>51.384928</v>
      </c>
      <c r="CG828" s="1">
        <v>2.752826</v>
      </c>
      <c r="CH828" s="1">
        <v>50.120464</v>
      </c>
      <c r="CI828" s="1">
        <v>24.607904</v>
      </c>
      <c r="CJ828" s="1">
        <v>2.720150800000001</v>
      </c>
      <c r="CK828" s="1">
        <v>2.4464724</v>
      </c>
      <c r="CL828" s="1">
        <v>22.40736</v>
      </c>
      <c r="CM828" s="1">
        <v>20.67468</v>
      </c>
      <c r="CN828" s="1">
        <v>2000.0076</v>
      </c>
      <c r="CO828" s="1">
        <v>0.97999348</v>
      </c>
      <c r="CP828" s="1">
        <v>0.02000682</v>
      </c>
      <c r="CQ828" s="1">
        <v>0.0</v>
      </c>
      <c r="CR828" s="1">
        <v>2.75916</v>
      </c>
      <c r="CS828" s="1">
        <v>0.0</v>
      </c>
      <c r="CT828" s="1">
        <v>27536.748</v>
      </c>
      <c r="CU828" s="1">
        <v>17412.364</v>
      </c>
      <c r="CV828" s="1">
        <v>43.4622</v>
      </c>
      <c r="CW828" s="1">
        <v>44.56451999999999</v>
      </c>
      <c r="CX828" s="1">
        <v>43.5</v>
      </c>
      <c r="CY828" s="1">
        <v>42.91467999999999</v>
      </c>
      <c r="CZ828" s="1">
        <v>43.375</v>
      </c>
      <c r="DA828" s="1">
        <v>1959.9964</v>
      </c>
      <c r="DB828" s="1">
        <v>40.0112</v>
      </c>
      <c r="DC828" s="1">
        <v>0.0</v>
      </c>
      <c r="DD828" s="1">
        <v>1.6604115342E9</v>
      </c>
      <c r="DE828" s="1">
        <v>0.0</v>
      </c>
      <c r="DF828" s="1">
        <v>1.6604113081E9</v>
      </c>
      <c r="DG828" s="1" t="s">
        <v>1960</v>
      </c>
      <c r="DH828" s="1">
        <v>1.6604112996E9</v>
      </c>
      <c r="DI828" s="1">
        <v>1.6604113081E9</v>
      </c>
      <c r="DJ828" s="1">
        <v>25.0</v>
      </c>
      <c r="DK828" s="1">
        <v>0.208</v>
      </c>
      <c r="DL828" s="1">
        <v>-0.005</v>
      </c>
      <c r="DM828" s="1">
        <v>1.316</v>
      </c>
      <c r="DN828" s="1">
        <v>0.015</v>
      </c>
      <c r="DO828" s="1">
        <v>400.0</v>
      </c>
      <c r="DP828" s="1">
        <v>24.0</v>
      </c>
      <c r="DQ828" s="1">
        <v>0.34</v>
      </c>
      <c r="DR828" s="1">
        <v>0.09</v>
      </c>
      <c r="DS828" s="1">
        <v>-0.6109428654679805</v>
      </c>
      <c r="DT828" s="1">
        <v>-0.3416710738786809</v>
      </c>
      <c r="DU828" s="1">
        <v>0.0323807772467612</v>
      </c>
      <c r="DV828" s="1">
        <v>1.0</v>
      </c>
      <c r="DW828" s="1">
        <v>-0.5761205007271113</v>
      </c>
      <c r="DX828" s="1">
        <v>0.5181556576004732</v>
      </c>
      <c r="DY828" s="1">
        <v>0.1220639533875261</v>
      </c>
      <c r="DZ828" s="1">
        <v>0.0</v>
      </c>
      <c r="EA828" s="1">
        <v>0.5044191666666668</v>
      </c>
      <c r="EB828" s="1">
        <v>-1.620023946607343</v>
      </c>
      <c r="EC828" s="1">
        <v>0.266878910730826</v>
      </c>
      <c r="ED828" s="1">
        <v>0.0</v>
      </c>
      <c r="EE828" s="1">
        <v>57.52192736532047</v>
      </c>
      <c r="EF828" s="1">
        <v>3.523607957177562</v>
      </c>
      <c r="EG828" s="1">
        <v>0.3790768617302471</v>
      </c>
      <c r="EH828" s="1">
        <v>0.0</v>
      </c>
      <c r="EI828" s="1">
        <v>2.73977675</v>
      </c>
      <c r="EJ828" s="1">
        <v>0.6408667542213884</v>
      </c>
      <c r="EK828" s="1">
        <v>0.06490690527160801</v>
      </c>
      <c r="EL828" s="1">
        <v>0.0</v>
      </c>
      <c r="EM828" s="1">
        <v>2.020782491719644</v>
      </c>
      <c r="EN828" s="1">
        <v>-0.05128755473796937</v>
      </c>
      <c r="EO828" s="1">
        <v>0.004010238005989883</v>
      </c>
      <c r="EP828" s="1">
        <v>1.0</v>
      </c>
      <c r="EQ828" s="1">
        <v>2.0</v>
      </c>
      <c r="ER828" s="1">
        <v>6.0</v>
      </c>
      <c r="ES828" s="1" t="s">
        <v>390</v>
      </c>
      <c r="ET828" s="1">
        <v>2.94105</v>
      </c>
      <c r="EU828" s="1">
        <v>2.80082</v>
      </c>
      <c r="EV828" s="1">
        <v>0.0133951</v>
      </c>
      <c r="EW828" s="1">
        <v>0.0139874</v>
      </c>
      <c r="EX828" s="1">
        <v>0.117761</v>
      </c>
      <c r="EY828" s="1">
        <v>0.108926</v>
      </c>
      <c r="EZ828" s="1">
        <v>20161.7</v>
      </c>
      <c r="FA828" s="1">
        <v>21123.3</v>
      </c>
      <c r="FB828" s="1">
        <v>23775.0</v>
      </c>
      <c r="FC828" s="1">
        <v>24942.2</v>
      </c>
      <c r="FD828" s="1">
        <v>33576.3</v>
      </c>
      <c r="FE828" s="1">
        <v>35491.9</v>
      </c>
      <c r="FF828" s="1">
        <v>43359.2</v>
      </c>
      <c r="FG828" s="1">
        <v>46113.5</v>
      </c>
      <c r="FH828" s="1">
        <v>1.94403</v>
      </c>
      <c r="FI828" s="1">
        <v>1.8112</v>
      </c>
      <c r="FJ828" s="1">
        <v>0.113219</v>
      </c>
      <c r="FK828" s="1">
        <v>0.0</v>
      </c>
      <c r="FL828" s="1">
        <v>30.0349</v>
      </c>
      <c r="FM828" s="1">
        <v>999.9</v>
      </c>
      <c r="FN828" s="1">
        <v>57.8</v>
      </c>
      <c r="FO828" s="1">
        <v>37.3</v>
      </c>
      <c r="FP828" s="1">
        <v>37.2599</v>
      </c>
      <c r="FQ828" s="1">
        <v>63.5762</v>
      </c>
      <c r="FR828" s="1">
        <v>25.6611</v>
      </c>
      <c r="FS828" s="1">
        <v>1.0</v>
      </c>
      <c r="FT828" s="1">
        <v>0.522647</v>
      </c>
      <c r="FU828" s="1">
        <v>2.2299</v>
      </c>
      <c r="FV828" s="1">
        <v>20.3071</v>
      </c>
      <c r="FW828" s="1">
        <v>5.211</v>
      </c>
      <c r="FX828" s="1">
        <v>11.9077</v>
      </c>
      <c r="FY828" s="1">
        <v>5.0031</v>
      </c>
      <c r="FZ828" s="1">
        <v>3.29075</v>
      </c>
      <c r="GA828" s="1">
        <v>9999.0</v>
      </c>
      <c r="GB828" s="1">
        <v>9999.0</v>
      </c>
      <c r="GC828" s="1">
        <v>9999.0</v>
      </c>
      <c r="GD828" s="1">
        <v>999.9</v>
      </c>
      <c r="GE828" s="1">
        <v>1.85975</v>
      </c>
      <c r="GF828" s="1">
        <v>1.85482</v>
      </c>
      <c r="GG828" s="1">
        <v>1.85793</v>
      </c>
      <c r="GH828" s="1">
        <v>1.85643</v>
      </c>
      <c r="GI828" s="1">
        <v>1.85519</v>
      </c>
      <c r="GJ828" s="1">
        <v>1.8548</v>
      </c>
      <c r="GK828" s="1">
        <v>1.85364</v>
      </c>
      <c r="GL828" s="1">
        <v>1.85662</v>
      </c>
      <c r="GM828" s="1">
        <v>0.0</v>
      </c>
      <c r="GN828" s="1">
        <v>0.0</v>
      </c>
      <c r="GO828" s="1">
        <v>0.0</v>
      </c>
      <c r="GP828" s="1">
        <v>0.0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0.0</v>
      </c>
      <c r="GX828" s="1">
        <v>100.0</v>
      </c>
      <c r="GY828" s="1">
        <v>100.0</v>
      </c>
      <c r="GZ828" s="1">
        <v>0.502</v>
      </c>
      <c r="HA828" s="1">
        <v>0.0077</v>
      </c>
      <c r="HB828" s="1">
        <v>0.3634115085768492</v>
      </c>
      <c r="HC828" s="1">
        <v>0.002809866934308161</v>
      </c>
      <c r="HD828" s="1">
        <v>-1.127031966113555E-6</v>
      </c>
      <c r="HE828" s="1">
        <v>1.768598670541231E-10</v>
      </c>
      <c r="HF828" s="1">
        <v>-0.07173699153050066</v>
      </c>
      <c r="HG828" s="1">
        <v>0.01081145868756639</v>
      </c>
      <c r="HH828" s="1">
        <v>-3.689364805754238E-4</v>
      </c>
      <c r="HI828" s="1">
        <v>2.919854880483278E-6</v>
      </c>
      <c r="HJ828" s="1">
        <v>2.0</v>
      </c>
      <c r="HK828" s="1">
        <v>2136.0</v>
      </c>
      <c r="HL828" s="1">
        <v>3.0</v>
      </c>
      <c r="HM828" s="1">
        <v>30.0</v>
      </c>
      <c r="HN828" s="1">
        <v>3.9</v>
      </c>
      <c r="HO828" s="1">
        <v>3.8</v>
      </c>
      <c r="HP828" s="1">
        <v>0.300293</v>
      </c>
      <c r="HQ828" s="1">
        <v>2.40845</v>
      </c>
      <c r="HR828" s="1">
        <v>1.4978</v>
      </c>
      <c r="HS828" s="1">
        <v>2.30103</v>
      </c>
      <c r="HT828" s="1">
        <v>1.54785</v>
      </c>
      <c r="HU828" s="1">
        <v>2.32666</v>
      </c>
      <c r="HV828" s="1">
        <v>40.6042</v>
      </c>
      <c r="HW828" s="1">
        <v>13.2302</v>
      </c>
      <c r="HX828" s="1">
        <v>18.0</v>
      </c>
      <c r="HY828" s="1">
        <v>500.387</v>
      </c>
      <c r="HZ828" s="1">
        <v>478.217</v>
      </c>
      <c r="IA828" s="1">
        <v>26.9269</v>
      </c>
      <c r="IB828" s="1">
        <v>33.545</v>
      </c>
      <c r="IC828" s="1">
        <v>30.0</v>
      </c>
      <c r="ID828" s="1">
        <v>33.3578</v>
      </c>
      <c r="IE828" s="1">
        <v>33.4557</v>
      </c>
      <c r="IF828" s="1">
        <v>6.0394</v>
      </c>
      <c r="IG828" s="1">
        <v>36.969</v>
      </c>
      <c r="IH828" s="1">
        <v>0.0</v>
      </c>
      <c r="II828" s="1">
        <v>26.9266</v>
      </c>
      <c r="IJ828" s="1">
        <v>80.0718</v>
      </c>
      <c r="IK828" s="1">
        <v>24.4114</v>
      </c>
      <c r="IL828" s="1">
        <v>100.255</v>
      </c>
      <c r="IM828" s="1">
        <v>99.9352</v>
      </c>
      <c r="IN828" s="1" t="s">
        <v>365</v>
      </c>
    </row>
    <row r="829" ht="15.75" customHeight="1">
      <c r="A829" s="1">
        <v>813.0</v>
      </c>
      <c r="B829" s="1">
        <v>1.660411537E9</v>
      </c>
      <c r="C829" s="1">
        <v>11812.90000009537</v>
      </c>
      <c r="D829" s="1" t="s">
        <v>1973</v>
      </c>
      <c r="E829" s="1" t="s">
        <v>1974</v>
      </c>
      <c r="F829" s="1">
        <v>1.0</v>
      </c>
      <c r="G829" s="1" t="s">
        <v>349</v>
      </c>
      <c r="H829" s="1" t="s">
        <v>350</v>
      </c>
      <c r="I829" s="1" t="s">
        <v>351</v>
      </c>
      <c r="J829" s="1" t="s">
        <v>352</v>
      </c>
      <c r="K829" s="1" t="s">
        <v>1959</v>
      </c>
      <c r="L829" s="1" t="s">
        <v>349</v>
      </c>
      <c r="M829" s="1" t="s">
        <v>354</v>
      </c>
      <c r="N829" s="1">
        <v>1.6604115281875E9</v>
      </c>
      <c r="O829" s="1">
        <f t="shared" si="1"/>
        <v>0.002427341871</v>
      </c>
      <c r="P829" s="1">
        <f t="shared" si="2"/>
        <v>2.427341871</v>
      </c>
      <c r="Q829" s="1">
        <f t="shared" si="3"/>
        <v>-0.889151306</v>
      </c>
      <c r="R829" s="1">
        <f t="shared" si="4"/>
        <v>50.61266667</v>
      </c>
      <c r="S829" s="1">
        <f t="shared" si="5"/>
        <v>61.05651422</v>
      </c>
      <c r="T829" s="1">
        <f t="shared" si="6"/>
        <v>6.076216731</v>
      </c>
      <c r="U829" s="1">
        <f t="shared" si="7"/>
        <v>5.036866842</v>
      </c>
      <c r="V829" s="1">
        <f t="shared" si="8"/>
        <v>0.117665755</v>
      </c>
      <c r="W829" s="1">
        <f t="shared" si="9"/>
        <v>2.918759578</v>
      </c>
      <c r="X829" s="1">
        <f t="shared" si="10"/>
        <v>0.1150926255</v>
      </c>
      <c r="Y829" s="1">
        <f t="shared" si="11"/>
        <v>0.07215938979</v>
      </c>
      <c r="Z829" s="1">
        <f t="shared" si="12"/>
        <v>321.5183139</v>
      </c>
      <c r="AA829" s="1">
        <f t="shared" si="13"/>
        <v>32.25954246</v>
      </c>
      <c r="AB829" s="1">
        <f t="shared" si="14"/>
        <v>31.88162083</v>
      </c>
      <c r="AC829" s="1">
        <f t="shared" si="15"/>
        <v>4.743181762</v>
      </c>
      <c r="AD829" s="1">
        <f t="shared" si="16"/>
        <v>60.38045099</v>
      </c>
      <c r="AE829" s="1">
        <f t="shared" si="17"/>
        <v>2.723048465</v>
      </c>
      <c r="AF829" s="1">
        <f t="shared" si="18"/>
        <v>4.50981803</v>
      </c>
      <c r="AG829" s="1">
        <f t="shared" si="19"/>
        <v>2.020133296</v>
      </c>
      <c r="AH829" s="1">
        <f t="shared" si="20"/>
        <v>-107.0457765</v>
      </c>
      <c r="AI829" s="1">
        <f t="shared" si="21"/>
        <v>-139.6831019</v>
      </c>
      <c r="AJ829" s="1">
        <f t="shared" si="22"/>
        <v>-10.79327656</v>
      </c>
      <c r="AK829" s="1">
        <f t="shared" si="23"/>
        <v>63.99615889</v>
      </c>
      <c r="AL829" s="1">
        <f t="shared" si="24"/>
        <v>-0.3936551505</v>
      </c>
      <c r="AM829" s="1">
        <f t="shared" si="25"/>
        <v>2.368331019</v>
      </c>
      <c r="AN829" s="1">
        <f t="shared" si="26"/>
        <v>-0.889151306</v>
      </c>
      <c r="AO829" s="1">
        <v>51.62194399044532</v>
      </c>
      <c r="AP829" s="1">
        <v>52.29682727272726</v>
      </c>
      <c r="AQ829" s="1">
        <v>0.08192816086354486</v>
      </c>
      <c r="AR829" s="1">
        <v>65.01646125568308</v>
      </c>
      <c r="AS829" s="1">
        <f t="shared" si="27"/>
        <v>2.427341871</v>
      </c>
      <c r="AT829" s="1">
        <v>24.52217723571355</v>
      </c>
      <c r="AU829" s="1">
        <v>27.35675030303031</v>
      </c>
      <c r="AV829" s="1">
        <v>-3.179098204932178E-4</v>
      </c>
      <c r="AW829" s="1">
        <v>83.56297785630993</v>
      </c>
      <c r="AX829" s="1">
        <v>0.0</v>
      </c>
      <c r="AY829" s="1">
        <v>0.0</v>
      </c>
      <c r="AZ829" s="1">
        <f t="shared" si="28"/>
        <v>1</v>
      </c>
      <c r="BA829" s="1">
        <f t="shared" si="29"/>
        <v>0</v>
      </c>
      <c r="BB829" s="1">
        <f t="shared" si="30"/>
        <v>51862.83896</v>
      </c>
      <c r="BC829" s="1">
        <f t="shared" si="31"/>
        <v>2000.010417</v>
      </c>
      <c r="BD829" s="1">
        <f t="shared" si="32"/>
        <v>1681.209088</v>
      </c>
      <c r="BE829" s="1">
        <f t="shared" si="33"/>
        <v>0.8406001656</v>
      </c>
      <c r="BF829" s="1">
        <f t="shared" si="34"/>
        <v>0.1607583197</v>
      </c>
      <c r="BG829" s="1">
        <v>6.0</v>
      </c>
      <c r="BH829" s="1">
        <v>0.5</v>
      </c>
      <c r="BI829" s="1" t="s">
        <v>355</v>
      </c>
      <c r="BJ829" s="1">
        <v>2.0</v>
      </c>
      <c r="BK829" s="1" t="b">
        <v>1</v>
      </c>
      <c r="BL829" s="1">
        <v>1.6604115281875E9</v>
      </c>
      <c r="BM829" s="1">
        <v>50.61266666666666</v>
      </c>
      <c r="BN829" s="1">
        <v>50.28419583333334</v>
      </c>
      <c r="BO829" s="1">
        <v>27.36239583333333</v>
      </c>
      <c r="BP829" s="1">
        <v>24.5987875</v>
      </c>
      <c r="BQ829" s="1">
        <v>50.11124166666666</v>
      </c>
      <c r="BR829" s="1">
        <v>27.3546875</v>
      </c>
      <c r="BS829" s="1">
        <v>500.1130833333333</v>
      </c>
      <c r="BT829" s="1">
        <v>99.41807083333333</v>
      </c>
      <c r="BU829" s="1">
        <v>0.09983987500000001</v>
      </c>
      <c r="BV829" s="1">
        <v>30.99393333333333</v>
      </c>
      <c r="BW829" s="1">
        <v>31.88162083333334</v>
      </c>
      <c r="BX829" s="1">
        <v>999.9</v>
      </c>
      <c r="BY829" s="1">
        <v>0.0</v>
      </c>
      <c r="BZ829" s="1">
        <v>0.0</v>
      </c>
      <c r="CA829" s="1">
        <v>9996.793333333333</v>
      </c>
      <c r="CB829" s="1">
        <v>0.0</v>
      </c>
      <c r="CC829" s="1">
        <v>63.0971375</v>
      </c>
      <c r="CD829" s="1">
        <v>0.3284607083333334</v>
      </c>
      <c r="CE829" s="1">
        <v>52.03650416666667</v>
      </c>
      <c r="CF829" s="1">
        <v>51.5522875</v>
      </c>
      <c r="CG829" s="1">
        <v>2.763608333333334</v>
      </c>
      <c r="CH829" s="1">
        <v>50.28419583333334</v>
      </c>
      <c r="CI829" s="1">
        <v>24.5987875</v>
      </c>
      <c r="CJ829" s="1">
        <v>2.720314166666667</v>
      </c>
      <c r="CK829" s="1">
        <v>2.445564166666667</v>
      </c>
      <c r="CL829" s="1">
        <v>22.40834583333333</v>
      </c>
      <c r="CM829" s="1">
        <v>20.66865</v>
      </c>
      <c r="CN829" s="1">
        <v>2000.010416666667</v>
      </c>
      <c r="CO829" s="1">
        <v>0.9799935</v>
      </c>
      <c r="CP829" s="1">
        <v>0.0200068</v>
      </c>
      <c r="CQ829" s="1">
        <v>0.0</v>
      </c>
      <c r="CR829" s="1">
        <v>2.659791666666667</v>
      </c>
      <c r="CS829" s="1">
        <v>0.0</v>
      </c>
      <c r="CT829" s="1">
        <v>27534.07916666667</v>
      </c>
      <c r="CU829" s="1">
        <v>17412.3875</v>
      </c>
      <c r="CV829" s="1">
        <v>43.465875</v>
      </c>
      <c r="CW829" s="1">
        <v>44.564625</v>
      </c>
      <c r="CX829" s="1">
        <v>43.5</v>
      </c>
      <c r="CY829" s="1">
        <v>42.91633333333333</v>
      </c>
      <c r="CZ829" s="1">
        <v>43.375</v>
      </c>
      <c r="DA829" s="1">
        <v>1959.999166666666</v>
      </c>
      <c r="DB829" s="1">
        <v>40.01125</v>
      </c>
      <c r="DC829" s="1">
        <v>0.0</v>
      </c>
      <c r="DD829" s="1">
        <v>1.6604115354E9</v>
      </c>
      <c r="DE829" s="1">
        <v>0.0</v>
      </c>
      <c r="DF829" s="1">
        <v>1.6604113081E9</v>
      </c>
      <c r="DG829" s="1" t="s">
        <v>1960</v>
      </c>
      <c r="DH829" s="1">
        <v>1.6604112996E9</v>
      </c>
      <c r="DI829" s="1">
        <v>1.6604113081E9</v>
      </c>
      <c r="DJ829" s="1">
        <v>25.0</v>
      </c>
      <c r="DK829" s="1">
        <v>0.208</v>
      </c>
      <c r="DL829" s="1">
        <v>-0.005</v>
      </c>
      <c r="DM829" s="1">
        <v>1.316</v>
      </c>
      <c r="DN829" s="1">
        <v>0.015</v>
      </c>
      <c r="DO829" s="1">
        <v>400.0</v>
      </c>
      <c r="DP829" s="1">
        <v>24.0</v>
      </c>
      <c r="DQ829" s="1">
        <v>0.34</v>
      </c>
      <c r="DR829" s="1">
        <v>0.09</v>
      </c>
      <c r="DS829" s="1">
        <v>-0.6345847359329609</v>
      </c>
      <c r="DT829" s="1">
        <v>-0.6125808364044993</v>
      </c>
      <c r="DU829" s="1">
        <v>0.06138111950857952</v>
      </c>
      <c r="DV829" s="1">
        <v>0.0</v>
      </c>
      <c r="DW829" s="1">
        <v>-0.4179540488667908</v>
      </c>
      <c r="DX829" s="1">
        <v>3.85374331243521</v>
      </c>
      <c r="DY829" s="1">
        <v>0.4978810066656166</v>
      </c>
      <c r="DZ829" s="1">
        <v>0.0</v>
      </c>
      <c r="EA829" s="1">
        <v>0.251966935483871</v>
      </c>
      <c r="EB829" s="1">
        <v>-6.598680774193551</v>
      </c>
      <c r="EC829" s="1">
        <v>0.8242253173800168</v>
      </c>
      <c r="ED829" s="1">
        <v>0.0</v>
      </c>
      <c r="EE829" s="1">
        <v>57.81832263226719</v>
      </c>
      <c r="EF829" s="1">
        <v>7.326234822433183</v>
      </c>
      <c r="EG829" s="1">
        <v>0.7942723004918554</v>
      </c>
      <c r="EH829" s="1">
        <v>0.0</v>
      </c>
      <c r="EI829" s="1">
        <v>2.754052926829268</v>
      </c>
      <c r="EJ829" s="1">
        <v>0.7064136585365866</v>
      </c>
      <c r="EK829" s="1">
        <v>0.0724313500123006</v>
      </c>
      <c r="EL829" s="1">
        <v>0.0</v>
      </c>
      <c r="EM829" s="1">
        <v>2.019729542115732</v>
      </c>
      <c r="EN829" s="1">
        <v>-0.04249302301171031</v>
      </c>
      <c r="EO829" s="1">
        <v>0.003486144321671705</v>
      </c>
      <c r="EP829" s="1">
        <v>1.0</v>
      </c>
      <c r="EQ829" s="1">
        <v>1.0</v>
      </c>
      <c r="ER829" s="1">
        <v>6.0</v>
      </c>
      <c r="ES829" s="1" t="s">
        <v>433</v>
      </c>
      <c r="ET829" s="1">
        <v>2.94113</v>
      </c>
      <c r="EU829" s="1">
        <v>2.80063</v>
      </c>
      <c r="EV829" s="1">
        <v>0.0134679</v>
      </c>
      <c r="EW829" s="1">
        <v>0.0145839</v>
      </c>
      <c r="EX829" s="1">
        <v>0.117745</v>
      </c>
      <c r="EY829" s="1">
        <v>0.10892</v>
      </c>
      <c r="EZ829" s="1">
        <v>20160.2</v>
      </c>
      <c r="FA829" s="1">
        <v>21110.7</v>
      </c>
      <c r="FB829" s="1">
        <v>23775.1</v>
      </c>
      <c r="FC829" s="1">
        <v>24942.3</v>
      </c>
      <c r="FD829" s="1">
        <v>33577.1</v>
      </c>
      <c r="FE829" s="1">
        <v>35492.4</v>
      </c>
      <c r="FF829" s="1">
        <v>43359.4</v>
      </c>
      <c r="FG829" s="1">
        <v>46113.8</v>
      </c>
      <c r="FH829" s="1">
        <v>1.94395</v>
      </c>
      <c r="FI829" s="1">
        <v>1.81115</v>
      </c>
      <c r="FJ829" s="1">
        <v>0.113636</v>
      </c>
      <c r="FK829" s="1">
        <v>0.0</v>
      </c>
      <c r="FL829" s="1">
        <v>30.0349</v>
      </c>
      <c r="FM829" s="1">
        <v>999.9</v>
      </c>
      <c r="FN829" s="1">
        <v>57.9</v>
      </c>
      <c r="FO829" s="1">
        <v>37.3</v>
      </c>
      <c r="FP829" s="1">
        <v>37.3245</v>
      </c>
      <c r="FQ829" s="1">
        <v>63.8362</v>
      </c>
      <c r="FR829" s="1">
        <v>26.3782</v>
      </c>
      <c r="FS829" s="1">
        <v>1.0</v>
      </c>
      <c r="FT829" s="1">
        <v>0.522673</v>
      </c>
      <c r="FU829" s="1">
        <v>2.23497</v>
      </c>
      <c r="FV829" s="1">
        <v>20.3071</v>
      </c>
      <c r="FW829" s="1">
        <v>5.20995</v>
      </c>
      <c r="FX829" s="1">
        <v>11.9077</v>
      </c>
      <c r="FY829" s="1">
        <v>5.00275</v>
      </c>
      <c r="FZ829" s="1">
        <v>3.29052</v>
      </c>
      <c r="GA829" s="1">
        <v>9999.0</v>
      </c>
      <c r="GB829" s="1">
        <v>9999.0</v>
      </c>
      <c r="GC829" s="1">
        <v>9999.0</v>
      </c>
      <c r="GD829" s="1">
        <v>999.9</v>
      </c>
      <c r="GE829" s="1">
        <v>1.85975</v>
      </c>
      <c r="GF829" s="1">
        <v>1.85482</v>
      </c>
      <c r="GG829" s="1">
        <v>1.85794</v>
      </c>
      <c r="GH829" s="1">
        <v>1.85644</v>
      </c>
      <c r="GI829" s="1">
        <v>1.85519</v>
      </c>
      <c r="GJ829" s="1">
        <v>1.85481</v>
      </c>
      <c r="GK829" s="1">
        <v>1.85364</v>
      </c>
      <c r="GL829" s="1">
        <v>1.85663</v>
      </c>
      <c r="GM829" s="1">
        <v>0.0</v>
      </c>
      <c r="GN829" s="1">
        <v>0.0</v>
      </c>
      <c r="GO829" s="1">
        <v>0.0</v>
      </c>
      <c r="GP829" s="1">
        <v>0.0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0.0</v>
      </c>
      <c r="GX829" s="1">
        <v>100.0</v>
      </c>
      <c r="GY829" s="1">
        <v>100.0</v>
      </c>
      <c r="GZ829" s="1">
        <v>0.503</v>
      </c>
      <c r="HA829" s="1">
        <v>0.0077</v>
      </c>
      <c r="HB829" s="1">
        <v>0.3634115085768492</v>
      </c>
      <c r="HC829" s="1">
        <v>0.002809866934308161</v>
      </c>
      <c r="HD829" s="1">
        <v>-1.127031966113555E-6</v>
      </c>
      <c r="HE829" s="1">
        <v>1.768598670541231E-10</v>
      </c>
      <c r="HF829" s="1">
        <v>-0.07173699153050066</v>
      </c>
      <c r="HG829" s="1">
        <v>0.01081145868756639</v>
      </c>
      <c r="HH829" s="1">
        <v>-3.689364805754238E-4</v>
      </c>
      <c r="HI829" s="1">
        <v>2.919854880483278E-6</v>
      </c>
      <c r="HJ829" s="1">
        <v>2.0</v>
      </c>
      <c r="HK829" s="1">
        <v>2136.0</v>
      </c>
      <c r="HL829" s="1">
        <v>3.0</v>
      </c>
      <c r="HM829" s="1">
        <v>30.0</v>
      </c>
      <c r="HN829" s="1">
        <v>4.0</v>
      </c>
      <c r="HO829" s="1">
        <v>3.8</v>
      </c>
      <c r="HP829" s="1">
        <v>0.306396</v>
      </c>
      <c r="HQ829" s="1">
        <v>2.41089</v>
      </c>
      <c r="HR829" s="1">
        <v>1.4978</v>
      </c>
      <c r="HS829" s="1">
        <v>2.30103</v>
      </c>
      <c r="HT829" s="1">
        <v>1.54785</v>
      </c>
      <c r="HU829" s="1">
        <v>2.30347</v>
      </c>
      <c r="HV829" s="1">
        <v>40.6042</v>
      </c>
      <c r="HW829" s="1">
        <v>13.2302</v>
      </c>
      <c r="HX829" s="1">
        <v>18.0</v>
      </c>
      <c r="HY829" s="1">
        <v>500.341</v>
      </c>
      <c r="HZ829" s="1">
        <v>478.184</v>
      </c>
      <c r="IA829" s="1">
        <v>26.9278</v>
      </c>
      <c r="IB829" s="1">
        <v>33.5444</v>
      </c>
      <c r="IC829" s="1">
        <v>30.0</v>
      </c>
      <c r="ID829" s="1">
        <v>33.3578</v>
      </c>
      <c r="IE829" s="1">
        <v>33.4557</v>
      </c>
      <c r="IF829" s="1">
        <v>6.18387</v>
      </c>
      <c r="IG829" s="1">
        <v>36.969</v>
      </c>
      <c r="IH829" s="1">
        <v>0.0</v>
      </c>
      <c r="II829" s="1">
        <v>26.9304</v>
      </c>
      <c r="IJ829" s="1">
        <v>80.0718</v>
      </c>
      <c r="IK829" s="1">
        <v>24.4098</v>
      </c>
      <c r="IL829" s="1">
        <v>100.255</v>
      </c>
      <c r="IM829" s="1">
        <v>99.9357</v>
      </c>
      <c r="IN829" s="1" t="s">
        <v>365</v>
      </c>
    </row>
    <row r="830" ht="15.75" customHeight="1">
      <c r="A830" s="1">
        <v>814.0</v>
      </c>
      <c r="B830" s="1">
        <v>1.660411538E9</v>
      </c>
      <c r="C830" s="1">
        <v>11813.90000009537</v>
      </c>
      <c r="D830" s="1" t="s">
        <v>1975</v>
      </c>
      <c r="E830" s="1" t="s">
        <v>1976</v>
      </c>
      <c r="F830" s="1">
        <v>1.0</v>
      </c>
      <c r="G830" s="1" t="s">
        <v>349</v>
      </c>
      <c r="H830" s="1" t="s">
        <v>350</v>
      </c>
      <c r="I830" s="1" t="s">
        <v>351</v>
      </c>
      <c r="J830" s="1" t="s">
        <v>352</v>
      </c>
      <c r="K830" s="1" t="s">
        <v>1959</v>
      </c>
      <c r="L830" s="1" t="s">
        <v>349</v>
      </c>
      <c r="M830" s="1" t="s">
        <v>354</v>
      </c>
      <c r="N830" s="1">
        <v>1.660411529108696E9</v>
      </c>
      <c r="O830" s="1">
        <f t="shared" si="1"/>
        <v>0.002441350276</v>
      </c>
      <c r="P830" s="1">
        <f t="shared" si="2"/>
        <v>2.441350276</v>
      </c>
      <c r="Q830" s="1">
        <f t="shared" si="3"/>
        <v>-0.9362008654</v>
      </c>
      <c r="R830" s="1">
        <f t="shared" si="4"/>
        <v>50.64503043</v>
      </c>
      <c r="S830" s="1">
        <f t="shared" si="5"/>
        <v>61.65302634</v>
      </c>
      <c r="T830" s="1">
        <f t="shared" si="6"/>
        <v>6.135569671</v>
      </c>
      <c r="U830" s="1">
        <f t="shared" si="7"/>
        <v>5.040078828</v>
      </c>
      <c r="V830" s="1">
        <f t="shared" si="8"/>
        <v>0.1183891365</v>
      </c>
      <c r="W830" s="1">
        <f t="shared" si="9"/>
        <v>2.918751877</v>
      </c>
      <c r="X830" s="1">
        <f t="shared" si="10"/>
        <v>0.1157846423</v>
      </c>
      <c r="Y830" s="1">
        <f t="shared" si="11"/>
        <v>0.07259463266</v>
      </c>
      <c r="Z830" s="1">
        <f t="shared" si="12"/>
        <v>321.5166987</v>
      </c>
      <c r="AA830" s="1">
        <f t="shared" si="13"/>
        <v>32.25601362</v>
      </c>
      <c r="AB830" s="1">
        <f t="shared" si="14"/>
        <v>31.88024783</v>
      </c>
      <c r="AC830" s="1">
        <f t="shared" si="15"/>
        <v>4.742812847</v>
      </c>
      <c r="AD830" s="1">
        <f t="shared" si="16"/>
        <v>60.38262675</v>
      </c>
      <c r="AE830" s="1">
        <f t="shared" si="17"/>
        <v>2.723165716</v>
      </c>
      <c r="AF830" s="1">
        <f t="shared" si="18"/>
        <v>4.509849708</v>
      </c>
      <c r="AG830" s="1">
        <f t="shared" si="19"/>
        <v>2.019647131</v>
      </c>
      <c r="AH830" s="1">
        <f t="shared" si="20"/>
        <v>-107.6635472</v>
      </c>
      <c r="AI830" s="1">
        <f t="shared" si="21"/>
        <v>-139.4472984</v>
      </c>
      <c r="AJ830" s="1">
        <f t="shared" si="22"/>
        <v>-10.77501808</v>
      </c>
      <c r="AK830" s="1">
        <f t="shared" si="23"/>
        <v>63.63083513</v>
      </c>
      <c r="AL830" s="1">
        <f t="shared" si="24"/>
        <v>-0.1788410281</v>
      </c>
      <c r="AM830" s="1">
        <f t="shared" si="25"/>
        <v>2.378120775</v>
      </c>
      <c r="AN830" s="1">
        <f t="shared" si="26"/>
        <v>-0.9362008654</v>
      </c>
      <c r="AO830" s="1">
        <v>52.52475323087248</v>
      </c>
      <c r="AP830" s="1">
        <v>52.69107090909085</v>
      </c>
      <c r="AQ830" s="1">
        <v>0.1927464152851888</v>
      </c>
      <c r="AR830" s="1">
        <v>65.01646125568308</v>
      </c>
      <c r="AS830" s="1">
        <f t="shared" si="27"/>
        <v>2.441350276</v>
      </c>
      <c r="AT830" s="1">
        <v>24.49733372148505</v>
      </c>
      <c r="AU830" s="1">
        <v>27.35135575757576</v>
      </c>
      <c r="AV830" s="1">
        <v>-7.888286422677063E-4</v>
      </c>
      <c r="AW830" s="1">
        <v>83.56297785630993</v>
      </c>
      <c r="AX830" s="1">
        <v>0.0</v>
      </c>
      <c r="AY830" s="1">
        <v>0.0</v>
      </c>
      <c r="AZ830" s="1">
        <f t="shared" si="28"/>
        <v>1</v>
      </c>
      <c r="BA830" s="1">
        <f t="shared" si="29"/>
        <v>0</v>
      </c>
      <c r="BB830" s="1">
        <f t="shared" si="30"/>
        <v>51862.59613</v>
      </c>
      <c r="BC830" s="1">
        <f t="shared" si="31"/>
        <v>2000.000435</v>
      </c>
      <c r="BD830" s="1">
        <f t="shared" si="32"/>
        <v>1681.200691</v>
      </c>
      <c r="BE830" s="1">
        <f t="shared" si="33"/>
        <v>0.8406001629</v>
      </c>
      <c r="BF830" s="1">
        <f t="shared" si="34"/>
        <v>0.1607583144</v>
      </c>
      <c r="BG830" s="1">
        <v>6.0</v>
      </c>
      <c r="BH830" s="1">
        <v>0.5</v>
      </c>
      <c r="BI830" s="1" t="s">
        <v>355</v>
      </c>
      <c r="BJ830" s="1">
        <v>2.0</v>
      </c>
      <c r="BK830" s="1" t="b">
        <v>1</v>
      </c>
      <c r="BL830" s="1">
        <v>1.660411529108696E9</v>
      </c>
      <c r="BM830" s="1">
        <v>50.64503043478261</v>
      </c>
      <c r="BN830" s="1">
        <v>50.57496521739131</v>
      </c>
      <c r="BO830" s="1">
        <v>27.36362173913044</v>
      </c>
      <c r="BP830" s="1">
        <v>24.5886</v>
      </c>
      <c r="BQ830" s="1">
        <v>50.14351739130434</v>
      </c>
      <c r="BR830" s="1">
        <v>27.35591739130435</v>
      </c>
      <c r="BS830" s="1">
        <v>500.1143043478261</v>
      </c>
      <c r="BT830" s="1">
        <v>99.4179304347826</v>
      </c>
      <c r="BU830" s="1">
        <v>0.09980673043478261</v>
      </c>
      <c r="BV830" s="1">
        <v>30.99405652173913</v>
      </c>
      <c r="BW830" s="1">
        <v>31.88024782608695</v>
      </c>
      <c r="BX830" s="1">
        <v>999.9000000000003</v>
      </c>
      <c r="BY830" s="1">
        <v>0.0</v>
      </c>
      <c r="BZ830" s="1">
        <v>0.0</v>
      </c>
      <c r="CA830" s="1">
        <v>9996.763478260871</v>
      </c>
      <c r="CB830" s="1">
        <v>0.0</v>
      </c>
      <c r="CC830" s="1">
        <v>62.94656086956522</v>
      </c>
      <c r="CD830" s="1">
        <v>0.07005660869565222</v>
      </c>
      <c r="CE830" s="1">
        <v>52.06984347826087</v>
      </c>
      <c r="CF830" s="1">
        <v>51.84981304347826</v>
      </c>
      <c r="CG830" s="1">
        <v>2.775024347826087</v>
      </c>
      <c r="CH830" s="1">
        <v>50.57496521739131</v>
      </c>
      <c r="CI830" s="1">
        <v>24.5886</v>
      </c>
      <c r="CJ830" s="1">
        <v>2.720432608695651</v>
      </c>
      <c r="CK830" s="1">
        <v>2.444547826086957</v>
      </c>
      <c r="CL830" s="1">
        <v>22.4090652173913</v>
      </c>
      <c r="CM830" s="1">
        <v>20.66189565217391</v>
      </c>
      <c r="CN830" s="1">
        <v>2000.000434782609</v>
      </c>
      <c r="CO830" s="1">
        <v>0.9799935217391306</v>
      </c>
      <c r="CP830" s="1">
        <v>0.02000677826086956</v>
      </c>
      <c r="CQ830" s="1">
        <v>0.0</v>
      </c>
      <c r="CR830" s="1">
        <v>2.686391304347826</v>
      </c>
      <c r="CS830" s="1">
        <v>0.0</v>
      </c>
      <c r="CT830" s="1">
        <v>27530.9347826087</v>
      </c>
      <c r="CU830" s="1">
        <v>17412.3</v>
      </c>
      <c r="CV830" s="1">
        <v>43.46713043478261</v>
      </c>
      <c r="CW830" s="1">
        <v>44.56473913043478</v>
      </c>
      <c r="CX830" s="1">
        <v>43.5</v>
      </c>
      <c r="CY830" s="1">
        <v>42.9181304347826</v>
      </c>
      <c r="CZ830" s="1">
        <v>43.375</v>
      </c>
      <c r="DA830" s="1">
        <v>1959.989565217391</v>
      </c>
      <c r="DB830" s="1">
        <v>40.01086956521739</v>
      </c>
      <c r="DC830" s="1">
        <v>0.0</v>
      </c>
      <c r="DD830" s="1">
        <v>1.660411536E9</v>
      </c>
      <c r="DE830" s="1">
        <v>0.0</v>
      </c>
      <c r="DF830" s="1">
        <v>1.6604113081E9</v>
      </c>
      <c r="DG830" s="1" t="s">
        <v>1960</v>
      </c>
      <c r="DH830" s="1">
        <v>1.6604112996E9</v>
      </c>
      <c r="DI830" s="1">
        <v>1.6604113081E9</v>
      </c>
      <c r="DJ830" s="1">
        <v>25.0</v>
      </c>
      <c r="DK830" s="1">
        <v>0.208</v>
      </c>
      <c r="DL830" s="1">
        <v>-0.005</v>
      </c>
      <c r="DM830" s="1">
        <v>1.316</v>
      </c>
      <c r="DN830" s="1">
        <v>0.015</v>
      </c>
      <c r="DO830" s="1">
        <v>400.0</v>
      </c>
      <c r="DP830" s="1">
        <v>24.0</v>
      </c>
      <c r="DQ830" s="1">
        <v>0.34</v>
      </c>
      <c r="DR830" s="1">
        <v>0.09</v>
      </c>
      <c r="DS830" s="1">
        <v>-0.6560474469245271</v>
      </c>
      <c r="DT830" s="1">
        <v>-0.9302514872479539</v>
      </c>
      <c r="DU830" s="1">
        <v>0.09012474927927488</v>
      </c>
      <c r="DV830" s="1">
        <v>0.0</v>
      </c>
      <c r="DW830" s="1">
        <v>-0.1958220970500623</v>
      </c>
      <c r="DX830" s="1">
        <v>8.343192869354942</v>
      </c>
      <c r="DY830" s="1">
        <v>0.9386781538897747</v>
      </c>
      <c r="DZ830" s="1">
        <v>0.0</v>
      </c>
      <c r="EA830" s="1">
        <v>-0.07886703225806449</v>
      </c>
      <c r="EB830" s="1">
        <v>-12.91291766129033</v>
      </c>
      <c r="EC830" s="1">
        <v>1.444486283813942</v>
      </c>
      <c r="ED830" s="1">
        <v>0.0</v>
      </c>
      <c r="EE830" s="1">
        <v>58.11165354117654</v>
      </c>
      <c r="EF830" s="1">
        <v>12.03991089160016</v>
      </c>
      <c r="EG830" s="1">
        <v>1.223789211035118</v>
      </c>
      <c r="EH830" s="1">
        <v>0.0</v>
      </c>
      <c r="EI830" s="1">
        <v>2.764493902439024</v>
      </c>
      <c r="EJ830" s="1">
        <v>0.7396331707317112</v>
      </c>
      <c r="EK830" s="1">
        <v>0.07517376780006954</v>
      </c>
      <c r="EL830" s="1">
        <v>0.0</v>
      </c>
      <c r="EM830" s="1">
        <v>2.019307098152781</v>
      </c>
      <c r="EN830" s="1">
        <v>-0.03002848129313889</v>
      </c>
      <c r="EO830" s="1">
        <v>0.002983564067722574</v>
      </c>
      <c r="EP830" s="1">
        <v>1.0</v>
      </c>
      <c r="EQ830" s="1">
        <v>1.0</v>
      </c>
      <c r="ER830" s="1">
        <v>6.0</v>
      </c>
      <c r="ES830" s="1" t="s">
        <v>433</v>
      </c>
      <c r="ET830" s="1">
        <v>2.94114</v>
      </c>
      <c r="EU830" s="1">
        <v>2.80064</v>
      </c>
      <c r="EV830" s="1">
        <v>0.0135985</v>
      </c>
      <c r="EW830" s="1">
        <v>0.0153148</v>
      </c>
      <c r="EX830" s="1">
        <v>0.117728</v>
      </c>
      <c r="EY830" s="1">
        <v>0.108905</v>
      </c>
      <c r="EZ830" s="1">
        <v>20157.6</v>
      </c>
      <c r="FA830" s="1">
        <v>21095.1</v>
      </c>
      <c r="FB830" s="1">
        <v>23775.1</v>
      </c>
      <c r="FC830" s="1">
        <v>24942.4</v>
      </c>
      <c r="FD830" s="1">
        <v>33577.9</v>
      </c>
      <c r="FE830" s="1">
        <v>35492.9</v>
      </c>
      <c r="FF830" s="1">
        <v>43359.6</v>
      </c>
      <c r="FG830" s="1">
        <v>46113.5</v>
      </c>
      <c r="FH830" s="1">
        <v>1.94385</v>
      </c>
      <c r="FI830" s="1">
        <v>1.8112</v>
      </c>
      <c r="FJ830" s="1">
        <v>0.114001</v>
      </c>
      <c r="FK830" s="1">
        <v>0.0</v>
      </c>
      <c r="FL830" s="1">
        <v>30.0349</v>
      </c>
      <c r="FM830" s="1">
        <v>999.9</v>
      </c>
      <c r="FN830" s="1">
        <v>57.8</v>
      </c>
      <c r="FO830" s="1">
        <v>37.3</v>
      </c>
      <c r="FP830" s="1">
        <v>37.2615</v>
      </c>
      <c r="FQ830" s="1">
        <v>63.5262</v>
      </c>
      <c r="FR830" s="1">
        <v>26.0697</v>
      </c>
      <c r="FS830" s="1">
        <v>1.0</v>
      </c>
      <c r="FT830" s="1">
        <v>0.522708</v>
      </c>
      <c r="FU830" s="1">
        <v>2.23464</v>
      </c>
      <c r="FV830" s="1">
        <v>20.307</v>
      </c>
      <c r="FW830" s="1">
        <v>5.2104</v>
      </c>
      <c r="FX830" s="1">
        <v>11.9078</v>
      </c>
      <c r="FY830" s="1">
        <v>5.003</v>
      </c>
      <c r="FZ830" s="1">
        <v>3.29058</v>
      </c>
      <c r="GA830" s="1">
        <v>9999.0</v>
      </c>
      <c r="GB830" s="1">
        <v>9999.0</v>
      </c>
      <c r="GC830" s="1">
        <v>9999.0</v>
      </c>
      <c r="GD830" s="1">
        <v>999.9</v>
      </c>
      <c r="GE830" s="1">
        <v>1.85976</v>
      </c>
      <c r="GF830" s="1">
        <v>1.85482</v>
      </c>
      <c r="GG830" s="1">
        <v>1.85795</v>
      </c>
      <c r="GH830" s="1">
        <v>1.85645</v>
      </c>
      <c r="GI830" s="1">
        <v>1.8552</v>
      </c>
      <c r="GJ830" s="1">
        <v>1.85482</v>
      </c>
      <c r="GK830" s="1">
        <v>1.85364</v>
      </c>
      <c r="GL830" s="1">
        <v>1.85661</v>
      </c>
      <c r="GM830" s="1">
        <v>0.0</v>
      </c>
      <c r="GN830" s="1">
        <v>0.0</v>
      </c>
      <c r="GO830" s="1">
        <v>0.0</v>
      </c>
      <c r="GP830" s="1">
        <v>0.0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0.0</v>
      </c>
      <c r="GX830" s="1">
        <v>100.0</v>
      </c>
      <c r="GY830" s="1">
        <v>100.0</v>
      </c>
      <c r="GZ830" s="1">
        <v>0.504</v>
      </c>
      <c r="HA830" s="1">
        <v>0.0077</v>
      </c>
      <c r="HB830" s="1">
        <v>0.3634115085768492</v>
      </c>
      <c r="HC830" s="1">
        <v>0.002809866934308161</v>
      </c>
      <c r="HD830" s="1">
        <v>-1.127031966113555E-6</v>
      </c>
      <c r="HE830" s="1">
        <v>1.768598670541231E-10</v>
      </c>
      <c r="HF830" s="1">
        <v>-0.07173699153050066</v>
      </c>
      <c r="HG830" s="1">
        <v>0.01081145868756639</v>
      </c>
      <c r="HH830" s="1">
        <v>-3.689364805754238E-4</v>
      </c>
      <c r="HI830" s="1">
        <v>2.919854880483278E-6</v>
      </c>
      <c r="HJ830" s="1">
        <v>2.0</v>
      </c>
      <c r="HK830" s="1">
        <v>2136.0</v>
      </c>
      <c r="HL830" s="1">
        <v>3.0</v>
      </c>
      <c r="HM830" s="1">
        <v>30.0</v>
      </c>
      <c r="HN830" s="1">
        <v>4.0</v>
      </c>
      <c r="HO830" s="1">
        <v>3.8</v>
      </c>
      <c r="HP830" s="1">
        <v>0.321045</v>
      </c>
      <c r="HQ830" s="1">
        <v>2.38403</v>
      </c>
      <c r="HR830" s="1">
        <v>1.4978</v>
      </c>
      <c r="HS830" s="1">
        <v>2.30225</v>
      </c>
      <c r="HT830" s="1">
        <v>1.54785</v>
      </c>
      <c r="HU830" s="1">
        <v>2.43774</v>
      </c>
      <c r="HV830" s="1">
        <v>40.5787</v>
      </c>
      <c r="HW830" s="1">
        <v>13.2389</v>
      </c>
      <c r="HX830" s="1">
        <v>18.0</v>
      </c>
      <c r="HY830" s="1">
        <v>500.28</v>
      </c>
      <c r="HZ830" s="1">
        <v>478.217</v>
      </c>
      <c r="IA830" s="1">
        <v>26.9284</v>
      </c>
      <c r="IB830" s="1">
        <v>33.5436</v>
      </c>
      <c r="IC830" s="1">
        <v>30.0001</v>
      </c>
      <c r="ID830" s="1">
        <v>33.3578</v>
      </c>
      <c r="IE830" s="1">
        <v>33.4557</v>
      </c>
      <c r="IF830" s="1">
        <v>6.46166</v>
      </c>
      <c r="IG830" s="1">
        <v>36.969</v>
      </c>
      <c r="IH830" s="1">
        <v>0.0</v>
      </c>
      <c r="II830" s="1">
        <v>26.9304</v>
      </c>
      <c r="IJ830" s="1">
        <v>90.1143</v>
      </c>
      <c r="IK830" s="1">
        <v>24.4053</v>
      </c>
      <c r="IL830" s="1">
        <v>100.256</v>
      </c>
      <c r="IM830" s="1">
        <v>99.9355</v>
      </c>
      <c r="IN830" s="1" t="s">
        <v>365</v>
      </c>
    </row>
    <row r="831" ht="15.75" customHeight="1">
      <c r="A831" s="1">
        <v>815.0</v>
      </c>
      <c r="B831" s="1">
        <v>1.660411539E9</v>
      </c>
      <c r="C831" s="1">
        <v>11814.90000009537</v>
      </c>
      <c r="D831" s="1" t="s">
        <v>1977</v>
      </c>
      <c r="E831" s="1" t="s">
        <v>1978</v>
      </c>
      <c r="F831" s="1">
        <v>1.0</v>
      </c>
      <c r="G831" s="1" t="s">
        <v>349</v>
      </c>
      <c r="H831" s="1" t="s">
        <v>350</v>
      </c>
      <c r="I831" s="1" t="s">
        <v>351</v>
      </c>
      <c r="J831" s="1" t="s">
        <v>352</v>
      </c>
      <c r="K831" s="1" t="s">
        <v>1959</v>
      </c>
      <c r="L831" s="1" t="s">
        <v>349</v>
      </c>
      <c r="M831" s="1" t="s">
        <v>354</v>
      </c>
      <c r="N831" s="1">
        <v>1.660411530068182E9</v>
      </c>
      <c r="O831" s="1">
        <f t="shared" si="1"/>
        <v>0.00242054172</v>
      </c>
      <c r="P831" s="1">
        <f t="shared" si="2"/>
        <v>2.42054172</v>
      </c>
      <c r="Q831" s="1">
        <f t="shared" si="3"/>
        <v>-0.9328994535</v>
      </c>
      <c r="R831" s="1">
        <f t="shared" si="4"/>
        <v>50.70821364</v>
      </c>
      <c r="S831" s="1">
        <f t="shared" si="5"/>
        <v>61.77634889</v>
      </c>
      <c r="T831" s="1">
        <f t="shared" si="6"/>
        <v>6.147833039</v>
      </c>
      <c r="U831" s="1">
        <f t="shared" si="7"/>
        <v>5.04635895</v>
      </c>
      <c r="V831" s="1">
        <f t="shared" si="8"/>
        <v>0.1173792734</v>
      </c>
      <c r="W831" s="1">
        <f t="shared" si="9"/>
        <v>2.918938425</v>
      </c>
      <c r="X831" s="1">
        <f t="shared" si="10"/>
        <v>0.1148186645</v>
      </c>
      <c r="Y831" s="1">
        <f t="shared" si="11"/>
        <v>0.07198707342</v>
      </c>
      <c r="Z831" s="1">
        <f t="shared" si="12"/>
        <v>321.5127604</v>
      </c>
      <c r="AA831" s="1">
        <f t="shared" si="13"/>
        <v>32.26132379</v>
      </c>
      <c r="AB831" s="1">
        <f t="shared" si="14"/>
        <v>31.87912273</v>
      </c>
      <c r="AC831" s="1">
        <f t="shared" si="15"/>
        <v>4.742510562</v>
      </c>
      <c r="AD831" s="1">
        <f t="shared" si="16"/>
        <v>60.38411364</v>
      </c>
      <c r="AE831" s="1">
        <f t="shared" si="17"/>
        <v>2.72323176</v>
      </c>
      <c r="AF831" s="1">
        <f t="shared" si="18"/>
        <v>4.509848031</v>
      </c>
      <c r="AG831" s="1">
        <f t="shared" si="19"/>
        <v>2.019278803</v>
      </c>
      <c r="AH831" s="1">
        <f t="shared" si="20"/>
        <v>-106.7458898</v>
      </c>
      <c r="AI831" s="1">
        <f t="shared" si="21"/>
        <v>-139.2801852</v>
      </c>
      <c r="AJ831" s="1">
        <f t="shared" si="22"/>
        <v>-10.76135747</v>
      </c>
      <c r="AK831" s="1">
        <f t="shared" si="23"/>
        <v>64.72532788</v>
      </c>
      <c r="AL831" s="1">
        <f t="shared" si="24"/>
        <v>0.145753938</v>
      </c>
      <c r="AM831" s="1">
        <f t="shared" si="25"/>
        <v>2.388584976</v>
      </c>
      <c r="AN831" s="1">
        <f t="shared" si="26"/>
        <v>-0.9328994535</v>
      </c>
      <c r="AO831" s="1">
        <v>54.10863395392266</v>
      </c>
      <c r="AP831" s="1">
        <v>53.34898424242425</v>
      </c>
      <c r="AQ831" s="1">
        <v>0.3731110845080827</v>
      </c>
      <c r="AR831" s="1">
        <v>65.01646125568308</v>
      </c>
      <c r="AS831" s="1">
        <f t="shared" si="27"/>
        <v>2.42054172</v>
      </c>
      <c r="AT831" s="1">
        <v>24.48036905619855</v>
      </c>
      <c r="AU831" s="1">
        <v>27.34716303030303</v>
      </c>
      <c r="AV831" s="1">
        <v>-0.006426462093920136</v>
      </c>
      <c r="AW831" s="1">
        <v>83.56297785630993</v>
      </c>
      <c r="AX831" s="1">
        <v>0.0</v>
      </c>
      <c r="AY831" s="1">
        <v>0.0</v>
      </c>
      <c r="AZ831" s="1">
        <f t="shared" si="28"/>
        <v>1</v>
      </c>
      <c r="BA831" s="1">
        <f t="shared" si="29"/>
        <v>0</v>
      </c>
      <c r="BB831" s="1">
        <f t="shared" si="30"/>
        <v>51867.89558</v>
      </c>
      <c r="BC831" s="1">
        <f t="shared" si="31"/>
        <v>1999.975909</v>
      </c>
      <c r="BD831" s="1">
        <f t="shared" si="32"/>
        <v>1681.180077</v>
      </c>
      <c r="BE831" s="1">
        <f t="shared" si="33"/>
        <v>0.840600164</v>
      </c>
      <c r="BF831" s="1">
        <f t="shared" si="34"/>
        <v>0.1607583166</v>
      </c>
      <c r="BG831" s="1">
        <v>6.0</v>
      </c>
      <c r="BH831" s="1">
        <v>0.5</v>
      </c>
      <c r="BI831" s="1" t="s">
        <v>355</v>
      </c>
      <c r="BJ831" s="1">
        <v>2.0</v>
      </c>
      <c r="BK831" s="1" t="b">
        <v>1</v>
      </c>
      <c r="BL831" s="1">
        <v>1.660411530068182E9</v>
      </c>
      <c r="BM831" s="1">
        <v>50.70821363636364</v>
      </c>
      <c r="BN831" s="1">
        <v>51.0283909090909</v>
      </c>
      <c r="BO831" s="1">
        <v>27.36432727272728</v>
      </c>
      <c r="BP831" s="1">
        <v>24.57709090909092</v>
      </c>
      <c r="BQ831" s="1">
        <v>50.20653636363637</v>
      </c>
      <c r="BR831" s="1">
        <v>27.35662272727273</v>
      </c>
      <c r="BS831" s="1">
        <v>500.1132272727273</v>
      </c>
      <c r="BT831" s="1">
        <v>99.41781363636365</v>
      </c>
      <c r="BU831" s="1">
        <v>0.09977115454545453</v>
      </c>
      <c r="BV831" s="1">
        <v>30.99405</v>
      </c>
      <c r="BW831" s="1">
        <v>31.87912272727273</v>
      </c>
      <c r="BX831" s="1">
        <v>999.9000000000003</v>
      </c>
      <c r="BY831" s="1">
        <v>0.0</v>
      </c>
      <c r="BZ831" s="1">
        <v>0.0</v>
      </c>
      <c r="CA831" s="1">
        <v>9997.840454545452</v>
      </c>
      <c r="CB831" s="1">
        <v>0.0</v>
      </c>
      <c r="CC831" s="1">
        <v>62.79114090909092</v>
      </c>
      <c r="CD831" s="1">
        <v>-0.3201813636363637</v>
      </c>
      <c r="CE831" s="1">
        <v>52.13485</v>
      </c>
      <c r="CF831" s="1">
        <v>52.31400000000001</v>
      </c>
      <c r="CG831" s="1">
        <v>2.787238636363636</v>
      </c>
      <c r="CH831" s="1">
        <v>51.0283909090909</v>
      </c>
      <c r="CI831" s="1">
        <v>24.57709090909092</v>
      </c>
      <c r="CJ831" s="1">
        <v>2.720499545454546</v>
      </c>
      <c r="CK831" s="1">
        <v>2.443400454545455</v>
      </c>
      <c r="CL831" s="1">
        <v>22.40947272727273</v>
      </c>
      <c r="CM831" s="1">
        <v>20.65427272727273</v>
      </c>
      <c r="CN831" s="1">
        <v>1999.975909090909</v>
      </c>
      <c r="CO831" s="1">
        <v>0.9799934090909092</v>
      </c>
      <c r="CP831" s="1">
        <v>0.02000689090909091</v>
      </c>
      <c r="CQ831" s="1">
        <v>0.0</v>
      </c>
      <c r="CR831" s="1">
        <v>2.699136363636363</v>
      </c>
      <c r="CS831" s="1">
        <v>0.0</v>
      </c>
      <c r="CT831" s="1">
        <v>27527.35909090909</v>
      </c>
      <c r="CU831" s="1">
        <v>17412.08636363636</v>
      </c>
      <c r="CV831" s="1">
        <v>43.47136363636363</v>
      </c>
      <c r="CW831" s="1">
        <v>44.56486363636364</v>
      </c>
      <c r="CX831" s="1">
        <v>43.5</v>
      </c>
      <c r="CY831" s="1">
        <v>42.92009090909091</v>
      </c>
      <c r="CZ831" s="1">
        <v>43.375</v>
      </c>
      <c r="DA831" s="1">
        <v>1959.965454545455</v>
      </c>
      <c r="DB831" s="1">
        <v>40.01045454545454</v>
      </c>
      <c r="DC831" s="1">
        <v>0.0</v>
      </c>
      <c r="DD831" s="1">
        <v>1.6604115372E9</v>
      </c>
      <c r="DE831" s="1">
        <v>0.0</v>
      </c>
      <c r="DF831" s="1">
        <v>1.6604113081E9</v>
      </c>
      <c r="DG831" s="1" t="s">
        <v>1960</v>
      </c>
      <c r="DH831" s="1">
        <v>1.6604112996E9</v>
      </c>
      <c r="DI831" s="1">
        <v>1.6604113081E9</v>
      </c>
      <c r="DJ831" s="1">
        <v>25.0</v>
      </c>
      <c r="DK831" s="1">
        <v>0.208</v>
      </c>
      <c r="DL831" s="1">
        <v>-0.005</v>
      </c>
      <c r="DM831" s="1">
        <v>1.316</v>
      </c>
      <c r="DN831" s="1">
        <v>0.015</v>
      </c>
      <c r="DO831" s="1">
        <v>400.0</v>
      </c>
      <c r="DP831" s="1">
        <v>24.0</v>
      </c>
      <c r="DQ831" s="1">
        <v>0.34</v>
      </c>
      <c r="DR831" s="1">
        <v>0.09</v>
      </c>
      <c r="DS831" s="1">
        <v>-0.6560474469245271</v>
      </c>
      <c r="DT831" s="1">
        <v>-0.9302514872479539</v>
      </c>
      <c r="DU831" s="1">
        <v>0.09012474927927488</v>
      </c>
      <c r="DV831" s="1">
        <v>0.0</v>
      </c>
      <c r="DW831" s="1">
        <v>-0.1958220970500623</v>
      </c>
      <c r="DX831" s="1">
        <v>8.343192869354942</v>
      </c>
      <c r="DY831" s="1">
        <v>0.9386781538897747</v>
      </c>
      <c r="DZ831" s="1">
        <v>0.0</v>
      </c>
      <c r="EA831" s="1">
        <v>-0.07886703225806449</v>
      </c>
      <c r="EB831" s="1">
        <v>-12.91291766129033</v>
      </c>
      <c r="EC831" s="1">
        <v>1.444486283813942</v>
      </c>
      <c r="ED831" s="1">
        <v>0.0</v>
      </c>
      <c r="EE831" s="1">
        <v>58.11165354117654</v>
      </c>
      <c r="EF831" s="1">
        <v>12.03991089160016</v>
      </c>
      <c r="EG831" s="1">
        <v>1.223789211035118</v>
      </c>
      <c r="EH831" s="1">
        <v>0.0</v>
      </c>
      <c r="EI831" s="1">
        <v>2.764493902439024</v>
      </c>
      <c r="EJ831" s="1">
        <v>0.7396331707317112</v>
      </c>
      <c r="EK831" s="1">
        <v>0.07517376780006954</v>
      </c>
      <c r="EL831" s="1">
        <v>0.0</v>
      </c>
      <c r="EM831" s="1">
        <v>2.019307098152781</v>
      </c>
      <c r="EN831" s="1">
        <v>-0.03002848129313889</v>
      </c>
      <c r="EO831" s="1">
        <v>0.002983564067722574</v>
      </c>
      <c r="EP831" s="1">
        <v>1.0</v>
      </c>
      <c r="EQ831" s="1">
        <v>1.0</v>
      </c>
      <c r="ER831" s="1">
        <v>6.0</v>
      </c>
      <c r="ES831" s="1" t="s">
        <v>433</v>
      </c>
      <c r="ET831" s="1">
        <v>2.94115</v>
      </c>
      <c r="EU831" s="1">
        <v>2.80081</v>
      </c>
      <c r="EV831" s="1">
        <v>0.0138043</v>
      </c>
      <c r="EW831" s="1">
        <v>0.016159</v>
      </c>
      <c r="EX831" s="1">
        <v>0.117718</v>
      </c>
      <c r="EY831" s="1">
        <v>0.108896</v>
      </c>
      <c r="EZ831" s="1">
        <v>20153.4</v>
      </c>
      <c r="FA831" s="1">
        <v>21077.1</v>
      </c>
      <c r="FB831" s="1">
        <v>23775.1</v>
      </c>
      <c r="FC831" s="1">
        <v>24942.5</v>
      </c>
      <c r="FD831" s="1">
        <v>33578.4</v>
      </c>
      <c r="FE831" s="1">
        <v>35493.3</v>
      </c>
      <c r="FF831" s="1">
        <v>43359.7</v>
      </c>
      <c r="FG831" s="1">
        <v>46113.6</v>
      </c>
      <c r="FH831" s="1">
        <v>1.94383</v>
      </c>
      <c r="FI831" s="1">
        <v>1.81117</v>
      </c>
      <c r="FJ831" s="1">
        <v>0.114158</v>
      </c>
      <c r="FK831" s="1">
        <v>0.0</v>
      </c>
      <c r="FL831" s="1">
        <v>30.0349</v>
      </c>
      <c r="FM831" s="1">
        <v>999.9</v>
      </c>
      <c r="FN831" s="1">
        <v>57.8</v>
      </c>
      <c r="FO831" s="1">
        <v>37.3</v>
      </c>
      <c r="FP831" s="1">
        <v>37.2601</v>
      </c>
      <c r="FQ831" s="1">
        <v>63.5462</v>
      </c>
      <c r="FR831" s="1">
        <v>25.4888</v>
      </c>
      <c r="FS831" s="1">
        <v>1.0</v>
      </c>
      <c r="FT831" s="1">
        <v>0.522724</v>
      </c>
      <c r="FU831" s="1">
        <v>2.23344</v>
      </c>
      <c r="FV831" s="1">
        <v>20.3069</v>
      </c>
      <c r="FW831" s="1">
        <v>5.2104</v>
      </c>
      <c r="FX831" s="1">
        <v>11.908</v>
      </c>
      <c r="FY831" s="1">
        <v>5.00285</v>
      </c>
      <c r="FZ831" s="1">
        <v>3.29058</v>
      </c>
      <c r="GA831" s="1">
        <v>9999.0</v>
      </c>
      <c r="GB831" s="1">
        <v>9999.0</v>
      </c>
      <c r="GC831" s="1">
        <v>9999.0</v>
      </c>
      <c r="GD831" s="1">
        <v>999.9</v>
      </c>
      <c r="GE831" s="1">
        <v>1.85976</v>
      </c>
      <c r="GF831" s="1">
        <v>1.85482</v>
      </c>
      <c r="GG831" s="1">
        <v>1.85795</v>
      </c>
      <c r="GH831" s="1">
        <v>1.85644</v>
      </c>
      <c r="GI831" s="1">
        <v>1.8552</v>
      </c>
      <c r="GJ831" s="1">
        <v>1.8548</v>
      </c>
      <c r="GK831" s="1">
        <v>1.85364</v>
      </c>
      <c r="GL831" s="1">
        <v>1.85661</v>
      </c>
      <c r="GM831" s="1">
        <v>0.0</v>
      </c>
      <c r="GN831" s="1">
        <v>0.0</v>
      </c>
      <c r="GO831" s="1">
        <v>0.0</v>
      </c>
      <c r="GP831" s="1">
        <v>0.0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0.0</v>
      </c>
      <c r="GX831" s="1">
        <v>100.0</v>
      </c>
      <c r="GY831" s="1">
        <v>100.0</v>
      </c>
      <c r="GZ831" s="1">
        <v>0.506</v>
      </c>
      <c r="HA831" s="1">
        <v>0.0078</v>
      </c>
      <c r="HB831" s="1">
        <v>0.3634115085768492</v>
      </c>
      <c r="HC831" s="1">
        <v>0.002809866934308161</v>
      </c>
      <c r="HD831" s="1">
        <v>-1.127031966113555E-6</v>
      </c>
      <c r="HE831" s="1">
        <v>1.768598670541231E-10</v>
      </c>
      <c r="HF831" s="1">
        <v>-0.07173699153050066</v>
      </c>
      <c r="HG831" s="1">
        <v>0.01081145868756639</v>
      </c>
      <c r="HH831" s="1">
        <v>-3.689364805754238E-4</v>
      </c>
      <c r="HI831" s="1">
        <v>2.919854880483278E-6</v>
      </c>
      <c r="HJ831" s="1">
        <v>2.0</v>
      </c>
      <c r="HK831" s="1">
        <v>2136.0</v>
      </c>
      <c r="HL831" s="1">
        <v>3.0</v>
      </c>
      <c r="HM831" s="1">
        <v>30.0</v>
      </c>
      <c r="HN831" s="1">
        <v>4.0</v>
      </c>
      <c r="HO831" s="1">
        <v>3.8</v>
      </c>
      <c r="HP831" s="1">
        <v>0.32959</v>
      </c>
      <c r="HQ831" s="1">
        <v>2.39258</v>
      </c>
      <c r="HR831" s="1">
        <v>1.4978</v>
      </c>
      <c r="HS831" s="1">
        <v>2.30103</v>
      </c>
      <c r="HT831" s="1">
        <v>1.54785</v>
      </c>
      <c r="HU831" s="1">
        <v>2.44263</v>
      </c>
      <c r="HV831" s="1">
        <v>40.6042</v>
      </c>
      <c r="HW831" s="1">
        <v>13.2389</v>
      </c>
      <c r="HX831" s="1">
        <v>18.0</v>
      </c>
      <c r="HY831" s="1">
        <v>500.265</v>
      </c>
      <c r="HZ831" s="1">
        <v>478.201</v>
      </c>
      <c r="IA831" s="1">
        <v>26.929</v>
      </c>
      <c r="IB831" s="1">
        <v>33.5429</v>
      </c>
      <c r="IC831" s="1">
        <v>30.0001</v>
      </c>
      <c r="ID831" s="1">
        <v>33.3578</v>
      </c>
      <c r="IE831" s="1">
        <v>33.4557</v>
      </c>
      <c r="IF831" s="1">
        <v>6.62129</v>
      </c>
      <c r="IG831" s="1">
        <v>36.969</v>
      </c>
      <c r="IH831" s="1">
        <v>0.0</v>
      </c>
      <c r="II831" s="1">
        <v>26.9304</v>
      </c>
      <c r="IJ831" s="1">
        <v>90.1143</v>
      </c>
      <c r="IK831" s="1">
        <v>24.3975</v>
      </c>
      <c r="IL831" s="1">
        <v>100.256</v>
      </c>
      <c r="IM831" s="1">
        <v>99.9357</v>
      </c>
      <c r="IN831" s="1" t="s">
        <v>365</v>
      </c>
    </row>
    <row r="832" ht="15.75" customHeight="1">
      <c r="A832" s="1">
        <v>816.0</v>
      </c>
      <c r="B832" s="1">
        <v>1.66041154E9</v>
      </c>
      <c r="C832" s="1">
        <v>11815.90000009537</v>
      </c>
      <c r="D832" s="1" t="s">
        <v>1979</v>
      </c>
      <c r="E832" s="1" t="s">
        <v>1980</v>
      </c>
      <c r="F832" s="1">
        <v>1.0</v>
      </c>
      <c r="G832" s="1" t="s">
        <v>349</v>
      </c>
      <c r="H832" s="1" t="s">
        <v>350</v>
      </c>
      <c r="I832" s="1" t="s">
        <v>351</v>
      </c>
      <c r="J832" s="1" t="s">
        <v>352</v>
      </c>
      <c r="K832" s="1" t="s">
        <v>1959</v>
      </c>
      <c r="L832" s="1" t="s">
        <v>349</v>
      </c>
      <c r="M832" s="1" t="s">
        <v>354</v>
      </c>
      <c r="N832" s="1">
        <v>1.660411531071429E9</v>
      </c>
      <c r="O832" s="1">
        <f t="shared" si="1"/>
        <v>0.002424382652</v>
      </c>
      <c r="P832" s="1">
        <f t="shared" si="2"/>
        <v>2.424382652</v>
      </c>
      <c r="Q832" s="1">
        <f t="shared" si="3"/>
        <v>-0.8597906113</v>
      </c>
      <c r="R832" s="1">
        <f t="shared" si="4"/>
        <v>50.82222857</v>
      </c>
      <c r="S832" s="1">
        <f t="shared" si="5"/>
        <v>60.86830301</v>
      </c>
      <c r="T832" s="1">
        <f t="shared" si="6"/>
        <v>6.057457294</v>
      </c>
      <c r="U832" s="1">
        <f t="shared" si="7"/>
        <v>5.05769775</v>
      </c>
      <c r="V832" s="1">
        <f t="shared" si="8"/>
        <v>0.1175796232</v>
      </c>
      <c r="W832" s="1">
        <f t="shared" si="9"/>
        <v>2.919278138</v>
      </c>
      <c r="X832" s="1">
        <f t="shared" si="10"/>
        <v>0.1150106607</v>
      </c>
      <c r="Y832" s="1">
        <f t="shared" si="11"/>
        <v>0.07210779916</v>
      </c>
      <c r="Z832" s="1">
        <f t="shared" si="12"/>
        <v>321.5150381</v>
      </c>
      <c r="AA832" s="1">
        <f t="shared" si="13"/>
        <v>32.26013668</v>
      </c>
      <c r="AB832" s="1">
        <f t="shared" si="14"/>
        <v>31.87853333</v>
      </c>
      <c r="AC832" s="1">
        <f t="shared" si="15"/>
        <v>4.742352214</v>
      </c>
      <c r="AD832" s="1">
        <f t="shared" si="16"/>
        <v>60.38467685</v>
      </c>
      <c r="AE832" s="1">
        <f t="shared" si="17"/>
        <v>2.723247177</v>
      </c>
      <c r="AF832" s="1">
        <f t="shared" si="18"/>
        <v>4.509831499</v>
      </c>
      <c r="AG832" s="1">
        <f t="shared" si="19"/>
        <v>2.019105037</v>
      </c>
      <c r="AH832" s="1">
        <f t="shared" si="20"/>
        <v>-106.915275</v>
      </c>
      <c r="AI832" s="1">
        <f t="shared" si="21"/>
        <v>-139.2137512</v>
      </c>
      <c r="AJ832" s="1">
        <f t="shared" si="22"/>
        <v>-10.75493816</v>
      </c>
      <c r="AK832" s="1">
        <f t="shared" si="23"/>
        <v>64.63107379</v>
      </c>
      <c r="AL832" s="1">
        <f t="shared" si="24"/>
        <v>0.6017830966</v>
      </c>
      <c r="AM832" s="1">
        <f t="shared" si="25"/>
        <v>2.399646581</v>
      </c>
      <c r="AN832" s="1">
        <f t="shared" si="26"/>
        <v>-0.8597906113</v>
      </c>
      <c r="AO832" s="1">
        <v>56.38877815825732</v>
      </c>
      <c r="AP832" s="1">
        <v>54.31383090909089</v>
      </c>
      <c r="AQ832" s="1">
        <v>0.6128458828888445</v>
      </c>
      <c r="AR832" s="1">
        <v>65.01646125568308</v>
      </c>
      <c r="AS832" s="1">
        <f t="shared" si="27"/>
        <v>2.424382652</v>
      </c>
      <c r="AT832" s="1">
        <v>24.47169145375211</v>
      </c>
      <c r="AU832" s="1">
        <v>27.34440484848484</v>
      </c>
      <c r="AV832" s="1">
        <v>-0.00664118267160591</v>
      </c>
      <c r="AW832" s="1">
        <v>83.56297785630993</v>
      </c>
      <c r="AX832" s="1">
        <v>0.0</v>
      </c>
      <c r="AY832" s="1">
        <v>0.0</v>
      </c>
      <c r="AZ832" s="1">
        <f t="shared" si="28"/>
        <v>1</v>
      </c>
      <c r="BA832" s="1">
        <f t="shared" si="29"/>
        <v>0</v>
      </c>
      <c r="BB832" s="1">
        <f t="shared" si="30"/>
        <v>51877.55777</v>
      </c>
      <c r="BC832" s="1">
        <f t="shared" si="31"/>
        <v>1999.99</v>
      </c>
      <c r="BD832" s="1">
        <f t="shared" si="32"/>
        <v>1681.191929</v>
      </c>
      <c r="BE832" s="1">
        <f t="shared" si="33"/>
        <v>0.8406001673</v>
      </c>
      <c r="BF832" s="1">
        <f t="shared" si="34"/>
        <v>0.1607583229</v>
      </c>
      <c r="BG832" s="1">
        <v>6.0</v>
      </c>
      <c r="BH832" s="1">
        <v>0.5</v>
      </c>
      <c r="BI832" s="1" t="s">
        <v>355</v>
      </c>
      <c r="BJ832" s="1">
        <v>2.0</v>
      </c>
      <c r="BK832" s="1" t="b">
        <v>1</v>
      </c>
      <c r="BL832" s="1">
        <v>1.660411531071429E9</v>
      </c>
      <c r="BM832" s="1">
        <v>50.82222857142857</v>
      </c>
      <c r="BN832" s="1">
        <v>51.69052380952381</v>
      </c>
      <c r="BO832" s="1">
        <v>27.36452380952381</v>
      </c>
      <c r="BP832" s="1">
        <v>24.56436190476191</v>
      </c>
      <c r="BQ832" s="1">
        <v>50.32023809523809</v>
      </c>
      <c r="BR832" s="1">
        <v>27.35681904761905</v>
      </c>
      <c r="BS832" s="1">
        <v>500.1099523809524</v>
      </c>
      <c r="BT832" s="1">
        <v>99.41770476190479</v>
      </c>
      <c r="BU832" s="1">
        <v>0.09972869047619047</v>
      </c>
      <c r="BV832" s="1">
        <v>30.99398571428572</v>
      </c>
      <c r="BW832" s="1">
        <v>31.87853333333333</v>
      </c>
      <c r="BX832" s="1">
        <v>999.9000000000002</v>
      </c>
      <c r="BY832" s="1">
        <v>0.0</v>
      </c>
      <c r="BZ832" s="1">
        <v>0.0</v>
      </c>
      <c r="CA832" s="1">
        <v>9999.791428571429</v>
      </c>
      <c r="CB832" s="1">
        <v>0.0</v>
      </c>
      <c r="CC832" s="1">
        <v>62.62410476190477</v>
      </c>
      <c r="CD832" s="1">
        <v>-0.868303</v>
      </c>
      <c r="CE832" s="1">
        <v>52.2520761904762</v>
      </c>
      <c r="CF832" s="1">
        <v>52.99206666666665</v>
      </c>
      <c r="CG832" s="1">
        <v>2.800167619047619</v>
      </c>
      <c r="CH832" s="1">
        <v>51.69052380952381</v>
      </c>
      <c r="CI832" s="1">
        <v>24.56436190476191</v>
      </c>
      <c r="CJ832" s="1">
        <v>2.72051619047619</v>
      </c>
      <c r="CK832" s="1">
        <v>2.442131904761905</v>
      </c>
      <c r="CL832" s="1">
        <v>22.40957619047619</v>
      </c>
      <c r="CM832" s="1">
        <v>20.64584285714286</v>
      </c>
      <c r="CN832" s="1">
        <v>1999.99</v>
      </c>
      <c r="CO832" s="1">
        <v>0.9799934285714287</v>
      </c>
      <c r="CP832" s="1">
        <v>0.02000687142857143</v>
      </c>
      <c r="CQ832" s="1">
        <v>0.0</v>
      </c>
      <c r="CR832" s="1">
        <v>2.635714285714285</v>
      </c>
      <c r="CS832" s="1">
        <v>0.0</v>
      </c>
      <c r="CT832" s="1">
        <v>27524.12857142857</v>
      </c>
      <c r="CU832" s="1">
        <v>17412.20952380952</v>
      </c>
      <c r="CV832" s="1">
        <v>43.473</v>
      </c>
      <c r="CW832" s="1">
        <v>44.565</v>
      </c>
      <c r="CX832" s="1">
        <v>43.5</v>
      </c>
      <c r="CY832" s="1">
        <v>42.92519047619047</v>
      </c>
      <c r="CZ832" s="1">
        <v>43.375</v>
      </c>
      <c r="DA832" s="1">
        <v>1959.979047619048</v>
      </c>
      <c r="DB832" s="1">
        <v>40.01095238095238</v>
      </c>
      <c r="DC832" s="1">
        <v>0.0</v>
      </c>
      <c r="DD832" s="1">
        <v>1.6604115384E9</v>
      </c>
      <c r="DE832" s="1">
        <v>0.0</v>
      </c>
      <c r="DF832" s="1">
        <v>1.6604113081E9</v>
      </c>
      <c r="DG832" s="1" t="s">
        <v>1960</v>
      </c>
      <c r="DH832" s="1">
        <v>1.6604112996E9</v>
      </c>
      <c r="DI832" s="1">
        <v>1.6604113081E9</v>
      </c>
      <c r="DJ832" s="1">
        <v>25.0</v>
      </c>
      <c r="DK832" s="1">
        <v>0.208</v>
      </c>
      <c r="DL832" s="1">
        <v>-0.005</v>
      </c>
      <c r="DM832" s="1">
        <v>1.316</v>
      </c>
      <c r="DN832" s="1">
        <v>0.015</v>
      </c>
      <c r="DO832" s="1">
        <v>400.0</v>
      </c>
      <c r="DP832" s="1">
        <v>24.0</v>
      </c>
      <c r="DQ832" s="1">
        <v>0.34</v>
      </c>
      <c r="DR832" s="1">
        <v>0.09</v>
      </c>
      <c r="DS832" s="1">
        <v>-0.6860912519236388</v>
      </c>
      <c r="DT832" s="1">
        <v>-1.333020059304099</v>
      </c>
      <c r="DU832" s="1">
        <v>0.1200951637571915</v>
      </c>
      <c r="DV832" s="1">
        <v>0.0</v>
      </c>
      <c r="DW832" s="1">
        <v>0.3469204301688549</v>
      </c>
      <c r="DX832" s="1">
        <v>17.88458034013111</v>
      </c>
      <c r="DY832" s="1">
        <v>1.837286152011325</v>
      </c>
      <c r="DZ832" s="1">
        <v>0.0</v>
      </c>
      <c r="EA832" s="1">
        <v>-0.9103395000000002</v>
      </c>
      <c r="EB832" s="1">
        <v>-28.20751397552836</v>
      </c>
      <c r="EC832" s="1">
        <v>2.661771905721409</v>
      </c>
      <c r="ED832" s="1">
        <v>0.0</v>
      </c>
      <c r="EE832" s="1">
        <v>58.58152980835997</v>
      </c>
      <c r="EF832" s="1">
        <v>19.36912002780609</v>
      </c>
      <c r="EG832" s="1">
        <v>1.790770201559376</v>
      </c>
      <c r="EH832" s="1">
        <v>0.0</v>
      </c>
      <c r="EI832" s="1">
        <v>2.78201575</v>
      </c>
      <c r="EJ832" s="1">
        <v>0.77717257035647</v>
      </c>
      <c r="EK832" s="1">
        <v>0.07639681373877774</v>
      </c>
      <c r="EL832" s="1">
        <v>0.0</v>
      </c>
      <c r="EM832" s="1">
        <v>2.019191464357601</v>
      </c>
      <c r="EN832" s="1">
        <v>-0.008930180656635207</v>
      </c>
      <c r="EO832" s="1">
        <v>0.002583367183231478</v>
      </c>
      <c r="EP832" s="1">
        <v>1.0</v>
      </c>
      <c r="EQ832" s="1">
        <v>1.0</v>
      </c>
      <c r="ER832" s="1">
        <v>6.0</v>
      </c>
      <c r="ES832" s="1" t="s">
        <v>433</v>
      </c>
      <c r="ET832" s="1">
        <v>2.94107</v>
      </c>
      <c r="EU832" s="1">
        <v>2.80091</v>
      </c>
      <c r="EV832" s="1">
        <v>0.0140841</v>
      </c>
      <c r="EW832" s="1">
        <v>0.0171369</v>
      </c>
      <c r="EX832" s="1">
        <v>0.117708</v>
      </c>
      <c r="EY832" s="1">
        <v>0.108896</v>
      </c>
      <c r="EZ832" s="1">
        <v>20147.7</v>
      </c>
      <c r="FA832" s="1">
        <v>21056.2</v>
      </c>
      <c r="FB832" s="1">
        <v>23775.1</v>
      </c>
      <c r="FC832" s="1">
        <v>24942.5</v>
      </c>
      <c r="FD832" s="1">
        <v>33578.9</v>
      </c>
      <c r="FE832" s="1">
        <v>35493.4</v>
      </c>
      <c r="FF832" s="1">
        <v>43359.9</v>
      </c>
      <c r="FG832" s="1">
        <v>46113.6</v>
      </c>
      <c r="FH832" s="1">
        <v>1.94387</v>
      </c>
      <c r="FI832" s="1">
        <v>1.81113</v>
      </c>
      <c r="FJ832" s="1">
        <v>0.114091</v>
      </c>
      <c r="FK832" s="1">
        <v>0.0</v>
      </c>
      <c r="FL832" s="1">
        <v>30.0349</v>
      </c>
      <c r="FM832" s="1">
        <v>999.9</v>
      </c>
      <c r="FN832" s="1">
        <v>57.8</v>
      </c>
      <c r="FO832" s="1">
        <v>37.3</v>
      </c>
      <c r="FP832" s="1">
        <v>37.2558</v>
      </c>
      <c r="FQ832" s="1">
        <v>63.7462</v>
      </c>
      <c r="FR832" s="1">
        <v>25.8654</v>
      </c>
      <c r="FS832" s="1">
        <v>1.0</v>
      </c>
      <c r="FT832" s="1">
        <v>0.522729</v>
      </c>
      <c r="FU832" s="1">
        <v>2.23229</v>
      </c>
      <c r="FV832" s="1">
        <v>20.3069</v>
      </c>
      <c r="FW832" s="1">
        <v>5.2101</v>
      </c>
      <c r="FX832" s="1">
        <v>11.908</v>
      </c>
      <c r="FY832" s="1">
        <v>5.00285</v>
      </c>
      <c r="FZ832" s="1">
        <v>3.29058</v>
      </c>
      <c r="GA832" s="1">
        <v>9999.0</v>
      </c>
      <c r="GB832" s="1">
        <v>9999.0</v>
      </c>
      <c r="GC832" s="1">
        <v>9999.0</v>
      </c>
      <c r="GD832" s="1">
        <v>999.9</v>
      </c>
      <c r="GE832" s="1">
        <v>1.85975</v>
      </c>
      <c r="GF832" s="1">
        <v>1.85481</v>
      </c>
      <c r="GG832" s="1">
        <v>1.85794</v>
      </c>
      <c r="GH832" s="1">
        <v>1.85644</v>
      </c>
      <c r="GI832" s="1">
        <v>1.85518</v>
      </c>
      <c r="GJ832" s="1">
        <v>1.8548</v>
      </c>
      <c r="GK832" s="1">
        <v>1.85364</v>
      </c>
      <c r="GL832" s="1">
        <v>1.8566</v>
      </c>
      <c r="GM832" s="1">
        <v>0.0</v>
      </c>
      <c r="GN832" s="1">
        <v>0.0</v>
      </c>
      <c r="GO832" s="1">
        <v>0.0</v>
      </c>
      <c r="GP832" s="1">
        <v>0.0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0.0</v>
      </c>
      <c r="GX832" s="1">
        <v>100.0</v>
      </c>
      <c r="GY832" s="1">
        <v>100.0</v>
      </c>
      <c r="GZ832" s="1">
        <v>0.509</v>
      </c>
      <c r="HA832" s="1">
        <v>0.0078</v>
      </c>
      <c r="HB832" s="1">
        <v>0.3634115085768492</v>
      </c>
      <c r="HC832" s="1">
        <v>0.002809866934308161</v>
      </c>
      <c r="HD832" s="1">
        <v>-1.127031966113555E-6</v>
      </c>
      <c r="HE832" s="1">
        <v>1.768598670541231E-10</v>
      </c>
      <c r="HF832" s="1">
        <v>-0.07173699153050066</v>
      </c>
      <c r="HG832" s="1">
        <v>0.01081145868756639</v>
      </c>
      <c r="HH832" s="1">
        <v>-3.689364805754238E-4</v>
      </c>
      <c r="HI832" s="1">
        <v>2.919854880483278E-6</v>
      </c>
      <c r="HJ832" s="1">
        <v>2.0</v>
      </c>
      <c r="HK832" s="1">
        <v>2136.0</v>
      </c>
      <c r="HL832" s="1">
        <v>3.0</v>
      </c>
      <c r="HM832" s="1">
        <v>30.0</v>
      </c>
      <c r="HN832" s="1">
        <v>4.0</v>
      </c>
      <c r="HO832" s="1">
        <v>3.9</v>
      </c>
      <c r="HP832" s="1">
        <v>0.341797</v>
      </c>
      <c r="HQ832" s="1">
        <v>2.3999</v>
      </c>
      <c r="HR832" s="1">
        <v>1.4978</v>
      </c>
      <c r="HS832" s="1">
        <v>2.30103</v>
      </c>
      <c r="HT832" s="1">
        <v>1.54785</v>
      </c>
      <c r="HU832" s="1">
        <v>2.31567</v>
      </c>
      <c r="HV832" s="1">
        <v>40.6042</v>
      </c>
      <c r="HW832" s="1">
        <v>13.2214</v>
      </c>
      <c r="HX832" s="1">
        <v>18.0</v>
      </c>
      <c r="HY832" s="1">
        <v>500.296</v>
      </c>
      <c r="HZ832" s="1">
        <v>478.168</v>
      </c>
      <c r="IA832" s="1">
        <v>26.9296</v>
      </c>
      <c r="IB832" s="1">
        <v>33.5427</v>
      </c>
      <c r="IC832" s="1">
        <v>30.0001</v>
      </c>
      <c r="ID832" s="1">
        <v>33.3578</v>
      </c>
      <c r="IE832" s="1">
        <v>33.4559</v>
      </c>
      <c r="IF832" s="1">
        <v>6.86964</v>
      </c>
      <c r="IG832" s="1">
        <v>36.969</v>
      </c>
      <c r="IH832" s="1">
        <v>0.0</v>
      </c>
      <c r="II832" s="1">
        <v>26.9304</v>
      </c>
      <c r="IJ832" s="1">
        <v>100.18</v>
      </c>
      <c r="IK832" s="1">
        <v>24.3968</v>
      </c>
      <c r="IL832" s="1">
        <v>100.256</v>
      </c>
      <c r="IM832" s="1">
        <v>99.9358</v>
      </c>
      <c r="IN832" s="1" t="s">
        <v>365</v>
      </c>
    </row>
    <row r="833" ht="15.75" customHeight="1">
      <c r="A833" s="1">
        <v>817.0</v>
      </c>
      <c r="B833" s="1">
        <v>1.660411541E9</v>
      </c>
      <c r="C833" s="1">
        <v>11816.90000009537</v>
      </c>
      <c r="D833" s="1" t="s">
        <v>1981</v>
      </c>
      <c r="E833" s="1" t="s">
        <v>1982</v>
      </c>
      <c r="F833" s="1">
        <v>1.0</v>
      </c>
      <c r="G833" s="1" t="s">
        <v>349</v>
      </c>
      <c r="H833" s="1" t="s">
        <v>350</v>
      </c>
      <c r="I833" s="1" t="s">
        <v>351</v>
      </c>
      <c r="J833" s="1" t="s">
        <v>352</v>
      </c>
      <c r="K833" s="1" t="s">
        <v>1959</v>
      </c>
      <c r="L833" s="1" t="s">
        <v>349</v>
      </c>
      <c r="M833" s="1" t="s">
        <v>354</v>
      </c>
      <c r="N833" s="1">
        <v>1.660411532125E9</v>
      </c>
      <c r="O833" s="1">
        <f t="shared" si="1"/>
        <v>0.002432631451</v>
      </c>
      <c r="P833" s="1">
        <f t="shared" si="2"/>
        <v>2.432631451</v>
      </c>
      <c r="Q833" s="1">
        <f t="shared" si="3"/>
        <v>-0.7500597312</v>
      </c>
      <c r="R833" s="1">
        <f t="shared" si="4"/>
        <v>51.009475</v>
      </c>
      <c r="S833" s="1">
        <f t="shared" si="5"/>
        <v>59.51793479</v>
      </c>
      <c r="T833" s="1">
        <f t="shared" si="6"/>
        <v>5.923063344</v>
      </c>
      <c r="U833" s="1">
        <f t="shared" si="7"/>
        <v>5.076324516</v>
      </c>
      <c r="V833" s="1">
        <f t="shared" si="8"/>
        <v>0.117989053</v>
      </c>
      <c r="W833" s="1">
        <f t="shared" si="9"/>
        <v>2.919526419</v>
      </c>
      <c r="X833" s="1">
        <f t="shared" si="10"/>
        <v>0.1154025952</v>
      </c>
      <c r="Y833" s="1">
        <f t="shared" si="11"/>
        <v>0.07235428263</v>
      </c>
      <c r="Z833" s="1">
        <f t="shared" si="12"/>
        <v>321.5152803</v>
      </c>
      <c r="AA833" s="1">
        <f t="shared" si="13"/>
        <v>32.2577814</v>
      </c>
      <c r="AB833" s="1">
        <f t="shared" si="14"/>
        <v>31.87831</v>
      </c>
      <c r="AC833" s="1">
        <f t="shared" si="15"/>
        <v>4.742292214</v>
      </c>
      <c r="AD833" s="1">
        <f t="shared" si="16"/>
        <v>60.38401135</v>
      </c>
      <c r="AE833" s="1">
        <f t="shared" si="17"/>
        <v>2.723199973</v>
      </c>
      <c r="AF833" s="1">
        <f t="shared" si="18"/>
        <v>4.509803029</v>
      </c>
      <c r="AG833" s="1">
        <f t="shared" si="19"/>
        <v>2.019092241</v>
      </c>
      <c r="AH833" s="1">
        <f t="shared" si="20"/>
        <v>-107.279047</v>
      </c>
      <c r="AI833" s="1">
        <f t="shared" si="21"/>
        <v>-139.2078652</v>
      </c>
      <c r="AJ833" s="1">
        <f t="shared" si="22"/>
        <v>-10.75355115</v>
      </c>
      <c r="AK833" s="1">
        <f t="shared" si="23"/>
        <v>64.2748169</v>
      </c>
      <c r="AL833" s="1">
        <f t="shared" si="24"/>
        <v>1.221031735</v>
      </c>
      <c r="AM833" s="1">
        <f t="shared" si="25"/>
        <v>2.410714002</v>
      </c>
      <c r="AN833" s="1">
        <f t="shared" si="26"/>
        <v>-0.7500597312</v>
      </c>
      <c r="AO833" s="1">
        <v>59.2451282796662</v>
      </c>
      <c r="AP833" s="1">
        <v>55.59404484848483</v>
      </c>
      <c r="AQ833" s="1">
        <v>0.894802165700907</v>
      </c>
      <c r="AR833" s="1">
        <v>65.01646125568308</v>
      </c>
      <c r="AS833" s="1">
        <f t="shared" si="27"/>
        <v>2.432631451</v>
      </c>
      <c r="AT833" s="1">
        <v>24.46712894295438</v>
      </c>
      <c r="AU833" s="1">
        <v>27.34146424242424</v>
      </c>
      <c r="AV833" s="1">
        <v>-0.005421950693349021</v>
      </c>
      <c r="AW833" s="1">
        <v>83.56297785630993</v>
      </c>
      <c r="AX833" s="1">
        <v>0.0</v>
      </c>
      <c r="AY833" s="1">
        <v>0.0</v>
      </c>
      <c r="AZ833" s="1">
        <f t="shared" si="28"/>
        <v>1</v>
      </c>
      <c r="BA833" s="1">
        <f t="shared" si="29"/>
        <v>0</v>
      </c>
      <c r="BB833" s="1">
        <f t="shared" si="30"/>
        <v>51884.63057</v>
      </c>
      <c r="BC833" s="1">
        <f t="shared" si="31"/>
        <v>1999.9915</v>
      </c>
      <c r="BD833" s="1">
        <f t="shared" si="32"/>
        <v>1681.19319</v>
      </c>
      <c r="BE833" s="1">
        <f t="shared" si="33"/>
        <v>0.8406001676</v>
      </c>
      <c r="BF833" s="1">
        <f t="shared" si="34"/>
        <v>0.1607583234</v>
      </c>
      <c r="BG833" s="1">
        <v>6.0</v>
      </c>
      <c r="BH833" s="1">
        <v>0.5</v>
      </c>
      <c r="BI833" s="1" t="s">
        <v>355</v>
      </c>
      <c r="BJ833" s="1">
        <v>2.0</v>
      </c>
      <c r="BK833" s="1" t="b">
        <v>1</v>
      </c>
      <c r="BL833" s="1">
        <v>1.660411532125E9</v>
      </c>
      <c r="BM833" s="1">
        <v>51.00947499999999</v>
      </c>
      <c r="BN833" s="1">
        <v>52.62192000000001</v>
      </c>
      <c r="BO833" s="1">
        <v>27.36409</v>
      </c>
      <c r="BP833" s="1">
        <v>24.551015</v>
      </c>
      <c r="BQ833" s="1">
        <v>50.50698</v>
      </c>
      <c r="BR833" s="1">
        <v>27.35638500000001</v>
      </c>
      <c r="BS833" s="1">
        <v>500.11045</v>
      </c>
      <c r="BT833" s="1">
        <v>99.41761500000001</v>
      </c>
      <c r="BU833" s="1">
        <v>0.09967108</v>
      </c>
      <c r="BV833" s="1">
        <v>30.993875</v>
      </c>
      <c r="BW833" s="1">
        <v>31.87831000000001</v>
      </c>
      <c r="BX833" s="1">
        <v>999.9000000000002</v>
      </c>
      <c r="BY833" s="1">
        <v>0.0</v>
      </c>
      <c r="BZ833" s="1">
        <v>0.0</v>
      </c>
      <c r="CA833" s="1">
        <v>10001.2185</v>
      </c>
      <c r="CB833" s="1">
        <v>0.0</v>
      </c>
      <c r="CC833" s="1">
        <v>62.44276500000001</v>
      </c>
      <c r="CD833" s="1">
        <v>-1.61245945</v>
      </c>
      <c r="CE833" s="1">
        <v>52.44456</v>
      </c>
      <c r="CF833" s="1">
        <v>53.94612500000001</v>
      </c>
      <c r="CG833" s="1">
        <v>2.8130785</v>
      </c>
      <c r="CH833" s="1">
        <v>52.62192000000001</v>
      </c>
      <c r="CI833" s="1">
        <v>24.551015</v>
      </c>
      <c r="CJ833" s="1">
        <v>2.720471</v>
      </c>
      <c r="CK833" s="1">
        <v>2.440803</v>
      </c>
      <c r="CL833" s="1">
        <v>22.4093</v>
      </c>
      <c r="CM833" s="1">
        <v>20.63701</v>
      </c>
      <c r="CN833" s="1">
        <v>1999.9915</v>
      </c>
      <c r="CO833" s="1">
        <v>0.97999345</v>
      </c>
      <c r="CP833" s="1">
        <v>0.02000685</v>
      </c>
      <c r="CQ833" s="1">
        <v>0.0</v>
      </c>
      <c r="CR833" s="1">
        <v>2.598</v>
      </c>
      <c r="CS833" s="1">
        <v>0.0</v>
      </c>
      <c r="CT833" s="1">
        <v>27520.66999999999</v>
      </c>
      <c r="CU833" s="1">
        <v>17412.225</v>
      </c>
      <c r="CV833" s="1">
        <v>43.4748</v>
      </c>
      <c r="CW833" s="1">
        <v>44.5683</v>
      </c>
      <c r="CX833" s="1">
        <v>43.5</v>
      </c>
      <c r="CY833" s="1">
        <v>42.9308</v>
      </c>
      <c r="CZ833" s="1">
        <v>43.375</v>
      </c>
      <c r="DA833" s="1">
        <v>1959.9805</v>
      </c>
      <c r="DB833" s="1">
        <v>40.011</v>
      </c>
      <c r="DC833" s="1">
        <v>0.0</v>
      </c>
      <c r="DD833" s="1">
        <v>1.660411539E9</v>
      </c>
      <c r="DE833" s="1">
        <v>0.0</v>
      </c>
      <c r="DF833" s="1">
        <v>1.6604113081E9</v>
      </c>
      <c r="DG833" s="1" t="s">
        <v>1960</v>
      </c>
      <c r="DH833" s="1">
        <v>1.6604112996E9</v>
      </c>
      <c r="DI833" s="1">
        <v>1.6604113081E9</v>
      </c>
      <c r="DJ833" s="1">
        <v>25.0</v>
      </c>
      <c r="DK833" s="1">
        <v>0.208</v>
      </c>
      <c r="DL833" s="1">
        <v>-0.005</v>
      </c>
      <c r="DM833" s="1">
        <v>1.316</v>
      </c>
      <c r="DN833" s="1">
        <v>0.015</v>
      </c>
      <c r="DO833" s="1">
        <v>400.0</v>
      </c>
      <c r="DP833" s="1">
        <v>24.0</v>
      </c>
      <c r="DQ833" s="1">
        <v>0.34</v>
      </c>
      <c r="DR833" s="1">
        <v>0.09</v>
      </c>
      <c r="DS833" s="1">
        <v>-0.7132160053584606</v>
      </c>
      <c r="DT833" s="1">
        <v>-1.535951571573169</v>
      </c>
      <c r="DU833" s="1">
        <v>0.1276197940654578</v>
      </c>
      <c r="DV833" s="1">
        <v>0.0</v>
      </c>
      <c r="DW833" s="1">
        <v>1.266045828643301</v>
      </c>
      <c r="DX833" s="1">
        <v>33.73593374848583</v>
      </c>
      <c r="DY833" s="1">
        <v>2.993005064945346</v>
      </c>
      <c r="DZ833" s="1">
        <v>0.0</v>
      </c>
      <c r="EA833" s="1">
        <v>-2.029010161290322</v>
      </c>
      <c r="EB833" s="1">
        <v>-44.88281250000001</v>
      </c>
      <c r="EC833" s="1">
        <v>4.054529465596041</v>
      </c>
      <c r="ED833" s="1">
        <v>0.0</v>
      </c>
      <c r="EE833" s="1">
        <v>59.13606297802629</v>
      </c>
      <c r="EF833" s="1">
        <v>26.73509673726866</v>
      </c>
      <c r="EG833" s="1">
        <v>2.148640396876929</v>
      </c>
      <c r="EH833" s="1">
        <v>0.0</v>
      </c>
      <c r="EI833" s="1">
        <v>2.79395</v>
      </c>
      <c r="EJ833" s="1">
        <v>0.7535184668989643</v>
      </c>
      <c r="EK833" s="1">
        <v>0.07630547619641054</v>
      </c>
      <c r="EL833" s="1">
        <v>0.0</v>
      </c>
      <c r="EM833" s="1">
        <v>2.019089881075633</v>
      </c>
      <c r="EN833" s="1">
        <v>0.01708567673639658</v>
      </c>
      <c r="EO833" s="1">
        <v>0.00254567620746988</v>
      </c>
      <c r="EP833" s="1">
        <v>1.0</v>
      </c>
      <c r="EQ833" s="1">
        <v>1.0</v>
      </c>
      <c r="ER833" s="1">
        <v>6.0</v>
      </c>
      <c r="ES833" s="1" t="s">
        <v>433</v>
      </c>
      <c r="ET833" s="1">
        <v>2.94102</v>
      </c>
      <c r="EU833" s="1">
        <v>2.80096</v>
      </c>
      <c r="EV833" s="1">
        <v>0.0144592</v>
      </c>
      <c r="EW833" s="1">
        <v>0.0182168</v>
      </c>
      <c r="EX833" s="1">
        <v>0.117702</v>
      </c>
      <c r="EY833" s="1">
        <v>0.108896</v>
      </c>
      <c r="EZ833" s="1">
        <v>20139.9</v>
      </c>
      <c r="FA833" s="1">
        <v>21033.1</v>
      </c>
      <c r="FB833" s="1">
        <v>23775.0</v>
      </c>
      <c r="FC833" s="1">
        <v>24942.5</v>
      </c>
      <c r="FD833" s="1">
        <v>33579.0</v>
      </c>
      <c r="FE833" s="1">
        <v>35493.6</v>
      </c>
      <c r="FF833" s="1">
        <v>43359.7</v>
      </c>
      <c r="FG833" s="1">
        <v>46113.8</v>
      </c>
      <c r="FH833" s="1">
        <v>1.94385</v>
      </c>
      <c r="FI833" s="1">
        <v>1.81122</v>
      </c>
      <c r="FJ833" s="1">
        <v>0.113979</v>
      </c>
      <c r="FK833" s="1">
        <v>0.0</v>
      </c>
      <c r="FL833" s="1">
        <v>30.0349</v>
      </c>
      <c r="FM833" s="1">
        <v>999.9</v>
      </c>
      <c r="FN833" s="1">
        <v>57.8</v>
      </c>
      <c r="FO833" s="1">
        <v>37.3</v>
      </c>
      <c r="FP833" s="1">
        <v>37.2625</v>
      </c>
      <c r="FQ833" s="1">
        <v>63.5862</v>
      </c>
      <c r="FR833" s="1">
        <v>26.4543</v>
      </c>
      <c r="FS833" s="1">
        <v>1.0</v>
      </c>
      <c r="FT833" s="1">
        <v>0.522698</v>
      </c>
      <c r="FU833" s="1">
        <v>2.23129</v>
      </c>
      <c r="FV833" s="1">
        <v>20.3069</v>
      </c>
      <c r="FW833" s="1">
        <v>5.2098</v>
      </c>
      <c r="FX833" s="1">
        <v>11.908</v>
      </c>
      <c r="FY833" s="1">
        <v>5.0028</v>
      </c>
      <c r="FZ833" s="1">
        <v>3.29058</v>
      </c>
      <c r="GA833" s="1">
        <v>9999.0</v>
      </c>
      <c r="GB833" s="1">
        <v>9999.0</v>
      </c>
      <c r="GC833" s="1">
        <v>9999.0</v>
      </c>
      <c r="GD833" s="1">
        <v>999.9</v>
      </c>
      <c r="GE833" s="1">
        <v>1.85975</v>
      </c>
      <c r="GF833" s="1">
        <v>1.8548</v>
      </c>
      <c r="GG833" s="1">
        <v>1.85792</v>
      </c>
      <c r="GH833" s="1">
        <v>1.85644</v>
      </c>
      <c r="GI833" s="1">
        <v>1.85518</v>
      </c>
      <c r="GJ833" s="1">
        <v>1.85478</v>
      </c>
      <c r="GK833" s="1">
        <v>1.85364</v>
      </c>
      <c r="GL833" s="1">
        <v>1.85659</v>
      </c>
      <c r="GM833" s="1">
        <v>0.0</v>
      </c>
      <c r="GN833" s="1">
        <v>0.0</v>
      </c>
      <c r="GO833" s="1">
        <v>0.0</v>
      </c>
      <c r="GP833" s="1">
        <v>0.0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0.0</v>
      </c>
      <c r="GX833" s="1">
        <v>100.0</v>
      </c>
      <c r="GY833" s="1">
        <v>100.0</v>
      </c>
      <c r="GZ833" s="1">
        <v>0.513</v>
      </c>
      <c r="HA833" s="1">
        <v>0.0078</v>
      </c>
      <c r="HB833" s="1">
        <v>0.3634115085768492</v>
      </c>
      <c r="HC833" s="1">
        <v>0.002809866934308161</v>
      </c>
      <c r="HD833" s="1">
        <v>-1.127031966113555E-6</v>
      </c>
      <c r="HE833" s="1">
        <v>1.768598670541231E-10</v>
      </c>
      <c r="HF833" s="1">
        <v>-0.07173699153050066</v>
      </c>
      <c r="HG833" s="1">
        <v>0.01081145868756639</v>
      </c>
      <c r="HH833" s="1">
        <v>-3.689364805754238E-4</v>
      </c>
      <c r="HI833" s="1">
        <v>2.919854880483278E-6</v>
      </c>
      <c r="HJ833" s="1">
        <v>2.0</v>
      </c>
      <c r="HK833" s="1">
        <v>2136.0</v>
      </c>
      <c r="HL833" s="1">
        <v>3.0</v>
      </c>
      <c r="HM833" s="1">
        <v>30.0</v>
      </c>
      <c r="HN833" s="1">
        <v>4.0</v>
      </c>
      <c r="HO833" s="1">
        <v>3.9</v>
      </c>
      <c r="HP833" s="1">
        <v>0.349121</v>
      </c>
      <c r="HQ833" s="1">
        <v>2.39868</v>
      </c>
      <c r="HR833" s="1">
        <v>1.4978</v>
      </c>
      <c r="HS833" s="1">
        <v>2.30103</v>
      </c>
      <c r="HT833" s="1">
        <v>1.54785</v>
      </c>
      <c r="HU833" s="1">
        <v>2.32056</v>
      </c>
      <c r="HV833" s="1">
        <v>40.5787</v>
      </c>
      <c r="HW833" s="1">
        <v>13.2302</v>
      </c>
      <c r="HX833" s="1">
        <v>18.0</v>
      </c>
      <c r="HY833" s="1">
        <v>500.281</v>
      </c>
      <c r="HZ833" s="1">
        <v>478.239</v>
      </c>
      <c r="IA833" s="1">
        <v>26.9303</v>
      </c>
      <c r="IB833" s="1">
        <v>33.5427</v>
      </c>
      <c r="IC833" s="1">
        <v>30.0001</v>
      </c>
      <c r="ID833" s="1">
        <v>33.3578</v>
      </c>
      <c r="IE833" s="1">
        <v>33.4566</v>
      </c>
      <c r="IF833" s="1">
        <v>7.03003</v>
      </c>
      <c r="IG833" s="1">
        <v>36.969</v>
      </c>
      <c r="IH833" s="1">
        <v>0.0</v>
      </c>
      <c r="II833" s="1">
        <v>26.9304</v>
      </c>
      <c r="IJ833" s="1">
        <v>100.18</v>
      </c>
      <c r="IK833" s="1">
        <v>24.3909</v>
      </c>
      <c r="IL833" s="1">
        <v>100.256</v>
      </c>
      <c r="IM833" s="1">
        <v>99.9359</v>
      </c>
      <c r="IN833" s="1" t="s">
        <v>365</v>
      </c>
    </row>
    <row r="834" ht="15.75" customHeight="1">
      <c r="A834" s="1">
        <v>818.0</v>
      </c>
      <c r="B834" s="1">
        <v>1.660411542E9</v>
      </c>
      <c r="C834" s="1">
        <v>11817.90000009537</v>
      </c>
      <c r="D834" s="1" t="s">
        <v>1983</v>
      </c>
      <c r="E834" s="1" t="s">
        <v>1984</v>
      </c>
      <c r="F834" s="1">
        <v>1.0</v>
      </c>
      <c r="G834" s="1" t="s">
        <v>349</v>
      </c>
      <c r="H834" s="1" t="s">
        <v>350</v>
      </c>
      <c r="I834" s="1" t="s">
        <v>351</v>
      </c>
      <c r="J834" s="1" t="s">
        <v>352</v>
      </c>
      <c r="K834" s="1" t="s">
        <v>1959</v>
      </c>
      <c r="L834" s="1" t="s">
        <v>349</v>
      </c>
      <c r="M834" s="1" t="s">
        <v>354</v>
      </c>
      <c r="N834" s="1">
        <v>1.660411533236842E9</v>
      </c>
      <c r="O834" s="1">
        <f t="shared" si="1"/>
        <v>0.002444475358</v>
      </c>
      <c r="P834" s="1">
        <f t="shared" si="2"/>
        <v>2.444475358</v>
      </c>
      <c r="Q834" s="1">
        <f t="shared" si="3"/>
        <v>-0.7370731929</v>
      </c>
      <c r="R834" s="1">
        <f t="shared" si="4"/>
        <v>51.30261053</v>
      </c>
      <c r="S834" s="1">
        <f t="shared" si="5"/>
        <v>59.57698302</v>
      </c>
      <c r="T834" s="1">
        <f t="shared" si="6"/>
        <v>5.928934269</v>
      </c>
      <c r="U834" s="1">
        <f t="shared" si="7"/>
        <v>5.105491924</v>
      </c>
      <c r="V834" s="1">
        <f t="shared" si="8"/>
        <v>0.1185643718</v>
      </c>
      <c r="W834" s="1">
        <f t="shared" si="9"/>
        <v>2.919946295</v>
      </c>
      <c r="X834" s="1">
        <f t="shared" si="10"/>
        <v>0.1159532965</v>
      </c>
      <c r="Y834" s="1">
        <f t="shared" si="11"/>
        <v>0.07270061579</v>
      </c>
      <c r="Z834" s="1">
        <f t="shared" si="12"/>
        <v>321.5164719</v>
      </c>
      <c r="AA834" s="1">
        <f t="shared" si="13"/>
        <v>32.25451627</v>
      </c>
      <c r="AB834" s="1">
        <f t="shared" si="14"/>
        <v>31.87860526</v>
      </c>
      <c r="AC834" s="1">
        <f t="shared" si="15"/>
        <v>4.742371539</v>
      </c>
      <c r="AD834" s="1">
        <f t="shared" si="16"/>
        <v>60.38157007</v>
      </c>
      <c r="AE834" s="1">
        <f t="shared" si="17"/>
        <v>2.723086403</v>
      </c>
      <c r="AF834" s="1">
        <f t="shared" si="18"/>
        <v>4.509797277</v>
      </c>
      <c r="AG834" s="1">
        <f t="shared" si="19"/>
        <v>2.019285136</v>
      </c>
      <c r="AH834" s="1">
        <f t="shared" si="20"/>
        <v>-107.8013633</v>
      </c>
      <c r="AI834" s="1">
        <f t="shared" si="21"/>
        <v>-139.2778872</v>
      </c>
      <c r="AJ834" s="1">
        <f t="shared" si="22"/>
        <v>-10.75742761</v>
      </c>
      <c r="AK834" s="1">
        <f t="shared" si="23"/>
        <v>63.67979383</v>
      </c>
      <c r="AL834" s="1">
        <f t="shared" si="24"/>
        <v>2.021755437</v>
      </c>
      <c r="AM834" s="1">
        <f t="shared" si="25"/>
        <v>2.421254224</v>
      </c>
      <c r="AN834" s="1">
        <f t="shared" si="26"/>
        <v>-0.7370731929</v>
      </c>
      <c r="AO834" s="1">
        <v>62.61804915557421</v>
      </c>
      <c r="AP834" s="1">
        <v>57.26469454545454</v>
      </c>
      <c r="AQ834" s="1">
        <v>1.22469750856602</v>
      </c>
      <c r="AR834" s="1">
        <v>65.01646125568308</v>
      </c>
      <c r="AS834" s="1">
        <f t="shared" si="27"/>
        <v>2.444475358</v>
      </c>
      <c r="AT834" s="1">
        <v>24.46379929992774</v>
      </c>
      <c r="AU834" s="1">
        <v>27.33963272727273</v>
      </c>
      <c r="AV834" s="1">
        <v>-0.00353777924560704</v>
      </c>
      <c r="AW834" s="1">
        <v>83.56297785630993</v>
      </c>
      <c r="AX834" s="1">
        <v>0.0</v>
      </c>
      <c r="AY834" s="1">
        <v>0.0</v>
      </c>
      <c r="AZ834" s="1">
        <f t="shared" si="28"/>
        <v>1</v>
      </c>
      <c r="BA834" s="1">
        <f t="shared" si="29"/>
        <v>0</v>
      </c>
      <c r="BB834" s="1">
        <f t="shared" si="30"/>
        <v>51896.56702</v>
      </c>
      <c r="BC834" s="1">
        <f t="shared" si="31"/>
        <v>1999.998947</v>
      </c>
      <c r="BD834" s="1">
        <f t="shared" si="32"/>
        <v>1681.199447</v>
      </c>
      <c r="BE834" s="1">
        <f t="shared" si="33"/>
        <v>0.8406001661</v>
      </c>
      <c r="BF834" s="1">
        <f t="shared" si="34"/>
        <v>0.1607583206</v>
      </c>
      <c r="BG834" s="1">
        <v>6.0</v>
      </c>
      <c r="BH834" s="1">
        <v>0.5</v>
      </c>
      <c r="BI834" s="1" t="s">
        <v>355</v>
      </c>
      <c r="BJ834" s="1">
        <v>2.0</v>
      </c>
      <c r="BK834" s="1" t="b">
        <v>1</v>
      </c>
      <c r="BL834" s="1">
        <v>1.660411533236842E9</v>
      </c>
      <c r="BM834" s="1">
        <v>51.3026105263158</v>
      </c>
      <c r="BN834" s="1">
        <v>53.87725263157895</v>
      </c>
      <c r="BO834" s="1">
        <v>27.36297368421053</v>
      </c>
      <c r="BP834" s="1">
        <v>24.53754736842105</v>
      </c>
      <c r="BQ834" s="1">
        <v>50.79933684210526</v>
      </c>
      <c r="BR834" s="1">
        <v>27.35526315789474</v>
      </c>
      <c r="BS834" s="1">
        <v>500.1018421052632</v>
      </c>
      <c r="BT834" s="1">
        <v>99.41758947368422</v>
      </c>
      <c r="BU834" s="1">
        <v>0.09960606842105263</v>
      </c>
      <c r="BV834" s="1">
        <v>30.99385263157895</v>
      </c>
      <c r="BW834" s="1">
        <v>31.8786052631579</v>
      </c>
      <c r="BX834" s="1">
        <v>999.9000000000001</v>
      </c>
      <c r="BY834" s="1">
        <v>0.0</v>
      </c>
      <c r="BZ834" s="1">
        <v>0.0</v>
      </c>
      <c r="CA834" s="1">
        <v>10003.61947368421</v>
      </c>
      <c r="CB834" s="1">
        <v>0.0</v>
      </c>
      <c r="CC834" s="1">
        <v>62.27766315789474</v>
      </c>
      <c r="CD834" s="1">
        <v>-2.574652315789474</v>
      </c>
      <c r="CE834" s="1">
        <v>52.74587894736842</v>
      </c>
      <c r="CF834" s="1">
        <v>55.23222631578947</v>
      </c>
      <c r="CG834" s="1">
        <v>2.825423684210526</v>
      </c>
      <c r="CH834" s="1">
        <v>53.87725263157895</v>
      </c>
      <c r="CI834" s="1">
        <v>24.53754736842105</v>
      </c>
      <c r="CJ834" s="1">
        <v>2.720359473684211</v>
      </c>
      <c r="CK834" s="1">
        <v>2.439463684210526</v>
      </c>
      <c r="CL834" s="1">
        <v>22.40862631578948</v>
      </c>
      <c r="CM834" s="1">
        <v>20.6281052631579</v>
      </c>
      <c r="CN834" s="1">
        <v>1999.998947368421</v>
      </c>
      <c r="CO834" s="1">
        <v>0.9799934736842106</v>
      </c>
      <c r="CP834" s="1">
        <v>0.02000682631578947</v>
      </c>
      <c r="CQ834" s="1">
        <v>0.0</v>
      </c>
      <c r="CR834" s="1">
        <v>2.572473684210526</v>
      </c>
      <c r="CS834" s="1">
        <v>0.0</v>
      </c>
      <c r="CT834" s="1">
        <v>27517.31578947368</v>
      </c>
      <c r="CU834" s="1">
        <v>17412.28947368421</v>
      </c>
      <c r="CV834" s="1">
        <v>43.47678947368421</v>
      </c>
      <c r="CW834" s="1">
        <v>44.56863157894737</v>
      </c>
      <c r="CX834" s="1">
        <v>43.5</v>
      </c>
      <c r="CY834" s="1">
        <v>42.93373684210526</v>
      </c>
      <c r="CZ834" s="1">
        <v>43.375</v>
      </c>
      <c r="DA834" s="1">
        <v>1959.987894736842</v>
      </c>
      <c r="DB834" s="1">
        <v>40.01105263157895</v>
      </c>
      <c r="DC834" s="1">
        <v>0.0</v>
      </c>
      <c r="DD834" s="1">
        <v>1.6604115402E9</v>
      </c>
      <c r="DE834" s="1">
        <v>0.0</v>
      </c>
      <c r="DF834" s="1">
        <v>1.6604113081E9</v>
      </c>
      <c r="DG834" s="1" t="s">
        <v>1960</v>
      </c>
      <c r="DH834" s="1">
        <v>1.6604112996E9</v>
      </c>
      <c r="DI834" s="1">
        <v>1.6604113081E9</v>
      </c>
      <c r="DJ834" s="1">
        <v>25.0</v>
      </c>
      <c r="DK834" s="1">
        <v>0.208</v>
      </c>
      <c r="DL834" s="1">
        <v>-0.005</v>
      </c>
      <c r="DM834" s="1">
        <v>1.316</v>
      </c>
      <c r="DN834" s="1">
        <v>0.015</v>
      </c>
      <c r="DO834" s="1">
        <v>400.0</v>
      </c>
      <c r="DP834" s="1">
        <v>24.0</v>
      </c>
      <c r="DQ834" s="1">
        <v>0.34</v>
      </c>
      <c r="DR834" s="1">
        <v>0.09</v>
      </c>
      <c r="DS834" s="1">
        <v>-0.7237741016070218</v>
      </c>
      <c r="DT834" s="1">
        <v>-1.355725264126751</v>
      </c>
      <c r="DU834" s="1">
        <v>0.1227033916634385</v>
      </c>
      <c r="DV834" s="1">
        <v>0.0</v>
      </c>
      <c r="DW834" s="1">
        <v>2.049880936779632</v>
      </c>
      <c r="DX834" s="1">
        <v>45.42523473726931</v>
      </c>
      <c r="DY834" s="1">
        <v>3.832105305073331</v>
      </c>
      <c r="DZ834" s="1">
        <v>0.0</v>
      </c>
      <c r="EA834" s="1">
        <v>-3.026720032258065</v>
      </c>
      <c r="EB834" s="1">
        <v>-58.85969225806453</v>
      </c>
      <c r="EC834" s="1">
        <v>5.07375896200737</v>
      </c>
      <c r="ED834" s="1">
        <v>0.0</v>
      </c>
      <c r="EE834" s="1">
        <v>59.50709404768709</v>
      </c>
      <c r="EF834" s="1">
        <v>28.74372326478029</v>
      </c>
      <c r="EG834" s="1">
        <v>2.254213949172468</v>
      </c>
      <c r="EH834" s="1">
        <v>0.0</v>
      </c>
      <c r="EI834" s="1">
        <v>2.803193170731707</v>
      </c>
      <c r="EJ834" s="1">
        <v>0.7282281533101053</v>
      </c>
      <c r="EK834" s="1">
        <v>0.07449858736388733</v>
      </c>
      <c r="EL834" s="1">
        <v>0.0</v>
      </c>
      <c r="EM834" s="1">
        <v>2.019307077998851</v>
      </c>
      <c r="EN834" s="1">
        <v>0.02675316843445437</v>
      </c>
      <c r="EO834" s="1">
        <v>0.002786709220352567</v>
      </c>
      <c r="EP834" s="1">
        <v>1.0</v>
      </c>
      <c r="EQ834" s="1">
        <v>1.0</v>
      </c>
      <c r="ER834" s="1">
        <v>6.0</v>
      </c>
      <c r="ES834" s="1" t="s">
        <v>433</v>
      </c>
      <c r="ET834" s="1">
        <v>2.94118</v>
      </c>
      <c r="EU834" s="1">
        <v>2.80104</v>
      </c>
      <c r="EV834" s="1">
        <v>0.0149306</v>
      </c>
      <c r="EW834" s="1">
        <v>0.0193487</v>
      </c>
      <c r="EX834" s="1">
        <v>0.117698</v>
      </c>
      <c r="EY834" s="1">
        <v>0.108897</v>
      </c>
      <c r="EZ834" s="1">
        <v>20130.2</v>
      </c>
      <c r="FA834" s="1">
        <v>21008.7</v>
      </c>
      <c r="FB834" s="1">
        <v>23774.9</v>
      </c>
      <c r="FC834" s="1">
        <v>24942.3</v>
      </c>
      <c r="FD834" s="1">
        <v>33579.0</v>
      </c>
      <c r="FE834" s="1">
        <v>35493.6</v>
      </c>
      <c r="FF834" s="1">
        <v>43359.4</v>
      </c>
      <c r="FG834" s="1">
        <v>46113.9</v>
      </c>
      <c r="FH834" s="1">
        <v>1.94387</v>
      </c>
      <c r="FI834" s="1">
        <v>1.81113</v>
      </c>
      <c r="FJ834" s="1">
        <v>0.113748</v>
      </c>
      <c r="FK834" s="1">
        <v>0.0</v>
      </c>
      <c r="FL834" s="1">
        <v>30.0349</v>
      </c>
      <c r="FM834" s="1">
        <v>999.9</v>
      </c>
      <c r="FN834" s="1">
        <v>57.8</v>
      </c>
      <c r="FO834" s="1">
        <v>37.3</v>
      </c>
      <c r="FP834" s="1">
        <v>37.2591</v>
      </c>
      <c r="FQ834" s="1">
        <v>63.7262</v>
      </c>
      <c r="FR834" s="1">
        <v>25.9575</v>
      </c>
      <c r="FS834" s="1">
        <v>1.0</v>
      </c>
      <c r="FT834" s="1">
        <v>0.522673</v>
      </c>
      <c r="FU834" s="1">
        <v>2.23495</v>
      </c>
      <c r="FV834" s="1">
        <v>20.3068</v>
      </c>
      <c r="FW834" s="1">
        <v>5.20965</v>
      </c>
      <c r="FX834" s="1">
        <v>11.9078</v>
      </c>
      <c r="FY834" s="1">
        <v>5.00285</v>
      </c>
      <c r="FZ834" s="1">
        <v>3.29058</v>
      </c>
      <c r="GA834" s="1">
        <v>9999.0</v>
      </c>
      <c r="GB834" s="1">
        <v>9999.0</v>
      </c>
      <c r="GC834" s="1">
        <v>9999.0</v>
      </c>
      <c r="GD834" s="1">
        <v>999.9</v>
      </c>
      <c r="GE834" s="1">
        <v>1.85974</v>
      </c>
      <c r="GF834" s="1">
        <v>1.85478</v>
      </c>
      <c r="GG834" s="1">
        <v>1.85793</v>
      </c>
      <c r="GH834" s="1">
        <v>1.85644</v>
      </c>
      <c r="GI834" s="1">
        <v>1.85518</v>
      </c>
      <c r="GJ834" s="1">
        <v>1.85477</v>
      </c>
      <c r="GK834" s="1">
        <v>1.85364</v>
      </c>
      <c r="GL834" s="1">
        <v>1.85658</v>
      </c>
      <c r="GM834" s="1">
        <v>0.0</v>
      </c>
      <c r="GN834" s="1">
        <v>0.0</v>
      </c>
      <c r="GO834" s="1">
        <v>0.0</v>
      </c>
      <c r="GP834" s="1">
        <v>0.0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0.0</v>
      </c>
      <c r="GX834" s="1">
        <v>100.0</v>
      </c>
      <c r="GY834" s="1">
        <v>100.0</v>
      </c>
      <c r="GZ834" s="1">
        <v>0.518</v>
      </c>
      <c r="HA834" s="1">
        <v>0.0078</v>
      </c>
      <c r="HB834" s="1">
        <v>0.3634115085768492</v>
      </c>
      <c r="HC834" s="1">
        <v>0.002809866934308161</v>
      </c>
      <c r="HD834" s="1">
        <v>-1.127031966113555E-6</v>
      </c>
      <c r="HE834" s="1">
        <v>1.768598670541231E-10</v>
      </c>
      <c r="HF834" s="1">
        <v>-0.07173699153050066</v>
      </c>
      <c r="HG834" s="1">
        <v>0.01081145868756639</v>
      </c>
      <c r="HH834" s="1">
        <v>-3.689364805754238E-4</v>
      </c>
      <c r="HI834" s="1">
        <v>2.919854880483278E-6</v>
      </c>
      <c r="HJ834" s="1">
        <v>2.0</v>
      </c>
      <c r="HK834" s="1">
        <v>2136.0</v>
      </c>
      <c r="HL834" s="1">
        <v>3.0</v>
      </c>
      <c r="HM834" s="1">
        <v>30.0</v>
      </c>
      <c r="HN834" s="1">
        <v>4.0</v>
      </c>
      <c r="HO834" s="1">
        <v>3.9</v>
      </c>
      <c r="HP834" s="1">
        <v>0.36499</v>
      </c>
      <c r="HQ834" s="1">
        <v>2.38281</v>
      </c>
      <c r="HR834" s="1">
        <v>1.4978</v>
      </c>
      <c r="HS834" s="1">
        <v>2.30103</v>
      </c>
      <c r="HT834" s="1">
        <v>1.54785</v>
      </c>
      <c r="HU834" s="1">
        <v>2.45483</v>
      </c>
      <c r="HV834" s="1">
        <v>40.6042</v>
      </c>
      <c r="HW834" s="1">
        <v>13.2389</v>
      </c>
      <c r="HX834" s="1">
        <v>18.0</v>
      </c>
      <c r="HY834" s="1">
        <v>500.296</v>
      </c>
      <c r="HZ834" s="1">
        <v>478.179</v>
      </c>
      <c r="IA834" s="1">
        <v>26.931</v>
      </c>
      <c r="IB834" s="1">
        <v>33.5427</v>
      </c>
      <c r="IC834" s="1">
        <v>30.0</v>
      </c>
      <c r="ID834" s="1">
        <v>33.3578</v>
      </c>
      <c r="IE834" s="1">
        <v>33.4573</v>
      </c>
      <c r="IF834" s="1">
        <v>7.32809</v>
      </c>
      <c r="IG834" s="1">
        <v>36.969</v>
      </c>
      <c r="IH834" s="1">
        <v>0.0</v>
      </c>
      <c r="II834" s="1">
        <v>26.936</v>
      </c>
      <c r="IJ834" s="1">
        <v>110.611</v>
      </c>
      <c r="IK834" s="1">
        <v>24.3874</v>
      </c>
      <c r="IL834" s="1">
        <v>100.255</v>
      </c>
      <c r="IM834" s="1">
        <v>99.9359</v>
      </c>
      <c r="IN834" s="1" t="s">
        <v>365</v>
      </c>
    </row>
    <row r="835" ht="15.75" customHeight="1">
      <c r="A835" s="1">
        <v>819.0</v>
      </c>
      <c r="B835" s="1">
        <v>1.660411543E9</v>
      </c>
      <c r="C835" s="1">
        <v>11818.90000009537</v>
      </c>
      <c r="D835" s="1" t="s">
        <v>1985</v>
      </c>
      <c r="E835" s="1" t="s">
        <v>1986</v>
      </c>
      <c r="F835" s="1">
        <v>1.0</v>
      </c>
      <c r="G835" s="1" t="s">
        <v>349</v>
      </c>
      <c r="H835" s="1" t="s">
        <v>350</v>
      </c>
      <c r="I835" s="1" t="s">
        <v>351</v>
      </c>
      <c r="J835" s="1" t="s">
        <v>352</v>
      </c>
      <c r="K835" s="1" t="s">
        <v>1959</v>
      </c>
      <c r="L835" s="1" t="s">
        <v>349</v>
      </c>
      <c r="M835" s="1" t="s">
        <v>354</v>
      </c>
      <c r="N835" s="1">
        <v>1.660411534416667E9</v>
      </c>
      <c r="O835" s="1">
        <f t="shared" si="1"/>
        <v>0.002453070525</v>
      </c>
      <c r="P835" s="1">
        <f t="shared" si="2"/>
        <v>2.453070525</v>
      </c>
      <c r="Q835" s="1">
        <f t="shared" si="3"/>
        <v>-0.7268055471</v>
      </c>
      <c r="R835" s="1">
        <f t="shared" si="4"/>
        <v>51.73578889</v>
      </c>
      <c r="S835" s="1">
        <f t="shared" si="5"/>
        <v>59.82355845</v>
      </c>
      <c r="T835" s="1">
        <f t="shared" si="6"/>
        <v>5.953466065</v>
      </c>
      <c r="U835" s="1">
        <f t="shared" si="7"/>
        <v>5.148594826</v>
      </c>
      <c r="V835" s="1">
        <f t="shared" si="8"/>
        <v>0.1189730163</v>
      </c>
      <c r="W835" s="1">
        <f t="shared" si="9"/>
        <v>2.919974572</v>
      </c>
      <c r="X835" s="1">
        <f t="shared" si="10"/>
        <v>0.1163441512</v>
      </c>
      <c r="Y835" s="1">
        <f t="shared" si="11"/>
        <v>0.07294644951</v>
      </c>
      <c r="Z835" s="1">
        <f t="shared" si="12"/>
        <v>321.5147813</v>
      </c>
      <c r="AA835" s="1">
        <f t="shared" si="13"/>
        <v>32.25233969</v>
      </c>
      <c r="AB835" s="1">
        <f t="shared" si="14"/>
        <v>31.87900556</v>
      </c>
      <c r="AC835" s="1">
        <f t="shared" si="15"/>
        <v>4.742479082</v>
      </c>
      <c r="AD835" s="1">
        <f t="shared" si="16"/>
        <v>60.37722451</v>
      </c>
      <c r="AE835" s="1">
        <f t="shared" si="17"/>
        <v>2.722902957</v>
      </c>
      <c r="AF835" s="1">
        <f t="shared" si="18"/>
        <v>4.50981803</v>
      </c>
      <c r="AG835" s="1">
        <f t="shared" si="19"/>
        <v>2.019576125</v>
      </c>
      <c r="AH835" s="1">
        <f t="shared" si="20"/>
        <v>-108.1804102</v>
      </c>
      <c r="AI835" s="1">
        <f t="shared" si="21"/>
        <v>-139.3295465</v>
      </c>
      <c r="AJ835" s="1">
        <f t="shared" si="22"/>
        <v>-10.76133893</v>
      </c>
      <c r="AK835" s="1">
        <f t="shared" si="23"/>
        <v>63.2434857</v>
      </c>
      <c r="AL835" s="1">
        <f t="shared" si="24"/>
        <v>3.032523555</v>
      </c>
      <c r="AM835" s="1">
        <f t="shared" si="25"/>
        <v>2.431071011</v>
      </c>
      <c r="AN835" s="1">
        <f t="shared" si="26"/>
        <v>-0.7268055471</v>
      </c>
      <c r="AO835" s="1">
        <v>66.48963659523471</v>
      </c>
      <c r="AP835" s="1">
        <v>59.30954</v>
      </c>
      <c r="AQ835" s="1">
        <v>1.579592222740003</v>
      </c>
      <c r="AR835" s="1">
        <v>65.01646125568308</v>
      </c>
      <c r="AS835" s="1">
        <f t="shared" si="27"/>
        <v>2.453070525</v>
      </c>
      <c r="AT835" s="1">
        <v>24.46208166265603</v>
      </c>
      <c r="AU835" s="1">
        <v>27.33797454545455</v>
      </c>
      <c r="AV835" s="1">
        <v>-0.002013019315242077</v>
      </c>
      <c r="AW835" s="1">
        <v>83.56297785630993</v>
      </c>
      <c r="AX835" s="1">
        <v>0.0</v>
      </c>
      <c r="AY835" s="1">
        <v>0.0</v>
      </c>
      <c r="AZ835" s="1">
        <f t="shared" si="28"/>
        <v>1</v>
      </c>
      <c r="BA835" s="1">
        <f t="shared" si="29"/>
        <v>0</v>
      </c>
      <c r="BB835" s="1">
        <f t="shared" si="30"/>
        <v>51897.35563</v>
      </c>
      <c r="BC835" s="1">
        <f t="shared" si="31"/>
        <v>1999.988333</v>
      </c>
      <c r="BD835" s="1">
        <f t="shared" si="32"/>
        <v>1681.190533</v>
      </c>
      <c r="BE835" s="1">
        <f t="shared" si="33"/>
        <v>0.8406001702</v>
      </c>
      <c r="BF835" s="1">
        <f t="shared" si="34"/>
        <v>0.1607583284</v>
      </c>
      <c r="BG835" s="1">
        <v>6.0</v>
      </c>
      <c r="BH835" s="1">
        <v>0.5</v>
      </c>
      <c r="BI835" s="1" t="s">
        <v>355</v>
      </c>
      <c r="BJ835" s="1">
        <v>2.0</v>
      </c>
      <c r="BK835" s="1" t="b">
        <v>1</v>
      </c>
      <c r="BL835" s="1">
        <v>1.660411534416667E9</v>
      </c>
      <c r="BM835" s="1">
        <v>51.73578888888889</v>
      </c>
      <c r="BN835" s="1">
        <v>55.52502777777778</v>
      </c>
      <c r="BO835" s="1">
        <v>27.36116111111111</v>
      </c>
      <c r="BP835" s="1">
        <v>24.52423333333333</v>
      </c>
      <c r="BQ835" s="1">
        <v>51.23135555555555</v>
      </c>
      <c r="BR835" s="1">
        <v>27.35344444444445</v>
      </c>
      <c r="BS835" s="1">
        <v>500.0946666666666</v>
      </c>
      <c r="BT835" s="1">
        <v>99.41752777777778</v>
      </c>
      <c r="BU835" s="1">
        <v>0.09955578888888889</v>
      </c>
      <c r="BV835" s="1">
        <v>30.99393333333333</v>
      </c>
      <c r="BW835" s="1">
        <v>31.87900555555556</v>
      </c>
      <c r="BX835" s="1">
        <v>999.9000000000001</v>
      </c>
      <c r="BY835" s="1">
        <v>0.0</v>
      </c>
      <c r="BZ835" s="1">
        <v>0.0</v>
      </c>
      <c r="CA835" s="1">
        <v>10003.78722222222</v>
      </c>
      <c r="CB835" s="1">
        <v>0.0</v>
      </c>
      <c r="CC835" s="1">
        <v>62.13731666666666</v>
      </c>
      <c r="CD835" s="1">
        <v>-3.789251833333334</v>
      </c>
      <c r="CE835" s="1">
        <v>53.19113888888889</v>
      </c>
      <c r="CF835" s="1">
        <v>56.92062222222221</v>
      </c>
      <c r="CG835" s="1">
        <v>2.836919444444444</v>
      </c>
      <c r="CH835" s="1">
        <v>55.52502777777778</v>
      </c>
      <c r="CI835" s="1">
        <v>24.52423333333333</v>
      </c>
      <c r="CJ835" s="1">
        <v>2.720177777777778</v>
      </c>
      <c r="CK835" s="1">
        <v>2.438138888888889</v>
      </c>
      <c r="CL835" s="1">
        <v>22.40752222222223</v>
      </c>
      <c r="CM835" s="1">
        <v>20.61929444444445</v>
      </c>
      <c r="CN835" s="1">
        <v>1999.988333333333</v>
      </c>
      <c r="CO835" s="1">
        <v>0.9799933333333334</v>
      </c>
      <c r="CP835" s="1">
        <v>0.02000696666666667</v>
      </c>
      <c r="CQ835" s="1">
        <v>0.0</v>
      </c>
      <c r="CR835" s="1">
        <v>2.644</v>
      </c>
      <c r="CS835" s="1">
        <v>0.0</v>
      </c>
      <c r="CT835" s="1">
        <v>27513.59444444444</v>
      </c>
      <c r="CU835" s="1">
        <v>17412.19444444445</v>
      </c>
      <c r="CV835" s="1">
        <v>43.4755</v>
      </c>
      <c r="CW835" s="1">
        <v>44.569</v>
      </c>
      <c r="CX835" s="1">
        <v>43.5</v>
      </c>
      <c r="CY835" s="1">
        <v>42.93355555555556</v>
      </c>
      <c r="CZ835" s="1">
        <v>43.375</v>
      </c>
      <c r="DA835" s="1">
        <v>1959.977222222222</v>
      </c>
      <c r="DB835" s="1">
        <v>40.01111111111111</v>
      </c>
      <c r="DC835" s="1">
        <v>0.0</v>
      </c>
      <c r="DD835" s="1">
        <v>1.6604115414E9</v>
      </c>
      <c r="DE835" s="1">
        <v>0.0</v>
      </c>
      <c r="DF835" s="1">
        <v>1.6604113081E9</v>
      </c>
      <c r="DG835" s="1" t="s">
        <v>1960</v>
      </c>
      <c r="DH835" s="1">
        <v>1.6604112996E9</v>
      </c>
      <c r="DI835" s="1">
        <v>1.6604113081E9</v>
      </c>
      <c r="DJ835" s="1">
        <v>25.0</v>
      </c>
      <c r="DK835" s="1">
        <v>0.208</v>
      </c>
      <c r="DL835" s="1">
        <v>-0.005</v>
      </c>
      <c r="DM835" s="1">
        <v>1.316</v>
      </c>
      <c r="DN835" s="1">
        <v>0.015</v>
      </c>
      <c r="DO835" s="1">
        <v>400.0</v>
      </c>
      <c r="DP835" s="1">
        <v>24.0</v>
      </c>
      <c r="DQ835" s="1">
        <v>0.34</v>
      </c>
      <c r="DR835" s="1">
        <v>0.09</v>
      </c>
      <c r="DS835" s="1">
        <v>-0.7237741016070218</v>
      </c>
      <c r="DT835" s="1">
        <v>-1.355725264126751</v>
      </c>
      <c r="DU835" s="1">
        <v>0.1227033916634385</v>
      </c>
      <c r="DV835" s="1">
        <v>0.0</v>
      </c>
      <c r="DW835" s="1">
        <v>2.049880936779632</v>
      </c>
      <c r="DX835" s="1">
        <v>45.42523473726931</v>
      </c>
      <c r="DY835" s="1">
        <v>3.832105305073331</v>
      </c>
      <c r="DZ835" s="1">
        <v>0.0</v>
      </c>
      <c r="EA835" s="1">
        <v>-3.026720032258065</v>
      </c>
      <c r="EB835" s="1">
        <v>-58.85969225806453</v>
      </c>
      <c r="EC835" s="1">
        <v>5.07375896200737</v>
      </c>
      <c r="ED835" s="1">
        <v>0.0</v>
      </c>
      <c r="EE835" s="1">
        <v>59.50709404768709</v>
      </c>
      <c r="EF835" s="1">
        <v>28.74372326478029</v>
      </c>
      <c r="EG835" s="1">
        <v>2.254213949172468</v>
      </c>
      <c r="EH835" s="1">
        <v>0.0</v>
      </c>
      <c r="EI835" s="1">
        <v>2.803193170731707</v>
      </c>
      <c r="EJ835" s="1">
        <v>0.7282281533101053</v>
      </c>
      <c r="EK835" s="1">
        <v>0.07449858736388733</v>
      </c>
      <c r="EL835" s="1">
        <v>0.0</v>
      </c>
      <c r="EM835" s="1">
        <v>2.019307077998851</v>
      </c>
      <c r="EN835" s="1">
        <v>0.02675316843445437</v>
      </c>
      <c r="EO835" s="1">
        <v>0.002786709220352567</v>
      </c>
      <c r="EP835" s="1">
        <v>1.0</v>
      </c>
      <c r="EQ835" s="1">
        <v>1.0</v>
      </c>
      <c r="ER835" s="1">
        <v>6.0</v>
      </c>
      <c r="ES835" s="1" t="s">
        <v>433</v>
      </c>
      <c r="ET835" s="1">
        <v>2.94118</v>
      </c>
      <c r="EU835" s="1">
        <v>2.80105</v>
      </c>
      <c r="EV835" s="1">
        <v>0.0154895</v>
      </c>
      <c r="EW835" s="1">
        <v>0.0205284</v>
      </c>
      <c r="EX835" s="1">
        <v>0.117691</v>
      </c>
      <c r="EY835" s="1">
        <v>0.108894</v>
      </c>
      <c r="EZ835" s="1">
        <v>20118.7</v>
      </c>
      <c r="FA835" s="1">
        <v>20983.5</v>
      </c>
      <c r="FB835" s="1">
        <v>23774.7</v>
      </c>
      <c r="FC835" s="1">
        <v>24942.3</v>
      </c>
      <c r="FD835" s="1">
        <v>33579.1</v>
      </c>
      <c r="FE835" s="1">
        <v>35493.7</v>
      </c>
      <c r="FF835" s="1">
        <v>43359.2</v>
      </c>
      <c r="FG835" s="1">
        <v>46113.8</v>
      </c>
      <c r="FH835" s="1">
        <v>1.9439</v>
      </c>
      <c r="FI835" s="1">
        <v>1.8112</v>
      </c>
      <c r="FJ835" s="1">
        <v>0.113517</v>
      </c>
      <c r="FK835" s="1">
        <v>0.0</v>
      </c>
      <c r="FL835" s="1">
        <v>30.0349</v>
      </c>
      <c r="FM835" s="1">
        <v>999.9</v>
      </c>
      <c r="FN835" s="1">
        <v>57.8</v>
      </c>
      <c r="FO835" s="1">
        <v>37.3</v>
      </c>
      <c r="FP835" s="1">
        <v>37.2571</v>
      </c>
      <c r="FQ835" s="1">
        <v>63.5962</v>
      </c>
      <c r="FR835" s="1">
        <v>25.5088</v>
      </c>
      <c r="FS835" s="1">
        <v>1.0</v>
      </c>
      <c r="FT835" s="1">
        <v>0.522693</v>
      </c>
      <c r="FU835" s="1">
        <v>2.23141</v>
      </c>
      <c r="FV835" s="1">
        <v>20.3071</v>
      </c>
      <c r="FW835" s="1">
        <v>5.2098</v>
      </c>
      <c r="FX835" s="1">
        <v>11.9078</v>
      </c>
      <c r="FY835" s="1">
        <v>5.00295</v>
      </c>
      <c r="FZ835" s="1">
        <v>3.29058</v>
      </c>
      <c r="GA835" s="1">
        <v>9999.0</v>
      </c>
      <c r="GB835" s="1">
        <v>9999.0</v>
      </c>
      <c r="GC835" s="1">
        <v>9999.0</v>
      </c>
      <c r="GD835" s="1">
        <v>999.9</v>
      </c>
      <c r="GE835" s="1">
        <v>1.85974</v>
      </c>
      <c r="GF835" s="1">
        <v>1.85478</v>
      </c>
      <c r="GG835" s="1">
        <v>1.85793</v>
      </c>
      <c r="GH835" s="1">
        <v>1.85646</v>
      </c>
      <c r="GI835" s="1">
        <v>1.85518</v>
      </c>
      <c r="GJ835" s="1">
        <v>1.8548</v>
      </c>
      <c r="GK835" s="1">
        <v>1.85364</v>
      </c>
      <c r="GL835" s="1">
        <v>1.85658</v>
      </c>
      <c r="GM835" s="1">
        <v>0.0</v>
      </c>
      <c r="GN835" s="1">
        <v>0.0</v>
      </c>
      <c r="GO835" s="1">
        <v>0.0</v>
      </c>
      <c r="GP835" s="1">
        <v>0.0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0.0</v>
      </c>
      <c r="GX835" s="1">
        <v>100.0</v>
      </c>
      <c r="GY835" s="1">
        <v>100.0</v>
      </c>
      <c r="GZ835" s="1">
        <v>0.523</v>
      </c>
      <c r="HA835" s="1">
        <v>0.0078</v>
      </c>
      <c r="HB835" s="1">
        <v>0.3634115085768492</v>
      </c>
      <c r="HC835" s="1">
        <v>0.002809866934308161</v>
      </c>
      <c r="HD835" s="1">
        <v>-1.127031966113555E-6</v>
      </c>
      <c r="HE835" s="1">
        <v>1.768598670541231E-10</v>
      </c>
      <c r="HF835" s="1">
        <v>-0.07173699153050066</v>
      </c>
      <c r="HG835" s="1">
        <v>0.01081145868756639</v>
      </c>
      <c r="HH835" s="1">
        <v>-3.689364805754238E-4</v>
      </c>
      <c r="HI835" s="1">
        <v>2.919854880483278E-6</v>
      </c>
      <c r="HJ835" s="1">
        <v>2.0</v>
      </c>
      <c r="HK835" s="1">
        <v>2136.0</v>
      </c>
      <c r="HL835" s="1">
        <v>3.0</v>
      </c>
      <c r="HM835" s="1">
        <v>30.0</v>
      </c>
      <c r="HN835" s="1">
        <v>4.1</v>
      </c>
      <c r="HO835" s="1">
        <v>3.9</v>
      </c>
      <c r="HP835" s="1">
        <v>0.373535</v>
      </c>
      <c r="HQ835" s="1">
        <v>2.39624</v>
      </c>
      <c r="HR835" s="1">
        <v>1.4978</v>
      </c>
      <c r="HS835" s="1">
        <v>2.30103</v>
      </c>
      <c r="HT835" s="1">
        <v>1.54785</v>
      </c>
      <c r="HU835" s="1">
        <v>2.3938</v>
      </c>
      <c r="HV835" s="1">
        <v>40.6042</v>
      </c>
      <c r="HW835" s="1">
        <v>13.2302</v>
      </c>
      <c r="HX835" s="1">
        <v>18.0</v>
      </c>
      <c r="HY835" s="1">
        <v>500.311</v>
      </c>
      <c r="HZ835" s="1">
        <v>478.234</v>
      </c>
      <c r="IA835" s="1">
        <v>26.9316</v>
      </c>
      <c r="IB835" s="1">
        <v>33.5427</v>
      </c>
      <c r="IC835" s="1">
        <v>30.0001</v>
      </c>
      <c r="ID835" s="1">
        <v>33.3578</v>
      </c>
      <c r="IE835" s="1">
        <v>33.4581</v>
      </c>
      <c r="IF835" s="1">
        <v>7.49942</v>
      </c>
      <c r="IG835" s="1">
        <v>36.969</v>
      </c>
      <c r="IH835" s="1">
        <v>0.0</v>
      </c>
      <c r="II835" s="1">
        <v>26.936</v>
      </c>
      <c r="IJ835" s="1">
        <v>110.611</v>
      </c>
      <c r="IK835" s="1">
        <v>24.3811</v>
      </c>
      <c r="IL835" s="1">
        <v>100.255</v>
      </c>
      <c r="IM835" s="1">
        <v>99.9357</v>
      </c>
      <c r="IN835" s="1" t="s">
        <v>365</v>
      </c>
    </row>
    <row r="836" ht="15.75" customHeight="1">
      <c r="A836" s="1">
        <v>820.0</v>
      </c>
      <c r="B836" s="1">
        <v>1.660411544E9</v>
      </c>
      <c r="C836" s="1">
        <v>11819.90000009537</v>
      </c>
      <c r="D836" s="1" t="s">
        <v>1987</v>
      </c>
      <c r="E836" s="1" t="s">
        <v>1988</v>
      </c>
      <c r="F836" s="1">
        <v>1.0</v>
      </c>
      <c r="G836" s="1" t="s">
        <v>349</v>
      </c>
      <c r="H836" s="1" t="s">
        <v>350</v>
      </c>
      <c r="I836" s="1" t="s">
        <v>351</v>
      </c>
      <c r="J836" s="1" t="s">
        <v>352</v>
      </c>
      <c r="K836" s="1" t="s">
        <v>1959</v>
      </c>
      <c r="L836" s="1" t="s">
        <v>349</v>
      </c>
      <c r="M836" s="1" t="s">
        <v>354</v>
      </c>
      <c r="N836" s="1">
        <v>1.660411535676471E9</v>
      </c>
      <c r="O836" s="1">
        <f t="shared" si="1"/>
        <v>0.002456655645</v>
      </c>
      <c r="P836" s="1">
        <f t="shared" si="2"/>
        <v>2.456655645</v>
      </c>
      <c r="Q836" s="1">
        <f t="shared" si="3"/>
        <v>-0.7488685899</v>
      </c>
      <c r="R836" s="1">
        <f t="shared" si="4"/>
        <v>52.3544</v>
      </c>
      <c r="S836" s="1">
        <f t="shared" si="5"/>
        <v>60.70561041</v>
      </c>
      <c r="T836" s="1">
        <f t="shared" si="6"/>
        <v>6.041237194</v>
      </c>
      <c r="U836" s="1">
        <f t="shared" si="7"/>
        <v>5.210150206</v>
      </c>
      <c r="V836" s="1">
        <f t="shared" si="8"/>
        <v>0.1191326343</v>
      </c>
      <c r="W836" s="1">
        <f t="shared" si="9"/>
        <v>2.920198616</v>
      </c>
      <c r="X836" s="1">
        <f t="shared" si="10"/>
        <v>0.1164969922</v>
      </c>
      <c r="Y836" s="1">
        <f t="shared" si="11"/>
        <v>0.07304256552</v>
      </c>
      <c r="Z836" s="1">
        <f t="shared" si="12"/>
        <v>321.5157083</v>
      </c>
      <c r="AA836" s="1">
        <f t="shared" si="13"/>
        <v>32.25131316</v>
      </c>
      <c r="AB836" s="1">
        <f t="shared" si="14"/>
        <v>31.87917647</v>
      </c>
      <c r="AC836" s="1">
        <f t="shared" si="15"/>
        <v>4.742525001</v>
      </c>
      <c r="AD836" s="1">
        <f t="shared" si="16"/>
        <v>60.37168144</v>
      </c>
      <c r="AE836" s="1">
        <f t="shared" si="17"/>
        <v>2.722651452</v>
      </c>
      <c r="AF836" s="1">
        <f t="shared" si="18"/>
        <v>4.509815508</v>
      </c>
      <c r="AG836" s="1">
        <f t="shared" si="19"/>
        <v>2.019873549</v>
      </c>
      <c r="AH836" s="1">
        <f t="shared" si="20"/>
        <v>-108.3385139</v>
      </c>
      <c r="AI836" s="1">
        <f t="shared" si="21"/>
        <v>-139.3686883</v>
      </c>
      <c r="AJ836" s="1">
        <f t="shared" si="22"/>
        <v>-10.7635448</v>
      </c>
      <c r="AK836" s="1">
        <f t="shared" si="23"/>
        <v>63.04496127</v>
      </c>
      <c r="AL836" s="1">
        <f t="shared" si="24"/>
        <v>4.280770573</v>
      </c>
      <c r="AM836" s="1">
        <f t="shared" si="25"/>
        <v>2.440369878</v>
      </c>
      <c r="AN836" s="1">
        <f t="shared" si="26"/>
        <v>-0.7488685899</v>
      </c>
      <c r="AO836" s="1">
        <v>70.75105316489812</v>
      </c>
      <c r="AP836" s="1">
        <v>61.71537212121209</v>
      </c>
      <c r="AQ836" s="1">
        <v>1.94791232776667</v>
      </c>
      <c r="AR836" s="1">
        <v>65.01646125568308</v>
      </c>
      <c r="AS836" s="1">
        <f t="shared" si="27"/>
        <v>2.456655645</v>
      </c>
      <c r="AT836" s="1">
        <v>24.46164226424156</v>
      </c>
      <c r="AU836" s="1">
        <v>27.33596727272727</v>
      </c>
      <c r="AV836" s="1">
        <v>-0.001133621360689007</v>
      </c>
      <c r="AW836" s="1">
        <v>83.56297785630993</v>
      </c>
      <c r="AX836" s="1">
        <v>0.0</v>
      </c>
      <c r="AY836" s="1">
        <v>0.0</v>
      </c>
      <c r="AZ836" s="1">
        <f t="shared" si="28"/>
        <v>1</v>
      </c>
      <c r="BA836" s="1">
        <f t="shared" si="29"/>
        <v>0</v>
      </c>
      <c r="BB836" s="1">
        <f t="shared" si="30"/>
        <v>51903.72368</v>
      </c>
      <c r="BC836" s="1">
        <f t="shared" si="31"/>
        <v>1999.994118</v>
      </c>
      <c r="BD836" s="1">
        <f t="shared" si="32"/>
        <v>1681.195394</v>
      </c>
      <c r="BE836" s="1">
        <f t="shared" si="33"/>
        <v>0.8406001694</v>
      </c>
      <c r="BF836" s="1">
        <f t="shared" si="34"/>
        <v>0.160758327</v>
      </c>
      <c r="BG836" s="1">
        <v>6.0</v>
      </c>
      <c r="BH836" s="1">
        <v>0.5</v>
      </c>
      <c r="BI836" s="1" t="s">
        <v>355</v>
      </c>
      <c r="BJ836" s="1">
        <v>2.0</v>
      </c>
      <c r="BK836" s="1" t="b">
        <v>1</v>
      </c>
      <c r="BL836" s="1">
        <v>1.660411535676471E9</v>
      </c>
      <c r="BM836" s="1">
        <v>52.3544</v>
      </c>
      <c r="BN836" s="1">
        <v>57.64367647058823</v>
      </c>
      <c r="BO836" s="1">
        <v>27.3586705882353</v>
      </c>
      <c r="BP836" s="1">
        <v>24.51086470588235</v>
      </c>
      <c r="BQ836" s="1">
        <v>51.84831176470588</v>
      </c>
      <c r="BR836" s="1">
        <v>27.35094705882353</v>
      </c>
      <c r="BS836" s="1">
        <v>500.0912352941176</v>
      </c>
      <c r="BT836" s="1">
        <v>99.41745294117646</v>
      </c>
      <c r="BU836" s="1">
        <v>0.09949703529411766</v>
      </c>
      <c r="BV836" s="1">
        <v>30.99392352941177</v>
      </c>
      <c r="BW836" s="1">
        <v>31.87917647058824</v>
      </c>
      <c r="BX836" s="1">
        <v>999.9</v>
      </c>
      <c r="BY836" s="1">
        <v>0.0</v>
      </c>
      <c r="BZ836" s="1">
        <v>0.0</v>
      </c>
      <c r="CA836" s="1">
        <v>10005.07470588235</v>
      </c>
      <c r="CB836" s="1">
        <v>0.0</v>
      </c>
      <c r="CC836" s="1">
        <v>62.04130588235294</v>
      </c>
      <c r="CD836" s="1">
        <v>-5.289287470588236</v>
      </c>
      <c r="CE836" s="1">
        <v>53.82700588235294</v>
      </c>
      <c r="CF836" s="1">
        <v>59.09168823529412</v>
      </c>
      <c r="CG836" s="1">
        <v>2.847796470588235</v>
      </c>
      <c r="CH836" s="1">
        <v>57.64367647058823</v>
      </c>
      <c r="CI836" s="1">
        <v>24.51086470588235</v>
      </c>
      <c r="CJ836" s="1">
        <v>2.719927647058824</v>
      </c>
      <c r="CK836" s="1">
        <v>2.436808235294118</v>
      </c>
      <c r="CL836" s="1">
        <v>22.40601764705882</v>
      </c>
      <c r="CM836" s="1">
        <v>20.61044117647059</v>
      </c>
      <c r="CN836" s="1">
        <v>1999.994117647058</v>
      </c>
      <c r="CO836" s="1">
        <v>0.9799933529411765</v>
      </c>
      <c r="CP836" s="1">
        <v>0.02000694705882353</v>
      </c>
      <c r="CQ836" s="1">
        <v>0.0</v>
      </c>
      <c r="CR836" s="1">
        <v>2.698294117647059</v>
      </c>
      <c r="CS836" s="1">
        <v>0.0</v>
      </c>
      <c r="CT836" s="1">
        <v>27510.0</v>
      </c>
      <c r="CU836" s="1">
        <v>17412.23529411764</v>
      </c>
      <c r="CV836" s="1">
        <v>43.4814705882353</v>
      </c>
      <c r="CW836" s="1">
        <v>44.56941176470588</v>
      </c>
      <c r="CX836" s="1">
        <v>43.5</v>
      </c>
      <c r="CY836" s="1">
        <v>42.93335294117647</v>
      </c>
      <c r="CZ836" s="1">
        <v>43.375</v>
      </c>
      <c r="DA836" s="1">
        <v>1959.982941176471</v>
      </c>
      <c r="DB836" s="1">
        <v>40.01117647058824</v>
      </c>
      <c r="DC836" s="1">
        <v>0.0</v>
      </c>
      <c r="DD836" s="1">
        <v>1.660411542E9</v>
      </c>
      <c r="DE836" s="1">
        <v>0.0</v>
      </c>
      <c r="DF836" s="1">
        <v>1.6604113081E9</v>
      </c>
      <c r="DG836" s="1" t="s">
        <v>1960</v>
      </c>
      <c r="DH836" s="1">
        <v>1.6604112996E9</v>
      </c>
      <c r="DI836" s="1">
        <v>1.6604113081E9</v>
      </c>
      <c r="DJ836" s="1">
        <v>25.0</v>
      </c>
      <c r="DK836" s="1">
        <v>0.208</v>
      </c>
      <c r="DL836" s="1">
        <v>-0.005</v>
      </c>
      <c r="DM836" s="1">
        <v>1.316</v>
      </c>
      <c r="DN836" s="1">
        <v>0.015</v>
      </c>
      <c r="DO836" s="1">
        <v>400.0</v>
      </c>
      <c r="DP836" s="1">
        <v>24.0</v>
      </c>
      <c r="DQ836" s="1">
        <v>0.34</v>
      </c>
      <c r="DR836" s="1">
        <v>0.09</v>
      </c>
      <c r="DS836" s="1">
        <v>-0.7386490788264937</v>
      </c>
      <c r="DT836" s="1">
        <v>-1.016902546447172</v>
      </c>
      <c r="DU836" s="1">
        <v>0.1135092799234497</v>
      </c>
      <c r="DV836" s="1">
        <v>0.0</v>
      </c>
      <c r="DW836" s="1">
        <v>3.366691620612109</v>
      </c>
      <c r="DX836" s="1">
        <v>61.13875503026615</v>
      </c>
      <c r="DY836" s="1">
        <v>5.068325566440627</v>
      </c>
      <c r="DZ836" s="1">
        <v>0.0</v>
      </c>
      <c r="EA836" s="1">
        <v>-5.0158615</v>
      </c>
      <c r="EB836" s="1">
        <v>-84.52830772858728</v>
      </c>
      <c r="EC836" s="1">
        <v>6.610544554038311</v>
      </c>
      <c r="ED836" s="1">
        <v>0.0</v>
      </c>
      <c r="EE836" s="1">
        <v>60.16489833808499</v>
      </c>
      <c r="EF836" s="1">
        <v>32.93180825495045</v>
      </c>
      <c r="EG836" s="1">
        <v>2.60735109695373</v>
      </c>
      <c r="EH836" s="1">
        <v>0.0</v>
      </c>
      <c r="EI836" s="1">
        <v>2.81971175</v>
      </c>
      <c r="EJ836" s="1">
        <v>0.6577507317073139</v>
      </c>
      <c r="EK836" s="1">
        <v>0.06788489352895459</v>
      </c>
      <c r="EL836" s="1">
        <v>0.0</v>
      </c>
      <c r="EM836" s="1">
        <v>2.019702411501721</v>
      </c>
      <c r="EN836" s="1">
        <v>0.03073884007127779</v>
      </c>
      <c r="EO836" s="1">
        <v>0.00294357894215771</v>
      </c>
      <c r="EP836" s="1">
        <v>1.0</v>
      </c>
      <c r="EQ836" s="1">
        <v>1.0</v>
      </c>
      <c r="ER836" s="1">
        <v>6.0</v>
      </c>
      <c r="ES836" s="1" t="s">
        <v>433</v>
      </c>
      <c r="ET836" s="1">
        <v>2.94109</v>
      </c>
      <c r="EU836" s="1">
        <v>2.80113</v>
      </c>
      <c r="EV836" s="1">
        <v>0.0161436</v>
      </c>
      <c r="EW836" s="1">
        <v>0.0217274</v>
      </c>
      <c r="EX836" s="1">
        <v>0.117692</v>
      </c>
      <c r="EY836" s="1">
        <v>0.108895</v>
      </c>
      <c r="EZ836" s="1">
        <v>20105.3</v>
      </c>
      <c r="FA836" s="1">
        <v>20957.9</v>
      </c>
      <c r="FB836" s="1">
        <v>23774.7</v>
      </c>
      <c r="FC836" s="1">
        <v>24942.4</v>
      </c>
      <c r="FD836" s="1">
        <v>33579.1</v>
      </c>
      <c r="FE836" s="1">
        <v>35493.8</v>
      </c>
      <c r="FF836" s="1">
        <v>43359.2</v>
      </c>
      <c r="FG836" s="1">
        <v>46113.8</v>
      </c>
      <c r="FH836" s="1">
        <v>1.94377</v>
      </c>
      <c r="FI836" s="1">
        <v>1.81133</v>
      </c>
      <c r="FJ836" s="1">
        <v>0.113383</v>
      </c>
      <c r="FK836" s="1">
        <v>0.0</v>
      </c>
      <c r="FL836" s="1">
        <v>30.0349</v>
      </c>
      <c r="FM836" s="1">
        <v>999.9</v>
      </c>
      <c r="FN836" s="1">
        <v>57.8</v>
      </c>
      <c r="FO836" s="1">
        <v>37.3</v>
      </c>
      <c r="FP836" s="1">
        <v>37.2593</v>
      </c>
      <c r="FQ836" s="1">
        <v>63.5562</v>
      </c>
      <c r="FR836" s="1">
        <v>26.0216</v>
      </c>
      <c r="FS836" s="1">
        <v>1.0</v>
      </c>
      <c r="FT836" s="1">
        <v>0.522678</v>
      </c>
      <c r="FU836" s="1">
        <v>2.22767</v>
      </c>
      <c r="FV836" s="1">
        <v>20.3069</v>
      </c>
      <c r="FW836" s="1">
        <v>5.2098</v>
      </c>
      <c r="FX836" s="1">
        <v>11.9078</v>
      </c>
      <c r="FY836" s="1">
        <v>5.0029</v>
      </c>
      <c r="FZ836" s="1">
        <v>3.29055</v>
      </c>
      <c r="GA836" s="1">
        <v>9999.0</v>
      </c>
      <c r="GB836" s="1">
        <v>9999.0</v>
      </c>
      <c r="GC836" s="1">
        <v>9999.0</v>
      </c>
      <c r="GD836" s="1">
        <v>999.9</v>
      </c>
      <c r="GE836" s="1">
        <v>1.85975</v>
      </c>
      <c r="GF836" s="1">
        <v>1.8548</v>
      </c>
      <c r="GG836" s="1">
        <v>1.85794</v>
      </c>
      <c r="GH836" s="1">
        <v>1.85646</v>
      </c>
      <c r="GI836" s="1">
        <v>1.85521</v>
      </c>
      <c r="GJ836" s="1">
        <v>1.8548</v>
      </c>
      <c r="GK836" s="1">
        <v>1.85364</v>
      </c>
      <c r="GL836" s="1">
        <v>1.8566</v>
      </c>
      <c r="GM836" s="1">
        <v>0.0</v>
      </c>
      <c r="GN836" s="1">
        <v>0.0</v>
      </c>
      <c r="GO836" s="1">
        <v>0.0</v>
      </c>
      <c r="GP836" s="1">
        <v>0.0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0.0</v>
      </c>
      <c r="GX836" s="1">
        <v>100.0</v>
      </c>
      <c r="GY836" s="1">
        <v>100.0</v>
      </c>
      <c r="GZ836" s="1">
        <v>0.53</v>
      </c>
      <c r="HA836" s="1">
        <v>0.0078</v>
      </c>
      <c r="HB836" s="1">
        <v>0.3634115085768492</v>
      </c>
      <c r="HC836" s="1">
        <v>0.002809866934308161</v>
      </c>
      <c r="HD836" s="1">
        <v>-1.127031966113555E-6</v>
      </c>
      <c r="HE836" s="1">
        <v>1.768598670541231E-10</v>
      </c>
      <c r="HF836" s="1">
        <v>-0.07173699153050066</v>
      </c>
      <c r="HG836" s="1">
        <v>0.01081145868756639</v>
      </c>
      <c r="HH836" s="1">
        <v>-3.689364805754238E-4</v>
      </c>
      <c r="HI836" s="1">
        <v>2.919854880483278E-6</v>
      </c>
      <c r="HJ836" s="1">
        <v>2.0</v>
      </c>
      <c r="HK836" s="1">
        <v>2136.0</v>
      </c>
      <c r="HL836" s="1">
        <v>3.0</v>
      </c>
      <c r="HM836" s="1">
        <v>30.0</v>
      </c>
      <c r="HN836" s="1">
        <v>4.1</v>
      </c>
      <c r="HO836" s="1">
        <v>3.9</v>
      </c>
      <c r="HP836" s="1">
        <v>0.386963</v>
      </c>
      <c r="HQ836" s="1">
        <v>2.3999</v>
      </c>
      <c r="HR836" s="1">
        <v>1.4978</v>
      </c>
      <c r="HS836" s="1">
        <v>2.30103</v>
      </c>
      <c r="HT836" s="1">
        <v>1.54785</v>
      </c>
      <c r="HU836" s="1">
        <v>2.29126</v>
      </c>
      <c r="HV836" s="1">
        <v>40.6042</v>
      </c>
      <c r="HW836" s="1">
        <v>13.2214</v>
      </c>
      <c r="HX836" s="1">
        <v>18.0</v>
      </c>
      <c r="HY836" s="1">
        <v>500.235</v>
      </c>
      <c r="HZ836" s="1">
        <v>478.321</v>
      </c>
      <c r="IA836" s="1">
        <v>26.9323</v>
      </c>
      <c r="IB836" s="1">
        <v>33.5421</v>
      </c>
      <c r="IC836" s="1">
        <v>30.0</v>
      </c>
      <c r="ID836" s="1">
        <v>33.3578</v>
      </c>
      <c r="IE836" s="1">
        <v>33.4587</v>
      </c>
      <c r="IF836" s="1">
        <v>7.75848</v>
      </c>
      <c r="IG836" s="1">
        <v>36.969</v>
      </c>
      <c r="IH836" s="1">
        <v>0.0</v>
      </c>
      <c r="II836" s="1">
        <v>26.936</v>
      </c>
      <c r="IJ836" s="1">
        <v>120.681</v>
      </c>
      <c r="IK836" s="1">
        <v>24.3724</v>
      </c>
      <c r="IL836" s="1">
        <v>100.255</v>
      </c>
      <c r="IM836" s="1">
        <v>99.9359</v>
      </c>
      <c r="IN836" s="1" t="s">
        <v>365</v>
      </c>
    </row>
    <row r="837" ht="15.75" customHeight="1">
      <c r="A837" s="1">
        <v>821.0</v>
      </c>
      <c r="B837" s="1">
        <v>1.660411545E9</v>
      </c>
      <c r="C837" s="1">
        <v>11820.90000009537</v>
      </c>
      <c r="D837" s="1" t="s">
        <v>1989</v>
      </c>
      <c r="E837" s="1" t="s">
        <v>1990</v>
      </c>
      <c r="F837" s="1">
        <v>1.0</v>
      </c>
      <c r="G837" s="1" t="s">
        <v>349</v>
      </c>
      <c r="H837" s="1" t="s">
        <v>350</v>
      </c>
      <c r="I837" s="1" t="s">
        <v>351</v>
      </c>
      <c r="J837" s="1" t="s">
        <v>352</v>
      </c>
      <c r="K837" s="1" t="s">
        <v>1959</v>
      </c>
      <c r="L837" s="1" t="s">
        <v>349</v>
      </c>
      <c r="M837" s="1" t="s">
        <v>354</v>
      </c>
      <c r="N837" s="1">
        <v>1.66041153703125E9</v>
      </c>
      <c r="O837" s="1">
        <f t="shared" si="1"/>
        <v>0.002457833372</v>
      </c>
      <c r="P837" s="1">
        <f t="shared" si="2"/>
        <v>2.457833372</v>
      </c>
      <c r="Q837" s="1">
        <f t="shared" si="3"/>
        <v>-0.8306442866</v>
      </c>
      <c r="R837" s="1">
        <f t="shared" si="4"/>
        <v>53.2172375</v>
      </c>
      <c r="S837" s="1">
        <f t="shared" si="5"/>
        <v>62.63683678</v>
      </c>
      <c r="T837" s="1">
        <f t="shared" si="6"/>
        <v>6.233429113</v>
      </c>
      <c r="U837" s="1">
        <f t="shared" si="7"/>
        <v>5.296018998</v>
      </c>
      <c r="V837" s="1">
        <f t="shared" si="8"/>
        <v>0.1191744643</v>
      </c>
      <c r="W837" s="1">
        <f t="shared" si="9"/>
        <v>2.92033022</v>
      </c>
      <c r="X837" s="1">
        <f t="shared" si="10"/>
        <v>0.116537109</v>
      </c>
      <c r="Y837" s="1">
        <f t="shared" si="11"/>
        <v>0.07306778785</v>
      </c>
      <c r="Z837" s="1">
        <f t="shared" si="12"/>
        <v>321.5167511</v>
      </c>
      <c r="AA837" s="1">
        <f t="shared" si="13"/>
        <v>32.25078698</v>
      </c>
      <c r="AB837" s="1">
        <f t="shared" si="14"/>
        <v>31.87906875</v>
      </c>
      <c r="AC837" s="1">
        <f t="shared" si="15"/>
        <v>4.74249606</v>
      </c>
      <c r="AD837" s="1">
        <f t="shared" si="16"/>
        <v>60.36549629</v>
      </c>
      <c r="AE837" s="1">
        <f t="shared" si="17"/>
        <v>2.722345577</v>
      </c>
      <c r="AF837" s="1">
        <f t="shared" si="18"/>
        <v>4.509770886</v>
      </c>
      <c r="AG837" s="1">
        <f t="shared" si="19"/>
        <v>2.020150484</v>
      </c>
      <c r="AH837" s="1">
        <f t="shared" si="20"/>
        <v>-108.3904517</v>
      </c>
      <c r="AI837" s="1">
        <f t="shared" si="21"/>
        <v>-139.3853302</v>
      </c>
      <c r="AJ837" s="1">
        <f t="shared" si="22"/>
        <v>-10.76433003</v>
      </c>
      <c r="AK837" s="1">
        <f t="shared" si="23"/>
        <v>62.97663922</v>
      </c>
      <c r="AL837" s="1">
        <f t="shared" si="24"/>
        <v>5.793736029</v>
      </c>
      <c r="AM837" s="1">
        <f t="shared" si="25"/>
        <v>2.449667068</v>
      </c>
      <c r="AN837" s="1">
        <f t="shared" si="26"/>
        <v>-0.8306442866</v>
      </c>
      <c r="AO837" s="1">
        <v>75.27615540001594</v>
      </c>
      <c r="AP837" s="1">
        <v>64.4711903030303</v>
      </c>
      <c r="AQ837" s="1">
        <v>2.313705696051488</v>
      </c>
      <c r="AR837" s="1">
        <v>65.01646125568308</v>
      </c>
      <c r="AS837" s="1">
        <f t="shared" si="27"/>
        <v>2.457833372</v>
      </c>
      <c r="AT837" s="1">
        <v>24.46140903577756</v>
      </c>
      <c r="AU837" s="1">
        <v>27.33606060606058</v>
      </c>
      <c r="AV837" s="1">
        <v>-9.706240569541554E-4</v>
      </c>
      <c r="AW837" s="1">
        <v>83.56297785630993</v>
      </c>
      <c r="AX837" s="1">
        <v>0.0</v>
      </c>
      <c r="AY837" s="1">
        <v>0.0</v>
      </c>
      <c r="AZ837" s="1">
        <f t="shared" si="28"/>
        <v>1</v>
      </c>
      <c r="BA837" s="1">
        <f t="shared" si="29"/>
        <v>0</v>
      </c>
      <c r="BB837" s="1">
        <f t="shared" si="30"/>
        <v>51907.49475</v>
      </c>
      <c r="BC837" s="1">
        <f t="shared" si="31"/>
        <v>2000.000625</v>
      </c>
      <c r="BD837" s="1">
        <f t="shared" si="32"/>
        <v>1681.200863</v>
      </c>
      <c r="BE837" s="1">
        <f t="shared" si="33"/>
        <v>0.8406001686</v>
      </c>
      <c r="BF837" s="1">
        <f t="shared" si="34"/>
        <v>0.1607583253</v>
      </c>
      <c r="BG837" s="1">
        <v>6.0</v>
      </c>
      <c r="BH837" s="1">
        <v>0.5</v>
      </c>
      <c r="BI837" s="1" t="s">
        <v>355</v>
      </c>
      <c r="BJ837" s="1">
        <v>2.0</v>
      </c>
      <c r="BK837" s="1" t="b">
        <v>1</v>
      </c>
      <c r="BL837" s="1">
        <v>1.66041153703125E9</v>
      </c>
      <c r="BM837" s="1">
        <v>53.2172375</v>
      </c>
      <c r="BN837" s="1">
        <v>60.32491875</v>
      </c>
      <c r="BO837" s="1">
        <v>27.3555875</v>
      </c>
      <c r="BP837" s="1">
        <v>24.4969</v>
      </c>
      <c r="BQ837" s="1">
        <v>52.70884375</v>
      </c>
      <c r="BR837" s="1">
        <v>27.34785625</v>
      </c>
      <c r="BS837" s="1">
        <v>500.0871875</v>
      </c>
      <c r="BT837" s="1">
        <v>99.4174875</v>
      </c>
      <c r="BU837" s="1">
        <v>0.09949698125</v>
      </c>
      <c r="BV837" s="1">
        <v>30.99375</v>
      </c>
      <c r="BW837" s="1">
        <v>31.87906875</v>
      </c>
      <c r="BX837" s="1">
        <v>999.9</v>
      </c>
      <c r="BY837" s="1">
        <v>0.0</v>
      </c>
      <c r="BZ837" s="1">
        <v>0.0</v>
      </c>
      <c r="CA837" s="1">
        <v>10005.823125</v>
      </c>
      <c r="CB837" s="1">
        <v>0.0</v>
      </c>
      <c r="CC837" s="1">
        <v>62.01329375</v>
      </c>
      <c r="CD837" s="1">
        <v>-7.107693187500001</v>
      </c>
      <c r="CE837" s="1">
        <v>54.71393125</v>
      </c>
      <c r="CF837" s="1">
        <v>61.839425</v>
      </c>
      <c r="CG837" s="1">
        <v>2.858680625</v>
      </c>
      <c r="CH837" s="1">
        <v>60.32491875</v>
      </c>
      <c r="CI837" s="1">
        <v>24.4969</v>
      </c>
      <c r="CJ837" s="1">
        <v>2.7196225</v>
      </c>
      <c r="CK837" s="1">
        <v>2.435420625</v>
      </c>
      <c r="CL837" s="1">
        <v>22.40416875</v>
      </c>
      <c r="CM837" s="1">
        <v>20.60120625</v>
      </c>
      <c r="CN837" s="1">
        <v>2000.000625</v>
      </c>
      <c r="CO837" s="1">
        <v>0.979993375</v>
      </c>
      <c r="CP837" s="1">
        <v>0.020006925</v>
      </c>
      <c r="CQ837" s="1">
        <v>0.0</v>
      </c>
      <c r="CR837" s="1">
        <v>2.669875</v>
      </c>
      <c r="CS837" s="1">
        <v>0.0</v>
      </c>
      <c r="CT837" s="1">
        <v>27505.93125</v>
      </c>
      <c r="CU837" s="1">
        <v>17412.2875</v>
      </c>
      <c r="CV837" s="1">
        <v>43.4803125</v>
      </c>
      <c r="CW837" s="1">
        <v>44.569875</v>
      </c>
      <c r="CX837" s="1">
        <v>43.5</v>
      </c>
      <c r="CY837" s="1">
        <v>42.933125</v>
      </c>
      <c r="CZ837" s="1">
        <v>43.375</v>
      </c>
      <c r="DA837" s="1">
        <v>1959.989375</v>
      </c>
      <c r="DB837" s="1">
        <v>40.01125</v>
      </c>
      <c r="DC837" s="1">
        <v>0.0</v>
      </c>
      <c r="DD837" s="1">
        <v>1.6604115432E9</v>
      </c>
      <c r="DE837" s="1">
        <v>0.0</v>
      </c>
      <c r="DF837" s="1">
        <v>1.6604113081E9</v>
      </c>
      <c r="DG837" s="1" t="s">
        <v>1960</v>
      </c>
      <c r="DH837" s="1">
        <v>1.6604112996E9</v>
      </c>
      <c r="DI837" s="1">
        <v>1.6604113081E9</v>
      </c>
      <c r="DJ837" s="1">
        <v>25.0</v>
      </c>
      <c r="DK837" s="1">
        <v>0.208</v>
      </c>
      <c r="DL837" s="1">
        <v>-0.005</v>
      </c>
      <c r="DM837" s="1">
        <v>1.316</v>
      </c>
      <c r="DN837" s="1">
        <v>0.015</v>
      </c>
      <c r="DO837" s="1">
        <v>400.0</v>
      </c>
      <c r="DP837" s="1">
        <v>24.0</v>
      </c>
      <c r="DQ837" s="1">
        <v>0.34</v>
      </c>
      <c r="DR837" s="1">
        <v>0.09</v>
      </c>
      <c r="DS837" s="1">
        <v>-0.7465446137207565</v>
      </c>
      <c r="DT837" s="1">
        <v>-0.8072088623371265</v>
      </c>
      <c r="DU837" s="1">
        <v>0.1088303216968795</v>
      </c>
      <c r="DV837" s="1">
        <v>0.0</v>
      </c>
      <c r="DW837" s="1">
        <v>4.467666995118241</v>
      </c>
      <c r="DX837" s="1">
        <v>73.09300698906189</v>
      </c>
      <c r="DY837" s="1">
        <v>5.870211167253537</v>
      </c>
      <c r="DZ837" s="1">
        <v>0.0</v>
      </c>
      <c r="EA837" s="1">
        <v>-6.4564756</v>
      </c>
      <c r="EB837" s="1">
        <v>-98.776455083426</v>
      </c>
      <c r="EC837" s="1">
        <v>7.517142910061041</v>
      </c>
      <c r="ED837" s="1">
        <v>0.0</v>
      </c>
      <c r="EE837" s="1">
        <v>60.81178484908916</v>
      </c>
      <c r="EF837" s="1">
        <v>38.56609873019251</v>
      </c>
      <c r="EG837" s="1">
        <v>3.041456474987357</v>
      </c>
      <c r="EH837" s="1">
        <v>0.0</v>
      </c>
      <c r="EI837" s="1">
        <v>2.82865575</v>
      </c>
      <c r="EJ837" s="1">
        <v>0.5895882551594698</v>
      </c>
      <c r="EK837" s="1">
        <v>0.06270223580094654</v>
      </c>
      <c r="EL837" s="1">
        <v>0.0</v>
      </c>
      <c r="EM837" s="1">
        <v>2.019949491666541</v>
      </c>
      <c r="EN837" s="1">
        <v>0.03159635157664294</v>
      </c>
      <c r="EO837" s="1">
        <v>0.002967826430307004</v>
      </c>
      <c r="EP837" s="1">
        <v>1.0</v>
      </c>
      <c r="EQ837" s="1">
        <v>1.0</v>
      </c>
      <c r="ER837" s="1">
        <v>6.0</v>
      </c>
      <c r="ES837" s="1" t="s">
        <v>433</v>
      </c>
      <c r="ET837" s="1">
        <v>2.94119</v>
      </c>
      <c r="EU837" s="1">
        <v>2.80129</v>
      </c>
      <c r="EV837" s="1">
        <v>0.0168735</v>
      </c>
      <c r="EW837" s="1">
        <v>0.0229489</v>
      </c>
      <c r="EX837" s="1">
        <v>0.117694</v>
      </c>
      <c r="EY837" s="1">
        <v>0.108892</v>
      </c>
      <c r="EZ837" s="1">
        <v>20090.4</v>
      </c>
      <c r="FA837" s="1">
        <v>20931.8</v>
      </c>
      <c r="FB837" s="1">
        <v>23774.7</v>
      </c>
      <c r="FC837" s="1">
        <v>24942.4</v>
      </c>
      <c r="FD837" s="1">
        <v>33579.1</v>
      </c>
      <c r="FE837" s="1">
        <v>35493.8</v>
      </c>
      <c r="FF837" s="1">
        <v>43359.3</v>
      </c>
      <c r="FG837" s="1">
        <v>46113.6</v>
      </c>
      <c r="FH837" s="1">
        <v>1.9438</v>
      </c>
      <c r="FI837" s="1">
        <v>1.81122</v>
      </c>
      <c r="FJ837" s="1">
        <v>0.113063</v>
      </c>
      <c r="FK837" s="1">
        <v>0.0</v>
      </c>
      <c r="FL837" s="1">
        <v>30.0349</v>
      </c>
      <c r="FM837" s="1">
        <v>999.9</v>
      </c>
      <c r="FN837" s="1">
        <v>57.8</v>
      </c>
      <c r="FO837" s="1">
        <v>37.3</v>
      </c>
      <c r="FP837" s="1">
        <v>37.2608</v>
      </c>
      <c r="FQ837" s="1">
        <v>63.6362</v>
      </c>
      <c r="FR837" s="1">
        <v>26.4623</v>
      </c>
      <c r="FS837" s="1">
        <v>1.0</v>
      </c>
      <c r="FT837" s="1">
        <v>0.522663</v>
      </c>
      <c r="FU837" s="1">
        <v>2.22431</v>
      </c>
      <c r="FV837" s="1">
        <v>20.3067</v>
      </c>
      <c r="FW837" s="1">
        <v>5.20995</v>
      </c>
      <c r="FX837" s="1">
        <v>11.9078</v>
      </c>
      <c r="FY837" s="1">
        <v>5.003</v>
      </c>
      <c r="FZ837" s="1">
        <v>3.29055</v>
      </c>
      <c r="GA837" s="1">
        <v>9999.0</v>
      </c>
      <c r="GB837" s="1">
        <v>9999.0</v>
      </c>
      <c r="GC837" s="1">
        <v>9999.0</v>
      </c>
      <c r="GD837" s="1">
        <v>999.9</v>
      </c>
      <c r="GE837" s="1">
        <v>1.85976</v>
      </c>
      <c r="GF837" s="1">
        <v>1.85482</v>
      </c>
      <c r="GG837" s="1">
        <v>1.85796</v>
      </c>
      <c r="GH837" s="1">
        <v>1.85648</v>
      </c>
      <c r="GI837" s="1">
        <v>1.85524</v>
      </c>
      <c r="GJ837" s="1">
        <v>1.85482</v>
      </c>
      <c r="GK837" s="1">
        <v>1.85364</v>
      </c>
      <c r="GL837" s="1">
        <v>1.85662</v>
      </c>
      <c r="GM837" s="1">
        <v>0.0</v>
      </c>
      <c r="GN837" s="1">
        <v>0.0</v>
      </c>
      <c r="GO837" s="1">
        <v>0.0</v>
      </c>
      <c r="GP837" s="1">
        <v>0.0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0.0</v>
      </c>
      <c r="GX837" s="1">
        <v>100.0</v>
      </c>
      <c r="GY837" s="1">
        <v>100.0</v>
      </c>
      <c r="GZ837" s="1">
        <v>0.538</v>
      </c>
      <c r="HA837" s="1">
        <v>0.0078</v>
      </c>
      <c r="HB837" s="1">
        <v>0.3634115085768492</v>
      </c>
      <c r="HC837" s="1">
        <v>0.002809866934308161</v>
      </c>
      <c r="HD837" s="1">
        <v>-1.127031966113555E-6</v>
      </c>
      <c r="HE837" s="1">
        <v>1.768598670541231E-10</v>
      </c>
      <c r="HF837" s="1">
        <v>-0.07173699153050066</v>
      </c>
      <c r="HG837" s="1">
        <v>0.01081145868756639</v>
      </c>
      <c r="HH837" s="1">
        <v>-3.689364805754238E-4</v>
      </c>
      <c r="HI837" s="1">
        <v>2.919854880483278E-6</v>
      </c>
      <c r="HJ837" s="1">
        <v>2.0</v>
      </c>
      <c r="HK837" s="1">
        <v>2136.0</v>
      </c>
      <c r="HL837" s="1">
        <v>3.0</v>
      </c>
      <c r="HM837" s="1">
        <v>30.0</v>
      </c>
      <c r="HN837" s="1">
        <v>4.1</v>
      </c>
      <c r="HO837" s="1">
        <v>3.9</v>
      </c>
      <c r="HP837" s="1">
        <v>0.393066</v>
      </c>
      <c r="HQ837" s="1">
        <v>2.38647</v>
      </c>
      <c r="HR837" s="1">
        <v>1.4978</v>
      </c>
      <c r="HS837" s="1">
        <v>2.30103</v>
      </c>
      <c r="HT837" s="1">
        <v>1.54785</v>
      </c>
      <c r="HU837" s="1">
        <v>2.37427</v>
      </c>
      <c r="HV837" s="1">
        <v>40.6042</v>
      </c>
      <c r="HW837" s="1">
        <v>13.2302</v>
      </c>
      <c r="HX837" s="1">
        <v>18.0</v>
      </c>
      <c r="HY837" s="1">
        <v>500.25</v>
      </c>
      <c r="HZ837" s="1">
        <v>478.255</v>
      </c>
      <c r="IA837" s="1">
        <v>26.9333</v>
      </c>
      <c r="IB837" s="1">
        <v>33.542</v>
      </c>
      <c r="IC837" s="1">
        <v>30.0</v>
      </c>
      <c r="ID837" s="1">
        <v>33.3578</v>
      </c>
      <c r="IE837" s="1">
        <v>33.4587</v>
      </c>
      <c r="IF837" s="1">
        <v>7.92535</v>
      </c>
      <c r="IG837" s="1">
        <v>36.969</v>
      </c>
      <c r="IH837" s="1">
        <v>0.0</v>
      </c>
      <c r="II837" s="1">
        <v>26.936</v>
      </c>
      <c r="IJ837" s="1">
        <v>120.681</v>
      </c>
      <c r="IK837" s="1">
        <v>24.363</v>
      </c>
      <c r="IL837" s="1">
        <v>100.255</v>
      </c>
      <c r="IM837" s="1">
        <v>99.9356</v>
      </c>
      <c r="IN837" s="1" t="s">
        <v>365</v>
      </c>
    </row>
    <row r="838" ht="15.75" customHeight="1">
      <c r="A838" s="1">
        <v>822.0</v>
      </c>
      <c r="B838" s="1">
        <v>1.660411546E9</v>
      </c>
      <c r="C838" s="1">
        <v>11821.90000009537</v>
      </c>
      <c r="D838" s="1" t="s">
        <v>1991</v>
      </c>
      <c r="E838" s="1" t="s">
        <v>1992</v>
      </c>
      <c r="F838" s="1">
        <v>1.0</v>
      </c>
      <c r="G838" s="1" t="s">
        <v>349</v>
      </c>
      <c r="H838" s="1" t="s">
        <v>350</v>
      </c>
      <c r="I838" s="1" t="s">
        <v>351</v>
      </c>
      <c r="J838" s="1" t="s">
        <v>352</v>
      </c>
      <c r="K838" s="1" t="s">
        <v>1959</v>
      </c>
      <c r="L838" s="1" t="s">
        <v>349</v>
      </c>
      <c r="M838" s="1" t="s">
        <v>354</v>
      </c>
      <c r="N838" s="1">
        <v>1.6604115385E9</v>
      </c>
      <c r="O838" s="1">
        <f t="shared" si="1"/>
        <v>0.002459944615</v>
      </c>
      <c r="P838" s="1">
        <f t="shared" si="2"/>
        <v>2.459944615</v>
      </c>
      <c r="Q838" s="1">
        <f t="shared" si="3"/>
        <v>-0.870454839</v>
      </c>
      <c r="R838" s="1">
        <f t="shared" si="4"/>
        <v>54.39298667</v>
      </c>
      <c r="S838" s="1">
        <f t="shared" si="5"/>
        <v>64.30033541</v>
      </c>
      <c r="T838" s="1">
        <f t="shared" si="6"/>
        <v>6.398974914</v>
      </c>
      <c r="U838" s="1">
        <f t="shared" si="7"/>
        <v>5.413025531</v>
      </c>
      <c r="V838" s="1">
        <f t="shared" si="8"/>
        <v>0.11926795</v>
      </c>
      <c r="W838" s="1">
        <f t="shared" si="9"/>
        <v>2.920374339</v>
      </c>
      <c r="X838" s="1">
        <f t="shared" si="10"/>
        <v>0.1166265437</v>
      </c>
      <c r="Y838" s="1">
        <f t="shared" si="11"/>
        <v>0.07312403739</v>
      </c>
      <c r="Z838" s="1">
        <f t="shared" si="12"/>
        <v>321.5115104</v>
      </c>
      <c r="AA838" s="1">
        <f t="shared" si="13"/>
        <v>32.24978632</v>
      </c>
      <c r="AB838" s="1">
        <f t="shared" si="14"/>
        <v>31.87847333</v>
      </c>
      <c r="AC838" s="1">
        <f t="shared" si="15"/>
        <v>4.742336095</v>
      </c>
      <c r="AD838" s="1">
        <f t="shared" si="16"/>
        <v>60.35912438</v>
      </c>
      <c r="AE838" s="1">
        <f t="shared" si="17"/>
        <v>2.721995617</v>
      </c>
      <c r="AF838" s="1">
        <f t="shared" si="18"/>
        <v>4.50966717</v>
      </c>
      <c r="AG838" s="1">
        <f t="shared" si="19"/>
        <v>2.020340478</v>
      </c>
      <c r="AH838" s="1">
        <f t="shared" si="20"/>
        <v>-108.4835575</v>
      </c>
      <c r="AI838" s="1">
        <f t="shared" si="21"/>
        <v>-139.3571937</v>
      </c>
      <c r="AJ838" s="1">
        <f t="shared" si="22"/>
        <v>-10.76194158</v>
      </c>
      <c r="AK838" s="1">
        <f t="shared" si="23"/>
        <v>62.90881759</v>
      </c>
      <c r="AL838" s="1">
        <f t="shared" si="24"/>
        <v>7.61512428</v>
      </c>
      <c r="AM838" s="1">
        <f t="shared" si="25"/>
        <v>2.459620201</v>
      </c>
      <c r="AN838" s="1">
        <f t="shared" si="26"/>
        <v>-0.870454839</v>
      </c>
      <c r="AO838" s="1">
        <v>79.98532933505798</v>
      </c>
      <c r="AP838" s="1">
        <v>67.50920484848484</v>
      </c>
      <c r="AQ838" s="1">
        <v>2.650263715225991</v>
      </c>
      <c r="AR838" s="1">
        <v>65.01646125568308</v>
      </c>
      <c r="AS838" s="1">
        <f t="shared" si="27"/>
        <v>2.459944615</v>
      </c>
      <c r="AT838" s="1">
        <v>24.4610788472753</v>
      </c>
      <c r="AU838" s="1">
        <v>27.33782060606059</v>
      </c>
      <c r="AV838" s="1">
        <v>-9.226105792435998E-4</v>
      </c>
      <c r="AW838" s="1">
        <v>83.56297785630993</v>
      </c>
      <c r="AX838" s="1">
        <v>0.0</v>
      </c>
      <c r="AY838" s="1">
        <v>0.0</v>
      </c>
      <c r="AZ838" s="1">
        <f t="shared" si="28"/>
        <v>1</v>
      </c>
      <c r="BA838" s="1">
        <f t="shared" si="29"/>
        <v>0</v>
      </c>
      <c r="BB838" s="1">
        <f t="shared" si="30"/>
        <v>51908.8161</v>
      </c>
      <c r="BC838" s="1">
        <f t="shared" si="31"/>
        <v>1999.968</v>
      </c>
      <c r="BD838" s="1">
        <f t="shared" si="32"/>
        <v>1681.17344</v>
      </c>
      <c r="BE838" s="1">
        <f t="shared" si="33"/>
        <v>0.8406001696</v>
      </c>
      <c r="BF838" s="1">
        <f t="shared" si="34"/>
        <v>0.1607583273</v>
      </c>
      <c r="BG838" s="1">
        <v>6.0</v>
      </c>
      <c r="BH838" s="1">
        <v>0.5</v>
      </c>
      <c r="BI838" s="1" t="s">
        <v>355</v>
      </c>
      <c r="BJ838" s="1">
        <v>2.0</v>
      </c>
      <c r="BK838" s="1" t="b">
        <v>1</v>
      </c>
      <c r="BL838" s="1">
        <v>1.6604115385E9</v>
      </c>
      <c r="BM838" s="1">
        <v>54.39298666666667</v>
      </c>
      <c r="BN838" s="1">
        <v>63.68988666666667</v>
      </c>
      <c r="BO838" s="1">
        <v>27.35207333333334</v>
      </c>
      <c r="BP838" s="1">
        <v>24.48181333333333</v>
      </c>
      <c r="BQ838" s="1">
        <v>53.88144666666667</v>
      </c>
      <c r="BR838" s="1">
        <v>27.34432666666667</v>
      </c>
      <c r="BS838" s="1">
        <v>500.0963999999998</v>
      </c>
      <c r="BT838" s="1">
        <v>99.41741333333331</v>
      </c>
      <c r="BU838" s="1">
        <v>0.09956234000000001</v>
      </c>
      <c r="BV838" s="1">
        <v>30.99334666666666</v>
      </c>
      <c r="BW838" s="1">
        <v>31.87847333333333</v>
      </c>
      <c r="BX838" s="1">
        <v>999.8999999999999</v>
      </c>
      <c r="BY838" s="1">
        <v>0.0</v>
      </c>
      <c r="BZ838" s="1">
        <v>0.0</v>
      </c>
      <c r="CA838" s="1">
        <v>10006.08266666667</v>
      </c>
      <c r="CB838" s="1">
        <v>0.0</v>
      </c>
      <c r="CC838" s="1">
        <v>62.03888666666666</v>
      </c>
      <c r="CD838" s="1">
        <v>-9.296909533333332</v>
      </c>
      <c r="CE838" s="1">
        <v>55.92254</v>
      </c>
      <c r="CF838" s="1">
        <v>65.28797333333334</v>
      </c>
      <c r="CG838" s="1">
        <v>2.870246666666667</v>
      </c>
      <c r="CH838" s="1">
        <v>63.68988666666667</v>
      </c>
      <c r="CI838" s="1">
        <v>24.48181333333333</v>
      </c>
      <c r="CJ838" s="1">
        <v>2.719270666666667</v>
      </c>
      <c r="CK838" s="1">
        <v>2.433918666666666</v>
      </c>
      <c r="CL838" s="1">
        <v>22.40204666666667</v>
      </c>
      <c r="CM838" s="1">
        <v>20.59122</v>
      </c>
      <c r="CN838" s="1">
        <v>1999.968</v>
      </c>
      <c r="CO838" s="1">
        <v>0.9799932000000002</v>
      </c>
      <c r="CP838" s="1">
        <v>0.0200071</v>
      </c>
      <c r="CQ838" s="1">
        <v>0.0</v>
      </c>
      <c r="CR838" s="1">
        <v>2.5742</v>
      </c>
      <c r="CS838" s="1">
        <v>0.0</v>
      </c>
      <c r="CT838" s="1">
        <v>27500.6</v>
      </c>
      <c r="CU838" s="1">
        <v>17412.00666666667</v>
      </c>
      <c r="CV838" s="1">
        <v>43.4748</v>
      </c>
      <c r="CW838" s="1">
        <v>44.5746</v>
      </c>
      <c r="CX838" s="1">
        <v>43.5</v>
      </c>
      <c r="CY838" s="1">
        <v>42.93286666666667</v>
      </c>
      <c r="CZ838" s="1">
        <v>43.375</v>
      </c>
      <c r="DA838" s="1">
        <v>1959.957333333333</v>
      </c>
      <c r="DB838" s="1">
        <v>40.01066666666667</v>
      </c>
      <c r="DC838" s="1">
        <v>0.0</v>
      </c>
      <c r="DD838" s="1">
        <v>1.6604115444E9</v>
      </c>
      <c r="DE838" s="1">
        <v>0.0</v>
      </c>
      <c r="DF838" s="1">
        <v>1.6604113081E9</v>
      </c>
      <c r="DG838" s="1" t="s">
        <v>1960</v>
      </c>
      <c r="DH838" s="1">
        <v>1.6604112996E9</v>
      </c>
      <c r="DI838" s="1">
        <v>1.6604113081E9</v>
      </c>
      <c r="DJ838" s="1">
        <v>25.0</v>
      </c>
      <c r="DK838" s="1">
        <v>0.208</v>
      </c>
      <c r="DL838" s="1">
        <v>-0.005</v>
      </c>
      <c r="DM838" s="1">
        <v>1.316</v>
      </c>
      <c r="DN838" s="1">
        <v>0.015</v>
      </c>
      <c r="DO838" s="1">
        <v>400.0</v>
      </c>
      <c r="DP838" s="1">
        <v>24.0</v>
      </c>
      <c r="DQ838" s="1">
        <v>0.34</v>
      </c>
      <c r="DR838" s="1">
        <v>0.09</v>
      </c>
      <c r="DS838" s="1">
        <v>-0.7654481861819085</v>
      </c>
      <c r="DT838" s="1">
        <v>-0.6954842863297674</v>
      </c>
      <c r="DU838" s="1">
        <v>0.1049550814091349</v>
      </c>
      <c r="DV838" s="1">
        <v>0.0</v>
      </c>
      <c r="DW838" s="1">
        <v>6.565263730760245</v>
      </c>
      <c r="DX838" s="1">
        <v>92.78894823652142</v>
      </c>
      <c r="DY838" s="1">
        <v>6.914442673161278</v>
      </c>
      <c r="DZ838" s="1">
        <v>0.0</v>
      </c>
      <c r="EA838" s="1">
        <v>-8.56477512903226</v>
      </c>
      <c r="EB838" s="1">
        <v>-112.9588517419355</v>
      </c>
      <c r="EC838" s="1">
        <v>8.67300226737164</v>
      </c>
      <c r="ED838" s="1">
        <v>0.0</v>
      </c>
      <c r="EE838" s="1">
        <v>62.3108542165674</v>
      </c>
      <c r="EF838" s="1">
        <v>55.46551587838493</v>
      </c>
      <c r="EG838" s="1">
        <v>4.281591250159575</v>
      </c>
      <c r="EH838" s="1">
        <v>0.0</v>
      </c>
      <c r="EI838" s="1">
        <v>2.838233658536585</v>
      </c>
      <c r="EJ838" s="1">
        <v>0.4929301045296158</v>
      </c>
      <c r="EK838" s="1">
        <v>0.05620062996592057</v>
      </c>
      <c r="EL838" s="1">
        <v>0.0</v>
      </c>
      <c r="EM838" s="1">
        <v>2.020258732693821</v>
      </c>
      <c r="EN838" s="1">
        <v>0.03065200627671813</v>
      </c>
      <c r="EO838" s="1">
        <v>0.002958163085545593</v>
      </c>
      <c r="EP838" s="1">
        <v>1.0</v>
      </c>
      <c r="EQ838" s="1">
        <v>1.0</v>
      </c>
      <c r="ER838" s="1">
        <v>6.0</v>
      </c>
      <c r="ES838" s="1" t="s">
        <v>433</v>
      </c>
      <c r="ET838" s="1">
        <v>2.9412</v>
      </c>
      <c r="EU838" s="1">
        <v>2.8013</v>
      </c>
      <c r="EV838" s="1">
        <v>0.0176657</v>
      </c>
      <c r="EW838" s="1">
        <v>0.0241781</v>
      </c>
      <c r="EX838" s="1">
        <v>0.117697</v>
      </c>
      <c r="EY838" s="1">
        <v>0.108893</v>
      </c>
      <c r="EZ838" s="1">
        <v>20074.2</v>
      </c>
      <c r="FA838" s="1">
        <v>20905.5</v>
      </c>
      <c r="FB838" s="1">
        <v>23774.6</v>
      </c>
      <c r="FC838" s="1">
        <v>24942.4</v>
      </c>
      <c r="FD838" s="1">
        <v>33579.1</v>
      </c>
      <c r="FE838" s="1">
        <v>35493.7</v>
      </c>
      <c r="FF838" s="1">
        <v>43359.4</v>
      </c>
      <c r="FG838" s="1">
        <v>46113.5</v>
      </c>
      <c r="FH838" s="1">
        <v>1.94383</v>
      </c>
      <c r="FI838" s="1">
        <v>1.81127</v>
      </c>
      <c r="FJ838" s="1">
        <v>0.112928</v>
      </c>
      <c r="FK838" s="1">
        <v>0.0</v>
      </c>
      <c r="FL838" s="1">
        <v>30.0349</v>
      </c>
      <c r="FM838" s="1">
        <v>999.9</v>
      </c>
      <c r="FN838" s="1">
        <v>57.8</v>
      </c>
      <c r="FO838" s="1">
        <v>37.3</v>
      </c>
      <c r="FP838" s="1">
        <v>37.2605</v>
      </c>
      <c r="FQ838" s="1">
        <v>63.5962</v>
      </c>
      <c r="FR838" s="1">
        <v>25.7652</v>
      </c>
      <c r="FS838" s="1">
        <v>1.0</v>
      </c>
      <c r="FT838" s="1">
        <v>0.522668</v>
      </c>
      <c r="FU838" s="1">
        <v>2.2217</v>
      </c>
      <c r="FV838" s="1">
        <v>20.3069</v>
      </c>
      <c r="FW838" s="1">
        <v>5.20995</v>
      </c>
      <c r="FX838" s="1">
        <v>11.908</v>
      </c>
      <c r="FY838" s="1">
        <v>5.0028</v>
      </c>
      <c r="FZ838" s="1">
        <v>3.29052</v>
      </c>
      <c r="GA838" s="1">
        <v>9999.0</v>
      </c>
      <c r="GB838" s="1">
        <v>9999.0</v>
      </c>
      <c r="GC838" s="1">
        <v>9999.0</v>
      </c>
      <c r="GD838" s="1">
        <v>999.9</v>
      </c>
      <c r="GE838" s="1">
        <v>1.85975</v>
      </c>
      <c r="GF838" s="1">
        <v>1.85485</v>
      </c>
      <c r="GG838" s="1">
        <v>1.85797</v>
      </c>
      <c r="GH838" s="1">
        <v>1.85648</v>
      </c>
      <c r="GI838" s="1">
        <v>1.85524</v>
      </c>
      <c r="GJ838" s="1">
        <v>1.85483</v>
      </c>
      <c r="GK838" s="1">
        <v>1.85364</v>
      </c>
      <c r="GL838" s="1">
        <v>1.85663</v>
      </c>
      <c r="GM838" s="1">
        <v>0.0</v>
      </c>
      <c r="GN838" s="1">
        <v>0.0</v>
      </c>
      <c r="GO838" s="1">
        <v>0.0</v>
      </c>
      <c r="GP838" s="1">
        <v>0.0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0.0</v>
      </c>
      <c r="GX838" s="1">
        <v>100.0</v>
      </c>
      <c r="GY838" s="1">
        <v>100.0</v>
      </c>
      <c r="GZ838" s="1">
        <v>0.546</v>
      </c>
      <c r="HA838" s="1">
        <v>0.0078</v>
      </c>
      <c r="HB838" s="1">
        <v>0.3634115085768492</v>
      </c>
      <c r="HC838" s="1">
        <v>0.002809866934308161</v>
      </c>
      <c r="HD838" s="1">
        <v>-1.127031966113555E-6</v>
      </c>
      <c r="HE838" s="1">
        <v>1.768598670541231E-10</v>
      </c>
      <c r="HF838" s="1">
        <v>-0.07173699153050066</v>
      </c>
      <c r="HG838" s="1">
        <v>0.01081145868756639</v>
      </c>
      <c r="HH838" s="1">
        <v>-3.689364805754238E-4</v>
      </c>
      <c r="HI838" s="1">
        <v>2.919854880483278E-6</v>
      </c>
      <c r="HJ838" s="1">
        <v>2.0</v>
      </c>
      <c r="HK838" s="1">
        <v>2136.0</v>
      </c>
      <c r="HL838" s="1">
        <v>3.0</v>
      </c>
      <c r="HM838" s="1">
        <v>30.0</v>
      </c>
      <c r="HN838" s="1">
        <v>4.1</v>
      </c>
      <c r="HO838" s="1">
        <v>4.0</v>
      </c>
      <c r="HP838" s="1">
        <v>0.407715</v>
      </c>
      <c r="HQ838" s="1">
        <v>2.38037</v>
      </c>
      <c r="HR838" s="1">
        <v>1.4978</v>
      </c>
      <c r="HS838" s="1">
        <v>2.30103</v>
      </c>
      <c r="HT838" s="1">
        <v>1.54785</v>
      </c>
      <c r="HU838" s="1">
        <v>2.4646</v>
      </c>
      <c r="HV838" s="1">
        <v>40.6042</v>
      </c>
      <c r="HW838" s="1">
        <v>13.2389</v>
      </c>
      <c r="HX838" s="1">
        <v>18.0</v>
      </c>
      <c r="HY838" s="1">
        <v>500.265</v>
      </c>
      <c r="HZ838" s="1">
        <v>478.288</v>
      </c>
      <c r="IA838" s="1">
        <v>26.9344</v>
      </c>
      <c r="IB838" s="1">
        <v>33.542</v>
      </c>
      <c r="IC838" s="1">
        <v>30.0</v>
      </c>
      <c r="ID838" s="1">
        <v>33.3578</v>
      </c>
      <c r="IE838" s="1">
        <v>33.4587</v>
      </c>
      <c r="IF838" s="1">
        <v>8.18287</v>
      </c>
      <c r="IG838" s="1">
        <v>36.969</v>
      </c>
      <c r="IH838" s="1">
        <v>0.0</v>
      </c>
      <c r="II838" s="1">
        <v>26.936</v>
      </c>
      <c r="IJ838" s="1">
        <v>130.716</v>
      </c>
      <c r="IK838" s="1">
        <v>24.3566</v>
      </c>
      <c r="IL838" s="1">
        <v>100.255</v>
      </c>
      <c r="IM838" s="1">
        <v>99.9355</v>
      </c>
      <c r="IN838" s="1" t="s">
        <v>365</v>
      </c>
    </row>
    <row r="839" ht="15.75" customHeight="1">
      <c r="A839" s="1">
        <v>823.0</v>
      </c>
      <c r="B839" s="1">
        <v>1.660411547E9</v>
      </c>
      <c r="C839" s="1">
        <v>11822.90000009537</v>
      </c>
      <c r="D839" s="1" t="s">
        <v>1993</v>
      </c>
      <c r="E839" s="1" t="s">
        <v>1994</v>
      </c>
      <c r="F839" s="1">
        <v>1.0</v>
      </c>
      <c r="G839" s="1" t="s">
        <v>349</v>
      </c>
      <c r="H839" s="1" t="s">
        <v>350</v>
      </c>
      <c r="I839" s="1" t="s">
        <v>351</v>
      </c>
      <c r="J839" s="1" t="s">
        <v>352</v>
      </c>
      <c r="K839" s="1" t="s">
        <v>1959</v>
      </c>
      <c r="L839" s="1" t="s">
        <v>349</v>
      </c>
      <c r="M839" s="1" t="s">
        <v>354</v>
      </c>
      <c r="N839" s="1">
        <v>1.660411539E9</v>
      </c>
      <c r="O839" s="1">
        <f t="shared" si="1"/>
        <v>0.002465203548</v>
      </c>
      <c r="P839" s="1">
        <f t="shared" si="2"/>
        <v>2.465203548</v>
      </c>
      <c r="Q839" s="1">
        <f t="shared" si="3"/>
        <v>-0.8697395657</v>
      </c>
      <c r="R839" s="1">
        <f t="shared" si="4"/>
        <v>55.2968625</v>
      </c>
      <c r="S839" s="1">
        <f t="shared" si="5"/>
        <v>65.13920031</v>
      </c>
      <c r="T839" s="1">
        <f t="shared" si="6"/>
        <v>6.482459389</v>
      </c>
      <c r="U839" s="1">
        <f t="shared" si="7"/>
        <v>5.502979217</v>
      </c>
      <c r="V839" s="1">
        <f t="shared" si="8"/>
        <v>0.1195347253</v>
      </c>
      <c r="W839" s="1">
        <f t="shared" si="9"/>
        <v>2.920205396</v>
      </c>
      <c r="X839" s="1">
        <f t="shared" si="10"/>
        <v>0.1168814812</v>
      </c>
      <c r="Y839" s="1">
        <f t="shared" si="11"/>
        <v>0.07328440408</v>
      </c>
      <c r="Z839" s="1">
        <f t="shared" si="12"/>
        <v>321.5112287</v>
      </c>
      <c r="AA839" s="1">
        <f t="shared" si="13"/>
        <v>32.24818782</v>
      </c>
      <c r="AB839" s="1">
        <f t="shared" si="14"/>
        <v>31.8778375</v>
      </c>
      <c r="AC839" s="1">
        <f t="shared" si="15"/>
        <v>4.742165275</v>
      </c>
      <c r="AD839" s="1">
        <f t="shared" si="16"/>
        <v>60.35842705</v>
      </c>
      <c r="AE839" s="1">
        <f t="shared" si="17"/>
        <v>2.721918125</v>
      </c>
      <c r="AF839" s="1">
        <f t="shared" si="18"/>
        <v>4.509590885</v>
      </c>
      <c r="AG839" s="1">
        <f t="shared" si="19"/>
        <v>2.020247151</v>
      </c>
      <c r="AH839" s="1">
        <f t="shared" si="20"/>
        <v>-108.7154765</v>
      </c>
      <c r="AI839" s="1">
        <f t="shared" si="21"/>
        <v>-139.2957355</v>
      </c>
      <c r="AJ839" s="1">
        <f t="shared" si="22"/>
        <v>-10.75776833</v>
      </c>
      <c r="AK839" s="1">
        <f t="shared" si="23"/>
        <v>62.7422484</v>
      </c>
      <c r="AL839" s="1">
        <f t="shared" si="24"/>
        <v>8.491776131</v>
      </c>
      <c r="AM839" s="1">
        <f t="shared" si="25"/>
        <v>2.460057906</v>
      </c>
      <c r="AN839" s="1">
        <f t="shared" si="26"/>
        <v>-0.8697395657</v>
      </c>
      <c r="AO839" s="1">
        <v>84.83100760515302</v>
      </c>
      <c r="AP839" s="1">
        <v>70.79696727272727</v>
      </c>
      <c r="AQ839" s="1">
        <v>2.954887954371441</v>
      </c>
      <c r="AR839" s="1">
        <v>65.01646125568308</v>
      </c>
      <c r="AS839" s="1">
        <f t="shared" si="27"/>
        <v>2.465203548</v>
      </c>
      <c r="AT839" s="1">
        <v>24.46048325713719</v>
      </c>
      <c r="AU839" s="1">
        <v>27.33964909090908</v>
      </c>
      <c r="AV839" s="1">
        <v>-3.598787450439938E-4</v>
      </c>
      <c r="AW839" s="1">
        <v>83.56297785630993</v>
      </c>
      <c r="AX839" s="1">
        <v>0.0</v>
      </c>
      <c r="AY839" s="1">
        <v>0.0</v>
      </c>
      <c r="AZ839" s="1">
        <f t="shared" si="28"/>
        <v>1</v>
      </c>
      <c r="BA839" s="1">
        <f t="shared" si="29"/>
        <v>0</v>
      </c>
      <c r="BB839" s="1">
        <f t="shared" si="30"/>
        <v>51904.06492</v>
      </c>
      <c r="BC839" s="1">
        <f t="shared" si="31"/>
        <v>1999.96625</v>
      </c>
      <c r="BD839" s="1">
        <f t="shared" si="32"/>
        <v>1681.171969</v>
      </c>
      <c r="BE839" s="1">
        <f t="shared" si="33"/>
        <v>0.8406001695</v>
      </c>
      <c r="BF839" s="1">
        <f t="shared" si="34"/>
        <v>0.1607583271</v>
      </c>
      <c r="BG839" s="1">
        <v>6.0</v>
      </c>
      <c r="BH839" s="1">
        <v>0.5</v>
      </c>
      <c r="BI839" s="1" t="s">
        <v>355</v>
      </c>
      <c r="BJ839" s="1">
        <v>2.0</v>
      </c>
      <c r="BK839" s="1" t="b">
        <v>1</v>
      </c>
      <c r="BL839" s="1">
        <v>1.660411539E9</v>
      </c>
      <c r="BM839" s="1">
        <v>55.2968625</v>
      </c>
      <c r="BN839" s="1">
        <v>65.6482</v>
      </c>
      <c r="BO839" s="1">
        <v>27.35128125</v>
      </c>
      <c r="BP839" s="1">
        <v>24.48051875</v>
      </c>
      <c r="BQ839" s="1">
        <v>54.78290625</v>
      </c>
      <c r="BR839" s="1">
        <v>27.34353125</v>
      </c>
      <c r="BS839" s="1">
        <v>500.09825</v>
      </c>
      <c r="BT839" s="1">
        <v>99.41742500000001</v>
      </c>
      <c r="BU839" s="1">
        <v>0.09959944375</v>
      </c>
      <c r="BV839" s="1">
        <v>30.99305</v>
      </c>
      <c r="BW839" s="1">
        <v>31.8778375</v>
      </c>
      <c r="BX839" s="1">
        <v>999.9</v>
      </c>
      <c r="BY839" s="1">
        <v>0.0</v>
      </c>
      <c r="BZ839" s="1">
        <v>0.0</v>
      </c>
      <c r="CA839" s="1">
        <v>10005.11625</v>
      </c>
      <c r="CB839" s="1">
        <v>0.0</v>
      </c>
      <c r="CC839" s="1">
        <v>62.09746875</v>
      </c>
      <c r="CD839" s="1">
        <v>-10.3513464375</v>
      </c>
      <c r="CE839" s="1">
        <v>56.851775</v>
      </c>
      <c r="CF839" s="1">
        <v>67.29531875</v>
      </c>
      <c r="CG839" s="1">
        <v>2.870746875</v>
      </c>
      <c r="CH839" s="1">
        <v>65.6482</v>
      </c>
      <c r="CI839" s="1">
        <v>24.48051875</v>
      </c>
      <c r="CJ839" s="1">
        <v>2.7191925</v>
      </c>
      <c r="CK839" s="1">
        <v>2.433790625</v>
      </c>
      <c r="CL839" s="1">
        <v>22.401575</v>
      </c>
      <c r="CM839" s="1">
        <v>20.59036875</v>
      </c>
      <c r="CN839" s="1">
        <v>1999.96625</v>
      </c>
      <c r="CO839" s="1">
        <v>0.9799931875000001</v>
      </c>
      <c r="CP839" s="1">
        <v>0.0200071125</v>
      </c>
      <c r="CQ839" s="1">
        <v>0.0</v>
      </c>
      <c r="CR839" s="1">
        <v>2.6385</v>
      </c>
      <c r="CS839" s="1">
        <v>0.0</v>
      </c>
      <c r="CT839" s="1">
        <v>27498.60625</v>
      </c>
      <c r="CU839" s="1">
        <v>17411.99375</v>
      </c>
      <c r="CV839" s="1">
        <v>43.4724375</v>
      </c>
      <c r="CW839" s="1">
        <v>44.57774999999999</v>
      </c>
      <c r="CX839" s="1">
        <v>43.5</v>
      </c>
      <c r="CY839" s="1">
        <v>42.933125</v>
      </c>
      <c r="CZ839" s="1">
        <v>43.375</v>
      </c>
      <c r="DA839" s="1">
        <v>1959.955625</v>
      </c>
      <c r="DB839" s="1">
        <v>40.010625</v>
      </c>
      <c r="DC839" s="1">
        <v>0.0</v>
      </c>
      <c r="DD839" s="1">
        <v>1.660411545E9</v>
      </c>
      <c r="DE839" s="1">
        <v>0.0</v>
      </c>
      <c r="DF839" s="1">
        <v>1.6604113081E9</v>
      </c>
      <c r="DG839" s="1" t="s">
        <v>1960</v>
      </c>
      <c r="DH839" s="1">
        <v>1.6604112996E9</v>
      </c>
      <c r="DI839" s="1">
        <v>1.6604113081E9</v>
      </c>
      <c r="DJ839" s="1">
        <v>25.0</v>
      </c>
      <c r="DK839" s="1">
        <v>0.208</v>
      </c>
      <c r="DL839" s="1">
        <v>-0.005</v>
      </c>
      <c r="DM839" s="1">
        <v>1.316</v>
      </c>
      <c r="DN839" s="1">
        <v>0.015</v>
      </c>
      <c r="DO839" s="1">
        <v>400.0</v>
      </c>
      <c r="DP839" s="1">
        <v>24.0</v>
      </c>
      <c r="DQ839" s="1">
        <v>0.34</v>
      </c>
      <c r="DR839" s="1">
        <v>0.09</v>
      </c>
      <c r="DS839" s="1">
        <v>-0.7654481861819085</v>
      </c>
      <c r="DT839" s="1">
        <v>-0.6954842863297674</v>
      </c>
      <c r="DU839" s="1">
        <v>0.1049550814091349</v>
      </c>
      <c r="DV839" s="1">
        <v>0.0</v>
      </c>
      <c r="DW839" s="1">
        <v>6.565263730760245</v>
      </c>
      <c r="DX839" s="1">
        <v>92.78894823652142</v>
      </c>
      <c r="DY839" s="1">
        <v>6.914442673161278</v>
      </c>
      <c r="DZ839" s="1">
        <v>0.0</v>
      </c>
      <c r="EA839" s="1">
        <v>-8.56477512903226</v>
      </c>
      <c r="EB839" s="1">
        <v>-112.9588517419355</v>
      </c>
      <c r="EC839" s="1">
        <v>8.67300226737164</v>
      </c>
      <c r="ED839" s="1">
        <v>0.0</v>
      </c>
      <c r="EE839" s="1">
        <v>62.3108542165674</v>
      </c>
      <c r="EF839" s="1">
        <v>55.46551587838493</v>
      </c>
      <c r="EG839" s="1">
        <v>4.281591250159575</v>
      </c>
      <c r="EH839" s="1">
        <v>0.0</v>
      </c>
      <c r="EI839" s="1">
        <v>2.838233658536585</v>
      </c>
      <c r="EJ839" s="1">
        <v>0.4929301045296158</v>
      </c>
      <c r="EK839" s="1">
        <v>0.05620062996592057</v>
      </c>
      <c r="EL839" s="1">
        <v>0.0</v>
      </c>
      <c r="EM839" s="1">
        <v>2.020258732693821</v>
      </c>
      <c r="EN839" s="1">
        <v>0.03065200627671813</v>
      </c>
      <c r="EO839" s="1">
        <v>0.002958163085545593</v>
      </c>
      <c r="EP839" s="1">
        <v>1.0</v>
      </c>
      <c r="EQ839" s="1">
        <v>1.0</v>
      </c>
      <c r="ER839" s="1">
        <v>6.0</v>
      </c>
      <c r="ES839" s="1" t="s">
        <v>433</v>
      </c>
      <c r="ET839" s="1">
        <v>2.94115</v>
      </c>
      <c r="EU839" s="1">
        <v>2.80127</v>
      </c>
      <c r="EV839" s="1">
        <v>0.0185292</v>
      </c>
      <c r="EW839" s="1">
        <v>0.0254107</v>
      </c>
      <c r="EX839" s="1">
        <v>0.117705</v>
      </c>
      <c r="EY839" s="1">
        <v>0.108899</v>
      </c>
      <c r="EZ839" s="1">
        <v>20056.7</v>
      </c>
      <c r="FA839" s="1">
        <v>20879.1</v>
      </c>
      <c r="FB839" s="1">
        <v>23774.8</v>
      </c>
      <c r="FC839" s="1">
        <v>24942.4</v>
      </c>
      <c r="FD839" s="1">
        <v>33579.0</v>
      </c>
      <c r="FE839" s="1">
        <v>35493.6</v>
      </c>
      <c r="FF839" s="1">
        <v>43359.6</v>
      </c>
      <c r="FG839" s="1">
        <v>46113.5</v>
      </c>
      <c r="FH839" s="1">
        <v>1.94387</v>
      </c>
      <c r="FI839" s="1">
        <v>1.8112</v>
      </c>
      <c r="FJ839" s="1">
        <v>0.112705</v>
      </c>
      <c r="FK839" s="1">
        <v>0.0</v>
      </c>
      <c r="FL839" s="1">
        <v>30.0349</v>
      </c>
      <c r="FM839" s="1">
        <v>999.9</v>
      </c>
      <c r="FN839" s="1">
        <v>57.8</v>
      </c>
      <c r="FO839" s="1">
        <v>37.3</v>
      </c>
      <c r="FP839" s="1">
        <v>37.2579</v>
      </c>
      <c r="FQ839" s="1">
        <v>63.6462</v>
      </c>
      <c r="FR839" s="1">
        <v>25.5729</v>
      </c>
      <c r="FS839" s="1">
        <v>1.0</v>
      </c>
      <c r="FT839" s="1">
        <v>0.522632</v>
      </c>
      <c r="FU839" s="1">
        <v>2.22653</v>
      </c>
      <c r="FV839" s="1">
        <v>20.3068</v>
      </c>
      <c r="FW839" s="1">
        <v>5.20995</v>
      </c>
      <c r="FX839" s="1">
        <v>11.9077</v>
      </c>
      <c r="FY839" s="1">
        <v>5.00275</v>
      </c>
      <c r="FZ839" s="1">
        <v>3.29052</v>
      </c>
      <c r="GA839" s="1">
        <v>9999.0</v>
      </c>
      <c r="GB839" s="1">
        <v>9999.0</v>
      </c>
      <c r="GC839" s="1">
        <v>9999.0</v>
      </c>
      <c r="GD839" s="1">
        <v>999.9</v>
      </c>
      <c r="GE839" s="1">
        <v>1.85976</v>
      </c>
      <c r="GF839" s="1">
        <v>1.85486</v>
      </c>
      <c r="GG839" s="1">
        <v>1.858</v>
      </c>
      <c r="GH839" s="1">
        <v>1.85648</v>
      </c>
      <c r="GI839" s="1">
        <v>1.85527</v>
      </c>
      <c r="GJ839" s="1">
        <v>1.85483</v>
      </c>
      <c r="GK839" s="1">
        <v>1.85365</v>
      </c>
      <c r="GL839" s="1">
        <v>1.85664</v>
      </c>
      <c r="GM839" s="1">
        <v>0.0</v>
      </c>
      <c r="GN839" s="1">
        <v>0.0</v>
      </c>
      <c r="GO839" s="1">
        <v>0.0</v>
      </c>
      <c r="GP839" s="1">
        <v>0.0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0.0</v>
      </c>
      <c r="GX839" s="1">
        <v>100.0</v>
      </c>
      <c r="GY839" s="1">
        <v>100.0</v>
      </c>
      <c r="GZ839" s="1">
        <v>0.555</v>
      </c>
      <c r="HA839" s="1">
        <v>0.0078</v>
      </c>
      <c r="HB839" s="1">
        <v>0.3634115085768492</v>
      </c>
      <c r="HC839" s="1">
        <v>0.002809866934308161</v>
      </c>
      <c r="HD839" s="1">
        <v>-1.127031966113555E-6</v>
      </c>
      <c r="HE839" s="1">
        <v>1.768598670541231E-10</v>
      </c>
      <c r="HF839" s="1">
        <v>-0.07173699153050066</v>
      </c>
      <c r="HG839" s="1">
        <v>0.01081145868756639</v>
      </c>
      <c r="HH839" s="1">
        <v>-3.689364805754238E-4</v>
      </c>
      <c r="HI839" s="1">
        <v>2.919854880483278E-6</v>
      </c>
      <c r="HJ839" s="1">
        <v>2.0</v>
      </c>
      <c r="HK839" s="1">
        <v>2136.0</v>
      </c>
      <c r="HL839" s="1">
        <v>3.0</v>
      </c>
      <c r="HM839" s="1">
        <v>30.0</v>
      </c>
      <c r="HN839" s="1">
        <v>4.1</v>
      </c>
      <c r="HO839" s="1">
        <v>4.0</v>
      </c>
      <c r="HP839" s="1">
        <v>0.41626</v>
      </c>
      <c r="HQ839" s="1">
        <v>2.3938</v>
      </c>
      <c r="HR839" s="1">
        <v>1.4978</v>
      </c>
      <c r="HS839" s="1">
        <v>2.30103</v>
      </c>
      <c r="HT839" s="1">
        <v>1.54785</v>
      </c>
      <c r="HU839" s="1">
        <v>2.38525</v>
      </c>
      <c r="HV839" s="1">
        <v>40.6042</v>
      </c>
      <c r="HW839" s="1">
        <v>13.2214</v>
      </c>
      <c r="HX839" s="1">
        <v>18.0</v>
      </c>
      <c r="HY839" s="1">
        <v>500.296</v>
      </c>
      <c r="HZ839" s="1">
        <v>478.239</v>
      </c>
      <c r="IA839" s="1">
        <v>26.9357</v>
      </c>
      <c r="IB839" s="1">
        <v>33.542</v>
      </c>
      <c r="IC839" s="1">
        <v>30.0</v>
      </c>
      <c r="ID839" s="1">
        <v>33.3578</v>
      </c>
      <c r="IE839" s="1">
        <v>33.4587</v>
      </c>
      <c r="IF839" s="1">
        <v>8.35631</v>
      </c>
      <c r="IG839" s="1">
        <v>37.2551</v>
      </c>
      <c r="IH839" s="1">
        <v>0.0</v>
      </c>
      <c r="II839" s="1">
        <v>26.9421</v>
      </c>
      <c r="IJ839" s="1">
        <v>130.716</v>
      </c>
      <c r="IK839" s="1">
        <v>24.3507</v>
      </c>
      <c r="IL839" s="1">
        <v>100.255</v>
      </c>
      <c r="IM839" s="1">
        <v>99.9354</v>
      </c>
      <c r="IN839" s="1" t="s">
        <v>365</v>
      </c>
    </row>
    <row r="840" ht="15.75" customHeight="1">
      <c r="A840" s="1">
        <v>824.0</v>
      </c>
      <c r="B840" s="1">
        <v>1.660411548E9</v>
      </c>
      <c r="C840" s="1">
        <v>11823.90000009537</v>
      </c>
      <c r="D840" s="1" t="s">
        <v>1995</v>
      </c>
      <c r="E840" s="1" t="s">
        <v>1996</v>
      </c>
      <c r="F840" s="1">
        <v>1.0</v>
      </c>
      <c r="G840" s="1" t="s">
        <v>349</v>
      </c>
      <c r="H840" s="1" t="s">
        <v>350</v>
      </c>
      <c r="I840" s="1" t="s">
        <v>351</v>
      </c>
      <c r="J840" s="1" t="s">
        <v>352</v>
      </c>
      <c r="K840" s="1" t="s">
        <v>1959</v>
      </c>
      <c r="L840" s="1" t="s">
        <v>349</v>
      </c>
      <c r="M840" s="1" t="s">
        <v>354</v>
      </c>
      <c r="N840" s="1">
        <v>1.6604115405E9</v>
      </c>
      <c r="O840" s="1">
        <f t="shared" si="1"/>
        <v>0.002469868841</v>
      </c>
      <c r="P840" s="1">
        <f t="shared" si="2"/>
        <v>2.469868841</v>
      </c>
      <c r="Q840" s="1">
        <f t="shared" si="3"/>
        <v>-0.8653623089</v>
      </c>
      <c r="R840" s="1">
        <f t="shared" si="4"/>
        <v>57.05611333</v>
      </c>
      <c r="S840" s="1">
        <f t="shared" si="5"/>
        <v>66.76095184</v>
      </c>
      <c r="T840" s="1">
        <f t="shared" si="6"/>
        <v>6.643853176</v>
      </c>
      <c r="U840" s="1">
        <f t="shared" si="7"/>
        <v>5.678056249</v>
      </c>
      <c r="V840" s="1">
        <f t="shared" si="8"/>
        <v>0.1197476212</v>
      </c>
      <c r="W840" s="1">
        <f t="shared" si="9"/>
        <v>2.92031529</v>
      </c>
      <c r="X840" s="1">
        <f t="shared" si="10"/>
        <v>0.1170851288</v>
      </c>
      <c r="Y840" s="1">
        <f t="shared" si="11"/>
        <v>0.07341248933</v>
      </c>
      <c r="Z840" s="1">
        <f t="shared" si="12"/>
        <v>321.5125744</v>
      </c>
      <c r="AA840" s="1">
        <f t="shared" si="13"/>
        <v>32.24616245</v>
      </c>
      <c r="AB840" s="1">
        <f t="shared" si="14"/>
        <v>31.87764667</v>
      </c>
      <c r="AC840" s="1">
        <f t="shared" si="15"/>
        <v>4.742114008</v>
      </c>
      <c r="AD840" s="1">
        <f t="shared" si="16"/>
        <v>60.35314044</v>
      </c>
      <c r="AE840" s="1">
        <f t="shared" si="17"/>
        <v>2.72155919</v>
      </c>
      <c r="AF840" s="1">
        <f t="shared" si="18"/>
        <v>4.509391178</v>
      </c>
      <c r="AG840" s="1">
        <f t="shared" si="19"/>
        <v>2.020554818</v>
      </c>
      <c r="AH840" s="1">
        <f t="shared" si="20"/>
        <v>-108.9212159</v>
      </c>
      <c r="AI840" s="1">
        <f t="shared" si="21"/>
        <v>-139.3932112</v>
      </c>
      <c r="AJ840" s="1">
        <f t="shared" si="22"/>
        <v>-10.76483995</v>
      </c>
      <c r="AK840" s="1">
        <f t="shared" si="23"/>
        <v>62.43330736</v>
      </c>
      <c r="AL840" s="1">
        <f t="shared" si="24"/>
        <v>10.66412744</v>
      </c>
      <c r="AM840" s="1">
        <f t="shared" si="25"/>
        <v>2.466875906</v>
      </c>
      <c r="AN840" s="1">
        <f t="shared" si="26"/>
        <v>-0.8653623089</v>
      </c>
      <c r="AO840" s="1">
        <v>89.77445318480247</v>
      </c>
      <c r="AP840" s="1">
        <v>74.33785515151514</v>
      </c>
      <c r="AQ840" s="1">
        <v>3.228281688797096</v>
      </c>
      <c r="AR840" s="1">
        <v>65.01646125568308</v>
      </c>
      <c r="AS840" s="1">
        <f t="shared" si="27"/>
        <v>2.469868841</v>
      </c>
      <c r="AT840" s="1">
        <v>24.46026859958274</v>
      </c>
      <c r="AU840" s="1">
        <v>27.34255030303032</v>
      </c>
      <c r="AV840" s="1">
        <v>-1.53226612278923E-5</v>
      </c>
      <c r="AW840" s="1">
        <v>83.56297785630993</v>
      </c>
      <c r="AX840" s="1">
        <v>0.0</v>
      </c>
      <c r="AY840" s="1">
        <v>0.0</v>
      </c>
      <c r="AZ840" s="1">
        <f t="shared" si="28"/>
        <v>1</v>
      </c>
      <c r="BA840" s="1">
        <f t="shared" si="29"/>
        <v>0</v>
      </c>
      <c r="BB840" s="1">
        <f t="shared" si="30"/>
        <v>51907.31952</v>
      </c>
      <c r="BC840" s="1">
        <f t="shared" si="31"/>
        <v>1999.974667</v>
      </c>
      <c r="BD840" s="1">
        <f t="shared" si="32"/>
        <v>1681.17904</v>
      </c>
      <c r="BE840" s="1">
        <f t="shared" si="33"/>
        <v>0.8406001676</v>
      </c>
      <c r="BF840" s="1">
        <f t="shared" si="34"/>
        <v>0.1607583235</v>
      </c>
      <c r="BG840" s="1">
        <v>6.0</v>
      </c>
      <c r="BH840" s="1">
        <v>0.5</v>
      </c>
      <c r="BI840" s="1" t="s">
        <v>355</v>
      </c>
      <c r="BJ840" s="1">
        <v>2.0</v>
      </c>
      <c r="BK840" s="1" t="b">
        <v>1</v>
      </c>
      <c r="BL840" s="1">
        <v>1.6604115405E9</v>
      </c>
      <c r="BM840" s="1">
        <v>57.05611333333333</v>
      </c>
      <c r="BN840" s="1">
        <v>70.01916666666666</v>
      </c>
      <c r="BO840" s="1">
        <v>27.34766666666667</v>
      </c>
      <c r="BP840" s="1">
        <v>24.46899333333333</v>
      </c>
      <c r="BQ840" s="1">
        <v>56.53746666666667</v>
      </c>
      <c r="BR840" s="1">
        <v>27.33991333333334</v>
      </c>
      <c r="BS840" s="1">
        <v>500.1079999999999</v>
      </c>
      <c r="BT840" s="1">
        <v>99.41734666666666</v>
      </c>
      <c r="BU840" s="1">
        <v>0.09970623333333334</v>
      </c>
      <c r="BV840" s="1">
        <v>30.99227333333333</v>
      </c>
      <c r="BW840" s="1">
        <v>31.87764666666666</v>
      </c>
      <c r="BX840" s="1">
        <v>999.8999999999999</v>
      </c>
      <c r="BY840" s="1">
        <v>0.0</v>
      </c>
      <c r="BZ840" s="1">
        <v>0.0</v>
      </c>
      <c r="CA840" s="1">
        <v>10005.752</v>
      </c>
      <c r="CB840" s="1">
        <v>0.0</v>
      </c>
      <c r="CC840" s="1">
        <v>62.19996</v>
      </c>
      <c r="CD840" s="1">
        <v>-12.96306193333333</v>
      </c>
      <c r="CE840" s="1">
        <v>58.66028666666666</v>
      </c>
      <c r="CF840" s="1">
        <v>71.7753</v>
      </c>
      <c r="CG840" s="1">
        <v>2.878660666666667</v>
      </c>
      <c r="CH840" s="1">
        <v>70.01916666666666</v>
      </c>
      <c r="CI840" s="1">
        <v>24.46899333333333</v>
      </c>
      <c r="CJ840" s="1">
        <v>2.718831333333334</v>
      </c>
      <c r="CK840" s="1">
        <v>2.432643333333333</v>
      </c>
      <c r="CL840" s="1">
        <v>22.39939333333333</v>
      </c>
      <c r="CM840" s="1">
        <v>20.58272666666667</v>
      </c>
      <c r="CN840" s="1">
        <v>1999.974666666667</v>
      </c>
      <c r="CO840" s="1">
        <v>0.9799932000000002</v>
      </c>
      <c r="CP840" s="1">
        <v>0.0200071</v>
      </c>
      <c r="CQ840" s="1">
        <v>0.0</v>
      </c>
      <c r="CR840" s="1">
        <v>2.5678</v>
      </c>
      <c r="CS840" s="1">
        <v>0.0</v>
      </c>
      <c r="CT840" s="1">
        <v>27493.76666666667</v>
      </c>
      <c r="CU840" s="1">
        <v>17412.07333333333</v>
      </c>
      <c r="CV840" s="1">
        <v>43.47900000000001</v>
      </c>
      <c r="CW840" s="1">
        <v>44.583</v>
      </c>
      <c r="CX840" s="1">
        <v>43.5</v>
      </c>
      <c r="CY840" s="1">
        <v>42.93286666666667</v>
      </c>
      <c r="CZ840" s="1">
        <v>43.375</v>
      </c>
      <c r="DA840" s="1">
        <v>1959.964</v>
      </c>
      <c r="DB840" s="1">
        <v>40.01066666666667</v>
      </c>
      <c r="DC840" s="1">
        <v>0.0</v>
      </c>
      <c r="DD840" s="1">
        <v>1.6604115462E9</v>
      </c>
      <c r="DE840" s="1">
        <v>0.0</v>
      </c>
      <c r="DF840" s="1">
        <v>1.6604113081E9</v>
      </c>
      <c r="DG840" s="1" t="s">
        <v>1960</v>
      </c>
      <c r="DH840" s="1">
        <v>1.6604112996E9</v>
      </c>
      <c r="DI840" s="1">
        <v>1.6604113081E9</v>
      </c>
      <c r="DJ840" s="1">
        <v>25.0</v>
      </c>
      <c r="DK840" s="1">
        <v>0.208</v>
      </c>
      <c r="DL840" s="1">
        <v>-0.005</v>
      </c>
      <c r="DM840" s="1">
        <v>1.316</v>
      </c>
      <c r="DN840" s="1">
        <v>0.015</v>
      </c>
      <c r="DO840" s="1">
        <v>400.0</v>
      </c>
      <c r="DP840" s="1">
        <v>24.0</v>
      </c>
      <c r="DQ840" s="1">
        <v>0.34</v>
      </c>
      <c r="DR840" s="1">
        <v>0.09</v>
      </c>
      <c r="DS840" s="1">
        <v>-0.7843137243393709</v>
      </c>
      <c r="DT840" s="1">
        <v>-0.6187446779270865</v>
      </c>
      <c r="DU840" s="1">
        <v>0.1004342958173207</v>
      </c>
      <c r="DV840" s="1">
        <v>0.0</v>
      </c>
      <c r="DW840" s="1">
        <v>8.422269080546744</v>
      </c>
      <c r="DX840" s="1">
        <v>101.8699012095018</v>
      </c>
      <c r="DY840" s="1">
        <v>7.714319610365554</v>
      </c>
      <c r="DZ840" s="1">
        <v>0.0</v>
      </c>
      <c r="EA840" s="1">
        <v>-11.5464749</v>
      </c>
      <c r="EB840" s="1">
        <v>-129.4014280845383</v>
      </c>
      <c r="EC840" s="1">
        <v>9.409294586056587</v>
      </c>
      <c r="ED840" s="1">
        <v>0.0</v>
      </c>
      <c r="EE840" s="1">
        <v>64.00065448933096</v>
      </c>
      <c r="EF840" s="1">
        <v>72.1611944445359</v>
      </c>
      <c r="EG840" s="1">
        <v>5.795697211295932</v>
      </c>
      <c r="EH840" s="1">
        <v>0.0</v>
      </c>
      <c r="EI840" s="1">
        <v>2.8522135</v>
      </c>
      <c r="EJ840" s="1">
        <v>0.3623520450281421</v>
      </c>
      <c r="EK840" s="1">
        <v>0.04410840608942929</v>
      </c>
      <c r="EL840" s="1">
        <v>0.0</v>
      </c>
      <c r="EM840" s="1">
        <v>2.020313347668802</v>
      </c>
      <c r="EN840" s="1">
        <v>0.02206862573193833</v>
      </c>
      <c r="EO840" s="1">
        <v>0.002865671689561605</v>
      </c>
      <c r="EP840" s="1">
        <v>1.0</v>
      </c>
      <c r="EQ840" s="1">
        <v>1.0</v>
      </c>
      <c r="ER840" s="1">
        <v>6.0</v>
      </c>
      <c r="ES840" s="1" t="s">
        <v>433</v>
      </c>
      <c r="ET840" s="1">
        <v>2.94116</v>
      </c>
      <c r="EU840" s="1">
        <v>2.80124</v>
      </c>
      <c r="EV840" s="1">
        <v>0.0194288</v>
      </c>
      <c r="EW840" s="1">
        <v>0.0266234</v>
      </c>
      <c r="EX840" s="1">
        <v>0.117713</v>
      </c>
      <c r="EY840" s="1">
        <v>0.108902</v>
      </c>
      <c r="EZ840" s="1">
        <v>20038.3</v>
      </c>
      <c r="FA840" s="1">
        <v>20853.1</v>
      </c>
      <c r="FB840" s="1">
        <v>23774.7</v>
      </c>
      <c r="FC840" s="1">
        <v>24942.3</v>
      </c>
      <c r="FD840" s="1">
        <v>33578.7</v>
      </c>
      <c r="FE840" s="1">
        <v>35493.6</v>
      </c>
      <c r="FF840" s="1">
        <v>43359.6</v>
      </c>
      <c r="FG840" s="1">
        <v>46113.7</v>
      </c>
      <c r="FH840" s="1">
        <v>1.9441</v>
      </c>
      <c r="FI840" s="1">
        <v>1.81115</v>
      </c>
      <c r="FJ840" s="1">
        <v>0.112832</v>
      </c>
      <c r="FK840" s="1">
        <v>0.0</v>
      </c>
      <c r="FL840" s="1">
        <v>30.0349</v>
      </c>
      <c r="FM840" s="1">
        <v>999.9</v>
      </c>
      <c r="FN840" s="1">
        <v>57.8</v>
      </c>
      <c r="FO840" s="1">
        <v>37.3</v>
      </c>
      <c r="FP840" s="1">
        <v>37.2632</v>
      </c>
      <c r="FQ840" s="1">
        <v>63.4862</v>
      </c>
      <c r="FR840" s="1">
        <v>26.266</v>
      </c>
      <c r="FS840" s="1">
        <v>1.0</v>
      </c>
      <c r="FT840" s="1">
        <v>0.522637</v>
      </c>
      <c r="FU840" s="1">
        <v>2.22347</v>
      </c>
      <c r="FV840" s="1">
        <v>20.307</v>
      </c>
      <c r="FW840" s="1">
        <v>5.2098</v>
      </c>
      <c r="FX840" s="1">
        <v>11.9077</v>
      </c>
      <c r="FY840" s="1">
        <v>5.00275</v>
      </c>
      <c r="FZ840" s="1">
        <v>3.29052</v>
      </c>
      <c r="GA840" s="1">
        <v>9999.0</v>
      </c>
      <c r="GB840" s="1">
        <v>9999.0</v>
      </c>
      <c r="GC840" s="1">
        <v>9999.0</v>
      </c>
      <c r="GD840" s="1">
        <v>999.9</v>
      </c>
      <c r="GE840" s="1">
        <v>1.85976</v>
      </c>
      <c r="GF840" s="1">
        <v>1.85485</v>
      </c>
      <c r="GG840" s="1">
        <v>1.858</v>
      </c>
      <c r="GH840" s="1">
        <v>1.85649</v>
      </c>
      <c r="GI840" s="1">
        <v>1.85525</v>
      </c>
      <c r="GJ840" s="1">
        <v>1.85483</v>
      </c>
      <c r="GK840" s="1">
        <v>1.85366</v>
      </c>
      <c r="GL840" s="1">
        <v>1.85665</v>
      </c>
      <c r="GM840" s="1">
        <v>0.0</v>
      </c>
      <c r="GN840" s="1">
        <v>0.0</v>
      </c>
      <c r="GO840" s="1">
        <v>0.0</v>
      </c>
      <c r="GP840" s="1">
        <v>0.0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0.0</v>
      </c>
      <c r="GX840" s="1">
        <v>100.0</v>
      </c>
      <c r="GY840" s="1">
        <v>100.0</v>
      </c>
      <c r="GZ840" s="1">
        <v>0.564</v>
      </c>
      <c r="HA840" s="1">
        <v>0.0077</v>
      </c>
      <c r="HB840" s="1">
        <v>0.3634115085768492</v>
      </c>
      <c r="HC840" s="1">
        <v>0.002809866934308161</v>
      </c>
      <c r="HD840" s="1">
        <v>-1.127031966113555E-6</v>
      </c>
      <c r="HE840" s="1">
        <v>1.768598670541231E-10</v>
      </c>
      <c r="HF840" s="1">
        <v>-0.07173699153050066</v>
      </c>
      <c r="HG840" s="1">
        <v>0.01081145868756639</v>
      </c>
      <c r="HH840" s="1">
        <v>-3.689364805754238E-4</v>
      </c>
      <c r="HI840" s="1">
        <v>2.919854880483278E-6</v>
      </c>
      <c r="HJ840" s="1">
        <v>2.0</v>
      </c>
      <c r="HK840" s="1">
        <v>2136.0</v>
      </c>
      <c r="HL840" s="1">
        <v>3.0</v>
      </c>
      <c r="HM840" s="1">
        <v>30.0</v>
      </c>
      <c r="HN840" s="1">
        <v>4.1</v>
      </c>
      <c r="HO840" s="1">
        <v>4.0</v>
      </c>
      <c r="HP840" s="1">
        <v>0.429688</v>
      </c>
      <c r="HQ840" s="1">
        <v>2.3938</v>
      </c>
      <c r="HR840" s="1">
        <v>1.4978</v>
      </c>
      <c r="HS840" s="1">
        <v>2.30225</v>
      </c>
      <c r="HT840" s="1">
        <v>1.54785</v>
      </c>
      <c r="HU840" s="1">
        <v>2.24854</v>
      </c>
      <c r="HV840" s="1">
        <v>40.6042</v>
      </c>
      <c r="HW840" s="1">
        <v>13.2214</v>
      </c>
      <c r="HX840" s="1">
        <v>18.0</v>
      </c>
      <c r="HY840" s="1">
        <v>500.433</v>
      </c>
      <c r="HZ840" s="1">
        <v>478.206</v>
      </c>
      <c r="IA840" s="1">
        <v>26.9366</v>
      </c>
      <c r="IB840" s="1">
        <v>33.542</v>
      </c>
      <c r="IC840" s="1">
        <v>30.0</v>
      </c>
      <c r="ID840" s="1">
        <v>33.3578</v>
      </c>
      <c r="IE840" s="1">
        <v>33.4587</v>
      </c>
      <c r="IF840" s="1">
        <v>8.62184</v>
      </c>
      <c r="IG840" s="1">
        <v>37.2551</v>
      </c>
      <c r="IH840" s="1">
        <v>0.0</v>
      </c>
      <c r="II840" s="1">
        <v>26.9421</v>
      </c>
      <c r="IJ840" s="1">
        <v>140.788</v>
      </c>
      <c r="IK840" s="1">
        <v>24.3364</v>
      </c>
      <c r="IL840" s="1">
        <v>100.255</v>
      </c>
      <c r="IM840" s="1">
        <v>99.9356</v>
      </c>
      <c r="IN840" s="1" t="s">
        <v>365</v>
      </c>
    </row>
    <row r="841" ht="15.75" customHeight="1">
      <c r="A841" s="1">
        <v>825.0</v>
      </c>
      <c r="B841" s="1">
        <v>1.660411549E9</v>
      </c>
      <c r="C841" s="1">
        <v>11824.90000009537</v>
      </c>
      <c r="D841" s="1" t="s">
        <v>1997</v>
      </c>
      <c r="E841" s="1" t="s">
        <v>1998</v>
      </c>
      <c r="F841" s="1">
        <v>1.0</v>
      </c>
      <c r="G841" s="1" t="s">
        <v>349</v>
      </c>
      <c r="H841" s="1" t="s">
        <v>350</v>
      </c>
      <c r="I841" s="1" t="s">
        <v>351</v>
      </c>
      <c r="J841" s="1" t="s">
        <v>352</v>
      </c>
      <c r="K841" s="1" t="s">
        <v>1959</v>
      </c>
      <c r="L841" s="1" t="s">
        <v>349</v>
      </c>
      <c r="M841" s="1" t="s">
        <v>354</v>
      </c>
      <c r="N841" s="1">
        <v>1.660411541E9</v>
      </c>
      <c r="O841" s="1">
        <f t="shared" si="1"/>
        <v>0.002474141979</v>
      </c>
      <c r="P841" s="1">
        <f t="shared" si="2"/>
        <v>2.474141979</v>
      </c>
      <c r="Q841" s="1">
        <f t="shared" si="3"/>
        <v>-0.7934654236</v>
      </c>
      <c r="R841" s="1">
        <f t="shared" si="4"/>
        <v>58.23490625</v>
      </c>
      <c r="S841" s="1">
        <f t="shared" si="5"/>
        <v>66.91854122</v>
      </c>
      <c r="T841" s="1">
        <f t="shared" si="6"/>
        <v>6.659533514</v>
      </c>
      <c r="U841" s="1">
        <f t="shared" si="7"/>
        <v>5.795364077</v>
      </c>
      <c r="V841" s="1">
        <f t="shared" si="8"/>
        <v>0.1199688048</v>
      </c>
      <c r="W841" s="1">
        <f t="shared" si="9"/>
        <v>2.920189846</v>
      </c>
      <c r="X841" s="1">
        <f t="shared" si="10"/>
        <v>0.1172964738</v>
      </c>
      <c r="Y841" s="1">
        <f t="shared" si="11"/>
        <v>0.07354543654</v>
      </c>
      <c r="Z841" s="1">
        <f t="shared" si="12"/>
        <v>321.5126252</v>
      </c>
      <c r="AA841" s="1">
        <f t="shared" si="13"/>
        <v>32.24479069</v>
      </c>
      <c r="AB841" s="1">
        <f t="shared" si="14"/>
        <v>31.87705</v>
      </c>
      <c r="AC841" s="1">
        <f t="shared" si="15"/>
        <v>4.741953718</v>
      </c>
      <c r="AD841" s="1">
        <f t="shared" si="16"/>
        <v>60.35398526</v>
      </c>
      <c r="AE841" s="1">
        <f t="shared" si="17"/>
        <v>2.721549049</v>
      </c>
      <c r="AF841" s="1">
        <f t="shared" si="18"/>
        <v>4.509311254</v>
      </c>
      <c r="AG841" s="1">
        <f t="shared" si="19"/>
        <v>2.020404668</v>
      </c>
      <c r="AH841" s="1">
        <f t="shared" si="20"/>
        <v>-109.1096613</v>
      </c>
      <c r="AI841" s="1">
        <f t="shared" si="21"/>
        <v>-139.3422238</v>
      </c>
      <c r="AJ841" s="1">
        <f t="shared" si="22"/>
        <v>-10.7613165</v>
      </c>
      <c r="AK841" s="1">
        <f t="shared" si="23"/>
        <v>62.29942365</v>
      </c>
      <c r="AL841" s="1">
        <f t="shared" si="24"/>
        <v>11.48740157</v>
      </c>
      <c r="AM841" s="1">
        <f t="shared" si="25"/>
        <v>2.467089991</v>
      </c>
      <c r="AN841" s="1">
        <f t="shared" si="26"/>
        <v>-0.7934654236</v>
      </c>
      <c r="AO841" s="1">
        <v>94.79676731546198</v>
      </c>
      <c r="AP841" s="1">
        <v>78.0620806060606</v>
      </c>
      <c r="AQ841" s="1">
        <v>3.464948871241813</v>
      </c>
      <c r="AR841" s="1">
        <v>65.01646125568308</v>
      </c>
      <c r="AS841" s="1">
        <f t="shared" si="27"/>
        <v>2.474141979</v>
      </c>
      <c r="AT841" s="1">
        <v>24.46047498454147</v>
      </c>
      <c r="AU841" s="1">
        <v>27.3462903030303</v>
      </c>
      <c r="AV841" s="1">
        <v>2.034304785421966E-4</v>
      </c>
      <c r="AW841" s="1">
        <v>83.56297785630993</v>
      </c>
      <c r="AX841" s="1">
        <v>0.0</v>
      </c>
      <c r="AY841" s="1">
        <v>0.0</v>
      </c>
      <c r="AZ841" s="1">
        <f t="shared" si="28"/>
        <v>1</v>
      </c>
      <c r="BA841" s="1">
        <f t="shared" si="29"/>
        <v>0</v>
      </c>
      <c r="BB841" s="1">
        <f t="shared" si="30"/>
        <v>51903.80569</v>
      </c>
      <c r="BC841" s="1">
        <f t="shared" si="31"/>
        <v>1999.975</v>
      </c>
      <c r="BD841" s="1">
        <f t="shared" si="32"/>
        <v>1681.179319</v>
      </c>
      <c r="BE841" s="1">
        <f t="shared" si="33"/>
        <v>0.8406001669</v>
      </c>
      <c r="BF841" s="1">
        <f t="shared" si="34"/>
        <v>0.1607583221</v>
      </c>
      <c r="BG841" s="1">
        <v>6.0</v>
      </c>
      <c r="BH841" s="1">
        <v>0.5</v>
      </c>
      <c r="BI841" s="1" t="s">
        <v>355</v>
      </c>
      <c r="BJ841" s="1">
        <v>2.0</v>
      </c>
      <c r="BK841" s="1" t="b">
        <v>1</v>
      </c>
      <c r="BL841" s="1">
        <v>1.660411541E9</v>
      </c>
      <c r="BM841" s="1">
        <v>58.23490624999999</v>
      </c>
      <c r="BN841" s="1">
        <v>72.18915625</v>
      </c>
      <c r="BO841" s="1">
        <v>27.347575</v>
      </c>
      <c r="BP841" s="1">
        <v>24.46865625</v>
      </c>
      <c r="BQ841" s="1">
        <v>57.713125</v>
      </c>
      <c r="BR841" s="1">
        <v>27.339825</v>
      </c>
      <c r="BS841" s="1">
        <v>500.1088125</v>
      </c>
      <c r="BT841" s="1">
        <v>99.4172875</v>
      </c>
      <c r="BU841" s="1">
        <v>0.09972815625</v>
      </c>
      <c r="BV841" s="1">
        <v>30.9919625</v>
      </c>
      <c r="BW841" s="1">
        <v>31.87705</v>
      </c>
      <c r="BX841" s="1">
        <v>999.9</v>
      </c>
      <c r="BY841" s="1">
        <v>0.0</v>
      </c>
      <c r="BZ841" s="1">
        <v>0.0</v>
      </c>
      <c r="CA841" s="1">
        <v>10005.04125</v>
      </c>
      <c r="CB841" s="1">
        <v>0.0</v>
      </c>
      <c r="CC841" s="1">
        <v>62.27299375</v>
      </c>
      <c r="CD841" s="1">
        <v>-13.9542643125</v>
      </c>
      <c r="CE841" s="1">
        <v>59.87221875</v>
      </c>
      <c r="CF841" s="1">
        <v>73.99971875</v>
      </c>
      <c r="CG841" s="1">
        <v>2.87891125</v>
      </c>
      <c r="CH841" s="1">
        <v>72.18915625</v>
      </c>
      <c r="CI841" s="1">
        <v>24.46865625</v>
      </c>
      <c r="CJ841" s="1">
        <v>2.71882125</v>
      </c>
      <c r="CK841" s="1">
        <v>2.432608125</v>
      </c>
      <c r="CL841" s="1">
        <v>22.39933125</v>
      </c>
      <c r="CM841" s="1">
        <v>20.58249375</v>
      </c>
      <c r="CN841" s="1">
        <v>1999.975</v>
      </c>
      <c r="CO841" s="1">
        <v>0.9799931875000001</v>
      </c>
      <c r="CP841" s="1">
        <v>0.0200071125</v>
      </c>
      <c r="CQ841" s="1">
        <v>0.0</v>
      </c>
      <c r="CR841" s="1">
        <v>2.524625</v>
      </c>
      <c r="CS841" s="1">
        <v>0.0</v>
      </c>
      <c r="CT841" s="1">
        <v>27492.1125</v>
      </c>
      <c r="CU841" s="1">
        <v>17412.075</v>
      </c>
      <c r="CV841" s="1">
        <v>43.476375</v>
      </c>
      <c r="CW841" s="1">
        <v>44.585625</v>
      </c>
      <c r="CX841" s="1">
        <v>43.5</v>
      </c>
      <c r="CY841" s="1">
        <v>42.933125</v>
      </c>
      <c r="CZ841" s="1">
        <v>43.375</v>
      </c>
      <c r="DA841" s="1">
        <v>1959.964375</v>
      </c>
      <c r="DB841" s="1">
        <v>40.010625</v>
      </c>
      <c r="DC841" s="1">
        <v>0.0</v>
      </c>
      <c r="DD841" s="1">
        <v>1.6604115474E9</v>
      </c>
      <c r="DE841" s="1">
        <v>0.0</v>
      </c>
      <c r="DF841" s="1">
        <v>1.6604113081E9</v>
      </c>
      <c r="DG841" s="1" t="s">
        <v>1960</v>
      </c>
      <c r="DH841" s="1">
        <v>1.6604112996E9</v>
      </c>
      <c r="DI841" s="1">
        <v>1.6604113081E9</v>
      </c>
      <c r="DJ841" s="1">
        <v>25.0</v>
      </c>
      <c r="DK841" s="1">
        <v>0.208</v>
      </c>
      <c r="DL841" s="1">
        <v>-0.005</v>
      </c>
      <c r="DM841" s="1">
        <v>1.316</v>
      </c>
      <c r="DN841" s="1">
        <v>0.015</v>
      </c>
      <c r="DO841" s="1">
        <v>400.0</v>
      </c>
      <c r="DP841" s="1">
        <v>24.0</v>
      </c>
      <c r="DQ841" s="1">
        <v>0.34</v>
      </c>
      <c r="DR841" s="1">
        <v>0.09</v>
      </c>
      <c r="DS841" s="1">
        <v>-0.8127904917468138</v>
      </c>
      <c r="DT841" s="1">
        <v>-0.2730940946143341</v>
      </c>
      <c r="DU841" s="1">
        <v>0.08356995110545708</v>
      </c>
      <c r="DV841" s="1">
        <v>1.0</v>
      </c>
      <c r="DW841" s="1">
        <v>11.06896803865062</v>
      </c>
      <c r="DX841" s="1">
        <v>110.8292330429255</v>
      </c>
      <c r="DY841" s="1">
        <v>8.025242930404673</v>
      </c>
      <c r="DZ841" s="1">
        <v>0.0</v>
      </c>
      <c r="EA841" s="1">
        <v>-13.94549774193548</v>
      </c>
      <c r="EB841" s="1">
        <v>-131.9076427258065</v>
      </c>
      <c r="EC841" s="1">
        <v>9.87207381277257</v>
      </c>
      <c r="ED841" s="1">
        <v>0.0</v>
      </c>
      <c r="EE841" s="1">
        <v>66.59246362293523</v>
      </c>
      <c r="EF841" s="1">
        <v>94.31467083368908</v>
      </c>
      <c r="EG841" s="1">
        <v>7.282985710653217</v>
      </c>
      <c r="EH841" s="1">
        <v>0.0</v>
      </c>
      <c r="EI841" s="1">
        <v>2.859008536585366</v>
      </c>
      <c r="EJ841" s="1">
        <v>0.2841447386759603</v>
      </c>
      <c r="EK841" s="1">
        <v>0.03820711711001525</v>
      </c>
      <c r="EL841" s="1">
        <v>0.0</v>
      </c>
      <c r="EM841" s="1">
        <v>2.020585731875517</v>
      </c>
      <c r="EN841" s="1">
        <v>0.00622096386211103</v>
      </c>
      <c r="EO841" s="1">
        <v>0.00265882348796845</v>
      </c>
      <c r="EP841" s="1">
        <v>1.0</v>
      </c>
      <c r="EQ841" s="1">
        <v>2.0</v>
      </c>
      <c r="ER841" s="1">
        <v>6.0</v>
      </c>
      <c r="ES841" s="1" t="s">
        <v>390</v>
      </c>
      <c r="ET841" s="1">
        <v>2.94125</v>
      </c>
      <c r="EU841" s="1">
        <v>2.80115</v>
      </c>
      <c r="EV841" s="1">
        <v>0.0203787</v>
      </c>
      <c r="EW841" s="1">
        <v>0.0278023</v>
      </c>
      <c r="EX841" s="1">
        <v>0.117722</v>
      </c>
      <c r="EY841" s="1">
        <v>0.108901</v>
      </c>
      <c r="EZ841" s="1">
        <v>20019.0</v>
      </c>
      <c r="FA841" s="1">
        <v>20827.9</v>
      </c>
      <c r="FB841" s="1">
        <v>23774.8</v>
      </c>
      <c r="FC841" s="1">
        <v>24942.4</v>
      </c>
      <c r="FD841" s="1">
        <v>33578.4</v>
      </c>
      <c r="FE841" s="1">
        <v>35493.9</v>
      </c>
      <c r="FF841" s="1">
        <v>43359.6</v>
      </c>
      <c r="FG841" s="1">
        <v>46113.9</v>
      </c>
      <c r="FH841" s="1">
        <v>1.94405</v>
      </c>
      <c r="FI841" s="1">
        <v>1.81125</v>
      </c>
      <c r="FJ841" s="1">
        <v>0.112727</v>
      </c>
      <c r="FK841" s="1">
        <v>0.0</v>
      </c>
      <c r="FL841" s="1">
        <v>30.0349</v>
      </c>
      <c r="FM841" s="1">
        <v>999.9</v>
      </c>
      <c r="FN841" s="1">
        <v>57.8</v>
      </c>
      <c r="FO841" s="1">
        <v>37.3</v>
      </c>
      <c r="FP841" s="1">
        <v>37.2608</v>
      </c>
      <c r="FQ841" s="1">
        <v>63.5362</v>
      </c>
      <c r="FR841" s="1">
        <v>26.254</v>
      </c>
      <c r="FS841" s="1">
        <v>1.0</v>
      </c>
      <c r="FT841" s="1">
        <v>0.522652</v>
      </c>
      <c r="FU841" s="1">
        <v>2.21993</v>
      </c>
      <c r="FV841" s="1">
        <v>20.3073</v>
      </c>
      <c r="FW841" s="1">
        <v>5.2098</v>
      </c>
      <c r="FX841" s="1">
        <v>11.9077</v>
      </c>
      <c r="FY841" s="1">
        <v>5.0027</v>
      </c>
      <c r="FZ841" s="1">
        <v>3.29052</v>
      </c>
      <c r="GA841" s="1">
        <v>9999.0</v>
      </c>
      <c r="GB841" s="1">
        <v>9999.0</v>
      </c>
      <c r="GC841" s="1">
        <v>9999.0</v>
      </c>
      <c r="GD841" s="1">
        <v>999.9</v>
      </c>
      <c r="GE841" s="1">
        <v>1.85975</v>
      </c>
      <c r="GF841" s="1">
        <v>1.85483</v>
      </c>
      <c r="GG841" s="1">
        <v>1.858</v>
      </c>
      <c r="GH841" s="1">
        <v>1.85648</v>
      </c>
      <c r="GI841" s="1">
        <v>1.85523</v>
      </c>
      <c r="GJ841" s="1">
        <v>1.85483</v>
      </c>
      <c r="GK841" s="1">
        <v>1.85365</v>
      </c>
      <c r="GL841" s="1">
        <v>1.85665</v>
      </c>
      <c r="GM841" s="1">
        <v>0.0</v>
      </c>
      <c r="GN841" s="1">
        <v>0.0</v>
      </c>
      <c r="GO841" s="1">
        <v>0.0</v>
      </c>
      <c r="GP841" s="1">
        <v>0.0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0.0</v>
      </c>
      <c r="GX841" s="1">
        <v>100.0</v>
      </c>
      <c r="GY841" s="1">
        <v>100.0</v>
      </c>
      <c r="GZ841" s="1">
        <v>0.574</v>
      </c>
      <c r="HA841" s="1">
        <v>0.0078</v>
      </c>
      <c r="HB841" s="1">
        <v>0.3634115085768492</v>
      </c>
      <c r="HC841" s="1">
        <v>0.002809866934308161</v>
      </c>
      <c r="HD841" s="1">
        <v>-1.127031966113555E-6</v>
      </c>
      <c r="HE841" s="1">
        <v>1.768598670541231E-10</v>
      </c>
      <c r="HF841" s="1">
        <v>-0.07173699153050066</v>
      </c>
      <c r="HG841" s="1">
        <v>0.01081145868756639</v>
      </c>
      <c r="HH841" s="1">
        <v>-3.689364805754238E-4</v>
      </c>
      <c r="HI841" s="1">
        <v>2.919854880483278E-6</v>
      </c>
      <c r="HJ841" s="1">
        <v>2.0</v>
      </c>
      <c r="HK841" s="1">
        <v>2136.0</v>
      </c>
      <c r="HL841" s="1">
        <v>3.0</v>
      </c>
      <c r="HM841" s="1">
        <v>30.0</v>
      </c>
      <c r="HN841" s="1">
        <v>4.2</v>
      </c>
      <c r="HO841" s="1">
        <v>4.0</v>
      </c>
      <c r="HP841" s="1">
        <v>0.438232</v>
      </c>
      <c r="HQ841" s="1">
        <v>2.36938</v>
      </c>
      <c r="HR841" s="1">
        <v>1.4978</v>
      </c>
      <c r="HS841" s="1">
        <v>2.30103</v>
      </c>
      <c r="HT841" s="1">
        <v>1.54785</v>
      </c>
      <c r="HU841" s="1">
        <v>2.41455</v>
      </c>
      <c r="HV841" s="1">
        <v>40.6042</v>
      </c>
      <c r="HW841" s="1">
        <v>13.2302</v>
      </c>
      <c r="HX841" s="1">
        <v>18.0</v>
      </c>
      <c r="HY841" s="1">
        <v>500.403</v>
      </c>
      <c r="HZ841" s="1">
        <v>478.272</v>
      </c>
      <c r="IA841" s="1">
        <v>26.9376</v>
      </c>
      <c r="IB841" s="1">
        <v>33.542</v>
      </c>
      <c r="IC841" s="1">
        <v>30.0</v>
      </c>
      <c r="ID841" s="1">
        <v>33.3578</v>
      </c>
      <c r="IE841" s="1">
        <v>33.4587</v>
      </c>
      <c r="IF841" s="1">
        <v>8.80029</v>
      </c>
      <c r="IG841" s="1">
        <v>37.2551</v>
      </c>
      <c r="IH841" s="1">
        <v>0.0</v>
      </c>
      <c r="II841" s="1">
        <v>26.9421</v>
      </c>
      <c r="IJ841" s="1">
        <v>140.788</v>
      </c>
      <c r="IK841" s="1">
        <v>24.3333</v>
      </c>
      <c r="IL841" s="1">
        <v>100.255</v>
      </c>
      <c r="IM841" s="1">
        <v>99.936</v>
      </c>
      <c r="IN841" s="1" t="s">
        <v>365</v>
      </c>
    </row>
    <row r="842" ht="15.75" customHeight="1">
      <c r="A842" s="1">
        <v>826.0</v>
      </c>
      <c r="B842" s="1">
        <v>1.66041155E9</v>
      </c>
      <c r="C842" s="1">
        <v>11825.90000009537</v>
      </c>
      <c r="D842" s="1" t="s">
        <v>1999</v>
      </c>
      <c r="E842" s="1" t="s">
        <v>2000</v>
      </c>
      <c r="F842" s="1">
        <v>1.0</v>
      </c>
      <c r="G842" s="1" t="s">
        <v>349</v>
      </c>
      <c r="H842" s="1" t="s">
        <v>350</v>
      </c>
      <c r="I842" s="1" t="s">
        <v>351</v>
      </c>
      <c r="J842" s="1" t="s">
        <v>352</v>
      </c>
      <c r="K842" s="1" t="s">
        <v>1959</v>
      </c>
      <c r="L842" s="1" t="s">
        <v>349</v>
      </c>
      <c r="M842" s="1" t="s">
        <v>354</v>
      </c>
      <c r="N842" s="1">
        <v>1.6604115425E9</v>
      </c>
      <c r="O842" s="1">
        <f t="shared" si="1"/>
        <v>0.002477037614</v>
      </c>
      <c r="P842" s="1">
        <f t="shared" si="2"/>
        <v>2.477037614</v>
      </c>
      <c r="Q842" s="1">
        <f t="shared" si="3"/>
        <v>-0.6921098003</v>
      </c>
      <c r="R842" s="1">
        <f t="shared" si="4"/>
        <v>60.68082</v>
      </c>
      <c r="S842" s="1">
        <f t="shared" si="5"/>
        <v>67.9186364</v>
      </c>
      <c r="T842" s="1">
        <f t="shared" si="6"/>
        <v>6.759065538</v>
      </c>
      <c r="U842" s="1">
        <f t="shared" si="7"/>
        <v>6.03877906</v>
      </c>
      <c r="V842" s="1">
        <f t="shared" si="8"/>
        <v>0.1200901172</v>
      </c>
      <c r="W842" s="1">
        <f t="shared" si="9"/>
        <v>2.920366044</v>
      </c>
      <c r="X842" s="1">
        <f t="shared" si="10"/>
        <v>0.1174126017</v>
      </c>
      <c r="Y842" s="1">
        <f t="shared" si="11"/>
        <v>0.07361846804</v>
      </c>
      <c r="Z842" s="1">
        <f t="shared" si="12"/>
        <v>321.5107656</v>
      </c>
      <c r="AA842" s="1">
        <f t="shared" si="13"/>
        <v>32.24322784</v>
      </c>
      <c r="AB842" s="1">
        <f t="shared" si="14"/>
        <v>31.87733333</v>
      </c>
      <c r="AC842" s="1">
        <f t="shared" si="15"/>
        <v>4.742029833</v>
      </c>
      <c r="AD842" s="1">
        <f t="shared" si="16"/>
        <v>60.35002241</v>
      </c>
      <c r="AE842" s="1">
        <f t="shared" si="17"/>
        <v>2.721257206</v>
      </c>
      <c r="AF842" s="1">
        <f t="shared" si="18"/>
        <v>4.50912377</v>
      </c>
      <c r="AG842" s="1">
        <f t="shared" si="19"/>
        <v>2.020772627</v>
      </c>
      <c r="AH842" s="1">
        <f t="shared" si="20"/>
        <v>-109.2373588</v>
      </c>
      <c r="AI842" s="1">
        <f t="shared" si="21"/>
        <v>-139.5100422</v>
      </c>
      <c r="AJ842" s="1">
        <f t="shared" si="22"/>
        <v>-10.77360335</v>
      </c>
      <c r="AK842" s="1">
        <f t="shared" si="23"/>
        <v>61.9897613</v>
      </c>
      <c r="AL842" s="1">
        <f t="shared" si="24"/>
        <v>13.93099762</v>
      </c>
      <c r="AM842" s="1">
        <f t="shared" si="25"/>
        <v>2.469124403</v>
      </c>
      <c r="AN842" s="1">
        <f t="shared" si="26"/>
        <v>-0.6921098003</v>
      </c>
      <c r="AO842" s="1">
        <v>99.82947341169691</v>
      </c>
      <c r="AP842" s="1">
        <v>81.9369612121212</v>
      </c>
      <c r="AQ842" s="1">
        <v>3.667138726926619</v>
      </c>
      <c r="AR842" s="1">
        <v>65.01646125568308</v>
      </c>
      <c r="AS842" s="1">
        <f t="shared" si="27"/>
        <v>2.477037614</v>
      </c>
      <c r="AT842" s="1">
        <v>24.46169421016063</v>
      </c>
      <c r="AU842" s="1">
        <v>27.34911757575758</v>
      </c>
      <c r="AV842" s="1">
        <v>4.63359944982067E-4</v>
      </c>
      <c r="AW842" s="1">
        <v>83.56297785630993</v>
      </c>
      <c r="AX842" s="1">
        <v>0.0</v>
      </c>
      <c r="AY842" s="1">
        <v>0.0</v>
      </c>
      <c r="AZ842" s="1">
        <f t="shared" si="28"/>
        <v>1</v>
      </c>
      <c r="BA842" s="1">
        <f t="shared" si="29"/>
        <v>0</v>
      </c>
      <c r="BB842" s="1">
        <f t="shared" si="30"/>
        <v>51908.93919</v>
      </c>
      <c r="BC842" s="1">
        <f t="shared" si="31"/>
        <v>1999.963333</v>
      </c>
      <c r="BD842" s="1">
        <f t="shared" si="32"/>
        <v>1681.16952</v>
      </c>
      <c r="BE842" s="1">
        <f t="shared" si="33"/>
        <v>0.840600171</v>
      </c>
      <c r="BF842" s="1">
        <f t="shared" si="34"/>
        <v>0.16075833</v>
      </c>
      <c r="BG842" s="1">
        <v>6.0</v>
      </c>
      <c r="BH842" s="1">
        <v>0.5</v>
      </c>
      <c r="BI842" s="1" t="s">
        <v>355</v>
      </c>
      <c r="BJ842" s="1">
        <v>2.0</v>
      </c>
      <c r="BK842" s="1" t="b">
        <v>1</v>
      </c>
      <c r="BL842" s="1">
        <v>1.6604115425E9</v>
      </c>
      <c r="BM842" s="1">
        <v>60.68082</v>
      </c>
      <c r="BN842" s="1">
        <v>77.57381333333335</v>
      </c>
      <c r="BO842" s="1">
        <v>27.34462</v>
      </c>
      <c r="BP842" s="1">
        <v>24.46337333333333</v>
      </c>
      <c r="BQ842" s="1">
        <v>60.15252666666667</v>
      </c>
      <c r="BR842" s="1">
        <v>27.33686666666667</v>
      </c>
      <c r="BS842" s="1">
        <v>500.1183333333333</v>
      </c>
      <c r="BT842" s="1">
        <v>99.41732</v>
      </c>
      <c r="BU842" s="1">
        <v>0.09977717333333333</v>
      </c>
      <c r="BV842" s="1">
        <v>30.99123333333333</v>
      </c>
      <c r="BW842" s="1">
        <v>31.87733333333333</v>
      </c>
      <c r="BX842" s="1">
        <v>999.8999999999999</v>
      </c>
      <c r="BY842" s="1">
        <v>0.0</v>
      </c>
      <c r="BZ842" s="1">
        <v>0.0</v>
      </c>
      <c r="CA842" s="1">
        <v>10006.04466666667</v>
      </c>
      <c r="CB842" s="1">
        <v>0.0</v>
      </c>
      <c r="CC842" s="1">
        <v>62.44996</v>
      </c>
      <c r="CD842" s="1">
        <v>-16.89300466666667</v>
      </c>
      <c r="CE842" s="1">
        <v>62.38674</v>
      </c>
      <c r="CF842" s="1">
        <v>79.51911333333332</v>
      </c>
      <c r="CG842" s="1">
        <v>2.881248</v>
      </c>
      <c r="CH842" s="1">
        <v>77.57381333333335</v>
      </c>
      <c r="CI842" s="1">
        <v>24.46337333333333</v>
      </c>
      <c r="CJ842" s="1">
        <v>2.718529333333334</v>
      </c>
      <c r="CK842" s="1">
        <v>2.432083333333333</v>
      </c>
      <c r="CL842" s="1">
        <v>22.39756666666666</v>
      </c>
      <c r="CM842" s="1">
        <v>20.579</v>
      </c>
      <c r="CN842" s="1">
        <v>1999.963333333333</v>
      </c>
      <c r="CO842" s="1">
        <v>0.9799930000000001</v>
      </c>
      <c r="CP842" s="1">
        <v>0.0200073</v>
      </c>
      <c r="CQ842" s="1">
        <v>0.0</v>
      </c>
      <c r="CR842" s="1">
        <v>2.503</v>
      </c>
      <c r="CS842" s="1">
        <v>0.0</v>
      </c>
      <c r="CT842" s="1">
        <v>27487.02666666667</v>
      </c>
      <c r="CU842" s="1">
        <v>17411.97333333334</v>
      </c>
      <c r="CV842" s="1">
        <v>43.4748</v>
      </c>
      <c r="CW842" s="1">
        <v>44.583</v>
      </c>
      <c r="CX842" s="1">
        <v>43.5</v>
      </c>
      <c r="CY842" s="1">
        <v>42.937</v>
      </c>
      <c r="CZ842" s="1">
        <v>43.375</v>
      </c>
      <c r="DA842" s="1">
        <v>1959.952666666667</v>
      </c>
      <c r="DB842" s="1">
        <v>40.01066666666667</v>
      </c>
      <c r="DC842" s="1">
        <v>0.0</v>
      </c>
      <c r="DD842" s="1">
        <v>1.660411548E9</v>
      </c>
      <c r="DE842" s="1">
        <v>0.0</v>
      </c>
      <c r="DF842" s="1">
        <v>1.6604113081E9</v>
      </c>
      <c r="DG842" s="1" t="s">
        <v>1960</v>
      </c>
      <c r="DH842" s="1">
        <v>1.6604112996E9</v>
      </c>
      <c r="DI842" s="1">
        <v>1.6604113081E9</v>
      </c>
      <c r="DJ842" s="1">
        <v>25.0</v>
      </c>
      <c r="DK842" s="1">
        <v>0.208</v>
      </c>
      <c r="DL842" s="1">
        <v>-0.005</v>
      </c>
      <c r="DM842" s="1">
        <v>1.316</v>
      </c>
      <c r="DN842" s="1">
        <v>0.015</v>
      </c>
      <c r="DO842" s="1">
        <v>400.0</v>
      </c>
      <c r="DP842" s="1">
        <v>24.0</v>
      </c>
      <c r="DQ842" s="1">
        <v>0.34</v>
      </c>
      <c r="DR842" s="1">
        <v>0.09</v>
      </c>
      <c r="DS842" s="1">
        <v>-0.8158160176561765</v>
      </c>
      <c r="DT842" s="1">
        <v>-0.05476962587854851</v>
      </c>
      <c r="DU842" s="1">
        <v>0.07681117461336305</v>
      </c>
      <c r="DV842" s="1">
        <v>1.0</v>
      </c>
      <c r="DW842" s="1">
        <v>12.70063434356286</v>
      </c>
      <c r="DX842" s="1">
        <v>110.5939761699577</v>
      </c>
      <c r="DY842" s="1">
        <v>8.010088267712627</v>
      </c>
      <c r="DZ842" s="1">
        <v>0.0</v>
      </c>
      <c r="EA842" s="1">
        <v>-15.87626632258064</v>
      </c>
      <c r="EB842" s="1">
        <v>-130.9771711451613</v>
      </c>
      <c r="EC842" s="1">
        <v>9.811025776353226</v>
      </c>
      <c r="ED842" s="1">
        <v>0.0</v>
      </c>
      <c r="EE842" s="1">
        <v>68.36581455158314</v>
      </c>
      <c r="EF842" s="1">
        <v>106.6525685173471</v>
      </c>
      <c r="EG842" s="1">
        <v>8.167073033639006</v>
      </c>
      <c r="EH842" s="1">
        <v>0.0</v>
      </c>
      <c r="EI842" s="1">
        <v>2.864681463414634</v>
      </c>
      <c r="EJ842" s="1">
        <v>0.2271060627177728</v>
      </c>
      <c r="EK842" s="1">
        <v>0.03289859983387063</v>
      </c>
      <c r="EL842" s="1">
        <v>0.0</v>
      </c>
      <c r="EM842" s="1">
        <v>2.020717486566457</v>
      </c>
      <c r="EN842" s="1">
        <v>-0.005810561683950537</v>
      </c>
      <c r="EO842" s="1">
        <v>0.002465357092445198</v>
      </c>
      <c r="EP842" s="1">
        <v>1.0</v>
      </c>
      <c r="EQ842" s="1">
        <v>2.0</v>
      </c>
      <c r="ER842" s="1">
        <v>6.0</v>
      </c>
      <c r="ES842" s="1" t="s">
        <v>390</v>
      </c>
      <c r="ET842" s="1">
        <v>2.94127</v>
      </c>
      <c r="EU842" s="1">
        <v>2.80102</v>
      </c>
      <c r="EV842" s="1">
        <v>0.0213592</v>
      </c>
      <c r="EW842" s="1">
        <v>0.0289763</v>
      </c>
      <c r="EX842" s="1">
        <v>0.117731</v>
      </c>
      <c r="EY842" s="1">
        <v>0.10887</v>
      </c>
      <c r="EZ842" s="1">
        <v>19999.0</v>
      </c>
      <c r="FA842" s="1">
        <v>20802.8</v>
      </c>
      <c r="FB842" s="1">
        <v>23774.8</v>
      </c>
      <c r="FC842" s="1">
        <v>24942.3</v>
      </c>
      <c r="FD842" s="1">
        <v>33578.1</v>
      </c>
      <c r="FE842" s="1">
        <v>35495.1</v>
      </c>
      <c r="FF842" s="1">
        <v>43359.6</v>
      </c>
      <c r="FG842" s="1">
        <v>46113.9</v>
      </c>
      <c r="FH842" s="1">
        <v>1.94407</v>
      </c>
      <c r="FI842" s="1">
        <v>1.81127</v>
      </c>
      <c r="FJ842" s="1">
        <v>0.11269</v>
      </c>
      <c r="FK842" s="1">
        <v>0.0</v>
      </c>
      <c r="FL842" s="1">
        <v>30.0349</v>
      </c>
      <c r="FM842" s="1">
        <v>999.9</v>
      </c>
      <c r="FN842" s="1">
        <v>57.8</v>
      </c>
      <c r="FO842" s="1">
        <v>37.3</v>
      </c>
      <c r="FP842" s="1">
        <v>37.2598</v>
      </c>
      <c r="FQ842" s="1">
        <v>63.6462</v>
      </c>
      <c r="FR842" s="1">
        <v>25.653</v>
      </c>
      <c r="FS842" s="1">
        <v>1.0</v>
      </c>
      <c r="FT842" s="1">
        <v>0.522658</v>
      </c>
      <c r="FU842" s="1">
        <v>2.21692</v>
      </c>
      <c r="FV842" s="1">
        <v>20.3071</v>
      </c>
      <c r="FW842" s="1">
        <v>5.2095</v>
      </c>
      <c r="FX842" s="1">
        <v>11.9075</v>
      </c>
      <c r="FY842" s="1">
        <v>5.0029</v>
      </c>
      <c r="FZ842" s="1">
        <v>3.29052</v>
      </c>
      <c r="GA842" s="1">
        <v>9999.0</v>
      </c>
      <c r="GB842" s="1">
        <v>9999.0</v>
      </c>
      <c r="GC842" s="1">
        <v>9999.0</v>
      </c>
      <c r="GD842" s="1">
        <v>999.9</v>
      </c>
      <c r="GE842" s="1">
        <v>1.85975</v>
      </c>
      <c r="GF842" s="1">
        <v>1.85483</v>
      </c>
      <c r="GG842" s="1">
        <v>1.85799</v>
      </c>
      <c r="GH842" s="1">
        <v>1.8565</v>
      </c>
      <c r="GI842" s="1">
        <v>1.85524</v>
      </c>
      <c r="GJ842" s="1">
        <v>1.85484</v>
      </c>
      <c r="GK842" s="1">
        <v>1.85365</v>
      </c>
      <c r="GL842" s="1">
        <v>1.85666</v>
      </c>
      <c r="GM842" s="1">
        <v>0.0</v>
      </c>
      <c r="GN842" s="1">
        <v>0.0</v>
      </c>
      <c r="GO842" s="1">
        <v>0.0</v>
      </c>
      <c r="GP842" s="1">
        <v>0.0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0.0</v>
      </c>
      <c r="GX842" s="1">
        <v>100.0</v>
      </c>
      <c r="GY842" s="1">
        <v>100.0</v>
      </c>
      <c r="GZ842" s="1">
        <v>0.584</v>
      </c>
      <c r="HA842" s="1">
        <v>0.0078</v>
      </c>
      <c r="HB842" s="1">
        <v>0.3634115085768492</v>
      </c>
      <c r="HC842" s="1">
        <v>0.002809866934308161</v>
      </c>
      <c r="HD842" s="1">
        <v>-1.127031966113555E-6</v>
      </c>
      <c r="HE842" s="1">
        <v>1.768598670541231E-10</v>
      </c>
      <c r="HF842" s="1">
        <v>-0.07173699153050066</v>
      </c>
      <c r="HG842" s="1">
        <v>0.01081145868756639</v>
      </c>
      <c r="HH842" s="1">
        <v>-3.689364805754238E-4</v>
      </c>
      <c r="HI842" s="1">
        <v>2.919854880483278E-6</v>
      </c>
      <c r="HJ842" s="1">
        <v>2.0</v>
      </c>
      <c r="HK842" s="1">
        <v>2136.0</v>
      </c>
      <c r="HL842" s="1">
        <v>3.0</v>
      </c>
      <c r="HM842" s="1">
        <v>30.0</v>
      </c>
      <c r="HN842" s="1">
        <v>4.2</v>
      </c>
      <c r="HO842" s="1">
        <v>4.0</v>
      </c>
      <c r="HP842" s="1">
        <v>0.454102</v>
      </c>
      <c r="HQ842" s="1">
        <v>2.37671</v>
      </c>
      <c r="HR842" s="1">
        <v>1.4978</v>
      </c>
      <c r="HS842" s="1">
        <v>2.30103</v>
      </c>
      <c r="HT842" s="1">
        <v>1.54785</v>
      </c>
      <c r="HU842" s="1">
        <v>2.45361</v>
      </c>
      <c r="HV842" s="1">
        <v>40.6042</v>
      </c>
      <c r="HW842" s="1">
        <v>13.2389</v>
      </c>
      <c r="HX842" s="1">
        <v>18.0</v>
      </c>
      <c r="HY842" s="1">
        <v>500.418</v>
      </c>
      <c r="HZ842" s="1">
        <v>478.288</v>
      </c>
      <c r="IA842" s="1">
        <v>26.9388</v>
      </c>
      <c r="IB842" s="1">
        <v>33.542</v>
      </c>
      <c r="IC842" s="1">
        <v>30.0</v>
      </c>
      <c r="ID842" s="1">
        <v>33.3578</v>
      </c>
      <c r="IE842" s="1">
        <v>33.4587</v>
      </c>
      <c r="IF842" s="1">
        <v>9.10847</v>
      </c>
      <c r="IG842" s="1">
        <v>37.2551</v>
      </c>
      <c r="IH842" s="1">
        <v>0.0</v>
      </c>
      <c r="II842" s="1">
        <v>26.9421</v>
      </c>
      <c r="IJ842" s="1">
        <v>150.855</v>
      </c>
      <c r="IK842" s="1">
        <v>24.3251</v>
      </c>
      <c r="IL842" s="1">
        <v>100.255</v>
      </c>
      <c r="IM842" s="1">
        <v>99.936</v>
      </c>
      <c r="IN842" s="1" t="s">
        <v>365</v>
      </c>
    </row>
    <row r="843" ht="15.75" customHeight="1">
      <c r="A843" s="1">
        <v>827.0</v>
      </c>
      <c r="B843" s="1">
        <v>1.660411551E9</v>
      </c>
      <c r="C843" s="1">
        <v>11826.90000009537</v>
      </c>
      <c r="D843" s="1" t="s">
        <v>2001</v>
      </c>
      <c r="E843" s="1" t="s">
        <v>2002</v>
      </c>
      <c r="F843" s="1">
        <v>1.0</v>
      </c>
      <c r="G843" s="1" t="s">
        <v>349</v>
      </c>
      <c r="H843" s="1" t="s">
        <v>350</v>
      </c>
      <c r="I843" s="1" t="s">
        <v>351</v>
      </c>
      <c r="J843" s="1" t="s">
        <v>352</v>
      </c>
      <c r="K843" s="1" t="s">
        <v>1959</v>
      </c>
      <c r="L843" s="1" t="s">
        <v>349</v>
      </c>
      <c r="M843" s="1" t="s">
        <v>354</v>
      </c>
      <c r="N843" s="1">
        <v>1.660411543E9</v>
      </c>
      <c r="O843" s="1">
        <f t="shared" si="1"/>
        <v>0.002478393474</v>
      </c>
      <c r="P843" s="1">
        <f t="shared" si="2"/>
        <v>2.478393474</v>
      </c>
      <c r="Q843" s="1">
        <f t="shared" si="3"/>
        <v>-0.6487253362</v>
      </c>
      <c r="R843" s="1">
        <f t="shared" si="4"/>
        <v>62.11360625</v>
      </c>
      <c r="S843" s="1">
        <f t="shared" si="5"/>
        <v>68.71897336</v>
      </c>
      <c r="T843" s="1">
        <f t="shared" si="6"/>
        <v>6.838711429</v>
      </c>
      <c r="U843" s="1">
        <f t="shared" si="7"/>
        <v>6.181364595</v>
      </c>
      <c r="V843" s="1">
        <f t="shared" si="8"/>
        <v>0.1201710575</v>
      </c>
      <c r="W843" s="1">
        <f t="shared" si="9"/>
        <v>2.920224197</v>
      </c>
      <c r="X843" s="1">
        <f t="shared" si="10"/>
        <v>0.1174898478</v>
      </c>
      <c r="Y843" s="1">
        <f t="shared" si="11"/>
        <v>0.07366706839</v>
      </c>
      <c r="Z843" s="1">
        <f t="shared" si="12"/>
        <v>321.5108297</v>
      </c>
      <c r="AA843" s="1">
        <f t="shared" si="13"/>
        <v>32.24271762</v>
      </c>
      <c r="AB843" s="1">
        <f t="shared" si="14"/>
        <v>31.876675</v>
      </c>
      <c r="AC843" s="1">
        <f t="shared" si="15"/>
        <v>4.741852979</v>
      </c>
      <c r="AD843" s="1">
        <f t="shared" si="16"/>
        <v>60.35176719</v>
      </c>
      <c r="AE843" s="1">
        <f t="shared" si="17"/>
        <v>2.721302582</v>
      </c>
      <c r="AF843" s="1">
        <f t="shared" si="18"/>
        <v>4.509068598</v>
      </c>
      <c r="AG843" s="1">
        <f t="shared" si="19"/>
        <v>2.020550397</v>
      </c>
      <c r="AH843" s="1">
        <f t="shared" si="20"/>
        <v>-109.2971522</v>
      </c>
      <c r="AI843" s="1">
        <f t="shared" si="21"/>
        <v>-139.4334041</v>
      </c>
      <c r="AJ843" s="1">
        <f t="shared" si="22"/>
        <v>-10.7681617</v>
      </c>
      <c r="AK843" s="1">
        <f t="shared" si="23"/>
        <v>62.01211169</v>
      </c>
      <c r="AL843" s="1">
        <f t="shared" si="24"/>
        <v>14.6461829</v>
      </c>
      <c r="AM843" s="1">
        <f t="shared" si="25"/>
        <v>2.470389449</v>
      </c>
      <c r="AN843" s="1">
        <f t="shared" si="26"/>
        <v>-0.6487253362</v>
      </c>
      <c r="AO843" s="1">
        <v>104.7894134439473</v>
      </c>
      <c r="AP843" s="1">
        <v>85.96556484848486</v>
      </c>
      <c r="AQ843" s="1">
        <v>3.838938717095301</v>
      </c>
      <c r="AR843" s="1">
        <v>65.01646125568308</v>
      </c>
      <c r="AS843" s="1">
        <f t="shared" si="27"/>
        <v>2.478393474</v>
      </c>
      <c r="AT843" s="1">
        <v>24.46374383609739</v>
      </c>
      <c r="AU843" s="1">
        <v>27.35188545454545</v>
      </c>
      <c r="AV843" s="1">
        <v>5.903357378027337E-4</v>
      </c>
      <c r="AW843" s="1">
        <v>83.56297785630993</v>
      </c>
      <c r="AX843" s="1">
        <v>0.0</v>
      </c>
      <c r="AY843" s="1">
        <v>0.0</v>
      </c>
      <c r="AZ843" s="1">
        <f t="shared" si="28"/>
        <v>1</v>
      </c>
      <c r="BA843" s="1">
        <f t="shared" si="29"/>
        <v>0</v>
      </c>
      <c r="BB843" s="1">
        <f t="shared" si="30"/>
        <v>51904.94334</v>
      </c>
      <c r="BC843" s="1">
        <f t="shared" si="31"/>
        <v>1999.96375</v>
      </c>
      <c r="BD843" s="1">
        <f t="shared" si="32"/>
        <v>1681.169869</v>
      </c>
      <c r="BE843" s="1">
        <f t="shared" si="33"/>
        <v>0.8406001703</v>
      </c>
      <c r="BF843" s="1">
        <f t="shared" si="34"/>
        <v>0.1607583286</v>
      </c>
      <c r="BG843" s="1">
        <v>6.0</v>
      </c>
      <c r="BH843" s="1">
        <v>0.5</v>
      </c>
      <c r="BI843" s="1" t="s">
        <v>355</v>
      </c>
      <c r="BJ843" s="1">
        <v>2.0</v>
      </c>
      <c r="BK843" s="1" t="b">
        <v>1</v>
      </c>
      <c r="BL843" s="1">
        <v>1.660411543E9</v>
      </c>
      <c r="BM843" s="1">
        <v>62.11360625</v>
      </c>
      <c r="BN843" s="1">
        <v>79.868825</v>
      </c>
      <c r="BO843" s="1">
        <v>27.34508125</v>
      </c>
      <c r="BP843" s="1">
        <v>24.46238125</v>
      </c>
      <c r="BQ843" s="1">
        <v>61.5815125</v>
      </c>
      <c r="BR843" s="1">
        <v>27.337325</v>
      </c>
      <c r="BS843" s="1">
        <v>500.1220625</v>
      </c>
      <c r="BT843" s="1">
        <v>99.41729375</v>
      </c>
      <c r="BU843" s="1">
        <v>0.09978420625</v>
      </c>
      <c r="BV843" s="1">
        <v>30.99101875</v>
      </c>
      <c r="BW843" s="1">
        <v>31.876675</v>
      </c>
      <c r="BX843" s="1">
        <v>999.9</v>
      </c>
      <c r="BY843" s="1">
        <v>0.0</v>
      </c>
      <c r="BZ843" s="1">
        <v>0.0</v>
      </c>
      <c r="CA843" s="1">
        <v>10005.236875</v>
      </c>
      <c r="CB843" s="1">
        <v>0.0</v>
      </c>
      <c r="CC843" s="1">
        <v>62.57628749999999</v>
      </c>
      <c r="CD843" s="1">
        <v>-17.755216875</v>
      </c>
      <c r="CE843" s="1">
        <v>63.85984375</v>
      </c>
      <c r="CF843" s="1">
        <v>81.87154375</v>
      </c>
      <c r="CG843" s="1">
        <v>2.882699375</v>
      </c>
      <c r="CH843" s="1">
        <v>79.868825</v>
      </c>
      <c r="CI843" s="1">
        <v>24.46238125</v>
      </c>
      <c r="CJ843" s="1">
        <v>2.718574375</v>
      </c>
      <c r="CK843" s="1">
        <v>2.43198375</v>
      </c>
      <c r="CL843" s="1">
        <v>22.3978375</v>
      </c>
      <c r="CM843" s="1">
        <v>20.5783375</v>
      </c>
      <c r="CN843" s="1">
        <v>1999.96375</v>
      </c>
      <c r="CO843" s="1">
        <v>0.979993</v>
      </c>
      <c r="CP843" s="1">
        <v>0.0200073</v>
      </c>
      <c r="CQ843" s="1">
        <v>0.0</v>
      </c>
      <c r="CR843" s="1">
        <v>2.56075</v>
      </c>
      <c r="CS843" s="1">
        <v>0.0</v>
      </c>
      <c r="CT843" s="1">
        <v>27485.625</v>
      </c>
      <c r="CU843" s="1">
        <v>17411.975</v>
      </c>
      <c r="CV843" s="1">
        <v>43.476375</v>
      </c>
      <c r="CW843" s="1">
        <v>44.5816875</v>
      </c>
      <c r="CX843" s="1">
        <v>43.5</v>
      </c>
      <c r="CY843" s="1">
        <v>42.937</v>
      </c>
      <c r="CZ843" s="1">
        <v>43.375</v>
      </c>
      <c r="DA843" s="1">
        <v>1959.953125</v>
      </c>
      <c r="DB843" s="1">
        <v>40.010625</v>
      </c>
      <c r="DC843" s="1">
        <v>0.0</v>
      </c>
      <c r="DD843" s="1">
        <v>1.6604115492E9</v>
      </c>
      <c r="DE843" s="1">
        <v>0.0</v>
      </c>
      <c r="DF843" s="1">
        <v>1.6604113081E9</v>
      </c>
      <c r="DG843" s="1" t="s">
        <v>1960</v>
      </c>
      <c r="DH843" s="1">
        <v>1.6604112996E9</v>
      </c>
      <c r="DI843" s="1">
        <v>1.6604113081E9</v>
      </c>
      <c r="DJ843" s="1">
        <v>25.0</v>
      </c>
      <c r="DK843" s="1">
        <v>0.208</v>
      </c>
      <c r="DL843" s="1">
        <v>-0.005</v>
      </c>
      <c r="DM843" s="1">
        <v>1.316</v>
      </c>
      <c r="DN843" s="1">
        <v>0.015</v>
      </c>
      <c r="DO843" s="1">
        <v>400.0</v>
      </c>
      <c r="DP843" s="1">
        <v>24.0</v>
      </c>
      <c r="DQ843" s="1">
        <v>0.34</v>
      </c>
      <c r="DR843" s="1">
        <v>0.09</v>
      </c>
      <c r="DS843" s="1">
        <v>-0.8158160176561765</v>
      </c>
      <c r="DT843" s="1">
        <v>-0.05476962587854851</v>
      </c>
      <c r="DU843" s="1">
        <v>0.07681117461336305</v>
      </c>
      <c r="DV843" s="1">
        <v>1.0</v>
      </c>
      <c r="DW843" s="1">
        <v>12.70063434356286</v>
      </c>
      <c r="DX843" s="1">
        <v>110.5939761699577</v>
      </c>
      <c r="DY843" s="1">
        <v>8.010088267712627</v>
      </c>
      <c r="DZ843" s="1">
        <v>0.0</v>
      </c>
      <c r="EA843" s="1">
        <v>-15.87626632258064</v>
      </c>
      <c r="EB843" s="1">
        <v>-130.9771711451613</v>
      </c>
      <c r="EC843" s="1">
        <v>9.811025776353226</v>
      </c>
      <c r="ED843" s="1">
        <v>0.0</v>
      </c>
      <c r="EE843" s="1">
        <v>68.36581455158314</v>
      </c>
      <c r="EF843" s="1">
        <v>106.6525685173471</v>
      </c>
      <c r="EG843" s="1">
        <v>8.167073033639006</v>
      </c>
      <c r="EH843" s="1">
        <v>0.0</v>
      </c>
      <c r="EI843" s="1">
        <v>2.864681463414634</v>
      </c>
      <c r="EJ843" s="1">
        <v>0.2271060627177728</v>
      </c>
      <c r="EK843" s="1">
        <v>0.03289859983387063</v>
      </c>
      <c r="EL843" s="1">
        <v>0.0</v>
      </c>
      <c r="EM843" s="1">
        <v>2.020717486566457</v>
      </c>
      <c r="EN843" s="1">
        <v>-0.005810561683950537</v>
      </c>
      <c r="EO843" s="1">
        <v>0.002465357092445198</v>
      </c>
      <c r="EP843" s="1">
        <v>1.0</v>
      </c>
      <c r="EQ843" s="1">
        <v>2.0</v>
      </c>
      <c r="ER843" s="1">
        <v>6.0</v>
      </c>
      <c r="ES843" s="1" t="s">
        <v>390</v>
      </c>
      <c r="ET843" s="1">
        <v>2.9411</v>
      </c>
      <c r="EU843" s="1">
        <v>2.80101</v>
      </c>
      <c r="EV843" s="1">
        <v>0.0223587</v>
      </c>
      <c r="EW843" s="1">
        <v>0.030155</v>
      </c>
      <c r="EX843" s="1">
        <v>0.117739</v>
      </c>
      <c r="EY843" s="1">
        <v>0.108828</v>
      </c>
      <c r="EZ843" s="1">
        <v>19978.5</v>
      </c>
      <c r="FA843" s="1">
        <v>20777.5</v>
      </c>
      <c r="FB843" s="1">
        <v>23774.7</v>
      </c>
      <c r="FC843" s="1">
        <v>24942.3</v>
      </c>
      <c r="FD843" s="1">
        <v>33577.7</v>
      </c>
      <c r="FE843" s="1">
        <v>35496.8</v>
      </c>
      <c r="FF843" s="1">
        <v>43359.4</v>
      </c>
      <c r="FG843" s="1">
        <v>46113.8</v>
      </c>
      <c r="FH843" s="1">
        <v>1.94395</v>
      </c>
      <c r="FI843" s="1">
        <v>1.8114</v>
      </c>
      <c r="FJ843" s="1">
        <v>0.112839</v>
      </c>
      <c r="FK843" s="1">
        <v>0.0</v>
      </c>
      <c r="FL843" s="1">
        <v>30.0345</v>
      </c>
      <c r="FM843" s="1">
        <v>999.9</v>
      </c>
      <c r="FN843" s="1">
        <v>57.8</v>
      </c>
      <c r="FO843" s="1">
        <v>37.3</v>
      </c>
      <c r="FP843" s="1">
        <v>37.2602</v>
      </c>
      <c r="FQ843" s="1">
        <v>63.5762</v>
      </c>
      <c r="FR843" s="1">
        <v>25.6651</v>
      </c>
      <c r="FS843" s="1">
        <v>1.0</v>
      </c>
      <c r="FT843" s="1">
        <v>0.522658</v>
      </c>
      <c r="FU843" s="1">
        <v>2.21419</v>
      </c>
      <c r="FV843" s="1">
        <v>20.3072</v>
      </c>
      <c r="FW843" s="1">
        <v>5.20935</v>
      </c>
      <c r="FX843" s="1">
        <v>11.9075</v>
      </c>
      <c r="FY843" s="1">
        <v>5.0029</v>
      </c>
      <c r="FZ843" s="1">
        <v>3.29052</v>
      </c>
      <c r="GA843" s="1">
        <v>9999.0</v>
      </c>
      <c r="GB843" s="1">
        <v>9999.0</v>
      </c>
      <c r="GC843" s="1">
        <v>9999.0</v>
      </c>
      <c r="GD843" s="1">
        <v>999.9</v>
      </c>
      <c r="GE843" s="1">
        <v>1.85976</v>
      </c>
      <c r="GF843" s="1">
        <v>1.85483</v>
      </c>
      <c r="GG843" s="1">
        <v>1.85799</v>
      </c>
      <c r="GH843" s="1">
        <v>1.8565</v>
      </c>
      <c r="GI843" s="1">
        <v>1.85523</v>
      </c>
      <c r="GJ843" s="1">
        <v>1.85484</v>
      </c>
      <c r="GK843" s="1">
        <v>1.85364</v>
      </c>
      <c r="GL843" s="1">
        <v>1.85666</v>
      </c>
      <c r="GM843" s="1">
        <v>0.0</v>
      </c>
      <c r="GN843" s="1">
        <v>0.0</v>
      </c>
      <c r="GO843" s="1">
        <v>0.0</v>
      </c>
      <c r="GP843" s="1">
        <v>0.0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0.0</v>
      </c>
      <c r="GX843" s="1">
        <v>100.0</v>
      </c>
      <c r="GY843" s="1">
        <v>100.0</v>
      </c>
      <c r="GZ843" s="1">
        <v>0.594</v>
      </c>
      <c r="HA843" s="1">
        <v>0.0078</v>
      </c>
      <c r="HB843" s="1">
        <v>0.3634115085768492</v>
      </c>
      <c r="HC843" s="1">
        <v>0.002809866934308161</v>
      </c>
      <c r="HD843" s="1">
        <v>-1.127031966113555E-6</v>
      </c>
      <c r="HE843" s="1">
        <v>1.768598670541231E-10</v>
      </c>
      <c r="HF843" s="1">
        <v>-0.07173699153050066</v>
      </c>
      <c r="HG843" s="1">
        <v>0.01081145868756639</v>
      </c>
      <c r="HH843" s="1">
        <v>-3.689364805754238E-4</v>
      </c>
      <c r="HI843" s="1">
        <v>2.919854880483278E-6</v>
      </c>
      <c r="HJ843" s="1">
        <v>2.0</v>
      </c>
      <c r="HK843" s="1">
        <v>2136.0</v>
      </c>
      <c r="HL843" s="1">
        <v>3.0</v>
      </c>
      <c r="HM843" s="1">
        <v>30.0</v>
      </c>
      <c r="HN843" s="1">
        <v>4.2</v>
      </c>
      <c r="HO843" s="1">
        <v>4.0</v>
      </c>
      <c r="HP843" s="1">
        <v>0.462646</v>
      </c>
      <c r="HQ843" s="1">
        <v>2.39136</v>
      </c>
      <c r="HR843" s="1">
        <v>1.4978</v>
      </c>
      <c r="HS843" s="1">
        <v>2.30103</v>
      </c>
      <c r="HT843" s="1">
        <v>1.54785</v>
      </c>
      <c r="HU843" s="1">
        <v>2.35352</v>
      </c>
      <c r="HV843" s="1">
        <v>40.6042</v>
      </c>
      <c r="HW843" s="1">
        <v>13.2302</v>
      </c>
      <c r="HX843" s="1">
        <v>18.0</v>
      </c>
      <c r="HY843" s="1">
        <v>500.342</v>
      </c>
      <c r="HZ843" s="1">
        <v>478.37</v>
      </c>
      <c r="IA843" s="1">
        <v>26.9401</v>
      </c>
      <c r="IB843" s="1">
        <v>33.542</v>
      </c>
      <c r="IC843" s="1">
        <v>30.0</v>
      </c>
      <c r="ID843" s="1">
        <v>33.3578</v>
      </c>
      <c r="IE843" s="1">
        <v>33.4587</v>
      </c>
      <c r="IF843" s="1">
        <v>9.28568</v>
      </c>
      <c r="IG843" s="1">
        <v>37.2551</v>
      </c>
      <c r="IH843" s="1">
        <v>0.0</v>
      </c>
      <c r="II843" s="1">
        <v>26.9421</v>
      </c>
      <c r="IJ843" s="1">
        <v>150.855</v>
      </c>
      <c r="IK843" s="1">
        <v>24.3144</v>
      </c>
      <c r="IL843" s="1">
        <v>100.255</v>
      </c>
      <c r="IM843" s="1">
        <v>99.9357</v>
      </c>
      <c r="IN843" s="1" t="s">
        <v>365</v>
      </c>
    </row>
    <row r="844" ht="15.75" customHeight="1">
      <c r="A844" s="1">
        <v>828.0</v>
      </c>
      <c r="B844" s="1">
        <v>1.660411552E9</v>
      </c>
      <c r="C844" s="1">
        <v>11827.90000009537</v>
      </c>
      <c r="D844" s="1" t="s">
        <v>2003</v>
      </c>
      <c r="E844" s="1" t="s">
        <v>2004</v>
      </c>
      <c r="F844" s="1">
        <v>1.0</v>
      </c>
      <c r="G844" s="1" t="s">
        <v>349</v>
      </c>
      <c r="H844" s="1" t="s">
        <v>350</v>
      </c>
      <c r="I844" s="1" t="s">
        <v>351</v>
      </c>
      <c r="J844" s="1" t="s">
        <v>352</v>
      </c>
      <c r="K844" s="1" t="s">
        <v>1959</v>
      </c>
      <c r="L844" s="1" t="s">
        <v>349</v>
      </c>
      <c r="M844" s="1" t="s">
        <v>354</v>
      </c>
      <c r="N844" s="1">
        <v>1.6604115445E9</v>
      </c>
      <c r="O844" s="1">
        <f t="shared" si="1"/>
        <v>0.002480018447</v>
      </c>
      <c r="P844" s="1">
        <f t="shared" si="2"/>
        <v>2.480018447</v>
      </c>
      <c r="Q844" s="1">
        <f t="shared" si="3"/>
        <v>-0.5887068101</v>
      </c>
      <c r="R844" s="1">
        <f t="shared" si="4"/>
        <v>65.32380667</v>
      </c>
      <c r="S844" s="1">
        <f t="shared" si="5"/>
        <v>71.01662736</v>
      </c>
      <c r="T844" s="1">
        <f t="shared" si="6"/>
        <v>7.067374296</v>
      </c>
      <c r="U844" s="1">
        <f t="shared" si="7"/>
        <v>6.50084085</v>
      </c>
      <c r="V844" s="1">
        <f t="shared" si="8"/>
        <v>0.1202499631</v>
      </c>
      <c r="W844" s="1">
        <f t="shared" si="9"/>
        <v>2.920192305</v>
      </c>
      <c r="X844" s="1">
        <f t="shared" si="10"/>
        <v>0.117565245</v>
      </c>
      <c r="Y844" s="1">
        <f t="shared" si="11"/>
        <v>0.07371449709</v>
      </c>
      <c r="Z844" s="1">
        <f t="shared" si="12"/>
        <v>321.511404</v>
      </c>
      <c r="AA844" s="1">
        <f t="shared" si="13"/>
        <v>32.24171945</v>
      </c>
      <c r="AB844" s="1">
        <f t="shared" si="14"/>
        <v>31.8763</v>
      </c>
      <c r="AC844" s="1">
        <f t="shared" si="15"/>
        <v>4.741752242</v>
      </c>
      <c r="AD844" s="1">
        <f t="shared" si="16"/>
        <v>60.35084588</v>
      </c>
      <c r="AE844" s="1">
        <f t="shared" si="17"/>
        <v>2.721169168</v>
      </c>
      <c r="AF844" s="1">
        <f t="shared" si="18"/>
        <v>4.508916368</v>
      </c>
      <c r="AG844" s="1">
        <f t="shared" si="19"/>
        <v>2.020583074</v>
      </c>
      <c r="AH844" s="1">
        <f t="shared" si="20"/>
        <v>-109.3688135</v>
      </c>
      <c r="AI844" s="1">
        <f t="shared" si="21"/>
        <v>-139.4660575</v>
      </c>
      <c r="AJ844" s="1">
        <f t="shared" si="22"/>
        <v>-10.77074977</v>
      </c>
      <c r="AK844" s="1">
        <f t="shared" si="23"/>
        <v>61.9057832</v>
      </c>
      <c r="AL844" s="1">
        <f t="shared" si="24"/>
        <v>17.14837008</v>
      </c>
      <c r="AM844" s="1">
        <f t="shared" si="25"/>
        <v>2.472126845</v>
      </c>
      <c r="AN844" s="1">
        <f t="shared" si="26"/>
        <v>-0.5887068101</v>
      </c>
      <c r="AO844" s="1">
        <v>109.6836000211928</v>
      </c>
      <c r="AP844" s="1">
        <v>90.07813515151514</v>
      </c>
      <c r="AQ844" s="1">
        <v>3.977459437157548</v>
      </c>
      <c r="AR844" s="1">
        <v>65.01646125568308</v>
      </c>
      <c r="AS844" s="1">
        <f t="shared" si="27"/>
        <v>2.480018447</v>
      </c>
      <c r="AT844" s="1">
        <v>24.46414031868615</v>
      </c>
      <c r="AU844" s="1">
        <v>27.35434181818182</v>
      </c>
      <c r="AV844" s="1">
        <v>5.584911932248504E-4</v>
      </c>
      <c r="AW844" s="1">
        <v>83.56297785630993</v>
      </c>
      <c r="AX844" s="1">
        <v>0.0</v>
      </c>
      <c r="AY844" s="1">
        <v>0.0</v>
      </c>
      <c r="AZ844" s="1">
        <f t="shared" si="28"/>
        <v>1</v>
      </c>
      <c r="BA844" s="1">
        <f t="shared" si="29"/>
        <v>0</v>
      </c>
      <c r="BB844" s="1">
        <f t="shared" si="30"/>
        <v>51904.13935</v>
      </c>
      <c r="BC844" s="1">
        <f t="shared" si="31"/>
        <v>1999.967333</v>
      </c>
      <c r="BD844" s="1">
        <f t="shared" si="32"/>
        <v>1681.17288</v>
      </c>
      <c r="BE844" s="1">
        <f t="shared" si="33"/>
        <v>0.8406001698</v>
      </c>
      <c r="BF844" s="1">
        <f t="shared" si="34"/>
        <v>0.1607583277</v>
      </c>
      <c r="BG844" s="1">
        <v>6.0</v>
      </c>
      <c r="BH844" s="1">
        <v>0.5</v>
      </c>
      <c r="BI844" s="1" t="s">
        <v>355</v>
      </c>
      <c r="BJ844" s="1">
        <v>2.0</v>
      </c>
      <c r="BK844" s="1" t="b">
        <v>1</v>
      </c>
      <c r="BL844" s="1">
        <v>1.6604115445E9</v>
      </c>
      <c r="BM844" s="1">
        <v>65.32380666666667</v>
      </c>
      <c r="BN844" s="1">
        <v>86.09029333333335</v>
      </c>
      <c r="BO844" s="1">
        <v>27.34371333333333</v>
      </c>
      <c r="BP844" s="1">
        <v>24.45902</v>
      </c>
      <c r="BQ844" s="1">
        <v>64.78318666666665</v>
      </c>
      <c r="BR844" s="1">
        <v>27.33595333333334</v>
      </c>
      <c r="BS844" s="1">
        <v>500.1286666666667</v>
      </c>
      <c r="BT844" s="1">
        <v>99.41735999999999</v>
      </c>
      <c r="BU844" s="1">
        <v>0.09981730000000001</v>
      </c>
      <c r="BV844" s="1">
        <v>30.99042666666667</v>
      </c>
      <c r="BW844" s="1">
        <v>31.8763</v>
      </c>
      <c r="BX844" s="1">
        <v>999.8999999999999</v>
      </c>
      <c r="BY844" s="1">
        <v>0.0</v>
      </c>
      <c r="BZ844" s="1">
        <v>0.0</v>
      </c>
      <c r="CA844" s="1">
        <v>10005.048</v>
      </c>
      <c r="CB844" s="1">
        <v>0.0</v>
      </c>
      <c r="CC844" s="1">
        <v>62.86092666666666</v>
      </c>
      <c r="CD844" s="1">
        <v>-20.76650333333333</v>
      </c>
      <c r="CE844" s="1">
        <v>67.16024</v>
      </c>
      <c r="CF844" s="1">
        <v>88.24871333333333</v>
      </c>
      <c r="CG844" s="1">
        <v>2.884689333333333</v>
      </c>
      <c r="CH844" s="1">
        <v>86.09029333333335</v>
      </c>
      <c r="CI844" s="1">
        <v>24.45902</v>
      </c>
      <c r="CJ844" s="1">
        <v>2.718440666666667</v>
      </c>
      <c r="CK844" s="1">
        <v>2.431651333333333</v>
      </c>
      <c r="CL844" s="1">
        <v>22.39702666666667</v>
      </c>
      <c r="CM844" s="1">
        <v>20.57612</v>
      </c>
      <c r="CN844" s="1">
        <v>1999.967333333333</v>
      </c>
      <c r="CO844" s="1">
        <v>0.9799930000000001</v>
      </c>
      <c r="CP844" s="1">
        <v>0.0200073</v>
      </c>
      <c r="CQ844" s="1">
        <v>0.0</v>
      </c>
      <c r="CR844" s="1">
        <v>2.5864</v>
      </c>
      <c r="CS844" s="1">
        <v>0.0</v>
      </c>
      <c r="CT844" s="1">
        <v>27480.71999999999</v>
      </c>
      <c r="CU844" s="1">
        <v>17412.00666666667</v>
      </c>
      <c r="CV844" s="1">
        <v>43.4706</v>
      </c>
      <c r="CW844" s="1">
        <v>44.583</v>
      </c>
      <c r="CX844" s="1">
        <v>43.5</v>
      </c>
      <c r="CY844" s="1">
        <v>42.937</v>
      </c>
      <c r="CZ844" s="1">
        <v>43.375</v>
      </c>
      <c r="DA844" s="1">
        <v>1959.956666666667</v>
      </c>
      <c r="DB844" s="1">
        <v>40.01066666666667</v>
      </c>
      <c r="DC844" s="1">
        <v>0.0</v>
      </c>
      <c r="DD844" s="1">
        <v>1.6604115504E9</v>
      </c>
      <c r="DE844" s="1">
        <v>0.0</v>
      </c>
      <c r="DF844" s="1">
        <v>1.6604113081E9</v>
      </c>
      <c r="DG844" s="1" t="s">
        <v>1960</v>
      </c>
      <c r="DH844" s="1">
        <v>1.6604112996E9</v>
      </c>
      <c r="DI844" s="1">
        <v>1.6604113081E9</v>
      </c>
      <c r="DJ844" s="1">
        <v>25.0</v>
      </c>
      <c r="DK844" s="1">
        <v>0.208</v>
      </c>
      <c r="DL844" s="1">
        <v>-0.005</v>
      </c>
      <c r="DM844" s="1">
        <v>1.316</v>
      </c>
      <c r="DN844" s="1">
        <v>0.015</v>
      </c>
      <c r="DO844" s="1">
        <v>400.0</v>
      </c>
      <c r="DP844" s="1">
        <v>24.0</v>
      </c>
      <c r="DQ844" s="1">
        <v>0.34</v>
      </c>
      <c r="DR844" s="1">
        <v>0.09</v>
      </c>
      <c r="DS844" s="1">
        <v>-0.8123985981301813</v>
      </c>
      <c r="DT844" s="1">
        <v>0.5257120250147631</v>
      </c>
      <c r="DU844" s="1">
        <v>0.0822750040970869</v>
      </c>
      <c r="DV844" s="1">
        <v>0.0</v>
      </c>
      <c r="DW844" s="1">
        <v>14.69655631243795</v>
      </c>
      <c r="DX844" s="1">
        <v>105.3514878528648</v>
      </c>
      <c r="DY844" s="1">
        <v>7.920944024507414</v>
      </c>
      <c r="DZ844" s="1">
        <v>0.0</v>
      </c>
      <c r="EA844" s="1">
        <v>-19.33838633333333</v>
      </c>
      <c r="EB844" s="1">
        <v>-122.5198048498331</v>
      </c>
      <c r="EC844" s="1">
        <v>8.942178460904437</v>
      </c>
      <c r="ED844" s="1">
        <v>0.0</v>
      </c>
      <c r="EE844" s="1">
        <v>70.86640728527253</v>
      </c>
      <c r="EF844" s="1">
        <v>121.1679382151914</v>
      </c>
      <c r="EG844" s="1">
        <v>9.451089896694251</v>
      </c>
      <c r="EH844" s="1">
        <v>0.0</v>
      </c>
      <c r="EI844" s="1">
        <v>2.875926</v>
      </c>
      <c r="EJ844" s="1">
        <v>0.1309227016885499</v>
      </c>
      <c r="EK844" s="1">
        <v>0.02056546313604438</v>
      </c>
      <c r="EL844" s="1">
        <v>1.0</v>
      </c>
      <c r="EM844" s="1">
        <v>2.020649730054348</v>
      </c>
      <c r="EN844" s="1">
        <v>-0.01903712170852369</v>
      </c>
      <c r="EO844" s="1">
        <v>0.002430652567888362</v>
      </c>
      <c r="EP844" s="1">
        <v>1.0</v>
      </c>
      <c r="EQ844" s="1">
        <v>2.0</v>
      </c>
      <c r="ER844" s="1">
        <v>6.0</v>
      </c>
      <c r="ES844" s="1" t="s">
        <v>390</v>
      </c>
      <c r="ET844" s="1">
        <v>2.9411</v>
      </c>
      <c r="EU844" s="1">
        <v>2.80098</v>
      </c>
      <c r="EV844" s="1">
        <v>0.0233943</v>
      </c>
      <c r="EW844" s="1">
        <v>0.0313533</v>
      </c>
      <c r="EX844" s="1">
        <v>0.117743</v>
      </c>
      <c r="EY844" s="1">
        <v>0.10878</v>
      </c>
      <c r="EZ844" s="1">
        <v>19957.5</v>
      </c>
      <c r="FA844" s="1">
        <v>20751.9</v>
      </c>
      <c r="FB844" s="1">
        <v>23774.8</v>
      </c>
      <c r="FC844" s="1">
        <v>24942.4</v>
      </c>
      <c r="FD844" s="1">
        <v>33577.7</v>
      </c>
      <c r="FE844" s="1">
        <v>35498.6</v>
      </c>
      <c r="FF844" s="1">
        <v>43359.6</v>
      </c>
      <c r="FG844" s="1">
        <v>46113.6</v>
      </c>
      <c r="FH844" s="1">
        <v>1.94387</v>
      </c>
      <c r="FI844" s="1">
        <v>1.81135</v>
      </c>
      <c r="FJ844" s="1">
        <v>0.112668</v>
      </c>
      <c r="FK844" s="1">
        <v>0.0</v>
      </c>
      <c r="FL844" s="1">
        <v>30.0339</v>
      </c>
      <c r="FM844" s="1">
        <v>999.9</v>
      </c>
      <c r="FN844" s="1">
        <v>57.8</v>
      </c>
      <c r="FO844" s="1">
        <v>37.3</v>
      </c>
      <c r="FP844" s="1">
        <v>37.2587</v>
      </c>
      <c r="FQ844" s="1">
        <v>63.8062</v>
      </c>
      <c r="FR844" s="1">
        <v>26.4263</v>
      </c>
      <c r="FS844" s="1">
        <v>1.0</v>
      </c>
      <c r="FT844" s="1">
        <v>0.522652</v>
      </c>
      <c r="FU844" s="1">
        <v>2.21942</v>
      </c>
      <c r="FV844" s="1">
        <v>20.3071</v>
      </c>
      <c r="FW844" s="1">
        <v>5.20935</v>
      </c>
      <c r="FX844" s="1">
        <v>11.9077</v>
      </c>
      <c r="FY844" s="1">
        <v>5.0029</v>
      </c>
      <c r="FZ844" s="1">
        <v>3.29055</v>
      </c>
      <c r="GA844" s="1">
        <v>9999.0</v>
      </c>
      <c r="GB844" s="1">
        <v>9999.0</v>
      </c>
      <c r="GC844" s="1">
        <v>9999.0</v>
      </c>
      <c r="GD844" s="1">
        <v>999.9</v>
      </c>
      <c r="GE844" s="1">
        <v>1.85978</v>
      </c>
      <c r="GF844" s="1">
        <v>1.85484</v>
      </c>
      <c r="GG844" s="1">
        <v>1.85799</v>
      </c>
      <c r="GH844" s="1">
        <v>1.8565</v>
      </c>
      <c r="GI844" s="1">
        <v>1.85524</v>
      </c>
      <c r="GJ844" s="1">
        <v>1.85485</v>
      </c>
      <c r="GK844" s="1">
        <v>1.85365</v>
      </c>
      <c r="GL844" s="1">
        <v>1.85665</v>
      </c>
      <c r="GM844" s="1">
        <v>0.0</v>
      </c>
      <c r="GN844" s="1">
        <v>0.0</v>
      </c>
      <c r="GO844" s="1">
        <v>0.0</v>
      </c>
      <c r="GP844" s="1">
        <v>0.0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0.0</v>
      </c>
      <c r="GX844" s="1">
        <v>100.0</v>
      </c>
      <c r="GY844" s="1">
        <v>100.0</v>
      </c>
      <c r="GZ844" s="1">
        <v>0.605</v>
      </c>
      <c r="HA844" s="1">
        <v>0.0077</v>
      </c>
      <c r="HB844" s="1">
        <v>0.3634115085768492</v>
      </c>
      <c r="HC844" s="1">
        <v>0.002809866934308161</v>
      </c>
      <c r="HD844" s="1">
        <v>-1.127031966113555E-6</v>
      </c>
      <c r="HE844" s="1">
        <v>1.768598670541231E-10</v>
      </c>
      <c r="HF844" s="1">
        <v>-0.07173699153050066</v>
      </c>
      <c r="HG844" s="1">
        <v>0.01081145868756639</v>
      </c>
      <c r="HH844" s="1">
        <v>-3.689364805754238E-4</v>
      </c>
      <c r="HI844" s="1">
        <v>2.919854880483278E-6</v>
      </c>
      <c r="HJ844" s="1">
        <v>2.0</v>
      </c>
      <c r="HK844" s="1">
        <v>2136.0</v>
      </c>
      <c r="HL844" s="1">
        <v>3.0</v>
      </c>
      <c r="HM844" s="1">
        <v>30.0</v>
      </c>
      <c r="HN844" s="1">
        <v>4.2</v>
      </c>
      <c r="HO844" s="1">
        <v>4.1</v>
      </c>
      <c r="HP844" s="1">
        <v>0.476074</v>
      </c>
      <c r="HQ844" s="1">
        <v>2.39136</v>
      </c>
      <c r="HR844" s="1">
        <v>1.4978</v>
      </c>
      <c r="HS844" s="1">
        <v>2.30103</v>
      </c>
      <c r="HT844" s="1">
        <v>1.54785</v>
      </c>
      <c r="HU844" s="1">
        <v>2.29614</v>
      </c>
      <c r="HV844" s="1">
        <v>40.6042</v>
      </c>
      <c r="HW844" s="1">
        <v>13.2214</v>
      </c>
      <c r="HX844" s="1">
        <v>18.0</v>
      </c>
      <c r="HY844" s="1">
        <v>500.296</v>
      </c>
      <c r="HZ844" s="1">
        <v>478.337</v>
      </c>
      <c r="IA844" s="1">
        <v>26.9415</v>
      </c>
      <c r="IB844" s="1">
        <v>33.542</v>
      </c>
      <c r="IC844" s="1">
        <v>30.0</v>
      </c>
      <c r="ID844" s="1">
        <v>33.3578</v>
      </c>
      <c r="IE844" s="1">
        <v>33.4587</v>
      </c>
      <c r="IF844" s="1">
        <v>9.55274</v>
      </c>
      <c r="IG844" s="1">
        <v>37.2551</v>
      </c>
      <c r="IH844" s="1">
        <v>0.0</v>
      </c>
      <c r="II844" s="1">
        <v>26.9507</v>
      </c>
      <c r="IJ844" s="1">
        <v>160.911</v>
      </c>
      <c r="IK844" s="1">
        <v>24.3069</v>
      </c>
      <c r="IL844" s="1">
        <v>100.255</v>
      </c>
      <c r="IM844" s="1">
        <v>99.9356</v>
      </c>
      <c r="IN844" s="1" t="s">
        <v>365</v>
      </c>
    </row>
    <row r="845" ht="15.75" customHeight="1">
      <c r="A845" s="1">
        <v>829.0</v>
      </c>
      <c r="B845" s="1">
        <v>1.660411553E9</v>
      </c>
      <c r="C845" s="1">
        <v>11828.90000009537</v>
      </c>
      <c r="D845" s="1" t="s">
        <v>2005</v>
      </c>
      <c r="E845" s="1" t="s">
        <v>2006</v>
      </c>
      <c r="F845" s="1">
        <v>1.0</v>
      </c>
      <c r="G845" s="1" t="s">
        <v>349</v>
      </c>
      <c r="H845" s="1" t="s">
        <v>350</v>
      </c>
      <c r="I845" s="1" t="s">
        <v>351</v>
      </c>
      <c r="J845" s="1" t="s">
        <v>352</v>
      </c>
      <c r="K845" s="1" t="s">
        <v>1959</v>
      </c>
      <c r="L845" s="1" t="s">
        <v>349</v>
      </c>
      <c r="M845" s="1" t="s">
        <v>354</v>
      </c>
      <c r="N845" s="1">
        <v>1.660411545E9</v>
      </c>
      <c r="O845" s="1">
        <f t="shared" si="1"/>
        <v>0.002483611644</v>
      </c>
      <c r="P845" s="1">
        <f t="shared" si="2"/>
        <v>2.483611644</v>
      </c>
      <c r="Q845" s="1">
        <f t="shared" si="3"/>
        <v>-0.5928571064</v>
      </c>
      <c r="R845" s="1">
        <f t="shared" si="4"/>
        <v>66.97505</v>
      </c>
      <c r="S845" s="1">
        <f t="shared" si="5"/>
        <v>72.65635809</v>
      </c>
      <c r="T845" s="1">
        <f t="shared" si="6"/>
        <v>7.230558448</v>
      </c>
      <c r="U845" s="1">
        <f t="shared" si="7"/>
        <v>6.665170486</v>
      </c>
      <c r="V845" s="1">
        <f t="shared" si="8"/>
        <v>0.1204455518</v>
      </c>
      <c r="W845" s="1">
        <f t="shared" si="9"/>
        <v>2.919877732</v>
      </c>
      <c r="X845" s="1">
        <f t="shared" si="10"/>
        <v>0.1177519152</v>
      </c>
      <c r="Y845" s="1">
        <f t="shared" si="11"/>
        <v>0.07383194223</v>
      </c>
      <c r="Z845" s="1">
        <f t="shared" si="12"/>
        <v>321.5110292</v>
      </c>
      <c r="AA845" s="1">
        <f t="shared" si="13"/>
        <v>32.2407499</v>
      </c>
      <c r="AB845" s="1">
        <f t="shared" si="14"/>
        <v>31.87551875</v>
      </c>
      <c r="AC845" s="1">
        <f t="shared" si="15"/>
        <v>4.74154238</v>
      </c>
      <c r="AD845" s="1">
        <f t="shared" si="16"/>
        <v>60.35290048</v>
      </c>
      <c r="AE845" s="1">
        <f t="shared" si="17"/>
        <v>2.721237304</v>
      </c>
      <c r="AF845" s="1">
        <f t="shared" si="18"/>
        <v>4.508875767</v>
      </c>
      <c r="AG845" s="1">
        <f t="shared" si="19"/>
        <v>2.020305075</v>
      </c>
      <c r="AH845" s="1">
        <f t="shared" si="20"/>
        <v>-109.5272735</v>
      </c>
      <c r="AI845" s="1">
        <f t="shared" si="21"/>
        <v>-139.3529108</v>
      </c>
      <c r="AJ845" s="1">
        <f t="shared" si="22"/>
        <v>-10.76312124</v>
      </c>
      <c r="AK845" s="1">
        <f t="shared" si="23"/>
        <v>61.86772363</v>
      </c>
      <c r="AL845" s="1">
        <f t="shared" si="24"/>
        <v>17.75203691</v>
      </c>
      <c r="AM845" s="1">
        <f t="shared" si="25"/>
        <v>2.474943253</v>
      </c>
      <c r="AN845" s="1">
        <f t="shared" si="26"/>
        <v>-0.5928571064</v>
      </c>
      <c r="AO845" s="1">
        <v>114.5733182017091</v>
      </c>
      <c r="AP845" s="1">
        <v>94.3294715151515</v>
      </c>
      <c r="AQ845" s="1">
        <v>4.103349136106515</v>
      </c>
      <c r="AR845" s="1">
        <v>65.01646125568308</v>
      </c>
      <c r="AS845" s="1">
        <f t="shared" si="27"/>
        <v>2.483611644</v>
      </c>
      <c r="AT845" s="1">
        <v>24.46042997401789</v>
      </c>
      <c r="AU845" s="1">
        <v>27.3547903030303</v>
      </c>
      <c r="AV845" s="1">
        <v>5.639922131916029E-4</v>
      </c>
      <c r="AW845" s="1">
        <v>83.56297785630993</v>
      </c>
      <c r="AX845" s="1">
        <v>0.0</v>
      </c>
      <c r="AY845" s="1">
        <v>0.0</v>
      </c>
      <c r="AZ845" s="1">
        <f t="shared" si="28"/>
        <v>1</v>
      </c>
      <c r="BA845" s="1">
        <f t="shared" si="29"/>
        <v>0</v>
      </c>
      <c r="BB845" s="1">
        <f t="shared" si="30"/>
        <v>51895.22582</v>
      </c>
      <c r="BC845" s="1">
        <f t="shared" si="31"/>
        <v>1999.965</v>
      </c>
      <c r="BD845" s="1">
        <f t="shared" si="32"/>
        <v>1681.170919</v>
      </c>
      <c r="BE845" s="1">
        <f t="shared" si="33"/>
        <v>0.8406001699</v>
      </c>
      <c r="BF845" s="1">
        <f t="shared" si="34"/>
        <v>0.1607583279</v>
      </c>
      <c r="BG845" s="1">
        <v>6.0</v>
      </c>
      <c r="BH845" s="1">
        <v>0.5</v>
      </c>
      <c r="BI845" s="1" t="s">
        <v>355</v>
      </c>
      <c r="BJ845" s="1">
        <v>2.0</v>
      </c>
      <c r="BK845" s="1" t="b">
        <v>1</v>
      </c>
      <c r="BL845" s="1">
        <v>1.660411545E9</v>
      </c>
      <c r="BM845" s="1">
        <v>66.97505</v>
      </c>
      <c r="BN845" s="1">
        <v>88.4709</v>
      </c>
      <c r="BO845" s="1">
        <v>27.3443875</v>
      </c>
      <c r="BP845" s="1">
        <v>24.45640625</v>
      </c>
      <c r="BQ845" s="1">
        <v>66.43008125</v>
      </c>
      <c r="BR845" s="1">
        <v>27.33663125</v>
      </c>
      <c r="BS845" s="1">
        <v>500.1280625</v>
      </c>
      <c r="BT845" s="1">
        <v>99.41738749999999</v>
      </c>
      <c r="BU845" s="1">
        <v>0.09982803125</v>
      </c>
      <c r="BV845" s="1">
        <v>30.99026875</v>
      </c>
      <c r="BW845" s="1">
        <v>31.87551875</v>
      </c>
      <c r="BX845" s="1">
        <v>999.9</v>
      </c>
      <c r="BY845" s="1">
        <v>0.0</v>
      </c>
      <c r="BZ845" s="1">
        <v>0.0</v>
      </c>
      <c r="CA845" s="1">
        <v>10003.248125</v>
      </c>
      <c r="CB845" s="1">
        <v>0.0</v>
      </c>
      <c r="CC845" s="1">
        <v>63.0280375</v>
      </c>
      <c r="CD845" s="1">
        <v>-21.495846875</v>
      </c>
      <c r="CE845" s="1">
        <v>68.85796875</v>
      </c>
      <c r="CF845" s="1">
        <v>90.68866875</v>
      </c>
      <c r="CG845" s="1">
        <v>2.887976875</v>
      </c>
      <c r="CH845" s="1">
        <v>88.4709</v>
      </c>
      <c r="CI845" s="1">
        <v>24.45640625</v>
      </c>
      <c r="CJ845" s="1">
        <v>2.718508125</v>
      </c>
      <c r="CK845" s="1">
        <v>2.431391875</v>
      </c>
      <c r="CL845" s="1">
        <v>22.3974375</v>
      </c>
      <c r="CM845" s="1">
        <v>20.5743875</v>
      </c>
      <c r="CN845" s="1">
        <v>1999.965</v>
      </c>
      <c r="CO845" s="1">
        <v>0.979993</v>
      </c>
      <c r="CP845" s="1">
        <v>0.0200073</v>
      </c>
      <c r="CQ845" s="1">
        <v>0.0</v>
      </c>
      <c r="CR845" s="1">
        <v>2.6064375</v>
      </c>
      <c r="CS845" s="1">
        <v>0.0</v>
      </c>
      <c r="CT845" s="1">
        <v>27479.2375</v>
      </c>
      <c r="CU845" s="1">
        <v>17411.9875</v>
      </c>
      <c r="CV845" s="1">
        <v>43.4685</v>
      </c>
      <c r="CW845" s="1">
        <v>44.5816875</v>
      </c>
      <c r="CX845" s="1">
        <v>43.5</v>
      </c>
      <c r="CY845" s="1">
        <v>42.937</v>
      </c>
      <c r="CZ845" s="1">
        <v>43.375</v>
      </c>
      <c r="DA845" s="1">
        <v>1959.954375</v>
      </c>
      <c r="DB845" s="1">
        <v>40.010625</v>
      </c>
      <c r="DC845" s="1">
        <v>0.0</v>
      </c>
      <c r="DD845" s="1">
        <v>1.660411551E9</v>
      </c>
      <c r="DE845" s="1">
        <v>0.0</v>
      </c>
      <c r="DF845" s="1">
        <v>1.6604113081E9</v>
      </c>
      <c r="DG845" s="1" t="s">
        <v>1960</v>
      </c>
      <c r="DH845" s="1">
        <v>1.6604112996E9</v>
      </c>
      <c r="DI845" s="1">
        <v>1.6604113081E9</v>
      </c>
      <c r="DJ845" s="1">
        <v>25.0</v>
      </c>
      <c r="DK845" s="1">
        <v>0.208</v>
      </c>
      <c r="DL845" s="1">
        <v>-0.005</v>
      </c>
      <c r="DM845" s="1">
        <v>1.316</v>
      </c>
      <c r="DN845" s="1">
        <v>0.015</v>
      </c>
      <c r="DO845" s="1">
        <v>400.0</v>
      </c>
      <c r="DP845" s="1">
        <v>24.0</v>
      </c>
      <c r="DQ845" s="1">
        <v>0.34</v>
      </c>
      <c r="DR845" s="1">
        <v>0.09</v>
      </c>
      <c r="DS845" s="1">
        <v>-0.7837985671678347</v>
      </c>
      <c r="DT845" s="1">
        <v>0.8660160121399948</v>
      </c>
      <c r="DU845" s="1">
        <v>0.1007097041275712</v>
      </c>
      <c r="DV845" s="1">
        <v>0.0</v>
      </c>
      <c r="DW845" s="1">
        <v>17.52943191118687</v>
      </c>
      <c r="DX845" s="1">
        <v>94.56456561070424</v>
      </c>
      <c r="DY845" s="1">
        <v>6.938937685338882</v>
      </c>
      <c r="DZ845" s="1">
        <v>0.0</v>
      </c>
      <c r="EA845" s="1">
        <v>-21.58732903225807</v>
      </c>
      <c r="EB845" s="1">
        <v>-111.3916224193548</v>
      </c>
      <c r="EC845" s="1">
        <v>8.457161412958902</v>
      </c>
      <c r="ED845" s="1">
        <v>0.0</v>
      </c>
      <c r="EE845" s="1">
        <v>74.36603597774499</v>
      </c>
      <c r="EF845" s="1">
        <v>144.9908597053519</v>
      </c>
      <c r="EG845" s="1">
        <v>10.71280372496928</v>
      </c>
      <c r="EH845" s="1">
        <v>0.0</v>
      </c>
      <c r="EI845" s="1">
        <v>2.883097317073171</v>
      </c>
      <c r="EJ845" s="1">
        <v>0.124120139372832</v>
      </c>
      <c r="EK845" s="1">
        <v>0.01858281477594353</v>
      </c>
      <c r="EL845" s="1">
        <v>1.0</v>
      </c>
      <c r="EM845" s="1">
        <v>2.020483338841909</v>
      </c>
      <c r="EN845" s="1">
        <v>-0.03445221342766928</v>
      </c>
      <c r="EO845" s="1">
        <v>0.002634130338020825</v>
      </c>
      <c r="EP845" s="1">
        <v>1.0</v>
      </c>
      <c r="EQ845" s="1">
        <v>2.0</v>
      </c>
      <c r="ER845" s="1">
        <v>6.0</v>
      </c>
      <c r="ES845" s="1" t="s">
        <v>390</v>
      </c>
      <c r="ET845" s="1">
        <v>2.94107</v>
      </c>
      <c r="EU845" s="1">
        <v>2.80104</v>
      </c>
      <c r="EV845" s="1">
        <v>0.0244422</v>
      </c>
      <c r="EW845" s="1">
        <v>0.0325888</v>
      </c>
      <c r="EX845" s="1">
        <v>0.117741</v>
      </c>
      <c r="EY845" s="1">
        <v>0.108735</v>
      </c>
      <c r="EZ845" s="1">
        <v>19936.1</v>
      </c>
      <c r="FA845" s="1">
        <v>20725.6</v>
      </c>
      <c r="FB845" s="1">
        <v>23774.8</v>
      </c>
      <c r="FC845" s="1">
        <v>24942.5</v>
      </c>
      <c r="FD845" s="1">
        <v>33577.7</v>
      </c>
      <c r="FE845" s="1">
        <v>35500.5</v>
      </c>
      <c r="FF845" s="1">
        <v>43359.4</v>
      </c>
      <c r="FG845" s="1">
        <v>46113.6</v>
      </c>
      <c r="FH845" s="1">
        <v>1.94387</v>
      </c>
      <c r="FI845" s="1">
        <v>1.81127</v>
      </c>
      <c r="FJ845" s="1">
        <v>0.112675</v>
      </c>
      <c r="FK845" s="1">
        <v>0.0</v>
      </c>
      <c r="FL845" s="1">
        <v>30.0332</v>
      </c>
      <c r="FM845" s="1">
        <v>999.9</v>
      </c>
      <c r="FN845" s="1">
        <v>57.8</v>
      </c>
      <c r="FO845" s="1">
        <v>37.3</v>
      </c>
      <c r="FP845" s="1">
        <v>37.2595</v>
      </c>
      <c r="FQ845" s="1">
        <v>63.7962</v>
      </c>
      <c r="FR845" s="1">
        <v>26.1939</v>
      </c>
      <c r="FS845" s="1">
        <v>1.0</v>
      </c>
      <c r="FT845" s="1">
        <v>0.522642</v>
      </c>
      <c r="FU845" s="1">
        <v>2.21386</v>
      </c>
      <c r="FV845" s="1">
        <v>20.3071</v>
      </c>
      <c r="FW845" s="1">
        <v>5.2095</v>
      </c>
      <c r="FX845" s="1">
        <v>11.9077</v>
      </c>
      <c r="FY845" s="1">
        <v>5.003</v>
      </c>
      <c r="FZ845" s="1">
        <v>3.29055</v>
      </c>
      <c r="GA845" s="1">
        <v>9999.0</v>
      </c>
      <c r="GB845" s="1">
        <v>9999.0</v>
      </c>
      <c r="GC845" s="1">
        <v>9999.0</v>
      </c>
      <c r="GD845" s="1">
        <v>999.9</v>
      </c>
      <c r="GE845" s="1">
        <v>1.8598</v>
      </c>
      <c r="GF845" s="1">
        <v>1.85485</v>
      </c>
      <c r="GG845" s="1">
        <v>1.858</v>
      </c>
      <c r="GH845" s="1">
        <v>1.85652</v>
      </c>
      <c r="GI845" s="1">
        <v>1.85526</v>
      </c>
      <c r="GJ845" s="1">
        <v>1.85485</v>
      </c>
      <c r="GK845" s="1">
        <v>1.85365</v>
      </c>
      <c r="GL845" s="1">
        <v>1.85666</v>
      </c>
      <c r="GM845" s="1">
        <v>0.0</v>
      </c>
      <c r="GN845" s="1">
        <v>0.0</v>
      </c>
      <c r="GO845" s="1">
        <v>0.0</v>
      </c>
      <c r="GP845" s="1">
        <v>0.0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0.0</v>
      </c>
      <c r="GX845" s="1">
        <v>100.0</v>
      </c>
      <c r="GY845" s="1">
        <v>100.0</v>
      </c>
      <c r="GZ845" s="1">
        <v>0.616</v>
      </c>
      <c r="HA845" s="1">
        <v>0.0078</v>
      </c>
      <c r="HB845" s="1">
        <v>0.3634115085768492</v>
      </c>
      <c r="HC845" s="1">
        <v>0.002809866934308161</v>
      </c>
      <c r="HD845" s="1">
        <v>-1.127031966113555E-6</v>
      </c>
      <c r="HE845" s="1">
        <v>1.768598670541231E-10</v>
      </c>
      <c r="HF845" s="1">
        <v>-0.07173699153050066</v>
      </c>
      <c r="HG845" s="1">
        <v>0.01081145868756639</v>
      </c>
      <c r="HH845" s="1">
        <v>-3.689364805754238E-4</v>
      </c>
      <c r="HI845" s="1">
        <v>2.919854880483278E-6</v>
      </c>
      <c r="HJ845" s="1">
        <v>2.0</v>
      </c>
      <c r="HK845" s="1">
        <v>2136.0</v>
      </c>
      <c r="HL845" s="1">
        <v>3.0</v>
      </c>
      <c r="HM845" s="1">
        <v>30.0</v>
      </c>
      <c r="HN845" s="1">
        <v>4.2</v>
      </c>
      <c r="HO845" s="1">
        <v>4.1</v>
      </c>
      <c r="HP845" s="1">
        <v>0.484619</v>
      </c>
      <c r="HQ845" s="1">
        <v>2.36328</v>
      </c>
      <c r="HR845" s="1">
        <v>1.4978</v>
      </c>
      <c r="HS845" s="1">
        <v>2.30103</v>
      </c>
      <c r="HT845" s="1">
        <v>1.54785</v>
      </c>
      <c r="HU845" s="1">
        <v>2.44019</v>
      </c>
      <c r="HV845" s="1">
        <v>40.6042</v>
      </c>
      <c r="HW845" s="1">
        <v>13.2389</v>
      </c>
      <c r="HX845" s="1">
        <v>18.0</v>
      </c>
      <c r="HY845" s="1">
        <v>500.296</v>
      </c>
      <c r="HZ845" s="1">
        <v>478.288</v>
      </c>
      <c r="IA845" s="1">
        <v>26.9427</v>
      </c>
      <c r="IB845" s="1">
        <v>33.542</v>
      </c>
      <c r="IC845" s="1">
        <v>30.0</v>
      </c>
      <c r="ID845" s="1">
        <v>33.3578</v>
      </c>
      <c r="IE845" s="1">
        <v>33.4587</v>
      </c>
      <c r="IF845" s="1">
        <v>9.72156</v>
      </c>
      <c r="IG845" s="1">
        <v>37.2551</v>
      </c>
      <c r="IH845" s="1">
        <v>0.0</v>
      </c>
      <c r="II845" s="1">
        <v>26.9507</v>
      </c>
      <c r="IJ845" s="1">
        <v>160.911</v>
      </c>
      <c r="IK845" s="1">
        <v>24.3062</v>
      </c>
      <c r="IL845" s="1">
        <v>100.255</v>
      </c>
      <c r="IM845" s="1">
        <v>99.9358</v>
      </c>
      <c r="IN845" s="1" t="s">
        <v>365</v>
      </c>
    </row>
    <row r="846" ht="15.75" customHeight="1">
      <c r="A846" s="1">
        <v>830.0</v>
      </c>
      <c r="B846" s="1">
        <v>1.660411554E9</v>
      </c>
      <c r="C846" s="1">
        <v>11829.90000009537</v>
      </c>
      <c r="D846" s="1" t="s">
        <v>2007</v>
      </c>
      <c r="E846" s="1" t="s">
        <v>2008</v>
      </c>
      <c r="F846" s="1">
        <v>1.0</v>
      </c>
      <c r="G846" s="1" t="s">
        <v>349</v>
      </c>
      <c r="H846" s="1" t="s">
        <v>350</v>
      </c>
      <c r="I846" s="1" t="s">
        <v>351</v>
      </c>
      <c r="J846" s="1" t="s">
        <v>352</v>
      </c>
      <c r="K846" s="1" t="s">
        <v>1959</v>
      </c>
      <c r="L846" s="1" t="s">
        <v>349</v>
      </c>
      <c r="M846" s="1" t="s">
        <v>354</v>
      </c>
      <c r="N846" s="1">
        <v>1.6604115465E9</v>
      </c>
      <c r="O846" s="1">
        <f t="shared" si="1"/>
        <v>0.002491055955</v>
      </c>
      <c r="P846" s="1">
        <f t="shared" si="2"/>
        <v>2.491055955</v>
      </c>
      <c r="Q846" s="1">
        <f t="shared" si="3"/>
        <v>-0.5805897862</v>
      </c>
      <c r="R846" s="1">
        <f t="shared" si="4"/>
        <v>70.95982</v>
      </c>
      <c r="S846" s="1">
        <f t="shared" si="5"/>
        <v>76.32118763</v>
      </c>
      <c r="T846" s="1">
        <f t="shared" si="6"/>
        <v>7.595283261</v>
      </c>
      <c r="U846" s="1">
        <f t="shared" si="7"/>
        <v>7.061734098</v>
      </c>
      <c r="V846" s="1">
        <f t="shared" si="8"/>
        <v>0.1208514225</v>
      </c>
      <c r="W846" s="1">
        <f t="shared" si="9"/>
        <v>2.919412716</v>
      </c>
      <c r="X846" s="1">
        <f t="shared" si="10"/>
        <v>0.1181394003</v>
      </c>
      <c r="Y846" s="1">
        <f t="shared" si="11"/>
        <v>0.07407572063</v>
      </c>
      <c r="Z846" s="1">
        <f t="shared" si="12"/>
        <v>321.5149152</v>
      </c>
      <c r="AA846" s="1">
        <f t="shared" si="13"/>
        <v>32.2386658</v>
      </c>
      <c r="AB846" s="1">
        <f t="shared" si="14"/>
        <v>31.87334667</v>
      </c>
      <c r="AC846" s="1">
        <f t="shared" si="15"/>
        <v>4.740958948</v>
      </c>
      <c r="AD846" s="1">
        <f t="shared" si="16"/>
        <v>60.35407822</v>
      </c>
      <c r="AE846" s="1">
        <f t="shared" si="17"/>
        <v>2.721235257</v>
      </c>
      <c r="AF846" s="1">
        <f t="shared" si="18"/>
        <v>4.508784389</v>
      </c>
      <c r="AG846" s="1">
        <f t="shared" si="19"/>
        <v>2.019723691</v>
      </c>
      <c r="AH846" s="1">
        <f t="shared" si="20"/>
        <v>-109.8555676</v>
      </c>
      <c r="AI846" s="1">
        <f t="shared" si="21"/>
        <v>-139.04479</v>
      </c>
      <c r="AJ846" s="1">
        <f t="shared" si="22"/>
        <v>-10.74089983</v>
      </c>
      <c r="AK846" s="1">
        <f t="shared" si="23"/>
        <v>61.87365775</v>
      </c>
      <c r="AL846" s="1">
        <f t="shared" si="24"/>
        <v>20.08713641</v>
      </c>
      <c r="AM846" s="1">
        <f t="shared" si="25"/>
        <v>2.478666256</v>
      </c>
      <c r="AN846" s="1">
        <f t="shared" si="26"/>
        <v>-0.5805897862</v>
      </c>
      <c r="AO846" s="1">
        <v>119.5237754951487</v>
      </c>
      <c r="AP846" s="1">
        <v>98.67912363636361</v>
      </c>
      <c r="AQ846" s="1">
        <v>4.217916287013662</v>
      </c>
      <c r="AR846" s="1">
        <v>65.01646125568308</v>
      </c>
      <c r="AS846" s="1">
        <f t="shared" si="27"/>
        <v>2.491055955</v>
      </c>
      <c r="AT846" s="1">
        <v>24.45030971619567</v>
      </c>
      <c r="AU846" s="1">
        <v>27.35354909090908</v>
      </c>
      <c r="AV846" s="1">
        <v>5.374341941206323E-4</v>
      </c>
      <c r="AW846" s="1">
        <v>83.56297785630993</v>
      </c>
      <c r="AX846" s="1">
        <v>0.0</v>
      </c>
      <c r="AY846" s="1">
        <v>0.0</v>
      </c>
      <c r="AZ846" s="1">
        <f t="shared" si="28"/>
        <v>1</v>
      </c>
      <c r="BA846" s="1">
        <f t="shared" si="29"/>
        <v>0</v>
      </c>
      <c r="BB846" s="1">
        <f t="shared" si="30"/>
        <v>51882.07206</v>
      </c>
      <c r="BC846" s="1">
        <f t="shared" si="31"/>
        <v>1999.989333</v>
      </c>
      <c r="BD846" s="1">
        <f t="shared" si="32"/>
        <v>1681.19136</v>
      </c>
      <c r="BE846" s="1">
        <f t="shared" si="33"/>
        <v>0.8406001632</v>
      </c>
      <c r="BF846" s="1">
        <f t="shared" si="34"/>
        <v>0.160758315</v>
      </c>
      <c r="BG846" s="1">
        <v>6.0</v>
      </c>
      <c r="BH846" s="1">
        <v>0.5</v>
      </c>
      <c r="BI846" s="1" t="s">
        <v>355</v>
      </c>
      <c r="BJ846" s="1">
        <v>2.0</v>
      </c>
      <c r="BK846" s="1" t="b">
        <v>1</v>
      </c>
      <c r="BL846" s="1">
        <v>1.6604115465E9</v>
      </c>
      <c r="BM846" s="1">
        <v>70.95982000000001</v>
      </c>
      <c r="BN846" s="1">
        <v>95.26934</v>
      </c>
      <c r="BO846" s="1">
        <v>27.34432666666667</v>
      </c>
      <c r="BP846" s="1">
        <v>24.45198666666666</v>
      </c>
      <c r="BQ846" s="1">
        <v>70.40431333333332</v>
      </c>
      <c r="BR846" s="1">
        <v>27.33657333333333</v>
      </c>
      <c r="BS846" s="1">
        <v>500.1256</v>
      </c>
      <c r="BT846" s="1">
        <v>99.41745999999999</v>
      </c>
      <c r="BU846" s="1">
        <v>0.09990204666666667</v>
      </c>
      <c r="BV846" s="1">
        <v>30.98991333333334</v>
      </c>
      <c r="BW846" s="1">
        <v>31.87334666666667</v>
      </c>
      <c r="BX846" s="1">
        <v>999.8999999999999</v>
      </c>
      <c r="BY846" s="1">
        <v>0.0</v>
      </c>
      <c r="BZ846" s="1">
        <v>0.0</v>
      </c>
      <c r="CA846" s="1">
        <v>10000.58466666667</v>
      </c>
      <c r="CB846" s="1">
        <v>0.0</v>
      </c>
      <c r="CC846" s="1">
        <v>63.39325999999999</v>
      </c>
      <c r="CD846" s="1">
        <v>-24.30952</v>
      </c>
      <c r="CE846" s="1">
        <v>72.95479333333333</v>
      </c>
      <c r="CF846" s="1">
        <v>97.65700666666665</v>
      </c>
      <c r="CG846" s="1">
        <v>2.892331333333333</v>
      </c>
      <c r="CH846" s="1">
        <v>95.26934</v>
      </c>
      <c r="CI846" s="1">
        <v>24.45198666666666</v>
      </c>
      <c r="CJ846" s="1">
        <v>2.718504</v>
      </c>
      <c r="CK846" s="1">
        <v>2.430954666666667</v>
      </c>
      <c r="CL846" s="1">
        <v>22.39740666666667</v>
      </c>
      <c r="CM846" s="1">
        <v>20.57146666666667</v>
      </c>
      <c r="CN846" s="1">
        <v>1999.989333333333</v>
      </c>
      <c r="CO846" s="1">
        <v>0.9799932000000001</v>
      </c>
      <c r="CP846" s="1">
        <v>0.0200071</v>
      </c>
      <c r="CQ846" s="1">
        <v>0.0</v>
      </c>
      <c r="CR846" s="1">
        <v>2.534199999999999</v>
      </c>
      <c r="CS846" s="1">
        <v>0.0</v>
      </c>
      <c r="CT846" s="1">
        <v>27474.68</v>
      </c>
      <c r="CU846" s="1">
        <v>17412.2</v>
      </c>
      <c r="CV846" s="1">
        <v>43.4664</v>
      </c>
      <c r="CW846" s="1">
        <v>44.583</v>
      </c>
      <c r="CX846" s="1">
        <v>43.5</v>
      </c>
      <c r="CY846" s="1">
        <v>42.937</v>
      </c>
      <c r="CZ846" s="1">
        <v>43.375</v>
      </c>
      <c r="DA846" s="1">
        <v>1959.978666666666</v>
      </c>
      <c r="DB846" s="1">
        <v>40.01066666666667</v>
      </c>
      <c r="DC846" s="1">
        <v>0.0</v>
      </c>
      <c r="DD846" s="1">
        <v>1.6604115522E9</v>
      </c>
      <c r="DE846" s="1">
        <v>0.0</v>
      </c>
      <c r="DF846" s="1">
        <v>1.6604113081E9</v>
      </c>
      <c r="DG846" s="1" t="s">
        <v>1960</v>
      </c>
      <c r="DH846" s="1">
        <v>1.6604112996E9</v>
      </c>
      <c r="DI846" s="1">
        <v>1.6604113081E9</v>
      </c>
      <c r="DJ846" s="1">
        <v>25.0</v>
      </c>
      <c r="DK846" s="1">
        <v>0.208</v>
      </c>
      <c r="DL846" s="1">
        <v>-0.005</v>
      </c>
      <c r="DM846" s="1">
        <v>1.316</v>
      </c>
      <c r="DN846" s="1">
        <v>0.015</v>
      </c>
      <c r="DO846" s="1">
        <v>400.0</v>
      </c>
      <c r="DP846" s="1">
        <v>24.0</v>
      </c>
      <c r="DQ846" s="1">
        <v>0.34</v>
      </c>
      <c r="DR846" s="1">
        <v>0.09</v>
      </c>
      <c r="DS846" s="1">
        <v>-0.7664312491754346</v>
      </c>
      <c r="DT846" s="1">
        <v>0.9380351746389691</v>
      </c>
      <c r="DU846" s="1">
        <v>0.1056654933862811</v>
      </c>
      <c r="DV846" s="1">
        <v>0.0</v>
      </c>
      <c r="DW846" s="1">
        <v>19.01973605363891</v>
      </c>
      <c r="DX846" s="1">
        <v>86.70134890239147</v>
      </c>
      <c r="DY846" s="1">
        <v>6.390150149602482</v>
      </c>
      <c r="DZ846" s="1">
        <v>0.0</v>
      </c>
      <c r="EA846" s="1">
        <v>-23.35632064516129</v>
      </c>
      <c r="EB846" s="1">
        <v>-102.2732080645161</v>
      </c>
      <c r="EC846" s="1">
        <v>7.7956049716292</v>
      </c>
      <c r="ED846" s="1">
        <v>0.0</v>
      </c>
      <c r="EE846" s="1">
        <v>76.7060896436931</v>
      </c>
      <c r="EF846" s="1">
        <v>159.4307041051304</v>
      </c>
      <c r="EG846" s="1">
        <v>11.65591997761228</v>
      </c>
      <c r="EH846" s="1">
        <v>0.0</v>
      </c>
      <c r="EI846" s="1">
        <v>2.888427804878049</v>
      </c>
      <c r="EJ846" s="1">
        <v>0.1322755400696899</v>
      </c>
      <c r="EK846" s="1">
        <v>0.01986275427468609</v>
      </c>
      <c r="EL846" s="1">
        <v>1.0</v>
      </c>
      <c r="EM846" s="1">
        <v>2.020075302000297</v>
      </c>
      <c r="EN846" s="1">
        <v>-0.03767700898016985</v>
      </c>
      <c r="EO846" s="1">
        <v>0.002779559785311061</v>
      </c>
      <c r="EP846" s="1">
        <v>1.0</v>
      </c>
      <c r="EQ846" s="1">
        <v>2.0</v>
      </c>
      <c r="ER846" s="1">
        <v>6.0</v>
      </c>
      <c r="ES846" s="1" t="s">
        <v>390</v>
      </c>
      <c r="ET846" s="1">
        <v>2.9411</v>
      </c>
      <c r="EU846" s="1">
        <v>2.80124</v>
      </c>
      <c r="EV846" s="1">
        <v>0.0255148</v>
      </c>
      <c r="EW846" s="1">
        <v>0.0338212</v>
      </c>
      <c r="EX846" s="1">
        <v>0.117742</v>
      </c>
      <c r="EY846" s="1">
        <v>0.108721</v>
      </c>
      <c r="EZ846" s="1">
        <v>19914.2</v>
      </c>
      <c r="FA846" s="1">
        <v>20699.3</v>
      </c>
      <c r="FB846" s="1">
        <v>23774.8</v>
      </c>
      <c r="FC846" s="1">
        <v>24942.6</v>
      </c>
      <c r="FD846" s="1">
        <v>33577.8</v>
      </c>
      <c r="FE846" s="1">
        <v>35501.3</v>
      </c>
      <c r="FF846" s="1">
        <v>43359.5</v>
      </c>
      <c r="FG846" s="1">
        <v>46114.0</v>
      </c>
      <c r="FH846" s="1">
        <v>1.94393</v>
      </c>
      <c r="FI846" s="1">
        <v>1.8112</v>
      </c>
      <c r="FJ846" s="1">
        <v>0.112392</v>
      </c>
      <c r="FK846" s="1">
        <v>0.0</v>
      </c>
      <c r="FL846" s="1">
        <v>30.0326</v>
      </c>
      <c r="FM846" s="1">
        <v>999.9</v>
      </c>
      <c r="FN846" s="1">
        <v>57.8</v>
      </c>
      <c r="FO846" s="1">
        <v>37.3</v>
      </c>
      <c r="FP846" s="1">
        <v>37.26</v>
      </c>
      <c r="FQ846" s="1">
        <v>63.7262</v>
      </c>
      <c r="FR846" s="1">
        <v>25.5609</v>
      </c>
      <c r="FS846" s="1">
        <v>1.0</v>
      </c>
      <c r="FT846" s="1">
        <v>0.522637</v>
      </c>
      <c r="FU846" s="1">
        <v>2.20764</v>
      </c>
      <c r="FV846" s="1">
        <v>20.3072</v>
      </c>
      <c r="FW846" s="1">
        <v>5.2095</v>
      </c>
      <c r="FX846" s="1">
        <v>11.9078</v>
      </c>
      <c r="FY846" s="1">
        <v>5.00285</v>
      </c>
      <c r="FZ846" s="1">
        <v>3.29058</v>
      </c>
      <c r="GA846" s="1">
        <v>9999.0</v>
      </c>
      <c r="GB846" s="1">
        <v>9999.0</v>
      </c>
      <c r="GC846" s="1">
        <v>9999.0</v>
      </c>
      <c r="GD846" s="1">
        <v>999.9</v>
      </c>
      <c r="GE846" s="1">
        <v>1.85982</v>
      </c>
      <c r="GF846" s="1">
        <v>1.85485</v>
      </c>
      <c r="GG846" s="1">
        <v>1.85802</v>
      </c>
      <c r="GH846" s="1">
        <v>1.85652</v>
      </c>
      <c r="GI846" s="1">
        <v>1.85526</v>
      </c>
      <c r="GJ846" s="1">
        <v>1.85486</v>
      </c>
      <c r="GK846" s="1">
        <v>1.85365</v>
      </c>
      <c r="GL846" s="1">
        <v>1.85667</v>
      </c>
      <c r="GM846" s="1">
        <v>0.0</v>
      </c>
      <c r="GN846" s="1">
        <v>0.0</v>
      </c>
      <c r="GO846" s="1">
        <v>0.0</v>
      </c>
      <c r="GP846" s="1">
        <v>0.0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0.0</v>
      </c>
      <c r="GX846" s="1">
        <v>100.0</v>
      </c>
      <c r="GY846" s="1">
        <v>100.0</v>
      </c>
      <c r="GZ846" s="1">
        <v>0.627</v>
      </c>
      <c r="HA846" s="1">
        <v>0.0078</v>
      </c>
      <c r="HB846" s="1">
        <v>0.3634115085768492</v>
      </c>
      <c r="HC846" s="1">
        <v>0.002809866934308161</v>
      </c>
      <c r="HD846" s="1">
        <v>-1.127031966113555E-6</v>
      </c>
      <c r="HE846" s="1">
        <v>1.768598670541231E-10</v>
      </c>
      <c r="HF846" s="1">
        <v>-0.07173699153050066</v>
      </c>
      <c r="HG846" s="1">
        <v>0.01081145868756639</v>
      </c>
      <c r="HH846" s="1">
        <v>-3.689364805754238E-4</v>
      </c>
      <c r="HI846" s="1">
        <v>2.919854880483278E-6</v>
      </c>
      <c r="HJ846" s="1">
        <v>2.0</v>
      </c>
      <c r="HK846" s="1">
        <v>2136.0</v>
      </c>
      <c r="HL846" s="1">
        <v>3.0</v>
      </c>
      <c r="HM846" s="1">
        <v>30.0</v>
      </c>
      <c r="HN846" s="1">
        <v>4.2</v>
      </c>
      <c r="HO846" s="1">
        <v>4.1</v>
      </c>
      <c r="HP846" s="1">
        <v>0.499268</v>
      </c>
      <c r="HQ846" s="1">
        <v>2.38159</v>
      </c>
      <c r="HR846" s="1">
        <v>1.4978</v>
      </c>
      <c r="HS846" s="1">
        <v>2.30103</v>
      </c>
      <c r="HT846" s="1">
        <v>1.54785</v>
      </c>
      <c r="HU846" s="1">
        <v>2.44995</v>
      </c>
      <c r="HV846" s="1">
        <v>40.6042</v>
      </c>
      <c r="HW846" s="1">
        <v>13.2302</v>
      </c>
      <c r="HX846" s="1">
        <v>18.0</v>
      </c>
      <c r="HY846" s="1">
        <v>500.326</v>
      </c>
      <c r="HZ846" s="1">
        <v>478.239</v>
      </c>
      <c r="IA846" s="1">
        <v>26.9439</v>
      </c>
      <c r="IB846" s="1">
        <v>33.542</v>
      </c>
      <c r="IC846" s="1">
        <v>30.0</v>
      </c>
      <c r="ID846" s="1">
        <v>33.3578</v>
      </c>
      <c r="IE846" s="1">
        <v>33.4587</v>
      </c>
      <c r="IF846" s="1">
        <v>10.0246</v>
      </c>
      <c r="IG846" s="1">
        <v>37.2551</v>
      </c>
      <c r="IH846" s="1">
        <v>0.0</v>
      </c>
      <c r="II846" s="1">
        <v>26.9507</v>
      </c>
      <c r="IJ846" s="1">
        <v>170.949</v>
      </c>
      <c r="IK846" s="1">
        <v>24.296</v>
      </c>
      <c r="IL846" s="1">
        <v>100.255</v>
      </c>
      <c r="IM846" s="1">
        <v>99.9363</v>
      </c>
      <c r="IN846" s="1" t="s">
        <v>365</v>
      </c>
    </row>
    <row r="847" ht="15.75" customHeight="1">
      <c r="A847" s="1">
        <v>831.0</v>
      </c>
      <c r="B847" s="1">
        <v>1.660411555E9</v>
      </c>
      <c r="C847" s="1">
        <v>11830.90000009537</v>
      </c>
      <c r="D847" s="1" t="s">
        <v>2009</v>
      </c>
      <c r="E847" s="1" t="s">
        <v>2010</v>
      </c>
      <c r="F847" s="1">
        <v>1.0</v>
      </c>
      <c r="G847" s="1" t="s">
        <v>349</v>
      </c>
      <c r="H847" s="1" t="s">
        <v>350</v>
      </c>
      <c r="I847" s="1" t="s">
        <v>351</v>
      </c>
      <c r="J847" s="1" t="s">
        <v>352</v>
      </c>
      <c r="K847" s="1" t="s">
        <v>1959</v>
      </c>
      <c r="L847" s="1" t="s">
        <v>349</v>
      </c>
      <c r="M847" s="1" t="s">
        <v>354</v>
      </c>
      <c r="N847" s="1">
        <v>1.660411547E9</v>
      </c>
      <c r="O847" s="1">
        <f t="shared" si="1"/>
        <v>0.002501525753</v>
      </c>
      <c r="P847" s="1">
        <f t="shared" si="2"/>
        <v>2.501525753</v>
      </c>
      <c r="Q847" s="1">
        <f t="shared" si="3"/>
        <v>-0.5032655274</v>
      </c>
      <c r="R847" s="1">
        <f t="shared" si="4"/>
        <v>72.79383125</v>
      </c>
      <c r="S847" s="1">
        <f t="shared" si="5"/>
        <v>77.03924942</v>
      </c>
      <c r="T847" s="1">
        <f t="shared" si="6"/>
        <v>7.666744407</v>
      </c>
      <c r="U847" s="1">
        <f t="shared" si="7"/>
        <v>7.244251506</v>
      </c>
      <c r="V847" s="1">
        <f t="shared" si="8"/>
        <v>0.1213911608</v>
      </c>
      <c r="W847" s="1">
        <f t="shared" si="9"/>
        <v>2.919461186</v>
      </c>
      <c r="X847" s="1">
        <f t="shared" si="10"/>
        <v>0.1186551998</v>
      </c>
      <c r="Y847" s="1">
        <f t="shared" si="11"/>
        <v>0.07440017917</v>
      </c>
      <c r="Z847" s="1">
        <f t="shared" si="12"/>
        <v>321.5145204</v>
      </c>
      <c r="AA847" s="1">
        <f t="shared" si="13"/>
        <v>32.23584444</v>
      </c>
      <c r="AB847" s="1">
        <f t="shared" si="14"/>
        <v>31.87235</v>
      </c>
      <c r="AC847" s="1">
        <f t="shared" si="15"/>
        <v>4.74069126</v>
      </c>
      <c r="AD847" s="1">
        <f t="shared" si="16"/>
        <v>60.35561672</v>
      </c>
      <c r="AE847" s="1">
        <f t="shared" si="17"/>
        <v>2.721292857</v>
      </c>
      <c r="AF847" s="1">
        <f t="shared" si="18"/>
        <v>4.508764892</v>
      </c>
      <c r="AG847" s="1">
        <f t="shared" si="19"/>
        <v>2.019398403</v>
      </c>
      <c r="AH847" s="1">
        <f t="shared" si="20"/>
        <v>-110.3172857</v>
      </c>
      <c r="AI847" s="1">
        <f t="shared" si="21"/>
        <v>-138.9021649</v>
      </c>
      <c r="AJ847" s="1">
        <f t="shared" si="22"/>
        <v>-10.72964747</v>
      </c>
      <c r="AK847" s="1">
        <f t="shared" si="23"/>
        <v>61.56542239</v>
      </c>
      <c r="AL847" s="1">
        <f t="shared" si="24"/>
        <v>20.5965137</v>
      </c>
      <c r="AM847" s="1">
        <f t="shared" si="25"/>
        <v>2.481710841</v>
      </c>
      <c r="AN847" s="1">
        <f t="shared" si="26"/>
        <v>-0.5032655274</v>
      </c>
      <c r="AO847" s="1">
        <v>124.617116540764</v>
      </c>
      <c r="AP847" s="1">
        <v>103.1298896969697</v>
      </c>
      <c r="AQ847" s="1">
        <v>4.325024893818078</v>
      </c>
      <c r="AR847" s="1">
        <v>65.01646125568308</v>
      </c>
      <c r="AS847" s="1">
        <f t="shared" si="27"/>
        <v>2.501525753</v>
      </c>
      <c r="AT847" s="1">
        <v>24.43566949545222</v>
      </c>
      <c r="AU847" s="1">
        <v>27.35325818181817</v>
      </c>
      <c r="AV847" s="1">
        <v>2.134014754504843E-4</v>
      </c>
      <c r="AW847" s="1">
        <v>83.56297785630993</v>
      </c>
      <c r="AX847" s="1">
        <v>0.0</v>
      </c>
      <c r="AY847" s="1">
        <v>0.0</v>
      </c>
      <c r="AZ847" s="1">
        <f t="shared" si="28"/>
        <v>1</v>
      </c>
      <c r="BA847" s="1">
        <f t="shared" si="29"/>
        <v>0</v>
      </c>
      <c r="BB847" s="1">
        <f t="shared" si="30"/>
        <v>51883.46267</v>
      </c>
      <c r="BC847" s="1">
        <f t="shared" si="31"/>
        <v>1999.986875</v>
      </c>
      <c r="BD847" s="1">
        <f t="shared" si="32"/>
        <v>1681.189294</v>
      </c>
      <c r="BE847" s="1">
        <f t="shared" si="33"/>
        <v>0.8406001633</v>
      </c>
      <c r="BF847" s="1">
        <f t="shared" si="34"/>
        <v>0.1607583152</v>
      </c>
      <c r="BG847" s="1">
        <v>6.0</v>
      </c>
      <c r="BH847" s="1">
        <v>0.5</v>
      </c>
      <c r="BI847" s="1" t="s">
        <v>355</v>
      </c>
      <c r="BJ847" s="1">
        <v>2.0</v>
      </c>
      <c r="BK847" s="1" t="b">
        <v>1</v>
      </c>
      <c r="BL847" s="1">
        <v>1.660411547E9</v>
      </c>
      <c r="BM847" s="1">
        <v>72.79383125</v>
      </c>
      <c r="BN847" s="1">
        <v>97.72019374999999</v>
      </c>
      <c r="BO847" s="1">
        <v>27.3449</v>
      </c>
      <c r="BP847" s="1">
        <v>24.44900625</v>
      </c>
      <c r="BQ847" s="1">
        <v>72.2334875</v>
      </c>
      <c r="BR847" s="1">
        <v>27.33714375</v>
      </c>
      <c r="BS847" s="1">
        <v>500.125125</v>
      </c>
      <c r="BT847" s="1">
        <v>99.41746875000001</v>
      </c>
      <c r="BU847" s="1">
        <v>0.09991316875</v>
      </c>
      <c r="BV847" s="1">
        <v>30.9898375</v>
      </c>
      <c r="BW847" s="1">
        <v>31.87235</v>
      </c>
      <c r="BX847" s="1">
        <v>999.9</v>
      </c>
      <c r="BY847" s="1">
        <v>0.0</v>
      </c>
      <c r="BZ847" s="1">
        <v>0.0</v>
      </c>
      <c r="CA847" s="1">
        <v>10000.860625</v>
      </c>
      <c r="CB847" s="1">
        <v>0.0</v>
      </c>
      <c r="CC847" s="1">
        <v>63.538725</v>
      </c>
      <c r="CD847" s="1">
        <v>-24.92640625</v>
      </c>
      <c r="CE847" s="1">
        <v>74.84036875000001</v>
      </c>
      <c r="CF847" s="1">
        <v>100.16888125</v>
      </c>
      <c r="CG847" s="1">
        <v>2.895885625</v>
      </c>
      <c r="CH847" s="1">
        <v>97.72019374999999</v>
      </c>
      <c r="CI847" s="1">
        <v>24.44900625</v>
      </c>
      <c r="CJ847" s="1">
        <v>2.718560625</v>
      </c>
      <c r="CK847" s="1">
        <v>2.430658125</v>
      </c>
      <c r="CL847" s="1">
        <v>22.39775</v>
      </c>
      <c r="CM847" s="1">
        <v>20.5694875</v>
      </c>
      <c r="CN847" s="1">
        <v>1999.986875</v>
      </c>
      <c r="CO847" s="1">
        <v>0.9799931875000001</v>
      </c>
      <c r="CP847" s="1">
        <v>0.0200071125</v>
      </c>
      <c r="CQ847" s="1">
        <v>0.0</v>
      </c>
      <c r="CR847" s="1">
        <v>2.5778125</v>
      </c>
      <c r="CS847" s="1">
        <v>0.0</v>
      </c>
      <c r="CT847" s="1">
        <v>27473.15</v>
      </c>
      <c r="CU847" s="1">
        <v>17412.18125</v>
      </c>
      <c r="CV847" s="1">
        <v>43.4645625</v>
      </c>
      <c r="CW847" s="1">
        <v>44.5816875</v>
      </c>
      <c r="CX847" s="1">
        <v>43.5</v>
      </c>
      <c r="CY847" s="1">
        <v>42.937</v>
      </c>
      <c r="CZ847" s="1">
        <v>43.375</v>
      </c>
      <c r="DA847" s="1">
        <v>1959.97625</v>
      </c>
      <c r="DB847" s="1">
        <v>40.010625</v>
      </c>
      <c r="DC847" s="1">
        <v>0.0</v>
      </c>
      <c r="DD847" s="1">
        <v>1.6604115534E9</v>
      </c>
      <c r="DE847" s="1">
        <v>0.0</v>
      </c>
      <c r="DF847" s="1">
        <v>1.6604113081E9</v>
      </c>
      <c r="DG847" s="1" t="s">
        <v>1960</v>
      </c>
      <c r="DH847" s="1">
        <v>1.6604112996E9</v>
      </c>
      <c r="DI847" s="1">
        <v>1.6604113081E9</v>
      </c>
      <c r="DJ847" s="1">
        <v>25.0</v>
      </c>
      <c r="DK847" s="1">
        <v>0.208</v>
      </c>
      <c r="DL847" s="1">
        <v>-0.005</v>
      </c>
      <c r="DM847" s="1">
        <v>1.316</v>
      </c>
      <c r="DN847" s="1">
        <v>0.015</v>
      </c>
      <c r="DO847" s="1">
        <v>400.0</v>
      </c>
      <c r="DP847" s="1">
        <v>24.0</v>
      </c>
      <c r="DQ847" s="1">
        <v>0.34</v>
      </c>
      <c r="DR847" s="1">
        <v>0.09</v>
      </c>
      <c r="DS847" s="1">
        <v>-0.7664312491754346</v>
      </c>
      <c r="DT847" s="1">
        <v>0.9380351746389691</v>
      </c>
      <c r="DU847" s="1">
        <v>0.1056654933862811</v>
      </c>
      <c r="DV847" s="1">
        <v>0.0</v>
      </c>
      <c r="DW847" s="1">
        <v>19.01973605363891</v>
      </c>
      <c r="DX847" s="1">
        <v>86.70134890239147</v>
      </c>
      <c r="DY847" s="1">
        <v>6.390150149602482</v>
      </c>
      <c r="DZ847" s="1">
        <v>0.0</v>
      </c>
      <c r="EA847" s="1">
        <v>-23.35632064516129</v>
      </c>
      <c r="EB847" s="1">
        <v>-102.2732080645161</v>
      </c>
      <c r="EC847" s="1">
        <v>7.7956049716292</v>
      </c>
      <c r="ED847" s="1">
        <v>0.0</v>
      </c>
      <c r="EE847" s="1">
        <v>76.7060896436931</v>
      </c>
      <c r="EF847" s="1">
        <v>159.4307041051304</v>
      </c>
      <c r="EG847" s="1">
        <v>11.65591997761228</v>
      </c>
      <c r="EH847" s="1">
        <v>0.0</v>
      </c>
      <c r="EI847" s="1">
        <v>2.888427804878049</v>
      </c>
      <c r="EJ847" s="1">
        <v>0.1322755400696899</v>
      </c>
      <c r="EK847" s="1">
        <v>0.01986275427468609</v>
      </c>
      <c r="EL847" s="1">
        <v>1.0</v>
      </c>
      <c r="EM847" s="1">
        <v>2.020075302000297</v>
      </c>
      <c r="EN847" s="1">
        <v>-0.03767700898016985</v>
      </c>
      <c r="EO847" s="1">
        <v>0.002779559785311061</v>
      </c>
      <c r="EP847" s="1">
        <v>1.0</v>
      </c>
      <c r="EQ847" s="1">
        <v>2.0</v>
      </c>
      <c r="ER847" s="1">
        <v>6.0</v>
      </c>
      <c r="ES847" s="1" t="s">
        <v>390</v>
      </c>
      <c r="ET847" s="1">
        <v>2.94126</v>
      </c>
      <c r="EU847" s="1">
        <v>2.80131</v>
      </c>
      <c r="EV847" s="1">
        <v>0.0266057</v>
      </c>
      <c r="EW847" s="1">
        <v>0.0350452</v>
      </c>
      <c r="EX847" s="1">
        <v>0.11774</v>
      </c>
      <c r="EY847" s="1">
        <v>0.108709</v>
      </c>
      <c r="EZ847" s="1">
        <v>19892.0</v>
      </c>
      <c r="FA847" s="1">
        <v>20673.1</v>
      </c>
      <c r="FB847" s="1">
        <v>23774.9</v>
      </c>
      <c r="FC847" s="1">
        <v>24942.6</v>
      </c>
      <c r="FD847" s="1">
        <v>33578.0</v>
      </c>
      <c r="FE847" s="1">
        <v>35501.8</v>
      </c>
      <c r="FF847" s="1">
        <v>43359.7</v>
      </c>
      <c r="FG847" s="1">
        <v>46113.9</v>
      </c>
      <c r="FH847" s="1">
        <v>1.94422</v>
      </c>
      <c r="FI847" s="1">
        <v>1.8111</v>
      </c>
      <c r="FJ847" s="1">
        <v>0.112318</v>
      </c>
      <c r="FK847" s="1">
        <v>0.0</v>
      </c>
      <c r="FL847" s="1">
        <v>30.0323</v>
      </c>
      <c r="FM847" s="1">
        <v>999.9</v>
      </c>
      <c r="FN847" s="1">
        <v>57.8</v>
      </c>
      <c r="FO847" s="1">
        <v>37.3</v>
      </c>
      <c r="FP847" s="1">
        <v>37.258</v>
      </c>
      <c r="FQ847" s="1">
        <v>63.5962</v>
      </c>
      <c r="FR847" s="1">
        <v>25.7412</v>
      </c>
      <c r="FS847" s="1">
        <v>1.0</v>
      </c>
      <c r="FT847" s="1">
        <v>0.522528</v>
      </c>
      <c r="FU847" s="1">
        <v>2.20286</v>
      </c>
      <c r="FV847" s="1">
        <v>20.3072</v>
      </c>
      <c r="FW847" s="1">
        <v>5.20965</v>
      </c>
      <c r="FX847" s="1">
        <v>11.9078</v>
      </c>
      <c r="FY847" s="1">
        <v>5.0029</v>
      </c>
      <c r="FZ847" s="1">
        <v>3.29055</v>
      </c>
      <c r="GA847" s="1">
        <v>9999.0</v>
      </c>
      <c r="GB847" s="1">
        <v>9999.0</v>
      </c>
      <c r="GC847" s="1">
        <v>9999.0</v>
      </c>
      <c r="GD847" s="1">
        <v>999.9</v>
      </c>
      <c r="GE847" s="1">
        <v>1.85982</v>
      </c>
      <c r="GF847" s="1">
        <v>1.85485</v>
      </c>
      <c r="GG847" s="1">
        <v>1.85803</v>
      </c>
      <c r="GH847" s="1">
        <v>1.85652</v>
      </c>
      <c r="GI847" s="1">
        <v>1.85526</v>
      </c>
      <c r="GJ847" s="1">
        <v>1.85486</v>
      </c>
      <c r="GK847" s="1">
        <v>1.85366</v>
      </c>
      <c r="GL847" s="1">
        <v>1.85667</v>
      </c>
      <c r="GM847" s="1">
        <v>0.0</v>
      </c>
      <c r="GN847" s="1">
        <v>0.0</v>
      </c>
      <c r="GO847" s="1">
        <v>0.0</v>
      </c>
      <c r="GP847" s="1">
        <v>0.0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0.0</v>
      </c>
      <c r="GX847" s="1">
        <v>100.0</v>
      </c>
      <c r="GY847" s="1">
        <v>100.0</v>
      </c>
      <c r="GZ847" s="1">
        <v>0.638</v>
      </c>
      <c r="HA847" s="1">
        <v>0.0078</v>
      </c>
      <c r="HB847" s="1">
        <v>0.3634115085768492</v>
      </c>
      <c r="HC847" s="1">
        <v>0.002809866934308161</v>
      </c>
      <c r="HD847" s="1">
        <v>-1.127031966113555E-6</v>
      </c>
      <c r="HE847" s="1">
        <v>1.768598670541231E-10</v>
      </c>
      <c r="HF847" s="1">
        <v>-0.07173699153050066</v>
      </c>
      <c r="HG847" s="1">
        <v>0.01081145868756639</v>
      </c>
      <c r="HH847" s="1">
        <v>-3.689364805754238E-4</v>
      </c>
      <c r="HI847" s="1">
        <v>2.919854880483278E-6</v>
      </c>
      <c r="HJ847" s="1">
        <v>2.0</v>
      </c>
      <c r="HK847" s="1">
        <v>2136.0</v>
      </c>
      <c r="HL847" s="1">
        <v>3.0</v>
      </c>
      <c r="HM847" s="1">
        <v>30.0</v>
      </c>
      <c r="HN847" s="1">
        <v>4.3</v>
      </c>
      <c r="HO847" s="1">
        <v>4.1</v>
      </c>
      <c r="HP847" s="1">
        <v>0.509033</v>
      </c>
      <c r="HQ847" s="1">
        <v>2.38525</v>
      </c>
      <c r="HR847" s="1">
        <v>1.4978</v>
      </c>
      <c r="HS847" s="1">
        <v>2.30103</v>
      </c>
      <c r="HT847" s="1">
        <v>1.54785</v>
      </c>
      <c r="HU847" s="1">
        <v>2.31812</v>
      </c>
      <c r="HV847" s="1">
        <v>40.6042</v>
      </c>
      <c r="HW847" s="1">
        <v>13.2127</v>
      </c>
      <c r="HX847" s="1">
        <v>18.0</v>
      </c>
      <c r="HY847" s="1">
        <v>500.509</v>
      </c>
      <c r="HZ847" s="1">
        <v>478.173</v>
      </c>
      <c r="IA847" s="1">
        <v>26.9455</v>
      </c>
      <c r="IB847" s="1">
        <v>33.542</v>
      </c>
      <c r="IC847" s="1">
        <v>30.0</v>
      </c>
      <c r="ID847" s="1">
        <v>33.3578</v>
      </c>
      <c r="IE847" s="1">
        <v>33.4587</v>
      </c>
      <c r="IF847" s="1">
        <v>10.2014</v>
      </c>
      <c r="IG847" s="1">
        <v>37.2551</v>
      </c>
      <c r="IH847" s="1">
        <v>0.0</v>
      </c>
      <c r="II847" s="1">
        <v>26.9507</v>
      </c>
      <c r="IJ847" s="1">
        <v>170.949</v>
      </c>
      <c r="IK847" s="1">
        <v>24.2874</v>
      </c>
      <c r="IL847" s="1">
        <v>100.256</v>
      </c>
      <c r="IM847" s="1">
        <v>99.9364</v>
      </c>
      <c r="IN847" s="1" t="s">
        <v>365</v>
      </c>
    </row>
    <row r="848" ht="15.75" customHeight="1">
      <c r="A848" s="1">
        <v>832.0</v>
      </c>
      <c r="B848" s="1">
        <v>1.660411556E9</v>
      </c>
      <c r="C848" s="1">
        <v>11831.90000009537</v>
      </c>
      <c r="D848" s="1" t="s">
        <v>2011</v>
      </c>
      <c r="E848" s="1" t="s">
        <v>2012</v>
      </c>
      <c r="F848" s="1">
        <v>1.0</v>
      </c>
      <c r="G848" s="1" t="s">
        <v>349</v>
      </c>
      <c r="H848" s="1" t="s">
        <v>350</v>
      </c>
      <c r="I848" s="1" t="s">
        <v>351</v>
      </c>
      <c r="J848" s="1" t="s">
        <v>352</v>
      </c>
      <c r="K848" s="1" t="s">
        <v>1959</v>
      </c>
      <c r="L848" s="1" t="s">
        <v>349</v>
      </c>
      <c r="M848" s="1" t="s">
        <v>354</v>
      </c>
      <c r="N848" s="1">
        <v>1.6604115485E9</v>
      </c>
      <c r="O848" s="1">
        <f t="shared" si="1"/>
        <v>0.002512264182</v>
      </c>
      <c r="P848" s="1">
        <f t="shared" si="2"/>
        <v>2.512264182</v>
      </c>
      <c r="Q848" s="1">
        <f t="shared" si="3"/>
        <v>-0.4123634507</v>
      </c>
      <c r="R848" s="1">
        <f t="shared" si="4"/>
        <v>77.50137333</v>
      </c>
      <c r="S848" s="1">
        <f t="shared" si="5"/>
        <v>80.36485072</v>
      </c>
      <c r="T848" s="1">
        <f t="shared" si="6"/>
        <v>7.997706029</v>
      </c>
      <c r="U848" s="1">
        <f t="shared" si="7"/>
        <v>7.712740025</v>
      </c>
      <c r="V848" s="1">
        <f t="shared" si="8"/>
        <v>0.1219838975</v>
      </c>
      <c r="W848" s="1">
        <f t="shared" si="9"/>
        <v>2.918997614</v>
      </c>
      <c r="X848" s="1">
        <f t="shared" si="10"/>
        <v>0.1192210522</v>
      </c>
      <c r="Y848" s="1">
        <f t="shared" si="11"/>
        <v>0.07475617637</v>
      </c>
      <c r="Z848" s="1">
        <f t="shared" si="12"/>
        <v>321.512323</v>
      </c>
      <c r="AA848" s="1">
        <f t="shared" si="13"/>
        <v>32.23301692</v>
      </c>
      <c r="AB848" s="1">
        <f t="shared" si="14"/>
        <v>31.86913333</v>
      </c>
      <c r="AC848" s="1">
        <f t="shared" si="15"/>
        <v>4.739827406</v>
      </c>
      <c r="AD848" s="1">
        <f t="shared" si="16"/>
        <v>60.35816354</v>
      </c>
      <c r="AE848" s="1">
        <f t="shared" si="17"/>
        <v>2.721376005</v>
      </c>
      <c r="AF848" s="1">
        <f t="shared" si="18"/>
        <v>4.508712401</v>
      </c>
      <c r="AG848" s="1">
        <f t="shared" si="19"/>
        <v>2.018451401</v>
      </c>
      <c r="AH848" s="1">
        <f t="shared" si="20"/>
        <v>-110.7908504</v>
      </c>
      <c r="AI848" s="1">
        <f t="shared" si="21"/>
        <v>-138.406035</v>
      </c>
      <c r="AJ848" s="1">
        <f t="shared" si="22"/>
        <v>-10.6928409</v>
      </c>
      <c r="AK848" s="1">
        <f t="shared" si="23"/>
        <v>61.62259673</v>
      </c>
      <c r="AL848" s="1">
        <f t="shared" si="24"/>
        <v>22.62566635</v>
      </c>
      <c r="AM848" s="1">
        <f t="shared" si="25"/>
        <v>2.486698487</v>
      </c>
      <c r="AN848" s="1">
        <f t="shared" si="26"/>
        <v>-0.4123634507</v>
      </c>
      <c r="AO848" s="1">
        <v>129.8403447252816</v>
      </c>
      <c r="AP848" s="1">
        <v>107.6946206060606</v>
      </c>
      <c r="AQ848" s="1">
        <v>4.432030121517447</v>
      </c>
      <c r="AR848" s="1">
        <v>65.01646125568308</v>
      </c>
      <c r="AS848" s="1">
        <f t="shared" si="27"/>
        <v>2.512264182</v>
      </c>
      <c r="AT848" s="1">
        <v>24.42151248159978</v>
      </c>
      <c r="AU848" s="1">
        <v>27.35313515151515</v>
      </c>
      <c r="AV848" s="1">
        <v>-2.023515519172895E-5</v>
      </c>
      <c r="AW848" s="1">
        <v>83.56297785630993</v>
      </c>
      <c r="AX848" s="1">
        <v>0.0</v>
      </c>
      <c r="AY848" s="1">
        <v>0.0</v>
      </c>
      <c r="AZ848" s="1">
        <f t="shared" si="28"/>
        <v>1</v>
      </c>
      <c r="BA848" s="1">
        <f t="shared" si="29"/>
        <v>0</v>
      </c>
      <c r="BB848" s="1">
        <f t="shared" si="30"/>
        <v>51870.32413</v>
      </c>
      <c r="BC848" s="1">
        <f t="shared" si="31"/>
        <v>1999.973333</v>
      </c>
      <c r="BD848" s="1">
        <f t="shared" si="32"/>
        <v>1681.1779</v>
      </c>
      <c r="BE848" s="1">
        <f t="shared" si="33"/>
        <v>0.840600158</v>
      </c>
      <c r="BF848" s="1">
        <f t="shared" si="34"/>
        <v>0.1607583049</v>
      </c>
      <c r="BG848" s="1">
        <v>6.0</v>
      </c>
      <c r="BH848" s="1">
        <v>0.5</v>
      </c>
      <c r="BI848" s="1" t="s">
        <v>355</v>
      </c>
      <c r="BJ848" s="1">
        <v>2.0</v>
      </c>
      <c r="BK848" s="1" t="b">
        <v>1</v>
      </c>
      <c r="BL848" s="1">
        <v>1.6604115485E9</v>
      </c>
      <c r="BM848" s="1">
        <v>77.50137333333333</v>
      </c>
      <c r="BN848" s="1">
        <v>104.8762933333333</v>
      </c>
      <c r="BO848" s="1">
        <v>27.34571333333334</v>
      </c>
      <c r="BP848" s="1">
        <v>24.44403333333333</v>
      </c>
      <c r="BQ848" s="1">
        <v>76.92861999999998</v>
      </c>
      <c r="BR848" s="1">
        <v>27.33796666666667</v>
      </c>
      <c r="BS848" s="1">
        <v>500.1305333333333</v>
      </c>
      <c r="BT848" s="1">
        <v>99.41748666666666</v>
      </c>
      <c r="BU848" s="1">
        <v>0.09997596666666664</v>
      </c>
      <c r="BV848" s="1">
        <v>30.98963333333334</v>
      </c>
      <c r="BW848" s="1">
        <v>31.86913333333333</v>
      </c>
      <c r="BX848" s="1">
        <v>999.8999999999999</v>
      </c>
      <c r="BY848" s="1">
        <v>0.0</v>
      </c>
      <c r="BZ848" s="1">
        <v>0.0</v>
      </c>
      <c r="CA848" s="1">
        <v>9998.211333333333</v>
      </c>
      <c r="CB848" s="1">
        <v>0.0</v>
      </c>
      <c r="CC848" s="1">
        <v>63.90225333333332</v>
      </c>
      <c r="CD848" s="1">
        <v>-27.37497999999999</v>
      </c>
      <c r="CE848" s="1">
        <v>79.68034666666668</v>
      </c>
      <c r="CF848" s="1">
        <v>107.5036933333333</v>
      </c>
      <c r="CG848" s="1">
        <v>2.901670666666667</v>
      </c>
      <c r="CH848" s="1">
        <v>104.8762933333333</v>
      </c>
      <c r="CI848" s="1">
        <v>24.44403333333333</v>
      </c>
      <c r="CJ848" s="1">
        <v>2.718642</v>
      </c>
      <c r="CK848" s="1">
        <v>2.430164666666667</v>
      </c>
      <c r="CL848" s="1">
        <v>22.39824666666666</v>
      </c>
      <c r="CM848" s="1">
        <v>20.5662</v>
      </c>
      <c r="CN848" s="1">
        <v>1999.973333333334</v>
      </c>
      <c r="CO848" s="1">
        <v>0.9799932000000001</v>
      </c>
      <c r="CP848" s="1">
        <v>0.0200071</v>
      </c>
      <c r="CQ848" s="1">
        <v>0.0</v>
      </c>
      <c r="CR848" s="1">
        <v>2.726066666666667</v>
      </c>
      <c r="CS848" s="1">
        <v>0.0</v>
      </c>
      <c r="CT848" s="1">
        <v>27467.98666666667</v>
      </c>
      <c r="CU848" s="1">
        <v>17412.06</v>
      </c>
      <c r="CV848" s="1">
        <v>43.458</v>
      </c>
      <c r="CW848" s="1">
        <v>44.583</v>
      </c>
      <c r="CX848" s="1">
        <v>43.5</v>
      </c>
      <c r="CY848" s="1">
        <v>42.937</v>
      </c>
      <c r="CZ848" s="1">
        <v>43.375</v>
      </c>
      <c r="DA848" s="1">
        <v>1959.963333333333</v>
      </c>
      <c r="DB848" s="1">
        <v>40.01</v>
      </c>
      <c r="DC848" s="1">
        <v>0.0</v>
      </c>
      <c r="DD848" s="1">
        <v>1.660411554E9</v>
      </c>
      <c r="DE848" s="1">
        <v>0.0</v>
      </c>
      <c r="DF848" s="1">
        <v>1.6604113081E9</v>
      </c>
      <c r="DG848" s="1" t="s">
        <v>1960</v>
      </c>
      <c r="DH848" s="1">
        <v>1.6604112996E9</v>
      </c>
      <c r="DI848" s="1">
        <v>1.6604113081E9</v>
      </c>
      <c r="DJ848" s="1">
        <v>25.0</v>
      </c>
      <c r="DK848" s="1">
        <v>0.208</v>
      </c>
      <c r="DL848" s="1">
        <v>-0.005</v>
      </c>
      <c r="DM848" s="1">
        <v>1.316</v>
      </c>
      <c r="DN848" s="1">
        <v>0.015</v>
      </c>
      <c r="DO848" s="1">
        <v>400.0</v>
      </c>
      <c r="DP848" s="1">
        <v>24.0</v>
      </c>
      <c r="DQ848" s="1">
        <v>0.34</v>
      </c>
      <c r="DR848" s="1">
        <v>0.09</v>
      </c>
      <c r="DS848" s="1">
        <v>-0.7297560298496896</v>
      </c>
      <c r="DT848" s="1">
        <v>0.9941897243335882</v>
      </c>
      <c r="DU848" s="1">
        <v>0.1101168356007304</v>
      </c>
      <c r="DV848" s="1">
        <v>0.0</v>
      </c>
      <c r="DW848" s="1">
        <v>20.67616426499648</v>
      </c>
      <c r="DX848" s="1">
        <v>76.91589827388282</v>
      </c>
      <c r="DY848" s="1">
        <v>5.878952721398037</v>
      </c>
      <c r="DZ848" s="1">
        <v>0.0</v>
      </c>
      <c r="EA848" s="1">
        <v>-26.28661000000001</v>
      </c>
      <c r="EB848" s="1">
        <v>-85.50749632925474</v>
      </c>
      <c r="EC848" s="1">
        <v>6.317656920902981</v>
      </c>
      <c r="ED848" s="1">
        <v>0.0</v>
      </c>
      <c r="EE848" s="1">
        <v>80.05220811334169</v>
      </c>
      <c r="EF848" s="1">
        <v>174.3672686251425</v>
      </c>
      <c r="EG848" s="1">
        <v>13.06935296017336</v>
      </c>
      <c r="EH848" s="1">
        <v>0.0</v>
      </c>
      <c r="EI848" s="1">
        <v>2.89470875</v>
      </c>
      <c r="EJ848" s="1">
        <v>0.183574896810506</v>
      </c>
      <c r="EK848" s="1">
        <v>0.02453295163524965</v>
      </c>
      <c r="EL848" s="1">
        <v>0.0</v>
      </c>
      <c r="EM848" s="1">
        <v>2.019364658351041</v>
      </c>
      <c r="EN848" s="1">
        <v>-0.03815201951393191</v>
      </c>
      <c r="EO848" s="1">
        <v>0.002900266004705382</v>
      </c>
      <c r="EP848" s="1">
        <v>1.0</v>
      </c>
      <c r="EQ848" s="1">
        <v>1.0</v>
      </c>
      <c r="ER848" s="1">
        <v>6.0</v>
      </c>
      <c r="ES848" s="1" t="s">
        <v>433</v>
      </c>
      <c r="ET848" s="1">
        <v>2.94118</v>
      </c>
      <c r="EU848" s="1">
        <v>2.80131</v>
      </c>
      <c r="EV848" s="1">
        <v>0.0277113</v>
      </c>
      <c r="EW848" s="1">
        <v>0.0362478</v>
      </c>
      <c r="EX848" s="1">
        <v>0.117739</v>
      </c>
      <c r="EY848" s="1">
        <v>0.108702</v>
      </c>
      <c r="EZ848" s="1">
        <v>19869.4</v>
      </c>
      <c r="FA848" s="1">
        <v>20647.2</v>
      </c>
      <c r="FB848" s="1">
        <v>23774.8</v>
      </c>
      <c r="FC848" s="1">
        <v>24942.4</v>
      </c>
      <c r="FD848" s="1">
        <v>33578.1</v>
      </c>
      <c r="FE848" s="1">
        <v>35502.1</v>
      </c>
      <c r="FF848" s="1">
        <v>43359.6</v>
      </c>
      <c r="FG848" s="1">
        <v>46113.8</v>
      </c>
      <c r="FH848" s="1">
        <v>1.9443</v>
      </c>
      <c r="FI848" s="1">
        <v>1.81105</v>
      </c>
      <c r="FJ848" s="1">
        <v>0.112228</v>
      </c>
      <c r="FK848" s="1">
        <v>0.0</v>
      </c>
      <c r="FL848" s="1">
        <v>30.0323</v>
      </c>
      <c r="FM848" s="1">
        <v>999.9</v>
      </c>
      <c r="FN848" s="1">
        <v>57.8</v>
      </c>
      <c r="FO848" s="1">
        <v>37.3</v>
      </c>
      <c r="FP848" s="1">
        <v>37.2571</v>
      </c>
      <c r="FQ848" s="1">
        <v>63.4662</v>
      </c>
      <c r="FR848" s="1">
        <v>26.4543</v>
      </c>
      <c r="FS848" s="1">
        <v>1.0</v>
      </c>
      <c r="FT848" s="1">
        <v>0.522414</v>
      </c>
      <c r="FU848" s="1">
        <v>2.19886</v>
      </c>
      <c r="FV848" s="1">
        <v>20.3075</v>
      </c>
      <c r="FW848" s="1">
        <v>5.2101</v>
      </c>
      <c r="FX848" s="1">
        <v>11.9075</v>
      </c>
      <c r="FY848" s="1">
        <v>5.003</v>
      </c>
      <c r="FZ848" s="1">
        <v>3.29052</v>
      </c>
      <c r="GA848" s="1">
        <v>9999.0</v>
      </c>
      <c r="GB848" s="1">
        <v>9999.0</v>
      </c>
      <c r="GC848" s="1">
        <v>9999.0</v>
      </c>
      <c r="GD848" s="1">
        <v>999.9</v>
      </c>
      <c r="GE848" s="1">
        <v>1.85981</v>
      </c>
      <c r="GF848" s="1">
        <v>1.85486</v>
      </c>
      <c r="GG848" s="1">
        <v>1.85803</v>
      </c>
      <c r="GH848" s="1">
        <v>1.8565</v>
      </c>
      <c r="GI848" s="1">
        <v>1.85526</v>
      </c>
      <c r="GJ848" s="1">
        <v>1.85486</v>
      </c>
      <c r="GK848" s="1">
        <v>1.85365</v>
      </c>
      <c r="GL848" s="1">
        <v>1.85667</v>
      </c>
      <c r="GM848" s="1">
        <v>0.0</v>
      </c>
      <c r="GN848" s="1">
        <v>0.0</v>
      </c>
      <c r="GO848" s="1">
        <v>0.0</v>
      </c>
      <c r="GP848" s="1">
        <v>0.0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0.0</v>
      </c>
      <c r="GX848" s="1">
        <v>100.0</v>
      </c>
      <c r="GY848" s="1">
        <v>100.0</v>
      </c>
      <c r="GZ848" s="1">
        <v>0.649</v>
      </c>
      <c r="HA848" s="1">
        <v>0.0077</v>
      </c>
      <c r="HB848" s="1">
        <v>0.3634115085768492</v>
      </c>
      <c r="HC848" s="1">
        <v>0.002809866934308161</v>
      </c>
      <c r="HD848" s="1">
        <v>-1.127031966113555E-6</v>
      </c>
      <c r="HE848" s="1">
        <v>1.768598670541231E-10</v>
      </c>
      <c r="HF848" s="1">
        <v>-0.07173699153050066</v>
      </c>
      <c r="HG848" s="1">
        <v>0.01081145868756639</v>
      </c>
      <c r="HH848" s="1">
        <v>-3.689364805754238E-4</v>
      </c>
      <c r="HI848" s="1">
        <v>2.919854880483278E-6</v>
      </c>
      <c r="HJ848" s="1">
        <v>2.0</v>
      </c>
      <c r="HK848" s="1">
        <v>2136.0</v>
      </c>
      <c r="HL848" s="1">
        <v>3.0</v>
      </c>
      <c r="HM848" s="1">
        <v>30.0</v>
      </c>
      <c r="HN848" s="1">
        <v>4.3</v>
      </c>
      <c r="HO848" s="1">
        <v>4.1</v>
      </c>
      <c r="HP848" s="1">
        <v>0.52124</v>
      </c>
      <c r="HQ848" s="1">
        <v>2.37915</v>
      </c>
      <c r="HR848" s="1">
        <v>1.4978</v>
      </c>
      <c r="HS848" s="1">
        <v>2.30103</v>
      </c>
      <c r="HT848" s="1">
        <v>1.54785</v>
      </c>
      <c r="HU848" s="1">
        <v>2.323</v>
      </c>
      <c r="HV848" s="1">
        <v>40.5787</v>
      </c>
      <c r="HW848" s="1">
        <v>13.1952</v>
      </c>
      <c r="HX848" s="1">
        <v>18.0</v>
      </c>
      <c r="HY848" s="1">
        <v>500.554</v>
      </c>
      <c r="HZ848" s="1">
        <v>478.14</v>
      </c>
      <c r="IA848" s="1">
        <v>26.9474</v>
      </c>
      <c r="IB848" s="1">
        <v>33.542</v>
      </c>
      <c r="IC848" s="1">
        <v>30.0</v>
      </c>
      <c r="ID848" s="1">
        <v>33.3578</v>
      </c>
      <c r="IE848" s="1">
        <v>33.4587</v>
      </c>
      <c r="IF848" s="1">
        <v>10.4648</v>
      </c>
      <c r="IG848" s="1">
        <v>37.5506</v>
      </c>
      <c r="IH848" s="1">
        <v>0.0</v>
      </c>
      <c r="II848" s="1">
        <v>26.9507</v>
      </c>
      <c r="IJ848" s="1">
        <v>181.038</v>
      </c>
      <c r="IK848" s="1">
        <v>24.2796</v>
      </c>
      <c r="IL848" s="1">
        <v>100.255</v>
      </c>
      <c r="IM848" s="1">
        <v>99.9359</v>
      </c>
      <c r="IN848" s="1" t="s">
        <v>365</v>
      </c>
    </row>
    <row r="849" ht="15.75" customHeight="1">
      <c r="A849" s="1">
        <v>833.0</v>
      </c>
      <c r="B849" s="1">
        <v>1.660411557E9</v>
      </c>
      <c r="C849" s="1">
        <v>11832.90000009537</v>
      </c>
      <c r="D849" s="1" t="s">
        <v>2013</v>
      </c>
      <c r="E849" s="1" t="s">
        <v>2014</v>
      </c>
      <c r="F849" s="1">
        <v>1.0</v>
      </c>
      <c r="G849" s="1" t="s">
        <v>349</v>
      </c>
      <c r="H849" s="1" t="s">
        <v>350</v>
      </c>
      <c r="I849" s="1" t="s">
        <v>351</v>
      </c>
      <c r="J849" s="1" t="s">
        <v>352</v>
      </c>
      <c r="K849" s="1" t="s">
        <v>1959</v>
      </c>
      <c r="L849" s="1" t="s">
        <v>349</v>
      </c>
      <c r="M849" s="1" t="s">
        <v>354</v>
      </c>
      <c r="N849" s="1">
        <v>1.660411549E9</v>
      </c>
      <c r="O849" s="1">
        <f t="shared" si="1"/>
        <v>0.002521977372</v>
      </c>
      <c r="P849" s="1">
        <f t="shared" si="2"/>
        <v>2.521977372</v>
      </c>
      <c r="Q849" s="1">
        <f t="shared" si="3"/>
        <v>-0.3035633066</v>
      </c>
      <c r="R849" s="1">
        <f t="shared" si="4"/>
        <v>79.4859125</v>
      </c>
      <c r="S849" s="1">
        <f t="shared" si="5"/>
        <v>80.83687819</v>
      </c>
      <c r="T849" s="1">
        <f t="shared" si="6"/>
        <v>8.044679796</v>
      </c>
      <c r="U849" s="1">
        <f t="shared" si="7"/>
        <v>7.910235138</v>
      </c>
      <c r="V849" s="1">
        <f t="shared" si="8"/>
        <v>0.1224825708</v>
      </c>
      <c r="W849" s="1">
        <f t="shared" si="9"/>
        <v>2.919358543</v>
      </c>
      <c r="X849" s="1">
        <f t="shared" si="10"/>
        <v>0.1196977039</v>
      </c>
      <c r="Y849" s="1">
        <f t="shared" si="11"/>
        <v>0.07505600039</v>
      </c>
      <c r="Z849" s="1">
        <f t="shared" si="12"/>
        <v>321.5122898</v>
      </c>
      <c r="AA849" s="1">
        <f t="shared" si="13"/>
        <v>32.23045081</v>
      </c>
      <c r="AB849" s="1">
        <f t="shared" si="14"/>
        <v>31.86833125</v>
      </c>
      <c r="AC849" s="1">
        <f t="shared" si="15"/>
        <v>4.739612023</v>
      </c>
      <c r="AD849" s="1">
        <f t="shared" si="16"/>
        <v>60.35887013</v>
      </c>
      <c r="AE849" s="1">
        <f t="shared" si="17"/>
        <v>2.721424028</v>
      </c>
      <c r="AF849" s="1">
        <f t="shared" si="18"/>
        <v>4.508739182</v>
      </c>
      <c r="AG849" s="1">
        <f t="shared" si="19"/>
        <v>2.018187996</v>
      </c>
      <c r="AH849" s="1">
        <f t="shared" si="20"/>
        <v>-111.2192021</v>
      </c>
      <c r="AI849" s="1">
        <f t="shared" si="21"/>
        <v>-138.2805153</v>
      </c>
      <c r="AJ849" s="1">
        <f t="shared" si="22"/>
        <v>-10.68178606</v>
      </c>
      <c r="AK849" s="1">
        <f t="shared" si="23"/>
        <v>61.33078628</v>
      </c>
      <c r="AL849" s="1">
        <f t="shared" si="24"/>
        <v>23.03837329</v>
      </c>
      <c r="AM849" s="1">
        <f t="shared" si="25"/>
        <v>2.489452948</v>
      </c>
      <c r="AN849" s="1">
        <f t="shared" si="26"/>
        <v>-0.3035633066</v>
      </c>
      <c r="AO849" s="1">
        <v>135.1022057343594</v>
      </c>
      <c r="AP849" s="1">
        <v>112.3304963636364</v>
      </c>
      <c r="AQ849" s="1">
        <v>4.528346039345857</v>
      </c>
      <c r="AR849" s="1">
        <v>65.01646125568308</v>
      </c>
      <c r="AS849" s="1">
        <f t="shared" si="27"/>
        <v>2.521977372</v>
      </c>
      <c r="AT849" s="1">
        <v>24.40997879930469</v>
      </c>
      <c r="AU849" s="1">
        <v>27.35323818181818</v>
      </c>
      <c r="AV849" s="1">
        <v>-6.811832305910558E-5</v>
      </c>
      <c r="AW849" s="1">
        <v>83.56297785630993</v>
      </c>
      <c r="AX849" s="1">
        <v>0.0</v>
      </c>
      <c r="AY849" s="1">
        <v>0.0</v>
      </c>
      <c r="AZ849" s="1">
        <f t="shared" si="28"/>
        <v>1</v>
      </c>
      <c r="BA849" s="1">
        <f t="shared" si="29"/>
        <v>0</v>
      </c>
      <c r="BB849" s="1">
        <f t="shared" si="30"/>
        <v>51880.56298</v>
      </c>
      <c r="BC849" s="1">
        <f t="shared" si="31"/>
        <v>1999.973125</v>
      </c>
      <c r="BD849" s="1">
        <f t="shared" si="32"/>
        <v>1681.177725</v>
      </c>
      <c r="BE849" s="1">
        <f t="shared" si="33"/>
        <v>0.8406001581</v>
      </c>
      <c r="BF849" s="1">
        <f t="shared" si="34"/>
        <v>0.1607583051</v>
      </c>
      <c r="BG849" s="1">
        <v>6.0</v>
      </c>
      <c r="BH849" s="1">
        <v>0.5</v>
      </c>
      <c r="BI849" s="1" t="s">
        <v>355</v>
      </c>
      <c r="BJ849" s="1">
        <v>2.0</v>
      </c>
      <c r="BK849" s="1" t="b">
        <v>1</v>
      </c>
      <c r="BL849" s="1">
        <v>1.660411549E9</v>
      </c>
      <c r="BM849" s="1">
        <v>79.4859125</v>
      </c>
      <c r="BN849" s="1">
        <v>107.362025</v>
      </c>
      <c r="BO849" s="1">
        <v>27.3462</v>
      </c>
      <c r="BP849" s="1">
        <v>24.44131875</v>
      </c>
      <c r="BQ849" s="1">
        <v>78.90795625000001</v>
      </c>
      <c r="BR849" s="1">
        <v>27.33845625</v>
      </c>
      <c r="BS849" s="1">
        <v>500.1325</v>
      </c>
      <c r="BT849" s="1">
        <v>99.41748125</v>
      </c>
      <c r="BU849" s="1">
        <v>0.099966425</v>
      </c>
      <c r="BV849" s="1">
        <v>30.9897375</v>
      </c>
      <c r="BW849" s="1">
        <v>31.86833125</v>
      </c>
      <c r="BX849" s="1">
        <v>999.9</v>
      </c>
      <c r="BY849" s="1">
        <v>0.0</v>
      </c>
      <c r="BZ849" s="1">
        <v>0.0</v>
      </c>
      <c r="CA849" s="1">
        <v>10000.273125</v>
      </c>
      <c r="CB849" s="1">
        <v>0.0</v>
      </c>
      <c r="CC849" s="1">
        <v>64.0103625</v>
      </c>
      <c r="CD849" s="1">
        <v>-27.8761875</v>
      </c>
      <c r="CE849" s="1">
        <v>81.7207</v>
      </c>
      <c r="CF849" s="1">
        <v>110.0513375</v>
      </c>
      <c r="CG849" s="1">
        <v>2.904871875</v>
      </c>
      <c r="CH849" s="1">
        <v>107.362025</v>
      </c>
      <c r="CI849" s="1">
        <v>24.44131875</v>
      </c>
      <c r="CJ849" s="1">
        <v>2.718690625</v>
      </c>
      <c r="CK849" s="1">
        <v>2.429895</v>
      </c>
      <c r="CL849" s="1">
        <v>22.3985375</v>
      </c>
      <c r="CM849" s="1">
        <v>20.5644</v>
      </c>
      <c r="CN849" s="1">
        <v>1999.973125</v>
      </c>
      <c r="CO849" s="1">
        <v>0.9799931875000001</v>
      </c>
      <c r="CP849" s="1">
        <v>0.0200071125</v>
      </c>
      <c r="CQ849" s="1">
        <v>0.0</v>
      </c>
      <c r="CR849" s="1">
        <v>2.828875</v>
      </c>
      <c r="CS849" s="1">
        <v>0.0</v>
      </c>
      <c r="CT849" s="1">
        <v>27466.70625</v>
      </c>
      <c r="CU849" s="1">
        <v>17412.05625</v>
      </c>
      <c r="CV849" s="1">
        <v>43.4566875</v>
      </c>
      <c r="CW849" s="1">
        <v>44.5816875</v>
      </c>
      <c r="CX849" s="1">
        <v>43.5</v>
      </c>
      <c r="CY849" s="1">
        <v>42.937</v>
      </c>
      <c r="CZ849" s="1">
        <v>43.375</v>
      </c>
      <c r="DA849" s="1">
        <v>1959.963125</v>
      </c>
      <c r="DB849" s="1">
        <v>40.01</v>
      </c>
      <c r="DC849" s="1">
        <v>0.0</v>
      </c>
      <c r="DD849" s="1">
        <v>1.6604115552E9</v>
      </c>
      <c r="DE849" s="1">
        <v>0.0</v>
      </c>
      <c r="DF849" s="1">
        <v>1.6604113081E9</v>
      </c>
      <c r="DG849" s="1" t="s">
        <v>1960</v>
      </c>
      <c r="DH849" s="1">
        <v>1.6604112996E9</v>
      </c>
      <c r="DI849" s="1">
        <v>1.6604113081E9</v>
      </c>
      <c r="DJ849" s="1">
        <v>25.0</v>
      </c>
      <c r="DK849" s="1">
        <v>0.208</v>
      </c>
      <c r="DL849" s="1">
        <v>-0.005</v>
      </c>
      <c r="DM849" s="1">
        <v>1.316</v>
      </c>
      <c r="DN849" s="1">
        <v>0.015</v>
      </c>
      <c r="DO849" s="1">
        <v>400.0</v>
      </c>
      <c r="DP849" s="1">
        <v>24.0</v>
      </c>
      <c r="DQ849" s="1">
        <v>0.34</v>
      </c>
      <c r="DR849" s="1">
        <v>0.09</v>
      </c>
      <c r="DS849" s="1">
        <v>-0.6903359313137256</v>
      </c>
      <c r="DT849" s="1">
        <v>1.596452959243732</v>
      </c>
      <c r="DU849" s="1">
        <v>0.1446484962133266</v>
      </c>
      <c r="DV849" s="1">
        <v>0.0</v>
      </c>
      <c r="DW849" s="1">
        <v>22.90483293567271</v>
      </c>
      <c r="DX849" s="1">
        <v>63.39278355354297</v>
      </c>
      <c r="DY849" s="1">
        <v>4.683201136354239</v>
      </c>
      <c r="DZ849" s="1">
        <v>0.0</v>
      </c>
      <c r="EA849" s="1">
        <v>-27.96082258064517</v>
      </c>
      <c r="EB849" s="1">
        <v>-75.11229677419351</v>
      </c>
      <c r="EC849" s="1">
        <v>5.735755101832694</v>
      </c>
      <c r="ED849" s="1">
        <v>0.0</v>
      </c>
      <c r="EE849" s="1">
        <v>85.02451940314242</v>
      </c>
      <c r="EF849" s="1">
        <v>186.9962123891044</v>
      </c>
      <c r="EG849" s="1">
        <v>13.50438194010302</v>
      </c>
      <c r="EH849" s="1">
        <v>0.0</v>
      </c>
      <c r="EI849" s="1">
        <v>2.89934</v>
      </c>
      <c r="EJ849" s="1">
        <v>0.2332969337979069</v>
      </c>
      <c r="EK849" s="1">
        <v>0.02849751645148113</v>
      </c>
      <c r="EL849" s="1">
        <v>0.0</v>
      </c>
      <c r="EM849" s="1">
        <v>2.018253832401853</v>
      </c>
      <c r="EN849" s="1">
        <v>-0.03602368966821651</v>
      </c>
      <c r="EO849" s="1">
        <v>0.002658419930858716</v>
      </c>
      <c r="EP849" s="1">
        <v>1.0</v>
      </c>
      <c r="EQ849" s="1">
        <v>1.0</v>
      </c>
      <c r="ER849" s="1">
        <v>6.0</v>
      </c>
      <c r="ES849" s="1" t="s">
        <v>433</v>
      </c>
      <c r="ET849" s="1">
        <v>2.94129</v>
      </c>
      <c r="EU849" s="1">
        <v>2.80123</v>
      </c>
      <c r="EV849" s="1">
        <v>0.0288357</v>
      </c>
      <c r="EW849" s="1">
        <v>0.0374357</v>
      </c>
      <c r="EX849" s="1">
        <v>0.117744</v>
      </c>
      <c r="EY849" s="1">
        <v>0.108703</v>
      </c>
      <c r="EZ849" s="1">
        <v>19846.5</v>
      </c>
      <c r="FA849" s="1">
        <v>20621.6</v>
      </c>
      <c r="FB849" s="1">
        <v>23774.9</v>
      </c>
      <c r="FC849" s="1">
        <v>24942.2</v>
      </c>
      <c r="FD849" s="1">
        <v>33578.0</v>
      </c>
      <c r="FE849" s="1">
        <v>35501.9</v>
      </c>
      <c r="FF849" s="1">
        <v>43359.6</v>
      </c>
      <c r="FG849" s="1">
        <v>46113.6</v>
      </c>
      <c r="FH849" s="1">
        <v>1.94438</v>
      </c>
      <c r="FI849" s="1">
        <v>1.81092</v>
      </c>
      <c r="FJ849" s="1">
        <v>0.112325</v>
      </c>
      <c r="FK849" s="1">
        <v>0.0</v>
      </c>
      <c r="FL849" s="1">
        <v>30.0323</v>
      </c>
      <c r="FM849" s="1">
        <v>999.9</v>
      </c>
      <c r="FN849" s="1">
        <v>57.8</v>
      </c>
      <c r="FO849" s="1">
        <v>37.3</v>
      </c>
      <c r="FP849" s="1">
        <v>37.2582</v>
      </c>
      <c r="FQ849" s="1">
        <v>63.4262</v>
      </c>
      <c r="FR849" s="1">
        <v>26.0337</v>
      </c>
      <c r="FS849" s="1">
        <v>1.0</v>
      </c>
      <c r="FT849" s="1">
        <v>0.522378</v>
      </c>
      <c r="FU849" s="1">
        <v>2.20557</v>
      </c>
      <c r="FV849" s="1">
        <v>20.3074</v>
      </c>
      <c r="FW849" s="1">
        <v>5.2101</v>
      </c>
      <c r="FX849" s="1">
        <v>11.9075</v>
      </c>
      <c r="FY849" s="1">
        <v>5.0029</v>
      </c>
      <c r="FZ849" s="1">
        <v>3.29052</v>
      </c>
      <c r="GA849" s="1">
        <v>9999.0</v>
      </c>
      <c r="GB849" s="1">
        <v>9999.0</v>
      </c>
      <c r="GC849" s="1">
        <v>9999.0</v>
      </c>
      <c r="GD849" s="1">
        <v>999.9</v>
      </c>
      <c r="GE849" s="1">
        <v>1.8598</v>
      </c>
      <c r="GF849" s="1">
        <v>1.85486</v>
      </c>
      <c r="GG849" s="1">
        <v>1.85803</v>
      </c>
      <c r="GH849" s="1">
        <v>1.85649</v>
      </c>
      <c r="GI849" s="1">
        <v>1.85522</v>
      </c>
      <c r="GJ849" s="1">
        <v>1.85485</v>
      </c>
      <c r="GK849" s="1">
        <v>1.85366</v>
      </c>
      <c r="GL849" s="1">
        <v>1.85668</v>
      </c>
      <c r="GM849" s="1">
        <v>0.0</v>
      </c>
      <c r="GN849" s="1">
        <v>0.0</v>
      </c>
      <c r="GO849" s="1">
        <v>0.0</v>
      </c>
      <c r="GP849" s="1">
        <v>0.0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0.0</v>
      </c>
      <c r="GX849" s="1">
        <v>100.0</v>
      </c>
      <c r="GY849" s="1">
        <v>100.0</v>
      </c>
      <c r="GZ849" s="1">
        <v>0.661</v>
      </c>
      <c r="HA849" s="1">
        <v>0.0078</v>
      </c>
      <c r="HB849" s="1">
        <v>0.3634115085768492</v>
      </c>
      <c r="HC849" s="1">
        <v>0.002809866934308161</v>
      </c>
      <c r="HD849" s="1">
        <v>-1.127031966113555E-6</v>
      </c>
      <c r="HE849" s="1">
        <v>1.768598670541231E-10</v>
      </c>
      <c r="HF849" s="1">
        <v>-0.07173699153050066</v>
      </c>
      <c r="HG849" s="1">
        <v>0.01081145868756639</v>
      </c>
      <c r="HH849" s="1">
        <v>-3.689364805754238E-4</v>
      </c>
      <c r="HI849" s="1">
        <v>2.919854880483278E-6</v>
      </c>
      <c r="HJ849" s="1">
        <v>2.0</v>
      </c>
      <c r="HK849" s="1">
        <v>2136.0</v>
      </c>
      <c r="HL849" s="1">
        <v>3.0</v>
      </c>
      <c r="HM849" s="1">
        <v>30.0</v>
      </c>
      <c r="HN849" s="1">
        <v>4.3</v>
      </c>
      <c r="HO849" s="1">
        <v>4.1</v>
      </c>
      <c r="HP849" s="1">
        <v>0.529785</v>
      </c>
      <c r="HQ849" s="1">
        <v>2.35962</v>
      </c>
      <c r="HR849" s="1">
        <v>1.4978</v>
      </c>
      <c r="HS849" s="1">
        <v>2.30103</v>
      </c>
      <c r="HT849" s="1">
        <v>1.54785</v>
      </c>
      <c r="HU849" s="1">
        <v>2.45483</v>
      </c>
      <c r="HV849" s="1">
        <v>40.6042</v>
      </c>
      <c r="HW849" s="1">
        <v>13.2214</v>
      </c>
      <c r="HX849" s="1">
        <v>18.0</v>
      </c>
      <c r="HY849" s="1">
        <v>500.6</v>
      </c>
      <c r="HZ849" s="1">
        <v>478.059</v>
      </c>
      <c r="IA849" s="1">
        <v>26.9493</v>
      </c>
      <c r="IB849" s="1">
        <v>33.542</v>
      </c>
      <c r="IC849" s="1">
        <v>30.0001</v>
      </c>
      <c r="ID849" s="1">
        <v>33.3578</v>
      </c>
      <c r="IE849" s="1">
        <v>33.4587</v>
      </c>
      <c r="IF849" s="1">
        <v>10.6352</v>
      </c>
      <c r="IG849" s="1">
        <v>37.5506</v>
      </c>
      <c r="IH849" s="1">
        <v>0.0</v>
      </c>
      <c r="II849" s="1">
        <v>26.9581</v>
      </c>
      <c r="IJ849" s="1">
        <v>181.038</v>
      </c>
      <c r="IK849" s="1">
        <v>24.2719</v>
      </c>
      <c r="IL849" s="1">
        <v>100.256</v>
      </c>
      <c r="IM849" s="1">
        <v>99.9352</v>
      </c>
      <c r="IN849" s="1" t="s">
        <v>365</v>
      </c>
    </row>
    <row r="850" ht="15.75" customHeight="1">
      <c r="A850" s="1">
        <v>834.0</v>
      </c>
      <c r="B850" s="1">
        <v>1.660411558E9</v>
      </c>
      <c r="C850" s="1">
        <v>11833.90000009537</v>
      </c>
      <c r="D850" s="1" t="s">
        <v>2015</v>
      </c>
      <c r="E850" s="1" t="s">
        <v>2016</v>
      </c>
      <c r="F850" s="1">
        <v>1.0</v>
      </c>
      <c r="G850" s="1" t="s">
        <v>349</v>
      </c>
      <c r="H850" s="1" t="s">
        <v>350</v>
      </c>
      <c r="I850" s="1" t="s">
        <v>351</v>
      </c>
      <c r="J850" s="1" t="s">
        <v>352</v>
      </c>
      <c r="K850" s="1" t="s">
        <v>1959</v>
      </c>
      <c r="L850" s="1" t="s">
        <v>349</v>
      </c>
      <c r="M850" s="1" t="s">
        <v>354</v>
      </c>
      <c r="N850" s="1">
        <v>1.6604115505E9</v>
      </c>
      <c r="O850" s="1">
        <f t="shared" si="1"/>
        <v>0.002527867448</v>
      </c>
      <c r="P850" s="1">
        <f t="shared" si="2"/>
        <v>2.527867448</v>
      </c>
      <c r="Q850" s="1">
        <f t="shared" si="3"/>
        <v>-0.3014815165</v>
      </c>
      <c r="R850" s="1">
        <f t="shared" si="4"/>
        <v>84.81596667</v>
      </c>
      <c r="S850" s="1">
        <f t="shared" si="5"/>
        <v>85.95380589</v>
      </c>
      <c r="T850" s="1">
        <f t="shared" si="6"/>
        <v>8.55390322</v>
      </c>
      <c r="U850" s="1">
        <f t="shared" si="7"/>
        <v>8.440668367</v>
      </c>
      <c r="V850" s="1">
        <f t="shared" si="8"/>
        <v>0.1228311168</v>
      </c>
      <c r="W850" s="1">
        <f t="shared" si="9"/>
        <v>2.919200034</v>
      </c>
      <c r="X850" s="1">
        <f t="shared" si="10"/>
        <v>0.1200304246</v>
      </c>
      <c r="Y850" s="1">
        <f t="shared" si="11"/>
        <v>0.07526532769</v>
      </c>
      <c r="Z850" s="1">
        <f t="shared" si="12"/>
        <v>321.5122166</v>
      </c>
      <c r="AA850" s="1">
        <f t="shared" si="13"/>
        <v>32.22866312</v>
      </c>
      <c r="AB850" s="1">
        <f t="shared" si="14"/>
        <v>31.8656</v>
      </c>
      <c r="AC850" s="1">
        <f t="shared" si="15"/>
        <v>4.738878667</v>
      </c>
      <c r="AD850" s="1">
        <f t="shared" si="16"/>
        <v>60.36339038</v>
      </c>
      <c r="AE850" s="1">
        <f t="shared" si="17"/>
        <v>2.72157856</v>
      </c>
      <c r="AF850" s="1">
        <f t="shared" si="18"/>
        <v>4.508657555</v>
      </c>
      <c r="AG850" s="1">
        <f t="shared" si="19"/>
        <v>2.017300107</v>
      </c>
      <c r="AH850" s="1">
        <f t="shared" si="20"/>
        <v>-111.4789545</v>
      </c>
      <c r="AI850" s="1">
        <f t="shared" si="21"/>
        <v>-137.8931315</v>
      </c>
      <c r="AJ850" s="1">
        <f t="shared" si="22"/>
        <v>-10.65227998</v>
      </c>
      <c r="AK850" s="1">
        <f t="shared" si="23"/>
        <v>61.48785065</v>
      </c>
      <c r="AL850" s="1">
        <f t="shared" si="24"/>
        <v>24.69597822</v>
      </c>
      <c r="AM850" s="1">
        <f t="shared" si="25"/>
        <v>2.495358808</v>
      </c>
      <c r="AN850" s="1">
        <f t="shared" si="26"/>
        <v>-0.3014815165</v>
      </c>
      <c r="AO850" s="1">
        <v>140.3367215835038</v>
      </c>
      <c r="AP850" s="1">
        <v>117.0722054545454</v>
      </c>
      <c r="AQ850" s="1">
        <v>4.62432432557598</v>
      </c>
      <c r="AR850" s="1">
        <v>65.01646125568308</v>
      </c>
      <c r="AS850" s="1">
        <f t="shared" si="27"/>
        <v>2.527867448</v>
      </c>
      <c r="AT850" s="1">
        <v>24.40423483945743</v>
      </c>
      <c r="AU850" s="1">
        <v>27.35462121212121</v>
      </c>
      <c r="AV850" s="1">
        <v>-1.138067250201168E-4</v>
      </c>
      <c r="AW850" s="1">
        <v>83.56297785630993</v>
      </c>
      <c r="AX850" s="1">
        <v>0.0</v>
      </c>
      <c r="AY850" s="1">
        <v>0.0</v>
      </c>
      <c r="AZ850" s="1">
        <f t="shared" si="28"/>
        <v>1</v>
      </c>
      <c r="BA850" s="1">
        <f t="shared" si="29"/>
        <v>0</v>
      </c>
      <c r="BB850" s="1">
        <f t="shared" si="30"/>
        <v>51876.11189</v>
      </c>
      <c r="BC850" s="1">
        <f t="shared" si="31"/>
        <v>1999.972667</v>
      </c>
      <c r="BD850" s="1">
        <f t="shared" si="32"/>
        <v>1681.17734</v>
      </c>
      <c r="BE850" s="1">
        <f t="shared" si="33"/>
        <v>0.8406001582</v>
      </c>
      <c r="BF850" s="1">
        <f t="shared" si="34"/>
        <v>0.1607583053</v>
      </c>
      <c r="BG850" s="1">
        <v>6.0</v>
      </c>
      <c r="BH850" s="1">
        <v>0.5</v>
      </c>
      <c r="BI850" s="1" t="s">
        <v>355</v>
      </c>
      <c r="BJ850" s="1">
        <v>2.0</v>
      </c>
      <c r="BK850" s="1" t="b">
        <v>1</v>
      </c>
      <c r="BL850" s="1">
        <v>1.6604115505E9</v>
      </c>
      <c r="BM850" s="1">
        <v>84.81596666666665</v>
      </c>
      <c r="BN850" s="1">
        <v>114.6967733333333</v>
      </c>
      <c r="BO850" s="1">
        <v>27.34775333333333</v>
      </c>
      <c r="BP850" s="1">
        <v>24.43602666666666</v>
      </c>
      <c r="BQ850" s="1">
        <v>84.22404666666667</v>
      </c>
      <c r="BR850" s="1">
        <v>27.34001333333333</v>
      </c>
      <c r="BS850" s="1">
        <v>500.1396</v>
      </c>
      <c r="BT850" s="1">
        <v>99.41744666666666</v>
      </c>
      <c r="BU850" s="1">
        <v>0.09999914666666666</v>
      </c>
      <c r="BV850" s="1">
        <v>30.98942000000001</v>
      </c>
      <c r="BW850" s="1">
        <v>31.8656</v>
      </c>
      <c r="BX850" s="1">
        <v>999.8999999999999</v>
      </c>
      <c r="BY850" s="1">
        <v>0.0</v>
      </c>
      <c r="BZ850" s="1">
        <v>0.0</v>
      </c>
      <c r="CA850" s="1">
        <v>9999.371333333334</v>
      </c>
      <c r="CB850" s="1">
        <v>0.0</v>
      </c>
      <c r="CC850" s="1">
        <v>64.33171999999999</v>
      </c>
      <c r="CD850" s="1">
        <v>-29.88091333333333</v>
      </c>
      <c r="CE850" s="1">
        <v>87.20076666666667</v>
      </c>
      <c r="CF850" s="1">
        <v>117.5692333333333</v>
      </c>
      <c r="CG850" s="1">
        <v>2.911718666666666</v>
      </c>
      <c r="CH850" s="1">
        <v>114.6967733333333</v>
      </c>
      <c r="CI850" s="1">
        <v>24.43602666666666</v>
      </c>
      <c r="CJ850" s="1">
        <v>2.718843333333334</v>
      </c>
      <c r="CK850" s="1">
        <v>2.429368</v>
      </c>
      <c r="CL850" s="1">
        <v>22.39946666666667</v>
      </c>
      <c r="CM850" s="1">
        <v>20.56088</v>
      </c>
      <c r="CN850" s="1">
        <v>1999.972666666667</v>
      </c>
      <c r="CO850" s="1">
        <v>0.9799932000000001</v>
      </c>
      <c r="CP850" s="1">
        <v>0.0200071</v>
      </c>
      <c r="CQ850" s="1">
        <v>0.0</v>
      </c>
      <c r="CR850" s="1">
        <v>2.840000000000001</v>
      </c>
      <c r="CS850" s="1">
        <v>0.0</v>
      </c>
      <c r="CT850" s="1">
        <v>27462.32666666666</v>
      </c>
      <c r="CU850" s="1">
        <v>17412.06</v>
      </c>
      <c r="CV850" s="1">
        <v>43.4538</v>
      </c>
      <c r="CW850" s="1">
        <v>44.583</v>
      </c>
      <c r="CX850" s="1">
        <v>43.5</v>
      </c>
      <c r="CY850" s="1">
        <v>42.937</v>
      </c>
      <c r="CZ850" s="1">
        <v>43.375</v>
      </c>
      <c r="DA850" s="1">
        <v>1959.962666666667</v>
      </c>
      <c r="DB850" s="1">
        <v>40.01</v>
      </c>
      <c r="DC850" s="1">
        <v>0.0</v>
      </c>
      <c r="DD850" s="1">
        <v>1.6604115564E9</v>
      </c>
      <c r="DE850" s="1">
        <v>0.0</v>
      </c>
      <c r="DF850" s="1">
        <v>1.6604113081E9</v>
      </c>
      <c r="DG850" s="1" t="s">
        <v>1960</v>
      </c>
      <c r="DH850" s="1">
        <v>1.6604112996E9</v>
      </c>
      <c r="DI850" s="1">
        <v>1.6604113081E9</v>
      </c>
      <c r="DJ850" s="1">
        <v>25.0</v>
      </c>
      <c r="DK850" s="1">
        <v>0.208</v>
      </c>
      <c r="DL850" s="1">
        <v>-0.005</v>
      </c>
      <c r="DM850" s="1">
        <v>1.316</v>
      </c>
      <c r="DN850" s="1">
        <v>0.015</v>
      </c>
      <c r="DO850" s="1">
        <v>400.0</v>
      </c>
      <c r="DP850" s="1">
        <v>24.0</v>
      </c>
      <c r="DQ850" s="1">
        <v>0.34</v>
      </c>
      <c r="DR850" s="1">
        <v>0.09</v>
      </c>
      <c r="DS850" s="1">
        <v>-0.6631557143919226</v>
      </c>
      <c r="DT850" s="1">
        <v>1.971384775850376</v>
      </c>
      <c r="DU850" s="1">
        <v>0.1722045198945107</v>
      </c>
      <c r="DV850" s="1">
        <v>0.0</v>
      </c>
      <c r="DW850" s="1">
        <v>23.96814871321</v>
      </c>
      <c r="DX850" s="1">
        <v>56.67542130505458</v>
      </c>
      <c r="DY850" s="1">
        <v>4.179753648686888</v>
      </c>
      <c r="DZ850" s="1">
        <v>0.0</v>
      </c>
      <c r="EA850" s="1">
        <v>-29.22142580645162</v>
      </c>
      <c r="EB850" s="1">
        <v>-67.2506661290323</v>
      </c>
      <c r="EC850" s="1">
        <v>5.127129905862742</v>
      </c>
      <c r="ED850" s="1">
        <v>0.0</v>
      </c>
      <c r="EE850" s="1">
        <v>88.11097477665662</v>
      </c>
      <c r="EF850" s="1">
        <v>189.8061286966863</v>
      </c>
      <c r="EG850" s="1">
        <v>13.7031849829139</v>
      </c>
      <c r="EH850" s="1">
        <v>0.0</v>
      </c>
      <c r="EI850" s="1">
        <v>2.902620243902439</v>
      </c>
      <c r="EJ850" s="1">
        <v>0.2656360975609772</v>
      </c>
      <c r="EK850" s="1">
        <v>0.03059157380301622</v>
      </c>
      <c r="EL850" s="1">
        <v>0.0</v>
      </c>
      <c r="EM850" s="1">
        <v>2.017660638407655</v>
      </c>
      <c r="EN850" s="1">
        <v>-0.03328706435957397</v>
      </c>
      <c r="EO850" s="1">
        <v>0.002460729678818427</v>
      </c>
      <c r="EP850" s="1">
        <v>1.0</v>
      </c>
      <c r="EQ850" s="1">
        <v>1.0</v>
      </c>
      <c r="ER850" s="1">
        <v>6.0</v>
      </c>
      <c r="ES850" s="1" t="s">
        <v>433</v>
      </c>
      <c r="ET850" s="1">
        <v>2.94134</v>
      </c>
      <c r="EU850" s="1">
        <v>2.80112</v>
      </c>
      <c r="EV850" s="1">
        <v>0.029969</v>
      </c>
      <c r="EW850" s="1">
        <v>0.0386323</v>
      </c>
      <c r="EX850" s="1">
        <v>0.117745</v>
      </c>
      <c r="EY850" s="1">
        <v>0.108692</v>
      </c>
      <c r="EZ850" s="1">
        <v>19823.4</v>
      </c>
      <c r="FA850" s="1">
        <v>20595.9</v>
      </c>
      <c r="FB850" s="1">
        <v>23774.9</v>
      </c>
      <c r="FC850" s="1">
        <v>24942.1</v>
      </c>
      <c r="FD850" s="1">
        <v>33577.9</v>
      </c>
      <c r="FE850" s="1">
        <v>35502.2</v>
      </c>
      <c r="FF850" s="1">
        <v>43359.5</v>
      </c>
      <c r="FG850" s="1">
        <v>46113.4</v>
      </c>
      <c r="FH850" s="1">
        <v>1.94442</v>
      </c>
      <c r="FI850" s="1">
        <v>1.81092</v>
      </c>
      <c r="FJ850" s="1">
        <v>0.112444</v>
      </c>
      <c r="FK850" s="1">
        <v>0.0</v>
      </c>
      <c r="FL850" s="1">
        <v>30.0323</v>
      </c>
      <c r="FM850" s="1">
        <v>999.9</v>
      </c>
      <c r="FN850" s="1">
        <v>57.8</v>
      </c>
      <c r="FO850" s="1">
        <v>37.3</v>
      </c>
      <c r="FP850" s="1">
        <v>37.2595</v>
      </c>
      <c r="FQ850" s="1">
        <v>63.6562</v>
      </c>
      <c r="FR850" s="1">
        <v>25.4968</v>
      </c>
      <c r="FS850" s="1">
        <v>1.0</v>
      </c>
      <c r="FT850" s="1">
        <v>0.522409</v>
      </c>
      <c r="FU850" s="1">
        <v>2.20284</v>
      </c>
      <c r="FV850" s="1">
        <v>20.3074</v>
      </c>
      <c r="FW850" s="1">
        <v>5.21025</v>
      </c>
      <c r="FX850" s="1">
        <v>11.9071</v>
      </c>
      <c r="FY850" s="1">
        <v>5.00305</v>
      </c>
      <c r="FZ850" s="1">
        <v>3.29052</v>
      </c>
      <c r="GA850" s="1">
        <v>9999.0</v>
      </c>
      <c r="GB850" s="1">
        <v>9999.0</v>
      </c>
      <c r="GC850" s="1">
        <v>9999.0</v>
      </c>
      <c r="GD850" s="1">
        <v>999.9</v>
      </c>
      <c r="GE850" s="1">
        <v>1.85979</v>
      </c>
      <c r="GF850" s="1">
        <v>1.85486</v>
      </c>
      <c r="GG850" s="1">
        <v>1.85802</v>
      </c>
      <c r="GH850" s="1">
        <v>1.85648</v>
      </c>
      <c r="GI850" s="1">
        <v>1.85524</v>
      </c>
      <c r="GJ850" s="1">
        <v>1.85485</v>
      </c>
      <c r="GK850" s="1">
        <v>1.85367</v>
      </c>
      <c r="GL850" s="1">
        <v>1.85668</v>
      </c>
      <c r="GM850" s="1">
        <v>0.0</v>
      </c>
      <c r="GN850" s="1">
        <v>0.0</v>
      </c>
      <c r="GO850" s="1">
        <v>0.0</v>
      </c>
      <c r="GP850" s="1">
        <v>0.0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0.0</v>
      </c>
      <c r="GX850" s="1">
        <v>100.0</v>
      </c>
      <c r="GY850" s="1">
        <v>100.0</v>
      </c>
      <c r="GZ850" s="1">
        <v>0.673</v>
      </c>
      <c r="HA850" s="1">
        <v>0.0077</v>
      </c>
      <c r="HB850" s="1">
        <v>0.3634115085768492</v>
      </c>
      <c r="HC850" s="1">
        <v>0.002809866934308161</v>
      </c>
      <c r="HD850" s="1">
        <v>-1.127031966113555E-6</v>
      </c>
      <c r="HE850" s="1">
        <v>1.768598670541231E-10</v>
      </c>
      <c r="HF850" s="1">
        <v>-0.07173699153050066</v>
      </c>
      <c r="HG850" s="1">
        <v>0.01081145868756639</v>
      </c>
      <c r="HH850" s="1">
        <v>-3.689364805754238E-4</v>
      </c>
      <c r="HI850" s="1">
        <v>2.919854880483278E-6</v>
      </c>
      <c r="HJ850" s="1">
        <v>2.0</v>
      </c>
      <c r="HK850" s="1">
        <v>2136.0</v>
      </c>
      <c r="HL850" s="1">
        <v>3.0</v>
      </c>
      <c r="HM850" s="1">
        <v>30.0</v>
      </c>
      <c r="HN850" s="1">
        <v>4.3</v>
      </c>
      <c r="HO850" s="1">
        <v>4.2</v>
      </c>
      <c r="HP850" s="1">
        <v>0.544434</v>
      </c>
      <c r="HQ850" s="1">
        <v>2.37671</v>
      </c>
      <c r="HR850" s="1">
        <v>1.4978</v>
      </c>
      <c r="HS850" s="1">
        <v>2.30225</v>
      </c>
      <c r="HT850" s="1">
        <v>1.54785</v>
      </c>
      <c r="HU850" s="1">
        <v>2.42065</v>
      </c>
      <c r="HV850" s="1">
        <v>40.6042</v>
      </c>
      <c r="HW850" s="1">
        <v>13.2214</v>
      </c>
      <c r="HX850" s="1">
        <v>18.0</v>
      </c>
      <c r="HY850" s="1">
        <v>500.631</v>
      </c>
      <c r="HZ850" s="1">
        <v>478.058</v>
      </c>
      <c r="IA850" s="1">
        <v>26.9508</v>
      </c>
      <c r="IB850" s="1">
        <v>33.542</v>
      </c>
      <c r="IC850" s="1">
        <v>30.0001</v>
      </c>
      <c r="ID850" s="1">
        <v>33.3578</v>
      </c>
      <c r="IE850" s="1">
        <v>33.4587</v>
      </c>
      <c r="IF850" s="1">
        <v>10.9325</v>
      </c>
      <c r="IG850" s="1">
        <v>37.5506</v>
      </c>
      <c r="IH850" s="1">
        <v>0.0</v>
      </c>
      <c r="II850" s="1">
        <v>26.9581</v>
      </c>
      <c r="IJ850" s="1">
        <v>191.056</v>
      </c>
      <c r="IK850" s="1">
        <v>24.2629</v>
      </c>
      <c r="IL850" s="1">
        <v>100.255</v>
      </c>
      <c r="IM850" s="1">
        <v>99.9349</v>
      </c>
      <c r="IN850" s="1" t="s">
        <v>365</v>
      </c>
    </row>
    <row r="851" ht="15.75" customHeight="1">
      <c r="A851" s="1">
        <v>835.0</v>
      </c>
      <c r="B851" s="1">
        <v>1.660411559E9</v>
      </c>
      <c r="C851" s="1">
        <v>11834.90000009537</v>
      </c>
      <c r="D851" s="1" t="s">
        <v>2017</v>
      </c>
      <c r="E851" s="1" t="s">
        <v>2018</v>
      </c>
      <c r="F851" s="1">
        <v>1.0</v>
      </c>
      <c r="G851" s="1" t="s">
        <v>349</v>
      </c>
      <c r="H851" s="1" t="s">
        <v>350</v>
      </c>
      <c r="I851" s="1" t="s">
        <v>351</v>
      </c>
      <c r="J851" s="1" t="s">
        <v>352</v>
      </c>
      <c r="K851" s="1" t="s">
        <v>1959</v>
      </c>
      <c r="L851" s="1" t="s">
        <v>349</v>
      </c>
      <c r="M851" s="1" t="s">
        <v>354</v>
      </c>
      <c r="N851" s="1">
        <v>1.660411551E9</v>
      </c>
      <c r="O851" s="1">
        <f t="shared" si="1"/>
        <v>0.002530916261</v>
      </c>
      <c r="P851" s="1">
        <f t="shared" si="2"/>
        <v>2.530916261</v>
      </c>
      <c r="Q851" s="1">
        <f t="shared" si="3"/>
        <v>-0.2831514357</v>
      </c>
      <c r="R851" s="1">
        <f t="shared" si="4"/>
        <v>86.92228125</v>
      </c>
      <c r="S851" s="1">
        <f t="shared" si="5"/>
        <v>87.7465105</v>
      </c>
      <c r="T851" s="1">
        <f t="shared" si="6"/>
        <v>8.732309021</v>
      </c>
      <c r="U851" s="1">
        <f t="shared" si="7"/>
        <v>8.650283828</v>
      </c>
      <c r="V851" s="1">
        <f t="shared" si="8"/>
        <v>0.122991764</v>
      </c>
      <c r="W851" s="1">
        <f t="shared" si="9"/>
        <v>2.919111213</v>
      </c>
      <c r="X851" s="1">
        <f t="shared" si="10"/>
        <v>0.120183748</v>
      </c>
      <c r="Y851" s="1">
        <f t="shared" si="11"/>
        <v>0.07536179196</v>
      </c>
      <c r="Z851" s="1">
        <f t="shared" si="12"/>
        <v>321.5149194</v>
      </c>
      <c r="AA851" s="1">
        <f t="shared" si="13"/>
        <v>32.22811309</v>
      </c>
      <c r="AB851" s="1">
        <f t="shared" si="14"/>
        <v>31.86525625</v>
      </c>
      <c r="AC851" s="1">
        <f t="shared" si="15"/>
        <v>4.738786375</v>
      </c>
      <c r="AD851" s="1">
        <f t="shared" si="16"/>
        <v>60.36385452</v>
      </c>
      <c r="AE851" s="1">
        <f t="shared" si="17"/>
        <v>2.721629362</v>
      </c>
      <c r="AF851" s="1">
        <f t="shared" si="18"/>
        <v>4.508707045</v>
      </c>
      <c r="AG851" s="1">
        <f t="shared" si="19"/>
        <v>2.017157014</v>
      </c>
      <c r="AH851" s="1">
        <f t="shared" si="20"/>
        <v>-111.6134071</v>
      </c>
      <c r="AI851" s="1">
        <f t="shared" si="21"/>
        <v>-137.8045435</v>
      </c>
      <c r="AJ851" s="1">
        <f t="shared" si="22"/>
        <v>-10.64575248</v>
      </c>
      <c r="AK851" s="1">
        <f t="shared" si="23"/>
        <v>61.45121634</v>
      </c>
      <c r="AL851" s="1">
        <f t="shared" si="24"/>
        <v>25.02488615</v>
      </c>
      <c r="AM851" s="1">
        <f t="shared" si="25"/>
        <v>2.498228163</v>
      </c>
      <c r="AN851" s="1">
        <f t="shared" si="26"/>
        <v>-0.2831514357</v>
      </c>
      <c r="AO851" s="1">
        <v>145.5530729617579</v>
      </c>
      <c r="AP851" s="1">
        <v>121.8576242424242</v>
      </c>
      <c r="AQ851" s="1">
        <v>4.70423749923563</v>
      </c>
      <c r="AR851" s="1">
        <v>65.01646125568308</v>
      </c>
      <c r="AS851" s="1">
        <f t="shared" si="27"/>
        <v>2.530916261</v>
      </c>
      <c r="AT851" s="1">
        <v>24.40247211451553</v>
      </c>
      <c r="AU851" s="1">
        <v>27.35600060606061</v>
      </c>
      <c r="AV851" s="1">
        <v>-5.190744708074912E-5</v>
      </c>
      <c r="AW851" s="1">
        <v>83.56297785630993</v>
      </c>
      <c r="AX851" s="1">
        <v>0.0</v>
      </c>
      <c r="AY851" s="1">
        <v>0.0</v>
      </c>
      <c r="AZ851" s="1">
        <f t="shared" si="28"/>
        <v>1</v>
      </c>
      <c r="BA851" s="1">
        <f t="shared" si="29"/>
        <v>0</v>
      </c>
      <c r="BB851" s="1">
        <f t="shared" si="30"/>
        <v>51873.55504</v>
      </c>
      <c r="BC851" s="1">
        <f t="shared" si="31"/>
        <v>1999.989375</v>
      </c>
      <c r="BD851" s="1">
        <f t="shared" si="32"/>
        <v>1681.191394</v>
      </c>
      <c r="BE851" s="1">
        <f t="shared" si="33"/>
        <v>0.8406001626</v>
      </c>
      <c r="BF851" s="1">
        <f t="shared" si="34"/>
        <v>0.1607583137</v>
      </c>
      <c r="BG851" s="1">
        <v>6.0</v>
      </c>
      <c r="BH851" s="1">
        <v>0.5</v>
      </c>
      <c r="BI851" s="1" t="s">
        <v>355</v>
      </c>
      <c r="BJ851" s="1">
        <v>2.0</v>
      </c>
      <c r="BK851" s="1" t="b">
        <v>1</v>
      </c>
      <c r="BL851" s="1">
        <v>1.660411551E9</v>
      </c>
      <c r="BM851" s="1">
        <v>86.92228125</v>
      </c>
      <c r="BN851" s="1">
        <v>117.204225</v>
      </c>
      <c r="BO851" s="1">
        <v>27.3482625</v>
      </c>
      <c r="BP851" s="1">
        <v>24.43319375</v>
      </c>
      <c r="BQ851" s="1">
        <v>86.32491875</v>
      </c>
      <c r="BR851" s="1">
        <v>27.340525</v>
      </c>
      <c r="BS851" s="1">
        <v>500.140375</v>
      </c>
      <c r="BT851" s="1">
        <v>99.41745</v>
      </c>
      <c r="BU851" s="1">
        <v>0.100000575</v>
      </c>
      <c r="BV851" s="1">
        <v>30.9896125</v>
      </c>
      <c r="BW851" s="1">
        <v>31.86525625</v>
      </c>
      <c r="BX851" s="1">
        <v>999.9</v>
      </c>
      <c r="BY851" s="1">
        <v>0.0</v>
      </c>
      <c r="BZ851" s="1">
        <v>0.0</v>
      </c>
      <c r="CA851" s="1">
        <v>9998.86375</v>
      </c>
      <c r="CB851" s="1">
        <v>0.0</v>
      </c>
      <c r="CC851" s="1">
        <v>64.42679375</v>
      </c>
      <c r="CD851" s="1">
        <v>-30.28204375</v>
      </c>
      <c r="CE851" s="1">
        <v>89.36634375</v>
      </c>
      <c r="CF851" s="1">
        <v>120.13903125</v>
      </c>
      <c r="CG851" s="1">
        <v>2.91506625</v>
      </c>
      <c r="CH851" s="1">
        <v>117.204225</v>
      </c>
      <c r="CI851" s="1">
        <v>24.43319375</v>
      </c>
      <c r="CJ851" s="1">
        <v>2.718894375</v>
      </c>
      <c r="CK851" s="1">
        <v>2.42908625</v>
      </c>
      <c r="CL851" s="1">
        <v>22.399775</v>
      </c>
      <c r="CM851" s="1">
        <v>20.55899375</v>
      </c>
      <c r="CN851" s="1">
        <v>1999.989375</v>
      </c>
      <c r="CO851" s="1">
        <v>0.9799931875000001</v>
      </c>
      <c r="CP851" s="1">
        <v>0.0200071125</v>
      </c>
      <c r="CQ851" s="1">
        <v>0.0</v>
      </c>
      <c r="CR851" s="1">
        <v>2.7695625</v>
      </c>
      <c r="CS851" s="1">
        <v>0.0</v>
      </c>
      <c r="CT851" s="1">
        <v>27461.575</v>
      </c>
      <c r="CU851" s="1">
        <v>17412.20625</v>
      </c>
      <c r="CV851" s="1">
        <v>43.45274999999999</v>
      </c>
      <c r="CW851" s="1">
        <v>44.58562499999999</v>
      </c>
      <c r="CX851" s="1">
        <v>43.5</v>
      </c>
      <c r="CY851" s="1">
        <v>42.937</v>
      </c>
      <c r="CZ851" s="1">
        <v>43.375</v>
      </c>
      <c r="DA851" s="1">
        <v>1959.97875</v>
      </c>
      <c r="DB851" s="1">
        <v>40.010625</v>
      </c>
      <c r="DC851" s="1">
        <v>0.0</v>
      </c>
      <c r="DD851" s="1">
        <v>1.660411557E9</v>
      </c>
      <c r="DE851" s="1">
        <v>0.0</v>
      </c>
      <c r="DF851" s="1">
        <v>1.6604113081E9</v>
      </c>
      <c r="DG851" s="1" t="s">
        <v>1960</v>
      </c>
      <c r="DH851" s="1">
        <v>1.6604112996E9</v>
      </c>
      <c r="DI851" s="1">
        <v>1.6604113081E9</v>
      </c>
      <c r="DJ851" s="1">
        <v>25.0</v>
      </c>
      <c r="DK851" s="1">
        <v>0.208</v>
      </c>
      <c r="DL851" s="1">
        <v>-0.005</v>
      </c>
      <c r="DM851" s="1">
        <v>1.316</v>
      </c>
      <c r="DN851" s="1">
        <v>0.015</v>
      </c>
      <c r="DO851" s="1">
        <v>400.0</v>
      </c>
      <c r="DP851" s="1">
        <v>24.0</v>
      </c>
      <c r="DQ851" s="1">
        <v>0.34</v>
      </c>
      <c r="DR851" s="1">
        <v>0.09</v>
      </c>
      <c r="DS851" s="1">
        <v>-0.6631557143919226</v>
      </c>
      <c r="DT851" s="1">
        <v>1.971384775850376</v>
      </c>
      <c r="DU851" s="1">
        <v>0.1722045198945107</v>
      </c>
      <c r="DV851" s="1">
        <v>0.0</v>
      </c>
      <c r="DW851" s="1">
        <v>23.96814871321</v>
      </c>
      <c r="DX851" s="1">
        <v>56.67542130505458</v>
      </c>
      <c r="DY851" s="1">
        <v>4.179753648686888</v>
      </c>
      <c r="DZ851" s="1">
        <v>0.0</v>
      </c>
      <c r="EA851" s="1">
        <v>-29.22142580645162</v>
      </c>
      <c r="EB851" s="1">
        <v>-67.2506661290323</v>
      </c>
      <c r="EC851" s="1">
        <v>5.127129905862742</v>
      </c>
      <c r="ED851" s="1">
        <v>0.0</v>
      </c>
      <c r="EE851" s="1">
        <v>88.11097477665662</v>
      </c>
      <c r="EF851" s="1">
        <v>189.8061286966863</v>
      </c>
      <c r="EG851" s="1">
        <v>13.7031849829139</v>
      </c>
      <c r="EH851" s="1">
        <v>0.0</v>
      </c>
      <c r="EI851" s="1">
        <v>2.902620243902439</v>
      </c>
      <c r="EJ851" s="1">
        <v>0.2656360975609772</v>
      </c>
      <c r="EK851" s="1">
        <v>0.03059157380301622</v>
      </c>
      <c r="EL851" s="1">
        <v>0.0</v>
      </c>
      <c r="EM851" s="1">
        <v>2.017660638407655</v>
      </c>
      <c r="EN851" s="1">
        <v>-0.03328706435957397</v>
      </c>
      <c r="EO851" s="1">
        <v>0.002460729678818427</v>
      </c>
      <c r="EP851" s="1">
        <v>1.0</v>
      </c>
      <c r="EQ851" s="1">
        <v>1.0</v>
      </c>
      <c r="ER851" s="1">
        <v>6.0</v>
      </c>
      <c r="ES851" s="1" t="s">
        <v>433</v>
      </c>
      <c r="ET851" s="1">
        <v>2.94109</v>
      </c>
      <c r="EU851" s="1">
        <v>2.80108</v>
      </c>
      <c r="EV851" s="1">
        <v>0.0311099</v>
      </c>
      <c r="EW851" s="1">
        <v>0.0398049</v>
      </c>
      <c r="EX851" s="1">
        <v>0.117751</v>
      </c>
      <c r="EY851" s="1">
        <v>0.108645</v>
      </c>
      <c r="EZ851" s="1">
        <v>19800.1</v>
      </c>
      <c r="FA851" s="1">
        <v>20570.7</v>
      </c>
      <c r="FB851" s="1">
        <v>23774.9</v>
      </c>
      <c r="FC851" s="1">
        <v>24942.0</v>
      </c>
      <c r="FD851" s="1">
        <v>33577.6</v>
      </c>
      <c r="FE851" s="1">
        <v>35504.3</v>
      </c>
      <c r="FF851" s="1">
        <v>43359.4</v>
      </c>
      <c r="FG851" s="1">
        <v>46113.5</v>
      </c>
      <c r="FH851" s="1">
        <v>1.94422</v>
      </c>
      <c r="FI851" s="1">
        <v>1.81103</v>
      </c>
      <c r="FJ851" s="1">
        <v>0.112526</v>
      </c>
      <c r="FK851" s="1">
        <v>0.0</v>
      </c>
      <c r="FL851" s="1">
        <v>30.0323</v>
      </c>
      <c r="FM851" s="1">
        <v>999.9</v>
      </c>
      <c r="FN851" s="1">
        <v>57.8</v>
      </c>
      <c r="FO851" s="1">
        <v>37.3</v>
      </c>
      <c r="FP851" s="1">
        <v>37.2598</v>
      </c>
      <c r="FQ851" s="1">
        <v>63.6762</v>
      </c>
      <c r="FR851" s="1">
        <v>25.9335</v>
      </c>
      <c r="FS851" s="1">
        <v>1.0</v>
      </c>
      <c r="FT851" s="1">
        <v>0.522538</v>
      </c>
      <c r="FU851" s="1">
        <v>2.199</v>
      </c>
      <c r="FV851" s="1">
        <v>20.3075</v>
      </c>
      <c r="FW851" s="1">
        <v>5.21025</v>
      </c>
      <c r="FX851" s="1">
        <v>11.9071</v>
      </c>
      <c r="FY851" s="1">
        <v>5.0031</v>
      </c>
      <c r="FZ851" s="1">
        <v>3.29055</v>
      </c>
      <c r="GA851" s="1">
        <v>9999.0</v>
      </c>
      <c r="GB851" s="1">
        <v>9999.0</v>
      </c>
      <c r="GC851" s="1">
        <v>9999.0</v>
      </c>
      <c r="GD851" s="1">
        <v>999.9</v>
      </c>
      <c r="GE851" s="1">
        <v>1.8598</v>
      </c>
      <c r="GF851" s="1">
        <v>1.85486</v>
      </c>
      <c r="GG851" s="1">
        <v>1.85802</v>
      </c>
      <c r="GH851" s="1">
        <v>1.85648</v>
      </c>
      <c r="GI851" s="1">
        <v>1.85524</v>
      </c>
      <c r="GJ851" s="1">
        <v>1.85484</v>
      </c>
      <c r="GK851" s="1">
        <v>1.85367</v>
      </c>
      <c r="GL851" s="1">
        <v>1.85668</v>
      </c>
      <c r="GM851" s="1">
        <v>0.0</v>
      </c>
      <c r="GN851" s="1">
        <v>0.0</v>
      </c>
      <c r="GO851" s="1">
        <v>0.0</v>
      </c>
      <c r="GP851" s="1">
        <v>0.0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0.0</v>
      </c>
      <c r="GX851" s="1">
        <v>100.0</v>
      </c>
      <c r="GY851" s="1">
        <v>100.0</v>
      </c>
      <c r="GZ851" s="1">
        <v>0.685</v>
      </c>
      <c r="HA851" s="1">
        <v>0.0077</v>
      </c>
      <c r="HB851" s="1">
        <v>0.3634115085768492</v>
      </c>
      <c r="HC851" s="1">
        <v>0.002809866934308161</v>
      </c>
      <c r="HD851" s="1">
        <v>-1.127031966113555E-6</v>
      </c>
      <c r="HE851" s="1">
        <v>1.768598670541231E-10</v>
      </c>
      <c r="HF851" s="1">
        <v>-0.07173699153050066</v>
      </c>
      <c r="HG851" s="1">
        <v>0.01081145868756639</v>
      </c>
      <c r="HH851" s="1">
        <v>-3.689364805754238E-4</v>
      </c>
      <c r="HI851" s="1">
        <v>2.919854880483278E-6</v>
      </c>
      <c r="HJ851" s="1">
        <v>2.0</v>
      </c>
      <c r="HK851" s="1">
        <v>2136.0</v>
      </c>
      <c r="HL851" s="1">
        <v>3.0</v>
      </c>
      <c r="HM851" s="1">
        <v>30.0</v>
      </c>
      <c r="HN851" s="1">
        <v>4.3</v>
      </c>
      <c r="HO851" s="1">
        <v>4.2</v>
      </c>
      <c r="HP851" s="1">
        <v>0.554199</v>
      </c>
      <c r="HQ851" s="1">
        <v>2.38037</v>
      </c>
      <c r="HR851" s="1">
        <v>1.4978</v>
      </c>
      <c r="HS851" s="1">
        <v>2.30103</v>
      </c>
      <c r="HT851" s="1">
        <v>1.54785</v>
      </c>
      <c r="HU851" s="1">
        <v>2.30225</v>
      </c>
      <c r="HV851" s="1">
        <v>40.6042</v>
      </c>
      <c r="HW851" s="1">
        <v>13.2039</v>
      </c>
      <c r="HX851" s="1">
        <v>18.0</v>
      </c>
      <c r="HY851" s="1">
        <v>500.509</v>
      </c>
      <c r="HZ851" s="1">
        <v>478.124</v>
      </c>
      <c r="IA851" s="1">
        <v>26.9522</v>
      </c>
      <c r="IB851" s="1">
        <v>33.542</v>
      </c>
      <c r="IC851" s="1">
        <v>30.0002</v>
      </c>
      <c r="ID851" s="1">
        <v>33.3578</v>
      </c>
      <c r="IE851" s="1">
        <v>33.4587</v>
      </c>
      <c r="IF851" s="1">
        <v>11.1077</v>
      </c>
      <c r="IG851" s="1">
        <v>37.5506</v>
      </c>
      <c r="IH851" s="1">
        <v>0.0</v>
      </c>
      <c r="II851" s="1">
        <v>26.9581</v>
      </c>
      <c r="IJ851" s="1">
        <v>191.056</v>
      </c>
      <c r="IK851" s="1">
        <v>24.2509</v>
      </c>
      <c r="IL851" s="1">
        <v>100.255</v>
      </c>
      <c r="IM851" s="1">
        <v>99.9348</v>
      </c>
      <c r="IN851" s="1" t="s">
        <v>365</v>
      </c>
    </row>
    <row r="852" ht="15.75" customHeight="1">
      <c r="A852" s="1">
        <v>836.0</v>
      </c>
      <c r="B852" s="1">
        <v>1.66041156E9</v>
      </c>
      <c r="C852" s="1">
        <v>11835.90000009537</v>
      </c>
      <c r="D852" s="1" t="s">
        <v>2019</v>
      </c>
      <c r="E852" s="1" t="s">
        <v>2020</v>
      </c>
      <c r="F852" s="1">
        <v>1.0</v>
      </c>
      <c r="G852" s="1" t="s">
        <v>349</v>
      </c>
      <c r="H852" s="1" t="s">
        <v>350</v>
      </c>
      <c r="I852" s="1" t="s">
        <v>351</v>
      </c>
      <c r="J852" s="1" t="s">
        <v>352</v>
      </c>
      <c r="K852" s="1" t="s">
        <v>1959</v>
      </c>
      <c r="L852" s="1" t="s">
        <v>349</v>
      </c>
      <c r="M852" s="1" t="s">
        <v>354</v>
      </c>
      <c r="N852" s="1">
        <v>1.6604115525E9</v>
      </c>
      <c r="O852" s="1">
        <f t="shared" si="1"/>
        <v>0.002533252747</v>
      </c>
      <c r="P852" s="1">
        <f t="shared" si="2"/>
        <v>2.533252747</v>
      </c>
      <c r="Q852" s="1">
        <f t="shared" si="3"/>
        <v>-0.2764144424</v>
      </c>
      <c r="R852" s="1">
        <f t="shared" si="4"/>
        <v>92.75058667</v>
      </c>
      <c r="S852" s="1">
        <f t="shared" si="5"/>
        <v>93.29087572</v>
      </c>
      <c r="T852" s="1">
        <f t="shared" si="6"/>
        <v>9.2840641</v>
      </c>
      <c r="U852" s="1">
        <f t="shared" si="7"/>
        <v>9.230295946</v>
      </c>
      <c r="V852" s="1">
        <f t="shared" si="8"/>
        <v>0.1231530471</v>
      </c>
      <c r="W852" s="1">
        <f t="shared" si="9"/>
        <v>2.918826919</v>
      </c>
      <c r="X852" s="1">
        <f t="shared" si="10"/>
        <v>0.1203374851</v>
      </c>
      <c r="Y852" s="1">
        <f t="shared" si="11"/>
        <v>0.07545853392</v>
      </c>
      <c r="Z852" s="1">
        <f t="shared" si="12"/>
        <v>321.519384</v>
      </c>
      <c r="AA852" s="1">
        <f t="shared" si="13"/>
        <v>32.22733119</v>
      </c>
      <c r="AB852" s="1">
        <f t="shared" si="14"/>
        <v>31.86341333</v>
      </c>
      <c r="AC852" s="1">
        <f t="shared" si="15"/>
        <v>4.738291606</v>
      </c>
      <c r="AD852" s="1">
        <f t="shared" si="16"/>
        <v>60.36982984</v>
      </c>
      <c r="AE852" s="1">
        <f t="shared" si="17"/>
        <v>2.721850269</v>
      </c>
      <c r="AF852" s="1">
        <f t="shared" si="18"/>
        <v>4.508626704</v>
      </c>
      <c r="AG852" s="1">
        <f t="shared" si="19"/>
        <v>2.016441337</v>
      </c>
      <c r="AH852" s="1">
        <f t="shared" si="20"/>
        <v>-111.7164461</v>
      </c>
      <c r="AI852" s="1">
        <f t="shared" si="21"/>
        <v>-137.5502966</v>
      </c>
      <c r="AJ852" s="1">
        <f t="shared" si="22"/>
        <v>-10.6270333</v>
      </c>
      <c r="AK852" s="1">
        <f t="shared" si="23"/>
        <v>61.62560797</v>
      </c>
      <c r="AL852" s="1">
        <f t="shared" si="24"/>
        <v>26.34299067</v>
      </c>
      <c r="AM852" s="1">
        <f t="shared" si="25"/>
        <v>2.506905061</v>
      </c>
      <c r="AN852" s="1">
        <f t="shared" si="26"/>
        <v>-0.2764144424</v>
      </c>
      <c r="AO852" s="1">
        <v>150.7645148310726</v>
      </c>
      <c r="AP852" s="1">
        <v>126.7066727272726</v>
      </c>
      <c r="AQ852" s="1">
        <v>4.773550824649711</v>
      </c>
      <c r="AR852" s="1">
        <v>65.01646125568308</v>
      </c>
      <c r="AS852" s="1">
        <f t="shared" si="27"/>
        <v>2.533252747</v>
      </c>
      <c r="AT852" s="1">
        <v>24.40210776347157</v>
      </c>
      <c r="AU852" s="1">
        <v>27.35769515151516</v>
      </c>
      <c r="AV852" s="1">
        <v>4.582853248411909E-5</v>
      </c>
      <c r="AW852" s="1">
        <v>83.56297785630993</v>
      </c>
      <c r="AX852" s="1">
        <v>0.0</v>
      </c>
      <c r="AY852" s="1">
        <v>0.0</v>
      </c>
      <c r="AZ852" s="1">
        <f t="shared" si="28"/>
        <v>1</v>
      </c>
      <c r="BA852" s="1">
        <f t="shared" si="29"/>
        <v>0</v>
      </c>
      <c r="BB852" s="1">
        <f t="shared" si="30"/>
        <v>51865.52813</v>
      </c>
      <c r="BC852" s="1">
        <f t="shared" si="31"/>
        <v>2000.017333</v>
      </c>
      <c r="BD852" s="1">
        <f t="shared" si="32"/>
        <v>1681.21488</v>
      </c>
      <c r="BE852" s="1">
        <f t="shared" si="33"/>
        <v>0.8406001548</v>
      </c>
      <c r="BF852" s="1">
        <f t="shared" si="34"/>
        <v>0.1607582988</v>
      </c>
      <c r="BG852" s="1">
        <v>6.0</v>
      </c>
      <c r="BH852" s="1">
        <v>0.5</v>
      </c>
      <c r="BI852" s="1" t="s">
        <v>355</v>
      </c>
      <c r="BJ852" s="1">
        <v>2.0</v>
      </c>
      <c r="BK852" s="1" t="b">
        <v>1</v>
      </c>
      <c r="BL852" s="1">
        <v>1.6604115525E9</v>
      </c>
      <c r="BM852" s="1">
        <v>92.75058666666668</v>
      </c>
      <c r="BN852" s="1">
        <v>124.6320266666667</v>
      </c>
      <c r="BO852" s="1">
        <v>27.3505</v>
      </c>
      <c r="BP852" s="1">
        <v>24.42533333333333</v>
      </c>
      <c r="BQ852" s="1">
        <v>92.13802666666666</v>
      </c>
      <c r="BR852" s="1">
        <v>27.34276</v>
      </c>
      <c r="BS852" s="1">
        <v>500.1438000000001</v>
      </c>
      <c r="BT852" s="1">
        <v>99.41737333333334</v>
      </c>
      <c r="BU852" s="1">
        <v>0.1000127866666667</v>
      </c>
      <c r="BV852" s="1">
        <v>30.9893</v>
      </c>
      <c r="BW852" s="1">
        <v>31.86341333333333</v>
      </c>
      <c r="BX852" s="1">
        <v>999.8999999999999</v>
      </c>
      <c r="BY852" s="1">
        <v>0.0</v>
      </c>
      <c r="BZ852" s="1">
        <v>0.0</v>
      </c>
      <c r="CA852" s="1">
        <v>9997.247999999998</v>
      </c>
      <c r="CB852" s="1">
        <v>0.0</v>
      </c>
      <c r="CC852" s="1">
        <v>64.75208666666666</v>
      </c>
      <c r="CD852" s="1">
        <v>-31.88152666666666</v>
      </c>
      <c r="CE852" s="1">
        <v>95.35869333333333</v>
      </c>
      <c r="CF852" s="1">
        <v>127.7517866666667</v>
      </c>
      <c r="CG852" s="1">
        <v>2.925158666666667</v>
      </c>
      <c r="CH852" s="1">
        <v>124.6320266666667</v>
      </c>
      <c r="CI852" s="1">
        <v>24.42533333333333</v>
      </c>
      <c r="CJ852" s="1">
        <v>2.719114666666667</v>
      </c>
      <c r="CK852" s="1">
        <v>2.428302666666667</v>
      </c>
      <c r="CL852" s="1">
        <v>22.4011</v>
      </c>
      <c r="CM852" s="1">
        <v>20.55376</v>
      </c>
      <c r="CN852" s="1">
        <v>2000.017333333333</v>
      </c>
      <c r="CO852" s="1">
        <v>0.9799934000000001</v>
      </c>
      <c r="CP852" s="1">
        <v>0.0200069</v>
      </c>
      <c r="CQ852" s="1">
        <v>0.0</v>
      </c>
      <c r="CR852" s="1">
        <v>2.847666666666667</v>
      </c>
      <c r="CS852" s="1">
        <v>0.0</v>
      </c>
      <c r="CT852" s="1">
        <v>27458.58</v>
      </c>
      <c r="CU852" s="1">
        <v>17412.45333333333</v>
      </c>
      <c r="CV852" s="1">
        <v>43.4496</v>
      </c>
      <c r="CW852" s="1">
        <v>44.5872</v>
      </c>
      <c r="CX852" s="1">
        <v>43.5</v>
      </c>
      <c r="CY852" s="1">
        <v>42.937</v>
      </c>
      <c r="CZ852" s="1">
        <v>43.375</v>
      </c>
      <c r="DA852" s="1">
        <v>1960.006666666667</v>
      </c>
      <c r="DB852" s="1">
        <v>40.01066666666667</v>
      </c>
      <c r="DC852" s="1">
        <v>0.0</v>
      </c>
      <c r="DD852" s="1">
        <v>1.6604115582E9</v>
      </c>
      <c r="DE852" s="1">
        <v>0.0</v>
      </c>
      <c r="DF852" s="1">
        <v>1.6604113081E9</v>
      </c>
      <c r="DG852" s="1" t="s">
        <v>1960</v>
      </c>
      <c r="DH852" s="1">
        <v>1.6604112996E9</v>
      </c>
      <c r="DI852" s="1">
        <v>1.6604113081E9</v>
      </c>
      <c r="DJ852" s="1">
        <v>25.0</v>
      </c>
      <c r="DK852" s="1">
        <v>0.208</v>
      </c>
      <c r="DL852" s="1">
        <v>-0.005</v>
      </c>
      <c r="DM852" s="1">
        <v>1.316</v>
      </c>
      <c r="DN852" s="1">
        <v>0.015</v>
      </c>
      <c r="DO852" s="1">
        <v>400.0</v>
      </c>
      <c r="DP852" s="1">
        <v>24.0</v>
      </c>
      <c r="DQ852" s="1">
        <v>0.34</v>
      </c>
      <c r="DR852" s="1">
        <v>0.09</v>
      </c>
      <c r="DS852" s="1">
        <v>-0.6209950823388665</v>
      </c>
      <c r="DT852" s="1">
        <v>2.56962638441647</v>
      </c>
      <c r="DU852" s="1">
        <v>0.2019398417934113</v>
      </c>
      <c r="DV852" s="1">
        <v>0.0</v>
      </c>
      <c r="DW852" s="1">
        <v>25.08150324137163</v>
      </c>
      <c r="DX852" s="1">
        <v>49.60909237121048</v>
      </c>
      <c r="DY852" s="1">
        <v>3.77712028910423</v>
      </c>
      <c r="DZ852" s="1">
        <v>0.0</v>
      </c>
      <c r="EA852" s="1">
        <v>-31.17982666666667</v>
      </c>
      <c r="EB852" s="1">
        <v>-55.20902335928808</v>
      </c>
      <c r="EC852" s="1">
        <v>4.051941472507004</v>
      </c>
      <c r="ED852" s="1">
        <v>0.0</v>
      </c>
      <c r="EE852" s="1">
        <v>92.2463894028116</v>
      </c>
      <c r="EF852" s="1">
        <v>194.070359522455</v>
      </c>
      <c r="EG852" s="1">
        <v>14.48548278611105</v>
      </c>
      <c r="EH852" s="1">
        <v>0.0</v>
      </c>
      <c r="EI852" s="1">
        <v>2.90916275</v>
      </c>
      <c r="EJ852" s="1">
        <v>0.3304681801125629</v>
      </c>
      <c r="EK852" s="1">
        <v>0.03449960680844781</v>
      </c>
      <c r="EL852" s="1">
        <v>0.0</v>
      </c>
      <c r="EM852" s="1">
        <v>2.017087445397395</v>
      </c>
      <c r="EN852" s="1">
        <v>-0.02845021791903921</v>
      </c>
      <c r="EO852" s="1">
        <v>0.002215666514818223</v>
      </c>
      <c r="EP852" s="1">
        <v>1.0</v>
      </c>
      <c r="EQ852" s="1">
        <v>1.0</v>
      </c>
      <c r="ER852" s="1">
        <v>6.0</v>
      </c>
      <c r="ES852" s="1" t="s">
        <v>433</v>
      </c>
      <c r="ET852" s="1">
        <v>2.94123</v>
      </c>
      <c r="EU852" s="1">
        <v>2.80104</v>
      </c>
      <c r="EV852" s="1">
        <v>0.0322568</v>
      </c>
      <c r="EW852" s="1">
        <v>0.0409867</v>
      </c>
      <c r="EX852" s="1">
        <v>0.117756</v>
      </c>
      <c r="EY852" s="1">
        <v>0.108566</v>
      </c>
      <c r="EZ852" s="1">
        <v>19776.7</v>
      </c>
      <c r="FA852" s="1">
        <v>20545.5</v>
      </c>
      <c r="FB852" s="1">
        <v>23775.0</v>
      </c>
      <c r="FC852" s="1">
        <v>24942.0</v>
      </c>
      <c r="FD852" s="1">
        <v>33577.4</v>
      </c>
      <c r="FE852" s="1">
        <v>35507.5</v>
      </c>
      <c r="FF852" s="1">
        <v>43359.3</v>
      </c>
      <c r="FG852" s="1">
        <v>46113.5</v>
      </c>
      <c r="FH852" s="1">
        <v>1.94428</v>
      </c>
      <c r="FI852" s="1">
        <v>1.81095</v>
      </c>
      <c r="FJ852" s="1">
        <v>0.112362</v>
      </c>
      <c r="FK852" s="1">
        <v>0.0</v>
      </c>
      <c r="FL852" s="1">
        <v>30.0323</v>
      </c>
      <c r="FM852" s="1">
        <v>999.9</v>
      </c>
      <c r="FN852" s="1">
        <v>57.8</v>
      </c>
      <c r="FO852" s="1">
        <v>37.3</v>
      </c>
      <c r="FP852" s="1">
        <v>37.2611</v>
      </c>
      <c r="FQ852" s="1">
        <v>63.6662</v>
      </c>
      <c r="FR852" s="1">
        <v>26.4543</v>
      </c>
      <c r="FS852" s="1">
        <v>1.0</v>
      </c>
      <c r="FT852" s="1">
        <v>0.522668</v>
      </c>
      <c r="FU852" s="1">
        <v>2.19553</v>
      </c>
      <c r="FV852" s="1">
        <v>20.3069</v>
      </c>
      <c r="FW852" s="1">
        <v>5.21025</v>
      </c>
      <c r="FX852" s="1">
        <v>11.9072</v>
      </c>
      <c r="FY852" s="1">
        <v>5.003</v>
      </c>
      <c r="FZ852" s="1">
        <v>3.29058</v>
      </c>
      <c r="GA852" s="1">
        <v>9999.0</v>
      </c>
      <c r="GB852" s="1">
        <v>9999.0</v>
      </c>
      <c r="GC852" s="1">
        <v>9999.0</v>
      </c>
      <c r="GD852" s="1">
        <v>999.9</v>
      </c>
      <c r="GE852" s="1">
        <v>1.85982</v>
      </c>
      <c r="GF852" s="1">
        <v>1.85486</v>
      </c>
      <c r="GG852" s="1">
        <v>1.85803</v>
      </c>
      <c r="GH852" s="1">
        <v>1.8565</v>
      </c>
      <c r="GI852" s="1">
        <v>1.85526</v>
      </c>
      <c r="GJ852" s="1">
        <v>1.85484</v>
      </c>
      <c r="GK852" s="1">
        <v>1.85369</v>
      </c>
      <c r="GL852" s="1">
        <v>1.85669</v>
      </c>
      <c r="GM852" s="1">
        <v>0.0</v>
      </c>
      <c r="GN852" s="1">
        <v>0.0</v>
      </c>
      <c r="GO852" s="1">
        <v>0.0</v>
      </c>
      <c r="GP852" s="1">
        <v>0.0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0.0</v>
      </c>
      <c r="GX852" s="1">
        <v>100.0</v>
      </c>
      <c r="GY852" s="1">
        <v>100.0</v>
      </c>
      <c r="GZ852" s="1">
        <v>0.698</v>
      </c>
      <c r="HA852" s="1">
        <v>0.0077</v>
      </c>
      <c r="HB852" s="1">
        <v>0.3634115085768492</v>
      </c>
      <c r="HC852" s="1">
        <v>0.002809866934308161</v>
      </c>
      <c r="HD852" s="1">
        <v>-1.127031966113555E-6</v>
      </c>
      <c r="HE852" s="1">
        <v>1.768598670541231E-10</v>
      </c>
      <c r="HF852" s="1">
        <v>-0.07173699153050066</v>
      </c>
      <c r="HG852" s="1">
        <v>0.01081145868756639</v>
      </c>
      <c r="HH852" s="1">
        <v>-3.689364805754238E-4</v>
      </c>
      <c r="HI852" s="1">
        <v>2.919854880483278E-6</v>
      </c>
      <c r="HJ852" s="1">
        <v>2.0</v>
      </c>
      <c r="HK852" s="1">
        <v>2136.0</v>
      </c>
      <c r="HL852" s="1">
        <v>3.0</v>
      </c>
      <c r="HM852" s="1">
        <v>30.0</v>
      </c>
      <c r="HN852" s="1">
        <v>4.3</v>
      </c>
      <c r="HO852" s="1">
        <v>4.2</v>
      </c>
      <c r="HP852" s="1">
        <v>0.566406</v>
      </c>
      <c r="HQ852" s="1">
        <v>2.37427</v>
      </c>
      <c r="HR852" s="1">
        <v>1.4978</v>
      </c>
      <c r="HS852" s="1">
        <v>2.30225</v>
      </c>
      <c r="HT852" s="1">
        <v>1.54785</v>
      </c>
      <c r="HU852" s="1">
        <v>2.34619</v>
      </c>
      <c r="HV852" s="1">
        <v>40.6042</v>
      </c>
      <c r="HW852" s="1">
        <v>13.2127</v>
      </c>
      <c r="HX852" s="1">
        <v>18.0</v>
      </c>
      <c r="HY852" s="1">
        <v>500.539</v>
      </c>
      <c r="HZ852" s="1">
        <v>478.075</v>
      </c>
      <c r="IA852" s="1">
        <v>26.9538</v>
      </c>
      <c r="IB852" s="1">
        <v>33.542</v>
      </c>
      <c r="IC852" s="1">
        <v>30.0001</v>
      </c>
      <c r="ID852" s="1">
        <v>33.3578</v>
      </c>
      <c r="IE852" s="1">
        <v>33.4587</v>
      </c>
      <c r="IF852" s="1">
        <v>11.3685</v>
      </c>
      <c r="IG852" s="1">
        <v>37.5506</v>
      </c>
      <c r="IH852" s="1">
        <v>0.0</v>
      </c>
      <c r="II852" s="1">
        <v>26.9581</v>
      </c>
      <c r="IJ852" s="1">
        <v>201.205</v>
      </c>
      <c r="IK852" s="1">
        <v>24.2461</v>
      </c>
      <c r="IL852" s="1">
        <v>100.255</v>
      </c>
      <c r="IM852" s="1">
        <v>99.9349</v>
      </c>
      <c r="IN852" s="1" t="s">
        <v>365</v>
      </c>
    </row>
    <row r="853" ht="15.75" customHeight="1">
      <c r="A853" s="1">
        <v>837.0</v>
      </c>
      <c r="B853" s="1">
        <v>1.660411561E9</v>
      </c>
      <c r="C853" s="1">
        <v>11836.90000009537</v>
      </c>
      <c r="D853" s="1" t="s">
        <v>2021</v>
      </c>
      <c r="E853" s="1" t="s">
        <v>2022</v>
      </c>
      <c r="F853" s="1">
        <v>1.0</v>
      </c>
      <c r="G853" s="1" t="s">
        <v>349</v>
      </c>
      <c r="H853" s="1" t="s">
        <v>350</v>
      </c>
      <c r="I853" s="1" t="s">
        <v>351</v>
      </c>
      <c r="J853" s="1" t="s">
        <v>352</v>
      </c>
      <c r="K853" s="1" t="s">
        <v>1959</v>
      </c>
      <c r="L853" s="1" t="s">
        <v>349</v>
      </c>
      <c r="M853" s="1" t="s">
        <v>354</v>
      </c>
      <c r="N853" s="1">
        <v>1.660411553E9</v>
      </c>
      <c r="O853" s="1">
        <f t="shared" si="1"/>
        <v>0.002535520262</v>
      </c>
      <c r="P853" s="1">
        <f t="shared" si="2"/>
        <v>2.535520262</v>
      </c>
      <c r="Q853" s="1">
        <f t="shared" si="3"/>
        <v>-0.2550928118</v>
      </c>
      <c r="R853" s="1">
        <f t="shared" si="4"/>
        <v>94.9533</v>
      </c>
      <c r="S853" s="1">
        <f t="shared" si="5"/>
        <v>95.13997547</v>
      </c>
      <c r="T853" s="1">
        <f t="shared" si="6"/>
        <v>9.468081769</v>
      </c>
      <c r="U853" s="1">
        <f t="shared" si="7"/>
        <v>9.449504314</v>
      </c>
      <c r="V853" s="1">
        <f t="shared" si="8"/>
        <v>0.1232770576</v>
      </c>
      <c r="W853" s="1">
        <f t="shared" si="9"/>
        <v>2.918542156</v>
      </c>
      <c r="X853" s="1">
        <f t="shared" si="10"/>
        <v>0.1204556239</v>
      </c>
      <c r="Y853" s="1">
        <f t="shared" si="11"/>
        <v>0.07553288128</v>
      </c>
      <c r="Z853" s="1">
        <f t="shared" si="12"/>
        <v>321.5185104</v>
      </c>
      <c r="AA853" s="1">
        <f t="shared" si="13"/>
        <v>32.2269355</v>
      </c>
      <c r="AB853" s="1">
        <f t="shared" si="14"/>
        <v>31.86295625</v>
      </c>
      <c r="AC853" s="1">
        <f t="shared" si="15"/>
        <v>4.738168899</v>
      </c>
      <c r="AD853" s="1">
        <f t="shared" si="16"/>
        <v>60.37066045</v>
      </c>
      <c r="AE853" s="1">
        <f t="shared" si="17"/>
        <v>2.721901299</v>
      </c>
      <c r="AF853" s="1">
        <f t="shared" si="18"/>
        <v>4.508649199</v>
      </c>
      <c r="AG853" s="1">
        <f t="shared" si="19"/>
        <v>2.0162676</v>
      </c>
      <c r="AH853" s="1">
        <f t="shared" si="20"/>
        <v>-111.8164435</v>
      </c>
      <c r="AI853" s="1">
        <f t="shared" si="21"/>
        <v>-137.4511899</v>
      </c>
      <c r="AJ853" s="1">
        <f t="shared" si="22"/>
        <v>-10.62039316</v>
      </c>
      <c r="AK853" s="1">
        <f t="shared" si="23"/>
        <v>61.63048385</v>
      </c>
      <c r="AL853" s="1">
        <f t="shared" si="24"/>
        <v>26.6070925</v>
      </c>
      <c r="AM853" s="1">
        <f t="shared" si="25"/>
        <v>2.511770231</v>
      </c>
      <c r="AN853" s="1">
        <f t="shared" si="26"/>
        <v>-0.2550928118</v>
      </c>
      <c r="AO853" s="1">
        <v>155.9791401612441</v>
      </c>
      <c r="AP853" s="1">
        <v>131.5973636363637</v>
      </c>
      <c r="AQ853" s="1">
        <v>4.831789048518738</v>
      </c>
      <c r="AR853" s="1">
        <v>65.01646125568308</v>
      </c>
      <c r="AS853" s="1">
        <f t="shared" si="27"/>
        <v>2.535520262</v>
      </c>
      <c r="AT853" s="1">
        <v>24.40128954475157</v>
      </c>
      <c r="AU853" s="1">
        <v>27.35911636363636</v>
      </c>
      <c r="AV853" s="1">
        <v>1.082612525990145E-4</v>
      </c>
      <c r="AW853" s="1">
        <v>83.56297785630993</v>
      </c>
      <c r="AX853" s="1">
        <v>0.0</v>
      </c>
      <c r="AY853" s="1">
        <v>0.0</v>
      </c>
      <c r="AZ853" s="1">
        <f t="shared" si="28"/>
        <v>1</v>
      </c>
      <c r="BA853" s="1">
        <f t="shared" si="29"/>
        <v>0</v>
      </c>
      <c r="BB853" s="1">
        <f t="shared" si="30"/>
        <v>51857.42154</v>
      </c>
      <c r="BC853" s="1">
        <f t="shared" si="31"/>
        <v>2000.011875</v>
      </c>
      <c r="BD853" s="1">
        <f t="shared" si="32"/>
        <v>1681.210294</v>
      </c>
      <c r="BE853" s="1">
        <f t="shared" si="33"/>
        <v>0.8406001558</v>
      </c>
      <c r="BF853" s="1">
        <f t="shared" si="34"/>
        <v>0.1607583007</v>
      </c>
      <c r="BG853" s="1">
        <v>6.0</v>
      </c>
      <c r="BH853" s="1">
        <v>0.5</v>
      </c>
      <c r="BI853" s="1" t="s">
        <v>355</v>
      </c>
      <c r="BJ853" s="1">
        <v>2.0</v>
      </c>
      <c r="BK853" s="1" t="b">
        <v>1</v>
      </c>
      <c r="BL853" s="1">
        <v>1.660411553E9</v>
      </c>
      <c r="BM853" s="1">
        <v>94.9533</v>
      </c>
      <c r="BN853" s="1">
        <v>127.1588375</v>
      </c>
      <c r="BO853" s="1">
        <v>27.3510125</v>
      </c>
      <c r="BP853" s="1">
        <v>24.4201625</v>
      </c>
      <c r="BQ853" s="1">
        <v>94.33508750000001</v>
      </c>
      <c r="BR853" s="1">
        <v>27.34326875</v>
      </c>
      <c r="BS853" s="1">
        <v>500.1424375</v>
      </c>
      <c r="BT853" s="1">
        <v>99.4173625</v>
      </c>
      <c r="BU853" s="1">
        <v>0.1000246125</v>
      </c>
      <c r="BV853" s="1">
        <v>30.9893875</v>
      </c>
      <c r="BW853" s="1">
        <v>31.86295625</v>
      </c>
      <c r="BX853" s="1">
        <v>999.9</v>
      </c>
      <c r="BY853" s="1">
        <v>0.0</v>
      </c>
      <c r="BZ853" s="1">
        <v>0.0</v>
      </c>
      <c r="CA853" s="1">
        <v>9995.623125</v>
      </c>
      <c r="CB853" s="1">
        <v>0.0</v>
      </c>
      <c r="CC853" s="1">
        <v>64.85321250000001</v>
      </c>
      <c r="CD853" s="1">
        <v>-32.20563125</v>
      </c>
      <c r="CE853" s="1">
        <v>97.6234</v>
      </c>
      <c r="CF853" s="1">
        <v>130.34105</v>
      </c>
      <c r="CG853" s="1">
        <v>2.93084</v>
      </c>
      <c r="CH853" s="1">
        <v>127.1588375</v>
      </c>
      <c r="CI853" s="1">
        <v>24.4201625</v>
      </c>
      <c r="CJ853" s="1">
        <v>2.719165</v>
      </c>
      <c r="CK853" s="1">
        <v>2.427788125</v>
      </c>
      <c r="CL853" s="1">
        <v>22.40140625</v>
      </c>
      <c r="CM853" s="1">
        <v>20.55031875</v>
      </c>
      <c r="CN853" s="1">
        <v>2000.011875</v>
      </c>
      <c r="CO853" s="1">
        <v>0.979993375</v>
      </c>
      <c r="CP853" s="1">
        <v>0.020006925</v>
      </c>
      <c r="CQ853" s="1">
        <v>0.0</v>
      </c>
      <c r="CR853" s="1">
        <v>2.8881875</v>
      </c>
      <c r="CS853" s="1">
        <v>0.0</v>
      </c>
      <c r="CT853" s="1">
        <v>27457.84375</v>
      </c>
      <c r="CU853" s="1">
        <v>17412.40625</v>
      </c>
      <c r="CV853" s="1">
        <v>43.4488125</v>
      </c>
      <c r="CW853" s="1">
        <v>44.585625</v>
      </c>
      <c r="CX853" s="1">
        <v>43.5</v>
      </c>
      <c r="CY853" s="1">
        <v>42.937</v>
      </c>
      <c r="CZ853" s="1">
        <v>43.375</v>
      </c>
      <c r="DA853" s="1">
        <v>1960.00125</v>
      </c>
      <c r="DB853" s="1">
        <v>40.010625</v>
      </c>
      <c r="DC853" s="1">
        <v>0.0</v>
      </c>
      <c r="DD853" s="1">
        <v>1.6604115594E9</v>
      </c>
      <c r="DE853" s="1">
        <v>0.0</v>
      </c>
      <c r="DF853" s="1">
        <v>1.6604113081E9</v>
      </c>
      <c r="DG853" s="1" t="s">
        <v>1960</v>
      </c>
      <c r="DH853" s="1">
        <v>1.6604112996E9</v>
      </c>
      <c r="DI853" s="1">
        <v>1.6604113081E9</v>
      </c>
      <c r="DJ853" s="1">
        <v>25.0</v>
      </c>
      <c r="DK853" s="1">
        <v>0.208</v>
      </c>
      <c r="DL853" s="1">
        <v>-0.005</v>
      </c>
      <c r="DM853" s="1">
        <v>1.316</v>
      </c>
      <c r="DN853" s="1">
        <v>0.015</v>
      </c>
      <c r="DO853" s="1">
        <v>400.0</v>
      </c>
      <c r="DP853" s="1">
        <v>24.0</v>
      </c>
      <c r="DQ853" s="1">
        <v>0.34</v>
      </c>
      <c r="DR853" s="1">
        <v>0.09</v>
      </c>
      <c r="DS853" s="1">
        <v>-0.571487264847034</v>
      </c>
      <c r="DT853" s="1">
        <v>2.862951460279914</v>
      </c>
      <c r="DU853" s="1">
        <v>0.2169889713569981</v>
      </c>
      <c r="DV853" s="1">
        <v>0.0</v>
      </c>
      <c r="DW853" s="1">
        <v>26.51931068845671</v>
      </c>
      <c r="DX853" s="1">
        <v>40.74548117370082</v>
      </c>
      <c r="DY853" s="1">
        <v>2.987159697975337</v>
      </c>
      <c r="DZ853" s="1">
        <v>0.0</v>
      </c>
      <c r="EA853" s="1">
        <v>-32.25745161290322</v>
      </c>
      <c r="EB853" s="1">
        <v>-48.62551451612893</v>
      </c>
      <c r="EC853" s="1">
        <v>3.686443418611823</v>
      </c>
      <c r="ED853" s="1">
        <v>0.0</v>
      </c>
      <c r="EE853" s="1">
        <v>98.15022837001825</v>
      </c>
      <c r="EF853" s="1">
        <v>202.2262107522297</v>
      </c>
      <c r="EG853" s="1">
        <v>14.62431984039601</v>
      </c>
      <c r="EH853" s="1">
        <v>0.0</v>
      </c>
      <c r="EI853" s="1">
        <v>2.917281707317073</v>
      </c>
      <c r="EJ853" s="1">
        <v>0.3935002787456472</v>
      </c>
      <c r="EK853" s="1">
        <v>0.041211451102371</v>
      </c>
      <c r="EL853" s="1">
        <v>0.0</v>
      </c>
      <c r="EM853" s="1">
        <v>2.016318093782764</v>
      </c>
      <c r="EN853" s="1">
        <v>-0.02175447843414952</v>
      </c>
      <c r="EO853" s="1">
        <v>0.001681830907118233</v>
      </c>
      <c r="EP853" s="1">
        <v>1.0</v>
      </c>
      <c r="EQ853" s="1">
        <v>1.0</v>
      </c>
      <c r="ER853" s="1">
        <v>6.0</v>
      </c>
      <c r="ES853" s="1" t="s">
        <v>433</v>
      </c>
      <c r="ET853" s="1">
        <v>2.94122</v>
      </c>
      <c r="EU853" s="1">
        <v>2.80106</v>
      </c>
      <c r="EV853" s="1">
        <v>0.0333983</v>
      </c>
      <c r="EW853" s="1">
        <v>0.0421553</v>
      </c>
      <c r="EX853" s="1">
        <v>0.117756</v>
      </c>
      <c r="EY853" s="1">
        <v>0.108475</v>
      </c>
      <c r="EZ853" s="1">
        <v>19753.4</v>
      </c>
      <c r="FA853" s="1">
        <v>20520.6</v>
      </c>
      <c r="FB853" s="1">
        <v>23775.0</v>
      </c>
      <c r="FC853" s="1">
        <v>24942.1</v>
      </c>
      <c r="FD853" s="1">
        <v>33577.4</v>
      </c>
      <c r="FE853" s="1">
        <v>35511.2</v>
      </c>
      <c r="FF853" s="1">
        <v>43359.3</v>
      </c>
      <c r="FG853" s="1">
        <v>46113.6</v>
      </c>
      <c r="FH853" s="1">
        <v>1.94412</v>
      </c>
      <c r="FI853" s="1">
        <v>1.81115</v>
      </c>
      <c r="FJ853" s="1">
        <v>0.112109</v>
      </c>
      <c r="FK853" s="1">
        <v>0.0</v>
      </c>
      <c r="FL853" s="1">
        <v>30.0323</v>
      </c>
      <c r="FM853" s="1">
        <v>999.9</v>
      </c>
      <c r="FN853" s="1">
        <v>57.8</v>
      </c>
      <c r="FO853" s="1">
        <v>37.3</v>
      </c>
      <c r="FP853" s="1">
        <v>37.2601</v>
      </c>
      <c r="FQ853" s="1">
        <v>63.6262</v>
      </c>
      <c r="FR853" s="1">
        <v>25.8454</v>
      </c>
      <c r="FS853" s="1">
        <v>1.0</v>
      </c>
      <c r="FT853" s="1">
        <v>0.522673</v>
      </c>
      <c r="FU853" s="1">
        <v>2.19284</v>
      </c>
      <c r="FV853" s="1">
        <v>20.3075</v>
      </c>
      <c r="FW853" s="1">
        <v>5.21025</v>
      </c>
      <c r="FX853" s="1">
        <v>11.9069</v>
      </c>
      <c r="FY853" s="1">
        <v>5.00305</v>
      </c>
      <c r="FZ853" s="1">
        <v>3.29058</v>
      </c>
      <c r="GA853" s="1">
        <v>9999.0</v>
      </c>
      <c r="GB853" s="1">
        <v>9999.0</v>
      </c>
      <c r="GC853" s="1">
        <v>9999.0</v>
      </c>
      <c r="GD853" s="1">
        <v>999.9</v>
      </c>
      <c r="GE853" s="1">
        <v>1.85982</v>
      </c>
      <c r="GF853" s="1">
        <v>1.85486</v>
      </c>
      <c r="GG853" s="1">
        <v>1.85803</v>
      </c>
      <c r="GH853" s="1">
        <v>1.85652</v>
      </c>
      <c r="GI853" s="1">
        <v>1.85526</v>
      </c>
      <c r="GJ853" s="1">
        <v>1.85485</v>
      </c>
      <c r="GK853" s="1">
        <v>1.85368</v>
      </c>
      <c r="GL853" s="1">
        <v>1.85668</v>
      </c>
      <c r="GM853" s="1">
        <v>0.0</v>
      </c>
      <c r="GN853" s="1">
        <v>0.0</v>
      </c>
      <c r="GO853" s="1">
        <v>0.0</v>
      </c>
      <c r="GP853" s="1">
        <v>0.0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0.0</v>
      </c>
      <c r="GX853" s="1">
        <v>100.0</v>
      </c>
      <c r="GY853" s="1">
        <v>100.0</v>
      </c>
      <c r="GZ853" s="1">
        <v>0.709</v>
      </c>
      <c r="HA853" s="1">
        <v>0.0077</v>
      </c>
      <c r="HB853" s="1">
        <v>0.3634115085768492</v>
      </c>
      <c r="HC853" s="1">
        <v>0.002809866934308161</v>
      </c>
      <c r="HD853" s="1">
        <v>-1.127031966113555E-6</v>
      </c>
      <c r="HE853" s="1">
        <v>1.768598670541231E-10</v>
      </c>
      <c r="HF853" s="1">
        <v>-0.07173699153050066</v>
      </c>
      <c r="HG853" s="1">
        <v>0.01081145868756639</v>
      </c>
      <c r="HH853" s="1">
        <v>-3.689364805754238E-4</v>
      </c>
      <c r="HI853" s="1">
        <v>2.919854880483278E-6</v>
      </c>
      <c r="HJ853" s="1">
        <v>2.0</v>
      </c>
      <c r="HK853" s="1">
        <v>2136.0</v>
      </c>
      <c r="HL853" s="1">
        <v>3.0</v>
      </c>
      <c r="HM853" s="1">
        <v>30.0</v>
      </c>
      <c r="HN853" s="1">
        <v>4.4</v>
      </c>
      <c r="HO853" s="1">
        <v>4.2</v>
      </c>
      <c r="HP853" s="1">
        <v>0.574951</v>
      </c>
      <c r="HQ853" s="1">
        <v>2.35962</v>
      </c>
      <c r="HR853" s="1">
        <v>1.4978</v>
      </c>
      <c r="HS853" s="1">
        <v>2.30103</v>
      </c>
      <c r="HT853" s="1">
        <v>1.54785</v>
      </c>
      <c r="HU853" s="1">
        <v>2.45239</v>
      </c>
      <c r="HV853" s="1">
        <v>40.6042</v>
      </c>
      <c r="HW853" s="1">
        <v>13.2302</v>
      </c>
      <c r="HX853" s="1">
        <v>18.0</v>
      </c>
      <c r="HY853" s="1">
        <v>500.448</v>
      </c>
      <c r="HZ853" s="1">
        <v>478.206</v>
      </c>
      <c r="IA853" s="1">
        <v>26.9556</v>
      </c>
      <c r="IB853" s="1">
        <v>33.542</v>
      </c>
      <c r="IC853" s="1">
        <v>30.0001</v>
      </c>
      <c r="ID853" s="1">
        <v>33.3578</v>
      </c>
      <c r="IE853" s="1">
        <v>33.4587</v>
      </c>
      <c r="IF853" s="1">
        <v>11.5372</v>
      </c>
      <c r="IG853" s="1">
        <v>37.5506</v>
      </c>
      <c r="IH853" s="1">
        <v>0.0</v>
      </c>
      <c r="II853" s="1">
        <v>26.9581</v>
      </c>
      <c r="IJ853" s="1">
        <v>201.205</v>
      </c>
      <c r="IK853" s="1">
        <v>24.2423</v>
      </c>
      <c r="IL853" s="1">
        <v>100.255</v>
      </c>
      <c r="IM853" s="1">
        <v>99.9352</v>
      </c>
      <c r="IN853" s="1" t="s">
        <v>365</v>
      </c>
    </row>
    <row r="854" ht="15.75" customHeight="1">
      <c r="A854" s="1">
        <v>838.0</v>
      </c>
      <c r="B854" s="1">
        <v>1.660411562E9</v>
      </c>
      <c r="C854" s="1">
        <v>11837.90000009537</v>
      </c>
      <c r="D854" s="1" t="s">
        <v>2023</v>
      </c>
      <c r="E854" s="1" t="s">
        <v>2024</v>
      </c>
      <c r="F854" s="1">
        <v>1.0</v>
      </c>
      <c r="G854" s="1" t="s">
        <v>349</v>
      </c>
      <c r="H854" s="1" t="s">
        <v>350</v>
      </c>
      <c r="I854" s="1" t="s">
        <v>351</v>
      </c>
      <c r="J854" s="1" t="s">
        <v>352</v>
      </c>
      <c r="K854" s="1" t="s">
        <v>1959</v>
      </c>
      <c r="L854" s="1" t="s">
        <v>349</v>
      </c>
      <c r="M854" s="1" t="s">
        <v>354</v>
      </c>
      <c r="N854" s="1">
        <v>1.6604115545E9</v>
      </c>
      <c r="O854" s="1">
        <f t="shared" si="1"/>
        <v>0.002542183551</v>
      </c>
      <c r="P854" s="1">
        <f t="shared" si="2"/>
        <v>2.542183551</v>
      </c>
      <c r="Q854" s="1">
        <f t="shared" si="3"/>
        <v>-0.1325217764</v>
      </c>
      <c r="R854" s="1">
        <f t="shared" si="4"/>
        <v>101.1671533</v>
      </c>
      <c r="S854" s="1">
        <f t="shared" si="5"/>
        <v>99.54870397</v>
      </c>
      <c r="T854" s="1">
        <f t="shared" si="6"/>
        <v>9.906816663</v>
      </c>
      <c r="U854" s="1">
        <f t="shared" si="7"/>
        <v>10.06788035</v>
      </c>
      <c r="V854" s="1">
        <f t="shared" si="8"/>
        <v>0.1236478963</v>
      </c>
      <c r="W854" s="1">
        <f t="shared" si="9"/>
        <v>2.918372828</v>
      </c>
      <c r="X854" s="1">
        <f t="shared" si="10"/>
        <v>0.1208095123</v>
      </c>
      <c r="Y854" s="1">
        <f t="shared" si="11"/>
        <v>0.0757555359</v>
      </c>
      <c r="Z854" s="1">
        <f t="shared" si="12"/>
        <v>321.5197032</v>
      </c>
      <c r="AA854" s="1">
        <f t="shared" si="13"/>
        <v>32.22535407</v>
      </c>
      <c r="AB854" s="1">
        <f t="shared" si="14"/>
        <v>31.86141333</v>
      </c>
      <c r="AC854" s="1">
        <f t="shared" si="15"/>
        <v>4.737754715</v>
      </c>
      <c r="AD854" s="1">
        <f t="shared" si="16"/>
        <v>60.37502139</v>
      </c>
      <c r="AE854" s="1">
        <f t="shared" si="17"/>
        <v>2.722110207</v>
      </c>
      <c r="AF854" s="1">
        <f t="shared" si="18"/>
        <v>4.508669552</v>
      </c>
      <c r="AG854" s="1">
        <f t="shared" si="19"/>
        <v>2.015644508</v>
      </c>
      <c r="AH854" s="1">
        <f t="shared" si="20"/>
        <v>-112.1102946</v>
      </c>
      <c r="AI854" s="1">
        <f t="shared" si="21"/>
        <v>-137.1880043</v>
      </c>
      <c r="AJ854" s="1">
        <f t="shared" si="22"/>
        <v>-10.60059618</v>
      </c>
      <c r="AK854" s="1">
        <f t="shared" si="23"/>
        <v>61.62080816</v>
      </c>
      <c r="AL854" s="1">
        <f t="shared" si="24"/>
        <v>27.64259847</v>
      </c>
      <c r="AM854" s="1">
        <f t="shared" si="25"/>
        <v>2.524460154</v>
      </c>
      <c r="AN854" s="1">
        <f t="shared" si="26"/>
        <v>-0.1325217764</v>
      </c>
      <c r="AO854" s="1">
        <v>161.2138857232542</v>
      </c>
      <c r="AP854" s="1">
        <v>136.4943212121212</v>
      </c>
      <c r="AQ854" s="1">
        <v>4.868379059577021</v>
      </c>
      <c r="AR854" s="1">
        <v>65.01646125568308</v>
      </c>
      <c r="AS854" s="1">
        <f t="shared" si="27"/>
        <v>2.542183551</v>
      </c>
      <c r="AT854" s="1">
        <v>24.39365457127509</v>
      </c>
      <c r="AU854" s="1">
        <v>27.35851757575758</v>
      </c>
      <c r="AV854" s="1">
        <v>2.224222303703388E-4</v>
      </c>
      <c r="AW854" s="1">
        <v>83.56297785630993</v>
      </c>
      <c r="AX854" s="1">
        <v>0.0</v>
      </c>
      <c r="AY854" s="1">
        <v>0.0</v>
      </c>
      <c r="AZ854" s="1">
        <f t="shared" si="28"/>
        <v>1</v>
      </c>
      <c r="BA854" s="1">
        <f t="shared" si="29"/>
        <v>0</v>
      </c>
      <c r="BB854" s="1">
        <f t="shared" si="30"/>
        <v>51852.595</v>
      </c>
      <c r="BC854" s="1">
        <f t="shared" si="31"/>
        <v>2000.019333</v>
      </c>
      <c r="BD854" s="1">
        <f t="shared" si="32"/>
        <v>1681.21656</v>
      </c>
      <c r="BE854" s="1">
        <f t="shared" si="33"/>
        <v>0.8406001542</v>
      </c>
      <c r="BF854" s="1">
        <f t="shared" si="34"/>
        <v>0.1607582976</v>
      </c>
      <c r="BG854" s="1">
        <v>6.0</v>
      </c>
      <c r="BH854" s="1">
        <v>0.5</v>
      </c>
      <c r="BI854" s="1" t="s">
        <v>355</v>
      </c>
      <c r="BJ854" s="1">
        <v>2.0</v>
      </c>
      <c r="BK854" s="1" t="b">
        <v>1</v>
      </c>
      <c r="BL854" s="1">
        <v>1.6604115545E9</v>
      </c>
      <c r="BM854" s="1">
        <v>101.1671533333333</v>
      </c>
      <c r="BN854" s="1">
        <v>134.6353133333333</v>
      </c>
      <c r="BO854" s="1">
        <v>27.35314</v>
      </c>
      <c r="BP854" s="1">
        <v>24.40748</v>
      </c>
      <c r="BQ854" s="1">
        <v>100.5328466666667</v>
      </c>
      <c r="BR854" s="1">
        <v>27.34540666666667</v>
      </c>
      <c r="BS854" s="1">
        <v>500.1408666666667</v>
      </c>
      <c r="BT854" s="1">
        <v>99.41727333333334</v>
      </c>
      <c r="BU854" s="1">
        <v>0.1000108533333333</v>
      </c>
      <c r="BV854" s="1">
        <v>30.98946666666667</v>
      </c>
      <c r="BW854" s="1">
        <v>31.86141333333333</v>
      </c>
      <c r="BX854" s="1">
        <v>999.8999999999999</v>
      </c>
      <c r="BY854" s="1">
        <v>0.0</v>
      </c>
      <c r="BZ854" s="1">
        <v>0.0</v>
      </c>
      <c r="CA854" s="1">
        <v>9994.665333333332</v>
      </c>
      <c r="CB854" s="1">
        <v>0.0</v>
      </c>
      <c r="CC854" s="1">
        <v>65.22456</v>
      </c>
      <c r="CD854" s="1">
        <v>-33.46825333333333</v>
      </c>
      <c r="CE854" s="1">
        <v>104.01218</v>
      </c>
      <c r="CF854" s="1">
        <v>138.0028</v>
      </c>
      <c r="CG854" s="1">
        <v>2.945652666666667</v>
      </c>
      <c r="CH854" s="1">
        <v>134.6353133333333</v>
      </c>
      <c r="CI854" s="1">
        <v>24.40748</v>
      </c>
      <c r="CJ854" s="1">
        <v>2.719374</v>
      </c>
      <c r="CK854" s="1">
        <v>2.426524666666666</v>
      </c>
      <c r="CL854" s="1">
        <v>22.40266666666667</v>
      </c>
      <c r="CM854" s="1">
        <v>20.54186666666667</v>
      </c>
      <c r="CN854" s="1">
        <v>2000.019333333334</v>
      </c>
      <c r="CO854" s="1">
        <v>0.9799934000000001</v>
      </c>
      <c r="CP854" s="1">
        <v>0.0200069</v>
      </c>
      <c r="CQ854" s="1">
        <v>0.0</v>
      </c>
      <c r="CR854" s="1">
        <v>2.988666666666667</v>
      </c>
      <c r="CS854" s="1">
        <v>0.0</v>
      </c>
      <c r="CT854" s="1">
        <v>27455.56666666667</v>
      </c>
      <c r="CU854" s="1">
        <v>17412.46666666667</v>
      </c>
      <c r="CV854" s="1">
        <v>43.4496</v>
      </c>
      <c r="CW854" s="1">
        <v>44.5788</v>
      </c>
      <c r="CX854" s="1">
        <v>43.5</v>
      </c>
      <c r="CY854" s="1">
        <v>42.937</v>
      </c>
      <c r="CZ854" s="1">
        <v>43.375</v>
      </c>
      <c r="DA854" s="1">
        <v>1960.008666666666</v>
      </c>
      <c r="DB854" s="1">
        <v>40.01066666666667</v>
      </c>
      <c r="DC854" s="1">
        <v>0.0</v>
      </c>
      <c r="DD854" s="1">
        <v>1.66041156E9</v>
      </c>
      <c r="DE854" s="1">
        <v>0.0</v>
      </c>
      <c r="DF854" s="1">
        <v>1.6604113081E9</v>
      </c>
      <c r="DG854" s="1" t="s">
        <v>1960</v>
      </c>
      <c r="DH854" s="1">
        <v>1.6604112996E9</v>
      </c>
      <c r="DI854" s="1">
        <v>1.6604113081E9</v>
      </c>
      <c r="DJ854" s="1">
        <v>25.0</v>
      </c>
      <c r="DK854" s="1">
        <v>0.208</v>
      </c>
      <c r="DL854" s="1">
        <v>-0.005</v>
      </c>
      <c r="DM854" s="1">
        <v>1.316</v>
      </c>
      <c r="DN854" s="1">
        <v>0.015</v>
      </c>
      <c r="DO854" s="1">
        <v>400.0</v>
      </c>
      <c r="DP854" s="1">
        <v>24.0</v>
      </c>
      <c r="DQ854" s="1">
        <v>0.34</v>
      </c>
      <c r="DR854" s="1">
        <v>0.09</v>
      </c>
      <c r="DS854" s="1">
        <v>-0.5191067932225717</v>
      </c>
      <c r="DT854" s="1">
        <v>2.888070677398583</v>
      </c>
      <c r="DU854" s="1">
        <v>0.2124672224072872</v>
      </c>
      <c r="DV854" s="1">
        <v>0.0</v>
      </c>
      <c r="DW854" s="1">
        <v>27.18885929310055</v>
      </c>
      <c r="DX854" s="1">
        <v>36.77850578245967</v>
      </c>
      <c r="DY854" s="1">
        <v>2.694994834876559</v>
      </c>
      <c r="DZ854" s="1">
        <v>0.0</v>
      </c>
      <c r="EA854" s="1">
        <v>-33.05797741935483</v>
      </c>
      <c r="EB854" s="1">
        <v>-43.96827580645156</v>
      </c>
      <c r="EC854" s="1">
        <v>3.331982600611899</v>
      </c>
      <c r="ED854" s="1">
        <v>0.0</v>
      </c>
      <c r="EE854" s="1">
        <v>101.6167278395219</v>
      </c>
      <c r="EF854" s="1">
        <v>208.6366388912234</v>
      </c>
      <c r="EG854" s="1">
        <v>15.09116243098681</v>
      </c>
      <c r="EH854" s="1">
        <v>0.0</v>
      </c>
      <c r="EI854" s="1">
        <v>2.925058048780488</v>
      </c>
      <c r="EJ854" s="1">
        <v>0.4586853658536612</v>
      </c>
      <c r="EK854" s="1">
        <v>0.04786733069027616</v>
      </c>
      <c r="EL854" s="1">
        <v>0.0</v>
      </c>
      <c r="EM854" s="1">
        <v>2.01590985986553</v>
      </c>
      <c r="EN854" s="1">
        <v>-0.02074126382277186</v>
      </c>
      <c r="EO854" s="1">
        <v>0.001603895985630265</v>
      </c>
      <c r="EP854" s="1">
        <v>1.0</v>
      </c>
      <c r="EQ854" s="1">
        <v>1.0</v>
      </c>
      <c r="ER854" s="1">
        <v>6.0</v>
      </c>
      <c r="ES854" s="1" t="s">
        <v>433</v>
      </c>
      <c r="ET854" s="1">
        <v>2.94109</v>
      </c>
      <c r="EU854" s="1">
        <v>2.80115</v>
      </c>
      <c r="EV854" s="1">
        <v>0.0345435</v>
      </c>
      <c r="EW854" s="1">
        <v>0.043296</v>
      </c>
      <c r="EX854" s="1">
        <v>0.11775</v>
      </c>
      <c r="EY854" s="1">
        <v>0.108379</v>
      </c>
      <c r="EZ854" s="1">
        <v>19730.1</v>
      </c>
      <c r="FA854" s="1">
        <v>20496.1</v>
      </c>
      <c r="FB854" s="1">
        <v>23775.0</v>
      </c>
      <c r="FC854" s="1">
        <v>24942.1</v>
      </c>
      <c r="FD854" s="1">
        <v>33577.9</v>
      </c>
      <c r="FE854" s="1">
        <v>35515.0</v>
      </c>
      <c r="FF854" s="1">
        <v>43359.5</v>
      </c>
      <c r="FG854" s="1">
        <v>46113.4</v>
      </c>
      <c r="FH854" s="1">
        <v>1.9439</v>
      </c>
      <c r="FI854" s="1">
        <v>1.81127</v>
      </c>
      <c r="FJ854" s="1">
        <v>0.111938</v>
      </c>
      <c r="FK854" s="1">
        <v>0.0</v>
      </c>
      <c r="FL854" s="1">
        <v>30.0323</v>
      </c>
      <c r="FM854" s="1">
        <v>999.9</v>
      </c>
      <c r="FN854" s="1">
        <v>57.8</v>
      </c>
      <c r="FO854" s="1">
        <v>37.3</v>
      </c>
      <c r="FP854" s="1">
        <v>37.2609</v>
      </c>
      <c r="FQ854" s="1">
        <v>63.6762</v>
      </c>
      <c r="FR854" s="1">
        <v>25.5809</v>
      </c>
      <c r="FS854" s="1">
        <v>1.0</v>
      </c>
      <c r="FT854" s="1">
        <v>0.522472</v>
      </c>
      <c r="FU854" s="1">
        <v>2.19998</v>
      </c>
      <c r="FV854" s="1">
        <v>20.3074</v>
      </c>
      <c r="FW854" s="1">
        <v>5.21055</v>
      </c>
      <c r="FX854" s="1">
        <v>11.9074</v>
      </c>
      <c r="FY854" s="1">
        <v>5.0031</v>
      </c>
      <c r="FZ854" s="1">
        <v>3.29065</v>
      </c>
      <c r="GA854" s="1">
        <v>9999.0</v>
      </c>
      <c r="GB854" s="1">
        <v>9999.0</v>
      </c>
      <c r="GC854" s="1">
        <v>9999.0</v>
      </c>
      <c r="GD854" s="1">
        <v>999.9</v>
      </c>
      <c r="GE854" s="1">
        <v>1.85982</v>
      </c>
      <c r="GF854" s="1">
        <v>1.85486</v>
      </c>
      <c r="GG854" s="1">
        <v>1.85802</v>
      </c>
      <c r="GH854" s="1">
        <v>1.85652</v>
      </c>
      <c r="GI854" s="1">
        <v>1.85525</v>
      </c>
      <c r="GJ854" s="1">
        <v>1.85484</v>
      </c>
      <c r="GK854" s="1">
        <v>1.85367</v>
      </c>
      <c r="GL854" s="1">
        <v>1.85668</v>
      </c>
      <c r="GM854" s="1">
        <v>0.0</v>
      </c>
      <c r="GN854" s="1">
        <v>0.0</v>
      </c>
      <c r="GO854" s="1">
        <v>0.0</v>
      </c>
      <c r="GP854" s="1">
        <v>0.0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0.0</v>
      </c>
      <c r="GX854" s="1">
        <v>100.0</v>
      </c>
      <c r="GY854" s="1">
        <v>100.0</v>
      </c>
      <c r="GZ854" s="1">
        <v>0.721</v>
      </c>
      <c r="HA854" s="1">
        <v>0.0078</v>
      </c>
      <c r="HB854" s="1">
        <v>0.3634115085768492</v>
      </c>
      <c r="HC854" s="1">
        <v>0.002809866934308161</v>
      </c>
      <c r="HD854" s="1">
        <v>-1.127031966113555E-6</v>
      </c>
      <c r="HE854" s="1">
        <v>1.768598670541231E-10</v>
      </c>
      <c r="HF854" s="1">
        <v>-0.07173699153050066</v>
      </c>
      <c r="HG854" s="1">
        <v>0.01081145868756639</v>
      </c>
      <c r="HH854" s="1">
        <v>-3.689364805754238E-4</v>
      </c>
      <c r="HI854" s="1">
        <v>2.919854880483278E-6</v>
      </c>
      <c r="HJ854" s="1">
        <v>2.0</v>
      </c>
      <c r="HK854" s="1">
        <v>2136.0</v>
      </c>
      <c r="HL854" s="1">
        <v>3.0</v>
      </c>
      <c r="HM854" s="1">
        <v>30.0</v>
      </c>
      <c r="HN854" s="1">
        <v>4.4</v>
      </c>
      <c r="HO854" s="1">
        <v>4.2</v>
      </c>
      <c r="HP854" s="1">
        <v>0.588379</v>
      </c>
      <c r="HQ854" s="1">
        <v>2.37793</v>
      </c>
      <c r="HR854" s="1">
        <v>1.4978</v>
      </c>
      <c r="HS854" s="1">
        <v>2.30103</v>
      </c>
      <c r="HT854" s="1">
        <v>1.54785</v>
      </c>
      <c r="HU854" s="1">
        <v>2.41455</v>
      </c>
      <c r="HV854" s="1">
        <v>40.6042</v>
      </c>
      <c r="HW854" s="1">
        <v>13.2214</v>
      </c>
      <c r="HX854" s="1">
        <v>18.0</v>
      </c>
      <c r="HY854" s="1">
        <v>500.311</v>
      </c>
      <c r="HZ854" s="1">
        <v>478.288</v>
      </c>
      <c r="IA854" s="1">
        <v>26.9574</v>
      </c>
      <c r="IB854" s="1">
        <v>33.542</v>
      </c>
      <c r="IC854" s="1">
        <v>30.0</v>
      </c>
      <c r="ID854" s="1">
        <v>33.3578</v>
      </c>
      <c r="IE854" s="1">
        <v>33.4587</v>
      </c>
      <c r="IF854" s="1">
        <v>11.7965</v>
      </c>
      <c r="IG854" s="1">
        <v>37.5506</v>
      </c>
      <c r="IH854" s="1">
        <v>0.0</v>
      </c>
      <c r="II854" s="1">
        <v>26.9641</v>
      </c>
      <c r="IJ854" s="1">
        <v>211.222</v>
      </c>
      <c r="IK854" s="1">
        <v>24.2407</v>
      </c>
      <c r="IL854" s="1">
        <v>100.256</v>
      </c>
      <c r="IM854" s="1">
        <v>99.9349</v>
      </c>
      <c r="IN854" s="1" t="s">
        <v>365</v>
      </c>
    </row>
    <row r="855" ht="15.75" customHeight="1">
      <c r="A855" s="1">
        <v>839.0</v>
      </c>
      <c r="B855" s="1">
        <v>1.660411563E9</v>
      </c>
      <c r="C855" s="1">
        <v>11838.90000009537</v>
      </c>
      <c r="D855" s="1" t="s">
        <v>2025</v>
      </c>
      <c r="E855" s="1" t="s">
        <v>2026</v>
      </c>
      <c r="F855" s="1">
        <v>1.0</v>
      </c>
      <c r="G855" s="1" t="s">
        <v>349</v>
      </c>
      <c r="H855" s="1" t="s">
        <v>350</v>
      </c>
      <c r="I855" s="1" t="s">
        <v>351</v>
      </c>
      <c r="J855" s="1" t="s">
        <v>352</v>
      </c>
      <c r="K855" s="1" t="s">
        <v>1959</v>
      </c>
      <c r="L855" s="1" t="s">
        <v>349</v>
      </c>
      <c r="M855" s="1" t="s">
        <v>354</v>
      </c>
      <c r="N855" s="1">
        <v>1.660411555E9</v>
      </c>
      <c r="O855" s="1">
        <f t="shared" si="1"/>
        <v>0.002555755183</v>
      </c>
      <c r="P855" s="1">
        <f t="shared" si="2"/>
        <v>2.555755183</v>
      </c>
      <c r="Q855" s="1">
        <f t="shared" si="3"/>
        <v>-0.03202798422</v>
      </c>
      <c r="R855" s="1">
        <f t="shared" si="4"/>
        <v>103.4422063</v>
      </c>
      <c r="S855" s="1">
        <f t="shared" si="5"/>
        <v>100.4421462</v>
      </c>
      <c r="T855" s="1">
        <f t="shared" si="6"/>
        <v>9.995724162</v>
      </c>
      <c r="U855" s="1">
        <f t="shared" si="7"/>
        <v>10.29428182</v>
      </c>
      <c r="V855" s="1">
        <f t="shared" si="8"/>
        <v>0.1243361517</v>
      </c>
      <c r="W855" s="1">
        <f t="shared" si="9"/>
        <v>2.918443403</v>
      </c>
      <c r="X855" s="1">
        <f t="shared" si="10"/>
        <v>0.1214665441</v>
      </c>
      <c r="Y855" s="1">
        <f t="shared" si="11"/>
        <v>0.07616889679</v>
      </c>
      <c r="Z855" s="1">
        <f t="shared" si="12"/>
        <v>321.5192087</v>
      </c>
      <c r="AA855" s="1">
        <f t="shared" si="13"/>
        <v>32.22190569</v>
      </c>
      <c r="AB855" s="1">
        <f t="shared" si="14"/>
        <v>31.8607</v>
      </c>
      <c r="AC855" s="1">
        <f t="shared" si="15"/>
        <v>4.737563237</v>
      </c>
      <c r="AD855" s="1">
        <f t="shared" si="16"/>
        <v>60.3748092</v>
      </c>
      <c r="AE855" s="1">
        <f t="shared" si="17"/>
        <v>2.722118425</v>
      </c>
      <c r="AF855" s="1">
        <f t="shared" si="18"/>
        <v>4.508699011</v>
      </c>
      <c r="AG855" s="1">
        <f t="shared" si="19"/>
        <v>2.015444812</v>
      </c>
      <c r="AH855" s="1">
        <f t="shared" si="20"/>
        <v>-112.7088036</v>
      </c>
      <c r="AI855" s="1">
        <f t="shared" si="21"/>
        <v>-137.0610582</v>
      </c>
      <c r="AJ855" s="1">
        <f t="shared" si="22"/>
        <v>-10.59049959</v>
      </c>
      <c r="AK855" s="1">
        <f t="shared" si="23"/>
        <v>61.15884735</v>
      </c>
      <c r="AL855" s="1">
        <f t="shared" si="24"/>
        <v>27.85266758</v>
      </c>
      <c r="AM855" s="1">
        <f t="shared" si="25"/>
        <v>2.530866804</v>
      </c>
      <c r="AN855" s="1">
        <f t="shared" si="26"/>
        <v>-0.03202798422</v>
      </c>
      <c r="AO855" s="1">
        <v>166.4521222295013</v>
      </c>
      <c r="AP855" s="1">
        <v>141.4320303030302</v>
      </c>
      <c r="AQ855" s="1">
        <v>4.902980750852911</v>
      </c>
      <c r="AR855" s="1">
        <v>65.01646125568308</v>
      </c>
      <c r="AS855" s="1">
        <f t="shared" si="27"/>
        <v>2.555755183</v>
      </c>
      <c r="AT855" s="1">
        <v>24.37471977554397</v>
      </c>
      <c r="AU855" s="1">
        <v>27.35502606060605</v>
      </c>
      <c r="AV855" s="1">
        <v>2.860864266602008E-4</v>
      </c>
      <c r="AW855" s="1">
        <v>83.56297785630993</v>
      </c>
      <c r="AX855" s="1">
        <v>0.0</v>
      </c>
      <c r="AY855" s="1">
        <v>0.0</v>
      </c>
      <c r="AZ855" s="1">
        <f t="shared" si="28"/>
        <v>1</v>
      </c>
      <c r="BA855" s="1">
        <f t="shared" si="29"/>
        <v>0</v>
      </c>
      <c r="BB855" s="1">
        <f t="shared" si="30"/>
        <v>51854.57952</v>
      </c>
      <c r="BC855" s="1">
        <f t="shared" si="31"/>
        <v>2000.01625</v>
      </c>
      <c r="BD855" s="1">
        <f t="shared" si="32"/>
        <v>1681.213969</v>
      </c>
      <c r="BE855" s="1">
        <f t="shared" si="33"/>
        <v>0.8406001545</v>
      </c>
      <c r="BF855" s="1">
        <f t="shared" si="34"/>
        <v>0.1607582982</v>
      </c>
      <c r="BG855" s="1">
        <v>6.0</v>
      </c>
      <c r="BH855" s="1">
        <v>0.5</v>
      </c>
      <c r="BI855" s="1" t="s">
        <v>355</v>
      </c>
      <c r="BJ855" s="1">
        <v>2.0</v>
      </c>
      <c r="BK855" s="1" t="b">
        <v>1</v>
      </c>
      <c r="BL855" s="1">
        <v>1.660411555E9</v>
      </c>
      <c r="BM855" s="1">
        <v>103.44220625</v>
      </c>
      <c r="BN855" s="1">
        <v>137.17023125</v>
      </c>
      <c r="BO855" s="1">
        <v>27.3532375</v>
      </c>
      <c r="BP855" s="1">
        <v>24.4000875</v>
      </c>
      <c r="BQ855" s="1">
        <v>102.80204375</v>
      </c>
      <c r="BR855" s="1">
        <v>27.34550625</v>
      </c>
      <c r="BS855" s="1">
        <v>500.138375</v>
      </c>
      <c r="BT855" s="1">
        <v>99.41721874999999</v>
      </c>
      <c r="BU855" s="1">
        <v>0.100011175</v>
      </c>
      <c r="BV855" s="1">
        <v>30.98958125</v>
      </c>
      <c r="BW855" s="1">
        <v>31.8607</v>
      </c>
      <c r="BX855" s="1">
        <v>999.9</v>
      </c>
      <c r="BY855" s="1">
        <v>0.0</v>
      </c>
      <c r="BZ855" s="1">
        <v>0.0</v>
      </c>
      <c r="CA855" s="1">
        <v>9995.07375</v>
      </c>
      <c r="CB855" s="1">
        <v>0.0</v>
      </c>
      <c r="CC855" s="1">
        <v>65.33593125</v>
      </c>
      <c r="CD855" s="1">
        <v>-33.72811875</v>
      </c>
      <c r="CE855" s="1">
        <v>106.35116875</v>
      </c>
      <c r="CF855" s="1">
        <v>140.5998125</v>
      </c>
      <c r="CG855" s="1">
        <v>2.95314375</v>
      </c>
      <c r="CH855" s="1">
        <v>137.17023125</v>
      </c>
      <c r="CI855" s="1">
        <v>24.4000875</v>
      </c>
      <c r="CJ855" s="1">
        <v>2.7193825</v>
      </c>
      <c r="CK855" s="1">
        <v>2.42578875</v>
      </c>
      <c r="CL855" s="1">
        <v>22.40271875</v>
      </c>
      <c r="CM855" s="1">
        <v>20.5369375</v>
      </c>
      <c r="CN855" s="1">
        <v>2000.01625</v>
      </c>
      <c r="CO855" s="1">
        <v>0.979993375</v>
      </c>
      <c r="CP855" s="1">
        <v>0.020006925</v>
      </c>
      <c r="CQ855" s="1">
        <v>0.0</v>
      </c>
      <c r="CR855" s="1">
        <v>2.92675</v>
      </c>
      <c r="CS855" s="1">
        <v>0.0</v>
      </c>
      <c r="CT855" s="1">
        <v>27455.24375</v>
      </c>
      <c r="CU855" s="1">
        <v>17412.4375</v>
      </c>
      <c r="CV855" s="1">
        <v>43.4488125</v>
      </c>
      <c r="CW855" s="1">
        <v>44.57774999999999</v>
      </c>
      <c r="CX855" s="1">
        <v>43.5</v>
      </c>
      <c r="CY855" s="1">
        <v>42.937</v>
      </c>
      <c r="CZ855" s="1">
        <v>43.375</v>
      </c>
      <c r="DA855" s="1">
        <v>1960.005625</v>
      </c>
      <c r="DB855" s="1">
        <v>40.010625</v>
      </c>
      <c r="DC855" s="1">
        <v>0.0</v>
      </c>
      <c r="DD855" s="1">
        <v>1.6604115612E9</v>
      </c>
      <c r="DE855" s="1">
        <v>0.0</v>
      </c>
      <c r="DF855" s="1">
        <v>1.6604113081E9</v>
      </c>
      <c r="DG855" s="1" t="s">
        <v>1960</v>
      </c>
      <c r="DH855" s="1">
        <v>1.6604112996E9</v>
      </c>
      <c r="DI855" s="1">
        <v>1.6604113081E9</v>
      </c>
      <c r="DJ855" s="1">
        <v>25.0</v>
      </c>
      <c r="DK855" s="1">
        <v>0.208</v>
      </c>
      <c r="DL855" s="1">
        <v>-0.005</v>
      </c>
      <c r="DM855" s="1">
        <v>1.316</v>
      </c>
      <c r="DN855" s="1">
        <v>0.015</v>
      </c>
      <c r="DO855" s="1">
        <v>400.0</v>
      </c>
      <c r="DP855" s="1">
        <v>24.0</v>
      </c>
      <c r="DQ855" s="1">
        <v>0.34</v>
      </c>
      <c r="DR855" s="1">
        <v>0.09</v>
      </c>
      <c r="DS855" s="1">
        <v>-0.5191067932225717</v>
      </c>
      <c r="DT855" s="1">
        <v>2.888070677398583</v>
      </c>
      <c r="DU855" s="1">
        <v>0.2124672224072872</v>
      </c>
      <c r="DV855" s="1">
        <v>0.0</v>
      </c>
      <c r="DW855" s="1">
        <v>27.18885929310055</v>
      </c>
      <c r="DX855" s="1">
        <v>36.77850578245967</v>
      </c>
      <c r="DY855" s="1">
        <v>2.694994834876559</v>
      </c>
      <c r="DZ855" s="1">
        <v>0.0</v>
      </c>
      <c r="EA855" s="1">
        <v>-33.05797741935483</v>
      </c>
      <c r="EB855" s="1">
        <v>-43.96827580645156</v>
      </c>
      <c r="EC855" s="1">
        <v>3.331982600611899</v>
      </c>
      <c r="ED855" s="1">
        <v>0.0</v>
      </c>
      <c r="EE855" s="1">
        <v>101.6167278395219</v>
      </c>
      <c r="EF855" s="1">
        <v>208.6366388912234</v>
      </c>
      <c r="EG855" s="1">
        <v>15.09116243098681</v>
      </c>
      <c r="EH855" s="1">
        <v>0.0</v>
      </c>
      <c r="EI855" s="1">
        <v>2.925058048780488</v>
      </c>
      <c r="EJ855" s="1">
        <v>0.4586853658536612</v>
      </c>
      <c r="EK855" s="1">
        <v>0.04786733069027616</v>
      </c>
      <c r="EL855" s="1">
        <v>0.0</v>
      </c>
      <c r="EM855" s="1">
        <v>2.01590985986553</v>
      </c>
      <c r="EN855" s="1">
        <v>-0.02074126382277186</v>
      </c>
      <c r="EO855" s="1">
        <v>0.001603895985630265</v>
      </c>
      <c r="EP855" s="1">
        <v>1.0</v>
      </c>
      <c r="EQ855" s="1">
        <v>1.0</v>
      </c>
      <c r="ER855" s="1">
        <v>6.0</v>
      </c>
      <c r="ES855" s="1" t="s">
        <v>433</v>
      </c>
      <c r="ET855" s="1">
        <v>2.94113</v>
      </c>
      <c r="EU855" s="1">
        <v>2.8012</v>
      </c>
      <c r="EV855" s="1">
        <v>0.0356865</v>
      </c>
      <c r="EW855" s="1">
        <v>0.0444439</v>
      </c>
      <c r="EX855" s="1">
        <v>0.117735</v>
      </c>
      <c r="EY855" s="1">
        <v>0.108331</v>
      </c>
      <c r="EZ855" s="1">
        <v>19706.8</v>
      </c>
      <c r="FA855" s="1">
        <v>20471.8</v>
      </c>
      <c r="FB855" s="1">
        <v>23775.0</v>
      </c>
      <c r="FC855" s="1">
        <v>24942.4</v>
      </c>
      <c r="FD855" s="1">
        <v>33578.6</v>
      </c>
      <c r="FE855" s="1">
        <v>35517.1</v>
      </c>
      <c r="FF855" s="1">
        <v>43359.6</v>
      </c>
      <c r="FG855" s="1">
        <v>46113.5</v>
      </c>
      <c r="FH855" s="1">
        <v>1.94407</v>
      </c>
      <c r="FI855" s="1">
        <v>1.8112</v>
      </c>
      <c r="FJ855" s="1">
        <v>0.111789</v>
      </c>
      <c r="FK855" s="1">
        <v>0.0</v>
      </c>
      <c r="FL855" s="1">
        <v>30.0323</v>
      </c>
      <c r="FM855" s="1">
        <v>999.9</v>
      </c>
      <c r="FN855" s="1">
        <v>57.8</v>
      </c>
      <c r="FO855" s="1">
        <v>37.3</v>
      </c>
      <c r="FP855" s="1">
        <v>37.2606</v>
      </c>
      <c r="FQ855" s="1">
        <v>63.5762</v>
      </c>
      <c r="FR855" s="1">
        <v>26.1258</v>
      </c>
      <c r="FS855" s="1">
        <v>1.0</v>
      </c>
      <c r="FT855" s="1">
        <v>0.522378</v>
      </c>
      <c r="FU855" s="1">
        <v>2.19892</v>
      </c>
      <c r="FV855" s="1">
        <v>20.3072</v>
      </c>
      <c r="FW855" s="1">
        <v>5.2104</v>
      </c>
      <c r="FX855" s="1">
        <v>11.9075</v>
      </c>
      <c r="FY855" s="1">
        <v>5.003</v>
      </c>
      <c r="FZ855" s="1">
        <v>3.29065</v>
      </c>
      <c r="GA855" s="1">
        <v>9999.0</v>
      </c>
      <c r="GB855" s="1">
        <v>9999.0</v>
      </c>
      <c r="GC855" s="1">
        <v>9999.0</v>
      </c>
      <c r="GD855" s="1">
        <v>999.9</v>
      </c>
      <c r="GE855" s="1">
        <v>1.85982</v>
      </c>
      <c r="GF855" s="1">
        <v>1.85486</v>
      </c>
      <c r="GG855" s="1">
        <v>1.85801</v>
      </c>
      <c r="GH855" s="1">
        <v>1.85652</v>
      </c>
      <c r="GI855" s="1">
        <v>1.85526</v>
      </c>
      <c r="GJ855" s="1">
        <v>1.85485</v>
      </c>
      <c r="GK855" s="1">
        <v>1.85367</v>
      </c>
      <c r="GL855" s="1">
        <v>1.85668</v>
      </c>
      <c r="GM855" s="1">
        <v>0.0</v>
      </c>
      <c r="GN855" s="1">
        <v>0.0</v>
      </c>
      <c r="GO855" s="1">
        <v>0.0</v>
      </c>
      <c r="GP855" s="1">
        <v>0.0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0.0</v>
      </c>
      <c r="GX855" s="1">
        <v>100.0</v>
      </c>
      <c r="GY855" s="1">
        <v>100.0</v>
      </c>
      <c r="GZ855" s="1">
        <v>0.734</v>
      </c>
      <c r="HA855" s="1">
        <v>0.0077</v>
      </c>
      <c r="HB855" s="1">
        <v>0.3634115085768492</v>
      </c>
      <c r="HC855" s="1">
        <v>0.002809866934308161</v>
      </c>
      <c r="HD855" s="1">
        <v>-1.127031966113555E-6</v>
      </c>
      <c r="HE855" s="1">
        <v>1.768598670541231E-10</v>
      </c>
      <c r="HF855" s="1">
        <v>-0.07173699153050066</v>
      </c>
      <c r="HG855" s="1">
        <v>0.01081145868756639</v>
      </c>
      <c r="HH855" s="1">
        <v>-3.689364805754238E-4</v>
      </c>
      <c r="HI855" s="1">
        <v>2.919854880483278E-6</v>
      </c>
      <c r="HJ855" s="1">
        <v>2.0</v>
      </c>
      <c r="HK855" s="1">
        <v>2136.0</v>
      </c>
      <c r="HL855" s="1">
        <v>3.0</v>
      </c>
      <c r="HM855" s="1">
        <v>30.0</v>
      </c>
      <c r="HN855" s="1">
        <v>4.4</v>
      </c>
      <c r="HO855" s="1">
        <v>4.2</v>
      </c>
      <c r="HP855" s="1">
        <v>0.596924</v>
      </c>
      <c r="HQ855" s="1">
        <v>2.38281</v>
      </c>
      <c r="HR855" s="1">
        <v>1.4978</v>
      </c>
      <c r="HS855" s="1">
        <v>2.30103</v>
      </c>
      <c r="HT855" s="1">
        <v>1.54785</v>
      </c>
      <c r="HU855" s="1">
        <v>2.26074</v>
      </c>
      <c r="HV855" s="1">
        <v>40.6042</v>
      </c>
      <c r="HW855" s="1">
        <v>13.2127</v>
      </c>
      <c r="HX855" s="1">
        <v>18.0</v>
      </c>
      <c r="HY855" s="1">
        <v>500.418</v>
      </c>
      <c r="HZ855" s="1">
        <v>478.239</v>
      </c>
      <c r="IA855" s="1">
        <v>26.9588</v>
      </c>
      <c r="IB855" s="1">
        <v>33.5426</v>
      </c>
      <c r="IC855" s="1">
        <v>30.0</v>
      </c>
      <c r="ID855" s="1">
        <v>33.3578</v>
      </c>
      <c r="IE855" s="1">
        <v>33.4587</v>
      </c>
      <c r="IF855" s="1">
        <v>11.9688</v>
      </c>
      <c r="IG855" s="1">
        <v>37.5506</v>
      </c>
      <c r="IH855" s="1">
        <v>0.0</v>
      </c>
      <c r="II855" s="1">
        <v>26.9641</v>
      </c>
      <c r="IJ855" s="1">
        <v>211.222</v>
      </c>
      <c r="IK855" s="1">
        <v>24.2413</v>
      </c>
      <c r="IL855" s="1">
        <v>100.256</v>
      </c>
      <c r="IM855" s="1">
        <v>99.9355</v>
      </c>
      <c r="IN855" s="1" t="s">
        <v>365</v>
      </c>
    </row>
    <row r="856" ht="15.75" customHeight="1">
      <c r="A856" s="1">
        <v>840.0</v>
      </c>
      <c r="B856" s="1">
        <v>1.660411564E9</v>
      </c>
      <c r="C856" s="1">
        <v>11839.90000009537</v>
      </c>
      <c r="D856" s="1" t="s">
        <v>2027</v>
      </c>
      <c r="E856" s="1" t="s">
        <v>2028</v>
      </c>
      <c r="F856" s="1">
        <v>1.0</v>
      </c>
      <c r="G856" s="1" t="s">
        <v>349</v>
      </c>
      <c r="H856" s="1" t="s">
        <v>350</v>
      </c>
      <c r="I856" s="1" t="s">
        <v>351</v>
      </c>
      <c r="J856" s="1" t="s">
        <v>352</v>
      </c>
      <c r="K856" s="1" t="s">
        <v>1959</v>
      </c>
      <c r="L856" s="1" t="s">
        <v>349</v>
      </c>
      <c r="M856" s="1" t="s">
        <v>354</v>
      </c>
      <c r="N856" s="1">
        <v>1.6604115565E9</v>
      </c>
      <c r="O856" s="1">
        <f t="shared" si="1"/>
        <v>0.002573372762</v>
      </c>
      <c r="P856" s="1">
        <f t="shared" si="2"/>
        <v>2.573372762</v>
      </c>
      <c r="Q856" s="1">
        <f t="shared" si="3"/>
        <v>0.07331460616</v>
      </c>
      <c r="R856" s="1">
        <f t="shared" si="4"/>
        <v>109.9498267</v>
      </c>
      <c r="S856" s="1">
        <f t="shared" si="5"/>
        <v>105.3825598</v>
      </c>
      <c r="T856" s="1">
        <f t="shared" si="6"/>
        <v>10.4873785</v>
      </c>
      <c r="U856" s="1">
        <f t="shared" si="7"/>
        <v>10.94190016</v>
      </c>
      <c r="V856" s="1">
        <f t="shared" si="8"/>
        <v>0.1252464319</v>
      </c>
      <c r="W856" s="1">
        <f t="shared" si="9"/>
        <v>2.91847336</v>
      </c>
      <c r="X856" s="1">
        <f t="shared" si="10"/>
        <v>0.1223352121</v>
      </c>
      <c r="Y856" s="1">
        <f t="shared" si="11"/>
        <v>0.07671543308</v>
      </c>
      <c r="Z856" s="1">
        <f t="shared" si="12"/>
        <v>321.5197032</v>
      </c>
      <c r="AA856" s="1">
        <f t="shared" si="13"/>
        <v>32.21768348</v>
      </c>
      <c r="AB856" s="1">
        <f t="shared" si="14"/>
        <v>31.85912667</v>
      </c>
      <c r="AC856" s="1">
        <f t="shared" si="15"/>
        <v>4.737140935</v>
      </c>
      <c r="AD856" s="1">
        <f t="shared" si="16"/>
        <v>60.37555322</v>
      </c>
      <c r="AE856" s="1">
        <f t="shared" si="17"/>
        <v>2.722209727</v>
      </c>
      <c r="AF856" s="1">
        <f t="shared" si="18"/>
        <v>4.508794673</v>
      </c>
      <c r="AG856" s="1">
        <f t="shared" si="19"/>
        <v>2.014931208</v>
      </c>
      <c r="AH856" s="1">
        <f t="shared" si="20"/>
        <v>-113.4857388</v>
      </c>
      <c r="AI856" s="1">
        <f t="shared" si="21"/>
        <v>-136.7563718</v>
      </c>
      <c r="AJ856" s="1">
        <f t="shared" si="22"/>
        <v>-10.56678583</v>
      </c>
      <c r="AK856" s="1">
        <f t="shared" si="23"/>
        <v>60.71080675</v>
      </c>
      <c r="AL856" s="1">
        <f t="shared" si="24"/>
        <v>28.67727231</v>
      </c>
      <c r="AM856" s="1">
        <f t="shared" si="25"/>
        <v>2.545881738</v>
      </c>
      <c r="AN856" s="1">
        <f t="shared" si="26"/>
        <v>0.07331460616</v>
      </c>
      <c r="AO856" s="1">
        <v>171.661497529875</v>
      </c>
      <c r="AP856" s="1">
        <v>146.3873151515152</v>
      </c>
      <c r="AQ856" s="1">
        <v>4.927391252125961</v>
      </c>
      <c r="AR856" s="1">
        <v>65.01646125568308</v>
      </c>
      <c r="AS856" s="1">
        <f t="shared" si="27"/>
        <v>2.573372762</v>
      </c>
      <c r="AT856" s="1">
        <v>24.34763822230787</v>
      </c>
      <c r="AU856" s="1">
        <v>27.34913515151514</v>
      </c>
      <c r="AV856" s="1">
        <v>1.8922000521633E-4</v>
      </c>
      <c r="AW856" s="1">
        <v>83.56297785630993</v>
      </c>
      <c r="AX856" s="1">
        <v>0.0</v>
      </c>
      <c r="AY856" s="1">
        <v>0.0</v>
      </c>
      <c r="AZ856" s="1">
        <f t="shared" si="28"/>
        <v>1</v>
      </c>
      <c r="BA856" s="1">
        <f t="shared" si="29"/>
        <v>0</v>
      </c>
      <c r="BB856" s="1">
        <f t="shared" si="30"/>
        <v>51855.36712</v>
      </c>
      <c r="BC856" s="1">
        <f t="shared" si="31"/>
        <v>2000.019333</v>
      </c>
      <c r="BD856" s="1">
        <f t="shared" si="32"/>
        <v>1681.21656</v>
      </c>
      <c r="BE856" s="1">
        <f t="shared" si="33"/>
        <v>0.8406001542</v>
      </c>
      <c r="BF856" s="1">
        <f t="shared" si="34"/>
        <v>0.1607582976</v>
      </c>
      <c r="BG856" s="1">
        <v>6.0</v>
      </c>
      <c r="BH856" s="1">
        <v>0.5</v>
      </c>
      <c r="BI856" s="1" t="s">
        <v>355</v>
      </c>
      <c r="BJ856" s="1">
        <v>2.0</v>
      </c>
      <c r="BK856" s="1" t="b">
        <v>1</v>
      </c>
      <c r="BL856" s="1">
        <v>1.6604115565E9</v>
      </c>
      <c r="BM856" s="1">
        <v>109.9498266666667</v>
      </c>
      <c r="BN856" s="1">
        <v>144.6886</v>
      </c>
      <c r="BO856" s="1">
        <v>27.35416</v>
      </c>
      <c r="BP856" s="1">
        <v>24.38351333333333</v>
      </c>
      <c r="BQ856" s="1">
        <v>109.2928533333333</v>
      </c>
      <c r="BR856" s="1">
        <v>27.34642666666667</v>
      </c>
      <c r="BS856" s="1">
        <v>500.1418666666667</v>
      </c>
      <c r="BT856" s="1">
        <v>99.41721333333335</v>
      </c>
      <c r="BU856" s="1">
        <v>0.09999820666666667</v>
      </c>
      <c r="BV856" s="1">
        <v>30.98995333333334</v>
      </c>
      <c r="BW856" s="1">
        <v>31.85912666666666</v>
      </c>
      <c r="BX856" s="1">
        <v>999.8999999999999</v>
      </c>
      <c r="BY856" s="1">
        <v>0.0</v>
      </c>
      <c r="BZ856" s="1">
        <v>0.0</v>
      </c>
      <c r="CA856" s="1">
        <v>9995.245333333334</v>
      </c>
      <c r="CB856" s="1">
        <v>0.0</v>
      </c>
      <c r="CC856" s="1">
        <v>65.74662666666667</v>
      </c>
      <c r="CD856" s="1">
        <v>-34.73889333333333</v>
      </c>
      <c r="CE856" s="1">
        <v>113.04182</v>
      </c>
      <c r="CF856" s="1">
        <v>148.3036666666667</v>
      </c>
      <c r="CG856" s="1">
        <v>2.970634</v>
      </c>
      <c r="CH856" s="1">
        <v>144.6886</v>
      </c>
      <c r="CI856" s="1">
        <v>24.38351333333333</v>
      </c>
      <c r="CJ856" s="1">
        <v>2.719473333333333</v>
      </c>
      <c r="CK856" s="1">
        <v>2.424140666666666</v>
      </c>
      <c r="CL856" s="1">
        <v>22.40326666666667</v>
      </c>
      <c r="CM856" s="1">
        <v>20.52591333333333</v>
      </c>
      <c r="CN856" s="1">
        <v>2000.019333333334</v>
      </c>
      <c r="CO856" s="1">
        <v>0.9799934000000001</v>
      </c>
      <c r="CP856" s="1">
        <v>0.0200069</v>
      </c>
      <c r="CQ856" s="1">
        <v>0.0</v>
      </c>
      <c r="CR856" s="1">
        <v>3.035466666666666</v>
      </c>
      <c r="CS856" s="1">
        <v>0.0</v>
      </c>
      <c r="CT856" s="1">
        <v>27453.30666666667</v>
      </c>
      <c r="CU856" s="1">
        <v>17412.46666666667</v>
      </c>
      <c r="CV856" s="1">
        <v>43.4454</v>
      </c>
      <c r="CW856" s="1">
        <v>44.5704</v>
      </c>
      <c r="CX856" s="1">
        <v>43.5</v>
      </c>
      <c r="CY856" s="1">
        <v>42.937</v>
      </c>
      <c r="CZ856" s="1">
        <v>43.375</v>
      </c>
      <c r="DA856" s="1">
        <v>1960.008666666666</v>
      </c>
      <c r="DB856" s="1">
        <v>40.01066666666667</v>
      </c>
      <c r="DC856" s="1">
        <v>0.0</v>
      </c>
      <c r="DD856" s="1">
        <v>1.6604115624E9</v>
      </c>
      <c r="DE856" s="1">
        <v>0.0</v>
      </c>
      <c r="DF856" s="1">
        <v>1.6604113081E9</v>
      </c>
      <c r="DG856" s="1" t="s">
        <v>1960</v>
      </c>
      <c r="DH856" s="1">
        <v>1.6604112996E9</v>
      </c>
      <c r="DI856" s="1">
        <v>1.6604113081E9</v>
      </c>
      <c r="DJ856" s="1">
        <v>25.0</v>
      </c>
      <c r="DK856" s="1">
        <v>0.208</v>
      </c>
      <c r="DL856" s="1">
        <v>-0.005</v>
      </c>
      <c r="DM856" s="1">
        <v>1.316</v>
      </c>
      <c r="DN856" s="1">
        <v>0.015</v>
      </c>
      <c r="DO856" s="1">
        <v>400.0</v>
      </c>
      <c r="DP856" s="1">
        <v>24.0</v>
      </c>
      <c r="DQ856" s="1">
        <v>0.34</v>
      </c>
      <c r="DR856" s="1">
        <v>0.09</v>
      </c>
      <c r="DS856" s="1">
        <v>-0.4535506854549684</v>
      </c>
      <c r="DT856" s="1">
        <v>2.936491775001722</v>
      </c>
      <c r="DU856" s="1">
        <v>0.2225872492136277</v>
      </c>
      <c r="DV856" s="1">
        <v>0.0</v>
      </c>
      <c r="DW856" s="1">
        <v>27.88599121829538</v>
      </c>
      <c r="DX856" s="1">
        <v>32.50395277567078</v>
      </c>
      <c r="DY856" s="1">
        <v>2.469861933610281</v>
      </c>
      <c r="DZ856" s="1">
        <v>0.0</v>
      </c>
      <c r="EA856" s="1">
        <v>-34.28918333333333</v>
      </c>
      <c r="EB856" s="1">
        <v>-37.15167163515015</v>
      </c>
      <c r="EC856" s="1">
        <v>2.733266052678045</v>
      </c>
      <c r="ED856" s="1">
        <v>0.0</v>
      </c>
      <c r="EE856" s="1">
        <v>105.9811891208471</v>
      </c>
      <c r="EF856" s="1">
        <v>214.6967117758614</v>
      </c>
      <c r="EG856" s="1">
        <v>16.03386731147924</v>
      </c>
      <c r="EH856" s="1">
        <v>0.0</v>
      </c>
      <c r="EI856" s="1">
        <v>2.940338</v>
      </c>
      <c r="EJ856" s="1">
        <v>0.573662363977481</v>
      </c>
      <c r="EK856" s="1">
        <v>0.05787133393140342</v>
      </c>
      <c r="EL856" s="1">
        <v>0.0</v>
      </c>
      <c r="EM856" s="1">
        <v>2.015427170000494</v>
      </c>
      <c r="EN856" s="1">
        <v>-0.02137881507383393</v>
      </c>
      <c r="EO856" s="1">
        <v>0.001693942859906816</v>
      </c>
      <c r="EP856" s="1">
        <v>1.0</v>
      </c>
      <c r="EQ856" s="1">
        <v>1.0</v>
      </c>
      <c r="ER856" s="1">
        <v>6.0</v>
      </c>
      <c r="ES856" s="1" t="s">
        <v>433</v>
      </c>
      <c r="ET856" s="1">
        <v>2.94116</v>
      </c>
      <c r="EU856" s="1">
        <v>2.80121</v>
      </c>
      <c r="EV856" s="1">
        <v>0.0368225</v>
      </c>
      <c r="EW856" s="1">
        <v>0.0455655</v>
      </c>
      <c r="EX856" s="1">
        <v>0.117718</v>
      </c>
      <c r="EY856" s="1">
        <v>0.108309</v>
      </c>
      <c r="EZ856" s="1">
        <v>19683.4</v>
      </c>
      <c r="FA856" s="1">
        <v>20447.8</v>
      </c>
      <c r="FB856" s="1">
        <v>23774.9</v>
      </c>
      <c r="FC856" s="1">
        <v>24942.5</v>
      </c>
      <c r="FD856" s="1">
        <v>33579.2</v>
      </c>
      <c r="FE856" s="1">
        <v>35518.1</v>
      </c>
      <c r="FF856" s="1">
        <v>43359.6</v>
      </c>
      <c r="FG856" s="1">
        <v>46113.7</v>
      </c>
      <c r="FH856" s="1">
        <v>1.94405</v>
      </c>
      <c r="FI856" s="1">
        <v>1.81138</v>
      </c>
      <c r="FJ856" s="1">
        <v>0.112325</v>
      </c>
      <c r="FK856" s="1">
        <v>0.0</v>
      </c>
      <c r="FL856" s="1">
        <v>30.0323</v>
      </c>
      <c r="FM856" s="1">
        <v>999.9</v>
      </c>
      <c r="FN856" s="1">
        <v>57.8</v>
      </c>
      <c r="FO856" s="1">
        <v>37.3</v>
      </c>
      <c r="FP856" s="1">
        <v>37.2618</v>
      </c>
      <c r="FQ856" s="1">
        <v>63.7162</v>
      </c>
      <c r="FR856" s="1">
        <v>26.4463</v>
      </c>
      <c r="FS856" s="1">
        <v>1.0</v>
      </c>
      <c r="FT856" s="1">
        <v>0.522431</v>
      </c>
      <c r="FU856" s="1">
        <v>2.19722</v>
      </c>
      <c r="FV856" s="1">
        <v>20.3077</v>
      </c>
      <c r="FW856" s="1">
        <v>5.20995</v>
      </c>
      <c r="FX856" s="1">
        <v>11.9077</v>
      </c>
      <c r="FY856" s="1">
        <v>5.00295</v>
      </c>
      <c r="FZ856" s="1">
        <v>3.29065</v>
      </c>
      <c r="GA856" s="1">
        <v>9999.0</v>
      </c>
      <c r="GB856" s="1">
        <v>9999.0</v>
      </c>
      <c r="GC856" s="1">
        <v>9999.0</v>
      </c>
      <c r="GD856" s="1">
        <v>999.9</v>
      </c>
      <c r="GE856" s="1">
        <v>1.8598</v>
      </c>
      <c r="GF856" s="1">
        <v>1.85486</v>
      </c>
      <c r="GG856" s="1">
        <v>1.85798</v>
      </c>
      <c r="GH856" s="1">
        <v>1.8565</v>
      </c>
      <c r="GI856" s="1">
        <v>1.85524</v>
      </c>
      <c r="GJ856" s="1">
        <v>1.85484</v>
      </c>
      <c r="GK856" s="1">
        <v>1.85366</v>
      </c>
      <c r="GL856" s="1">
        <v>1.85668</v>
      </c>
      <c r="GM856" s="1">
        <v>0.0</v>
      </c>
      <c r="GN856" s="1">
        <v>0.0</v>
      </c>
      <c r="GO856" s="1">
        <v>0.0</v>
      </c>
      <c r="GP856" s="1">
        <v>0.0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0.0</v>
      </c>
      <c r="GX856" s="1">
        <v>100.0</v>
      </c>
      <c r="GY856" s="1">
        <v>100.0</v>
      </c>
      <c r="GZ856" s="1">
        <v>0.745</v>
      </c>
      <c r="HA856" s="1">
        <v>0.0077</v>
      </c>
      <c r="HB856" s="1">
        <v>0.3634115085768492</v>
      </c>
      <c r="HC856" s="1">
        <v>0.002809866934308161</v>
      </c>
      <c r="HD856" s="1">
        <v>-1.127031966113555E-6</v>
      </c>
      <c r="HE856" s="1">
        <v>1.768598670541231E-10</v>
      </c>
      <c r="HF856" s="1">
        <v>-0.07173699153050066</v>
      </c>
      <c r="HG856" s="1">
        <v>0.01081145868756639</v>
      </c>
      <c r="HH856" s="1">
        <v>-3.689364805754238E-4</v>
      </c>
      <c r="HI856" s="1">
        <v>2.919854880483278E-6</v>
      </c>
      <c r="HJ856" s="1">
        <v>2.0</v>
      </c>
      <c r="HK856" s="1">
        <v>2136.0</v>
      </c>
      <c r="HL856" s="1">
        <v>3.0</v>
      </c>
      <c r="HM856" s="1">
        <v>30.0</v>
      </c>
      <c r="HN856" s="1">
        <v>4.4</v>
      </c>
      <c r="HO856" s="1">
        <v>4.3</v>
      </c>
      <c r="HP856" s="1">
        <v>0.609131</v>
      </c>
      <c r="HQ856" s="1">
        <v>2.35718</v>
      </c>
      <c r="HR856" s="1">
        <v>1.4978</v>
      </c>
      <c r="HS856" s="1">
        <v>2.30225</v>
      </c>
      <c r="HT856" s="1">
        <v>1.54785</v>
      </c>
      <c r="HU856" s="1">
        <v>2.38525</v>
      </c>
      <c r="HV856" s="1">
        <v>40.6042</v>
      </c>
      <c r="HW856" s="1">
        <v>13.2214</v>
      </c>
      <c r="HX856" s="1">
        <v>18.0</v>
      </c>
      <c r="HY856" s="1">
        <v>500.402</v>
      </c>
      <c r="HZ856" s="1">
        <v>478.353</v>
      </c>
      <c r="IA856" s="1">
        <v>26.9602</v>
      </c>
      <c r="IB856" s="1">
        <v>33.5433</v>
      </c>
      <c r="IC856" s="1">
        <v>30.0001</v>
      </c>
      <c r="ID856" s="1">
        <v>33.3578</v>
      </c>
      <c r="IE856" s="1">
        <v>33.4587</v>
      </c>
      <c r="IF856" s="1">
        <v>12.2327</v>
      </c>
      <c r="IG856" s="1">
        <v>37.5506</v>
      </c>
      <c r="IH856" s="1">
        <v>0.0</v>
      </c>
      <c r="II856" s="1">
        <v>26.9641</v>
      </c>
      <c r="IJ856" s="1">
        <v>221.265</v>
      </c>
      <c r="IK856" s="1">
        <v>24.2361</v>
      </c>
      <c r="IL856" s="1">
        <v>100.255</v>
      </c>
      <c r="IM856" s="1">
        <v>99.9358</v>
      </c>
      <c r="IN856" s="1" t="s">
        <v>365</v>
      </c>
    </row>
    <row r="857" ht="15.75" customHeight="1">
      <c r="A857" s="1">
        <v>841.0</v>
      </c>
      <c r="B857" s="1">
        <v>1.660411565E9</v>
      </c>
      <c r="C857" s="1">
        <v>11840.90000009537</v>
      </c>
      <c r="D857" s="1" t="s">
        <v>2029</v>
      </c>
      <c r="E857" s="1" t="s">
        <v>2030</v>
      </c>
      <c r="F857" s="1">
        <v>1.0</v>
      </c>
      <c r="G857" s="1" t="s">
        <v>349</v>
      </c>
      <c r="H857" s="1" t="s">
        <v>350</v>
      </c>
      <c r="I857" s="1" t="s">
        <v>351</v>
      </c>
      <c r="J857" s="1" t="s">
        <v>352</v>
      </c>
      <c r="K857" s="1" t="s">
        <v>1959</v>
      </c>
      <c r="L857" s="1" t="s">
        <v>349</v>
      </c>
      <c r="M857" s="1" t="s">
        <v>354</v>
      </c>
      <c r="N857" s="1">
        <v>1.660411557E9</v>
      </c>
      <c r="O857" s="1">
        <f t="shared" si="1"/>
        <v>0.002591801506</v>
      </c>
      <c r="P857" s="1">
        <f t="shared" si="2"/>
        <v>2.591801506</v>
      </c>
      <c r="Q857" s="1">
        <f t="shared" si="3"/>
        <v>0.1890750592</v>
      </c>
      <c r="R857" s="1">
        <f t="shared" si="4"/>
        <v>112.27865</v>
      </c>
      <c r="S857" s="1">
        <f t="shared" si="5"/>
        <v>106.1675872</v>
      </c>
      <c r="T857" s="1">
        <f t="shared" si="6"/>
        <v>10.56549125</v>
      </c>
      <c r="U857" s="1">
        <f t="shared" si="7"/>
        <v>11.17364654</v>
      </c>
      <c r="V857" s="1">
        <f t="shared" si="8"/>
        <v>0.1261588786</v>
      </c>
      <c r="W857" s="1">
        <f t="shared" si="9"/>
        <v>2.918496156</v>
      </c>
      <c r="X857" s="1">
        <f t="shared" si="10"/>
        <v>0.1232056478</v>
      </c>
      <c r="Y857" s="1">
        <f t="shared" si="11"/>
        <v>0.077263108</v>
      </c>
      <c r="Z857" s="1">
        <f t="shared" si="12"/>
        <v>321.5190092</v>
      </c>
      <c r="AA857" s="1">
        <f t="shared" si="13"/>
        <v>32.21303952</v>
      </c>
      <c r="AB857" s="1">
        <f t="shared" si="14"/>
        <v>31.859225</v>
      </c>
      <c r="AC857" s="1">
        <f t="shared" si="15"/>
        <v>4.737167328</v>
      </c>
      <c r="AD857" s="1">
        <f t="shared" si="16"/>
        <v>60.37356077</v>
      </c>
      <c r="AE857" s="1">
        <f t="shared" si="17"/>
        <v>2.722145568</v>
      </c>
      <c r="AF857" s="1">
        <f t="shared" si="18"/>
        <v>4.508837201</v>
      </c>
      <c r="AG857" s="1">
        <f t="shared" si="19"/>
        <v>2.01502176</v>
      </c>
      <c r="AH857" s="1">
        <f t="shared" si="20"/>
        <v>-114.2984464</v>
      </c>
      <c r="AI857" s="1">
        <f t="shared" si="21"/>
        <v>-136.746885</v>
      </c>
      <c r="AJ857" s="1">
        <f t="shared" si="22"/>
        <v>-10.56598401</v>
      </c>
      <c r="AK857" s="1">
        <f t="shared" si="23"/>
        <v>59.90769379</v>
      </c>
      <c r="AL857" s="1">
        <f t="shared" si="24"/>
        <v>28.84097038</v>
      </c>
      <c r="AM857" s="1">
        <f t="shared" si="25"/>
        <v>2.551187892</v>
      </c>
      <c r="AN857" s="1">
        <f t="shared" si="26"/>
        <v>0.1890750592</v>
      </c>
      <c r="AO857" s="1">
        <v>176.872762075465</v>
      </c>
      <c r="AP857" s="1">
        <v>151.3533030303031</v>
      </c>
      <c r="AQ857" s="1">
        <v>4.947522158963833</v>
      </c>
      <c r="AR857" s="1">
        <v>65.01646125568308</v>
      </c>
      <c r="AS857" s="1">
        <f t="shared" si="27"/>
        <v>2.591801506</v>
      </c>
      <c r="AT857" s="1">
        <v>24.31882830763688</v>
      </c>
      <c r="AU857" s="1">
        <v>27.34355575757575</v>
      </c>
      <c r="AV857" s="1">
        <v>-6.948618934337513E-5</v>
      </c>
      <c r="AW857" s="1">
        <v>83.56297785630993</v>
      </c>
      <c r="AX857" s="1">
        <v>0.0</v>
      </c>
      <c r="AY857" s="1">
        <v>0.0</v>
      </c>
      <c r="AZ857" s="1">
        <f t="shared" si="28"/>
        <v>1</v>
      </c>
      <c r="BA857" s="1">
        <f t="shared" si="29"/>
        <v>0</v>
      </c>
      <c r="BB857" s="1">
        <f t="shared" si="30"/>
        <v>51855.98432</v>
      </c>
      <c r="BC857" s="1">
        <f t="shared" si="31"/>
        <v>2000.015</v>
      </c>
      <c r="BD857" s="1">
        <f t="shared" si="32"/>
        <v>1681.212919</v>
      </c>
      <c r="BE857" s="1">
        <f t="shared" si="33"/>
        <v>0.8406001549</v>
      </c>
      <c r="BF857" s="1">
        <f t="shared" si="34"/>
        <v>0.1607582989</v>
      </c>
      <c r="BG857" s="1">
        <v>6.0</v>
      </c>
      <c r="BH857" s="1">
        <v>0.5</v>
      </c>
      <c r="BI857" s="1" t="s">
        <v>355</v>
      </c>
      <c r="BJ857" s="1">
        <v>2.0</v>
      </c>
      <c r="BK857" s="1" t="b">
        <v>1</v>
      </c>
      <c r="BL857" s="1">
        <v>1.660411557E9</v>
      </c>
      <c r="BM857" s="1">
        <v>112.27865</v>
      </c>
      <c r="BN857" s="1">
        <v>147.22175</v>
      </c>
      <c r="BO857" s="1">
        <v>27.35354375</v>
      </c>
      <c r="BP857" s="1">
        <v>24.37669375</v>
      </c>
      <c r="BQ857" s="1">
        <v>111.6158</v>
      </c>
      <c r="BR857" s="1">
        <v>27.3458125</v>
      </c>
      <c r="BS857" s="1">
        <v>500.1401875</v>
      </c>
      <c r="BT857" s="1">
        <v>99.41710624999999</v>
      </c>
      <c r="BU857" s="1">
        <v>0.10000175625</v>
      </c>
      <c r="BV857" s="1">
        <v>30.99011875</v>
      </c>
      <c r="BW857" s="1">
        <v>31.859225</v>
      </c>
      <c r="BX857" s="1">
        <v>999.9</v>
      </c>
      <c r="BY857" s="1">
        <v>0.0</v>
      </c>
      <c r="BZ857" s="1">
        <v>0.0</v>
      </c>
      <c r="CA857" s="1">
        <v>9995.38625</v>
      </c>
      <c r="CB857" s="1">
        <v>0.0</v>
      </c>
      <c r="CC857" s="1">
        <v>65.86459375000001</v>
      </c>
      <c r="CD857" s="1">
        <v>-34.94316875</v>
      </c>
      <c r="CE857" s="1">
        <v>115.43608125</v>
      </c>
      <c r="CF857" s="1">
        <v>150.898875</v>
      </c>
      <c r="CG857" s="1">
        <v>2.976840624999999</v>
      </c>
      <c r="CH857" s="1">
        <v>147.22175</v>
      </c>
      <c r="CI857" s="1">
        <v>24.37669375</v>
      </c>
      <c r="CJ857" s="1">
        <v>2.719409375</v>
      </c>
      <c r="CK857" s="1">
        <v>2.42346</v>
      </c>
      <c r="CL857" s="1">
        <v>22.40288125</v>
      </c>
      <c r="CM857" s="1">
        <v>20.52135</v>
      </c>
      <c r="CN857" s="1">
        <v>2000.015</v>
      </c>
      <c r="CO857" s="1">
        <v>0.979993375</v>
      </c>
      <c r="CP857" s="1">
        <v>0.020006925</v>
      </c>
      <c r="CQ857" s="1">
        <v>0.0</v>
      </c>
      <c r="CR857" s="1">
        <v>2.9704375</v>
      </c>
      <c r="CS857" s="1">
        <v>0.0</v>
      </c>
      <c r="CT857" s="1">
        <v>27453.28125</v>
      </c>
      <c r="CU857" s="1">
        <v>17412.43125</v>
      </c>
      <c r="CV857" s="1">
        <v>43.444875</v>
      </c>
      <c r="CW857" s="1">
        <v>44.569875</v>
      </c>
      <c r="CX857" s="1">
        <v>43.5</v>
      </c>
      <c r="CY857" s="1">
        <v>42.937</v>
      </c>
      <c r="CZ857" s="1">
        <v>43.375</v>
      </c>
      <c r="DA857" s="1">
        <v>1960.004375</v>
      </c>
      <c r="DB857" s="1">
        <v>40.010625</v>
      </c>
      <c r="DC857" s="1">
        <v>0.0</v>
      </c>
      <c r="DD857" s="1">
        <v>1.660411563E9</v>
      </c>
      <c r="DE857" s="1">
        <v>0.0</v>
      </c>
      <c r="DF857" s="1">
        <v>1.6604113081E9</v>
      </c>
      <c r="DG857" s="1" t="s">
        <v>1960</v>
      </c>
      <c r="DH857" s="1">
        <v>1.6604112996E9</v>
      </c>
      <c r="DI857" s="1">
        <v>1.6604113081E9</v>
      </c>
      <c r="DJ857" s="1">
        <v>25.0</v>
      </c>
      <c r="DK857" s="1">
        <v>0.208</v>
      </c>
      <c r="DL857" s="1">
        <v>-0.005</v>
      </c>
      <c r="DM857" s="1">
        <v>1.316</v>
      </c>
      <c r="DN857" s="1">
        <v>0.015</v>
      </c>
      <c r="DO857" s="1">
        <v>400.0</v>
      </c>
      <c r="DP857" s="1">
        <v>24.0</v>
      </c>
      <c r="DQ857" s="1">
        <v>0.34</v>
      </c>
      <c r="DR857" s="1">
        <v>0.09</v>
      </c>
      <c r="DS857" s="1">
        <v>-0.3537159505689476</v>
      </c>
      <c r="DT857" s="1">
        <v>3.07859065894951</v>
      </c>
      <c r="DU857" s="1">
        <v>0.2281738890137171</v>
      </c>
      <c r="DV857" s="1">
        <v>0.0</v>
      </c>
      <c r="DW857" s="1">
        <v>28.79062625866966</v>
      </c>
      <c r="DX857" s="1">
        <v>27.31670260856238</v>
      </c>
      <c r="DY857" s="1">
        <v>2.021495459348051</v>
      </c>
      <c r="DZ857" s="1">
        <v>0.0</v>
      </c>
      <c r="EA857" s="1">
        <v>-34.98073870967742</v>
      </c>
      <c r="EB857" s="1">
        <v>-32.79788225806444</v>
      </c>
      <c r="EC857" s="1">
        <v>2.509675854237011</v>
      </c>
      <c r="ED857" s="1">
        <v>0.0</v>
      </c>
      <c r="EE857" s="1">
        <v>112.0791241295053</v>
      </c>
      <c r="EF857" s="1">
        <v>221.0990605089755</v>
      </c>
      <c r="EG857" s="1">
        <v>15.96212652562317</v>
      </c>
      <c r="EH857" s="1">
        <v>0.0</v>
      </c>
      <c r="EI857" s="1">
        <v>2.953021463414634</v>
      </c>
      <c r="EJ857" s="1">
        <v>0.6299195121951248</v>
      </c>
      <c r="EK857" s="1">
        <v>0.06438771086203908</v>
      </c>
      <c r="EL857" s="1">
        <v>0.0</v>
      </c>
      <c r="EM857" s="1">
        <v>2.014893649373561</v>
      </c>
      <c r="EN857" s="1">
        <v>-0.01820654836739794</v>
      </c>
      <c r="EO857" s="1">
        <v>0.001522392065683234</v>
      </c>
      <c r="EP857" s="1">
        <v>1.0</v>
      </c>
      <c r="EQ857" s="1">
        <v>1.0</v>
      </c>
      <c r="ER857" s="1">
        <v>6.0</v>
      </c>
      <c r="ES857" s="1" t="s">
        <v>433</v>
      </c>
      <c r="ET857" s="1">
        <v>2.94121</v>
      </c>
      <c r="EU857" s="1">
        <v>2.80124</v>
      </c>
      <c r="EV857" s="1">
        <v>0.0379596</v>
      </c>
      <c r="EW857" s="1">
        <v>0.0466492</v>
      </c>
      <c r="EX857" s="1">
        <v>0.117706</v>
      </c>
      <c r="EY857" s="1">
        <v>0.108297</v>
      </c>
      <c r="EZ857" s="1">
        <v>19660.1</v>
      </c>
      <c r="FA857" s="1">
        <v>20424.7</v>
      </c>
      <c r="FB857" s="1">
        <v>23774.7</v>
      </c>
      <c r="FC857" s="1">
        <v>24942.5</v>
      </c>
      <c r="FD857" s="1">
        <v>33579.6</v>
      </c>
      <c r="FE857" s="1">
        <v>35518.7</v>
      </c>
      <c r="FF857" s="1">
        <v>43359.4</v>
      </c>
      <c r="FG857" s="1">
        <v>46113.8</v>
      </c>
      <c r="FH857" s="1">
        <v>1.94412</v>
      </c>
      <c r="FI857" s="1">
        <v>1.81122</v>
      </c>
      <c r="FJ857" s="1">
        <v>0.112616</v>
      </c>
      <c r="FK857" s="1">
        <v>0.0</v>
      </c>
      <c r="FL857" s="1">
        <v>30.0323</v>
      </c>
      <c r="FM857" s="1">
        <v>999.9</v>
      </c>
      <c r="FN857" s="1">
        <v>57.8</v>
      </c>
      <c r="FO857" s="1">
        <v>37.3</v>
      </c>
      <c r="FP857" s="1">
        <v>37.2601</v>
      </c>
      <c r="FQ857" s="1">
        <v>63.4662</v>
      </c>
      <c r="FR857" s="1">
        <v>25.7292</v>
      </c>
      <c r="FS857" s="1">
        <v>1.0</v>
      </c>
      <c r="FT857" s="1">
        <v>0.522457</v>
      </c>
      <c r="FU857" s="1">
        <v>2.19555</v>
      </c>
      <c r="FV857" s="1">
        <v>20.307</v>
      </c>
      <c r="FW857" s="1">
        <v>5.20995</v>
      </c>
      <c r="FX857" s="1">
        <v>11.9078</v>
      </c>
      <c r="FY857" s="1">
        <v>5.003</v>
      </c>
      <c r="FZ857" s="1">
        <v>3.29065</v>
      </c>
      <c r="GA857" s="1">
        <v>9999.0</v>
      </c>
      <c r="GB857" s="1">
        <v>9999.0</v>
      </c>
      <c r="GC857" s="1">
        <v>9999.0</v>
      </c>
      <c r="GD857" s="1">
        <v>999.9</v>
      </c>
      <c r="GE857" s="1">
        <v>1.8598</v>
      </c>
      <c r="GF857" s="1">
        <v>1.85486</v>
      </c>
      <c r="GG857" s="1">
        <v>1.858</v>
      </c>
      <c r="GH857" s="1">
        <v>1.8565</v>
      </c>
      <c r="GI857" s="1">
        <v>1.85527</v>
      </c>
      <c r="GJ857" s="1">
        <v>1.85485</v>
      </c>
      <c r="GK857" s="1">
        <v>1.85366</v>
      </c>
      <c r="GL857" s="1">
        <v>1.85668</v>
      </c>
      <c r="GM857" s="1">
        <v>0.0</v>
      </c>
      <c r="GN857" s="1">
        <v>0.0</v>
      </c>
      <c r="GO857" s="1">
        <v>0.0</v>
      </c>
      <c r="GP857" s="1">
        <v>0.0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0.0</v>
      </c>
      <c r="GX857" s="1">
        <v>100.0</v>
      </c>
      <c r="GY857" s="1">
        <v>100.0</v>
      </c>
      <c r="GZ857" s="1">
        <v>0.758</v>
      </c>
      <c r="HA857" s="1">
        <v>0.0077</v>
      </c>
      <c r="HB857" s="1">
        <v>0.3634115085768492</v>
      </c>
      <c r="HC857" s="1">
        <v>0.002809866934308161</v>
      </c>
      <c r="HD857" s="1">
        <v>-1.127031966113555E-6</v>
      </c>
      <c r="HE857" s="1">
        <v>1.768598670541231E-10</v>
      </c>
      <c r="HF857" s="1">
        <v>-0.07173699153050066</v>
      </c>
      <c r="HG857" s="1">
        <v>0.01081145868756639</v>
      </c>
      <c r="HH857" s="1">
        <v>-3.689364805754238E-4</v>
      </c>
      <c r="HI857" s="1">
        <v>2.919854880483278E-6</v>
      </c>
      <c r="HJ857" s="1">
        <v>2.0</v>
      </c>
      <c r="HK857" s="1">
        <v>2136.0</v>
      </c>
      <c r="HL857" s="1">
        <v>3.0</v>
      </c>
      <c r="HM857" s="1">
        <v>30.0</v>
      </c>
      <c r="HN857" s="1">
        <v>4.4</v>
      </c>
      <c r="HO857" s="1">
        <v>4.3</v>
      </c>
      <c r="HP857" s="1">
        <v>0.618896</v>
      </c>
      <c r="HQ857" s="1">
        <v>2.3584</v>
      </c>
      <c r="HR857" s="1">
        <v>1.4978</v>
      </c>
      <c r="HS857" s="1">
        <v>2.30103</v>
      </c>
      <c r="HT857" s="1">
        <v>1.54785</v>
      </c>
      <c r="HU857" s="1">
        <v>2.46338</v>
      </c>
      <c r="HV857" s="1">
        <v>40.6042</v>
      </c>
      <c r="HW857" s="1">
        <v>13.2302</v>
      </c>
      <c r="HX857" s="1">
        <v>18.0</v>
      </c>
      <c r="HY857" s="1">
        <v>500.448</v>
      </c>
      <c r="HZ857" s="1">
        <v>478.255</v>
      </c>
      <c r="IA857" s="1">
        <v>26.9615</v>
      </c>
      <c r="IB857" s="1">
        <v>33.5441</v>
      </c>
      <c r="IC857" s="1">
        <v>30.0001</v>
      </c>
      <c r="ID857" s="1">
        <v>33.3578</v>
      </c>
      <c r="IE857" s="1">
        <v>33.4587</v>
      </c>
      <c r="IF857" s="1">
        <v>12.4076</v>
      </c>
      <c r="IG857" s="1">
        <v>37.5506</v>
      </c>
      <c r="IH857" s="1">
        <v>0.0</v>
      </c>
      <c r="II857" s="1">
        <v>26.9641</v>
      </c>
      <c r="IJ857" s="1">
        <v>221.265</v>
      </c>
      <c r="IK857" s="1">
        <v>24.2303</v>
      </c>
      <c r="IL857" s="1">
        <v>100.255</v>
      </c>
      <c r="IM857" s="1">
        <v>99.936</v>
      </c>
      <c r="IN857" s="1" t="s">
        <v>365</v>
      </c>
    </row>
    <row r="858" ht="15.75" customHeight="1">
      <c r="A858" s="1">
        <v>842.0</v>
      </c>
      <c r="B858" s="1">
        <v>1.660411566E9</v>
      </c>
      <c r="C858" s="1">
        <v>11841.90000009537</v>
      </c>
      <c r="D858" s="1" t="s">
        <v>2031</v>
      </c>
      <c r="E858" s="1" t="s">
        <v>2032</v>
      </c>
      <c r="F858" s="1">
        <v>1.0</v>
      </c>
      <c r="G858" s="1" t="s">
        <v>349</v>
      </c>
      <c r="H858" s="1" t="s">
        <v>350</v>
      </c>
      <c r="I858" s="1" t="s">
        <v>351</v>
      </c>
      <c r="J858" s="1" t="s">
        <v>352</v>
      </c>
      <c r="K858" s="1" t="s">
        <v>1959</v>
      </c>
      <c r="L858" s="1" t="s">
        <v>349</v>
      </c>
      <c r="M858" s="1" t="s">
        <v>354</v>
      </c>
      <c r="N858" s="1">
        <v>1.6604115585E9</v>
      </c>
      <c r="O858" s="1">
        <f t="shared" si="1"/>
        <v>0.002607550171</v>
      </c>
      <c r="P858" s="1">
        <f t="shared" si="2"/>
        <v>2.607550171</v>
      </c>
      <c r="Q858" s="1">
        <f t="shared" si="3"/>
        <v>0.2476795128</v>
      </c>
      <c r="R858" s="1">
        <f t="shared" si="4"/>
        <v>119.0169733</v>
      </c>
      <c r="S858" s="1">
        <f t="shared" si="5"/>
        <v>111.9573276</v>
      </c>
      <c r="T858" s="1">
        <f t="shared" si="6"/>
        <v>11.14166487</v>
      </c>
      <c r="U858" s="1">
        <f t="shared" si="7"/>
        <v>11.8442201</v>
      </c>
      <c r="V858" s="1">
        <f t="shared" si="8"/>
        <v>0.126953726</v>
      </c>
      <c r="W858" s="1">
        <f t="shared" si="9"/>
        <v>2.918704182</v>
      </c>
      <c r="X858" s="1">
        <f t="shared" si="10"/>
        <v>0.1239638479</v>
      </c>
      <c r="Y858" s="1">
        <f t="shared" si="11"/>
        <v>0.07774016884</v>
      </c>
      <c r="Z858" s="1">
        <f t="shared" si="12"/>
        <v>321.5195968</v>
      </c>
      <c r="AA858" s="1">
        <f t="shared" si="13"/>
        <v>32.20929782</v>
      </c>
      <c r="AB858" s="1">
        <f t="shared" si="14"/>
        <v>31.85846667</v>
      </c>
      <c r="AC858" s="1">
        <f t="shared" si="15"/>
        <v>4.736963793</v>
      </c>
      <c r="AD858" s="1">
        <f t="shared" si="16"/>
        <v>60.37095739</v>
      </c>
      <c r="AE858" s="1">
        <f t="shared" si="17"/>
        <v>2.72209564</v>
      </c>
      <c r="AF858" s="1">
        <f t="shared" si="18"/>
        <v>4.508948934</v>
      </c>
      <c r="AG858" s="1">
        <f t="shared" si="19"/>
        <v>2.014868153</v>
      </c>
      <c r="AH858" s="1">
        <f t="shared" si="20"/>
        <v>-114.9929626</v>
      </c>
      <c r="AI858" s="1">
        <f t="shared" si="21"/>
        <v>-136.5689228</v>
      </c>
      <c r="AJ858" s="1">
        <f t="shared" si="22"/>
        <v>-10.55146447</v>
      </c>
      <c r="AK858" s="1">
        <f t="shared" si="23"/>
        <v>59.40624694</v>
      </c>
      <c r="AL858" s="1">
        <f t="shared" si="24"/>
        <v>29.51524722</v>
      </c>
      <c r="AM858" s="1">
        <f t="shared" si="25"/>
        <v>2.565520122</v>
      </c>
      <c r="AN858" s="1">
        <f t="shared" si="26"/>
        <v>0.2476795128</v>
      </c>
      <c r="AO858" s="1">
        <v>182.064767356395</v>
      </c>
      <c r="AP858" s="1">
        <v>156.3544</v>
      </c>
      <c r="AQ858" s="1">
        <v>4.970754734550717</v>
      </c>
      <c r="AR858" s="1">
        <v>65.01646125568308</v>
      </c>
      <c r="AS858" s="1">
        <f t="shared" si="27"/>
        <v>2.607550171</v>
      </c>
      <c r="AT858" s="1">
        <v>24.29473361082403</v>
      </c>
      <c r="AU858" s="1">
        <v>27.33964727272727</v>
      </c>
      <c r="AV858" s="1">
        <v>-3.402881681824413E-4</v>
      </c>
      <c r="AW858" s="1">
        <v>83.56297785630993</v>
      </c>
      <c r="AX858" s="1">
        <v>0.0</v>
      </c>
      <c r="AY858" s="1">
        <v>0.0</v>
      </c>
      <c r="AZ858" s="1">
        <f t="shared" si="28"/>
        <v>1</v>
      </c>
      <c r="BA858" s="1">
        <f t="shared" si="29"/>
        <v>0</v>
      </c>
      <c r="BB858" s="1">
        <f t="shared" si="30"/>
        <v>51861.82004</v>
      </c>
      <c r="BC858" s="1">
        <f t="shared" si="31"/>
        <v>2000.018667</v>
      </c>
      <c r="BD858" s="1">
        <f t="shared" si="32"/>
        <v>1681.216</v>
      </c>
      <c r="BE858" s="1">
        <f t="shared" si="33"/>
        <v>0.8406001544</v>
      </c>
      <c r="BF858" s="1">
        <f t="shared" si="34"/>
        <v>0.160758298</v>
      </c>
      <c r="BG858" s="1">
        <v>6.0</v>
      </c>
      <c r="BH858" s="1">
        <v>0.5</v>
      </c>
      <c r="BI858" s="1" t="s">
        <v>355</v>
      </c>
      <c r="BJ858" s="1">
        <v>2.0</v>
      </c>
      <c r="BK858" s="1" t="b">
        <v>1</v>
      </c>
      <c r="BL858" s="1">
        <v>1.6604115585E9</v>
      </c>
      <c r="BM858" s="1">
        <v>119.0169733333333</v>
      </c>
      <c r="BN858" s="1">
        <v>154.7918666666666</v>
      </c>
      <c r="BO858" s="1">
        <v>27.35305333333333</v>
      </c>
      <c r="BP858" s="1">
        <v>24.35946</v>
      </c>
      <c r="BQ858" s="1">
        <v>118.33692</v>
      </c>
      <c r="BR858" s="1">
        <v>27.34532</v>
      </c>
      <c r="BS858" s="1">
        <v>500.1371333333333</v>
      </c>
      <c r="BT858" s="1">
        <v>99.41706</v>
      </c>
      <c r="BU858" s="1">
        <v>0.10000696</v>
      </c>
      <c r="BV858" s="1">
        <v>30.99055333333333</v>
      </c>
      <c r="BW858" s="1">
        <v>31.85846666666666</v>
      </c>
      <c r="BX858" s="1">
        <v>999.8999999999999</v>
      </c>
      <c r="BY858" s="1">
        <v>0.0</v>
      </c>
      <c r="BZ858" s="1">
        <v>0.0</v>
      </c>
      <c r="CA858" s="1">
        <v>9996.578666666666</v>
      </c>
      <c r="CB858" s="1">
        <v>0.0</v>
      </c>
      <c r="CC858" s="1">
        <v>66.24273333333332</v>
      </c>
      <c r="CD858" s="1">
        <v>-35.77493333333334</v>
      </c>
      <c r="CE858" s="1">
        <v>122.3638</v>
      </c>
      <c r="CF858" s="1">
        <v>158.6554666666667</v>
      </c>
      <c r="CG858" s="1">
        <v>2.993580666666666</v>
      </c>
      <c r="CH858" s="1">
        <v>154.7918666666666</v>
      </c>
      <c r="CI858" s="1">
        <v>24.35946</v>
      </c>
      <c r="CJ858" s="1">
        <v>2.719359333333334</v>
      </c>
      <c r="CK858" s="1">
        <v>2.421746</v>
      </c>
      <c r="CL858" s="1">
        <v>22.40257333333333</v>
      </c>
      <c r="CM858" s="1">
        <v>20.50988</v>
      </c>
      <c r="CN858" s="1">
        <v>2000.018666666667</v>
      </c>
      <c r="CO858" s="1">
        <v>0.9799934000000001</v>
      </c>
      <c r="CP858" s="1">
        <v>0.0200069</v>
      </c>
      <c r="CQ858" s="1">
        <v>0.0</v>
      </c>
      <c r="CR858" s="1">
        <v>3.012666666666667</v>
      </c>
      <c r="CS858" s="1">
        <v>0.0</v>
      </c>
      <c r="CT858" s="1">
        <v>27451.67333333334</v>
      </c>
      <c r="CU858" s="1">
        <v>17412.46666666667</v>
      </c>
      <c r="CV858" s="1">
        <v>43.437</v>
      </c>
      <c r="CW858" s="1">
        <v>44.5704</v>
      </c>
      <c r="CX858" s="1">
        <v>43.5</v>
      </c>
      <c r="CY858" s="1">
        <v>42.937</v>
      </c>
      <c r="CZ858" s="1">
        <v>43.375</v>
      </c>
      <c r="DA858" s="1">
        <v>1960.008</v>
      </c>
      <c r="DB858" s="1">
        <v>40.01066666666667</v>
      </c>
      <c r="DC858" s="1">
        <v>0.0</v>
      </c>
      <c r="DD858" s="1">
        <v>1.6604115642E9</v>
      </c>
      <c r="DE858" s="1">
        <v>0.0</v>
      </c>
      <c r="DF858" s="1">
        <v>1.6604113081E9</v>
      </c>
      <c r="DG858" s="1" t="s">
        <v>1960</v>
      </c>
      <c r="DH858" s="1">
        <v>1.6604112996E9</v>
      </c>
      <c r="DI858" s="1">
        <v>1.6604113081E9</v>
      </c>
      <c r="DJ858" s="1">
        <v>25.0</v>
      </c>
      <c r="DK858" s="1">
        <v>0.208</v>
      </c>
      <c r="DL858" s="1">
        <v>-0.005</v>
      </c>
      <c r="DM858" s="1">
        <v>1.316</v>
      </c>
      <c r="DN858" s="1">
        <v>0.015</v>
      </c>
      <c r="DO858" s="1">
        <v>400.0</v>
      </c>
      <c r="DP858" s="1">
        <v>24.0</v>
      </c>
      <c r="DQ858" s="1">
        <v>0.34</v>
      </c>
      <c r="DR858" s="1">
        <v>0.09</v>
      </c>
      <c r="DS858" s="1">
        <v>-0.2946869373050662</v>
      </c>
      <c r="DT858" s="1">
        <v>3.36349295368442</v>
      </c>
      <c r="DU858" s="1">
        <v>0.250090960596564</v>
      </c>
      <c r="DV858" s="1">
        <v>0.0</v>
      </c>
      <c r="DW858" s="1">
        <v>29.22111385616308</v>
      </c>
      <c r="DX858" s="1">
        <v>24.26508285733869</v>
      </c>
      <c r="DY858" s="1">
        <v>1.807417786087623</v>
      </c>
      <c r="DZ858" s="1">
        <v>0.0</v>
      </c>
      <c r="EA858" s="1">
        <v>-35.49565483870968</v>
      </c>
      <c r="EB858" s="1">
        <v>-29.1163838709677</v>
      </c>
      <c r="EC858" s="1">
        <v>2.243866384935682</v>
      </c>
      <c r="ED858" s="1">
        <v>0.0</v>
      </c>
      <c r="EE858" s="1">
        <v>115.6695920673521</v>
      </c>
      <c r="EF858" s="1">
        <v>221.4016062145012</v>
      </c>
      <c r="EG858" s="1">
        <v>15.98332727277849</v>
      </c>
      <c r="EH858" s="1">
        <v>0.0</v>
      </c>
      <c r="EI858" s="1">
        <v>2.962428048780488</v>
      </c>
      <c r="EJ858" s="1">
        <v>0.6558186062717797</v>
      </c>
      <c r="EK858" s="1">
        <v>0.06656206589120368</v>
      </c>
      <c r="EL858" s="1">
        <v>0.0</v>
      </c>
      <c r="EM858" s="1">
        <v>2.01485587356454</v>
      </c>
      <c r="EN858" s="1">
        <v>-0.01150288808397453</v>
      </c>
      <c r="EO858" s="1">
        <v>0.001471578035530145</v>
      </c>
      <c r="EP858" s="1">
        <v>1.0</v>
      </c>
      <c r="EQ858" s="1">
        <v>1.0</v>
      </c>
      <c r="ER858" s="1">
        <v>6.0</v>
      </c>
      <c r="ES858" s="1" t="s">
        <v>433</v>
      </c>
      <c r="ET858" s="1">
        <v>2.94128</v>
      </c>
      <c r="EU858" s="1">
        <v>2.80116</v>
      </c>
      <c r="EV858" s="1">
        <v>0.0390911</v>
      </c>
      <c r="EW858" s="1">
        <v>0.0477394</v>
      </c>
      <c r="EX858" s="1">
        <v>0.117692</v>
      </c>
      <c r="EY858" s="1">
        <v>0.108299</v>
      </c>
      <c r="EZ858" s="1">
        <v>19636.9</v>
      </c>
      <c r="FA858" s="1">
        <v>20401.4</v>
      </c>
      <c r="FB858" s="1">
        <v>23774.6</v>
      </c>
      <c r="FC858" s="1">
        <v>24942.6</v>
      </c>
      <c r="FD858" s="1">
        <v>33579.9</v>
      </c>
      <c r="FE858" s="1">
        <v>35518.8</v>
      </c>
      <c r="FF858" s="1">
        <v>43359.0</v>
      </c>
      <c r="FG858" s="1">
        <v>46114.0</v>
      </c>
      <c r="FH858" s="1">
        <v>1.94425</v>
      </c>
      <c r="FI858" s="1">
        <v>1.81113</v>
      </c>
      <c r="FJ858" s="1">
        <v>0.112563</v>
      </c>
      <c r="FK858" s="1">
        <v>0.0</v>
      </c>
      <c r="FL858" s="1">
        <v>30.032</v>
      </c>
      <c r="FM858" s="1">
        <v>999.9</v>
      </c>
      <c r="FN858" s="1">
        <v>57.8</v>
      </c>
      <c r="FO858" s="1">
        <v>37.3</v>
      </c>
      <c r="FP858" s="1">
        <v>37.258</v>
      </c>
      <c r="FQ858" s="1">
        <v>63.7262</v>
      </c>
      <c r="FR858" s="1">
        <v>25.5168</v>
      </c>
      <c r="FS858" s="1">
        <v>1.0</v>
      </c>
      <c r="FT858" s="1">
        <v>0.522622</v>
      </c>
      <c r="FU858" s="1">
        <v>2.19381</v>
      </c>
      <c r="FV858" s="1">
        <v>20.3071</v>
      </c>
      <c r="FW858" s="1">
        <v>5.2095</v>
      </c>
      <c r="FX858" s="1">
        <v>11.9078</v>
      </c>
      <c r="FY858" s="1">
        <v>5.0029</v>
      </c>
      <c r="FZ858" s="1">
        <v>3.29058</v>
      </c>
      <c r="GA858" s="1">
        <v>9999.0</v>
      </c>
      <c r="GB858" s="1">
        <v>9999.0</v>
      </c>
      <c r="GC858" s="1">
        <v>9999.0</v>
      </c>
      <c r="GD858" s="1">
        <v>999.9</v>
      </c>
      <c r="GE858" s="1">
        <v>1.85979</v>
      </c>
      <c r="GF858" s="1">
        <v>1.85486</v>
      </c>
      <c r="GG858" s="1">
        <v>1.85801</v>
      </c>
      <c r="GH858" s="1">
        <v>1.85649</v>
      </c>
      <c r="GI858" s="1">
        <v>1.85529</v>
      </c>
      <c r="GJ858" s="1">
        <v>1.85485</v>
      </c>
      <c r="GK858" s="1">
        <v>1.85366</v>
      </c>
      <c r="GL858" s="1">
        <v>1.85668</v>
      </c>
      <c r="GM858" s="1">
        <v>0.0</v>
      </c>
      <c r="GN858" s="1">
        <v>0.0</v>
      </c>
      <c r="GO858" s="1">
        <v>0.0</v>
      </c>
      <c r="GP858" s="1">
        <v>0.0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0.0</v>
      </c>
      <c r="GX858" s="1">
        <v>100.0</v>
      </c>
      <c r="GY858" s="1">
        <v>100.0</v>
      </c>
      <c r="GZ858" s="1">
        <v>0.769</v>
      </c>
      <c r="HA858" s="1">
        <v>0.0078</v>
      </c>
      <c r="HB858" s="1">
        <v>0.3634115085768492</v>
      </c>
      <c r="HC858" s="1">
        <v>0.002809866934308161</v>
      </c>
      <c r="HD858" s="1">
        <v>-1.127031966113555E-6</v>
      </c>
      <c r="HE858" s="1">
        <v>1.768598670541231E-10</v>
      </c>
      <c r="HF858" s="1">
        <v>-0.07173699153050066</v>
      </c>
      <c r="HG858" s="1">
        <v>0.01081145868756639</v>
      </c>
      <c r="HH858" s="1">
        <v>-3.689364805754238E-4</v>
      </c>
      <c r="HI858" s="1">
        <v>2.919854880483278E-6</v>
      </c>
      <c r="HJ858" s="1">
        <v>2.0</v>
      </c>
      <c r="HK858" s="1">
        <v>2136.0</v>
      </c>
      <c r="HL858" s="1">
        <v>3.0</v>
      </c>
      <c r="HM858" s="1">
        <v>30.0</v>
      </c>
      <c r="HN858" s="1">
        <v>4.4</v>
      </c>
      <c r="HO858" s="1">
        <v>4.3</v>
      </c>
      <c r="HP858" s="1">
        <v>0.634766</v>
      </c>
      <c r="HQ858" s="1">
        <v>2.36938</v>
      </c>
      <c r="HR858" s="1">
        <v>1.4978</v>
      </c>
      <c r="HS858" s="1">
        <v>2.30103</v>
      </c>
      <c r="HT858" s="1">
        <v>1.54785</v>
      </c>
      <c r="HU858" s="1">
        <v>2.36694</v>
      </c>
      <c r="HV858" s="1">
        <v>40.6042</v>
      </c>
      <c r="HW858" s="1">
        <v>13.2214</v>
      </c>
      <c r="HX858" s="1">
        <v>18.0</v>
      </c>
      <c r="HY858" s="1">
        <v>500.526</v>
      </c>
      <c r="HZ858" s="1">
        <v>478.19</v>
      </c>
      <c r="IA858" s="1">
        <v>26.9629</v>
      </c>
      <c r="IB858" s="1">
        <v>33.5443</v>
      </c>
      <c r="IC858" s="1">
        <v>30.0001</v>
      </c>
      <c r="ID858" s="1">
        <v>33.3581</v>
      </c>
      <c r="IE858" s="1">
        <v>33.4587</v>
      </c>
      <c r="IF858" s="1">
        <v>12.7078</v>
      </c>
      <c r="IG858" s="1">
        <v>37.5506</v>
      </c>
      <c r="IH858" s="1">
        <v>0.0</v>
      </c>
      <c r="II858" s="1">
        <v>26.9641</v>
      </c>
      <c r="IJ858" s="1">
        <v>231.29</v>
      </c>
      <c r="IK858" s="1">
        <v>24.2275</v>
      </c>
      <c r="IL858" s="1">
        <v>100.254</v>
      </c>
      <c r="IM858" s="1">
        <v>99.9363</v>
      </c>
      <c r="IN858" s="1" t="s">
        <v>365</v>
      </c>
    </row>
    <row r="859" ht="15.75" customHeight="1">
      <c r="A859" s="1">
        <v>843.0</v>
      </c>
      <c r="B859" s="1">
        <v>1.660411567E9</v>
      </c>
      <c r="C859" s="1">
        <v>11842.90000009537</v>
      </c>
      <c r="D859" s="1" t="s">
        <v>2033</v>
      </c>
      <c r="E859" s="1" t="s">
        <v>2034</v>
      </c>
      <c r="F859" s="1">
        <v>1.0</v>
      </c>
      <c r="G859" s="1" t="s">
        <v>349</v>
      </c>
      <c r="H859" s="1" t="s">
        <v>350</v>
      </c>
      <c r="I859" s="1" t="s">
        <v>351</v>
      </c>
      <c r="J859" s="1" t="s">
        <v>352</v>
      </c>
      <c r="K859" s="1" t="s">
        <v>1959</v>
      </c>
      <c r="L859" s="1" t="s">
        <v>349</v>
      </c>
      <c r="M859" s="1" t="s">
        <v>354</v>
      </c>
      <c r="N859" s="1">
        <v>1.660411559E9</v>
      </c>
      <c r="O859" s="1">
        <f t="shared" si="1"/>
        <v>0.002585080254</v>
      </c>
      <c r="P859" s="1">
        <f t="shared" si="2"/>
        <v>2.585080254</v>
      </c>
      <c r="Q859" s="1">
        <f t="shared" si="3"/>
        <v>0.2605062527</v>
      </c>
      <c r="R859" s="1">
        <f t="shared" si="4"/>
        <v>121.3874125</v>
      </c>
      <c r="S859" s="1">
        <f t="shared" si="5"/>
        <v>114.0579926</v>
      </c>
      <c r="T859" s="1">
        <f t="shared" si="6"/>
        <v>11.35070726</v>
      </c>
      <c r="U859" s="1">
        <f t="shared" si="7"/>
        <v>12.08010902</v>
      </c>
      <c r="V859" s="1">
        <f t="shared" si="8"/>
        <v>0.1258257434</v>
      </c>
      <c r="W859" s="1">
        <f t="shared" si="9"/>
        <v>2.918630675</v>
      </c>
      <c r="X859" s="1">
        <f t="shared" si="10"/>
        <v>0.122888025</v>
      </c>
      <c r="Y859" s="1">
        <f t="shared" si="11"/>
        <v>0.07706324529</v>
      </c>
      <c r="Z859" s="1">
        <f t="shared" si="12"/>
        <v>321.5223009</v>
      </c>
      <c r="AA859" s="1">
        <f t="shared" si="13"/>
        <v>32.21528034</v>
      </c>
      <c r="AB859" s="1">
        <f t="shared" si="14"/>
        <v>31.8585375</v>
      </c>
      <c r="AC859" s="1">
        <f t="shared" si="15"/>
        <v>4.736982804</v>
      </c>
      <c r="AD859" s="1">
        <f t="shared" si="16"/>
        <v>60.36832533</v>
      </c>
      <c r="AE859" s="1">
        <f t="shared" si="17"/>
        <v>2.721990996</v>
      </c>
      <c r="AF859" s="1">
        <f t="shared" si="18"/>
        <v>4.508972181</v>
      </c>
      <c r="AG859" s="1">
        <f t="shared" si="19"/>
        <v>2.014991808</v>
      </c>
      <c r="AH859" s="1">
        <f t="shared" si="20"/>
        <v>-114.0020392</v>
      </c>
      <c r="AI859" s="1">
        <f t="shared" si="21"/>
        <v>-136.562402</v>
      </c>
      <c r="AJ859" s="1">
        <f t="shared" si="22"/>
        <v>-10.55123477</v>
      </c>
      <c r="AK859" s="1">
        <f t="shared" si="23"/>
        <v>60.40662499</v>
      </c>
      <c r="AL859" s="1">
        <f t="shared" si="24"/>
        <v>29.63022079</v>
      </c>
      <c r="AM859" s="1">
        <f t="shared" si="25"/>
        <v>2.569344025</v>
      </c>
      <c r="AN859" s="1">
        <f t="shared" si="26"/>
        <v>0.2605062527</v>
      </c>
      <c r="AO859" s="1">
        <v>187.1734322019384</v>
      </c>
      <c r="AP859" s="1">
        <v>161.3621818181818</v>
      </c>
      <c r="AQ859" s="1">
        <v>4.987416854738882</v>
      </c>
      <c r="AR859" s="1">
        <v>65.01646125568308</v>
      </c>
      <c r="AS859" s="1">
        <f t="shared" si="27"/>
        <v>2.585080254</v>
      </c>
      <c r="AT859" s="1">
        <v>24.28112017874637</v>
      </c>
      <c r="AU859" s="1">
        <v>27.33644727272727</v>
      </c>
      <c r="AV859" s="1">
        <v>-0.0059157396327911</v>
      </c>
      <c r="AW859" s="1">
        <v>83.56297785630993</v>
      </c>
      <c r="AX859" s="1">
        <v>0.0</v>
      </c>
      <c r="AY859" s="1">
        <v>0.0</v>
      </c>
      <c r="AZ859" s="1">
        <f t="shared" si="28"/>
        <v>1</v>
      </c>
      <c r="BA859" s="1">
        <f t="shared" si="29"/>
        <v>0</v>
      </c>
      <c r="BB859" s="1">
        <f t="shared" si="30"/>
        <v>51859.71416</v>
      </c>
      <c r="BC859" s="1">
        <f t="shared" si="31"/>
        <v>2000.035625</v>
      </c>
      <c r="BD859" s="1">
        <f t="shared" si="32"/>
        <v>1681.230244</v>
      </c>
      <c r="BE859" s="1">
        <f t="shared" si="33"/>
        <v>0.8406001487</v>
      </c>
      <c r="BF859" s="1">
        <f t="shared" si="34"/>
        <v>0.160758287</v>
      </c>
      <c r="BG859" s="1">
        <v>6.0</v>
      </c>
      <c r="BH859" s="1">
        <v>0.5</v>
      </c>
      <c r="BI859" s="1" t="s">
        <v>355</v>
      </c>
      <c r="BJ859" s="1">
        <v>2.0</v>
      </c>
      <c r="BK859" s="1" t="b">
        <v>1</v>
      </c>
      <c r="BL859" s="1">
        <v>1.660411559E9</v>
      </c>
      <c r="BM859" s="1">
        <v>121.3874125</v>
      </c>
      <c r="BN859" s="1">
        <v>157.3080625</v>
      </c>
      <c r="BO859" s="1">
        <v>27.352025</v>
      </c>
      <c r="BP859" s="1">
        <v>24.35396875</v>
      </c>
      <c r="BQ859" s="1">
        <v>120.701425</v>
      </c>
      <c r="BR859" s="1">
        <v>27.3442875</v>
      </c>
      <c r="BS859" s="1">
        <v>500.1375</v>
      </c>
      <c r="BT859" s="1">
        <v>99.41697500000001</v>
      </c>
      <c r="BU859" s="1">
        <v>0.1000075875</v>
      </c>
      <c r="BV859" s="1">
        <v>30.99064375</v>
      </c>
      <c r="BW859" s="1">
        <v>31.8585375</v>
      </c>
      <c r="BX859" s="1">
        <v>999.9</v>
      </c>
      <c r="BY859" s="1">
        <v>0.0</v>
      </c>
      <c r="BZ859" s="1">
        <v>0.0</v>
      </c>
      <c r="CA859" s="1">
        <v>9996.1675</v>
      </c>
      <c r="CB859" s="1">
        <v>0.0</v>
      </c>
      <c r="CC859" s="1">
        <v>66.36638124999999</v>
      </c>
      <c r="CD859" s="1">
        <v>-35.9207125</v>
      </c>
      <c r="CE859" s="1">
        <v>124.80075</v>
      </c>
      <c r="CF859" s="1">
        <v>161.2334375</v>
      </c>
      <c r="CG859" s="1">
        <v>2.998040625</v>
      </c>
      <c r="CH859" s="1">
        <v>157.3080625</v>
      </c>
      <c r="CI859" s="1">
        <v>24.35396875</v>
      </c>
      <c r="CJ859" s="1">
        <v>2.719254375</v>
      </c>
      <c r="CK859" s="1">
        <v>2.421198125</v>
      </c>
      <c r="CL859" s="1">
        <v>22.4019375</v>
      </c>
      <c r="CM859" s="1">
        <v>20.50620625</v>
      </c>
      <c r="CN859" s="1">
        <v>2000.035625</v>
      </c>
      <c r="CO859" s="1">
        <v>0.9799935625</v>
      </c>
      <c r="CP859" s="1">
        <v>0.0200067375</v>
      </c>
      <c r="CQ859" s="1">
        <v>0.0</v>
      </c>
      <c r="CR859" s="1">
        <v>2.904625</v>
      </c>
      <c r="CS859" s="1">
        <v>0.0</v>
      </c>
      <c r="CT859" s="1">
        <v>27452.13125</v>
      </c>
      <c r="CU859" s="1">
        <v>17412.6125</v>
      </c>
      <c r="CV859" s="1">
        <v>43.437</v>
      </c>
      <c r="CW859" s="1">
        <v>44.569875</v>
      </c>
      <c r="CX859" s="1">
        <v>43.5</v>
      </c>
      <c r="CY859" s="1">
        <v>42.937</v>
      </c>
      <c r="CZ859" s="1">
        <v>43.375</v>
      </c>
      <c r="DA859" s="1">
        <v>1960.025</v>
      </c>
      <c r="DB859" s="1">
        <v>40.010625</v>
      </c>
      <c r="DC859" s="1">
        <v>0.0</v>
      </c>
      <c r="DD859" s="1">
        <v>1.6604115654E9</v>
      </c>
      <c r="DE859" s="1">
        <v>0.0</v>
      </c>
      <c r="DF859" s="1">
        <v>1.6604113081E9</v>
      </c>
      <c r="DG859" s="1" t="s">
        <v>1960</v>
      </c>
      <c r="DH859" s="1">
        <v>1.6604112996E9</v>
      </c>
      <c r="DI859" s="1">
        <v>1.6604113081E9</v>
      </c>
      <c r="DJ859" s="1">
        <v>25.0</v>
      </c>
      <c r="DK859" s="1">
        <v>0.208</v>
      </c>
      <c r="DL859" s="1">
        <v>-0.005</v>
      </c>
      <c r="DM859" s="1">
        <v>1.316</v>
      </c>
      <c r="DN859" s="1">
        <v>0.015</v>
      </c>
      <c r="DO859" s="1">
        <v>400.0</v>
      </c>
      <c r="DP859" s="1">
        <v>24.0</v>
      </c>
      <c r="DQ859" s="1">
        <v>0.34</v>
      </c>
      <c r="DR859" s="1">
        <v>0.09</v>
      </c>
      <c r="DS859" s="1">
        <v>-0.2946869373050662</v>
      </c>
      <c r="DT859" s="1">
        <v>3.36349295368442</v>
      </c>
      <c r="DU859" s="1">
        <v>0.250090960596564</v>
      </c>
      <c r="DV859" s="1">
        <v>0.0</v>
      </c>
      <c r="DW859" s="1">
        <v>29.22111385616308</v>
      </c>
      <c r="DX859" s="1">
        <v>24.26508285733869</v>
      </c>
      <c r="DY859" s="1">
        <v>1.807417786087623</v>
      </c>
      <c r="DZ859" s="1">
        <v>0.0</v>
      </c>
      <c r="EA859" s="1">
        <v>-35.49565483870968</v>
      </c>
      <c r="EB859" s="1">
        <v>-29.1163838709677</v>
      </c>
      <c r="EC859" s="1">
        <v>2.243866384935682</v>
      </c>
      <c r="ED859" s="1">
        <v>0.0</v>
      </c>
      <c r="EE859" s="1">
        <v>115.6695920673521</v>
      </c>
      <c r="EF859" s="1">
        <v>221.4016062145012</v>
      </c>
      <c r="EG859" s="1">
        <v>15.98332727277849</v>
      </c>
      <c r="EH859" s="1">
        <v>0.0</v>
      </c>
      <c r="EI859" s="1">
        <v>2.962428048780488</v>
      </c>
      <c r="EJ859" s="1">
        <v>0.6558186062717797</v>
      </c>
      <c r="EK859" s="1">
        <v>0.06656206589120368</v>
      </c>
      <c r="EL859" s="1">
        <v>0.0</v>
      </c>
      <c r="EM859" s="1">
        <v>2.01485587356454</v>
      </c>
      <c r="EN859" s="1">
        <v>-0.01150288808397453</v>
      </c>
      <c r="EO859" s="1">
        <v>0.001471578035530145</v>
      </c>
      <c r="EP859" s="1">
        <v>1.0</v>
      </c>
      <c r="EQ859" s="1">
        <v>1.0</v>
      </c>
      <c r="ER859" s="1">
        <v>6.0</v>
      </c>
      <c r="ES859" s="1" t="s">
        <v>433</v>
      </c>
      <c r="ET859" s="1">
        <v>2.94119</v>
      </c>
      <c r="EU859" s="1">
        <v>2.8011</v>
      </c>
      <c r="EV859" s="1">
        <v>0.0402153</v>
      </c>
      <c r="EW859" s="1">
        <v>0.0488152</v>
      </c>
      <c r="EX859" s="1">
        <v>0.117683</v>
      </c>
      <c r="EY859" s="1">
        <v>0.108294</v>
      </c>
      <c r="EZ859" s="1">
        <v>19613.9</v>
      </c>
      <c r="FA859" s="1">
        <v>20378.3</v>
      </c>
      <c r="FB859" s="1">
        <v>23774.6</v>
      </c>
      <c r="FC859" s="1">
        <v>24942.5</v>
      </c>
      <c r="FD859" s="1">
        <v>33580.0</v>
      </c>
      <c r="FE859" s="1">
        <v>35519.0</v>
      </c>
      <c r="FF859" s="1">
        <v>43358.7</v>
      </c>
      <c r="FG859" s="1">
        <v>46114.0</v>
      </c>
      <c r="FH859" s="1">
        <v>1.94393</v>
      </c>
      <c r="FI859" s="1">
        <v>1.81117</v>
      </c>
      <c r="FJ859" s="1">
        <v>0.112422</v>
      </c>
      <c r="FK859" s="1">
        <v>0.0</v>
      </c>
      <c r="FL859" s="1">
        <v>30.0313</v>
      </c>
      <c r="FM859" s="1">
        <v>999.9</v>
      </c>
      <c r="FN859" s="1">
        <v>57.8</v>
      </c>
      <c r="FO859" s="1">
        <v>37.3</v>
      </c>
      <c r="FP859" s="1">
        <v>37.2601</v>
      </c>
      <c r="FQ859" s="1">
        <v>63.8062</v>
      </c>
      <c r="FR859" s="1">
        <v>26.2901</v>
      </c>
      <c r="FS859" s="1">
        <v>1.0</v>
      </c>
      <c r="FT859" s="1">
        <v>0.522556</v>
      </c>
      <c r="FU859" s="1">
        <v>2.19935</v>
      </c>
      <c r="FV859" s="1">
        <v>20.307</v>
      </c>
      <c r="FW859" s="1">
        <v>5.2095</v>
      </c>
      <c r="FX859" s="1">
        <v>11.908</v>
      </c>
      <c r="FY859" s="1">
        <v>5.003</v>
      </c>
      <c r="FZ859" s="1">
        <v>3.29055</v>
      </c>
      <c r="GA859" s="1">
        <v>9999.0</v>
      </c>
      <c r="GB859" s="1">
        <v>9999.0</v>
      </c>
      <c r="GC859" s="1">
        <v>9999.0</v>
      </c>
      <c r="GD859" s="1">
        <v>999.9</v>
      </c>
      <c r="GE859" s="1">
        <v>1.85978</v>
      </c>
      <c r="GF859" s="1">
        <v>1.85486</v>
      </c>
      <c r="GG859" s="1">
        <v>1.858</v>
      </c>
      <c r="GH859" s="1">
        <v>1.85648</v>
      </c>
      <c r="GI859" s="1">
        <v>1.85527</v>
      </c>
      <c r="GJ859" s="1">
        <v>1.85485</v>
      </c>
      <c r="GK859" s="1">
        <v>1.85365</v>
      </c>
      <c r="GL859" s="1">
        <v>1.85667</v>
      </c>
      <c r="GM859" s="1">
        <v>0.0</v>
      </c>
      <c r="GN859" s="1">
        <v>0.0</v>
      </c>
      <c r="GO859" s="1">
        <v>0.0</v>
      </c>
      <c r="GP859" s="1">
        <v>0.0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0.0</v>
      </c>
      <c r="GX859" s="1">
        <v>100.0</v>
      </c>
      <c r="GY859" s="1">
        <v>100.0</v>
      </c>
      <c r="GZ859" s="1">
        <v>0.781</v>
      </c>
      <c r="HA859" s="1">
        <v>0.0078</v>
      </c>
      <c r="HB859" s="1">
        <v>0.3634115085768492</v>
      </c>
      <c r="HC859" s="1">
        <v>0.002809866934308161</v>
      </c>
      <c r="HD859" s="1">
        <v>-1.127031966113555E-6</v>
      </c>
      <c r="HE859" s="1">
        <v>1.768598670541231E-10</v>
      </c>
      <c r="HF859" s="1">
        <v>-0.07173699153050066</v>
      </c>
      <c r="HG859" s="1">
        <v>0.01081145868756639</v>
      </c>
      <c r="HH859" s="1">
        <v>-3.689364805754238E-4</v>
      </c>
      <c r="HI859" s="1">
        <v>2.919854880483278E-6</v>
      </c>
      <c r="HJ859" s="1">
        <v>2.0</v>
      </c>
      <c r="HK859" s="1">
        <v>2136.0</v>
      </c>
      <c r="HL859" s="1">
        <v>3.0</v>
      </c>
      <c r="HM859" s="1">
        <v>30.0</v>
      </c>
      <c r="HN859" s="1">
        <v>4.5</v>
      </c>
      <c r="HO859" s="1">
        <v>4.3</v>
      </c>
      <c r="HP859" s="1">
        <v>0.64209</v>
      </c>
      <c r="HQ859" s="1">
        <v>2.37549</v>
      </c>
      <c r="HR859" s="1">
        <v>1.4978</v>
      </c>
      <c r="HS859" s="1">
        <v>2.30103</v>
      </c>
      <c r="HT859" s="1">
        <v>1.54785</v>
      </c>
      <c r="HU859" s="1">
        <v>2.25708</v>
      </c>
      <c r="HV859" s="1">
        <v>40.6042</v>
      </c>
      <c r="HW859" s="1">
        <v>13.2127</v>
      </c>
      <c r="HX859" s="1">
        <v>18.0</v>
      </c>
      <c r="HY859" s="1">
        <v>500.332</v>
      </c>
      <c r="HZ859" s="1">
        <v>478.222</v>
      </c>
      <c r="IA859" s="1">
        <v>26.9642</v>
      </c>
      <c r="IB859" s="1">
        <v>33.5443</v>
      </c>
      <c r="IC859" s="1">
        <v>30.0001</v>
      </c>
      <c r="ID859" s="1">
        <v>33.3585</v>
      </c>
      <c r="IE859" s="1">
        <v>33.4587</v>
      </c>
      <c r="IF859" s="1">
        <v>12.8834</v>
      </c>
      <c r="IG859" s="1">
        <v>37.5506</v>
      </c>
      <c r="IH859" s="1">
        <v>0.0</v>
      </c>
      <c r="II859" s="1">
        <v>26.9697</v>
      </c>
      <c r="IJ859" s="1">
        <v>231.29</v>
      </c>
      <c r="IK859" s="1">
        <v>24.2239</v>
      </c>
      <c r="IL859" s="1">
        <v>100.254</v>
      </c>
      <c r="IM859" s="1">
        <v>99.9362</v>
      </c>
      <c r="IN859" s="1" t="s">
        <v>365</v>
      </c>
    </row>
    <row r="860" ht="15.75" customHeight="1">
      <c r="A860" s="1">
        <v>844.0</v>
      </c>
      <c r="B860" s="1">
        <v>1.660411568E9</v>
      </c>
      <c r="C860" s="1">
        <v>11843.90000009537</v>
      </c>
      <c r="D860" s="1" t="s">
        <v>2035</v>
      </c>
      <c r="E860" s="1" t="s">
        <v>2036</v>
      </c>
      <c r="F860" s="1">
        <v>1.0</v>
      </c>
      <c r="G860" s="1" t="s">
        <v>349</v>
      </c>
      <c r="H860" s="1" t="s">
        <v>350</v>
      </c>
      <c r="I860" s="1" t="s">
        <v>351</v>
      </c>
      <c r="J860" s="1" t="s">
        <v>352</v>
      </c>
      <c r="K860" s="1" t="s">
        <v>1959</v>
      </c>
      <c r="L860" s="1" t="s">
        <v>349</v>
      </c>
      <c r="M860" s="1" t="s">
        <v>354</v>
      </c>
      <c r="N860" s="1">
        <v>1.6604115605E9</v>
      </c>
      <c r="O860" s="1">
        <f t="shared" si="1"/>
        <v>0.002591550849</v>
      </c>
      <c r="P860" s="1">
        <f t="shared" si="2"/>
        <v>2.591550849</v>
      </c>
      <c r="Q860" s="1">
        <f t="shared" si="3"/>
        <v>0.2725443402</v>
      </c>
      <c r="R860" s="1">
        <f t="shared" si="4"/>
        <v>128.3093733</v>
      </c>
      <c r="S860" s="1">
        <f t="shared" si="5"/>
        <v>120.6072205</v>
      </c>
      <c r="T860" s="1">
        <f t="shared" si="6"/>
        <v>12.00244594</v>
      </c>
      <c r="U860" s="1">
        <f t="shared" si="7"/>
        <v>12.76893962</v>
      </c>
      <c r="V860" s="1">
        <f t="shared" si="8"/>
        <v>0.1261568626</v>
      </c>
      <c r="W860" s="1">
        <f t="shared" si="9"/>
        <v>2.918838187</v>
      </c>
      <c r="X860" s="1">
        <f t="shared" si="10"/>
        <v>0.1232040623</v>
      </c>
      <c r="Y860" s="1">
        <f t="shared" si="11"/>
        <v>0.07726208</v>
      </c>
      <c r="Z860" s="1">
        <f t="shared" si="12"/>
        <v>321.5240656</v>
      </c>
      <c r="AA860" s="1">
        <f t="shared" si="13"/>
        <v>32.21406186</v>
      </c>
      <c r="AB860" s="1">
        <f t="shared" si="14"/>
        <v>31.85744667</v>
      </c>
      <c r="AC860" s="1">
        <f t="shared" si="15"/>
        <v>4.736690039</v>
      </c>
      <c r="AD860" s="1">
        <f t="shared" si="16"/>
        <v>60.3630242</v>
      </c>
      <c r="AE860" s="1">
        <f t="shared" si="17"/>
        <v>2.721835195</v>
      </c>
      <c r="AF860" s="1">
        <f t="shared" si="18"/>
        <v>4.509110057</v>
      </c>
      <c r="AG860" s="1">
        <f t="shared" si="19"/>
        <v>2.014854843</v>
      </c>
      <c r="AH860" s="1">
        <f t="shared" si="20"/>
        <v>-114.2873924</v>
      </c>
      <c r="AI860" s="1">
        <f t="shared" si="21"/>
        <v>-136.3160729</v>
      </c>
      <c r="AJ860" s="1">
        <f t="shared" si="22"/>
        <v>-10.53142499</v>
      </c>
      <c r="AK860" s="1">
        <f t="shared" si="23"/>
        <v>60.38917521</v>
      </c>
      <c r="AL860" s="1">
        <f t="shared" si="24"/>
        <v>30.1731665</v>
      </c>
      <c r="AM860" s="1">
        <f t="shared" si="25"/>
        <v>2.580876447</v>
      </c>
      <c r="AN860" s="1">
        <f t="shared" si="26"/>
        <v>0.2725443402</v>
      </c>
      <c r="AO860" s="1">
        <v>192.2200181575974</v>
      </c>
      <c r="AP860" s="1">
        <v>166.3518727272726</v>
      </c>
      <c r="AQ860" s="1">
        <v>4.995656272570398</v>
      </c>
      <c r="AR860" s="1">
        <v>65.01646125568308</v>
      </c>
      <c r="AS860" s="1">
        <f t="shared" si="27"/>
        <v>2.591550849</v>
      </c>
      <c r="AT860" s="1">
        <v>24.27487553855401</v>
      </c>
      <c r="AU860" s="1">
        <v>27.3340006060606</v>
      </c>
      <c r="AV860" s="1">
        <v>-0.005341976727983793</v>
      </c>
      <c r="AW860" s="1">
        <v>83.56297785630993</v>
      </c>
      <c r="AX860" s="1">
        <v>0.0</v>
      </c>
      <c r="AY860" s="1">
        <v>0.0</v>
      </c>
      <c r="AZ860" s="1">
        <f t="shared" si="28"/>
        <v>1</v>
      </c>
      <c r="BA860" s="1">
        <f t="shared" si="29"/>
        <v>0</v>
      </c>
      <c r="BB860" s="1">
        <f t="shared" si="30"/>
        <v>51865.51521</v>
      </c>
      <c r="BC860" s="1">
        <f t="shared" si="31"/>
        <v>2000.046667</v>
      </c>
      <c r="BD860" s="1">
        <f t="shared" si="32"/>
        <v>1681.23952</v>
      </c>
      <c r="BE860" s="1">
        <f t="shared" si="33"/>
        <v>0.840600146</v>
      </c>
      <c r="BF860" s="1">
        <f t="shared" si="34"/>
        <v>0.1607582818</v>
      </c>
      <c r="BG860" s="1">
        <v>6.0</v>
      </c>
      <c r="BH860" s="1">
        <v>0.5</v>
      </c>
      <c r="BI860" s="1" t="s">
        <v>355</v>
      </c>
      <c r="BJ860" s="1">
        <v>2.0</v>
      </c>
      <c r="BK860" s="1" t="b">
        <v>1</v>
      </c>
      <c r="BL860" s="1">
        <v>1.6604115605E9</v>
      </c>
      <c r="BM860" s="1">
        <v>128.3093733333333</v>
      </c>
      <c r="BN860" s="1">
        <v>164.9046</v>
      </c>
      <c r="BO860" s="1">
        <v>27.35050666666666</v>
      </c>
      <c r="BP860" s="1">
        <v>24.33898</v>
      </c>
      <c r="BQ860" s="1">
        <v>127.6057666666667</v>
      </c>
      <c r="BR860" s="1">
        <v>27.34276</v>
      </c>
      <c r="BS860" s="1">
        <v>500.136</v>
      </c>
      <c r="BT860" s="1">
        <v>99.41679333333333</v>
      </c>
      <c r="BU860" s="1">
        <v>0.1000174</v>
      </c>
      <c r="BV860" s="1">
        <v>30.99118</v>
      </c>
      <c r="BW860" s="1">
        <v>31.85744666666666</v>
      </c>
      <c r="BX860" s="1">
        <v>999.8999999999999</v>
      </c>
      <c r="BY860" s="1">
        <v>0.0</v>
      </c>
      <c r="BZ860" s="1">
        <v>0.0</v>
      </c>
      <c r="CA860" s="1">
        <v>9997.370666666666</v>
      </c>
      <c r="CB860" s="1">
        <v>0.0</v>
      </c>
      <c r="CC860" s="1">
        <v>66.64934666666666</v>
      </c>
      <c r="CD860" s="1">
        <v>-36.59533333333333</v>
      </c>
      <c r="CE860" s="1">
        <v>131.9171266666666</v>
      </c>
      <c r="CF860" s="1">
        <v>169.0171333333333</v>
      </c>
      <c r="CG860" s="1">
        <v>3.011510666666667</v>
      </c>
      <c r="CH860" s="1">
        <v>164.9046</v>
      </c>
      <c r="CI860" s="1">
        <v>24.33898</v>
      </c>
      <c r="CJ860" s="1">
        <v>2.719098666666667</v>
      </c>
      <c r="CK860" s="1">
        <v>2.419704</v>
      </c>
      <c r="CL860" s="1">
        <v>22.40099333333334</v>
      </c>
      <c r="CM860" s="1">
        <v>20.4962</v>
      </c>
      <c r="CN860" s="1">
        <v>2000.046666666667</v>
      </c>
      <c r="CO860" s="1">
        <v>0.9799936000000001</v>
      </c>
      <c r="CP860" s="1">
        <v>0.0200067</v>
      </c>
      <c r="CQ860" s="1">
        <v>0.0</v>
      </c>
      <c r="CR860" s="1">
        <v>2.8576</v>
      </c>
      <c r="CS860" s="1">
        <v>0.0</v>
      </c>
      <c r="CT860" s="1">
        <v>27451.45333333333</v>
      </c>
      <c r="CU860" s="1">
        <v>17412.70666666667</v>
      </c>
      <c r="CV860" s="1">
        <v>43.437</v>
      </c>
      <c r="CW860" s="1">
        <v>44.5704</v>
      </c>
      <c r="CX860" s="1">
        <v>43.5</v>
      </c>
      <c r="CY860" s="1">
        <v>42.937</v>
      </c>
      <c r="CZ860" s="1">
        <v>43.375</v>
      </c>
      <c r="DA860" s="1">
        <v>1960.036</v>
      </c>
      <c r="DB860" s="1">
        <v>40.01066666666667</v>
      </c>
      <c r="DC860" s="1">
        <v>0.0</v>
      </c>
      <c r="DD860" s="1">
        <v>1.660411566E9</v>
      </c>
      <c r="DE860" s="1">
        <v>0.0</v>
      </c>
      <c r="DF860" s="1">
        <v>1.6604113081E9</v>
      </c>
      <c r="DG860" s="1" t="s">
        <v>1960</v>
      </c>
      <c r="DH860" s="1">
        <v>1.6604112996E9</v>
      </c>
      <c r="DI860" s="1">
        <v>1.6604113081E9</v>
      </c>
      <c r="DJ860" s="1">
        <v>25.0</v>
      </c>
      <c r="DK860" s="1">
        <v>0.208</v>
      </c>
      <c r="DL860" s="1">
        <v>-0.005</v>
      </c>
      <c r="DM860" s="1">
        <v>1.316</v>
      </c>
      <c r="DN860" s="1">
        <v>0.015</v>
      </c>
      <c r="DO860" s="1">
        <v>400.0</v>
      </c>
      <c r="DP860" s="1">
        <v>24.0</v>
      </c>
      <c r="DQ860" s="1">
        <v>0.34</v>
      </c>
      <c r="DR860" s="1">
        <v>0.09</v>
      </c>
      <c r="DS860" s="1">
        <v>-0.2200545505202701</v>
      </c>
      <c r="DT860" s="1">
        <v>3.647791481484745</v>
      </c>
      <c r="DU860" s="1">
        <v>0.2779976954643686</v>
      </c>
      <c r="DV860" s="1">
        <v>0.0</v>
      </c>
      <c r="DW860" s="1">
        <v>29.66119770564253</v>
      </c>
      <c r="DX860" s="1">
        <v>20.40945840758874</v>
      </c>
      <c r="DY860" s="1">
        <v>1.589892700464021</v>
      </c>
      <c r="DZ860" s="1">
        <v>0.0</v>
      </c>
      <c r="EA860" s="1">
        <v>-36.31064000000001</v>
      </c>
      <c r="EB860" s="1">
        <v>-22.55565383759733</v>
      </c>
      <c r="EC860" s="1">
        <v>1.697700051756297</v>
      </c>
      <c r="ED860" s="1">
        <v>0.0</v>
      </c>
      <c r="EE860" s="1">
        <v>120.2668231476822</v>
      </c>
      <c r="EF860" s="1">
        <v>221.9754727479685</v>
      </c>
      <c r="EG860" s="1">
        <v>16.55805772990575</v>
      </c>
      <c r="EH860" s="1">
        <v>0.0</v>
      </c>
      <c r="EI860" s="1">
        <v>2.9785475</v>
      </c>
      <c r="EJ860" s="1">
        <v>0.6668361726078754</v>
      </c>
      <c r="EK860" s="1">
        <v>0.0659903824716148</v>
      </c>
      <c r="EL860" s="1">
        <v>0.0</v>
      </c>
      <c r="EM860" s="1">
        <v>2.014909218716479</v>
      </c>
      <c r="EN860" s="1">
        <v>-0.002039165837354614</v>
      </c>
      <c r="EO860" s="1">
        <v>0.001472513435525844</v>
      </c>
      <c r="EP860" s="1">
        <v>1.0</v>
      </c>
      <c r="EQ860" s="1">
        <v>1.0</v>
      </c>
      <c r="ER860" s="1">
        <v>6.0</v>
      </c>
      <c r="ES860" s="1" t="s">
        <v>433</v>
      </c>
      <c r="ET860" s="1">
        <v>2.94121</v>
      </c>
      <c r="EU860" s="1">
        <v>2.80121</v>
      </c>
      <c r="EV860" s="1">
        <v>0.0413255</v>
      </c>
      <c r="EW860" s="1">
        <v>0.049907</v>
      </c>
      <c r="EX860" s="1">
        <v>0.117677</v>
      </c>
      <c r="EY860" s="1">
        <v>0.108292</v>
      </c>
      <c r="EZ860" s="1">
        <v>19591.4</v>
      </c>
      <c r="FA860" s="1">
        <v>20354.8</v>
      </c>
      <c r="FB860" s="1">
        <v>23774.7</v>
      </c>
      <c r="FC860" s="1">
        <v>24942.4</v>
      </c>
      <c r="FD860" s="1">
        <v>33580.3</v>
      </c>
      <c r="FE860" s="1">
        <v>35519.0</v>
      </c>
      <c r="FF860" s="1">
        <v>43358.7</v>
      </c>
      <c r="FG860" s="1">
        <v>46113.8</v>
      </c>
      <c r="FH860" s="1">
        <v>1.94405</v>
      </c>
      <c r="FI860" s="1">
        <v>1.81117</v>
      </c>
      <c r="FJ860" s="1">
        <v>0.112154</v>
      </c>
      <c r="FK860" s="1">
        <v>0.0</v>
      </c>
      <c r="FL860" s="1">
        <v>30.0306</v>
      </c>
      <c r="FM860" s="1">
        <v>999.9</v>
      </c>
      <c r="FN860" s="1">
        <v>57.8</v>
      </c>
      <c r="FO860" s="1">
        <v>37.3</v>
      </c>
      <c r="FP860" s="1">
        <v>37.2601</v>
      </c>
      <c r="FQ860" s="1">
        <v>63.7062</v>
      </c>
      <c r="FR860" s="1">
        <v>26.262</v>
      </c>
      <c r="FS860" s="1">
        <v>1.0</v>
      </c>
      <c r="FT860" s="1">
        <v>0.52235</v>
      </c>
      <c r="FU860" s="1">
        <v>2.19703</v>
      </c>
      <c r="FV860" s="1">
        <v>20.3072</v>
      </c>
      <c r="FW860" s="1">
        <v>5.20995</v>
      </c>
      <c r="FX860" s="1">
        <v>11.9077</v>
      </c>
      <c r="FY860" s="1">
        <v>5.00305</v>
      </c>
      <c r="FZ860" s="1">
        <v>3.29055</v>
      </c>
      <c r="GA860" s="1">
        <v>9999.0</v>
      </c>
      <c r="GB860" s="1">
        <v>9999.0</v>
      </c>
      <c r="GC860" s="1">
        <v>9999.0</v>
      </c>
      <c r="GD860" s="1">
        <v>999.9</v>
      </c>
      <c r="GE860" s="1">
        <v>1.85979</v>
      </c>
      <c r="GF860" s="1">
        <v>1.85486</v>
      </c>
      <c r="GG860" s="1">
        <v>1.85802</v>
      </c>
      <c r="GH860" s="1">
        <v>1.85649</v>
      </c>
      <c r="GI860" s="1">
        <v>1.85527</v>
      </c>
      <c r="GJ860" s="1">
        <v>1.85485</v>
      </c>
      <c r="GK860" s="1">
        <v>1.85365</v>
      </c>
      <c r="GL860" s="1">
        <v>1.85667</v>
      </c>
      <c r="GM860" s="1">
        <v>0.0</v>
      </c>
      <c r="GN860" s="1">
        <v>0.0</v>
      </c>
      <c r="GO860" s="1">
        <v>0.0</v>
      </c>
      <c r="GP860" s="1">
        <v>0.0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0.0</v>
      </c>
      <c r="GX860" s="1">
        <v>100.0</v>
      </c>
      <c r="GY860" s="1">
        <v>100.0</v>
      </c>
      <c r="GZ860" s="1">
        <v>0.793</v>
      </c>
      <c r="HA860" s="1">
        <v>0.0078</v>
      </c>
      <c r="HB860" s="1">
        <v>0.3634115085768492</v>
      </c>
      <c r="HC860" s="1">
        <v>0.002809866934308161</v>
      </c>
      <c r="HD860" s="1">
        <v>-1.127031966113555E-6</v>
      </c>
      <c r="HE860" s="1">
        <v>1.768598670541231E-10</v>
      </c>
      <c r="HF860" s="1">
        <v>-0.07173699153050066</v>
      </c>
      <c r="HG860" s="1">
        <v>0.01081145868756639</v>
      </c>
      <c r="HH860" s="1">
        <v>-3.689364805754238E-4</v>
      </c>
      <c r="HI860" s="1">
        <v>2.919854880483278E-6</v>
      </c>
      <c r="HJ860" s="1">
        <v>2.0</v>
      </c>
      <c r="HK860" s="1">
        <v>2136.0</v>
      </c>
      <c r="HL860" s="1">
        <v>3.0</v>
      </c>
      <c r="HM860" s="1">
        <v>30.0</v>
      </c>
      <c r="HN860" s="1">
        <v>4.5</v>
      </c>
      <c r="HO860" s="1">
        <v>4.3</v>
      </c>
      <c r="HP860" s="1">
        <v>0.655518</v>
      </c>
      <c r="HQ860" s="1">
        <v>2.34985</v>
      </c>
      <c r="HR860" s="1">
        <v>1.4978</v>
      </c>
      <c r="HS860" s="1">
        <v>2.30103</v>
      </c>
      <c r="HT860" s="1">
        <v>1.54785</v>
      </c>
      <c r="HU860" s="1">
        <v>2.41699</v>
      </c>
      <c r="HV860" s="1">
        <v>40.6042</v>
      </c>
      <c r="HW860" s="1">
        <v>13.2214</v>
      </c>
      <c r="HX860" s="1">
        <v>18.0</v>
      </c>
      <c r="HY860" s="1">
        <v>500.41</v>
      </c>
      <c r="HZ860" s="1">
        <v>478.222</v>
      </c>
      <c r="IA860" s="1">
        <v>26.9651</v>
      </c>
      <c r="IB860" s="1">
        <v>33.5443</v>
      </c>
      <c r="IC860" s="1">
        <v>30.0</v>
      </c>
      <c r="ID860" s="1">
        <v>33.3588</v>
      </c>
      <c r="IE860" s="1">
        <v>33.4587</v>
      </c>
      <c r="IF860" s="1">
        <v>13.1452</v>
      </c>
      <c r="IG860" s="1">
        <v>37.5506</v>
      </c>
      <c r="IH860" s="1">
        <v>0.0</v>
      </c>
      <c r="II860" s="1">
        <v>26.9697</v>
      </c>
      <c r="IJ860" s="1">
        <v>241.314</v>
      </c>
      <c r="IK860" s="1">
        <v>24.2176</v>
      </c>
      <c r="IL860" s="1">
        <v>100.254</v>
      </c>
      <c r="IM860" s="1">
        <v>99.9359</v>
      </c>
      <c r="IN860" s="1" t="s">
        <v>365</v>
      </c>
    </row>
    <row r="861" ht="15.75" customHeight="1">
      <c r="A861" s="1">
        <v>845.0</v>
      </c>
      <c r="B861" s="1">
        <v>1.660411569E9</v>
      </c>
      <c r="C861" s="1">
        <v>11844.90000009537</v>
      </c>
      <c r="D861" s="1" t="s">
        <v>2037</v>
      </c>
      <c r="E861" s="1" t="s">
        <v>2038</v>
      </c>
      <c r="F861" s="1">
        <v>1.0</v>
      </c>
      <c r="G861" s="1" t="s">
        <v>349</v>
      </c>
      <c r="H861" s="1" t="s">
        <v>350</v>
      </c>
      <c r="I861" s="1" t="s">
        <v>351</v>
      </c>
      <c r="J861" s="1" t="s">
        <v>352</v>
      </c>
      <c r="K861" s="1" t="s">
        <v>1959</v>
      </c>
      <c r="L861" s="1" t="s">
        <v>349</v>
      </c>
      <c r="M861" s="1" t="s">
        <v>354</v>
      </c>
      <c r="N861" s="1">
        <v>1.660411561E9</v>
      </c>
      <c r="O861" s="1">
        <f t="shared" si="1"/>
        <v>0.002604259917</v>
      </c>
      <c r="P861" s="1">
        <f t="shared" si="2"/>
        <v>2.604259917</v>
      </c>
      <c r="Q861" s="1">
        <f t="shared" si="3"/>
        <v>0.3441051439</v>
      </c>
      <c r="R861" s="1">
        <f t="shared" si="4"/>
        <v>130.70485</v>
      </c>
      <c r="S861" s="1">
        <f t="shared" si="5"/>
        <v>122.0341367</v>
      </c>
      <c r="T861" s="1">
        <f t="shared" si="6"/>
        <v>12.14444646</v>
      </c>
      <c r="U861" s="1">
        <f t="shared" si="7"/>
        <v>13.00732807</v>
      </c>
      <c r="V861" s="1">
        <f t="shared" si="8"/>
        <v>0.1267884982</v>
      </c>
      <c r="W861" s="1">
        <f t="shared" si="9"/>
        <v>2.918921808</v>
      </c>
      <c r="X861" s="1">
        <f t="shared" si="10"/>
        <v>0.1238065158</v>
      </c>
      <c r="Y861" s="1">
        <f t="shared" si="11"/>
        <v>0.0776411502</v>
      </c>
      <c r="Z861" s="1">
        <f t="shared" si="12"/>
        <v>321.5229992</v>
      </c>
      <c r="AA861" s="1">
        <f t="shared" si="13"/>
        <v>32.21076705</v>
      </c>
      <c r="AB861" s="1">
        <f t="shared" si="14"/>
        <v>31.85713125</v>
      </c>
      <c r="AC861" s="1">
        <f t="shared" si="15"/>
        <v>4.736605388</v>
      </c>
      <c r="AD861" s="1">
        <f t="shared" si="16"/>
        <v>60.3603007</v>
      </c>
      <c r="AE861" s="1">
        <f t="shared" si="17"/>
        <v>2.721720344</v>
      </c>
      <c r="AF861" s="1">
        <f t="shared" si="18"/>
        <v>4.509123235</v>
      </c>
      <c r="AG861" s="1">
        <f t="shared" si="19"/>
        <v>2.014885044</v>
      </c>
      <c r="AH861" s="1">
        <f t="shared" si="20"/>
        <v>-114.8478623</v>
      </c>
      <c r="AI861" s="1">
        <f t="shared" si="21"/>
        <v>-136.2622778</v>
      </c>
      <c r="AJ861" s="1">
        <f t="shared" si="22"/>
        <v>-10.52695361</v>
      </c>
      <c r="AK861" s="1">
        <f t="shared" si="23"/>
        <v>59.88590549</v>
      </c>
      <c r="AL861" s="1">
        <f t="shared" si="24"/>
        <v>30.26375608</v>
      </c>
      <c r="AM861" s="1">
        <f t="shared" si="25"/>
        <v>2.583633335</v>
      </c>
      <c r="AN861" s="1">
        <f t="shared" si="26"/>
        <v>0.3441051439</v>
      </c>
      <c r="AO861" s="1">
        <v>197.2422915292405</v>
      </c>
      <c r="AP861" s="1">
        <v>171.3190606060607</v>
      </c>
      <c r="AQ861" s="1">
        <v>4.989224691610326</v>
      </c>
      <c r="AR861" s="1">
        <v>65.01646125568308</v>
      </c>
      <c r="AS861" s="1">
        <f t="shared" si="27"/>
        <v>2.604259917</v>
      </c>
      <c r="AT861" s="1">
        <v>24.27280490844223</v>
      </c>
      <c r="AU861" s="1">
        <v>27.33215212121211</v>
      </c>
      <c r="AV861" s="1">
        <v>-0.003117873838121345</v>
      </c>
      <c r="AW861" s="1">
        <v>83.56297785630993</v>
      </c>
      <c r="AX861" s="1">
        <v>0.0</v>
      </c>
      <c r="AY861" s="1">
        <v>0.0</v>
      </c>
      <c r="AZ861" s="1">
        <f t="shared" si="28"/>
        <v>1</v>
      </c>
      <c r="BA861" s="1">
        <f t="shared" si="29"/>
        <v>0</v>
      </c>
      <c r="BB861" s="1">
        <f t="shared" si="30"/>
        <v>51867.88275</v>
      </c>
      <c r="BC861" s="1">
        <f t="shared" si="31"/>
        <v>2000.04</v>
      </c>
      <c r="BD861" s="1">
        <f t="shared" si="32"/>
        <v>1681.233919</v>
      </c>
      <c r="BE861" s="1">
        <f t="shared" si="33"/>
        <v>0.8406001474</v>
      </c>
      <c r="BF861" s="1">
        <f t="shared" si="34"/>
        <v>0.1607582844</v>
      </c>
      <c r="BG861" s="1">
        <v>6.0</v>
      </c>
      <c r="BH861" s="1">
        <v>0.5</v>
      </c>
      <c r="BI861" s="1" t="s">
        <v>355</v>
      </c>
      <c r="BJ861" s="1">
        <v>2.0</v>
      </c>
      <c r="BK861" s="1" t="b">
        <v>1</v>
      </c>
      <c r="BL861" s="1">
        <v>1.660411561E9</v>
      </c>
      <c r="BM861" s="1">
        <v>130.70485</v>
      </c>
      <c r="BN861" s="1">
        <v>167.4165625</v>
      </c>
      <c r="BO861" s="1">
        <v>27.34935625</v>
      </c>
      <c r="BP861" s="1">
        <v>24.3346125</v>
      </c>
      <c r="BQ861" s="1">
        <v>129.99528125</v>
      </c>
      <c r="BR861" s="1">
        <v>27.34160625</v>
      </c>
      <c r="BS861" s="1">
        <v>500.1365625</v>
      </c>
      <c r="BT861" s="1">
        <v>99.4168</v>
      </c>
      <c r="BU861" s="1">
        <v>0.09999735000000001</v>
      </c>
      <c r="BV861" s="1">
        <v>30.99123125</v>
      </c>
      <c r="BW861" s="1">
        <v>31.85713125</v>
      </c>
      <c r="BX861" s="1">
        <v>999.9</v>
      </c>
      <c r="BY861" s="1">
        <v>0.0</v>
      </c>
      <c r="BZ861" s="1">
        <v>0.0</v>
      </c>
      <c r="CA861" s="1">
        <v>9997.8475</v>
      </c>
      <c r="CB861" s="1">
        <v>0.0</v>
      </c>
      <c r="CC861" s="1">
        <v>66.77154999999999</v>
      </c>
      <c r="CD861" s="1">
        <v>-36.7118</v>
      </c>
      <c r="CE861" s="1">
        <v>134.37980625</v>
      </c>
      <c r="CF861" s="1">
        <v>171.590875</v>
      </c>
      <c r="CG861" s="1">
        <v>3.014725</v>
      </c>
      <c r="CH861" s="1">
        <v>167.4165625</v>
      </c>
      <c r="CI861" s="1">
        <v>24.3346125</v>
      </c>
      <c r="CJ861" s="1">
        <v>2.718984375</v>
      </c>
      <c r="CK861" s="1">
        <v>2.41927</v>
      </c>
      <c r="CL861" s="1">
        <v>22.4003</v>
      </c>
      <c r="CM861" s="1">
        <v>20.49329375</v>
      </c>
      <c r="CN861" s="1">
        <v>2000.04</v>
      </c>
      <c r="CO861" s="1">
        <v>0.9799935625</v>
      </c>
      <c r="CP861" s="1">
        <v>0.0200067375</v>
      </c>
      <c r="CQ861" s="1">
        <v>0.0</v>
      </c>
      <c r="CR861" s="1">
        <v>2.872125</v>
      </c>
      <c r="CS861" s="1">
        <v>0.0</v>
      </c>
      <c r="CT861" s="1">
        <v>27451.5375</v>
      </c>
      <c r="CU861" s="1">
        <v>17412.65</v>
      </c>
      <c r="CV861" s="1">
        <v>43.437</v>
      </c>
      <c r="CW861" s="1">
        <v>44.569875</v>
      </c>
      <c r="CX861" s="1">
        <v>43.5</v>
      </c>
      <c r="CY861" s="1">
        <v>42.937</v>
      </c>
      <c r="CZ861" s="1">
        <v>43.375</v>
      </c>
      <c r="DA861" s="1">
        <v>1960.029375</v>
      </c>
      <c r="DB861" s="1">
        <v>40.010625</v>
      </c>
      <c r="DC861" s="1">
        <v>0.0</v>
      </c>
      <c r="DD861" s="1">
        <v>1.6604115672E9</v>
      </c>
      <c r="DE861" s="1">
        <v>0.0</v>
      </c>
      <c r="DF861" s="1">
        <v>1.6604113081E9</v>
      </c>
      <c r="DG861" s="1" t="s">
        <v>1960</v>
      </c>
      <c r="DH861" s="1">
        <v>1.6604112996E9</v>
      </c>
      <c r="DI861" s="1">
        <v>1.6604113081E9</v>
      </c>
      <c r="DJ861" s="1">
        <v>25.0</v>
      </c>
      <c r="DK861" s="1">
        <v>0.208</v>
      </c>
      <c r="DL861" s="1">
        <v>-0.005</v>
      </c>
      <c r="DM861" s="1">
        <v>1.316</v>
      </c>
      <c r="DN861" s="1">
        <v>0.015</v>
      </c>
      <c r="DO861" s="1">
        <v>400.0</v>
      </c>
      <c r="DP861" s="1">
        <v>24.0</v>
      </c>
      <c r="DQ861" s="1">
        <v>0.34</v>
      </c>
      <c r="DR861" s="1">
        <v>0.09</v>
      </c>
      <c r="DS861" s="1">
        <v>-0.1206643236266866</v>
      </c>
      <c r="DT861" s="1">
        <v>3.742999989902517</v>
      </c>
      <c r="DU861" s="1">
        <v>0.2761778343364742</v>
      </c>
      <c r="DV861" s="1">
        <v>0.0</v>
      </c>
      <c r="DW861" s="1">
        <v>30.2419313219967</v>
      </c>
      <c r="DX861" s="1">
        <v>15.22950251366224</v>
      </c>
      <c r="DY861" s="1">
        <v>1.155987780188285</v>
      </c>
      <c r="DZ861" s="1">
        <v>0.0</v>
      </c>
      <c r="EA861" s="1">
        <v>-36.73967741935485</v>
      </c>
      <c r="EB861" s="1">
        <v>-18.72416129032248</v>
      </c>
      <c r="EC861" s="1">
        <v>1.463353697396383</v>
      </c>
      <c r="ED861" s="1">
        <v>0.0</v>
      </c>
      <c r="EE861" s="1">
        <v>126.8213342604813</v>
      </c>
      <c r="EF861" s="1">
        <v>225.6979016771226</v>
      </c>
      <c r="EG861" s="1">
        <v>16.29459288757167</v>
      </c>
      <c r="EH861" s="1">
        <v>0.0</v>
      </c>
      <c r="EI861" s="1">
        <v>2.98947487804878</v>
      </c>
      <c r="EJ861" s="1">
        <v>0.6303779790940759</v>
      </c>
      <c r="EK861" s="1">
        <v>0.06456015029004299</v>
      </c>
      <c r="EL861" s="1">
        <v>0.0</v>
      </c>
      <c r="EM861" s="1">
        <v>2.014814872397832</v>
      </c>
      <c r="EN861" s="1">
        <v>0.006301948226752131</v>
      </c>
      <c r="EO861" s="1">
        <v>0.001423685315586397</v>
      </c>
      <c r="EP861" s="1">
        <v>1.0</v>
      </c>
      <c r="EQ861" s="1">
        <v>1.0</v>
      </c>
      <c r="ER861" s="1">
        <v>6.0</v>
      </c>
      <c r="ES861" s="1" t="s">
        <v>433</v>
      </c>
      <c r="ET861" s="1">
        <v>2.94116</v>
      </c>
      <c r="EU861" s="1">
        <v>2.80094</v>
      </c>
      <c r="EV861" s="1">
        <v>0.0424319</v>
      </c>
      <c r="EW861" s="1">
        <v>0.051031</v>
      </c>
      <c r="EX861" s="1">
        <v>0.117671</v>
      </c>
      <c r="EY861" s="1">
        <v>0.108288</v>
      </c>
      <c r="EZ861" s="1">
        <v>19568.9</v>
      </c>
      <c r="FA861" s="1">
        <v>20330.7</v>
      </c>
      <c r="FB861" s="1">
        <v>23774.8</v>
      </c>
      <c r="FC861" s="1">
        <v>24942.4</v>
      </c>
      <c r="FD861" s="1">
        <v>33580.6</v>
      </c>
      <c r="FE861" s="1">
        <v>35519.1</v>
      </c>
      <c r="FF861" s="1">
        <v>43358.8</v>
      </c>
      <c r="FG861" s="1">
        <v>46113.5</v>
      </c>
      <c r="FH861" s="1">
        <v>1.94407</v>
      </c>
      <c r="FI861" s="1">
        <v>1.8113</v>
      </c>
      <c r="FJ861" s="1">
        <v>0.112213</v>
      </c>
      <c r="FK861" s="1">
        <v>0.0</v>
      </c>
      <c r="FL861" s="1">
        <v>30.03</v>
      </c>
      <c r="FM861" s="1">
        <v>999.9</v>
      </c>
      <c r="FN861" s="1">
        <v>57.8</v>
      </c>
      <c r="FO861" s="1">
        <v>37.3</v>
      </c>
      <c r="FP861" s="1">
        <v>37.2621</v>
      </c>
      <c r="FQ861" s="1">
        <v>63.5762</v>
      </c>
      <c r="FR861" s="1">
        <v>25.633</v>
      </c>
      <c r="FS861" s="1">
        <v>1.0</v>
      </c>
      <c r="FT861" s="1">
        <v>0.522271</v>
      </c>
      <c r="FU861" s="1">
        <v>2.19432</v>
      </c>
      <c r="FV861" s="1">
        <v>20.3073</v>
      </c>
      <c r="FW861" s="1">
        <v>5.20965</v>
      </c>
      <c r="FX861" s="1">
        <v>11.9075</v>
      </c>
      <c r="FY861" s="1">
        <v>5.0022</v>
      </c>
      <c r="FZ861" s="1">
        <v>3.29052</v>
      </c>
      <c r="GA861" s="1">
        <v>9999.0</v>
      </c>
      <c r="GB861" s="1">
        <v>9999.0</v>
      </c>
      <c r="GC861" s="1">
        <v>9999.0</v>
      </c>
      <c r="GD861" s="1">
        <v>999.9</v>
      </c>
      <c r="GE861" s="1">
        <v>1.85978</v>
      </c>
      <c r="GF861" s="1">
        <v>1.85486</v>
      </c>
      <c r="GG861" s="1">
        <v>1.85802</v>
      </c>
      <c r="GH861" s="1">
        <v>1.85648</v>
      </c>
      <c r="GI861" s="1">
        <v>1.85526</v>
      </c>
      <c r="GJ861" s="1">
        <v>1.85485</v>
      </c>
      <c r="GK861" s="1">
        <v>1.85365</v>
      </c>
      <c r="GL861" s="1">
        <v>1.85667</v>
      </c>
      <c r="GM861" s="1">
        <v>0.0</v>
      </c>
      <c r="GN861" s="1">
        <v>0.0</v>
      </c>
      <c r="GO861" s="1">
        <v>0.0</v>
      </c>
      <c r="GP861" s="1">
        <v>0.0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0.0</v>
      </c>
      <c r="GX861" s="1">
        <v>100.0</v>
      </c>
      <c r="GY861" s="1">
        <v>100.0</v>
      </c>
      <c r="GZ861" s="1">
        <v>0.805</v>
      </c>
      <c r="HA861" s="1">
        <v>0.0078</v>
      </c>
      <c r="HB861" s="1">
        <v>0.3634115085768492</v>
      </c>
      <c r="HC861" s="1">
        <v>0.002809866934308161</v>
      </c>
      <c r="HD861" s="1">
        <v>-1.127031966113555E-6</v>
      </c>
      <c r="HE861" s="1">
        <v>1.768598670541231E-10</v>
      </c>
      <c r="HF861" s="1">
        <v>-0.07173699153050066</v>
      </c>
      <c r="HG861" s="1">
        <v>0.01081145868756639</v>
      </c>
      <c r="HH861" s="1">
        <v>-3.689364805754238E-4</v>
      </c>
      <c r="HI861" s="1">
        <v>2.919854880483278E-6</v>
      </c>
      <c r="HJ861" s="1">
        <v>2.0</v>
      </c>
      <c r="HK861" s="1">
        <v>2136.0</v>
      </c>
      <c r="HL861" s="1">
        <v>3.0</v>
      </c>
      <c r="HM861" s="1">
        <v>30.0</v>
      </c>
      <c r="HN861" s="1">
        <v>4.5</v>
      </c>
      <c r="HO861" s="1">
        <v>4.3</v>
      </c>
      <c r="HP861" s="1">
        <v>0.664062</v>
      </c>
      <c r="HQ861" s="1">
        <v>2.36084</v>
      </c>
      <c r="HR861" s="1">
        <v>1.4978</v>
      </c>
      <c r="HS861" s="1">
        <v>2.30103</v>
      </c>
      <c r="HT861" s="1">
        <v>1.54785</v>
      </c>
      <c r="HU861" s="1">
        <v>2.45361</v>
      </c>
      <c r="HV861" s="1">
        <v>40.6042</v>
      </c>
      <c r="HW861" s="1">
        <v>13.2302</v>
      </c>
      <c r="HX861" s="1">
        <v>18.0</v>
      </c>
      <c r="HY861" s="1">
        <v>500.43</v>
      </c>
      <c r="HZ861" s="1">
        <v>478.304</v>
      </c>
      <c r="IA861" s="1">
        <v>26.966</v>
      </c>
      <c r="IB861" s="1">
        <v>33.5436</v>
      </c>
      <c r="IC861" s="1">
        <v>30.0</v>
      </c>
      <c r="ID861" s="1">
        <v>33.3595</v>
      </c>
      <c r="IE861" s="1">
        <v>33.4587</v>
      </c>
      <c r="IF861" s="1">
        <v>13.3082</v>
      </c>
      <c r="IG861" s="1">
        <v>37.5506</v>
      </c>
      <c r="IH861" s="1">
        <v>0.0</v>
      </c>
      <c r="II861" s="1">
        <v>26.9697</v>
      </c>
      <c r="IJ861" s="1">
        <v>241.314</v>
      </c>
      <c r="IK861" s="1">
        <v>24.2127</v>
      </c>
      <c r="IL861" s="1">
        <v>100.254</v>
      </c>
      <c r="IM861" s="1">
        <v>99.9354</v>
      </c>
      <c r="IN861" s="1" t="s">
        <v>365</v>
      </c>
    </row>
    <row r="862" ht="15.75" customHeight="1">
      <c r="A862" s="1">
        <v>846.0</v>
      </c>
      <c r="B862" s="1">
        <v>1.66041157E9</v>
      </c>
      <c r="C862" s="1">
        <v>11845.90000009537</v>
      </c>
      <c r="D862" s="1" t="s">
        <v>2039</v>
      </c>
      <c r="E862" s="1" t="s">
        <v>2040</v>
      </c>
      <c r="F862" s="1">
        <v>1.0</v>
      </c>
      <c r="G862" s="1" t="s">
        <v>349</v>
      </c>
      <c r="H862" s="1" t="s">
        <v>350</v>
      </c>
      <c r="I862" s="1" t="s">
        <v>351</v>
      </c>
      <c r="J862" s="1" t="s">
        <v>352</v>
      </c>
      <c r="K862" s="1" t="s">
        <v>1959</v>
      </c>
      <c r="L862" s="1" t="s">
        <v>349</v>
      </c>
      <c r="M862" s="1" t="s">
        <v>354</v>
      </c>
      <c r="N862" s="1">
        <v>1.6604115625E9</v>
      </c>
      <c r="O862" s="1">
        <f t="shared" si="1"/>
        <v>0.002611704093</v>
      </c>
      <c r="P862" s="1">
        <f t="shared" si="2"/>
        <v>2.611704093</v>
      </c>
      <c r="Q862" s="1">
        <f t="shared" si="3"/>
        <v>0.42141732</v>
      </c>
      <c r="R862" s="1">
        <f t="shared" si="4"/>
        <v>137.7658</v>
      </c>
      <c r="S862" s="1">
        <f t="shared" si="5"/>
        <v>127.898124</v>
      </c>
      <c r="T862" s="1">
        <f t="shared" si="6"/>
        <v>12.72799247</v>
      </c>
      <c r="U862" s="1">
        <f t="shared" si="7"/>
        <v>13.7099905</v>
      </c>
      <c r="V862" s="1">
        <f t="shared" si="8"/>
        <v>0.1271597459</v>
      </c>
      <c r="W862" s="1">
        <f t="shared" si="9"/>
        <v>2.918821363</v>
      </c>
      <c r="X862" s="1">
        <f t="shared" si="10"/>
        <v>0.1241603968</v>
      </c>
      <c r="Y862" s="1">
        <f t="shared" si="11"/>
        <v>0.0778638352</v>
      </c>
      <c r="Z862" s="1">
        <f t="shared" si="12"/>
        <v>321.52098</v>
      </c>
      <c r="AA862" s="1">
        <f t="shared" si="13"/>
        <v>32.2092653</v>
      </c>
      <c r="AB862" s="1">
        <f t="shared" si="14"/>
        <v>31.85642667</v>
      </c>
      <c r="AC862" s="1">
        <f t="shared" si="15"/>
        <v>4.736416298</v>
      </c>
      <c r="AD862" s="1">
        <f t="shared" si="16"/>
        <v>60.35467668</v>
      </c>
      <c r="AE862" s="1">
        <f t="shared" si="17"/>
        <v>2.72153018</v>
      </c>
      <c r="AF862" s="1">
        <f t="shared" si="18"/>
        <v>4.509228332</v>
      </c>
      <c r="AG862" s="1">
        <f t="shared" si="19"/>
        <v>2.014886118</v>
      </c>
      <c r="AH862" s="1">
        <f t="shared" si="20"/>
        <v>-115.1761505</v>
      </c>
      <c r="AI862" s="1">
        <f t="shared" si="21"/>
        <v>-136.0823952</v>
      </c>
      <c r="AJ862" s="1">
        <f t="shared" si="22"/>
        <v>-10.51340317</v>
      </c>
      <c r="AK862" s="1">
        <f t="shared" si="23"/>
        <v>59.74903117</v>
      </c>
      <c r="AL862" s="1">
        <f t="shared" si="24"/>
        <v>30.68803143</v>
      </c>
      <c r="AM862" s="1">
        <f t="shared" si="25"/>
        <v>2.593824279</v>
      </c>
      <c r="AN862" s="1">
        <f t="shared" si="26"/>
        <v>0.42141732</v>
      </c>
      <c r="AO862" s="1">
        <v>202.3051977233275</v>
      </c>
      <c r="AP862" s="1">
        <v>176.3072363636363</v>
      </c>
      <c r="AQ862" s="1">
        <v>4.98530790650346</v>
      </c>
      <c r="AR862" s="1">
        <v>65.01646125568308</v>
      </c>
      <c r="AS862" s="1">
        <f t="shared" si="27"/>
        <v>2.611704093</v>
      </c>
      <c r="AT862" s="1">
        <v>24.27193570451269</v>
      </c>
      <c r="AU862" s="1">
        <v>27.33006484848484</v>
      </c>
      <c r="AV862" s="1">
        <v>-0.001613367728793042</v>
      </c>
      <c r="AW862" s="1">
        <v>83.56297785630993</v>
      </c>
      <c r="AX862" s="1">
        <v>0.0</v>
      </c>
      <c r="AY862" s="1">
        <v>0.0</v>
      </c>
      <c r="AZ862" s="1">
        <f t="shared" si="28"/>
        <v>1</v>
      </c>
      <c r="BA862" s="1">
        <f t="shared" si="29"/>
        <v>0</v>
      </c>
      <c r="BB862" s="1">
        <f t="shared" si="30"/>
        <v>51864.95596</v>
      </c>
      <c r="BC862" s="1">
        <f t="shared" si="31"/>
        <v>2000.027333</v>
      </c>
      <c r="BD862" s="1">
        <f t="shared" si="32"/>
        <v>1681.22328</v>
      </c>
      <c r="BE862" s="1">
        <f t="shared" si="33"/>
        <v>0.8406001518</v>
      </c>
      <c r="BF862" s="1">
        <f t="shared" si="34"/>
        <v>0.160758293</v>
      </c>
      <c r="BG862" s="1">
        <v>6.0</v>
      </c>
      <c r="BH862" s="1">
        <v>0.5</v>
      </c>
      <c r="BI862" s="1" t="s">
        <v>355</v>
      </c>
      <c r="BJ862" s="1">
        <v>2.0</v>
      </c>
      <c r="BK862" s="1" t="b">
        <v>1</v>
      </c>
      <c r="BL862" s="1">
        <v>1.6604115625E9</v>
      </c>
      <c r="BM862" s="1">
        <v>137.7658</v>
      </c>
      <c r="BN862" s="1">
        <v>175.0097333333333</v>
      </c>
      <c r="BO862" s="1">
        <v>27.34748666666666</v>
      </c>
      <c r="BP862" s="1">
        <v>24.32087333333333</v>
      </c>
      <c r="BQ862" s="1">
        <v>137.0384</v>
      </c>
      <c r="BR862" s="1">
        <v>27.33973333333334</v>
      </c>
      <c r="BS862" s="1">
        <v>500.1411333333334</v>
      </c>
      <c r="BT862" s="1">
        <v>99.41666666666667</v>
      </c>
      <c r="BU862" s="1">
        <v>0.09998046000000001</v>
      </c>
      <c r="BV862" s="1">
        <v>30.99164</v>
      </c>
      <c r="BW862" s="1">
        <v>31.85642666666666</v>
      </c>
      <c r="BX862" s="1">
        <v>999.8999999999999</v>
      </c>
      <c r="BY862" s="1">
        <v>0.0</v>
      </c>
      <c r="BZ862" s="1">
        <v>0.0</v>
      </c>
      <c r="CA862" s="1">
        <v>9997.287333333334</v>
      </c>
      <c r="CB862" s="1">
        <v>0.0</v>
      </c>
      <c r="CC862" s="1">
        <v>67.04248666666668</v>
      </c>
      <c r="CD862" s="1">
        <v>-37.24402</v>
      </c>
      <c r="CE862" s="1">
        <v>141.639</v>
      </c>
      <c r="CF862" s="1">
        <v>179.3711333333333</v>
      </c>
      <c r="CG862" s="1">
        <v>3.026594</v>
      </c>
      <c r="CH862" s="1">
        <v>175.0097333333333</v>
      </c>
      <c r="CI862" s="1">
        <v>24.32087333333333</v>
      </c>
      <c r="CJ862" s="1">
        <v>2.718795333333333</v>
      </c>
      <c r="CK862" s="1">
        <v>2.417901333333333</v>
      </c>
      <c r="CL862" s="1">
        <v>22.39916</v>
      </c>
      <c r="CM862" s="1">
        <v>20.48412666666666</v>
      </c>
      <c r="CN862" s="1">
        <v>2000.027333333334</v>
      </c>
      <c r="CO862" s="1">
        <v>0.9799934000000001</v>
      </c>
      <c r="CP862" s="1">
        <v>0.0200069</v>
      </c>
      <c r="CQ862" s="1">
        <v>0.0</v>
      </c>
      <c r="CR862" s="1">
        <v>2.789066666666666</v>
      </c>
      <c r="CS862" s="1">
        <v>0.0</v>
      </c>
      <c r="CT862" s="1">
        <v>27451.54</v>
      </c>
      <c r="CU862" s="1">
        <v>17412.53333333333</v>
      </c>
      <c r="CV862" s="1">
        <v>43.437</v>
      </c>
      <c r="CW862" s="1">
        <v>44.5704</v>
      </c>
      <c r="CX862" s="1">
        <v>43.5</v>
      </c>
      <c r="CY862" s="1">
        <v>42.937</v>
      </c>
      <c r="CZ862" s="1">
        <v>43.375</v>
      </c>
      <c r="DA862" s="1">
        <v>1960.016666666667</v>
      </c>
      <c r="DB862" s="1">
        <v>40.01066666666667</v>
      </c>
      <c r="DC862" s="1">
        <v>0.0</v>
      </c>
      <c r="DD862" s="1">
        <v>1.6604115684E9</v>
      </c>
      <c r="DE862" s="1">
        <v>0.0</v>
      </c>
      <c r="DF862" s="1">
        <v>1.6604113081E9</v>
      </c>
      <c r="DG862" s="1" t="s">
        <v>1960</v>
      </c>
      <c r="DH862" s="1">
        <v>1.6604112996E9</v>
      </c>
      <c r="DI862" s="1">
        <v>1.6604113081E9</v>
      </c>
      <c r="DJ862" s="1">
        <v>25.0</v>
      </c>
      <c r="DK862" s="1">
        <v>0.208</v>
      </c>
      <c r="DL862" s="1">
        <v>-0.005</v>
      </c>
      <c r="DM862" s="1">
        <v>1.316</v>
      </c>
      <c r="DN862" s="1">
        <v>0.015</v>
      </c>
      <c r="DO862" s="1">
        <v>400.0</v>
      </c>
      <c r="DP862" s="1">
        <v>24.0</v>
      </c>
      <c r="DQ862" s="1">
        <v>0.34</v>
      </c>
      <c r="DR862" s="1">
        <v>0.09</v>
      </c>
      <c r="DS862" s="1">
        <v>-0.05885150357921206</v>
      </c>
      <c r="DT862" s="1">
        <v>3.69738379361985</v>
      </c>
      <c r="DU862" s="1">
        <v>0.2728700333439569</v>
      </c>
      <c r="DV862" s="1">
        <v>0.0</v>
      </c>
      <c r="DW862" s="1">
        <v>30.50628578410759</v>
      </c>
      <c r="DX862" s="1">
        <v>13.13088928508299</v>
      </c>
      <c r="DY862" s="1">
        <v>0.994687320796577</v>
      </c>
      <c r="DZ862" s="1">
        <v>0.0</v>
      </c>
      <c r="EA862" s="1">
        <v>-37.07352258064517</v>
      </c>
      <c r="EB862" s="1">
        <v>-16.47918387096768</v>
      </c>
      <c r="EC862" s="1">
        <v>1.281005496125219</v>
      </c>
      <c r="ED862" s="1">
        <v>0.0</v>
      </c>
      <c r="EE862" s="1">
        <v>130.5809991263834</v>
      </c>
      <c r="EF862" s="1">
        <v>228.4881737897987</v>
      </c>
      <c r="EG862" s="1">
        <v>16.49432245394046</v>
      </c>
      <c r="EH862" s="1">
        <v>0.0</v>
      </c>
      <c r="EI862" s="1">
        <v>2.99813512195122</v>
      </c>
      <c r="EJ862" s="1">
        <v>0.593216236933799</v>
      </c>
      <c r="EK862" s="1">
        <v>0.0615866342057269</v>
      </c>
      <c r="EL862" s="1">
        <v>0.0</v>
      </c>
      <c r="EM862" s="1">
        <v>2.014812015468442</v>
      </c>
      <c r="EN862" s="1">
        <v>0.008700135191868982</v>
      </c>
      <c r="EO862" s="1">
        <v>0.001410589181080601</v>
      </c>
      <c r="EP862" s="1">
        <v>1.0</v>
      </c>
      <c r="EQ862" s="1">
        <v>1.0</v>
      </c>
      <c r="ER862" s="1">
        <v>6.0</v>
      </c>
      <c r="ES862" s="1" t="s">
        <v>433</v>
      </c>
      <c r="ET862" s="1">
        <v>2.94103</v>
      </c>
      <c r="EU862" s="1">
        <v>2.80097</v>
      </c>
      <c r="EV862" s="1">
        <v>0.0435269</v>
      </c>
      <c r="EW862" s="1">
        <v>0.0521411</v>
      </c>
      <c r="EX862" s="1">
        <v>0.117669</v>
      </c>
      <c r="EY862" s="1">
        <v>0.108286</v>
      </c>
      <c r="EZ862" s="1">
        <v>19546.5</v>
      </c>
      <c r="FA862" s="1">
        <v>20306.9</v>
      </c>
      <c r="FB862" s="1">
        <v>23774.8</v>
      </c>
      <c r="FC862" s="1">
        <v>24942.3</v>
      </c>
      <c r="FD862" s="1">
        <v>33580.9</v>
      </c>
      <c r="FE862" s="1">
        <v>35519.0</v>
      </c>
      <c r="FF862" s="1">
        <v>43359.0</v>
      </c>
      <c r="FG862" s="1">
        <v>46113.4</v>
      </c>
      <c r="FH862" s="1">
        <v>1.94412</v>
      </c>
      <c r="FI862" s="1">
        <v>1.81127</v>
      </c>
      <c r="FJ862" s="1">
        <v>0.112362</v>
      </c>
      <c r="FK862" s="1">
        <v>0.0</v>
      </c>
      <c r="FL862" s="1">
        <v>30.0297</v>
      </c>
      <c r="FM862" s="1">
        <v>999.9</v>
      </c>
      <c r="FN862" s="1">
        <v>57.8</v>
      </c>
      <c r="FO862" s="1">
        <v>37.3</v>
      </c>
      <c r="FP862" s="1">
        <v>37.2596</v>
      </c>
      <c r="FQ862" s="1">
        <v>63.6262</v>
      </c>
      <c r="FR862" s="1">
        <v>25.7532</v>
      </c>
      <c r="FS862" s="1">
        <v>1.0</v>
      </c>
      <c r="FT862" s="1">
        <v>0.522259</v>
      </c>
      <c r="FU862" s="1">
        <v>2.19204</v>
      </c>
      <c r="FV862" s="1">
        <v>20.3073</v>
      </c>
      <c r="FW862" s="1">
        <v>5.20965</v>
      </c>
      <c r="FX862" s="1">
        <v>11.9072</v>
      </c>
      <c r="FY862" s="1">
        <v>5.0021</v>
      </c>
      <c r="FZ862" s="1">
        <v>3.29052</v>
      </c>
      <c r="GA862" s="1">
        <v>9999.0</v>
      </c>
      <c r="GB862" s="1">
        <v>9999.0</v>
      </c>
      <c r="GC862" s="1">
        <v>9999.0</v>
      </c>
      <c r="GD862" s="1">
        <v>999.9</v>
      </c>
      <c r="GE862" s="1">
        <v>1.8598</v>
      </c>
      <c r="GF862" s="1">
        <v>1.85486</v>
      </c>
      <c r="GG862" s="1">
        <v>1.85801</v>
      </c>
      <c r="GH862" s="1">
        <v>1.85648</v>
      </c>
      <c r="GI862" s="1">
        <v>1.85526</v>
      </c>
      <c r="GJ862" s="1">
        <v>1.85485</v>
      </c>
      <c r="GK862" s="1">
        <v>1.85366</v>
      </c>
      <c r="GL862" s="1">
        <v>1.85667</v>
      </c>
      <c r="GM862" s="1">
        <v>0.0</v>
      </c>
      <c r="GN862" s="1">
        <v>0.0</v>
      </c>
      <c r="GO862" s="1">
        <v>0.0</v>
      </c>
      <c r="GP862" s="1">
        <v>0.0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0.0</v>
      </c>
      <c r="GX862" s="1">
        <v>100.0</v>
      </c>
      <c r="GY862" s="1">
        <v>100.0</v>
      </c>
      <c r="GZ862" s="1">
        <v>0.817</v>
      </c>
      <c r="HA862" s="1">
        <v>0.0078</v>
      </c>
      <c r="HB862" s="1">
        <v>0.3634115085768492</v>
      </c>
      <c r="HC862" s="1">
        <v>0.002809866934308161</v>
      </c>
      <c r="HD862" s="1">
        <v>-1.127031966113555E-6</v>
      </c>
      <c r="HE862" s="1">
        <v>1.768598670541231E-10</v>
      </c>
      <c r="HF862" s="1">
        <v>-0.07173699153050066</v>
      </c>
      <c r="HG862" s="1">
        <v>0.01081145868756639</v>
      </c>
      <c r="HH862" s="1">
        <v>-3.689364805754238E-4</v>
      </c>
      <c r="HI862" s="1">
        <v>2.919854880483278E-6</v>
      </c>
      <c r="HJ862" s="1">
        <v>2.0</v>
      </c>
      <c r="HK862" s="1">
        <v>2136.0</v>
      </c>
      <c r="HL862" s="1">
        <v>3.0</v>
      </c>
      <c r="HM862" s="1">
        <v>30.0</v>
      </c>
      <c r="HN862" s="1">
        <v>4.5</v>
      </c>
      <c r="HO862" s="1">
        <v>4.4</v>
      </c>
      <c r="HP862" s="1">
        <v>0.678711</v>
      </c>
      <c r="HQ862" s="1">
        <v>2.36938</v>
      </c>
      <c r="HR862" s="1">
        <v>1.4978</v>
      </c>
      <c r="HS862" s="1">
        <v>2.30103</v>
      </c>
      <c r="HT862" s="1">
        <v>1.54785</v>
      </c>
      <c r="HU862" s="1">
        <v>2.34253</v>
      </c>
      <c r="HV862" s="1">
        <v>40.6042</v>
      </c>
      <c r="HW862" s="1">
        <v>13.2127</v>
      </c>
      <c r="HX862" s="1">
        <v>18.0</v>
      </c>
      <c r="HY862" s="1">
        <v>500.464</v>
      </c>
      <c r="HZ862" s="1">
        <v>478.288</v>
      </c>
      <c r="IA862" s="1">
        <v>26.9671</v>
      </c>
      <c r="IB862" s="1">
        <v>33.5441</v>
      </c>
      <c r="IC862" s="1">
        <v>30.0001</v>
      </c>
      <c r="ID862" s="1">
        <v>33.36</v>
      </c>
      <c r="IE862" s="1">
        <v>33.4588</v>
      </c>
      <c r="IF862" s="1">
        <v>13.605</v>
      </c>
      <c r="IG862" s="1">
        <v>37.5506</v>
      </c>
      <c r="IH862" s="1">
        <v>0.0</v>
      </c>
      <c r="II862" s="1">
        <v>26.9697</v>
      </c>
      <c r="IJ862" s="1">
        <v>251.337</v>
      </c>
      <c r="IK862" s="1">
        <v>24.2103</v>
      </c>
      <c r="IL862" s="1">
        <v>100.254</v>
      </c>
      <c r="IM862" s="1">
        <v>99.9351</v>
      </c>
      <c r="IN862" s="1" t="s">
        <v>365</v>
      </c>
    </row>
    <row r="863" ht="15.75" customHeight="1">
      <c r="A863" s="1">
        <v>847.0</v>
      </c>
      <c r="B863" s="1">
        <v>1.660411571E9</v>
      </c>
      <c r="C863" s="1">
        <v>11846.90000009537</v>
      </c>
      <c r="D863" s="1" t="s">
        <v>2041</v>
      </c>
      <c r="E863" s="1" t="s">
        <v>2042</v>
      </c>
      <c r="F863" s="1">
        <v>1.0</v>
      </c>
      <c r="G863" s="1" t="s">
        <v>349</v>
      </c>
      <c r="H863" s="1" t="s">
        <v>350</v>
      </c>
      <c r="I863" s="1" t="s">
        <v>351</v>
      </c>
      <c r="J863" s="1" t="s">
        <v>352</v>
      </c>
      <c r="K863" s="1" t="s">
        <v>1959</v>
      </c>
      <c r="L863" s="1" t="s">
        <v>349</v>
      </c>
      <c r="M863" s="1" t="s">
        <v>354</v>
      </c>
      <c r="N863" s="1">
        <v>1.660411563E9</v>
      </c>
      <c r="O863" s="1">
        <f t="shared" si="1"/>
        <v>0.002613984541</v>
      </c>
      <c r="P863" s="1">
        <f t="shared" si="2"/>
        <v>2.613984541</v>
      </c>
      <c r="Q863" s="1">
        <f t="shared" si="3"/>
        <v>0.6073426847</v>
      </c>
      <c r="R863" s="1">
        <f t="shared" si="4"/>
        <v>140.176125</v>
      </c>
      <c r="S863" s="1">
        <f t="shared" si="5"/>
        <v>127.8865922</v>
      </c>
      <c r="T863" s="1">
        <f t="shared" si="6"/>
        <v>12.7268523</v>
      </c>
      <c r="U863" s="1">
        <f t="shared" si="7"/>
        <v>13.94986611</v>
      </c>
      <c r="V863" s="1">
        <f t="shared" si="8"/>
        <v>0.1272667225</v>
      </c>
      <c r="W863" s="1">
        <f t="shared" si="9"/>
        <v>2.918776887</v>
      </c>
      <c r="X863" s="1">
        <f t="shared" si="10"/>
        <v>0.1242623444</v>
      </c>
      <c r="Y863" s="1">
        <f t="shared" si="11"/>
        <v>0.07792798945</v>
      </c>
      <c r="Z863" s="1">
        <f t="shared" si="12"/>
        <v>321.5204057</v>
      </c>
      <c r="AA863" s="1">
        <f t="shared" si="13"/>
        <v>32.20875189</v>
      </c>
      <c r="AB863" s="1">
        <f t="shared" si="14"/>
        <v>31.85640625</v>
      </c>
      <c r="AC863" s="1">
        <f t="shared" si="15"/>
        <v>4.736410819</v>
      </c>
      <c r="AD863" s="1">
        <f t="shared" si="16"/>
        <v>60.35194777</v>
      </c>
      <c r="AE863" s="1">
        <f t="shared" si="17"/>
        <v>2.721417408</v>
      </c>
      <c r="AF863" s="1">
        <f t="shared" si="18"/>
        <v>4.509245366</v>
      </c>
      <c r="AG863" s="1">
        <f t="shared" si="19"/>
        <v>2.014993411</v>
      </c>
      <c r="AH863" s="1">
        <f t="shared" si="20"/>
        <v>-115.2767182</v>
      </c>
      <c r="AI863" s="1">
        <f t="shared" si="21"/>
        <v>-136.066684</v>
      </c>
      <c r="AJ863" s="1">
        <f t="shared" si="22"/>
        <v>-10.51235192</v>
      </c>
      <c r="AK863" s="1">
        <f t="shared" si="23"/>
        <v>59.66465154</v>
      </c>
      <c r="AL863" s="1">
        <f t="shared" si="24"/>
        <v>30.78213251</v>
      </c>
      <c r="AM863" s="1">
        <f t="shared" si="25"/>
        <v>2.59566562</v>
      </c>
      <c r="AN863" s="1">
        <f t="shared" si="26"/>
        <v>0.6073426847</v>
      </c>
      <c r="AO863" s="1">
        <v>207.4862288661171</v>
      </c>
      <c r="AP863" s="1">
        <v>181.2836484848484</v>
      </c>
      <c r="AQ863" s="1">
        <v>4.980596647483963</v>
      </c>
      <c r="AR863" s="1">
        <v>65.01646125568308</v>
      </c>
      <c r="AS863" s="1">
        <f t="shared" si="27"/>
        <v>2.613984541</v>
      </c>
      <c r="AT863" s="1">
        <v>24.27132297194621</v>
      </c>
      <c r="AU863" s="1">
        <v>27.32902909090908</v>
      </c>
      <c r="AV863" s="1">
        <v>-0.001141924679562208</v>
      </c>
      <c r="AW863" s="1">
        <v>83.56297785630993</v>
      </c>
      <c r="AX863" s="1">
        <v>0.0</v>
      </c>
      <c r="AY863" s="1">
        <v>0.0</v>
      </c>
      <c r="AZ863" s="1">
        <f t="shared" si="28"/>
        <v>1</v>
      </c>
      <c r="BA863" s="1">
        <f t="shared" si="29"/>
        <v>0</v>
      </c>
      <c r="BB863" s="1">
        <f t="shared" si="30"/>
        <v>51863.68226</v>
      </c>
      <c r="BC863" s="1">
        <f t="shared" si="31"/>
        <v>2000.02375</v>
      </c>
      <c r="BD863" s="1">
        <f t="shared" si="32"/>
        <v>1681.220269</v>
      </c>
      <c r="BE863" s="1">
        <f t="shared" si="33"/>
        <v>0.8406001522</v>
      </c>
      <c r="BF863" s="1">
        <f t="shared" si="34"/>
        <v>0.1607582938</v>
      </c>
      <c r="BG863" s="1">
        <v>6.0</v>
      </c>
      <c r="BH863" s="1">
        <v>0.5</v>
      </c>
      <c r="BI863" s="1" t="s">
        <v>355</v>
      </c>
      <c r="BJ863" s="1">
        <v>2.0</v>
      </c>
      <c r="BK863" s="1" t="b">
        <v>1</v>
      </c>
      <c r="BL863" s="1">
        <v>1.660411563E9</v>
      </c>
      <c r="BM863" s="1">
        <v>140.176125</v>
      </c>
      <c r="BN863" s="1">
        <v>177.540875</v>
      </c>
      <c r="BO863" s="1">
        <v>27.3463375</v>
      </c>
      <c r="BP863" s="1">
        <v>24.3175625</v>
      </c>
      <c r="BQ863" s="1">
        <v>139.44275</v>
      </c>
      <c r="BR863" s="1">
        <v>27.33858125</v>
      </c>
      <c r="BS863" s="1">
        <v>500.1395625</v>
      </c>
      <c r="BT863" s="1">
        <v>99.41673125</v>
      </c>
      <c r="BU863" s="1">
        <v>0.09997397499999999</v>
      </c>
      <c r="BV863" s="1">
        <v>30.99170625</v>
      </c>
      <c r="BW863" s="1">
        <v>31.85640625</v>
      </c>
      <c r="BX863" s="1">
        <v>999.9</v>
      </c>
      <c r="BY863" s="1">
        <v>0.0</v>
      </c>
      <c r="BZ863" s="1">
        <v>0.0</v>
      </c>
      <c r="CA863" s="1">
        <v>9997.026875</v>
      </c>
      <c r="CB863" s="1">
        <v>0.0</v>
      </c>
      <c r="CC863" s="1">
        <v>67.1629125</v>
      </c>
      <c r="CD863" s="1">
        <v>-37.36483125</v>
      </c>
      <c r="CE863" s="1">
        <v>144.116875</v>
      </c>
      <c r="CF863" s="1">
        <v>181.9646875</v>
      </c>
      <c r="CG863" s="1">
        <v>3.028755</v>
      </c>
      <c r="CH863" s="1">
        <v>177.540875</v>
      </c>
      <c r="CI863" s="1">
        <v>24.3175625</v>
      </c>
      <c r="CJ863" s="1">
        <v>2.718683125</v>
      </c>
      <c r="CK863" s="1">
        <v>2.41757375</v>
      </c>
      <c r="CL863" s="1">
        <v>22.39848125</v>
      </c>
      <c r="CM863" s="1">
        <v>20.48193125</v>
      </c>
      <c r="CN863" s="1">
        <v>2000.02375</v>
      </c>
      <c r="CO863" s="1">
        <v>0.979993375</v>
      </c>
      <c r="CP863" s="1">
        <v>0.020006925</v>
      </c>
      <c r="CQ863" s="1">
        <v>0.0</v>
      </c>
      <c r="CR863" s="1">
        <v>2.7805625</v>
      </c>
      <c r="CS863" s="1">
        <v>0.0</v>
      </c>
      <c r="CT863" s="1">
        <v>27452.025</v>
      </c>
      <c r="CU863" s="1">
        <v>17412.5</v>
      </c>
      <c r="CV863" s="1">
        <v>43.437</v>
      </c>
      <c r="CW863" s="1">
        <v>44.569875</v>
      </c>
      <c r="CX863" s="1">
        <v>43.5</v>
      </c>
      <c r="CY863" s="1">
        <v>42.937</v>
      </c>
      <c r="CZ863" s="1">
        <v>43.375</v>
      </c>
      <c r="DA863" s="1">
        <v>1960.013125</v>
      </c>
      <c r="DB863" s="1">
        <v>40.010625</v>
      </c>
      <c r="DC863" s="1">
        <v>0.0</v>
      </c>
      <c r="DD863" s="1">
        <v>1.660411569E9</v>
      </c>
      <c r="DE863" s="1">
        <v>0.0</v>
      </c>
      <c r="DF863" s="1">
        <v>1.6604113081E9</v>
      </c>
      <c r="DG863" s="1" t="s">
        <v>1960</v>
      </c>
      <c r="DH863" s="1">
        <v>1.6604112996E9</v>
      </c>
      <c r="DI863" s="1">
        <v>1.6604113081E9</v>
      </c>
      <c r="DJ863" s="1">
        <v>25.0</v>
      </c>
      <c r="DK863" s="1">
        <v>0.208</v>
      </c>
      <c r="DL863" s="1">
        <v>-0.005</v>
      </c>
      <c r="DM863" s="1">
        <v>1.316</v>
      </c>
      <c r="DN863" s="1">
        <v>0.015</v>
      </c>
      <c r="DO863" s="1">
        <v>400.0</v>
      </c>
      <c r="DP863" s="1">
        <v>24.0</v>
      </c>
      <c r="DQ863" s="1">
        <v>0.34</v>
      </c>
      <c r="DR863" s="1">
        <v>0.09</v>
      </c>
      <c r="DS863" s="1">
        <v>-0.05885150357921206</v>
      </c>
      <c r="DT863" s="1">
        <v>3.69738379361985</v>
      </c>
      <c r="DU863" s="1">
        <v>0.2728700333439569</v>
      </c>
      <c r="DV863" s="1">
        <v>0.0</v>
      </c>
      <c r="DW863" s="1">
        <v>30.50628578410759</v>
      </c>
      <c r="DX863" s="1">
        <v>13.13088928508299</v>
      </c>
      <c r="DY863" s="1">
        <v>0.994687320796577</v>
      </c>
      <c r="DZ863" s="1">
        <v>0.0</v>
      </c>
      <c r="EA863" s="1">
        <v>-37.07352258064517</v>
      </c>
      <c r="EB863" s="1">
        <v>-16.47918387096768</v>
      </c>
      <c r="EC863" s="1">
        <v>1.281005496125219</v>
      </c>
      <c r="ED863" s="1">
        <v>0.0</v>
      </c>
      <c r="EE863" s="1">
        <v>130.5809991263834</v>
      </c>
      <c r="EF863" s="1">
        <v>228.4881737897987</v>
      </c>
      <c r="EG863" s="1">
        <v>16.49432245394046</v>
      </c>
      <c r="EH863" s="1">
        <v>0.0</v>
      </c>
      <c r="EI863" s="1">
        <v>2.99813512195122</v>
      </c>
      <c r="EJ863" s="1">
        <v>0.593216236933799</v>
      </c>
      <c r="EK863" s="1">
        <v>0.0615866342057269</v>
      </c>
      <c r="EL863" s="1">
        <v>0.0</v>
      </c>
      <c r="EM863" s="1">
        <v>2.014812015468442</v>
      </c>
      <c r="EN863" s="1">
        <v>0.008700135191868982</v>
      </c>
      <c r="EO863" s="1">
        <v>0.001410589181080601</v>
      </c>
      <c r="EP863" s="1">
        <v>1.0</v>
      </c>
      <c r="EQ863" s="1">
        <v>1.0</v>
      </c>
      <c r="ER863" s="1">
        <v>6.0</v>
      </c>
      <c r="ES863" s="1" t="s">
        <v>433</v>
      </c>
      <c r="ET863" s="1">
        <v>2.94113</v>
      </c>
      <c r="EU863" s="1">
        <v>2.80102</v>
      </c>
      <c r="EV863" s="1">
        <v>0.0446186</v>
      </c>
      <c r="EW863" s="1">
        <v>0.0532432</v>
      </c>
      <c r="EX863" s="1">
        <v>0.117668</v>
      </c>
      <c r="EY863" s="1">
        <v>0.108286</v>
      </c>
      <c r="EZ863" s="1">
        <v>19524.1</v>
      </c>
      <c r="FA863" s="1">
        <v>20283.2</v>
      </c>
      <c r="FB863" s="1">
        <v>23774.7</v>
      </c>
      <c r="FC863" s="1">
        <v>24942.2</v>
      </c>
      <c r="FD863" s="1">
        <v>33581.0</v>
      </c>
      <c r="FE863" s="1">
        <v>35519.1</v>
      </c>
      <c r="FF863" s="1">
        <v>43359.0</v>
      </c>
      <c r="FG863" s="1">
        <v>46113.4</v>
      </c>
      <c r="FH863" s="1">
        <v>1.9443</v>
      </c>
      <c r="FI863" s="1">
        <v>1.81122</v>
      </c>
      <c r="FJ863" s="1">
        <v>0.112422</v>
      </c>
      <c r="FK863" s="1">
        <v>0.0</v>
      </c>
      <c r="FL863" s="1">
        <v>30.0297</v>
      </c>
      <c r="FM863" s="1">
        <v>999.9</v>
      </c>
      <c r="FN863" s="1">
        <v>57.8</v>
      </c>
      <c r="FO863" s="1">
        <v>37.3</v>
      </c>
      <c r="FP863" s="1">
        <v>37.2601</v>
      </c>
      <c r="FQ863" s="1">
        <v>63.7962</v>
      </c>
      <c r="FR863" s="1">
        <v>26.4143</v>
      </c>
      <c r="FS863" s="1">
        <v>1.0</v>
      </c>
      <c r="FT863" s="1">
        <v>0.522459</v>
      </c>
      <c r="FU863" s="1">
        <v>2.19113</v>
      </c>
      <c r="FV863" s="1">
        <v>20.3074</v>
      </c>
      <c r="FW863" s="1">
        <v>5.2098</v>
      </c>
      <c r="FX863" s="1">
        <v>11.9071</v>
      </c>
      <c r="FY863" s="1">
        <v>5.0019</v>
      </c>
      <c r="FZ863" s="1">
        <v>3.29055</v>
      </c>
      <c r="GA863" s="1">
        <v>9999.0</v>
      </c>
      <c r="GB863" s="1">
        <v>9999.0</v>
      </c>
      <c r="GC863" s="1">
        <v>9999.0</v>
      </c>
      <c r="GD863" s="1">
        <v>999.9</v>
      </c>
      <c r="GE863" s="1">
        <v>1.85982</v>
      </c>
      <c r="GF863" s="1">
        <v>1.85486</v>
      </c>
      <c r="GG863" s="1">
        <v>1.85803</v>
      </c>
      <c r="GH863" s="1">
        <v>1.8565</v>
      </c>
      <c r="GI863" s="1">
        <v>1.85528</v>
      </c>
      <c r="GJ863" s="1">
        <v>1.85486</v>
      </c>
      <c r="GK863" s="1">
        <v>1.85366</v>
      </c>
      <c r="GL863" s="1">
        <v>1.85667</v>
      </c>
      <c r="GM863" s="1">
        <v>0.0</v>
      </c>
      <c r="GN863" s="1">
        <v>0.0</v>
      </c>
      <c r="GO863" s="1">
        <v>0.0</v>
      </c>
      <c r="GP863" s="1">
        <v>0.0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0.0</v>
      </c>
      <c r="GX863" s="1">
        <v>100.0</v>
      </c>
      <c r="GY863" s="1">
        <v>100.0</v>
      </c>
      <c r="GZ863" s="1">
        <v>0.829</v>
      </c>
      <c r="HA863" s="1">
        <v>0.0078</v>
      </c>
      <c r="HB863" s="1">
        <v>0.3634115085768492</v>
      </c>
      <c r="HC863" s="1">
        <v>0.002809866934308161</v>
      </c>
      <c r="HD863" s="1">
        <v>-1.127031966113555E-6</v>
      </c>
      <c r="HE863" s="1">
        <v>1.768598670541231E-10</v>
      </c>
      <c r="HF863" s="1">
        <v>-0.07173699153050066</v>
      </c>
      <c r="HG863" s="1">
        <v>0.01081145868756639</v>
      </c>
      <c r="HH863" s="1">
        <v>-3.689364805754238E-4</v>
      </c>
      <c r="HI863" s="1">
        <v>2.919854880483278E-6</v>
      </c>
      <c r="HJ863" s="1">
        <v>2.0</v>
      </c>
      <c r="HK863" s="1">
        <v>2136.0</v>
      </c>
      <c r="HL863" s="1">
        <v>3.0</v>
      </c>
      <c r="HM863" s="1">
        <v>30.0</v>
      </c>
      <c r="HN863" s="1">
        <v>4.5</v>
      </c>
      <c r="HO863" s="1">
        <v>4.4</v>
      </c>
      <c r="HP863" s="1">
        <v>0.686035</v>
      </c>
      <c r="HQ863" s="1">
        <v>2.3584</v>
      </c>
      <c r="HR863" s="1">
        <v>1.4978</v>
      </c>
      <c r="HS863" s="1">
        <v>2.30103</v>
      </c>
      <c r="HT863" s="1">
        <v>1.54785</v>
      </c>
      <c r="HU863" s="1">
        <v>2.30103</v>
      </c>
      <c r="HV863" s="1">
        <v>40.6042</v>
      </c>
      <c r="HW863" s="1">
        <v>13.2127</v>
      </c>
      <c r="HX863" s="1">
        <v>18.0</v>
      </c>
      <c r="HY863" s="1">
        <v>500.572</v>
      </c>
      <c r="HZ863" s="1">
        <v>478.261</v>
      </c>
      <c r="IA863" s="1">
        <v>26.9685</v>
      </c>
      <c r="IB863" s="1">
        <v>33.5443</v>
      </c>
      <c r="IC863" s="1">
        <v>30.0002</v>
      </c>
      <c r="ID863" s="1">
        <v>33.3603</v>
      </c>
      <c r="IE863" s="1">
        <v>33.4596</v>
      </c>
      <c r="IF863" s="1">
        <v>13.7753</v>
      </c>
      <c r="IG863" s="1">
        <v>37.5506</v>
      </c>
      <c r="IH863" s="1">
        <v>0.0</v>
      </c>
      <c r="II863" s="1">
        <v>26.9697</v>
      </c>
      <c r="IJ863" s="1">
        <v>251.337</v>
      </c>
      <c r="IK863" s="1">
        <v>24.2046</v>
      </c>
      <c r="IL863" s="1">
        <v>100.254</v>
      </c>
      <c r="IM863" s="1">
        <v>99.9349</v>
      </c>
      <c r="IN863" s="1" t="s">
        <v>365</v>
      </c>
    </row>
    <row r="864" ht="15.75" customHeight="1">
      <c r="A864" s="1">
        <v>848.0</v>
      </c>
      <c r="B864" s="1">
        <v>1.660411572E9</v>
      </c>
      <c r="C864" s="1">
        <v>11847.90000009537</v>
      </c>
      <c r="D864" s="1" t="s">
        <v>2043</v>
      </c>
      <c r="E864" s="1" t="s">
        <v>2044</v>
      </c>
      <c r="F864" s="1">
        <v>1.0</v>
      </c>
      <c r="G864" s="1" t="s">
        <v>349</v>
      </c>
      <c r="H864" s="1" t="s">
        <v>350</v>
      </c>
      <c r="I864" s="1" t="s">
        <v>351</v>
      </c>
      <c r="J864" s="1" t="s">
        <v>352</v>
      </c>
      <c r="K864" s="1" t="s">
        <v>1959</v>
      </c>
      <c r="L864" s="1" t="s">
        <v>349</v>
      </c>
      <c r="M864" s="1" t="s">
        <v>354</v>
      </c>
      <c r="N864" s="1">
        <v>1.6604115645E9</v>
      </c>
      <c r="O864" s="1">
        <f t="shared" si="1"/>
        <v>0.002615909204</v>
      </c>
      <c r="P864" s="1">
        <f t="shared" si="2"/>
        <v>2.615909204</v>
      </c>
      <c r="Q864" s="1">
        <f t="shared" si="3"/>
        <v>0.8015978127</v>
      </c>
      <c r="R864" s="1">
        <f t="shared" si="4"/>
        <v>147.3352667</v>
      </c>
      <c r="S864" s="1">
        <f t="shared" si="5"/>
        <v>132.3641631</v>
      </c>
      <c r="T864" s="1">
        <f t="shared" si="6"/>
        <v>13.1724481</v>
      </c>
      <c r="U864" s="1">
        <f t="shared" si="7"/>
        <v>14.6623233</v>
      </c>
      <c r="V864" s="1">
        <f t="shared" si="8"/>
        <v>0.1273523099</v>
      </c>
      <c r="W864" s="1">
        <f t="shared" si="9"/>
        <v>2.918195399</v>
      </c>
      <c r="X864" s="1">
        <f t="shared" si="10"/>
        <v>0.1243433567</v>
      </c>
      <c r="Y864" s="1">
        <f t="shared" si="11"/>
        <v>0.07797901921</v>
      </c>
      <c r="Z864" s="1">
        <f t="shared" si="12"/>
        <v>321.52098</v>
      </c>
      <c r="AA864" s="1">
        <f t="shared" si="13"/>
        <v>32.20874636</v>
      </c>
      <c r="AB864" s="1">
        <f t="shared" si="14"/>
        <v>31.85628667</v>
      </c>
      <c r="AC864" s="1">
        <f t="shared" si="15"/>
        <v>4.736378727</v>
      </c>
      <c r="AD864" s="1">
        <f t="shared" si="16"/>
        <v>60.34648554</v>
      </c>
      <c r="AE864" s="1">
        <f t="shared" si="17"/>
        <v>2.721212545</v>
      </c>
      <c r="AF864" s="1">
        <f t="shared" si="18"/>
        <v>4.50931404</v>
      </c>
      <c r="AG864" s="1">
        <f t="shared" si="19"/>
        <v>2.015166182</v>
      </c>
      <c r="AH864" s="1">
        <f t="shared" si="20"/>
        <v>-115.3615959</v>
      </c>
      <c r="AI864" s="1">
        <f t="shared" si="21"/>
        <v>-135.9787437</v>
      </c>
      <c r="AJ864" s="1">
        <f t="shared" si="22"/>
        <v>-10.50765874</v>
      </c>
      <c r="AK864" s="1">
        <f t="shared" si="23"/>
        <v>59.67298163</v>
      </c>
      <c r="AL864" s="1">
        <f t="shared" si="24"/>
        <v>31.1287125</v>
      </c>
      <c r="AM864" s="1">
        <f t="shared" si="25"/>
        <v>2.606309691</v>
      </c>
      <c r="AN864" s="1">
        <f t="shared" si="26"/>
        <v>0.8015978127</v>
      </c>
      <c r="AO864" s="1">
        <v>212.7807123157215</v>
      </c>
      <c r="AP864" s="1">
        <v>186.2940909090909</v>
      </c>
      <c r="AQ864" s="1">
        <v>4.989413785182726</v>
      </c>
      <c r="AR864" s="1">
        <v>65.01646125568308</v>
      </c>
      <c r="AS864" s="1">
        <f t="shared" si="27"/>
        <v>2.615909204</v>
      </c>
      <c r="AT864" s="1">
        <v>24.27063643381875</v>
      </c>
      <c r="AU864" s="1">
        <v>27.32910606060607</v>
      </c>
      <c r="AV864" s="1">
        <v>-9.134833324884534E-4</v>
      </c>
      <c r="AW864" s="1">
        <v>83.56297785630993</v>
      </c>
      <c r="AX864" s="1">
        <v>0.0</v>
      </c>
      <c r="AY864" s="1">
        <v>0.0</v>
      </c>
      <c r="AZ864" s="1">
        <f t="shared" si="28"/>
        <v>1</v>
      </c>
      <c r="BA864" s="1">
        <f t="shared" si="29"/>
        <v>0</v>
      </c>
      <c r="BB864" s="1">
        <f t="shared" si="30"/>
        <v>51847.11516</v>
      </c>
      <c r="BC864" s="1">
        <f t="shared" si="31"/>
        <v>2000.027333</v>
      </c>
      <c r="BD864" s="1">
        <f t="shared" si="32"/>
        <v>1681.22328</v>
      </c>
      <c r="BE864" s="1">
        <f t="shared" si="33"/>
        <v>0.8406001518</v>
      </c>
      <c r="BF864" s="1">
        <f t="shared" si="34"/>
        <v>0.160758293</v>
      </c>
      <c r="BG864" s="1">
        <v>6.0</v>
      </c>
      <c r="BH864" s="1">
        <v>0.5</v>
      </c>
      <c r="BI864" s="1" t="s">
        <v>355</v>
      </c>
      <c r="BJ864" s="1">
        <v>2.0</v>
      </c>
      <c r="BK864" s="1" t="b">
        <v>1</v>
      </c>
      <c r="BL864" s="1">
        <v>1.6604115645E9</v>
      </c>
      <c r="BM864" s="1">
        <v>147.3352666666667</v>
      </c>
      <c r="BN864" s="1">
        <v>185.1402</v>
      </c>
      <c r="BO864" s="1">
        <v>27.34427333333333</v>
      </c>
      <c r="BP864" s="1">
        <v>24.30305333333333</v>
      </c>
      <c r="BQ864" s="1">
        <v>146.584</v>
      </c>
      <c r="BR864" s="1">
        <v>27.33650666666666</v>
      </c>
      <c r="BS864" s="1">
        <v>500.1365333333334</v>
      </c>
      <c r="BT864" s="1">
        <v>99.41674666666667</v>
      </c>
      <c r="BU864" s="1">
        <v>0.09997888666666667</v>
      </c>
      <c r="BV864" s="1">
        <v>30.99197333333334</v>
      </c>
      <c r="BW864" s="1">
        <v>31.85628666666667</v>
      </c>
      <c r="BX864" s="1">
        <v>999.8999999999999</v>
      </c>
      <c r="BY864" s="1">
        <v>0.0</v>
      </c>
      <c r="BZ864" s="1">
        <v>0.0</v>
      </c>
      <c r="CA864" s="1">
        <v>9993.705333333335</v>
      </c>
      <c r="CB864" s="1">
        <v>0.0</v>
      </c>
      <c r="CC864" s="1">
        <v>67.50634</v>
      </c>
      <c r="CD864" s="1">
        <v>-37.80495333333333</v>
      </c>
      <c r="CE864" s="1">
        <v>151.477</v>
      </c>
      <c r="CF864" s="1">
        <v>189.7508666666667</v>
      </c>
      <c r="CG864" s="1">
        <v>3.041203333333333</v>
      </c>
      <c r="CH864" s="1">
        <v>185.1402</v>
      </c>
      <c r="CI864" s="1">
        <v>24.30305333333333</v>
      </c>
      <c r="CJ864" s="1">
        <v>2.718478</v>
      </c>
      <c r="CK864" s="1">
        <v>2.416130666666667</v>
      </c>
      <c r="CL864" s="1">
        <v>22.39724000000001</v>
      </c>
      <c r="CM864" s="1">
        <v>20.47226</v>
      </c>
      <c r="CN864" s="1">
        <v>2000.027333333334</v>
      </c>
      <c r="CO864" s="1">
        <v>0.9799934000000001</v>
      </c>
      <c r="CP864" s="1">
        <v>0.0200069</v>
      </c>
      <c r="CQ864" s="1">
        <v>0.0</v>
      </c>
      <c r="CR864" s="1">
        <v>2.564333333333333</v>
      </c>
      <c r="CS864" s="1">
        <v>0.0</v>
      </c>
      <c r="CT864" s="1">
        <v>27453.22666666667</v>
      </c>
      <c r="CU864" s="1">
        <v>17412.54</v>
      </c>
      <c r="CV864" s="1">
        <v>43.437</v>
      </c>
      <c r="CW864" s="1">
        <v>44.5662</v>
      </c>
      <c r="CX864" s="1">
        <v>43.5</v>
      </c>
      <c r="CY864" s="1">
        <v>42.937</v>
      </c>
      <c r="CZ864" s="1">
        <v>43.375</v>
      </c>
      <c r="DA864" s="1">
        <v>1960.016666666667</v>
      </c>
      <c r="DB864" s="1">
        <v>40.01066666666667</v>
      </c>
      <c r="DC864" s="1">
        <v>0.0</v>
      </c>
      <c r="DD864" s="1">
        <v>1.6604115702E9</v>
      </c>
      <c r="DE864" s="1">
        <v>0.0</v>
      </c>
      <c r="DF864" s="1">
        <v>1.6604113081E9</v>
      </c>
      <c r="DG864" s="1" t="s">
        <v>1960</v>
      </c>
      <c r="DH864" s="1">
        <v>1.6604112996E9</v>
      </c>
      <c r="DI864" s="1">
        <v>1.6604113081E9</v>
      </c>
      <c r="DJ864" s="1">
        <v>25.0</v>
      </c>
      <c r="DK864" s="1">
        <v>0.208</v>
      </c>
      <c r="DL864" s="1">
        <v>-0.005</v>
      </c>
      <c r="DM864" s="1">
        <v>1.316</v>
      </c>
      <c r="DN864" s="1">
        <v>0.015</v>
      </c>
      <c r="DO864" s="1">
        <v>400.0</v>
      </c>
      <c r="DP864" s="1">
        <v>24.0</v>
      </c>
      <c r="DQ864" s="1">
        <v>0.34</v>
      </c>
      <c r="DR864" s="1">
        <v>0.09</v>
      </c>
      <c r="DS864" s="1">
        <v>0.02353053561008841</v>
      </c>
      <c r="DT864" s="1">
        <v>3.833276358826853</v>
      </c>
      <c r="DU864" s="1">
        <v>0.292970057550677</v>
      </c>
      <c r="DV864" s="1">
        <v>0.0</v>
      </c>
      <c r="DW864" s="1">
        <v>30.79359120794761</v>
      </c>
      <c r="DX864" s="1">
        <v>11.65406991247208</v>
      </c>
      <c r="DY864" s="1">
        <v>0.9025086506404871</v>
      </c>
      <c r="DZ864" s="1">
        <v>0.0</v>
      </c>
      <c r="EA864" s="1">
        <v>-37.6054</v>
      </c>
      <c r="EB864" s="1">
        <v>-13.88830611790878</v>
      </c>
      <c r="EC864" s="1">
        <v>1.030061624046509</v>
      </c>
      <c r="ED864" s="1">
        <v>0.0</v>
      </c>
      <c r="EE864" s="1">
        <v>135.2826997648487</v>
      </c>
      <c r="EF864" s="1">
        <v>228.5717571268276</v>
      </c>
      <c r="EG864" s="1">
        <v>17.05029958653603</v>
      </c>
      <c r="EH864" s="1">
        <v>0.0</v>
      </c>
      <c r="EI864" s="1">
        <v>3.012613</v>
      </c>
      <c r="EJ864" s="1">
        <v>0.5241426641650994</v>
      </c>
      <c r="EK864" s="1">
        <v>0.05498261439764395</v>
      </c>
      <c r="EL864" s="1">
        <v>0.0</v>
      </c>
      <c r="EM864" s="1">
        <v>2.014976162135006</v>
      </c>
      <c r="EN864" s="1">
        <v>0.01051511503549289</v>
      </c>
      <c r="EO864" s="1">
        <v>0.001455910537455181</v>
      </c>
      <c r="EP864" s="1">
        <v>1.0</v>
      </c>
      <c r="EQ864" s="1">
        <v>1.0</v>
      </c>
      <c r="ER864" s="1">
        <v>6.0</v>
      </c>
      <c r="ES864" s="1" t="s">
        <v>433</v>
      </c>
      <c r="ET864" s="1">
        <v>2.94113</v>
      </c>
      <c r="EU864" s="1">
        <v>2.80108</v>
      </c>
      <c r="EV864" s="1">
        <v>0.0457184</v>
      </c>
      <c r="EW864" s="1">
        <v>0.0543276</v>
      </c>
      <c r="EX864" s="1">
        <v>0.117671</v>
      </c>
      <c r="EY864" s="1">
        <v>0.108285</v>
      </c>
      <c r="EZ864" s="1">
        <v>19501.6</v>
      </c>
      <c r="FA864" s="1">
        <v>20260.1</v>
      </c>
      <c r="FB864" s="1">
        <v>23774.6</v>
      </c>
      <c r="FC864" s="1">
        <v>24942.3</v>
      </c>
      <c r="FD864" s="1">
        <v>33580.9</v>
      </c>
      <c r="FE864" s="1">
        <v>35519.3</v>
      </c>
      <c r="FF864" s="1">
        <v>43359.0</v>
      </c>
      <c r="FG864" s="1">
        <v>46113.5</v>
      </c>
      <c r="FH864" s="1">
        <v>1.94405</v>
      </c>
      <c r="FI864" s="1">
        <v>1.8112</v>
      </c>
      <c r="FJ864" s="1">
        <v>0.112221</v>
      </c>
      <c r="FK864" s="1">
        <v>0.0</v>
      </c>
      <c r="FL864" s="1">
        <v>30.0297</v>
      </c>
      <c r="FM864" s="1">
        <v>999.9</v>
      </c>
      <c r="FN864" s="1">
        <v>57.8</v>
      </c>
      <c r="FO864" s="1">
        <v>37.3</v>
      </c>
      <c r="FP864" s="1">
        <v>37.26</v>
      </c>
      <c r="FQ864" s="1">
        <v>63.7562</v>
      </c>
      <c r="FR864" s="1">
        <v>26.1979</v>
      </c>
      <c r="FS864" s="1">
        <v>1.0</v>
      </c>
      <c r="FT864" s="1">
        <v>0.522607</v>
      </c>
      <c r="FU864" s="1">
        <v>2.19782</v>
      </c>
      <c r="FV864" s="1">
        <v>20.3073</v>
      </c>
      <c r="FW864" s="1">
        <v>5.2107</v>
      </c>
      <c r="FX864" s="1">
        <v>11.9072</v>
      </c>
      <c r="FY864" s="1">
        <v>5.0021</v>
      </c>
      <c r="FZ864" s="1">
        <v>3.2907</v>
      </c>
      <c r="GA864" s="1">
        <v>9999.0</v>
      </c>
      <c r="GB864" s="1">
        <v>9999.0</v>
      </c>
      <c r="GC864" s="1">
        <v>9999.0</v>
      </c>
      <c r="GD864" s="1">
        <v>999.9</v>
      </c>
      <c r="GE864" s="1">
        <v>1.85981</v>
      </c>
      <c r="GF864" s="1">
        <v>1.85486</v>
      </c>
      <c r="GG864" s="1">
        <v>1.85803</v>
      </c>
      <c r="GH864" s="1">
        <v>1.8565</v>
      </c>
      <c r="GI864" s="1">
        <v>1.85528</v>
      </c>
      <c r="GJ864" s="1">
        <v>1.85486</v>
      </c>
      <c r="GK864" s="1">
        <v>1.85367</v>
      </c>
      <c r="GL864" s="1">
        <v>1.85667</v>
      </c>
      <c r="GM864" s="1">
        <v>0.0</v>
      </c>
      <c r="GN864" s="1">
        <v>0.0</v>
      </c>
      <c r="GO864" s="1">
        <v>0.0</v>
      </c>
      <c r="GP864" s="1">
        <v>0.0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0.0</v>
      </c>
      <c r="GX864" s="1">
        <v>100.0</v>
      </c>
      <c r="GY864" s="1">
        <v>100.0</v>
      </c>
      <c r="GZ864" s="1">
        <v>0.84</v>
      </c>
      <c r="HA864" s="1">
        <v>0.0078</v>
      </c>
      <c r="HB864" s="1">
        <v>0.3634115085768492</v>
      </c>
      <c r="HC864" s="1">
        <v>0.002809866934308161</v>
      </c>
      <c r="HD864" s="1">
        <v>-1.127031966113555E-6</v>
      </c>
      <c r="HE864" s="1">
        <v>1.768598670541231E-10</v>
      </c>
      <c r="HF864" s="1">
        <v>-0.07173699153050066</v>
      </c>
      <c r="HG864" s="1">
        <v>0.01081145868756639</v>
      </c>
      <c r="HH864" s="1">
        <v>-3.689364805754238E-4</v>
      </c>
      <c r="HI864" s="1">
        <v>2.919854880483278E-6</v>
      </c>
      <c r="HJ864" s="1">
        <v>2.0</v>
      </c>
      <c r="HK864" s="1">
        <v>2136.0</v>
      </c>
      <c r="HL864" s="1">
        <v>3.0</v>
      </c>
      <c r="HM864" s="1">
        <v>30.0</v>
      </c>
      <c r="HN864" s="1">
        <v>4.5</v>
      </c>
      <c r="HO864" s="1">
        <v>4.4</v>
      </c>
      <c r="HP864" s="1">
        <v>0.699463</v>
      </c>
      <c r="HQ864" s="1">
        <v>2.43408</v>
      </c>
      <c r="HR864" s="1">
        <v>1.4978</v>
      </c>
      <c r="HS864" s="1">
        <v>2.30103</v>
      </c>
      <c r="HT864" s="1">
        <v>1.54785</v>
      </c>
      <c r="HU864" s="1">
        <v>2.43896</v>
      </c>
      <c r="HV864" s="1">
        <v>40.6042</v>
      </c>
      <c r="HW864" s="1">
        <v>13.2127</v>
      </c>
      <c r="HX864" s="1">
        <v>18.0</v>
      </c>
      <c r="HY864" s="1">
        <v>500.423</v>
      </c>
      <c r="HZ864" s="1">
        <v>478.25</v>
      </c>
      <c r="IA864" s="1">
        <v>26.97</v>
      </c>
      <c r="IB864" s="1">
        <v>33.5443</v>
      </c>
      <c r="IC864" s="1">
        <v>30.0002</v>
      </c>
      <c r="ID864" s="1">
        <v>33.3607</v>
      </c>
      <c r="IE864" s="1">
        <v>33.4603</v>
      </c>
      <c r="IF864" s="1">
        <v>14.044</v>
      </c>
      <c r="IG864" s="1">
        <v>37.5506</v>
      </c>
      <c r="IH864" s="1">
        <v>0.0</v>
      </c>
      <c r="II864" s="1">
        <v>26.9748</v>
      </c>
      <c r="IJ864" s="1">
        <v>262.411</v>
      </c>
      <c r="IK864" s="1">
        <v>24.1959</v>
      </c>
      <c r="IL864" s="1">
        <v>100.254</v>
      </c>
      <c r="IM864" s="1">
        <v>99.9353</v>
      </c>
      <c r="IN864" s="1" t="s">
        <v>365</v>
      </c>
    </row>
    <row r="865" ht="15.75" customHeight="1">
      <c r="A865" s="1">
        <v>849.0</v>
      </c>
      <c r="B865" s="1">
        <v>1.660411573E9</v>
      </c>
      <c r="C865" s="1">
        <v>11848.90000009537</v>
      </c>
      <c r="D865" s="1" t="s">
        <v>2045</v>
      </c>
      <c r="E865" s="1" t="s">
        <v>2046</v>
      </c>
      <c r="F865" s="1">
        <v>1.0</v>
      </c>
      <c r="G865" s="1" t="s">
        <v>349</v>
      </c>
      <c r="H865" s="1" t="s">
        <v>350</v>
      </c>
      <c r="I865" s="1" t="s">
        <v>351</v>
      </c>
      <c r="J865" s="1" t="s">
        <v>352</v>
      </c>
      <c r="K865" s="1" t="s">
        <v>1959</v>
      </c>
      <c r="L865" s="1" t="s">
        <v>349</v>
      </c>
      <c r="M865" s="1" t="s">
        <v>354</v>
      </c>
      <c r="N865" s="1">
        <v>1.660411565E9</v>
      </c>
      <c r="O865" s="1">
        <f t="shared" si="1"/>
        <v>0.002619951243</v>
      </c>
      <c r="P865" s="1">
        <f t="shared" si="2"/>
        <v>2.619951243</v>
      </c>
      <c r="Q865" s="1">
        <f t="shared" si="3"/>
        <v>0.8878875056</v>
      </c>
      <c r="R865" s="1">
        <f t="shared" si="4"/>
        <v>149.7605</v>
      </c>
      <c r="S865" s="1">
        <f t="shared" si="5"/>
        <v>133.6386016</v>
      </c>
      <c r="T865" s="1">
        <f t="shared" si="6"/>
        <v>13.29928597</v>
      </c>
      <c r="U865" s="1">
        <f t="shared" si="7"/>
        <v>14.90368571</v>
      </c>
      <c r="V865" s="1">
        <f t="shared" si="8"/>
        <v>0.1275555246</v>
      </c>
      <c r="W865" s="1">
        <f t="shared" si="9"/>
        <v>2.917998334</v>
      </c>
      <c r="X865" s="1">
        <f t="shared" si="10"/>
        <v>0.124536885</v>
      </c>
      <c r="Y865" s="1">
        <f t="shared" si="11"/>
        <v>0.07810081595</v>
      </c>
      <c r="Z865" s="1">
        <f t="shared" si="12"/>
        <v>321.5205054</v>
      </c>
      <c r="AA865" s="1">
        <f t="shared" si="13"/>
        <v>32.20793799</v>
      </c>
      <c r="AB865" s="1">
        <f t="shared" si="14"/>
        <v>31.85590625</v>
      </c>
      <c r="AC865" s="1">
        <f t="shared" si="15"/>
        <v>4.736276638</v>
      </c>
      <c r="AD865" s="1">
        <f t="shared" si="16"/>
        <v>60.34405824</v>
      </c>
      <c r="AE865" s="1">
        <f t="shared" si="17"/>
        <v>2.721129532</v>
      </c>
      <c r="AF865" s="1">
        <f t="shared" si="18"/>
        <v>4.509357858</v>
      </c>
      <c r="AG865" s="1">
        <f t="shared" si="19"/>
        <v>2.015147106</v>
      </c>
      <c r="AH865" s="1">
        <f t="shared" si="20"/>
        <v>-115.5398498</v>
      </c>
      <c r="AI865" s="1">
        <f t="shared" si="21"/>
        <v>-135.8829067</v>
      </c>
      <c r="AJ865" s="1">
        <f t="shared" si="22"/>
        <v>-10.50095124</v>
      </c>
      <c r="AK865" s="1">
        <f t="shared" si="23"/>
        <v>59.59679771</v>
      </c>
      <c r="AL865" s="1">
        <f t="shared" si="24"/>
        <v>31.21869375</v>
      </c>
      <c r="AM865" s="1">
        <f t="shared" si="25"/>
        <v>2.607469798</v>
      </c>
      <c r="AN865" s="1">
        <f t="shared" si="26"/>
        <v>0.8878875056</v>
      </c>
      <c r="AO865" s="1">
        <v>218.0998559102761</v>
      </c>
      <c r="AP865" s="1">
        <v>191.3670606060606</v>
      </c>
      <c r="AQ865" s="1">
        <v>5.016844868829413</v>
      </c>
      <c r="AR865" s="1">
        <v>65.01646125568308</v>
      </c>
      <c r="AS865" s="1">
        <f t="shared" si="27"/>
        <v>2.619951243</v>
      </c>
      <c r="AT865" s="1">
        <v>24.26876903864859</v>
      </c>
      <c r="AU865" s="1">
        <v>27.3306606060606</v>
      </c>
      <c r="AV865" s="1">
        <v>-7.19264650128616E-4</v>
      </c>
      <c r="AW865" s="1">
        <v>83.56297785630993</v>
      </c>
      <c r="AX865" s="1">
        <v>0.0</v>
      </c>
      <c r="AY865" s="1">
        <v>0.0</v>
      </c>
      <c r="AZ865" s="1">
        <f t="shared" si="28"/>
        <v>1</v>
      </c>
      <c r="BA865" s="1">
        <f t="shared" si="29"/>
        <v>0</v>
      </c>
      <c r="BB865" s="1">
        <f t="shared" si="30"/>
        <v>51841.48847</v>
      </c>
      <c r="BC865" s="1">
        <f t="shared" si="31"/>
        <v>2000.024375</v>
      </c>
      <c r="BD865" s="1">
        <f t="shared" si="32"/>
        <v>1681.220794</v>
      </c>
      <c r="BE865" s="1">
        <f t="shared" si="33"/>
        <v>0.8406001521</v>
      </c>
      <c r="BF865" s="1">
        <f t="shared" si="34"/>
        <v>0.1607582935</v>
      </c>
      <c r="BG865" s="1">
        <v>6.0</v>
      </c>
      <c r="BH865" s="1">
        <v>0.5</v>
      </c>
      <c r="BI865" s="1" t="s">
        <v>355</v>
      </c>
      <c r="BJ865" s="1">
        <v>2.0</v>
      </c>
      <c r="BK865" s="1" t="b">
        <v>1</v>
      </c>
      <c r="BL865" s="1">
        <v>1.660411565E9</v>
      </c>
      <c r="BM865" s="1">
        <v>149.7605</v>
      </c>
      <c r="BN865" s="1">
        <v>187.681</v>
      </c>
      <c r="BO865" s="1">
        <v>27.34341875</v>
      </c>
      <c r="BP865" s="1">
        <v>24.30085625</v>
      </c>
      <c r="BQ865" s="1">
        <v>149.0033125</v>
      </c>
      <c r="BR865" s="1">
        <v>27.33565625</v>
      </c>
      <c r="BS865" s="1">
        <v>500.1388125</v>
      </c>
      <c r="BT865" s="1">
        <v>99.4168</v>
      </c>
      <c r="BU865" s="1">
        <v>0.09999989375</v>
      </c>
      <c r="BV865" s="1">
        <v>30.99214375</v>
      </c>
      <c r="BW865" s="1">
        <v>31.85590625</v>
      </c>
      <c r="BX865" s="1">
        <v>999.9</v>
      </c>
      <c r="BY865" s="1">
        <v>0.0</v>
      </c>
      <c r="BZ865" s="1">
        <v>0.0</v>
      </c>
      <c r="CA865" s="1">
        <v>9992.575</v>
      </c>
      <c r="CB865" s="1">
        <v>0.0</v>
      </c>
      <c r="CC865" s="1">
        <v>67.64217500000001</v>
      </c>
      <c r="CD865" s="1">
        <v>-37.92048124999999</v>
      </c>
      <c r="CE865" s="1">
        <v>153.9703125</v>
      </c>
      <c r="CF865" s="1">
        <v>192.3544375</v>
      </c>
      <c r="CG865" s="1">
        <v>3.0425475</v>
      </c>
      <c r="CH865" s="1">
        <v>187.681</v>
      </c>
      <c r="CI865" s="1">
        <v>24.30085625</v>
      </c>
      <c r="CJ865" s="1">
        <v>2.718395</v>
      </c>
      <c r="CK865" s="1">
        <v>2.41591375</v>
      </c>
      <c r="CL865" s="1">
        <v>22.3967375</v>
      </c>
      <c r="CM865" s="1">
        <v>20.47080625</v>
      </c>
      <c r="CN865" s="1">
        <v>2000.024375</v>
      </c>
      <c r="CO865" s="1">
        <v>0.979993375</v>
      </c>
      <c r="CP865" s="1">
        <v>0.020006925</v>
      </c>
      <c r="CQ865" s="1">
        <v>0.0</v>
      </c>
      <c r="CR865" s="1">
        <v>2.5816875</v>
      </c>
      <c r="CS865" s="1">
        <v>0.0</v>
      </c>
      <c r="CT865" s="1">
        <v>27454.00625</v>
      </c>
      <c r="CU865" s="1">
        <v>17412.51875</v>
      </c>
      <c r="CV865" s="1">
        <v>43.437</v>
      </c>
      <c r="CW865" s="1">
        <v>44.5659375</v>
      </c>
      <c r="CX865" s="1">
        <v>43.5</v>
      </c>
      <c r="CY865" s="1">
        <v>42.937</v>
      </c>
      <c r="CZ865" s="1">
        <v>43.375</v>
      </c>
      <c r="DA865" s="1">
        <v>1960.01375</v>
      </c>
      <c r="DB865" s="1">
        <v>40.010625</v>
      </c>
      <c r="DC865" s="1">
        <v>0.0</v>
      </c>
      <c r="DD865" s="1">
        <v>1.6604115714E9</v>
      </c>
      <c r="DE865" s="1">
        <v>0.0</v>
      </c>
      <c r="DF865" s="1">
        <v>1.6604113081E9</v>
      </c>
      <c r="DG865" s="1" t="s">
        <v>1960</v>
      </c>
      <c r="DH865" s="1">
        <v>1.6604112996E9</v>
      </c>
      <c r="DI865" s="1">
        <v>1.6604113081E9</v>
      </c>
      <c r="DJ865" s="1">
        <v>25.0</v>
      </c>
      <c r="DK865" s="1">
        <v>0.208</v>
      </c>
      <c r="DL865" s="1">
        <v>-0.005</v>
      </c>
      <c r="DM865" s="1">
        <v>1.316</v>
      </c>
      <c r="DN865" s="1">
        <v>0.015</v>
      </c>
      <c r="DO865" s="1">
        <v>400.0</v>
      </c>
      <c r="DP865" s="1">
        <v>24.0</v>
      </c>
      <c r="DQ865" s="1">
        <v>0.34</v>
      </c>
      <c r="DR865" s="1">
        <v>0.09</v>
      </c>
      <c r="DS865" s="1">
        <v>0.1483721491275788</v>
      </c>
      <c r="DT865" s="1">
        <v>4.573355056156552</v>
      </c>
      <c r="DU865" s="1">
        <v>0.3387118585135806</v>
      </c>
      <c r="DV865" s="1">
        <v>0.0</v>
      </c>
      <c r="DW865" s="1">
        <v>31.17943338068867</v>
      </c>
      <c r="DX865" s="1">
        <v>10.12492970373775</v>
      </c>
      <c r="DY865" s="1">
        <v>0.7477669724698585</v>
      </c>
      <c r="DZ865" s="1">
        <v>0.0</v>
      </c>
      <c r="EA865" s="1">
        <v>-37.92798064516129</v>
      </c>
      <c r="EB865" s="1">
        <v>-13.17958548387085</v>
      </c>
      <c r="EC865" s="1">
        <v>1.001027783256387</v>
      </c>
      <c r="ED865" s="1">
        <v>0.0</v>
      </c>
      <c r="EE865" s="1">
        <v>141.7864845753372</v>
      </c>
      <c r="EF865" s="1">
        <v>221.2522203851943</v>
      </c>
      <c r="EG865" s="1">
        <v>15.98053639130545</v>
      </c>
      <c r="EH865" s="1">
        <v>0.0</v>
      </c>
      <c r="EI865" s="1">
        <v>3.020603902439024</v>
      </c>
      <c r="EJ865" s="1">
        <v>0.4677535191637687</v>
      </c>
      <c r="EK865" s="1">
        <v>0.05190426942719619</v>
      </c>
      <c r="EL865" s="1">
        <v>0.0</v>
      </c>
      <c r="EM865" s="1">
        <v>2.015186492286424</v>
      </c>
      <c r="EN865" s="1">
        <v>0.01205072558414822</v>
      </c>
      <c r="EO865" s="1">
        <v>0.001506722029926185</v>
      </c>
      <c r="EP865" s="1">
        <v>1.0</v>
      </c>
      <c r="EQ865" s="1">
        <v>1.0</v>
      </c>
      <c r="ER865" s="1">
        <v>6.0</v>
      </c>
      <c r="ES865" s="1" t="s">
        <v>433</v>
      </c>
      <c r="ET865" s="1">
        <v>2.94124</v>
      </c>
      <c r="EU865" s="1">
        <v>2.80126</v>
      </c>
      <c r="EV865" s="1">
        <v>0.046809</v>
      </c>
      <c r="EW865" s="1">
        <v>0.0553971</v>
      </c>
      <c r="EX865" s="1">
        <v>0.117673</v>
      </c>
      <c r="EY865" s="1">
        <v>0.108287</v>
      </c>
      <c r="EZ865" s="1">
        <v>19479.4</v>
      </c>
      <c r="FA865" s="1">
        <v>20237.3</v>
      </c>
      <c r="FB865" s="1">
        <v>23774.7</v>
      </c>
      <c r="FC865" s="1">
        <v>24942.4</v>
      </c>
      <c r="FD865" s="1">
        <v>33581.0</v>
      </c>
      <c r="FE865" s="1">
        <v>35519.4</v>
      </c>
      <c r="FF865" s="1">
        <v>43359.2</v>
      </c>
      <c r="FG865" s="1">
        <v>46113.8</v>
      </c>
      <c r="FH865" s="1">
        <v>1.9441</v>
      </c>
      <c r="FI865" s="1">
        <v>1.81105</v>
      </c>
      <c r="FJ865" s="1">
        <v>0.111811</v>
      </c>
      <c r="FK865" s="1">
        <v>0.0</v>
      </c>
      <c r="FL865" s="1">
        <v>30.0297</v>
      </c>
      <c r="FM865" s="1">
        <v>999.9</v>
      </c>
      <c r="FN865" s="1">
        <v>57.8</v>
      </c>
      <c r="FO865" s="1">
        <v>37.3</v>
      </c>
      <c r="FP865" s="1">
        <v>37.2606</v>
      </c>
      <c r="FQ865" s="1">
        <v>63.5362</v>
      </c>
      <c r="FR865" s="1">
        <v>25.5689</v>
      </c>
      <c r="FS865" s="1">
        <v>1.0</v>
      </c>
      <c r="FT865" s="1">
        <v>0.522696</v>
      </c>
      <c r="FU865" s="1">
        <v>2.19759</v>
      </c>
      <c r="FV865" s="1">
        <v>20.3074</v>
      </c>
      <c r="FW865" s="1">
        <v>5.21025</v>
      </c>
      <c r="FX865" s="1">
        <v>11.9071</v>
      </c>
      <c r="FY865" s="1">
        <v>5.00265</v>
      </c>
      <c r="FZ865" s="1">
        <v>3.29058</v>
      </c>
      <c r="GA865" s="1">
        <v>9999.0</v>
      </c>
      <c r="GB865" s="1">
        <v>9999.0</v>
      </c>
      <c r="GC865" s="1">
        <v>9999.0</v>
      </c>
      <c r="GD865" s="1">
        <v>999.9</v>
      </c>
      <c r="GE865" s="1">
        <v>1.85981</v>
      </c>
      <c r="GF865" s="1">
        <v>1.85486</v>
      </c>
      <c r="GG865" s="1">
        <v>1.85803</v>
      </c>
      <c r="GH865" s="1">
        <v>1.85651</v>
      </c>
      <c r="GI865" s="1">
        <v>1.85528</v>
      </c>
      <c r="GJ865" s="1">
        <v>1.85486</v>
      </c>
      <c r="GK865" s="1">
        <v>1.85366</v>
      </c>
      <c r="GL865" s="1">
        <v>1.85667</v>
      </c>
      <c r="GM865" s="1">
        <v>0.0</v>
      </c>
      <c r="GN865" s="1">
        <v>0.0</v>
      </c>
      <c r="GO865" s="1">
        <v>0.0</v>
      </c>
      <c r="GP865" s="1">
        <v>0.0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0.0</v>
      </c>
      <c r="GX865" s="1">
        <v>100.0</v>
      </c>
      <c r="GY865" s="1">
        <v>100.0</v>
      </c>
      <c r="GZ865" s="1">
        <v>0.852</v>
      </c>
      <c r="HA865" s="1">
        <v>0.0078</v>
      </c>
      <c r="HB865" s="1">
        <v>0.3634115085768492</v>
      </c>
      <c r="HC865" s="1">
        <v>0.002809866934308161</v>
      </c>
      <c r="HD865" s="1">
        <v>-1.127031966113555E-6</v>
      </c>
      <c r="HE865" s="1">
        <v>1.768598670541231E-10</v>
      </c>
      <c r="HF865" s="1">
        <v>-0.07173699153050066</v>
      </c>
      <c r="HG865" s="1">
        <v>0.01081145868756639</v>
      </c>
      <c r="HH865" s="1">
        <v>-3.689364805754238E-4</v>
      </c>
      <c r="HI865" s="1">
        <v>2.919854880483278E-6</v>
      </c>
      <c r="HJ865" s="1">
        <v>2.0</v>
      </c>
      <c r="HK865" s="1">
        <v>2136.0</v>
      </c>
      <c r="HL865" s="1">
        <v>3.0</v>
      </c>
      <c r="HM865" s="1">
        <v>30.0</v>
      </c>
      <c r="HN865" s="1">
        <v>4.6</v>
      </c>
      <c r="HO865" s="1">
        <v>4.4</v>
      </c>
      <c r="HP865" s="1">
        <v>0.709229</v>
      </c>
      <c r="HQ865" s="1">
        <v>2.36328</v>
      </c>
      <c r="HR865" s="1">
        <v>1.4978</v>
      </c>
      <c r="HS865" s="1">
        <v>2.30103</v>
      </c>
      <c r="HT865" s="1">
        <v>1.54785</v>
      </c>
      <c r="HU865" s="1">
        <v>2.43286</v>
      </c>
      <c r="HV865" s="1">
        <v>40.6042</v>
      </c>
      <c r="HW865" s="1">
        <v>13.2302</v>
      </c>
      <c r="HX865" s="1">
        <v>18.0</v>
      </c>
      <c r="HY865" s="1">
        <v>500.454</v>
      </c>
      <c r="HZ865" s="1">
        <v>478.157</v>
      </c>
      <c r="IA865" s="1">
        <v>26.9712</v>
      </c>
      <c r="IB865" s="1">
        <v>33.5449</v>
      </c>
      <c r="IC865" s="1">
        <v>30.0002</v>
      </c>
      <c r="ID865" s="1">
        <v>33.3607</v>
      </c>
      <c r="IE865" s="1">
        <v>33.4611</v>
      </c>
      <c r="IF865" s="1">
        <v>14.2146</v>
      </c>
      <c r="IG865" s="1">
        <v>37.5506</v>
      </c>
      <c r="IH865" s="1">
        <v>0.0</v>
      </c>
      <c r="II865" s="1">
        <v>26.9748</v>
      </c>
      <c r="IJ865" s="1">
        <v>262.411</v>
      </c>
      <c r="IK865" s="1">
        <v>24.1891</v>
      </c>
      <c r="IL865" s="1">
        <v>100.255</v>
      </c>
      <c r="IM865" s="1">
        <v>99.9358</v>
      </c>
      <c r="IN865" s="1" t="s">
        <v>365</v>
      </c>
    </row>
    <row r="866" ht="15.75" customHeight="1">
      <c r="A866" s="1">
        <v>850.0</v>
      </c>
      <c r="B866" s="1">
        <v>1.660411574E9</v>
      </c>
      <c r="C866" s="1">
        <v>11849.90000009537</v>
      </c>
      <c r="D866" s="1" t="s">
        <v>2047</v>
      </c>
      <c r="E866" s="1" t="s">
        <v>2048</v>
      </c>
      <c r="F866" s="1">
        <v>1.0</v>
      </c>
      <c r="G866" s="1" t="s">
        <v>349</v>
      </c>
      <c r="H866" s="1" t="s">
        <v>350</v>
      </c>
      <c r="I866" s="1" t="s">
        <v>351</v>
      </c>
      <c r="J866" s="1" t="s">
        <v>352</v>
      </c>
      <c r="K866" s="1" t="s">
        <v>1959</v>
      </c>
      <c r="L866" s="1" t="s">
        <v>349</v>
      </c>
      <c r="M866" s="1" t="s">
        <v>354</v>
      </c>
      <c r="N866" s="1">
        <v>1.6604115665E9</v>
      </c>
      <c r="O866" s="1">
        <f t="shared" si="1"/>
        <v>0.002624391542</v>
      </c>
      <c r="P866" s="1">
        <f t="shared" si="2"/>
        <v>2.624391542</v>
      </c>
      <c r="Q866" s="1">
        <f t="shared" si="3"/>
        <v>0.9554030276</v>
      </c>
      <c r="R866" s="1">
        <f t="shared" si="4"/>
        <v>156.9896667</v>
      </c>
      <c r="S866" s="1">
        <f t="shared" si="5"/>
        <v>139.7999115</v>
      </c>
      <c r="T866" s="1">
        <f t="shared" si="6"/>
        <v>13.91243683</v>
      </c>
      <c r="U866" s="1">
        <f t="shared" si="7"/>
        <v>15.62310588</v>
      </c>
      <c r="V866" s="1">
        <f t="shared" si="8"/>
        <v>0.1277803621</v>
      </c>
      <c r="W866" s="1">
        <f t="shared" si="9"/>
        <v>2.917662604</v>
      </c>
      <c r="X866" s="1">
        <f t="shared" si="10"/>
        <v>0.1247508679</v>
      </c>
      <c r="Y866" s="1">
        <f t="shared" si="11"/>
        <v>0.07823549822</v>
      </c>
      <c r="Z866" s="1">
        <f t="shared" si="12"/>
        <v>321.519064</v>
      </c>
      <c r="AA866" s="1">
        <f t="shared" si="13"/>
        <v>32.20708622</v>
      </c>
      <c r="AB866" s="1">
        <f t="shared" si="14"/>
        <v>31.85488667</v>
      </c>
      <c r="AC866" s="1">
        <f t="shared" si="15"/>
        <v>4.73600303</v>
      </c>
      <c r="AD866" s="1">
        <f t="shared" si="16"/>
        <v>60.33829869</v>
      </c>
      <c r="AE866" s="1">
        <f t="shared" si="17"/>
        <v>2.720898192</v>
      </c>
      <c r="AF866" s="1">
        <f t="shared" si="18"/>
        <v>4.509404891</v>
      </c>
      <c r="AG866" s="1">
        <f t="shared" si="19"/>
        <v>2.015104838</v>
      </c>
      <c r="AH866" s="1">
        <f t="shared" si="20"/>
        <v>-115.735667</v>
      </c>
      <c r="AI866" s="1">
        <f t="shared" si="21"/>
        <v>-135.678123</v>
      </c>
      <c r="AJ866" s="1">
        <f t="shared" si="22"/>
        <v>-10.48628889</v>
      </c>
      <c r="AK866" s="1">
        <f t="shared" si="23"/>
        <v>59.61898511</v>
      </c>
      <c r="AL866" s="1">
        <f t="shared" si="24"/>
        <v>31.50640474</v>
      </c>
      <c r="AM866" s="1">
        <f t="shared" si="25"/>
        <v>2.618281807</v>
      </c>
      <c r="AN866" s="1">
        <f t="shared" si="26"/>
        <v>0.9554030276</v>
      </c>
      <c r="AO866" s="1">
        <v>223.3982158176143</v>
      </c>
      <c r="AP866" s="1">
        <v>196.4435575757575</v>
      </c>
      <c r="AQ866" s="1">
        <v>5.04400780035239</v>
      </c>
      <c r="AR866" s="1">
        <v>65.01646125568308</v>
      </c>
      <c r="AS866" s="1">
        <f t="shared" si="27"/>
        <v>2.624391542</v>
      </c>
      <c r="AT866" s="1">
        <v>24.26807791177838</v>
      </c>
      <c r="AU866" s="1">
        <v>27.33230303030301</v>
      </c>
      <c r="AV866" s="1">
        <v>-2.854063150995005E-4</v>
      </c>
      <c r="AW866" s="1">
        <v>83.56297785630993</v>
      </c>
      <c r="AX866" s="1">
        <v>0.0</v>
      </c>
      <c r="AY866" s="1">
        <v>0.0</v>
      </c>
      <c r="AZ866" s="1">
        <f t="shared" si="28"/>
        <v>1</v>
      </c>
      <c r="BA866" s="1">
        <f t="shared" si="29"/>
        <v>0</v>
      </c>
      <c r="BB866" s="1">
        <f t="shared" si="30"/>
        <v>51831.91855</v>
      </c>
      <c r="BC866" s="1">
        <f t="shared" si="31"/>
        <v>2000.015333</v>
      </c>
      <c r="BD866" s="1">
        <f t="shared" si="32"/>
        <v>1681.2132</v>
      </c>
      <c r="BE866" s="1">
        <f t="shared" si="33"/>
        <v>0.8406001552</v>
      </c>
      <c r="BF866" s="1">
        <f t="shared" si="34"/>
        <v>0.1607582995</v>
      </c>
      <c r="BG866" s="1">
        <v>6.0</v>
      </c>
      <c r="BH866" s="1">
        <v>0.5</v>
      </c>
      <c r="BI866" s="1" t="s">
        <v>355</v>
      </c>
      <c r="BJ866" s="1">
        <v>2.0</v>
      </c>
      <c r="BK866" s="1" t="b">
        <v>1</v>
      </c>
      <c r="BL866" s="1">
        <v>1.6604115665E9</v>
      </c>
      <c r="BM866" s="1">
        <v>156.9896666666667</v>
      </c>
      <c r="BN866" s="1">
        <v>195.2800666666667</v>
      </c>
      <c r="BO866" s="1">
        <v>27.3411</v>
      </c>
      <c r="BP866" s="1">
        <v>24.28590666666667</v>
      </c>
      <c r="BQ866" s="1">
        <v>156.2145333333333</v>
      </c>
      <c r="BR866" s="1">
        <v>27.33333333333334</v>
      </c>
      <c r="BS866" s="1">
        <v>500.1376000000001</v>
      </c>
      <c r="BT866" s="1">
        <v>99.41675333333333</v>
      </c>
      <c r="BU866" s="1">
        <v>0.1000251533333334</v>
      </c>
      <c r="BV866" s="1">
        <v>30.99232666666667</v>
      </c>
      <c r="BW866" s="1">
        <v>31.85488666666667</v>
      </c>
      <c r="BX866" s="1">
        <v>999.8999999999999</v>
      </c>
      <c r="BY866" s="1">
        <v>0.0</v>
      </c>
      <c r="BZ866" s="1">
        <v>0.0</v>
      </c>
      <c r="CA866" s="1">
        <v>9990.663333333334</v>
      </c>
      <c r="CB866" s="1">
        <v>0.0</v>
      </c>
      <c r="CC866" s="1">
        <v>68.05726666666666</v>
      </c>
      <c r="CD866" s="1">
        <v>-38.29035999999999</v>
      </c>
      <c r="CE866" s="1">
        <v>161.4023333333333</v>
      </c>
      <c r="CF866" s="1">
        <v>200.1401333333333</v>
      </c>
      <c r="CG866" s="1">
        <v>3.055174666666667</v>
      </c>
      <c r="CH866" s="1">
        <v>195.2800666666667</v>
      </c>
      <c r="CI866" s="1">
        <v>24.28590666666667</v>
      </c>
      <c r="CJ866" s="1">
        <v>2.718163333333334</v>
      </c>
      <c r="CK866" s="1">
        <v>2.414426666666666</v>
      </c>
      <c r="CL866" s="1">
        <v>22.39534</v>
      </c>
      <c r="CM866" s="1">
        <v>20.46084666666667</v>
      </c>
      <c r="CN866" s="1">
        <v>2000.015333333334</v>
      </c>
      <c r="CO866" s="1">
        <v>0.9799934000000001</v>
      </c>
      <c r="CP866" s="1">
        <v>0.0200069</v>
      </c>
      <c r="CQ866" s="1">
        <v>0.0</v>
      </c>
      <c r="CR866" s="1">
        <v>2.667066666666666</v>
      </c>
      <c r="CS866" s="1">
        <v>0.0</v>
      </c>
      <c r="CT866" s="1">
        <v>27455.76666666667</v>
      </c>
      <c r="CU866" s="1">
        <v>17412.43333333333</v>
      </c>
      <c r="CV866" s="1">
        <v>43.437</v>
      </c>
      <c r="CW866" s="1">
        <v>44.562</v>
      </c>
      <c r="CX866" s="1">
        <v>43.5</v>
      </c>
      <c r="CY866" s="1">
        <v>42.937</v>
      </c>
      <c r="CZ866" s="1">
        <v>43.375</v>
      </c>
      <c r="DA866" s="1">
        <v>1960.005333333334</v>
      </c>
      <c r="DB866" s="1">
        <v>40.01066666666667</v>
      </c>
      <c r="DC866" s="1">
        <v>0.0</v>
      </c>
      <c r="DD866" s="1">
        <v>1.660411572E9</v>
      </c>
      <c r="DE866" s="1">
        <v>0.0</v>
      </c>
      <c r="DF866" s="1">
        <v>1.6604113081E9</v>
      </c>
      <c r="DG866" s="1" t="s">
        <v>1960</v>
      </c>
      <c r="DH866" s="1">
        <v>1.6604112996E9</v>
      </c>
      <c r="DI866" s="1">
        <v>1.6604113081E9</v>
      </c>
      <c r="DJ866" s="1">
        <v>25.0</v>
      </c>
      <c r="DK866" s="1">
        <v>0.208</v>
      </c>
      <c r="DL866" s="1">
        <v>-0.005</v>
      </c>
      <c r="DM866" s="1">
        <v>1.316</v>
      </c>
      <c r="DN866" s="1">
        <v>0.015</v>
      </c>
      <c r="DO866" s="1">
        <v>400.0</v>
      </c>
      <c r="DP866" s="1">
        <v>24.0</v>
      </c>
      <c r="DQ866" s="1">
        <v>0.34</v>
      </c>
      <c r="DR866" s="1">
        <v>0.09</v>
      </c>
      <c r="DS866" s="1">
        <v>0.1483721491275788</v>
      </c>
      <c r="DT866" s="1">
        <v>4.573355056156552</v>
      </c>
      <c r="DU866" s="1">
        <v>0.3387118585135806</v>
      </c>
      <c r="DV866" s="1">
        <v>0.0</v>
      </c>
      <c r="DW866" s="1">
        <v>31.17943338068867</v>
      </c>
      <c r="DX866" s="1">
        <v>10.12492970373775</v>
      </c>
      <c r="DY866" s="1">
        <v>0.7477669724698585</v>
      </c>
      <c r="DZ866" s="1">
        <v>0.0</v>
      </c>
      <c r="EA866" s="1">
        <v>-37.92798064516129</v>
      </c>
      <c r="EB866" s="1">
        <v>-13.17958548387085</v>
      </c>
      <c r="EC866" s="1">
        <v>1.001027783256387</v>
      </c>
      <c r="ED866" s="1">
        <v>0.0</v>
      </c>
      <c r="EE866" s="1">
        <v>141.7864845753372</v>
      </c>
      <c r="EF866" s="1">
        <v>221.2522203851943</v>
      </c>
      <c r="EG866" s="1">
        <v>15.98053639130545</v>
      </c>
      <c r="EH866" s="1">
        <v>0.0</v>
      </c>
      <c r="EI866" s="1">
        <v>3.020603902439024</v>
      </c>
      <c r="EJ866" s="1">
        <v>0.4677535191637687</v>
      </c>
      <c r="EK866" s="1">
        <v>0.05190426942719619</v>
      </c>
      <c r="EL866" s="1">
        <v>0.0</v>
      </c>
      <c r="EM866" s="1">
        <v>2.015186492286424</v>
      </c>
      <c r="EN866" s="1">
        <v>0.01205072558414822</v>
      </c>
      <c r="EO866" s="1">
        <v>0.001506722029926185</v>
      </c>
      <c r="EP866" s="1">
        <v>1.0</v>
      </c>
      <c r="EQ866" s="1">
        <v>1.0</v>
      </c>
      <c r="ER866" s="1">
        <v>6.0</v>
      </c>
      <c r="ES866" s="1" t="s">
        <v>433</v>
      </c>
      <c r="ET866" s="1">
        <v>2.94119</v>
      </c>
      <c r="EU866" s="1">
        <v>2.8013</v>
      </c>
      <c r="EV866" s="1">
        <v>0.0478994</v>
      </c>
      <c r="EW866" s="1">
        <v>0.056458</v>
      </c>
      <c r="EX866" s="1">
        <v>0.117681</v>
      </c>
      <c r="EY866" s="1">
        <v>0.108286</v>
      </c>
      <c r="EZ866" s="1">
        <v>19457.2</v>
      </c>
      <c r="FA866" s="1">
        <v>20214.6</v>
      </c>
      <c r="FB866" s="1">
        <v>23774.8</v>
      </c>
      <c r="FC866" s="1">
        <v>24942.4</v>
      </c>
      <c r="FD866" s="1">
        <v>33580.8</v>
      </c>
      <c r="FE866" s="1">
        <v>35519.6</v>
      </c>
      <c r="FF866" s="1">
        <v>43359.2</v>
      </c>
      <c r="FG866" s="1">
        <v>46113.8</v>
      </c>
      <c r="FH866" s="1">
        <v>1.944</v>
      </c>
      <c r="FI866" s="1">
        <v>1.81107</v>
      </c>
      <c r="FJ866" s="1">
        <v>0.112019</v>
      </c>
      <c r="FK866" s="1">
        <v>0.0</v>
      </c>
      <c r="FL866" s="1">
        <v>30.0297</v>
      </c>
      <c r="FM866" s="1">
        <v>999.9</v>
      </c>
      <c r="FN866" s="1">
        <v>57.8</v>
      </c>
      <c r="FO866" s="1">
        <v>37.3</v>
      </c>
      <c r="FP866" s="1">
        <v>37.2592</v>
      </c>
      <c r="FQ866" s="1">
        <v>63.8562</v>
      </c>
      <c r="FR866" s="1">
        <v>25.8734</v>
      </c>
      <c r="FS866" s="1">
        <v>1.0</v>
      </c>
      <c r="FT866" s="1">
        <v>0.522693</v>
      </c>
      <c r="FU866" s="1">
        <v>2.19629</v>
      </c>
      <c r="FV866" s="1">
        <v>20.3074</v>
      </c>
      <c r="FW866" s="1">
        <v>5.2116</v>
      </c>
      <c r="FX866" s="1">
        <v>11.9072</v>
      </c>
      <c r="FY866" s="1">
        <v>5.00315</v>
      </c>
      <c r="FZ866" s="1">
        <v>3.2908</v>
      </c>
      <c r="GA866" s="1">
        <v>9999.0</v>
      </c>
      <c r="GB866" s="1">
        <v>9999.0</v>
      </c>
      <c r="GC866" s="1">
        <v>9999.0</v>
      </c>
      <c r="GD866" s="1">
        <v>999.9</v>
      </c>
      <c r="GE866" s="1">
        <v>1.85981</v>
      </c>
      <c r="GF866" s="1">
        <v>1.85486</v>
      </c>
      <c r="GG866" s="1">
        <v>1.85803</v>
      </c>
      <c r="GH866" s="1">
        <v>1.85652</v>
      </c>
      <c r="GI866" s="1">
        <v>1.85528</v>
      </c>
      <c r="GJ866" s="1">
        <v>1.85486</v>
      </c>
      <c r="GK866" s="1">
        <v>1.85366</v>
      </c>
      <c r="GL866" s="1">
        <v>1.85666</v>
      </c>
      <c r="GM866" s="1">
        <v>0.0</v>
      </c>
      <c r="GN866" s="1">
        <v>0.0</v>
      </c>
      <c r="GO866" s="1">
        <v>0.0</v>
      </c>
      <c r="GP866" s="1">
        <v>0.0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0.0</v>
      </c>
      <c r="GX866" s="1">
        <v>100.0</v>
      </c>
      <c r="GY866" s="1">
        <v>100.0</v>
      </c>
      <c r="GZ866" s="1">
        <v>0.864</v>
      </c>
      <c r="HA866" s="1">
        <v>0.0078</v>
      </c>
      <c r="HB866" s="1">
        <v>0.3634115085768492</v>
      </c>
      <c r="HC866" s="1">
        <v>0.002809866934308161</v>
      </c>
      <c r="HD866" s="1">
        <v>-1.127031966113555E-6</v>
      </c>
      <c r="HE866" s="1">
        <v>1.768598670541231E-10</v>
      </c>
      <c r="HF866" s="1">
        <v>-0.07173699153050066</v>
      </c>
      <c r="HG866" s="1">
        <v>0.01081145868756639</v>
      </c>
      <c r="HH866" s="1">
        <v>-3.689364805754238E-4</v>
      </c>
      <c r="HI866" s="1">
        <v>2.919854880483278E-6</v>
      </c>
      <c r="HJ866" s="1">
        <v>2.0</v>
      </c>
      <c r="HK866" s="1">
        <v>2136.0</v>
      </c>
      <c r="HL866" s="1">
        <v>3.0</v>
      </c>
      <c r="HM866" s="1">
        <v>30.0</v>
      </c>
      <c r="HN866" s="1">
        <v>4.6</v>
      </c>
      <c r="HO866" s="1">
        <v>4.4</v>
      </c>
      <c r="HP866" s="1">
        <v>0.722656</v>
      </c>
      <c r="HQ866" s="1">
        <v>2.31079</v>
      </c>
      <c r="HR866" s="1">
        <v>1.4978</v>
      </c>
      <c r="HS866" s="1">
        <v>2.30103</v>
      </c>
      <c r="HT866" s="1">
        <v>1.54785</v>
      </c>
      <c r="HU866" s="1">
        <v>2.32056</v>
      </c>
      <c r="HV866" s="1">
        <v>40.6042</v>
      </c>
      <c r="HW866" s="1">
        <v>13.1952</v>
      </c>
      <c r="HX866" s="1">
        <v>18.0</v>
      </c>
      <c r="HY866" s="1">
        <v>500.393</v>
      </c>
      <c r="HZ866" s="1">
        <v>478.179</v>
      </c>
      <c r="IA866" s="1">
        <v>26.9721</v>
      </c>
      <c r="IB866" s="1">
        <v>33.545</v>
      </c>
      <c r="IC866" s="1">
        <v>30.0001</v>
      </c>
      <c r="ID866" s="1">
        <v>33.3607</v>
      </c>
      <c r="IE866" s="1">
        <v>33.4617</v>
      </c>
      <c r="IF866" s="1">
        <v>14.478</v>
      </c>
      <c r="IG866" s="1">
        <v>37.5506</v>
      </c>
      <c r="IH866" s="1">
        <v>0.0</v>
      </c>
      <c r="II866" s="1">
        <v>26.9748</v>
      </c>
      <c r="IJ866" s="1">
        <v>272.43</v>
      </c>
      <c r="IK866" s="1">
        <v>24.1766</v>
      </c>
      <c r="IL866" s="1">
        <v>100.255</v>
      </c>
      <c r="IM866" s="1">
        <v>99.9359</v>
      </c>
      <c r="IN866" s="1" t="s">
        <v>365</v>
      </c>
    </row>
    <row r="867" ht="15.75" customHeight="1">
      <c r="A867" s="1">
        <v>851.0</v>
      </c>
      <c r="B867" s="1">
        <v>1.660411575E9</v>
      </c>
      <c r="C867" s="1">
        <v>11850.90000009537</v>
      </c>
      <c r="D867" s="1" t="s">
        <v>2049</v>
      </c>
      <c r="E867" s="1" t="s">
        <v>2050</v>
      </c>
      <c r="F867" s="1">
        <v>1.0</v>
      </c>
      <c r="G867" s="1" t="s">
        <v>349</v>
      </c>
      <c r="H867" s="1" t="s">
        <v>350</v>
      </c>
      <c r="I867" s="1" t="s">
        <v>351</v>
      </c>
      <c r="J867" s="1" t="s">
        <v>352</v>
      </c>
      <c r="K867" s="1" t="s">
        <v>1959</v>
      </c>
      <c r="L867" s="1" t="s">
        <v>349</v>
      </c>
      <c r="M867" s="1" t="s">
        <v>354</v>
      </c>
      <c r="N867" s="1">
        <v>1.660411567E9</v>
      </c>
      <c r="O867" s="1">
        <f t="shared" si="1"/>
        <v>0.002629211941</v>
      </c>
      <c r="P867" s="1">
        <f t="shared" si="2"/>
        <v>2.629211941</v>
      </c>
      <c r="Q867" s="1">
        <f t="shared" si="3"/>
        <v>0.9934506029</v>
      </c>
      <c r="R867" s="1">
        <f t="shared" si="4"/>
        <v>159.428875</v>
      </c>
      <c r="S867" s="1">
        <f t="shared" si="5"/>
        <v>141.7035276</v>
      </c>
      <c r="T867" s="1">
        <f t="shared" si="6"/>
        <v>14.10188022</v>
      </c>
      <c r="U867" s="1">
        <f t="shared" si="7"/>
        <v>15.8658499</v>
      </c>
      <c r="V867" s="1">
        <f t="shared" si="8"/>
        <v>0.1280220364</v>
      </c>
      <c r="W867" s="1">
        <f t="shared" si="9"/>
        <v>2.917696565</v>
      </c>
      <c r="X867" s="1">
        <f t="shared" si="10"/>
        <v>0.1249812532</v>
      </c>
      <c r="Y867" s="1">
        <f t="shared" si="11"/>
        <v>0.07838047</v>
      </c>
      <c r="Z867" s="1">
        <f t="shared" si="12"/>
        <v>321.5187092</v>
      </c>
      <c r="AA867" s="1">
        <f t="shared" si="13"/>
        <v>32.20582071</v>
      </c>
      <c r="AB867" s="1">
        <f t="shared" si="14"/>
        <v>31.8546875</v>
      </c>
      <c r="AC867" s="1">
        <f t="shared" si="15"/>
        <v>4.735949585</v>
      </c>
      <c r="AD867" s="1">
        <f t="shared" si="16"/>
        <v>60.33751758</v>
      </c>
      <c r="AE867" s="1">
        <f t="shared" si="17"/>
        <v>2.72086368</v>
      </c>
      <c r="AF867" s="1">
        <f t="shared" si="18"/>
        <v>4.50940607</v>
      </c>
      <c r="AG867" s="1">
        <f t="shared" si="19"/>
        <v>2.015085905</v>
      </c>
      <c r="AH867" s="1">
        <f t="shared" si="20"/>
        <v>-115.9482466</v>
      </c>
      <c r="AI867" s="1">
        <f t="shared" si="21"/>
        <v>-135.6476526</v>
      </c>
      <c r="AJ867" s="1">
        <f t="shared" si="22"/>
        <v>-10.48380181</v>
      </c>
      <c r="AK867" s="1">
        <f t="shared" si="23"/>
        <v>59.43900819</v>
      </c>
      <c r="AL867" s="1">
        <f t="shared" si="24"/>
        <v>31.58649274</v>
      </c>
      <c r="AM867" s="1">
        <f t="shared" si="25"/>
        <v>2.618940198</v>
      </c>
      <c r="AN867" s="1">
        <f t="shared" si="26"/>
        <v>0.9934506029</v>
      </c>
      <c r="AO867" s="1">
        <v>228.658660272696</v>
      </c>
      <c r="AP867" s="1">
        <v>201.5305272727273</v>
      </c>
      <c r="AQ867" s="1">
        <v>5.068763934684498</v>
      </c>
      <c r="AR867" s="1">
        <v>65.01646125568308</v>
      </c>
      <c r="AS867" s="1">
        <f t="shared" si="27"/>
        <v>2.629211941</v>
      </c>
      <c r="AT867" s="1">
        <v>24.26720758957794</v>
      </c>
      <c r="AU867" s="1">
        <v>27.33546606060607</v>
      </c>
      <c r="AV867" s="1">
        <v>-4.181661582741595E-5</v>
      </c>
      <c r="AW867" s="1">
        <v>83.56297785630993</v>
      </c>
      <c r="AX867" s="1">
        <v>0.0</v>
      </c>
      <c r="AY867" s="1">
        <v>0.0</v>
      </c>
      <c r="AZ867" s="1">
        <f t="shared" si="28"/>
        <v>1</v>
      </c>
      <c r="BA867" s="1">
        <f t="shared" si="29"/>
        <v>0</v>
      </c>
      <c r="BB867" s="1">
        <f t="shared" si="30"/>
        <v>51832.88272</v>
      </c>
      <c r="BC867" s="1">
        <f t="shared" si="31"/>
        <v>2000.013125</v>
      </c>
      <c r="BD867" s="1">
        <f t="shared" si="32"/>
        <v>1681.211343</v>
      </c>
      <c r="BE867" s="1">
        <f t="shared" si="33"/>
        <v>0.8406001552</v>
      </c>
      <c r="BF867" s="1">
        <f t="shared" si="34"/>
        <v>0.1607582996</v>
      </c>
      <c r="BG867" s="1">
        <v>6.0</v>
      </c>
      <c r="BH867" s="1">
        <v>0.5</v>
      </c>
      <c r="BI867" s="1" t="s">
        <v>355</v>
      </c>
      <c r="BJ867" s="1">
        <v>2.0</v>
      </c>
      <c r="BK867" s="1" t="b">
        <v>1</v>
      </c>
      <c r="BL867" s="1">
        <v>1.660411567E9</v>
      </c>
      <c r="BM867" s="1">
        <v>159.428875</v>
      </c>
      <c r="BN867" s="1">
        <v>197.823375</v>
      </c>
      <c r="BO867" s="1">
        <v>27.34075</v>
      </c>
      <c r="BP867" s="1">
        <v>24.28476875</v>
      </c>
      <c r="BQ867" s="1">
        <v>158.6478125</v>
      </c>
      <c r="BR867" s="1">
        <v>27.3329875</v>
      </c>
      <c r="BS867" s="1">
        <v>500.1345625</v>
      </c>
      <c r="BT867" s="1">
        <v>99.4167625</v>
      </c>
      <c r="BU867" s="1">
        <v>0.10002764375</v>
      </c>
      <c r="BV867" s="1">
        <v>30.99233125</v>
      </c>
      <c r="BW867" s="1">
        <v>31.8546875</v>
      </c>
      <c r="BX867" s="1">
        <v>999.9</v>
      </c>
      <c r="BY867" s="1">
        <v>0.0</v>
      </c>
      <c r="BZ867" s="1">
        <v>0.0</v>
      </c>
      <c r="CA867" s="1">
        <v>9990.856249999999</v>
      </c>
      <c r="CB867" s="1">
        <v>0.0</v>
      </c>
      <c r="CC867" s="1">
        <v>68.2088875</v>
      </c>
      <c r="CD867" s="1">
        <v>-38.39450625000001</v>
      </c>
      <c r="CE867" s="1">
        <v>163.9100625</v>
      </c>
      <c r="CF867" s="1">
        <v>202.7465</v>
      </c>
      <c r="CG867" s="1">
        <v>3.055968125</v>
      </c>
      <c r="CH867" s="1">
        <v>197.823375</v>
      </c>
      <c r="CI867" s="1">
        <v>24.28476875</v>
      </c>
      <c r="CJ867" s="1">
        <v>2.718129375</v>
      </c>
      <c r="CK867" s="1">
        <v>2.41431375</v>
      </c>
      <c r="CL867" s="1">
        <v>22.39513125</v>
      </c>
      <c r="CM867" s="1">
        <v>20.4600875</v>
      </c>
      <c r="CN867" s="1">
        <v>2000.013125</v>
      </c>
      <c r="CO867" s="1">
        <v>0.979993375</v>
      </c>
      <c r="CP867" s="1">
        <v>0.020006925</v>
      </c>
      <c r="CQ867" s="1">
        <v>0.0</v>
      </c>
      <c r="CR867" s="1">
        <v>2.6556875</v>
      </c>
      <c r="CS867" s="1">
        <v>0.0</v>
      </c>
      <c r="CT867" s="1">
        <v>27456.6875</v>
      </c>
      <c r="CU867" s="1">
        <v>17412.4125</v>
      </c>
      <c r="CV867" s="1">
        <v>43.437</v>
      </c>
      <c r="CW867" s="1">
        <v>44.5659375</v>
      </c>
      <c r="CX867" s="1">
        <v>43.5</v>
      </c>
      <c r="CY867" s="1">
        <v>42.937</v>
      </c>
      <c r="CZ867" s="1">
        <v>43.375</v>
      </c>
      <c r="DA867" s="1">
        <v>1960.003125</v>
      </c>
      <c r="DB867" s="1">
        <v>40.010625</v>
      </c>
      <c r="DC867" s="1">
        <v>0.0</v>
      </c>
      <c r="DD867" s="1">
        <v>1.6604115732E9</v>
      </c>
      <c r="DE867" s="1">
        <v>0.0</v>
      </c>
      <c r="DF867" s="1">
        <v>1.6604113081E9</v>
      </c>
      <c r="DG867" s="1" t="s">
        <v>1960</v>
      </c>
      <c r="DH867" s="1">
        <v>1.6604112996E9</v>
      </c>
      <c r="DI867" s="1">
        <v>1.6604113081E9</v>
      </c>
      <c r="DJ867" s="1">
        <v>25.0</v>
      </c>
      <c r="DK867" s="1">
        <v>0.208</v>
      </c>
      <c r="DL867" s="1">
        <v>-0.005</v>
      </c>
      <c r="DM867" s="1">
        <v>1.316</v>
      </c>
      <c r="DN867" s="1">
        <v>0.015</v>
      </c>
      <c r="DO867" s="1">
        <v>400.0</v>
      </c>
      <c r="DP867" s="1">
        <v>24.0</v>
      </c>
      <c r="DQ867" s="1">
        <v>0.34</v>
      </c>
      <c r="DR867" s="1">
        <v>0.09</v>
      </c>
      <c r="DS867" s="1">
        <v>0.2699837473211209</v>
      </c>
      <c r="DT867" s="1">
        <v>5.11061139724568</v>
      </c>
      <c r="DU867" s="1">
        <v>0.3751106113679746</v>
      </c>
      <c r="DV867" s="1">
        <v>0.0</v>
      </c>
      <c r="DW867" s="1">
        <v>31.41328414318411</v>
      </c>
      <c r="DX867" s="1">
        <v>9.773559062357377</v>
      </c>
      <c r="DY867" s="1">
        <v>0.7412584133635342</v>
      </c>
      <c r="DZ867" s="1">
        <v>0.0</v>
      </c>
      <c r="EA867" s="1">
        <v>-38.34591333333334</v>
      </c>
      <c r="EB867" s="1">
        <v>-12.26286807563958</v>
      </c>
      <c r="EC867" s="1">
        <v>0.8975097361527</v>
      </c>
      <c r="ED867" s="1">
        <v>0.0</v>
      </c>
      <c r="EE867" s="1">
        <v>146.3120159380611</v>
      </c>
      <c r="EF867" s="1">
        <v>216.9461037697474</v>
      </c>
      <c r="EG867" s="1">
        <v>16.19245078230583</v>
      </c>
      <c r="EH867" s="1">
        <v>0.0</v>
      </c>
      <c r="EI867" s="1">
        <v>3.03157975</v>
      </c>
      <c r="EJ867" s="1">
        <v>0.4064610506566529</v>
      </c>
      <c r="EK867" s="1">
        <v>0.04686499693201209</v>
      </c>
      <c r="EL867" s="1">
        <v>0.0</v>
      </c>
      <c r="EM867" s="1">
        <v>2.015116072274843</v>
      </c>
      <c r="EN867" s="1">
        <v>0.008097873429199473</v>
      </c>
      <c r="EO867" s="1">
        <v>0.001517068954355535</v>
      </c>
      <c r="EP867" s="1">
        <v>1.0</v>
      </c>
      <c r="EQ867" s="1">
        <v>1.0</v>
      </c>
      <c r="ER867" s="1">
        <v>6.0</v>
      </c>
      <c r="ES867" s="1" t="s">
        <v>433</v>
      </c>
      <c r="ET867" s="1">
        <v>2.94111</v>
      </c>
      <c r="EU867" s="1">
        <v>2.80117</v>
      </c>
      <c r="EV867" s="1">
        <v>0.0489828</v>
      </c>
      <c r="EW867" s="1">
        <v>0.057525</v>
      </c>
      <c r="EX867" s="1">
        <v>0.11769</v>
      </c>
      <c r="EY867" s="1">
        <v>0.108284</v>
      </c>
      <c r="EZ867" s="1">
        <v>19435.2</v>
      </c>
      <c r="FA867" s="1">
        <v>20191.8</v>
      </c>
      <c r="FB867" s="1">
        <v>23775.0</v>
      </c>
      <c r="FC867" s="1">
        <v>24942.5</v>
      </c>
      <c r="FD867" s="1">
        <v>33580.8</v>
      </c>
      <c r="FE867" s="1">
        <v>35519.6</v>
      </c>
      <c r="FF867" s="1">
        <v>43359.5</v>
      </c>
      <c r="FG867" s="1">
        <v>46113.6</v>
      </c>
      <c r="FH867" s="1">
        <v>1.94395</v>
      </c>
      <c r="FI867" s="1">
        <v>1.81113</v>
      </c>
      <c r="FJ867" s="1">
        <v>0.112183</v>
      </c>
      <c r="FK867" s="1">
        <v>0.0</v>
      </c>
      <c r="FL867" s="1">
        <v>30.0297</v>
      </c>
      <c r="FM867" s="1">
        <v>999.9</v>
      </c>
      <c r="FN867" s="1">
        <v>57.8</v>
      </c>
      <c r="FO867" s="1">
        <v>37.3</v>
      </c>
      <c r="FP867" s="1">
        <v>37.2614</v>
      </c>
      <c r="FQ867" s="1">
        <v>63.5462</v>
      </c>
      <c r="FR867" s="1">
        <v>26.4904</v>
      </c>
      <c r="FS867" s="1">
        <v>1.0</v>
      </c>
      <c r="FT867" s="1">
        <v>0.522485</v>
      </c>
      <c r="FU867" s="1">
        <v>2.19497</v>
      </c>
      <c r="FV867" s="1">
        <v>20.3071</v>
      </c>
      <c r="FW867" s="1">
        <v>5.2107</v>
      </c>
      <c r="FX867" s="1">
        <v>11.9071</v>
      </c>
      <c r="FY867" s="1">
        <v>5.0031</v>
      </c>
      <c r="FZ867" s="1">
        <v>3.29065</v>
      </c>
      <c r="GA867" s="1">
        <v>9999.0</v>
      </c>
      <c r="GB867" s="1">
        <v>9999.0</v>
      </c>
      <c r="GC867" s="1">
        <v>9999.0</v>
      </c>
      <c r="GD867" s="1">
        <v>999.9</v>
      </c>
      <c r="GE867" s="1">
        <v>1.85979</v>
      </c>
      <c r="GF867" s="1">
        <v>1.85486</v>
      </c>
      <c r="GG867" s="1">
        <v>1.85804</v>
      </c>
      <c r="GH867" s="1">
        <v>1.85651</v>
      </c>
      <c r="GI867" s="1">
        <v>1.85526</v>
      </c>
      <c r="GJ867" s="1">
        <v>1.85486</v>
      </c>
      <c r="GK867" s="1">
        <v>1.85366</v>
      </c>
      <c r="GL867" s="1">
        <v>1.85666</v>
      </c>
      <c r="GM867" s="1">
        <v>0.0</v>
      </c>
      <c r="GN867" s="1">
        <v>0.0</v>
      </c>
      <c r="GO867" s="1">
        <v>0.0</v>
      </c>
      <c r="GP867" s="1">
        <v>0.0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0.0</v>
      </c>
      <c r="GX867" s="1">
        <v>100.0</v>
      </c>
      <c r="GY867" s="1">
        <v>100.0</v>
      </c>
      <c r="GZ867" s="1">
        <v>0.876</v>
      </c>
      <c r="HA867" s="1">
        <v>0.0077</v>
      </c>
      <c r="HB867" s="1">
        <v>0.3634115085768492</v>
      </c>
      <c r="HC867" s="1">
        <v>0.002809866934308161</v>
      </c>
      <c r="HD867" s="1">
        <v>-1.127031966113555E-6</v>
      </c>
      <c r="HE867" s="1">
        <v>1.768598670541231E-10</v>
      </c>
      <c r="HF867" s="1">
        <v>-0.07173699153050066</v>
      </c>
      <c r="HG867" s="1">
        <v>0.01081145868756639</v>
      </c>
      <c r="HH867" s="1">
        <v>-3.689364805754238E-4</v>
      </c>
      <c r="HI867" s="1">
        <v>2.919854880483278E-6</v>
      </c>
      <c r="HJ867" s="1">
        <v>2.0</v>
      </c>
      <c r="HK867" s="1">
        <v>2136.0</v>
      </c>
      <c r="HL867" s="1">
        <v>3.0</v>
      </c>
      <c r="HM867" s="1">
        <v>30.0</v>
      </c>
      <c r="HN867" s="1">
        <v>4.6</v>
      </c>
      <c r="HO867" s="1">
        <v>4.4</v>
      </c>
      <c r="HP867" s="1">
        <v>0.72998</v>
      </c>
      <c r="HQ867" s="1">
        <v>2.36694</v>
      </c>
      <c r="HR867" s="1">
        <v>1.4978</v>
      </c>
      <c r="HS867" s="1">
        <v>2.30103</v>
      </c>
      <c r="HT867" s="1">
        <v>1.54785</v>
      </c>
      <c r="HU867" s="1">
        <v>2.323</v>
      </c>
      <c r="HV867" s="1">
        <v>40.6042</v>
      </c>
      <c r="HW867" s="1">
        <v>13.2127</v>
      </c>
      <c r="HX867" s="1">
        <v>18.0</v>
      </c>
      <c r="HY867" s="1">
        <v>500.363</v>
      </c>
      <c r="HZ867" s="1">
        <v>478.212</v>
      </c>
      <c r="IA867" s="1">
        <v>26.9732</v>
      </c>
      <c r="IB867" s="1">
        <v>33.545</v>
      </c>
      <c r="IC867" s="1">
        <v>30.0</v>
      </c>
      <c r="ID867" s="1">
        <v>33.3607</v>
      </c>
      <c r="IE867" s="1">
        <v>33.4617</v>
      </c>
      <c r="IF867" s="1">
        <v>14.6505</v>
      </c>
      <c r="IG867" s="1">
        <v>37.5506</v>
      </c>
      <c r="IH867" s="1">
        <v>0.0</v>
      </c>
      <c r="II867" s="1">
        <v>26.9748</v>
      </c>
      <c r="IJ867" s="1">
        <v>272.43</v>
      </c>
      <c r="IK867" s="1">
        <v>24.1712</v>
      </c>
      <c r="IL867" s="1">
        <v>100.256</v>
      </c>
      <c r="IM867" s="1">
        <v>99.9358</v>
      </c>
      <c r="IN867" s="1" t="s">
        <v>365</v>
      </c>
    </row>
    <row r="868" ht="15.75" customHeight="1">
      <c r="A868" s="1">
        <v>852.0</v>
      </c>
      <c r="B868" s="1">
        <v>1.660411576E9</v>
      </c>
      <c r="C868" s="1">
        <v>11851.90000009537</v>
      </c>
      <c r="D868" s="1" t="s">
        <v>2051</v>
      </c>
      <c r="E868" s="1" t="s">
        <v>2052</v>
      </c>
      <c r="F868" s="1">
        <v>1.0</v>
      </c>
      <c r="G868" s="1" t="s">
        <v>349</v>
      </c>
      <c r="H868" s="1" t="s">
        <v>350</v>
      </c>
      <c r="I868" s="1" t="s">
        <v>351</v>
      </c>
      <c r="J868" s="1" t="s">
        <v>352</v>
      </c>
      <c r="K868" s="1" t="s">
        <v>1959</v>
      </c>
      <c r="L868" s="1" t="s">
        <v>349</v>
      </c>
      <c r="M868" s="1" t="s">
        <v>354</v>
      </c>
      <c r="N868" s="1">
        <v>1.6604115685E9</v>
      </c>
      <c r="O868" s="1">
        <f t="shared" si="1"/>
        <v>0.00263352031</v>
      </c>
      <c r="P868" s="1">
        <f t="shared" si="2"/>
        <v>2.63352031</v>
      </c>
      <c r="Q868" s="1">
        <f t="shared" si="3"/>
        <v>1.019359171</v>
      </c>
      <c r="R868" s="1">
        <f t="shared" si="4"/>
        <v>166.7078</v>
      </c>
      <c r="S868" s="1">
        <f t="shared" si="5"/>
        <v>148.4375418</v>
      </c>
      <c r="T868" s="1">
        <f t="shared" si="6"/>
        <v>14.77200913</v>
      </c>
      <c r="U868" s="1">
        <f t="shared" si="7"/>
        <v>16.5902043</v>
      </c>
      <c r="V868" s="1">
        <f t="shared" si="8"/>
        <v>0.128231407</v>
      </c>
      <c r="W868" s="1">
        <f t="shared" si="9"/>
        <v>2.918134899</v>
      </c>
      <c r="X868" s="1">
        <f t="shared" si="10"/>
        <v>0.1251812439</v>
      </c>
      <c r="Y868" s="1">
        <f t="shared" si="11"/>
        <v>0.07850627965</v>
      </c>
      <c r="Z868" s="1">
        <f t="shared" si="12"/>
        <v>321.519209</v>
      </c>
      <c r="AA868" s="1">
        <f t="shared" si="13"/>
        <v>32.20452841</v>
      </c>
      <c r="AB868" s="1">
        <f t="shared" si="14"/>
        <v>31.85404667</v>
      </c>
      <c r="AC868" s="1">
        <f t="shared" si="15"/>
        <v>4.735777624</v>
      </c>
      <c r="AD868" s="1">
        <f t="shared" si="16"/>
        <v>60.33196243</v>
      </c>
      <c r="AE868" s="1">
        <f t="shared" si="17"/>
        <v>2.720612465</v>
      </c>
      <c r="AF868" s="1">
        <f t="shared" si="18"/>
        <v>4.509404891</v>
      </c>
      <c r="AG868" s="1">
        <f t="shared" si="19"/>
        <v>2.01516516</v>
      </c>
      <c r="AH868" s="1">
        <f t="shared" si="20"/>
        <v>-116.1382457</v>
      </c>
      <c r="AI868" s="1">
        <f t="shared" si="21"/>
        <v>-135.5679349</v>
      </c>
      <c r="AJ868" s="1">
        <f t="shared" si="22"/>
        <v>-10.47603347</v>
      </c>
      <c r="AK868" s="1">
        <f t="shared" si="23"/>
        <v>59.33699495</v>
      </c>
      <c r="AL868" s="1">
        <f t="shared" si="24"/>
        <v>31.83320904</v>
      </c>
      <c r="AM868" s="1">
        <f t="shared" si="25"/>
        <v>2.625846454</v>
      </c>
      <c r="AN868" s="1">
        <f t="shared" si="26"/>
        <v>1.019359171</v>
      </c>
      <c r="AO868" s="1">
        <v>233.8831477369527</v>
      </c>
      <c r="AP868" s="1">
        <v>206.636315151515</v>
      </c>
      <c r="AQ868" s="1">
        <v>5.085754359431961</v>
      </c>
      <c r="AR868" s="1">
        <v>65.01646125568308</v>
      </c>
      <c r="AS868" s="1">
        <f t="shared" si="27"/>
        <v>2.63352031</v>
      </c>
      <c r="AT868" s="1">
        <v>24.26688685795778</v>
      </c>
      <c r="AU868" s="1">
        <v>27.3386309090909</v>
      </c>
      <c r="AV868" s="1">
        <v>1.922049327478632E-4</v>
      </c>
      <c r="AW868" s="1">
        <v>83.56297785630993</v>
      </c>
      <c r="AX868" s="1">
        <v>0.0</v>
      </c>
      <c r="AY868" s="1">
        <v>0.0</v>
      </c>
      <c r="AZ868" s="1">
        <f t="shared" si="28"/>
        <v>1</v>
      </c>
      <c r="BA868" s="1">
        <f t="shared" si="29"/>
        <v>0</v>
      </c>
      <c r="BB868" s="1">
        <f t="shared" si="30"/>
        <v>51845.33388</v>
      </c>
      <c r="BC868" s="1">
        <f t="shared" si="31"/>
        <v>2000.016</v>
      </c>
      <c r="BD868" s="1">
        <f t="shared" si="32"/>
        <v>1681.21378</v>
      </c>
      <c r="BE868" s="1">
        <f t="shared" si="33"/>
        <v>0.840600165</v>
      </c>
      <c r="BF868" s="1">
        <f t="shared" si="34"/>
        <v>0.1607583184</v>
      </c>
      <c r="BG868" s="1">
        <v>6.0</v>
      </c>
      <c r="BH868" s="1">
        <v>0.5</v>
      </c>
      <c r="BI868" s="1" t="s">
        <v>355</v>
      </c>
      <c r="BJ868" s="1">
        <v>2.0</v>
      </c>
      <c r="BK868" s="1" t="b">
        <v>1</v>
      </c>
      <c r="BL868" s="1">
        <v>1.6604115685E9</v>
      </c>
      <c r="BM868" s="1">
        <v>166.7078</v>
      </c>
      <c r="BN868" s="1">
        <v>205.4226</v>
      </c>
      <c r="BO868" s="1">
        <v>27.33826</v>
      </c>
      <c r="BP868" s="1">
        <v>24.27420666666666</v>
      </c>
      <c r="BQ868" s="1">
        <v>165.9088</v>
      </c>
      <c r="BR868" s="1">
        <v>27.33050000000001</v>
      </c>
      <c r="BS868" s="1">
        <v>500.1336666666666</v>
      </c>
      <c r="BT868" s="1">
        <v>99.41664666666667</v>
      </c>
      <c r="BU868" s="1">
        <v>0.1000184333333333</v>
      </c>
      <c r="BV868" s="1">
        <v>30.99232666666667</v>
      </c>
      <c r="BW868" s="1">
        <v>31.85404666666667</v>
      </c>
      <c r="BX868" s="1">
        <v>999.8999999999999</v>
      </c>
      <c r="BY868" s="1">
        <v>0.0</v>
      </c>
      <c r="BZ868" s="1">
        <v>0.0</v>
      </c>
      <c r="CA868" s="1">
        <v>9993.369999999999</v>
      </c>
      <c r="CB868" s="1">
        <v>0.0</v>
      </c>
      <c r="CC868" s="1">
        <v>68.65004</v>
      </c>
      <c r="CD868" s="1">
        <v>-38.71482666666667</v>
      </c>
      <c r="CE868" s="1">
        <v>171.3932666666666</v>
      </c>
      <c r="CF868" s="1">
        <v>210.5329333333333</v>
      </c>
      <c r="CG868" s="1">
        <v>3.064049333333334</v>
      </c>
      <c r="CH868" s="1">
        <v>205.4226</v>
      </c>
      <c r="CI868" s="1">
        <v>24.27420666666666</v>
      </c>
      <c r="CJ868" s="1">
        <v>2.717879333333333</v>
      </c>
      <c r="CK868" s="1">
        <v>2.413260666666666</v>
      </c>
      <c r="CL868" s="1">
        <v>22.39362</v>
      </c>
      <c r="CM868" s="1">
        <v>20.45302666666667</v>
      </c>
      <c r="CN868" s="1">
        <v>2000.016</v>
      </c>
      <c r="CO868" s="1">
        <v>0.9799932000000002</v>
      </c>
      <c r="CP868" s="1">
        <v>0.0200071</v>
      </c>
      <c r="CQ868" s="1">
        <v>0.0</v>
      </c>
      <c r="CR868" s="1">
        <v>2.584333333333333</v>
      </c>
      <c r="CS868" s="1">
        <v>0.0</v>
      </c>
      <c r="CT868" s="1">
        <v>27459.07333333333</v>
      </c>
      <c r="CU868" s="1">
        <v>17412.44</v>
      </c>
      <c r="CV868" s="1">
        <v>43.437</v>
      </c>
      <c r="CW868" s="1">
        <v>44.5662</v>
      </c>
      <c r="CX868" s="1">
        <v>43.5</v>
      </c>
      <c r="CY868" s="1">
        <v>42.937</v>
      </c>
      <c r="CZ868" s="1">
        <v>43.375</v>
      </c>
      <c r="DA868" s="1">
        <v>1960.005333333334</v>
      </c>
      <c r="DB868" s="1">
        <v>40.01133333333333</v>
      </c>
      <c r="DC868" s="1">
        <v>0.0</v>
      </c>
      <c r="DD868" s="1">
        <v>1.6604115744E9</v>
      </c>
      <c r="DE868" s="1">
        <v>0.0</v>
      </c>
      <c r="DF868" s="1">
        <v>1.6604113081E9</v>
      </c>
      <c r="DG868" s="1" t="s">
        <v>1960</v>
      </c>
      <c r="DH868" s="1">
        <v>1.6604112996E9</v>
      </c>
      <c r="DI868" s="1">
        <v>1.6604113081E9</v>
      </c>
      <c r="DJ868" s="1">
        <v>25.0</v>
      </c>
      <c r="DK868" s="1">
        <v>0.208</v>
      </c>
      <c r="DL868" s="1">
        <v>-0.005</v>
      </c>
      <c r="DM868" s="1">
        <v>1.316</v>
      </c>
      <c r="DN868" s="1">
        <v>0.015</v>
      </c>
      <c r="DO868" s="1">
        <v>400.0</v>
      </c>
      <c r="DP868" s="1">
        <v>24.0</v>
      </c>
      <c r="DQ868" s="1">
        <v>0.34</v>
      </c>
      <c r="DR868" s="1">
        <v>0.09</v>
      </c>
      <c r="DS868" s="1">
        <v>0.3961227108790595</v>
      </c>
      <c r="DT868" s="1">
        <v>5.209983848307789</v>
      </c>
      <c r="DU868" s="1">
        <v>0.3824578348686871</v>
      </c>
      <c r="DV868" s="1">
        <v>0.0</v>
      </c>
      <c r="DW868" s="1">
        <v>31.71459960638945</v>
      </c>
      <c r="DX868" s="1">
        <v>9.329129108422286</v>
      </c>
      <c r="DY868" s="1">
        <v>0.6841426455347978</v>
      </c>
      <c r="DZ868" s="1">
        <v>0.0</v>
      </c>
      <c r="EA868" s="1">
        <v>-38.61312580645161</v>
      </c>
      <c r="EB868" s="1">
        <v>-12.16083870967744</v>
      </c>
      <c r="EC868" s="1">
        <v>0.9181577729934111</v>
      </c>
      <c r="ED868" s="1">
        <v>0.0</v>
      </c>
      <c r="EE868" s="1">
        <v>152.6887954908773</v>
      </c>
      <c r="EF868" s="1">
        <v>216.2403423263744</v>
      </c>
      <c r="EG868" s="1">
        <v>15.61983410213189</v>
      </c>
      <c r="EH868" s="1">
        <v>0.0</v>
      </c>
      <c r="EI868" s="1">
        <v>3.038282926829268</v>
      </c>
      <c r="EJ868" s="1">
        <v>0.3485774216027889</v>
      </c>
      <c r="EK868" s="1">
        <v>0.04330559831121386</v>
      </c>
      <c r="EL868" s="1">
        <v>0.0</v>
      </c>
      <c r="EM868" s="1">
        <v>2.015116186838433</v>
      </c>
      <c r="EN868" s="1">
        <v>0.00706611205193372</v>
      </c>
      <c r="EO868" s="1">
        <v>0.001538662111287181</v>
      </c>
      <c r="EP868" s="1">
        <v>1.0</v>
      </c>
      <c r="EQ868" s="1">
        <v>1.0</v>
      </c>
      <c r="ER868" s="1">
        <v>6.0</v>
      </c>
      <c r="ES868" s="1" t="s">
        <v>433</v>
      </c>
      <c r="ET868" s="1">
        <v>2.94127</v>
      </c>
      <c r="EU868" s="1">
        <v>2.80119</v>
      </c>
      <c r="EV868" s="1">
        <v>0.0500606</v>
      </c>
      <c r="EW868" s="1">
        <v>0.0585786</v>
      </c>
      <c r="EX868" s="1">
        <v>0.117697</v>
      </c>
      <c r="EY868" s="1">
        <v>0.108286</v>
      </c>
      <c r="EZ868" s="1">
        <v>19413.3</v>
      </c>
      <c r="FA868" s="1">
        <v>20169.1</v>
      </c>
      <c r="FB868" s="1">
        <v>23775.1</v>
      </c>
      <c r="FC868" s="1">
        <v>24942.3</v>
      </c>
      <c r="FD868" s="1">
        <v>33580.7</v>
      </c>
      <c r="FE868" s="1">
        <v>35519.4</v>
      </c>
      <c r="FF868" s="1">
        <v>43359.8</v>
      </c>
      <c r="FG868" s="1">
        <v>46113.4</v>
      </c>
      <c r="FH868" s="1">
        <v>1.94407</v>
      </c>
      <c r="FI868" s="1">
        <v>1.811</v>
      </c>
      <c r="FJ868" s="1">
        <v>0.112116</v>
      </c>
      <c r="FK868" s="1">
        <v>0.0</v>
      </c>
      <c r="FL868" s="1">
        <v>30.0297</v>
      </c>
      <c r="FM868" s="1">
        <v>999.9</v>
      </c>
      <c r="FN868" s="1">
        <v>57.8</v>
      </c>
      <c r="FO868" s="1">
        <v>37.3</v>
      </c>
      <c r="FP868" s="1">
        <v>37.2563</v>
      </c>
      <c r="FQ868" s="1">
        <v>63.7462</v>
      </c>
      <c r="FR868" s="1">
        <v>25.9976</v>
      </c>
      <c r="FS868" s="1">
        <v>1.0</v>
      </c>
      <c r="FT868" s="1">
        <v>0.52233</v>
      </c>
      <c r="FU868" s="1">
        <v>2.19391</v>
      </c>
      <c r="FV868" s="1">
        <v>20.3073</v>
      </c>
      <c r="FW868" s="1">
        <v>5.20995</v>
      </c>
      <c r="FX868" s="1">
        <v>11.9068</v>
      </c>
      <c r="FY868" s="1">
        <v>5.00295</v>
      </c>
      <c r="FZ868" s="1">
        <v>3.29055</v>
      </c>
      <c r="GA868" s="1">
        <v>9999.0</v>
      </c>
      <c r="GB868" s="1">
        <v>9999.0</v>
      </c>
      <c r="GC868" s="1">
        <v>9999.0</v>
      </c>
      <c r="GD868" s="1">
        <v>999.9</v>
      </c>
      <c r="GE868" s="1">
        <v>1.85981</v>
      </c>
      <c r="GF868" s="1">
        <v>1.85486</v>
      </c>
      <c r="GG868" s="1">
        <v>1.85803</v>
      </c>
      <c r="GH868" s="1">
        <v>1.85651</v>
      </c>
      <c r="GI868" s="1">
        <v>1.85526</v>
      </c>
      <c r="GJ868" s="1">
        <v>1.85486</v>
      </c>
      <c r="GK868" s="1">
        <v>1.85366</v>
      </c>
      <c r="GL868" s="1">
        <v>1.85666</v>
      </c>
      <c r="GM868" s="1">
        <v>0.0</v>
      </c>
      <c r="GN868" s="1">
        <v>0.0</v>
      </c>
      <c r="GO868" s="1">
        <v>0.0</v>
      </c>
      <c r="GP868" s="1">
        <v>0.0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0.0</v>
      </c>
      <c r="GX868" s="1">
        <v>100.0</v>
      </c>
      <c r="GY868" s="1">
        <v>100.0</v>
      </c>
      <c r="GZ868" s="1">
        <v>0.888</v>
      </c>
      <c r="HA868" s="1">
        <v>0.0078</v>
      </c>
      <c r="HB868" s="1">
        <v>0.3634115085768492</v>
      </c>
      <c r="HC868" s="1">
        <v>0.002809866934308161</v>
      </c>
      <c r="HD868" s="1">
        <v>-1.127031966113555E-6</v>
      </c>
      <c r="HE868" s="1">
        <v>1.768598670541231E-10</v>
      </c>
      <c r="HF868" s="1">
        <v>-0.07173699153050066</v>
      </c>
      <c r="HG868" s="1">
        <v>0.01081145868756639</v>
      </c>
      <c r="HH868" s="1">
        <v>-3.689364805754238E-4</v>
      </c>
      <c r="HI868" s="1">
        <v>2.919854880483278E-6</v>
      </c>
      <c r="HJ868" s="1">
        <v>2.0</v>
      </c>
      <c r="HK868" s="1">
        <v>2136.0</v>
      </c>
      <c r="HL868" s="1">
        <v>3.0</v>
      </c>
      <c r="HM868" s="1">
        <v>30.0</v>
      </c>
      <c r="HN868" s="1">
        <v>4.6</v>
      </c>
      <c r="HO868" s="1">
        <v>4.5</v>
      </c>
      <c r="HP868" s="1">
        <v>0.744629</v>
      </c>
      <c r="HQ868" s="1">
        <v>2.35474</v>
      </c>
      <c r="HR868" s="1">
        <v>1.4978</v>
      </c>
      <c r="HS868" s="1">
        <v>2.30103</v>
      </c>
      <c r="HT868" s="1">
        <v>1.54785</v>
      </c>
      <c r="HU868" s="1">
        <v>2.45239</v>
      </c>
      <c r="HV868" s="1">
        <v>40.6042</v>
      </c>
      <c r="HW868" s="1">
        <v>13.2127</v>
      </c>
      <c r="HX868" s="1">
        <v>18.0</v>
      </c>
      <c r="HY868" s="1">
        <v>500.439</v>
      </c>
      <c r="HZ868" s="1">
        <v>478.13</v>
      </c>
      <c r="IA868" s="1">
        <v>26.9743</v>
      </c>
      <c r="IB868" s="1">
        <v>33.545</v>
      </c>
      <c r="IC868" s="1">
        <v>30.0</v>
      </c>
      <c r="ID868" s="1">
        <v>33.3607</v>
      </c>
      <c r="IE868" s="1">
        <v>33.4617</v>
      </c>
      <c r="IF868" s="1">
        <v>14.9125</v>
      </c>
      <c r="IG868" s="1">
        <v>37.5506</v>
      </c>
      <c r="IH868" s="1">
        <v>0.0</v>
      </c>
      <c r="II868" s="1">
        <v>26.9748</v>
      </c>
      <c r="IJ868" s="1">
        <v>282.447</v>
      </c>
      <c r="IK868" s="1">
        <v>24.1648</v>
      </c>
      <c r="IL868" s="1">
        <v>100.256</v>
      </c>
      <c r="IM868" s="1">
        <v>99.9353</v>
      </c>
      <c r="IN868" s="1" t="s">
        <v>365</v>
      </c>
    </row>
    <row r="869" ht="15.75" customHeight="1">
      <c r="A869" s="1">
        <v>853.0</v>
      </c>
      <c r="B869" s="1">
        <v>1.660411577E9</v>
      </c>
      <c r="C869" s="1">
        <v>11852.90000009537</v>
      </c>
      <c r="D869" s="1" t="s">
        <v>2053</v>
      </c>
      <c r="E869" s="1" t="s">
        <v>2054</v>
      </c>
      <c r="F869" s="1">
        <v>1.0</v>
      </c>
      <c r="G869" s="1" t="s">
        <v>349</v>
      </c>
      <c r="H869" s="1" t="s">
        <v>350</v>
      </c>
      <c r="I869" s="1" t="s">
        <v>351</v>
      </c>
      <c r="J869" s="1" t="s">
        <v>352</v>
      </c>
      <c r="K869" s="1" t="s">
        <v>1959</v>
      </c>
      <c r="L869" s="1" t="s">
        <v>349</v>
      </c>
      <c r="M869" s="1" t="s">
        <v>354</v>
      </c>
      <c r="N869" s="1">
        <v>1.660411569E9</v>
      </c>
      <c r="O869" s="1">
        <f t="shared" si="1"/>
        <v>0.002636165096</v>
      </c>
      <c r="P869" s="1">
        <f t="shared" si="2"/>
        <v>2.636165096</v>
      </c>
      <c r="Q869" s="1">
        <f t="shared" si="3"/>
        <v>1.064413695</v>
      </c>
      <c r="R869" s="1">
        <f t="shared" si="4"/>
        <v>169.1615625</v>
      </c>
      <c r="S869" s="1">
        <f t="shared" si="5"/>
        <v>150.2600648</v>
      </c>
      <c r="T869" s="1">
        <f t="shared" si="6"/>
        <v>14.953378</v>
      </c>
      <c r="U869" s="1">
        <f t="shared" si="7"/>
        <v>16.8343917</v>
      </c>
      <c r="V869" s="1">
        <f t="shared" si="8"/>
        <v>0.1283681363</v>
      </c>
      <c r="W869" s="1">
        <f t="shared" si="9"/>
        <v>2.91828943</v>
      </c>
      <c r="X869" s="1">
        <f t="shared" si="10"/>
        <v>0.1253117063</v>
      </c>
      <c r="Y869" s="1">
        <f t="shared" si="11"/>
        <v>0.07858836329</v>
      </c>
      <c r="Z869" s="1">
        <f t="shared" si="12"/>
        <v>321.5182378</v>
      </c>
      <c r="AA869" s="1">
        <f t="shared" si="13"/>
        <v>32.20349827</v>
      </c>
      <c r="AB869" s="1">
        <f t="shared" si="14"/>
        <v>31.85380625</v>
      </c>
      <c r="AC869" s="1">
        <f t="shared" si="15"/>
        <v>4.735713113</v>
      </c>
      <c r="AD869" s="1">
        <f t="shared" si="16"/>
        <v>60.33317155</v>
      </c>
      <c r="AE869" s="1">
        <f t="shared" si="17"/>
        <v>2.720624069</v>
      </c>
      <c r="AF869" s="1">
        <f t="shared" si="18"/>
        <v>4.509333752</v>
      </c>
      <c r="AG869" s="1">
        <f t="shared" si="19"/>
        <v>2.015089044</v>
      </c>
      <c r="AH869" s="1">
        <f t="shared" si="20"/>
        <v>-116.2548807</v>
      </c>
      <c r="AI869" s="1">
        <f t="shared" si="21"/>
        <v>-135.5808173</v>
      </c>
      <c r="AJ869" s="1">
        <f t="shared" si="22"/>
        <v>-10.47644747</v>
      </c>
      <c r="AK869" s="1">
        <f t="shared" si="23"/>
        <v>59.20609238</v>
      </c>
      <c r="AL869" s="1">
        <f t="shared" si="24"/>
        <v>31.90791708</v>
      </c>
      <c r="AM869" s="1">
        <f t="shared" si="25"/>
        <v>2.626245851</v>
      </c>
      <c r="AN869" s="1">
        <f t="shared" si="26"/>
        <v>1.064413695</v>
      </c>
      <c r="AO869" s="1">
        <v>239.1368374844286</v>
      </c>
      <c r="AP869" s="1">
        <v>211.7550727272727</v>
      </c>
      <c r="AQ869" s="1">
        <v>5.10130149296598</v>
      </c>
      <c r="AR869" s="1">
        <v>65.01646125568308</v>
      </c>
      <c r="AS869" s="1">
        <f t="shared" si="27"/>
        <v>2.636165096</v>
      </c>
      <c r="AT869" s="1">
        <v>24.26778228972599</v>
      </c>
      <c r="AU869" s="1">
        <v>27.34057878787879</v>
      </c>
      <c r="AV869" s="1">
        <v>5.01773212904066E-4</v>
      </c>
      <c r="AW869" s="1">
        <v>83.56297785630993</v>
      </c>
      <c r="AX869" s="1">
        <v>0.0</v>
      </c>
      <c r="AY869" s="1">
        <v>0.0</v>
      </c>
      <c r="AZ869" s="1">
        <f t="shared" si="28"/>
        <v>1</v>
      </c>
      <c r="BA869" s="1">
        <f t="shared" si="29"/>
        <v>0</v>
      </c>
      <c r="BB869" s="1">
        <f t="shared" si="30"/>
        <v>51849.77133</v>
      </c>
      <c r="BC869" s="1">
        <f t="shared" si="31"/>
        <v>2000.010625</v>
      </c>
      <c r="BD869" s="1">
        <f t="shared" si="32"/>
        <v>1681.209206</v>
      </c>
      <c r="BE869" s="1">
        <f t="shared" si="33"/>
        <v>0.8406001372</v>
      </c>
      <c r="BF869" s="1">
        <f t="shared" si="34"/>
        <v>0.1607582649</v>
      </c>
      <c r="BG869" s="1">
        <v>6.0</v>
      </c>
      <c r="BH869" s="1">
        <v>0.5</v>
      </c>
      <c r="BI869" s="1" t="s">
        <v>355</v>
      </c>
      <c r="BJ869" s="1">
        <v>2.0</v>
      </c>
      <c r="BK869" s="1" t="b">
        <v>1</v>
      </c>
      <c r="BL869" s="1">
        <v>1.660411569E9</v>
      </c>
      <c r="BM869" s="1">
        <v>169.1615625</v>
      </c>
      <c r="BN869" s="1">
        <v>207.973875</v>
      </c>
      <c r="BO869" s="1">
        <v>27.33838125</v>
      </c>
      <c r="BP869" s="1">
        <v>24.27385625</v>
      </c>
      <c r="BQ869" s="1">
        <v>168.356625</v>
      </c>
      <c r="BR869" s="1">
        <v>27.33061875</v>
      </c>
      <c r="BS869" s="1">
        <v>500.1326875</v>
      </c>
      <c r="BT869" s="1">
        <v>99.41663750000001</v>
      </c>
      <c r="BU869" s="1">
        <v>0.100010675</v>
      </c>
      <c r="BV869" s="1">
        <v>30.99205</v>
      </c>
      <c r="BW869" s="1">
        <v>31.85380625</v>
      </c>
      <c r="BX869" s="1">
        <v>999.9</v>
      </c>
      <c r="BY869" s="1">
        <v>0.0</v>
      </c>
      <c r="BZ869" s="1">
        <v>0.0</v>
      </c>
      <c r="CA869" s="1">
        <v>9994.253125</v>
      </c>
      <c r="CB869" s="1">
        <v>0.0</v>
      </c>
      <c r="CC869" s="1">
        <v>68.8072875</v>
      </c>
      <c r="CD869" s="1">
        <v>-38.81234375</v>
      </c>
      <c r="CE869" s="1">
        <v>173.916</v>
      </c>
      <c r="CF869" s="1">
        <v>213.147625</v>
      </c>
      <c r="CG869" s="1">
        <v>3.06452</v>
      </c>
      <c r="CH869" s="1">
        <v>207.973875</v>
      </c>
      <c r="CI869" s="1">
        <v>24.27385625</v>
      </c>
      <c r="CJ869" s="1">
        <v>2.71789125</v>
      </c>
      <c r="CK869" s="1">
        <v>2.413225625</v>
      </c>
      <c r="CL869" s="1">
        <v>22.39369375</v>
      </c>
      <c r="CM869" s="1">
        <v>20.45279375</v>
      </c>
      <c r="CN869" s="1">
        <v>2000.010625</v>
      </c>
      <c r="CO869" s="1">
        <v>0.9799940625</v>
      </c>
      <c r="CP869" s="1">
        <v>0.0200061875</v>
      </c>
      <c r="CQ869" s="1">
        <v>0.0</v>
      </c>
      <c r="CR869" s="1">
        <v>2.60225</v>
      </c>
      <c r="CS869" s="1">
        <v>0.0</v>
      </c>
      <c r="CT869" s="1">
        <v>27460.2375</v>
      </c>
      <c r="CU869" s="1">
        <v>17412.4</v>
      </c>
      <c r="CV869" s="1">
        <v>43.437</v>
      </c>
      <c r="CW869" s="1">
        <v>44.5659375</v>
      </c>
      <c r="CX869" s="1">
        <v>43.5</v>
      </c>
      <c r="CY869" s="1">
        <v>42.937</v>
      </c>
      <c r="CZ869" s="1">
        <v>43.375</v>
      </c>
      <c r="DA869" s="1">
        <v>1960.001875</v>
      </c>
      <c r="DB869" s="1">
        <v>40.009375</v>
      </c>
      <c r="DC869" s="1">
        <v>0.0</v>
      </c>
      <c r="DD869" s="1">
        <v>1.660411575E9</v>
      </c>
      <c r="DE869" s="1">
        <v>0.0</v>
      </c>
      <c r="DF869" s="1">
        <v>1.6604113081E9</v>
      </c>
      <c r="DG869" s="1" t="s">
        <v>1960</v>
      </c>
      <c r="DH869" s="1">
        <v>1.6604112996E9</v>
      </c>
      <c r="DI869" s="1">
        <v>1.6604113081E9</v>
      </c>
      <c r="DJ869" s="1">
        <v>25.0</v>
      </c>
      <c r="DK869" s="1">
        <v>0.208</v>
      </c>
      <c r="DL869" s="1">
        <v>-0.005</v>
      </c>
      <c r="DM869" s="1">
        <v>1.316</v>
      </c>
      <c r="DN869" s="1">
        <v>0.015</v>
      </c>
      <c r="DO869" s="1">
        <v>400.0</v>
      </c>
      <c r="DP869" s="1">
        <v>24.0</v>
      </c>
      <c r="DQ869" s="1">
        <v>0.34</v>
      </c>
      <c r="DR869" s="1">
        <v>0.09</v>
      </c>
      <c r="DS869" s="1">
        <v>0.3961227108790595</v>
      </c>
      <c r="DT869" s="1">
        <v>5.209983848307789</v>
      </c>
      <c r="DU869" s="1">
        <v>0.3824578348686871</v>
      </c>
      <c r="DV869" s="1">
        <v>0.0</v>
      </c>
      <c r="DW869" s="1">
        <v>31.71459960638945</v>
      </c>
      <c r="DX869" s="1">
        <v>9.329129108422286</v>
      </c>
      <c r="DY869" s="1">
        <v>0.6841426455347978</v>
      </c>
      <c r="DZ869" s="1">
        <v>0.0</v>
      </c>
      <c r="EA869" s="1">
        <v>-38.61312580645161</v>
      </c>
      <c r="EB869" s="1">
        <v>-12.16083870967744</v>
      </c>
      <c r="EC869" s="1">
        <v>0.9181577729934111</v>
      </c>
      <c r="ED869" s="1">
        <v>0.0</v>
      </c>
      <c r="EE869" s="1">
        <v>152.6887954908773</v>
      </c>
      <c r="EF869" s="1">
        <v>216.2403423263744</v>
      </c>
      <c r="EG869" s="1">
        <v>15.61983410213189</v>
      </c>
      <c r="EH869" s="1">
        <v>0.0</v>
      </c>
      <c r="EI869" s="1">
        <v>3.038282926829268</v>
      </c>
      <c r="EJ869" s="1">
        <v>0.3485774216027889</v>
      </c>
      <c r="EK869" s="1">
        <v>0.04330559831121386</v>
      </c>
      <c r="EL869" s="1">
        <v>0.0</v>
      </c>
      <c r="EM869" s="1">
        <v>2.015116186838433</v>
      </c>
      <c r="EN869" s="1">
        <v>0.00706611205193372</v>
      </c>
      <c r="EO869" s="1">
        <v>0.001538662111287181</v>
      </c>
      <c r="EP869" s="1">
        <v>1.0</v>
      </c>
      <c r="EQ869" s="1">
        <v>1.0</v>
      </c>
      <c r="ER869" s="1">
        <v>6.0</v>
      </c>
      <c r="ES869" s="1" t="s">
        <v>433</v>
      </c>
      <c r="ET869" s="1">
        <v>2.94127</v>
      </c>
      <c r="EU869" s="1">
        <v>2.80102</v>
      </c>
      <c r="EV869" s="1">
        <v>0.0511365</v>
      </c>
      <c r="EW869" s="1">
        <v>0.0596064</v>
      </c>
      <c r="EX869" s="1">
        <v>0.117705</v>
      </c>
      <c r="EY869" s="1">
        <v>0.108291</v>
      </c>
      <c r="EZ869" s="1">
        <v>19391.4</v>
      </c>
      <c r="FA869" s="1">
        <v>20147.1</v>
      </c>
      <c r="FB869" s="1">
        <v>23775.1</v>
      </c>
      <c r="FC869" s="1">
        <v>24942.3</v>
      </c>
      <c r="FD869" s="1">
        <v>33580.4</v>
      </c>
      <c r="FE869" s="1">
        <v>35519.2</v>
      </c>
      <c r="FF869" s="1">
        <v>43359.7</v>
      </c>
      <c r="FG869" s="1">
        <v>46113.4</v>
      </c>
      <c r="FH869" s="1">
        <v>1.94398</v>
      </c>
      <c r="FI869" s="1">
        <v>1.81115</v>
      </c>
      <c r="FJ869" s="1">
        <v>0.111945</v>
      </c>
      <c r="FK869" s="1">
        <v>0.0</v>
      </c>
      <c r="FL869" s="1">
        <v>30.0297</v>
      </c>
      <c r="FM869" s="1">
        <v>999.9</v>
      </c>
      <c r="FN869" s="1">
        <v>57.8</v>
      </c>
      <c r="FO869" s="1">
        <v>37.3</v>
      </c>
      <c r="FP869" s="1">
        <v>37.2586</v>
      </c>
      <c r="FQ869" s="1">
        <v>63.7362</v>
      </c>
      <c r="FR869" s="1">
        <v>25.4848</v>
      </c>
      <c r="FS869" s="1">
        <v>1.0</v>
      </c>
      <c r="FT869" s="1">
        <v>0.522335</v>
      </c>
      <c r="FU869" s="1">
        <v>2.19928</v>
      </c>
      <c r="FV869" s="1">
        <v>20.3071</v>
      </c>
      <c r="FW869" s="1">
        <v>5.20995</v>
      </c>
      <c r="FX869" s="1">
        <v>11.9069</v>
      </c>
      <c r="FY869" s="1">
        <v>5.00245</v>
      </c>
      <c r="FZ869" s="1">
        <v>3.29055</v>
      </c>
      <c r="GA869" s="1">
        <v>9999.0</v>
      </c>
      <c r="GB869" s="1">
        <v>9999.0</v>
      </c>
      <c r="GC869" s="1">
        <v>9999.0</v>
      </c>
      <c r="GD869" s="1">
        <v>999.9</v>
      </c>
      <c r="GE869" s="1">
        <v>1.8598</v>
      </c>
      <c r="GF869" s="1">
        <v>1.85486</v>
      </c>
      <c r="GG869" s="1">
        <v>1.85802</v>
      </c>
      <c r="GH869" s="1">
        <v>1.8565</v>
      </c>
      <c r="GI869" s="1">
        <v>1.85524</v>
      </c>
      <c r="GJ869" s="1">
        <v>1.85485</v>
      </c>
      <c r="GK869" s="1">
        <v>1.85367</v>
      </c>
      <c r="GL869" s="1">
        <v>1.85666</v>
      </c>
      <c r="GM869" s="1">
        <v>0.0</v>
      </c>
      <c r="GN869" s="1">
        <v>0.0</v>
      </c>
      <c r="GO869" s="1">
        <v>0.0</v>
      </c>
      <c r="GP869" s="1">
        <v>0.0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0.0</v>
      </c>
      <c r="GX869" s="1">
        <v>100.0</v>
      </c>
      <c r="GY869" s="1">
        <v>100.0</v>
      </c>
      <c r="GZ869" s="1">
        <v>0.9</v>
      </c>
      <c r="HA869" s="1">
        <v>0.0077</v>
      </c>
      <c r="HB869" s="1">
        <v>0.3634115085768492</v>
      </c>
      <c r="HC869" s="1">
        <v>0.002809866934308161</v>
      </c>
      <c r="HD869" s="1">
        <v>-1.127031966113555E-6</v>
      </c>
      <c r="HE869" s="1">
        <v>1.768598670541231E-10</v>
      </c>
      <c r="HF869" s="1">
        <v>-0.07173699153050066</v>
      </c>
      <c r="HG869" s="1">
        <v>0.01081145868756639</v>
      </c>
      <c r="HH869" s="1">
        <v>-3.689364805754238E-4</v>
      </c>
      <c r="HI869" s="1">
        <v>2.919854880483278E-6</v>
      </c>
      <c r="HJ869" s="1">
        <v>2.0</v>
      </c>
      <c r="HK869" s="1">
        <v>2136.0</v>
      </c>
      <c r="HL869" s="1">
        <v>3.0</v>
      </c>
      <c r="HM869" s="1">
        <v>30.0</v>
      </c>
      <c r="HN869" s="1">
        <v>4.6</v>
      </c>
      <c r="HO869" s="1">
        <v>4.5</v>
      </c>
      <c r="HP869" s="1">
        <v>0.753174</v>
      </c>
      <c r="HQ869" s="1">
        <v>2.3584</v>
      </c>
      <c r="HR869" s="1">
        <v>1.4978</v>
      </c>
      <c r="HS869" s="1">
        <v>2.30103</v>
      </c>
      <c r="HT869" s="1">
        <v>1.54785</v>
      </c>
      <c r="HU869" s="1">
        <v>2.41943</v>
      </c>
      <c r="HV869" s="1">
        <v>40.6042</v>
      </c>
      <c r="HW869" s="1">
        <v>13.2214</v>
      </c>
      <c r="HX869" s="1">
        <v>18.0</v>
      </c>
      <c r="HY869" s="1">
        <v>500.378</v>
      </c>
      <c r="HZ869" s="1">
        <v>478.228</v>
      </c>
      <c r="IA869" s="1">
        <v>26.9755</v>
      </c>
      <c r="IB869" s="1">
        <v>33.545</v>
      </c>
      <c r="IC869" s="1">
        <v>30.0001</v>
      </c>
      <c r="ID869" s="1">
        <v>33.3607</v>
      </c>
      <c r="IE869" s="1">
        <v>33.4617</v>
      </c>
      <c r="IF869" s="1">
        <v>15.084</v>
      </c>
      <c r="IG869" s="1">
        <v>37.5506</v>
      </c>
      <c r="IH869" s="1">
        <v>0.0</v>
      </c>
      <c r="II869" s="1">
        <v>26.9808</v>
      </c>
      <c r="IJ869" s="1">
        <v>282.447</v>
      </c>
      <c r="IK869" s="1">
        <v>24.1564</v>
      </c>
      <c r="IL869" s="1">
        <v>100.256</v>
      </c>
      <c r="IM869" s="1">
        <v>99.9351</v>
      </c>
      <c r="IN869" s="1" t="s">
        <v>365</v>
      </c>
    </row>
    <row r="870" ht="15.75" customHeight="1">
      <c r="A870" s="1">
        <v>854.0</v>
      </c>
      <c r="B870" s="1">
        <v>1.660411578E9</v>
      </c>
      <c r="C870" s="1">
        <v>11853.90000009537</v>
      </c>
      <c r="D870" s="1" t="s">
        <v>2055</v>
      </c>
      <c r="E870" s="1" t="s">
        <v>2056</v>
      </c>
      <c r="F870" s="1">
        <v>1.0</v>
      </c>
      <c r="G870" s="1" t="s">
        <v>349</v>
      </c>
      <c r="H870" s="1" t="s">
        <v>350</v>
      </c>
      <c r="I870" s="1" t="s">
        <v>351</v>
      </c>
      <c r="J870" s="1" t="s">
        <v>352</v>
      </c>
      <c r="K870" s="1" t="s">
        <v>1959</v>
      </c>
      <c r="L870" s="1" t="s">
        <v>349</v>
      </c>
      <c r="M870" s="1" t="s">
        <v>354</v>
      </c>
      <c r="N870" s="1">
        <v>1.6604115705E9</v>
      </c>
      <c r="O870" s="1">
        <f t="shared" si="1"/>
        <v>0.002638482563</v>
      </c>
      <c r="P870" s="1">
        <f t="shared" si="2"/>
        <v>2.638482563</v>
      </c>
      <c r="Q870" s="1">
        <f t="shared" si="3"/>
        <v>1.16273305</v>
      </c>
      <c r="R870" s="1">
        <f t="shared" si="4"/>
        <v>176.4794667</v>
      </c>
      <c r="S870" s="1">
        <f t="shared" si="5"/>
        <v>156.1177508</v>
      </c>
      <c r="T870" s="1">
        <f t="shared" si="6"/>
        <v>15.5363187</v>
      </c>
      <c r="U870" s="1">
        <f t="shared" si="7"/>
        <v>17.56264886</v>
      </c>
      <c r="V870" s="1">
        <f t="shared" si="8"/>
        <v>0.1284756765</v>
      </c>
      <c r="W870" s="1">
        <f t="shared" si="9"/>
        <v>2.918463852</v>
      </c>
      <c r="X870" s="1">
        <f t="shared" si="10"/>
        <v>0.1254143674</v>
      </c>
      <c r="Y870" s="1">
        <f t="shared" si="11"/>
        <v>0.0786529506</v>
      </c>
      <c r="Z870" s="1">
        <f t="shared" si="12"/>
        <v>321.5188804</v>
      </c>
      <c r="AA870" s="1">
        <f t="shared" si="13"/>
        <v>32.2026685</v>
      </c>
      <c r="AB870" s="1">
        <f t="shared" si="14"/>
        <v>31.85351333</v>
      </c>
      <c r="AC870" s="1">
        <f t="shared" si="15"/>
        <v>4.735634515</v>
      </c>
      <c r="AD870" s="1">
        <f t="shared" si="16"/>
        <v>60.32924186</v>
      </c>
      <c r="AE870" s="1">
        <f t="shared" si="17"/>
        <v>2.720421529</v>
      </c>
      <c r="AF870" s="1">
        <f t="shared" si="18"/>
        <v>4.509291755</v>
      </c>
      <c r="AG870" s="1">
        <f t="shared" si="19"/>
        <v>2.015212985</v>
      </c>
      <c r="AH870" s="1">
        <f t="shared" si="20"/>
        <v>-116.357081</v>
      </c>
      <c r="AI870" s="1">
        <f t="shared" si="21"/>
        <v>-135.568532</v>
      </c>
      <c r="AJ870" s="1">
        <f t="shared" si="22"/>
        <v>-10.47484856</v>
      </c>
      <c r="AK870" s="1">
        <f t="shared" si="23"/>
        <v>59.1184188</v>
      </c>
      <c r="AL870" s="1">
        <f t="shared" si="24"/>
        <v>32.12271628</v>
      </c>
      <c r="AM870" s="1">
        <f t="shared" si="25"/>
        <v>2.627748544</v>
      </c>
      <c r="AN870" s="1">
        <f t="shared" si="26"/>
        <v>1.16273305</v>
      </c>
      <c r="AO870" s="1">
        <v>244.4068429353282</v>
      </c>
      <c r="AP870" s="1">
        <v>216.8646303030302</v>
      </c>
      <c r="AQ870" s="1">
        <v>5.109034948493962</v>
      </c>
      <c r="AR870" s="1">
        <v>65.01646125568308</v>
      </c>
      <c r="AS870" s="1">
        <f t="shared" si="27"/>
        <v>2.638482563</v>
      </c>
      <c r="AT870" s="1">
        <v>24.26774956701506</v>
      </c>
      <c r="AU870" s="1">
        <v>27.34331575757575</v>
      </c>
      <c r="AV870" s="1">
        <v>4.907546870427391E-4</v>
      </c>
      <c r="AW870" s="1">
        <v>83.56297785630993</v>
      </c>
      <c r="AX870" s="1">
        <v>0.0</v>
      </c>
      <c r="AY870" s="1">
        <v>0.0</v>
      </c>
      <c r="AZ870" s="1">
        <f t="shared" si="28"/>
        <v>1</v>
      </c>
      <c r="BA870" s="1">
        <f t="shared" si="29"/>
        <v>0</v>
      </c>
      <c r="BB870" s="1">
        <f t="shared" si="30"/>
        <v>51854.75583</v>
      </c>
      <c r="BC870" s="1">
        <f t="shared" si="31"/>
        <v>2000.014667</v>
      </c>
      <c r="BD870" s="1">
        <f t="shared" si="32"/>
        <v>1681.2126</v>
      </c>
      <c r="BE870" s="1">
        <f t="shared" si="33"/>
        <v>0.8406001354</v>
      </c>
      <c r="BF870" s="1">
        <f t="shared" si="34"/>
        <v>0.1607582613</v>
      </c>
      <c r="BG870" s="1">
        <v>6.0</v>
      </c>
      <c r="BH870" s="1">
        <v>0.5</v>
      </c>
      <c r="BI870" s="1" t="s">
        <v>355</v>
      </c>
      <c r="BJ870" s="1">
        <v>2.0</v>
      </c>
      <c r="BK870" s="1" t="b">
        <v>1</v>
      </c>
      <c r="BL870" s="1">
        <v>1.6604115705E9</v>
      </c>
      <c r="BM870" s="1">
        <v>176.4794666666667</v>
      </c>
      <c r="BN870" s="1">
        <v>215.5728666666667</v>
      </c>
      <c r="BO870" s="1">
        <v>27.33634</v>
      </c>
      <c r="BP870" s="1">
        <v>24.27005333333333</v>
      </c>
      <c r="BQ870" s="1">
        <v>175.6566666666667</v>
      </c>
      <c r="BR870" s="1">
        <v>27.32857333333334</v>
      </c>
      <c r="BS870" s="1">
        <v>500.1324</v>
      </c>
      <c r="BT870" s="1">
        <v>99.41668000000001</v>
      </c>
      <c r="BU870" s="1">
        <v>0.09999008666666669</v>
      </c>
      <c r="BV870" s="1">
        <v>30.99188666666667</v>
      </c>
      <c r="BW870" s="1">
        <v>31.85351333333333</v>
      </c>
      <c r="BX870" s="1">
        <v>999.8999999999999</v>
      </c>
      <c r="BY870" s="1">
        <v>0.0</v>
      </c>
      <c r="BZ870" s="1">
        <v>0.0</v>
      </c>
      <c r="CA870" s="1">
        <v>9995.244666666667</v>
      </c>
      <c r="CB870" s="1">
        <v>0.0</v>
      </c>
      <c r="CC870" s="1">
        <v>69.26140666666667</v>
      </c>
      <c r="CD870" s="1">
        <v>-39.09347333333333</v>
      </c>
      <c r="CE870" s="1">
        <v>181.4393333333333</v>
      </c>
      <c r="CF870" s="1">
        <v>220.935</v>
      </c>
      <c r="CG870" s="1">
        <v>3.066286666666666</v>
      </c>
      <c r="CH870" s="1">
        <v>215.5728666666667</v>
      </c>
      <c r="CI870" s="1">
        <v>24.27005333333333</v>
      </c>
      <c r="CJ870" s="1">
        <v>2.71769</v>
      </c>
      <c r="CK870" s="1">
        <v>2.412847999999999</v>
      </c>
      <c r="CL870" s="1">
        <v>22.39247333333333</v>
      </c>
      <c r="CM870" s="1">
        <v>20.45026666666666</v>
      </c>
      <c r="CN870" s="1">
        <v>2000.014666666667</v>
      </c>
      <c r="CO870" s="1">
        <v>0.9799941333333335</v>
      </c>
      <c r="CP870" s="1">
        <v>0.02000611333333334</v>
      </c>
      <c r="CQ870" s="1">
        <v>0.0</v>
      </c>
      <c r="CR870" s="1">
        <v>2.620866666666667</v>
      </c>
      <c r="CS870" s="1">
        <v>0.0</v>
      </c>
      <c r="CT870" s="1">
        <v>27463.04</v>
      </c>
      <c r="CU870" s="1">
        <v>17412.44</v>
      </c>
      <c r="CV870" s="1">
        <v>43.437</v>
      </c>
      <c r="CW870" s="1">
        <v>44.5662</v>
      </c>
      <c r="CX870" s="1">
        <v>43.5</v>
      </c>
      <c r="CY870" s="1">
        <v>42.937</v>
      </c>
      <c r="CZ870" s="1">
        <v>43.375</v>
      </c>
      <c r="DA870" s="1">
        <v>1960.006</v>
      </c>
      <c r="DB870" s="1">
        <v>40.00933333333333</v>
      </c>
      <c r="DC870" s="1">
        <v>0.0</v>
      </c>
      <c r="DD870" s="1">
        <v>1.6604115762E9</v>
      </c>
      <c r="DE870" s="1">
        <v>0.0</v>
      </c>
      <c r="DF870" s="1">
        <v>1.6604113081E9</v>
      </c>
      <c r="DG870" s="1" t="s">
        <v>1960</v>
      </c>
      <c r="DH870" s="1">
        <v>1.6604112996E9</v>
      </c>
      <c r="DI870" s="1">
        <v>1.6604113081E9</v>
      </c>
      <c r="DJ870" s="1">
        <v>25.0</v>
      </c>
      <c r="DK870" s="1">
        <v>0.208</v>
      </c>
      <c r="DL870" s="1">
        <v>-0.005</v>
      </c>
      <c r="DM870" s="1">
        <v>1.316</v>
      </c>
      <c r="DN870" s="1">
        <v>0.015</v>
      </c>
      <c r="DO870" s="1">
        <v>400.0</v>
      </c>
      <c r="DP870" s="1">
        <v>24.0</v>
      </c>
      <c r="DQ870" s="1">
        <v>0.34</v>
      </c>
      <c r="DR870" s="1">
        <v>0.09</v>
      </c>
      <c r="DS870" s="1">
        <v>0.4990120142327069</v>
      </c>
      <c r="DT870" s="1">
        <v>5.054178437182583</v>
      </c>
      <c r="DU870" s="1">
        <v>0.3825662182737647</v>
      </c>
      <c r="DV870" s="1">
        <v>0.0</v>
      </c>
      <c r="DW870" s="1">
        <v>31.90867889133954</v>
      </c>
      <c r="DX870" s="1">
        <v>9.3638999104503</v>
      </c>
      <c r="DY870" s="1">
        <v>0.7084778495788792</v>
      </c>
      <c r="DZ870" s="1">
        <v>0.0</v>
      </c>
      <c r="EA870" s="1">
        <v>-38.95510666666667</v>
      </c>
      <c r="EB870" s="1">
        <v>-12.20874393770856</v>
      </c>
      <c r="EC870" s="1">
        <v>0.8930069036438382</v>
      </c>
      <c r="ED870" s="1">
        <v>0.0</v>
      </c>
      <c r="EE870" s="1">
        <v>157.2908714527609</v>
      </c>
      <c r="EF870" s="1">
        <v>219.5624014001606</v>
      </c>
      <c r="EG870" s="1">
        <v>16.38872532237682</v>
      </c>
      <c r="EH870" s="1">
        <v>0.0</v>
      </c>
      <c r="EI870" s="1">
        <v>3.04928075</v>
      </c>
      <c r="EJ870" s="1">
        <v>0.2486504690431538</v>
      </c>
      <c r="EK870" s="1">
        <v>0.03409220624919282</v>
      </c>
      <c r="EL870" s="1">
        <v>0.0</v>
      </c>
      <c r="EM870" s="1">
        <v>2.015154355843567</v>
      </c>
      <c r="EN870" s="1">
        <v>0.002029502864792993</v>
      </c>
      <c r="EO870" s="1">
        <v>0.001467893371789203</v>
      </c>
      <c r="EP870" s="1">
        <v>1.0</v>
      </c>
      <c r="EQ870" s="1">
        <v>1.0</v>
      </c>
      <c r="ER870" s="1">
        <v>6.0</v>
      </c>
      <c r="ES870" s="1" t="s">
        <v>433</v>
      </c>
      <c r="ET870" s="1">
        <v>2.94112</v>
      </c>
      <c r="EU870" s="1">
        <v>2.801</v>
      </c>
      <c r="EV870" s="1">
        <v>0.0521974</v>
      </c>
      <c r="EW870" s="1">
        <v>0.0606375</v>
      </c>
      <c r="EX870" s="1">
        <v>0.117713</v>
      </c>
      <c r="EY870" s="1">
        <v>0.108293</v>
      </c>
      <c r="EZ870" s="1">
        <v>19369.6</v>
      </c>
      <c r="FA870" s="1">
        <v>20125.2</v>
      </c>
      <c r="FB870" s="1">
        <v>23775.0</v>
      </c>
      <c r="FC870" s="1">
        <v>24942.5</v>
      </c>
      <c r="FD870" s="1">
        <v>33580.2</v>
      </c>
      <c r="FE870" s="1">
        <v>35519.3</v>
      </c>
      <c r="FF870" s="1">
        <v>43359.8</v>
      </c>
      <c r="FG870" s="1">
        <v>46113.5</v>
      </c>
      <c r="FH870" s="1">
        <v>1.94387</v>
      </c>
      <c r="FI870" s="1">
        <v>1.8112</v>
      </c>
      <c r="FJ870" s="1">
        <v>0.111341</v>
      </c>
      <c r="FK870" s="1">
        <v>0.0</v>
      </c>
      <c r="FL870" s="1">
        <v>30.0297</v>
      </c>
      <c r="FM870" s="1">
        <v>999.9</v>
      </c>
      <c r="FN870" s="1">
        <v>57.8</v>
      </c>
      <c r="FO870" s="1">
        <v>37.3</v>
      </c>
      <c r="FP870" s="1">
        <v>37.2617</v>
      </c>
      <c r="FQ870" s="1">
        <v>63.5162</v>
      </c>
      <c r="FR870" s="1">
        <v>26.0457</v>
      </c>
      <c r="FS870" s="1">
        <v>1.0</v>
      </c>
      <c r="FT870" s="1">
        <v>0.522381</v>
      </c>
      <c r="FU870" s="1">
        <v>2.19697</v>
      </c>
      <c r="FV870" s="1">
        <v>20.3074</v>
      </c>
      <c r="FW870" s="1">
        <v>5.20995</v>
      </c>
      <c r="FX870" s="1">
        <v>11.9066</v>
      </c>
      <c r="FY870" s="1">
        <v>5.00205</v>
      </c>
      <c r="FZ870" s="1">
        <v>3.29055</v>
      </c>
      <c r="GA870" s="1">
        <v>9999.0</v>
      </c>
      <c r="GB870" s="1">
        <v>9999.0</v>
      </c>
      <c r="GC870" s="1">
        <v>9999.0</v>
      </c>
      <c r="GD870" s="1">
        <v>999.9</v>
      </c>
      <c r="GE870" s="1">
        <v>1.85979</v>
      </c>
      <c r="GF870" s="1">
        <v>1.85486</v>
      </c>
      <c r="GG870" s="1">
        <v>1.85803</v>
      </c>
      <c r="GH870" s="1">
        <v>1.8565</v>
      </c>
      <c r="GI870" s="1">
        <v>1.85523</v>
      </c>
      <c r="GJ870" s="1">
        <v>1.85485</v>
      </c>
      <c r="GK870" s="1">
        <v>1.85367</v>
      </c>
      <c r="GL870" s="1">
        <v>1.85666</v>
      </c>
      <c r="GM870" s="1">
        <v>0.0</v>
      </c>
      <c r="GN870" s="1">
        <v>0.0</v>
      </c>
      <c r="GO870" s="1">
        <v>0.0</v>
      </c>
      <c r="GP870" s="1">
        <v>0.0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0.0</v>
      </c>
      <c r="GX870" s="1">
        <v>100.0</v>
      </c>
      <c r="GY870" s="1">
        <v>100.0</v>
      </c>
      <c r="GZ870" s="1">
        <v>0.912</v>
      </c>
      <c r="HA870" s="1">
        <v>0.0077</v>
      </c>
      <c r="HB870" s="1">
        <v>0.3634115085768492</v>
      </c>
      <c r="HC870" s="1">
        <v>0.002809866934308161</v>
      </c>
      <c r="HD870" s="1">
        <v>-1.127031966113555E-6</v>
      </c>
      <c r="HE870" s="1">
        <v>1.768598670541231E-10</v>
      </c>
      <c r="HF870" s="1">
        <v>-0.07173699153050066</v>
      </c>
      <c r="HG870" s="1">
        <v>0.01081145868756639</v>
      </c>
      <c r="HH870" s="1">
        <v>-3.689364805754238E-4</v>
      </c>
      <c r="HI870" s="1">
        <v>2.919854880483278E-6</v>
      </c>
      <c r="HJ870" s="1">
        <v>2.0</v>
      </c>
      <c r="HK870" s="1">
        <v>2136.0</v>
      </c>
      <c r="HL870" s="1">
        <v>3.0</v>
      </c>
      <c r="HM870" s="1">
        <v>30.0</v>
      </c>
      <c r="HN870" s="1">
        <v>4.6</v>
      </c>
      <c r="HO870" s="1">
        <v>4.5</v>
      </c>
      <c r="HP870" s="1">
        <v>0.76416</v>
      </c>
      <c r="HQ870" s="1">
        <v>2.41943</v>
      </c>
      <c r="HR870" s="1">
        <v>1.4978</v>
      </c>
      <c r="HS870" s="1">
        <v>2.30103</v>
      </c>
      <c r="HT870" s="1">
        <v>1.54785</v>
      </c>
      <c r="HU870" s="1">
        <v>2.2876</v>
      </c>
      <c r="HV870" s="1">
        <v>40.6042</v>
      </c>
      <c r="HW870" s="1">
        <v>13.1952</v>
      </c>
      <c r="HX870" s="1">
        <v>18.0</v>
      </c>
      <c r="HY870" s="1">
        <v>500.317</v>
      </c>
      <c r="HZ870" s="1">
        <v>478.261</v>
      </c>
      <c r="IA870" s="1">
        <v>26.9764</v>
      </c>
      <c r="IB870" s="1">
        <v>33.545</v>
      </c>
      <c r="IC870" s="1">
        <v>30.0001</v>
      </c>
      <c r="ID870" s="1">
        <v>33.3607</v>
      </c>
      <c r="IE870" s="1">
        <v>33.4617</v>
      </c>
      <c r="IF870" s="1">
        <v>15.3414</v>
      </c>
      <c r="IG870" s="1">
        <v>37.83</v>
      </c>
      <c r="IH870" s="1">
        <v>0.0</v>
      </c>
      <c r="II870" s="1">
        <v>26.9808</v>
      </c>
      <c r="IJ870" s="1">
        <v>292.464</v>
      </c>
      <c r="IK870" s="1">
        <v>24.1486</v>
      </c>
      <c r="IL870" s="1">
        <v>100.256</v>
      </c>
      <c r="IM870" s="1">
        <v>99.9356</v>
      </c>
      <c r="IN870" s="1" t="s">
        <v>365</v>
      </c>
    </row>
    <row r="871" ht="15.75" customHeight="1">
      <c r="A871" s="1">
        <v>855.0</v>
      </c>
      <c r="B871" s="1">
        <v>1.660411579E9</v>
      </c>
      <c r="C871" s="1">
        <v>11854.90000009537</v>
      </c>
      <c r="D871" s="1" t="s">
        <v>2057</v>
      </c>
      <c r="E871" s="1" t="s">
        <v>2058</v>
      </c>
      <c r="F871" s="1">
        <v>1.0</v>
      </c>
      <c r="G871" s="1" t="s">
        <v>349</v>
      </c>
      <c r="H871" s="1" t="s">
        <v>350</v>
      </c>
      <c r="I871" s="1" t="s">
        <v>351</v>
      </c>
      <c r="J871" s="1" t="s">
        <v>352</v>
      </c>
      <c r="K871" s="1" t="s">
        <v>1959</v>
      </c>
      <c r="L871" s="1" t="s">
        <v>349</v>
      </c>
      <c r="M871" s="1" t="s">
        <v>354</v>
      </c>
      <c r="N871" s="1">
        <v>1.660411571E9</v>
      </c>
      <c r="O871" s="1">
        <f t="shared" si="1"/>
        <v>0.00263985466</v>
      </c>
      <c r="P871" s="1">
        <f t="shared" si="2"/>
        <v>2.63985466</v>
      </c>
      <c r="Q871" s="1">
        <f t="shared" si="3"/>
        <v>1.261577654</v>
      </c>
      <c r="R871" s="1">
        <f t="shared" si="4"/>
        <v>178.9438125</v>
      </c>
      <c r="S871" s="1">
        <f t="shared" si="5"/>
        <v>157.2770442</v>
      </c>
      <c r="T871" s="1">
        <f t="shared" si="6"/>
        <v>15.6516957</v>
      </c>
      <c r="U871" s="1">
        <f t="shared" si="7"/>
        <v>17.80790144</v>
      </c>
      <c r="V871" s="1">
        <f t="shared" si="8"/>
        <v>0.1285686336</v>
      </c>
      <c r="W871" s="1">
        <f t="shared" si="9"/>
        <v>2.918605806</v>
      </c>
      <c r="X871" s="1">
        <f t="shared" si="10"/>
        <v>0.1255030951</v>
      </c>
      <c r="Y871" s="1">
        <f t="shared" si="11"/>
        <v>0.07870877301</v>
      </c>
      <c r="Z871" s="1">
        <f t="shared" si="12"/>
        <v>321.5184373</v>
      </c>
      <c r="AA871" s="1">
        <f t="shared" si="13"/>
        <v>32.20204887</v>
      </c>
      <c r="AB871" s="1">
        <f t="shared" si="14"/>
        <v>31.85235625</v>
      </c>
      <c r="AC871" s="1">
        <f t="shared" si="15"/>
        <v>4.735324046</v>
      </c>
      <c r="AD871" s="1">
        <f t="shared" si="16"/>
        <v>60.3313531</v>
      </c>
      <c r="AE871" s="1">
        <f t="shared" si="17"/>
        <v>2.720484866</v>
      </c>
      <c r="AF871" s="1">
        <f t="shared" si="18"/>
        <v>4.509238938</v>
      </c>
      <c r="AG871" s="1">
        <f t="shared" si="19"/>
        <v>2.01483918</v>
      </c>
      <c r="AH871" s="1">
        <f t="shared" si="20"/>
        <v>-116.4175905</v>
      </c>
      <c r="AI871" s="1">
        <f t="shared" si="21"/>
        <v>-135.4253833</v>
      </c>
      <c r="AJ871" s="1">
        <f t="shared" si="22"/>
        <v>-10.4632088</v>
      </c>
      <c r="AK871" s="1">
        <f t="shared" si="23"/>
        <v>59.2122547</v>
      </c>
      <c r="AL871" s="1">
        <f t="shared" si="24"/>
        <v>32.18981996</v>
      </c>
      <c r="AM871" s="1">
        <f t="shared" si="25"/>
        <v>2.628275153</v>
      </c>
      <c r="AN871" s="1">
        <f t="shared" si="26"/>
        <v>1.261577654</v>
      </c>
      <c r="AO871" s="1">
        <v>249.6508885431907</v>
      </c>
      <c r="AP871" s="1">
        <v>221.9731818181818</v>
      </c>
      <c r="AQ871" s="1">
        <v>5.111747240710726</v>
      </c>
      <c r="AR871" s="1">
        <v>65.01646125568308</v>
      </c>
      <c r="AS871" s="1">
        <f t="shared" si="27"/>
        <v>2.63985466</v>
      </c>
      <c r="AT871" s="1">
        <v>24.26819381690694</v>
      </c>
      <c r="AU871" s="1">
        <v>27.34623575757576</v>
      </c>
      <c r="AV871" s="1">
        <v>3.572721103980898E-4</v>
      </c>
      <c r="AW871" s="1">
        <v>83.56297785630993</v>
      </c>
      <c r="AX871" s="1">
        <v>0.0</v>
      </c>
      <c r="AY871" s="1">
        <v>0.0</v>
      </c>
      <c r="AZ871" s="1">
        <f t="shared" si="28"/>
        <v>1</v>
      </c>
      <c r="BA871" s="1">
        <f t="shared" si="29"/>
        <v>0</v>
      </c>
      <c r="BB871" s="1">
        <f t="shared" si="30"/>
        <v>51858.82574</v>
      </c>
      <c r="BC871" s="1">
        <f t="shared" si="31"/>
        <v>2000.011875</v>
      </c>
      <c r="BD871" s="1">
        <f t="shared" si="32"/>
        <v>1681.210256</v>
      </c>
      <c r="BE871" s="1">
        <f t="shared" si="33"/>
        <v>0.8406001369</v>
      </c>
      <c r="BF871" s="1">
        <f t="shared" si="34"/>
        <v>0.1607582642</v>
      </c>
      <c r="BG871" s="1">
        <v>6.0</v>
      </c>
      <c r="BH871" s="1">
        <v>0.5</v>
      </c>
      <c r="BI871" s="1" t="s">
        <v>355</v>
      </c>
      <c r="BJ871" s="1">
        <v>2.0</v>
      </c>
      <c r="BK871" s="1" t="b">
        <v>1</v>
      </c>
      <c r="BL871" s="1">
        <v>1.660411571E9</v>
      </c>
      <c r="BM871" s="1">
        <v>178.9438125</v>
      </c>
      <c r="BN871" s="1">
        <v>218.1256875</v>
      </c>
      <c r="BO871" s="1">
        <v>27.3369625</v>
      </c>
      <c r="BP871" s="1">
        <v>24.27005625</v>
      </c>
      <c r="BQ871" s="1">
        <v>178.1150625</v>
      </c>
      <c r="BR871" s="1">
        <v>27.3292</v>
      </c>
      <c r="BS871" s="1">
        <v>500.13125</v>
      </c>
      <c r="BT871" s="1">
        <v>99.41675000000001</v>
      </c>
      <c r="BU871" s="1">
        <v>0.09997085</v>
      </c>
      <c r="BV871" s="1">
        <v>30.99168125</v>
      </c>
      <c r="BW871" s="1">
        <v>31.85235625</v>
      </c>
      <c r="BX871" s="1">
        <v>999.9</v>
      </c>
      <c r="BY871" s="1">
        <v>0.0</v>
      </c>
      <c r="BZ871" s="1">
        <v>0.0</v>
      </c>
      <c r="CA871" s="1">
        <v>9996.048125</v>
      </c>
      <c r="CB871" s="1">
        <v>0.0</v>
      </c>
      <c r="CC871" s="1">
        <v>69.43638125000001</v>
      </c>
      <c r="CD871" s="1">
        <v>-39.18195</v>
      </c>
      <c r="CE871" s="1">
        <v>183.9730625</v>
      </c>
      <c r="CF871" s="1">
        <v>223.5513125</v>
      </c>
      <c r="CG871" s="1">
        <v>3.06691</v>
      </c>
      <c r="CH871" s="1">
        <v>218.1256875</v>
      </c>
      <c r="CI871" s="1">
        <v>24.27005625</v>
      </c>
      <c r="CJ871" s="1">
        <v>2.71775375</v>
      </c>
      <c r="CK871" s="1">
        <v>2.41285</v>
      </c>
      <c r="CL871" s="1">
        <v>22.3928625</v>
      </c>
      <c r="CM871" s="1">
        <v>20.45028125</v>
      </c>
      <c r="CN871" s="1">
        <v>2000.011875</v>
      </c>
      <c r="CO871" s="1">
        <v>0.9799940625</v>
      </c>
      <c r="CP871" s="1">
        <v>0.0200061875</v>
      </c>
      <c r="CQ871" s="1">
        <v>0.0</v>
      </c>
      <c r="CR871" s="1">
        <v>2.5448125</v>
      </c>
      <c r="CS871" s="1">
        <v>0.0</v>
      </c>
      <c r="CT871" s="1">
        <v>27464.5875</v>
      </c>
      <c r="CU871" s="1">
        <v>17412.4125</v>
      </c>
      <c r="CV871" s="1">
        <v>43.437</v>
      </c>
      <c r="CW871" s="1">
        <v>44.5659375</v>
      </c>
      <c r="CX871" s="1">
        <v>43.5</v>
      </c>
      <c r="CY871" s="1">
        <v>42.937</v>
      </c>
      <c r="CZ871" s="1">
        <v>43.375</v>
      </c>
      <c r="DA871" s="1">
        <v>1960.003125</v>
      </c>
      <c r="DB871" s="1">
        <v>40.009375</v>
      </c>
      <c r="DC871" s="1">
        <v>0.0</v>
      </c>
      <c r="DD871" s="1">
        <v>1.6604115774E9</v>
      </c>
      <c r="DE871" s="1">
        <v>0.0</v>
      </c>
      <c r="DF871" s="1">
        <v>1.6604113081E9</v>
      </c>
      <c r="DG871" s="1" t="s">
        <v>1960</v>
      </c>
      <c r="DH871" s="1">
        <v>1.6604112996E9</v>
      </c>
      <c r="DI871" s="1">
        <v>1.6604113081E9</v>
      </c>
      <c r="DJ871" s="1">
        <v>25.0</v>
      </c>
      <c r="DK871" s="1">
        <v>0.208</v>
      </c>
      <c r="DL871" s="1">
        <v>-0.005</v>
      </c>
      <c r="DM871" s="1">
        <v>1.316</v>
      </c>
      <c r="DN871" s="1">
        <v>0.015</v>
      </c>
      <c r="DO871" s="1">
        <v>400.0</v>
      </c>
      <c r="DP871" s="1">
        <v>24.0</v>
      </c>
      <c r="DQ871" s="1">
        <v>0.34</v>
      </c>
      <c r="DR871" s="1">
        <v>0.09</v>
      </c>
      <c r="DS871" s="1">
        <v>0.6194862443309501</v>
      </c>
      <c r="DT871" s="1">
        <v>4.970793551367401</v>
      </c>
      <c r="DU871" s="1">
        <v>0.3765213070359214</v>
      </c>
      <c r="DV871" s="1">
        <v>0.0</v>
      </c>
      <c r="DW871" s="1">
        <v>32.15595371065619</v>
      </c>
      <c r="DX871" s="1">
        <v>9.440951427151004</v>
      </c>
      <c r="DY871" s="1">
        <v>0.6917757144797061</v>
      </c>
      <c r="DZ871" s="1">
        <v>0.0</v>
      </c>
      <c r="EA871" s="1">
        <v>-39.18123548387097</v>
      </c>
      <c r="EB871" s="1">
        <v>-12.10672258064504</v>
      </c>
      <c r="EC871" s="1">
        <v>0.9144140540746745</v>
      </c>
      <c r="ED871" s="1">
        <v>0.0</v>
      </c>
      <c r="EE871" s="1">
        <v>163.7970059438107</v>
      </c>
      <c r="EF871" s="1">
        <v>222.0520040957901</v>
      </c>
      <c r="EG871" s="1">
        <v>16.04341647900975</v>
      </c>
      <c r="EH871" s="1">
        <v>0.0</v>
      </c>
      <c r="EI871" s="1">
        <v>3.05573512195122</v>
      </c>
      <c r="EJ871" s="1">
        <v>0.1771268989547065</v>
      </c>
      <c r="EK871" s="1">
        <v>0.02666247487478506</v>
      </c>
      <c r="EL871" s="1">
        <v>0.0</v>
      </c>
      <c r="EM871" s="1">
        <v>2.015181382887326</v>
      </c>
      <c r="EN871" s="1">
        <v>-0.01413703521418954</v>
      </c>
      <c r="EO871" s="1">
        <v>0.001575072223568826</v>
      </c>
      <c r="EP871" s="1">
        <v>1.0</v>
      </c>
      <c r="EQ871" s="1">
        <v>1.0</v>
      </c>
      <c r="ER871" s="1">
        <v>6.0</v>
      </c>
      <c r="ES871" s="1" t="s">
        <v>433</v>
      </c>
      <c r="ET871" s="1">
        <v>2.94118</v>
      </c>
      <c r="EU871" s="1">
        <v>2.80103</v>
      </c>
      <c r="EV871" s="1">
        <v>0.0532554</v>
      </c>
      <c r="EW871" s="1">
        <v>0.06166</v>
      </c>
      <c r="EX871" s="1">
        <v>0.117723</v>
      </c>
      <c r="EY871" s="1">
        <v>0.108293</v>
      </c>
      <c r="EZ871" s="1">
        <v>19348.0</v>
      </c>
      <c r="FA871" s="1">
        <v>20103.3</v>
      </c>
      <c r="FB871" s="1">
        <v>23775.0</v>
      </c>
      <c r="FC871" s="1">
        <v>24942.6</v>
      </c>
      <c r="FD871" s="1">
        <v>33579.9</v>
      </c>
      <c r="FE871" s="1">
        <v>35519.4</v>
      </c>
      <c r="FF871" s="1">
        <v>43359.8</v>
      </c>
      <c r="FG871" s="1">
        <v>46113.7</v>
      </c>
      <c r="FH871" s="1">
        <v>1.94398</v>
      </c>
      <c r="FI871" s="1">
        <v>1.81117</v>
      </c>
      <c r="FJ871" s="1">
        <v>0.110932</v>
      </c>
      <c r="FK871" s="1">
        <v>0.0</v>
      </c>
      <c r="FL871" s="1">
        <v>30.0297</v>
      </c>
      <c r="FM871" s="1">
        <v>999.9</v>
      </c>
      <c r="FN871" s="1">
        <v>57.8</v>
      </c>
      <c r="FO871" s="1">
        <v>37.3</v>
      </c>
      <c r="FP871" s="1">
        <v>37.2609</v>
      </c>
      <c r="FQ871" s="1">
        <v>63.7762</v>
      </c>
      <c r="FR871" s="1">
        <v>26.4143</v>
      </c>
      <c r="FS871" s="1">
        <v>1.0</v>
      </c>
      <c r="FT871" s="1">
        <v>0.522518</v>
      </c>
      <c r="FU871" s="1">
        <v>2.19405</v>
      </c>
      <c r="FV871" s="1">
        <v>20.3072</v>
      </c>
      <c r="FW871" s="1">
        <v>5.2101</v>
      </c>
      <c r="FX871" s="1">
        <v>11.9066</v>
      </c>
      <c r="FY871" s="1">
        <v>5.0021</v>
      </c>
      <c r="FZ871" s="1">
        <v>3.29055</v>
      </c>
      <c r="GA871" s="1">
        <v>9999.0</v>
      </c>
      <c r="GB871" s="1">
        <v>9999.0</v>
      </c>
      <c r="GC871" s="1">
        <v>9999.0</v>
      </c>
      <c r="GD871" s="1">
        <v>999.9</v>
      </c>
      <c r="GE871" s="1">
        <v>1.85979</v>
      </c>
      <c r="GF871" s="1">
        <v>1.85486</v>
      </c>
      <c r="GG871" s="1">
        <v>1.85802</v>
      </c>
      <c r="GH871" s="1">
        <v>1.8565</v>
      </c>
      <c r="GI871" s="1">
        <v>1.85524</v>
      </c>
      <c r="GJ871" s="1">
        <v>1.85485</v>
      </c>
      <c r="GK871" s="1">
        <v>1.85366</v>
      </c>
      <c r="GL871" s="1">
        <v>1.85667</v>
      </c>
      <c r="GM871" s="1">
        <v>0.0</v>
      </c>
      <c r="GN871" s="1">
        <v>0.0</v>
      </c>
      <c r="GO871" s="1">
        <v>0.0</v>
      </c>
      <c r="GP871" s="1">
        <v>0.0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0.0</v>
      </c>
      <c r="GX871" s="1">
        <v>100.0</v>
      </c>
      <c r="GY871" s="1">
        <v>100.0</v>
      </c>
      <c r="GZ871" s="1">
        <v>0.923</v>
      </c>
      <c r="HA871" s="1">
        <v>0.0078</v>
      </c>
      <c r="HB871" s="1">
        <v>0.3634115085768492</v>
      </c>
      <c r="HC871" s="1">
        <v>0.002809866934308161</v>
      </c>
      <c r="HD871" s="1">
        <v>-1.127031966113555E-6</v>
      </c>
      <c r="HE871" s="1">
        <v>1.768598670541231E-10</v>
      </c>
      <c r="HF871" s="1">
        <v>-0.07173699153050066</v>
      </c>
      <c r="HG871" s="1">
        <v>0.01081145868756639</v>
      </c>
      <c r="HH871" s="1">
        <v>-3.689364805754238E-4</v>
      </c>
      <c r="HI871" s="1">
        <v>2.919854880483278E-6</v>
      </c>
      <c r="HJ871" s="1">
        <v>2.0</v>
      </c>
      <c r="HK871" s="1">
        <v>2136.0</v>
      </c>
      <c r="HL871" s="1">
        <v>3.0</v>
      </c>
      <c r="HM871" s="1">
        <v>30.0</v>
      </c>
      <c r="HN871" s="1">
        <v>4.7</v>
      </c>
      <c r="HO871" s="1">
        <v>4.5</v>
      </c>
      <c r="HP871" s="1">
        <v>0.773926</v>
      </c>
      <c r="HQ871" s="1">
        <v>2.35474</v>
      </c>
      <c r="HR871" s="1">
        <v>1.4978</v>
      </c>
      <c r="HS871" s="1">
        <v>2.30103</v>
      </c>
      <c r="HT871" s="1">
        <v>1.54785</v>
      </c>
      <c r="HU871" s="1">
        <v>2.36084</v>
      </c>
      <c r="HV871" s="1">
        <v>40.6042</v>
      </c>
      <c r="HW871" s="1">
        <v>13.2214</v>
      </c>
      <c r="HX871" s="1">
        <v>18.0</v>
      </c>
      <c r="HY871" s="1">
        <v>500.378</v>
      </c>
      <c r="HZ871" s="1">
        <v>478.244</v>
      </c>
      <c r="IA871" s="1">
        <v>26.9772</v>
      </c>
      <c r="IB871" s="1">
        <v>33.545</v>
      </c>
      <c r="IC871" s="1">
        <v>30.0001</v>
      </c>
      <c r="ID871" s="1">
        <v>33.3607</v>
      </c>
      <c r="IE871" s="1">
        <v>33.4617</v>
      </c>
      <c r="IF871" s="1">
        <v>15.5137</v>
      </c>
      <c r="IG871" s="1">
        <v>37.83</v>
      </c>
      <c r="IH871" s="1">
        <v>0.0</v>
      </c>
      <c r="II871" s="1">
        <v>26.9808</v>
      </c>
      <c r="IJ871" s="1">
        <v>292.464</v>
      </c>
      <c r="IK871" s="1">
        <v>24.1381</v>
      </c>
      <c r="IL871" s="1">
        <v>100.256</v>
      </c>
      <c r="IM871" s="1">
        <v>99.936</v>
      </c>
      <c r="IN871" s="1" t="s">
        <v>365</v>
      </c>
    </row>
    <row r="872" ht="15.75" customHeight="1">
      <c r="A872" s="1">
        <v>856.0</v>
      </c>
      <c r="B872" s="1">
        <v>1.66041158E9</v>
      </c>
      <c r="C872" s="1">
        <v>11855.90000009537</v>
      </c>
      <c r="D872" s="1" t="s">
        <v>2059</v>
      </c>
      <c r="E872" s="1" t="s">
        <v>2060</v>
      </c>
      <c r="F872" s="1">
        <v>1.0</v>
      </c>
      <c r="G872" s="1" t="s">
        <v>349</v>
      </c>
      <c r="H872" s="1" t="s">
        <v>350</v>
      </c>
      <c r="I872" s="1" t="s">
        <v>351</v>
      </c>
      <c r="J872" s="1" t="s">
        <v>352</v>
      </c>
      <c r="K872" s="1" t="s">
        <v>1959</v>
      </c>
      <c r="L872" s="1" t="s">
        <v>349</v>
      </c>
      <c r="M872" s="1" t="s">
        <v>354</v>
      </c>
      <c r="N872" s="1">
        <v>1.6604115725E9</v>
      </c>
      <c r="O872" s="1">
        <f t="shared" si="1"/>
        <v>0.002641804411</v>
      </c>
      <c r="P872" s="1">
        <f t="shared" si="2"/>
        <v>2.641804411</v>
      </c>
      <c r="Q872" s="1">
        <f t="shared" si="3"/>
        <v>1.348221476</v>
      </c>
      <c r="R872" s="1">
        <f t="shared" si="4"/>
        <v>186.2923333</v>
      </c>
      <c r="S872" s="1">
        <f t="shared" si="5"/>
        <v>163.3182917</v>
      </c>
      <c r="T872" s="1">
        <f t="shared" si="6"/>
        <v>16.25292496</v>
      </c>
      <c r="U872" s="1">
        <f t="shared" si="7"/>
        <v>18.53922965</v>
      </c>
      <c r="V872" s="1">
        <f t="shared" si="8"/>
        <v>0.1286968193</v>
      </c>
      <c r="W872" s="1">
        <f t="shared" si="9"/>
        <v>2.918474967</v>
      </c>
      <c r="X872" s="1">
        <f t="shared" si="10"/>
        <v>0.1256251095</v>
      </c>
      <c r="Y872" s="1">
        <f t="shared" si="11"/>
        <v>0.07878556802</v>
      </c>
      <c r="Z872" s="1">
        <f t="shared" si="12"/>
        <v>321.5198759</v>
      </c>
      <c r="AA872" s="1">
        <f t="shared" si="13"/>
        <v>32.20136592</v>
      </c>
      <c r="AB872" s="1">
        <f t="shared" si="14"/>
        <v>31.85048</v>
      </c>
      <c r="AC872" s="1">
        <f t="shared" si="15"/>
        <v>4.734820649</v>
      </c>
      <c r="AD872" s="1">
        <f t="shared" si="16"/>
        <v>60.33122892</v>
      </c>
      <c r="AE872" s="1">
        <f t="shared" si="17"/>
        <v>2.720442877</v>
      </c>
      <c r="AF872" s="1">
        <f t="shared" si="18"/>
        <v>4.509178622</v>
      </c>
      <c r="AG872" s="1">
        <f t="shared" si="19"/>
        <v>2.014377772</v>
      </c>
      <c r="AH872" s="1">
        <f t="shared" si="20"/>
        <v>-116.5035745</v>
      </c>
      <c r="AI872" s="1">
        <f t="shared" si="21"/>
        <v>-135.1610111</v>
      </c>
      <c r="AJ872" s="1">
        <f t="shared" si="22"/>
        <v>-10.4431424</v>
      </c>
      <c r="AK872" s="1">
        <f t="shared" si="23"/>
        <v>59.41214782</v>
      </c>
      <c r="AL872" s="1">
        <f t="shared" si="24"/>
        <v>32.38768121</v>
      </c>
      <c r="AM872" s="1">
        <f t="shared" si="25"/>
        <v>2.62862916</v>
      </c>
      <c r="AN872" s="1">
        <f t="shared" si="26"/>
        <v>1.348221476</v>
      </c>
      <c r="AO872" s="1">
        <v>254.8590907851772</v>
      </c>
      <c r="AP872" s="1">
        <v>227.0805818181817</v>
      </c>
      <c r="AQ872" s="1">
        <v>5.11062760040128</v>
      </c>
      <c r="AR872" s="1">
        <v>65.01646125568308</v>
      </c>
      <c r="AS872" s="1">
        <f t="shared" si="27"/>
        <v>2.641804411</v>
      </c>
      <c r="AT872" s="1">
        <v>24.2690636223435</v>
      </c>
      <c r="AU872" s="1">
        <v>27.3496109090909</v>
      </c>
      <c r="AV872" s="1">
        <v>3.194554043179659E-4</v>
      </c>
      <c r="AW872" s="1">
        <v>83.56297785630993</v>
      </c>
      <c r="AX872" s="1">
        <v>0.0</v>
      </c>
      <c r="AY872" s="1">
        <v>0.0</v>
      </c>
      <c r="AZ872" s="1">
        <f t="shared" si="28"/>
        <v>1</v>
      </c>
      <c r="BA872" s="1">
        <f t="shared" si="29"/>
        <v>0</v>
      </c>
      <c r="BB872" s="1">
        <f t="shared" si="30"/>
        <v>51855.15165</v>
      </c>
      <c r="BC872" s="1">
        <f t="shared" si="31"/>
        <v>2000.020667</v>
      </c>
      <c r="BD872" s="1">
        <f t="shared" si="32"/>
        <v>1681.217659</v>
      </c>
      <c r="BE872" s="1">
        <f t="shared" si="33"/>
        <v>0.8406001434</v>
      </c>
      <c r="BF872" s="1">
        <f t="shared" si="34"/>
        <v>0.1607582768</v>
      </c>
      <c r="BG872" s="1">
        <v>6.0</v>
      </c>
      <c r="BH872" s="1">
        <v>0.5</v>
      </c>
      <c r="BI872" s="1" t="s">
        <v>355</v>
      </c>
      <c r="BJ872" s="1">
        <v>2.0</v>
      </c>
      <c r="BK872" s="1" t="b">
        <v>1</v>
      </c>
      <c r="BL872" s="1">
        <v>1.6604115725E9</v>
      </c>
      <c r="BM872" s="1">
        <v>186.2923333333333</v>
      </c>
      <c r="BN872" s="1">
        <v>225.7347333333333</v>
      </c>
      <c r="BO872" s="1">
        <v>27.3365</v>
      </c>
      <c r="BP872" s="1">
        <v>24.26918666666666</v>
      </c>
      <c r="BQ872" s="1">
        <v>185.4458</v>
      </c>
      <c r="BR872" s="1">
        <v>27.32873333333333</v>
      </c>
      <c r="BS872" s="1">
        <v>500.1324666666666</v>
      </c>
      <c r="BT872" s="1">
        <v>99.41691333333334</v>
      </c>
      <c r="BU872" s="1">
        <v>0.09995520666666667</v>
      </c>
      <c r="BV872" s="1">
        <v>30.99144666666667</v>
      </c>
      <c r="BW872" s="1">
        <v>31.85048</v>
      </c>
      <c r="BX872" s="1">
        <v>999.8999999999999</v>
      </c>
      <c r="BY872" s="1">
        <v>0.0</v>
      </c>
      <c r="BZ872" s="1">
        <v>0.0</v>
      </c>
      <c r="CA872" s="1">
        <v>9995.284666666666</v>
      </c>
      <c r="CB872" s="1">
        <v>0.0</v>
      </c>
      <c r="CC872" s="1">
        <v>69.92430666666668</v>
      </c>
      <c r="CD872" s="1">
        <v>-39.44256</v>
      </c>
      <c r="CE872" s="1">
        <v>191.5280666666667</v>
      </c>
      <c r="CF872" s="1">
        <v>231.3494666666666</v>
      </c>
      <c r="CG872" s="1">
        <v>3.067314666666666</v>
      </c>
      <c r="CH872" s="1">
        <v>225.7347333333333</v>
      </c>
      <c r="CI872" s="1">
        <v>24.26918666666666</v>
      </c>
      <c r="CJ872" s="1">
        <v>2.717712</v>
      </c>
      <c r="CK872" s="1">
        <v>2.412768</v>
      </c>
      <c r="CL872" s="1">
        <v>22.39260666666667</v>
      </c>
      <c r="CM872" s="1">
        <v>20.44973333333333</v>
      </c>
      <c r="CN872" s="1">
        <v>2000.020666666667</v>
      </c>
      <c r="CO872" s="1">
        <v>0.9799941333333335</v>
      </c>
      <c r="CP872" s="1">
        <v>0.02000611333333334</v>
      </c>
      <c r="CQ872" s="1">
        <v>0.0</v>
      </c>
      <c r="CR872" s="1">
        <v>2.575066666666666</v>
      </c>
      <c r="CS872" s="1">
        <v>0.0</v>
      </c>
      <c r="CT872" s="1">
        <v>27468.2</v>
      </c>
      <c r="CU872" s="1">
        <v>17412.48</v>
      </c>
      <c r="CV872" s="1">
        <v>43.437</v>
      </c>
      <c r="CW872" s="1">
        <v>44.5662</v>
      </c>
      <c r="CX872" s="1">
        <v>43.5</v>
      </c>
      <c r="CY872" s="1">
        <v>42.937</v>
      </c>
      <c r="CZ872" s="1">
        <v>43.375</v>
      </c>
      <c r="DA872" s="1">
        <v>1960.012</v>
      </c>
      <c r="DB872" s="1">
        <v>40.01</v>
      </c>
      <c r="DC872" s="1">
        <v>0.0</v>
      </c>
      <c r="DD872" s="1">
        <v>1.660411578E9</v>
      </c>
      <c r="DE872" s="1">
        <v>0.0</v>
      </c>
      <c r="DF872" s="1">
        <v>1.6604113081E9</v>
      </c>
      <c r="DG872" s="1" t="s">
        <v>1960</v>
      </c>
      <c r="DH872" s="1">
        <v>1.6604112996E9</v>
      </c>
      <c r="DI872" s="1">
        <v>1.6604113081E9</v>
      </c>
      <c r="DJ872" s="1">
        <v>25.0</v>
      </c>
      <c r="DK872" s="1">
        <v>0.208</v>
      </c>
      <c r="DL872" s="1">
        <v>-0.005</v>
      </c>
      <c r="DM872" s="1">
        <v>1.316</v>
      </c>
      <c r="DN872" s="1">
        <v>0.015</v>
      </c>
      <c r="DO872" s="1">
        <v>400.0</v>
      </c>
      <c r="DP872" s="1">
        <v>24.0</v>
      </c>
      <c r="DQ872" s="1">
        <v>0.34</v>
      </c>
      <c r="DR872" s="1">
        <v>0.09</v>
      </c>
      <c r="DS872" s="1">
        <v>0.6194862443309501</v>
      </c>
      <c r="DT872" s="1">
        <v>4.970793551367401</v>
      </c>
      <c r="DU872" s="1">
        <v>0.3765213070359214</v>
      </c>
      <c r="DV872" s="1">
        <v>0.0</v>
      </c>
      <c r="DW872" s="1">
        <v>32.15595371065619</v>
      </c>
      <c r="DX872" s="1">
        <v>9.440951427151004</v>
      </c>
      <c r="DY872" s="1">
        <v>0.6917757144797061</v>
      </c>
      <c r="DZ872" s="1">
        <v>0.0</v>
      </c>
      <c r="EA872" s="1">
        <v>-39.18123548387097</v>
      </c>
      <c r="EB872" s="1">
        <v>-12.10672258064504</v>
      </c>
      <c r="EC872" s="1">
        <v>0.9144140540746745</v>
      </c>
      <c r="ED872" s="1">
        <v>0.0</v>
      </c>
      <c r="EE872" s="1">
        <v>163.7970059438107</v>
      </c>
      <c r="EF872" s="1">
        <v>222.0520040957901</v>
      </c>
      <c r="EG872" s="1">
        <v>16.04341647900975</v>
      </c>
      <c r="EH872" s="1">
        <v>0.0</v>
      </c>
      <c r="EI872" s="1">
        <v>3.05573512195122</v>
      </c>
      <c r="EJ872" s="1">
        <v>0.1771268989547065</v>
      </c>
      <c r="EK872" s="1">
        <v>0.02666247487478506</v>
      </c>
      <c r="EL872" s="1">
        <v>0.0</v>
      </c>
      <c r="EM872" s="1">
        <v>2.015181382887326</v>
      </c>
      <c r="EN872" s="1">
        <v>-0.01413703521418954</v>
      </c>
      <c r="EO872" s="1">
        <v>0.001575072223568826</v>
      </c>
      <c r="EP872" s="1">
        <v>1.0</v>
      </c>
      <c r="EQ872" s="1">
        <v>1.0</v>
      </c>
      <c r="ER872" s="1">
        <v>6.0</v>
      </c>
      <c r="ES872" s="1" t="s">
        <v>433</v>
      </c>
      <c r="ET872" s="1">
        <v>2.94122</v>
      </c>
      <c r="EU872" s="1">
        <v>2.80119</v>
      </c>
      <c r="EV872" s="1">
        <v>0.0543005</v>
      </c>
      <c r="EW872" s="1">
        <v>0.0626797</v>
      </c>
      <c r="EX872" s="1">
        <v>0.117733</v>
      </c>
      <c r="EY872" s="1">
        <v>0.108279</v>
      </c>
      <c r="EZ872" s="1">
        <v>19326.6</v>
      </c>
      <c r="FA872" s="1">
        <v>20081.6</v>
      </c>
      <c r="FB872" s="1">
        <v>23774.9</v>
      </c>
      <c r="FC872" s="1">
        <v>24942.7</v>
      </c>
      <c r="FD872" s="1">
        <v>33579.5</v>
      </c>
      <c r="FE872" s="1">
        <v>35520.3</v>
      </c>
      <c r="FF872" s="1">
        <v>43359.7</v>
      </c>
      <c r="FG872" s="1">
        <v>46114.0</v>
      </c>
      <c r="FH872" s="1">
        <v>1.94393</v>
      </c>
      <c r="FI872" s="1">
        <v>1.81133</v>
      </c>
      <c r="FJ872" s="1">
        <v>0.110626</v>
      </c>
      <c r="FK872" s="1">
        <v>0.0</v>
      </c>
      <c r="FL872" s="1">
        <v>30.0297</v>
      </c>
      <c r="FM872" s="1">
        <v>999.9</v>
      </c>
      <c r="FN872" s="1">
        <v>57.8</v>
      </c>
      <c r="FO872" s="1">
        <v>37.3</v>
      </c>
      <c r="FP872" s="1">
        <v>37.2581</v>
      </c>
      <c r="FQ872" s="1">
        <v>63.7962</v>
      </c>
      <c r="FR872" s="1">
        <v>25.7652</v>
      </c>
      <c r="FS872" s="1">
        <v>1.0</v>
      </c>
      <c r="FT872" s="1">
        <v>0.522574</v>
      </c>
      <c r="FU872" s="1">
        <v>2.19135</v>
      </c>
      <c r="FV872" s="1">
        <v>20.3072</v>
      </c>
      <c r="FW872" s="1">
        <v>5.21055</v>
      </c>
      <c r="FX872" s="1">
        <v>11.9069</v>
      </c>
      <c r="FY872" s="1">
        <v>5.0024</v>
      </c>
      <c r="FZ872" s="1">
        <v>3.29065</v>
      </c>
      <c r="GA872" s="1">
        <v>9999.0</v>
      </c>
      <c r="GB872" s="1">
        <v>9999.0</v>
      </c>
      <c r="GC872" s="1">
        <v>9999.0</v>
      </c>
      <c r="GD872" s="1">
        <v>999.9</v>
      </c>
      <c r="GE872" s="1">
        <v>1.85979</v>
      </c>
      <c r="GF872" s="1">
        <v>1.85485</v>
      </c>
      <c r="GG872" s="1">
        <v>1.85802</v>
      </c>
      <c r="GH872" s="1">
        <v>1.8565</v>
      </c>
      <c r="GI872" s="1">
        <v>1.85526</v>
      </c>
      <c r="GJ872" s="1">
        <v>1.85485</v>
      </c>
      <c r="GK872" s="1">
        <v>1.85365</v>
      </c>
      <c r="GL872" s="1">
        <v>1.85667</v>
      </c>
      <c r="GM872" s="1">
        <v>0.0</v>
      </c>
      <c r="GN872" s="1">
        <v>0.0</v>
      </c>
      <c r="GO872" s="1">
        <v>0.0</v>
      </c>
      <c r="GP872" s="1">
        <v>0.0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0.0</v>
      </c>
      <c r="GX872" s="1">
        <v>100.0</v>
      </c>
      <c r="GY872" s="1">
        <v>100.0</v>
      </c>
      <c r="GZ872" s="1">
        <v>0.935</v>
      </c>
      <c r="HA872" s="1">
        <v>0.0077</v>
      </c>
      <c r="HB872" s="1">
        <v>0.3634115085768492</v>
      </c>
      <c r="HC872" s="1">
        <v>0.002809866934308161</v>
      </c>
      <c r="HD872" s="1">
        <v>-1.127031966113555E-6</v>
      </c>
      <c r="HE872" s="1">
        <v>1.768598670541231E-10</v>
      </c>
      <c r="HF872" s="1">
        <v>-0.07173699153050066</v>
      </c>
      <c r="HG872" s="1">
        <v>0.01081145868756639</v>
      </c>
      <c r="HH872" s="1">
        <v>-3.689364805754238E-4</v>
      </c>
      <c r="HI872" s="1">
        <v>2.919854880483278E-6</v>
      </c>
      <c r="HJ872" s="1">
        <v>2.0</v>
      </c>
      <c r="HK872" s="1">
        <v>2136.0</v>
      </c>
      <c r="HL872" s="1">
        <v>3.0</v>
      </c>
      <c r="HM872" s="1">
        <v>30.0</v>
      </c>
      <c r="HN872" s="1">
        <v>4.7</v>
      </c>
      <c r="HO872" s="1">
        <v>4.5</v>
      </c>
      <c r="HP872" s="1">
        <v>0.787354</v>
      </c>
      <c r="HQ872" s="1">
        <v>2.31079</v>
      </c>
      <c r="HR872" s="1">
        <v>1.4978</v>
      </c>
      <c r="HS872" s="1">
        <v>2.30103</v>
      </c>
      <c r="HT872" s="1">
        <v>1.54785</v>
      </c>
      <c r="HU872" s="1">
        <v>2.45117</v>
      </c>
      <c r="HV872" s="1">
        <v>40.6042</v>
      </c>
      <c r="HW872" s="1">
        <v>13.2127</v>
      </c>
      <c r="HX872" s="1">
        <v>18.0</v>
      </c>
      <c r="HY872" s="1">
        <v>500.347</v>
      </c>
      <c r="HZ872" s="1">
        <v>478.343</v>
      </c>
      <c r="IA872" s="1">
        <v>26.9783</v>
      </c>
      <c r="IB872" s="1">
        <v>33.545</v>
      </c>
      <c r="IC872" s="1">
        <v>30.0001</v>
      </c>
      <c r="ID872" s="1">
        <v>33.3607</v>
      </c>
      <c r="IE872" s="1">
        <v>33.4617</v>
      </c>
      <c r="IF872" s="1">
        <v>15.7713</v>
      </c>
      <c r="IG872" s="1">
        <v>37.83</v>
      </c>
      <c r="IH872" s="1">
        <v>0.0</v>
      </c>
      <c r="II872" s="1">
        <v>26.9808</v>
      </c>
      <c r="IJ872" s="1">
        <v>302.482</v>
      </c>
      <c r="IK872" s="1">
        <v>24.1283</v>
      </c>
      <c r="IL872" s="1">
        <v>100.256</v>
      </c>
      <c r="IM872" s="1">
        <v>99.9366</v>
      </c>
      <c r="IN872" s="1" t="s">
        <v>365</v>
      </c>
    </row>
    <row r="873" ht="15.75" customHeight="1">
      <c r="A873" s="1">
        <v>857.0</v>
      </c>
      <c r="B873" s="1">
        <v>1.660411581E9</v>
      </c>
      <c r="C873" s="1">
        <v>11856.90000009537</v>
      </c>
      <c r="D873" s="1" t="s">
        <v>2061</v>
      </c>
      <c r="E873" s="1" t="s">
        <v>2062</v>
      </c>
      <c r="F873" s="1">
        <v>1.0</v>
      </c>
      <c r="G873" s="1" t="s">
        <v>349</v>
      </c>
      <c r="H873" s="1" t="s">
        <v>350</v>
      </c>
      <c r="I873" s="1" t="s">
        <v>351</v>
      </c>
      <c r="J873" s="1" t="s">
        <v>352</v>
      </c>
      <c r="K873" s="1" t="s">
        <v>1959</v>
      </c>
      <c r="L873" s="1" t="s">
        <v>349</v>
      </c>
      <c r="M873" s="1" t="s">
        <v>354</v>
      </c>
      <c r="N873" s="1">
        <v>1.660411573E9</v>
      </c>
      <c r="O873" s="1">
        <f t="shared" si="1"/>
        <v>0.00264416191</v>
      </c>
      <c r="P873" s="1">
        <f t="shared" si="2"/>
        <v>2.64416191</v>
      </c>
      <c r="Q873" s="1">
        <f t="shared" si="3"/>
        <v>1.518332338</v>
      </c>
      <c r="R873" s="1">
        <f t="shared" si="4"/>
        <v>188.7611875</v>
      </c>
      <c r="S873" s="1">
        <f t="shared" si="5"/>
        <v>163.6053983</v>
      </c>
      <c r="T873" s="1">
        <f t="shared" si="6"/>
        <v>16.2815076</v>
      </c>
      <c r="U873" s="1">
        <f t="shared" si="7"/>
        <v>18.7849346</v>
      </c>
      <c r="V873" s="1">
        <f t="shared" si="8"/>
        <v>0.1288478329</v>
      </c>
      <c r="W873" s="1">
        <f t="shared" si="9"/>
        <v>2.918363356</v>
      </c>
      <c r="X873" s="1">
        <f t="shared" si="10"/>
        <v>0.1257688883</v>
      </c>
      <c r="Y873" s="1">
        <f t="shared" si="11"/>
        <v>0.07887605819</v>
      </c>
      <c r="Z873" s="1">
        <f t="shared" si="12"/>
        <v>321.5199048</v>
      </c>
      <c r="AA873" s="1">
        <f t="shared" si="13"/>
        <v>32.20070514</v>
      </c>
      <c r="AB873" s="1">
        <f t="shared" si="14"/>
        <v>31.84900625</v>
      </c>
      <c r="AC873" s="1">
        <f t="shared" si="15"/>
        <v>4.734425274</v>
      </c>
      <c r="AD873" s="1">
        <f t="shared" si="16"/>
        <v>60.33392448</v>
      </c>
      <c r="AE873" s="1">
        <f t="shared" si="17"/>
        <v>2.720550398</v>
      </c>
      <c r="AF873" s="1">
        <f t="shared" si="18"/>
        <v>4.509155374</v>
      </c>
      <c r="AG873" s="1">
        <f t="shared" si="19"/>
        <v>2.013874876</v>
      </c>
      <c r="AH873" s="1">
        <f t="shared" si="20"/>
        <v>-116.6075402</v>
      </c>
      <c r="AI873" s="1">
        <f t="shared" si="21"/>
        <v>-134.9381957</v>
      </c>
      <c r="AJ873" s="1">
        <f t="shared" si="22"/>
        <v>-10.42624499</v>
      </c>
      <c r="AK873" s="1">
        <f t="shared" si="23"/>
        <v>59.54792382</v>
      </c>
      <c r="AL873" s="1">
        <f t="shared" si="24"/>
        <v>32.45157517</v>
      </c>
      <c r="AM873" s="1">
        <f t="shared" si="25"/>
        <v>2.630002895</v>
      </c>
      <c r="AN873" s="1">
        <f t="shared" si="26"/>
        <v>1.518332338</v>
      </c>
      <c r="AO873" s="1">
        <v>260.0720088859599</v>
      </c>
      <c r="AP873" s="1">
        <v>232.1523090909089</v>
      </c>
      <c r="AQ873" s="1">
        <v>5.097338002006456</v>
      </c>
      <c r="AR873" s="1">
        <v>65.01646125568308</v>
      </c>
      <c r="AS873" s="1">
        <f t="shared" si="27"/>
        <v>2.64416191</v>
      </c>
      <c r="AT873" s="1">
        <v>24.27021535474285</v>
      </c>
      <c r="AU873" s="1">
        <v>27.35322666666666</v>
      </c>
      <c r="AV873" s="1">
        <v>3.603510936660428E-4</v>
      </c>
      <c r="AW873" s="1">
        <v>83.56297785630993</v>
      </c>
      <c r="AX873" s="1">
        <v>0.0</v>
      </c>
      <c r="AY873" s="1">
        <v>0.0</v>
      </c>
      <c r="AZ873" s="1">
        <f t="shared" si="28"/>
        <v>1</v>
      </c>
      <c r="BA873" s="1">
        <f t="shared" si="29"/>
        <v>0</v>
      </c>
      <c r="BB873" s="1">
        <f t="shared" si="30"/>
        <v>51851.99709</v>
      </c>
      <c r="BC873" s="1">
        <f t="shared" si="31"/>
        <v>2000.020625</v>
      </c>
      <c r="BD873" s="1">
        <f t="shared" si="32"/>
        <v>1681.217643</v>
      </c>
      <c r="BE873" s="1">
        <f t="shared" si="33"/>
        <v>0.8406001526</v>
      </c>
      <c r="BF873" s="1">
        <f t="shared" si="34"/>
        <v>0.1607582946</v>
      </c>
      <c r="BG873" s="1">
        <v>6.0</v>
      </c>
      <c r="BH873" s="1">
        <v>0.5</v>
      </c>
      <c r="BI873" s="1" t="s">
        <v>355</v>
      </c>
      <c r="BJ873" s="1">
        <v>2.0</v>
      </c>
      <c r="BK873" s="1" t="b">
        <v>1</v>
      </c>
      <c r="BL873" s="1">
        <v>1.660411573E9</v>
      </c>
      <c r="BM873" s="1">
        <v>188.7611875</v>
      </c>
      <c r="BN873" s="1">
        <v>228.28825</v>
      </c>
      <c r="BO873" s="1">
        <v>27.3375625</v>
      </c>
      <c r="BP873" s="1">
        <v>24.26865625</v>
      </c>
      <c r="BQ873" s="1">
        <v>187.9088125</v>
      </c>
      <c r="BR873" s="1">
        <v>27.32979375</v>
      </c>
      <c r="BS873" s="1">
        <v>500.1335625</v>
      </c>
      <c r="BT873" s="1">
        <v>99.41696875</v>
      </c>
      <c r="BU873" s="1">
        <v>0.09996506875</v>
      </c>
      <c r="BV873" s="1">
        <v>30.99135625</v>
      </c>
      <c r="BW873" s="1">
        <v>31.84900625</v>
      </c>
      <c r="BX873" s="1">
        <v>999.9</v>
      </c>
      <c r="BY873" s="1">
        <v>0.0</v>
      </c>
      <c r="BZ873" s="1">
        <v>0.0</v>
      </c>
      <c r="CA873" s="1">
        <v>9994.641875000001</v>
      </c>
      <c r="CB873" s="1">
        <v>0.0</v>
      </c>
      <c r="CC873" s="1">
        <v>70.1344</v>
      </c>
      <c r="CD873" s="1">
        <v>-39.527225</v>
      </c>
      <c r="CE873" s="1">
        <v>194.0665625</v>
      </c>
      <c r="CF873" s="1">
        <v>233.966375</v>
      </c>
      <c r="CG873" s="1">
        <v>3.068908125</v>
      </c>
      <c r="CH873" s="1">
        <v>228.28825</v>
      </c>
      <c r="CI873" s="1">
        <v>24.26865625</v>
      </c>
      <c r="CJ873" s="1">
        <v>2.71781875</v>
      </c>
      <c r="CK873" s="1">
        <v>2.41271625</v>
      </c>
      <c r="CL873" s="1">
        <v>22.39325625</v>
      </c>
      <c r="CM873" s="1">
        <v>20.4493875</v>
      </c>
      <c r="CN873" s="1">
        <v>2000.020625</v>
      </c>
      <c r="CO873" s="1">
        <v>0.9799940625</v>
      </c>
      <c r="CP873" s="1">
        <v>0.0200061875</v>
      </c>
      <c r="CQ873" s="1">
        <v>0.0</v>
      </c>
      <c r="CR873" s="1">
        <v>2.567875</v>
      </c>
      <c r="CS873" s="1">
        <v>0.0</v>
      </c>
      <c r="CT873" s="1">
        <v>27470.0</v>
      </c>
      <c r="CU873" s="1">
        <v>17412.48125</v>
      </c>
      <c r="CV873" s="1">
        <v>43.437</v>
      </c>
      <c r="CW873" s="1">
        <v>44.5659375</v>
      </c>
      <c r="CX873" s="1">
        <v>43.5</v>
      </c>
      <c r="CY873" s="1">
        <v>42.937</v>
      </c>
      <c r="CZ873" s="1">
        <v>43.375</v>
      </c>
      <c r="DA873" s="1">
        <v>1960.011875</v>
      </c>
      <c r="DB873" s="1">
        <v>40.010625</v>
      </c>
      <c r="DC873" s="1">
        <v>0.0</v>
      </c>
      <c r="DD873" s="1">
        <v>1.6604115792E9</v>
      </c>
      <c r="DE873" s="1">
        <v>0.0</v>
      </c>
      <c r="DF873" s="1">
        <v>1.6604113081E9</v>
      </c>
      <c r="DG873" s="1" t="s">
        <v>1960</v>
      </c>
      <c r="DH873" s="1">
        <v>1.6604112996E9</v>
      </c>
      <c r="DI873" s="1">
        <v>1.6604113081E9</v>
      </c>
      <c r="DJ873" s="1">
        <v>25.0</v>
      </c>
      <c r="DK873" s="1">
        <v>0.208</v>
      </c>
      <c r="DL873" s="1">
        <v>-0.005</v>
      </c>
      <c r="DM873" s="1">
        <v>1.316</v>
      </c>
      <c r="DN873" s="1">
        <v>0.015</v>
      </c>
      <c r="DO873" s="1">
        <v>400.0</v>
      </c>
      <c r="DP873" s="1">
        <v>24.0</v>
      </c>
      <c r="DQ873" s="1">
        <v>0.34</v>
      </c>
      <c r="DR873" s="1">
        <v>0.09</v>
      </c>
      <c r="DS873" s="1">
        <v>0.7389496439420647</v>
      </c>
      <c r="DT873" s="1">
        <v>5.014278343762642</v>
      </c>
      <c r="DU873" s="1">
        <v>0.379536448143368</v>
      </c>
      <c r="DV873" s="1">
        <v>0.0</v>
      </c>
      <c r="DW873" s="1">
        <v>32.31983987909474</v>
      </c>
      <c r="DX873" s="1">
        <v>9.311433450240303</v>
      </c>
      <c r="DY873" s="1">
        <v>0.7049393387518026</v>
      </c>
      <c r="DZ873" s="1">
        <v>0.0</v>
      </c>
      <c r="EA873" s="1">
        <v>-39.48905666666666</v>
      </c>
      <c r="EB873" s="1">
        <v>-12.11651612903238</v>
      </c>
      <c r="EC873" s="1">
        <v>0.8871014717168619</v>
      </c>
      <c r="ED873" s="1">
        <v>0.0</v>
      </c>
      <c r="EE873" s="1">
        <v>168.5042040458307</v>
      </c>
      <c r="EF873" s="1">
        <v>222.7667479851419</v>
      </c>
      <c r="EG873" s="1">
        <v>16.62992357724471</v>
      </c>
      <c r="EH873" s="1">
        <v>0.0</v>
      </c>
      <c r="EI873" s="1">
        <v>3.06496</v>
      </c>
      <c r="EJ873" s="1">
        <v>0.07612435272044696</v>
      </c>
      <c r="EK873" s="1">
        <v>0.01171713360852389</v>
      </c>
      <c r="EL873" s="1">
        <v>1.0</v>
      </c>
      <c r="EM873" s="1">
        <v>2.014591599451481</v>
      </c>
      <c r="EN873" s="1">
        <v>-0.0285757465220274</v>
      </c>
      <c r="EO873" s="1">
        <v>0.002536943837063864</v>
      </c>
      <c r="EP873" s="1">
        <v>1.0</v>
      </c>
      <c r="EQ873" s="1">
        <v>2.0</v>
      </c>
      <c r="ER873" s="1">
        <v>6.0</v>
      </c>
      <c r="ES873" s="1" t="s">
        <v>390</v>
      </c>
      <c r="ET873" s="1">
        <v>2.94111</v>
      </c>
      <c r="EU873" s="1">
        <v>2.80138</v>
      </c>
      <c r="EV873" s="1">
        <v>0.0553367</v>
      </c>
      <c r="EW873" s="1">
        <v>0.0636826</v>
      </c>
      <c r="EX873" s="1">
        <v>0.117747</v>
      </c>
      <c r="EY873" s="1">
        <v>0.108245</v>
      </c>
      <c r="EZ873" s="1">
        <v>19305.4</v>
      </c>
      <c r="FA873" s="1">
        <v>20060.2</v>
      </c>
      <c r="FB873" s="1">
        <v>23774.9</v>
      </c>
      <c r="FC873" s="1">
        <v>24942.8</v>
      </c>
      <c r="FD873" s="1">
        <v>33579.0</v>
      </c>
      <c r="FE873" s="1">
        <v>35521.8</v>
      </c>
      <c r="FF873" s="1">
        <v>43359.8</v>
      </c>
      <c r="FG873" s="1">
        <v>46114.2</v>
      </c>
      <c r="FH873" s="1">
        <v>1.944</v>
      </c>
      <c r="FI873" s="1">
        <v>1.81133</v>
      </c>
      <c r="FJ873" s="1">
        <v>0.110656</v>
      </c>
      <c r="FK873" s="1">
        <v>0.0</v>
      </c>
      <c r="FL873" s="1">
        <v>30.0297</v>
      </c>
      <c r="FM873" s="1">
        <v>999.9</v>
      </c>
      <c r="FN873" s="1">
        <v>57.8</v>
      </c>
      <c r="FO873" s="1">
        <v>37.3</v>
      </c>
      <c r="FP873" s="1">
        <v>37.2621</v>
      </c>
      <c r="FQ873" s="1">
        <v>63.8462</v>
      </c>
      <c r="FR873" s="1">
        <v>25.5409</v>
      </c>
      <c r="FS873" s="1">
        <v>1.0</v>
      </c>
      <c r="FT873" s="1">
        <v>0.522411</v>
      </c>
      <c r="FU873" s="1">
        <v>2.18896</v>
      </c>
      <c r="FV873" s="1">
        <v>20.3074</v>
      </c>
      <c r="FW873" s="1">
        <v>5.21055</v>
      </c>
      <c r="FX873" s="1">
        <v>11.9072</v>
      </c>
      <c r="FY873" s="1">
        <v>5.0027</v>
      </c>
      <c r="FZ873" s="1">
        <v>3.29065</v>
      </c>
      <c r="GA873" s="1">
        <v>9999.0</v>
      </c>
      <c r="GB873" s="1">
        <v>9999.0</v>
      </c>
      <c r="GC873" s="1">
        <v>9999.0</v>
      </c>
      <c r="GD873" s="1">
        <v>999.9</v>
      </c>
      <c r="GE873" s="1">
        <v>1.85982</v>
      </c>
      <c r="GF873" s="1">
        <v>1.85486</v>
      </c>
      <c r="GG873" s="1">
        <v>1.85802</v>
      </c>
      <c r="GH873" s="1">
        <v>1.85652</v>
      </c>
      <c r="GI873" s="1">
        <v>1.85527</v>
      </c>
      <c r="GJ873" s="1">
        <v>1.85485</v>
      </c>
      <c r="GK873" s="1">
        <v>1.85366</v>
      </c>
      <c r="GL873" s="1">
        <v>1.85668</v>
      </c>
      <c r="GM873" s="1">
        <v>0.0</v>
      </c>
      <c r="GN873" s="1">
        <v>0.0</v>
      </c>
      <c r="GO873" s="1">
        <v>0.0</v>
      </c>
      <c r="GP873" s="1">
        <v>0.0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0.0</v>
      </c>
      <c r="GX873" s="1">
        <v>100.0</v>
      </c>
      <c r="GY873" s="1">
        <v>100.0</v>
      </c>
      <c r="GZ873" s="1">
        <v>0.946</v>
      </c>
      <c r="HA873" s="1">
        <v>0.0077</v>
      </c>
      <c r="HB873" s="1">
        <v>0.3634115085768492</v>
      </c>
      <c r="HC873" s="1">
        <v>0.002809866934308161</v>
      </c>
      <c r="HD873" s="1">
        <v>-1.127031966113555E-6</v>
      </c>
      <c r="HE873" s="1">
        <v>1.768598670541231E-10</v>
      </c>
      <c r="HF873" s="1">
        <v>-0.07173699153050066</v>
      </c>
      <c r="HG873" s="1">
        <v>0.01081145868756639</v>
      </c>
      <c r="HH873" s="1">
        <v>-3.689364805754238E-4</v>
      </c>
      <c r="HI873" s="1">
        <v>2.919854880483278E-6</v>
      </c>
      <c r="HJ873" s="1">
        <v>2.0</v>
      </c>
      <c r="HK873" s="1">
        <v>2136.0</v>
      </c>
      <c r="HL873" s="1">
        <v>3.0</v>
      </c>
      <c r="HM873" s="1">
        <v>30.0</v>
      </c>
      <c r="HN873" s="1">
        <v>4.7</v>
      </c>
      <c r="HO873" s="1">
        <v>4.5</v>
      </c>
      <c r="HP873" s="1">
        <v>0.795898</v>
      </c>
      <c r="HQ873" s="1">
        <v>2.3584</v>
      </c>
      <c r="HR873" s="1">
        <v>1.4978</v>
      </c>
      <c r="HS873" s="1">
        <v>2.30103</v>
      </c>
      <c r="HT873" s="1">
        <v>1.54785</v>
      </c>
      <c r="HU873" s="1">
        <v>2.38159</v>
      </c>
      <c r="HV873" s="1">
        <v>40.6042</v>
      </c>
      <c r="HW873" s="1">
        <v>13.2127</v>
      </c>
      <c r="HX873" s="1">
        <v>18.0</v>
      </c>
      <c r="HY873" s="1">
        <v>500.393</v>
      </c>
      <c r="HZ873" s="1">
        <v>478.343</v>
      </c>
      <c r="IA873" s="1">
        <v>26.9795</v>
      </c>
      <c r="IB873" s="1">
        <v>33.545</v>
      </c>
      <c r="IC873" s="1">
        <v>30.0</v>
      </c>
      <c r="ID873" s="1">
        <v>33.3607</v>
      </c>
      <c r="IE873" s="1">
        <v>33.4617</v>
      </c>
      <c r="IF873" s="1">
        <v>15.9436</v>
      </c>
      <c r="IG873" s="1">
        <v>37.83</v>
      </c>
      <c r="IH873" s="1">
        <v>0.0</v>
      </c>
      <c r="II873" s="1">
        <v>26.9808</v>
      </c>
      <c r="IJ873" s="1">
        <v>302.482</v>
      </c>
      <c r="IK873" s="1">
        <v>24.1138</v>
      </c>
      <c r="IL873" s="1">
        <v>100.256</v>
      </c>
      <c r="IM873" s="1">
        <v>99.937</v>
      </c>
      <c r="IN873" s="1" t="s">
        <v>365</v>
      </c>
    </row>
    <row r="874" ht="15.75" customHeight="1">
      <c r="A874" s="1">
        <v>858.0</v>
      </c>
      <c r="B874" s="1">
        <v>1.660411582E9</v>
      </c>
      <c r="C874" s="1">
        <v>11857.90000009537</v>
      </c>
      <c r="D874" s="1" t="s">
        <v>2063</v>
      </c>
      <c r="E874" s="1" t="s">
        <v>2064</v>
      </c>
      <c r="F874" s="1">
        <v>1.0</v>
      </c>
      <c r="G874" s="1" t="s">
        <v>349</v>
      </c>
      <c r="H874" s="1" t="s">
        <v>350</v>
      </c>
      <c r="I874" s="1" t="s">
        <v>351</v>
      </c>
      <c r="J874" s="1" t="s">
        <v>352</v>
      </c>
      <c r="K874" s="1" t="s">
        <v>1959</v>
      </c>
      <c r="L874" s="1" t="s">
        <v>349</v>
      </c>
      <c r="M874" s="1" t="s">
        <v>354</v>
      </c>
      <c r="N874" s="1">
        <v>1.6604115745E9</v>
      </c>
      <c r="O874" s="1">
        <f t="shared" si="1"/>
        <v>0.002647084258</v>
      </c>
      <c r="P874" s="1">
        <f t="shared" si="2"/>
        <v>2.647084258</v>
      </c>
      <c r="Q874" s="1">
        <f t="shared" si="3"/>
        <v>1.643568808</v>
      </c>
      <c r="R874" s="1">
        <f t="shared" si="4"/>
        <v>196.1277333</v>
      </c>
      <c r="S874" s="1">
        <f t="shared" si="5"/>
        <v>169.2023586</v>
      </c>
      <c r="T874" s="1">
        <f t="shared" si="6"/>
        <v>16.8385353</v>
      </c>
      <c r="U874" s="1">
        <f t="shared" si="7"/>
        <v>19.51807166</v>
      </c>
      <c r="V874" s="1">
        <f t="shared" si="8"/>
        <v>0.1290543395</v>
      </c>
      <c r="W874" s="1">
        <f t="shared" si="9"/>
        <v>2.918180022</v>
      </c>
      <c r="X874" s="1">
        <f t="shared" si="10"/>
        <v>0.125965456</v>
      </c>
      <c r="Y874" s="1">
        <f t="shared" si="11"/>
        <v>0.0789997762</v>
      </c>
      <c r="Z874" s="1">
        <f t="shared" si="12"/>
        <v>321.5172537</v>
      </c>
      <c r="AA874" s="1">
        <f t="shared" si="13"/>
        <v>32.19987659</v>
      </c>
      <c r="AB874" s="1">
        <f t="shared" si="14"/>
        <v>31.8461</v>
      </c>
      <c r="AC874" s="1">
        <f t="shared" si="15"/>
        <v>4.733645677</v>
      </c>
      <c r="AD874" s="1">
        <f t="shared" si="16"/>
        <v>60.33722</v>
      </c>
      <c r="AE874" s="1">
        <f t="shared" si="17"/>
        <v>2.720679929</v>
      </c>
      <c r="AF874" s="1">
        <f t="shared" si="18"/>
        <v>4.50912377</v>
      </c>
      <c r="AG874" s="1">
        <f t="shared" si="19"/>
        <v>2.012965747</v>
      </c>
      <c r="AH874" s="1">
        <f t="shared" si="20"/>
        <v>-116.7364158</v>
      </c>
      <c r="AI874" s="1">
        <f t="shared" si="21"/>
        <v>-134.4918311</v>
      </c>
      <c r="AJ874" s="1">
        <f t="shared" si="22"/>
        <v>-10.39225343</v>
      </c>
      <c r="AK874" s="1">
        <f t="shared" si="23"/>
        <v>59.8967534</v>
      </c>
      <c r="AL874" s="1">
        <f t="shared" si="24"/>
        <v>32.66937989</v>
      </c>
      <c r="AM874" s="1">
        <f t="shared" si="25"/>
        <v>2.632599414</v>
      </c>
      <c r="AN874" s="1">
        <f t="shared" si="26"/>
        <v>1.643568808</v>
      </c>
      <c r="AO874" s="1">
        <v>265.2961143451867</v>
      </c>
      <c r="AP874" s="1">
        <v>237.2425393939393</v>
      </c>
      <c r="AQ874" s="1">
        <v>5.09336760019609</v>
      </c>
      <c r="AR874" s="1">
        <v>65.01646125568308</v>
      </c>
      <c r="AS874" s="1">
        <f t="shared" si="27"/>
        <v>2.647084258</v>
      </c>
      <c r="AT874" s="1">
        <v>24.27106866228091</v>
      </c>
      <c r="AU874" s="1">
        <v>27.35783393939394</v>
      </c>
      <c r="AV874" s="1">
        <v>3.079788494663216E-4</v>
      </c>
      <c r="AW874" s="1">
        <v>83.56297785630993</v>
      </c>
      <c r="AX874" s="1">
        <v>0.0</v>
      </c>
      <c r="AY874" s="1">
        <v>0.0</v>
      </c>
      <c r="AZ874" s="1">
        <f t="shared" si="28"/>
        <v>1</v>
      </c>
      <c r="BA874" s="1">
        <f t="shared" si="29"/>
        <v>0</v>
      </c>
      <c r="BB874" s="1">
        <f t="shared" si="30"/>
        <v>51846.81311</v>
      </c>
      <c r="BC874" s="1">
        <f t="shared" si="31"/>
        <v>2000.004</v>
      </c>
      <c r="BD874" s="1">
        <f t="shared" si="32"/>
        <v>1681.203679</v>
      </c>
      <c r="BE874" s="1">
        <f t="shared" si="33"/>
        <v>0.8406001582</v>
      </c>
      <c r="BF874" s="1">
        <f t="shared" si="34"/>
        <v>0.1607583053</v>
      </c>
      <c r="BG874" s="1">
        <v>6.0</v>
      </c>
      <c r="BH874" s="1">
        <v>0.5</v>
      </c>
      <c r="BI874" s="1" t="s">
        <v>355</v>
      </c>
      <c r="BJ874" s="1">
        <v>2.0</v>
      </c>
      <c r="BK874" s="1" t="b">
        <v>1</v>
      </c>
      <c r="BL874" s="1">
        <v>1.6604115745E9</v>
      </c>
      <c r="BM874" s="1">
        <v>196.1277333333333</v>
      </c>
      <c r="BN874" s="1">
        <v>235.9401333333333</v>
      </c>
      <c r="BO874" s="1">
        <v>27.33880666666666</v>
      </c>
      <c r="BP874" s="1">
        <v>24.26686</v>
      </c>
      <c r="BQ874" s="1">
        <v>195.2576666666667</v>
      </c>
      <c r="BR874" s="1">
        <v>27.33104000000001</v>
      </c>
      <c r="BS874" s="1">
        <v>500.1311999999999</v>
      </c>
      <c r="BT874" s="1">
        <v>99.41715333333333</v>
      </c>
      <c r="BU874" s="1">
        <v>0.09998955333333333</v>
      </c>
      <c r="BV874" s="1">
        <v>30.99123333333334</v>
      </c>
      <c r="BW874" s="1">
        <v>31.8461</v>
      </c>
      <c r="BX874" s="1">
        <v>999.8999999999999</v>
      </c>
      <c r="BY874" s="1">
        <v>0.0</v>
      </c>
      <c r="BZ874" s="1">
        <v>0.0</v>
      </c>
      <c r="CA874" s="1">
        <v>9993.576666666668</v>
      </c>
      <c r="CB874" s="1">
        <v>0.0</v>
      </c>
      <c r="CC874" s="1">
        <v>70.64618666666667</v>
      </c>
      <c r="CD874" s="1">
        <v>-39.81254666666666</v>
      </c>
      <c r="CE874" s="1">
        <v>201.6404666666666</v>
      </c>
      <c r="CF874" s="1">
        <v>241.8080666666667</v>
      </c>
      <c r="CG874" s="1">
        <v>3.071952666666667</v>
      </c>
      <c r="CH874" s="1">
        <v>235.9401333333333</v>
      </c>
      <c r="CI874" s="1">
        <v>24.26686</v>
      </c>
      <c r="CJ874" s="1">
        <v>2.717947333333334</v>
      </c>
      <c r="CK874" s="1">
        <v>2.412542</v>
      </c>
      <c r="CL874" s="1">
        <v>22.39404</v>
      </c>
      <c r="CM874" s="1">
        <v>20.44822</v>
      </c>
      <c r="CN874" s="1">
        <v>2000.004</v>
      </c>
      <c r="CO874" s="1">
        <v>0.9799939333333334</v>
      </c>
      <c r="CP874" s="1">
        <v>0.02000631333333333</v>
      </c>
      <c r="CQ874" s="1">
        <v>0.0</v>
      </c>
      <c r="CR874" s="1">
        <v>2.654133333333334</v>
      </c>
      <c r="CS874" s="1">
        <v>0.0</v>
      </c>
      <c r="CT874" s="1">
        <v>27474.04666666667</v>
      </c>
      <c r="CU874" s="1">
        <v>17412.34</v>
      </c>
      <c r="CV874" s="1">
        <v>43.437</v>
      </c>
      <c r="CW874" s="1">
        <v>44.5662</v>
      </c>
      <c r="CX874" s="1">
        <v>43.5</v>
      </c>
      <c r="CY874" s="1">
        <v>42.937</v>
      </c>
      <c r="CZ874" s="1">
        <v>43.375</v>
      </c>
      <c r="DA874" s="1">
        <v>1959.995333333333</v>
      </c>
      <c r="DB874" s="1">
        <v>40.01066666666667</v>
      </c>
      <c r="DC874" s="1">
        <v>0.0</v>
      </c>
      <c r="DD874" s="1">
        <v>1.6604115804E9</v>
      </c>
      <c r="DE874" s="1">
        <v>0.0</v>
      </c>
      <c r="DF874" s="1">
        <v>1.6604113081E9</v>
      </c>
      <c r="DG874" s="1" t="s">
        <v>1960</v>
      </c>
      <c r="DH874" s="1">
        <v>1.6604112996E9</v>
      </c>
      <c r="DI874" s="1">
        <v>1.6604113081E9</v>
      </c>
      <c r="DJ874" s="1">
        <v>25.0</v>
      </c>
      <c r="DK874" s="1">
        <v>0.208</v>
      </c>
      <c r="DL874" s="1">
        <v>-0.005</v>
      </c>
      <c r="DM874" s="1">
        <v>1.316</v>
      </c>
      <c r="DN874" s="1">
        <v>0.015</v>
      </c>
      <c r="DO874" s="1">
        <v>400.0</v>
      </c>
      <c r="DP874" s="1">
        <v>24.0</v>
      </c>
      <c r="DQ874" s="1">
        <v>0.34</v>
      </c>
      <c r="DR874" s="1">
        <v>0.09</v>
      </c>
      <c r="DS874" s="1">
        <v>0.8840754202771798</v>
      </c>
      <c r="DT874" s="1">
        <v>5.36703261223176</v>
      </c>
      <c r="DU874" s="1">
        <v>0.3918525063249919</v>
      </c>
      <c r="DV874" s="1">
        <v>0.0</v>
      </c>
      <c r="DW874" s="1">
        <v>32.56410496827151</v>
      </c>
      <c r="DX874" s="1">
        <v>8.905149132291267</v>
      </c>
      <c r="DY874" s="1">
        <v>0.6570283805059056</v>
      </c>
      <c r="DZ874" s="1">
        <v>0.0</v>
      </c>
      <c r="EA874" s="1">
        <v>-39.71286451612903</v>
      </c>
      <c r="EB874" s="1">
        <v>-11.42099032258059</v>
      </c>
      <c r="EC874" s="1">
        <v>0.8679790028486041</v>
      </c>
      <c r="ED874" s="1">
        <v>0.0</v>
      </c>
      <c r="EE874" s="1">
        <v>175.0205511749633</v>
      </c>
      <c r="EF874" s="1">
        <v>219.8530971930693</v>
      </c>
      <c r="EG874" s="1">
        <v>15.88431936971709</v>
      </c>
      <c r="EH874" s="1">
        <v>0.0</v>
      </c>
      <c r="EI874" s="1">
        <v>3.069629268292683</v>
      </c>
      <c r="EJ874" s="1">
        <v>0.07662041811847019</v>
      </c>
      <c r="EK874" s="1">
        <v>0.01115513736842835</v>
      </c>
      <c r="EL874" s="1">
        <v>1.0</v>
      </c>
      <c r="EM874" s="1">
        <v>2.013468135556182</v>
      </c>
      <c r="EN874" s="1">
        <v>-0.04075938473982745</v>
      </c>
      <c r="EO874" s="1">
        <v>0.003357431362829296</v>
      </c>
      <c r="EP874" s="1">
        <v>1.0</v>
      </c>
      <c r="EQ874" s="1">
        <v>2.0</v>
      </c>
      <c r="ER874" s="1">
        <v>6.0</v>
      </c>
      <c r="ES874" s="1" t="s">
        <v>390</v>
      </c>
      <c r="ET874" s="1">
        <v>2.94115</v>
      </c>
      <c r="EU874" s="1">
        <v>2.80147</v>
      </c>
      <c r="EV874" s="1">
        <v>0.0563712</v>
      </c>
      <c r="EW874" s="1">
        <v>0.0646708</v>
      </c>
      <c r="EX874" s="1">
        <v>0.117759</v>
      </c>
      <c r="EY874" s="1">
        <v>0.108199</v>
      </c>
      <c r="EZ874" s="1">
        <v>19284.3</v>
      </c>
      <c r="FA874" s="1">
        <v>20039.0</v>
      </c>
      <c r="FB874" s="1">
        <v>23774.9</v>
      </c>
      <c r="FC874" s="1">
        <v>24942.7</v>
      </c>
      <c r="FD874" s="1">
        <v>33578.5</v>
      </c>
      <c r="FE874" s="1">
        <v>35523.8</v>
      </c>
      <c r="FF874" s="1">
        <v>43359.7</v>
      </c>
      <c r="FG874" s="1">
        <v>46114.3</v>
      </c>
      <c r="FH874" s="1">
        <v>1.94415</v>
      </c>
      <c r="FI874" s="1">
        <v>1.81125</v>
      </c>
      <c r="FJ874" s="1">
        <v>0.110857</v>
      </c>
      <c r="FK874" s="1">
        <v>0.0</v>
      </c>
      <c r="FL874" s="1">
        <v>30.0297</v>
      </c>
      <c r="FM874" s="1">
        <v>999.9</v>
      </c>
      <c r="FN874" s="1">
        <v>57.8</v>
      </c>
      <c r="FO874" s="1">
        <v>37.3</v>
      </c>
      <c r="FP874" s="1">
        <v>37.2596</v>
      </c>
      <c r="FQ874" s="1">
        <v>63.6562</v>
      </c>
      <c r="FR874" s="1">
        <v>26.234</v>
      </c>
      <c r="FS874" s="1">
        <v>1.0</v>
      </c>
      <c r="FT874" s="1">
        <v>0.522284</v>
      </c>
      <c r="FU874" s="1">
        <v>2.19471</v>
      </c>
      <c r="FV874" s="1">
        <v>20.3071</v>
      </c>
      <c r="FW874" s="1">
        <v>5.21055</v>
      </c>
      <c r="FX874" s="1">
        <v>11.9072</v>
      </c>
      <c r="FY874" s="1">
        <v>5.0031</v>
      </c>
      <c r="FZ874" s="1">
        <v>3.29065</v>
      </c>
      <c r="GA874" s="1">
        <v>9999.0</v>
      </c>
      <c r="GB874" s="1">
        <v>9999.0</v>
      </c>
      <c r="GC874" s="1">
        <v>9999.0</v>
      </c>
      <c r="GD874" s="1">
        <v>999.9</v>
      </c>
      <c r="GE874" s="1">
        <v>1.85984</v>
      </c>
      <c r="GF874" s="1">
        <v>1.85486</v>
      </c>
      <c r="GG874" s="1">
        <v>1.85802</v>
      </c>
      <c r="GH874" s="1">
        <v>1.85652</v>
      </c>
      <c r="GI874" s="1">
        <v>1.85528</v>
      </c>
      <c r="GJ874" s="1">
        <v>1.85485</v>
      </c>
      <c r="GK874" s="1">
        <v>1.85367</v>
      </c>
      <c r="GL874" s="1">
        <v>1.85667</v>
      </c>
      <c r="GM874" s="1">
        <v>0.0</v>
      </c>
      <c r="GN874" s="1">
        <v>0.0</v>
      </c>
      <c r="GO874" s="1">
        <v>0.0</v>
      </c>
      <c r="GP874" s="1">
        <v>0.0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0.0</v>
      </c>
      <c r="GX874" s="1">
        <v>100.0</v>
      </c>
      <c r="GY874" s="1">
        <v>100.0</v>
      </c>
      <c r="GZ874" s="1">
        <v>0.958</v>
      </c>
      <c r="HA874" s="1">
        <v>0.0077</v>
      </c>
      <c r="HB874" s="1">
        <v>0.3634115085768492</v>
      </c>
      <c r="HC874" s="1">
        <v>0.002809866934308161</v>
      </c>
      <c r="HD874" s="1">
        <v>-1.127031966113555E-6</v>
      </c>
      <c r="HE874" s="1">
        <v>1.768598670541231E-10</v>
      </c>
      <c r="HF874" s="1">
        <v>-0.07173699153050066</v>
      </c>
      <c r="HG874" s="1">
        <v>0.01081145868756639</v>
      </c>
      <c r="HH874" s="1">
        <v>-3.689364805754238E-4</v>
      </c>
      <c r="HI874" s="1">
        <v>2.919854880483278E-6</v>
      </c>
      <c r="HJ874" s="1">
        <v>2.0</v>
      </c>
      <c r="HK874" s="1">
        <v>2136.0</v>
      </c>
      <c r="HL874" s="1">
        <v>3.0</v>
      </c>
      <c r="HM874" s="1">
        <v>30.0</v>
      </c>
      <c r="HN874" s="1">
        <v>4.7</v>
      </c>
      <c r="HO874" s="1">
        <v>4.6</v>
      </c>
      <c r="HP874" s="1">
        <v>0.808105</v>
      </c>
      <c r="HQ874" s="1">
        <v>2.35596</v>
      </c>
      <c r="HR874" s="1">
        <v>1.4978</v>
      </c>
      <c r="HS874" s="1">
        <v>2.30225</v>
      </c>
      <c r="HT874" s="1">
        <v>1.54785</v>
      </c>
      <c r="HU874" s="1">
        <v>2.26807</v>
      </c>
      <c r="HV874" s="1">
        <v>40.6042</v>
      </c>
      <c r="HW874" s="1">
        <v>13.1952</v>
      </c>
      <c r="HX874" s="1">
        <v>18.0</v>
      </c>
      <c r="HY874" s="1">
        <v>500.484</v>
      </c>
      <c r="HZ874" s="1">
        <v>478.293</v>
      </c>
      <c r="IA874" s="1">
        <v>26.9808</v>
      </c>
      <c r="IB874" s="1">
        <v>33.545</v>
      </c>
      <c r="IC874" s="1">
        <v>30.0</v>
      </c>
      <c r="ID874" s="1">
        <v>33.3607</v>
      </c>
      <c r="IE874" s="1">
        <v>33.4617</v>
      </c>
      <c r="IF874" s="1">
        <v>16.2003</v>
      </c>
      <c r="IG874" s="1">
        <v>37.83</v>
      </c>
      <c r="IH874" s="1">
        <v>0.0</v>
      </c>
      <c r="II874" s="1">
        <v>26.9881</v>
      </c>
      <c r="IJ874" s="1">
        <v>312.501</v>
      </c>
      <c r="IK874" s="1">
        <v>24.1046</v>
      </c>
      <c r="IL874" s="1">
        <v>100.256</v>
      </c>
      <c r="IM874" s="1">
        <v>99.937</v>
      </c>
      <c r="IN874" s="1" t="s">
        <v>365</v>
      </c>
    </row>
    <row r="875" ht="15.75" customHeight="1">
      <c r="A875" s="1">
        <v>859.0</v>
      </c>
      <c r="B875" s="1">
        <v>1.660411583E9</v>
      </c>
      <c r="C875" s="1">
        <v>11858.90000009537</v>
      </c>
      <c r="D875" s="1" t="s">
        <v>2065</v>
      </c>
      <c r="E875" s="1" t="s">
        <v>2066</v>
      </c>
      <c r="F875" s="1">
        <v>1.0</v>
      </c>
      <c r="G875" s="1" t="s">
        <v>349</v>
      </c>
      <c r="H875" s="1" t="s">
        <v>350</v>
      </c>
      <c r="I875" s="1" t="s">
        <v>351</v>
      </c>
      <c r="J875" s="1" t="s">
        <v>352</v>
      </c>
      <c r="K875" s="1" t="s">
        <v>1959</v>
      </c>
      <c r="L875" s="1" t="s">
        <v>349</v>
      </c>
      <c r="M875" s="1" t="s">
        <v>354</v>
      </c>
      <c r="N875" s="1">
        <v>1.660411575E9</v>
      </c>
      <c r="O875" s="1">
        <f t="shared" si="1"/>
        <v>0.002652440383</v>
      </c>
      <c r="P875" s="1">
        <f t="shared" si="2"/>
        <v>2.652440383</v>
      </c>
      <c r="Q875" s="1">
        <f t="shared" si="3"/>
        <v>1.725561241</v>
      </c>
      <c r="R875" s="1">
        <f t="shared" si="4"/>
        <v>198.6024375</v>
      </c>
      <c r="S875" s="1">
        <f t="shared" si="5"/>
        <v>170.6237725</v>
      </c>
      <c r="T875" s="1">
        <f t="shared" si="6"/>
        <v>16.97999209</v>
      </c>
      <c r="U875" s="1">
        <f t="shared" si="7"/>
        <v>19.76434917</v>
      </c>
      <c r="V875" s="1">
        <f t="shared" si="8"/>
        <v>0.1293482593</v>
      </c>
      <c r="W875" s="1">
        <f t="shared" si="9"/>
        <v>2.918044677</v>
      </c>
      <c r="X875" s="1">
        <f t="shared" si="10"/>
        <v>0.126245332</v>
      </c>
      <c r="Y875" s="1">
        <f t="shared" si="11"/>
        <v>0.07917591847</v>
      </c>
      <c r="Z875" s="1">
        <f t="shared" si="12"/>
        <v>321.5167128</v>
      </c>
      <c r="AA875" s="1">
        <f t="shared" si="13"/>
        <v>32.19862911</v>
      </c>
      <c r="AB875" s="1">
        <f t="shared" si="14"/>
        <v>31.8451375</v>
      </c>
      <c r="AC875" s="1">
        <f t="shared" si="15"/>
        <v>4.733387512</v>
      </c>
      <c r="AD875" s="1">
        <f t="shared" si="16"/>
        <v>60.33996439</v>
      </c>
      <c r="AE875" s="1">
        <f t="shared" si="17"/>
        <v>2.720818869</v>
      </c>
      <c r="AF875" s="1">
        <f t="shared" si="18"/>
        <v>4.509148946</v>
      </c>
      <c r="AG875" s="1">
        <f t="shared" si="19"/>
        <v>2.012568643</v>
      </c>
      <c r="AH875" s="1">
        <f t="shared" si="20"/>
        <v>-116.9726209</v>
      </c>
      <c r="AI875" s="1">
        <f t="shared" si="21"/>
        <v>-134.3187711</v>
      </c>
      <c r="AJ875" s="1">
        <f t="shared" si="22"/>
        <v>-10.37931812</v>
      </c>
      <c r="AK875" s="1">
        <f t="shared" si="23"/>
        <v>59.84600265</v>
      </c>
      <c r="AL875" s="1">
        <f t="shared" si="24"/>
        <v>32.72091317</v>
      </c>
      <c r="AM875" s="1">
        <f t="shared" si="25"/>
        <v>2.635573676</v>
      </c>
      <c r="AN875" s="1">
        <f t="shared" si="26"/>
        <v>1.725561241</v>
      </c>
      <c r="AO875" s="1">
        <v>270.5114677512358</v>
      </c>
      <c r="AP875" s="1">
        <v>242.353696969697</v>
      </c>
      <c r="AQ875" s="1">
        <v>5.094067684846103</v>
      </c>
      <c r="AR875" s="1">
        <v>65.01646125568308</v>
      </c>
      <c r="AS875" s="1">
        <f t="shared" si="27"/>
        <v>2.652440383</v>
      </c>
      <c r="AT875" s="1">
        <v>24.26932806892422</v>
      </c>
      <c r="AU875" s="1">
        <v>27.36154242424242</v>
      </c>
      <c r="AV875" s="1">
        <v>4.251562342846918E-4</v>
      </c>
      <c r="AW875" s="1">
        <v>83.56297785630993</v>
      </c>
      <c r="AX875" s="1">
        <v>0.0</v>
      </c>
      <c r="AY875" s="1">
        <v>0.0</v>
      </c>
      <c r="AZ875" s="1">
        <f t="shared" si="28"/>
        <v>1</v>
      </c>
      <c r="BA875" s="1">
        <f t="shared" si="29"/>
        <v>0</v>
      </c>
      <c r="BB875" s="1">
        <f t="shared" si="30"/>
        <v>51842.95067</v>
      </c>
      <c r="BC875" s="1">
        <f t="shared" si="31"/>
        <v>2000.000625</v>
      </c>
      <c r="BD875" s="1">
        <f t="shared" si="32"/>
        <v>1681.200843</v>
      </c>
      <c r="BE875" s="1">
        <f t="shared" si="33"/>
        <v>0.8406001586</v>
      </c>
      <c r="BF875" s="1">
        <f t="shared" si="34"/>
        <v>0.1607583061</v>
      </c>
      <c r="BG875" s="1">
        <v>6.0</v>
      </c>
      <c r="BH875" s="1">
        <v>0.5</v>
      </c>
      <c r="BI875" s="1" t="s">
        <v>355</v>
      </c>
      <c r="BJ875" s="1">
        <v>2.0</v>
      </c>
      <c r="BK875" s="1" t="b">
        <v>1</v>
      </c>
      <c r="BL875" s="1">
        <v>1.660411575E9</v>
      </c>
      <c r="BM875" s="1">
        <v>198.6024375</v>
      </c>
      <c r="BN875" s="1">
        <v>238.4849375</v>
      </c>
      <c r="BO875" s="1">
        <v>27.3402</v>
      </c>
      <c r="BP875" s="1">
        <v>24.26480625</v>
      </c>
      <c r="BQ875" s="1">
        <v>197.7265625</v>
      </c>
      <c r="BR875" s="1">
        <v>27.33243125</v>
      </c>
      <c r="BS875" s="1">
        <v>500.1343125</v>
      </c>
      <c r="BT875" s="1">
        <v>99.41713125</v>
      </c>
      <c r="BU875" s="1">
        <v>0.10002183125</v>
      </c>
      <c r="BV875" s="1">
        <v>30.99133125</v>
      </c>
      <c r="BW875" s="1">
        <v>31.8451375</v>
      </c>
      <c r="BX875" s="1">
        <v>999.9</v>
      </c>
      <c r="BY875" s="1">
        <v>0.0</v>
      </c>
      <c r="BZ875" s="1">
        <v>0.0</v>
      </c>
      <c r="CA875" s="1">
        <v>9992.80625</v>
      </c>
      <c r="CB875" s="1">
        <v>0.0</v>
      </c>
      <c r="CC875" s="1">
        <v>70.84294375</v>
      </c>
      <c r="CD875" s="1">
        <v>-39.8826</v>
      </c>
      <c r="CE875" s="1">
        <v>204.1850625</v>
      </c>
      <c r="CF875" s="1">
        <v>244.4155625</v>
      </c>
      <c r="CG875" s="1">
        <v>3.075394375</v>
      </c>
      <c r="CH875" s="1">
        <v>238.4849375</v>
      </c>
      <c r="CI875" s="1">
        <v>24.26480625</v>
      </c>
      <c r="CJ875" s="1">
        <v>2.718085</v>
      </c>
      <c r="CK875" s="1">
        <v>2.4123375</v>
      </c>
      <c r="CL875" s="1">
        <v>22.39486875</v>
      </c>
      <c r="CM875" s="1">
        <v>20.44684375</v>
      </c>
      <c r="CN875" s="1">
        <v>2000.000625</v>
      </c>
      <c r="CO875" s="1">
        <v>0.9799938749999999</v>
      </c>
      <c r="CP875" s="1">
        <v>0.020006375</v>
      </c>
      <c r="CQ875" s="1">
        <v>0.0</v>
      </c>
      <c r="CR875" s="1">
        <v>2.659</v>
      </c>
      <c r="CS875" s="1">
        <v>0.0</v>
      </c>
      <c r="CT875" s="1">
        <v>27476.2125</v>
      </c>
      <c r="CU875" s="1">
        <v>17412.3125</v>
      </c>
      <c r="CV875" s="1">
        <v>43.437</v>
      </c>
      <c r="CW875" s="1">
        <v>44.5659375</v>
      </c>
      <c r="CX875" s="1">
        <v>43.5</v>
      </c>
      <c r="CY875" s="1">
        <v>42.937</v>
      </c>
      <c r="CZ875" s="1">
        <v>43.375</v>
      </c>
      <c r="DA875" s="1">
        <v>1959.991875</v>
      </c>
      <c r="DB875" s="1">
        <v>40.010625</v>
      </c>
      <c r="DC875" s="1">
        <v>0.0</v>
      </c>
      <c r="DD875" s="1">
        <v>1.660411581E9</v>
      </c>
      <c r="DE875" s="1">
        <v>0.0</v>
      </c>
      <c r="DF875" s="1">
        <v>1.6604113081E9</v>
      </c>
      <c r="DG875" s="1" t="s">
        <v>1960</v>
      </c>
      <c r="DH875" s="1">
        <v>1.6604112996E9</v>
      </c>
      <c r="DI875" s="1">
        <v>1.6604113081E9</v>
      </c>
      <c r="DJ875" s="1">
        <v>25.0</v>
      </c>
      <c r="DK875" s="1">
        <v>0.208</v>
      </c>
      <c r="DL875" s="1">
        <v>-0.005</v>
      </c>
      <c r="DM875" s="1">
        <v>1.316</v>
      </c>
      <c r="DN875" s="1">
        <v>0.015</v>
      </c>
      <c r="DO875" s="1">
        <v>400.0</v>
      </c>
      <c r="DP875" s="1">
        <v>24.0</v>
      </c>
      <c r="DQ875" s="1">
        <v>0.34</v>
      </c>
      <c r="DR875" s="1">
        <v>0.09</v>
      </c>
      <c r="DS875" s="1">
        <v>0.8840754202771798</v>
      </c>
      <c r="DT875" s="1">
        <v>5.36703261223176</v>
      </c>
      <c r="DU875" s="1">
        <v>0.3918525063249919</v>
      </c>
      <c r="DV875" s="1">
        <v>0.0</v>
      </c>
      <c r="DW875" s="1">
        <v>32.56410496827151</v>
      </c>
      <c r="DX875" s="1">
        <v>8.905149132291267</v>
      </c>
      <c r="DY875" s="1">
        <v>0.6570283805059056</v>
      </c>
      <c r="DZ875" s="1">
        <v>0.0</v>
      </c>
      <c r="EA875" s="1">
        <v>-39.71286451612903</v>
      </c>
      <c r="EB875" s="1">
        <v>-11.42099032258059</v>
      </c>
      <c r="EC875" s="1">
        <v>0.8679790028486041</v>
      </c>
      <c r="ED875" s="1">
        <v>0.0</v>
      </c>
      <c r="EE875" s="1">
        <v>175.0205511749633</v>
      </c>
      <c r="EF875" s="1">
        <v>219.8530971930693</v>
      </c>
      <c r="EG875" s="1">
        <v>15.88431936971709</v>
      </c>
      <c r="EH875" s="1">
        <v>0.0</v>
      </c>
      <c r="EI875" s="1">
        <v>3.069629268292683</v>
      </c>
      <c r="EJ875" s="1">
        <v>0.07662041811847019</v>
      </c>
      <c r="EK875" s="1">
        <v>0.01115513736842835</v>
      </c>
      <c r="EL875" s="1">
        <v>1.0</v>
      </c>
      <c r="EM875" s="1">
        <v>2.013468135556182</v>
      </c>
      <c r="EN875" s="1">
        <v>-0.04075938473982745</v>
      </c>
      <c r="EO875" s="1">
        <v>0.003357431362829296</v>
      </c>
      <c r="EP875" s="1">
        <v>1.0</v>
      </c>
      <c r="EQ875" s="1">
        <v>2.0</v>
      </c>
      <c r="ER875" s="1">
        <v>6.0</v>
      </c>
      <c r="ES875" s="1" t="s">
        <v>390</v>
      </c>
      <c r="ET875" s="1">
        <v>2.94121</v>
      </c>
      <c r="EU875" s="1">
        <v>2.80151</v>
      </c>
      <c r="EV875" s="1">
        <v>0.0573947</v>
      </c>
      <c r="EW875" s="1">
        <v>0.0656499</v>
      </c>
      <c r="EX875" s="1">
        <v>0.117765</v>
      </c>
      <c r="EY875" s="1">
        <v>0.108154</v>
      </c>
      <c r="EZ875" s="1">
        <v>19263.4</v>
      </c>
      <c r="FA875" s="1">
        <v>20018.0</v>
      </c>
      <c r="FB875" s="1">
        <v>23774.9</v>
      </c>
      <c r="FC875" s="1">
        <v>24942.7</v>
      </c>
      <c r="FD875" s="1">
        <v>33578.5</v>
      </c>
      <c r="FE875" s="1">
        <v>35525.7</v>
      </c>
      <c r="FF875" s="1">
        <v>43359.9</v>
      </c>
      <c r="FG875" s="1">
        <v>46114.4</v>
      </c>
      <c r="FH875" s="1">
        <v>1.94425</v>
      </c>
      <c r="FI875" s="1">
        <v>1.81125</v>
      </c>
      <c r="FJ875" s="1">
        <v>0.110723</v>
      </c>
      <c r="FK875" s="1">
        <v>0.0</v>
      </c>
      <c r="FL875" s="1">
        <v>30.0297</v>
      </c>
      <c r="FM875" s="1">
        <v>999.9</v>
      </c>
      <c r="FN875" s="1">
        <v>57.8</v>
      </c>
      <c r="FO875" s="1">
        <v>37.3</v>
      </c>
      <c r="FP875" s="1">
        <v>37.2612</v>
      </c>
      <c r="FQ875" s="1">
        <v>63.7062</v>
      </c>
      <c r="FR875" s="1">
        <v>26.2941</v>
      </c>
      <c r="FS875" s="1">
        <v>1.0</v>
      </c>
      <c r="FT875" s="1">
        <v>0.52219</v>
      </c>
      <c r="FU875" s="1">
        <v>2.19057</v>
      </c>
      <c r="FV875" s="1">
        <v>20.3072</v>
      </c>
      <c r="FW875" s="1">
        <v>5.21055</v>
      </c>
      <c r="FX875" s="1">
        <v>11.9075</v>
      </c>
      <c r="FY875" s="1">
        <v>5.00305</v>
      </c>
      <c r="FZ875" s="1">
        <v>3.29065</v>
      </c>
      <c r="GA875" s="1">
        <v>9999.0</v>
      </c>
      <c r="GB875" s="1">
        <v>9999.0</v>
      </c>
      <c r="GC875" s="1">
        <v>9999.0</v>
      </c>
      <c r="GD875" s="1">
        <v>999.9</v>
      </c>
      <c r="GE875" s="1">
        <v>1.85986</v>
      </c>
      <c r="GF875" s="1">
        <v>1.85485</v>
      </c>
      <c r="GG875" s="1">
        <v>1.85803</v>
      </c>
      <c r="GH875" s="1">
        <v>1.85653</v>
      </c>
      <c r="GI875" s="1">
        <v>1.85528</v>
      </c>
      <c r="GJ875" s="1">
        <v>1.85486</v>
      </c>
      <c r="GK875" s="1">
        <v>1.85367</v>
      </c>
      <c r="GL875" s="1">
        <v>1.85667</v>
      </c>
      <c r="GM875" s="1">
        <v>0.0</v>
      </c>
      <c r="GN875" s="1">
        <v>0.0</v>
      </c>
      <c r="GO875" s="1">
        <v>0.0</v>
      </c>
      <c r="GP875" s="1">
        <v>0.0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0.0</v>
      </c>
      <c r="GX875" s="1">
        <v>100.0</v>
      </c>
      <c r="GY875" s="1">
        <v>100.0</v>
      </c>
      <c r="GZ875" s="1">
        <v>0.969</v>
      </c>
      <c r="HA875" s="1">
        <v>0.0077</v>
      </c>
      <c r="HB875" s="1">
        <v>0.3634115085768492</v>
      </c>
      <c r="HC875" s="1">
        <v>0.002809866934308161</v>
      </c>
      <c r="HD875" s="1">
        <v>-1.127031966113555E-6</v>
      </c>
      <c r="HE875" s="1">
        <v>1.768598670541231E-10</v>
      </c>
      <c r="HF875" s="1">
        <v>-0.07173699153050066</v>
      </c>
      <c r="HG875" s="1">
        <v>0.01081145868756639</v>
      </c>
      <c r="HH875" s="1">
        <v>-3.689364805754238E-4</v>
      </c>
      <c r="HI875" s="1">
        <v>2.919854880483278E-6</v>
      </c>
      <c r="HJ875" s="1">
        <v>2.0</v>
      </c>
      <c r="HK875" s="1">
        <v>2136.0</v>
      </c>
      <c r="HL875" s="1">
        <v>3.0</v>
      </c>
      <c r="HM875" s="1">
        <v>30.0</v>
      </c>
      <c r="HN875" s="1">
        <v>4.7</v>
      </c>
      <c r="HO875" s="1">
        <v>4.6</v>
      </c>
      <c r="HP875" s="1">
        <v>0.81665</v>
      </c>
      <c r="HQ875" s="1">
        <v>2.35352</v>
      </c>
      <c r="HR875" s="1">
        <v>1.4978</v>
      </c>
      <c r="HS875" s="1">
        <v>2.30103</v>
      </c>
      <c r="HT875" s="1">
        <v>1.54785</v>
      </c>
      <c r="HU875" s="1">
        <v>2.3999</v>
      </c>
      <c r="HV875" s="1">
        <v>40.6042</v>
      </c>
      <c r="HW875" s="1">
        <v>13.2214</v>
      </c>
      <c r="HX875" s="1">
        <v>18.0</v>
      </c>
      <c r="HY875" s="1">
        <v>500.545</v>
      </c>
      <c r="HZ875" s="1">
        <v>478.293</v>
      </c>
      <c r="IA875" s="1">
        <v>26.9818</v>
      </c>
      <c r="IB875" s="1">
        <v>33.545</v>
      </c>
      <c r="IC875" s="1">
        <v>30.0001</v>
      </c>
      <c r="ID875" s="1">
        <v>33.3607</v>
      </c>
      <c r="IE875" s="1">
        <v>33.4617</v>
      </c>
      <c r="IF875" s="1">
        <v>16.3725</v>
      </c>
      <c r="IG875" s="1">
        <v>37.83</v>
      </c>
      <c r="IH875" s="1">
        <v>0.0</v>
      </c>
      <c r="II875" s="1">
        <v>26.9881</v>
      </c>
      <c r="IJ875" s="1">
        <v>312.501</v>
      </c>
      <c r="IK875" s="1">
        <v>24.1024</v>
      </c>
      <c r="IL875" s="1">
        <v>100.256</v>
      </c>
      <c r="IM875" s="1">
        <v>99.9372</v>
      </c>
      <c r="IN875" s="1" t="s">
        <v>365</v>
      </c>
    </row>
    <row r="876" ht="15.75" customHeight="1">
      <c r="A876" s="1">
        <v>860.0</v>
      </c>
      <c r="B876" s="1">
        <v>1.660411584E9</v>
      </c>
      <c r="C876" s="1">
        <v>11859.90000009537</v>
      </c>
      <c r="D876" s="1" t="s">
        <v>2067</v>
      </c>
      <c r="E876" s="1" t="s">
        <v>2068</v>
      </c>
      <c r="F876" s="1">
        <v>1.0</v>
      </c>
      <c r="G876" s="1" t="s">
        <v>349</v>
      </c>
      <c r="H876" s="1" t="s">
        <v>350</v>
      </c>
      <c r="I876" s="1" t="s">
        <v>351</v>
      </c>
      <c r="J876" s="1" t="s">
        <v>352</v>
      </c>
      <c r="K876" s="1" t="s">
        <v>1959</v>
      </c>
      <c r="L876" s="1" t="s">
        <v>349</v>
      </c>
      <c r="M876" s="1" t="s">
        <v>354</v>
      </c>
      <c r="N876" s="1">
        <v>1.6604115765E9</v>
      </c>
      <c r="O876" s="1">
        <f t="shared" si="1"/>
        <v>0.002660600208</v>
      </c>
      <c r="P876" s="1">
        <f t="shared" si="2"/>
        <v>2.660600208</v>
      </c>
      <c r="Q876" s="1">
        <f t="shared" si="3"/>
        <v>1.823480787</v>
      </c>
      <c r="R876" s="1">
        <f t="shared" si="4"/>
        <v>205.9905333</v>
      </c>
      <c r="S876" s="1">
        <f t="shared" si="5"/>
        <v>176.6348967</v>
      </c>
      <c r="T876" s="1">
        <f t="shared" si="6"/>
        <v>17.57823143</v>
      </c>
      <c r="U876" s="1">
        <f t="shared" si="7"/>
        <v>20.49962569</v>
      </c>
      <c r="V876" s="1">
        <f t="shared" si="8"/>
        <v>0.1298158355</v>
      </c>
      <c r="W876" s="1">
        <f t="shared" si="9"/>
        <v>2.918021206</v>
      </c>
      <c r="X876" s="1">
        <f t="shared" si="10"/>
        <v>0.1266907018</v>
      </c>
      <c r="Y876" s="1">
        <f t="shared" si="11"/>
        <v>0.07945620333</v>
      </c>
      <c r="Z876" s="1">
        <f t="shared" si="12"/>
        <v>321.5169345</v>
      </c>
      <c r="AA876" s="1">
        <f t="shared" si="13"/>
        <v>32.19661745</v>
      </c>
      <c r="AB876" s="1">
        <f t="shared" si="14"/>
        <v>31.84274667</v>
      </c>
      <c r="AC876" s="1">
        <f t="shared" si="15"/>
        <v>4.732746289</v>
      </c>
      <c r="AD876" s="1">
        <f t="shared" si="16"/>
        <v>60.34530505</v>
      </c>
      <c r="AE876" s="1">
        <f t="shared" si="17"/>
        <v>2.721075526</v>
      </c>
      <c r="AF876" s="1">
        <f t="shared" si="18"/>
        <v>4.509175194</v>
      </c>
      <c r="AG876" s="1">
        <f t="shared" si="19"/>
        <v>2.011670763</v>
      </c>
      <c r="AH876" s="1">
        <f t="shared" si="20"/>
        <v>-117.3324692</v>
      </c>
      <c r="AI876" s="1">
        <f t="shared" si="21"/>
        <v>-133.9255142</v>
      </c>
      <c r="AJ876" s="1">
        <f t="shared" si="22"/>
        <v>-10.34889608</v>
      </c>
      <c r="AK876" s="1">
        <f t="shared" si="23"/>
        <v>59.91005504</v>
      </c>
      <c r="AL876" s="1">
        <f t="shared" si="24"/>
        <v>32.93476322</v>
      </c>
      <c r="AM876" s="1">
        <f t="shared" si="25"/>
        <v>2.641041309</v>
      </c>
      <c r="AN876" s="1">
        <f t="shared" si="26"/>
        <v>1.823480787</v>
      </c>
      <c r="AO876" s="1">
        <v>275.6982367186119</v>
      </c>
      <c r="AP876" s="1">
        <v>247.4343454545455</v>
      </c>
      <c r="AQ876" s="1">
        <v>5.09129469577507</v>
      </c>
      <c r="AR876" s="1">
        <v>65.01646125568308</v>
      </c>
      <c r="AS876" s="1">
        <f t="shared" si="27"/>
        <v>2.660600208</v>
      </c>
      <c r="AT876" s="1">
        <v>24.26280891267467</v>
      </c>
      <c r="AU876" s="1">
        <v>27.36384363636364</v>
      </c>
      <c r="AV876" s="1">
        <v>5.28834338477081E-4</v>
      </c>
      <c r="AW876" s="1">
        <v>83.56297785630993</v>
      </c>
      <c r="AX876" s="1">
        <v>0.0</v>
      </c>
      <c r="AY876" s="1">
        <v>0.0</v>
      </c>
      <c r="AZ876" s="1">
        <f t="shared" si="28"/>
        <v>1</v>
      </c>
      <c r="BA876" s="1">
        <f t="shared" si="29"/>
        <v>0</v>
      </c>
      <c r="BB876" s="1">
        <f t="shared" si="30"/>
        <v>51842.26905</v>
      </c>
      <c r="BC876" s="1">
        <f t="shared" si="31"/>
        <v>2000.002</v>
      </c>
      <c r="BD876" s="1">
        <f t="shared" si="32"/>
        <v>1681.201999</v>
      </c>
      <c r="BE876" s="1">
        <f t="shared" si="33"/>
        <v>0.8406001588</v>
      </c>
      <c r="BF876" s="1">
        <f t="shared" si="34"/>
        <v>0.1607583065</v>
      </c>
      <c r="BG876" s="1">
        <v>6.0</v>
      </c>
      <c r="BH876" s="1">
        <v>0.5</v>
      </c>
      <c r="BI876" s="1" t="s">
        <v>355</v>
      </c>
      <c r="BJ876" s="1">
        <v>2.0</v>
      </c>
      <c r="BK876" s="1" t="b">
        <v>1</v>
      </c>
      <c r="BL876" s="1">
        <v>1.6604115765E9</v>
      </c>
      <c r="BM876" s="1">
        <v>205.9905333333333</v>
      </c>
      <c r="BN876" s="1">
        <v>246.1541333333333</v>
      </c>
      <c r="BO876" s="1">
        <v>27.34273333333334</v>
      </c>
      <c r="BP876" s="1">
        <v>24.26098</v>
      </c>
      <c r="BQ876" s="1">
        <v>205.0971333333333</v>
      </c>
      <c r="BR876" s="1">
        <v>27.33497333333333</v>
      </c>
      <c r="BS876" s="1">
        <v>500.1363333333331</v>
      </c>
      <c r="BT876" s="1">
        <v>99.41725333333332</v>
      </c>
      <c r="BU876" s="1">
        <v>0.1000660466666667</v>
      </c>
      <c r="BV876" s="1">
        <v>30.99143333333334</v>
      </c>
      <c r="BW876" s="1">
        <v>31.84274666666667</v>
      </c>
      <c r="BX876" s="1">
        <v>999.8999999999999</v>
      </c>
      <c r="BY876" s="1">
        <v>0.0</v>
      </c>
      <c r="BZ876" s="1">
        <v>0.0</v>
      </c>
      <c r="CA876" s="1">
        <v>9992.660000000002</v>
      </c>
      <c r="CB876" s="1">
        <v>0.0</v>
      </c>
      <c r="CC876" s="1">
        <v>71.35441999999999</v>
      </c>
      <c r="CD876" s="1">
        <v>-40.16363333333333</v>
      </c>
      <c r="CE876" s="1">
        <v>211.7814</v>
      </c>
      <c r="CF876" s="1">
        <v>252.2744</v>
      </c>
      <c r="CG876" s="1">
        <v>3.081758</v>
      </c>
      <c r="CH876" s="1">
        <v>246.1541333333333</v>
      </c>
      <c r="CI876" s="1">
        <v>24.26098</v>
      </c>
      <c r="CJ876" s="1">
        <v>2.718340666666667</v>
      </c>
      <c r="CK876" s="1">
        <v>2.41196</v>
      </c>
      <c r="CL876" s="1">
        <v>22.39641333333333</v>
      </c>
      <c r="CM876" s="1">
        <v>20.44430666666667</v>
      </c>
      <c r="CN876" s="1">
        <v>2000.002</v>
      </c>
      <c r="CO876" s="1">
        <v>0.9799939333333334</v>
      </c>
      <c r="CP876" s="1">
        <v>0.02000631333333334</v>
      </c>
      <c r="CQ876" s="1">
        <v>0.0</v>
      </c>
      <c r="CR876" s="1">
        <v>2.5688</v>
      </c>
      <c r="CS876" s="1">
        <v>0.0</v>
      </c>
      <c r="CT876" s="1">
        <v>27481.50666666666</v>
      </c>
      <c r="CU876" s="1">
        <v>17412.32666666667</v>
      </c>
      <c r="CV876" s="1">
        <v>43.437</v>
      </c>
      <c r="CW876" s="1">
        <v>44.5662</v>
      </c>
      <c r="CX876" s="1">
        <v>43.5</v>
      </c>
      <c r="CY876" s="1">
        <v>42.937</v>
      </c>
      <c r="CZ876" s="1">
        <v>43.375</v>
      </c>
      <c r="DA876" s="1">
        <v>1959.993333333333</v>
      </c>
      <c r="DB876" s="1">
        <v>40.01066666666667</v>
      </c>
      <c r="DC876" s="1">
        <v>0.0</v>
      </c>
      <c r="DD876" s="1">
        <v>1.6604115822E9</v>
      </c>
      <c r="DE876" s="1">
        <v>0.0</v>
      </c>
      <c r="DF876" s="1">
        <v>1.6604113081E9</v>
      </c>
      <c r="DG876" s="1" t="s">
        <v>1960</v>
      </c>
      <c r="DH876" s="1">
        <v>1.6604112996E9</v>
      </c>
      <c r="DI876" s="1">
        <v>1.6604113081E9</v>
      </c>
      <c r="DJ876" s="1">
        <v>25.0</v>
      </c>
      <c r="DK876" s="1">
        <v>0.208</v>
      </c>
      <c r="DL876" s="1">
        <v>-0.005</v>
      </c>
      <c r="DM876" s="1">
        <v>1.316</v>
      </c>
      <c r="DN876" s="1">
        <v>0.015</v>
      </c>
      <c r="DO876" s="1">
        <v>400.0</v>
      </c>
      <c r="DP876" s="1">
        <v>24.0</v>
      </c>
      <c r="DQ876" s="1">
        <v>0.34</v>
      </c>
      <c r="DR876" s="1">
        <v>0.09</v>
      </c>
      <c r="DS876" s="1">
        <v>1.002267384588784</v>
      </c>
      <c r="DT876" s="1">
        <v>5.515175141207418</v>
      </c>
      <c r="DU876" s="1">
        <v>0.4146627357684597</v>
      </c>
      <c r="DV876" s="1">
        <v>0.0</v>
      </c>
      <c r="DW876" s="1">
        <v>32.72986693586828</v>
      </c>
      <c r="DX876" s="1">
        <v>7.988291144541022</v>
      </c>
      <c r="DY876" s="1">
        <v>0.6131569294313645</v>
      </c>
      <c r="DZ876" s="1">
        <v>0.0</v>
      </c>
      <c r="EA876" s="1">
        <v>-40.0384</v>
      </c>
      <c r="EB876" s="1">
        <v>-9.6661001112347</v>
      </c>
      <c r="EC876" s="1">
        <v>0.7126972410030322</v>
      </c>
      <c r="ED876" s="1">
        <v>0.0</v>
      </c>
      <c r="EE876" s="1">
        <v>179.5251941937273</v>
      </c>
      <c r="EF876" s="1">
        <v>219.0783732381199</v>
      </c>
      <c r="EG876" s="1">
        <v>16.35459078785425</v>
      </c>
      <c r="EH876" s="1">
        <v>0.0</v>
      </c>
      <c r="EI876" s="1">
        <v>3.0748955</v>
      </c>
      <c r="EJ876" s="1">
        <v>0.1355844652908045</v>
      </c>
      <c r="EK876" s="1">
        <v>0.01835430112398724</v>
      </c>
      <c r="EL876" s="1">
        <v>1.0</v>
      </c>
      <c r="EM876" s="1">
        <v>2.012600885223586</v>
      </c>
      <c r="EN876" s="1">
        <v>-0.04558655944873444</v>
      </c>
      <c r="EO876" s="1">
        <v>0.003736366953928985</v>
      </c>
      <c r="EP876" s="1">
        <v>1.0</v>
      </c>
      <c r="EQ876" s="1">
        <v>2.0</v>
      </c>
      <c r="ER876" s="1">
        <v>6.0</v>
      </c>
      <c r="ES876" s="1" t="s">
        <v>390</v>
      </c>
      <c r="ET876" s="1">
        <v>2.94133</v>
      </c>
      <c r="EU876" s="1">
        <v>2.80135</v>
      </c>
      <c r="EV876" s="1">
        <v>0.0584149</v>
      </c>
      <c r="EW876" s="1">
        <v>0.0666175</v>
      </c>
      <c r="EX876" s="1">
        <v>0.117769</v>
      </c>
      <c r="EY876" s="1">
        <v>0.108124</v>
      </c>
      <c r="EZ876" s="1">
        <v>19242.7</v>
      </c>
      <c r="FA876" s="1">
        <v>19997.4</v>
      </c>
      <c r="FB876" s="1">
        <v>23775.0</v>
      </c>
      <c r="FC876" s="1">
        <v>24942.8</v>
      </c>
      <c r="FD876" s="1">
        <v>33578.5</v>
      </c>
      <c r="FE876" s="1">
        <v>35527.1</v>
      </c>
      <c r="FF876" s="1">
        <v>43360.1</v>
      </c>
      <c r="FG876" s="1">
        <v>46114.6</v>
      </c>
      <c r="FH876" s="1">
        <v>1.9443</v>
      </c>
      <c r="FI876" s="1">
        <v>1.81122</v>
      </c>
      <c r="FJ876" s="1">
        <v>0.110708</v>
      </c>
      <c r="FK876" s="1">
        <v>0.0</v>
      </c>
      <c r="FL876" s="1">
        <v>30.0297</v>
      </c>
      <c r="FM876" s="1">
        <v>999.9</v>
      </c>
      <c r="FN876" s="1">
        <v>57.8</v>
      </c>
      <c r="FO876" s="1">
        <v>37.3</v>
      </c>
      <c r="FP876" s="1">
        <v>37.2616</v>
      </c>
      <c r="FQ876" s="1">
        <v>63.4562</v>
      </c>
      <c r="FR876" s="1">
        <v>25.5609</v>
      </c>
      <c r="FS876" s="1">
        <v>1.0</v>
      </c>
      <c r="FT876" s="1">
        <v>0.522256</v>
      </c>
      <c r="FU876" s="1">
        <v>2.18584</v>
      </c>
      <c r="FV876" s="1">
        <v>20.3073</v>
      </c>
      <c r="FW876" s="1">
        <v>5.21055</v>
      </c>
      <c r="FX876" s="1">
        <v>11.9075</v>
      </c>
      <c r="FY876" s="1">
        <v>5.0027</v>
      </c>
      <c r="FZ876" s="1">
        <v>3.29065</v>
      </c>
      <c r="GA876" s="1">
        <v>9999.0</v>
      </c>
      <c r="GB876" s="1">
        <v>9999.0</v>
      </c>
      <c r="GC876" s="1">
        <v>9999.0</v>
      </c>
      <c r="GD876" s="1">
        <v>999.9</v>
      </c>
      <c r="GE876" s="1">
        <v>1.85986</v>
      </c>
      <c r="GF876" s="1">
        <v>1.85486</v>
      </c>
      <c r="GG876" s="1">
        <v>1.85803</v>
      </c>
      <c r="GH876" s="1">
        <v>1.85653</v>
      </c>
      <c r="GI876" s="1">
        <v>1.85526</v>
      </c>
      <c r="GJ876" s="1">
        <v>1.85486</v>
      </c>
      <c r="GK876" s="1">
        <v>1.85368</v>
      </c>
      <c r="GL876" s="1">
        <v>1.85667</v>
      </c>
      <c r="GM876" s="1">
        <v>0.0</v>
      </c>
      <c r="GN876" s="1">
        <v>0.0</v>
      </c>
      <c r="GO876" s="1">
        <v>0.0</v>
      </c>
      <c r="GP876" s="1">
        <v>0.0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0.0</v>
      </c>
      <c r="GX876" s="1">
        <v>100.0</v>
      </c>
      <c r="GY876" s="1">
        <v>100.0</v>
      </c>
      <c r="GZ876" s="1">
        <v>0.981</v>
      </c>
      <c r="HA876" s="1">
        <v>0.0077</v>
      </c>
      <c r="HB876" s="1">
        <v>0.3634115085768492</v>
      </c>
      <c r="HC876" s="1">
        <v>0.002809866934308161</v>
      </c>
      <c r="HD876" s="1">
        <v>-1.127031966113555E-6</v>
      </c>
      <c r="HE876" s="1">
        <v>1.768598670541231E-10</v>
      </c>
      <c r="HF876" s="1">
        <v>-0.07173699153050066</v>
      </c>
      <c r="HG876" s="1">
        <v>0.01081145868756639</v>
      </c>
      <c r="HH876" s="1">
        <v>-3.689364805754238E-4</v>
      </c>
      <c r="HI876" s="1">
        <v>2.919854880483278E-6</v>
      </c>
      <c r="HJ876" s="1">
        <v>2.0</v>
      </c>
      <c r="HK876" s="1">
        <v>2136.0</v>
      </c>
      <c r="HL876" s="1">
        <v>3.0</v>
      </c>
      <c r="HM876" s="1">
        <v>30.0</v>
      </c>
      <c r="HN876" s="1">
        <v>4.7</v>
      </c>
      <c r="HO876" s="1">
        <v>4.6</v>
      </c>
      <c r="HP876" s="1">
        <v>0.828857</v>
      </c>
      <c r="HQ876" s="1">
        <v>2.42554</v>
      </c>
      <c r="HR876" s="1">
        <v>1.4978</v>
      </c>
      <c r="HS876" s="1">
        <v>2.30103</v>
      </c>
      <c r="HT876" s="1">
        <v>1.54785</v>
      </c>
      <c r="HU876" s="1">
        <v>2.44873</v>
      </c>
      <c r="HV876" s="1">
        <v>40.6042</v>
      </c>
      <c r="HW876" s="1">
        <v>13.2127</v>
      </c>
      <c r="HX876" s="1">
        <v>18.0</v>
      </c>
      <c r="HY876" s="1">
        <v>500.576</v>
      </c>
      <c r="HZ876" s="1">
        <v>478.277</v>
      </c>
      <c r="IA876" s="1">
        <v>26.9829</v>
      </c>
      <c r="IB876" s="1">
        <v>33.545</v>
      </c>
      <c r="IC876" s="1">
        <v>30.0001</v>
      </c>
      <c r="ID876" s="1">
        <v>33.3607</v>
      </c>
      <c r="IE876" s="1">
        <v>33.4617</v>
      </c>
      <c r="IF876" s="1">
        <v>16.6323</v>
      </c>
      <c r="IG876" s="1">
        <v>37.83</v>
      </c>
      <c r="IH876" s="1">
        <v>0.0</v>
      </c>
      <c r="II876" s="1">
        <v>26.9881</v>
      </c>
      <c r="IJ876" s="1">
        <v>322.519</v>
      </c>
      <c r="IK876" s="1">
        <v>24.0938</v>
      </c>
      <c r="IL876" s="1">
        <v>100.256</v>
      </c>
      <c r="IM876" s="1">
        <v>99.9375</v>
      </c>
      <c r="IN876" s="1" t="s">
        <v>365</v>
      </c>
    </row>
    <row r="877" ht="15.75" customHeight="1">
      <c r="A877" s="1">
        <v>861.0</v>
      </c>
      <c r="B877" s="1">
        <v>1.660411585E9</v>
      </c>
      <c r="C877" s="1">
        <v>11860.90000009537</v>
      </c>
      <c r="D877" s="1" t="s">
        <v>2069</v>
      </c>
      <c r="E877" s="1" t="s">
        <v>2070</v>
      </c>
      <c r="F877" s="1">
        <v>1.0</v>
      </c>
      <c r="G877" s="1" t="s">
        <v>349</v>
      </c>
      <c r="H877" s="1" t="s">
        <v>350</v>
      </c>
      <c r="I877" s="1" t="s">
        <v>351</v>
      </c>
      <c r="J877" s="1" t="s">
        <v>352</v>
      </c>
      <c r="K877" s="1" t="s">
        <v>1959</v>
      </c>
      <c r="L877" s="1" t="s">
        <v>349</v>
      </c>
      <c r="M877" s="1" t="s">
        <v>354</v>
      </c>
      <c r="N877" s="1">
        <v>1.660411577E9</v>
      </c>
      <c r="O877" s="1">
        <f t="shared" si="1"/>
        <v>0.002696907536</v>
      </c>
      <c r="P877" s="1">
        <f t="shared" si="2"/>
        <v>2.696907536</v>
      </c>
      <c r="Q877" s="1">
        <f t="shared" si="3"/>
        <v>1.826051033</v>
      </c>
      <c r="R877" s="1">
        <f t="shared" si="4"/>
        <v>208.4685</v>
      </c>
      <c r="S877" s="1">
        <f t="shared" si="5"/>
        <v>179.3101647</v>
      </c>
      <c r="T877" s="1">
        <f t="shared" si="6"/>
        <v>17.84445595</v>
      </c>
      <c r="U877" s="1">
        <f t="shared" si="7"/>
        <v>20.74621353</v>
      </c>
      <c r="V877" s="1">
        <f t="shared" si="8"/>
        <v>0.1316551299</v>
      </c>
      <c r="W877" s="1">
        <f t="shared" si="9"/>
        <v>2.918243939</v>
      </c>
      <c r="X877" s="1">
        <f t="shared" si="10"/>
        <v>0.1284422314</v>
      </c>
      <c r="Y877" s="1">
        <f t="shared" si="11"/>
        <v>0.08055853026</v>
      </c>
      <c r="Z877" s="1">
        <f t="shared" si="12"/>
        <v>321.5168125</v>
      </c>
      <c r="AA877" s="1">
        <f t="shared" si="13"/>
        <v>32.18736023</v>
      </c>
      <c r="AB877" s="1">
        <f t="shared" si="14"/>
        <v>31.84190625</v>
      </c>
      <c r="AC877" s="1">
        <f t="shared" si="15"/>
        <v>4.732520906</v>
      </c>
      <c r="AD877" s="1">
        <f t="shared" si="16"/>
        <v>60.34722696</v>
      </c>
      <c r="AE877" s="1">
        <f t="shared" si="17"/>
        <v>2.721205505</v>
      </c>
      <c r="AF877" s="1">
        <f t="shared" si="18"/>
        <v>4.509246973</v>
      </c>
      <c r="AG877" s="1">
        <f t="shared" si="19"/>
        <v>2.011315401</v>
      </c>
      <c r="AH877" s="1">
        <f t="shared" si="20"/>
        <v>-118.9336224</v>
      </c>
      <c r="AI877" s="1">
        <f t="shared" si="21"/>
        <v>-133.7595945</v>
      </c>
      <c r="AJ877" s="1">
        <f t="shared" si="22"/>
        <v>-10.33525736</v>
      </c>
      <c r="AK877" s="1">
        <f t="shared" si="23"/>
        <v>58.48833826</v>
      </c>
      <c r="AL877" s="1">
        <f t="shared" si="24"/>
        <v>32.9712946</v>
      </c>
      <c r="AM877" s="1">
        <f t="shared" si="25"/>
        <v>2.644732423</v>
      </c>
      <c r="AN877" s="1">
        <f t="shared" si="26"/>
        <v>1.826051033</v>
      </c>
      <c r="AO877" s="1">
        <v>280.8455618832431</v>
      </c>
      <c r="AP877" s="1">
        <v>252.5425575757576</v>
      </c>
      <c r="AQ877" s="1">
        <v>5.098382847283321</v>
      </c>
      <c r="AR877" s="1">
        <v>65.01646125568308</v>
      </c>
      <c r="AS877" s="1">
        <f t="shared" si="27"/>
        <v>2.696907536</v>
      </c>
      <c r="AT877" s="1">
        <v>24.2505999543224</v>
      </c>
      <c r="AU877" s="1">
        <v>27.36408606060606</v>
      </c>
      <c r="AV877" s="1">
        <v>0.005078627573027564</v>
      </c>
      <c r="AW877" s="1">
        <v>83.56297785630993</v>
      </c>
      <c r="AX877" s="1">
        <v>0.0</v>
      </c>
      <c r="AY877" s="1">
        <v>0.0</v>
      </c>
      <c r="AZ877" s="1">
        <f t="shared" si="28"/>
        <v>1</v>
      </c>
      <c r="BA877" s="1">
        <f t="shared" si="29"/>
        <v>0</v>
      </c>
      <c r="BB877" s="1">
        <f t="shared" si="30"/>
        <v>51848.54824</v>
      </c>
      <c r="BC877" s="1">
        <f t="shared" si="31"/>
        <v>2000.00125</v>
      </c>
      <c r="BD877" s="1">
        <f t="shared" si="32"/>
        <v>1681.201368</v>
      </c>
      <c r="BE877" s="1">
        <f t="shared" si="33"/>
        <v>0.8406001584</v>
      </c>
      <c r="BF877" s="1">
        <f t="shared" si="34"/>
        <v>0.1607583058</v>
      </c>
      <c r="BG877" s="1">
        <v>6.0</v>
      </c>
      <c r="BH877" s="1">
        <v>0.5</v>
      </c>
      <c r="BI877" s="1" t="s">
        <v>355</v>
      </c>
      <c r="BJ877" s="1">
        <v>2.0</v>
      </c>
      <c r="BK877" s="1" t="b">
        <v>1</v>
      </c>
      <c r="BL877" s="1">
        <v>1.660411577E9</v>
      </c>
      <c r="BM877" s="1">
        <v>208.4685</v>
      </c>
      <c r="BN877" s="1">
        <v>248.684375</v>
      </c>
      <c r="BO877" s="1">
        <v>27.34405625</v>
      </c>
      <c r="BP877" s="1">
        <v>24.258025</v>
      </c>
      <c r="BQ877" s="1">
        <v>207.5693125</v>
      </c>
      <c r="BR877" s="1">
        <v>27.3363</v>
      </c>
      <c r="BS877" s="1">
        <v>500.140375</v>
      </c>
      <c r="BT877" s="1">
        <v>99.41719375</v>
      </c>
      <c r="BU877" s="1">
        <v>0.10006441875</v>
      </c>
      <c r="BV877" s="1">
        <v>30.9917125</v>
      </c>
      <c r="BW877" s="1">
        <v>31.84190625</v>
      </c>
      <c r="BX877" s="1">
        <v>999.9</v>
      </c>
      <c r="BY877" s="1">
        <v>0.0</v>
      </c>
      <c r="BZ877" s="1">
        <v>0.0</v>
      </c>
      <c r="CA877" s="1">
        <v>9993.9375</v>
      </c>
      <c r="CB877" s="1">
        <v>0.0</v>
      </c>
      <c r="CC877" s="1">
        <v>71.52161875</v>
      </c>
      <c r="CD877" s="1">
        <v>-40.21589375</v>
      </c>
      <c r="CE877" s="1">
        <v>214.3293125</v>
      </c>
      <c r="CF877" s="1">
        <v>254.866625</v>
      </c>
      <c r="CG877" s="1">
        <v>3.08603375</v>
      </c>
      <c r="CH877" s="1">
        <v>248.684375</v>
      </c>
      <c r="CI877" s="1">
        <v>24.258025</v>
      </c>
      <c r="CJ877" s="1">
        <v>2.718470625</v>
      </c>
      <c r="CK877" s="1">
        <v>2.411665</v>
      </c>
      <c r="CL877" s="1">
        <v>22.3972</v>
      </c>
      <c r="CM877" s="1">
        <v>20.44231875</v>
      </c>
      <c r="CN877" s="1">
        <v>2000.00125</v>
      </c>
      <c r="CO877" s="1">
        <v>0.9799938749999999</v>
      </c>
      <c r="CP877" s="1">
        <v>0.020006375</v>
      </c>
      <c r="CQ877" s="1">
        <v>0.0</v>
      </c>
      <c r="CR877" s="1">
        <v>2.5301875</v>
      </c>
      <c r="CS877" s="1">
        <v>0.0</v>
      </c>
      <c r="CT877" s="1">
        <v>27483.8125</v>
      </c>
      <c r="CU877" s="1">
        <v>17412.31875</v>
      </c>
      <c r="CV877" s="1">
        <v>43.437</v>
      </c>
      <c r="CW877" s="1">
        <v>44.569875</v>
      </c>
      <c r="CX877" s="1">
        <v>43.5</v>
      </c>
      <c r="CY877" s="1">
        <v>42.937</v>
      </c>
      <c r="CZ877" s="1">
        <v>43.375</v>
      </c>
      <c r="DA877" s="1">
        <v>1959.9925</v>
      </c>
      <c r="DB877" s="1">
        <v>40.010625</v>
      </c>
      <c r="DC877" s="1">
        <v>0.0</v>
      </c>
      <c r="DD877" s="1">
        <v>1.6604115834E9</v>
      </c>
      <c r="DE877" s="1">
        <v>0.0</v>
      </c>
      <c r="DF877" s="1">
        <v>1.6604113081E9</v>
      </c>
      <c r="DG877" s="1" t="s">
        <v>1960</v>
      </c>
      <c r="DH877" s="1">
        <v>1.6604112996E9</v>
      </c>
      <c r="DI877" s="1">
        <v>1.6604113081E9</v>
      </c>
      <c r="DJ877" s="1">
        <v>25.0</v>
      </c>
      <c r="DK877" s="1">
        <v>0.208</v>
      </c>
      <c r="DL877" s="1">
        <v>-0.005</v>
      </c>
      <c r="DM877" s="1">
        <v>1.316</v>
      </c>
      <c r="DN877" s="1">
        <v>0.015</v>
      </c>
      <c r="DO877" s="1">
        <v>400.0</v>
      </c>
      <c r="DP877" s="1">
        <v>24.0</v>
      </c>
      <c r="DQ877" s="1">
        <v>0.34</v>
      </c>
      <c r="DR877" s="1">
        <v>0.09</v>
      </c>
      <c r="DS877" s="1">
        <v>1.147285605316327</v>
      </c>
      <c r="DT877" s="1">
        <v>5.430881033843954</v>
      </c>
      <c r="DU877" s="1">
        <v>0.4082579791693398</v>
      </c>
      <c r="DV877" s="1">
        <v>0.0</v>
      </c>
      <c r="DW877" s="1">
        <v>32.96094055187724</v>
      </c>
      <c r="DX877" s="1">
        <v>6.286309720749035</v>
      </c>
      <c r="DY877" s="1">
        <v>0.4653144903084278</v>
      </c>
      <c r="DZ877" s="1">
        <v>0.0</v>
      </c>
      <c r="EA877" s="1">
        <v>-40.22549354838709</v>
      </c>
      <c r="EB877" s="1">
        <v>-8.325072580645154</v>
      </c>
      <c r="EC877" s="1">
        <v>0.634223534896366</v>
      </c>
      <c r="ED877" s="1">
        <v>0.0</v>
      </c>
      <c r="EE877" s="1">
        <v>185.7831733009616</v>
      </c>
      <c r="EF877" s="1">
        <v>222.6375321245548</v>
      </c>
      <c r="EG877" s="1">
        <v>16.07913046662774</v>
      </c>
      <c r="EH877" s="1">
        <v>0.0</v>
      </c>
      <c r="EI877" s="1">
        <v>3.080359512195122</v>
      </c>
      <c r="EJ877" s="1">
        <v>0.208419721254353</v>
      </c>
      <c r="EK877" s="1">
        <v>0.02605104454169288</v>
      </c>
      <c r="EL877" s="1">
        <v>0.0</v>
      </c>
      <c r="EM877" s="1">
        <v>2.011509124116357</v>
      </c>
      <c r="EN877" s="1">
        <v>-0.05355850504278406</v>
      </c>
      <c r="EO877" s="1">
        <v>0.004060532647622358</v>
      </c>
      <c r="EP877" s="1">
        <v>1.0</v>
      </c>
      <c r="EQ877" s="1">
        <v>1.0</v>
      </c>
      <c r="ER877" s="1">
        <v>6.0</v>
      </c>
      <c r="ES877" s="1" t="s">
        <v>433</v>
      </c>
      <c r="ET877" s="1">
        <v>2.94129</v>
      </c>
      <c r="EU877" s="1">
        <v>2.80115</v>
      </c>
      <c r="EV877" s="1">
        <v>0.0594239</v>
      </c>
      <c r="EW877" s="1">
        <v>0.0675865</v>
      </c>
      <c r="EX877" s="1">
        <v>0.117768</v>
      </c>
      <c r="EY877" s="1">
        <v>0.108105</v>
      </c>
      <c r="EZ877" s="1">
        <v>19222.1</v>
      </c>
      <c r="FA877" s="1">
        <v>19976.7</v>
      </c>
      <c r="FB877" s="1">
        <v>23775.0</v>
      </c>
      <c r="FC877" s="1">
        <v>24942.9</v>
      </c>
      <c r="FD877" s="1">
        <v>33578.7</v>
      </c>
      <c r="FE877" s="1">
        <v>35527.9</v>
      </c>
      <c r="FF877" s="1">
        <v>43360.2</v>
      </c>
      <c r="FG877" s="1">
        <v>46114.6</v>
      </c>
      <c r="FH877" s="1">
        <v>1.94428</v>
      </c>
      <c r="FI877" s="1">
        <v>1.81107</v>
      </c>
      <c r="FJ877" s="1">
        <v>0.110805</v>
      </c>
      <c r="FK877" s="1">
        <v>0.0</v>
      </c>
      <c r="FL877" s="1">
        <v>30.0297</v>
      </c>
      <c r="FM877" s="1">
        <v>999.9</v>
      </c>
      <c r="FN877" s="1">
        <v>57.8</v>
      </c>
      <c r="FO877" s="1">
        <v>37.3</v>
      </c>
      <c r="FP877" s="1">
        <v>37.2627</v>
      </c>
      <c r="FQ877" s="1">
        <v>63.5062</v>
      </c>
      <c r="FR877" s="1">
        <v>25.601</v>
      </c>
      <c r="FS877" s="1">
        <v>1.0</v>
      </c>
      <c r="FT877" s="1">
        <v>0.522454</v>
      </c>
      <c r="FU877" s="1">
        <v>2.18187</v>
      </c>
      <c r="FV877" s="1">
        <v>20.3071</v>
      </c>
      <c r="FW877" s="1">
        <v>5.21085</v>
      </c>
      <c r="FX877" s="1">
        <v>11.9075</v>
      </c>
      <c r="FY877" s="1">
        <v>5.00285</v>
      </c>
      <c r="FZ877" s="1">
        <v>3.29065</v>
      </c>
      <c r="GA877" s="1">
        <v>9999.0</v>
      </c>
      <c r="GB877" s="1">
        <v>9999.0</v>
      </c>
      <c r="GC877" s="1">
        <v>9999.0</v>
      </c>
      <c r="GD877" s="1">
        <v>999.9</v>
      </c>
      <c r="GE877" s="1">
        <v>1.85985</v>
      </c>
      <c r="GF877" s="1">
        <v>1.85486</v>
      </c>
      <c r="GG877" s="1">
        <v>1.85803</v>
      </c>
      <c r="GH877" s="1">
        <v>1.85653</v>
      </c>
      <c r="GI877" s="1">
        <v>1.85527</v>
      </c>
      <c r="GJ877" s="1">
        <v>1.85486</v>
      </c>
      <c r="GK877" s="1">
        <v>1.85367</v>
      </c>
      <c r="GL877" s="1">
        <v>1.85667</v>
      </c>
      <c r="GM877" s="1">
        <v>0.0</v>
      </c>
      <c r="GN877" s="1">
        <v>0.0</v>
      </c>
      <c r="GO877" s="1">
        <v>0.0</v>
      </c>
      <c r="GP877" s="1">
        <v>0.0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0.0</v>
      </c>
      <c r="GX877" s="1">
        <v>100.0</v>
      </c>
      <c r="GY877" s="1">
        <v>100.0</v>
      </c>
      <c r="GZ877" s="1">
        <v>0.992</v>
      </c>
      <c r="HA877" s="1">
        <v>0.0077</v>
      </c>
      <c r="HB877" s="1">
        <v>0.3634115085768492</v>
      </c>
      <c r="HC877" s="1">
        <v>0.002809866934308161</v>
      </c>
      <c r="HD877" s="1">
        <v>-1.127031966113555E-6</v>
      </c>
      <c r="HE877" s="1">
        <v>1.768598670541231E-10</v>
      </c>
      <c r="HF877" s="1">
        <v>-0.07173699153050066</v>
      </c>
      <c r="HG877" s="1">
        <v>0.01081145868756639</v>
      </c>
      <c r="HH877" s="1">
        <v>-3.689364805754238E-4</v>
      </c>
      <c r="HI877" s="1">
        <v>2.919854880483278E-6</v>
      </c>
      <c r="HJ877" s="1">
        <v>2.0</v>
      </c>
      <c r="HK877" s="1">
        <v>2136.0</v>
      </c>
      <c r="HL877" s="1">
        <v>3.0</v>
      </c>
      <c r="HM877" s="1">
        <v>30.0</v>
      </c>
      <c r="HN877" s="1">
        <v>4.8</v>
      </c>
      <c r="HO877" s="1">
        <v>4.6</v>
      </c>
      <c r="HP877" s="1">
        <v>0.838623</v>
      </c>
      <c r="HQ877" s="1">
        <v>2.35474</v>
      </c>
      <c r="HR877" s="1">
        <v>1.4978</v>
      </c>
      <c r="HS877" s="1">
        <v>2.30103</v>
      </c>
      <c r="HT877" s="1">
        <v>1.54785</v>
      </c>
      <c r="HU877" s="1">
        <v>2.35229</v>
      </c>
      <c r="HV877" s="1">
        <v>40.6042</v>
      </c>
      <c r="HW877" s="1">
        <v>13.1952</v>
      </c>
      <c r="HX877" s="1">
        <v>18.0</v>
      </c>
      <c r="HY877" s="1">
        <v>500.56</v>
      </c>
      <c r="HZ877" s="1">
        <v>478.179</v>
      </c>
      <c r="IA877" s="1">
        <v>26.9842</v>
      </c>
      <c r="IB877" s="1">
        <v>33.545</v>
      </c>
      <c r="IC877" s="1">
        <v>30.0002</v>
      </c>
      <c r="ID877" s="1">
        <v>33.3607</v>
      </c>
      <c r="IE877" s="1">
        <v>33.4617</v>
      </c>
      <c r="IF877" s="1">
        <v>16.8016</v>
      </c>
      <c r="IG877" s="1">
        <v>38.1075</v>
      </c>
      <c r="IH877" s="1">
        <v>0.0</v>
      </c>
      <c r="II877" s="1">
        <v>26.9881</v>
      </c>
      <c r="IJ877" s="1">
        <v>322.519</v>
      </c>
      <c r="IK877" s="1">
        <v>24.0834</v>
      </c>
      <c r="IL877" s="1">
        <v>100.257</v>
      </c>
      <c r="IM877" s="1">
        <v>99.9378</v>
      </c>
      <c r="IN877" s="1" t="s">
        <v>365</v>
      </c>
    </row>
    <row r="878" ht="15.75" customHeight="1">
      <c r="A878" s="1">
        <v>862.0</v>
      </c>
      <c r="B878" s="1">
        <v>1.660411586E9</v>
      </c>
      <c r="C878" s="1">
        <v>11861.90000009537</v>
      </c>
      <c r="D878" s="1" t="s">
        <v>2071</v>
      </c>
      <c r="E878" s="1" t="s">
        <v>2072</v>
      </c>
      <c r="F878" s="1">
        <v>1.0</v>
      </c>
      <c r="G878" s="1" t="s">
        <v>349</v>
      </c>
      <c r="H878" s="1" t="s">
        <v>350</v>
      </c>
      <c r="I878" s="1" t="s">
        <v>351</v>
      </c>
      <c r="J878" s="1" t="s">
        <v>352</v>
      </c>
      <c r="K878" s="1" t="s">
        <v>1959</v>
      </c>
      <c r="L878" s="1" t="s">
        <v>349</v>
      </c>
      <c r="M878" s="1" t="s">
        <v>354</v>
      </c>
      <c r="N878" s="1">
        <v>1.6604115785E9</v>
      </c>
      <c r="O878" s="1">
        <f t="shared" si="1"/>
        <v>0.002695128674</v>
      </c>
      <c r="P878" s="1">
        <f t="shared" si="2"/>
        <v>2.695128674</v>
      </c>
      <c r="Q878" s="1">
        <f t="shared" si="3"/>
        <v>1.860670841</v>
      </c>
      <c r="R878" s="1">
        <f t="shared" si="4"/>
        <v>215.8834667</v>
      </c>
      <c r="S878" s="1">
        <f t="shared" si="5"/>
        <v>186.057925</v>
      </c>
      <c r="T878" s="1">
        <f t="shared" si="6"/>
        <v>18.51595725</v>
      </c>
      <c r="U878" s="1">
        <f t="shared" si="7"/>
        <v>21.48411061</v>
      </c>
      <c r="V878" s="1">
        <f t="shared" si="8"/>
        <v>0.1316330099</v>
      </c>
      <c r="W878" s="1">
        <f t="shared" si="9"/>
        <v>2.918601321</v>
      </c>
      <c r="X878" s="1">
        <f t="shared" si="10"/>
        <v>0.1284215597</v>
      </c>
      <c r="Y878" s="1">
        <f t="shared" si="11"/>
        <v>0.08054548511</v>
      </c>
      <c r="Z878" s="1">
        <f t="shared" si="12"/>
        <v>321.5172537</v>
      </c>
      <c r="AA878" s="1">
        <f t="shared" si="13"/>
        <v>32.18784387</v>
      </c>
      <c r="AB878" s="1">
        <f t="shared" si="14"/>
        <v>31.83936667</v>
      </c>
      <c r="AC878" s="1">
        <f t="shared" si="15"/>
        <v>4.731839899</v>
      </c>
      <c r="AD878" s="1">
        <f t="shared" si="16"/>
        <v>60.35379884</v>
      </c>
      <c r="AE878" s="1">
        <f t="shared" si="17"/>
        <v>2.721525771</v>
      </c>
      <c r="AF878" s="1">
        <f t="shared" si="18"/>
        <v>4.509286613</v>
      </c>
      <c r="AG878" s="1">
        <f t="shared" si="19"/>
        <v>2.010314127</v>
      </c>
      <c r="AH878" s="1">
        <f t="shared" si="20"/>
        <v>-118.8551745</v>
      </c>
      <c r="AI878" s="1">
        <f t="shared" si="21"/>
        <v>-133.3521202</v>
      </c>
      <c r="AJ878" s="1">
        <f t="shared" si="22"/>
        <v>-10.30238995</v>
      </c>
      <c r="AK878" s="1">
        <f t="shared" si="23"/>
        <v>59.00756906</v>
      </c>
      <c r="AL878" s="1">
        <f t="shared" si="24"/>
        <v>33.13314578</v>
      </c>
      <c r="AM878" s="1">
        <f t="shared" si="25"/>
        <v>2.651510373</v>
      </c>
      <c r="AN878" s="1">
        <f t="shared" si="26"/>
        <v>1.860670841</v>
      </c>
      <c r="AO878" s="1">
        <v>285.9645272070248</v>
      </c>
      <c r="AP878" s="1">
        <v>257.6352727272727</v>
      </c>
      <c r="AQ878" s="1">
        <v>5.095254489135609</v>
      </c>
      <c r="AR878" s="1">
        <v>65.01646125568308</v>
      </c>
      <c r="AS878" s="1">
        <f t="shared" si="27"/>
        <v>2.695128674</v>
      </c>
      <c r="AT878" s="1">
        <v>24.23647659183928</v>
      </c>
      <c r="AU878" s="1">
        <v>27.36339030303029</v>
      </c>
      <c r="AV878" s="1">
        <v>0.00271431083220099</v>
      </c>
      <c r="AW878" s="1">
        <v>83.56297785630993</v>
      </c>
      <c r="AX878" s="1">
        <v>0.0</v>
      </c>
      <c r="AY878" s="1">
        <v>0.0</v>
      </c>
      <c r="AZ878" s="1">
        <f t="shared" si="28"/>
        <v>1</v>
      </c>
      <c r="BA878" s="1">
        <f t="shared" si="29"/>
        <v>0</v>
      </c>
      <c r="BB878" s="1">
        <f t="shared" si="30"/>
        <v>51858.67384</v>
      </c>
      <c r="BC878" s="1">
        <f t="shared" si="31"/>
        <v>2000.004</v>
      </c>
      <c r="BD878" s="1">
        <f t="shared" si="32"/>
        <v>1681.203679</v>
      </c>
      <c r="BE878" s="1">
        <f t="shared" si="33"/>
        <v>0.8406001582</v>
      </c>
      <c r="BF878" s="1">
        <f t="shared" si="34"/>
        <v>0.1607583053</v>
      </c>
      <c r="BG878" s="1">
        <v>6.0</v>
      </c>
      <c r="BH878" s="1">
        <v>0.5</v>
      </c>
      <c r="BI878" s="1" t="s">
        <v>355</v>
      </c>
      <c r="BJ878" s="1">
        <v>2.0</v>
      </c>
      <c r="BK878" s="1" t="b">
        <v>1</v>
      </c>
      <c r="BL878" s="1">
        <v>1.6604115785E9</v>
      </c>
      <c r="BM878" s="1">
        <v>215.8834666666667</v>
      </c>
      <c r="BN878" s="1">
        <v>256.3184</v>
      </c>
      <c r="BO878" s="1">
        <v>27.3473</v>
      </c>
      <c r="BP878" s="1">
        <v>24.2534</v>
      </c>
      <c r="BQ878" s="1">
        <v>214.9668666666667</v>
      </c>
      <c r="BR878" s="1">
        <v>27.33955333333334</v>
      </c>
      <c r="BS878" s="1">
        <v>500.1451999999999</v>
      </c>
      <c r="BT878" s="1">
        <v>99.41708666666666</v>
      </c>
      <c r="BU878" s="1">
        <v>0.1000785133333333</v>
      </c>
      <c r="BV878" s="1">
        <v>30.99186666666667</v>
      </c>
      <c r="BW878" s="1">
        <v>31.83936666666667</v>
      </c>
      <c r="BX878" s="1">
        <v>999.8999999999999</v>
      </c>
      <c r="BY878" s="1">
        <v>0.0</v>
      </c>
      <c r="BZ878" s="1">
        <v>0.0</v>
      </c>
      <c r="CA878" s="1">
        <v>9995.988666666668</v>
      </c>
      <c r="CB878" s="1">
        <v>0.0</v>
      </c>
      <c r="CC878" s="1">
        <v>72.05112000000001</v>
      </c>
      <c r="CD878" s="1">
        <v>-40.43493333333334</v>
      </c>
      <c r="CE878" s="1">
        <v>221.9535333333333</v>
      </c>
      <c r="CF878" s="1">
        <v>262.6891333333333</v>
      </c>
      <c r="CG878" s="1">
        <v>3.093911333333333</v>
      </c>
      <c r="CH878" s="1">
        <v>256.3184</v>
      </c>
      <c r="CI878" s="1">
        <v>24.2534</v>
      </c>
      <c r="CJ878" s="1">
        <v>2.718789999999999</v>
      </c>
      <c r="CK878" s="1">
        <v>2.411202</v>
      </c>
      <c r="CL878" s="1">
        <v>22.39913333333333</v>
      </c>
      <c r="CM878" s="1">
        <v>20.43920666666667</v>
      </c>
      <c r="CN878" s="1">
        <v>2000.004</v>
      </c>
      <c r="CO878" s="1">
        <v>0.9799939333333334</v>
      </c>
      <c r="CP878" s="1">
        <v>0.02000631333333334</v>
      </c>
      <c r="CQ878" s="1">
        <v>0.0</v>
      </c>
      <c r="CR878" s="1">
        <v>2.611533333333333</v>
      </c>
      <c r="CS878" s="1">
        <v>0.0</v>
      </c>
      <c r="CT878" s="1">
        <v>27489.8</v>
      </c>
      <c r="CU878" s="1">
        <v>17412.34666666666</v>
      </c>
      <c r="CV878" s="1">
        <v>43.437</v>
      </c>
      <c r="CW878" s="1">
        <v>44.5704</v>
      </c>
      <c r="CX878" s="1">
        <v>43.5</v>
      </c>
      <c r="CY878" s="1">
        <v>42.937</v>
      </c>
      <c r="CZ878" s="1">
        <v>43.375</v>
      </c>
      <c r="DA878" s="1">
        <v>1959.995333333333</v>
      </c>
      <c r="DB878" s="1">
        <v>40.01066666666667</v>
      </c>
      <c r="DC878" s="1">
        <v>0.0</v>
      </c>
      <c r="DD878" s="1">
        <v>1.660411584E9</v>
      </c>
      <c r="DE878" s="1">
        <v>0.0</v>
      </c>
      <c r="DF878" s="1">
        <v>1.6604113081E9</v>
      </c>
      <c r="DG878" s="1" t="s">
        <v>1960</v>
      </c>
      <c r="DH878" s="1">
        <v>1.6604112996E9</v>
      </c>
      <c r="DI878" s="1">
        <v>1.6604113081E9</v>
      </c>
      <c r="DJ878" s="1">
        <v>25.0</v>
      </c>
      <c r="DK878" s="1">
        <v>0.208</v>
      </c>
      <c r="DL878" s="1">
        <v>-0.005</v>
      </c>
      <c r="DM878" s="1">
        <v>1.316</v>
      </c>
      <c r="DN878" s="1">
        <v>0.015</v>
      </c>
      <c r="DO878" s="1">
        <v>400.0</v>
      </c>
      <c r="DP878" s="1">
        <v>24.0</v>
      </c>
      <c r="DQ878" s="1">
        <v>0.34</v>
      </c>
      <c r="DR878" s="1">
        <v>0.09</v>
      </c>
      <c r="DS878" s="1">
        <v>1.147285605316327</v>
      </c>
      <c r="DT878" s="1">
        <v>5.430881033843954</v>
      </c>
      <c r="DU878" s="1">
        <v>0.4082579791693398</v>
      </c>
      <c r="DV878" s="1">
        <v>0.0</v>
      </c>
      <c r="DW878" s="1">
        <v>32.96094055187724</v>
      </c>
      <c r="DX878" s="1">
        <v>6.286309720749035</v>
      </c>
      <c r="DY878" s="1">
        <v>0.4653144903084278</v>
      </c>
      <c r="DZ878" s="1">
        <v>0.0</v>
      </c>
      <c r="EA878" s="1">
        <v>-40.22549354838709</v>
      </c>
      <c r="EB878" s="1">
        <v>-8.325072580645154</v>
      </c>
      <c r="EC878" s="1">
        <v>0.634223534896366</v>
      </c>
      <c r="ED878" s="1">
        <v>0.0</v>
      </c>
      <c r="EE878" s="1">
        <v>185.7831733009616</v>
      </c>
      <c r="EF878" s="1">
        <v>222.6375321245548</v>
      </c>
      <c r="EG878" s="1">
        <v>16.07913046662774</v>
      </c>
      <c r="EH878" s="1">
        <v>0.0</v>
      </c>
      <c r="EI878" s="1">
        <v>3.080359512195122</v>
      </c>
      <c r="EJ878" s="1">
        <v>0.208419721254353</v>
      </c>
      <c r="EK878" s="1">
        <v>0.02605104454169288</v>
      </c>
      <c r="EL878" s="1">
        <v>0.0</v>
      </c>
      <c r="EM878" s="1">
        <v>2.011509124116357</v>
      </c>
      <c r="EN878" s="1">
        <v>-0.05355850504278406</v>
      </c>
      <c r="EO878" s="1">
        <v>0.004060532647622358</v>
      </c>
      <c r="EP878" s="1">
        <v>1.0</v>
      </c>
      <c r="EQ878" s="1">
        <v>1.0</v>
      </c>
      <c r="ER878" s="1">
        <v>6.0</v>
      </c>
      <c r="ES878" s="1" t="s">
        <v>433</v>
      </c>
      <c r="ET878" s="1">
        <v>2.94112</v>
      </c>
      <c r="EU878" s="1">
        <v>2.80117</v>
      </c>
      <c r="EV878" s="1">
        <v>0.0604257</v>
      </c>
      <c r="EW878" s="1">
        <v>0.0685517</v>
      </c>
      <c r="EX878" s="1">
        <v>0.117766</v>
      </c>
      <c r="EY878" s="1">
        <v>0.108102</v>
      </c>
      <c r="EZ878" s="1">
        <v>19201.8</v>
      </c>
      <c r="FA878" s="1">
        <v>19956.1</v>
      </c>
      <c r="FB878" s="1">
        <v>23775.2</v>
      </c>
      <c r="FC878" s="1">
        <v>24943.0</v>
      </c>
      <c r="FD878" s="1">
        <v>33579.1</v>
      </c>
      <c r="FE878" s="1">
        <v>35528.1</v>
      </c>
      <c r="FF878" s="1">
        <v>43360.5</v>
      </c>
      <c r="FG878" s="1">
        <v>46114.6</v>
      </c>
      <c r="FH878" s="1">
        <v>1.94422</v>
      </c>
      <c r="FI878" s="1">
        <v>1.81122</v>
      </c>
      <c r="FJ878" s="1">
        <v>0.110738</v>
      </c>
      <c r="FK878" s="1">
        <v>0.0</v>
      </c>
      <c r="FL878" s="1">
        <v>30.0297</v>
      </c>
      <c r="FM878" s="1">
        <v>999.9</v>
      </c>
      <c r="FN878" s="1">
        <v>57.8</v>
      </c>
      <c r="FO878" s="1">
        <v>37.3</v>
      </c>
      <c r="FP878" s="1">
        <v>37.2611</v>
      </c>
      <c r="FQ878" s="1">
        <v>63.6462</v>
      </c>
      <c r="FR878" s="1">
        <v>26.4183</v>
      </c>
      <c r="FS878" s="1">
        <v>1.0</v>
      </c>
      <c r="FT878" s="1">
        <v>0.522561</v>
      </c>
      <c r="FU878" s="1">
        <v>2.17845</v>
      </c>
      <c r="FV878" s="1">
        <v>20.3074</v>
      </c>
      <c r="FW878" s="1">
        <v>5.211</v>
      </c>
      <c r="FX878" s="1">
        <v>11.908</v>
      </c>
      <c r="FY878" s="1">
        <v>5.00265</v>
      </c>
      <c r="FZ878" s="1">
        <v>3.29065</v>
      </c>
      <c r="GA878" s="1">
        <v>9999.0</v>
      </c>
      <c r="GB878" s="1">
        <v>9999.0</v>
      </c>
      <c r="GC878" s="1">
        <v>9999.0</v>
      </c>
      <c r="GD878" s="1">
        <v>999.9</v>
      </c>
      <c r="GE878" s="1">
        <v>1.85986</v>
      </c>
      <c r="GF878" s="1">
        <v>1.85486</v>
      </c>
      <c r="GG878" s="1">
        <v>1.85803</v>
      </c>
      <c r="GH878" s="1">
        <v>1.85654</v>
      </c>
      <c r="GI878" s="1">
        <v>1.85528</v>
      </c>
      <c r="GJ878" s="1">
        <v>1.85486</v>
      </c>
      <c r="GK878" s="1">
        <v>1.85367</v>
      </c>
      <c r="GL878" s="1">
        <v>1.85668</v>
      </c>
      <c r="GM878" s="1">
        <v>0.0</v>
      </c>
      <c r="GN878" s="1">
        <v>0.0</v>
      </c>
      <c r="GO878" s="1">
        <v>0.0</v>
      </c>
      <c r="GP878" s="1">
        <v>0.0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0.0</v>
      </c>
      <c r="GX878" s="1">
        <v>100.0</v>
      </c>
      <c r="GY878" s="1">
        <v>100.0</v>
      </c>
      <c r="GZ878" s="1">
        <v>1.003</v>
      </c>
      <c r="HA878" s="1">
        <v>0.0077</v>
      </c>
      <c r="HB878" s="1">
        <v>0.3634115085768492</v>
      </c>
      <c r="HC878" s="1">
        <v>0.002809866934308161</v>
      </c>
      <c r="HD878" s="1">
        <v>-1.127031966113555E-6</v>
      </c>
      <c r="HE878" s="1">
        <v>1.768598670541231E-10</v>
      </c>
      <c r="HF878" s="1">
        <v>-0.07173699153050066</v>
      </c>
      <c r="HG878" s="1">
        <v>0.01081145868756639</v>
      </c>
      <c r="HH878" s="1">
        <v>-3.689364805754238E-4</v>
      </c>
      <c r="HI878" s="1">
        <v>2.919854880483278E-6</v>
      </c>
      <c r="HJ878" s="1">
        <v>2.0</v>
      </c>
      <c r="HK878" s="1">
        <v>2136.0</v>
      </c>
      <c r="HL878" s="1">
        <v>3.0</v>
      </c>
      <c r="HM878" s="1">
        <v>30.0</v>
      </c>
      <c r="HN878" s="1">
        <v>4.8</v>
      </c>
      <c r="HO878" s="1">
        <v>4.6</v>
      </c>
      <c r="HP878" s="1">
        <v>0.852051</v>
      </c>
      <c r="HQ878" s="1">
        <v>2.30591</v>
      </c>
      <c r="HR878" s="1">
        <v>1.4978</v>
      </c>
      <c r="HS878" s="1">
        <v>2.30103</v>
      </c>
      <c r="HT878" s="1">
        <v>1.54785</v>
      </c>
      <c r="HU878" s="1">
        <v>2.30225</v>
      </c>
      <c r="HV878" s="1">
        <v>40.6042</v>
      </c>
      <c r="HW878" s="1">
        <v>13.1952</v>
      </c>
      <c r="HX878" s="1">
        <v>18.0</v>
      </c>
      <c r="HY878" s="1">
        <v>500.53</v>
      </c>
      <c r="HZ878" s="1">
        <v>478.277</v>
      </c>
      <c r="IA878" s="1">
        <v>26.9858</v>
      </c>
      <c r="IB878" s="1">
        <v>33.545</v>
      </c>
      <c r="IC878" s="1">
        <v>30.0002</v>
      </c>
      <c r="ID878" s="1">
        <v>33.3607</v>
      </c>
      <c r="IE878" s="1">
        <v>33.4617</v>
      </c>
      <c r="IF878" s="1">
        <v>17.0589</v>
      </c>
      <c r="IG878" s="1">
        <v>38.1075</v>
      </c>
      <c r="IH878" s="1">
        <v>0.0</v>
      </c>
      <c r="II878" s="1">
        <v>26.9881</v>
      </c>
      <c r="IJ878" s="1">
        <v>332.536</v>
      </c>
      <c r="IK878" s="1">
        <v>24.0761</v>
      </c>
      <c r="IL878" s="1">
        <v>100.257</v>
      </c>
      <c r="IM878" s="1">
        <v>99.9379</v>
      </c>
      <c r="IN878" s="1" t="s">
        <v>365</v>
      </c>
    </row>
    <row r="879" ht="15.75" customHeight="1">
      <c r="A879" s="1">
        <v>863.0</v>
      </c>
      <c r="B879" s="1">
        <v>1.660411587E9</v>
      </c>
      <c r="C879" s="1">
        <v>11862.90000009537</v>
      </c>
      <c r="D879" s="1" t="s">
        <v>2073</v>
      </c>
      <c r="E879" s="1" t="s">
        <v>2074</v>
      </c>
      <c r="F879" s="1">
        <v>1.0</v>
      </c>
      <c r="G879" s="1" t="s">
        <v>349</v>
      </c>
      <c r="H879" s="1" t="s">
        <v>350</v>
      </c>
      <c r="I879" s="1" t="s">
        <v>351</v>
      </c>
      <c r="J879" s="1" t="s">
        <v>352</v>
      </c>
      <c r="K879" s="1" t="s">
        <v>1959</v>
      </c>
      <c r="L879" s="1" t="s">
        <v>349</v>
      </c>
      <c r="M879" s="1" t="s">
        <v>354</v>
      </c>
      <c r="N879" s="1">
        <v>1.660411579E9</v>
      </c>
      <c r="O879" s="1">
        <f t="shared" si="1"/>
        <v>0.002695857514</v>
      </c>
      <c r="P879" s="1">
        <f t="shared" si="2"/>
        <v>2.695857514</v>
      </c>
      <c r="Q879" s="1">
        <f t="shared" si="3"/>
        <v>1.877443478</v>
      </c>
      <c r="R879" s="1">
        <f t="shared" si="4"/>
        <v>218.362375</v>
      </c>
      <c r="S879" s="1">
        <f t="shared" si="5"/>
        <v>188.2606381</v>
      </c>
      <c r="T879" s="1">
        <f t="shared" si="6"/>
        <v>18.73514261</v>
      </c>
      <c r="U879" s="1">
        <f t="shared" si="7"/>
        <v>21.73077854</v>
      </c>
      <c r="V879" s="1">
        <f t="shared" si="8"/>
        <v>0.1316873985</v>
      </c>
      <c r="W879" s="1">
        <f t="shared" si="9"/>
        <v>2.918746264</v>
      </c>
      <c r="X879" s="1">
        <f t="shared" si="10"/>
        <v>0.1284734843</v>
      </c>
      <c r="Y879" s="1">
        <f t="shared" si="11"/>
        <v>0.08057815204</v>
      </c>
      <c r="Z879" s="1">
        <f t="shared" si="12"/>
        <v>321.5174465</v>
      </c>
      <c r="AA879" s="1">
        <f t="shared" si="13"/>
        <v>32.18777712</v>
      </c>
      <c r="AB879" s="1">
        <f t="shared" si="14"/>
        <v>31.838725</v>
      </c>
      <c r="AC879" s="1">
        <f t="shared" si="15"/>
        <v>4.731667845</v>
      </c>
      <c r="AD879" s="1">
        <f t="shared" si="16"/>
        <v>60.3553793</v>
      </c>
      <c r="AE879" s="1">
        <f t="shared" si="17"/>
        <v>2.72162452</v>
      </c>
      <c r="AF879" s="1">
        <f t="shared" si="18"/>
        <v>4.509332145</v>
      </c>
      <c r="AG879" s="1">
        <f t="shared" si="19"/>
        <v>2.010043325</v>
      </c>
      <c r="AH879" s="1">
        <f t="shared" si="20"/>
        <v>-118.8873164</v>
      </c>
      <c r="AI879" s="1">
        <f t="shared" si="21"/>
        <v>-133.2299079</v>
      </c>
      <c r="AJ879" s="1">
        <f t="shared" si="22"/>
        <v>-10.29241345</v>
      </c>
      <c r="AK879" s="1">
        <f t="shared" si="23"/>
        <v>59.10780876</v>
      </c>
      <c r="AL879" s="1">
        <f t="shared" si="24"/>
        <v>33.16307256</v>
      </c>
      <c r="AM879" s="1">
        <f t="shared" si="25"/>
        <v>2.654683387</v>
      </c>
      <c r="AN879" s="1">
        <f t="shared" si="26"/>
        <v>1.877443478</v>
      </c>
      <c r="AO879" s="1">
        <v>291.0828470420021</v>
      </c>
      <c r="AP879" s="1">
        <v>262.7302</v>
      </c>
      <c r="AQ879" s="1">
        <v>5.09580476083204</v>
      </c>
      <c r="AR879" s="1">
        <v>65.01646125568308</v>
      </c>
      <c r="AS879" s="1">
        <f t="shared" si="27"/>
        <v>2.695857514</v>
      </c>
      <c r="AT879" s="1">
        <v>24.22386972052496</v>
      </c>
      <c r="AU879" s="1">
        <v>27.36311454545454</v>
      </c>
      <c r="AV879" s="1">
        <v>9.668461047978784E-4</v>
      </c>
      <c r="AW879" s="1">
        <v>83.56297785630993</v>
      </c>
      <c r="AX879" s="1">
        <v>0.0</v>
      </c>
      <c r="AY879" s="1">
        <v>0.0</v>
      </c>
      <c r="AZ879" s="1">
        <f t="shared" si="28"/>
        <v>1</v>
      </c>
      <c r="BA879" s="1">
        <f t="shared" si="29"/>
        <v>0</v>
      </c>
      <c r="BB879" s="1">
        <f t="shared" si="30"/>
        <v>51862.75984</v>
      </c>
      <c r="BC879" s="1">
        <f t="shared" si="31"/>
        <v>2000.005</v>
      </c>
      <c r="BD879" s="1">
        <f t="shared" si="32"/>
        <v>1681.204536</v>
      </c>
      <c r="BE879" s="1">
        <f t="shared" si="33"/>
        <v>0.8406001665</v>
      </c>
      <c r="BF879" s="1">
        <f t="shared" si="34"/>
        <v>0.1607583213</v>
      </c>
      <c r="BG879" s="1">
        <v>6.0</v>
      </c>
      <c r="BH879" s="1">
        <v>0.5</v>
      </c>
      <c r="BI879" s="1" t="s">
        <v>355</v>
      </c>
      <c r="BJ879" s="1">
        <v>2.0</v>
      </c>
      <c r="BK879" s="1" t="b">
        <v>1</v>
      </c>
      <c r="BL879" s="1">
        <v>1.660411579E9</v>
      </c>
      <c r="BM879" s="1">
        <v>218.362375</v>
      </c>
      <c r="BN879" s="1">
        <v>258.8419375</v>
      </c>
      <c r="BO879" s="1">
        <v>27.348325</v>
      </c>
      <c r="BP879" s="1">
        <v>24.250725</v>
      </c>
      <c r="BQ879" s="1">
        <v>217.4400625</v>
      </c>
      <c r="BR879" s="1">
        <v>27.34058125</v>
      </c>
      <c r="BS879" s="1">
        <v>500.1450625</v>
      </c>
      <c r="BT879" s="1">
        <v>99.41698124999999</v>
      </c>
      <c r="BU879" s="1">
        <v>0.1000648625</v>
      </c>
      <c r="BV879" s="1">
        <v>30.99204375</v>
      </c>
      <c r="BW879" s="1">
        <v>31.838725</v>
      </c>
      <c r="BX879" s="1">
        <v>999.9</v>
      </c>
      <c r="BY879" s="1">
        <v>0.0</v>
      </c>
      <c r="BZ879" s="1">
        <v>0.0</v>
      </c>
      <c r="CA879" s="1">
        <v>9996.826875</v>
      </c>
      <c r="CB879" s="1">
        <v>0.0</v>
      </c>
      <c r="CC879" s="1">
        <v>72.198025</v>
      </c>
      <c r="CD879" s="1">
        <v>-40.4795625</v>
      </c>
      <c r="CE879" s="1">
        <v>224.5024375</v>
      </c>
      <c r="CF879" s="1">
        <v>265.274625</v>
      </c>
      <c r="CG879" s="1">
        <v>3.097610625</v>
      </c>
      <c r="CH879" s="1">
        <v>258.8419375</v>
      </c>
      <c r="CI879" s="1">
        <v>24.250725</v>
      </c>
      <c r="CJ879" s="1">
        <v>2.71888875</v>
      </c>
      <c r="CK879" s="1">
        <v>2.41093375</v>
      </c>
      <c r="CL879" s="1">
        <v>22.39973125</v>
      </c>
      <c r="CM879" s="1">
        <v>20.4374</v>
      </c>
      <c r="CN879" s="1">
        <v>2000.005</v>
      </c>
      <c r="CO879" s="1">
        <v>0.9799938749999999</v>
      </c>
      <c r="CP879" s="1">
        <v>0.020006375</v>
      </c>
      <c r="CQ879" s="1">
        <v>0.0</v>
      </c>
      <c r="CR879" s="1">
        <v>2.6066875</v>
      </c>
      <c r="CS879" s="1">
        <v>0.0</v>
      </c>
      <c r="CT879" s="1">
        <v>27492.08125</v>
      </c>
      <c r="CU879" s="1">
        <v>17412.35625</v>
      </c>
      <c r="CV879" s="1">
        <v>43.437</v>
      </c>
      <c r="CW879" s="1">
        <v>44.569875</v>
      </c>
      <c r="CX879" s="1">
        <v>43.5</v>
      </c>
      <c r="CY879" s="1">
        <v>42.933125</v>
      </c>
      <c r="CZ879" s="1">
        <v>43.375</v>
      </c>
      <c r="DA879" s="1">
        <v>1959.99625</v>
      </c>
      <c r="DB879" s="1">
        <v>40.01125</v>
      </c>
      <c r="DC879" s="1">
        <v>0.0</v>
      </c>
      <c r="DD879" s="1">
        <v>1.6604115852E9</v>
      </c>
      <c r="DE879" s="1">
        <v>0.0</v>
      </c>
      <c r="DF879" s="1">
        <v>1.6604113081E9</v>
      </c>
      <c r="DG879" s="1" t="s">
        <v>1960</v>
      </c>
      <c r="DH879" s="1">
        <v>1.6604112996E9</v>
      </c>
      <c r="DI879" s="1">
        <v>1.6604113081E9</v>
      </c>
      <c r="DJ879" s="1">
        <v>25.0</v>
      </c>
      <c r="DK879" s="1">
        <v>0.208</v>
      </c>
      <c r="DL879" s="1">
        <v>-0.005</v>
      </c>
      <c r="DM879" s="1">
        <v>1.316</v>
      </c>
      <c r="DN879" s="1">
        <v>0.015</v>
      </c>
      <c r="DO879" s="1">
        <v>400.0</v>
      </c>
      <c r="DP879" s="1">
        <v>24.0</v>
      </c>
      <c r="DQ879" s="1">
        <v>0.34</v>
      </c>
      <c r="DR879" s="1">
        <v>0.09</v>
      </c>
      <c r="DS879" s="1">
        <v>1.259608062319563</v>
      </c>
      <c r="DT879" s="1">
        <v>5.155261516918188</v>
      </c>
      <c r="DU879" s="1">
        <v>0.3992943552459697</v>
      </c>
      <c r="DV879" s="1">
        <v>0.0</v>
      </c>
      <c r="DW879" s="1">
        <v>33.08031461086083</v>
      </c>
      <c r="DX879" s="1">
        <v>5.327717465032096</v>
      </c>
      <c r="DY879" s="1">
        <v>0.4084371119429551</v>
      </c>
      <c r="DZ879" s="1">
        <v>0.0</v>
      </c>
      <c r="EA879" s="1">
        <v>-40.46379999999999</v>
      </c>
      <c r="EB879" s="1">
        <v>-6.883370856507158</v>
      </c>
      <c r="EC879" s="1">
        <v>0.5062752393708391</v>
      </c>
      <c r="ED879" s="1">
        <v>0.0</v>
      </c>
      <c r="EE879" s="1">
        <v>190.4406913646552</v>
      </c>
      <c r="EF879" s="1">
        <v>226.9863091962668</v>
      </c>
      <c r="EG879" s="1">
        <v>16.93437527789865</v>
      </c>
      <c r="EH879" s="1">
        <v>0.0</v>
      </c>
      <c r="EI879" s="1">
        <v>3.08696775</v>
      </c>
      <c r="EJ879" s="1">
        <v>0.2913693433395815</v>
      </c>
      <c r="EK879" s="1">
        <v>0.03207835941000568</v>
      </c>
      <c r="EL879" s="1">
        <v>0.0</v>
      </c>
      <c r="EM879" s="1">
        <v>2.010690399233924</v>
      </c>
      <c r="EN879" s="1">
        <v>-0.05196291974624557</v>
      </c>
      <c r="EO879" s="1">
        <v>0.004080527550455654</v>
      </c>
      <c r="EP879" s="1">
        <v>1.0</v>
      </c>
      <c r="EQ879" s="1">
        <v>1.0</v>
      </c>
      <c r="ER879" s="1">
        <v>6.0</v>
      </c>
      <c r="ES879" s="1" t="s">
        <v>433</v>
      </c>
      <c r="ET879" s="1">
        <v>2.94122</v>
      </c>
      <c r="EU879" s="1">
        <v>2.80109</v>
      </c>
      <c r="EV879" s="1">
        <v>0.0614282</v>
      </c>
      <c r="EW879" s="1">
        <v>0.0695115</v>
      </c>
      <c r="EX879" s="1">
        <v>0.117771</v>
      </c>
      <c r="EY879" s="1">
        <v>0.108093</v>
      </c>
      <c r="EZ879" s="1">
        <v>19181.4</v>
      </c>
      <c r="FA879" s="1">
        <v>19935.5</v>
      </c>
      <c r="FB879" s="1">
        <v>23775.4</v>
      </c>
      <c r="FC879" s="1">
        <v>24942.9</v>
      </c>
      <c r="FD879" s="1">
        <v>33579.0</v>
      </c>
      <c r="FE879" s="1">
        <v>35528.4</v>
      </c>
      <c r="FF879" s="1">
        <v>43360.6</v>
      </c>
      <c r="FG879" s="1">
        <v>46114.6</v>
      </c>
      <c r="FH879" s="1">
        <v>1.94412</v>
      </c>
      <c r="FI879" s="1">
        <v>1.81117</v>
      </c>
      <c r="FJ879" s="1">
        <v>0.110775</v>
      </c>
      <c r="FK879" s="1">
        <v>0.0</v>
      </c>
      <c r="FL879" s="1">
        <v>30.0297</v>
      </c>
      <c r="FM879" s="1">
        <v>999.9</v>
      </c>
      <c r="FN879" s="1">
        <v>57.8</v>
      </c>
      <c r="FO879" s="1">
        <v>37.3</v>
      </c>
      <c r="FP879" s="1">
        <v>37.2622</v>
      </c>
      <c r="FQ879" s="1">
        <v>63.6962</v>
      </c>
      <c r="FR879" s="1">
        <v>26.1779</v>
      </c>
      <c r="FS879" s="1">
        <v>1.0</v>
      </c>
      <c r="FT879" s="1">
        <v>0.522584</v>
      </c>
      <c r="FU879" s="1">
        <v>2.18498</v>
      </c>
      <c r="FV879" s="1">
        <v>20.3075</v>
      </c>
      <c r="FW879" s="1">
        <v>5.21085</v>
      </c>
      <c r="FX879" s="1">
        <v>11.9078</v>
      </c>
      <c r="FY879" s="1">
        <v>5.00245</v>
      </c>
      <c r="FZ879" s="1">
        <v>3.29065</v>
      </c>
      <c r="GA879" s="1">
        <v>9999.0</v>
      </c>
      <c r="GB879" s="1">
        <v>9999.0</v>
      </c>
      <c r="GC879" s="1">
        <v>9999.0</v>
      </c>
      <c r="GD879" s="1">
        <v>999.9</v>
      </c>
      <c r="GE879" s="1">
        <v>1.85986</v>
      </c>
      <c r="GF879" s="1">
        <v>1.85486</v>
      </c>
      <c r="GG879" s="1">
        <v>1.85804</v>
      </c>
      <c r="GH879" s="1">
        <v>1.85654</v>
      </c>
      <c r="GI879" s="1">
        <v>1.85528</v>
      </c>
      <c r="GJ879" s="1">
        <v>1.85486</v>
      </c>
      <c r="GK879" s="1">
        <v>1.85367</v>
      </c>
      <c r="GL879" s="1">
        <v>1.85668</v>
      </c>
      <c r="GM879" s="1">
        <v>0.0</v>
      </c>
      <c r="GN879" s="1">
        <v>0.0</v>
      </c>
      <c r="GO879" s="1">
        <v>0.0</v>
      </c>
      <c r="GP879" s="1">
        <v>0.0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0.0</v>
      </c>
      <c r="GX879" s="1">
        <v>100.0</v>
      </c>
      <c r="GY879" s="1">
        <v>100.0</v>
      </c>
      <c r="GZ879" s="1">
        <v>1.014</v>
      </c>
      <c r="HA879" s="1">
        <v>0.0077</v>
      </c>
      <c r="HB879" s="1">
        <v>0.3634115085768492</v>
      </c>
      <c r="HC879" s="1">
        <v>0.002809866934308161</v>
      </c>
      <c r="HD879" s="1">
        <v>-1.127031966113555E-6</v>
      </c>
      <c r="HE879" s="1">
        <v>1.768598670541231E-10</v>
      </c>
      <c r="HF879" s="1">
        <v>-0.07173699153050066</v>
      </c>
      <c r="HG879" s="1">
        <v>0.01081145868756639</v>
      </c>
      <c r="HH879" s="1">
        <v>-3.689364805754238E-4</v>
      </c>
      <c r="HI879" s="1">
        <v>2.919854880483278E-6</v>
      </c>
      <c r="HJ879" s="1">
        <v>2.0</v>
      </c>
      <c r="HK879" s="1">
        <v>2136.0</v>
      </c>
      <c r="HL879" s="1">
        <v>3.0</v>
      </c>
      <c r="HM879" s="1">
        <v>30.0</v>
      </c>
      <c r="HN879" s="1">
        <v>4.8</v>
      </c>
      <c r="HO879" s="1">
        <v>4.6</v>
      </c>
      <c r="HP879" s="1">
        <v>0.859375</v>
      </c>
      <c r="HQ879" s="1">
        <v>2.33887</v>
      </c>
      <c r="HR879" s="1">
        <v>1.4978</v>
      </c>
      <c r="HS879" s="1">
        <v>2.30225</v>
      </c>
      <c r="HT879" s="1">
        <v>1.54785</v>
      </c>
      <c r="HU879" s="1">
        <v>2.43164</v>
      </c>
      <c r="HV879" s="1">
        <v>40.6042</v>
      </c>
      <c r="HW879" s="1">
        <v>13.2214</v>
      </c>
      <c r="HX879" s="1">
        <v>18.0</v>
      </c>
      <c r="HY879" s="1">
        <v>500.469</v>
      </c>
      <c r="HZ879" s="1">
        <v>478.244</v>
      </c>
      <c r="IA879" s="1">
        <v>26.9875</v>
      </c>
      <c r="IB879" s="1">
        <v>33.545</v>
      </c>
      <c r="IC879" s="1">
        <v>30.0001</v>
      </c>
      <c r="ID879" s="1">
        <v>33.3607</v>
      </c>
      <c r="IE879" s="1">
        <v>33.4617</v>
      </c>
      <c r="IF879" s="1">
        <v>17.2286</v>
      </c>
      <c r="IG879" s="1">
        <v>38.1075</v>
      </c>
      <c r="IH879" s="1">
        <v>0.0</v>
      </c>
      <c r="II879" s="1">
        <v>26.9917</v>
      </c>
      <c r="IJ879" s="1">
        <v>332.536</v>
      </c>
      <c r="IK879" s="1">
        <v>24.0632</v>
      </c>
      <c r="IL879" s="1">
        <v>100.258</v>
      </c>
      <c r="IM879" s="1">
        <v>99.9377</v>
      </c>
      <c r="IN879" s="1" t="s">
        <v>365</v>
      </c>
    </row>
    <row r="880" ht="15.75" customHeight="1">
      <c r="A880" s="1">
        <v>864.0</v>
      </c>
      <c r="B880" s="1">
        <v>1.660411588E9</v>
      </c>
      <c r="C880" s="1">
        <v>11863.90000009537</v>
      </c>
      <c r="D880" s="1" t="s">
        <v>2075</v>
      </c>
      <c r="E880" s="1" t="s">
        <v>2076</v>
      </c>
      <c r="F880" s="1">
        <v>1.0</v>
      </c>
      <c r="G880" s="1" t="s">
        <v>349</v>
      </c>
      <c r="H880" s="1" t="s">
        <v>350</v>
      </c>
      <c r="I880" s="1" t="s">
        <v>351</v>
      </c>
      <c r="J880" s="1" t="s">
        <v>352</v>
      </c>
      <c r="K880" s="1" t="s">
        <v>1959</v>
      </c>
      <c r="L880" s="1" t="s">
        <v>349</v>
      </c>
      <c r="M880" s="1" t="s">
        <v>354</v>
      </c>
      <c r="N880" s="1">
        <v>1.6604115805E9</v>
      </c>
      <c r="O880" s="1">
        <f t="shared" si="1"/>
        <v>0.002696891877</v>
      </c>
      <c r="P880" s="1">
        <f t="shared" si="2"/>
        <v>2.696891877</v>
      </c>
      <c r="Q880" s="1">
        <f t="shared" si="3"/>
        <v>1.884009405</v>
      </c>
      <c r="R880" s="1">
        <f t="shared" si="4"/>
        <v>225.7966667</v>
      </c>
      <c r="S880" s="1">
        <f t="shared" si="5"/>
        <v>195.3940369</v>
      </c>
      <c r="T880" s="1">
        <f t="shared" si="6"/>
        <v>19.444985</v>
      </c>
      <c r="U880" s="1">
        <f t="shared" si="7"/>
        <v>22.47055675</v>
      </c>
      <c r="V880" s="1">
        <f t="shared" si="8"/>
        <v>0.1318063479</v>
      </c>
      <c r="W880" s="1">
        <f t="shared" si="9"/>
        <v>2.919208484</v>
      </c>
      <c r="X880" s="1">
        <f t="shared" si="10"/>
        <v>0.1285871978</v>
      </c>
      <c r="Y880" s="1">
        <f t="shared" si="11"/>
        <v>0.08064967804</v>
      </c>
      <c r="Z880" s="1">
        <f t="shared" si="12"/>
        <v>321.5183933</v>
      </c>
      <c r="AA880" s="1">
        <f t="shared" si="13"/>
        <v>32.18724742</v>
      </c>
      <c r="AB880" s="1">
        <f t="shared" si="14"/>
        <v>31.83626</v>
      </c>
      <c r="AC880" s="1">
        <f t="shared" si="15"/>
        <v>4.73100694</v>
      </c>
      <c r="AD880" s="1">
        <f t="shared" si="16"/>
        <v>60.3634176</v>
      </c>
      <c r="AE880" s="1">
        <f t="shared" si="17"/>
        <v>2.72197296</v>
      </c>
      <c r="AF880" s="1">
        <f t="shared" si="18"/>
        <v>4.509308897</v>
      </c>
      <c r="AG880" s="1">
        <f t="shared" si="19"/>
        <v>2.00903398</v>
      </c>
      <c r="AH880" s="1">
        <f t="shared" si="20"/>
        <v>-118.9329318</v>
      </c>
      <c r="AI880" s="1">
        <f t="shared" si="21"/>
        <v>-132.8772937</v>
      </c>
      <c r="AJ880" s="1">
        <f t="shared" si="22"/>
        <v>-10.26341823</v>
      </c>
      <c r="AK880" s="1">
        <f t="shared" si="23"/>
        <v>59.44474961</v>
      </c>
      <c r="AL880" s="1">
        <f t="shared" si="24"/>
        <v>33.28850075</v>
      </c>
      <c r="AM880" s="1">
        <f t="shared" si="25"/>
        <v>2.662397439</v>
      </c>
      <c r="AN880" s="1">
        <f t="shared" si="26"/>
        <v>1.884009405</v>
      </c>
      <c r="AO880" s="1">
        <v>296.2192230937326</v>
      </c>
      <c r="AP880" s="1">
        <v>267.8368848484847</v>
      </c>
      <c r="AQ880" s="1">
        <v>5.100029544601186</v>
      </c>
      <c r="AR880" s="1">
        <v>65.01646125568308</v>
      </c>
      <c r="AS880" s="1">
        <f t="shared" si="27"/>
        <v>2.696891877</v>
      </c>
      <c r="AT880" s="1">
        <v>24.21603901570969</v>
      </c>
      <c r="AU880" s="1">
        <v>27.36517393939393</v>
      </c>
      <c r="AV880" s="1">
        <v>-3.544390436114869E-4</v>
      </c>
      <c r="AW880" s="1">
        <v>83.56297785630993</v>
      </c>
      <c r="AX880" s="1">
        <v>0.0</v>
      </c>
      <c r="AY880" s="1">
        <v>0.0</v>
      </c>
      <c r="AZ880" s="1">
        <f t="shared" si="28"/>
        <v>1</v>
      </c>
      <c r="BA880" s="1">
        <f t="shared" si="29"/>
        <v>0</v>
      </c>
      <c r="BB880" s="1">
        <f t="shared" si="30"/>
        <v>51875.90463</v>
      </c>
      <c r="BC880" s="1">
        <f t="shared" si="31"/>
        <v>2000.010667</v>
      </c>
      <c r="BD880" s="1">
        <f t="shared" si="32"/>
        <v>1681.209318</v>
      </c>
      <c r="BE880" s="1">
        <f t="shared" si="33"/>
        <v>0.8406001758</v>
      </c>
      <c r="BF880" s="1">
        <f t="shared" si="34"/>
        <v>0.1607583393</v>
      </c>
      <c r="BG880" s="1">
        <v>6.0</v>
      </c>
      <c r="BH880" s="1">
        <v>0.5</v>
      </c>
      <c r="BI880" s="1" t="s">
        <v>355</v>
      </c>
      <c r="BJ880" s="1">
        <v>2.0</v>
      </c>
      <c r="BK880" s="1" t="b">
        <v>1</v>
      </c>
      <c r="BL880" s="1">
        <v>1.6604115805E9</v>
      </c>
      <c r="BM880" s="1">
        <v>225.7966666666666</v>
      </c>
      <c r="BN880" s="1">
        <v>266.4526</v>
      </c>
      <c r="BO880" s="1">
        <v>27.3519</v>
      </c>
      <c r="BP880" s="1">
        <v>24.2453</v>
      </c>
      <c r="BQ880" s="1">
        <v>224.8569333333333</v>
      </c>
      <c r="BR880" s="1">
        <v>27.34416</v>
      </c>
      <c r="BS880" s="1">
        <v>500.1433999999999</v>
      </c>
      <c r="BT880" s="1">
        <v>99.41673999999999</v>
      </c>
      <c r="BU880" s="1">
        <v>0.100038</v>
      </c>
      <c r="BV880" s="1">
        <v>30.99195333333333</v>
      </c>
      <c r="BW880" s="1">
        <v>31.83626</v>
      </c>
      <c r="BX880" s="1">
        <v>999.8999999999999</v>
      </c>
      <c r="BY880" s="1">
        <v>0.0</v>
      </c>
      <c r="BZ880" s="1">
        <v>0.0</v>
      </c>
      <c r="CA880" s="1">
        <v>9999.490666666668</v>
      </c>
      <c r="CB880" s="1">
        <v>0.0</v>
      </c>
      <c r="CC880" s="1">
        <v>72.72631999999999</v>
      </c>
      <c r="CD880" s="1">
        <v>-40.65606</v>
      </c>
      <c r="CE880" s="1">
        <v>232.1464666666666</v>
      </c>
      <c r="CF880" s="1">
        <v>273.0729333333333</v>
      </c>
      <c r="CG880" s="1">
        <v>3.106610000000001</v>
      </c>
      <c r="CH880" s="1">
        <v>266.4526</v>
      </c>
      <c r="CI880" s="1">
        <v>24.2453</v>
      </c>
      <c r="CJ880" s="1">
        <v>2.719237333333333</v>
      </c>
      <c r="CK880" s="1">
        <v>2.410388666666667</v>
      </c>
      <c r="CL880" s="1">
        <v>22.40184</v>
      </c>
      <c r="CM880" s="1">
        <v>20.43373333333333</v>
      </c>
      <c r="CN880" s="1">
        <v>2000.010666666667</v>
      </c>
      <c r="CO880" s="1">
        <v>0.9799939333333334</v>
      </c>
      <c r="CP880" s="1">
        <v>0.02000631333333334</v>
      </c>
      <c r="CQ880" s="1">
        <v>0.0</v>
      </c>
      <c r="CR880" s="1">
        <v>2.5876</v>
      </c>
      <c r="CS880" s="1">
        <v>0.0</v>
      </c>
      <c r="CT880" s="1">
        <v>27498.57333333333</v>
      </c>
      <c r="CU880" s="1">
        <v>17412.4</v>
      </c>
      <c r="CV880" s="1">
        <v>43.437</v>
      </c>
      <c r="CW880" s="1">
        <v>44.5746</v>
      </c>
      <c r="CX880" s="1">
        <v>43.5</v>
      </c>
      <c r="CY880" s="1">
        <v>42.93286666666667</v>
      </c>
      <c r="CZ880" s="1">
        <v>43.375</v>
      </c>
      <c r="DA880" s="1">
        <v>1960.002</v>
      </c>
      <c r="DB880" s="1">
        <v>40.01199999999999</v>
      </c>
      <c r="DC880" s="1">
        <v>0.0</v>
      </c>
      <c r="DD880" s="1">
        <v>1.6604115864E9</v>
      </c>
      <c r="DE880" s="1">
        <v>0.0</v>
      </c>
      <c r="DF880" s="1">
        <v>1.6604113081E9</v>
      </c>
      <c r="DG880" s="1" t="s">
        <v>1960</v>
      </c>
      <c r="DH880" s="1">
        <v>1.6604112996E9</v>
      </c>
      <c r="DI880" s="1">
        <v>1.6604113081E9</v>
      </c>
      <c r="DJ880" s="1">
        <v>25.0</v>
      </c>
      <c r="DK880" s="1">
        <v>0.208</v>
      </c>
      <c r="DL880" s="1">
        <v>-0.005</v>
      </c>
      <c r="DM880" s="1">
        <v>1.316</v>
      </c>
      <c r="DN880" s="1">
        <v>0.015</v>
      </c>
      <c r="DO880" s="1">
        <v>400.0</v>
      </c>
      <c r="DP880" s="1">
        <v>24.0</v>
      </c>
      <c r="DQ880" s="1">
        <v>0.34</v>
      </c>
      <c r="DR880" s="1">
        <v>0.09</v>
      </c>
      <c r="DS880" s="1">
        <v>1.396650366302312</v>
      </c>
      <c r="DT880" s="1">
        <v>4.836349578065809</v>
      </c>
      <c r="DU880" s="1">
        <v>0.3665956920136216</v>
      </c>
      <c r="DV880" s="1">
        <v>0.0</v>
      </c>
      <c r="DW880" s="1">
        <v>33.23281053057021</v>
      </c>
      <c r="DX880" s="1">
        <v>4.359191715414426</v>
      </c>
      <c r="DY880" s="1">
        <v>0.3240612870769436</v>
      </c>
      <c r="DZ880" s="1">
        <v>0.0</v>
      </c>
      <c r="EA880" s="1">
        <v>-40.59832580645161</v>
      </c>
      <c r="EB880" s="1">
        <v>-6.177904838709574</v>
      </c>
      <c r="EC880" s="1">
        <v>0.4699713903219263</v>
      </c>
      <c r="ED880" s="1">
        <v>0.0</v>
      </c>
      <c r="EE880" s="1">
        <v>197.2658254052599</v>
      </c>
      <c r="EF880" s="1">
        <v>229.9553855167286</v>
      </c>
      <c r="EG880" s="1">
        <v>16.6079439888855</v>
      </c>
      <c r="EH880" s="1">
        <v>0.0</v>
      </c>
      <c r="EI880" s="1">
        <v>3.093271951219512</v>
      </c>
      <c r="EJ880" s="1">
        <v>0.3354229965156853</v>
      </c>
      <c r="EK880" s="1">
        <v>0.03621937247570983</v>
      </c>
      <c r="EL880" s="1">
        <v>0.0</v>
      </c>
      <c r="EM880" s="1">
        <v>2.009470112790852</v>
      </c>
      <c r="EN880" s="1">
        <v>-0.04685690218726992</v>
      </c>
      <c r="EO880" s="1">
        <v>0.003691520785966368</v>
      </c>
      <c r="EP880" s="1">
        <v>1.0</v>
      </c>
      <c r="EQ880" s="1">
        <v>1.0</v>
      </c>
      <c r="ER880" s="1">
        <v>6.0</v>
      </c>
      <c r="ES880" s="1" t="s">
        <v>433</v>
      </c>
      <c r="ET880" s="1">
        <v>2.94119</v>
      </c>
      <c r="EU880" s="1">
        <v>2.80109</v>
      </c>
      <c r="EV880" s="1">
        <v>0.0624124</v>
      </c>
      <c r="EW880" s="1">
        <v>0.0704656</v>
      </c>
      <c r="EX880" s="1">
        <v>0.117778</v>
      </c>
      <c r="EY880" s="1">
        <v>0.108037</v>
      </c>
      <c r="EZ880" s="1">
        <v>19161.3</v>
      </c>
      <c r="FA880" s="1">
        <v>19915.0</v>
      </c>
      <c r="FB880" s="1">
        <v>23775.3</v>
      </c>
      <c r="FC880" s="1">
        <v>24942.9</v>
      </c>
      <c r="FD880" s="1">
        <v>33578.7</v>
      </c>
      <c r="FE880" s="1">
        <v>35530.7</v>
      </c>
      <c r="FF880" s="1">
        <v>43360.6</v>
      </c>
      <c r="FG880" s="1">
        <v>46114.6</v>
      </c>
      <c r="FH880" s="1">
        <v>1.94418</v>
      </c>
      <c r="FI880" s="1">
        <v>1.81105</v>
      </c>
      <c r="FJ880" s="1">
        <v>0.11076</v>
      </c>
      <c r="FK880" s="1">
        <v>0.0</v>
      </c>
      <c r="FL880" s="1">
        <v>30.0297</v>
      </c>
      <c r="FM880" s="1">
        <v>999.9</v>
      </c>
      <c r="FN880" s="1">
        <v>57.8</v>
      </c>
      <c r="FO880" s="1">
        <v>37.3</v>
      </c>
      <c r="FP880" s="1">
        <v>37.2614</v>
      </c>
      <c r="FQ880" s="1">
        <v>63.7462</v>
      </c>
      <c r="FR880" s="1">
        <v>25.5128</v>
      </c>
      <c r="FS880" s="1">
        <v>1.0</v>
      </c>
      <c r="FT880" s="1">
        <v>0.522447</v>
      </c>
      <c r="FU880" s="1">
        <v>2.18641</v>
      </c>
      <c r="FV880" s="1">
        <v>20.3075</v>
      </c>
      <c r="FW880" s="1">
        <v>5.211</v>
      </c>
      <c r="FX880" s="1">
        <v>11.9078</v>
      </c>
      <c r="FY880" s="1">
        <v>5.0026</v>
      </c>
      <c r="FZ880" s="1">
        <v>3.29063</v>
      </c>
      <c r="GA880" s="1">
        <v>9999.0</v>
      </c>
      <c r="GB880" s="1">
        <v>9999.0</v>
      </c>
      <c r="GC880" s="1">
        <v>9999.0</v>
      </c>
      <c r="GD880" s="1">
        <v>999.9</v>
      </c>
      <c r="GE880" s="1">
        <v>1.85988</v>
      </c>
      <c r="GF880" s="1">
        <v>1.85486</v>
      </c>
      <c r="GG880" s="1">
        <v>1.85804</v>
      </c>
      <c r="GH880" s="1">
        <v>1.85654</v>
      </c>
      <c r="GI880" s="1">
        <v>1.8553</v>
      </c>
      <c r="GJ880" s="1">
        <v>1.85486</v>
      </c>
      <c r="GK880" s="1">
        <v>1.85367</v>
      </c>
      <c r="GL880" s="1">
        <v>1.85669</v>
      </c>
      <c r="GM880" s="1">
        <v>0.0</v>
      </c>
      <c r="GN880" s="1">
        <v>0.0</v>
      </c>
      <c r="GO880" s="1">
        <v>0.0</v>
      </c>
      <c r="GP880" s="1">
        <v>0.0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0.0</v>
      </c>
      <c r="GX880" s="1">
        <v>100.0</v>
      </c>
      <c r="GY880" s="1">
        <v>100.0</v>
      </c>
      <c r="GZ880" s="1">
        <v>1.026</v>
      </c>
      <c r="HA880" s="1">
        <v>0.0077</v>
      </c>
      <c r="HB880" s="1">
        <v>0.3634115085768492</v>
      </c>
      <c r="HC880" s="1">
        <v>0.002809866934308161</v>
      </c>
      <c r="HD880" s="1">
        <v>-1.127031966113555E-6</v>
      </c>
      <c r="HE880" s="1">
        <v>1.768598670541231E-10</v>
      </c>
      <c r="HF880" s="1">
        <v>-0.07173699153050066</v>
      </c>
      <c r="HG880" s="1">
        <v>0.01081145868756639</v>
      </c>
      <c r="HH880" s="1">
        <v>-3.689364805754238E-4</v>
      </c>
      <c r="HI880" s="1">
        <v>2.919854880483278E-6</v>
      </c>
      <c r="HJ880" s="1">
        <v>2.0</v>
      </c>
      <c r="HK880" s="1">
        <v>2136.0</v>
      </c>
      <c r="HL880" s="1">
        <v>3.0</v>
      </c>
      <c r="HM880" s="1">
        <v>30.0</v>
      </c>
      <c r="HN880" s="1">
        <v>4.8</v>
      </c>
      <c r="HO880" s="1">
        <v>4.7</v>
      </c>
      <c r="HP880" s="1">
        <v>0.864258</v>
      </c>
      <c r="HQ880" s="1">
        <v>2.34619</v>
      </c>
      <c r="HR880" s="1">
        <v>1.4978</v>
      </c>
      <c r="HS880" s="1">
        <v>2.30103</v>
      </c>
      <c r="HT880" s="1">
        <v>1.54785</v>
      </c>
      <c r="HU880" s="1">
        <v>2.44629</v>
      </c>
      <c r="HV880" s="1">
        <v>40.6042</v>
      </c>
      <c r="HW880" s="1">
        <v>13.2214</v>
      </c>
      <c r="HX880" s="1">
        <v>18.0</v>
      </c>
      <c r="HY880" s="1">
        <v>500.5</v>
      </c>
      <c r="HZ880" s="1">
        <v>478.162</v>
      </c>
      <c r="IA880" s="1">
        <v>26.9888</v>
      </c>
      <c r="IB880" s="1">
        <v>33.545</v>
      </c>
      <c r="IC880" s="1">
        <v>30.0</v>
      </c>
      <c r="ID880" s="1">
        <v>33.3607</v>
      </c>
      <c r="IE880" s="1">
        <v>33.4617</v>
      </c>
      <c r="IF880" s="1">
        <v>17.4859</v>
      </c>
      <c r="IG880" s="1">
        <v>38.1075</v>
      </c>
      <c r="IH880" s="1">
        <v>0.0</v>
      </c>
      <c r="II880" s="1">
        <v>26.9917</v>
      </c>
      <c r="IJ880" s="1">
        <v>342.557</v>
      </c>
      <c r="IK880" s="1">
        <v>24.055</v>
      </c>
      <c r="IL880" s="1">
        <v>100.258</v>
      </c>
      <c r="IM880" s="1">
        <v>99.9376</v>
      </c>
      <c r="IN880" s="1" t="s">
        <v>365</v>
      </c>
    </row>
    <row r="881" ht="15.75" customHeight="1">
      <c r="A881" s="1">
        <v>865.0</v>
      </c>
      <c r="B881" s="1">
        <v>1.660411589E9</v>
      </c>
      <c r="C881" s="1">
        <v>11864.90000009537</v>
      </c>
      <c r="D881" s="1" t="s">
        <v>2077</v>
      </c>
      <c r="E881" s="1" t="s">
        <v>2078</v>
      </c>
      <c r="F881" s="1">
        <v>1.0</v>
      </c>
      <c r="G881" s="1" t="s">
        <v>349</v>
      </c>
      <c r="H881" s="1" t="s">
        <v>350</v>
      </c>
      <c r="I881" s="1" t="s">
        <v>351</v>
      </c>
      <c r="J881" s="1" t="s">
        <v>352</v>
      </c>
      <c r="K881" s="1" t="s">
        <v>1959</v>
      </c>
      <c r="L881" s="1" t="s">
        <v>349</v>
      </c>
      <c r="M881" s="1" t="s">
        <v>354</v>
      </c>
      <c r="N881" s="1">
        <v>1.660411581E9</v>
      </c>
      <c r="O881" s="1">
        <f t="shared" si="1"/>
        <v>0.002701626059</v>
      </c>
      <c r="P881" s="1">
        <f t="shared" si="2"/>
        <v>2.701626059</v>
      </c>
      <c r="Q881" s="1">
        <f t="shared" si="3"/>
        <v>2.023652343</v>
      </c>
      <c r="R881" s="1">
        <f t="shared" si="4"/>
        <v>228.272625</v>
      </c>
      <c r="S881" s="1">
        <f t="shared" si="5"/>
        <v>196.1323218</v>
      </c>
      <c r="T881" s="1">
        <f t="shared" si="6"/>
        <v>19.51843871</v>
      </c>
      <c r="U881" s="1">
        <f t="shared" si="7"/>
        <v>22.71693518</v>
      </c>
      <c r="V881" s="1">
        <f t="shared" si="8"/>
        <v>0.1320577049</v>
      </c>
      <c r="W881" s="1">
        <f t="shared" si="9"/>
        <v>2.919185224</v>
      </c>
      <c r="X881" s="1">
        <f t="shared" si="10"/>
        <v>0.1288264021</v>
      </c>
      <c r="Y881" s="1">
        <f t="shared" si="11"/>
        <v>0.08080023564</v>
      </c>
      <c r="Z881" s="1">
        <f t="shared" si="12"/>
        <v>321.5180804</v>
      </c>
      <c r="AA881" s="1">
        <f t="shared" si="13"/>
        <v>32.18620659</v>
      </c>
      <c r="AB881" s="1">
        <f t="shared" si="14"/>
        <v>31.83583125</v>
      </c>
      <c r="AC881" s="1">
        <f t="shared" si="15"/>
        <v>4.730891994</v>
      </c>
      <c r="AD881" s="1">
        <f t="shared" si="16"/>
        <v>60.36493489</v>
      </c>
      <c r="AE881" s="1">
        <f t="shared" si="17"/>
        <v>2.722069965</v>
      </c>
      <c r="AF881" s="1">
        <f t="shared" si="18"/>
        <v>4.509356251</v>
      </c>
      <c r="AG881" s="1">
        <f t="shared" si="19"/>
        <v>2.008822029</v>
      </c>
      <c r="AH881" s="1">
        <f t="shared" si="20"/>
        <v>-119.1417092</v>
      </c>
      <c r="AI881" s="1">
        <f t="shared" si="21"/>
        <v>-132.7797747</v>
      </c>
      <c r="AJ881" s="1">
        <f t="shared" si="22"/>
        <v>-10.25595521</v>
      </c>
      <c r="AK881" s="1">
        <f t="shared" si="23"/>
        <v>59.34064137</v>
      </c>
      <c r="AL881" s="1">
        <f t="shared" si="24"/>
        <v>33.32011421</v>
      </c>
      <c r="AM881" s="1">
        <f t="shared" si="25"/>
        <v>2.666845901</v>
      </c>
      <c r="AN881" s="1">
        <f t="shared" si="26"/>
        <v>2.023652343</v>
      </c>
      <c r="AO881" s="1">
        <v>301.3769512118171</v>
      </c>
      <c r="AP881" s="1">
        <v>272.8927151515151</v>
      </c>
      <c r="AQ881" s="1">
        <v>5.086339517499324</v>
      </c>
      <c r="AR881" s="1">
        <v>65.01646125568308</v>
      </c>
      <c r="AS881" s="1">
        <f t="shared" si="27"/>
        <v>2.701626059</v>
      </c>
      <c r="AT881" s="1">
        <v>24.21363105520081</v>
      </c>
      <c r="AU881" s="1">
        <v>27.36816909090908</v>
      </c>
      <c r="AV881" s="1">
        <v>-3.336537924038257E-4</v>
      </c>
      <c r="AW881" s="1">
        <v>83.56297785630993</v>
      </c>
      <c r="AX881" s="1">
        <v>0.0</v>
      </c>
      <c r="AY881" s="1">
        <v>0.0</v>
      </c>
      <c r="AZ881" s="1">
        <f t="shared" si="28"/>
        <v>1</v>
      </c>
      <c r="BA881" s="1">
        <f t="shared" si="29"/>
        <v>0</v>
      </c>
      <c r="BB881" s="1">
        <f t="shared" si="30"/>
        <v>51875.21042</v>
      </c>
      <c r="BC881" s="1">
        <f t="shared" si="31"/>
        <v>2000.00875</v>
      </c>
      <c r="BD881" s="1">
        <f t="shared" si="32"/>
        <v>1681.207704</v>
      </c>
      <c r="BE881" s="1">
        <f t="shared" si="33"/>
        <v>0.8406001746</v>
      </c>
      <c r="BF881" s="1">
        <f t="shared" si="34"/>
        <v>0.1607583369</v>
      </c>
      <c r="BG881" s="1">
        <v>6.0</v>
      </c>
      <c r="BH881" s="1">
        <v>0.5</v>
      </c>
      <c r="BI881" s="1" t="s">
        <v>355</v>
      </c>
      <c r="BJ881" s="1">
        <v>2.0</v>
      </c>
      <c r="BK881" s="1" t="b">
        <v>1</v>
      </c>
      <c r="BL881" s="1">
        <v>1.660411581E9</v>
      </c>
      <c r="BM881" s="1">
        <v>228.272625</v>
      </c>
      <c r="BN881" s="1">
        <v>268.9759375</v>
      </c>
      <c r="BO881" s="1">
        <v>27.3529</v>
      </c>
      <c r="BP881" s="1">
        <v>24.2410875</v>
      </c>
      <c r="BQ881" s="1">
        <v>227.32725</v>
      </c>
      <c r="BR881" s="1">
        <v>27.3451625</v>
      </c>
      <c r="BS881" s="1">
        <v>500.139375</v>
      </c>
      <c r="BT881" s="1">
        <v>99.41665625</v>
      </c>
      <c r="BU881" s="1">
        <v>0.1000299125</v>
      </c>
      <c r="BV881" s="1">
        <v>30.9921375</v>
      </c>
      <c r="BW881" s="1">
        <v>31.83583125</v>
      </c>
      <c r="BX881" s="1">
        <v>999.9</v>
      </c>
      <c r="BY881" s="1">
        <v>0.0</v>
      </c>
      <c r="BZ881" s="1">
        <v>0.0</v>
      </c>
      <c r="CA881" s="1">
        <v>9999.36625</v>
      </c>
      <c r="CB881" s="1">
        <v>0.0</v>
      </c>
      <c r="CC881" s="1">
        <v>72.86598125</v>
      </c>
      <c r="CD881" s="1">
        <v>-40.70338125</v>
      </c>
      <c r="CE881" s="1">
        <v>234.692375</v>
      </c>
      <c r="CF881" s="1">
        <v>275.6576250000001</v>
      </c>
      <c r="CG881" s="1">
        <v>3.111825</v>
      </c>
      <c r="CH881" s="1">
        <v>268.9759375</v>
      </c>
      <c r="CI881" s="1">
        <v>24.2410875</v>
      </c>
      <c r="CJ881" s="1">
        <v>2.719334375</v>
      </c>
      <c r="CK881" s="1">
        <v>2.4099675</v>
      </c>
      <c r="CL881" s="1">
        <v>22.402425</v>
      </c>
      <c r="CM881" s="1">
        <v>20.4309</v>
      </c>
      <c r="CN881" s="1">
        <v>2000.00875</v>
      </c>
      <c r="CO881" s="1">
        <v>0.9799938749999999</v>
      </c>
      <c r="CP881" s="1">
        <v>0.020006375</v>
      </c>
      <c r="CQ881" s="1">
        <v>0.0</v>
      </c>
      <c r="CR881" s="1">
        <v>2.62475</v>
      </c>
      <c r="CS881" s="1">
        <v>0.0</v>
      </c>
      <c r="CT881" s="1">
        <v>27500.93125</v>
      </c>
      <c r="CU881" s="1">
        <v>17412.38125</v>
      </c>
      <c r="CV881" s="1">
        <v>43.437</v>
      </c>
      <c r="CW881" s="1">
        <v>44.5738125</v>
      </c>
      <c r="CX881" s="1">
        <v>43.5</v>
      </c>
      <c r="CY881" s="1">
        <v>42.933125</v>
      </c>
      <c r="CZ881" s="1">
        <v>43.375</v>
      </c>
      <c r="DA881" s="1">
        <v>1960.0</v>
      </c>
      <c r="DB881" s="1">
        <v>40.011875</v>
      </c>
      <c r="DC881" s="1">
        <v>0.0</v>
      </c>
      <c r="DD881" s="1">
        <v>1.660411587E9</v>
      </c>
      <c r="DE881" s="1">
        <v>0.0</v>
      </c>
      <c r="DF881" s="1">
        <v>1.6604113081E9</v>
      </c>
      <c r="DG881" s="1" t="s">
        <v>1960</v>
      </c>
      <c r="DH881" s="1">
        <v>1.6604112996E9</v>
      </c>
      <c r="DI881" s="1">
        <v>1.6604113081E9</v>
      </c>
      <c r="DJ881" s="1">
        <v>25.0</v>
      </c>
      <c r="DK881" s="1">
        <v>0.208</v>
      </c>
      <c r="DL881" s="1">
        <v>-0.005</v>
      </c>
      <c r="DM881" s="1">
        <v>1.316</v>
      </c>
      <c r="DN881" s="1">
        <v>0.015</v>
      </c>
      <c r="DO881" s="1">
        <v>400.0</v>
      </c>
      <c r="DP881" s="1">
        <v>24.0</v>
      </c>
      <c r="DQ881" s="1">
        <v>0.34</v>
      </c>
      <c r="DR881" s="1">
        <v>0.09</v>
      </c>
      <c r="DS881" s="1">
        <v>1.482026017286983</v>
      </c>
      <c r="DT881" s="1">
        <v>4.757615405804701</v>
      </c>
      <c r="DU881" s="1">
        <v>0.3515793580489522</v>
      </c>
      <c r="DV881" s="1">
        <v>0.0</v>
      </c>
      <c r="DW881" s="1">
        <v>33.30676896774171</v>
      </c>
      <c r="DX881" s="1">
        <v>3.974381317667961</v>
      </c>
      <c r="DY881" s="1">
        <v>0.2953772000423712</v>
      </c>
      <c r="DZ881" s="1">
        <v>0.0</v>
      </c>
      <c r="EA881" s="1">
        <v>-40.70662258064517</v>
      </c>
      <c r="EB881" s="1">
        <v>-5.810656451612774</v>
      </c>
      <c r="EC881" s="1">
        <v>0.4408744234269554</v>
      </c>
      <c r="ED881" s="1">
        <v>0.0</v>
      </c>
      <c r="EE881" s="1">
        <v>201.269582869565</v>
      </c>
      <c r="EF881" s="1">
        <v>231.6630946540531</v>
      </c>
      <c r="EG881" s="1">
        <v>16.73602191337974</v>
      </c>
      <c r="EH881" s="1">
        <v>0.0</v>
      </c>
      <c r="EI881" s="1">
        <v>3.099208048780488</v>
      </c>
      <c r="EJ881" s="1">
        <v>0.3809032055749155</v>
      </c>
      <c r="EK881" s="1">
        <v>0.04034869969310596</v>
      </c>
      <c r="EL881" s="1">
        <v>0.0</v>
      </c>
      <c r="EM881" s="1">
        <v>2.008905688597736</v>
      </c>
      <c r="EN881" s="1">
        <v>-0.04387463547577319</v>
      </c>
      <c r="EO881" s="1">
        <v>0.003545012729080316</v>
      </c>
      <c r="EP881" s="1">
        <v>1.0</v>
      </c>
      <c r="EQ881" s="1">
        <v>1.0</v>
      </c>
      <c r="ER881" s="1">
        <v>6.0</v>
      </c>
      <c r="ES881" s="1" t="s">
        <v>433</v>
      </c>
      <c r="ET881" s="1">
        <v>2.94101</v>
      </c>
      <c r="EU881" s="1">
        <v>2.8011</v>
      </c>
      <c r="EV881" s="1">
        <v>0.063392</v>
      </c>
      <c r="EW881" s="1">
        <v>0.071417</v>
      </c>
      <c r="EX881" s="1">
        <v>0.117783</v>
      </c>
      <c r="EY881" s="1">
        <v>0.107957</v>
      </c>
      <c r="EZ881" s="1">
        <v>19141.3</v>
      </c>
      <c r="FA881" s="1">
        <v>19894.6</v>
      </c>
      <c r="FB881" s="1">
        <v>23775.3</v>
      </c>
      <c r="FC881" s="1">
        <v>24942.8</v>
      </c>
      <c r="FD881" s="1">
        <v>33578.6</v>
      </c>
      <c r="FE881" s="1">
        <v>35533.7</v>
      </c>
      <c r="FF881" s="1">
        <v>43360.6</v>
      </c>
      <c r="FG881" s="1">
        <v>46114.3</v>
      </c>
      <c r="FH881" s="1">
        <v>1.9441</v>
      </c>
      <c r="FI881" s="1">
        <v>1.8112</v>
      </c>
      <c r="FJ881" s="1">
        <v>0.110753</v>
      </c>
      <c r="FK881" s="1">
        <v>0.0</v>
      </c>
      <c r="FL881" s="1">
        <v>30.0297</v>
      </c>
      <c r="FM881" s="1">
        <v>999.9</v>
      </c>
      <c r="FN881" s="1">
        <v>57.8</v>
      </c>
      <c r="FO881" s="1">
        <v>37.3</v>
      </c>
      <c r="FP881" s="1">
        <v>37.2639</v>
      </c>
      <c r="FQ881" s="1">
        <v>63.3162</v>
      </c>
      <c r="FR881" s="1">
        <v>25.7973</v>
      </c>
      <c r="FS881" s="1">
        <v>1.0</v>
      </c>
      <c r="FT881" s="1">
        <v>0.522302</v>
      </c>
      <c r="FU881" s="1">
        <v>2.18677</v>
      </c>
      <c r="FV881" s="1">
        <v>20.3074</v>
      </c>
      <c r="FW881" s="1">
        <v>5.2104</v>
      </c>
      <c r="FX881" s="1">
        <v>11.9078</v>
      </c>
      <c r="FY881" s="1">
        <v>5.0026</v>
      </c>
      <c r="FZ881" s="1">
        <v>3.29055</v>
      </c>
      <c r="GA881" s="1">
        <v>9999.0</v>
      </c>
      <c r="GB881" s="1">
        <v>9999.0</v>
      </c>
      <c r="GC881" s="1">
        <v>9999.0</v>
      </c>
      <c r="GD881" s="1">
        <v>999.9</v>
      </c>
      <c r="GE881" s="1">
        <v>1.85987</v>
      </c>
      <c r="GF881" s="1">
        <v>1.85486</v>
      </c>
      <c r="GG881" s="1">
        <v>1.85805</v>
      </c>
      <c r="GH881" s="1">
        <v>1.85654</v>
      </c>
      <c r="GI881" s="1">
        <v>1.8553</v>
      </c>
      <c r="GJ881" s="1">
        <v>1.85486</v>
      </c>
      <c r="GK881" s="1">
        <v>1.85367</v>
      </c>
      <c r="GL881" s="1">
        <v>1.85669</v>
      </c>
      <c r="GM881" s="1">
        <v>0.0</v>
      </c>
      <c r="GN881" s="1">
        <v>0.0</v>
      </c>
      <c r="GO881" s="1">
        <v>0.0</v>
      </c>
      <c r="GP881" s="1">
        <v>0.0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0.0</v>
      </c>
      <c r="GX881" s="1">
        <v>100.0</v>
      </c>
      <c r="GY881" s="1">
        <v>100.0</v>
      </c>
      <c r="GZ881" s="1">
        <v>1.036</v>
      </c>
      <c r="HA881" s="1">
        <v>0.0077</v>
      </c>
      <c r="HB881" s="1">
        <v>0.3634115085768492</v>
      </c>
      <c r="HC881" s="1">
        <v>0.002809866934308161</v>
      </c>
      <c r="HD881" s="1">
        <v>-1.127031966113555E-6</v>
      </c>
      <c r="HE881" s="1">
        <v>1.768598670541231E-10</v>
      </c>
      <c r="HF881" s="1">
        <v>-0.07173699153050066</v>
      </c>
      <c r="HG881" s="1">
        <v>0.01081145868756639</v>
      </c>
      <c r="HH881" s="1">
        <v>-3.689364805754238E-4</v>
      </c>
      <c r="HI881" s="1">
        <v>2.919854880483278E-6</v>
      </c>
      <c r="HJ881" s="1">
        <v>2.0</v>
      </c>
      <c r="HK881" s="1">
        <v>2136.0</v>
      </c>
      <c r="HL881" s="1">
        <v>3.0</v>
      </c>
      <c r="HM881" s="1">
        <v>30.0</v>
      </c>
      <c r="HN881" s="1">
        <v>4.8</v>
      </c>
      <c r="HO881" s="1">
        <v>4.7</v>
      </c>
      <c r="HP881" s="1">
        <v>0.881348</v>
      </c>
      <c r="HQ881" s="1">
        <v>2.34985</v>
      </c>
      <c r="HR881" s="1">
        <v>1.4978</v>
      </c>
      <c r="HS881" s="1">
        <v>2.30103</v>
      </c>
      <c r="HT881" s="1">
        <v>1.54785</v>
      </c>
      <c r="HU881" s="1">
        <v>2.31445</v>
      </c>
      <c r="HV881" s="1">
        <v>40.6042</v>
      </c>
      <c r="HW881" s="1">
        <v>13.2127</v>
      </c>
      <c r="HX881" s="1">
        <v>18.0</v>
      </c>
      <c r="HY881" s="1">
        <v>500.454</v>
      </c>
      <c r="HZ881" s="1">
        <v>478.261</v>
      </c>
      <c r="IA881" s="1">
        <v>26.9898</v>
      </c>
      <c r="IB881" s="1">
        <v>33.545</v>
      </c>
      <c r="IC881" s="1">
        <v>30.0</v>
      </c>
      <c r="ID881" s="1">
        <v>33.3607</v>
      </c>
      <c r="IE881" s="1">
        <v>33.4617</v>
      </c>
      <c r="IF881" s="1">
        <v>17.654</v>
      </c>
      <c r="IG881" s="1">
        <v>38.1075</v>
      </c>
      <c r="IH881" s="1">
        <v>0.0</v>
      </c>
      <c r="II881" s="1">
        <v>26.9917</v>
      </c>
      <c r="IJ881" s="1">
        <v>342.557</v>
      </c>
      <c r="IK881" s="1">
        <v>24.051</v>
      </c>
      <c r="IL881" s="1">
        <v>100.258</v>
      </c>
      <c r="IM881" s="1">
        <v>99.9371</v>
      </c>
      <c r="IN881" s="1" t="s">
        <v>365</v>
      </c>
    </row>
    <row r="882" ht="15.75" customHeight="1">
      <c r="A882" s="1">
        <v>866.0</v>
      </c>
      <c r="B882" s="1">
        <v>1.66041159E9</v>
      </c>
      <c r="C882" s="1">
        <v>11865.90000009537</v>
      </c>
      <c r="D882" s="1" t="s">
        <v>2079</v>
      </c>
      <c r="E882" s="1" t="s">
        <v>2080</v>
      </c>
      <c r="F882" s="1">
        <v>1.0</v>
      </c>
      <c r="G882" s="1" t="s">
        <v>349</v>
      </c>
      <c r="H882" s="1" t="s">
        <v>350</v>
      </c>
      <c r="I882" s="1" t="s">
        <v>351</v>
      </c>
      <c r="J882" s="1" t="s">
        <v>352</v>
      </c>
      <c r="K882" s="1" t="s">
        <v>1959</v>
      </c>
      <c r="L882" s="1" t="s">
        <v>349</v>
      </c>
      <c r="M882" s="1" t="s">
        <v>354</v>
      </c>
      <c r="N882" s="1">
        <v>1.6604115825E9</v>
      </c>
      <c r="O882" s="1">
        <f t="shared" si="1"/>
        <v>0.002708644991</v>
      </c>
      <c r="P882" s="1">
        <f t="shared" si="2"/>
        <v>2.708644991</v>
      </c>
      <c r="Q882" s="1">
        <f t="shared" si="3"/>
        <v>2.144829199</v>
      </c>
      <c r="R882" s="1">
        <f t="shared" si="4"/>
        <v>235.709</v>
      </c>
      <c r="S882" s="1">
        <f t="shared" si="5"/>
        <v>201.9328104</v>
      </c>
      <c r="T882" s="1">
        <f t="shared" si="6"/>
        <v>20.09563911</v>
      </c>
      <c r="U882" s="1">
        <f t="shared" si="7"/>
        <v>23.45692604</v>
      </c>
      <c r="V882" s="1">
        <f t="shared" si="8"/>
        <v>0.1324732568</v>
      </c>
      <c r="W882" s="1">
        <f t="shared" si="9"/>
        <v>2.919503071</v>
      </c>
      <c r="X882" s="1">
        <f t="shared" si="10"/>
        <v>0.1292222002</v>
      </c>
      <c r="Y882" s="1">
        <f t="shared" si="11"/>
        <v>0.08104932438</v>
      </c>
      <c r="Z882" s="1">
        <f t="shared" si="12"/>
        <v>321.5180363</v>
      </c>
      <c r="AA882" s="1">
        <f t="shared" si="13"/>
        <v>32.18439519</v>
      </c>
      <c r="AB882" s="1">
        <f t="shared" si="14"/>
        <v>31.83361333</v>
      </c>
      <c r="AC882" s="1">
        <f t="shared" si="15"/>
        <v>4.730297417</v>
      </c>
      <c r="AD882" s="1">
        <f t="shared" si="16"/>
        <v>60.37239458</v>
      </c>
      <c r="AE882" s="1">
        <f t="shared" si="17"/>
        <v>2.722427435</v>
      </c>
      <c r="AF882" s="1">
        <f t="shared" si="18"/>
        <v>4.509391178</v>
      </c>
      <c r="AG882" s="1">
        <f t="shared" si="19"/>
        <v>2.007869982</v>
      </c>
      <c r="AH882" s="1">
        <f t="shared" si="20"/>
        <v>-119.4512441</v>
      </c>
      <c r="AI882" s="1">
        <f t="shared" si="21"/>
        <v>-132.4237606</v>
      </c>
      <c r="AJ882" s="1">
        <f t="shared" si="22"/>
        <v>-10.22723795</v>
      </c>
      <c r="AK882" s="1">
        <f t="shared" si="23"/>
        <v>59.41579362</v>
      </c>
      <c r="AL882" s="1">
        <f t="shared" si="24"/>
        <v>33.43472877</v>
      </c>
      <c r="AM882" s="1">
        <f t="shared" si="25"/>
        <v>2.677965414</v>
      </c>
      <c r="AN882" s="1">
        <f t="shared" si="26"/>
        <v>2.144829199</v>
      </c>
      <c r="AO882" s="1">
        <v>306.5483175121115</v>
      </c>
      <c r="AP882" s="1">
        <v>277.9574060606059</v>
      </c>
      <c r="AQ882" s="1">
        <v>5.078034871352935</v>
      </c>
      <c r="AR882" s="1">
        <v>65.01646125568308</v>
      </c>
      <c r="AS882" s="1">
        <f t="shared" si="27"/>
        <v>2.708644991</v>
      </c>
      <c r="AT882" s="1">
        <v>24.21108444262563</v>
      </c>
      <c r="AU882" s="1">
        <v>27.37015575757576</v>
      </c>
      <c r="AV882" s="1">
        <v>2.257783139196672E-4</v>
      </c>
      <c r="AW882" s="1">
        <v>83.56297785630993</v>
      </c>
      <c r="AX882" s="1">
        <v>0.0</v>
      </c>
      <c r="AY882" s="1">
        <v>0.0</v>
      </c>
      <c r="AZ882" s="1">
        <f t="shared" si="28"/>
        <v>1</v>
      </c>
      <c r="BA882" s="1">
        <f t="shared" si="29"/>
        <v>0</v>
      </c>
      <c r="BB882" s="1">
        <f t="shared" si="30"/>
        <v>51884.2159</v>
      </c>
      <c r="BC882" s="1">
        <f t="shared" si="31"/>
        <v>2000.008667</v>
      </c>
      <c r="BD882" s="1">
        <f t="shared" si="32"/>
        <v>1681.207618</v>
      </c>
      <c r="BE882" s="1">
        <f t="shared" si="33"/>
        <v>0.8406001666</v>
      </c>
      <c r="BF882" s="1">
        <f t="shared" si="34"/>
        <v>0.1607583215</v>
      </c>
      <c r="BG882" s="1">
        <v>6.0</v>
      </c>
      <c r="BH882" s="1">
        <v>0.5</v>
      </c>
      <c r="BI882" s="1" t="s">
        <v>355</v>
      </c>
      <c r="BJ882" s="1">
        <v>2.0</v>
      </c>
      <c r="BK882" s="1" t="b">
        <v>1</v>
      </c>
      <c r="BL882" s="1">
        <v>1.6604115825E9</v>
      </c>
      <c r="BM882" s="1">
        <v>235.7089999999999</v>
      </c>
      <c r="BN882" s="1">
        <v>276.5770666666667</v>
      </c>
      <c r="BO882" s="1">
        <v>27.35655333333334</v>
      </c>
      <c r="BP882" s="1">
        <v>24.23175333333334</v>
      </c>
      <c r="BQ882" s="1">
        <v>234.7464</v>
      </c>
      <c r="BR882" s="1">
        <v>27.34882</v>
      </c>
      <c r="BS882" s="1">
        <v>500.1354666666667</v>
      </c>
      <c r="BT882" s="1">
        <v>99.41646666666666</v>
      </c>
      <c r="BU882" s="1">
        <v>0.09999659333333331</v>
      </c>
      <c r="BV882" s="1">
        <v>30.99227333333334</v>
      </c>
      <c r="BW882" s="1">
        <v>31.83361333333333</v>
      </c>
      <c r="BX882" s="1">
        <v>999.8999999999999</v>
      </c>
      <c r="BY882" s="1">
        <v>0.0</v>
      </c>
      <c r="BZ882" s="1">
        <v>0.0</v>
      </c>
      <c r="CA882" s="1">
        <v>10001.20066666667</v>
      </c>
      <c r="CB882" s="1">
        <v>0.0</v>
      </c>
      <c r="CC882" s="1">
        <v>73.37265333333333</v>
      </c>
      <c r="CD882" s="1">
        <v>-40.86805333333333</v>
      </c>
      <c r="CE882" s="1">
        <v>242.3387333333333</v>
      </c>
      <c r="CF882" s="1">
        <v>283.4447333333333</v>
      </c>
      <c r="CG882" s="1">
        <v>3.124808666666667</v>
      </c>
      <c r="CH882" s="1">
        <v>276.5770666666667</v>
      </c>
      <c r="CI882" s="1">
        <v>24.23175333333334</v>
      </c>
      <c r="CJ882" s="1">
        <v>2.719691333333334</v>
      </c>
      <c r="CK882" s="1">
        <v>2.409034</v>
      </c>
      <c r="CL882" s="1">
        <v>22.40458666666667</v>
      </c>
      <c r="CM882" s="1">
        <v>20.42462666666666</v>
      </c>
      <c r="CN882" s="1">
        <v>2000.008666666667</v>
      </c>
      <c r="CO882" s="1">
        <v>0.9799939333333334</v>
      </c>
      <c r="CP882" s="1">
        <v>0.02000631333333334</v>
      </c>
      <c r="CQ882" s="1">
        <v>0.0</v>
      </c>
      <c r="CR882" s="1">
        <v>2.6584</v>
      </c>
      <c r="CS882" s="1">
        <v>0.0</v>
      </c>
      <c r="CT882" s="1">
        <v>27507.66666666667</v>
      </c>
      <c r="CU882" s="1">
        <v>17412.38666666667</v>
      </c>
      <c r="CV882" s="1">
        <v>43.437</v>
      </c>
      <c r="CW882" s="1">
        <v>44.5746</v>
      </c>
      <c r="CX882" s="1">
        <v>43.5</v>
      </c>
      <c r="CY882" s="1">
        <v>42.93286666666667</v>
      </c>
      <c r="CZ882" s="1">
        <v>43.375</v>
      </c>
      <c r="DA882" s="1">
        <v>1960.0</v>
      </c>
      <c r="DB882" s="1">
        <v>40.01133333333333</v>
      </c>
      <c r="DC882" s="1">
        <v>0.0</v>
      </c>
      <c r="DD882" s="1">
        <v>1.6604115882E9</v>
      </c>
      <c r="DE882" s="1">
        <v>0.0</v>
      </c>
      <c r="DF882" s="1">
        <v>1.6604113081E9</v>
      </c>
      <c r="DG882" s="1" t="s">
        <v>1960</v>
      </c>
      <c r="DH882" s="1">
        <v>1.6604112996E9</v>
      </c>
      <c r="DI882" s="1">
        <v>1.6604113081E9</v>
      </c>
      <c r="DJ882" s="1">
        <v>25.0</v>
      </c>
      <c r="DK882" s="1">
        <v>0.208</v>
      </c>
      <c r="DL882" s="1">
        <v>-0.005</v>
      </c>
      <c r="DM882" s="1">
        <v>1.316</v>
      </c>
      <c r="DN882" s="1">
        <v>0.015</v>
      </c>
      <c r="DO882" s="1">
        <v>400.0</v>
      </c>
      <c r="DP882" s="1">
        <v>24.0</v>
      </c>
      <c r="DQ882" s="1">
        <v>0.34</v>
      </c>
      <c r="DR882" s="1">
        <v>0.09</v>
      </c>
      <c r="DS882" s="1">
        <v>1.482026017286983</v>
      </c>
      <c r="DT882" s="1">
        <v>4.757615405804701</v>
      </c>
      <c r="DU882" s="1">
        <v>0.3515793580489522</v>
      </c>
      <c r="DV882" s="1">
        <v>0.0</v>
      </c>
      <c r="DW882" s="1">
        <v>33.30676896774171</v>
      </c>
      <c r="DX882" s="1">
        <v>3.974381317667961</v>
      </c>
      <c r="DY882" s="1">
        <v>0.2953772000423712</v>
      </c>
      <c r="DZ882" s="1">
        <v>0.0</v>
      </c>
      <c r="EA882" s="1">
        <v>-40.70662258064517</v>
      </c>
      <c r="EB882" s="1">
        <v>-5.810656451612774</v>
      </c>
      <c r="EC882" s="1">
        <v>0.4408744234269554</v>
      </c>
      <c r="ED882" s="1">
        <v>0.0</v>
      </c>
      <c r="EE882" s="1">
        <v>201.269582869565</v>
      </c>
      <c r="EF882" s="1">
        <v>231.6630946540531</v>
      </c>
      <c r="EG882" s="1">
        <v>16.73602191337974</v>
      </c>
      <c r="EH882" s="1">
        <v>0.0</v>
      </c>
      <c r="EI882" s="1">
        <v>3.099208048780488</v>
      </c>
      <c r="EJ882" s="1">
        <v>0.3809032055749155</v>
      </c>
      <c r="EK882" s="1">
        <v>0.04034869969310596</v>
      </c>
      <c r="EL882" s="1">
        <v>0.0</v>
      </c>
      <c r="EM882" s="1">
        <v>2.008905688597736</v>
      </c>
      <c r="EN882" s="1">
        <v>-0.04387463547577319</v>
      </c>
      <c r="EO882" s="1">
        <v>0.003545012729080316</v>
      </c>
      <c r="EP882" s="1">
        <v>1.0</v>
      </c>
      <c r="EQ882" s="1">
        <v>1.0</v>
      </c>
      <c r="ER882" s="1">
        <v>6.0</v>
      </c>
      <c r="ES882" s="1" t="s">
        <v>433</v>
      </c>
      <c r="ET882" s="1">
        <v>2.94123</v>
      </c>
      <c r="EU882" s="1">
        <v>2.80116</v>
      </c>
      <c r="EV882" s="1">
        <v>0.0643595</v>
      </c>
      <c r="EW882" s="1">
        <v>0.0723605</v>
      </c>
      <c r="EX882" s="1">
        <v>0.117783</v>
      </c>
      <c r="EY882" s="1">
        <v>0.107866</v>
      </c>
      <c r="EZ882" s="1">
        <v>19121.5</v>
      </c>
      <c r="FA882" s="1">
        <v>19874.3</v>
      </c>
      <c r="FB882" s="1">
        <v>23775.3</v>
      </c>
      <c r="FC882" s="1">
        <v>24942.8</v>
      </c>
      <c r="FD882" s="1">
        <v>33578.7</v>
      </c>
      <c r="FE882" s="1">
        <v>35537.4</v>
      </c>
      <c r="FF882" s="1">
        <v>43360.6</v>
      </c>
      <c r="FG882" s="1">
        <v>46114.3</v>
      </c>
      <c r="FH882" s="1">
        <v>1.94422</v>
      </c>
      <c r="FI882" s="1">
        <v>1.8111</v>
      </c>
      <c r="FJ882" s="1">
        <v>0.110783</v>
      </c>
      <c r="FK882" s="1">
        <v>0.0</v>
      </c>
      <c r="FL882" s="1">
        <v>30.0297</v>
      </c>
      <c r="FM882" s="1">
        <v>999.9</v>
      </c>
      <c r="FN882" s="1">
        <v>57.8</v>
      </c>
      <c r="FO882" s="1">
        <v>37.3</v>
      </c>
      <c r="FP882" s="1">
        <v>37.2622</v>
      </c>
      <c r="FQ882" s="1">
        <v>63.6062</v>
      </c>
      <c r="FR882" s="1">
        <v>26.4704</v>
      </c>
      <c r="FS882" s="1">
        <v>1.0</v>
      </c>
      <c r="FT882" s="1">
        <v>0.52221</v>
      </c>
      <c r="FU882" s="1">
        <v>2.18682</v>
      </c>
      <c r="FV882" s="1">
        <v>20.3075</v>
      </c>
      <c r="FW882" s="1">
        <v>5.21025</v>
      </c>
      <c r="FX882" s="1">
        <v>11.9078</v>
      </c>
      <c r="FY882" s="1">
        <v>5.0027</v>
      </c>
      <c r="FZ882" s="1">
        <v>3.29055</v>
      </c>
      <c r="GA882" s="1">
        <v>9999.0</v>
      </c>
      <c r="GB882" s="1">
        <v>9999.0</v>
      </c>
      <c r="GC882" s="1">
        <v>9999.0</v>
      </c>
      <c r="GD882" s="1">
        <v>999.9</v>
      </c>
      <c r="GE882" s="1">
        <v>1.85986</v>
      </c>
      <c r="GF882" s="1">
        <v>1.85486</v>
      </c>
      <c r="GG882" s="1">
        <v>1.85805</v>
      </c>
      <c r="GH882" s="1">
        <v>1.85653</v>
      </c>
      <c r="GI882" s="1">
        <v>1.85529</v>
      </c>
      <c r="GJ882" s="1">
        <v>1.85486</v>
      </c>
      <c r="GK882" s="1">
        <v>1.85367</v>
      </c>
      <c r="GL882" s="1">
        <v>1.85669</v>
      </c>
      <c r="GM882" s="1">
        <v>0.0</v>
      </c>
      <c r="GN882" s="1">
        <v>0.0</v>
      </c>
      <c r="GO882" s="1">
        <v>0.0</v>
      </c>
      <c r="GP882" s="1">
        <v>0.0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0.0</v>
      </c>
      <c r="GX882" s="1">
        <v>100.0</v>
      </c>
      <c r="GY882" s="1">
        <v>100.0</v>
      </c>
      <c r="GZ882" s="1">
        <v>1.047</v>
      </c>
      <c r="HA882" s="1">
        <v>0.0076</v>
      </c>
      <c r="HB882" s="1">
        <v>0.3634115085768492</v>
      </c>
      <c r="HC882" s="1">
        <v>0.002809866934308161</v>
      </c>
      <c r="HD882" s="1">
        <v>-1.127031966113555E-6</v>
      </c>
      <c r="HE882" s="1">
        <v>1.768598670541231E-10</v>
      </c>
      <c r="HF882" s="1">
        <v>-0.07173699153050066</v>
      </c>
      <c r="HG882" s="1">
        <v>0.01081145868756639</v>
      </c>
      <c r="HH882" s="1">
        <v>-3.689364805754238E-4</v>
      </c>
      <c r="HI882" s="1">
        <v>2.919854880483278E-6</v>
      </c>
      <c r="HJ882" s="1">
        <v>2.0</v>
      </c>
      <c r="HK882" s="1">
        <v>2136.0</v>
      </c>
      <c r="HL882" s="1">
        <v>3.0</v>
      </c>
      <c r="HM882" s="1">
        <v>30.0</v>
      </c>
      <c r="HN882" s="1">
        <v>4.8</v>
      </c>
      <c r="HO882" s="1">
        <v>4.7</v>
      </c>
      <c r="HP882" s="1">
        <v>0.883789</v>
      </c>
      <c r="HQ882" s="1">
        <v>2.34985</v>
      </c>
      <c r="HR882" s="1">
        <v>1.4978</v>
      </c>
      <c r="HS882" s="1">
        <v>2.30225</v>
      </c>
      <c r="HT882" s="1">
        <v>1.54785</v>
      </c>
      <c r="HU882" s="1">
        <v>2.31812</v>
      </c>
      <c r="HV882" s="1">
        <v>40.6042</v>
      </c>
      <c r="HW882" s="1">
        <v>13.2039</v>
      </c>
      <c r="HX882" s="1">
        <v>18.0</v>
      </c>
      <c r="HY882" s="1">
        <v>500.53</v>
      </c>
      <c r="HZ882" s="1">
        <v>478.195</v>
      </c>
      <c r="IA882" s="1">
        <v>26.9907</v>
      </c>
      <c r="IB882" s="1">
        <v>33.545</v>
      </c>
      <c r="IC882" s="1">
        <v>30.0</v>
      </c>
      <c r="ID882" s="1">
        <v>33.3607</v>
      </c>
      <c r="IE882" s="1">
        <v>33.4617</v>
      </c>
      <c r="IF882" s="1">
        <v>17.9109</v>
      </c>
      <c r="IG882" s="1">
        <v>38.1075</v>
      </c>
      <c r="IH882" s="1">
        <v>0.0</v>
      </c>
      <c r="II882" s="1">
        <v>26.9917</v>
      </c>
      <c r="IJ882" s="1">
        <v>352.584</v>
      </c>
      <c r="IK882" s="1">
        <v>24.0466</v>
      </c>
      <c r="IL882" s="1">
        <v>100.258</v>
      </c>
      <c r="IM882" s="1">
        <v>99.937</v>
      </c>
      <c r="IN882" s="1" t="s">
        <v>365</v>
      </c>
    </row>
    <row r="883" ht="15.75" customHeight="1">
      <c r="A883" s="1">
        <v>867.0</v>
      </c>
      <c r="B883" s="1">
        <v>1.660411591E9</v>
      </c>
      <c r="C883" s="1">
        <v>11866.90000009537</v>
      </c>
      <c r="D883" s="1" t="s">
        <v>2081</v>
      </c>
      <c r="E883" s="1" t="s">
        <v>2082</v>
      </c>
      <c r="F883" s="1">
        <v>1.0</v>
      </c>
      <c r="G883" s="1" t="s">
        <v>349</v>
      </c>
      <c r="H883" s="1" t="s">
        <v>350</v>
      </c>
      <c r="I883" s="1" t="s">
        <v>351</v>
      </c>
      <c r="J883" s="1" t="s">
        <v>352</v>
      </c>
      <c r="K883" s="1" t="s">
        <v>1959</v>
      </c>
      <c r="L883" s="1" t="s">
        <v>349</v>
      </c>
      <c r="M883" s="1" t="s">
        <v>354</v>
      </c>
      <c r="N883" s="1">
        <v>1.660411583E9</v>
      </c>
      <c r="O883" s="1">
        <f t="shared" si="1"/>
        <v>0.002717859541</v>
      </c>
      <c r="P883" s="1">
        <f t="shared" si="2"/>
        <v>2.717859541</v>
      </c>
      <c r="Q883" s="1">
        <f t="shared" si="3"/>
        <v>2.307005405</v>
      </c>
      <c r="R883" s="1">
        <f t="shared" si="4"/>
        <v>238.1814375</v>
      </c>
      <c r="S883" s="1">
        <f t="shared" si="5"/>
        <v>202.4535433</v>
      </c>
      <c r="T883" s="1">
        <f t="shared" si="6"/>
        <v>20.14742721</v>
      </c>
      <c r="U883" s="1">
        <f t="shared" si="7"/>
        <v>23.70293499</v>
      </c>
      <c r="V883" s="1">
        <f t="shared" si="8"/>
        <v>0.1329440249</v>
      </c>
      <c r="W883" s="1">
        <f t="shared" si="9"/>
        <v>2.91963056</v>
      </c>
      <c r="X883" s="1">
        <f t="shared" si="10"/>
        <v>0.1296702675</v>
      </c>
      <c r="Y883" s="1">
        <f t="shared" si="11"/>
        <v>0.08133133674</v>
      </c>
      <c r="Z883" s="1">
        <f t="shared" si="12"/>
        <v>321.517646</v>
      </c>
      <c r="AA883" s="1">
        <f t="shared" si="13"/>
        <v>32.18227365</v>
      </c>
      <c r="AB883" s="1">
        <f t="shared" si="14"/>
        <v>31.8333625</v>
      </c>
      <c r="AC883" s="1">
        <f t="shared" si="15"/>
        <v>4.730230178</v>
      </c>
      <c r="AD883" s="1">
        <f t="shared" si="16"/>
        <v>60.37276259</v>
      </c>
      <c r="AE883" s="1">
        <f t="shared" si="17"/>
        <v>2.722494741</v>
      </c>
      <c r="AF883" s="1">
        <f t="shared" si="18"/>
        <v>4.509475174</v>
      </c>
      <c r="AG883" s="1">
        <f t="shared" si="19"/>
        <v>2.007735437</v>
      </c>
      <c r="AH883" s="1">
        <f t="shared" si="20"/>
        <v>-119.8576058</v>
      </c>
      <c r="AI883" s="1">
        <f t="shared" si="21"/>
        <v>-132.338643</v>
      </c>
      <c r="AJ883" s="1">
        <f t="shared" si="22"/>
        <v>-10.22022171</v>
      </c>
      <c r="AK883" s="1">
        <f t="shared" si="23"/>
        <v>59.10117551</v>
      </c>
      <c r="AL883" s="1">
        <f t="shared" si="24"/>
        <v>33.46769969</v>
      </c>
      <c r="AM883" s="1">
        <f t="shared" si="25"/>
        <v>2.684481138</v>
      </c>
      <c r="AN883" s="1">
        <f t="shared" si="26"/>
        <v>2.307005405</v>
      </c>
      <c r="AO883" s="1">
        <v>311.727162576126</v>
      </c>
      <c r="AP883" s="1">
        <v>283.0097454545455</v>
      </c>
      <c r="AQ883" s="1">
        <v>5.063781614750332</v>
      </c>
      <c r="AR883" s="1">
        <v>65.01646125568308</v>
      </c>
      <c r="AS883" s="1">
        <f t="shared" si="27"/>
        <v>2.717859541</v>
      </c>
      <c r="AT883" s="1">
        <v>24.20301600796947</v>
      </c>
      <c r="AU883" s="1">
        <v>27.36864121212122</v>
      </c>
      <c r="AV883" s="1">
        <v>8.664700047467061E-4</v>
      </c>
      <c r="AW883" s="1">
        <v>83.56297785630993</v>
      </c>
      <c r="AX883" s="1">
        <v>0.0</v>
      </c>
      <c r="AY883" s="1">
        <v>0.0</v>
      </c>
      <c r="AZ883" s="1">
        <f t="shared" si="28"/>
        <v>1</v>
      </c>
      <c r="BA883" s="1">
        <f t="shared" si="29"/>
        <v>0</v>
      </c>
      <c r="BB883" s="1">
        <f t="shared" si="30"/>
        <v>51887.78004</v>
      </c>
      <c r="BC883" s="1">
        <f t="shared" si="31"/>
        <v>2000.00625</v>
      </c>
      <c r="BD883" s="1">
        <f t="shared" si="32"/>
        <v>1681.205586</v>
      </c>
      <c r="BE883" s="1">
        <f t="shared" si="33"/>
        <v>0.8406001661</v>
      </c>
      <c r="BF883" s="1">
        <f t="shared" si="34"/>
        <v>0.1607583206</v>
      </c>
      <c r="BG883" s="1">
        <v>6.0</v>
      </c>
      <c r="BH883" s="1">
        <v>0.5</v>
      </c>
      <c r="BI883" s="1" t="s">
        <v>355</v>
      </c>
      <c r="BJ883" s="1">
        <v>2.0</v>
      </c>
      <c r="BK883" s="1" t="b">
        <v>1</v>
      </c>
      <c r="BL883" s="1">
        <v>1.660411583E9</v>
      </c>
      <c r="BM883" s="1">
        <v>238.1814375</v>
      </c>
      <c r="BN883" s="1">
        <v>279.0989375</v>
      </c>
      <c r="BO883" s="1">
        <v>27.357275</v>
      </c>
      <c r="BP883" s="1">
        <v>24.22486875</v>
      </c>
      <c r="BQ883" s="1">
        <v>237.2131875</v>
      </c>
      <c r="BR883" s="1">
        <v>27.34954375</v>
      </c>
      <c r="BS883" s="1">
        <v>500.1345625</v>
      </c>
      <c r="BT883" s="1">
        <v>99.4163125</v>
      </c>
      <c r="BU883" s="1">
        <v>0.09998584375</v>
      </c>
      <c r="BV883" s="1">
        <v>30.9926</v>
      </c>
      <c r="BW883" s="1">
        <v>31.8333625</v>
      </c>
      <c r="BX883" s="1">
        <v>999.9</v>
      </c>
      <c r="BY883" s="1">
        <v>0.0</v>
      </c>
      <c r="BZ883" s="1">
        <v>0.0</v>
      </c>
      <c r="CA883" s="1">
        <v>10001.944375</v>
      </c>
      <c r="CB883" s="1">
        <v>0.0</v>
      </c>
      <c r="CC883" s="1">
        <v>73.50833125</v>
      </c>
      <c r="CD883" s="1">
        <v>-40.91748125</v>
      </c>
      <c r="CE883" s="1">
        <v>244.8809375</v>
      </c>
      <c r="CF883" s="1">
        <v>286.027</v>
      </c>
      <c r="CG883" s="1">
        <v>3.132415625</v>
      </c>
      <c r="CH883" s="1">
        <v>279.0989375</v>
      </c>
      <c r="CI883" s="1">
        <v>24.22486875</v>
      </c>
      <c r="CJ883" s="1">
        <v>2.719759375</v>
      </c>
      <c r="CK883" s="1">
        <v>2.40834625</v>
      </c>
      <c r="CL883" s="1">
        <v>22.40499375</v>
      </c>
      <c r="CM883" s="1">
        <v>20.41999375</v>
      </c>
      <c r="CN883" s="1">
        <v>2000.00625</v>
      </c>
      <c r="CO883" s="1">
        <v>0.9799938749999999</v>
      </c>
      <c r="CP883" s="1">
        <v>0.020006375</v>
      </c>
      <c r="CQ883" s="1">
        <v>0.0</v>
      </c>
      <c r="CR883" s="1">
        <v>2.630875</v>
      </c>
      <c r="CS883" s="1">
        <v>0.0</v>
      </c>
      <c r="CT883" s="1">
        <v>27510.025</v>
      </c>
      <c r="CU883" s="1">
        <v>17412.3625</v>
      </c>
      <c r="CV883" s="1">
        <v>43.437</v>
      </c>
      <c r="CW883" s="1">
        <v>44.5738125</v>
      </c>
      <c r="CX883" s="1">
        <v>43.5</v>
      </c>
      <c r="CY883" s="1">
        <v>42.933125</v>
      </c>
      <c r="CZ883" s="1">
        <v>43.375</v>
      </c>
      <c r="DA883" s="1">
        <v>1959.9975</v>
      </c>
      <c r="DB883" s="1">
        <v>40.01125</v>
      </c>
      <c r="DC883" s="1">
        <v>0.0</v>
      </c>
      <c r="DD883" s="1">
        <v>1.6604115894E9</v>
      </c>
      <c r="DE883" s="1">
        <v>0.0</v>
      </c>
      <c r="DF883" s="1">
        <v>1.6604113081E9</v>
      </c>
      <c r="DG883" s="1" t="s">
        <v>1960</v>
      </c>
      <c r="DH883" s="1">
        <v>1.6604112996E9</v>
      </c>
      <c r="DI883" s="1">
        <v>1.6604113081E9</v>
      </c>
      <c r="DJ883" s="1">
        <v>25.0</v>
      </c>
      <c r="DK883" s="1">
        <v>0.208</v>
      </c>
      <c r="DL883" s="1">
        <v>-0.005</v>
      </c>
      <c r="DM883" s="1">
        <v>1.316</v>
      </c>
      <c r="DN883" s="1">
        <v>0.015</v>
      </c>
      <c r="DO883" s="1">
        <v>400.0</v>
      </c>
      <c r="DP883" s="1">
        <v>24.0</v>
      </c>
      <c r="DQ883" s="1">
        <v>0.34</v>
      </c>
      <c r="DR883" s="1">
        <v>0.09</v>
      </c>
      <c r="DS883" s="1">
        <v>1.592930867196129</v>
      </c>
      <c r="DT883" s="1">
        <v>4.71596247187505</v>
      </c>
      <c r="DU883" s="1">
        <v>0.3480673966172044</v>
      </c>
      <c r="DV883" s="1">
        <v>0.0</v>
      </c>
      <c r="DW883" s="1">
        <v>33.39579193968361</v>
      </c>
      <c r="DX883" s="1">
        <v>3.68872046056795</v>
      </c>
      <c r="DY883" s="1">
        <v>0.2807222338807689</v>
      </c>
      <c r="DZ883" s="1">
        <v>0.0</v>
      </c>
      <c r="EA883" s="1">
        <v>-40.89267666666667</v>
      </c>
      <c r="EB883" s="1">
        <v>-5.34809432703003</v>
      </c>
      <c r="EC883" s="1">
        <v>0.3899358491541345</v>
      </c>
      <c r="ED883" s="1">
        <v>0.0</v>
      </c>
      <c r="EE883" s="1">
        <v>206.1873628088312</v>
      </c>
      <c r="EF883" s="1">
        <v>232.5522571290189</v>
      </c>
      <c r="EG883" s="1">
        <v>17.35902100499364</v>
      </c>
      <c r="EH883" s="1">
        <v>0.0</v>
      </c>
      <c r="EI883" s="1">
        <v>3.11184675</v>
      </c>
      <c r="EJ883" s="1">
        <v>0.4844689305816131</v>
      </c>
      <c r="EK883" s="1">
        <v>0.04929544281104998</v>
      </c>
      <c r="EL883" s="1">
        <v>0.0</v>
      </c>
      <c r="EM883" s="1">
        <v>2.008245049836005</v>
      </c>
      <c r="EN883" s="1">
        <v>-0.03823202822444745</v>
      </c>
      <c r="EO883" s="1">
        <v>0.003322431528047772</v>
      </c>
      <c r="EP883" s="1">
        <v>1.0</v>
      </c>
      <c r="EQ883" s="1">
        <v>1.0</v>
      </c>
      <c r="ER883" s="1">
        <v>6.0</v>
      </c>
      <c r="ES883" s="1" t="s">
        <v>433</v>
      </c>
      <c r="ET883" s="1">
        <v>2.94124</v>
      </c>
      <c r="EU883" s="1">
        <v>2.80116</v>
      </c>
      <c r="EV883" s="1">
        <v>0.0653244</v>
      </c>
      <c r="EW883" s="1">
        <v>0.073296</v>
      </c>
      <c r="EX883" s="1">
        <v>0.117773</v>
      </c>
      <c r="EY883" s="1">
        <v>0.107779</v>
      </c>
      <c r="EZ883" s="1">
        <v>19101.6</v>
      </c>
      <c r="FA883" s="1">
        <v>19854.3</v>
      </c>
      <c r="FB883" s="1">
        <v>23775.1</v>
      </c>
      <c r="FC883" s="1">
        <v>24942.8</v>
      </c>
      <c r="FD883" s="1">
        <v>33579.1</v>
      </c>
      <c r="FE883" s="1">
        <v>35540.9</v>
      </c>
      <c r="FF883" s="1">
        <v>43360.6</v>
      </c>
      <c r="FG883" s="1">
        <v>46114.3</v>
      </c>
      <c r="FH883" s="1">
        <v>1.94428</v>
      </c>
      <c r="FI883" s="1">
        <v>1.81125</v>
      </c>
      <c r="FJ883" s="1">
        <v>0.110731</v>
      </c>
      <c r="FK883" s="1">
        <v>0.0</v>
      </c>
      <c r="FL883" s="1">
        <v>30.0297</v>
      </c>
      <c r="FM883" s="1">
        <v>999.9</v>
      </c>
      <c r="FN883" s="1">
        <v>57.8</v>
      </c>
      <c r="FO883" s="1">
        <v>37.3</v>
      </c>
      <c r="FP883" s="1">
        <v>37.2613</v>
      </c>
      <c r="FQ883" s="1">
        <v>63.5962</v>
      </c>
      <c r="FR883" s="1">
        <v>25.9095</v>
      </c>
      <c r="FS883" s="1">
        <v>1.0</v>
      </c>
      <c r="FT883" s="1">
        <v>0.522203</v>
      </c>
      <c r="FU883" s="1">
        <v>2.18656</v>
      </c>
      <c r="FV883" s="1">
        <v>20.3075</v>
      </c>
      <c r="FW883" s="1">
        <v>5.2101</v>
      </c>
      <c r="FX883" s="1">
        <v>11.908</v>
      </c>
      <c r="FY883" s="1">
        <v>5.00265</v>
      </c>
      <c r="FZ883" s="1">
        <v>3.29048</v>
      </c>
      <c r="GA883" s="1">
        <v>9999.0</v>
      </c>
      <c r="GB883" s="1">
        <v>9999.0</v>
      </c>
      <c r="GC883" s="1">
        <v>9999.0</v>
      </c>
      <c r="GD883" s="1">
        <v>999.9</v>
      </c>
      <c r="GE883" s="1">
        <v>1.85986</v>
      </c>
      <c r="GF883" s="1">
        <v>1.85486</v>
      </c>
      <c r="GG883" s="1">
        <v>1.85804</v>
      </c>
      <c r="GH883" s="1">
        <v>1.85652</v>
      </c>
      <c r="GI883" s="1">
        <v>1.8553</v>
      </c>
      <c r="GJ883" s="1">
        <v>1.85486</v>
      </c>
      <c r="GK883" s="1">
        <v>1.85369</v>
      </c>
      <c r="GL883" s="1">
        <v>1.85669</v>
      </c>
      <c r="GM883" s="1">
        <v>0.0</v>
      </c>
      <c r="GN883" s="1">
        <v>0.0</v>
      </c>
      <c r="GO883" s="1">
        <v>0.0</v>
      </c>
      <c r="GP883" s="1">
        <v>0.0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0.0</v>
      </c>
      <c r="GX883" s="1">
        <v>100.0</v>
      </c>
      <c r="GY883" s="1">
        <v>100.0</v>
      </c>
      <c r="GZ883" s="1">
        <v>1.058</v>
      </c>
      <c r="HA883" s="1">
        <v>0.0077</v>
      </c>
      <c r="HB883" s="1">
        <v>0.3634115085768492</v>
      </c>
      <c r="HC883" s="1">
        <v>0.002809866934308161</v>
      </c>
      <c r="HD883" s="1">
        <v>-1.127031966113555E-6</v>
      </c>
      <c r="HE883" s="1">
        <v>1.768598670541231E-10</v>
      </c>
      <c r="HF883" s="1">
        <v>-0.07173699153050066</v>
      </c>
      <c r="HG883" s="1">
        <v>0.01081145868756639</v>
      </c>
      <c r="HH883" s="1">
        <v>-3.689364805754238E-4</v>
      </c>
      <c r="HI883" s="1">
        <v>2.919854880483278E-6</v>
      </c>
      <c r="HJ883" s="1">
        <v>2.0</v>
      </c>
      <c r="HK883" s="1">
        <v>2136.0</v>
      </c>
      <c r="HL883" s="1">
        <v>3.0</v>
      </c>
      <c r="HM883" s="1">
        <v>30.0</v>
      </c>
      <c r="HN883" s="1">
        <v>4.9</v>
      </c>
      <c r="HO883" s="1">
        <v>4.7</v>
      </c>
      <c r="HP883" s="1">
        <v>0.9021</v>
      </c>
      <c r="HQ883" s="1">
        <v>2.33521</v>
      </c>
      <c r="HR883" s="1">
        <v>1.4978</v>
      </c>
      <c r="HS883" s="1">
        <v>2.30225</v>
      </c>
      <c r="HT883" s="1">
        <v>1.54785</v>
      </c>
      <c r="HU883" s="1">
        <v>2.45483</v>
      </c>
      <c r="HV883" s="1">
        <v>40.6042</v>
      </c>
      <c r="HW883" s="1">
        <v>13.2214</v>
      </c>
      <c r="HX883" s="1">
        <v>18.0</v>
      </c>
      <c r="HY883" s="1">
        <v>500.56</v>
      </c>
      <c r="HZ883" s="1">
        <v>478.293</v>
      </c>
      <c r="IA883" s="1">
        <v>26.9916</v>
      </c>
      <c r="IB883" s="1">
        <v>33.545</v>
      </c>
      <c r="IC883" s="1">
        <v>30.0001</v>
      </c>
      <c r="ID883" s="1">
        <v>33.3607</v>
      </c>
      <c r="IE883" s="1">
        <v>33.4617</v>
      </c>
      <c r="IF883" s="1">
        <v>18.0776</v>
      </c>
      <c r="IG883" s="1">
        <v>38.1075</v>
      </c>
      <c r="IH883" s="1">
        <v>0.0</v>
      </c>
      <c r="II883" s="1">
        <v>26.9917</v>
      </c>
      <c r="IJ883" s="1">
        <v>352.584</v>
      </c>
      <c r="IK883" s="1">
        <v>24.0402</v>
      </c>
      <c r="IL883" s="1">
        <v>100.257</v>
      </c>
      <c r="IM883" s="1">
        <v>99.9371</v>
      </c>
      <c r="IN883" s="1" t="s">
        <v>365</v>
      </c>
    </row>
    <row r="884" ht="15.75" customHeight="1">
      <c r="A884" s="1">
        <v>868.0</v>
      </c>
      <c r="B884" s="1">
        <v>1.660411592E9</v>
      </c>
      <c r="C884" s="1">
        <v>11867.90000009537</v>
      </c>
      <c r="D884" s="1" t="s">
        <v>2083</v>
      </c>
      <c r="E884" s="1" t="s">
        <v>2084</v>
      </c>
      <c r="F884" s="1">
        <v>1.0</v>
      </c>
      <c r="G884" s="1" t="s">
        <v>349</v>
      </c>
      <c r="H884" s="1" t="s">
        <v>350</v>
      </c>
      <c r="I884" s="1" t="s">
        <v>351</v>
      </c>
      <c r="J884" s="1" t="s">
        <v>352</v>
      </c>
      <c r="K884" s="1" t="s">
        <v>1959</v>
      </c>
      <c r="L884" s="1" t="s">
        <v>349</v>
      </c>
      <c r="M884" s="1" t="s">
        <v>354</v>
      </c>
      <c r="N884" s="1">
        <v>1.6604115845E9</v>
      </c>
      <c r="O884" s="1">
        <f t="shared" si="1"/>
        <v>0.002731175133</v>
      </c>
      <c r="P884" s="1">
        <f t="shared" si="2"/>
        <v>2.731175133</v>
      </c>
      <c r="Q884" s="1">
        <f t="shared" si="3"/>
        <v>2.370460225</v>
      </c>
      <c r="R884" s="1">
        <f t="shared" si="4"/>
        <v>245.6112</v>
      </c>
      <c r="S884" s="1">
        <f t="shared" si="5"/>
        <v>209.0301549</v>
      </c>
      <c r="T884" s="1">
        <f t="shared" si="6"/>
        <v>20.80186438</v>
      </c>
      <c r="U884" s="1">
        <f t="shared" si="7"/>
        <v>24.44226707</v>
      </c>
      <c r="V884" s="1">
        <f t="shared" si="8"/>
        <v>0.1336803455</v>
      </c>
      <c r="W884" s="1">
        <f t="shared" si="9"/>
        <v>2.919598392</v>
      </c>
      <c r="X884" s="1">
        <f t="shared" si="10"/>
        <v>0.1303706745</v>
      </c>
      <c r="Y884" s="1">
        <f t="shared" si="11"/>
        <v>0.08177220747</v>
      </c>
      <c r="Z884" s="1">
        <f t="shared" si="12"/>
        <v>321.5154535</v>
      </c>
      <c r="AA884" s="1">
        <f t="shared" si="13"/>
        <v>32.17972785</v>
      </c>
      <c r="AB884" s="1">
        <f t="shared" si="14"/>
        <v>31.83065333</v>
      </c>
      <c r="AC884" s="1">
        <f t="shared" si="15"/>
        <v>4.729504005</v>
      </c>
      <c r="AD884" s="1">
        <f t="shared" si="16"/>
        <v>60.3757198</v>
      </c>
      <c r="AE884" s="1">
        <f t="shared" si="17"/>
        <v>2.722770925</v>
      </c>
      <c r="AF884" s="1">
        <f t="shared" si="18"/>
        <v>4.509711742</v>
      </c>
      <c r="AG884" s="1">
        <f t="shared" si="19"/>
        <v>2.00673308</v>
      </c>
      <c r="AH884" s="1">
        <f t="shared" si="20"/>
        <v>-120.4448234</v>
      </c>
      <c r="AI884" s="1">
        <f t="shared" si="21"/>
        <v>-131.765949</v>
      </c>
      <c r="AJ884" s="1">
        <f t="shared" si="22"/>
        <v>-10.17601606</v>
      </c>
      <c r="AK884" s="1">
        <f t="shared" si="23"/>
        <v>59.12866509</v>
      </c>
      <c r="AL884" s="1">
        <f t="shared" si="24"/>
        <v>33.5684978</v>
      </c>
      <c r="AM884" s="1">
        <f t="shared" si="25"/>
        <v>2.698980056</v>
      </c>
      <c r="AN884" s="1">
        <f t="shared" si="26"/>
        <v>2.370460225</v>
      </c>
      <c r="AO884" s="1">
        <v>316.9003759613928</v>
      </c>
      <c r="AP884" s="1">
        <v>288.0929030303029</v>
      </c>
      <c r="AQ884" s="1">
        <v>5.066174558152162</v>
      </c>
      <c r="AR884" s="1">
        <v>65.01646125568308</v>
      </c>
      <c r="AS884" s="1">
        <f t="shared" si="27"/>
        <v>2.731175133</v>
      </c>
      <c r="AT884" s="1">
        <v>24.18350292806252</v>
      </c>
      <c r="AU884" s="1">
        <v>27.3638303030303</v>
      </c>
      <c r="AV884" s="1">
        <v>9.95699346070625E-4</v>
      </c>
      <c r="AW884" s="1">
        <v>83.56297785630993</v>
      </c>
      <c r="AX884" s="1">
        <v>0.0</v>
      </c>
      <c r="AY884" s="1">
        <v>0.0</v>
      </c>
      <c r="AZ884" s="1">
        <f t="shared" si="28"/>
        <v>1</v>
      </c>
      <c r="BA884" s="1">
        <f t="shared" si="29"/>
        <v>0</v>
      </c>
      <c r="BB884" s="1">
        <f t="shared" si="30"/>
        <v>51886.70453</v>
      </c>
      <c r="BC884" s="1">
        <f t="shared" si="31"/>
        <v>1999.992</v>
      </c>
      <c r="BD884" s="1">
        <f t="shared" si="32"/>
        <v>1681.193658</v>
      </c>
      <c r="BE884" s="1">
        <f t="shared" si="33"/>
        <v>0.8406001916</v>
      </c>
      <c r="BF884" s="1">
        <f t="shared" si="34"/>
        <v>0.1607583698</v>
      </c>
      <c r="BG884" s="1">
        <v>6.0</v>
      </c>
      <c r="BH884" s="1">
        <v>0.5</v>
      </c>
      <c r="BI884" s="1" t="s">
        <v>355</v>
      </c>
      <c r="BJ884" s="1">
        <v>2.0</v>
      </c>
      <c r="BK884" s="1" t="b">
        <v>1</v>
      </c>
      <c r="BL884" s="1">
        <v>1.6604115845E9</v>
      </c>
      <c r="BM884" s="1">
        <v>245.6112</v>
      </c>
      <c r="BN884" s="1">
        <v>286.6778</v>
      </c>
      <c r="BO884" s="1">
        <v>27.36010666666667</v>
      </c>
      <c r="BP884" s="1">
        <v>24.21079333333333</v>
      </c>
      <c r="BQ884" s="1">
        <v>244.6258666666667</v>
      </c>
      <c r="BR884" s="1">
        <v>27.35238666666667</v>
      </c>
      <c r="BS884" s="1">
        <v>500.1348666666667</v>
      </c>
      <c r="BT884" s="1">
        <v>99.41611333333334</v>
      </c>
      <c r="BU884" s="1">
        <v>0.09997987333333333</v>
      </c>
      <c r="BV884" s="1">
        <v>30.99352</v>
      </c>
      <c r="BW884" s="1">
        <v>31.83065333333333</v>
      </c>
      <c r="BX884" s="1">
        <v>999.8999999999999</v>
      </c>
      <c r="BY884" s="1">
        <v>0.0</v>
      </c>
      <c r="BZ884" s="1">
        <v>0.0</v>
      </c>
      <c r="CA884" s="1">
        <v>10001.78066666667</v>
      </c>
      <c r="CB884" s="1">
        <v>0.0</v>
      </c>
      <c r="CC884" s="1">
        <v>73.88455333333334</v>
      </c>
      <c r="CD884" s="1">
        <v>-41.06654</v>
      </c>
      <c r="CE884" s="1">
        <v>252.5204</v>
      </c>
      <c r="CF884" s="1">
        <v>293.7896</v>
      </c>
      <c r="CG884" s="1">
        <v>3.149324</v>
      </c>
      <c r="CH884" s="1">
        <v>286.6778</v>
      </c>
      <c r="CI884" s="1">
        <v>24.21079333333333</v>
      </c>
      <c r="CJ884" s="1">
        <v>2.720034666666666</v>
      </c>
      <c r="CK884" s="1">
        <v>2.406942</v>
      </c>
      <c r="CL884" s="1">
        <v>22.40666</v>
      </c>
      <c r="CM884" s="1">
        <v>20.41053333333333</v>
      </c>
      <c r="CN884" s="1">
        <v>1999.992</v>
      </c>
      <c r="CO884" s="1">
        <v>0.9799930000000001</v>
      </c>
      <c r="CP884" s="1">
        <v>0.0200073</v>
      </c>
      <c r="CQ884" s="1">
        <v>0.0</v>
      </c>
      <c r="CR884" s="1">
        <v>2.5722</v>
      </c>
      <c r="CS884" s="1">
        <v>0.0</v>
      </c>
      <c r="CT884" s="1">
        <v>27517.18666666667</v>
      </c>
      <c r="CU884" s="1">
        <v>17412.22666666667</v>
      </c>
      <c r="CV884" s="1">
        <v>43.437</v>
      </c>
      <c r="CW884" s="1">
        <v>44.5746</v>
      </c>
      <c r="CX884" s="1">
        <v>43.5</v>
      </c>
      <c r="CY884" s="1">
        <v>42.93286666666667</v>
      </c>
      <c r="CZ884" s="1">
        <v>43.375</v>
      </c>
      <c r="DA884" s="1">
        <v>1959.982</v>
      </c>
      <c r="DB884" s="1">
        <v>40.01266666666666</v>
      </c>
      <c r="DC884" s="1">
        <v>0.0</v>
      </c>
      <c r="DD884" s="1">
        <v>1.66041159E9</v>
      </c>
      <c r="DE884" s="1">
        <v>0.0</v>
      </c>
      <c r="DF884" s="1">
        <v>1.6604113081E9</v>
      </c>
      <c r="DG884" s="1" t="s">
        <v>1960</v>
      </c>
      <c r="DH884" s="1">
        <v>1.6604112996E9</v>
      </c>
      <c r="DI884" s="1">
        <v>1.6604113081E9</v>
      </c>
      <c r="DJ884" s="1">
        <v>25.0</v>
      </c>
      <c r="DK884" s="1">
        <v>0.208</v>
      </c>
      <c r="DL884" s="1">
        <v>-0.005</v>
      </c>
      <c r="DM884" s="1">
        <v>1.316</v>
      </c>
      <c r="DN884" s="1">
        <v>0.015</v>
      </c>
      <c r="DO884" s="1">
        <v>400.0</v>
      </c>
      <c r="DP884" s="1">
        <v>24.0</v>
      </c>
      <c r="DQ884" s="1">
        <v>0.34</v>
      </c>
      <c r="DR884" s="1">
        <v>0.09</v>
      </c>
      <c r="DS884" s="1">
        <v>1.655915194466288</v>
      </c>
      <c r="DT884" s="1">
        <v>4.767708242918854</v>
      </c>
      <c r="DU884" s="1">
        <v>0.3632192761508236</v>
      </c>
      <c r="DV884" s="1">
        <v>0.0</v>
      </c>
      <c r="DW884" s="1">
        <v>33.46709619458958</v>
      </c>
      <c r="DX884" s="1">
        <v>3.564378057216607</v>
      </c>
      <c r="DY884" s="1">
        <v>0.2698612686949858</v>
      </c>
      <c r="DZ884" s="1">
        <v>0.0</v>
      </c>
      <c r="EA884" s="1">
        <v>-40.99104000000001</v>
      </c>
      <c r="EB884" s="1">
        <v>-5.393678309232421</v>
      </c>
      <c r="EC884" s="1">
        <v>0.3935101223602773</v>
      </c>
      <c r="ED884" s="1">
        <v>0.0</v>
      </c>
      <c r="EE884" s="1">
        <v>210.0124572406887</v>
      </c>
      <c r="EF884" s="1">
        <v>231.9432768978966</v>
      </c>
      <c r="EG884" s="1">
        <v>17.31420918371457</v>
      </c>
      <c r="EH884" s="1">
        <v>0.0</v>
      </c>
      <c r="EI884" s="1">
        <v>3.1213805</v>
      </c>
      <c r="EJ884" s="1">
        <v>0.5564607129455885</v>
      </c>
      <c r="EK884" s="1">
        <v>0.05650071614369147</v>
      </c>
      <c r="EL884" s="1">
        <v>0.0</v>
      </c>
      <c r="EM884" s="1">
        <v>2.007654895829182</v>
      </c>
      <c r="EN884" s="1">
        <v>-0.03126176543490151</v>
      </c>
      <c r="EO884" s="1">
        <v>0.002880198702825893</v>
      </c>
      <c r="EP884" s="1">
        <v>1.0</v>
      </c>
      <c r="EQ884" s="1">
        <v>1.0</v>
      </c>
      <c r="ER884" s="1">
        <v>6.0</v>
      </c>
      <c r="ES884" s="1" t="s">
        <v>433</v>
      </c>
      <c r="ET884" s="1">
        <v>2.9411</v>
      </c>
      <c r="EU884" s="1">
        <v>2.80126</v>
      </c>
      <c r="EV884" s="1">
        <v>0.066291</v>
      </c>
      <c r="EW884" s="1">
        <v>0.0742295</v>
      </c>
      <c r="EX884" s="1">
        <v>0.117754</v>
      </c>
      <c r="EY884" s="1">
        <v>0.107735</v>
      </c>
      <c r="EZ884" s="1">
        <v>19081.9</v>
      </c>
      <c r="FA884" s="1">
        <v>19834.4</v>
      </c>
      <c r="FB884" s="1">
        <v>23775.2</v>
      </c>
      <c r="FC884" s="1">
        <v>24942.8</v>
      </c>
      <c r="FD884" s="1">
        <v>33579.8</v>
      </c>
      <c r="FE884" s="1">
        <v>35542.7</v>
      </c>
      <c r="FF884" s="1">
        <v>43360.6</v>
      </c>
      <c r="FG884" s="1">
        <v>46114.3</v>
      </c>
      <c r="FH884" s="1">
        <v>1.94418</v>
      </c>
      <c r="FI884" s="1">
        <v>1.8114</v>
      </c>
      <c r="FJ884" s="1">
        <v>0.110686</v>
      </c>
      <c r="FK884" s="1">
        <v>0.0</v>
      </c>
      <c r="FL884" s="1">
        <v>30.0297</v>
      </c>
      <c r="FM884" s="1">
        <v>999.9</v>
      </c>
      <c r="FN884" s="1">
        <v>57.8</v>
      </c>
      <c r="FO884" s="1">
        <v>37.3</v>
      </c>
      <c r="FP884" s="1">
        <v>37.2591</v>
      </c>
      <c r="FQ884" s="1">
        <v>63.6762</v>
      </c>
      <c r="FR884" s="1">
        <v>25.5569</v>
      </c>
      <c r="FS884" s="1">
        <v>1.0</v>
      </c>
      <c r="FT884" s="1">
        <v>0.522279</v>
      </c>
      <c r="FU884" s="1">
        <v>2.19128</v>
      </c>
      <c r="FV884" s="1">
        <v>20.3074</v>
      </c>
      <c r="FW884" s="1">
        <v>5.21025</v>
      </c>
      <c r="FX884" s="1">
        <v>11.9081</v>
      </c>
      <c r="FY884" s="1">
        <v>5.0026</v>
      </c>
      <c r="FZ884" s="1">
        <v>3.29055</v>
      </c>
      <c r="GA884" s="1">
        <v>9999.0</v>
      </c>
      <c r="GB884" s="1">
        <v>9999.0</v>
      </c>
      <c r="GC884" s="1">
        <v>9999.0</v>
      </c>
      <c r="GD884" s="1">
        <v>999.9</v>
      </c>
      <c r="GE884" s="1">
        <v>1.85985</v>
      </c>
      <c r="GF884" s="1">
        <v>1.85486</v>
      </c>
      <c r="GG884" s="1">
        <v>1.85804</v>
      </c>
      <c r="GH884" s="1">
        <v>1.85652</v>
      </c>
      <c r="GI884" s="1">
        <v>1.8553</v>
      </c>
      <c r="GJ884" s="1">
        <v>1.85486</v>
      </c>
      <c r="GK884" s="1">
        <v>1.85368</v>
      </c>
      <c r="GL884" s="1">
        <v>1.85668</v>
      </c>
      <c r="GM884" s="1">
        <v>0.0</v>
      </c>
      <c r="GN884" s="1">
        <v>0.0</v>
      </c>
      <c r="GO884" s="1">
        <v>0.0</v>
      </c>
      <c r="GP884" s="1">
        <v>0.0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0.0</v>
      </c>
      <c r="GX884" s="1">
        <v>100.0</v>
      </c>
      <c r="GY884" s="1">
        <v>100.0</v>
      </c>
      <c r="GZ884" s="1">
        <v>1.07</v>
      </c>
      <c r="HA884" s="1">
        <v>0.0077</v>
      </c>
      <c r="HB884" s="1">
        <v>0.3634115085768492</v>
      </c>
      <c r="HC884" s="1">
        <v>0.002809866934308161</v>
      </c>
      <c r="HD884" s="1">
        <v>-1.127031966113555E-6</v>
      </c>
      <c r="HE884" s="1">
        <v>1.768598670541231E-10</v>
      </c>
      <c r="HF884" s="1">
        <v>-0.07173699153050066</v>
      </c>
      <c r="HG884" s="1">
        <v>0.01081145868756639</v>
      </c>
      <c r="HH884" s="1">
        <v>-3.689364805754238E-4</v>
      </c>
      <c r="HI884" s="1">
        <v>2.919854880483278E-6</v>
      </c>
      <c r="HJ884" s="1">
        <v>2.0</v>
      </c>
      <c r="HK884" s="1">
        <v>2136.0</v>
      </c>
      <c r="HL884" s="1">
        <v>3.0</v>
      </c>
      <c r="HM884" s="1">
        <v>30.0</v>
      </c>
      <c r="HN884" s="1">
        <v>4.9</v>
      </c>
      <c r="HO884" s="1">
        <v>4.7</v>
      </c>
      <c r="HP884" s="1">
        <v>0.905762</v>
      </c>
      <c r="HQ884" s="1">
        <v>2.35229</v>
      </c>
      <c r="HR884" s="1">
        <v>1.4978</v>
      </c>
      <c r="HS884" s="1">
        <v>2.30103</v>
      </c>
      <c r="HT884" s="1">
        <v>1.54785</v>
      </c>
      <c r="HU884" s="1">
        <v>2.43774</v>
      </c>
      <c r="HV884" s="1">
        <v>40.6042</v>
      </c>
      <c r="HW884" s="1">
        <v>13.2127</v>
      </c>
      <c r="HX884" s="1">
        <v>18.0</v>
      </c>
      <c r="HY884" s="1">
        <v>500.5</v>
      </c>
      <c r="HZ884" s="1">
        <v>478.392</v>
      </c>
      <c r="IA884" s="1">
        <v>26.9925</v>
      </c>
      <c r="IB884" s="1">
        <v>33.545</v>
      </c>
      <c r="IC884" s="1">
        <v>30.0001</v>
      </c>
      <c r="ID884" s="1">
        <v>33.3607</v>
      </c>
      <c r="IE884" s="1">
        <v>33.4617</v>
      </c>
      <c r="IF884" s="1">
        <v>18.3434</v>
      </c>
      <c r="IG884" s="1">
        <v>38.1075</v>
      </c>
      <c r="IH884" s="1">
        <v>0.0</v>
      </c>
      <c r="II884" s="1">
        <v>26.994</v>
      </c>
      <c r="IJ884" s="1">
        <v>363.253</v>
      </c>
      <c r="IK884" s="1">
        <v>24.0407</v>
      </c>
      <c r="IL884" s="1">
        <v>100.257</v>
      </c>
      <c r="IM884" s="1">
        <v>99.9371</v>
      </c>
      <c r="IN884" s="1" t="s">
        <v>365</v>
      </c>
    </row>
    <row r="885" ht="15.75" customHeight="1">
      <c r="A885" s="1">
        <v>869.0</v>
      </c>
      <c r="B885" s="1">
        <v>1.660411593E9</v>
      </c>
      <c r="C885" s="1">
        <v>11868.90000009537</v>
      </c>
      <c r="D885" s="1" t="s">
        <v>2085</v>
      </c>
      <c r="E885" s="1" t="s">
        <v>2086</v>
      </c>
      <c r="F885" s="1">
        <v>1.0</v>
      </c>
      <c r="G885" s="1" t="s">
        <v>349</v>
      </c>
      <c r="H885" s="1" t="s">
        <v>350</v>
      </c>
      <c r="I885" s="1" t="s">
        <v>351</v>
      </c>
      <c r="J885" s="1" t="s">
        <v>352</v>
      </c>
      <c r="K885" s="1" t="s">
        <v>1959</v>
      </c>
      <c r="L885" s="1" t="s">
        <v>349</v>
      </c>
      <c r="M885" s="1" t="s">
        <v>354</v>
      </c>
      <c r="N885" s="1">
        <v>1.660411585E9</v>
      </c>
      <c r="O885" s="1">
        <f t="shared" si="1"/>
        <v>0.002745482238</v>
      </c>
      <c r="P885" s="1">
        <f t="shared" si="2"/>
        <v>2.745482238</v>
      </c>
      <c r="Q885" s="1">
        <f t="shared" si="3"/>
        <v>2.357273038</v>
      </c>
      <c r="R885" s="1">
        <f t="shared" si="4"/>
        <v>248.0845</v>
      </c>
      <c r="S885" s="1">
        <f t="shared" si="5"/>
        <v>211.7300181</v>
      </c>
      <c r="T885" s="1">
        <f t="shared" si="6"/>
        <v>21.0705126</v>
      </c>
      <c r="U885" s="1">
        <f t="shared" si="7"/>
        <v>24.68836318</v>
      </c>
      <c r="V885" s="1">
        <f t="shared" si="8"/>
        <v>0.1344013942</v>
      </c>
      <c r="W885" s="1">
        <f t="shared" si="9"/>
        <v>2.919637415</v>
      </c>
      <c r="X885" s="1">
        <f t="shared" si="10"/>
        <v>0.131056448</v>
      </c>
      <c r="Y885" s="1">
        <f t="shared" si="11"/>
        <v>0.08220387636</v>
      </c>
      <c r="Z885" s="1">
        <f t="shared" si="12"/>
        <v>321.5156236</v>
      </c>
      <c r="AA885" s="1">
        <f t="shared" si="13"/>
        <v>32.17639037</v>
      </c>
      <c r="AB885" s="1">
        <f t="shared" si="14"/>
        <v>31.83039375</v>
      </c>
      <c r="AC885" s="1">
        <f t="shared" si="15"/>
        <v>4.72943443</v>
      </c>
      <c r="AD885" s="1">
        <f t="shared" si="16"/>
        <v>60.37381422</v>
      </c>
      <c r="AE885" s="1">
        <f t="shared" si="17"/>
        <v>2.722746895</v>
      </c>
      <c r="AF885" s="1">
        <f t="shared" si="18"/>
        <v>4.509814279</v>
      </c>
      <c r="AG885" s="1">
        <f t="shared" si="19"/>
        <v>2.006687535</v>
      </c>
      <c r="AH885" s="1">
        <f t="shared" si="20"/>
        <v>-121.0757667</v>
      </c>
      <c r="AI885" s="1">
        <f t="shared" si="21"/>
        <v>-131.6640863</v>
      </c>
      <c r="AJ885" s="1">
        <f t="shared" si="22"/>
        <v>-10.16802044</v>
      </c>
      <c r="AK885" s="1">
        <f t="shared" si="23"/>
        <v>58.60775023</v>
      </c>
      <c r="AL885" s="1">
        <f t="shared" si="24"/>
        <v>33.60382528</v>
      </c>
      <c r="AM885" s="1">
        <f t="shared" si="25"/>
        <v>2.705106421</v>
      </c>
      <c r="AN885" s="1">
        <f t="shared" si="26"/>
        <v>2.357273038</v>
      </c>
      <c r="AO885" s="1">
        <v>322.0674745168574</v>
      </c>
      <c r="AP885" s="1">
        <v>293.2016606060606</v>
      </c>
      <c r="AQ885" s="1">
        <v>5.080780605105617</v>
      </c>
      <c r="AR885" s="1">
        <v>65.01646125568308</v>
      </c>
      <c r="AS885" s="1">
        <f t="shared" si="27"/>
        <v>2.745482238</v>
      </c>
      <c r="AT885" s="1">
        <v>24.15639196443192</v>
      </c>
      <c r="AU885" s="1">
        <v>27.35659151515152</v>
      </c>
      <c r="AV885" s="1">
        <v>5.155376843753168E-4</v>
      </c>
      <c r="AW885" s="1">
        <v>83.56297785630993</v>
      </c>
      <c r="AX885" s="1">
        <v>0.0</v>
      </c>
      <c r="AY885" s="1">
        <v>0.0</v>
      </c>
      <c r="AZ885" s="1">
        <f t="shared" si="28"/>
        <v>1</v>
      </c>
      <c r="BA885" s="1">
        <f t="shared" si="29"/>
        <v>0</v>
      </c>
      <c r="BB885" s="1">
        <f t="shared" si="30"/>
        <v>51887.74217</v>
      </c>
      <c r="BC885" s="1">
        <f t="shared" si="31"/>
        <v>1999.993125</v>
      </c>
      <c r="BD885" s="1">
        <f t="shared" si="32"/>
        <v>1681.194598</v>
      </c>
      <c r="BE885" s="1">
        <f t="shared" si="33"/>
        <v>0.8406001888</v>
      </c>
      <c r="BF885" s="1">
        <f t="shared" si="34"/>
        <v>0.1607583644</v>
      </c>
      <c r="BG885" s="1">
        <v>6.0</v>
      </c>
      <c r="BH885" s="1">
        <v>0.5</v>
      </c>
      <c r="BI885" s="1" t="s">
        <v>355</v>
      </c>
      <c r="BJ885" s="1">
        <v>2.0</v>
      </c>
      <c r="BK885" s="1" t="b">
        <v>1</v>
      </c>
      <c r="BL885" s="1">
        <v>1.660411585E9</v>
      </c>
      <c r="BM885" s="1">
        <v>248.0845</v>
      </c>
      <c r="BN885" s="1">
        <v>289.2033125</v>
      </c>
      <c r="BO885" s="1">
        <v>27.35990625</v>
      </c>
      <c r="BP885" s="1">
        <v>24.20344375</v>
      </c>
      <c r="BQ885" s="1">
        <v>247.093625</v>
      </c>
      <c r="BR885" s="1">
        <v>27.3521875</v>
      </c>
      <c r="BS885" s="1">
        <v>500.134875</v>
      </c>
      <c r="BT885" s="1">
        <v>99.41595625000001</v>
      </c>
      <c r="BU885" s="1">
        <v>0.09998763125</v>
      </c>
      <c r="BV885" s="1">
        <v>30.99391875</v>
      </c>
      <c r="BW885" s="1">
        <v>31.83039375</v>
      </c>
      <c r="BX885" s="1">
        <v>999.9</v>
      </c>
      <c r="BY885" s="1">
        <v>0.0</v>
      </c>
      <c r="BZ885" s="1">
        <v>0.0</v>
      </c>
      <c r="CA885" s="1">
        <v>10002.019375</v>
      </c>
      <c r="CB885" s="1">
        <v>0.0</v>
      </c>
      <c r="CC885" s="1">
        <v>73.7769375</v>
      </c>
      <c r="CD885" s="1">
        <v>-41.11869375000001</v>
      </c>
      <c r="CE885" s="1">
        <v>255.06325</v>
      </c>
      <c r="CF885" s="1">
        <v>296.3753125</v>
      </c>
      <c r="CG885" s="1">
        <v>3.156471875</v>
      </c>
      <c r="CH885" s="1">
        <v>289.2033125</v>
      </c>
      <c r="CI885" s="1">
        <v>24.20344375</v>
      </c>
      <c r="CJ885" s="1">
        <v>2.720010625</v>
      </c>
      <c r="CK885" s="1">
        <v>2.4062075</v>
      </c>
      <c r="CL885" s="1">
        <v>22.4065125</v>
      </c>
      <c r="CM885" s="1">
        <v>20.40558125</v>
      </c>
      <c r="CN885" s="1">
        <v>1999.993125</v>
      </c>
      <c r="CO885" s="1">
        <v>0.979993</v>
      </c>
      <c r="CP885" s="1">
        <v>0.0200073</v>
      </c>
      <c r="CQ885" s="1">
        <v>0.0</v>
      </c>
      <c r="CR885" s="1">
        <v>2.5820625</v>
      </c>
      <c r="CS885" s="1">
        <v>0.0</v>
      </c>
      <c r="CT885" s="1">
        <v>27519.55625</v>
      </c>
      <c r="CU885" s="1">
        <v>17412.2375</v>
      </c>
      <c r="CV885" s="1">
        <v>43.437</v>
      </c>
      <c r="CW885" s="1">
        <v>44.5738125</v>
      </c>
      <c r="CX885" s="1">
        <v>43.5</v>
      </c>
      <c r="CY885" s="1">
        <v>42.933125</v>
      </c>
      <c r="CZ885" s="1">
        <v>43.375</v>
      </c>
      <c r="DA885" s="1">
        <v>1959.983125</v>
      </c>
      <c r="DB885" s="1">
        <v>40.0125</v>
      </c>
      <c r="DC885" s="1">
        <v>0.0</v>
      </c>
      <c r="DD885" s="1">
        <v>1.6604115912E9</v>
      </c>
      <c r="DE885" s="1">
        <v>0.0</v>
      </c>
      <c r="DF885" s="1">
        <v>1.6604113081E9</v>
      </c>
      <c r="DG885" s="1" t="s">
        <v>1960</v>
      </c>
      <c r="DH885" s="1">
        <v>1.6604112996E9</v>
      </c>
      <c r="DI885" s="1">
        <v>1.6604113081E9</v>
      </c>
      <c r="DJ885" s="1">
        <v>25.0</v>
      </c>
      <c r="DK885" s="1">
        <v>0.208</v>
      </c>
      <c r="DL885" s="1">
        <v>-0.005</v>
      </c>
      <c r="DM885" s="1">
        <v>1.316</v>
      </c>
      <c r="DN885" s="1">
        <v>0.015</v>
      </c>
      <c r="DO885" s="1">
        <v>400.0</v>
      </c>
      <c r="DP885" s="1">
        <v>24.0</v>
      </c>
      <c r="DQ885" s="1">
        <v>0.34</v>
      </c>
      <c r="DR885" s="1">
        <v>0.09</v>
      </c>
      <c r="DS885" s="1">
        <v>1.784263904163243</v>
      </c>
      <c r="DT885" s="1">
        <v>4.702097937168005</v>
      </c>
      <c r="DU885" s="1">
        <v>0.3583138655110951</v>
      </c>
      <c r="DV885" s="1">
        <v>0.0</v>
      </c>
      <c r="DW885" s="1">
        <v>33.5844603673301</v>
      </c>
      <c r="DX885" s="1">
        <v>3.535425702081379</v>
      </c>
      <c r="DY885" s="1">
        <v>0.2594166795557474</v>
      </c>
      <c r="DZ885" s="1">
        <v>0.0</v>
      </c>
      <c r="EA885" s="1">
        <v>-41.11785806451613</v>
      </c>
      <c r="EB885" s="1">
        <v>-5.491746774193488</v>
      </c>
      <c r="EC885" s="1">
        <v>0.4139963080513224</v>
      </c>
      <c r="ED885" s="1">
        <v>0.0</v>
      </c>
      <c r="EE885" s="1">
        <v>216.6328165104836</v>
      </c>
      <c r="EF885" s="1">
        <v>234.1737577777184</v>
      </c>
      <c r="EG885" s="1">
        <v>16.91498527148729</v>
      </c>
      <c r="EH885" s="1">
        <v>0.0</v>
      </c>
      <c r="EI885" s="1">
        <v>3.13461243902439</v>
      </c>
      <c r="EJ885" s="1">
        <v>0.6340994425087121</v>
      </c>
      <c r="EK885" s="1">
        <v>0.06523024017337013</v>
      </c>
      <c r="EL885" s="1">
        <v>0.0</v>
      </c>
      <c r="EM885" s="1">
        <v>2.006624598542855</v>
      </c>
      <c r="EN885" s="1">
        <v>-0.01464267642795132</v>
      </c>
      <c r="EO885" s="1">
        <v>0.001493540747149679</v>
      </c>
      <c r="EP885" s="1">
        <v>1.0</v>
      </c>
      <c r="EQ885" s="1">
        <v>1.0</v>
      </c>
      <c r="ER885" s="1">
        <v>6.0</v>
      </c>
      <c r="ES885" s="1" t="s">
        <v>433</v>
      </c>
      <c r="ET885" s="1">
        <v>2.94116</v>
      </c>
      <c r="EU885" s="1">
        <v>2.80138</v>
      </c>
      <c r="EV885" s="1">
        <v>0.0672503</v>
      </c>
      <c r="EW885" s="1">
        <v>0.0751646</v>
      </c>
      <c r="EX885" s="1">
        <v>0.117736</v>
      </c>
      <c r="EY885" s="1">
        <v>0.10772</v>
      </c>
      <c r="EZ885" s="1">
        <v>19062.3</v>
      </c>
      <c r="FA885" s="1">
        <v>19814.3</v>
      </c>
      <c r="FB885" s="1">
        <v>23775.2</v>
      </c>
      <c r="FC885" s="1">
        <v>24942.8</v>
      </c>
      <c r="FD885" s="1">
        <v>33580.4</v>
      </c>
      <c r="FE885" s="1">
        <v>35543.4</v>
      </c>
      <c r="FF885" s="1">
        <v>43360.5</v>
      </c>
      <c r="FG885" s="1">
        <v>46114.3</v>
      </c>
      <c r="FH885" s="1">
        <v>1.94425</v>
      </c>
      <c r="FI885" s="1">
        <v>1.8114</v>
      </c>
      <c r="FJ885" s="1">
        <v>0.11041</v>
      </c>
      <c r="FK885" s="1">
        <v>0.0</v>
      </c>
      <c r="FL885" s="1">
        <v>30.0297</v>
      </c>
      <c r="FM885" s="1">
        <v>999.9</v>
      </c>
      <c r="FN885" s="1">
        <v>57.8</v>
      </c>
      <c r="FO885" s="1">
        <v>37.3</v>
      </c>
      <c r="FP885" s="1">
        <v>37.2601</v>
      </c>
      <c r="FQ885" s="1">
        <v>63.6662</v>
      </c>
      <c r="FR885" s="1">
        <v>26.0978</v>
      </c>
      <c r="FS885" s="1">
        <v>1.0</v>
      </c>
      <c r="FT885" s="1">
        <v>0.522271</v>
      </c>
      <c r="FU885" s="1">
        <v>2.19276</v>
      </c>
      <c r="FV885" s="1">
        <v>20.3075</v>
      </c>
      <c r="FW885" s="1">
        <v>5.2101</v>
      </c>
      <c r="FX885" s="1">
        <v>11.9081</v>
      </c>
      <c r="FY885" s="1">
        <v>5.00235</v>
      </c>
      <c r="FZ885" s="1">
        <v>3.29043</v>
      </c>
      <c r="GA885" s="1">
        <v>9999.0</v>
      </c>
      <c r="GB885" s="1">
        <v>9999.0</v>
      </c>
      <c r="GC885" s="1">
        <v>9999.0</v>
      </c>
      <c r="GD885" s="1">
        <v>999.9</v>
      </c>
      <c r="GE885" s="1">
        <v>1.85985</v>
      </c>
      <c r="GF885" s="1">
        <v>1.85486</v>
      </c>
      <c r="GG885" s="1">
        <v>1.85803</v>
      </c>
      <c r="GH885" s="1">
        <v>1.85651</v>
      </c>
      <c r="GI885" s="1">
        <v>1.8553</v>
      </c>
      <c r="GJ885" s="1">
        <v>1.85486</v>
      </c>
      <c r="GK885" s="1">
        <v>1.85368</v>
      </c>
      <c r="GL885" s="1">
        <v>1.85667</v>
      </c>
      <c r="GM885" s="1">
        <v>0.0</v>
      </c>
      <c r="GN885" s="1">
        <v>0.0</v>
      </c>
      <c r="GO885" s="1">
        <v>0.0</v>
      </c>
      <c r="GP885" s="1">
        <v>0.0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0.0</v>
      </c>
      <c r="GX885" s="1">
        <v>100.0</v>
      </c>
      <c r="GY885" s="1">
        <v>100.0</v>
      </c>
      <c r="GZ885" s="1">
        <v>1.081</v>
      </c>
      <c r="HA885" s="1">
        <v>0.0078</v>
      </c>
      <c r="HB885" s="1">
        <v>0.3634115085768492</v>
      </c>
      <c r="HC885" s="1">
        <v>0.002809866934308161</v>
      </c>
      <c r="HD885" s="1">
        <v>-1.127031966113555E-6</v>
      </c>
      <c r="HE885" s="1">
        <v>1.768598670541231E-10</v>
      </c>
      <c r="HF885" s="1">
        <v>-0.07173699153050066</v>
      </c>
      <c r="HG885" s="1">
        <v>0.01081145868756639</v>
      </c>
      <c r="HH885" s="1">
        <v>-3.689364805754238E-4</v>
      </c>
      <c r="HI885" s="1">
        <v>2.919854880483278E-6</v>
      </c>
      <c r="HJ885" s="1">
        <v>2.0</v>
      </c>
      <c r="HK885" s="1">
        <v>2136.0</v>
      </c>
      <c r="HL885" s="1">
        <v>3.0</v>
      </c>
      <c r="HM885" s="1">
        <v>30.0</v>
      </c>
      <c r="HN885" s="1">
        <v>4.9</v>
      </c>
      <c r="HO885" s="1">
        <v>4.7</v>
      </c>
      <c r="HP885" s="1">
        <v>0.924072</v>
      </c>
      <c r="HQ885" s="1">
        <v>2.35718</v>
      </c>
      <c r="HR885" s="1">
        <v>1.4978</v>
      </c>
      <c r="HS885" s="1">
        <v>2.30103</v>
      </c>
      <c r="HT885" s="1">
        <v>1.54785</v>
      </c>
      <c r="HU885" s="1">
        <v>2.28882</v>
      </c>
      <c r="HV885" s="1">
        <v>40.6042</v>
      </c>
      <c r="HW885" s="1">
        <v>13.2039</v>
      </c>
      <c r="HX885" s="1">
        <v>18.0</v>
      </c>
      <c r="HY885" s="1">
        <v>500.545</v>
      </c>
      <c r="HZ885" s="1">
        <v>478.392</v>
      </c>
      <c r="IA885" s="1">
        <v>26.9932</v>
      </c>
      <c r="IB885" s="1">
        <v>33.545</v>
      </c>
      <c r="IC885" s="1">
        <v>30.0001</v>
      </c>
      <c r="ID885" s="1">
        <v>33.3607</v>
      </c>
      <c r="IE885" s="1">
        <v>33.4617</v>
      </c>
      <c r="IF885" s="1">
        <v>18.5102</v>
      </c>
      <c r="IG885" s="1">
        <v>38.1075</v>
      </c>
      <c r="IH885" s="1">
        <v>0.0</v>
      </c>
      <c r="II885" s="1">
        <v>26.994</v>
      </c>
      <c r="IJ885" s="1">
        <v>363.253</v>
      </c>
      <c r="IK885" s="1">
        <v>24.038</v>
      </c>
      <c r="IL885" s="1">
        <v>100.257</v>
      </c>
      <c r="IM885" s="1">
        <v>99.9372</v>
      </c>
      <c r="IN885" s="1" t="s">
        <v>365</v>
      </c>
    </row>
    <row r="886" ht="15.75" customHeight="1">
      <c r="A886" s="1">
        <v>870.0</v>
      </c>
      <c r="B886" s="1">
        <v>1.660411594E9</v>
      </c>
      <c r="C886" s="1">
        <v>11869.90000009537</v>
      </c>
      <c r="D886" s="1" t="s">
        <v>2087</v>
      </c>
      <c r="E886" s="1" t="s">
        <v>2088</v>
      </c>
      <c r="F886" s="1">
        <v>1.0</v>
      </c>
      <c r="G886" s="1" t="s">
        <v>349</v>
      </c>
      <c r="H886" s="1" t="s">
        <v>350</v>
      </c>
      <c r="I886" s="1" t="s">
        <v>351</v>
      </c>
      <c r="J886" s="1" t="s">
        <v>352</v>
      </c>
      <c r="K886" s="1" t="s">
        <v>1959</v>
      </c>
      <c r="L886" s="1" t="s">
        <v>349</v>
      </c>
      <c r="M886" s="1" t="s">
        <v>354</v>
      </c>
      <c r="N886" s="1">
        <v>1.6604115865E9</v>
      </c>
      <c r="O886" s="1">
        <f t="shared" si="1"/>
        <v>0.002758011284</v>
      </c>
      <c r="P886" s="1">
        <f t="shared" si="2"/>
        <v>2.758011284</v>
      </c>
      <c r="Q886" s="1">
        <f t="shared" si="3"/>
        <v>2.373329035</v>
      </c>
      <c r="R886" s="1">
        <f t="shared" si="4"/>
        <v>255.5104</v>
      </c>
      <c r="S886" s="1">
        <f t="shared" si="5"/>
        <v>218.8606057</v>
      </c>
      <c r="T886" s="1">
        <f t="shared" si="6"/>
        <v>21.78007225</v>
      </c>
      <c r="U886" s="1">
        <f t="shared" si="7"/>
        <v>25.42730317</v>
      </c>
      <c r="V886" s="1">
        <f t="shared" si="8"/>
        <v>0.1350734111</v>
      </c>
      <c r="W886" s="1">
        <f t="shared" si="9"/>
        <v>2.919343314</v>
      </c>
      <c r="X886" s="1">
        <f t="shared" si="10"/>
        <v>0.1316950529</v>
      </c>
      <c r="Y886" s="1">
        <f t="shared" si="11"/>
        <v>0.08260590234</v>
      </c>
      <c r="Z886" s="1">
        <f t="shared" si="12"/>
        <v>321.5158791</v>
      </c>
      <c r="AA886" s="1">
        <f t="shared" si="13"/>
        <v>32.17430963</v>
      </c>
      <c r="AB886" s="1">
        <f t="shared" si="14"/>
        <v>31.82856</v>
      </c>
      <c r="AC886" s="1">
        <f t="shared" si="15"/>
        <v>4.728942968</v>
      </c>
      <c r="AD886" s="1">
        <f t="shared" si="16"/>
        <v>60.37294928</v>
      </c>
      <c r="AE886" s="1">
        <f t="shared" si="17"/>
        <v>2.722873685</v>
      </c>
      <c r="AF886" s="1">
        <f t="shared" si="18"/>
        <v>4.510088902</v>
      </c>
      <c r="AG886" s="1">
        <f t="shared" si="19"/>
        <v>2.006069283</v>
      </c>
      <c r="AH886" s="1">
        <f t="shared" si="20"/>
        <v>-121.6282976</v>
      </c>
      <c r="AI886" s="1">
        <f t="shared" si="21"/>
        <v>-131.194137</v>
      </c>
      <c r="AJ886" s="1">
        <f t="shared" si="22"/>
        <v>-10.13271</v>
      </c>
      <c r="AK886" s="1">
        <f t="shared" si="23"/>
        <v>58.56073453</v>
      </c>
      <c r="AL886" s="1">
        <f t="shared" si="24"/>
        <v>33.70511793</v>
      </c>
      <c r="AM886" s="1">
        <f t="shared" si="25"/>
        <v>2.720615224</v>
      </c>
      <c r="AN886" s="1">
        <f t="shared" si="26"/>
        <v>2.373329035</v>
      </c>
      <c r="AO886" s="1">
        <v>327.2425907689122</v>
      </c>
      <c r="AP886" s="1">
        <v>298.3030424242423</v>
      </c>
      <c r="AQ886" s="1">
        <v>5.091448680088339</v>
      </c>
      <c r="AR886" s="1">
        <v>65.01646125568308</v>
      </c>
      <c r="AS886" s="1">
        <f t="shared" si="27"/>
        <v>2.758011284</v>
      </c>
      <c r="AT886" s="1">
        <v>24.12945708949492</v>
      </c>
      <c r="AU886" s="1">
        <v>27.34963333333333</v>
      </c>
      <c r="AV886" s="1">
        <v>-3.018296884580215E-4</v>
      </c>
      <c r="AW886" s="1">
        <v>83.56297785630993</v>
      </c>
      <c r="AX886" s="1">
        <v>0.0</v>
      </c>
      <c r="AY886" s="1">
        <v>0.0</v>
      </c>
      <c r="AZ886" s="1">
        <f t="shared" si="28"/>
        <v>1</v>
      </c>
      <c r="BA886" s="1">
        <f t="shared" si="29"/>
        <v>0</v>
      </c>
      <c r="BB886" s="1">
        <f t="shared" si="30"/>
        <v>51879.19594</v>
      </c>
      <c r="BC886" s="1">
        <f t="shared" si="31"/>
        <v>1999.994667</v>
      </c>
      <c r="BD886" s="1">
        <f t="shared" si="32"/>
        <v>1681.195898</v>
      </c>
      <c r="BE886" s="1">
        <f t="shared" si="33"/>
        <v>0.8406001908</v>
      </c>
      <c r="BF886" s="1">
        <f t="shared" si="34"/>
        <v>0.1607583682</v>
      </c>
      <c r="BG886" s="1">
        <v>6.0</v>
      </c>
      <c r="BH886" s="1">
        <v>0.5</v>
      </c>
      <c r="BI886" s="1" t="s">
        <v>355</v>
      </c>
      <c r="BJ886" s="1">
        <v>2.0</v>
      </c>
      <c r="BK886" s="1" t="b">
        <v>1</v>
      </c>
      <c r="BL886" s="1">
        <v>1.6604115865E9</v>
      </c>
      <c r="BM886" s="1">
        <v>255.5104</v>
      </c>
      <c r="BN886" s="1">
        <v>296.7791333333333</v>
      </c>
      <c r="BO886" s="1">
        <v>27.36124000000001</v>
      </c>
      <c r="BP886" s="1">
        <v>24.18672</v>
      </c>
      <c r="BQ886" s="1">
        <v>254.5026666666667</v>
      </c>
      <c r="BR886" s="1">
        <v>27.35351333333334</v>
      </c>
      <c r="BS886" s="1">
        <v>500.1403333333334</v>
      </c>
      <c r="BT886" s="1">
        <v>99.41568000000001</v>
      </c>
      <c r="BU886" s="1">
        <v>0.10004682</v>
      </c>
      <c r="BV886" s="1">
        <v>30.99498666666667</v>
      </c>
      <c r="BW886" s="1">
        <v>31.82856</v>
      </c>
      <c r="BX886" s="1">
        <v>999.8999999999999</v>
      </c>
      <c r="BY886" s="1">
        <v>0.0</v>
      </c>
      <c r="BZ886" s="1">
        <v>0.0</v>
      </c>
      <c r="CA886" s="1">
        <v>10000.36733333333</v>
      </c>
      <c r="CB886" s="1">
        <v>0.0</v>
      </c>
      <c r="CC886" s="1">
        <v>73.80328666666668</v>
      </c>
      <c r="CD886" s="1">
        <v>-41.26859999999999</v>
      </c>
      <c r="CE886" s="1">
        <v>262.6983333333334</v>
      </c>
      <c r="CF886" s="1">
        <v>304.1338</v>
      </c>
      <c r="CG886" s="1">
        <v>3.174521999999999</v>
      </c>
      <c r="CH886" s="1">
        <v>296.7791333333333</v>
      </c>
      <c r="CI886" s="1">
        <v>24.18672</v>
      </c>
      <c r="CJ886" s="1">
        <v>2.720134666666667</v>
      </c>
      <c r="CK886" s="1">
        <v>2.404538</v>
      </c>
      <c r="CL886" s="1">
        <v>22.40726</v>
      </c>
      <c r="CM886" s="1">
        <v>20.39433333333333</v>
      </c>
      <c r="CN886" s="1">
        <v>1999.994666666667</v>
      </c>
      <c r="CO886" s="1">
        <v>0.9799930000000001</v>
      </c>
      <c r="CP886" s="1">
        <v>0.0200073</v>
      </c>
      <c r="CQ886" s="1">
        <v>0.0</v>
      </c>
      <c r="CR886" s="1">
        <v>2.725266666666667</v>
      </c>
      <c r="CS886" s="1">
        <v>0.0</v>
      </c>
      <c r="CT886" s="1">
        <v>27527.02666666667</v>
      </c>
      <c r="CU886" s="1">
        <v>17412.25333333333</v>
      </c>
      <c r="CV886" s="1">
        <v>43.437</v>
      </c>
      <c r="CW886" s="1">
        <v>44.5746</v>
      </c>
      <c r="CX886" s="1">
        <v>43.5</v>
      </c>
      <c r="CY886" s="1">
        <v>42.93286666666667</v>
      </c>
      <c r="CZ886" s="1">
        <v>43.375</v>
      </c>
      <c r="DA886" s="1">
        <v>1959.984666666667</v>
      </c>
      <c r="DB886" s="1">
        <v>40.01266666666666</v>
      </c>
      <c r="DC886" s="1">
        <v>0.0</v>
      </c>
      <c r="DD886" s="1">
        <v>1.6604115924E9</v>
      </c>
      <c r="DE886" s="1">
        <v>0.0</v>
      </c>
      <c r="DF886" s="1">
        <v>1.6604113081E9</v>
      </c>
      <c r="DG886" s="1" t="s">
        <v>1960</v>
      </c>
      <c r="DH886" s="1">
        <v>1.6604112996E9</v>
      </c>
      <c r="DI886" s="1">
        <v>1.6604113081E9</v>
      </c>
      <c r="DJ886" s="1">
        <v>25.0</v>
      </c>
      <c r="DK886" s="1">
        <v>0.208</v>
      </c>
      <c r="DL886" s="1">
        <v>-0.005</v>
      </c>
      <c r="DM886" s="1">
        <v>1.316</v>
      </c>
      <c r="DN886" s="1">
        <v>0.015</v>
      </c>
      <c r="DO886" s="1">
        <v>400.0</v>
      </c>
      <c r="DP886" s="1">
        <v>24.0</v>
      </c>
      <c r="DQ886" s="1">
        <v>0.34</v>
      </c>
      <c r="DR886" s="1">
        <v>0.09</v>
      </c>
      <c r="DS886" s="1">
        <v>1.784263904163243</v>
      </c>
      <c r="DT886" s="1">
        <v>4.702097937168005</v>
      </c>
      <c r="DU886" s="1">
        <v>0.3583138655110951</v>
      </c>
      <c r="DV886" s="1">
        <v>0.0</v>
      </c>
      <c r="DW886" s="1">
        <v>33.5844603673301</v>
      </c>
      <c r="DX886" s="1">
        <v>3.535425702081379</v>
      </c>
      <c r="DY886" s="1">
        <v>0.2594166795557474</v>
      </c>
      <c r="DZ886" s="1">
        <v>0.0</v>
      </c>
      <c r="EA886" s="1">
        <v>-41.11785806451613</v>
      </c>
      <c r="EB886" s="1">
        <v>-5.491746774193488</v>
      </c>
      <c r="EC886" s="1">
        <v>0.4139963080513224</v>
      </c>
      <c r="ED886" s="1">
        <v>0.0</v>
      </c>
      <c r="EE886" s="1">
        <v>216.6328165104836</v>
      </c>
      <c r="EF886" s="1">
        <v>234.1737577777184</v>
      </c>
      <c r="EG886" s="1">
        <v>16.91498527148729</v>
      </c>
      <c r="EH886" s="1">
        <v>0.0</v>
      </c>
      <c r="EI886" s="1">
        <v>3.13461243902439</v>
      </c>
      <c r="EJ886" s="1">
        <v>0.6340994425087121</v>
      </c>
      <c r="EK886" s="1">
        <v>0.06523024017337013</v>
      </c>
      <c r="EL886" s="1">
        <v>0.0</v>
      </c>
      <c r="EM886" s="1">
        <v>2.006624598542855</v>
      </c>
      <c r="EN886" s="1">
        <v>-0.01464267642795132</v>
      </c>
      <c r="EO886" s="1">
        <v>0.001493540747149679</v>
      </c>
      <c r="EP886" s="1">
        <v>1.0</v>
      </c>
      <c r="EQ886" s="1">
        <v>1.0</v>
      </c>
      <c r="ER886" s="1">
        <v>6.0</v>
      </c>
      <c r="ES886" s="1" t="s">
        <v>433</v>
      </c>
      <c r="ET886" s="1">
        <v>2.94118</v>
      </c>
      <c r="EU886" s="1">
        <v>2.80136</v>
      </c>
      <c r="EV886" s="1">
        <v>0.0682097</v>
      </c>
      <c r="EW886" s="1">
        <v>0.076084</v>
      </c>
      <c r="EX886" s="1">
        <v>0.117722</v>
      </c>
      <c r="EY886" s="1">
        <v>0.107707</v>
      </c>
      <c r="EZ886" s="1">
        <v>19042.6</v>
      </c>
      <c r="FA886" s="1">
        <v>19794.6</v>
      </c>
      <c r="FB886" s="1">
        <v>23775.0</v>
      </c>
      <c r="FC886" s="1">
        <v>24942.7</v>
      </c>
      <c r="FD886" s="1">
        <v>33580.8</v>
      </c>
      <c r="FE886" s="1">
        <v>35543.9</v>
      </c>
      <c r="FF886" s="1">
        <v>43360.2</v>
      </c>
      <c r="FG886" s="1">
        <v>46114.3</v>
      </c>
      <c r="FH886" s="1">
        <v>1.94427</v>
      </c>
      <c r="FI886" s="1">
        <v>1.8114</v>
      </c>
      <c r="FJ886" s="1">
        <v>0.110194</v>
      </c>
      <c r="FK886" s="1">
        <v>0.0</v>
      </c>
      <c r="FL886" s="1">
        <v>30.0297</v>
      </c>
      <c r="FM886" s="1">
        <v>999.9</v>
      </c>
      <c r="FN886" s="1">
        <v>57.8</v>
      </c>
      <c r="FO886" s="1">
        <v>37.3</v>
      </c>
      <c r="FP886" s="1">
        <v>37.2603</v>
      </c>
      <c r="FQ886" s="1">
        <v>63.8062</v>
      </c>
      <c r="FR886" s="1">
        <v>26.4343</v>
      </c>
      <c r="FS886" s="1">
        <v>1.0</v>
      </c>
      <c r="FT886" s="1">
        <v>0.522281</v>
      </c>
      <c r="FU886" s="1">
        <v>2.19359</v>
      </c>
      <c r="FV886" s="1">
        <v>20.3074</v>
      </c>
      <c r="FW886" s="1">
        <v>5.2107</v>
      </c>
      <c r="FX886" s="1">
        <v>11.908</v>
      </c>
      <c r="FY886" s="1">
        <v>5.00265</v>
      </c>
      <c r="FZ886" s="1">
        <v>3.2905</v>
      </c>
      <c r="GA886" s="1">
        <v>9999.0</v>
      </c>
      <c r="GB886" s="1">
        <v>9999.0</v>
      </c>
      <c r="GC886" s="1">
        <v>9999.0</v>
      </c>
      <c r="GD886" s="1">
        <v>999.9</v>
      </c>
      <c r="GE886" s="1">
        <v>1.85985</v>
      </c>
      <c r="GF886" s="1">
        <v>1.85486</v>
      </c>
      <c r="GG886" s="1">
        <v>1.85803</v>
      </c>
      <c r="GH886" s="1">
        <v>1.85652</v>
      </c>
      <c r="GI886" s="1">
        <v>1.85529</v>
      </c>
      <c r="GJ886" s="1">
        <v>1.85486</v>
      </c>
      <c r="GK886" s="1">
        <v>1.85367</v>
      </c>
      <c r="GL886" s="1">
        <v>1.85667</v>
      </c>
      <c r="GM886" s="1">
        <v>0.0</v>
      </c>
      <c r="GN886" s="1">
        <v>0.0</v>
      </c>
      <c r="GO886" s="1">
        <v>0.0</v>
      </c>
      <c r="GP886" s="1">
        <v>0.0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0.0</v>
      </c>
      <c r="GX886" s="1">
        <v>100.0</v>
      </c>
      <c r="GY886" s="1">
        <v>100.0</v>
      </c>
      <c r="GZ886" s="1">
        <v>1.091</v>
      </c>
      <c r="HA886" s="1">
        <v>0.0078</v>
      </c>
      <c r="HB886" s="1">
        <v>0.3634115085768492</v>
      </c>
      <c r="HC886" s="1">
        <v>0.002809866934308161</v>
      </c>
      <c r="HD886" s="1">
        <v>-1.127031966113555E-6</v>
      </c>
      <c r="HE886" s="1">
        <v>1.768598670541231E-10</v>
      </c>
      <c r="HF886" s="1">
        <v>-0.07173699153050066</v>
      </c>
      <c r="HG886" s="1">
        <v>0.01081145868756639</v>
      </c>
      <c r="HH886" s="1">
        <v>-3.689364805754238E-4</v>
      </c>
      <c r="HI886" s="1">
        <v>2.919854880483278E-6</v>
      </c>
      <c r="HJ886" s="1">
        <v>2.0</v>
      </c>
      <c r="HK886" s="1">
        <v>2136.0</v>
      </c>
      <c r="HL886" s="1">
        <v>3.0</v>
      </c>
      <c r="HM886" s="1">
        <v>30.0</v>
      </c>
      <c r="HN886" s="1">
        <v>4.9</v>
      </c>
      <c r="HO886" s="1">
        <v>4.8</v>
      </c>
      <c r="HP886" s="1">
        <v>0.927734</v>
      </c>
      <c r="HQ886" s="1">
        <v>2.34009</v>
      </c>
      <c r="HR886" s="1">
        <v>1.4978</v>
      </c>
      <c r="HS886" s="1">
        <v>2.30103</v>
      </c>
      <c r="HT886" s="1">
        <v>1.54785</v>
      </c>
      <c r="HU886" s="1">
        <v>2.36938</v>
      </c>
      <c r="HV886" s="1">
        <v>40.6042</v>
      </c>
      <c r="HW886" s="1">
        <v>13.2127</v>
      </c>
      <c r="HX886" s="1">
        <v>18.0</v>
      </c>
      <c r="HY886" s="1">
        <v>500.56</v>
      </c>
      <c r="HZ886" s="1">
        <v>478.392</v>
      </c>
      <c r="IA886" s="1">
        <v>26.9937</v>
      </c>
      <c r="IB886" s="1">
        <v>33.545</v>
      </c>
      <c r="IC886" s="1">
        <v>30.0001</v>
      </c>
      <c r="ID886" s="1">
        <v>33.3607</v>
      </c>
      <c r="IE886" s="1">
        <v>33.4617</v>
      </c>
      <c r="IF886" s="1">
        <v>18.7736</v>
      </c>
      <c r="IG886" s="1">
        <v>38.1075</v>
      </c>
      <c r="IH886" s="1">
        <v>0.0</v>
      </c>
      <c r="II886" s="1">
        <v>26.994</v>
      </c>
      <c r="IJ886" s="1">
        <v>373.305</v>
      </c>
      <c r="IK886" s="1">
        <v>24.0303</v>
      </c>
      <c r="IL886" s="1">
        <v>100.257</v>
      </c>
      <c r="IM886" s="1">
        <v>99.937</v>
      </c>
      <c r="IN886" s="1" t="s">
        <v>365</v>
      </c>
    </row>
    <row r="887" ht="15.75" customHeight="1">
      <c r="A887" s="1">
        <v>871.0</v>
      </c>
      <c r="B887" s="1">
        <v>1.660411595E9</v>
      </c>
      <c r="C887" s="1">
        <v>11870.90000009537</v>
      </c>
      <c r="D887" s="1" t="s">
        <v>2089</v>
      </c>
      <c r="E887" s="1" t="s">
        <v>2090</v>
      </c>
      <c r="F887" s="1">
        <v>1.0</v>
      </c>
      <c r="G887" s="1" t="s">
        <v>349</v>
      </c>
      <c r="H887" s="1" t="s">
        <v>350</v>
      </c>
      <c r="I887" s="1" t="s">
        <v>351</v>
      </c>
      <c r="J887" s="1" t="s">
        <v>352</v>
      </c>
      <c r="K887" s="1" t="s">
        <v>1959</v>
      </c>
      <c r="L887" s="1" t="s">
        <v>349</v>
      </c>
      <c r="M887" s="1" t="s">
        <v>354</v>
      </c>
      <c r="N887" s="1">
        <v>1.660411587E9</v>
      </c>
      <c r="O887" s="1">
        <f t="shared" si="1"/>
        <v>0.002740776441</v>
      </c>
      <c r="P887" s="1">
        <f t="shared" si="2"/>
        <v>2.740776441</v>
      </c>
      <c r="Q887" s="1">
        <f t="shared" si="3"/>
        <v>2.413535174</v>
      </c>
      <c r="R887" s="1">
        <f t="shared" si="4"/>
        <v>257.9848125</v>
      </c>
      <c r="S887" s="1">
        <f t="shared" si="5"/>
        <v>220.5947527</v>
      </c>
      <c r="T887" s="1">
        <f t="shared" si="6"/>
        <v>21.95265174</v>
      </c>
      <c r="U887" s="1">
        <f t="shared" si="7"/>
        <v>25.6735515</v>
      </c>
      <c r="V887" s="1">
        <f t="shared" si="8"/>
        <v>0.1342127164</v>
      </c>
      <c r="W887" s="1">
        <f t="shared" si="9"/>
        <v>2.919188955</v>
      </c>
      <c r="X887" s="1">
        <f t="shared" si="10"/>
        <v>0.1308765308</v>
      </c>
      <c r="Y887" s="1">
        <f t="shared" si="11"/>
        <v>0.08209066762</v>
      </c>
      <c r="Z887" s="1">
        <f t="shared" si="12"/>
        <v>321.5161578</v>
      </c>
      <c r="AA887" s="1">
        <f t="shared" si="13"/>
        <v>32.17912928</v>
      </c>
      <c r="AB887" s="1">
        <f t="shared" si="14"/>
        <v>31.827975</v>
      </c>
      <c r="AC887" s="1">
        <f t="shared" si="15"/>
        <v>4.728786192</v>
      </c>
      <c r="AD887" s="1">
        <f t="shared" si="16"/>
        <v>60.36996588</v>
      </c>
      <c r="AE887" s="1">
        <f t="shared" si="17"/>
        <v>2.722781954</v>
      </c>
      <c r="AF887" s="1">
        <f t="shared" si="18"/>
        <v>4.510159836</v>
      </c>
      <c r="AG887" s="1">
        <f t="shared" si="19"/>
        <v>2.006004237</v>
      </c>
      <c r="AH887" s="1">
        <f t="shared" si="20"/>
        <v>-120.868241</v>
      </c>
      <c r="AI887" s="1">
        <f t="shared" si="21"/>
        <v>-131.0517228</v>
      </c>
      <c r="AJ887" s="1">
        <f t="shared" si="22"/>
        <v>-10.12223046</v>
      </c>
      <c r="AK887" s="1">
        <f t="shared" si="23"/>
        <v>59.47396351</v>
      </c>
      <c r="AL887" s="1">
        <f t="shared" si="24"/>
        <v>33.74247749</v>
      </c>
      <c r="AM887" s="1">
        <f t="shared" si="25"/>
        <v>2.725325463</v>
      </c>
      <c r="AN887" s="1">
        <f t="shared" si="26"/>
        <v>2.413535174</v>
      </c>
      <c r="AO887" s="1">
        <v>332.445172413045</v>
      </c>
      <c r="AP887" s="1">
        <v>303.4073272727272</v>
      </c>
      <c r="AQ887" s="1">
        <v>5.101030026896738</v>
      </c>
      <c r="AR887" s="1">
        <v>65.01646125568308</v>
      </c>
      <c r="AS887" s="1">
        <f t="shared" si="27"/>
        <v>2.740776441</v>
      </c>
      <c r="AT887" s="1">
        <v>24.10677241592449</v>
      </c>
      <c r="AU887" s="1">
        <v>27.34573575757575</v>
      </c>
      <c r="AV887" s="1">
        <v>-0.006222480699017598</v>
      </c>
      <c r="AW887" s="1">
        <v>83.56297785630993</v>
      </c>
      <c r="AX887" s="1">
        <v>0.0</v>
      </c>
      <c r="AY887" s="1">
        <v>0.0</v>
      </c>
      <c r="AZ887" s="1">
        <f t="shared" si="28"/>
        <v>1</v>
      </c>
      <c r="BA887" s="1">
        <f t="shared" si="29"/>
        <v>0</v>
      </c>
      <c r="BB887" s="1">
        <f t="shared" si="30"/>
        <v>51874.76254</v>
      </c>
      <c r="BC887" s="1">
        <f t="shared" si="31"/>
        <v>1999.99625</v>
      </c>
      <c r="BD887" s="1">
        <f t="shared" si="32"/>
        <v>1681.197242</v>
      </c>
      <c r="BE887" s="1">
        <f t="shared" si="33"/>
        <v>0.8406001971</v>
      </c>
      <c r="BF887" s="1">
        <f t="shared" si="34"/>
        <v>0.1607583803</v>
      </c>
      <c r="BG887" s="1">
        <v>6.0</v>
      </c>
      <c r="BH887" s="1">
        <v>0.5</v>
      </c>
      <c r="BI887" s="1" t="s">
        <v>355</v>
      </c>
      <c r="BJ887" s="1">
        <v>2.0</v>
      </c>
      <c r="BK887" s="1" t="b">
        <v>1</v>
      </c>
      <c r="BL887" s="1">
        <v>1.660411587E9</v>
      </c>
      <c r="BM887" s="1">
        <v>257.9848125</v>
      </c>
      <c r="BN887" s="1">
        <v>299.3078125</v>
      </c>
      <c r="BO887" s="1">
        <v>27.3603125</v>
      </c>
      <c r="BP887" s="1">
        <v>24.1803</v>
      </c>
      <c r="BQ887" s="1">
        <v>256.9715625</v>
      </c>
      <c r="BR887" s="1">
        <v>27.3525875</v>
      </c>
      <c r="BS887" s="1">
        <v>500.141375</v>
      </c>
      <c r="BT887" s="1">
        <v>99.4156875</v>
      </c>
      <c r="BU887" s="1">
        <v>0.10006014375</v>
      </c>
      <c r="BV887" s="1">
        <v>30.9952625</v>
      </c>
      <c r="BW887" s="1">
        <v>31.827975</v>
      </c>
      <c r="BX887" s="1">
        <v>999.9</v>
      </c>
      <c r="BY887" s="1">
        <v>0.0</v>
      </c>
      <c r="BZ887" s="1">
        <v>0.0</v>
      </c>
      <c r="CA887" s="1">
        <v>9999.485</v>
      </c>
      <c r="CB887" s="1">
        <v>0.0</v>
      </c>
      <c r="CC887" s="1">
        <v>73.50970000000001</v>
      </c>
      <c r="CD887" s="1">
        <v>-41.32284375</v>
      </c>
      <c r="CE887" s="1">
        <v>265.2420625</v>
      </c>
      <c r="CF887" s="1">
        <v>306.7229375</v>
      </c>
      <c r="CG887" s="1">
        <v>3.180016875</v>
      </c>
      <c r="CH887" s="1">
        <v>299.3078125</v>
      </c>
      <c r="CI887" s="1">
        <v>24.1803</v>
      </c>
      <c r="CJ887" s="1">
        <v>2.720043125</v>
      </c>
      <c r="CK887" s="1">
        <v>2.4039</v>
      </c>
      <c r="CL887" s="1">
        <v>22.40670625</v>
      </c>
      <c r="CM887" s="1">
        <v>20.39003125</v>
      </c>
      <c r="CN887" s="1">
        <v>1999.99625</v>
      </c>
      <c r="CO887" s="1">
        <v>0.979993</v>
      </c>
      <c r="CP887" s="1">
        <v>0.0200073</v>
      </c>
      <c r="CQ887" s="1">
        <v>0.0</v>
      </c>
      <c r="CR887" s="1">
        <v>2.7386875</v>
      </c>
      <c r="CS887" s="1">
        <v>0.0</v>
      </c>
      <c r="CT887" s="1">
        <v>27529.74375</v>
      </c>
      <c r="CU887" s="1">
        <v>17412.26875</v>
      </c>
      <c r="CV887" s="1">
        <v>43.437</v>
      </c>
      <c r="CW887" s="1">
        <v>44.5738125</v>
      </c>
      <c r="CX887" s="1">
        <v>43.5</v>
      </c>
      <c r="CY887" s="1">
        <v>42.933125</v>
      </c>
      <c r="CZ887" s="1">
        <v>43.375</v>
      </c>
      <c r="DA887" s="1">
        <v>1959.98625</v>
      </c>
      <c r="DB887" s="1">
        <v>40.013125</v>
      </c>
      <c r="DC887" s="1">
        <v>0.0</v>
      </c>
      <c r="DD887" s="1">
        <v>1.660411593E9</v>
      </c>
      <c r="DE887" s="1">
        <v>0.0</v>
      </c>
      <c r="DF887" s="1">
        <v>1.6604113081E9</v>
      </c>
      <c r="DG887" s="1" t="s">
        <v>1960</v>
      </c>
      <c r="DH887" s="1">
        <v>1.6604112996E9</v>
      </c>
      <c r="DI887" s="1">
        <v>1.6604113081E9</v>
      </c>
      <c r="DJ887" s="1">
        <v>25.0</v>
      </c>
      <c r="DK887" s="1">
        <v>0.208</v>
      </c>
      <c r="DL887" s="1">
        <v>-0.005</v>
      </c>
      <c r="DM887" s="1">
        <v>1.316</v>
      </c>
      <c r="DN887" s="1">
        <v>0.015</v>
      </c>
      <c r="DO887" s="1">
        <v>400.0</v>
      </c>
      <c r="DP887" s="1">
        <v>24.0</v>
      </c>
      <c r="DQ887" s="1">
        <v>0.34</v>
      </c>
      <c r="DR887" s="1">
        <v>0.09</v>
      </c>
      <c r="DS887" s="1">
        <v>1.900842797431815</v>
      </c>
      <c r="DT887" s="1">
        <v>4.346526374157495</v>
      </c>
      <c r="DU887" s="1">
        <v>0.3315910770400211</v>
      </c>
      <c r="DV887" s="1">
        <v>0.0</v>
      </c>
      <c r="DW887" s="1">
        <v>33.67119309079108</v>
      </c>
      <c r="DX887" s="1">
        <v>3.709187854423314</v>
      </c>
      <c r="DY887" s="1">
        <v>0.2818825456686552</v>
      </c>
      <c r="DZ887" s="1">
        <v>0.0</v>
      </c>
      <c r="EA887" s="1">
        <v>-41.29248666666668</v>
      </c>
      <c r="EB887" s="1">
        <v>-5.681336596218098</v>
      </c>
      <c r="EC887" s="1">
        <v>0.4158654996777475</v>
      </c>
      <c r="ED887" s="1">
        <v>0.0</v>
      </c>
      <c r="EE887" s="1">
        <v>221.559137819788</v>
      </c>
      <c r="EF887" s="1">
        <v>238.101146061438</v>
      </c>
      <c r="EG887" s="1">
        <v>17.76905272329488</v>
      </c>
      <c r="EH887" s="1">
        <v>0.0</v>
      </c>
      <c r="EI887" s="1">
        <v>3.15134925</v>
      </c>
      <c r="EJ887" s="1">
        <v>0.7046615009380799</v>
      </c>
      <c r="EK887" s="1">
        <v>0.06955346635457865</v>
      </c>
      <c r="EL887" s="1">
        <v>0.0</v>
      </c>
      <c r="EM887" s="1">
        <v>2.006230410026569</v>
      </c>
      <c r="EN887" s="1">
        <v>-0.007790795946925768</v>
      </c>
      <c r="EO887" s="1">
        <v>8.105147248152856E-4</v>
      </c>
      <c r="EP887" s="1">
        <v>1.0</v>
      </c>
      <c r="EQ887" s="1">
        <v>1.0</v>
      </c>
      <c r="ER887" s="1">
        <v>6.0</v>
      </c>
      <c r="ES887" s="1" t="s">
        <v>433</v>
      </c>
      <c r="ET887" s="1">
        <v>2.94123</v>
      </c>
      <c r="EU887" s="1">
        <v>2.80121</v>
      </c>
      <c r="EV887" s="1">
        <v>0.0691559</v>
      </c>
      <c r="EW887" s="1">
        <v>0.0770097</v>
      </c>
      <c r="EX887" s="1">
        <v>0.117711</v>
      </c>
      <c r="EY887" s="1">
        <v>0.107702</v>
      </c>
      <c r="EZ887" s="1">
        <v>19023.2</v>
      </c>
      <c r="FA887" s="1">
        <v>19774.8</v>
      </c>
      <c r="FB887" s="1">
        <v>23774.9</v>
      </c>
      <c r="FC887" s="1">
        <v>24942.8</v>
      </c>
      <c r="FD887" s="1">
        <v>33581.0</v>
      </c>
      <c r="FE887" s="1">
        <v>35544.2</v>
      </c>
      <c r="FF887" s="1">
        <v>43359.9</v>
      </c>
      <c r="FG887" s="1">
        <v>46114.4</v>
      </c>
      <c r="FH887" s="1">
        <v>1.94422</v>
      </c>
      <c r="FI887" s="1">
        <v>1.81138</v>
      </c>
      <c r="FJ887" s="1">
        <v>0.110067</v>
      </c>
      <c r="FK887" s="1">
        <v>0.0</v>
      </c>
      <c r="FL887" s="1">
        <v>30.0297</v>
      </c>
      <c r="FM887" s="1">
        <v>999.9</v>
      </c>
      <c r="FN887" s="1">
        <v>57.8</v>
      </c>
      <c r="FO887" s="1">
        <v>37.3</v>
      </c>
      <c r="FP887" s="1">
        <v>37.2588</v>
      </c>
      <c r="FQ887" s="1">
        <v>63.8262</v>
      </c>
      <c r="FR887" s="1">
        <v>25.7652</v>
      </c>
      <c r="FS887" s="1">
        <v>1.0</v>
      </c>
      <c r="FT887" s="1">
        <v>0.522411</v>
      </c>
      <c r="FU887" s="1">
        <v>2.19434</v>
      </c>
      <c r="FV887" s="1">
        <v>20.3071</v>
      </c>
      <c r="FW887" s="1">
        <v>5.2101</v>
      </c>
      <c r="FX887" s="1">
        <v>11.9077</v>
      </c>
      <c r="FY887" s="1">
        <v>5.00245</v>
      </c>
      <c r="FZ887" s="1">
        <v>3.29043</v>
      </c>
      <c r="GA887" s="1">
        <v>9999.0</v>
      </c>
      <c r="GB887" s="1">
        <v>9999.0</v>
      </c>
      <c r="GC887" s="1">
        <v>9999.0</v>
      </c>
      <c r="GD887" s="1">
        <v>999.9</v>
      </c>
      <c r="GE887" s="1">
        <v>1.85985</v>
      </c>
      <c r="GF887" s="1">
        <v>1.85486</v>
      </c>
      <c r="GG887" s="1">
        <v>1.85804</v>
      </c>
      <c r="GH887" s="1">
        <v>1.85652</v>
      </c>
      <c r="GI887" s="1">
        <v>1.85528</v>
      </c>
      <c r="GJ887" s="1">
        <v>1.85486</v>
      </c>
      <c r="GK887" s="1">
        <v>1.85366</v>
      </c>
      <c r="GL887" s="1">
        <v>1.85667</v>
      </c>
      <c r="GM887" s="1">
        <v>0.0</v>
      </c>
      <c r="GN887" s="1">
        <v>0.0</v>
      </c>
      <c r="GO887" s="1">
        <v>0.0</v>
      </c>
      <c r="GP887" s="1">
        <v>0.0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0.0</v>
      </c>
      <c r="GX887" s="1">
        <v>100.0</v>
      </c>
      <c r="GY887" s="1">
        <v>100.0</v>
      </c>
      <c r="GZ887" s="1">
        <v>1.102</v>
      </c>
      <c r="HA887" s="1">
        <v>0.0078</v>
      </c>
      <c r="HB887" s="1">
        <v>0.3634115085768492</v>
      </c>
      <c r="HC887" s="1">
        <v>0.002809866934308161</v>
      </c>
      <c r="HD887" s="1">
        <v>-1.127031966113555E-6</v>
      </c>
      <c r="HE887" s="1">
        <v>1.768598670541231E-10</v>
      </c>
      <c r="HF887" s="1">
        <v>-0.07173699153050066</v>
      </c>
      <c r="HG887" s="1">
        <v>0.01081145868756639</v>
      </c>
      <c r="HH887" s="1">
        <v>-3.689364805754238E-4</v>
      </c>
      <c r="HI887" s="1">
        <v>2.919854880483278E-6</v>
      </c>
      <c r="HJ887" s="1">
        <v>2.0</v>
      </c>
      <c r="HK887" s="1">
        <v>2136.0</v>
      </c>
      <c r="HL887" s="1">
        <v>3.0</v>
      </c>
      <c r="HM887" s="1">
        <v>30.0</v>
      </c>
      <c r="HN887" s="1">
        <v>4.9</v>
      </c>
      <c r="HO887" s="1">
        <v>4.8</v>
      </c>
      <c r="HP887" s="1">
        <v>0.944824</v>
      </c>
      <c r="HQ887" s="1">
        <v>2.33765</v>
      </c>
      <c r="HR887" s="1">
        <v>1.4978</v>
      </c>
      <c r="HS887" s="1">
        <v>2.30103</v>
      </c>
      <c r="HT887" s="1">
        <v>1.54785</v>
      </c>
      <c r="HU887" s="1">
        <v>2.44751</v>
      </c>
      <c r="HV887" s="1">
        <v>40.6042</v>
      </c>
      <c r="HW887" s="1">
        <v>13.2214</v>
      </c>
      <c r="HX887" s="1">
        <v>18.0</v>
      </c>
      <c r="HY887" s="1">
        <v>500.53</v>
      </c>
      <c r="HZ887" s="1">
        <v>478.375</v>
      </c>
      <c r="IA887" s="1">
        <v>26.9943</v>
      </c>
      <c r="IB887" s="1">
        <v>33.545</v>
      </c>
      <c r="IC887" s="1">
        <v>30.0001</v>
      </c>
      <c r="ID887" s="1">
        <v>33.3607</v>
      </c>
      <c r="IE887" s="1">
        <v>33.4617</v>
      </c>
      <c r="IF887" s="1">
        <v>18.9412</v>
      </c>
      <c r="IG887" s="1">
        <v>38.1075</v>
      </c>
      <c r="IH887" s="1">
        <v>0.0</v>
      </c>
      <c r="II887" s="1">
        <v>26.994</v>
      </c>
      <c r="IJ887" s="1">
        <v>373.305</v>
      </c>
      <c r="IK887" s="1">
        <v>24.0279</v>
      </c>
      <c r="IL887" s="1">
        <v>100.256</v>
      </c>
      <c r="IM887" s="1">
        <v>99.9372</v>
      </c>
      <c r="IN887" s="1" t="s">
        <v>365</v>
      </c>
    </row>
    <row r="888" ht="15.75" customHeight="1">
      <c r="A888" s="1">
        <v>872.0</v>
      </c>
      <c r="B888" s="1">
        <v>1.660411596E9</v>
      </c>
      <c r="C888" s="1">
        <v>11871.90000009537</v>
      </c>
      <c r="D888" s="1" t="s">
        <v>2091</v>
      </c>
      <c r="E888" s="1" t="s">
        <v>2092</v>
      </c>
      <c r="F888" s="1">
        <v>1.0</v>
      </c>
      <c r="G888" s="1" t="s">
        <v>349</v>
      </c>
      <c r="H888" s="1" t="s">
        <v>350</v>
      </c>
      <c r="I888" s="1" t="s">
        <v>351</v>
      </c>
      <c r="J888" s="1" t="s">
        <v>352</v>
      </c>
      <c r="K888" s="1" t="s">
        <v>1959</v>
      </c>
      <c r="L888" s="1" t="s">
        <v>349</v>
      </c>
      <c r="M888" s="1" t="s">
        <v>354</v>
      </c>
      <c r="N888" s="1">
        <v>1.6604115885E9</v>
      </c>
      <c r="O888" s="1">
        <f t="shared" si="1"/>
        <v>0.002740477869</v>
      </c>
      <c r="P888" s="1">
        <f t="shared" si="2"/>
        <v>2.740477869</v>
      </c>
      <c r="Q888" s="1">
        <f t="shared" si="3"/>
        <v>2.501601496</v>
      </c>
      <c r="R888" s="1">
        <f t="shared" si="4"/>
        <v>265.4099333</v>
      </c>
      <c r="S888" s="1">
        <f t="shared" si="5"/>
        <v>226.7209779</v>
      </c>
      <c r="T888" s="1">
        <f t="shared" si="6"/>
        <v>22.56226049</v>
      </c>
      <c r="U888" s="1">
        <f t="shared" si="7"/>
        <v>26.41241278</v>
      </c>
      <c r="V888" s="1">
        <f t="shared" si="8"/>
        <v>0.1342098054</v>
      </c>
      <c r="W888" s="1">
        <f t="shared" si="9"/>
        <v>2.919346793</v>
      </c>
      <c r="X888" s="1">
        <f t="shared" si="10"/>
        <v>0.1308739382</v>
      </c>
      <c r="Y888" s="1">
        <f t="shared" si="11"/>
        <v>0.08208901978</v>
      </c>
      <c r="Z888" s="1">
        <f t="shared" si="12"/>
        <v>321.5154157</v>
      </c>
      <c r="AA888" s="1">
        <f t="shared" si="13"/>
        <v>32.18016647</v>
      </c>
      <c r="AB888" s="1">
        <f t="shared" si="14"/>
        <v>31.82727333</v>
      </c>
      <c r="AC888" s="1">
        <f t="shared" si="15"/>
        <v>4.728598155</v>
      </c>
      <c r="AD888" s="1">
        <f t="shared" si="16"/>
        <v>60.36628686</v>
      </c>
      <c r="AE888" s="1">
        <f t="shared" si="17"/>
        <v>2.722775023</v>
      </c>
      <c r="AF888" s="1">
        <f t="shared" si="18"/>
        <v>4.510423225</v>
      </c>
      <c r="AG888" s="1">
        <f t="shared" si="19"/>
        <v>2.005823133</v>
      </c>
      <c r="AH888" s="1">
        <f t="shared" si="20"/>
        <v>-120.855074</v>
      </c>
      <c r="AI888" s="1">
        <f t="shared" si="21"/>
        <v>-130.7871835</v>
      </c>
      <c r="AJ888" s="1">
        <f t="shared" si="22"/>
        <v>-10.10126767</v>
      </c>
      <c r="AK888" s="1">
        <f t="shared" si="23"/>
        <v>59.77189053</v>
      </c>
      <c r="AL888" s="1">
        <f t="shared" si="24"/>
        <v>33.83987416</v>
      </c>
      <c r="AM888" s="1">
        <f t="shared" si="25"/>
        <v>2.740627493</v>
      </c>
      <c r="AN888" s="1">
        <f t="shared" si="26"/>
        <v>2.501601496</v>
      </c>
      <c r="AO888" s="1">
        <v>337.6423133946975</v>
      </c>
      <c r="AP888" s="1">
        <v>308.5014666666666</v>
      </c>
      <c r="AQ888" s="1">
        <v>5.100029169482494</v>
      </c>
      <c r="AR888" s="1">
        <v>65.01646125568308</v>
      </c>
      <c r="AS888" s="1">
        <f t="shared" si="27"/>
        <v>2.740477869</v>
      </c>
      <c r="AT888" s="1">
        <v>24.09454452055645</v>
      </c>
      <c r="AU888" s="1">
        <v>27.34271818181817</v>
      </c>
      <c r="AV888" s="1">
        <v>-0.007675287731027566</v>
      </c>
      <c r="AW888" s="1">
        <v>83.56297785630993</v>
      </c>
      <c r="AX888" s="1">
        <v>0.0</v>
      </c>
      <c r="AY888" s="1">
        <v>0.0</v>
      </c>
      <c r="AZ888" s="1">
        <f t="shared" si="28"/>
        <v>1</v>
      </c>
      <c r="BA888" s="1">
        <f t="shared" si="29"/>
        <v>0</v>
      </c>
      <c r="BB888" s="1">
        <f t="shared" si="30"/>
        <v>51879.06825</v>
      </c>
      <c r="BC888" s="1">
        <f t="shared" si="31"/>
        <v>1999.992</v>
      </c>
      <c r="BD888" s="1">
        <f t="shared" si="32"/>
        <v>1681.193639</v>
      </c>
      <c r="BE888" s="1">
        <f t="shared" si="33"/>
        <v>0.8406001818</v>
      </c>
      <c r="BF888" s="1">
        <f t="shared" si="34"/>
        <v>0.1607583509</v>
      </c>
      <c r="BG888" s="1">
        <v>6.0</v>
      </c>
      <c r="BH888" s="1">
        <v>0.5</v>
      </c>
      <c r="BI888" s="1" t="s">
        <v>355</v>
      </c>
      <c r="BJ888" s="1">
        <v>2.0</v>
      </c>
      <c r="BK888" s="1" t="b">
        <v>1</v>
      </c>
      <c r="BL888" s="1">
        <v>1.6604115885E9</v>
      </c>
      <c r="BM888" s="1">
        <v>265.4099333333334</v>
      </c>
      <c r="BN888" s="1">
        <v>306.879</v>
      </c>
      <c r="BO888" s="1">
        <v>27.3603</v>
      </c>
      <c r="BP888" s="1">
        <v>24.16242666666666</v>
      </c>
      <c r="BQ888" s="1">
        <v>264.3799333333333</v>
      </c>
      <c r="BR888" s="1">
        <v>27.35258</v>
      </c>
      <c r="BS888" s="1">
        <v>500.1404666666667</v>
      </c>
      <c r="BT888" s="1">
        <v>99.41546000000001</v>
      </c>
      <c r="BU888" s="1">
        <v>0.1000797666666667</v>
      </c>
      <c r="BV888" s="1">
        <v>30.99628666666667</v>
      </c>
      <c r="BW888" s="1">
        <v>31.82727333333333</v>
      </c>
      <c r="BX888" s="1">
        <v>999.8999999999999</v>
      </c>
      <c r="BY888" s="1">
        <v>0.0</v>
      </c>
      <c r="BZ888" s="1">
        <v>0.0</v>
      </c>
      <c r="CA888" s="1">
        <v>10000.40933333333</v>
      </c>
      <c r="CB888" s="1">
        <v>0.0</v>
      </c>
      <c r="CC888" s="1">
        <v>73.28015333333335</v>
      </c>
      <c r="CD888" s="1">
        <v>-41.46881333333333</v>
      </c>
      <c r="CE888" s="1">
        <v>272.876</v>
      </c>
      <c r="CF888" s="1">
        <v>314.4760666666667</v>
      </c>
      <c r="CG888" s="1">
        <v>3.197876666666666</v>
      </c>
      <c r="CH888" s="1">
        <v>306.879</v>
      </c>
      <c r="CI888" s="1">
        <v>24.16242666666666</v>
      </c>
      <c r="CJ888" s="1">
        <v>2.720036</v>
      </c>
      <c r="CK888" s="1">
        <v>2.402118</v>
      </c>
      <c r="CL888" s="1">
        <v>22.40666</v>
      </c>
      <c r="CM888" s="1">
        <v>20.37802666666666</v>
      </c>
      <c r="CN888" s="1">
        <v>1999.992</v>
      </c>
      <c r="CO888" s="1">
        <v>0.9799930000000001</v>
      </c>
      <c r="CP888" s="1">
        <v>0.0200073</v>
      </c>
      <c r="CQ888" s="1">
        <v>0.0</v>
      </c>
      <c r="CR888" s="1">
        <v>2.712266666666666</v>
      </c>
      <c r="CS888" s="1">
        <v>0.0</v>
      </c>
      <c r="CT888" s="1">
        <v>27537.36</v>
      </c>
      <c r="CU888" s="1">
        <v>17412.23333333333</v>
      </c>
      <c r="CV888" s="1">
        <v>43.437</v>
      </c>
      <c r="CW888" s="1">
        <v>44.5746</v>
      </c>
      <c r="CX888" s="1">
        <v>43.5</v>
      </c>
      <c r="CY888" s="1">
        <v>42.93286666666667</v>
      </c>
      <c r="CZ888" s="1">
        <v>43.375</v>
      </c>
      <c r="DA888" s="1">
        <v>1959.982</v>
      </c>
      <c r="DB888" s="1">
        <v>40.01199999999999</v>
      </c>
      <c r="DC888" s="1">
        <v>0.0</v>
      </c>
      <c r="DD888" s="1">
        <v>1.6604115942E9</v>
      </c>
      <c r="DE888" s="1">
        <v>0.0</v>
      </c>
      <c r="DF888" s="1">
        <v>1.6604113081E9</v>
      </c>
      <c r="DG888" s="1" t="s">
        <v>1960</v>
      </c>
      <c r="DH888" s="1">
        <v>1.6604112996E9</v>
      </c>
      <c r="DI888" s="1">
        <v>1.6604113081E9</v>
      </c>
      <c r="DJ888" s="1">
        <v>25.0</v>
      </c>
      <c r="DK888" s="1">
        <v>0.208</v>
      </c>
      <c r="DL888" s="1">
        <v>-0.005</v>
      </c>
      <c r="DM888" s="1">
        <v>1.316</v>
      </c>
      <c r="DN888" s="1">
        <v>0.015</v>
      </c>
      <c r="DO888" s="1">
        <v>400.0</v>
      </c>
      <c r="DP888" s="1">
        <v>24.0</v>
      </c>
      <c r="DQ888" s="1">
        <v>0.34</v>
      </c>
      <c r="DR888" s="1">
        <v>0.09</v>
      </c>
      <c r="DS888" s="1">
        <v>2.007447540847928</v>
      </c>
      <c r="DT888" s="1">
        <v>3.907515818277149</v>
      </c>
      <c r="DU888" s="1">
        <v>0.2987191448710725</v>
      </c>
      <c r="DV888" s="1">
        <v>0.0</v>
      </c>
      <c r="DW888" s="1">
        <v>33.78606860983812</v>
      </c>
      <c r="DX888" s="1">
        <v>3.958194211345798</v>
      </c>
      <c r="DY888" s="1">
        <v>0.2915515721031788</v>
      </c>
      <c r="DZ888" s="1">
        <v>0.0</v>
      </c>
      <c r="EA888" s="1">
        <v>-41.42077741935484</v>
      </c>
      <c r="EB888" s="1">
        <v>-6.046229032258013</v>
      </c>
      <c r="EC888" s="1">
        <v>0.4569924540279651</v>
      </c>
      <c r="ED888" s="1">
        <v>0.0</v>
      </c>
      <c r="EE888" s="1">
        <v>228.5071678400335</v>
      </c>
      <c r="EF888" s="1">
        <v>244.7894867093664</v>
      </c>
      <c r="EG888" s="1">
        <v>17.67397986942698</v>
      </c>
      <c r="EH888" s="1">
        <v>0.0</v>
      </c>
      <c r="EI888" s="1">
        <v>3.163440243902439</v>
      </c>
      <c r="EJ888" s="1">
        <v>0.7111678745644633</v>
      </c>
      <c r="EK888" s="1">
        <v>0.07160463861142113</v>
      </c>
      <c r="EL888" s="1">
        <v>0.0</v>
      </c>
      <c r="EM888" s="1">
        <v>2.005883894548053</v>
      </c>
      <c r="EN888" s="1">
        <v>-0.004740374816226376</v>
      </c>
      <c r="EO888" s="1">
        <v>4.359626849272593E-4</v>
      </c>
      <c r="EP888" s="1">
        <v>1.0</v>
      </c>
      <c r="EQ888" s="1">
        <v>1.0</v>
      </c>
      <c r="ER888" s="1">
        <v>6.0</v>
      </c>
      <c r="ES888" s="1" t="s">
        <v>433</v>
      </c>
      <c r="ET888" s="1">
        <v>2.94119</v>
      </c>
      <c r="EU888" s="1">
        <v>2.80125</v>
      </c>
      <c r="EV888" s="1">
        <v>0.0700909</v>
      </c>
      <c r="EW888" s="1">
        <v>0.0779283</v>
      </c>
      <c r="EX888" s="1">
        <v>0.117704</v>
      </c>
      <c r="EY888" s="1">
        <v>0.107698</v>
      </c>
      <c r="EZ888" s="1">
        <v>19004.0</v>
      </c>
      <c r="FA888" s="1">
        <v>19755.1</v>
      </c>
      <c r="FB888" s="1">
        <v>23774.8</v>
      </c>
      <c r="FC888" s="1">
        <v>24942.8</v>
      </c>
      <c r="FD888" s="1">
        <v>33581.3</v>
      </c>
      <c r="FE888" s="1">
        <v>35544.5</v>
      </c>
      <c r="FF888" s="1">
        <v>43359.9</v>
      </c>
      <c r="FG888" s="1">
        <v>46114.5</v>
      </c>
      <c r="FH888" s="1">
        <v>1.94418</v>
      </c>
      <c r="FI888" s="1">
        <v>1.81135</v>
      </c>
      <c r="FJ888" s="1">
        <v>0.110075</v>
      </c>
      <c r="FK888" s="1">
        <v>0.0</v>
      </c>
      <c r="FL888" s="1">
        <v>30.0297</v>
      </c>
      <c r="FM888" s="1">
        <v>999.9</v>
      </c>
      <c r="FN888" s="1">
        <v>57.8</v>
      </c>
      <c r="FO888" s="1">
        <v>37.3</v>
      </c>
      <c r="FP888" s="1">
        <v>37.2646</v>
      </c>
      <c r="FQ888" s="1">
        <v>63.7562</v>
      </c>
      <c r="FR888" s="1">
        <v>25.605</v>
      </c>
      <c r="FS888" s="1">
        <v>1.0</v>
      </c>
      <c r="FT888" s="1">
        <v>0.52252</v>
      </c>
      <c r="FU888" s="1">
        <v>2.19448</v>
      </c>
      <c r="FV888" s="1">
        <v>20.3075</v>
      </c>
      <c r="FW888" s="1">
        <v>5.21025</v>
      </c>
      <c r="FX888" s="1">
        <v>11.9074</v>
      </c>
      <c r="FY888" s="1">
        <v>5.0026</v>
      </c>
      <c r="FZ888" s="1">
        <v>3.29045</v>
      </c>
      <c r="GA888" s="1">
        <v>9999.0</v>
      </c>
      <c r="GB888" s="1">
        <v>9999.0</v>
      </c>
      <c r="GC888" s="1">
        <v>9999.0</v>
      </c>
      <c r="GD888" s="1">
        <v>999.9</v>
      </c>
      <c r="GE888" s="1">
        <v>1.85985</v>
      </c>
      <c r="GF888" s="1">
        <v>1.85486</v>
      </c>
      <c r="GG888" s="1">
        <v>1.85804</v>
      </c>
      <c r="GH888" s="1">
        <v>1.85652</v>
      </c>
      <c r="GI888" s="1">
        <v>1.85528</v>
      </c>
      <c r="GJ888" s="1">
        <v>1.85486</v>
      </c>
      <c r="GK888" s="1">
        <v>1.85366</v>
      </c>
      <c r="GL888" s="1">
        <v>1.85667</v>
      </c>
      <c r="GM888" s="1">
        <v>0.0</v>
      </c>
      <c r="GN888" s="1">
        <v>0.0</v>
      </c>
      <c r="GO888" s="1">
        <v>0.0</v>
      </c>
      <c r="GP888" s="1">
        <v>0.0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0.0</v>
      </c>
      <c r="GX888" s="1">
        <v>100.0</v>
      </c>
      <c r="GY888" s="1">
        <v>100.0</v>
      </c>
      <c r="GZ888" s="1">
        <v>1.113</v>
      </c>
      <c r="HA888" s="1">
        <v>0.0077</v>
      </c>
      <c r="HB888" s="1">
        <v>0.3634115085768492</v>
      </c>
      <c r="HC888" s="1">
        <v>0.002809866934308161</v>
      </c>
      <c r="HD888" s="1">
        <v>-1.127031966113555E-6</v>
      </c>
      <c r="HE888" s="1">
        <v>1.768598670541231E-10</v>
      </c>
      <c r="HF888" s="1">
        <v>-0.07173699153050066</v>
      </c>
      <c r="HG888" s="1">
        <v>0.01081145868756639</v>
      </c>
      <c r="HH888" s="1">
        <v>-3.689364805754238E-4</v>
      </c>
      <c r="HI888" s="1">
        <v>2.919854880483278E-6</v>
      </c>
      <c r="HJ888" s="1">
        <v>2.0</v>
      </c>
      <c r="HK888" s="1">
        <v>2136.0</v>
      </c>
      <c r="HL888" s="1">
        <v>3.0</v>
      </c>
      <c r="HM888" s="1">
        <v>30.0</v>
      </c>
      <c r="HN888" s="1">
        <v>4.9</v>
      </c>
      <c r="HO888" s="1">
        <v>4.8</v>
      </c>
      <c r="HP888" s="1">
        <v>0.949707</v>
      </c>
      <c r="HQ888" s="1">
        <v>2.35718</v>
      </c>
      <c r="HR888" s="1">
        <v>1.4978</v>
      </c>
      <c r="HS888" s="1">
        <v>2.30103</v>
      </c>
      <c r="HT888" s="1">
        <v>1.54785</v>
      </c>
      <c r="HU888" s="1">
        <v>2.38037</v>
      </c>
      <c r="HV888" s="1">
        <v>40.6042</v>
      </c>
      <c r="HW888" s="1">
        <v>13.2039</v>
      </c>
      <c r="HX888" s="1">
        <v>18.0</v>
      </c>
      <c r="HY888" s="1">
        <v>500.5</v>
      </c>
      <c r="HZ888" s="1">
        <v>478.359</v>
      </c>
      <c r="IA888" s="1">
        <v>26.9947</v>
      </c>
      <c r="IB888" s="1">
        <v>33.545</v>
      </c>
      <c r="IC888" s="1">
        <v>30.0001</v>
      </c>
      <c r="ID888" s="1">
        <v>33.3607</v>
      </c>
      <c r="IE888" s="1">
        <v>33.4617</v>
      </c>
      <c r="IF888" s="1">
        <v>19.2018</v>
      </c>
      <c r="IG888" s="1">
        <v>38.1075</v>
      </c>
      <c r="IH888" s="1">
        <v>0.0</v>
      </c>
      <c r="II888" s="1">
        <v>26.994</v>
      </c>
      <c r="IJ888" s="1">
        <v>383.351</v>
      </c>
      <c r="IK888" s="1">
        <v>24.023</v>
      </c>
      <c r="IL888" s="1">
        <v>100.256</v>
      </c>
      <c r="IM888" s="1">
        <v>99.9374</v>
      </c>
      <c r="IN888" s="1" t="s">
        <v>365</v>
      </c>
    </row>
    <row r="889" ht="15.75" customHeight="1">
      <c r="A889" s="1">
        <v>873.0</v>
      </c>
      <c r="B889" s="1">
        <v>1.660411597E9</v>
      </c>
      <c r="C889" s="1">
        <v>11872.90000009537</v>
      </c>
      <c r="D889" s="1" t="s">
        <v>2093</v>
      </c>
      <c r="E889" s="1" t="s">
        <v>2094</v>
      </c>
      <c r="F889" s="1">
        <v>1.0</v>
      </c>
      <c r="G889" s="1" t="s">
        <v>349</v>
      </c>
      <c r="H889" s="1" t="s">
        <v>350</v>
      </c>
      <c r="I889" s="1" t="s">
        <v>351</v>
      </c>
      <c r="J889" s="1" t="s">
        <v>352</v>
      </c>
      <c r="K889" s="1" t="s">
        <v>1959</v>
      </c>
      <c r="L889" s="1" t="s">
        <v>349</v>
      </c>
      <c r="M889" s="1" t="s">
        <v>354</v>
      </c>
      <c r="N889" s="1">
        <v>1.660411589E9</v>
      </c>
      <c r="O889" s="1">
        <f t="shared" si="1"/>
        <v>0.002749135537</v>
      </c>
      <c r="P889" s="1">
        <f t="shared" si="2"/>
        <v>2.749135537</v>
      </c>
      <c r="Q889" s="1">
        <f t="shared" si="3"/>
        <v>2.63536924</v>
      </c>
      <c r="R889" s="1">
        <f t="shared" si="4"/>
        <v>267.8848125</v>
      </c>
      <c r="S889" s="1">
        <f t="shared" si="5"/>
        <v>227.6125202</v>
      </c>
      <c r="T889" s="1">
        <f t="shared" si="6"/>
        <v>22.65098652</v>
      </c>
      <c r="U889" s="1">
        <f t="shared" si="7"/>
        <v>26.65870609</v>
      </c>
      <c r="V889" s="1">
        <f t="shared" si="8"/>
        <v>0.1346476539</v>
      </c>
      <c r="W889" s="1">
        <f t="shared" si="9"/>
        <v>2.919198892</v>
      </c>
      <c r="X889" s="1">
        <f t="shared" si="10"/>
        <v>0.1312901129</v>
      </c>
      <c r="Y889" s="1">
        <f t="shared" si="11"/>
        <v>0.08235100898</v>
      </c>
      <c r="Z889" s="1">
        <f t="shared" si="12"/>
        <v>321.5153886</v>
      </c>
      <c r="AA889" s="1">
        <f t="shared" si="13"/>
        <v>32.17816996</v>
      </c>
      <c r="AB889" s="1">
        <f t="shared" si="14"/>
        <v>31.8267</v>
      </c>
      <c r="AC889" s="1">
        <f t="shared" si="15"/>
        <v>4.728444516</v>
      </c>
      <c r="AD889" s="1">
        <f t="shared" si="16"/>
        <v>60.36304064</v>
      </c>
      <c r="AE889" s="1">
        <f t="shared" si="17"/>
        <v>2.722659783</v>
      </c>
      <c r="AF889" s="1">
        <f t="shared" si="18"/>
        <v>4.510474876</v>
      </c>
      <c r="AG889" s="1">
        <f t="shared" si="19"/>
        <v>2.005784733</v>
      </c>
      <c r="AH889" s="1">
        <f t="shared" si="20"/>
        <v>-121.2368772</v>
      </c>
      <c r="AI889" s="1">
        <f t="shared" si="21"/>
        <v>-130.6587193</v>
      </c>
      <c r="AJ889" s="1">
        <f t="shared" si="22"/>
        <v>-10.09183853</v>
      </c>
      <c r="AK889" s="1">
        <f t="shared" si="23"/>
        <v>59.52795365</v>
      </c>
      <c r="AL889" s="1">
        <f t="shared" si="24"/>
        <v>33.88364388</v>
      </c>
      <c r="AM889" s="1">
        <f t="shared" si="25"/>
        <v>2.743963255</v>
      </c>
      <c r="AN889" s="1">
        <f t="shared" si="26"/>
        <v>2.63536924</v>
      </c>
      <c r="AO889" s="1">
        <v>342.8491040461328</v>
      </c>
      <c r="AP889" s="1">
        <v>313.5793696969696</v>
      </c>
      <c r="AQ889" s="1">
        <v>5.093056126823132</v>
      </c>
      <c r="AR889" s="1">
        <v>65.01646125568308</v>
      </c>
      <c r="AS889" s="1">
        <f t="shared" si="27"/>
        <v>2.749135537</v>
      </c>
      <c r="AT889" s="1">
        <v>24.08840160764122</v>
      </c>
      <c r="AU889" s="1">
        <v>27.34155030303029</v>
      </c>
      <c r="AV889" s="1">
        <v>-0.006892329095590588</v>
      </c>
      <c r="AW889" s="1">
        <v>83.56297785630993</v>
      </c>
      <c r="AX889" s="1">
        <v>0.0</v>
      </c>
      <c r="AY889" s="1">
        <v>0.0</v>
      </c>
      <c r="AZ889" s="1">
        <f t="shared" si="28"/>
        <v>1</v>
      </c>
      <c r="BA889" s="1">
        <f t="shared" si="29"/>
        <v>0</v>
      </c>
      <c r="BB889" s="1">
        <f t="shared" si="30"/>
        <v>51874.8312</v>
      </c>
      <c r="BC889" s="1">
        <f t="shared" si="31"/>
        <v>1999.991875</v>
      </c>
      <c r="BD889" s="1">
        <f t="shared" si="32"/>
        <v>1681.19353</v>
      </c>
      <c r="BE889" s="1">
        <f t="shared" si="33"/>
        <v>0.84060018</v>
      </c>
      <c r="BF889" s="1">
        <f t="shared" si="34"/>
        <v>0.1607583474</v>
      </c>
      <c r="BG889" s="1">
        <v>6.0</v>
      </c>
      <c r="BH889" s="1">
        <v>0.5</v>
      </c>
      <c r="BI889" s="1" t="s">
        <v>355</v>
      </c>
      <c r="BJ889" s="1">
        <v>2.0</v>
      </c>
      <c r="BK889" s="1" t="b">
        <v>1</v>
      </c>
      <c r="BL889" s="1">
        <v>1.660411589E9</v>
      </c>
      <c r="BM889" s="1">
        <v>267.8848125</v>
      </c>
      <c r="BN889" s="1">
        <v>309.41575</v>
      </c>
      <c r="BO889" s="1">
        <v>27.3591375</v>
      </c>
      <c r="BP889" s="1">
        <v>24.15735625</v>
      </c>
      <c r="BQ889" s="1">
        <v>266.84925</v>
      </c>
      <c r="BR889" s="1">
        <v>27.3514125</v>
      </c>
      <c r="BS889" s="1">
        <v>500.138625</v>
      </c>
      <c r="BT889" s="1">
        <v>99.41546875</v>
      </c>
      <c r="BU889" s="1">
        <v>0.10008734375</v>
      </c>
      <c r="BV889" s="1">
        <v>30.9964875</v>
      </c>
      <c r="BW889" s="1">
        <v>31.8267</v>
      </c>
      <c r="BX889" s="1">
        <v>999.9</v>
      </c>
      <c r="BY889" s="1">
        <v>0.0</v>
      </c>
      <c r="BZ889" s="1">
        <v>0.0</v>
      </c>
      <c r="CA889" s="1">
        <v>9999.563750000001</v>
      </c>
      <c r="CB889" s="1">
        <v>0.0</v>
      </c>
      <c r="CC889" s="1">
        <v>73.0464125</v>
      </c>
      <c r="CD889" s="1">
        <v>-41.5307</v>
      </c>
      <c r="CE889" s="1">
        <v>275.4200625</v>
      </c>
      <c r="CF889" s="1">
        <v>317.073875</v>
      </c>
      <c r="CG889" s="1">
        <v>3.201779375</v>
      </c>
      <c r="CH889" s="1">
        <v>309.41575</v>
      </c>
      <c r="CI889" s="1">
        <v>24.15735625</v>
      </c>
      <c r="CJ889" s="1">
        <v>2.719920625</v>
      </c>
      <c r="CK889" s="1">
        <v>2.401614375</v>
      </c>
      <c r="CL889" s="1">
        <v>22.4059625</v>
      </c>
      <c r="CM889" s="1">
        <v>20.37463125</v>
      </c>
      <c r="CN889" s="1">
        <v>1999.991875</v>
      </c>
      <c r="CO889" s="1">
        <v>0.979993</v>
      </c>
      <c r="CP889" s="1">
        <v>0.0200073</v>
      </c>
      <c r="CQ889" s="1">
        <v>0.0</v>
      </c>
      <c r="CR889" s="1">
        <v>2.7433125</v>
      </c>
      <c r="CS889" s="1">
        <v>0.0</v>
      </c>
      <c r="CT889" s="1">
        <v>27540.06875</v>
      </c>
      <c r="CU889" s="1">
        <v>17412.23125</v>
      </c>
      <c r="CV889" s="1">
        <v>43.437</v>
      </c>
      <c r="CW889" s="1">
        <v>44.5738125</v>
      </c>
      <c r="CX889" s="1">
        <v>43.5</v>
      </c>
      <c r="CY889" s="1">
        <v>42.933125</v>
      </c>
      <c r="CZ889" s="1">
        <v>43.375</v>
      </c>
      <c r="DA889" s="1">
        <v>1959.981875</v>
      </c>
      <c r="DB889" s="1">
        <v>40.011875</v>
      </c>
      <c r="DC889" s="1">
        <v>0.0</v>
      </c>
      <c r="DD889" s="1">
        <v>1.6604115954E9</v>
      </c>
      <c r="DE889" s="1">
        <v>0.0</v>
      </c>
      <c r="DF889" s="1">
        <v>1.6604113081E9</v>
      </c>
      <c r="DG889" s="1" t="s">
        <v>1960</v>
      </c>
      <c r="DH889" s="1">
        <v>1.6604112996E9</v>
      </c>
      <c r="DI889" s="1">
        <v>1.6604113081E9</v>
      </c>
      <c r="DJ889" s="1">
        <v>25.0</v>
      </c>
      <c r="DK889" s="1">
        <v>0.208</v>
      </c>
      <c r="DL889" s="1">
        <v>-0.005</v>
      </c>
      <c r="DM889" s="1">
        <v>1.316</v>
      </c>
      <c r="DN889" s="1">
        <v>0.015</v>
      </c>
      <c r="DO889" s="1">
        <v>400.0</v>
      </c>
      <c r="DP889" s="1">
        <v>24.0</v>
      </c>
      <c r="DQ889" s="1">
        <v>0.34</v>
      </c>
      <c r="DR889" s="1">
        <v>0.09</v>
      </c>
      <c r="DS889" s="1">
        <v>2.007447540847928</v>
      </c>
      <c r="DT889" s="1">
        <v>3.907515818277149</v>
      </c>
      <c r="DU889" s="1">
        <v>0.2987191448710725</v>
      </c>
      <c r="DV889" s="1">
        <v>0.0</v>
      </c>
      <c r="DW889" s="1">
        <v>33.78606860983812</v>
      </c>
      <c r="DX889" s="1">
        <v>3.958194211345798</v>
      </c>
      <c r="DY889" s="1">
        <v>0.2915515721031788</v>
      </c>
      <c r="DZ889" s="1">
        <v>0.0</v>
      </c>
      <c r="EA889" s="1">
        <v>-41.42077741935484</v>
      </c>
      <c r="EB889" s="1">
        <v>-6.046229032258013</v>
      </c>
      <c r="EC889" s="1">
        <v>0.4569924540279651</v>
      </c>
      <c r="ED889" s="1">
        <v>0.0</v>
      </c>
      <c r="EE889" s="1">
        <v>228.5071678400335</v>
      </c>
      <c r="EF889" s="1">
        <v>244.7894867093664</v>
      </c>
      <c r="EG889" s="1">
        <v>17.67397986942698</v>
      </c>
      <c r="EH889" s="1">
        <v>0.0</v>
      </c>
      <c r="EI889" s="1">
        <v>3.163440243902439</v>
      </c>
      <c r="EJ889" s="1">
        <v>0.7111678745644633</v>
      </c>
      <c r="EK889" s="1">
        <v>0.07160463861142113</v>
      </c>
      <c r="EL889" s="1">
        <v>0.0</v>
      </c>
      <c r="EM889" s="1">
        <v>2.005883894548053</v>
      </c>
      <c r="EN889" s="1">
        <v>-0.004740374816226376</v>
      </c>
      <c r="EO889" s="1">
        <v>4.359626849272593E-4</v>
      </c>
      <c r="EP889" s="1">
        <v>1.0</v>
      </c>
      <c r="EQ889" s="1">
        <v>1.0</v>
      </c>
      <c r="ER889" s="1">
        <v>6.0</v>
      </c>
      <c r="ES889" s="1" t="s">
        <v>433</v>
      </c>
      <c r="ET889" s="1">
        <v>2.9411</v>
      </c>
      <c r="EU889" s="1">
        <v>2.80121</v>
      </c>
      <c r="EV889" s="1">
        <v>0.0710231</v>
      </c>
      <c r="EW889" s="1">
        <v>0.0788466</v>
      </c>
      <c r="EX889" s="1">
        <v>0.117698</v>
      </c>
      <c r="EY889" s="1">
        <v>0.107694</v>
      </c>
      <c r="EZ889" s="1">
        <v>18984.9</v>
      </c>
      <c r="FA889" s="1">
        <v>19735.5</v>
      </c>
      <c r="FB889" s="1">
        <v>23774.7</v>
      </c>
      <c r="FC889" s="1">
        <v>24942.9</v>
      </c>
      <c r="FD889" s="1">
        <v>33581.5</v>
      </c>
      <c r="FE889" s="1">
        <v>35544.9</v>
      </c>
      <c r="FF889" s="1">
        <v>43359.7</v>
      </c>
      <c r="FG889" s="1">
        <v>46114.7</v>
      </c>
      <c r="FH889" s="1">
        <v>1.94428</v>
      </c>
      <c r="FI889" s="1">
        <v>1.81133</v>
      </c>
      <c r="FJ889" s="1">
        <v>0.110023</v>
      </c>
      <c r="FK889" s="1">
        <v>0.0</v>
      </c>
      <c r="FL889" s="1">
        <v>30.0297</v>
      </c>
      <c r="FM889" s="1">
        <v>999.9</v>
      </c>
      <c r="FN889" s="1">
        <v>57.8</v>
      </c>
      <c r="FO889" s="1">
        <v>37.3</v>
      </c>
      <c r="FP889" s="1">
        <v>37.2606</v>
      </c>
      <c r="FQ889" s="1">
        <v>63.6862</v>
      </c>
      <c r="FR889" s="1">
        <v>26.1939</v>
      </c>
      <c r="FS889" s="1">
        <v>1.0</v>
      </c>
      <c r="FT889" s="1">
        <v>0.522597</v>
      </c>
      <c r="FU889" s="1">
        <v>2.19742</v>
      </c>
      <c r="FV889" s="1">
        <v>20.307</v>
      </c>
      <c r="FW889" s="1">
        <v>5.2104</v>
      </c>
      <c r="FX889" s="1">
        <v>11.9071</v>
      </c>
      <c r="FY889" s="1">
        <v>5.0026</v>
      </c>
      <c r="FZ889" s="1">
        <v>3.2905</v>
      </c>
      <c r="GA889" s="1">
        <v>9999.0</v>
      </c>
      <c r="GB889" s="1">
        <v>9999.0</v>
      </c>
      <c r="GC889" s="1">
        <v>9999.0</v>
      </c>
      <c r="GD889" s="1">
        <v>999.9</v>
      </c>
      <c r="GE889" s="1">
        <v>1.85985</v>
      </c>
      <c r="GF889" s="1">
        <v>1.85486</v>
      </c>
      <c r="GG889" s="1">
        <v>1.85804</v>
      </c>
      <c r="GH889" s="1">
        <v>1.85653</v>
      </c>
      <c r="GI889" s="1">
        <v>1.85528</v>
      </c>
      <c r="GJ889" s="1">
        <v>1.85486</v>
      </c>
      <c r="GK889" s="1">
        <v>1.85366</v>
      </c>
      <c r="GL889" s="1">
        <v>1.85667</v>
      </c>
      <c r="GM889" s="1">
        <v>0.0</v>
      </c>
      <c r="GN889" s="1">
        <v>0.0</v>
      </c>
      <c r="GO889" s="1">
        <v>0.0</v>
      </c>
      <c r="GP889" s="1">
        <v>0.0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0.0</v>
      </c>
      <c r="GX889" s="1">
        <v>100.0</v>
      </c>
      <c r="GY889" s="1">
        <v>100.0</v>
      </c>
      <c r="GZ889" s="1">
        <v>1.123</v>
      </c>
      <c r="HA889" s="1">
        <v>0.0078</v>
      </c>
      <c r="HB889" s="1">
        <v>0.3634115085768492</v>
      </c>
      <c r="HC889" s="1">
        <v>0.002809866934308161</v>
      </c>
      <c r="HD889" s="1">
        <v>-1.127031966113555E-6</v>
      </c>
      <c r="HE889" s="1">
        <v>1.768598670541231E-10</v>
      </c>
      <c r="HF889" s="1">
        <v>-0.07173699153050066</v>
      </c>
      <c r="HG889" s="1">
        <v>0.01081145868756639</v>
      </c>
      <c r="HH889" s="1">
        <v>-3.689364805754238E-4</v>
      </c>
      <c r="HI889" s="1">
        <v>2.919854880483278E-6</v>
      </c>
      <c r="HJ889" s="1">
        <v>2.0</v>
      </c>
      <c r="HK889" s="1">
        <v>2136.0</v>
      </c>
      <c r="HL889" s="1">
        <v>3.0</v>
      </c>
      <c r="HM889" s="1">
        <v>30.0</v>
      </c>
      <c r="HN889" s="1">
        <v>5.0</v>
      </c>
      <c r="HO889" s="1">
        <v>4.8</v>
      </c>
      <c r="HP889" s="1">
        <v>0.966797</v>
      </c>
      <c r="HQ889" s="1">
        <v>2.35474</v>
      </c>
      <c r="HR889" s="1">
        <v>1.4978</v>
      </c>
      <c r="HS889" s="1">
        <v>2.30103</v>
      </c>
      <c r="HT889" s="1">
        <v>1.54785</v>
      </c>
      <c r="HU889" s="1">
        <v>2.25342</v>
      </c>
      <c r="HV889" s="1">
        <v>40.6042</v>
      </c>
      <c r="HW889" s="1">
        <v>13.1952</v>
      </c>
      <c r="HX889" s="1">
        <v>18.0</v>
      </c>
      <c r="HY889" s="1">
        <v>500.56</v>
      </c>
      <c r="HZ889" s="1">
        <v>478.342</v>
      </c>
      <c r="IA889" s="1">
        <v>26.9951</v>
      </c>
      <c r="IB889" s="1">
        <v>33.545</v>
      </c>
      <c r="IC889" s="1">
        <v>30.0001</v>
      </c>
      <c r="ID889" s="1">
        <v>33.3607</v>
      </c>
      <c r="IE889" s="1">
        <v>33.4617</v>
      </c>
      <c r="IF889" s="1">
        <v>19.3645</v>
      </c>
      <c r="IG889" s="1">
        <v>38.1075</v>
      </c>
      <c r="IH889" s="1">
        <v>0.0</v>
      </c>
      <c r="II889" s="1">
        <v>26.9944</v>
      </c>
      <c r="IJ889" s="1">
        <v>383.351</v>
      </c>
      <c r="IK889" s="1">
        <v>24.0193</v>
      </c>
      <c r="IL889" s="1">
        <v>100.255</v>
      </c>
      <c r="IM889" s="1">
        <v>99.9378</v>
      </c>
      <c r="IN889" s="1" t="s">
        <v>365</v>
      </c>
    </row>
    <row r="890" ht="15.75" customHeight="1">
      <c r="A890" s="1">
        <v>874.0</v>
      </c>
      <c r="B890" s="1">
        <v>1.660411598E9</v>
      </c>
      <c r="C890" s="1">
        <v>11873.90000009537</v>
      </c>
      <c r="D890" s="1" t="s">
        <v>2095</v>
      </c>
      <c r="E890" s="1" t="s">
        <v>2096</v>
      </c>
      <c r="F890" s="1">
        <v>1.0</v>
      </c>
      <c r="G890" s="1" t="s">
        <v>349</v>
      </c>
      <c r="H890" s="1" t="s">
        <v>350</v>
      </c>
      <c r="I890" s="1" t="s">
        <v>351</v>
      </c>
      <c r="J890" s="1" t="s">
        <v>352</v>
      </c>
      <c r="K890" s="1" t="s">
        <v>1959</v>
      </c>
      <c r="L890" s="1" t="s">
        <v>349</v>
      </c>
      <c r="M890" s="1" t="s">
        <v>354</v>
      </c>
      <c r="N890" s="1">
        <v>1.6604115905E9</v>
      </c>
      <c r="O890" s="1">
        <f t="shared" si="1"/>
        <v>0.002769076061</v>
      </c>
      <c r="P890" s="1">
        <f t="shared" si="2"/>
        <v>2.769076061</v>
      </c>
      <c r="Q890" s="1">
        <f t="shared" si="3"/>
        <v>2.740740306</v>
      </c>
      <c r="R890" s="1">
        <f t="shared" si="4"/>
        <v>275.3094</v>
      </c>
      <c r="S890" s="1">
        <f t="shared" si="5"/>
        <v>233.7751013</v>
      </c>
      <c r="T890" s="1">
        <f t="shared" si="6"/>
        <v>23.26418888</v>
      </c>
      <c r="U890" s="1">
        <f t="shared" si="7"/>
        <v>27.39748521</v>
      </c>
      <c r="V890" s="1">
        <f t="shared" si="8"/>
        <v>0.1356611054</v>
      </c>
      <c r="W890" s="1">
        <f t="shared" si="9"/>
        <v>2.919451817</v>
      </c>
      <c r="X890" s="1">
        <f t="shared" si="10"/>
        <v>0.1322538079</v>
      </c>
      <c r="Y890" s="1">
        <f t="shared" si="11"/>
        <v>0.08295763425</v>
      </c>
      <c r="Z890" s="1">
        <f t="shared" si="12"/>
        <v>321.5156285</v>
      </c>
      <c r="AA890" s="1">
        <f t="shared" si="13"/>
        <v>32.17379997</v>
      </c>
      <c r="AB890" s="1">
        <f t="shared" si="14"/>
        <v>31.82555333</v>
      </c>
      <c r="AC890" s="1">
        <f t="shared" si="15"/>
        <v>4.728137249</v>
      </c>
      <c r="AD890" s="1">
        <f t="shared" si="16"/>
        <v>60.35695798</v>
      </c>
      <c r="AE890" s="1">
        <f t="shared" si="17"/>
        <v>2.722527074</v>
      </c>
      <c r="AF890" s="1">
        <f t="shared" si="18"/>
        <v>4.510709561</v>
      </c>
      <c r="AG890" s="1">
        <f t="shared" si="19"/>
        <v>2.005610174</v>
      </c>
      <c r="AH890" s="1">
        <f t="shared" si="20"/>
        <v>-122.1162543</v>
      </c>
      <c r="AI890" s="1">
        <f t="shared" si="21"/>
        <v>-130.3459404</v>
      </c>
      <c r="AJ890" s="1">
        <f t="shared" si="22"/>
        <v>-10.06679615</v>
      </c>
      <c r="AK890" s="1">
        <f t="shared" si="23"/>
        <v>58.98663769</v>
      </c>
      <c r="AL890" s="1">
        <f t="shared" si="24"/>
        <v>33.99069501</v>
      </c>
      <c r="AM890" s="1">
        <f t="shared" si="25"/>
        <v>2.756762654</v>
      </c>
      <c r="AN890" s="1">
        <f t="shared" si="26"/>
        <v>2.740740306</v>
      </c>
      <c r="AO890" s="1">
        <v>348.0671168648901</v>
      </c>
      <c r="AP890" s="1">
        <v>318.676303030303</v>
      </c>
      <c r="AQ890" s="1">
        <v>5.09141683118632</v>
      </c>
      <c r="AR890" s="1">
        <v>65.01646125568308</v>
      </c>
      <c r="AS890" s="1">
        <f t="shared" si="27"/>
        <v>2.769076061</v>
      </c>
      <c r="AT890" s="1">
        <v>24.08430113293507</v>
      </c>
      <c r="AU890" s="1">
        <v>27.34073757575757</v>
      </c>
      <c r="AV890" s="1">
        <v>-0.003848243202140987</v>
      </c>
      <c r="AW890" s="1">
        <v>83.56297785630993</v>
      </c>
      <c r="AX890" s="1">
        <v>0.0</v>
      </c>
      <c r="AY890" s="1">
        <v>0.0</v>
      </c>
      <c r="AZ890" s="1">
        <f t="shared" si="28"/>
        <v>1</v>
      </c>
      <c r="BA890" s="1">
        <f t="shared" si="29"/>
        <v>0</v>
      </c>
      <c r="BB890" s="1">
        <f t="shared" si="30"/>
        <v>51881.85758</v>
      </c>
      <c r="BC890" s="1">
        <f t="shared" si="31"/>
        <v>1999.993333</v>
      </c>
      <c r="BD890" s="1">
        <f t="shared" si="32"/>
        <v>1681.194759</v>
      </c>
      <c r="BE890" s="1">
        <f t="shared" si="33"/>
        <v>0.8406001814</v>
      </c>
      <c r="BF890" s="1">
        <f t="shared" si="34"/>
        <v>0.1607583501</v>
      </c>
      <c r="BG890" s="1">
        <v>6.0</v>
      </c>
      <c r="BH890" s="1">
        <v>0.5</v>
      </c>
      <c r="BI890" s="1" t="s">
        <v>355</v>
      </c>
      <c r="BJ890" s="1">
        <v>2.0</v>
      </c>
      <c r="BK890" s="1" t="b">
        <v>1</v>
      </c>
      <c r="BL890" s="1">
        <v>1.6604115905E9</v>
      </c>
      <c r="BM890" s="1">
        <v>275.3094</v>
      </c>
      <c r="BN890" s="1">
        <v>316.9975999999999</v>
      </c>
      <c r="BO890" s="1">
        <v>27.35788666666667</v>
      </c>
      <c r="BP890" s="1">
        <v>24.14115333333333</v>
      </c>
      <c r="BQ890" s="1">
        <v>274.2572</v>
      </c>
      <c r="BR890" s="1">
        <v>27.35016666666667</v>
      </c>
      <c r="BS890" s="1">
        <v>500.1366</v>
      </c>
      <c r="BT890" s="1">
        <v>99.41521333333334</v>
      </c>
      <c r="BU890" s="1">
        <v>0.1000419</v>
      </c>
      <c r="BV890" s="1">
        <v>30.9974</v>
      </c>
      <c r="BW890" s="1">
        <v>31.82555333333334</v>
      </c>
      <c r="BX890" s="1">
        <v>999.8999999999999</v>
      </c>
      <c r="BY890" s="1">
        <v>0.0</v>
      </c>
      <c r="BZ890" s="1">
        <v>0.0</v>
      </c>
      <c r="CA890" s="1">
        <v>10001.034</v>
      </c>
      <c r="CB890" s="1">
        <v>0.0</v>
      </c>
      <c r="CC890" s="1">
        <v>72.74017333333333</v>
      </c>
      <c r="CD890" s="1">
        <v>-41.68797333333332</v>
      </c>
      <c r="CE890" s="1">
        <v>283.0531333333334</v>
      </c>
      <c r="CF890" s="1">
        <v>324.8382</v>
      </c>
      <c r="CG890" s="1">
        <v>3.21674</v>
      </c>
      <c r="CH890" s="1">
        <v>316.9975999999999</v>
      </c>
      <c r="CI890" s="1">
        <v>24.14115333333333</v>
      </c>
      <c r="CJ890" s="1">
        <v>2.719790000000001</v>
      </c>
      <c r="CK890" s="1">
        <v>2.399996666666667</v>
      </c>
      <c r="CL890" s="1">
        <v>22.40517333333333</v>
      </c>
      <c r="CM890" s="1">
        <v>20.36372666666666</v>
      </c>
      <c r="CN890" s="1">
        <v>1999.993333333333</v>
      </c>
      <c r="CO890" s="1">
        <v>0.9799930000000001</v>
      </c>
      <c r="CP890" s="1">
        <v>0.0200073</v>
      </c>
      <c r="CQ890" s="1">
        <v>0.0</v>
      </c>
      <c r="CR890" s="1">
        <v>2.633</v>
      </c>
      <c r="CS890" s="1">
        <v>0.0</v>
      </c>
      <c r="CT890" s="1">
        <v>27547.98</v>
      </c>
      <c r="CU890" s="1">
        <v>17412.24666666667</v>
      </c>
      <c r="CV890" s="1">
        <v>43.437</v>
      </c>
      <c r="CW890" s="1">
        <v>44.5746</v>
      </c>
      <c r="CX890" s="1">
        <v>43.4958</v>
      </c>
      <c r="CY890" s="1">
        <v>42.93286666666667</v>
      </c>
      <c r="CZ890" s="1">
        <v>43.375</v>
      </c>
      <c r="DA890" s="1">
        <v>1959.983333333333</v>
      </c>
      <c r="DB890" s="1">
        <v>40.01199999999999</v>
      </c>
      <c r="DC890" s="1">
        <v>0.0</v>
      </c>
      <c r="DD890" s="1">
        <v>1.660411596E9</v>
      </c>
      <c r="DE890" s="1">
        <v>0.0</v>
      </c>
      <c r="DF890" s="1">
        <v>1.6604113081E9</v>
      </c>
      <c r="DG890" s="1" t="s">
        <v>1960</v>
      </c>
      <c r="DH890" s="1">
        <v>1.6604112996E9</v>
      </c>
      <c r="DI890" s="1">
        <v>1.6604113081E9</v>
      </c>
      <c r="DJ890" s="1">
        <v>25.0</v>
      </c>
      <c r="DK890" s="1">
        <v>0.208</v>
      </c>
      <c r="DL890" s="1">
        <v>-0.005</v>
      </c>
      <c r="DM890" s="1">
        <v>1.316</v>
      </c>
      <c r="DN890" s="1">
        <v>0.015</v>
      </c>
      <c r="DO890" s="1">
        <v>400.0</v>
      </c>
      <c r="DP890" s="1">
        <v>24.0</v>
      </c>
      <c r="DQ890" s="1">
        <v>0.34</v>
      </c>
      <c r="DR890" s="1">
        <v>0.09</v>
      </c>
      <c r="DS890" s="1">
        <v>2.10972773414642</v>
      </c>
      <c r="DT890" s="1">
        <v>3.828540607384088</v>
      </c>
      <c r="DU890" s="1">
        <v>0.2922625262768695</v>
      </c>
      <c r="DV890" s="1">
        <v>0.0</v>
      </c>
      <c r="DW890" s="1">
        <v>33.87658797099945</v>
      </c>
      <c r="DX890" s="1">
        <v>4.422429845829228</v>
      </c>
      <c r="DY890" s="1">
        <v>0.33516118422375</v>
      </c>
      <c r="DZ890" s="1">
        <v>0.0</v>
      </c>
      <c r="EA890" s="1">
        <v>-41.60115</v>
      </c>
      <c r="EB890" s="1">
        <v>-6.879128809788694</v>
      </c>
      <c r="EC890" s="1">
        <v>0.5005625959857569</v>
      </c>
      <c r="ED890" s="1">
        <v>0.0</v>
      </c>
      <c r="EE890" s="1">
        <v>233.560036376772</v>
      </c>
      <c r="EF890" s="1">
        <v>244.6491547430696</v>
      </c>
      <c r="EG890" s="1">
        <v>18.25172763431997</v>
      </c>
      <c r="EH890" s="1">
        <v>0.0</v>
      </c>
      <c r="EI890" s="1">
        <v>3.17990225</v>
      </c>
      <c r="EJ890" s="1">
        <v>0.7028993245778528</v>
      </c>
      <c r="EK890" s="1">
        <v>0.06946090376922477</v>
      </c>
      <c r="EL890" s="1">
        <v>0.0</v>
      </c>
      <c r="EM890" s="1">
        <v>2.00578644302124</v>
      </c>
      <c r="EN890" s="1">
        <v>-0.004984440790217694</v>
      </c>
      <c r="EO890" s="1">
        <v>4.569956854059362E-4</v>
      </c>
      <c r="EP890" s="1">
        <v>1.0</v>
      </c>
      <c r="EQ890" s="1">
        <v>1.0</v>
      </c>
      <c r="ER890" s="1">
        <v>6.0</v>
      </c>
      <c r="ES890" s="1" t="s">
        <v>433</v>
      </c>
      <c r="ET890" s="1">
        <v>2.94124</v>
      </c>
      <c r="EU890" s="1">
        <v>2.80126</v>
      </c>
      <c r="EV890" s="1">
        <v>0.0719552</v>
      </c>
      <c r="EW890" s="1">
        <v>0.0797642</v>
      </c>
      <c r="EX890" s="1">
        <v>0.117694</v>
      </c>
      <c r="EY890" s="1">
        <v>0.107694</v>
      </c>
      <c r="EZ890" s="1">
        <v>18965.8</v>
      </c>
      <c r="FA890" s="1">
        <v>19715.9</v>
      </c>
      <c r="FB890" s="1">
        <v>23774.6</v>
      </c>
      <c r="FC890" s="1">
        <v>24942.9</v>
      </c>
      <c r="FD890" s="1">
        <v>33581.6</v>
      </c>
      <c r="FE890" s="1">
        <v>35545.1</v>
      </c>
      <c r="FF890" s="1">
        <v>43359.6</v>
      </c>
      <c r="FG890" s="1">
        <v>46115.0</v>
      </c>
      <c r="FH890" s="1">
        <v>1.94435</v>
      </c>
      <c r="FI890" s="1">
        <v>1.81117</v>
      </c>
      <c r="FJ890" s="1">
        <v>0.109799</v>
      </c>
      <c r="FK890" s="1">
        <v>0.0</v>
      </c>
      <c r="FL890" s="1">
        <v>30.0297</v>
      </c>
      <c r="FM890" s="1">
        <v>999.9</v>
      </c>
      <c r="FN890" s="1">
        <v>57.8</v>
      </c>
      <c r="FO890" s="1">
        <v>37.3</v>
      </c>
      <c r="FP890" s="1">
        <v>37.2601</v>
      </c>
      <c r="FQ890" s="1">
        <v>63.7062</v>
      </c>
      <c r="FR890" s="1">
        <v>26.2981</v>
      </c>
      <c r="FS890" s="1">
        <v>1.0</v>
      </c>
      <c r="FT890" s="1">
        <v>0.522503</v>
      </c>
      <c r="FU890" s="1">
        <v>2.19968</v>
      </c>
      <c r="FV890" s="1">
        <v>20.3069</v>
      </c>
      <c r="FW890" s="1">
        <v>5.21025</v>
      </c>
      <c r="FX890" s="1">
        <v>11.9069</v>
      </c>
      <c r="FY890" s="1">
        <v>5.0024</v>
      </c>
      <c r="FZ890" s="1">
        <v>3.29048</v>
      </c>
      <c r="GA890" s="1">
        <v>9999.0</v>
      </c>
      <c r="GB890" s="1">
        <v>9999.0</v>
      </c>
      <c r="GC890" s="1">
        <v>9999.0</v>
      </c>
      <c r="GD890" s="1">
        <v>999.9</v>
      </c>
      <c r="GE890" s="1">
        <v>1.85986</v>
      </c>
      <c r="GF890" s="1">
        <v>1.85486</v>
      </c>
      <c r="GG890" s="1">
        <v>1.85804</v>
      </c>
      <c r="GH890" s="1">
        <v>1.85651</v>
      </c>
      <c r="GI890" s="1">
        <v>1.85528</v>
      </c>
      <c r="GJ890" s="1">
        <v>1.85486</v>
      </c>
      <c r="GK890" s="1">
        <v>1.85366</v>
      </c>
      <c r="GL890" s="1">
        <v>1.85666</v>
      </c>
      <c r="GM890" s="1">
        <v>0.0</v>
      </c>
      <c r="GN890" s="1">
        <v>0.0</v>
      </c>
      <c r="GO890" s="1">
        <v>0.0</v>
      </c>
      <c r="GP890" s="1">
        <v>0.0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0.0</v>
      </c>
      <c r="GX890" s="1">
        <v>100.0</v>
      </c>
      <c r="GY890" s="1">
        <v>100.0</v>
      </c>
      <c r="GZ890" s="1">
        <v>1.134</v>
      </c>
      <c r="HA890" s="1">
        <v>0.0077</v>
      </c>
      <c r="HB890" s="1">
        <v>0.3634115085768492</v>
      </c>
      <c r="HC890" s="1">
        <v>0.002809866934308161</v>
      </c>
      <c r="HD890" s="1">
        <v>-1.127031966113555E-6</v>
      </c>
      <c r="HE890" s="1">
        <v>1.768598670541231E-10</v>
      </c>
      <c r="HF890" s="1">
        <v>-0.07173699153050066</v>
      </c>
      <c r="HG890" s="1">
        <v>0.01081145868756639</v>
      </c>
      <c r="HH890" s="1">
        <v>-3.689364805754238E-4</v>
      </c>
      <c r="HI890" s="1">
        <v>2.919854880483278E-6</v>
      </c>
      <c r="HJ890" s="1">
        <v>2.0</v>
      </c>
      <c r="HK890" s="1">
        <v>2136.0</v>
      </c>
      <c r="HL890" s="1">
        <v>3.0</v>
      </c>
      <c r="HM890" s="1">
        <v>30.0</v>
      </c>
      <c r="HN890" s="1">
        <v>5.0</v>
      </c>
      <c r="HO890" s="1">
        <v>4.8</v>
      </c>
      <c r="HP890" s="1">
        <v>0.970459</v>
      </c>
      <c r="HQ890" s="1">
        <v>2.33521</v>
      </c>
      <c r="HR890" s="1">
        <v>1.4978</v>
      </c>
      <c r="HS890" s="1">
        <v>2.30225</v>
      </c>
      <c r="HT890" s="1">
        <v>1.54785</v>
      </c>
      <c r="HU890" s="1">
        <v>2.41577</v>
      </c>
      <c r="HV890" s="1">
        <v>40.6042</v>
      </c>
      <c r="HW890" s="1">
        <v>13.2127</v>
      </c>
      <c r="HX890" s="1">
        <v>18.0</v>
      </c>
      <c r="HY890" s="1">
        <v>500.606</v>
      </c>
      <c r="HZ890" s="1">
        <v>478.244</v>
      </c>
      <c r="IA890" s="1">
        <v>26.9954</v>
      </c>
      <c r="IB890" s="1">
        <v>33.545</v>
      </c>
      <c r="IC890" s="1">
        <v>30.0</v>
      </c>
      <c r="ID890" s="1">
        <v>33.3607</v>
      </c>
      <c r="IE890" s="1">
        <v>33.4617</v>
      </c>
      <c r="IF890" s="1">
        <v>19.6201</v>
      </c>
      <c r="IG890" s="1">
        <v>38.1075</v>
      </c>
      <c r="IH890" s="1">
        <v>0.0</v>
      </c>
      <c r="II890" s="1">
        <v>26.9944</v>
      </c>
      <c r="IJ890" s="1">
        <v>393.379</v>
      </c>
      <c r="IK890" s="1">
        <v>24.0119</v>
      </c>
      <c r="IL890" s="1">
        <v>100.255</v>
      </c>
      <c r="IM890" s="1">
        <v>99.9383</v>
      </c>
      <c r="IN890" s="1" t="s">
        <v>365</v>
      </c>
    </row>
    <row r="891" ht="15.75" customHeight="1">
      <c r="A891" s="1">
        <v>875.0</v>
      </c>
      <c r="B891" s="1">
        <v>1.6604115985E9</v>
      </c>
      <c r="C891" s="1">
        <v>11874.40000009537</v>
      </c>
      <c r="D891" s="1" t="s">
        <v>2095</v>
      </c>
      <c r="E891" s="1" t="s">
        <v>2096</v>
      </c>
      <c r="F891" s="1">
        <v>1.0</v>
      </c>
      <c r="G891" s="1" t="s">
        <v>349</v>
      </c>
      <c r="H891" s="1" t="s">
        <v>350</v>
      </c>
      <c r="I891" s="1" t="s">
        <v>351</v>
      </c>
      <c r="J891" s="1" t="s">
        <v>352</v>
      </c>
      <c r="K891" s="1" t="s">
        <v>1959</v>
      </c>
      <c r="L891" s="1" t="s">
        <v>349</v>
      </c>
      <c r="M891" s="1" t="s">
        <v>354</v>
      </c>
      <c r="N891" s="1">
        <v>1.6604115905E9</v>
      </c>
      <c r="O891" s="1">
        <f t="shared" si="1"/>
        <v>0.002775746602</v>
      </c>
      <c r="P891" s="1">
        <f t="shared" si="2"/>
        <v>2.775746602</v>
      </c>
      <c r="Q891" s="1">
        <f t="shared" si="3"/>
        <v>2.760576367</v>
      </c>
      <c r="R891" s="1">
        <f t="shared" si="4"/>
        <v>275.3094</v>
      </c>
      <c r="S891" s="1">
        <f t="shared" si="5"/>
        <v>233.6189285</v>
      </c>
      <c r="T891" s="1">
        <f t="shared" si="6"/>
        <v>23.2486473</v>
      </c>
      <c r="U891" s="1">
        <f t="shared" si="7"/>
        <v>27.39748521</v>
      </c>
      <c r="V891" s="1">
        <f t="shared" si="8"/>
        <v>0.1359963281</v>
      </c>
      <c r="W891" s="1">
        <f t="shared" si="9"/>
        <v>2.919451817</v>
      </c>
      <c r="X891" s="1">
        <f t="shared" si="10"/>
        <v>0.1325723996</v>
      </c>
      <c r="Y891" s="1">
        <f t="shared" si="11"/>
        <v>0.08315819625</v>
      </c>
      <c r="Z891" s="1">
        <f t="shared" si="12"/>
        <v>321.5156285</v>
      </c>
      <c r="AA891" s="1">
        <f t="shared" si="13"/>
        <v>32.17206445</v>
      </c>
      <c r="AB891" s="1">
        <f t="shared" si="14"/>
        <v>31.82555333</v>
      </c>
      <c r="AC891" s="1">
        <f t="shared" si="15"/>
        <v>4.728137249</v>
      </c>
      <c r="AD891" s="1">
        <f t="shared" si="16"/>
        <v>60.35695798</v>
      </c>
      <c r="AE891" s="1">
        <f t="shared" si="17"/>
        <v>2.722527074</v>
      </c>
      <c r="AF891" s="1">
        <f t="shared" si="18"/>
        <v>4.510709561</v>
      </c>
      <c r="AG891" s="1">
        <f t="shared" si="19"/>
        <v>2.005610174</v>
      </c>
      <c r="AH891" s="1">
        <f t="shared" si="20"/>
        <v>-122.4104252</v>
      </c>
      <c r="AI891" s="1">
        <f t="shared" si="21"/>
        <v>-130.3459404</v>
      </c>
      <c r="AJ891" s="1">
        <f t="shared" si="22"/>
        <v>-10.06679615</v>
      </c>
      <c r="AK891" s="1">
        <f t="shared" si="23"/>
        <v>58.6924668</v>
      </c>
      <c r="AL891" s="1">
        <f t="shared" si="24"/>
        <v>33.99069501</v>
      </c>
      <c r="AM891" s="1">
        <f t="shared" si="25"/>
        <v>2.756762654</v>
      </c>
      <c r="AN891" s="1">
        <f t="shared" si="26"/>
        <v>2.760576367</v>
      </c>
      <c r="AO891" s="1">
        <v>350.6827913905395</v>
      </c>
      <c r="AP891" s="1">
        <v>321.2439696969697</v>
      </c>
      <c r="AQ891" s="1">
        <v>5.096038836893874</v>
      </c>
      <c r="AR891" s="1">
        <v>65.01646125568308</v>
      </c>
      <c r="AS891" s="1">
        <f t="shared" si="27"/>
        <v>2.775746602</v>
      </c>
      <c r="AT891" s="1">
        <v>24.0835857197453</v>
      </c>
      <c r="AU891" s="1">
        <v>27.34008060606059</v>
      </c>
      <c r="AV891" s="1">
        <v>-0.002671856167795692</v>
      </c>
      <c r="AW891" s="1">
        <v>83.56297785630993</v>
      </c>
      <c r="AX891" s="1">
        <v>0.0</v>
      </c>
      <c r="AY891" s="1">
        <v>0.0</v>
      </c>
      <c r="AZ891" s="1">
        <f t="shared" si="28"/>
        <v>1</v>
      </c>
      <c r="BA891" s="1">
        <f t="shared" si="29"/>
        <v>0</v>
      </c>
      <c r="BB891" s="1">
        <f t="shared" si="30"/>
        <v>51881.85758</v>
      </c>
      <c r="BC891" s="1">
        <f t="shared" si="31"/>
        <v>1999.993333</v>
      </c>
      <c r="BD891" s="1">
        <f t="shared" si="32"/>
        <v>1681.194759</v>
      </c>
      <c r="BE891" s="1">
        <f t="shared" si="33"/>
        <v>0.8406001814</v>
      </c>
      <c r="BF891" s="1">
        <f t="shared" si="34"/>
        <v>0.1607583501</v>
      </c>
      <c r="BG891" s="1">
        <v>6.0</v>
      </c>
      <c r="BH891" s="1">
        <v>0.5</v>
      </c>
      <c r="BI891" s="1" t="s">
        <v>355</v>
      </c>
      <c r="BJ891" s="1">
        <v>2.0</v>
      </c>
      <c r="BK891" s="1" t="b">
        <v>1</v>
      </c>
      <c r="BL891" s="1">
        <v>1.6604115905E9</v>
      </c>
      <c r="BM891" s="1">
        <v>275.3094</v>
      </c>
      <c r="BN891" s="1">
        <v>316.9975999999999</v>
      </c>
      <c r="BO891" s="1">
        <v>27.35788666666667</v>
      </c>
      <c r="BP891" s="1">
        <v>24.14115333333333</v>
      </c>
      <c r="BQ891" s="1">
        <v>274.2572</v>
      </c>
      <c r="BR891" s="1">
        <v>27.35016666666667</v>
      </c>
      <c r="BS891" s="1">
        <v>500.1366</v>
      </c>
      <c r="BT891" s="1">
        <v>99.41521333333334</v>
      </c>
      <c r="BU891" s="1">
        <v>0.1000419</v>
      </c>
      <c r="BV891" s="1">
        <v>30.9974</v>
      </c>
      <c r="BW891" s="1">
        <v>31.82555333333334</v>
      </c>
      <c r="BX891" s="1">
        <v>999.8999999999999</v>
      </c>
      <c r="BY891" s="1">
        <v>0.0</v>
      </c>
      <c r="BZ891" s="1">
        <v>0.0</v>
      </c>
      <c r="CA891" s="1">
        <v>10001.034</v>
      </c>
      <c r="CB891" s="1">
        <v>0.0</v>
      </c>
      <c r="CC891" s="1">
        <v>72.74017333333333</v>
      </c>
      <c r="CD891" s="1">
        <v>-41.68797333333332</v>
      </c>
      <c r="CE891" s="1">
        <v>283.0531333333334</v>
      </c>
      <c r="CF891" s="1">
        <v>324.8382</v>
      </c>
      <c r="CG891" s="1">
        <v>3.21674</v>
      </c>
      <c r="CH891" s="1">
        <v>316.9975999999999</v>
      </c>
      <c r="CI891" s="1">
        <v>24.14115333333333</v>
      </c>
      <c r="CJ891" s="1">
        <v>2.719790000000001</v>
      </c>
      <c r="CK891" s="1">
        <v>2.399996666666667</v>
      </c>
      <c r="CL891" s="1">
        <v>22.40517333333333</v>
      </c>
      <c r="CM891" s="1">
        <v>20.36372666666666</v>
      </c>
      <c r="CN891" s="1">
        <v>1999.993333333333</v>
      </c>
      <c r="CO891" s="1">
        <v>0.9799930000000001</v>
      </c>
      <c r="CP891" s="1">
        <v>0.0200073</v>
      </c>
      <c r="CQ891" s="1">
        <v>0.0</v>
      </c>
      <c r="CR891" s="1">
        <v>2.633</v>
      </c>
      <c r="CS891" s="1">
        <v>0.0</v>
      </c>
      <c r="CT891" s="1">
        <v>27547.98</v>
      </c>
      <c r="CU891" s="1">
        <v>17412.24666666667</v>
      </c>
      <c r="CV891" s="1">
        <v>43.437</v>
      </c>
      <c r="CW891" s="1">
        <v>44.5746</v>
      </c>
      <c r="CX891" s="1">
        <v>43.4958</v>
      </c>
      <c r="CY891" s="1">
        <v>42.93286666666667</v>
      </c>
      <c r="CZ891" s="1">
        <v>43.375</v>
      </c>
      <c r="DA891" s="1">
        <v>1959.983333333333</v>
      </c>
      <c r="DB891" s="1">
        <v>40.01199999999999</v>
      </c>
      <c r="DC891" s="1">
        <v>0.0</v>
      </c>
      <c r="DD891" s="1">
        <v>1.6604115966E9</v>
      </c>
      <c r="DE891" s="1">
        <v>0.0</v>
      </c>
      <c r="DF891" s="1">
        <v>1.6604113081E9</v>
      </c>
      <c r="DG891" s="1" t="s">
        <v>1960</v>
      </c>
      <c r="DH891" s="1">
        <v>1.6604112996E9</v>
      </c>
      <c r="DI891" s="1">
        <v>1.6604113081E9</v>
      </c>
      <c r="DJ891" s="1">
        <v>25.0</v>
      </c>
      <c r="DK891" s="1">
        <v>0.208</v>
      </c>
      <c r="DL891" s="1">
        <v>-0.005</v>
      </c>
      <c r="DM891" s="1">
        <v>1.316</v>
      </c>
      <c r="DN891" s="1">
        <v>0.015</v>
      </c>
      <c r="DO891" s="1">
        <v>400.0</v>
      </c>
      <c r="DP891" s="1">
        <v>24.0</v>
      </c>
      <c r="DQ891" s="1">
        <v>0.34</v>
      </c>
      <c r="DR891" s="1">
        <v>0.09</v>
      </c>
      <c r="DS891" s="1">
        <v>2.10972773414642</v>
      </c>
      <c r="DT891" s="1">
        <v>3.828540607384088</v>
      </c>
      <c r="DU891" s="1">
        <v>0.2922625262768695</v>
      </c>
      <c r="DV891" s="1">
        <v>0.0</v>
      </c>
      <c r="DW891" s="1">
        <v>33.87658797099945</v>
      </c>
      <c r="DX891" s="1">
        <v>4.422429845829228</v>
      </c>
      <c r="DY891" s="1">
        <v>0.33516118422375</v>
      </c>
      <c r="DZ891" s="1">
        <v>0.0</v>
      </c>
      <c r="EA891" s="1">
        <v>-41.60115</v>
      </c>
      <c r="EB891" s="1">
        <v>-6.879128809788694</v>
      </c>
      <c r="EC891" s="1">
        <v>0.5005625959857569</v>
      </c>
      <c r="ED891" s="1">
        <v>0.0</v>
      </c>
      <c r="EE891" s="1">
        <v>233.560036376772</v>
      </c>
      <c r="EF891" s="1">
        <v>244.6491547430696</v>
      </c>
      <c r="EG891" s="1">
        <v>18.25172763431997</v>
      </c>
      <c r="EH891" s="1">
        <v>0.0</v>
      </c>
      <c r="EI891" s="1">
        <v>3.17990225</v>
      </c>
      <c r="EJ891" s="1">
        <v>0.7028993245778528</v>
      </c>
      <c r="EK891" s="1">
        <v>0.06946090376922477</v>
      </c>
      <c r="EL891" s="1">
        <v>0.0</v>
      </c>
      <c r="EM891" s="1">
        <v>2.00578644302124</v>
      </c>
      <c r="EN891" s="1">
        <v>-0.004984440790217694</v>
      </c>
      <c r="EO891" s="1">
        <v>4.569956854059362E-4</v>
      </c>
      <c r="EP891" s="1">
        <v>1.0</v>
      </c>
      <c r="EQ891" s="1">
        <v>1.0</v>
      </c>
      <c r="ER891" s="1">
        <v>6.0</v>
      </c>
      <c r="ES891" s="1" t="s">
        <v>433</v>
      </c>
      <c r="ET891" s="1">
        <v>2.94122</v>
      </c>
      <c r="EU891" s="1">
        <v>2.80135</v>
      </c>
      <c r="EV891" s="1">
        <v>0.0724158</v>
      </c>
      <c r="EW891" s="1">
        <v>0.0802204</v>
      </c>
      <c r="EX891" s="1">
        <v>0.11769</v>
      </c>
      <c r="EY891" s="1">
        <v>0.107693</v>
      </c>
      <c r="EZ891" s="1">
        <v>18956.4</v>
      </c>
      <c r="FA891" s="1">
        <v>19706.2</v>
      </c>
      <c r="FB891" s="1">
        <v>23774.6</v>
      </c>
      <c r="FC891" s="1">
        <v>24943.0</v>
      </c>
      <c r="FD891" s="1">
        <v>33581.7</v>
      </c>
      <c r="FE891" s="1">
        <v>35545.1</v>
      </c>
      <c r="FF891" s="1">
        <v>43359.6</v>
      </c>
      <c r="FG891" s="1">
        <v>46115.0</v>
      </c>
      <c r="FH891" s="1">
        <v>1.94425</v>
      </c>
      <c r="FI891" s="1">
        <v>1.81117</v>
      </c>
      <c r="FJ891" s="1">
        <v>0.109758</v>
      </c>
      <c r="FK891" s="1">
        <v>0.0</v>
      </c>
      <c r="FL891" s="1">
        <v>30.0298</v>
      </c>
      <c r="FM891" s="1">
        <v>999.9</v>
      </c>
      <c r="FN891" s="1">
        <v>57.8</v>
      </c>
      <c r="FO891" s="1">
        <v>37.3</v>
      </c>
      <c r="FP891" s="1">
        <v>37.2605</v>
      </c>
      <c r="FQ891" s="1">
        <v>63.7062</v>
      </c>
      <c r="FR891" s="1">
        <v>25.9896</v>
      </c>
      <c r="FS891" s="1">
        <v>1.0</v>
      </c>
      <c r="FT891" s="1">
        <v>0.522406</v>
      </c>
      <c r="FU891" s="1">
        <v>2.20073</v>
      </c>
      <c r="FV891" s="1">
        <v>20.3073</v>
      </c>
      <c r="FW891" s="1">
        <v>5.2104</v>
      </c>
      <c r="FX891" s="1">
        <v>11.9068</v>
      </c>
      <c r="FY891" s="1">
        <v>5.00245</v>
      </c>
      <c r="FZ891" s="1">
        <v>3.29048</v>
      </c>
      <c r="GA891" s="1">
        <v>9999.0</v>
      </c>
      <c r="GB891" s="1">
        <v>9999.0</v>
      </c>
      <c r="GC891" s="1">
        <v>9999.0</v>
      </c>
      <c r="GD891" s="1">
        <v>999.9</v>
      </c>
      <c r="GE891" s="1">
        <v>1.85986</v>
      </c>
      <c r="GF891" s="1">
        <v>1.85486</v>
      </c>
      <c r="GG891" s="1">
        <v>1.85804</v>
      </c>
      <c r="GH891" s="1">
        <v>1.8565</v>
      </c>
      <c r="GI891" s="1">
        <v>1.85528</v>
      </c>
      <c r="GJ891" s="1">
        <v>1.85486</v>
      </c>
      <c r="GK891" s="1">
        <v>1.85366</v>
      </c>
      <c r="GL891" s="1">
        <v>1.85666</v>
      </c>
      <c r="GM891" s="1">
        <v>0.0</v>
      </c>
      <c r="GN891" s="1">
        <v>0.0</v>
      </c>
      <c r="GO891" s="1">
        <v>0.0</v>
      </c>
      <c r="GP891" s="1">
        <v>0.0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0.0</v>
      </c>
      <c r="GX891" s="1">
        <v>100.0</v>
      </c>
      <c r="GY891" s="1">
        <v>100.0</v>
      </c>
      <c r="GZ891" s="1">
        <v>1.14</v>
      </c>
      <c r="HA891" s="1">
        <v>0.0078</v>
      </c>
      <c r="HB891" s="1">
        <v>0.3634115085768492</v>
      </c>
      <c r="HC891" s="1">
        <v>0.002809866934308161</v>
      </c>
      <c r="HD891" s="1">
        <v>-1.127031966113555E-6</v>
      </c>
      <c r="HE891" s="1">
        <v>1.768598670541231E-10</v>
      </c>
      <c r="HF891" s="1">
        <v>-0.07173699153050066</v>
      </c>
      <c r="HG891" s="1">
        <v>0.01081145868756639</v>
      </c>
      <c r="HH891" s="1">
        <v>-3.689364805754238E-4</v>
      </c>
      <c r="HI891" s="1">
        <v>2.919854880483278E-6</v>
      </c>
      <c r="HJ891" s="1">
        <v>2.0</v>
      </c>
      <c r="HK891" s="1">
        <v>2136.0</v>
      </c>
      <c r="HL891" s="1">
        <v>3.0</v>
      </c>
      <c r="HM891" s="1">
        <v>30.0</v>
      </c>
      <c r="HN891" s="1">
        <v>5.0</v>
      </c>
      <c r="HO891" s="1">
        <v>4.8</v>
      </c>
      <c r="HP891" s="1">
        <v>0.979004</v>
      </c>
      <c r="HQ891" s="1">
        <v>2.33398</v>
      </c>
      <c r="HR891" s="1">
        <v>1.4978</v>
      </c>
      <c r="HS891" s="1">
        <v>2.30225</v>
      </c>
      <c r="HT891" s="1">
        <v>1.54785</v>
      </c>
      <c r="HU891" s="1">
        <v>2.46704</v>
      </c>
      <c r="HV891" s="1">
        <v>40.6042</v>
      </c>
      <c r="HW891" s="1">
        <v>13.1952</v>
      </c>
      <c r="HX891" s="1">
        <v>18.0</v>
      </c>
      <c r="HY891" s="1">
        <v>500.545</v>
      </c>
      <c r="HZ891" s="1">
        <v>478.244</v>
      </c>
      <c r="IA891" s="1">
        <v>26.9956</v>
      </c>
      <c r="IB891" s="1">
        <v>33.545</v>
      </c>
      <c r="IC891" s="1">
        <v>30.0</v>
      </c>
      <c r="ID891" s="1">
        <v>33.3607</v>
      </c>
      <c r="IE891" s="1">
        <v>33.4617</v>
      </c>
      <c r="IF891" s="1">
        <v>19.7085</v>
      </c>
      <c r="IG891" s="1">
        <v>38.1075</v>
      </c>
      <c r="IH891" s="1">
        <v>0.0</v>
      </c>
      <c r="II891" s="1">
        <v>26.9944</v>
      </c>
      <c r="IJ891" s="1">
        <v>393.379</v>
      </c>
      <c r="IK891" s="1">
        <v>24.0097</v>
      </c>
      <c r="IL891" s="1">
        <v>100.255</v>
      </c>
      <c r="IM891" s="1">
        <v>99.9383</v>
      </c>
      <c r="IN891" s="1" t="s">
        <v>365</v>
      </c>
    </row>
    <row r="892" ht="15.75" customHeight="1">
      <c r="A892" s="1">
        <v>876.0</v>
      </c>
      <c r="B892" s="1">
        <v>1.6604115995E9</v>
      </c>
      <c r="C892" s="1">
        <v>11875.40000009537</v>
      </c>
      <c r="D892" s="1" t="s">
        <v>2097</v>
      </c>
      <c r="E892" s="1" t="s">
        <v>2098</v>
      </c>
      <c r="F892" s="1">
        <v>1.0</v>
      </c>
      <c r="G892" s="1" t="s">
        <v>349</v>
      </c>
      <c r="H892" s="1" t="s">
        <v>350</v>
      </c>
      <c r="I892" s="1" t="s">
        <v>351</v>
      </c>
      <c r="J892" s="1" t="s">
        <v>352</v>
      </c>
      <c r="K892" s="1" t="s">
        <v>1959</v>
      </c>
      <c r="L892" s="1" t="s">
        <v>349</v>
      </c>
      <c r="M892" s="1" t="s">
        <v>354</v>
      </c>
      <c r="N892" s="1">
        <v>1.660411591533333E9</v>
      </c>
      <c r="O892" s="1">
        <f t="shared" si="1"/>
        <v>0.002786074748</v>
      </c>
      <c r="P892" s="1">
        <f t="shared" si="2"/>
        <v>2.786074748</v>
      </c>
      <c r="Q892" s="1">
        <f t="shared" si="3"/>
        <v>2.851343792</v>
      </c>
      <c r="R892" s="1">
        <f t="shared" si="4"/>
        <v>280.4277333</v>
      </c>
      <c r="S892" s="1">
        <f t="shared" si="5"/>
        <v>237.6228905</v>
      </c>
      <c r="T892" s="1">
        <f t="shared" si="6"/>
        <v>23.64705521</v>
      </c>
      <c r="U892" s="1">
        <f t="shared" si="7"/>
        <v>27.90678154</v>
      </c>
      <c r="V892" s="1">
        <f t="shared" si="8"/>
        <v>0.1365210169</v>
      </c>
      <c r="W892" s="1">
        <f t="shared" si="9"/>
        <v>2.919404525</v>
      </c>
      <c r="X892" s="1">
        <f t="shared" si="10"/>
        <v>0.1330709243</v>
      </c>
      <c r="Y892" s="1">
        <f t="shared" si="11"/>
        <v>0.08347204278</v>
      </c>
      <c r="Z892" s="1">
        <f t="shared" si="12"/>
        <v>321.5164111</v>
      </c>
      <c r="AA892" s="1">
        <f t="shared" si="13"/>
        <v>32.16981253</v>
      </c>
      <c r="AB892" s="1">
        <f t="shared" si="14"/>
        <v>31.82459333</v>
      </c>
      <c r="AC892" s="1">
        <f t="shared" si="15"/>
        <v>4.727880015</v>
      </c>
      <c r="AD892" s="1">
        <f t="shared" si="16"/>
        <v>60.3515759</v>
      </c>
      <c r="AE892" s="1">
        <f t="shared" si="17"/>
        <v>2.722348463</v>
      </c>
      <c r="AF892" s="1">
        <f t="shared" si="18"/>
        <v>4.510815869</v>
      </c>
      <c r="AG892" s="1">
        <f t="shared" si="19"/>
        <v>2.005531553</v>
      </c>
      <c r="AH892" s="1">
        <f t="shared" si="20"/>
        <v>-122.8658964</v>
      </c>
      <c r="AI892" s="1">
        <f t="shared" si="21"/>
        <v>-130.1276787</v>
      </c>
      <c r="AJ892" s="1">
        <f t="shared" si="22"/>
        <v>-10.05007517</v>
      </c>
      <c r="AK892" s="1">
        <f t="shared" si="23"/>
        <v>58.47276088</v>
      </c>
      <c r="AL892" s="1">
        <f t="shared" si="24"/>
        <v>34.08540333</v>
      </c>
      <c r="AM892" s="1">
        <f t="shared" si="25"/>
        <v>2.763099005</v>
      </c>
      <c r="AN892" s="1">
        <f t="shared" si="26"/>
        <v>2.851343792</v>
      </c>
      <c r="AO892" s="1">
        <v>355.9381534579515</v>
      </c>
      <c r="AP892" s="1">
        <v>326.3547272727272</v>
      </c>
      <c r="AQ892" s="1">
        <v>5.102533586257397</v>
      </c>
      <c r="AR892" s="1">
        <v>65.01646125568308</v>
      </c>
      <c r="AS892" s="1">
        <f t="shared" si="27"/>
        <v>2.786074748</v>
      </c>
      <c r="AT892" s="1">
        <v>24.08205125114167</v>
      </c>
      <c r="AU892" s="1">
        <v>27.33788181818181</v>
      </c>
      <c r="AV892" s="1">
        <v>-7.358447234747953E-4</v>
      </c>
      <c r="AW892" s="1">
        <v>83.56297785630993</v>
      </c>
      <c r="AX892" s="1">
        <v>0.0</v>
      </c>
      <c r="AY892" s="1">
        <v>0.0</v>
      </c>
      <c r="AZ892" s="1">
        <f t="shared" si="28"/>
        <v>1</v>
      </c>
      <c r="BA892" s="1">
        <f t="shared" si="29"/>
        <v>0</v>
      </c>
      <c r="BB892" s="1">
        <f t="shared" si="30"/>
        <v>51880.43896</v>
      </c>
      <c r="BC892" s="1">
        <f t="shared" si="31"/>
        <v>1999.998</v>
      </c>
      <c r="BD892" s="1">
        <f t="shared" si="32"/>
        <v>1681.198698</v>
      </c>
      <c r="BE892" s="1">
        <f t="shared" si="33"/>
        <v>0.8406001898</v>
      </c>
      <c r="BF892" s="1">
        <f t="shared" si="34"/>
        <v>0.1607583663</v>
      </c>
      <c r="BG892" s="1">
        <v>6.0</v>
      </c>
      <c r="BH892" s="1">
        <v>0.5</v>
      </c>
      <c r="BI892" s="1" t="s">
        <v>355</v>
      </c>
      <c r="BJ892" s="1">
        <v>2.0</v>
      </c>
      <c r="BK892" s="1" t="b">
        <v>1</v>
      </c>
      <c r="BL892" s="1">
        <v>1.660411591533333E9</v>
      </c>
      <c r="BM892" s="1">
        <v>280.4277333333333</v>
      </c>
      <c r="BN892" s="1">
        <v>322.2485333333333</v>
      </c>
      <c r="BO892" s="1">
        <v>27.35614666666667</v>
      </c>
      <c r="BP892" s="1">
        <v>24.13202</v>
      </c>
      <c r="BQ892" s="1">
        <v>279.3642</v>
      </c>
      <c r="BR892" s="1">
        <v>27.34842</v>
      </c>
      <c r="BS892" s="1">
        <v>500.1375333333334</v>
      </c>
      <c r="BT892" s="1">
        <v>99.41502000000001</v>
      </c>
      <c r="BU892" s="1">
        <v>0.1000358333333333</v>
      </c>
      <c r="BV892" s="1">
        <v>30.99781333333333</v>
      </c>
      <c r="BW892" s="1">
        <v>31.82459333333334</v>
      </c>
      <c r="BX892" s="1">
        <v>999.8999999999999</v>
      </c>
      <c r="BY892" s="1">
        <v>0.0</v>
      </c>
      <c r="BZ892" s="1">
        <v>0.0</v>
      </c>
      <c r="CA892" s="1">
        <v>10000.78333333333</v>
      </c>
      <c r="CB892" s="1">
        <v>0.0</v>
      </c>
      <c r="CC892" s="1">
        <v>72.61503333333333</v>
      </c>
      <c r="CD892" s="1">
        <v>-41.82056</v>
      </c>
      <c r="CE892" s="1">
        <v>288.3148666666667</v>
      </c>
      <c r="CF892" s="1">
        <v>330.216</v>
      </c>
      <c r="CG892" s="1">
        <v>3.224133333333334</v>
      </c>
      <c r="CH892" s="1">
        <v>322.2485333333333</v>
      </c>
      <c r="CI892" s="1">
        <v>24.13202</v>
      </c>
      <c r="CJ892" s="1">
        <v>2.719611333333334</v>
      </c>
      <c r="CK892" s="1">
        <v>2.399084</v>
      </c>
      <c r="CL892" s="1">
        <v>22.40409333333334</v>
      </c>
      <c r="CM892" s="1">
        <v>20.35756666666667</v>
      </c>
      <c r="CN892" s="1">
        <v>1999.998</v>
      </c>
      <c r="CO892" s="1">
        <v>0.9799930000000001</v>
      </c>
      <c r="CP892" s="1">
        <v>0.0200073</v>
      </c>
      <c r="CQ892" s="1">
        <v>0.0</v>
      </c>
      <c r="CR892" s="1">
        <v>2.664466666666668</v>
      </c>
      <c r="CS892" s="1">
        <v>0.0</v>
      </c>
      <c r="CT892" s="1">
        <v>27553.82666666667</v>
      </c>
      <c r="CU892" s="1">
        <v>17412.28666666667</v>
      </c>
      <c r="CV892" s="1">
        <v>43.437</v>
      </c>
      <c r="CW892" s="1">
        <v>44.5746</v>
      </c>
      <c r="CX892" s="1">
        <v>43.4958</v>
      </c>
      <c r="CY892" s="1">
        <v>42.93286666666667</v>
      </c>
      <c r="CZ892" s="1">
        <v>43.375</v>
      </c>
      <c r="DA892" s="1">
        <v>1959.988</v>
      </c>
      <c r="DB892" s="1">
        <v>40.01266666666666</v>
      </c>
      <c r="DC892" s="1">
        <v>0.0</v>
      </c>
      <c r="DD892" s="1">
        <v>1.6604115978E9</v>
      </c>
      <c r="DE892" s="1">
        <v>0.0</v>
      </c>
      <c r="DF892" s="1">
        <v>1.6604113081E9</v>
      </c>
      <c r="DG892" s="1" t="s">
        <v>1960</v>
      </c>
      <c r="DH892" s="1">
        <v>1.6604112996E9</v>
      </c>
      <c r="DI892" s="1">
        <v>1.6604113081E9</v>
      </c>
      <c r="DJ892" s="1">
        <v>25.0</v>
      </c>
      <c r="DK892" s="1">
        <v>0.208</v>
      </c>
      <c r="DL892" s="1">
        <v>-0.005</v>
      </c>
      <c r="DM892" s="1">
        <v>1.316</v>
      </c>
      <c r="DN892" s="1">
        <v>0.015</v>
      </c>
      <c r="DO892" s="1">
        <v>400.0</v>
      </c>
      <c r="DP892" s="1">
        <v>24.0</v>
      </c>
      <c r="DQ892" s="1">
        <v>0.34</v>
      </c>
      <c r="DR892" s="1">
        <v>0.09</v>
      </c>
      <c r="DS892" s="1">
        <v>2.210894963435648</v>
      </c>
      <c r="DT892" s="1">
        <v>4.05549290851468</v>
      </c>
      <c r="DU892" s="1">
        <v>0.3090791638111761</v>
      </c>
      <c r="DV892" s="1">
        <v>0.0</v>
      </c>
      <c r="DW892" s="1">
        <v>34.01115900041138</v>
      </c>
      <c r="DX892" s="1">
        <v>5.204687562715261</v>
      </c>
      <c r="DY892" s="1">
        <v>0.3792040764918944</v>
      </c>
      <c r="DZ892" s="1">
        <v>0.0</v>
      </c>
      <c r="EA892" s="1">
        <v>-41.75553870967742</v>
      </c>
      <c r="EB892" s="1">
        <v>-7.551924193548408</v>
      </c>
      <c r="EC892" s="1">
        <v>0.5671236274606637</v>
      </c>
      <c r="ED892" s="1">
        <v>0.0</v>
      </c>
      <c r="EE892" s="1">
        <v>240.668820515738</v>
      </c>
      <c r="EF892" s="1">
        <v>241.369078386538</v>
      </c>
      <c r="EG892" s="1">
        <v>17.42727388774304</v>
      </c>
      <c r="EH892" s="1">
        <v>0.0</v>
      </c>
      <c r="EI892" s="1">
        <v>3.19076512195122</v>
      </c>
      <c r="EJ892" s="1">
        <v>0.6507018815330963</v>
      </c>
      <c r="EK892" s="1">
        <v>0.0670141048903395</v>
      </c>
      <c r="EL892" s="1">
        <v>0.0</v>
      </c>
      <c r="EM892" s="1">
        <v>2.005587645080994</v>
      </c>
      <c r="EN892" s="1">
        <v>-0.005127627432520479</v>
      </c>
      <c r="EO892" s="1">
        <v>4.628468223416286E-4</v>
      </c>
      <c r="EP892" s="1">
        <v>1.0</v>
      </c>
      <c r="EQ892" s="1">
        <v>1.0</v>
      </c>
      <c r="ER892" s="1">
        <v>6.0</v>
      </c>
      <c r="ES892" s="1" t="s">
        <v>433</v>
      </c>
      <c r="ET892" s="1">
        <v>2.94129</v>
      </c>
      <c r="EU892" s="1">
        <v>2.8014</v>
      </c>
      <c r="EV892" s="1">
        <v>0.0733382</v>
      </c>
      <c r="EW892" s="1">
        <v>0.0811299</v>
      </c>
      <c r="EX892" s="1">
        <v>0.117687</v>
      </c>
      <c r="EY892" s="1">
        <v>0.107697</v>
      </c>
      <c r="EZ892" s="1">
        <v>18937.5</v>
      </c>
      <c r="FA892" s="1">
        <v>19686.6</v>
      </c>
      <c r="FB892" s="1">
        <v>23774.5</v>
      </c>
      <c r="FC892" s="1">
        <v>24942.9</v>
      </c>
      <c r="FD892" s="1">
        <v>33581.8</v>
      </c>
      <c r="FE892" s="1">
        <v>35545.1</v>
      </c>
      <c r="FF892" s="1">
        <v>43359.4</v>
      </c>
      <c r="FG892" s="1">
        <v>46115.0</v>
      </c>
      <c r="FH892" s="1">
        <v>1.94435</v>
      </c>
      <c r="FI892" s="1">
        <v>1.81103</v>
      </c>
      <c r="FJ892" s="1">
        <v>0.10984</v>
      </c>
      <c r="FK892" s="1">
        <v>0.0</v>
      </c>
      <c r="FL892" s="1">
        <v>30.0304</v>
      </c>
      <c r="FM892" s="1">
        <v>999.9</v>
      </c>
      <c r="FN892" s="1">
        <v>57.8</v>
      </c>
      <c r="FO892" s="1">
        <v>37.3</v>
      </c>
      <c r="FP892" s="1">
        <v>37.2635</v>
      </c>
      <c r="FQ892" s="1">
        <v>63.8162</v>
      </c>
      <c r="FR892" s="1">
        <v>25.4607</v>
      </c>
      <c r="FS892" s="1">
        <v>1.0</v>
      </c>
      <c r="FT892" s="1">
        <v>0.522243</v>
      </c>
      <c r="FU892" s="1">
        <v>2.20267</v>
      </c>
      <c r="FV892" s="1">
        <v>20.3065</v>
      </c>
      <c r="FW892" s="1">
        <v>5.21055</v>
      </c>
      <c r="FX892" s="1">
        <v>11.9072</v>
      </c>
      <c r="FY892" s="1">
        <v>5.0025</v>
      </c>
      <c r="FZ892" s="1">
        <v>3.29048</v>
      </c>
      <c r="GA892" s="1">
        <v>9999.0</v>
      </c>
      <c r="GB892" s="1">
        <v>9999.0</v>
      </c>
      <c r="GC892" s="1">
        <v>9999.0</v>
      </c>
      <c r="GD892" s="1">
        <v>999.9</v>
      </c>
      <c r="GE892" s="1">
        <v>1.85986</v>
      </c>
      <c r="GF892" s="1">
        <v>1.85486</v>
      </c>
      <c r="GG892" s="1">
        <v>1.85804</v>
      </c>
      <c r="GH892" s="1">
        <v>1.85648</v>
      </c>
      <c r="GI892" s="1">
        <v>1.85527</v>
      </c>
      <c r="GJ892" s="1">
        <v>1.85486</v>
      </c>
      <c r="GK892" s="1">
        <v>1.85365</v>
      </c>
      <c r="GL892" s="1">
        <v>1.85666</v>
      </c>
      <c r="GM892" s="1">
        <v>0.0</v>
      </c>
      <c r="GN892" s="1">
        <v>0.0</v>
      </c>
      <c r="GO892" s="1">
        <v>0.0</v>
      </c>
      <c r="GP892" s="1">
        <v>0.0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0.0</v>
      </c>
      <c r="GX892" s="1">
        <v>100.0</v>
      </c>
      <c r="GY892" s="1">
        <v>100.0</v>
      </c>
      <c r="GZ892" s="1">
        <v>1.151</v>
      </c>
      <c r="HA892" s="1">
        <v>0.0078</v>
      </c>
      <c r="HB892" s="1">
        <v>0.3634115085768492</v>
      </c>
      <c r="HC892" s="1">
        <v>0.002809866934308161</v>
      </c>
      <c r="HD892" s="1">
        <v>-1.127031966113555E-6</v>
      </c>
      <c r="HE892" s="1">
        <v>1.768598670541231E-10</v>
      </c>
      <c r="HF892" s="1">
        <v>-0.07173699153050066</v>
      </c>
      <c r="HG892" s="1">
        <v>0.01081145868756639</v>
      </c>
      <c r="HH892" s="1">
        <v>-3.689364805754238E-4</v>
      </c>
      <c r="HI892" s="1">
        <v>2.919854880483278E-6</v>
      </c>
      <c r="HJ892" s="1">
        <v>2.0</v>
      </c>
      <c r="HK892" s="1">
        <v>2136.0</v>
      </c>
      <c r="HL892" s="1">
        <v>3.0</v>
      </c>
      <c r="HM892" s="1">
        <v>30.0</v>
      </c>
      <c r="HN892" s="1">
        <v>5.0</v>
      </c>
      <c r="HO892" s="1">
        <v>4.9</v>
      </c>
      <c r="HP892" s="1">
        <v>0.991211</v>
      </c>
      <c r="HQ892" s="1">
        <v>2.34741</v>
      </c>
      <c r="HR892" s="1">
        <v>1.4978</v>
      </c>
      <c r="HS892" s="1">
        <v>2.30103</v>
      </c>
      <c r="HT892" s="1">
        <v>1.54785</v>
      </c>
      <c r="HU892" s="1">
        <v>2.43164</v>
      </c>
      <c r="HV892" s="1">
        <v>40.6042</v>
      </c>
      <c r="HW892" s="1">
        <v>13.2127</v>
      </c>
      <c r="HX892" s="1">
        <v>18.0</v>
      </c>
      <c r="HY892" s="1">
        <v>500.606</v>
      </c>
      <c r="HZ892" s="1">
        <v>478.146</v>
      </c>
      <c r="IA892" s="1">
        <v>26.9958</v>
      </c>
      <c r="IB892" s="1">
        <v>33.545</v>
      </c>
      <c r="IC892" s="1">
        <v>30.0</v>
      </c>
      <c r="ID892" s="1">
        <v>33.3607</v>
      </c>
      <c r="IE892" s="1">
        <v>33.4617</v>
      </c>
      <c r="IF892" s="1">
        <v>19.8562</v>
      </c>
      <c r="IG892" s="1">
        <v>38.1075</v>
      </c>
      <c r="IH892" s="1">
        <v>0.0</v>
      </c>
      <c r="II892" s="1">
        <v>26.9944</v>
      </c>
      <c r="IJ892" s="1">
        <v>393.379</v>
      </c>
      <c r="IK892" s="1">
        <v>24.0038</v>
      </c>
      <c r="IL892" s="1">
        <v>100.255</v>
      </c>
      <c r="IM892" s="1">
        <v>99.9382</v>
      </c>
      <c r="IN892" s="1" t="s">
        <v>365</v>
      </c>
    </row>
    <row r="893" ht="15.75" customHeight="1">
      <c r="A893" s="1">
        <v>877.0</v>
      </c>
      <c r="B893" s="1">
        <v>1.6604116005E9</v>
      </c>
      <c r="C893" s="1">
        <v>11876.40000009537</v>
      </c>
      <c r="D893" s="1" t="s">
        <v>2099</v>
      </c>
      <c r="E893" s="1" t="s">
        <v>2100</v>
      </c>
      <c r="F893" s="1">
        <v>1.0</v>
      </c>
      <c r="G893" s="1" t="s">
        <v>349</v>
      </c>
      <c r="H893" s="1" t="s">
        <v>350</v>
      </c>
      <c r="I893" s="1" t="s">
        <v>351</v>
      </c>
      <c r="J893" s="1" t="s">
        <v>352</v>
      </c>
      <c r="K893" s="1" t="s">
        <v>1959</v>
      </c>
      <c r="L893" s="1" t="s">
        <v>349</v>
      </c>
      <c r="M893" s="1" t="s">
        <v>354</v>
      </c>
      <c r="N893" s="1">
        <v>1.660411592566667E9</v>
      </c>
      <c r="O893" s="1">
        <f t="shared" si="1"/>
        <v>0.002786442863</v>
      </c>
      <c r="P893" s="1">
        <f t="shared" si="2"/>
        <v>2.786442863</v>
      </c>
      <c r="Q893" s="1">
        <f t="shared" si="3"/>
        <v>2.916940964</v>
      </c>
      <c r="R893" s="1">
        <f t="shared" si="4"/>
        <v>285.5476</v>
      </c>
      <c r="S893" s="1">
        <f t="shared" si="5"/>
        <v>241.8073523</v>
      </c>
      <c r="T893" s="1">
        <f t="shared" si="6"/>
        <v>24.06342203</v>
      </c>
      <c r="U893" s="1">
        <f t="shared" si="7"/>
        <v>28.41622615</v>
      </c>
      <c r="V893" s="1">
        <f t="shared" si="8"/>
        <v>0.1365431472</v>
      </c>
      <c r="W893" s="1">
        <f t="shared" si="9"/>
        <v>2.919269919</v>
      </c>
      <c r="X893" s="1">
        <f t="shared" si="10"/>
        <v>0.1330917964</v>
      </c>
      <c r="Y893" s="1">
        <f t="shared" si="11"/>
        <v>0.08348519676</v>
      </c>
      <c r="Z893" s="1">
        <f t="shared" si="12"/>
        <v>321.5166239</v>
      </c>
      <c r="AA893" s="1">
        <f t="shared" si="13"/>
        <v>32.1700746</v>
      </c>
      <c r="AB893" s="1">
        <f t="shared" si="14"/>
        <v>31.82373333</v>
      </c>
      <c r="AC893" s="1">
        <f t="shared" si="15"/>
        <v>4.727649588</v>
      </c>
      <c r="AD893" s="1">
        <f t="shared" si="16"/>
        <v>60.34651215</v>
      </c>
      <c r="AE893" s="1">
        <f t="shared" si="17"/>
        <v>2.722167645</v>
      </c>
      <c r="AF893" s="1">
        <f t="shared" si="18"/>
        <v>4.510894744</v>
      </c>
      <c r="AG893" s="1">
        <f t="shared" si="19"/>
        <v>2.005481943</v>
      </c>
      <c r="AH893" s="1">
        <f t="shared" si="20"/>
        <v>-122.8821303</v>
      </c>
      <c r="AI893" s="1">
        <f t="shared" si="21"/>
        <v>-129.9380645</v>
      </c>
      <c r="AJ893" s="1">
        <f t="shared" si="22"/>
        <v>-10.03586612</v>
      </c>
      <c r="AK893" s="1">
        <f t="shared" si="23"/>
        <v>58.66056298</v>
      </c>
      <c r="AL893" s="1">
        <f t="shared" si="24"/>
        <v>34.18973382</v>
      </c>
      <c r="AM893" s="1">
        <f t="shared" si="25"/>
        <v>2.769067429</v>
      </c>
      <c r="AN893" s="1">
        <f t="shared" si="26"/>
        <v>2.916940964</v>
      </c>
      <c r="AO893" s="1">
        <v>361.2231658016113</v>
      </c>
      <c r="AP893" s="1">
        <v>331.488115151515</v>
      </c>
      <c r="AQ893" s="1">
        <v>5.116451389543642</v>
      </c>
      <c r="AR893" s="1">
        <v>65.01646125568308</v>
      </c>
      <c r="AS893" s="1">
        <f t="shared" si="27"/>
        <v>2.786442863</v>
      </c>
      <c r="AT893" s="1">
        <v>24.08162314494081</v>
      </c>
      <c r="AU893" s="1">
        <v>27.33716787878787</v>
      </c>
      <c r="AV893" s="1">
        <v>-6.271055302770228E-4</v>
      </c>
      <c r="AW893" s="1">
        <v>83.56297785630993</v>
      </c>
      <c r="AX893" s="1">
        <v>0.0</v>
      </c>
      <c r="AY893" s="1">
        <v>0.0</v>
      </c>
      <c r="AZ893" s="1">
        <f t="shared" si="28"/>
        <v>1</v>
      </c>
      <c r="BA893" s="1">
        <f t="shared" si="29"/>
        <v>0</v>
      </c>
      <c r="BB893" s="1">
        <f t="shared" si="30"/>
        <v>51876.55674</v>
      </c>
      <c r="BC893" s="1">
        <f t="shared" si="31"/>
        <v>1999.999333</v>
      </c>
      <c r="BD893" s="1">
        <f t="shared" si="32"/>
        <v>1681.199818</v>
      </c>
      <c r="BE893" s="1">
        <f t="shared" si="33"/>
        <v>0.8406001894</v>
      </c>
      <c r="BF893" s="1">
        <f t="shared" si="34"/>
        <v>0.1607583655</v>
      </c>
      <c r="BG893" s="1">
        <v>6.0</v>
      </c>
      <c r="BH893" s="1">
        <v>0.5</v>
      </c>
      <c r="BI893" s="1" t="s">
        <v>355</v>
      </c>
      <c r="BJ893" s="1">
        <v>2.0</v>
      </c>
      <c r="BK893" s="1" t="b">
        <v>1</v>
      </c>
      <c r="BL893" s="1">
        <v>1.660411592566667E9</v>
      </c>
      <c r="BM893" s="1">
        <v>285.5476</v>
      </c>
      <c r="BN893" s="1">
        <v>327.5125333333334</v>
      </c>
      <c r="BO893" s="1">
        <v>27.35438666666667</v>
      </c>
      <c r="BP893" s="1">
        <v>24.12329333333333</v>
      </c>
      <c r="BQ893" s="1">
        <v>284.4727333333333</v>
      </c>
      <c r="BR893" s="1">
        <v>27.34665333333333</v>
      </c>
      <c r="BS893" s="1">
        <v>500.1380666666667</v>
      </c>
      <c r="BT893" s="1">
        <v>99.41480000000001</v>
      </c>
      <c r="BU893" s="1">
        <v>0.1000485</v>
      </c>
      <c r="BV893" s="1">
        <v>30.99812</v>
      </c>
      <c r="BW893" s="1">
        <v>31.82373333333333</v>
      </c>
      <c r="BX893" s="1">
        <v>999.8999999999999</v>
      </c>
      <c r="BY893" s="1">
        <v>0.0</v>
      </c>
      <c r="BZ893" s="1">
        <v>0.0</v>
      </c>
      <c r="CA893" s="1">
        <v>10000.03666666667</v>
      </c>
      <c r="CB893" s="1">
        <v>0.0</v>
      </c>
      <c r="CC893" s="1">
        <v>72.54239333333334</v>
      </c>
      <c r="CD893" s="1">
        <v>-41.96475999999999</v>
      </c>
      <c r="CE893" s="1">
        <v>293.5782</v>
      </c>
      <c r="CF893" s="1">
        <v>335.6073333333333</v>
      </c>
      <c r="CG893" s="1">
        <v>3.231102</v>
      </c>
      <c r="CH893" s="1">
        <v>327.5125333333334</v>
      </c>
      <c r="CI893" s="1">
        <v>24.12329333333333</v>
      </c>
      <c r="CJ893" s="1">
        <v>2.71943</v>
      </c>
      <c r="CK893" s="1">
        <v>2.398210666666666</v>
      </c>
      <c r="CL893" s="1">
        <v>22.40299333333333</v>
      </c>
      <c r="CM893" s="1">
        <v>20.35168</v>
      </c>
      <c r="CN893" s="1">
        <v>1999.999333333333</v>
      </c>
      <c r="CO893" s="1">
        <v>0.9799930000000001</v>
      </c>
      <c r="CP893" s="1">
        <v>0.0200073</v>
      </c>
      <c r="CQ893" s="1">
        <v>0.0</v>
      </c>
      <c r="CR893" s="1">
        <v>2.756066666666667</v>
      </c>
      <c r="CS893" s="1">
        <v>0.0</v>
      </c>
      <c r="CT893" s="1">
        <v>27559.72666666667</v>
      </c>
      <c r="CU893" s="1">
        <v>17412.3</v>
      </c>
      <c r="CV893" s="1">
        <v>43.437</v>
      </c>
      <c r="CW893" s="1">
        <v>44.5704</v>
      </c>
      <c r="CX893" s="1">
        <v>43.4958</v>
      </c>
      <c r="CY893" s="1">
        <v>42.93286666666667</v>
      </c>
      <c r="CZ893" s="1">
        <v>43.375</v>
      </c>
      <c r="DA893" s="1">
        <v>1959.989333333333</v>
      </c>
      <c r="DB893" s="1">
        <v>40.01266666666666</v>
      </c>
      <c r="DC893" s="1">
        <v>0.0</v>
      </c>
      <c r="DD893" s="1">
        <v>1.660411599E9</v>
      </c>
      <c r="DE893" s="1">
        <v>0.0</v>
      </c>
      <c r="DF893" s="1">
        <v>1.6604113081E9</v>
      </c>
      <c r="DG893" s="1" t="s">
        <v>1960</v>
      </c>
      <c r="DH893" s="1">
        <v>1.6604112996E9</v>
      </c>
      <c r="DI893" s="1">
        <v>1.6604113081E9</v>
      </c>
      <c r="DJ893" s="1">
        <v>25.0</v>
      </c>
      <c r="DK893" s="1">
        <v>0.208</v>
      </c>
      <c r="DL893" s="1">
        <v>-0.005</v>
      </c>
      <c r="DM893" s="1">
        <v>1.316</v>
      </c>
      <c r="DN893" s="1">
        <v>0.015</v>
      </c>
      <c r="DO893" s="1">
        <v>400.0</v>
      </c>
      <c r="DP893" s="1">
        <v>24.0</v>
      </c>
      <c r="DQ893" s="1">
        <v>0.34</v>
      </c>
      <c r="DR893" s="1">
        <v>0.09</v>
      </c>
      <c r="DS893" s="1">
        <v>2.277495571774803</v>
      </c>
      <c r="DT893" s="1">
        <v>4.264750209705281</v>
      </c>
      <c r="DU893" s="1">
        <v>0.3234543750345965</v>
      </c>
      <c r="DV893" s="1">
        <v>0.0</v>
      </c>
      <c r="DW893" s="1">
        <v>34.10389524060975</v>
      </c>
      <c r="DX893" s="1">
        <v>5.681835060035937</v>
      </c>
      <c r="DY893" s="1">
        <v>0.4139698553691624</v>
      </c>
      <c r="DZ893" s="1">
        <v>0.0</v>
      </c>
      <c r="EA893" s="1">
        <v>-41.88753225806452</v>
      </c>
      <c r="EB893" s="1">
        <v>-8.101030645161131</v>
      </c>
      <c r="EC893" s="1">
        <v>0.6081607068950032</v>
      </c>
      <c r="ED893" s="1">
        <v>0.0</v>
      </c>
      <c r="EE893" s="1">
        <v>244.7285507701074</v>
      </c>
      <c r="EF893" s="1">
        <v>239.193572310871</v>
      </c>
      <c r="EG893" s="1">
        <v>17.26815790877861</v>
      </c>
      <c r="EH893" s="1">
        <v>0.0</v>
      </c>
      <c r="EI893" s="1">
        <v>3.199442926829269</v>
      </c>
      <c r="EJ893" s="1">
        <v>0.6004701742160318</v>
      </c>
      <c r="EK893" s="1">
        <v>0.06310707521865663</v>
      </c>
      <c r="EL893" s="1">
        <v>0.0</v>
      </c>
      <c r="EM893" s="1">
        <v>2.005497972930966</v>
      </c>
      <c r="EN893" s="1">
        <v>-0.006613586947608612</v>
      </c>
      <c r="EO893" s="1">
        <v>5.461919036481017E-4</v>
      </c>
      <c r="EP893" s="1">
        <v>1.0</v>
      </c>
      <c r="EQ893" s="1">
        <v>1.0</v>
      </c>
      <c r="ER893" s="1">
        <v>6.0</v>
      </c>
      <c r="ES893" s="1" t="s">
        <v>433</v>
      </c>
      <c r="ET893" s="1">
        <v>2.94145</v>
      </c>
      <c r="EU893" s="1">
        <v>2.80131</v>
      </c>
      <c r="EV893" s="1">
        <v>0.0742629</v>
      </c>
      <c r="EW893" s="1">
        <v>0.0820251</v>
      </c>
      <c r="EX893" s="1">
        <v>0.117686</v>
      </c>
      <c r="EY893" s="1">
        <v>0.107695</v>
      </c>
      <c r="EZ893" s="1">
        <v>18918.7</v>
      </c>
      <c r="FA893" s="1">
        <v>19667.4</v>
      </c>
      <c r="FB893" s="1">
        <v>23774.7</v>
      </c>
      <c r="FC893" s="1">
        <v>24942.9</v>
      </c>
      <c r="FD893" s="1">
        <v>33581.8</v>
      </c>
      <c r="FE893" s="1">
        <v>35545.1</v>
      </c>
      <c r="FF893" s="1">
        <v>43359.4</v>
      </c>
      <c r="FG893" s="1">
        <v>46114.9</v>
      </c>
      <c r="FH893" s="1">
        <v>1.94438</v>
      </c>
      <c r="FI893" s="1">
        <v>1.81095</v>
      </c>
      <c r="FJ893" s="1">
        <v>0.109948</v>
      </c>
      <c r="FK893" s="1">
        <v>0.0</v>
      </c>
      <c r="FL893" s="1">
        <v>30.0311</v>
      </c>
      <c r="FM893" s="1">
        <v>999.9</v>
      </c>
      <c r="FN893" s="1">
        <v>57.8</v>
      </c>
      <c r="FO893" s="1">
        <v>37.3</v>
      </c>
      <c r="FP893" s="1">
        <v>37.2595</v>
      </c>
      <c r="FQ893" s="1">
        <v>63.5062</v>
      </c>
      <c r="FR893" s="1">
        <v>25.5849</v>
      </c>
      <c r="FS893" s="1">
        <v>1.0</v>
      </c>
      <c r="FT893" s="1">
        <v>0.522243</v>
      </c>
      <c r="FU893" s="1">
        <v>2.20468</v>
      </c>
      <c r="FV893" s="1">
        <v>20.3078</v>
      </c>
      <c r="FW893" s="1">
        <v>5.211</v>
      </c>
      <c r="FX893" s="1">
        <v>11.9075</v>
      </c>
      <c r="FY893" s="1">
        <v>5.00285</v>
      </c>
      <c r="FZ893" s="1">
        <v>3.29063</v>
      </c>
      <c r="GA893" s="1">
        <v>9999.0</v>
      </c>
      <c r="GB893" s="1">
        <v>9999.0</v>
      </c>
      <c r="GC893" s="1">
        <v>9999.0</v>
      </c>
      <c r="GD893" s="1">
        <v>999.9</v>
      </c>
      <c r="GE893" s="1">
        <v>1.85986</v>
      </c>
      <c r="GF893" s="1">
        <v>1.85486</v>
      </c>
      <c r="GG893" s="1">
        <v>1.85803</v>
      </c>
      <c r="GH893" s="1">
        <v>1.85646</v>
      </c>
      <c r="GI893" s="1">
        <v>1.85524</v>
      </c>
      <c r="GJ893" s="1">
        <v>1.85486</v>
      </c>
      <c r="GK893" s="1">
        <v>1.85364</v>
      </c>
      <c r="GL893" s="1">
        <v>1.85666</v>
      </c>
      <c r="GM893" s="1">
        <v>0.0</v>
      </c>
      <c r="GN893" s="1">
        <v>0.0</v>
      </c>
      <c r="GO893" s="1">
        <v>0.0</v>
      </c>
      <c r="GP893" s="1">
        <v>0.0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0.0</v>
      </c>
      <c r="GX893" s="1">
        <v>100.0</v>
      </c>
      <c r="GY893" s="1">
        <v>100.0</v>
      </c>
      <c r="GZ893" s="1">
        <v>1.161</v>
      </c>
      <c r="HA893" s="1">
        <v>0.0078</v>
      </c>
      <c r="HB893" s="1">
        <v>0.3634115085768492</v>
      </c>
      <c r="HC893" s="1">
        <v>0.002809866934308161</v>
      </c>
      <c r="HD893" s="1">
        <v>-1.127031966113555E-6</v>
      </c>
      <c r="HE893" s="1">
        <v>1.768598670541231E-10</v>
      </c>
      <c r="HF893" s="1">
        <v>-0.07173699153050066</v>
      </c>
      <c r="HG893" s="1">
        <v>0.01081145868756639</v>
      </c>
      <c r="HH893" s="1">
        <v>-3.689364805754238E-4</v>
      </c>
      <c r="HI893" s="1">
        <v>2.919854880483278E-6</v>
      </c>
      <c r="HJ893" s="1">
        <v>2.0</v>
      </c>
      <c r="HK893" s="1">
        <v>2136.0</v>
      </c>
      <c r="HL893" s="1">
        <v>3.0</v>
      </c>
      <c r="HM893" s="1">
        <v>30.0</v>
      </c>
      <c r="HN893" s="1">
        <v>5.0</v>
      </c>
      <c r="HO893" s="1">
        <v>4.9</v>
      </c>
      <c r="HP893" s="1">
        <v>1.0022</v>
      </c>
      <c r="HQ893" s="1">
        <v>2.34741</v>
      </c>
      <c r="HR893" s="1">
        <v>1.4978</v>
      </c>
      <c r="HS893" s="1">
        <v>2.30103</v>
      </c>
      <c r="HT893" s="1">
        <v>1.54785</v>
      </c>
      <c r="HU893" s="1">
        <v>2.2998</v>
      </c>
      <c r="HV893" s="1">
        <v>40.6298</v>
      </c>
      <c r="HW893" s="1">
        <v>13.1952</v>
      </c>
      <c r="HX893" s="1">
        <v>18.0</v>
      </c>
      <c r="HY893" s="1">
        <v>500.622</v>
      </c>
      <c r="HZ893" s="1">
        <v>478.097</v>
      </c>
      <c r="IA893" s="1">
        <v>26.996</v>
      </c>
      <c r="IB893" s="1">
        <v>33.545</v>
      </c>
      <c r="IC893" s="1">
        <v>30.0001</v>
      </c>
      <c r="ID893" s="1">
        <v>33.3607</v>
      </c>
      <c r="IE893" s="1">
        <v>33.4617</v>
      </c>
      <c r="IF893" s="1">
        <v>20.0864</v>
      </c>
      <c r="IG893" s="1">
        <v>38.1075</v>
      </c>
      <c r="IH893" s="1">
        <v>0.0</v>
      </c>
      <c r="II893" s="1">
        <v>26.9944</v>
      </c>
      <c r="IJ893" s="1">
        <v>403.401</v>
      </c>
      <c r="IK893" s="1">
        <v>23.9951</v>
      </c>
      <c r="IL893" s="1">
        <v>100.255</v>
      </c>
      <c r="IM893" s="1">
        <v>99.9381</v>
      </c>
      <c r="IN893" s="1" t="s">
        <v>365</v>
      </c>
    </row>
    <row r="894" ht="15.75" customHeight="1">
      <c r="A894" s="1">
        <v>878.0</v>
      </c>
      <c r="B894" s="1">
        <v>1.6604116015E9</v>
      </c>
      <c r="C894" s="1">
        <v>11877.40000009537</v>
      </c>
      <c r="D894" s="1" t="s">
        <v>2101</v>
      </c>
      <c r="E894" s="1" t="s">
        <v>2102</v>
      </c>
      <c r="F894" s="1">
        <v>1.0</v>
      </c>
      <c r="G894" s="1" t="s">
        <v>349</v>
      </c>
      <c r="H894" s="1" t="s">
        <v>350</v>
      </c>
      <c r="I894" s="1" t="s">
        <v>351</v>
      </c>
      <c r="J894" s="1" t="s">
        <v>352</v>
      </c>
      <c r="K894" s="1" t="s">
        <v>1959</v>
      </c>
      <c r="L894" s="1" t="s">
        <v>349</v>
      </c>
      <c r="M894" s="1" t="s">
        <v>354</v>
      </c>
      <c r="N894" s="1">
        <v>1.6604115936E9</v>
      </c>
      <c r="O894" s="1">
        <f t="shared" si="1"/>
        <v>0.002786225397</v>
      </c>
      <c r="P894" s="1">
        <f t="shared" si="2"/>
        <v>2.786225397</v>
      </c>
      <c r="Q894" s="1">
        <f t="shared" si="3"/>
        <v>2.970781607</v>
      </c>
      <c r="R894" s="1">
        <f t="shared" si="4"/>
        <v>290.6724</v>
      </c>
      <c r="S894" s="1">
        <f t="shared" si="5"/>
        <v>246.1279001</v>
      </c>
      <c r="T894" s="1">
        <f t="shared" si="6"/>
        <v>24.49333097</v>
      </c>
      <c r="U894" s="1">
        <f t="shared" si="7"/>
        <v>28.92616113</v>
      </c>
      <c r="V894" s="1">
        <f t="shared" si="8"/>
        <v>0.1365358408</v>
      </c>
      <c r="W894" s="1">
        <f t="shared" si="9"/>
        <v>2.919026043</v>
      </c>
      <c r="X894" s="1">
        <f t="shared" si="10"/>
        <v>0.1330845738</v>
      </c>
      <c r="Y894" s="1">
        <f t="shared" si="11"/>
        <v>0.0834806751</v>
      </c>
      <c r="Z894" s="1">
        <f t="shared" si="12"/>
        <v>321.5168745</v>
      </c>
      <c r="AA894" s="1">
        <f t="shared" si="13"/>
        <v>32.17051002</v>
      </c>
      <c r="AB894" s="1">
        <f t="shared" si="14"/>
        <v>31.82289333</v>
      </c>
      <c r="AC894" s="1">
        <f t="shared" si="15"/>
        <v>4.727424528</v>
      </c>
      <c r="AD894" s="1">
        <f t="shared" si="16"/>
        <v>60.34159414</v>
      </c>
      <c r="AE894" s="1">
        <f t="shared" si="17"/>
        <v>2.72199029</v>
      </c>
      <c r="AF894" s="1">
        <f t="shared" si="18"/>
        <v>4.510968476</v>
      </c>
      <c r="AG894" s="1">
        <f t="shared" si="19"/>
        <v>2.005434238</v>
      </c>
      <c r="AH894" s="1">
        <f t="shared" si="20"/>
        <v>-122.87254</v>
      </c>
      <c r="AI894" s="1">
        <f t="shared" si="21"/>
        <v>-129.7499054</v>
      </c>
      <c r="AJ894" s="1">
        <f t="shared" si="22"/>
        <v>-10.02214338</v>
      </c>
      <c r="AK894" s="1">
        <f t="shared" si="23"/>
        <v>58.8722858</v>
      </c>
      <c r="AL894" s="1">
        <f t="shared" si="24"/>
        <v>34.29278355</v>
      </c>
      <c r="AM894" s="1">
        <f t="shared" si="25"/>
        <v>2.774870827</v>
      </c>
      <c r="AN894" s="1">
        <f t="shared" si="26"/>
        <v>2.970781607</v>
      </c>
      <c r="AO894" s="1">
        <v>366.5451654070993</v>
      </c>
      <c r="AP894" s="1">
        <v>336.6516787878787</v>
      </c>
      <c r="AQ894" s="1">
        <v>5.134542289077728</v>
      </c>
      <c r="AR894" s="1">
        <v>65.01646125568308</v>
      </c>
      <c r="AS894" s="1">
        <f t="shared" si="27"/>
        <v>2.786225397</v>
      </c>
      <c r="AT894" s="1">
        <v>24.08171307617641</v>
      </c>
      <c r="AU894" s="1">
        <v>27.33764727272727</v>
      </c>
      <c r="AV894" s="1">
        <v>-7.269251434760393E-4</v>
      </c>
      <c r="AW894" s="1">
        <v>83.56297785630993</v>
      </c>
      <c r="AX894" s="1">
        <v>0.0</v>
      </c>
      <c r="AY894" s="1">
        <v>0.0</v>
      </c>
      <c r="AZ894" s="1">
        <f t="shared" si="28"/>
        <v>1</v>
      </c>
      <c r="BA894" s="1">
        <f t="shared" si="29"/>
        <v>0</v>
      </c>
      <c r="BB894" s="1">
        <f t="shared" si="30"/>
        <v>51869.57334</v>
      </c>
      <c r="BC894" s="1">
        <f t="shared" si="31"/>
        <v>2000.000667</v>
      </c>
      <c r="BD894" s="1">
        <f t="shared" si="32"/>
        <v>1681.200958</v>
      </c>
      <c r="BE894" s="1">
        <f t="shared" si="33"/>
        <v>0.8406001988</v>
      </c>
      <c r="BF894" s="1">
        <f t="shared" si="34"/>
        <v>0.1607583837</v>
      </c>
      <c r="BG894" s="1">
        <v>6.0</v>
      </c>
      <c r="BH894" s="1">
        <v>0.5</v>
      </c>
      <c r="BI894" s="1" t="s">
        <v>355</v>
      </c>
      <c r="BJ894" s="1">
        <v>2.0</v>
      </c>
      <c r="BK894" s="1" t="b">
        <v>1</v>
      </c>
      <c r="BL894" s="1">
        <v>1.6604115936E9</v>
      </c>
      <c r="BM894" s="1">
        <v>290.6724</v>
      </c>
      <c r="BN894" s="1">
        <v>332.7798666666667</v>
      </c>
      <c r="BO894" s="1">
        <v>27.35266</v>
      </c>
      <c r="BP894" s="1">
        <v>24.1148</v>
      </c>
      <c r="BQ894" s="1">
        <v>289.5862</v>
      </c>
      <c r="BR894" s="1">
        <v>27.34492666666666</v>
      </c>
      <c r="BS894" s="1">
        <v>500.1397333333333</v>
      </c>
      <c r="BT894" s="1">
        <v>99.41459333333333</v>
      </c>
      <c r="BU894" s="1">
        <v>0.10005314</v>
      </c>
      <c r="BV894" s="1">
        <v>30.99840666666666</v>
      </c>
      <c r="BW894" s="1">
        <v>31.82289333333334</v>
      </c>
      <c r="BX894" s="1">
        <v>999.8999999999999</v>
      </c>
      <c r="BY894" s="1">
        <v>0.0</v>
      </c>
      <c r="BZ894" s="1">
        <v>0.0</v>
      </c>
      <c r="CA894" s="1">
        <v>9998.664666666667</v>
      </c>
      <c r="CB894" s="1">
        <v>0.0</v>
      </c>
      <c r="CC894" s="1">
        <v>72.55324</v>
      </c>
      <c r="CD894" s="1">
        <v>-42.10728666666667</v>
      </c>
      <c r="CE894" s="1">
        <v>298.8465333333334</v>
      </c>
      <c r="CF894" s="1">
        <v>341.0020000000001</v>
      </c>
      <c r="CG894" s="1">
        <v>3.237864666666667</v>
      </c>
      <c r="CH894" s="1">
        <v>332.7798666666667</v>
      </c>
      <c r="CI894" s="1">
        <v>24.1148</v>
      </c>
      <c r="CJ894" s="1">
        <v>2.719253333333334</v>
      </c>
      <c r="CK894" s="1">
        <v>2.397362</v>
      </c>
      <c r="CL894" s="1">
        <v>22.40192</v>
      </c>
      <c r="CM894" s="1">
        <v>20.34595333333334</v>
      </c>
      <c r="CN894" s="1">
        <v>2000.000666666667</v>
      </c>
      <c r="CO894" s="1">
        <v>0.9799930000000001</v>
      </c>
      <c r="CP894" s="1">
        <v>0.0200073</v>
      </c>
      <c r="CQ894" s="1">
        <v>0.0</v>
      </c>
      <c r="CR894" s="1">
        <v>2.825533333333334</v>
      </c>
      <c r="CS894" s="1">
        <v>0.0</v>
      </c>
      <c r="CT894" s="1">
        <v>27565.62666666667</v>
      </c>
      <c r="CU894" s="1">
        <v>17412.30666666667</v>
      </c>
      <c r="CV894" s="1">
        <v>43.437</v>
      </c>
      <c r="CW894" s="1">
        <v>44.5704</v>
      </c>
      <c r="CX894" s="1">
        <v>43.4958</v>
      </c>
      <c r="CY894" s="1">
        <v>42.93286666666667</v>
      </c>
      <c r="CZ894" s="1">
        <v>43.375</v>
      </c>
      <c r="DA894" s="1">
        <v>1959.990666666667</v>
      </c>
      <c r="DB894" s="1">
        <v>40.01333333333333</v>
      </c>
      <c r="DC894" s="1">
        <v>0.0</v>
      </c>
      <c r="DD894" s="1">
        <v>1.6604115996E9</v>
      </c>
      <c r="DE894" s="1">
        <v>0.0</v>
      </c>
      <c r="DF894" s="1">
        <v>1.6604113081E9</v>
      </c>
      <c r="DG894" s="1" t="s">
        <v>1960</v>
      </c>
      <c r="DH894" s="1">
        <v>1.6604112996E9</v>
      </c>
      <c r="DI894" s="1">
        <v>1.6604113081E9</v>
      </c>
      <c r="DJ894" s="1">
        <v>25.0</v>
      </c>
      <c r="DK894" s="1">
        <v>0.208</v>
      </c>
      <c r="DL894" s="1">
        <v>-0.005</v>
      </c>
      <c r="DM894" s="1">
        <v>1.316</v>
      </c>
      <c r="DN894" s="1">
        <v>0.015</v>
      </c>
      <c r="DO894" s="1">
        <v>400.0</v>
      </c>
      <c r="DP894" s="1">
        <v>24.0</v>
      </c>
      <c r="DQ894" s="1">
        <v>0.34</v>
      </c>
      <c r="DR894" s="1">
        <v>0.09</v>
      </c>
      <c r="DS894" s="1">
        <v>2.400659744451213</v>
      </c>
      <c r="DT894" s="1">
        <v>4.507727710759914</v>
      </c>
      <c r="DU894" s="1">
        <v>0.3310824465614469</v>
      </c>
      <c r="DV894" s="1">
        <v>0.0</v>
      </c>
      <c r="DW894" s="1">
        <v>34.23368585922317</v>
      </c>
      <c r="DX894" s="1">
        <v>6.196166238053845</v>
      </c>
      <c r="DY894" s="1">
        <v>0.4664710367582736</v>
      </c>
      <c r="DZ894" s="1">
        <v>0.0</v>
      </c>
      <c r="EA894" s="1">
        <v>-42.12671000000001</v>
      </c>
      <c r="EB894" s="1">
        <v>-8.762335928809831</v>
      </c>
      <c r="EC894" s="1">
        <v>0.6354487759843427</v>
      </c>
      <c r="ED894" s="1">
        <v>0.0</v>
      </c>
      <c r="EE894" s="1">
        <v>249.7164848723283</v>
      </c>
      <c r="EF894" s="1">
        <v>238.0258636103177</v>
      </c>
      <c r="EG894" s="1">
        <v>17.7555408015341</v>
      </c>
      <c r="EH894" s="1">
        <v>0.0</v>
      </c>
      <c r="EI894" s="1">
        <v>3.21455925</v>
      </c>
      <c r="EJ894" s="1">
        <v>0.4979168105065649</v>
      </c>
      <c r="EK894" s="1">
        <v>0.05362917803712361</v>
      </c>
      <c r="EL894" s="1">
        <v>0.0</v>
      </c>
      <c r="EM894" s="1">
        <v>2.005433572705468</v>
      </c>
      <c r="EN894" s="1">
        <v>-0.005450968557232101</v>
      </c>
      <c r="EO894" s="1">
        <v>5.200697474189628E-4</v>
      </c>
      <c r="EP894" s="1">
        <v>1.0</v>
      </c>
      <c r="EQ894" s="1">
        <v>1.0</v>
      </c>
      <c r="ER894" s="1">
        <v>6.0</v>
      </c>
      <c r="ES894" s="1" t="s">
        <v>433</v>
      </c>
      <c r="ET894" s="1">
        <v>2.94125</v>
      </c>
      <c r="EU894" s="1">
        <v>2.80112</v>
      </c>
      <c r="EV894" s="1">
        <v>0.0751789</v>
      </c>
      <c r="EW894" s="1">
        <v>0.0829158</v>
      </c>
      <c r="EX894" s="1">
        <v>0.117686</v>
      </c>
      <c r="EY894" s="1">
        <v>0.107696</v>
      </c>
      <c r="EZ894" s="1">
        <v>18900.0</v>
      </c>
      <c r="FA894" s="1">
        <v>19648.3</v>
      </c>
      <c r="FB894" s="1">
        <v>23774.7</v>
      </c>
      <c r="FC894" s="1">
        <v>24942.9</v>
      </c>
      <c r="FD894" s="1">
        <v>33581.9</v>
      </c>
      <c r="FE894" s="1">
        <v>35545.1</v>
      </c>
      <c r="FF894" s="1">
        <v>43359.4</v>
      </c>
      <c r="FG894" s="1">
        <v>46114.9</v>
      </c>
      <c r="FH894" s="1">
        <v>1.94435</v>
      </c>
      <c r="FI894" s="1">
        <v>1.81107</v>
      </c>
      <c r="FJ894" s="1">
        <v>0.109997</v>
      </c>
      <c r="FK894" s="1">
        <v>0.0</v>
      </c>
      <c r="FL894" s="1">
        <v>30.0318</v>
      </c>
      <c r="FM894" s="1">
        <v>999.9</v>
      </c>
      <c r="FN894" s="1">
        <v>57.8</v>
      </c>
      <c r="FO894" s="1">
        <v>37.3</v>
      </c>
      <c r="FP894" s="1">
        <v>37.26</v>
      </c>
      <c r="FQ894" s="1">
        <v>63.6762</v>
      </c>
      <c r="FR894" s="1">
        <v>26.3462</v>
      </c>
      <c r="FS894" s="1">
        <v>1.0</v>
      </c>
      <c r="FT894" s="1">
        <v>0.522312</v>
      </c>
      <c r="FU894" s="1">
        <v>2.20673</v>
      </c>
      <c r="FV894" s="1">
        <v>20.3066</v>
      </c>
      <c r="FW894" s="1">
        <v>5.2104</v>
      </c>
      <c r="FX894" s="1">
        <v>11.9077</v>
      </c>
      <c r="FY894" s="1">
        <v>5.0026</v>
      </c>
      <c r="FZ894" s="1">
        <v>3.29055</v>
      </c>
      <c r="GA894" s="1">
        <v>9999.0</v>
      </c>
      <c r="GB894" s="1">
        <v>9999.0</v>
      </c>
      <c r="GC894" s="1">
        <v>9999.0</v>
      </c>
      <c r="GD894" s="1">
        <v>999.9</v>
      </c>
      <c r="GE894" s="1">
        <v>1.85986</v>
      </c>
      <c r="GF894" s="1">
        <v>1.85486</v>
      </c>
      <c r="GG894" s="1">
        <v>1.85803</v>
      </c>
      <c r="GH894" s="1">
        <v>1.85646</v>
      </c>
      <c r="GI894" s="1">
        <v>1.85524</v>
      </c>
      <c r="GJ894" s="1">
        <v>1.85486</v>
      </c>
      <c r="GK894" s="1">
        <v>1.85364</v>
      </c>
      <c r="GL894" s="1">
        <v>1.85666</v>
      </c>
      <c r="GM894" s="1">
        <v>0.0</v>
      </c>
      <c r="GN894" s="1">
        <v>0.0</v>
      </c>
      <c r="GO894" s="1">
        <v>0.0</v>
      </c>
      <c r="GP894" s="1">
        <v>0.0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0.0</v>
      </c>
      <c r="GX894" s="1">
        <v>100.0</v>
      </c>
      <c r="GY894" s="1">
        <v>100.0</v>
      </c>
      <c r="GZ894" s="1">
        <v>1.171</v>
      </c>
      <c r="HA894" s="1">
        <v>0.0078</v>
      </c>
      <c r="HB894" s="1">
        <v>0.3634115085768492</v>
      </c>
      <c r="HC894" s="1">
        <v>0.002809866934308161</v>
      </c>
      <c r="HD894" s="1">
        <v>-1.127031966113555E-6</v>
      </c>
      <c r="HE894" s="1">
        <v>1.768598670541231E-10</v>
      </c>
      <c r="HF894" s="1">
        <v>-0.07173699153050066</v>
      </c>
      <c r="HG894" s="1">
        <v>0.01081145868756639</v>
      </c>
      <c r="HH894" s="1">
        <v>-3.689364805754238E-4</v>
      </c>
      <c r="HI894" s="1">
        <v>2.919854880483278E-6</v>
      </c>
      <c r="HJ894" s="1">
        <v>2.0</v>
      </c>
      <c r="HK894" s="1">
        <v>2136.0</v>
      </c>
      <c r="HL894" s="1">
        <v>3.0</v>
      </c>
      <c r="HM894" s="1">
        <v>30.0</v>
      </c>
      <c r="HN894" s="1">
        <v>5.0</v>
      </c>
      <c r="HO894" s="1">
        <v>4.9</v>
      </c>
      <c r="HP894" s="1">
        <v>1.00952</v>
      </c>
      <c r="HQ894" s="1">
        <v>2.33765</v>
      </c>
      <c r="HR894" s="1">
        <v>1.4978</v>
      </c>
      <c r="HS894" s="1">
        <v>2.30103</v>
      </c>
      <c r="HT894" s="1">
        <v>1.54785</v>
      </c>
      <c r="HU894" s="1">
        <v>2.34497</v>
      </c>
      <c r="HV894" s="1">
        <v>40.6042</v>
      </c>
      <c r="HW894" s="1">
        <v>13.2039</v>
      </c>
      <c r="HX894" s="1">
        <v>18.0</v>
      </c>
      <c r="HY894" s="1">
        <v>500.606</v>
      </c>
      <c r="HZ894" s="1">
        <v>478.179</v>
      </c>
      <c r="IA894" s="1">
        <v>26.9961</v>
      </c>
      <c r="IB894" s="1">
        <v>33.545</v>
      </c>
      <c r="IC894" s="1">
        <v>30.0001</v>
      </c>
      <c r="ID894" s="1">
        <v>33.3607</v>
      </c>
      <c r="IE894" s="1">
        <v>33.4617</v>
      </c>
      <c r="IF894" s="1">
        <v>20.2302</v>
      </c>
      <c r="IG894" s="1">
        <v>38.1075</v>
      </c>
      <c r="IH894" s="1">
        <v>0.0</v>
      </c>
      <c r="II894" s="1">
        <v>26.9944</v>
      </c>
      <c r="IJ894" s="1">
        <v>403.401</v>
      </c>
      <c r="IK894" s="1">
        <v>23.9886</v>
      </c>
      <c r="IL894" s="1">
        <v>100.255</v>
      </c>
      <c r="IM894" s="1">
        <v>99.938</v>
      </c>
      <c r="IN894" s="1" t="s">
        <v>365</v>
      </c>
    </row>
    <row r="895" ht="15.75" customHeight="1">
      <c r="A895" s="1">
        <v>879.0</v>
      </c>
      <c r="B895" s="1">
        <v>1.6604116025E9</v>
      </c>
      <c r="C895" s="1">
        <v>11878.40000009537</v>
      </c>
      <c r="D895" s="1" t="s">
        <v>2103</v>
      </c>
      <c r="E895" s="1" t="s">
        <v>2104</v>
      </c>
      <c r="F895" s="1">
        <v>1.0</v>
      </c>
      <c r="G895" s="1" t="s">
        <v>349</v>
      </c>
      <c r="H895" s="1" t="s">
        <v>350</v>
      </c>
      <c r="I895" s="1" t="s">
        <v>351</v>
      </c>
      <c r="J895" s="1" t="s">
        <v>352</v>
      </c>
      <c r="K895" s="1" t="s">
        <v>1959</v>
      </c>
      <c r="L895" s="1" t="s">
        <v>349</v>
      </c>
      <c r="M895" s="1" t="s">
        <v>354</v>
      </c>
      <c r="N895" s="1">
        <v>1.660411594633333E9</v>
      </c>
      <c r="O895" s="1">
        <f t="shared" si="1"/>
        <v>0.002787894746</v>
      </c>
      <c r="P895" s="1">
        <f t="shared" si="2"/>
        <v>2.787894746</v>
      </c>
      <c r="Q895" s="1">
        <f t="shared" si="3"/>
        <v>3.071785846</v>
      </c>
      <c r="R895" s="1">
        <f t="shared" si="4"/>
        <v>295.7984667</v>
      </c>
      <c r="S895" s="1">
        <f t="shared" si="5"/>
        <v>249.9166924</v>
      </c>
      <c r="T895" s="1">
        <f t="shared" si="6"/>
        <v>24.87033177</v>
      </c>
      <c r="U895" s="1">
        <f t="shared" si="7"/>
        <v>29.43623306</v>
      </c>
      <c r="V895" s="1">
        <f t="shared" si="8"/>
        <v>0.1366177554</v>
      </c>
      <c r="W895" s="1">
        <f t="shared" si="9"/>
        <v>2.918832933</v>
      </c>
      <c r="X895" s="1">
        <f t="shared" si="10"/>
        <v>0.13316218</v>
      </c>
      <c r="Y895" s="1">
        <f t="shared" si="11"/>
        <v>0.08352955228</v>
      </c>
      <c r="Z895" s="1">
        <f t="shared" si="12"/>
        <v>321.5168745</v>
      </c>
      <c r="AA895" s="1">
        <f t="shared" si="13"/>
        <v>32.1704074</v>
      </c>
      <c r="AB895" s="1">
        <f t="shared" si="14"/>
        <v>31.82235333</v>
      </c>
      <c r="AC895" s="1">
        <f t="shared" si="15"/>
        <v>4.727279852</v>
      </c>
      <c r="AD895" s="1">
        <f t="shared" si="16"/>
        <v>60.33677994</v>
      </c>
      <c r="AE895" s="1">
        <f t="shared" si="17"/>
        <v>2.721813473</v>
      </c>
      <c r="AF895" s="1">
        <f t="shared" si="18"/>
        <v>4.511035351</v>
      </c>
      <c r="AG895" s="1">
        <f t="shared" si="19"/>
        <v>2.005466379</v>
      </c>
      <c r="AH895" s="1">
        <f t="shared" si="20"/>
        <v>-122.9461583</v>
      </c>
      <c r="AI895" s="1">
        <f t="shared" si="21"/>
        <v>-129.6154336</v>
      </c>
      <c r="AJ895" s="1">
        <f t="shared" si="22"/>
        <v>-10.01240504</v>
      </c>
      <c r="AK895" s="1">
        <f t="shared" si="23"/>
        <v>58.94287759</v>
      </c>
      <c r="AL895" s="1">
        <f t="shared" si="24"/>
        <v>34.39629066</v>
      </c>
      <c r="AM895" s="1">
        <f t="shared" si="25"/>
        <v>2.78066681</v>
      </c>
      <c r="AN895" s="1">
        <f t="shared" si="26"/>
        <v>3.071785846</v>
      </c>
      <c r="AO895" s="1">
        <v>371.8460521721463</v>
      </c>
      <c r="AP895" s="1">
        <v>341.7923636363636</v>
      </c>
      <c r="AQ895" s="1">
        <v>5.141617084110327</v>
      </c>
      <c r="AR895" s="1">
        <v>65.01646125568308</v>
      </c>
      <c r="AS895" s="1">
        <f t="shared" si="27"/>
        <v>2.787894746</v>
      </c>
      <c r="AT895" s="1">
        <v>24.08223964241368</v>
      </c>
      <c r="AU895" s="1">
        <v>27.33795151515151</v>
      </c>
      <c r="AV895" s="1">
        <v>-3.970193212037213E-4</v>
      </c>
      <c r="AW895" s="1">
        <v>83.56297785630993</v>
      </c>
      <c r="AX895" s="1">
        <v>0.0</v>
      </c>
      <c r="AY895" s="1">
        <v>0.0</v>
      </c>
      <c r="AZ895" s="1">
        <f t="shared" si="28"/>
        <v>1</v>
      </c>
      <c r="BA895" s="1">
        <f t="shared" si="29"/>
        <v>0</v>
      </c>
      <c r="BB895" s="1">
        <f t="shared" si="30"/>
        <v>51864.03809</v>
      </c>
      <c r="BC895" s="1">
        <f t="shared" si="31"/>
        <v>2000.000667</v>
      </c>
      <c r="BD895" s="1">
        <f t="shared" si="32"/>
        <v>1681.200958</v>
      </c>
      <c r="BE895" s="1">
        <f t="shared" si="33"/>
        <v>0.8406001988</v>
      </c>
      <c r="BF895" s="1">
        <f t="shared" si="34"/>
        <v>0.1607583837</v>
      </c>
      <c r="BG895" s="1">
        <v>6.0</v>
      </c>
      <c r="BH895" s="1">
        <v>0.5</v>
      </c>
      <c r="BI895" s="1" t="s">
        <v>355</v>
      </c>
      <c r="BJ895" s="1">
        <v>2.0</v>
      </c>
      <c r="BK895" s="1" t="b">
        <v>1</v>
      </c>
      <c r="BL895" s="1">
        <v>1.660411594633333E9</v>
      </c>
      <c r="BM895" s="1">
        <v>295.7984666666667</v>
      </c>
      <c r="BN895" s="1">
        <v>338.0492</v>
      </c>
      <c r="BO895" s="1">
        <v>27.35092666666667</v>
      </c>
      <c r="BP895" s="1">
        <v>24.1063</v>
      </c>
      <c r="BQ895" s="1">
        <v>294.701</v>
      </c>
      <c r="BR895" s="1">
        <v>27.34318666666666</v>
      </c>
      <c r="BS895" s="1">
        <v>500.1400666666667</v>
      </c>
      <c r="BT895" s="1">
        <v>99.41442</v>
      </c>
      <c r="BU895" s="1">
        <v>0.1000683333333333</v>
      </c>
      <c r="BV895" s="1">
        <v>30.99866666666667</v>
      </c>
      <c r="BW895" s="1">
        <v>31.82235333333334</v>
      </c>
      <c r="BX895" s="1">
        <v>999.8999999999999</v>
      </c>
      <c r="BY895" s="1">
        <v>0.0</v>
      </c>
      <c r="BZ895" s="1">
        <v>0.0</v>
      </c>
      <c r="CA895" s="1">
        <v>9997.579333333333</v>
      </c>
      <c r="CB895" s="1">
        <v>0.0</v>
      </c>
      <c r="CC895" s="1">
        <v>72.56292666666667</v>
      </c>
      <c r="CD895" s="1">
        <v>-42.25055333333333</v>
      </c>
      <c r="CE895" s="1">
        <v>304.1161333333333</v>
      </c>
      <c r="CF895" s="1">
        <v>346.3986666666667</v>
      </c>
      <c r="CG895" s="1">
        <v>3.244633333333333</v>
      </c>
      <c r="CH895" s="1">
        <v>338.0492</v>
      </c>
      <c r="CI895" s="1">
        <v>24.1063</v>
      </c>
      <c r="CJ895" s="1">
        <v>2.719076666666667</v>
      </c>
      <c r="CK895" s="1">
        <v>2.396512666666667</v>
      </c>
      <c r="CL895" s="1">
        <v>22.40084666666667</v>
      </c>
      <c r="CM895" s="1">
        <v>20.34022666666667</v>
      </c>
      <c r="CN895" s="1">
        <v>2000.000666666667</v>
      </c>
      <c r="CO895" s="1">
        <v>0.9799930000000001</v>
      </c>
      <c r="CP895" s="1">
        <v>0.0200073</v>
      </c>
      <c r="CQ895" s="1">
        <v>0.0</v>
      </c>
      <c r="CR895" s="1">
        <v>2.823</v>
      </c>
      <c r="CS895" s="1">
        <v>0.0</v>
      </c>
      <c r="CT895" s="1">
        <v>27572.06666666667</v>
      </c>
      <c r="CU895" s="1">
        <v>17412.30666666667</v>
      </c>
      <c r="CV895" s="1">
        <v>43.437</v>
      </c>
      <c r="CW895" s="1">
        <v>44.5704</v>
      </c>
      <c r="CX895" s="1">
        <v>43.4958</v>
      </c>
      <c r="CY895" s="1">
        <v>42.937</v>
      </c>
      <c r="CZ895" s="1">
        <v>43.375</v>
      </c>
      <c r="DA895" s="1">
        <v>1959.990666666667</v>
      </c>
      <c r="DB895" s="1">
        <v>40.01333333333333</v>
      </c>
      <c r="DC895" s="1">
        <v>0.0</v>
      </c>
      <c r="DD895" s="1">
        <v>1.6604116008E9</v>
      </c>
      <c r="DE895" s="1">
        <v>0.0</v>
      </c>
      <c r="DF895" s="1">
        <v>1.6604113081E9</v>
      </c>
      <c r="DG895" s="1" t="s">
        <v>1960</v>
      </c>
      <c r="DH895" s="1">
        <v>1.6604112996E9</v>
      </c>
      <c r="DI895" s="1">
        <v>1.6604113081E9</v>
      </c>
      <c r="DJ895" s="1">
        <v>25.0</v>
      </c>
      <c r="DK895" s="1">
        <v>0.208</v>
      </c>
      <c r="DL895" s="1">
        <v>-0.005</v>
      </c>
      <c r="DM895" s="1">
        <v>1.316</v>
      </c>
      <c r="DN895" s="1">
        <v>0.015</v>
      </c>
      <c r="DO895" s="1">
        <v>400.0</v>
      </c>
      <c r="DP895" s="1">
        <v>24.0</v>
      </c>
      <c r="DQ895" s="1">
        <v>0.34</v>
      </c>
      <c r="DR895" s="1">
        <v>0.09</v>
      </c>
      <c r="DS895" s="1">
        <v>2.475049295689897</v>
      </c>
      <c r="DT895" s="1">
        <v>4.504747750666524</v>
      </c>
      <c r="DU895" s="1">
        <v>0.3308005302321825</v>
      </c>
      <c r="DV895" s="1">
        <v>0.0</v>
      </c>
      <c r="DW895" s="1">
        <v>34.33430941300968</v>
      </c>
      <c r="DX895" s="1">
        <v>6.450956649765453</v>
      </c>
      <c r="DY895" s="1">
        <v>0.4844496391629089</v>
      </c>
      <c r="DZ895" s="1">
        <v>0.0</v>
      </c>
      <c r="EA895" s="1">
        <v>-42.26844000000001</v>
      </c>
      <c r="EB895" s="1">
        <v>-8.896872080088993</v>
      </c>
      <c r="EC895" s="1">
        <v>0.6448296486153011</v>
      </c>
      <c r="ED895" s="1">
        <v>0.0</v>
      </c>
      <c r="EE895" s="1">
        <v>253.708870925309</v>
      </c>
      <c r="EF895" s="1">
        <v>237.9309044778551</v>
      </c>
      <c r="EG895" s="1">
        <v>17.74840452971535</v>
      </c>
      <c r="EH895" s="1">
        <v>0.0</v>
      </c>
      <c r="EI895" s="1">
        <v>3.221567</v>
      </c>
      <c r="EJ895" s="1">
        <v>0.4374101313320756</v>
      </c>
      <c r="EK895" s="1">
        <v>0.04904054542926703</v>
      </c>
      <c r="EL895" s="1">
        <v>0.0</v>
      </c>
      <c r="EM895" s="1">
        <v>2.005407666692719</v>
      </c>
      <c r="EN895" s="1">
        <v>-0.003909929860564314</v>
      </c>
      <c r="EO895" s="1">
        <v>4.971015417183297E-4</v>
      </c>
      <c r="EP895" s="1">
        <v>1.0</v>
      </c>
      <c r="EQ895" s="1">
        <v>1.0</v>
      </c>
      <c r="ER895" s="1">
        <v>6.0</v>
      </c>
      <c r="ES895" s="1" t="s">
        <v>433</v>
      </c>
      <c r="ET895" s="1">
        <v>2.94128</v>
      </c>
      <c r="EU895" s="1">
        <v>2.80114</v>
      </c>
      <c r="EV895" s="1">
        <v>0.0760937</v>
      </c>
      <c r="EW895" s="1">
        <v>0.0837664</v>
      </c>
      <c r="EX895" s="1">
        <v>0.117688</v>
      </c>
      <c r="EY895" s="1">
        <v>0.107698</v>
      </c>
      <c r="EZ895" s="1">
        <v>18881.3</v>
      </c>
      <c r="FA895" s="1">
        <v>19630.2</v>
      </c>
      <c r="FB895" s="1">
        <v>23774.7</v>
      </c>
      <c r="FC895" s="1">
        <v>24942.9</v>
      </c>
      <c r="FD895" s="1">
        <v>33581.8</v>
      </c>
      <c r="FE895" s="1">
        <v>35545.1</v>
      </c>
      <c r="FF895" s="1">
        <v>43359.4</v>
      </c>
      <c r="FG895" s="1">
        <v>46115.0</v>
      </c>
      <c r="FH895" s="1">
        <v>1.94425</v>
      </c>
      <c r="FI895" s="1">
        <v>1.8111</v>
      </c>
      <c r="FJ895" s="1">
        <v>0.110131</v>
      </c>
      <c r="FK895" s="1">
        <v>0.0</v>
      </c>
      <c r="FL895" s="1">
        <v>30.0323</v>
      </c>
      <c r="FM895" s="1">
        <v>999.9</v>
      </c>
      <c r="FN895" s="1">
        <v>57.8</v>
      </c>
      <c r="FO895" s="1">
        <v>37.3</v>
      </c>
      <c r="FP895" s="1">
        <v>37.2576</v>
      </c>
      <c r="FQ895" s="1">
        <v>63.6362</v>
      </c>
      <c r="FR895" s="1">
        <v>25.7893</v>
      </c>
      <c r="FS895" s="1">
        <v>1.0</v>
      </c>
      <c r="FT895" s="1">
        <v>0.522327</v>
      </c>
      <c r="FU895" s="1">
        <v>2.23857</v>
      </c>
      <c r="FV895" s="1">
        <v>20.3066</v>
      </c>
      <c r="FW895" s="1">
        <v>5.2107</v>
      </c>
      <c r="FX895" s="1">
        <v>11.9081</v>
      </c>
      <c r="FY895" s="1">
        <v>5.00265</v>
      </c>
      <c r="FZ895" s="1">
        <v>3.29065</v>
      </c>
      <c r="GA895" s="1">
        <v>9999.0</v>
      </c>
      <c r="GB895" s="1">
        <v>9999.0</v>
      </c>
      <c r="GC895" s="1">
        <v>9999.0</v>
      </c>
      <c r="GD895" s="1">
        <v>999.9</v>
      </c>
      <c r="GE895" s="1">
        <v>1.85987</v>
      </c>
      <c r="GF895" s="1">
        <v>1.85486</v>
      </c>
      <c r="GG895" s="1">
        <v>1.85804</v>
      </c>
      <c r="GH895" s="1">
        <v>1.85647</v>
      </c>
      <c r="GI895" s="1">
        <v>1.85526</v>
      </c>
      <c r="GJ895" s="1">
        <v>1.85485</v>
      </c>
      <c r="GK895" s="1">
        <v>1.85364</v>
      </c>
      <c r="GL895" s="1">
        <v>1.85666</v>
      </c>
      <c r="GM895" s="1">
        <v>0.0</v>
      </c>
      <c r="GN895" s="1">
        <v>0.0</v>
      </c>
      <c r="GO895" s="1">
        <v>0.0</v>
      </c>
      <c r="GP895" s="1">
        <v>0.0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0.0</v>
      </c>
      <c r="GX895" s="1">
        <v>100.0</v>
      </c>
      <c r="GY895" s="1">
        <v>100.0</v>
      </c>
      <c r="GZ895" s="1">
        <v>1.182</v>
      </c>
      <c r="HA895" s="1">
        <v>0.0078</v>
      </c>
      <c r="HB895" s="1">
        <v>0.3634115085768492</v>
      </c>
      <c r="HC895" s="1">
        <v>0.002809866934308161</v>
      </c>
      <c r="HD895" s="1">
        <v>-1.127031966113555E-6</v>
      </c>
      <c r="HE895" s="1">
        <v>1.768598670541231E-10</v>
      </c>
      <c r="HF895" s="1">
        <v>-0.07173699153050066</v>
      </c>
      <c r="HG895" s="1">
        <v>0.01081145868756639</v>
      </c>
      <c r="HH895" s="1">
        <v>-3.689364805754238E-4</v>
      </c>
      <c r="HI895" s="1">
        <v>2.919854880483278E-6</v>
      </c>
      <c r="HJ895" s="1">
        <v>2.0</v>
      </c>
      <c r="HK895" s="1">
        <v>2136.0</v>
      </c>
      <c r="HL895" s="1">
        <v>3.0</v>
      </c>
      <c r="HM895" s="1">
        <v>30.0</v>
      </c>
      <c r="HN895" s="1">
        <v>5.0</v>
      </c>
      <c r="HO895" s="1">
        <v>4.9</v>
      </c>
      <c r="HP895" s="1">
        <v>1.02173</v>
      </c>
      <c r="HQ895" s="1">
        <v>2.33887</v>
      </c>
      <c r="HR895" s="1">
        <v>1.4978</v>
      </c>
      <c r="HS895" s="1">
        <v>2.30103</v>
      </c>
      <c r="HT895" s="1">
        <v>1.54785</v>
      </c>
      <c r="HU895" s="1">
        <v>2.45972</v>
      </c>
      <c r="HV895" s="1">
        <v>40.6298</v>
      </c>
      <c r="HW895" s="1">
        <v>13.2039</v>
      </c>
      <c r="HX895" s="1">
        <v>18.0</v>
      </c>
      <c r="HY895" s="1">
        <v>500.546</v>
      </c>
      <c r="HZ895" s="1">
        <v>478.195</v>
      </c>
      <c r="IA895" s="1">
        <v>26.9961</v>
      </c>
      <c r="IB895" s="1">
        <v>33.545</v>
      </c>
      <c r="IC895" s="1">
        <v>30.0001</v>
      </c>
      <c r="ID895" s="1">
        <v>33.3607</v>
      </c>
      <c r="IE895" s="1">
        <v>33.4617</v>
      </c>
      <c r="IF895" s="1">
        <v>20.4724</v>
      </c>
      <c r="IG895" s="1">
        <v>38.1075</v>
      </c>
      <c r="IH895" s="1">
        <v>0.0</v>
      </c>
      <c r="II895" s="1">
        <v>26.9366</v>
      </c>
      <c r="IJ895" s="1">
        <v>413.612</v>
      </c>
      <c r="IK895" s="1">
        <v>23.9858</v>
      </c>
      <c r="IL895" s="1">
        <v>100.255</v>
      </c>
      <c r="IM895" s="1">
        <v>99.9383</v>
      </c>
      <c r="IN895" s="1" t="s">
        <v>365</v>
      </c>
    </row>
    <row r="896" ht="15.75" customHeight="1">
      <c r="A896" s="1">
        <v>880.0</v>
      </c>
      <c r="B896" s="1">
        <v>1.6604116035E9</v>
      </c>
      <c r="C896" s="1">
        <v>11879.40000009537</v>
      </c>
      <c r="D896" s="1" t="s">
        <v>2105</v>
      </c>
      <c r="E896" s="1" t="s">
        <v>2106</v>
      </c>
      <c r="F896" s="1">
        <v>1.0</v>
      </c>
      <c r="G896" s="1" t="s">
        <v>349</v>
      </c>
      <c r="H896" s="1" t="s">
        <v>350</v>
      </c>
      <c r="I896" s="1" t="s">
        <v>351</v>
      </c>
      <c r="J896" s="1" t="s">
        <v>352</v>
      </c>
      <c r="K896" s="1" t="s">
        <v>1959</v>
      </c>
      <c r="L896" s="1" t="s">
        <v>349</v>
      </c>
      <c r="M896" s="1" t="s">
        <v>354</v>
      </c>
      <c r="N896" s="1">
        <v>1.660411595666667E9</v>
      </c>
      <c r="O896" s="1">
        <f t="shared" si="1"/>
        <v>0.002789395303</v>
      </c>
      <c r="P896" s="1">
        <f t="shared" si="2"/>
        <v>2.789395303</v>
      </c>
      <c r="Q896" s="1">
        <f t="shared" si="3"/>
        <v>3.137472731</v>
      </c>
      <c r="R896" s="1">
        <f t="shared" si="4"/>
        <v>300.9286667</v>
      </c>
      <c r="S896" s="1">
        <f t="shared" si="5"/>
        <v>254.1250524</v>
      </c>
      <c r="T896" s="1">
        <f t="shared" si="6"/>
        <v>25.28907991</v>
      </c>
      <c r="U896" s="1">
        <f t="shared" si="7"/>
        <v>29.94670941</v>
      </c>
      <c r="V896" s="1">
        <f t="shared" si="8"/>
        <v>0.1366933924</v>
      </c>
      <c r="W896" s="1">
        <f t="shared" si="9"/>
        <v>2.918917557</v>
      </c>
      <c r="X896" s="1">
        <f t="shared" si="10"/>
        <v>0.1332341394</v>
      </c>
      <c r="Y896" s="1">
        <f t="shared" si="11"/>
        <v>0.08357484586</v>
      </c>
      <c r="Z896" s="1">
        <f t="shared" si="12"/>
        <v>321.5170873</v>
      </c>
      <c r="AA896" s="1">
        <f t="shared" si="13"/>
        <v>32.17010653</v>
      </c>
      <c r="AB896" s="1">
        <f t="shared" si="14"/>
        <v>31.82164667</v>
      </c>
      <c r="AC896" s="1">
        <f t="shared" si="15"/>
        <v>4.727090528</v>
      </c>
      <c r="AD896" s="1">
        <f t="shared" si="16"/>
        <v>60.33226035</v>
      </c>
      <c r="AE896" s="1">
        <f t="shared" si="17"/>
        <v>2.721628214</v>
      </c>
      <c r="AF896" s="1">
        <f t="shared" si="18"/>
        <v>4.511066216</v>
      </c>
      <c r="AG896" s="1">
        <f t="shared" si="19"/>
        <v>2.005462314</v>
      </c>
      <c r="AH896" s="1">
        <f t="shared" si="20"/>
        <v>-123.0123329</v>
      </c>
      <c r="AI896" s="1">
        <f t="shared" si="21"/>
        <v>-129.4891033</v>
      </c>
      <c r="AJ896" s="1">
        <f t="shared" si="22"/>
        <v>-10.00232746</v>
      </c>
      <c r="AK896" s="1">
        <f t="shared" si="23"/>
        <v>59.01332369</v>
      </c>
      <c r="AL896" s="1">
        <f t="shared" si="24"/>
        <v>34.48709167</v>
      </c>
      <c r="AM896" s="1">
        <f t="shared" si="25"/>
        <v>2.785861617</v>
      </c>
      <c r="AN896" s="1">
        <f t="shared" si="26"/>
        <v>3.137472731</v>
      </c>
      <c r="AO896" s="1">
        <v>377.1259352178521</v>
      </c>
      <c r="AP896" s="1">
        <v>346.9463212121211</v>
      </c>
      <c r="AQ896" s="1">
        <v>5.150499349430294</v>
      </c>
      <c r="AR896" s="1">
        <v>65.01646125568308</v>
      </c>
      <c r="AS896" s="1">
        <f t="shared" si="27"/>
        <v>2.789395303</v>
      </c>
      <c r="AT896" s="1">
        <v>24.08284077192077</v>
      </c>
      <c r="AU896" s="1">
        <v>27.3380006060606</v>
      </c>
      <c r="AV896" s="1">
        <v>-4.862064040303599E-5</v>
      </c>
      <c r="AW896" s="1">
        <v>83.56297785630993</v>
      </c>
      <c r="AX896" s="1">
        <v>0.0</v>
      </c>
      <c r="AY896" s="1">
        <v>0.0</v>
      </c>
      <c r="AZ896" s="1">
        <f t="shared" si="28"/>
        <v>1</v>
      </c>
      <c r="BA896" s="1">
        <f t="shared" si="29"/>
        <v>0</v>
      </c>
      <c r="BB896" s="1">
        <f t="shared" si="30"/>
        <v>51866.4186</v>
      </c>
      <c r="BC896" s="1">
        <f t="shared" si="31"/>
        <v>2000.002</v>
      </c>
      <c r="BD896" s="1">
        <f t="shared" si="32"/>
        <v>1681.202078</v>
      </c>
      <c r="BE896" s="1">
        <f t="shared" si="33"/>
        <v>0.8406001984</v>
      </c>
      <c r="BF896" s="1">
        <f t="shared" si="34"/>
        <v>0.1607583829</v>
      </c>
      <c r="BG896" s="1">
        <v>6.0</v>
      </c>
      <c r="BH896" s="1">
        <v>0.5</v>
      </c>
      <c r="BI896" s="1" t="s">
        <v>355</v>
      </c>
      <c r="BJ896" s="1">
        <v>2.0</v>
      </c>
      <c r="BK896" s="1" t="b">
        <v>1</v>
      </c>
      <c r="BL896" s="1">
        <v>1.660411595666667E9</v>
      </c>
      <c r="BM896" s="1">
        <v>300.9286666666667</v>
      </c>
      <c r="BN896" s="1">
        <v>343.3071333333334</v>
      </c>
      <c r="BO896" s="1">
        <v>27.34911333333334</v>
      </c>
      <c r="BP896" s="1">
        <v>24.09843333333334</v>
      </c>
      <c r="BQ896" s="1">
        <v>299.82</v>
      </c>
      <c r="BR896" s="1">
        <v>27.34136666666667</v>
      </c>
      <c r="BS896" s="1">
        <v>500.1422666666667</v>
      </c>
      <c r="BT896" s="1">
        <v>99.41425333333336</v>
      </c>
      <c r="BU896" s="1">
        <v>0.10005928</v>
      </c>
      <c r="BV896" s="1">
        <v>30.99878666666667</v>
      </c>
      <c r="BW896" s="1">
        <v>31.82164666666667</v>
      </c>
      <c r="BX896" s="1">
        <v>999.8999999999999</v>
      </c>
      <c r="BY896" s="1">
        <v>0.0</v>
      </c>
      <c r="BZ896" s="1">
        <v>0.0</v>
      </c>
      <c r="CA896" s="1">
        <v>9998.079333333331</v>
      </c>
      <c r="CB896" s="1">
        <v>0.0</v>
      </c>
      <c r="CC896" s="1">
        <v>72.53251333333333</v>
      </c>
      <c r="CD896" s="1">
        <v>-42.37823333333334</v>
      </c>
      <c r="CE896" s="1">
        <v>309.39</v>
      </c>
      <c r="CF896" s="1">
        <v>351.7838</v>
      </c>
      <c r="CG896" s="1">
        <v>3.250684</v>
      </c>
      <c r="CH896" s="1">
        <v>343.3071333333334</v>
      </c>
      <c r="CI896" s="1">
        <v>24.09843333333334</v>
      </c>
      <c r="CJ896" s="1">
        <v>2.718892000000001</v>
      </c>
      <c r="CK896" s="1">
        <v>2.395726666666667</v>
      </c>
      <c r="CL896" s="1">
        <v>22.39972666666667</v>
      </c>
      <c r="CM896" s="1">
        <v>20.33492666666667</v>
      </c>
      <c r="CN896" s="1">
        <v>2000.002</v>
      </c>
      <c r="CO896" s="1">
        <v>0.9799930000000001</v>
      </c>
      <c r="CP896" s="1">
        <v>0.0200073</v>
      </c>
      <c r="CQ896" s="1">
        <v>0.0</v>
      </c>
      <c r="CR896" s="1">
        <v>2.9108</v>
      </c>
      <c r="CS896" s="1">
        <v>0.0</v>
      </c>
      <c r="CT896" s="1">
        <v>27578.67333333334</v>
      </c>
      <c r="CU896" s="1">
        <v>17412.31333333334</v>
      </c>
      <c r="CV896" s="1">
        <v>43.437</v>
      </c>
      <c r="CW896" s="1">
        <v>44.5662</v>
      </c>
      <c r="CX896" s="1">
        <v>43.4958</v>
      </c>
      <c r="CY896" s="1">
        <v>42.937</v>
      </c>
      <c r="CZ896" s="1">
        <v>43.375</v>
      </c>
      <c r="DA896" s="1">
        <v>1959.992</v>
      </c>
      <c r="DB896" s="1">
        <v>40.01333333333333</v>
      </c>
      <c r="DC896" s="1">
        <v>0.0</v>
      </c>
      <c r="DD896" s="1">
        <v>1.660411602E9</v>
      </c>
      <c r="DE896" s="1">
        <v>0.0</v>
      </c>
      <c r="DF896" s="1">
        <v>1.6604113081E9</v>
      </c>
      <c r="DG896" s="1" t="s">
        <v>1960</v>
      </c>
      <c r="DH896" s="1">
        <v>1.6604112996E9</v>
      </c>
      <c r="DI896" s="1">
        <v>1.6604113081E9</v>
      </c>
      <c r="DJ896" s="1">
        <v>25.0</v>
      </c>
      <c r="DK896" s="1">
        <v>0.208</v>
      </c>
      <c r="DL896" s="1">
        <v>-0.005</v>
      </c>
      <c r="DM896" s="1">
        <v>1.316</v>
      </c>
      <c r="DN896" s="1">
        <v>0.015</v>
      </c>
      <c r="DO896" s="1">
        <v>400.0</v>
      </c>
      <c r="DP896" s="1">
        <v>24.0</v>
      </c>
      <c r="DQ896" s="1">
        <v>0.34</v>
      </c>
      <c r="DR896" s="1">
        <v>0.09</v>
      </c>
      <c r="DS896" s="1">
        <v>2.475049295689897</v>
      </c>
      <c r="DT896" s="1">
        <v>4.504747750666524</v>
      </c>
      <c r="DU896" s="1">
        <v>0.3308005302321825</v>
      </c>
      <c r="DV896" s="1">
        <v>0.0</v>
      </c>
      <c r="DW896" s="1">
        <v>34.33430941300968</v>
      </c>
      <c r="DX896" s="1">
        <v>6.450956649765453</v>
      </c>
      <c r="DY896" s="1">
        <v>0.4844496391629089</v>
      </c>
      <c r="DZ896" s="1">
        <v>0.0</v>
      </c>
      <c r="EA896" s="1">
        <v>-42.26844000000001</v>
      </c>
      <c r="EB896" s="1">
        <v>-8.896872080088993</v>
      </c>
      <c r="EC896" s="1">
        <v>0.6448296486153011</v>
      </c>
      <c r="ED896" s="1">
        <v>0.0</v>
      </c>
      <c r="EE896" s="1">
        <v>253.708870925309</v>
      </c>
      <c r="EF896" s="1">
        <v>237.9309044778551</v>
      </c>
      <c r="EG896" s="1">
        <v>17.74840452971535</v>
      </c>
      <c r="EH896" s="1">
        <v>0.0</v>
      </c>
      <c r="EI896" s="1">
        <v>3.221567</v>
      </c>
      <c r="EJ896" s="1">
        <v>0.4374101313320756</v>
      </c>
      <c r="EK896" s="1">
        <v>0.04904054542926703</v>
      </c>
      <c r="EL896" s="1">
        <v>0.0</v>
      </c>
      <c r="EM896" s="1">
        <v>2.005407666692719</v>
      </c>
      <c r="EN896" s="1">
        <v>-0.003909929860564314</v>
      </c>
      <c r="EO896" s="1">
        <v>4.971015417183297E-4</v>
      </c>
      <c r="EP896" s="1">
        <v>1.0</v>
      </c>
      <c r="EQ896" s="1">
        <v>1.0</v>
      </c>
      <c r="ER896" s="1">
        <v>6.0</v>
      </c>
      <c r="ES896" s="1" t="s">
        <v>433</v>
      </c>
      <c r="ET896" s="1">
        <v>2.94124</v>
      </c>
      <c r="EU896" s="1">
        <v>2.80106</v>
      </c>
      <c r="EV896" s="1">
        <v>0.0769979</v>
      </c>
      <c r="EW896" s="1">
        <v>0.0846047</v>
      </c>
      <c r="EX896" s="1">
        <v>0.117689</v>
      </c>
      <c r="EY896" s="1">
        <v>0.107696</v>
      </c>
      <c r="EZ896" s="1">
        <v>18862.8</v>
      </c>
      <c r="FA896" s="1">
        <v>19612.4</v>
      </c>
      <c r="FB896" s="1">
        <v>23774.7</v>
      </c>
      <c r="FC896" s="1">
        <v>24943.2</v>
      </c>
      <c r="FD896" s="1">
        <v>33581.8</v>
      </c>
      <c r="FE896" s="1">
        <v>35545.4</v>
      </c>
      <c r="FF896" s="1">
        <v>43359.4</v>
      </c>
      <c r="FG896" s="1">
        <v>46115.2</v>
      </c>
      <c r="FH896" s="1">
        <v>1.94422</v>
      </c>
      <c r="FI896" s="1">
        <v>1.81117</v>
      </c>
      <c r="FJ896" s="1">
        <v>0.109762</v>
      </c>
      <c r="FK896" s="1">
        <v>0.0</v>
      </c>
      <c r="FL896" s="1">
        <v>30.0323</v>
      </c>
      <c r="FM896" s="1">
        <v>999.9</v>
      </c>
      <c r="FN896" s="1">
        <v>57.8</v>
      </c>
      <c r="FO896" s="1">
        <v>37.3</v>
      </c>
      <c r="FP896" s="1">
        <v>37.2595</v>
      </c>
      <c r="FQ896" s="1">
        <v>63.3262</v>
      </c>
      <c r="FR896" s="1">
        <v>26.1699</v>
      </c>
      <c r="FS896" s="1">
        <v>1.0</v>
      </c>
      <c r="FT896" s="1">
        <v>0.522416</v>
      </c>
      <c r="FU896" s="1">
        <v>2.31115</v>
      </c>
      <c r="FV896" s="1">
        <v>20.3061</v>
      </c>
      <c r="FW896" s="1">
        <v>5.2107</v>
      </c>
      <c r="FX896" s="1">
        <v>11.9081</v>
      </c>
      <c r="FY896" s="1">
        <v>5.00255</v>
      </c>
      <c r="FZ896" s="1">
        <v>3.29058</v>
      </c>
      <c r="GA896" s="1">
        <v>9999.0</v>
      </c>
      <c r="GB896" s="1">
        <v>9999.0</v>
      </c>
      <c r="GC896" s="1">
        <v>9999.0</v>
      </c>
      <c r="GD896" s="1">
        <v>999.9</v>
      </c>
      <c r="GE896" s="1">
        <v>1.85986</v>
      </c>
      <c r="GF896" s="1">
        <v>1.85486</v>
      </c>
      <c r="GG896" s="1">
        <v>1.85803</v>
      </c>
      <c r="GH896" s="1">
        <v>1.85646</v>
      </c>
      <c r="GI896" s="1">
        <v>1.85526</v>
      </c>
      <c r="GJ896" s="1">
        <v>1.85484</v>
      </c>
      <c r="GK896" s="1">
        <v>1.85364</v>
      </c>
      <c r="GL896" s="1">
        <v>1.85665</v>
      </c>
      <c r="GM896" s="1">
        <v>0.0</v>
      </c>
      <c r="GN896" s="1">
        <v>0.0</v>
      </c>
      <c r="GO896" s="1">
        <v>0.0</v>
      </c>
      <c r="GP896" s="1">
        <v>0.0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0.0</v>
      </c>
      <c r="GX896" s="1">
        <v>100.0</v>
      </c>
      <c r="GY896" s="1">
        <v>100.0</v>
      </c>
      <c r="GZ896" s="1">
        <v>1.193</v>
      </c>
      <c r="HA896" s="1">
        <v>0.0078</v>
      </c>
      <c r="HB896" s="1">
        <v>0.3634115085768492</v>
      </c>
      <c r="HC896" s="1">
        <v>0.002809866934308161</v>
      </c>
      <c r="HD896" s="1">
        <v>-1.127031966113555E-6</v>
      </c>
      <c r="HE896" s="1">
        <v>1.768598670541231E-10</v>
      </c>
      <c r="HF896" s="1">
        <v>-0.07173699153050066</v>
      </c>
      <c r="HG896" s="1">
        <v>0.01081145868756639</v>
      </c>
      <c r="HH896" s="1">
        <v>-3.689364805754238E-4</v>
      </c>
      <c r="HI896" s="1">
        <v>2.919854880483278E-6</v>
      </c>
      <c r="HJ896" s="1">
        <v>2.0</v>
      </c>
      <c r="HK896" s="1">
        <v>2136.0</v>
      </c>
      <c r="HL896" s="1">
        <v>3.0</v>
      </c>
      <c r="HM896" s="1">
        <v>30.0</v>
      </c>
      <c r="HN896" s="1">
        <v>5.1</v>
      </c>
      <c r="HO896" s="1">
        <v>4.9</v>
      </c>
      <c r="HP896" s="1">
        <v>1.02905</v>
      </c>
      <c r="HQ896" s="1">
        <v>2.34619</v>
      </c>
      <c r="HR896" s="1">
        <v>1.4978</v>
      </c>
      <c r="HS896" s="1">
        <v>2.30103</v>
      </c>
      <c r="HT896" s="1">
        <v>1.54785</v>
      </c>
      <c r="HU896" s="1">
        <v>2.38892</v>
      </c>
      <c r="HV896" s="1">
        <v>40.6298</v>
      </c>
      <c r="HW896" s="1">
        <v>13.2039</v>
      </c>
      <c r="HX896" s="1">
        <v>18.0</v>
      </c>
      <c r="HY896" s="1">
        <v>500.53</v>
      </c>
      <c r="HZ896" s="1">
        <v>478.244</v>
      </c>
      <c r="IA896" s="1">
        <v>26.9947</v>
      </c>
      <c r="IB896" s="1">
        <v>33.545</v>
      </c>
      <c r="IC896" s="1">
        <v>30.0002</v>
      </c>
      <c r="ID896" s="1">
        <v>33.3607</v>
      </c>
      <c r="IE896" s="1">
        <v>33.4617</v>
      </c>
      <c r="IF896" s="1">
        <v>20.6245</v>
      </c>
      <c r="IG896" s="1">
        <v>38.1075</v>
      </c>
      <c r="IH896" s="1">
        <v>0.0</v>
      </c>
      <c r="II896" s="1">
        <v>26.9366</v>
      </c>
      <c r="IJ896" s="1">
        <v>413.612</v>
      </c>
      <c r="IK896" s="1">
        <v>23.9792</v>
      </c>
      <c r="IL896" s="1">
        <v>100.255</v>
      </c>
      <c r="IM896" s="1">
        <v>99.939</v>
      </c>
      <c r="IN896" s="1" t="s">
        <v>365</v>
      </c>
    </row>
    <row r="897" ht="15.75" customHeight="1">
      <c r="A897" s="1">
        <v>881.0</v>
      </c>
      <c r="B897" s="1">
        <v>1.6604116045E9</v>
      </c>
      <c r="C897" s="1">
        <v>11880.40000009537</v>
      </c>
      <c r="D897" s="1" t="s">
        <v>2107</v>
      </c>
      <c r="E897" s="1" t="s">
        <v>2108</v>
      </c>
      <c r="F897" s="1">
        <v>1.0</v>
      </c>
      <c r="G897" s="1" t="s">
        <v>349</v>
      </c>
      <c r="H897" s="1" t="s">
        <v>350</v>
      </c>
      <c r="I897" s="1" t="s">
        <v>351</v>
      </c>
      <c r="J897" s="1" t="s">
        <v>352</v>
      </c>
      <c r="K897" s="1" t="s">
        <v>1959</v>
      </c>
      <c r="L897" s="1" t="s">
        <v>349</v>
      </c>
      <c r="M897" s="1" t="s">
        <v>354</v>
      </c>
      <c r="N897" s="1">
        <v>1.6604115967E9</v>
      </c>
      <c r="O897" s="1">
        <f t="shared" si="1"/>
        <v>0.002789734685</v>
      </c>
      <c r="P897" s="1">
        <f t="shared" si="2"/>
        <v>2.789734685</v>
      </c>
      <c r="Q897" s="1">
        <f t="shared" si="3"/>
        <v>3.215487373</v>
      </c>
      <c r="R897" s="1">
        <f t="shared" si="4"/>
        <v>306.0640667</v>
      </c>
      <c r="S897" s="1">
        <f t="shared" si="5"/>
        <v>258.1801426</v>
      </c>
      <c r="T897" s="1">
        <f t="shared" si="6"/>
        <v>25.69258622</v>
      </c>
      <c r="U897" s="1">
        <f t="shared" si="7"/>
        <v>30.45771585</v>
      </c>
      <c r="V897" s="1">
        <f t="shared" si="8"/>
        <v>0.1367158276</v>
      </c>
      <c r="W897" s="1">
        <f t="shared" si="9"/>
        <v>2.91888614</v>
      </c>
      <c r="X897" s="1">
        <f t="shared" si="10"/>
        <v>0.1332554183</v>
      </c>
      <c r="Y897" s="1">
        <f t="shared" si="11"/>
        <v>0.08358824537</v>
      </c>
      <c r="Z897" s="1">
        <f t="shared" si="12"/>
        <v>321.5176572</v>
      </c>
      <c r="AA897" s="1">
        <f t="shared" si="13"/>
        <v>32.17008657</v>
      </c>
      <c r="AB897" s="1">
        <f t="shared" si="14"/>
        <v>31.8206</v>
      </c>
      <c r="AC897" s="1">
        <f t="shared" si="15"/>
        <v>4.726810127</v>
      </c>
      <c r="AD897" s="1">
        <f t="shared" si="16"/>
        <v>60.32749868</v>
      </c>
      <c r="AE897" s="1">
        <f t="shared" si="17"/>
        <v>2.721421688</v>
      </c>
      <c r="AF897" s="1">
        <f t="shared" si="18"/>
        <v>4.511079934</v>
      </c>
      <c r="AG897" s="1">
        <f t="shared" si="19"/>
        <v>2.00538844</v>
      </c>
      <c r="AH897" s="1">
        <f t="shared" si="20"/>
        <v>-123.0272996</v>
      </c>
      <c r="AI897" s="1">
        <f t="shared" si="21"/>
        <v>-129.3146103</v>
      </c>
      <c r="AJ897" s="1">
        <f t="shared" si="22"/>
        <v>-9.988907397</v>
      </c>
      <c r="AK897" s="1">
        <f t="shared" si="23"/>
        <v>59.18683983</v>
      </c>
      <c r="AL897" s="1">
        <f t="shared" si="24"/>
        <v>34.55880062</v>
      </c>
      <c r="AM897" s="1">
        <f t="shared" si="25"/>
        <v>2.789743914</v>
      </c>
      <c r="AN897" s="1">
        <f t="shared" si="26"/>
        <v>3.215487373</v>
      </c>
      <c r="AO897" s="1">
        <v>382.3236496573176</v>
      </c>
      <c r="AP897" s="1">
        <v>352.0785757575757</v>
      </c>
      <c r="AQ897" s="1">
        <v>5.144622518038871</v>
      </c>
      <c r="AR897" s="1">
        <v>65.01646125568308</v>
      </c>
      <c r="AS897" s="1">
        <f t="shared" si="27"/>
        <v>2.789734685</v>
      </c>
      <c r="AT897" s="1">
        <v>24.08307625715831</v>
      </c>
      <c r="AU897" s="1">
        <v>27.33768424242423</v>
      </c>
      <c r="AV897" s="1">
        <v>9.022862624635973E-5</v>
      </c>
      <c r="AW897" s="1">
        <v>83.56297785630993</v>
      </c>
      <c r="AX897" s="1">
        <v>0.0</v>
      </c>
      <c r="AY897" s="1">
        <v>0.0</v>
      </c>
      <c r="AZ897" s="1">
        <f t="shared" si="28"/>
        <v>1</v>
      </c>
      <c r="BA897" s="1">
        <f t="shared" si="29"/>
        <v>0</v>
      </c>
      <c r="BB897" s="1">
        <f t="shared" si="30"/>
        <v>51865.51411</v>
      </c>
      <c r="BC897" s="1">
        <f t="shared" si="31"/>
        <v>2000.005333</v>
      </c>
      <c r="BD897" s="1">
        <f t="shared" si="32"/>
        <v>1681.204898</v>
      </c>
      <c r="BE897" s="1">
        <f t="shared" si="33"/>
        <v>0.8406002072</v>
      </c>
      <c r="BF897" s="1">
        <f t="shared" si="34"/>
        <v>0.1607583999</v>
      </c>
      <c r="BG897" s="1">
        <v>6.0</v>
      </c>
      <c r="BH897" s="1">
        <v>0.5</v>
      </c>
      <c r="BI897" s="1" t="s">
        <v>355</v>
      </c>
      <c r="BJ897" s="1">
        <v>2.0</v>
      </c>
      <c r="BK897" s="1" t="b">
        <v>1</v>
      </c>
      <c r="BL897" s="1">
        <v>1.6604115967E9</v>
      </c>
      <c r="BM897" s="1">
        <v>306.0640666666667</v>
      </c>
      <c r="BN897" s="1">
        <v>348.5466666666667</v>
      </c>
      <c r="BO897" s="1">
        <v>27.34707333333333</v>
      </c>
      <c r="BP897" s="1">
        <v>24.09189333333333</v>
      </c>
      <c r="BQ897" s="1">
        <v>304.9442</v>
      </c>
      <c r="BR897" s="1">
        <v>27.33932666666667</v>
      </c>
      <c r="BS897" s="1">
        <v>500.1479333333334</v>
      </c>
      <c r="BT897" s="1">
        <v>99.41412666666669</v>
      </c>
      <c r="BU897" s="1">
        <v>0.1000573333333333</v>
      </c>
      <c r="BV897" s="1">
        <v>30.99884</v>
      </c>
      <c r="BW897" s="1">
        <v>31.8206</v>
      </c>
      <c r="BX897" s="1">
        <v>999.8999999999999</v>
      </c>
      <c r="BY897" s="1">
        <v>0.0</v>
      </c>
      <c r="BZ897" s="1">
        <v>0.0</v>
      </c>
      <c r="CA897" s="1">
        <v>9997.912666666665</v>
      </c>
      <c r="CB897" s="1">
        <v>0.0</v>
      </c>
      <c r="CC897" s="1">
        <v>72.48902666666667</v>
      </c>
      <c r="CD897" s="1">
        <v>-42.48246666666667</v>
      </c>
      <c r="CE897" s="1">
        <v>314.6690666666667</v>
      </c>
      <c r="CF897" s="1">
        <v>357.1505333333334</v>
      </c>
      <c r="CG897" s="1">
        <v>3.255182</v>
      </c>
      <c r="CH897" s="1">
        <v>348.5466666666667</v>
      </c>
      <c r="CI897" s="1">
        <v>24.09189333333333</v>
      </c>
      <c r="CJ897" s="1">
        <v>2.718686</v>
      </c>
      <c r="CK897" s="1">
        <v>2.395074</v>
      </c>
      <c r="CL897" s="1">
        <v>22.39848</v>
      </c>
      <c r="CM897" s="1">
        <v>20.33052</v>
      </c>
      <c r="CN897" s="1">
        <v>2000.005333333333</v>
      </c>
      <c r="CO897" s="1">
        <v>0.9799930000000001</v>
      </c>
      <c r="CP897" s="1">
        <v>0.0200073</v>
      </c>
      <c r="CQ897" s="1">
        <v>0.0</v>
      </c>
      <c r="CR897" s="1">
        <v>2.856466666666667</v>
      </c>
      <c r="CS897" s="1">
        <v>0.0</v>
      </c>
      <c r="CT897" s="1">
        <v>27585.90666666667</v>
      </c>
      <c r="CU897" s="1">
        <v>17412.34</v>
      </c>
      <c r="CV897" s="1">
        <v>43.437</v>
      </c>
      <c r="CW897" s="1">
        <v>44.5662</v>
      </c>
      <c r="CX897" s="1">
        <v>43.4958</v>
      </c>
      <c r="CY897" s="1">
        <v>42.937</v>
      </c>
      <c r="CZ897" s="1">
        <v>43.375</v>
      </c>
      <c r="DA897" s="1">
        <v>1959.995333333333</v>
      </c>
      <c r="DB897" s="1">
        <v>40.014</v>
      </c>
      <c r="DC897" s="1">
        <v>0.0</v>
      </c>
      <c r="DD897" s="1">
        <v>1.6604116026E9</v>
      </c>
      <c r="DE897" s="1">
        <v>0.0</v>
      </c>
      <c r="DF897" s="1">
        <v>1.6604113081E9</v>
      </c>
      <c r="DG897" s="1" t="s">
        <v>1960</v>
      </c>
      <c r="DH897" s="1">
        <v>1.6604112996E9</v>
      </c>
      <c r="DI897" s="1">
        <v>1.6604113081E9</v>
      </c>
      <c r="DJ897" s="1">
        <v>25.0</v>
      </c>
      <c r="DK897" s="1">
        <v>0.208</v>
      </c>
      <c r="DL897" s="1">
        <v>-0.005</v>
      </c>
      <c r="DM897" s="1">
        <v>1.316</v>
      </c>
      <c r="DN897" s="1">
        <v>0.015</v>
      </c>
      <c r="DO897" s="1">
        <v>400.0</v>
      </c>
      <c r="DP897" s="1">
        <v>24.0</v>
      </c>
      <c r="DQ897" s="1">
        <v>0.34</v>
      </c>
      <c r="DR897" s="1">
        <v>0.09</v>
      </c>
      <c r="DS897" s="1">
        <v>2.574434618970594</v>
      </c>
      <c r="DT897" s="1">
        <v>4.41189319548638</v>
      </c>
      <c r="DU897" s="1">
        <v>0.3333907987102032</v>
      </c>
      <c r="DV897" s="1">
        <v>0.0</v>
      </c>
      <c r="DW897" s="1">
        <v>34.49948738964715</v>
      </c>
      <c r="DX897" s="1">
        <v>6.328536074925932</v>
      </c>
      <c r="DY897" s="1">
        <v>0.4626659852870126</v>
      </c>
      <c r="DZ897" s="1">
        <v>0.0</v>
      </c>
      <c r="EA897" s="1">
        <v>-42.41736774193549</v>
      </c>
      <c r="EB897" s="1">
        <v>-8.28929032258051</v>
      </c>
      <c r="EC897" s="1">
        <v>0.6278535140368721</v>
      </c>
      <c r="ED897" s="1">
        <v>0.0</v>
      </c>
      <c r="EE897" s="1">
        <v>260.5491589143483</v>
      </c>
      <c r="EF897" s="1">
        <v>240.5788490192456</v>
      </c>
      <c r="EG897" s="1">
        <v>17.36378082859137</v>
      </c>
      <c r="EH897" s="1">
        <v>0.0</v>
      </c>
      <c r="EI897" s="1">
        <v>3.228411951219512</v>
      </c>
      <c r="EJ897" s="1">
        <v>0.3649726829268266</v>
      </c>
      <c r="EK897" s="1">
        <v>0.04454596388711068</v>
      </c>
      <c r="EL897" s="1">
        <v>0.0</v>
      </c>
      <c r="EM897" s="1">
        <v>2.005433066652655</v>
      </c>
      <c r="EN897" s="1">
        <v>-2.937199886485983E-4</v>
      </c>
      <c r="EO897" s="1">
        <v>5.634742249818453E-4</v>
      </c>
      <c r="EP897" s="1">
        <v>1.0</v>
      </c>
      <c r="EQ897" s="1">
        <v>1.0</v>
      </c>
      <c r="ER897" s="1">
        <v>6.0</v>
      </c>
      <c r="ES897" s="1" t="s">
        <v>433</v>
      </c>
      <c r="ET897" s="1">
        <v>2.94113</v>
      </c>
      <c r="EU897" s="1">
        <v>2.80094</v>
      </c>
      <c r="EV897" s="1">
        <v>0.0778886</v>
      </c>
      <c r="EW897" s="1">
        <v>0.0854079</v>
      </c>
      <c r="EX897" s="1">
        <v>0.117688</v>
      </c>
      <c r="EY897" s="1">
        <v>0.10769</v>
      </c>
      <c r="EZ897" s="1">
        <v>18844.6</v>
      </c>
      <c r="FA897" s="1">
        <v>19595.3</v>
      </c>
      <c r="FB897" s="1">
        <v>23774.6</v>
      </c>
      <c r="FC897" s="1">
        <v>24943.3</v>
      </c>
      <c r="FD897" s="1">
        <v>33581.8</v>
      </c>
      <c r="FE897" s="1">
        <v>35545.6</v>
      </c>
      <c r="FF897" s="1">
        <v>43359.3</v>
      </c>
      <c r="FG897" s="1">
        <v>46115.1</v>
      </c>
      <c r="FH897" s="1">
        <v>1.94422</v>
      </c>
      <c r="FI897" s="1">
        <v>1.81127</v>
      </c>
      <c r="FJ897" s="1">
        <v>0.109404</v>
      </c>
      <c r="FK897" s="1">
        <v>0.0</v>
      </c>
      <c r="FL897" s="1">
        <v>30.0323</v>
      </c>
      <c r="FM897" s="1">
        <v>999.9</v>
      </c>
      <c r="FN897" s="1">
        <v>57.8</v>
      </c>
      <c r="FO897" s="1">
        <v>37.3</v>
      </c>
      <c r="FP897" s="1">
        <v>37.2633</v>
      </c>
      <c r="FQ897" s="1">
        <v>63.7062</v>
      </c>
      <c r="FR897" s="1">
        <v>26.0938</v>
      </c>
      <c r="FS897" s="1">
        <v>1.0</v>
      </c>
      <c r="FT897" s="1">
        <v>0.522597</v>
      </c>
      <c r="FU897" s="1">
        <v>2.37581</v>
      </c>
      <c r="FV897" s="1">
        <v>20.3044</v>
      </c>
      <c r="FW897" s="1">
        <v>5.2107</v>
      </c>
      <c r="FX897" s="1">
        <v>11.9081</v>
      </c>
      <c r="FY897" s="1">
        <v>5.00245</v>
      </c>
      <c r="FZ897" s="1">
        <v>3.29058</v>
      </c>
      <c r="GA897" s="1">
        <v>9999.0</v>
      </c>
      <c r="GB897" s="1">
        <v>9999.0</v>
      </c>
      <c r="GC897" s="1">
        <v>9999.0</v>
      </c>
      <c r="GD897" s="1">
        <v>999.9</v>
      </c>
      <c r="GE897" s="1">
        <v>1.85986</v>
      </c>
      <c r="GF897" s="1">
        <v>1.85486</v>
      </c>
      <c r="GG897" s="1">
        <v>1.85803</v>
      </c>
      <c r="GH897" s="1">
        <v>1.85646</v>
      </c>
      <c r="GI897" s="1">
        <v>1.85526</v>
      </c>
      <c r="GJ897" s="1">
        <v>1.85483</v>
      </c>
      <c r="GK897" s="1">
        <v>1.85364</v>
      </c>
      <c r="GL897" s="1">
        <v>1.85664</v>
      </c>
      <c r="GM897" s="1">
        <v>0.0</v>
      </c>
      <c r="GN897" s="1">
        <v>0.0</v>
      </c>
      <c r="GO897" s="1">
        <v>0.0</v>
      </c>
      <c r="GP897" s="1">
        <v>0.0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0.0</v>
      </c>
      <c r="GX897" s="1">
        <v>100.0</v>
      </c>
      <c r="GY897" s="1">
        <v>100.0</v>
      </c>
      <c r="GZ897" s="1">
        <v>1.203</v>
      </c>
      <c r="HA897" s="1">
        <v>0.0077</v>
      </c>
      <c r="HB897" s="1">
        <v>0.3634115085768492</v>
      </c>
      <c r="HC897" s="1">
        <v>0.002809866934308161</v>
      </c>
      <c r="HD897" s="1">
        <v>-1.127031966113555E-6</v>
      </c>
      <c r="HE897" s="1">
        <v>1.768598670541231E-10</v>
      </c>
      <c r="HF897" s="1">
        <v>-0.07173699153050066</v>
      </c>
      <c r="HG897" s="1">
        <v>0.01081145868756639</v>
      </c>
      <c r="HH897" s="1">
        <v>-3.689364805754238E-4</v>
      </c>
      <c r="HI897" s="1">
        <v>2.919854880483278E-6</v>
      </c>
      <c r="HJ897" s="1">
        <v>2.0</v>
      </c>
      <c r="HK897" s="1">
        <v>2136.0</v>
      </c>
      <c r="HL897" s="1">
        <v>3.0</v>
      </c>
      <c r="HM897" s="1">
        <v>30.0</v>
      </c>
      <c r="HN897" s="1">
        <v>5.1</v>
      </c>
      <c r="HO897" s="1">
        <v>4.9</v>
      </c>
      <c r="HP897" s="1">
        <v>1.04126</v>
      </c>
      <c r="HQ897" s="1">
        <v>2.34375</v>
      </c>
      <c r="HR897" s="1">
        <v>1.4978</v>
      </c>
      <c r="HS897" s="1">
        <v>2.30103</v>
      </c>
      <c r="HT897" s="1">
        <v>1.54785</v>
      </c>
      <c r="HU897" s="1">
        <v>2.28638</v>
      </c>
      <c r="HV897" s="1">
        <v>40.6298</v>
      </c>
      <c r="HW897" s="1">
        <v>13.1864</v>
      </c>
      <c r="HX897" s="1">
        <v>18.0</v>
      </c>
      <c r="HY897" s="1">
        <v>500.53</v>
      </c>
      <c r="HZ897" s="1">
        <v>478.31</v>
      </c>
      <c r="IA897" s="1">
        <v>26.9887</v>
      </c>
      <c r="IB897" s="1">
        <v>33.545</v>
      </c>
      <c r="IC897" s="1">
        <v>30.0003</v>
      </c>
      <c r="ID897" s="1">
        <v>33.3607</v>
      </c>
      <c r="IE897" s="1">
        <v>33.4617</v>
      </c>
      <c r="IF897" s="1">
        <v>20.8741</v>
      </c>
      <c r="IG897" s="1">
        <v>38.1075</v>
      </c>
      <c r="IH897" s="1">
        <v>0.0</v>
      </c>
      <c r="II897" s="1">
        <v>26.9366</v>
      </c>
      <c r="IJ897" s="1">
        <v>423.701</v>
      </c>
      <c r="IK897" s="1">
        <v>23.9723</v>
      </c>
      <c r="IL897" s="1">
        <v>100.255</v>
      </c>
      <c r="IM897" s="1">
        <v>99.9389</v>
      </c>
      <c r="IN897" s="1" t="s">
        <v>365</v>
      </c>
    </row>
    <row r="898" ht="15.75" customHeight="1">
      <c r="A898" s="1">
        <v>882.0</v>
      </c>
      <c r="B898" s="1">
        <v>1.6604116055E9</v>
      </c>
      <c r="C898" s="1">
        <v>11881.40000009537</v>
      </c>
      <c r="D898" s="1" t="s">
        <v>2109</v>
      </c>
      <c r="E898" s="1" t="s">
        <v>2110</v>
      </c>
      <c r="F898" s="1">
        <v>1.0</v>
      </c>
      <c r="G898" s="1" t="s">
        <v>349</v>
      </c>
      <c r="H898" s="1" t="s">
        <v>350</v>
      </c>
      <c r="I898" s="1" t="s">
        <v>351</v>
      </c>
      <c r="J898" s="1" t="s">
        <v>352</v>
      </c>
      <c r="K898" s="1" t="s">
        <v>1959</v>
      </c>
      <c r="L898" s="1" t="s">
        <v>349</v>
      </c>
      <c r="M898" s="1" t="s">
        <v>354</v>
      </c>
      <c r="N898" s="1">
        <v>1.660411597733333E9</v>
      </c>
      <c r="O898" s="1">
        <f t="shared" si="1"/>
        <v>0.002789089543</v>
      </c>
      <c r="P898" s="1">
        <f t="shared" si="2"/>
        <v>2.789089543</v>
      </c>
      <c r="Q898" s="1">
        <f t="shared" si="3"/>
        <v>3.347170904</v>
      </c>
      <c r="R898" s="1">
        <f t="shared" si="4"/>
        <v>311.1981333</v>
      </c>
      <c r="S898" s="1">
        <f t="shared" si="5"/>
        <v>261.5909798</v>
      </c>
      <c r="T898" s="1">
        <f t="shared" si="6"/>
        <v>26.03200548</v>
      </c>
      <c r="U898" s="1">
        <f t="shared" si="7"/>
        <v>30.96861948</v>
      </c>
      <c r="V898" s="1">
        <f t="shared" si="8"/>
        <v>0.136695149</v>
      </c>
      <c r="W898" s="1">
        <f t="shared" si="9"/>
        <v>2.918549308</v>
      </c>
      <c r="X898" s="1">
        <f t="shared" si="10"/>
        <v>0.1332353837</v>
      </c>
      <c r="Y898" s="1">
        <f t="shared" si="11"/>
        <v>0.08357566749</v>
      </c>
      <c r="Z898" s="1">
        <f t="shared" si="12"/>
        <v>321.5184406</v>
      </c>
      <c r="AA898" s="1">
        <f t="shared" si="13"/>
        <v>32.17026471</v>
      </c>
      <c r="AB898" s="1">
        <f t="shared" si="14"/>
        <v>31.81922667</v>
      </c>
      <c r="AC898" s="1">
        <f t="shared" si="15"/>
        <v>4.726442235</v>
      </c>
      <c r="AD898" s="1">
        <f t="shared" si="16"/>
        <v>60.32323223</v>
      </c>
      <c r="AE898" s="1">
        <f t="shared" si="17"/>
        <v>2.721210606</v>
      </c>
      <c r="AF898" s="1">
        <f t="shared" si="18"/>
        <v>4.511049069</v>
      </c>
      <c r="AG898" s="1">
        <f t="shared" si="19"/>
        <v>2.005231629</v>
      </c>
      <c r="AH898" s="1">
        <f t="shared" si="20"/>
        <v>-122.9988488</v>
      </c>
      <c r="AI898" s="1">
        <f t="shared" si="21"/>
        <v>-129.1024822</v>
      </c>
      <c r="AJ898" s="1">
        <f t="shared" si="22"/>
        <v>-9.973599052</v>
      </c>
      <c r="AK898" s="1">
        <f t="shared" si="23"/>
        <v>59.44351046</v>
      </c>
      <c r="AL898" s="1">
        <f t="shared" si="24"/>
        <v>34.6112264</v>
      </c>
      <c r="AM898" s="1">
        <f t="shared" si="25"/>
        <v>2.792184952</v>
      </c>
      <c r="AN898" s="1">
        <f t="shared" si="26"/>
        <v>3.347170904</v>
      </c>
      <c r="AO898" s="1">
        <v>387.4189682218413</v>
      </c>
      <c r="AP898" s="1">
        <v>357.1430424242423</v>
      </c>
      <c r="AQ898" s="1">
        <v>5.118969574431873</v>
      </c>
      <c r="AR898" s="1">
        <v>65.01646125568308</v>
      </c>
      <c r="AS898" s="1">
        <f t="shared" si="27"/>
        <v>2.789089543</v>
      </c>
      <c r="AT898" s="1">
        <v>24.0833041386946</v>
      </c>
      <c r="AU898" s="1">
        <v>27.33765636363635</v>
      </c>
      <c r="AV898" s="1">
        <v>1.629232878557265E-5</v>
      </c>
      <c r="AW898" s="1">
        <v>83.56297785630993</v>
      </c>
      <c r="AX898" s="1">
        <v>0.0</v>
      </c>
      <c r="AY898" s="1">
        <v>0.0</v>
      </c>
      <c r="AZ898" s="1">
        <f t="shared" si="28"/>
        <v>1</v>
      </c>
      <c r="BA898" s="1">
        <f t="shared" si="29"/>
        <v>0</v>
      </c>
      <c r="BB898" s="1">
        <f t="shared" si="30"/>
        <v>51855.96295</v>
      </c>
      <c r="BC898" s="1">
        <f t="shared" si="31"/>
        <v>2000.01</v>
      </c>
      <c r="BD898" s="1">
        <f t="shared" si="32"/>
        <v>1681.208838</v>
      </c>
      <c r="BE898" s="1">
        <f t="shared" si="33"/>
        <v>0.8406002158</v>
      </c>
      <c r="BF898" s="1">
        <f t="shared" si="34"/>
        <v>0.1607584165</v>
      </c>
      <c r="BG898" s="1">
        <v>6.0</v>
      </c>
      <c r="BH898" s="1">
        <v>0.5</v>
      </c>
      <c r="BI898" s="1" t="s">
        <v>355</v>
      </c>
      <c r="BJ898" s="1">
        <v>2.0</v>
      </c>
      <c r="BK898" s="1" t="b">
        <v>1</v>
      </c>
      <c r="BL898" s="1">
        <v>1.660411597733333E9</v>
      </c>
      <c r="BM898" s="1">
        <v>311.1981333333334</v>
      </c>
      <c r="BN898" s="1">
        <v>353.7618666666667</v>
      </c>
      <c r="BO898" s="1">
        <v>27.34496</v>
      </c>
      <c r="BP898" s="1">
        <v>24.08691333333333</v>
      </c>
      <c r="BQ898" s="1">
        <v>310.0671333333333</v>
      </c>
      <c r="BR898" s="1">
        <v>27.33720666666666</v>
      </c>
      <c r="BS898" s="1">
        <v>500.1462</v>
      </c>
      <c r="BT898" s="1">
        <v>99.41408000000001</v>
      </c>
      <c r="BU898" s="1">
        <v>0.1000756466666667</v>
      </c>
      <c r="BV898" s="1">
        <v>30.99872</v>
      </c>
      <c r="BW898" s="1">
        <v>31.81922666666667</v>
      </c>
      <c r="BX898" s="1">
        <v>999.8999999999999</v>
      </c>
      <c r="BY898" s="1">
        <v>0.0</v>
      </c>
      <c r="BZ898" s="1">
        <v>0.0</v>
      </c>
      <c r="CA898" s="1">
        <v>9995.993999999999</v>
      </c>
      <c r="CB898" s="1">
        <v>0.0</v>
      </c>
      <c r="CC898" s="1">
        <v>72.45890000000001</v>
      </c>
      <c r="CD898" s="1">
        <v>-42.56366000000001</v>
      </c>
      <c r="CE898" s="1">
        <v>319.9468</v>
      </c>
      <c r="CF898" s="1">
        <v>362.4928666666667</v>
      </c>
      <c r="CG898" s="1">
        <v>3.258054</v>
      </c>
      <c r="CH898" s="1">
        <v>353.7618666666667</v>
      </c>
      <c r="CI898" s="1">
        <v>24.08691333333333</v>
      </c>
      <c r="CJ898" s="1">
        <v>2.718475333333334</v>
      </c>
      <c r="CK898" s="1">
        <v>2.394578</v>
      </c>
      <c r="CL898" s="1">
        <v>22.3972</v>
      </c>
      <c r="CM898" s="1">
        <v>20.32716666666667</v>
      </c>
      <c r="CN898" s="1">
        <v>2000.01</v>
      </c>
      <c r="CO898" s="1">
        <v>0.9799930000000001</v>
      </c>
      <c r="CP898" s="1">
        <v>0.0200073</v>
      </c>
      <c r="CQ898" s="1">
        <v>0.0</v>
      </c>
      <c r="CR898" s="1">
        <v>2.794133333333333</v>
      </c>
      <c r="CS898" s="1">
        <v>0.0</v>
      </c>
      <c r="CT898" s="1">
        <v>27593.45333333333</v>
      </c>
      <c r="CU898" s="1">
        <v>17412.38</v>
      </c>
      <c r="CV898" s="1">
        <v>43.437</v>
      </c>
      <c r="CW898" s="1">
        <v>44.562</v>
      </c>
      <c r="CX898" s="1">
        <v>43.4958</v>
      </c>
      <c r="CY898" s="1">
        <v>42.937</v>
      </c>
      <c r="CZ898" s="1">
        <v>43.375</v>
      </c>
      <c r="DA898" s="1">
        <v>1959.999333333333</v>
      </c>
      <c r="DB898" s="1">
        <v>40.01466666666666</v>
      </c>
      <c r="DC898" s="1">
        <v>0.0</v>
      </c>
      <c r="DD898" s="1">
        <v>1.6604116038E9</v>
      </c>
      <c r="DE898" s="1">
        <v>0.0</v>
      </c>
      <c r="DF898" s="1">
        <v>1.6604113081E9</v>
      </c>
      <c r="DG898" s="1" t="s">
        <v>1960</v>
      </c>
      <c r="DH898" s="1">
        <v>1.6604112996E9</v>
      </c>
      <c r="DI898" s="1">
        <v>1.6604113081E9</v>
      </c>
      <c r="DJ898" s="1">
        <v>25.0</v>
      </c>
      <c r="DK898" s="1">
        <v>0.208</v>
      </c>
      <c r="DL898" s="1">
        <v>-0.005</v>
      </c>
      <c r="DM898" s="1">
        <v>1.316</v>
      </c>
      <c r="DN898" s="1">
        <v>0.015</v>
      </c>
      <c r="DO898" s="1">
        <v>400.0</v>
      </c>
      <c r="DP898" s="1">
        <v>24.0</v>
      </c>
      <c r="DQ898" s="1">
        <v>0.34</v>
      </c>
      <c r="DR898" s="1">
        <v>0.09</v>
      </c>
      <c r="DS898" s="1">
        <v>2.709196545471754</v>
      </c>
      <c r="DT898" s="1">
        <v>4.321177599252758</v>
      </c>
      <c r="DU898" s="1">
        <v>0.3168955845473901</v>
      </c>
      <c r="DV898" s="1">
        <v>0.0</v>
      </c>
      <c r="DW898" s="1">
        <v>34.57932213239393</v>
      </c>
      <c r="DX898" s="1">
        <v>5.349129934309229</v>
      </c>
      <c r="DY898" s="1">
        <v>0.4279107170895103</v>
      </c>
      <c r="DZ898" s="1">
        <v>0.0</v>
      </c>
      <c r="EA898" s="1">
        <v>-42.58304666666665</v>
      </c>
      <c r="EB898" s="1">
        <v>-6.7261561735262</v>
      </c>
      <c r="EC898" s="1">
        <v>0.5355726534799502</v>
      </c>
      <c r="ED898" s="1">
        <v>0.0</v>
      </c>
      <c r="EE898" s="1">
        <v>265.501042308997</v>
      </c>
      <c r="EF898" s="1">
        <v>240.8546362143188</v>
      </c>
      <c r="EG898" s="1">
        <v>17.96233643141964</v>
      </c>
      <c r="EH898" s="1">
        <v>0.0</v>
      </c>
      <c r="EI898" s="1">
        <v>3.23863425</v>
      </c>
      <c r="EJ898" s="1">
        <v>0.2707932833020573</v>
      </c>
      <c r="EK898" s="1">
        <v>0.03676107791452125</v>
      </c>
      <c r="EL898" s="1">
        <v>0.0</v>
      </c>
      <c r="EM898" s="1">
        <v>2.005321285908499</v>
      </c>
      <c r="EN898" s="1">
        <v>-0.002221578734786931</v>
      </c>
      <c r="EO898" s="1">
        <v>6.605859932500506E-4</v>
      </c>
      <c r="EP898" s="1">
        <v>1.0</v>
      </c>
      <c r="EQ898" s="1">
        <v>1.0</v>
      </c>
      <c r="ER898" s="1">
        <v>6.0</v>
      </c>
      <c r="ES898" s="1" t="s">
        <v>433</v>
      </c>
      <c r="ET898" s="1">
        <v>2.94102</v>
      </c>
      <c r="EU898" s="1">
        <v>2.80111</v>
      </c>
      <c r="EV898" s="1">
        <v>0.0787633</v>
      </c>
      <c r="EW898" s="1">
        <v>0.0862083</v>
      </c>
      <c r="EX898" s="1">
        <v>0.117694</v>
      </c>
      <c r="EY898" s="1">
        <v>0.107688</v>
      </c>
      <c r="EZ898" s="1">
        <v>18826.6</v>
      </c>
      <c r="FA898" s="1">
        <v>19578.4</v>
      </c>
      <c r="FB898" s="1">
        <v>23774.5</v>
      </c>
      <c r="FC898" s="1">
        <v>24943.6</v>
      </c>
      <c r="FD898" s="1">
        <v>33581.6</v>
      </c>
      <c r="FE898" s="1">
        <v>35545.9</v>
      </c>
      <c r="FF898" s="1">
        <v>43359.3</v>
      </c>
      <c r="FG898" s="1">
        <v>46115.3</v>
      </c>
      <c r="FH898" s="1">
        <v>1.944</v>
      </c>
      <c r="FI898" s="1">
        <v>1.81127</v>
      </c>
      <c r="FJ898" s="1">
        <v>0.109188</v>
      </c>
      <c r="FK898" s="1">
        <v>0.0</v>
      </c>
      <c r="FL898" s="1">
        <v>30.0323</v>
      </c>
      <c r="FM898" s="1">
        <v>999.9</v>
      </c>
      <c r="FN898" s="1">
        <v>57.8</v>
      </c>
      <c r="FO898" s="1">
        <v>37.3</v>
      </c>
      <c r="FP898" s="1">
        <v>37.2615</v>
      </c>
      <c r="FQ898" s="1">
        <v>63.8162</v>
      </c>
      <c r="FR898" s="1">
        <v>26.3742</v>
      </c>
      <c r="FS898" s="1">
        <v>1.0</v>
      </c>
      <c r="FT898" s="1">
        <v>0.522889</v>
      </c>
      <c r="FU898" s="1">
        <v>2.42938</v>
      </c>
      <c r="FV898" s="1">
        <v>20.3044</v>
      </c>
      <c r="FW898" s="1">
        <v>5.21085</v>
      </c>
      <c r="FX898" s="1">
        <v>11.9078</v>
      </c>
      <c r="FY898" s="1">
        <v>5.00265</v>
      </c>
      <c r="FZ898" s="1">
        <v>3.29058</v>
      </c>
      <c r="GA898" s="1">
        <v>9999.0</v>
      </c>
      <c r="GB898" s="1">
        <v>9999.0</v>
      </c>
      <c r="GC898" s="1">
        <v>9999.0</v>
      </c>
      <c r="GD898" s="1">
        <v>999.9</v>
      </c>
      <c r="GE898" s="1">
        <v>1.85984</v>
      </c>
      <c r="GF898" s="1">
        <v>1.85485</v>
      </c>
      <c r="GG898" s="1">
        <v>1.858</v>
      </c>
      <c r="GH898" s="1">
        <v>1.85644</v>
      </c>
      <c r="GI898" s="1">
        <v>1.85525</v>
      </c>
      <c r="GJ898" s="1">
        <v>1.85482</v>
      </c>
      <c r="GK898" s="1">
        <v>1.85364</v>
      </c>
      <c r="GL898" s="1">
        <v>1.85663</v>
      </c>
      <c r="GM898" s="1">
        <v>0.0</v>
      </c>
      <c r="GN898" s="1">
        <v>0.0</v>
      </c>
      <c r="GO898" s="1">
        <v>0.0</v>
      </c>
      <c r="GP898" s="1">
        <v>0.0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0.0</v>
      </c>
      <c r="GX898" s="1">
        <v>100.0</v>
      </c>
      <c r="GY898" s="1">
        <v>100.0</v>
      </c>
      <c r="GZ898" s="1">
        <v>1.214</v>
      </c>
      <c r="HA898" s="1">
        <v>0.0077</v>
      </c>
      <c r="HB898" s="1">
        <v>0.3634115085768492</v>
      </c>
      <c r="HC898" s="1">
        <v>0.002809866934308161</v>
      </c>
      <c r="HD898" s="1">
        <v>-1.127031966113555E-6</v>
      </c>
      <c r="HE898" s="1">
        <v>1.768598670541231E-10</v>
      </c>
      <c r="HF898" s="1">
        <v>-0.07173699153050066</v>
      </c>
      <c r="HG898" s="1">
        <v>0.01081145868756639</v>
      </c>
      <c r="HH898" s="1">
        <v>-3.689364805754238E-4</v>
      </c>
      <c r="HI898" s="1">
        <v>2.919854880483278E-6</v>
      </c>
      <c r="HJ898" s="1">
        <v>2.0</v>
      </c>
      <c r="HK898" s="1">
        <v>2136.0</v>
      </c>
      <c r="HL898" s="1">
        <v>3.0</v>
      </c>
      <c r="HM898" s="1">
        <v>30.0</v>
      </c>
      <c r="HN898" s="1">
        <v>5.1</v>
      </c>
      <c r="HO898" s="1">
        <v>5.0</v>
      </c>
      <c r="HP898" s="1">
        <v>1.0498</v>
      </c>
      <c r="HQ898" s="1">
        <v>2.33521</v>
      </c>
      <c r="HR898" s="1">
        <v>1.4978</v>
      </c>
      <c r="HS898" s="1">
        <v>2.30103</v>
      </c>
      <c r="HT898" s="1">
        <v>1.54785</v>
      </c>
      <c r="HU898" s="1">
        <v>2.3877</v>
      </c>
      <c r="HV898" s="1">
        <v>40.6298</v>
      </c>
      <c r="HW898" s="1">
        <v>13.2039</v>
      </c>
      <c r="HX898" s="1">
        <v>18.0</v>
      </c>
      <c r="HY898" s="1">
        <v>500.393</v>
      </c>
      <c r="HZ898" s="1">
        <v>478.31</v>
      </c>
      <c r="IA898" s="1">
        <v>26.9794</v>
      </c>
      <c r="IB898" s="1">
        <v>33.545</v>
      </c>
      <c r="IC898" s="1">
        <v>30.0005</v>
      </c>
      <c r="ID898" s="1">
        <v>33.3607</v>
      </c>
      <c r="IE898" s="1">
        <v>33.4617</v>
      </c>
      <c r="IF898" s="1">
        <v>21.032</v>
      </c>
      <c r="IG898" s="1">
        <v>38.4005</v>
      </c>
      <c r="IH898" s="1">
        <v>0.0</v>
      </c>
      <c r="II898" s="1">
        <v>26.9366</v>
      </c>
      <c r="IJ898" s="1">
        <v>423.701</v>
      </c>
      <c r="IK898" s="1">
        <v>23.9609</v>
      </c>
      <c r="IL898" s="1">
        <v>100.255</v>
      </c>
      <c r="IM898" s="1">
        <v>99.9396</v>
      </c>
      <c r="IN898" s="1" t="s">
        <v>365</v>
      </c>
    </row>
    <row r="899" ht="15.75" customHeight="1">
      <c r="A899" s="1">
        <v>883.0</v>
      </c>
      <c r="B899" s="1">
        <v>1.6604116065E9</v>
      </c>
      <c r="C899" s="1">
        <v>11882.40000009537</v>
      </c>
      <c r="D899" s="1" t="s">
        <v>2111</v>
      </c>
      <c r="E899" s="1" t="s">
        <v>2112</v>
      </c>
      <c r="F899" s="1">
        <v>1.0</v>
      </c>
      <c r="G899" s="1" t="s">
        <v>349</v>
      </c>
      <c r="H899" s="1" t="s">
        <v>350</v>
      </c>
      <c r="I899" s="1" t="s">
        <v>351</v>
      </c>
      <c r="J899" s="1" t="s">
        <v>352</v>
      </c>
      <c r="K899" s="1" t="s">
        <v>1959</v>
      </c>
      <c r="L899" s="1" t="s">
        <v>349</v>
      </c>
      <c r="M899" s="1" t="s">
        <v>354</v>
      </c>
      <c r="N899" s="1">
        <v>1.660411598766667E9</v>
      </c>
      <c r="O899" s="1">
        <f t="shared" si="1"/>
        <v>0.002790441337</v>
      </c>
      <c r="P899" s="1">
        <f t="shared" si="2"/>
        <v>2.790441337</v>
      </c>
      <c r="Q899" s="1">
        <f t="shared" si="3"/>
        <v>3.492094327</v>
      </c>
      <c r="R899" s="1">
        <f t="shared" si="4"/>
        <v>316.3295333</v>
      </c>
      <c r="S899" s="1">
        <f t="shared" si="5"/>
        <v>264.8750287</v>
      </c>
      <c r="T899" s="1">
        <f t="shared" si="6"/>
        <v>26.35881671</v>
      </c>
      <c r="U899" s="1">
        <f t="shared" si="7"/>
        <v>31.47926865</v>
      </c>
      <c r="V899" s="1">
        <f t="shared" si="8"/>
        <v>0.1367816727</v>
      </c>
      <c r="W899" s="1">
        <f t="shared" si="9"/>
        <v>2.918410361</v>
      </c>
      <c r="X899" s="1">
        <f t="shared" si="10"/>
        <v>0.1333174256</v>
      </c>
      <c r="Y899" s="1">
        <f t="shared" si="11"/>
        <v>0.08362733205</v>
      </c>
      <c r="Z899" s="1">
        <f t="shared" si="12"/>
        <v>321.5195432</v>
      </c>
      <c r="AA899" s="1">
        <f t="shared" si="13"/>
        <v>32.16981798</v>
      </c>
      <c r="AB899" s="1">
        <f t="shared" si="14"/>
        <v>31.81757333</v>
      </c>
      <c r="AC899" s="1">
        <f t="shared" si="15"/>
        <v>4.725999368</v>
      </c>
      <c r="AD899" s="1">
        <f t="shared" si="16"/>
        <v>60.31961658</v>
      </c>
      <c r="AE899" s="1">
        <f t="shared" si="17"/>
        <v>2.721023712</v>
      </c>
      <c r="AF899" s="1">
        <f t="shared" si="18"/>
        <v>4.51100963</v>
      </c>
      <c r="AG899" s="1">
        <f t="shared" si="19"/>
        <v>2.004975655</v>
      </c>
      <c r="AH899" s="1">
        <f t="shared" si="20"/>
        <v>-123.0584629</v>
      </c>
      <c r="AI899" s="1">
        <f t="shared" si="21"/>
        <v>-128.8603299</v>
      </c>
      <c r="AJ899" s="1">
        <f t="shared" si="22"/>
        <v>-9.955277236</v>
      </c>
      <c r="AK899" s="1">
        <f t="shared" si="23"/>
        <v>59.64547312</v>
      </c>
      <c r="AL899" s="1">
        <f t="shared" si="24"/>
        <v>34.64820353</v>
      </c>
      <c r="AM899" s="1">
        <f t="shared" si="25"/>
        <v>2.792986892</v>
      </c>
      <c r="AN899" s="1">
        <f t="shared" si="26"/>
        <v>3.492094327</v>
      </c>
      <c r="AO899" s="1">
        <v>392.3653418823691</v>
      </c>
      <c r="AP899" s="1">
        <v>362.1385393939393</v>
      </c>
      <c r="AQ899" s="1">
        <v>5.074478972875571</v>
      </c>
      <c r="AR899" s="1">
        <v>65.01646125568308</v>
      </c>
      <c r="AS899" s="1">
        <f t="shared" si="27"/>
        <v>2.790441337</v>
      </c>
      <c r="AT899" s="1">
        <v>24.08265807431641</v>
      </c>
      <c r="AU899" s="1">
        <v>27.33966181818181</v>
      </c>
      <c r="AV899" s="1">
        <v>-1.465442673614801E-4</v>
      </c>
      <c r="AW899" s="1">
        <v>83.56297785630993</v>
      </c>
      <c r="AX899" s="1">
        <v>0.0</v>
      </c>
      <c r="AY899" s="1">
        <v>0.0</v>
      </c>
      <c r="AZ899" s="1">
        <f t="shared" si="28"/>
        <v>1</v>
      </c>
      <c r="BA899" s="1">
        <f t="shared" si="29"/>
        <v>0</v>
      </c>
      <c r="BB899" s="1">
        <f t="shared" si="30"/>
        <v>51852.04132</v>
      </c>
      <c r="BC899" s="1">
        <f t="shared" si="31"/>
        <v>2000.016667</v>
      </c>
      <c r="BD899" s="1">
        <f t="shared" si="32"/>
        <v>1681.214458</v>
      </c>
      <c r="BE899" s="1">
        <f t="shared" si="33"/>
        <v>0.8406002238</v>
      </c>
      <c r="BF899" s="1">
        <f t="shared" si="34"/>
        <v>0.1607584319</v>
      </c>
      <c r="BG899" s="1">
        <v>6.0</v>
      </c>
      <c r="BH899" s="1">
        <v>0.5</v>
      </c>
      <c r="BI899" s="1" t="s">
        <v>355</v>
      </c>
      <c r="BJ899" s="1">
        <v>2.0</v>
      </c>
      <c r="BK899" s="1" t="b">
        <v>1</v>
      </c>
      <c r="BL899" s="1">
        <v>1.660411598766667E9</v>
      </c>
      <c r="BM899" s="1">
        <v>316.3295333333334</v>
      </c>
      <c r="BN899" s="1">
        <v>358.9552666666667</v>
      </c>
      <c r="BO899" s="1">
        <v>27.34308</v>
      </c>
      <c r="BP899" s="1">
        <v>24.08407999999999</v>
      </c>
      <c r="BQ899" s="1">
        <v>315.1874666666666</v>
      </c>
      <c r="BR899" s="1">
        <v>27.33532000000001</v>
      </c>
      <c r="BS899" s="1">
        <v>500.1444666666667</v>
      </c>
      <c r="BT899" s="1">
        <v>99.41408</v>
      </c>
      <c r="BU899" s="1">
        <v>0.10008272</v>
      </c>
      <c r="BV899" s="1">
        <v>30.99856666666667</v>
      </c>
      <c r="BW899" s="1">
        <v>31.81757333333334</v>
      </c>
      <c r="BX899" s="1">
        <v>999.8999999999999</v>
      </c>
      <c r="BY899" s="1">
        <v>0.0</v>
      </c>
      <c r="BZ899" s="1">
        <v>0.0</v>
      </c>
      <c r="CA899" s="1">
        <v>9995.200666666668</v>
      </c>
      <c r="CB899" s="1">
        <v>0.0</v>
      </c>
      <c r="CC899" s="1">
        <v>72.45463999999998</v>
      </c>
      <c r="CD899" s="1">
        <v>-42.62572</v>
      </c>
      <c r="CE899" s="1">
        <v>325.2218</v>
      </c>
      <c r="CF899" s="1">
        <v>367.8134666666667</v>
      </c>
      <c r="CG899" s="1">
        <v>3.259009333333333</v>
      </c>
      <c r="CH899" s="1">
        <v>358.9552666666667</v>
      </c>
      <c r="CI899" s="1">
        <v>24.08407999999999</v>
      </c>
      <c r="CJ899" s="1">
        <v>2.718288</v>
      </c>
      <c r="CK899" s="1">
        <v>2.394296</v>
      </c>
      <c r="CL899" s="1">
        <v>22.39607333333334</v>
      </c>
      <c r="CM899" s="1">
        <v>20.32526</v>
      </c>
      <c r="CN899" s="1">
        <v>2000.016666666667</v>
      </c>
      <c r="CO899" s="1">
        <v>0.9799930000000001</v>
      </c>
      <c r="CP899" s="1">
        <v>0.0200073</v>
      </c>
      <c r="CQ899" s="1">
        <v>0.0</v>
      </c>
      <c r="CR899" s="1">
        <v>2.83</v>
      </c>
      <c r="CS899" s="1">
        <v>0.0</v>
      </c>
      <c r="CT899" s="1">
        <v>27601.46</v>
      </c>
      <c r="CU899" s="1">
        <v>17412.44</v>
      </c>
      <c r="CV899" s="1">
        <v>43.437</v>
      </c>
      <c r="CW899" s="1">
        <v>44.562</v>
      </c>
      <c r="CX899" s="1">
        <v>43.4958</v>
      </c>
      <c r="CY899" s="1">
        <v>42.937</v>
      </c>
      <c r="CZ899" s="1">
        <v>43.375</v>
      </c>
      <c r="DA899" s="1">
        <v>1960.005333333333</v>
      </c>
      <c r="DB899" s="1">
        <v>40.01533333333332</v>
      </c>
      <c r="DC899" s="1">
        <v>0.0</v>
      </c>
      <c r="DD899" s="1">
        <v>1.660411605E9</v>
      </c>
      <c r="DE899" s="1">
        <v>0.0</v>
      </c>
      <c r="DF899" s="1">
        <v>1.6604113081E9</v>
      </c>
      <c r="DG899" s="1" t="s">
        <v>1960</v>
      </c>
      <c r="DH899" s="1">
        <v>1.6604112996E9</v>
      </c>
      <c r="DI899" s="1">
        <v>1.6604113081E9</v>
      </c>
      <c r="DJ899" s="1">
        <v>25.0</v>
      </c>
      <c r="DK899" s="1">
        <v>0.208</v>
      </c>
      <c r="DL899" s="1">
        <v>-0.005</v>
      </c>
      <c r="DM899" s="1">
        <v>1.316</v>
      </c>
      <c r="DN899" s="1">
        <v>0.015</v>
      </c>
      <c r="DO899" s="1">
        <v>400.0</v>
      </c>
      <c r="DP899" s="1">
        <v>24.0</v>
      </c>
      <c r="DQ899" s="1">
        <v>0.34</v>
      </c>
      <c r="DR899" s="1">
        <v>0.09</v>
      </c>
      <c r="DS899" s="1">
        <v>2.782831687763804</v>
      </c>
      <c r="DT899" s="1">
        <v>4.579122843202001</v>
      </c>
      <c r="DU899" s="1">
        <v>0.3349002601638565</v>
      </c>
      <c r="DV899" s="1">
        <v>0.0</v>
      </c>
      <c r="DW899" s="1">
        <v>34.62562396241216</v>
      </c>
      <c r="DX899" s="1">
        <v>4.299172690928057</v>
      </c>
      <c r="DY899" s="1">
        <v>0.388352081810324</v>
      </c>
      <c r="DZ899" s="1">
        <v>0.0</v>
      </c>
      <c r="EA899" s="1">
        <v>-42.64502</v>
      </c>
      <c r="EB899" s="1">
        <v>-5.263490989988906</v>
      </c>
      <c r="EC899" s="1">
        <v>0.4799819652167495</v>
      </c>
      <c r="ED899" s="1">
        <v>0.0</v>
      </c>
      <c r="EE899" s="1">
        <v>269.4574480181986</v>
      </c>
      <c r="EF899" s="1">
        <v>238.7897720359232</v>
      </c>
      <c r="EG899" s="1">
        <v>17.80992728954286</v>
      </c>
      <c r="EH899" s="1">
        <v>0.0</v>
      </c>
      <c r="EI899" s="1">
        <v>3.244011</v>
      </c>
      <c r="EJ899" s="1">
        <v>0.2082785741088135</v>
      </c>
      <c r="EK899" s="1">
        <v>0.03127324805644598</v>
      </c>
      <c r="EL899" s="1">
        <v>0.0</v>
      </c>
      <c r="EM899" s="1">
        <v>2.005140728315467</v>
      </c>
      <c r="EN899" s="1">
        <v>-0.005344258282016873</v>
      </c>
      <c r="EO899" s="1">
        <v>9.041869300467946E-4</v>
      </c>
      <c r="EP899" s="1">
        <v>1.0</v>
      </c>
      <c r="EQ899" s="1">
        <v>1.0</v>
      </c>
      <c r="ER899" s="1">
        <v>6.0</v>
      </c>
      <c r="ES899" s="1" t="s">
        <v>433</v>
      </c>
      <c r="ET899" s="1">
        <v>2.94116</v>
      </c>
      <c r="EU899" s="1">
        <v>2.80116</v>
      </c>
      <c r="EV899" s="1">
        <v>0.0796228</v>
      </c>
      <c r="EW899" s="1">
        <v>0.0870103</v>
      </c>
      <c r="EX899" s="1">
        <v>0.117698</v>
      </c>
      <c r="EY899" s="1">
        <v>0.107686</v>
      </c>
      <c r="EZ899" s="1">
        <v>18809.2</v>
      </c>
      <c r="FA899" s="1">
        <v>19561.2</v>
      </c>
      <c r="FB899" s="1">
        <v>23774.7</v>
      </c>
      <c r="FC899" s="1">
        <v>24943.6</v>
      </c>
      <c r="FD899" s="1">
        <v>33581.5</v>
      </c>
      <c r="FE899" s="1">
        <v>35546.2</v>
      </c>
      <c r="FF899" s="1">
        <v>43359.4</v>
      </c>
      <c r="FG899" s="1">
        <v>46115.5</v>
      </c>
      <c r="FH899" s="1">
        <v>1.94418</v>
      </c>
      <c r="FI899" s="1">
        <v>1.81115</v>
      </c>
      <c r="FJ899" s="1">
        <v>0.109017</v>
      </c>
      <c r="FK899" s="1">
        <v>0.0</v>
      </c>
      <c r="FL899" s="1">
        <v>30.0323</v>
      </c>
      <c r="FM899" s="1">
        <v>999.9</v>
      </c>
      <c r="FN899" s="1">
        <v>57.8</v>
      </c>
      <c r="FO899" s="1">
        <v>37.3</v>
      </c>
      <c r="FP899" s="1">
        <v>37.2602</v>
      </c>
      <c r="FQ899" s="1">
        <v>63.3262</v>
      </c>
      <c r="FR899" s="1">
        <v>25.6891</v>
      </c>
      <c r="FS899" s="1">
        <v>1.0</v>
      </c>
      <c r="FT899" s="1">
        <v>0.523216</v>
      </c>
      <c r="FU899" s="1">
        <v>2.44503</v>
      </c>
      <c r="FV899" s="1">
        <v>20.3038</v>
      </c>
      <c r="FW899" s="1">
        <v>5.21055</v>
      </c>
      <c r="FX899" s="1">
        <v>11.9074</v>
      </c>
      <c r="FY899" s="1">
        <v>5.00245</v>
      </c>
      <c r="FZ899" s="1">
        <v>3.29052</v>
      </c>
      <c r="GA899" s="1">
        <v>9999.0</v>
      </c>
      <c r="GB899" s="1">
        <v>9999.0</v>
      </c>
      <c r="GC899" s="1">
        <v>9999.0</v>
      </c>
      <c r="GD899" s="1">
        <v>999.9</v>
      </c>
      <c r="GE899" s="1">
        <v>1.85981</v>
      </c>
      <c r="GF899" s="1">
        <v>1.85484</v>
      </c>
      <c r="GG899" s="1">
        <v>1.85797</v>
      </c>
      <c r="GH899" s="1">
        <v>1.85642</v>
      </c>
      <c r="GI899" s="1">
        <v>1.85521</v>
      </c>
      <c r="GJ899" s="1">
        <v>1.8548</v>
      </c>
      <c r="GK899" s="1">
        <v>1.85364</v>
      </c>
      <c r="GL899" s="1">
        <v>1.85661</v>
      </c>
      <c r="GM899" s="1">
        <v>0.0</v>
      </c>
      <c r="GN899" s="1">
        <v>0.0</v>
      </c>
      <c r="GO899" s="1">
        <v>0.0</v>
      </c>
      <c r="GP899" s="1">
        <v>0.0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0.0</v>
      </c>
      <c r="GX899" s="1">
        <v>100.0</v>
      </c>
      <c r="GY899" s="1">
        <v>100.0</v>
      </c>
      <c r="GZ899" s="1">
        <v>1.224</v>
      </c>
      <c r="HA899" s="1">
        <v>0.0077</v>
      </c>
      <c r="HB899" s="1">
        <v>0.3634115085768492</v>
      </c>
      <c r="HC899" s="1">
        <v>0.002809866934308161</v>
      </c>
      <c r="HD899" s="1">
        <v>-1.127031966113555E-6</v>
      </c>
      <c r="HE899" s="1">
        <v>1.768598670541231E-10</v>
      </c>
      <c r="HF899" s="1">
        <v>-0.07173699153050066</v>
      </c>
      <c r="HG899" s="1">
        <v>0.01081145868756639</v>
      </c>
      <c r="HH899" s="1">
        <v>-3.689364805754238E-4</v>
      </c>
      <c r="HI899" s="1">
        <v>2.919854880483278E-6</v>
      </c>
      <c r="HJ899" s="1">
        <v>2.0</v>
      </c>
      <c r="HK899" s="1">
        <v>2136.0</v>
      </c>
      <c r="HL899" s="1">
        <v>3.0</v>
      </c>
      <c r="HM899" s="1">
        <v>30.0</v>
      </c>
      <c r="HN899" s="1">
        <v>5.1</v>
      </c>
      <c r="HO899" s="1">
        <v>5.0</v>
      </c>
      <c r="HP899" s="1">
        <v>1.06201</v>
      </c>
      <c r="HQ899" s="1">
        <v>2.34009</v>
      </c>
      <c r="HR899" s="1">
        <v>1.4978</v>
      </c>
      <c r="HS899" s="1">
        <v>2.30225</v>
      </c>
      <c r="HT899" s="1">
        <v>1.54785</v>
      </c>
      <c r="HU899" s="1">
        <v>2.45239</v>
      </c>
      <c r="HV899" s="1">
        <v>40.6298</v>
      </c>
      <c r="HW899" s="1">
        <v>13.2039</v>
      </c>
      <c r="HX899" s="1">
        <v>18.0</v>
      </c>
      <c r="HY899" s="1">
        <v>500.5</v>
      </c>
      <c r="HZ899" s="1">
        <v>478.228</v>
      </c>
      <c r="IA899" s="1">
        <v>26.9677</v>
      </c>
      <c r="IB899" s="1">
        <v>33.545</v>
      </c>
      <c r="IC899" s="1">
        <v>30.0007</v>
      </c>
      <c r="ID899" s="1">
        <v>33.3607</v>
      </c>
      <c r="IE899" s="1">
        <v>33.4617</v>
      </c>
      <c r="IF899" s="1">
        <v>21.2773</v>
      </c>
      <c r="IG899" s="1">
        <v>38.4005</v>
      </c>
      <c r="IH899" s="1">
        <v>0.0</v>
      </c>
      <c r="II899" s="1">
        <v>26.9366</v>
      </c>
      <c r="IJ899" s="1">
        <v>433.724</v>
      </c>
      <c r="IK899" s="1">
        <v>23.9571</v>
      </c>
      <c r="IL899" s="1">
        <v>100.255</v>
      </c>
      <c r="IM899" s="1">
        <v>99.94</v>
      </c>
      <c r="IN899" s="1" t="s">
        <v>365</v>
      </c>
    </row>
    <row r="900" ht="15.75" customHeight="1">
      <c r="A900" s="1">
        <v>884.0</v>
      </c>
      <c r="B900" s="1">
        <v>1.6604116075E9</v>
      </c>
      <c r="C900" s="1">
        <v>11883.40000009537</v>
      </c>
      <c r="D900" s="1" t="s">
        <v>2113</v>
      </c>
      <c r="E900" s="1" t="s">
        <v>2114</v>
      </c>
      <c r="F900" s="1">
        <v>1.0</v>
      </c>
      <c r="G900" s="1" t="s">
        <v>349</v>
      </c>
      <c r="H900" s="1" t="s">
        <v>350</v>
      </c>
      <c r="I900" s="1" t="s">
        <v>351</v>
      </c>
      <c r="J900" s="1" t="s">
        <v>352</v>
      </c>
      <c r="K900" s="1" t="s">
        <v>1959</v>
      </c>
      <c r="L900" s="1" t="s">
        <v>349</v>
      </c>
      <c r="M900" s="1" t="s">
        <v>354</v>
      </c>
      <c r="N900" s="1">
        <v>1.6604115998E9</v>
      </c>
      <c r="O900" s="1">
        <f t="shared" si="1"/>
        <v>0.002793449081</v>
      </c>
      <c r="P900" s="1">
        <f t="shared" si="2"/>
        <v>2.793449081</v>
      </c>
      <c r="Q900" s="1">
        <f t="shared" si="3"/>
        <v>3.60726037</v>
      </c>
      <c r="R900" s="1">
        <f t="shared" si="4"/>
        <v>321.4532667</v>
      </c>
      <c r="S900" s="1">
        <f t="shared" si="5"/>
        <v>268.5287842</v>
      </c>
      <c r="T900" s="1">
        <f t="shared" si="6"/>
        <v>26.72243846</v>
      </c>
      <c r="U900" s="1">
        <f t="shared" si="7"/>
        <v>31.98917822</v>
      </c>
      <c r="V900" s="1">
        <f t="shared" si="8"/>
        <v>0.1369515559</v>
      </c>
      <c r="W900" s="1">
        <f t="shared" si="9"/>
        <v>2.918171338</v>
      </c>
      <c r="X900" s="1">
        <f t="shared" si="10"/>
        <v>0.1334785393</v>
      </c>
      <c r="Y900" s="1">
        <f t="shared" si="11"/>
        <v>0.08372878807</v>
      </c>
      <c r="Z900" s="1">
        <f t="shared" si="12"/>
        <v>321.5192153</v>
      </c>
      <c r="AA900" s="1">
        <f t="shared" si="13"/>
        <v>32.16893575</v>
      </c>
      <c r="AB900" s="1">
        <f t="shared" si="14"/>
        <v>31.81608</v>
      </c>
      <c r="AC900" s="1">
        <f t="shared" si="15"/>
        <v>4.72559939</v>
      </c>
      <c r="AD900" s="1">
        <f t="shared" si="16"/>
        <v>60.31702707</v>
      </c>
      <c r="AE900" s="1">
        <f t="shared" si="17"/>
        <v>2.72087794</v>
      </c>
      <c r="AF900" s="1">
        <f t="shared" si="18"/>
        <v>4.510961618</v>
      </c>
      <c r="AG900" s="1">
        <f t="shared" si="19"/>
        <v>2.00472145</v>
      </c>
      <c r="AH900" s="1">
        <f t="shared" si="20"/>
        <v>-123.1911045</v>
      </c>
      <c r="AI900" s="1">
        <f t="shared" si="21"/>
        <v>-128.6442054</v>
      </c>
      <c r="AJ900" s="1">
        <f t="shared" si="22"/>
        <v>-9.939311963</v>
      </c>
      <c r="AK900" s="1">
        <f t="shared" si="23"/>
        <v>59.74459353</v>
      </c>
      <c r="AL900" s="1">
        <f t="shared" si="24"/>
        <v>34.67639541</v>
      </c>
      <c r="AM900" s="1">
        <f t="shared" si="25"/>
        <v>2.793122709</v>
      </c>
      <c r="AN900" s="1">
        <f t="shared" si="26"/>
        <v>3.60726037</v>
      </c>
      <c r="AO900" s="1">
        <v>397.215739459358</v>
      </c>
      <c r="AP900" s="1">
        <v>367.1039454545453</v>
      </c>
      <c r="AQ900" s="1">
        <v>5.024312030758</v>
      </c>
      <c r="AR900" s="1">
        <v>65.01646125568308</v>
      </c>
      <c r="AS900" s="1">
        <f t="shared" si="27"/>
        <v>2.793449081</v>
      </c>
      <c r="AT900" s="1">
        <v>24.08139057927381</v>
      </c>
      <c r="AU900" s="1">
        <v>27.34171212121213</v>
      </c>
      <c r="AV900" s="1">
        <v>-1.219624932605535E-4</v>
      </c>
      <c r="AW900" s="1">
        <v>83.56297785630993</v>
      </c>
      <c r="AX900" s="1">
        <v>0.0</v>
      </c>
      <c r="AY900" s="1">
        <v>0.0</v>
      </c>
      <c r="AZ900" s="1">
        <f t="shared" si="28"/>
        <v>1</v>
      </c>
      <c r="BA900" s="1">
        <f t="shared" si="29"/>
        <v>0</v>
      </c>
      <c r="BB900" s="1">
        <f t="shared" si="30"/>
        <v>51845.28384</v>
      </c>
      <c r="BC900" s="1">
        <f t="shared" si="31"/>
        <v>2000.015333</v>
      </c>
      <c r="BD900" s="1">
        <f t="shared" si="32"/>
        <v>1681.213278</v>
      </c>
      <c r="BE900" s="1">
        <f t="shared" si="33"/>
        <v>0.8406001944</v>
      </c>
      <c r="BF900" s="1">
        <f t="shared" si="34"/>
        <v>0.1607583752</v>
      </c>
      <c r="BG900" s="1">
        <v>6.0</v>
      </c>
      <c r="BH900" s="1">
        <v>0.5</v>
      </c>
      <c r="BI900" s="1" t="s">
        <v>355</v>
      </c>
      <c r="BJ900" s="1">
        <v>2.0</v>
      </c>
      <c r="BK900" s="1" t="b">
        <v>1</v>
      </c>
      <c r="BL900" s="1">
        <v>1.6604115998E9</v>
      </c>
      <c r="BM900" s="1">
        <v>321.4532666666667</v>
      </c>
      <c r="BN900" s="1">
        <v>364.1297333333333</v>
      </c>
      <c r="BO900" s="1">
        <v>27.34159333333334</v>
      </c>
      <c r="BP900" s="1">
        <v>24.08245333333333</v>
      </c>
      <c r="BQ900" s="1">
        <v>320.3002666666666</v>
      </c>
      <c r="BR900" s="1">
        <v>27.33382666666667</v>
      </c>
      <c r="BS900" s="1">
        <v>500.1480666666667</v>
      </c>
      <c r="BT900" s="1">
        <v>99.41415333333335</v>
      </c>
      <c r="BU900" s="1">
        <v>0.1000888333333333</v>
      </c>
      <c r="BV900" s="1">
        <v>30.99838</v>
      </c>
      <c r="BW900" s="1">
        <v>31.81608</v>
      </c>
      <c r="BX900" s="1">
        <v>999.8999999999999</v>
      </c>
      <c r="BY900" s="1">
        <v>0.0</v>
      </c>
      <c r="BZ900" s="1">
        <v>0.0</v>
      </c>
      <c r="CA900" s="1">
        <v>9993.828666666666</v>
      </c>
      <c r="CB900" s="1">
        <v>0.0</v>
      </c>
      <c r="CC900" s="1">
        <v>72.62268666666665</v>
      </c>
      <c r="CD900" s="1">
        <v>-42.67646666666667</v>
      </c>
      <c r="CE900" s="1">
        <v>330.4891333333334</v>
      </c>
      <c r="CF900" s="1">
        <v>373.1150666666666</v>
      </c>
      <c r="CG900" s="1">
        <v>3.259146666666667</v>
      </c>
      <c r="CH900" s="1">
        <v>364.1297333333333</v>
      </c>
      <c r="CI900" s="1">
        <v>24.08245333333333</v>
      </c>
      <c r="CJ900" s="1">
        <v>2.718142666666667</v>
      </c>
      <c r="CK900" s="1">
        <v>2.394136666666666</v>
      </c>
      <c r="CL900" s="1">
        <v>22.39519333333334</v>
      </c>
      <c r="CM900" s="1">
        <v>20.32418000000001</v>
      </c>
      <c r="CN900" s="1">
        <v>2000.015333333333</v>
      </c>
      <c r="CO900" s="1">
        <v>0.9799939333333334</v>
      </c>
      <c r="CP900" s="1">
        <v>0.02000632666666667</v>
      </c>
      <c r="CQ900" s="1">
        <v>0.0</v>
      </c>
      <c r="CR900" s="1">
        <v>2.844533333333333</v>
      </c>
      <c r="CS900" s="1">
        <v>0.0</v>
      </c>
      <c r="CT900" s="1">
        <v>27609.36</v>
      </c>
      <c r="CU900" s="1">
        <v>17412.43333333333</v>
      </c>
      <c r="CV900" s="1">
        <v>43.437</v>
      </c>
      <c r="CW900" s="1">
        <v>44.562</v>
      </c>
      <c r="CX900" s="1">
        <v>43.4958</v>
      </c>
      <c r="CY900" s="1">
        <v>42.937</v>
      </c>
      <c r="CZ900" s="1">
        <v>43.375</v>
      </c>
      <c r="DA900" s="1">
        <v>1960.005333333333</v>
      </c>
      <c r="DB900" s="1">
        <v>40.01333333333333</v>
      </c>
      <c r="DC900" s="1">
        <v>0.0</v>
      </c>
      <c r="DD900" s="1">
        <v>1.6604116056E9</v>
      </c>
      <c r="DE900" s="1">
        <v>0.0</v>
      </c>
      <c r="DF900" s="1">
        <v>1.6604113081E9</v>
      </c>
      <c r="DG900" s="1" t="s">
        <v>1960</v>
      </c>
      <c r="DH900" s="1">
        <v>1.6604112996E9</v>
      </c>
      <c r="DI900" s="1">
        <v>1.6604113081E9</v>
      </c>
      <c r="DJ900" s="1">
        <v>25.0</v>
      </c>
      <c r="DK900" s="1">
        <v>0.208</v>
      </c>
      <c r="DL900" s="1">
        <v>-0.005</v>
      </c>
      <c r="DM900" s="1">
        <v>1.316</v>
      </c>
      <c r="DN900" s="1">
        <v>0.015</v>
      </c>
      <c r="DO900" s="1">
        <v>400.0</v>
      </c>
      <c r="DP900" s="1">
        <v>24.0</v>
      </c>
      <c r="DQ900" s="1">
        <v>0.34</v>
      </c>
      <c r="DR900" s="1">
        <v>0.09</v>
      </c>
      <c r="DS900" s="1">
        <v>2.782831687763804</v>
      </c>
      <c r="DT900" s="1">
        <v>4.579122843202001</v>
      </c>
      <c r="DU900" s="1">
        <v>0.3349002601638565</v>
      </c>
      <c r="DV900" s="1">
        <v>0.0</v>
      </c>
      <c r="DW900" s="1">
        <v>34.62562396241216</v>
      </c>
      <c r="DX900" s="1">
        <v>4.299172690928057</v>
      </c>
      <c r="DY900" s="1">
        <v>0.388352081810324</v>
      </c>
      <c r="DZ900" s="1">
        <v>0.0</v>
      </c>
      <c r="EA900" s="1">
        <v>-42.64502</v>
      </c>
      <c r="EB900" s="1">
        <v>-5.263490989988906</v>
      </c>
      <c r="EC900" s="1">
        <v>0.4799819652167495</v>
      </c>
      <c r="ED900" s="1">
        <v>0.0</v>
      </c>
      <c r="EE900" s="1">
        <v>269.4574480181986</v>
      </c>
      <c r="EF900" s="1">
        <v>238.7897720359232</v>
      </c>
      <c r="EG900" s="1">
        <v>17.80992728954286</v>
      </c>
      <c r="EH900" s="1">
        <v>0.0</v>
      </c>
      <c r="EI900" s="1">
        <v>3.244011</v>
      </c>
      <c r="EJ900" s="1">
        <v>0.2082785741088135</v>
      </c>
      <c r="EK900" s="1">
        <v>0.03127324805644598</v>
      </c>
      <c r="EL900" s="1">
        <v>0.0</v>
      </c>
      <c r="EM900" s="1">
        <v>2.005140728315467</v>
      </c>
      <c r="EN900" s="1">
        <v>-0.005344258282016873</v>
      </c>
      <c r="EO900" s="1">
        <v>9.041869300467946E-4</v>
      </c>
      <c r="EP900" s="1">
        <v>1.0</v>
      </c>
      <c r="EQ900" s="1">
        <v>1.0</v>
      </c>
      <c r="ER900" s="1">
        <v>6.0</v>
      </c>
      <c r="ES900" s="1" t="s">
        <v>433</v>
      </c>
      <c r="ET900" s="1">
        <v>2.94116</v>
      </c>
      <c r="EU900" s="1">
        <v>2.80097</v>
      </c>
      <c r="EV900" s="1">
        <v>0.0804785</v>
      </c>
      <c r="EW900" s="1">
        <v>0.0878207</v>
      </c>
      <c r="EX900" s="1">
        <v>0.117704</v>
      </c>
      <c r="EY900" s="1">
        <v>0.107672</v>
      </c>
      <c r="EZ900" s="1">
        <v>18791.7</v>
      </c>
      <c r="FA900" s="1">
        <v>19543.9</v>
      </c>
      <c r="FB900" s="1">
        <v>23774.7</v>
      </c>
      <c r="FC900" s="1">
        <v>24943.7</v>
      </c>
      <c r="FD900" s="1">
        <v>33581.4</v>
      </c>
      <c r="FE900" s="1">
        <v>35546.9</v>
      </c>
      <c r="FF900" s="1">
        <v>43359.4</v>
      </c>
      <c r="FG900" s="1">
        <v>46115.7</v>
      </c>
      <c r="FH900" s="1">
        <v>1.94422</v>
      </c>
      <c r="FI900" s="1">
        <v>1.81107</v>
      </c>
      <c r="FJ900" s="1">
        <v>0.109281</v>
      </c>
      <c r="FK900" s="1">
        <v>0.0</v>
      </c>
      <c r="FL900" s="1">
        <v>30.0323</v>
      </c>
      <c r="FM900" s="1">
        <v>999.9</v>
      </c>
      <c r="FN900" s="1">
        <v>57.8</v>
      </c>
      <c r="FO900" s="1">
        <v>37.3</v>
      </c>
      <c r="FP900" s="1">
        <v>37.2644</v>
      </c>
      <c r="FQ900" s="1">
        <v>63.5562</v>
      </c>
      <c r="FR900" s="1">
        <v>25.5409</v>
      </c>
      <c r="FS900" s="1">
        <v>1.0</v>
      </c>
      <c r="FT900" s="1">
        <v>0.523387</v>
      </c>
      <c r="FU900" s="1">
        <v>2.40582</v>
      </c>
      <c r="FV900" s="1">
        <v>20.3043</v>
      </c>
      <c r="FW900" s="1">
        <v>5.2104</v>
      </c>
      <c r="FX900" s="1">
        <v>11.9072</v>
      </c>
      <c r="FY900" s="1">
        <v>5.00235</v>
      </c>
      <c r="FZ900" s="1">
        <v>3.29052</v>
      </c>
      <c r="GA900" s="1">
        <v>9999.0</v>
      </c>
      <c r="GB900" s="1">
        <v>9999.0</v>
      </c>
      <c r="GC900" s="1">
        <v>9999.0</v>
      </c>
      <c r="GD900" s="1">
        <v>999.9</v>
      </c>
      <c r="GE900" s="1">
        <v>1.8598</v>
      </c>
      <c r="GF900" s="1">
        <v>1.85483</v>
      </c>
      <c r="GG900" s="1">
        <v>1.85798</v>
      </c>
      <c r="GH900" s="1">
        <v>1.85644</v>
      </c>
      <c r="GI900" s="1">
        <v>1.85523</v>
      </c>
      <c r="GJ900" s="1">
        <v>1.85481</v>
      </c>
      <c r="GK900" s="1">
        <v>1.85364</v>
      </c>
      <c r="GL900" s="1">
        <v>1.85662</v>
      </c>
      <c r="GM900" s="1">
        <v>0.0</v>
      </c>
      <c r="GN900" s="1">
        <v>0.0</v>
      </c>
      <c r="GO900" s="1">
        <v>0.0</v>
      </c>
      <c r="GP900" s="1">
        <v>0.0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0.0</v>
      </c>
      <c r="GX900" s="1">
        <v>100.0</v>
      </c>
      <c r="GY900" s="1">
        <v>100.0</v>
      </c>
      <c r="GZ900" s="1">
        <v>1.233</v>
      </c>
      <c r="HA900" s="1">
        <v>0.0078</v>
      </c>
      <c r="HB900" s="1">
        <v>0.3634115085768492</v>
      </c>
      <c r="HC900" s="1">
        <v>0.002809866934308161</v>
      </c>
      <c r="HD900" s="1">
        <v>-1.127031966113555E-6</v>
      </c>
      <c r="HE900" s="1">
        <v>1.768598670541231E-10</v>
      </c>
      <c r="HF900" s="1">
        <v>-0.07173699153050066</v>
      </c>
      <c r="HG900" s="1">
        <v>0.01081145868756639</v>
      </c>
      <c r="HH900" s="1">
        <v>-3.689364805754238E-4</v>
      </c>
      <c r="HI900" s="1">
        <v>2.919854880483278E-6</v>
      </c>
      <c r="HJ900" s="1">
        <v>2.0</v>
      </c>
      <c r="HK900" s="1">
        <v>2136.0</v>
      </c>
      <c r="HL900" s="1">
        <v>3.0</v>
      </c>
      <c r="HM900" s="1">
        <v>30.0</v>
      </c>
      <c r="HN900" s="1">
        <v>5.1</v>
      </c>
      <c r="HO900" s="1">
        <v>5.0</v>
      </c>
      <c r="HP900" s="1">
        <v>1.07056</v>
      </c>
      <c r="HQ900" s="1">
        <v>2.34253</v>
      </c>
      <c r="HR900" s="1">
        <v>1.4978</v>
      </c>
      <c r="HS900" s="1">
        <v>2.30103</v>
      </c>
      <c r="HT900" s="1">
        <v>1.54785</v>
      </c>
      <c r="HU900" s="1">
        <v>2.36572</v>
      </c>
      <c r="HV900" s="1">
        <v>40.6298</v>
      </c>
      <c r="HW900" s="1">
        <v>13.2039</v>
      </c>
      <c r="HX900" s="1">
        <v>18.0</v>
      </c>
      <c r="HY900" s="1">
        <v>500.53</v>
      </c>
      <c r="HZ900" s="1">
        <v>478.179</v>
      </c>
      <c r="IA900" s="1">
        <v>26.9559</v>
      </c>
      <c r="IB900" s="1">
        <v>33.545</v>
      </c>
      <c r="IC900" s="1">
        <v>30.0007</v>
      </c>
      <c r="ID900" s="1">
        <v>33.3607</v>
      </c>
      <c r="IE900" s="1">
        <v>33.4617</v>
      </c>
      <c r="IF900" s="1">
        <v>21.4362</v>
      </c>
      <c r="IG900" s="1">
        <v>38.4005</v>
      </c>
      <c r="IH900" s="1">
        <v>0.0</v>
      </c>
      <c r="II900" s="1">
        <v>26.949</v>
      </c>
      <c r="IJ900" s="1">
        <v>433.724</v>
      </c>
      <c r="IK900" s="1">
        <v>23.9481</v>
      </c>
      <c r="IL900" s="1">
        <v>100.255</v>
      </c>
      <c r="IM900" s="1">
        <v>99.9403</v>
      </c>
      <c r="IN900" s="1" t="s">
        <v>365</v>
      </c>
    </row>
    <row r="901" ht="15.75" customHeight="1">
      <c r="A901" s="1">
        <v>885.0</v>
      </c>
      <c r="B901" s="1">
        <v>1.6604116085E9</v>
      </c>
      <c r="C901" s="1">
        <v>11884.40000009537</v>
      </c>
      <c r="D901" s="1" t="s">
        <v>2115</v>
      </c>
      <c r="E901" s="1" t="s">
        <v>2116</v>
      </c>
      <c r="F901" s="1">
        <v>1.0</v>
      </c>
      <c r="G901" s="1" t="s">
        <v>349</v>
      </c>
      <c r="H901" s="1" t="s">
        <v>350</v>
      </c>
      <c r="I901" s="1" t="s">
        <v>351</v>
      </c>
      <c r="J901" s="1" t="s">
        <v>352</v>
      </c>
      <c r="K901" s="1" t="s">
        <v>1959</v>
      </c>
      <c r="L901" s="1" t="s">
        <v>349</v>
      </c>
      <c r="M901" s="1" t="s">
        <v>354</v>
      </c>
      <c r="N901" s="1">
        <v>1.660411600833333E9</v>
      </c>
      <c r="O901" s="1">
        <f t="shared" si="1"/>
        <v>0.002797913352</v>
      </c>
      <c r="P901" s="1">
        <f t="shared" si="2"/>
        <v>2.797913352</v>
      </c>
      <c r="Q901" s="1">
        <f t="shared" si="3"/>
        <v>3.646595223</v>
      </c>
      <c r="R901" s="1">
        <f t="shared" si="4"/>
        <v>326.5670667</v>
      </c>
      <c r="S901" s="1">
        <f t="shared" si="5"/>
        <v>273.0875336</v>
      </c>
      <c r="T901" s="1">
        <f t="shared" si="6"/>
        <v>27.17610879</v>
      </c>
      <c r="U901" s="1">
        <f t="shared" si="7"/>
        <v>32.49808592</v>
      </c>
      <c r="V901" s="1">
        <f t="shared" si="8"/>
        <v>0.1371926575</v>
      </c>
      <c r="W901" s="1">
        <f t="shared" si="9"/>
        <v>2.918120895</v>
      </c>
      <c r="X901" s="1">
        <f t="shared" si="10"/>
        <v>0.1337075106</v>
      </c>
      <c r="Y901" s="1">
        <f t="shared" si="11"/>
        <v>0.08387294668</v>
      </c>
      <c r="Z901" s="1">
        <f t="shared" si="12"/>
        <v>321.5188875</v>
      </c>
      <c r="AA901" s="1">
        <f t="shared" si="13"/>
        <v>32.16749752</v>
      </c>
      <c r="AB901" s="1">
        <f t="shared" si="14"/>
        <v>31.81491333</v>
      </c>
      <c r="AC901" s="1">
        <f t="shared" si="15"/>
        <v>4.725286928</v>
      </c>
      <c r="AD901" s="1">
        <f t="shared" si="16"/>
        <v>60.31620463</v>
      </c>
      <c r="AE901" s="1">
        <f t="shared" si="17"/>
        <v>2.720795333</v>
      </c>
      <c r="AF901" s="1">
        <f t="shared" si="18"/>
        <v>4.510886171</v>
      </c>
      <c r="AG901" s="1">
        <f t="shared" si="19"/>
        <v>2.004491594</v>
      </c>
      <c r="AH901" s="1">
        <f t="shared" si="20"/>
        <v>-123.3879788</v>
      </c>
      <c r="AI901" s="1">
        <f t="shared" si="21"/>
        <v>-128.5045873</v>
      </c>
      <c r="AJ901" s="1">
        <f t="shared" si="22"/>
        <v>-9.928624948</v>
      </c>
      <c r="AK901" s="1">
        <f t="shared" si="23"/>
        <v>59.69769639</v>
      </c>
      <c r="AL901" s="1">
        <f t="shared" si="24"/>
        <v>34.7010824</v>
      </c>
      <c r="AM901" s="1">
        <f t="shared" si="25"/>
        <v>2.793638483</v>
      </c>
      <c r="AN901" s="1">
        <f t="shared" si="26"/>
        <v>3.646595223</v>
      </c>
      <c r="AO901" s="1">
        <v>402.037500149996</v>
      </c>
      <c r="AP901" s="1">
        <v>372.0636545454544</v>
      </c>
      <c r="AQ901" s="1">
        <v>4.987836899177119</v>
      </c>
      <c r="AR901" s="1">
        <v>65.01646125568308</v>
      </c>
      <c r="AS901" s="1">
        <f t="shared" si="27"/>
        <v>2.797913352</v>
      </c>
      <c r="AT901" s="1">
        <v>24.08007805997958</v>
      </c>
      <c r="AU901" s="1">
        <v>27.34398666666667</v>
      </c>
      <c r="AV901" s="1">
        <v>1.251416538819014E-4</v>
      </c>
      <c r="AW901" s="1">
        <v>83.56297785630993</v>
      </c>
      <c r="AX901" s="1">
        <v>0.0</v>
      </c>
      <c r="AY901" s="1">
        <v>0.0</v>
      </c>
      <c r="AZ901" s="1">
        <f t="shared" si="28"/>
        <v>1</v>
      </c>
      <c r="BA901" s="1">
        <f t="shared" si="29"/>
        <v>0</v>
      </c>
      <c r="BB901" s="1">
        <f t="shared" si="30"/>
        <v>51843.90191</v>
      </c>
      <c r="BC901" s="1">
        <f t="shared" si="31"/>
        <v>2000.014</v>
      </c>
      <c r="BD901" s="1">
        <f t="shared" si="32"/>
        <v>1681.212098</v>
      </c>
      <c r="BE901" s="1">
        <f t="shared" si="33"/>
        <v>0.840600165</v>
      </c>
      <c r="BF901" s="1">
        <f t="shared" si="34"/>
        <v>0.1607583184</v>
      </c>
      <c r="BG901" s="1">
        <v>6.0</v>
      </c>
      <c r="BH901" s="1">
        <v>0.5</v>
      </c>
      <c r="BI901" s="1" t="s">
        <v>355</v>
      </c>
      <c r="BJ901" s="1">
        <v>2.0</v>
      </c>
      <c r="BK901" s="1" t="b">
        <v>1</v>
      </c>
      <c r="BL901" s="1">
        <v>1.660411600833333E9</v>
      </c>
      <c r="BM901" s="1">
        <v>326.5670666666666</v>
      </c>
      <c r="BN901" s="1">
        <v>369.2905999999999</v>
      </c>
      <c r="BO901" s="1">
        <v>27.34075333333334</v>
      </c>
      <c r="BP901" s="1">
        <v>24.081</v>
      </c>
      <c r="BQ901" s="1">
        <v>325.4031333333334</v>
      </c>
      <c r="BR901" s="1">
        <v>27.33298</v>
      </c>
      <c r="BS901" s="1">
        <v>500.1467333333333</v>
      </c>
      <c r="BT901" s="1">
        <v>99.41420666666669</v>
      </c>
      <c r="BU901" s="1">
        <v>0.1000715266666667</v>
      </c>
      <c r="BV901" s="1">
        <v>30.99808666666667</v>
      </c>
      <c r="BW901" s="1">
        <v>31.81491333333333</v>
      </c>
      <c r="BX901" s="1">
        <v>999.8999999999999</v>
      </c>
      <c r="BY901" s="1">
        <v>0.0</v>
      </c>
      <c r="BZ901" s="1">
        <v>0.0</v>
      </c>
      <c r="CA901" s="1">
        <v>9993.535333333333</v>
      </c>
      <c r="CB901" s="1">
        <v>0.0</v>
      </c>
      <c r="CC901" s="1">
        <v>72.97341333333334</v>
      </c>
      <c r="CD901" s="1">
        <v>-42.72358</v>
      </c>
      <c r="CE901" s="1">
        <v>335.7464</v>
      </c>
      <c r="CF901" s="1">
        <v>378.4027333333333</v>
      </c>
      <c r="CG901" s="1">
        <v>3.259759333333333</v>
      </c>
      <c r="CH901" s="1">
        <v>369.2905999999999</v>
      </c>
      <c r="CI901" s="1">
        <v>24.081</v>
      </c>
      <c r="CJ901" s="1">
        <v>2.718060666666667</v>
      </c>
      <c r="CK901" s="1">
        <v>2.393993333333333</v>
      </c>
      <c r="CL901" s="1">
        <v>22.3947</v>
      </c>
      <c r="CM901" s="1">
        <v>20.32321333333334</v>
      </c>
      <c r="CN901" s="1">
        <v>2000.014</v>
      </c>
      <c r="CO901" s="1">
        <v>0.9799948666666668</v>
      </c>
      <c r="CP901" s="1">
        <v>0.02000534</v>
      </c>
      <c r="CQ901" s="1">
        <v>0.0</v>
      </c>
      <c r="CR901" s="1">
        <v>2.809666666666666</v>
      </c>
      <c r="CS901" s="1">
        <v>0.0</v>
      </c>
      <c r="CT901" s="1">
        <v>27618.22666666667</v>
      </c>
      <c r="CU901" s="1">
        <v>17412.42</v>
      </c>
      <c r="CV901" s="1">
        <v>43.437</v>
      </c>
      <c r="CW901" s="1">
        <v>44.562</v>
      </c>
      <c r="CX901" s="1">
        <v>43.4958</v>
      </c>
      <c r="CY901" s="1">
        <v>42.937</v>
      </c>
      <c r="CZ901" s="1">
        <v>43.375</v>
      </c>
      <c r="DA901" s="1">
        <v>1960.005333333333</v>
      </c>
      <c r="DB901" s="1">
        <v>40.01133333333333</v>
      </c>
      <c r="DC901" s="1">
        <v>0.0</v>
      </c>
      <c r="DD901" s="1">
        <v>1.6604116068E9</v>
      </c>
      <c r="DE901" s="1">
        <v>0.0</v>
      </c>
      <c r="DF901" s="1">
        <v>1.6604113081E9</v>
      </c>
      <c r="DG901" s="1" t="s">
        <v>1960</v>
      </c>
      <c r="DH901" s="1">
        <v>1.6604112996E9</v>
      </c>
      <c r="DI901" s="1">
        <v>1.6604113081E9</v>
      </c>
      <c r="DJ901" s="1">
        <v>25.0</v>
      </c>
      <c r="DK901" s="1">
        <v>0.208</v>
      </c>
      <c r="DL901" s="1">
        <v>-0.005</v>
      </c>
      <c r="DM901" s="1">
        <v>1.316</v>
      </c>
      <c r="DN901" s="1">
        <v>0.015</v>
      </c>
      <c r="DO901" s="1">
        <v>400.0</v>
      </c>
      <c r="DP901" s="1">
        <v>24.0</v>
      </c>
      <c r="DQ901" s="1">
        <v>0.34</v>
      </c>
      <c r="DR901" s="1">
        <v>0.09</v>
      </c>
      <c r="DS901" s="1">
        <v>2.884306424986907</v>
      </c>
      <c r="DT901" s="1">
        <v>5.06180798784371</v>
      </c>
      <c r="DU901" s="1">
        <v>0.3808850244289597</v>
      </c>
      <c r="DV901" s="1">
        <v>0.0</v>
      </c>
      <c r="DW901" s="1">
        <v>34.69271078740774</v>
      </c>
      <c r="DX901" s="1">
        <v>2.237535890465424</v>
      </c>
      <c r="DY901" s="1">
        <v>0.3226836969603521</v>
      </c>
      <c r="DZ901" s="1">
        <v>0.0</v>
      </c>
      <c r="EA901" s="1">
        <v>-42.69035806451613</v>
      </c>
      <c r="EB901" s="1">
        <v>-3.232475806451596</v>
      </c>
      <c r="EC901" s="1">
        <v>0.4193931889660255</v>
      </c>
      <c r="ED901" s="1">
        <v>0.0</v>
      </c>
      <c r="EE901" s="1">
        <v>276.3732270842569</v>
      </c>
      <c r="EF901" s="1">
        <v>230.3645381247485</v>
      </c>
      <c r="EG901" s="1">
        <v>16.62413676114702</v>
      </c>
      <c r="EH901" s="1">
        <v>0.0</v>
      </c>
      <c r="EI901" s="1">
        <v>3.249853902439024</v>
      </c>
      <c r="EJ901" s="1">
        <v>0.1380137979094069</v>
      </c>
      <c r="EK901" s="1">
        <v>0.0237744295797847</v>
      </c>
      <c r="EL901" s="1">
        <v>1.0</v>
      </c>
      <c r="EM901" s="1">
        <v>2.0047098067854</v>
      </c>
      <c r="EN901" s="1">
        <v>-0.01036809090934637</v>
      </c>
      <c r="EO901" s="1">
        <v>0.001296774636894087</v>
      </c>
      <c r="EP901" s="1">
        <v>1.0</v>
      </c>
      <c r="EQ901" s="1">
        <v>2.0</v>
      </c>
      <c r="ER901" s="1">
        <v>6.0</v>
      </c>
      <c r="ES901" s="1" t="s">
        <v>390</v>
      </c>
      <c r="ET901" s="1">
        <v>2.94105</v>
      </c>
      <c r="EU901" s="1">
        <v>2.80117</v>
      </c>
      <c r="EV901" s="1">
        <v>0.0813202</v>
      </c>
      <c r="EW901" s="1">
        <v>0.088652</v>
      </c>
      <c r="EX901" s="1">
        <v>0.117714</v>
      </c>
      <c r="EY901" s="1">
        <v>0.107639</v>
      </c>
      <c r="EZ901" s="1">
        <v>18774.6</v>
      </c>
      <c r="FA901" s="1">
        <v>19526.1</v>
      </c>
      <c r="FB901" s="1">
        <v>23774.8</v>
      </c>
      <c r="FC901" s="1">
        <v>24943.7</v>
      </c>
      <c r="FD901" s="1">
        <v>33581.2</v>
      </c>
      <c r="FE901" s="1">
        <v>35548.5</v>
      </c>
      <c r="FF901" s="1">
        <v>43359.5</v>
      </c>
      <c r="FG901" s="1">
        <v>46116.1</v>
      </c>
      <c r="FH901" s="1">
        <v>1.9442</v>
      </c>
      <c r="FI901" s="1">
        <v>1.8111</v>
      </c>
      <c r="FJ901" s="1">
        <v>0.109445</v>
      </c>
      <c r="FK901" s="1">
        <v>0.0</v>
      </c>
      <c r="FL901" s="1">
        <v>30.0323</v>
      </c>
      <c r="FM901" s="1">
        <v>999.9</v>
      </c>
      <c r="FN901" s="1">
        <v>57.8</v>
      </c>
      <c r="FO901" s="1">
        <v>37.3</v>
      </c>
      <c r="FP901" s="1">
        <v>37.2617</v>
      </c>
      <c r="FQ901" s="1">
        <v>63.5762</v>
      </c>
      <c r="FR901" s="1">
        <v>26.2981</v>
      </c>
      <c r="FS901" s="1">
        <v>1.0</v>
      </c>
      <c r="FT901" s="1">
        <v>0.523265</v>
      </c>
      <c r="FU901" s="1">
        <v>2.36458</v>
      </c>
      <c r="FV901" s="1">
        <v>20.305</v>
      </c>
      <c r="FW901" s="1">
        <v>5.21055</v>
      </c>
      <c r="FX901" s="1">
        <v>11.9069</v>
      </c>
      <c r="FY901" s="1">
        <v>5.0024</v>
      </c>
      <c r="FZ901" s="1">
        <v>3.29052</v>
      </c>
      <c r="GA901" s="1">
        <v>9999.0</v>
      </c>
      <c r="GB901" s="1">
        <v>9999.0</v>
      </c>
      <c r="GC901" s="1">
        <v>9999.0</v>
      </c>
      <c r="GD901" s="1">
        <v>999.9</v>
      </c>
      <c r="GE901" s="1">
        <v>1.8598</v>
      </c>
      <c r="GF901" s="1">
        <v>1.85484</v>
      </c>
      <c r="GG901" s="1">
        <v>1.858</v>
      </c>
      <c r="GH901" s="1">
        <v>1.85645</v>
      </c>
      <c r="GI901" s="1">
        <v>1.85523</v>
      </c>
      <c r="GJ901" s="1">
        <v>1.85482</v>
      </c>
      <c r="GK901" s="1">
        <v>1.85364</v>
      </c>
      <c r="GL901" s="1">
        <v>1.85662</v>
      </c>
      <c r="GM901" s="1">
        <v>0.0</v>
      </c>
      <c r="GN901" s="1">
        <v>0.0</v>
      </c>
      <c r="GO901" s="1">
        <v>0.0</v>
      </c>
      <c r="GP901" s="1">
        <v>0.0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0.0</v>
      </c>
      <c r="GX901" s="1">
        <v>100.0</v>
      </c>
      <c r="GY901" s="1">
        <v>100.0</v>
      </c>
      <c r="GZ901" s="1">
        <v>1.244</v>
      </c>
      <c r="HA901" s="1">
        <v>0.0077</v>
      </c>
      <c r="HB901" s="1">
        <v>0.3634115085768492</v>
      </c>
      <c r="HC901" s="1">
        <v>0.002809866934308161</v>
      </c>
      <c r="HD901" s="1">
        <v>-1.127031966113555E-6</v>
      </c>
      <c r="HE901" s="1">
        <v>1.768598670541231E-10</v>
      </c>
      <c r="HF901" s="1">
        <v>-0.07173699153050066</v>
      </c>
      <c r="HG901" s="1">
        <v>0.01081145868756639</v>
      </c>
      <c r="HH901" s="1">
        <v>-3.689364805754238E-4</v>
      </c>
      <c r="HI901" s="1">
        <v>2.919854880483278E-6</v>
      </c>
      <c r="HJ901" s="1">
        <v>2.0</v>
      </c>
      <c r="HK901" s="1">
        <v>2136.0</v>
      </c>
      <c r="HL901" s="1">
        <v>3.0</v>
      </c>
      <c r="HM901" s="1">
        <v>30.0</v>
      </c>
      <c r="HN901" s="1">
        <v>5.1</v>
      </c>
      <c r="HO901" s="1">
        <v>5.0</v>
      </c>
      <c r="HP901" s="1">
        <v>1.08154</v>
      </c>
      <c r="HQ901" s="1">
        <v>2.34253</v>
      </c>
      <c r="HR901" s="1">
        <v>1.4978</v>
      </c>
      <c r="HS901" s="1">
        <v>2.30103</v>
      </c>
      <c r="HT901" s="1">
        <v>1.54785</v>
      </c>
      <c r="HU901" s="1">
        <v>2.2522</v>
      </c>
      <c r="HV901" s="1">
        <v>40.6298</v>
      </c>
      <c r="HW901" s="1">
        <v>13.1776</v>
      </c>
      <c r="HX901" s="1">
        <v>18.0</v>
      </c>
      <c r="HY901" s="1">
        <v>500.515</v>
      </c>
      <c r="HZ901" s="1">
        <v>478.195</v>
      </c>
      <c r="IA901" s="1">
        <v>26.9477</v>
      </c>
      <c r="IB901" s="1">
        <v>33.545</v>
      </c>
      <c r="IC901" s="1">
        <v>30.0005</v>
      </c>
      <c r="ID901" s="1">
        <v>33.3607</v>
      </c>
      <c r="IE901" s="1">
        <v>33.4617</v>
      </c>
      <c r="IF901" s="1">
        <v>21.6815</v>
      </c>
      <c r="IG901" s="1">
        <v>38.4005</v>
      </c>
      <c r="IH901" s="1">
        <v>0.0</v>
      </c>
      <c r="II901" s="1">
        <v>26.949</v>
      </c>
      <c r="IJ901" s="1">
        <v>443.774</v>
      </c>
      <c r="IK901" s="1">
        <v>23.9416</v>
      </c>
      <c r="IL901" s="1">
        <v>100.255</v>
      </c>
      <c r="IM901" s="1">
        <v>99.9409</v>
      </c>
      <c r="IN901" s="1" t="s">
        <v>365</v>
      </c>
    </row>
    <row r="902" ht="15.75" customHeight="1">
      <c r="A902" s="1">
        <v>886.0</v>
      </c>
      <c r="B902" s="1">
        <v>1.6604116095E9</v>
      </c>
      <c r="C902" s="1">
        <v>11885.40000009537</v>
      </c>
      <c r="D902" s="1" t="s">
        <v>2117</v>
      </c>
      <c r="E902" s="1" t="s">
        <v>2118</v>
      </c>
      <c r="F902" s="1">
        <v>1.0</v>
      </c>
      <c r="G902" s="1" t="s">
        <v>349</v>
      </c>
      <c r="H902" s="1" t="s">
        <v>350</v>
      </c>
      <c r="I902" s="1" t="s">
        <v>351</v>
      </c>
      <c r="J902" s="1" t="s">
        <v>352</v>
      </c>
      <c r="K902" s="1" t="s">
        <v>1959</v>
      </c>
      <c r="L902" s="1" t="s">
        <v>349</v>
      </c>
      <c r="M902" s="1" t="s">
        <v>354</v>
      </c>
      <c r="N902" s="1">
        <v>1.660411601866667E9</v>
      </c>
      <c r="O902" s="1">
        <f t="shared" si="1"/>
        <v>0.002800623813</v>
      </c>
      <c r="P902" s="1">
        <f t="shared" si="2"/>
        <v>2.800623813</v>
      </c>
      <c r="Q902" s="1">
        <f t="shared" si="3"/>
        <v>3.70431462</v>
      </c>
      <c r="R902" s="1">
        <f t="shared" si="4"/>
        <v>331.6706667</v>
      </c>
      <c r="S902" s="1">
        <f t="shared" si="5"/>
        <v>277.3930541</v>
      </c>
      <c r="T902" s="1">
        <f t="shared" si="6"/>
        <v>27.60454345</v>
      </c>
      <c r="U902" s="1">
        <f t="shared" si="7"/>
        <v>33.00593579</v>
      </c>
      <c r="V902" s="1">
        <f t="shared" si="8"/>
        <v>0.1373391166</v>
      </c>
      <c r="W902" s="1">
        <f t="shared" si="9"/>
        <v>2.918609212</v>
      </c>
      <c r="X902" s="1">
        <f t="shared" si="10"/>
        <v>0.133847195</v>
      </c>
      <c r="Y902" s="1">
        <f t="shared" si="11"/>
        <v>0.0839608373</v>
      </c>
      <c r="Z902" s="1">
        <f t="shared" si="12"/>
        <v>321.5190231</v>
      </c>
      <c r="AA902" s="1">
        <f t="shared" si="13"/>
        <v>32.16631816</v>
      </c>
      <c r="AB902" s="1">
        <f t="shared" si="14"/>
        <v>31.81424</v>
      </c>
      <c r="AC902" s="1">
        <f t="shared" si="15"/>
        <v>4.725106601</v>
      </c>
      <c r="AD902" s="1">
        <f t="shared" si="16"/>
        <v>60.31658283</v>
      </c>
      <c r="AE902" s="1">
        <f t="shared" si="17"/>
        <v>2.720766887</v>
      </c>
      <c r="AF902" s="1">
        <f t="shared" si="18"/>
        <v>4.510810725</v>
      </c>
      <c r="AG902" s="1">
        <f t="shared" si="19"/>
        <v>2.004339713</v>
      </c>
      <c r="AH902" s="1">
        <f t="shared" si="20"/>
        <v>-123.5075102</v>
      </c>
      <c r="AI902" s="1">
        <f t="shared" si="21"/>
        <v>-128.4662989</v>
      </c>
      <c r="AJ902" s="1">
        <f t="shared" si="22"/>
        <v>-9.923958715</v>
      </c>
      <c r="AK902" s="1">
        <f t="shared" si="23"/>
        <v>59.62125528</v>
      </c>
      <c r="AL902" s="1">
        <f t="shared" si="24"/>
        <v>34.72937317</v>
      </c>
      <c r="AM902" s="1">
        <f t="shared" si="25"/>
        <v>2.795066829</v>
      </c>
      <c r="AN902" s="1">
        <f t="shared" si="26"/>
        <v>3.70431462</v>
      </c>
      <c r="AO902" s="1">
        <v>406.9047731461745</v>
      </c>
      <c r="AP902" s="1">
        <v>377.0000545454545</v>
      </c>
      <c r="AQ902" s="1">
        <v>4.960429145929869</v>
      </c>
      <c r="AR902" s="1">
        <v>65.01646125568308</v>
      </c>
      <c r="AS902" s="1">
        <f t="shared" si="27"/>
        <v>2.800623813</v>
      </c>
      <c r="AT902" s="1">
        <v>24.08005582272432</v>
      </c>
      <c r="AU902" s="1">
        <v>27.34659636363637</v>
      </c>
      <c r="AV902" s="1">
        <v>2.044763250080642E-4</v>
      </c>
      <c r="AW902" s="1">
        <v>83.56297785630993</v>
      </c>
      <c r="AX902" s="1">
        <v>0.0</v>
      </c>
      <c r="AY902" s="1">
        <v>0.0</v>
      </c>
      <c r="AZ902" s="1">
        <f t="shared" si="28"/>
        <v>1</v>
      </c>
      <c r="BA902" s="1">
        <f t="shared" si="29"/>
        <v>0</v>
      </c>
      <c r="BB902" s="1">
        <f t="shared" si="30"/>
        <v>51857.82462</v>
      </c>
      <c r="BC902" s="1">
        <f t="shared" si="31"/>
        <v>2000.015333</v>
      </c>
      <c r="BD902" s="1">
        <f t="shared" si="32"/>
        <v>1681.213178</v>
      </c>
      <c r="BE902" s="1">
        <f t="shared" si="33"/>
        <v>0.8406001446</v>
      </c>
      <c r="BF902" s="1">
        <f t="shared" si="34"/>
        <v>0.1607582791</v>
      </c>
      <c r="BG902" s="1">
        <v>6.0</v>
      </c>
      <c r="BH902" s="1">
        <v>0.5</v>
      </c>
      <c r="BI902" s="1" t="s">
        <v>355</v>
      </c>
      <c r="BJ902" s="1">
        <v>2.0</v>
      </c>
      <c r="BK902" s="1" t="b">
        <v>1</v>
      </c>
      <c r="BL902" s="1">
        <v>1.660411601866667E9</v>
      </c>
      <c r="BM902" s="1">
        <v>331.6706666666667</v>
      </c>
      <c r="BN902" s="1">
        <v>374.4457999999999</v>
      </c>
      <c r="BO902" s="1">
        <v>27.34049333333333</v>
      </c>
      <c r="BP902" s="1">
        <v>24.07907333333333</v>
      </c>
      <c r="BQ902" s="1">
        <v>330.4958666666668</v>
      </c>
      <c r="BR902" s="1">
        <v>27.33271999999999</v>
      </c>
      <c r="BS902" s="1">
        <v>500.1468666666667</v>
      </c>
      <c r="BT902" s="1">
        <v>99.41415333333335</v>
      </c>
      <c r="BU902" s="1">
        <v>0.10003078</v>
      </c>
      <c r="BV902" s="1">
        <v>30.99779333333333</v>
      </c>
      <c r="BW902" s="1">
        <v>31.81424</v>
      </c>
      <c r="BX902" s="1">
        <v>999.8999999999999</v>
      </c>
      <c r="BY902" s="1">
        <v>0.0</v>
      </c>
      <c r="BZ902" s="1">
        <v>0.0</v>
      </c>
      <c r="CA902" s="1">
        <v>9996.328666666666</v>
      </c>
      <c r="CB902" s="1">
        <v>0.0</v>
      </c>
      <c r="CC902" s="1">
        <v>73.51814666666668</v>
      </c>
      <c r="CD902" s="1">
        <v>-42.77518000000001</v>
      </c>
      <c r="CE902" s="1">
        <v>340.9934000000001</v>
      </c>
      <c r="CF902" s="1">
        <v>383.6844</v>
      </c>
      <c r="CG902" s="1">
        <v>3.261426666666666</v>
      </c>
      <c r="CH902" s="1">
        <v>374.4457999999999</v>
      </c>
      <c r="CI902" s="1">
        <v>24.07907333333333</v>
      </c>
      <c r="CJ902" s="1">
        <v>2.718034</v>
      </c>
      <c r="CK902" s="1">
        <v>2.393800666666666</v>
      </c>
      <c r="CL902" s="1">
        <v>22.39454</v>
      </c>
      <c r="CM902" s="1">
        <v>20.32190666666667</v>
      </c>
      <c r="CN902" s="1">
        <v>2000.015333333333</v>
      </c>
      <c r="CO902" s="1">
        <v>0.9799958000000001</v>
      </c>
      <c r="CP902" s="1">
        <v>0.02000435333333334</v>
      </c>
      <c r="CQ902" s="1">
        <v>0.0</v>
      </c>
      <c r="CR902" s="1">
        <v>2.787666666666667</v>
      </c>
      <c r="CS902" s="1">
        <v>0.0</v>
      </c>
      <c r="CT902" s="1">
        <v>27627.7</v>
      </c>
      <c r="CU902" s="1">
        <v>17412.43333333333</v>
      </c>
      <c r="CV902" s="1">
        <v>43.437</v>
      </c>
      <c r="CW902" s="1">
        <v>44.562</v>
      </c>
      <c r="CX902" s="1">
        <v>43.4958</v>
      </c>
      <c r="CY902" s="1">
        <v>42.937</v>
      </c>
      <c r="CZ902" s="1">
        <v>43.375</v>
      </c>
      <c r="DA902" s="1">
        <v>1960.008</v>
      </c>
      <c r="DB902" s="1">
        <v>40.01</v>
      </c>
      <c r="DC902" s="1">
        <v>0.0</v>
      </c>
      <c r="DD902" s="1">
        <v>1.660411608E9</v>
      </c>
      <c r="DE902" s="1">
        <v>0.0</v>
      </c>
      <c r="DF902" s="1">
        <v>1.6604113081E9</v>
      </c>
      <c r="DG902" s="1" t="s">
        <v>1960</v>
      </c>
      <c r="DH902" s="1">
        <v>1.6604112996E9</v>
      </c>
      <c r="DI902" s="1">
        <v>1.6604113081E9</v>
      </c>
      <c r="DJ902" s="1">
        <v>25.0</v>
      </c>
      <c r="DK902" s="1">
        <v>0.208</v>
      </c>
      <c r="DL902" s="1">
        <v>-0.005</v>
      </c>
      <c r="DM902" s="1">
        <v>1.316</v>
      </c>
      <c r="DN902" s="1">
        <v>0.015</v>
      </c>
      <c r="DO902" s="1">
        <v>400.0</v>
      </c>
      <c r="DP902" s="1">
        <v>24.0</v>
      </c>
      <c r="DQ902" s="1">
        <v>0.34</v>
      </c>
      <c r="DR902" s="1">
        <v>0.09</v>
      </c>
      <c r="DS902" s="1">
        <v>3.029014496204238</v>
      </c>
      <c r="DT902" s="1">
        <v>5.345484743845381</v>
      </c>
      <c r="DU902" s="1">
        <v>0.3887308882219428</v>
      </c>
      <c r="DV902" s="1">
        <v>0.0</v>
      </c>
      <c r="DW902" s="1">
        <v>34.71035262873816</v>
      </c>
      <c r="DX902" s="1">
        <v>0.8191801888463648</v>
      </c>
      <c r="DY902" s="1">
        <v>0.2917239441900329</v>
      </c>
      <c r="DZ902" s="1">
        <v>0.0</v>
      </c>
      <c r="EA902" s="1">
        <v>-42.78698</v>
      </c>
      <c r="EB902" s="1">
        <v>-1.075344160177931</v>
      </c>
      <c r="EC902" s="1">
        <v>0.3269705464818911</v>
      </c>
      <c r="ED902" s="1">
        <v>0.0</v>
      </c>
      <c r="EE902" s="1">
        <v>281.1490696741865</v>
      </c>
      <c r="EF902" s="1">
        <v>227.7830835279017</v>
      </c>
      <c r="EG902" s="1">
        <v>16.98509894354408</v>
      </c>
      <c r="EH902" s="1">
        <v>0.0</v>
      </c>
      <c r="EI902" s="1">
        <v>3.25881675</v>
      </c>
      <c r="EJ902" s="1">
        <v>0.05633504690431227</v>
      </c>
      <c r="EK902" s="1">
        <v>0.01097924209303632</v>
      </c>
      <c r="EL902" s="1">
        <v>1.0</v>
      </c>
      <c r="EM902" s="1">
        <v>2.004440725936721</v>
      </c>
      <c r="EN902" s="1">
        <v>-0.01181702579796732</v>
      </c>
      <c r="EO902" s="1">
        <v>0.001374346589398867</v>
      </c>
      <c r="EP902" s="1">
        <v>1.0</v>
      </c>
      <c r="EQ902" s="1">
        <v>2.0</v>
      </c>
      <c r="ER902" s="1">
        <v>6.0</v>
      </c>
      <c r="ES902" s="1" t="s">
        <v>390</v>
      </c>
      <c r="ET902" s="1">
        <v>2.94121</v>
      </c>
      <c r="EU902" s="1">
        <v>2.80115</v>
      </c>
      <c r="EV902" s="1">
        <v>0.0821616</v>
      </c>
      <c r="EW902" s="1">
        <v>0.0894796</v>
      </c>
      <c r="EX902" s="1">
        <v>0.117714</v>
      </c>
      <c r="EY902" s="1">
        <v>0.107585</v>
      </c>
      <c r="EZ902" s="1">
        <v>18757.5</v>
      </c>
      <c r="FA902" s="1">
        <v>19508.3</v>
      </c>
      <c r="FB902" s="1">
        <v>23774.8</v>
      </c>
      <c r="FC902" s="1">
        <v>24943.6</v>
      </c>
      <c r="FD902" s="1">
        <v>33581.2</v>
      </c>
      <c r="FE902" s="1">
        <v>35550.7</v>
      </c>
      <c r="FF902" s="1">
        <v>43359.6</v>
      </c>
      <c r="FG902" s="1">
        <v>46116.0</v>
      </c>
      <c r="FH902" s="1">
        <v>1.9444</v>
      </c>
      <c r="FI902" s="1">
        <v>1.81107</v>
      </c>
      <c r="FJ902" s="1">
        <v>0.109535</v>
      </c>
      <c r="FK902" s="1">
        <v>0.0</v>
      </c>
      <c r="FL902" s="1">
        <v>30.0323</v>
      </c>
      <c r="FM902" s="1">
        <v>999.9</v>
      </c>
      <c r="FN902" s="1">
        <v>57.8</v>
      </c>
      <c r="FO902" s="1">
        <v>37.3</v>
      </c>
      <c r="FP902" s="1">
        <v>37.2578</v>
      </c>
      <c r="FQ902" s="1">
        <v>63.5362</v>
      </c>
      <c r="FR902" s="1">
        <v>25.8694</v>
      </c>
      <c r="FS902" s="1">
        <v>1.0</v>
      </c>
      <c r="FT902" s="1">
        <v>0.523122</v>
      </c>
      <c r="FU902" s="1">
        <v>2.33254</v>
      </c>
      <c r="FV902" s="1">
        <v>20.3055</v>
      </c>
      <c r="FW902" s="1">
        <v>5.21085</v>
      </c>
      <c r="FX902" s="1">
        <v>11.9066</v>
      </c>
      <c r="FY902" s="1">
        <v>5.0024</v>
      </c>
      <c r="FZ902" s="1">
        <v>3.29052</v>
      </c>
      <c r="GA902" s="1">
        <v>9999.0</v>
      </c>
      <c r="GB902" s="1">
        <v>9999.0</v>
      </c>
      <c r="GC902" s="1">
        <v>9999.0</v>
      </c>
      <c r="GD902" s="1">
        <v>999.9</v>
      </c>
      <c r="GE902" s="1">
        <v>1.85981</v>
      </c>
      <c r="GF902" s="1">
        <v>1.85485</v>
      </c>
      <c r="GG902" s="1">
        <v>1.85802</v>
      </c>
      <c r="GH902" s="1">
        <v>1.85647</v>
      </c>
      <c r="GI902" s="1">
        <v>1.85524</v>
      </c>
      <c r="GJ902" s="1">
        <v>1.85483</v>
      </c>
      <c r="GK902" s="1">
        <v>1.85365</v>
      </c>
      <c r="GL902" s="1">
        <v>1.85663</v>
      </c>
      <c r="GM902" s="1">
        <v>0.0</v>
      </c>
      <c r="GN902" s="1">
        <v>0.0</v>
      </c>
      <c r="GO902" s="1">
        <v>0.0</v>
      </c>
      <c r="GP902" s="1">
        <v>0.0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0.0</v>
      </c>
      <c r="GX902" s="1">
        <v>100.0</v>
      </c>
      <c r="GY902" s="1">
        <v>100.0</v>
      </c>
      <c r="GZ902" s="1">
        <v>1.253</v>
      </c>
      <c r="HA902" s="1">
        <v>0.0077</v>
      </c>
      <c r="HB902" s="1">
        <v>0.3634115085768492</v>
      </c>
      <c r="HC902" s="1">
        <v>0.002809866934308161</v>
      </c>
      <c r="HD902" s="1">
        <v>-1.127031966113555E-6</v>
      </c>
      <c r="HE902" s="1">
        <v>1.768598670541231E-10</v>
      </c>
      <c r="HF902" s="1">
        <v>-0.07173699153050066</v>
      </c>
      <c r="HG902" s="1">
        <v>0.01081145868756639</v>
      </c>
      <c r="HH902" s="1">
        <v>-3.689364805754238E-4</v>
      </c>
      <c r="HI902" s="1">
        <v>2.919854880483278E-6</v>
      </c>
      <c r="HJ902" s="1">
        <v>2.0</v>
      </c>
      <c r="HK902" s="1">
        <v>2136.0</v>
      </c>
      <c r="HL902" s="1">
        <v>3.0</v>
      </c>
      <c r="HM902" s="1">
        <v>30.0</v>
      </c>
      <c r="HN902" s="1">
        <v>5.2</v>
      </c>
      <c r="HO902" s="1">
        <v>5.0</v>
      </c>
      <c r="HP902" s="1">
        <v>1.09009</v>
      </c>
      <c r="HQ902" s="1">
        <v>2.33276</v>
      </c>
      <c r="HR902" s="1">
        <v>1.4978</v>
      </c>
      <c r="HS902" s="1">
        <v>2.30103</v>
      </c>
      <c r="HT902" s="1">
        <v>1.54785</v>
      </c>
      <c r="HU902" s="1">
        <v>2.41943</v>
      </c>
      <c r="HV902" s="1">
        <v>40.6298</v>
      </c>
      <c r="HW902" s="1">
        <v>13.2039</v>
      </c>
      <c r="HX902" s="1">
        <v>18.0</v>
      </c>
      <c r="HY902" s="1">
        <v>500.636</v>
      </c>
      <c r="HZ902" s="1">
        <v>478.179</v>
      </c>
      <c r="IA902" s="1">
        <v>26.9434</v>
      </c>
      <c r="IB902" s="1">
        <v>33.545</v>
      </c>
      <c r="IC902" s="1">
        <v>30.0003</v>
      </c>
      <c r="ID902" s="1">
        <v>33.3607</v>
      </c>
      <c r="IE902" s="1">
        <v>33.4617</v>
      </c>
      <c r="IF902" s="1">
        <v>21.8379</v>
      </c>
      <c r="IG902" s="1">
        <v>38.4005</v>
      </c>
      <c r="IH902" s="1">
        <v>0.0</v>
      </c>
      <c r="II902" s="1">
        <v>26.949</v>
      </c>
      <c r="IJ902" s="1">
        <v>443.774</v>
      </c>
      <c r="IK902" s="1">
        <v>23.9345</v>
      </c>
      <c r="IL902" s="1">
        <v>100.255</v>
      </c>
      <c r="IM902" s="1">
        <v>99.9407</v>
      </c>
      <c r="IN902" s="1" t="s">
        <v>365</v>
      </c>
    </row>
    <row r="903" ht="15.75" customHeight="1">
      <c r="A903" s="1">
        <v>887.0</v>
      </c>
      <c r="B903" s="1">
        <v>1.6604116105E9</v>
      </c>
      <c r="C903" s="1">
        <v>11886.40000009537</v>
      </c>
      <c r="D903" s="1" t="s">
        <v>2119</v>
      </c>
      <c r="E903" s="1" t="s">
        <v>2120</v>
      </c>
      <c r="F903" s="1">
        <v>1.0</v>
      </c>
      <c r="G903" s="1" t="s">
        <v>349</v>
      </c>
      <c r="H903" s="1" t="s">
        <v>350</v>
      </c>
      <c r="I903" s="1" t="s">
        <v>351</v>
      </c>
      <c r="J903" s="1" t="s">
        <v>352</v>
      </c>
      <c r="K903" s="1" t="s">
        <v>1959</v>
      </c>
      <c r="L903" s="1" t="s">
        <v>349</v>
      </c>
      <c r="M903" s="1" t="s">
        <v>354</v>
      </c>
      <c r="N903" s="1">
        <v>1.6604116029E9</v>
      </c>
      <c r="O903" s="1">
        <f t="shared" si="1"/>
        <v>0.002802695675</v>
      </c>
      <c r="P903" s="1">
        <f t="shared" si="2"/>
        <v>2.802695675</v>
      </c>
      <c r="Q903" s="1">
        <f t="shared" si="3"/>
        <v>3.725689754</v>
      </c>
      <c r="R903" s="1">
        <f t="shared" si="4"/>
        <v>336.7664667</v>
      </c>
      <c r="S903" s="1">
        <f t="shared" si="5"/>
        <v>282.1066975</v>
      </c>
      <c r="T903" s="1">
        <f t="shared" si="6"/>
        <v>28.07359369</v>
      </c>
      <c r="U903" s="1">
        <f t="shared" si="7"/>
        <v>33.51301134</v>
      </c>
      <c r="V903" s="1">
        <f t="shared" si="8"/>
        <v>0.137450964</v>
      </c>
      <c r="W903" s="1">
        <f t="shared" si="9"/>
        <v>2.918914622</v>
      </c>
      <c r="X903" s="1">
        <f t="shared" si="10"/>
        <v>0.1339537865</v>
      </c>
      <c r="Y903" s="1">
        <f t="shared" si="11"/>
        <v>0.08402791293</v>
      </c>
      <c r="Z903" s="1">
        <f t="shared" si="12"/>
        <v>321.5188017</v>
      </c>
      <c r="AA903" s="1">
        <f t="shared" si="13"/>
        <v>32.1652312</v>
      </c>
      <c r="AB903" s="1">
        <f t="shared" si="14"/>
        <v>31.81378667</v>
      </c>
      <c r="AC903" s="1">
        <f t="shared" si="15"/>
        <v>4.724985196</v>
      </c>
      <c r="AD903" s="1">
        <f t="shared" si="16"/>
        <v>60.31790362</v>
      </c>
      <c r="AE903" s="1">
        <f t="shared" si="17"/>
        <v>2.72075924</v>
      </c>
      <c r="AF903" s="1">
        <f t="shared" si="18"/>
        <v>4.510699273</v>
      </c>
      <c r="AG903" s="1">
        <f t="shared" si="19"/>
        <v>2.004225956</v>
      </c>
      <c r="AH903" s="1">
        <f t="shared" si="20"/>
        <v>-123.5988793</v>
      </c>
      <c r="AI903" s="1">
        <f t="shared" si="21"/>
        <v>-128.4765947</v>
      </c>
      <c r="AJ903" s="1">
        <f t="shared" si="22"/>
        <v>-9.923672255</v>
      </c>
      <c r="AK903" s="1">
        <f t="shared" si="23"/>
        <v>59.51965547</v>
      </c>
      <c r="AL903" s="1">
        <f t="shared" si="24"/>
        <v>34.76113996</v>
      </c>
      <c r="AM903" s="1">
        <f t="shared" si="25"/>
        <v>2.79765174</v>
      </c>
      <c r="AN903" s="1">
        <f t="shared" si="26"/>
        <v>3.725689754</v>
      </c>
      <c r="AO903" s="1">
        <v>411.8773824773363</v>
      </c>
      <c r="AP903" s="1">
        <v>381.9704666666665</v>
      </c>
      <c r="AQ903" s="1">
        <v>4.955722028234393</v>
      </c>
      <c r="AR903" s="1">
        <v>65.01646125568308</v>
      </c>
      <c r="AS903" s="1">
        <f t="shared" si="27"/>
        <v>2.802695675</v>
      </c>
      <c r="AT903" s="1">
        <v>24.07852745661305</v>
      </c>
      <c r="AU903" s="1">
        <v>27.34607393939394</v>
      </c>
      <c r="AV903" s="1">
        <v>4.191806568088442E-4</v>
      </c>
      <c r="AW903" s="1">
        <v>83.56297785630993</v>
      </c>
      <c r="AX903" s="1">
        <v>0.0</v>
      </c>
      <c r="AY903" s="1">
        <v>0.0</v>
      </c>
      <c r="AZ903" s="1">
        <f t="shared" si="28"/>
        <v>1</v>
      </c>
      <c r="BA903" s="1">
        <f t="shared" si="29"/>
        <v>0</v>
      </c>
      <c r="BB903" s="1">
        <f t="shared" si="30"/>
        <v>51866.57522</v>
      </c>
      <c r="BC903" s="1">
        <f t="shared" si="31"/>
        <v>2000.014667</v>
      </c>
      <c r="BD903" s="1">
        <f t="shared" si="32"/>
        <v>1681.212559</v>
      </c>
      <c r="BE903" s="1">
        <f t="shared" si="33"/>
        <v>0.840600115</v>
      </c>
      <c r="BF903" s="1">
        <f t="shared" si="34"/>
        <v>0.1607582219</v>
      </c>
      <c r="BG903" s="1">
        <v>6.0</v>
      </c>
      <c r="BH903" s="1">
        <v>0.5</v>
      </c>
      <c r="BI903" s="1" t="s">
        <v>355</v>
      </c>
      <c r="BJ903" s="1">
        <v>2.0</v>
      </c>
      <c r="BK903" s="1" t="b">
        <v>1</v>
      </c>
      <c r="BL903" s="1">
        <v>1.6604116029E9</v>
      </c>
      <c r="BM903" s="1">
        <v>336.7664666666668</v>
      </c>
      <c r="BN903" s="1">
        <v>379.5977999999999</v>
      </c>
      <c r="BO903" s="1">
        <v>27.34044</v>
      </c>
      <c r="BP903" s="1">
        <v>24.07600666666666</v>
      </c>
      <c r="BQ903" s="1">
        <v>335.5808000000001</v>
      </c>
      <c r="BR903" s="1">
        <v>27.33266666666667</v>
      </c>
      <c r="BS903" s="1">
        <v>500.1473333333333</v>
      </c>
      <c r="BT903" s="1">
        <v>99.41409333333333</v>
      </c>
      <c r="BU903" s="1">
        <v>0.1000051933333333</v>
      </c>
      <c r="BV903" s="1">
        <v>30.99736</v>
      </c>
      <c r="BW903" s="1">
        <v>31.81378666666667</v>
      </c>
      <c r="BX903" s="1">
        <v>999.8999999999999</v>
      </c>
      <c r="BY903" s="1">
        <v>0.0</v>
      </c>
      <c r="BZ903" s="1">
        <v>0.0</v>
      </c>
      <c r="CA903" s="1">
        <v>9998.078666666666</v>
      </c>
      <c r="CB903" s="1">
        <v>0.0</v>
      </c>
      <c r="CC903" s="1">
        <v>74.19159999999998</v>
      </c>
      <c r="CD903" s="1">
        <v>-42.83142666666667</v>
      </c>
      <c r="CE903" s="1">
        <v>346.2324</v>
      </c>
      <c r="CF903" s="1">
        <v>388.9622666666667</v>
      </c>
      <c r="CG903" s="1">
        <v>3.264436</v>
      </c>
      <c r="CH903" s="1">
        <v>379.5977999999999</v>
      </c>
      <c r="CI903" s="1">
        <v>24.07600666666666</v>
      </c>
      <c r="CJ903" s="1">
        <v>2.718026666666667</v>
      </c>
      <c r="CK903" s="1">
        <v>2.393494666666667</v>
      </c>
      <c r="CL903" s="1">
        <v>22.3945</v>
      </c>
      <c r="CM903" s="1">
        <v>20.31983333333334</v>
      </c>
      <c r="CN903" s="1">
        <v>2000.014666666666</v>
      </c>
      <c r="CO903" s="1">
        <v>0.9799967333333335</v>
      </c>
      <c r="CP903" s="1">
        <v>0.02000336666666667</v>
      </c>
      <c r="CQ903" s="1">
        <v>0.0</v>
      </c>
      <c r="CR903" s="1">
        <v>2.741466666666667</v>
      </c>
      <c r="CS903" s="1">
        <v>0.0</v>
      </c>
      <c r="CT903" s="1">
        <v>27637.08</v>
      </c>
      <c r="CU903" s="1">
        <v>17412.43333333333</v>
      </c>
      <c r="CV903" s="1">
        <v>43.437</v>
      </c>
      <c r="CW903" s="1">
        <v>44.562</v>
      </c>
      <c r="CX903" s="1">
        <v>43.4958</v>
      </c>
      <c r="CY903" s="1">
        <v>42.937</v>
      </c>
      <c r="CZ903" s="1">
        <v>43.375</v>
      </c>
      <c r="DA903" s="1">
        <v>1960.008666666667</v>
      </c>
      <c r="DB903" s="1">
        <v>40.008</v>
      </c>
      <c r="DC903" s="1">
        <v>0.0</v>
      </c>
      <c r="DD903" s="1">
        <v>1.6604116086E9</v>
      </c>
      <c r="DE903" s="1">
        <v>0.0</v>
      </c>
      <c r="DF903" s="1">
        <v>1.6604113081E9</v>
      </c>
      <c r="DG903" s="1" t="s">
        <v>1960</v>
      </c>
      <c r="DH903" s="1">
        <v>1.6604112996E9</v>
      </c>
      <c r="DI903" s="1">
        <v>1.6604113081E9</v>
      </c>
      <c r="DJ903" s="1">
        <v>25.0</v>
      </c>
      <c r="DK903" s="1">
        <v>0.208</v>
      </c>
      <c r="DL903" s="1">
        <v>-0.005</v>
      </c>
      <c r="DM903" s="1">
        <v>1.316</v>
      </c>
      <c r="DN903" s="1">
        <v>0.015</v>
      </c>
      <c r="DO903" s="1">
        <v>400.0</v>
      </c>
      <c r="DP903" s="1">
        <v>24.0</v>
      </c>
      <c r="DQ903" s="1">
        <v>0.34</v>
      </c>
      <c r="DR903" s="1">
        <v>0.09</v>
      </c>
      <c r="DS903" s="1">
        <v>3.117125624842593</v>
      </c>
      <c r="DT903" s="1">
        <v>5.281982556883096</v>
      </c>
      <c r="DU903" s="1">
        <v>0.3839807262265259</v>
      </c>
      <c r="DV903" s="1">
        <v>0.0</v>
      </c>
      <c r="DW903" s="1">
        <v>34.74005460331825</v>
      </c>
      <c r="DX903" s="1">
        <v>0.01469891792206041</v>
      </c>
      <c r="DY903" s="1">
        <v>0.2630261173278789</v>
      </c>
      <c r="DZ903" s="1">
        <v>0.0</v>
      </c>
      <c r="EA903" s="1">
        <v>-42.83855666666667</v>
      </c>
      <c r="EB903" s="1">
        <v>-0.2388547274749142</v>
      </c>
      <c r="EC903" s="1">
        <v>0.2828709631420107</v>
      </c>
      <c r="ED903" s="1">
        <v>1.0</v>
      </c>
      <c r="EE903" s="1">
        <v>284.9385343389039</v>
      </c>
      <c r="EF903" s="1">
        <v>227.6458763330195</v>
      </c>
      <c r="EG903" s="1">
        <v>16.97470508531547</v>
      </c>
      <c r="EH903" s="1">
        <v>0.0</v>
      </c>
      <c r="EI903" s="1">
        <v>3.26276</v>
      </c>
      <c r="EJ903" s="1">
        <v>0.06161786116321298</v>
      </c>
      <c r="EK903" s="1">
        <v>0.0118935490918397</v>
      </c>
      <c r="EL903" s="1">
        <v>1.0</v>
      </c>
      <c r="EM903" s="1">
        <v>2.004306835725264</v>
      </c>
      <c r="EN903" s="1">
        <v>-0.01225793830701134</v>
      </c>
      <c r="EO903" s="1">
        <v>0.001388738778397278</v>
      </c>
      <c r="EP903" s="1">
        <v>1.0</v>
      </c>
      <c r="EQ903" s="1">
        <v>3.0</v>
      </c>
      <c r="ER903" s="1">
        <v>6.0</v>
      </c>
      <c r="ES903" s="1" t="s">
        <v>381</v>
      </c>
      <c r="ET903" s="1">
        <v>2.94126</v>
      </c>
      <c r="EU903" s="1">
        <v>2.80109</v>
      </c>
      <c r="EV903" s="1">
        <v>0.083001</v>
      </c>
      <c r="EW903" s="1">
        <v>0.0903046</v>
      </c>
      <c r="EX903" s="1">
        <v>0.117713</v>
      </c>
      <c r="EY903" s="1">
        <v>0.107529</v>
      </c>
      <c r="EZ903" s="1">
        <v>18740.3</v>
      </c>
      <c r="FA903" s="1">
        <v>19490.6</v>
      </c>
      <c r="FB903" s="1">
        <v>23774.9</v>
      </c>
      <c r="FC903" s="1">
        <v>24943.5</v>
      </c>
      <c r="FD903" s="1">
        <v>33581.5</v>
      </c>
      <c r="FE903" s="1">
        <v>35552.8</v>
      </c>
      <c r="FF903" s="1">
        <v>43359.8</v>
      </c>
      <c r="FG903" s="1">
        <v>46115.8</v>
      </c>
      <c r="FH903" s="1">
        <v>1.94447</v>
      </c>
      <c r="FI903" s="1">
        <v>1.81107</v>
      </c>
      <c r="FJ903" s="1">
        <v>0.109561</v>
      </c>
      <c r="FK903" s="1">
        <v>0.0</v>
      </c>
      <c r="FL903" s="1">
        <v>30.0323</v>
      </c>
      <c r="FM903" s="1">
        <v>999.9</v>
      </c>
      <c r="FN903" s="1">
        <v>57.8</v>
      </c>
      <c r="FO903" s="1">
        <v>37.3</v>
      </c>
      <c r="FP903" s="1">
        <v>37.2591</v>
      </c>
      <c r="FQ903" s="1">
        <v>63.3462</v>
      </c>
      <c r="FR903" s="1">
        <v>25.5609</v>
      </c>
      <c r="FS903" s="1">
        <v>1.0</v>
      </c>
      <c r="FT903" s="1">
        <v>0.523069</v>
      </c>
      <c r="FU903" s="1">
        <v>2.30642</v>
      </c>
      <c r="FV903" s="1">
        <v>20.3058</v>
      </c>
      <c r="FW903" s="1">
        <v>5.211</v>
      </c>
      <c r="FX903" s="1">
        <v>11.9068</v>
      </c>
      <c r="FY903" s="1">
        <v>5.00245</v>
      </c>
      <c r="FZ903" s="1">
        <v>3.29058</v>
      </c>
      <c r="GA903" s="1">
        <v>9999.0</v>
      </c>
      <c r="GB903" s="1">
        <v>9999.0</v>
      </c>
      <c r="GC903" s="1">
        <v>9999.0</v>
      </c>
      <c r="GD903" s="1">
        <v>999.9</v>
      </c>
      <c r="GE903" s="1">
        <v>1.85983</v>
      </c>
      <c r="GF903" s="1">
        <v>1.85486</v>
      </c>
      <c r="GG903" s="1">
        <v>1.85805</v>
      </c>
      <c r="GH903" s="1">
        <v>1.8565</v>
      </c>
      <c r="GI903" s="1">
        <v>1.85527</v>
      </c>
      <c r="GJ903" s="1">
        <v>1.85486</v>
      </c>
      <c r="GK903" s="1">
        <v>1.85366</v>
      </c>
      <c r="GL903" s="1">
        <v>1.85666</v>
      </c>
      <c r="GM903" s="1">
        <v>0.0</v>
      </c>
      <c r="GN903" s="1">
        <v>0.0</v>
      </c>
      <c r="GO903" s="1">
        <v>0.0</v>
      </c>
      <c r="GP903" s="1">
        <v>0.0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0.0</v>
      </c>
      <c r="GX903" s="1">
        <v>100.0</v>
      </c>
      <c r="GY903" s="1">
        <v>100.0</v>
      </c>
      <c r="GZ903" s="1">
        <v>1.264</v>
      </c>
      <c r="HA903" s="1">
        <v>0.0078</v>
      </c>
      <c r="HB903" s="1">
        <v>0.3634115085768492</v>
      </c>
      <c r="HC903" s="1">
        <v>0.002809866934308161</v>
      </c>
      <c r="HD903" s="1">
        <v>-1.127031966113555E-6</v>
      </c>
      <c r="HE903" s="1">
        <v>1.768598670541231E-10</v>
      </c>
      <c r="HF903" s="1">
        <v>-0.07173699153050066</v>
      </c>
      <c r="HG903" s="1">
        <v>0.01081145868756639</v>
      </c>
      <c r="HH903" s="1">
        <v>-3.689364805754238E-4</v>
      </c>
      <c r="HI903" s="1">
        <v>2.919854880483278E-6</v>
      </c>
      <c r="HJ903" s="1">
        <v>2.0</v>
      </c>
      <c r="HK903" s="1">
        <v>2136.0</v>
      </c>
      <c r="HL903" s="1">
        <v>3.0</v>
      </c>
      <c r="HM903" s="1">
        <v>30.0</v>
      </c>
      <c r="HN903" s="1">
        <v>5.2</v>
      </c>
      <c r="HO903" s="1">
        <v>5.0</v>
      </c>
      <c r="HP903" s="1">
        <v>1.10474</v>
      </c>
      <c r="HQ903" s="1">
        <v>2.33643</v>
      </c>
      <c r="HR903" s="1">
        <v>1.4978</v>
      </c>
      <c r="HS903" s="1">
        <v>2.30103</v>
      </c>
      <c r="HT903" s="1">
        <v>1.54785</v>
      </c>
      <c r="HU903" s="1">
        <v>2.43774</v>
      </c>
      <c r="HV903" s="1">
        <v>40.6298</v>
      </c>
      <c r="HW903" s="1">
        <v>13.2039</v>
      </c>
      <c r="HX903" s="1">
        <v>18.0</v>
      </c>
      <c r="HY903" s="1">
        <v>500.682</v>
      </c>
      <c r="HZ903" s="1">
        <v>478.179</v>
      </c>
      <c r="IA903" s="1">
        <v>26.9416</v>
      </c>
      <c r="IB903" s="1">
        <v>33.545</v>
      </c>
      <c r="IC903" s="1">
        <v>30.0002</v>
      </c>
      <c r="ID903" s="1">
        <v>33.3607</v>
      </c>
      <c r="IE903" s="1">
        <v>33.4617</v>
      </c>
      <c r="IF903" s="1">
        <v>22.1264</v>
      </c>
      <c r="IG903" s="1">
        <v>38.4005</v>
      </c>
      <c r="IH903" s="1">
        <v>0.0</v>
      </c>
      <c r="II903" s="1">
        <v>26.949</v>
      </c>
      <c r="IJ903" s="1">
        <v>453.79</v>
      </c>
      <c r="IK903" s="1">
        <v>23.9349</v>
      </c>
      <c r="IL903" s="1">
        <v>100.256</v>
      </c>
      <c r="IM903" s="1">
        <v>99.9402</v>
      </c>
      <c r="IN903" s="1" t="s">
        <v>365</v>
      </c>
    </row>
    <row r="904" ht="15.75" customHeight="1">
      <c r="A904" s="1">
        <v>888.0</v>
      </c>
      <c r="B904" s="1">
        <v>1.6604116115E9</v>
      </c>
      <c r="C904" s="1">
        <v>11887.40000009537</v>
      </c>
      <c r="D904" s="1" t="s">
        <v>2121</v>
      </c>
      <c r="E904" s="1" t="s">
        <v>2122</v>
      </c>
      <c r="F904" s="1">
        <v>1.0</v>
      </c>
      <c r="G904" s="1" t="s">
        <v>349</v>
      </c>
      <c r="H904" s="1" t="s">
        <v>350</v>
      </c>
      <c r="I904" s="1" t="s">
        <v>351</v>
      </c>
      <c r="J904" s="1" t="s">
        <v>352</v>
      </c>
      <c r="K904" s="1" t="s">
        <v>1959</v>
      </c>
      <c r="L904" s="1" t="s">
        <v>349</v>
      </c>
      <c r="M904" s="1" t="s">
        <v>354</v>
      </c>
      <c r="N904" s="1">
        <v>1.660411603933333E9</v>
      </c>
      <c r="O904" s="1">
        <f t="shared" si="1"/>
        <v>0.002807053499</v>
      </c>
      <c r="P904" s="1">
        <f t="shared" si="2"/>
        <v>2.807053499</v>
      </c>
      <c r="Q904" s="1">
        <f t="shared" si="3"/>
        <v>3.834851897</v>
      </c>
      <c r="R904" s="1">
        <f t="shared" si="4"/>
        <v>341.8514667</v>
      </c>
      <c r="S904" s="1">
        <f t="shared" si="5"/>
        <v>285.8199743</v>
      </c>
      <c r="T904" s="1">
        <f t="shared" si="6"/>
        <v>28.44308653</v>
      </c>
      <c r="U904" s="1">
        <f t="shared" si="7"/>
        <v>34.01900399</v>
      </c>
      <c r="V904" s="1">
        <f t="shared" si="8"/>
        <v>0.1376774471</v>
      </c>
      <c r="W904" s="1">
        <f t="shared" si="9"/>
        <v>2.9191398</v>
      </c>
      <c r="X904" s="1">
        <f t="shared" si="10"/>
        <v>0.1341691569</v>
      </c>
      <c r="Y904" s="1">
        <f t="shared" si="11"/>
        <v>0.08416348296</v>
      </c>
      <c r="Z904" s="1">
        <f t="shared" si="12"/>
        <v>321.5186867</v>
      </c>
      <c r="AA904" s="1">
        <f t="shared" si="13"/>
        <v>32.16344675</v>
      </c>
      <c r="AB904" s="1">
        <f t="shared" si="14"/>
        <v>31.81342</v>
      </c>
      <c r="AC904" s="1">
        <f t="shared" si="15"/>
        <v>4.724887002</v>
      </c>
      <c r="AD904" s="1">
        <f t="shared" si="16"/>
        <v>60.32005252</v>
      </c>
      <c r="AE904" s="1">
        <f t="shared" si="17"/>
        <v>2.720768259</v>
      </c>
      <c r="AF904" s="1">
        <f t="shared" si="18"/>
        <v>4.510553532</v>
      </c>
      <c r="AG904" s="1">
        <f t="shared" si="19"/>
        <v>2.004118743</v>
      </c>
      <c r="AH904" s="1">
        <f t="shared" si="20"/>
        <v>-123.7910593</v>
      </c>
      <c r="AI904" s="1">
        <f t="shared" si="21"/>
        <v>-128.5179813</v>
      </c>
      <c r="AJ904" s="1">
        <f t="shared" si="22"/>
        <v>-9.926057613</v>
      </c>
      <c r="AK904" s="1">
        <f t="shared" si="23"/>
        <v>59.28358848</v>
      </c>
      <c r="AL904" s="1">
        <f t="shared" si="24"/>
        <v>34.79162747</v>
      </c>
      <c r="AM904" s="1">
        <f t="shared" si="25"/>
        <v>2.801171019</v>
      </c>
      <c r="AN904" s="1">
        <f t="shared" si="26"/>
        <v>3.834851897</v>
      </c>
      <c r="AO904" s="1">
        <v>416.9514180100772</v>
      </c>
      <c r="AP904" s="1">
        <v>386.9252242424241</v>
      </c>
      <c r="AQ904" s="1">
        <v>4.952778675923526</v>
      </c>
      <c r="AR904" s="1">
        <v>65.01646125568308</v>
      </c>
      <c r="AS904" s="1">
        <f t="shared" si="27"/>
        <v>2.807053499</v>
      </c>
      <c r="AT904" s="1">
        <v>24.07201183521588</v>
      </c>
      <c r="AU904" s="1">
        <v>27.34427272727274</v>
      </c>
      <c r="AV904" s="1">
        <v>4.786301653602191E-4</v>
      </c>
      <c r="AW904" s="1">
        <v>83.56297785630993</v>
      </c>
      <c r="AX904" s="1">
        <v>0.0</v>
      </c>
      <c r="AY904" s="1">
        <v>0.0</v>
      </c>
      <c r="AZ904" s="1">
        <f t="shared" si="28"/>
        <v>1</v>
      </c>
      <c r="BA904" s="1">
        <f t="shared" si="29"/>
        <v>0</v>
      </c>
      <c r="BB904" s="1">
        <f t="shared" si="30"/>
        <v>51873.06865</v>
      </c>
      <c r="BC904" s="1">
        <f t="shared" si="31"/>
        <v>2000.014667</v>
      </c>
      <c r="BD904" s="1">
        <f t="shared" si="32"/>
        <v>1681.212499</v>
      </c>
      <c r="BE904" s="1">
        <f t="shared" si="33"/>
        <v>0.8406000852</v>
      </c>
      <c r="BF904" s="1">
        <f t="shared" si="34"/>
        <v>0.1607581644</v>
      </c>
      <c r="BG904" s="1">
        <v>6.0</v>
      </c>
      <c r="BH904" s="1">
        <v>0.5</v>
      </c>
      <c r="BI904" s="1" t="s">
        <v>355</v>
      </c>
      <c r="BJ904" s="1">
        <v>2.0</v>
      </c>
      <c r="BK904" s="1" t="b">
        <v>1</v>
      </c>
      <c r="BL904" s="1">
        <v>1.660411603933333E9</v>
      </c>
      <c r="BM904" s="1">
        <v>341.8514666666667</v>
      </c>
      <c r="BN904" s="1">
        <v>384.7380666666667</v>
      </c>
      <c r="BO904" s="1">
        <v>27.34056</v>
      </c>
      <c r="BP904" s="1">
        <v>24.07200666666666</v>
      </c>
      <c r="BQ904" s="1">
        <v>340.6550666666666</v>
      </c>
      <c r="BR904" s="1">
        <v>27.33278</v>
      </c>
      <c r="BS904" s="1">
        <v>500.1452</v>
      </c>
      <c r="BT904" s="1">
        <v>99.41400666666665</v>
      </c>
      <c r="BU904" s="1">
        <v>0.09998496666666666</v>
      </c>
      <c r="BV904" s="1">
        <v>30.99679333333334</v>
      </c>
      <c r="BW904" s="1">
        <v>31.81342</v>
      </c>
      <c r="BX904" s="1">
        <v>999.8999999999999</v>
      </c>
      <c r="BY904" s="1">
        <v>0.0</v>
      </c>
      <c r="BZ904" s="1">
        <v>0.0</v>
      </c>
      <c r="CA904" s="1">
        <v>9999.373333333331</v>
      </c>
      <c r="CB904" s="1">
        <v>0.0</v>
      </c>
      <c r="CC904" s="1">
        <v>74.93188666666667</v>
      </c>
      <c r="CD904" s="1">
        <v>-42.88669333333333</v>
      </c>
      <c r="CE904" s="1">
        <v>351.4604</v>
      </c>
      <c r="CF904" s="1">
        <v>394.2276000000001</v>
      </c>
      <c r="CG904" s="1">
        <v>3.268554</v>
      </c>
      <c r="CH904" s="1">
        <v>384.7380666666667</v>
      </c>
      <c r="CI904" s="1">
        <v>24.07200666666666</v>
      </c>
      <c r="CJ904" s="1">
        <v>2.718036000000001</v>
      </c>
      <c r="CK904" s="1">
        <v>2.393094666666666</v>
      </c>
      <c r="CL904" s="1">
        <v>22.39455333333334</v>
      </c>
      <c r="CM904" s="1">
        <v>20.31712666666666</v>
      </c>
      <c r="CN904" s="1">
        <v>2000.014666666666</v>
      </c>
      <c r="CO904" s="1">
        <v>0.9799976666666669</v>
      </c>
      <c r="CP904" s="1">
        <v>0.02000238</v>
      </c>
      <c r="CQ904" s="1">
        <v>0.0</v>
      </c>
      <c r="CR904" s="1">
        <v>2.753733333333332</v>
      </c>
      <c r="CS904" s="1">
        <v>0.0</v>
      </c>
      <c r="CT904" s="1">
        <v>27646.82666666667</v>
      </c>
      <c r="CU904" s="1">
        <v>17412.43333333333</v>
      </c>
      <c r="CV904" s="1">
        <v>43.437</v>
      </c>
      <c r="CW904" s="1">
        <v>44.5662</v>
      </c>
      <c r="CX904" s="1">
        <v>43.4958</v>
      </c>
      <c r="CY904" s="1">
        <v>42.937</v>
      </c>
      <c r="CZ904" s="1">
        <v>43.375</v>
      </c>
      <c r="DA904" s="1">
        <v>1960.01</v>
      </c>
      <c r="DB904" s="1">
        <v>40.006</v>
      </c>
      <c r="DC904" s="1">
        <v>0.0</v>
      </c>
      <c r="DD904" s="1">
        <v>1.6604116098E9</v>
      </c>
      <c r="DE904" s="1">
        <v>0.0</v>
      </c>
      <c r="DF904" s="1">
        <v>1.6604113081E9</v>
      </c>
      <c r="DG904" s="1" t="s">
        <v>1960</v>
      </c>
      <c r="DH904" s="1">
        <v>1.6604112996E9</v>
      </c>
      <c r="DI904" s="1">
        <v>1.6604113081E9</v>
      </c>
      <c r="DJ904" s="1">
        <v>25.0</v>
      </c>
      <c r="DK904" s="1">
        <v>0.208</v>
      </c>
      <c r="DL904" s="1">
        <v>-0.005</v>
      </c>
      <c r="DM904" s="1">
        <v>1.316</v>
      </c>
      <c r="DN904" s="1">
        <v>0.015</v>
      </c>
      <c r="DO904" s="1">
        <v>400.0</v>
      </c>
      <c r="DP904" s="1">
        <v>24.0</v>
      </c>
      <c r="DQ904" s="1">
        <v>0.34</v>
      </c>
      <c r="DR904" s="1">
        <v>0.09</v>
      </c>
      <c r="DS904" s="1">
        <v>3.117125624842593</v>
      </c>
      <c r="DT904" s="1">
        <v>5.281982556883096</v>
      </c>
      <c r="DU904" s="1">
        <v>0.3839807262265259</v>
      </c>
      <c r="DV904" s="1">
        <v>0.0</v>
      </c>
      <c r="DW904" s="1">
        <v>34.74005460331825</v>
      </c>
      <c r="DX904" s="1">
        <v>0.01469891792206041</v>
      </c>
      <c r="DY904" s="1">
        <v>0.2630261173278789</v>
      </c>
      <c r="DZ904" s="1">
        <v>0.0</v>
      </c>
      <c r="EA904" s="1">
        <v>-42.83855666666667</v>
      </c>
      <c r="EB904" s="1">
        <v>-0.2388547274749142</v>
      </c>
      <c r="EC904" s="1">
        <v>0.2828709631420107</v>
      </c>
      <c r="ED904" s="1">
        <v>1.0</v>
      </c>
      <c r="EE904" s="1">
        <v>284.9385343389039</v>
      </c>
      <c r="EF904" s="1">
        <v>227.6458763330195</v>
      </c>
      <c r="EG904" s="1">
        <v>16.97470508531547</v>
      </c>
      <c r="EH904" s="1">
        <v>0.0</v>
      </c>
      <c r="EI904" s="1">
        <v>3.26276</v>
      </c>
      <c r="EJ904" s="1">
        <v>0.06161786116321298</v>
      </c>
      <c r="EK904" s="1">
        <v>0.0118935490918397</v>
      </c>
      <c r="EL904" s="1">
        <v>1.0</v>
      </c>
      <c r="EM904" s="1">
        <v>2.004306835725264</v>
      </c>
      <c r="EN904" s="1">
        <v>-0.01225793830701134</v>
      </c>
      <c r="EO904" s="1">
        <v>0.001388738778397278</v>
      </c>
      <c r="EP904" s="1">
        <v>1.0</v>
      </c>
      <c r="EQ904" s="1">
        <v>3.0</v>
      </c>
      <c r="ER904" s="1">
        <v>6.0</v>
      </c>
      <c r="ES904" s="1" t="s">
        <v>381</v>
      </c>
      <c r="ET904" s="1">
        <v>2.94113</v>
      </c>
      <c r="EU904" s="1">
        <v>2.8011</v>
      </c>
      <c r="EV904" s="1">
        <v>0.0838302</v>
      </c>
      <c r="EW904" s="1">
        <v>0.0911191</v>
      </c>
      <c r="EX904" s="1">
        <v>0.117709</v>
      </c>
      <c r="EY904" s="1">
        <v>0.107486</v>
      </c>
      <c r="EZ904" s="1">
        <v>18723.3</v>
      </c>
      <c r="FA904" s="1">
        <v>19472.9</v>
      </c>
      <c r="FB904" s="1">
        <v>23774.8</v>
      </c>
      <c r="FC904" s="1">
        <v>24943.3</v>
      </c>
      <c r="FD904" s="1">
        <v>33581.6</v>
      </c>
      <c r="FE904" s="1">
        <v>35554.4</v>
      </c>
      <c r="FF904" s="1">
        <v>43359.8</v>
      </c>
      <c r="FG904" s="1">
        <v>46115.6</v>
      </c>
      <c r="FH904" s="1">
        <v>1.9444</v>
      </c>
      <c r="FI904" s="1">
        <v>1.81113</v>
      </c>
      <c r="FJ904" s="1">
        <v>0.109572</v>
      </c>
      <c r="FK904" s="1">
        <v>0.0</v>
      </c>
      <c r="FL904" s="1">
        <v>30.0324</v>
      </c>
      <c r="FM904" s="1">
        <v>999.9</v>
      </c>
      <c r="FN904" s="1">
        <v>57.8</v>
      </c>
      <c r="FO904" s="1">
        <v>37.3</v>
      </c>
      <c r="FP904" s="1">
        <v>37.261</v>
      </c>
      <c r="FQ904" s="1">
        <v>63.4262</v>
      </c>
      <c r="FR904" s="1">
        <v>25.645</v>
      </c>
      <c r="FS904" s="1">
        <v>1.0</v>
      </c>
      <c r="FT904" s="1">
        <v>0.523082</v>
      </c>
      <c r="FU904" s="1">
        <v>2.29246</v>
      </c>
      <c r="FV904" s="1">
        <v>20.306</v>
      </c>
      <c r="FW904" s="1">
        <v>5.21085</v>
      </c>
      <c r="FX904" s="1">
        <v>11.9066</v>
      </c>
      <c r="FY904" s="1">
        <v>5.0025</v>
      </c>
      <c r="FZ904" s="1">
        <v>3.29058</v>
      </c>
      <c r="GA904" s="1">
        <v>9999.0</v>
      </c>
      <c r="GB904" s="1">
        <v>9999.0</v>
      </c>
      <c r="GC904" s="1">
        <v>9999.0</v>
      </c>
      <c r="GD904" s="1">
        <v>999.9</v>
      </c>
      <c r="GE904" s="1">
        <v>1.85985</v>
      </c>
      <c r="GF904" s="1">
        <v>1.85486</v>
      </c>
      <c r="GG904" s="1">
        <v>1.85806</v>
      </c>
      <c r="GH904" s="1">
        <v>1.85651</v>
      </c>
      <c r="GI904" s="1">
        <v>1.85526</v>
      </c>
      <c r="GJ904" s="1">
        <v>1.85486</v>
      </c>
      <c r="GK904" s="1">
        <v>1.85366</v>
      </c>
      <c r="GL904" s="1">
        <v>1.85665</v>
      </c>
      <c r="GM904" s="1">
        <v>0.0</v>
      </c>
      <c r="GN904" s="1">
        <v>0.0</v>
      </c>
      <c r="GO904" s="1">
        <v>0.0</v>
      </c>
      <c r="GP904" s="1">
        <v>0.0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0.0</v>
      </c>
      <c r="GX904" s="1">
        <v>100.0</v>
      </c>
      <c r="GY904" s="1">
        <v>100.0</v>
      </c>
      <c r="GZ904" s="1">
        <v>1.273</v>
      </c>
      <c r="HA904" s="1">
        <v>0.0077</v>
      </c>
      <c r="HB904" s="1">
        <v>0.3634115085768492</v>
      </c>
      <c r="HC904" s="1">
        <v>0.002809866934308161</v>
      </c>
      <c r="HD904" s="1">
        <v>-1.127031966113555E-6</v>
      </c>
      <c r="HE904" s="1">
        <v>1.768598670541231E-10</v>
      </c>
      <c r="HF904" s="1">
        <v>-0.07173699153050066</v>
      </c>
      <c r="HG904" s="1">
        <v>0.01081145868756639</v>
      </c>
      <c r="HH904" s="1">
        <v>-3.689364805754238E-4</v>
      </c>
      <c r="HI904" s="1">
        <v>2.919854880483278E-6</v>
      </c>
      <c r="HJ904" s="1">
        <v>2.0</v>
      </c>
      <c r="HK904" s="1">
        <v>2136.0</v>
      </c>
      <c r="HL904" s="1">
        <v>3.0</v>
      </c>
      <c r="HM904" s="1">
        <v>30.0</v>
      </c>
      <c r="HN904" s="1">
        <v>5.2</v>
      </c>
      <c r="HO904" s="1">
        <v>5.1</v>
      </c>
      <c r="HP904" s="1">
        <v>1.11328</v>
      </c>
      <c r="HQ904" s="1">
        <v>2.34009</v>
      </c>
      <c r="HR904" s="1">
        <v>1.4978</v>
      </c>
      <c r="HS904" s="1">
        <v>2.30103</v>
      </c>
      <c r="HT904" s="1">
        <v>1.54785</v>
      </c>
      <c r="HU904" s="1">
        <v>2.35229</v>
      </c>
      <c r="HV904" s="1">
        <v>40.6298</v>
      </c>
      <c r="HW904" s="1">
        <v>13.1952</v>
      </c>
      <c r="HX904" s="1">
        <v>18.0</v>
      </c>
      <c r="HY904" s="1">
        <v>500.637</v>
      </c>
      <c r="HZ904" s="1">
        <v>478.211</v>
      </c>
      <c r="IA904" s="1">
        <v>26.9415</v>
      </c>
      <c r="IB904" s="1">
        <v>33.545</v>
      </c>
      <c r="IC904" s="1">
        <v>30.0001</v>
      </c>
      <c r="ID904" s="1">
        <v>33.3607</v>
      </c>
      <c r="IE904" s="1">
        <v>33.4617</v>
      </c>
      <c r="IF904" s="1">
        <v>22.2867</v>
      </c>
      <c r="IG904" s="1">
        <v>38.4005</v>
      </c>
      <c r="IH904" s="1">
        <v>0.0</v>
      </c>
      <c r="II904" s="1">
        <v>26.949</v>
      </c>
      <c r="IJ904" s="1">
        <v>453.79</v>
      </c>
      <c r="IK904" s="1">
        <v>23.9303</v>
      </c>
      <c r="IL904" s="1">
        <v>100.256</v>
      </c>
      <c r="IM904" s="1">
        <v>99.9396</v>
      </c>
      <c r="IN904" s="1" t="s">
        <v>365</v>
      </c>
    </row>
    <row r="905" ht="15.75" customHeight="1">
      <c r="A905" s="1">
        <v>889.0</v>
      </c>
      <c r="B905" s="1">
        <v>1.6604116125E9</v>
      </c>
      <c r="C905" s="1">
        <v>11888.40000009537</v>
      </c>
      <c r="D905" s="1" t="s">
        <v>2123</v>
      </c>
      <c r="E905" s="1" t="s">
        <v>2124</v>
      </c>
      <c r="F905" s="1">
        <v>1.0</v>
      </c>
      <c r="G905" s="1" t="s">
        <v>349</v>
      </c>
      <c r="H905" s="1" t="s">
        <v>350</v>
      </c>
      <c r="I905" s="1" t="s">
        <v>351</v>
      </c>
      <c r="J905" s="1" t="s">
        <v>352</v>
      </c>
      <c r="K905" s="1" t="s">
        <v>1959</v>
      </c>
      <c r="L905" s="1" t="s">
        <v>349</v>
      </c>
      <c r="M905" s="1" t="s">
        <v>354</v>
      </c>
      <c r="N905" s="1">
        <v>1.660411604966667E9</v>
      </c>
      <c r="O905" s="1">
        <f t="shared" si="1"/>
        <v>0.002814669673</v>
      </c>
      <c r="P905" s="1">
        <f t="shared" si="2"/>
        <v>2.814669673</v>
      </c>
      <c r="Q905" s="1">
        <f t="shared" si="3"/>
        <v>3.967818368</v>
      </c>
      <c r="R905" s="1">
        <f t="shared" si="4"/>
        <v>346.928</v>
      </c>
      <c r="S905" s="1">
        <f t="shared" si="5"/>
        <v>289.3045582</v>
      </c>
      <c r="T905" s="1">
        <f t="shared" si="6"/>
        <v>28.78984567</v>
      </c>
      <c r="U905" s="1">
        <f t="shared" si="7"/>
        <v>34.52418324</v>
      </c>
      <c r="V905" s="1">
        <f t="shared" si="8"/>
        <v>0.1380668587</v>
      </c>
      <c r="W905" s="1">
        <f t="shared" si="9"/>
        <v>2.919263767</v>
      </c>
      <c r="X905" s="1">
        <f t="shared" si="10"/>
        <v>0.134539114</v>
      </c>
      <c r="Y905" s="1">
        <f t="shared" si="11"/>
        <v>0.08439639248</v>
      </c>
      <c r="Z905" s="1">
        <f t="shared" si="12"/>
        <v>321.5188223</v>
      </c>
      <c r="AA905" s="1">
        <f t="shared" si="13"/>
        <v>32.16086699</v>
      </c>
      <c r="AB905" s="1">
        <f t="shared" si="14"/>
        <v>31.8131</v>
      </c>
      <c r="AC905" s="1">
        <f t="shared" si="15"/>
        <v>4.724801308</v>
      </c>
      <c r="AD905" s="1">
        <f t="shared" si="16"/>
        <v>60.32200255</v>
      </c>
      <c r="AE905" s="1">
        <f t="shared" si="17"/>
        <v>2.720770373</v>
      </c>
      <c r="AF905" s="1">
        <f t="shared" si="18"/>
        <v>4.510411224</v>
      </c>
      <c r="AG905" s="1">
        <f t="shared" si="19"/>
        <v>2.004030935</v>
      </c>
      <c r="AH905" s="1">
        <f t="shared" si="20"/>
        <v>-124.1269326</v>
      </c>
      <c r="AI905" s="1">
        <f t="shared" si="21"/>
        <v>-128.5601618</v>
      </c>
      <c r="AJ905" s="1">
        <f t="shared" si="22"/>
        <v>-9.92885105</v>
      </c>
      <c r="AK905" s="1">
        <f t="shared" si="23"/>
        <v>58.90287681</v>
      </c>
      <c r="AL905" s="1">
        <f t="shared" si="24"/>
        <v>34.82214919</v>
      </c>
      <c r="AM905" s="1">
        <f t="shared" si="25"/>
        <v>2.805143178</v>
      </c>
      <c r="AN905" s="1">
        <f t="shared" si="26"/>
        <v>3.967818368</v>
      </c>
      <c r="AO905" s="1">
        <v>422.0575454872371</v>
      </c>
      <c r="AP905" s="1">
        <v>391.8705575757574</v>
      </c>
      <c r="AQ905" s="1">
        <v>4.952281660829736</v>
      </c>
      <c r="AR905" s="1">
        <v>65.01646125568308</v>
      </c>
      <c r="AS905" s="1">
        <f t="shared" si="27"/>
        <v>2.814669673</v>
      </c>
      <c r="AT905" s="1">
        <v>24.05911968257429</v>
      </c>
      <c r="AU905" s="1">
        <v>27.34212060606061</v>
      </c>
      <c r="AV905" s="1">
        <v>1.953536201305073E-4</v>
      </c>
      <c r="AW905" s="1">
        <v>83.56297785630993</v>
      </c>
      <c r="AX905" s="1">
        <v>0.0</v>
      </c>
      <c r="AY905" s="1">
        <v>0.0</v>
      </c>
      <c r="AZ905" s="1">
        <f t="shared" si="28"/>
        <v>1</v>
      </c>
      <c r="BA905" s="1">
        <f t="shared" si="29"/>
        <v>0</v>
      </c>
      <c r="BB905" s="1">
        <f t="shared" si="30"/>
        <v>51876.68582</v>
      </c>
      <c r="BC905" s="1">
        <f t="shared" si="31"/>
        <v>2000.016</v>
      </c>
      <c r="BD905" s="1">
        <f t="shared" si="32"/>
        <v>1681.213579</v>
      </c>
      <c r="BE905" s="1">
        <f t="shared" si="33"/>
        <v>0.8406000648</v>
      </c>
      <c r="BF905" s="1">
        <f t="shared" si="34"/>
        <v>0.1607581251</v>
      </c>
      <c r="BG905" s="1">
        <v>6.0</v>
      </c>
      <c r="BH905" s="1">
        <v>0.5</v>
      </c>
      <c r="BI905" s="1" t="s">
        <v>355</v>
      </c>
      <c r="BJ905" s="1">
        <v>2.0</v>
      </c>
      <c r="BK905" s="1" t="b">
        <v>1</v>
      </c>
      <c r="BL905" s="1">
        <v>1.660411604966667E9</v>
      </c>
      <c r="BM905" s="1">
        <v>346.928</v>
      </c>
      <c r="BN905" s="1">
        <v>389.8697333333333</v>
      </c>
      <c r="BO905" s="1">
        <v>27.34058666666667</v>
      </c>
      <c r="BP905" s="1">
        <v>24.06741333333333</v>
      </c>
      <c r="BQ905" s="1">
        <v>345.7209999999999</v>
      </c>
      <c r="BR905" s="1">
        <v>27.33281333333333</v>
      </c>
      <c r="BS905" s="1">
        <v>500.1474666666666</v>
      </c>
      <c r="BT905" s="1">
        <v>99.41400666666667</v>
      </c>
      <c r="BU905" s="1">
        <v>0.09996523333333335</v>
      </c>
      <c r="BV905" s="1">
        <v>30.99624</v>
      </c>
      <c r="BW905" s="1">
        <v>31.8131</v>
      </c>
      <c r="BX905" s="1">
        <v>999.8999999999999</v>
      </c>
      <c r="BY905" s="1">
        <v>0.0</v>
      </c>
      <c r="BZ905" s="1">
        <v>0.0</v>
      </c>
      <c r="CA905" s="1">
        <v>10000.08133333333</v>
      </c>
      <c r="CB905" s="1">
        <v>0.0</v>
      </c>
      <c r="CC905" s="1">
        <v>75.69745333333331</v>
      </c>
      <c r="CD905" s="1">
        <v>-42.94184666666666</v>
      </c>
      <c r="CE905" s="1">
        <v>356.6796666666667</v>
      </c>
      <c r="CF905" s="1">
        <v>399.4838666666666</v>
      </c>
      <c r="CG905" s="1">
        <v>3.273181333333333</v>
      </c>
      <c r="CH905" s="1">
        <v>389.8697333333333</v>
      </c>
      <c r="CI905" s="1">
        <v>24.06741333333333</v>
      </c>
      <c r="CJ905" s="1">
        <v>2.718038666666667</v>
      </c>
      <c r="CK905" s="1">
        <v>2.392638</v>
      </c>
      <c r="CL905" s="1">
        <v>22.39457333333333</v>
      </c>
      <c r="CM905" s="1">
        <v>20.31402666666667</v>
      </c>
      <c r="CN905" s="1">
        <v>2000.016</v>
      </c>
      <c r="CO905" s="1">
        <v>0.9799986000000002</v>
      </c>
      <c r="CP905" s="1">
        <v>0.02000139333333334</v>
      </c>
      <c r="CQ905" s="1">
        <v>0.0</v>
      </c>
      <c r="CR905" s="1">
        <v>2.7656</v>
      </c>
      <c r="CS905" s="1">
        <v>0.0</v>
      </c>
      <c r="CT905" s="1">
        <v>27656.82666666667</v>
      </c>
      <c r="CU905" s="1">
        <v>17412.44666666667</v>
      </c>
      <c r="CV905" s="1">
        <v>43.437</v>
      </c>
      <c r="CW905" s="1">
        <v>44.5704</v>
      </c>
      <c r="CX905" s="1">
        <v>43.4958</v>
      </c>
      <c r="CY905" s="1">
        <v>42.937</v>
      </c>
      <c r="CZ905" s="1">
        <v>43.375</v>
      </c>
      <c r="DA905" s="1">
        <v>1960.012666666667</v>
      </c>
      <c r="DB905" s="1">
        <v>40.00466666666667</v>
      </c>
      <c r="DC905" s="1">
        <v>0.0</v>
      </c>
      <c r="DD905" s="1">
        <v>1.660411611E9</v>
      </c>
      <c r="DE905" s="1">
        <v>0.0</v>
      </c>
      <c r="DF905" s="1">
        <v>1.6604113081E9</v>
      </c>
      <c r="DG905" s="1" t="s">
        <v>1960</v>
      </c>
      <c r="DH905" s="1">
        <v>1.6604112996E9</v>
      </c>
      <c r="DI905" s="1">
        <v>1.6604113081E9</v>
      </c>
      <c r="DJ905" s="1">
        <v>25.0</v>
      </c>
      <c r="DK905" s="1">
        <v>0.208</v>
      </c>
      <c r="DL905" s="1">
        <v>-0.005</v>
      </c>
      <c r="DM905" s="1">
        <v>1.316</v>
      </c>
      <c r="DN905" s="1">
        <v>0.015</v>
      </c>
      <c r="DO905" s="1">
        <v>400.0</v>
      </c>
      <c r="DP905" s="1">
        <v>24.0</v>
      </c>
      <c r="DQ905" s="1">
        <v>0.34</v>
      </c>
      <c r="DR905" s="1">
        <v>0.09</v>
      </c>
      <c r="DS905" s="1">
        <v>3.222111970764411</v>
      </c>
      <c r="DT905" s="1">
        <v>5.10099794654337</v>
      </c>
      <c r="DU905" s="1">
        <v>0.38255142121558</v>
      </c>
      <c r="DV905" s="1">
        <v>0.0</v>
      </c>
      <c r="DW905" s="1">
        <v>34.79613929637723</v>
      </c>
      <c r="DX905" s="1">
        <v>-1.094149442547754</v>
      </c>
      <c r="DY905" s="1">
        <v>0.2277159482459793</v>
      </c>
      <c r="DZ905" s="1">
        <v>0.0</v>
      </c>
      <c r="EA905" s="1">
        <v>-42.89910322580646</v>
      </c>
      <c r="EB905" s="1">
        <v>-0.0181258064515259</v>
      </c>
      <c r="EC905" s="1">
        <v>0.2573285003383192</v>
      </c>
      <c r="ED905" s="1">
        <v>1.0</v>
      </c>
      <c r="EE905" s="1">
        <v>291.6217701331205</v>
      </c>
      <c r="EF905" s="1">
        <v>228.3844326875166</v>
      </c>
      <c r="EG905" s="1">
        <v>16.48078666197515</v>
      </c>
      <c r="EH905" s="1">
        <v>0.0</v>
      </c>
      <c r="EI905" s="1">
        <v>3.267659756097561</v>
      </c>
      <c r="EJ905" s="1">
        <v>0.1186852264808441</v>
      </c>
      <c r="EK905" s="1">
        <v>0.01921696995071945</v>
      </c>
      <c r="EL905" s="1">
        <v>1.0</v>
      </c>
      <c r="EM905" s="1">
        <v>2.004113152246523</v>
      </c>
      <c r="EN905" s="1">
        <v>-0.01267642290583244</v>
      </c>
      <c r="EO905" s="1">
        <v>0.001398528179546945</v>
      </c>
      <c r="EP905" s="1">
        <v>1.0</v>
      </c>
      <c r="EQ905" s="1">
        <v>3.0</v>
      </c>
      <c r="ER905" s="1">
        <v>6.0</v>
      </c>
      <c r="ES905" s="1" t="s">
        <v>381</v>
      </c>
      <c r="ET905" s="1">
        <v>2.94116</v>
      </c>
      <c r="EU905" s="1">
        <v>2.8009</v>
      </c>
      <c r="EV905" s="1">
        <v>0.0846581</v>
      </c>
      <c r="EW905" s="1">
        <v>0.0919365</v>
      </c>
      <c r="EX905" s="1">
        <v>0.1177</v>
      </c>
      <c r="EY905" s="1">
        <v>0.10747</v>
      </c>
      <c r="EZ905" s="1">
        <v>18706.4</v>
      </c>
      <c r="FA905" s="1">
        <v>19455.2</v>
      </c>
      <c r="FB905" s="1">
        <v>23774.8</v>
      </c>
      <c r="FC905" s="1">
        <v>24943.0</v>
      </c>
      <c r="FD905" s="1">
        <v>33582.1</v>
      </c>
      <c r="FE905" s="1">
        <v>35554.8</v>
      </c>
      <c r="FF905" s="1">
        <v>43359.9</v>
      </c>
      <c r="FG905" s="1">
        <v>46115.3</v>
      </c>
      <c r="FH905" s="1">
        <v>1.94433</v>
      </c>
      <c r="FI905" s="1">
        <v>1.8111</v>
      </c>
      <c r="FJ905" s="1">
        <v>0.109587</v>
      </c>
      <c r="FK905" s="1">
        <v>0.0</v>
      </c>
      <c r="FL905" s="1">
        <v>30.0331</v>
      </c>
      <c r="FM905" s="1">
        <v>999.9</v>
      </c>
      <c r="FN905" s="1">
        <v>57.8</v>
      </c>
      <c r="FO905" s="1">
        <v>37.3</v>
      </c>
      <c r="FP905" s="1">
        <v>37.2617</v>
      </c>
      <c r="FQ905" s="1">
        <v>63.6562</v>
      </c>
      <c r="FR905" s="1">
        <v>26.4303</v>
      </c>
      <c r="FS905" s="1">
        <v>1.0</v>
      </c>
      <c r="FT905" s="1">
        <v>0.523026</v>
      </c>
      <c r="FU905" s="1">
        <v>2.28575</v>
      </c>
      <c r="FV905" s="1">
        <v>20.306</v>
      </c>
      <c r="FW905" s="1">
        <v>5.2104</v>
      </c>
      <c r="FX905" s="1">
        <v>11.9063</v>
      </c>
      <c r="FY905" s="1">
        <v>5.0021</v>
      </c>
      <c r="FZ905" s="1">
        <v>3.29045</v>
      </c>
      <c r="GA905" s="1">
        <v>9999.0</v>
      </c>
      <c r="GB905" s="1">
        <v>9999.0</v>
      </c>
      <c r="GC905" s="1">
        <v>9999.0</v>
      </c>
      <c r="GD905" s="1">
        <v>999.9</v>
      </c>
      <c r="GE905" s="1">
        <v>1.85985</v>
      </c>
      <c r="GF905" s="1">
        <v>1.85486</v>
      </c>
      <c r="GG905" s="1">
        <v>1.85806</v>
      </c>
      <c r="GH905" s="1">
        <v>1.85652</v>
      </c>
      <c r="GI905" s="1">
        <v>1.85526</v>
      </c>
      <c r="GJ905" s="1">
        <v>1.85486</v>
      </c>
      <c r="GK905" s="1">
        <v>1.85366</v>
      </c>
      <c r="GL905" s="1">
        <v>1.85664</v>
      </c>
      <c r="GM905" s="1">
        <v>0.0</v>
      </c>
      <c r="GN905" s="1">
        <v>0.0</v>
      </c>
      <c r="GO905" s="1">
        <v>0.0</v>
      </c>
      <c r="GP905" s="1">
        <v>0.0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0.0</v>
      </c>
      <c r="GX905" s="1">
        <v>100.0</v>
      </c>
      <c r="GY905" s="1">
        <v>100.0</v>
      </c>
      <c r="GZ905" s="1">
        <v>1.283</v>
      </c>
      <c r="HA905" s="1">
        <v>0.0077</v>
      </c>
      <c r="HB905" s="1">
        <v>0.3634115085768492</v>
      </c>
      <c r="HC905" s="1">
        <v>0.002809866934308161</v>
      </c>
      <c r="HD905" s="1">
        <v>-1.127031966113555E-6</v>
      </c>
      <c r="HE905" s="1">
        <v>1.768598670541231E-10</v>
      </c>
      <c r="HF905" s="1">
        <v>-0.07173699153050066</v>
      </c>
      <c r="HG905" s="1">
        <v>0.01081145868756639</v>
      </c>
      <c r="HH905" s="1">
        <v>-3.689364805754238E-4</v>
      </c>
      <c r="HI905" s="1">
        <v>2.919854880483278E-6</v>
      </c>
      <c r="HJ905" s="1">
        <v>2.0</v>
      </c>
      <c r="HK905" s="1">
        <v>2136.0</v>
      </c>
      <c r="HL905" s="1">
        <v>3.0</v>
      </c>
      <c r="HM905" s="1">
        <v>30.0</v>
      </c>
      <c r="HN905" s="1">
        <v>5.2</v>
      </c>
      <c r="HO905" s="1">
        <v>5.1</v>
      </c>
      <c r="HP905" s="1">
        <v>1.12427</v>
      </c>
      <c r="HQ905" s="1">
        <v>2.33765</v>
      </c>
      <c r="HR905" s="1">
        <v>1.4978</v>
      </c>
      <c r="HS905" s="1">
        <v>2.30103</v>
      </c>
      <c r="HT905" s="1">
        <v>1.54785</v>
      </c>
      <c r="HU905" s="1">
        <v>2.29736</v>
      </c>
      <c r="HV905" s="1">
        <v>40.6298</v>
      </c>
      <c r="HW905" s="1">
        <v>13.1864</v>
      </c>
      <c r="HX905" s="1">
        <v>18.0</v>
      </c>
      <c r="HY905" s="1">
        <v>500.591</v>
      </c>
      <c r="HZ905" s="1">
        <v>478.195</v>
      </c>
      <c r="IA905" s="1">
        <v>26.942</v>
      </c>
      <c r="IB905" s="1">
        <v>33.545</v>
      </c>
      <c r="IC905" s="1">
        <v>30.0001</v>
      </c>
      <c r="ID905" s="1">
        <v>33.3607</v>
      </c>
      <c r="IE905" s="1">
        <v>33.4617</v>
      </c>
      <c r="IF905" s="1">
        <v>22.532</v>
      </c>
      <c r="IG905" s="1">
        <v>38.4005</v>
      </c>
      <c r="IH905" s="1">
        <v>0.0</v>
      </c>
      <c r="II905" s="1">
        <v>26.9539</v>
      </c>
      <c r="IJ905" s="1">
        <v>463.812</v>
      </c>
      <c r="IK905" s="1">
        <v>23.9223</v>
      </c>
      <c r="IL905" s="1">
        <v>100.256</v>
      </c>
      <c r="IM905" s="1">
        <v>99.9389</v>
      </c>
      <c r="IN905" s="1" t="s">
        <v>365</v>
      </c>
    </row>
    <row r="906" ht="15.75" customHeight="1">
      <c r="A906" s="1">
        <v>890.0</v>
      </c>
      <c r="B906" s="1">
        <v>1.6604116135E9</v>
      </c>
      <c r="C906" s="1">
        <v>11889.40000009537</v>
      </c>
      <c r="D906" s="1" t="s">
        <v>2125</v>
      </c>
      <c r="E906" s="1" t="s">
        <v>2126</v>
      </c>
      <c r="F906" s="1">
        <v>1.0</v>
      </c>
      <c r="G906" s="1" t="s">
        <v>349</v>
      </c>
      <c r="H906" s="1" t="s">
        <v>350</v>
      </c>
      <c r="I906" s="1" t="s">
        <v>351</v>
      </c>
      <c r="J906" s="1" t="s">
        <v>352</v>
      </c>
      <c r="K906" s="1" t="s">
        <v>1959</v>
      </c>
      <c r="L906" s="1" t="s">
        <v>349</v>
      </c>
      <c r="M906" s="1" t="s">
        <v>354</v>
      </c>
      <c r="N906" s="1">
        <v>1.660411606E9</v>
      </c>
      <c r="O906" s="1">
        <f t="shared" si="1"/>
        <v>0.002826167328</v>
      </c>
      <c r="P906" s="1">
        <f t="shared" si="2"/>
        <v>2.826167328</v>
      </c>
      <c r="Q906" s="1">
        <f t="shared" si="3"/>
        <v>4.040852461</v>
      </c>
      <c r="R906" s="1">
        <f t="shared" si="4"/>
        <v>351.9962</v>
      </c>
      <c r="S906" s="1">
        <f t="shared" si="5"/>
        <v>293.5488041</v>
      </c>
      <c r="T906" s="1">
        <f t="shared" si="6"/>
        <v>29.21223258</v>
      </c>
      <c r="U906" s="1">
        <f t="shared" si="7"/>
        <v>35.02857009</v>
      </c>
      <c r="V906" s="1">
        <f t="shared" si="8"/>
        <v>0.1386480426</v>
      </c>
      <c r="W906" s="1">
        <f t="shared" si="9"/>
        <v>2.919404431</v>
      </c>
      <c r="X906" s="1">
        <f t="shared" si="10"/>
        <v>0.1350911145</v>
      </c>
      <c r="Y906" s="1">
        <f t="shared" si="11"/>
        <v>0.08474392205</v>
      </c>
      <c r="Z906" s="1">
        <f t="shared" si="12"/>
        <v>321.5188136</v>
      </c>
      <c r="AA906" s="1">
        <f t="shared" si="13"/>
        <v>32.15729046</v>
      </c>
      <c r="AB906" s="1">
        <f t="shared" si="14"/>
        <v>31.81295333</v>
      </c>
      <c r="AC906" s="1">
        <f t="shared" si="15"/>
        <v>4.724762032</v>
      </c>
      <c r="AD906" s="1">
        <f t="shared" si="16"/>
        <v>60.32371237</v>
      </c>
      <c r="AE906" s="1">
        <f t="shared" si="17"/>
        <v>2.720764753</v>
      </c>
      <c r="AF906" s="1">
        <f t="shared" si="18"/>
        <v>4.510274063</v>
      </c>
      <c r="AG906" s="1">
        <f t="shared" si="19"/>
        <v>2.003997279</v>
      </c>
      <c r="AH906" s="1">
        <f t="shared" si="20"/>
        <v>-124.6339792</v>
      </c>
      <c r="AI906" s="1">
        <f t="shared" si="21"/>
        <v>-128.6272143</v>
      </c>
      <c r="AJ906" s="1">
        <f t="shared" si="22"/>
        <v>-9.933517676</v>
      </c>
      <c r="AK906" s="1">
        <f t="shared" si="23"/>
        <v>58.3241025</v>
      </c>
      <c r="AL906" s="1">
        <f t="shared" si="24"/>
        <v>34.85802954</v>
      </c>
      <c r="AM906" s="1">
        <f t="shared" si="25"/>
        <v>2.809210333</v>
      </c>
      <c r="AN906" s="1">
        <f t="shared" si="26"/>
        <v>4.040852461</v>
      </c>
      <c r="AO906" s="1">
        <v>427.1306767627012</v>
      </c>
      <c r="AP906" s="1">
        <v>396.8353818181816</v>
      </c>
      <c r="AQ906" s="1">
        <v>4.955872835814659</v>
      </c>
      <c r="AR906" s="1">
        <v>65.01646125568308</v>
      </c>
      <c r="AS906" s="1">
        <f t="shared" si="27"/>
        <v>2.826167328</v>
      </c>
      <c r="AT906" s="1">
        <v>24.0416214268554</v>
      </c>
      <c r="AU906" s="1">
        <v>27.33940303030301</v>
      </c>
      <c r="AV906" s="1">
        <v>-8.863477433856689E-6</v>
      </c>
      <c r="AW906" s="1">
        <v>83.56297785630993</v>
      </c>
      <c r="AX906" s="1">
        <v>0.0</v>
      </c>
      <c r="AY906" s="1">
        <v>0.0</v>
      </c>
      <c r="AZ906" s="1">
        <f t="shared" si="28"/>
        <v>1</v>
      </c>
      <c r="BA906" s="1">
        <f t="shared" si="29"/>
        <v>0</v>
      </c>
      <c r="BB906" s="1">
        <f t="shared" si="30"/>
        <v>51880.7766</v>
      </c>
      <c r="BC906" s="1">
        <f t="shared" si="31"/>
        <v>2000.016667</v>
      </c>
      <c r="BD906" s="1">
        <f t="shared" si="32"/>
        <v>1681.21408</v>
      </c>
      <c r="BE906" s="1">
        <f t="shared" si="33"/>
        <v>0.8406000348</v>
      </c>
      <c r="BF906" s="1">
        <f t="shared" si="34"/>
        <v>0.1607580672</v>
      </c>
      <c r="BG906" s="1">
        <v>6.0</v>
      </c>
      <c r="BH906" s="1">
        <v>0.5</v>
      </c>
      <c r="BI906" s="1" t="s">
        <v>355</v>
      </c>
      <c r="BJ906" s="1">
        <v>2.0</v>
      </c>
      <c r="BK906" s="1" t="b">
        <v>1</v>
      </c>
      <c r="BL906" s="1">
        <v>1.660411606E9</v>
      </c>
      <c r="BM906" s="1">
        <v>351.9961999999999</v>
      </c>
      <c r="BN906" s="1">
        <v>394.9999333333334</v>
      </c>
      <c r="BO906" s="1">
        <v>27.34050666666667</v>
      </c>
      <c r="BP906" s="1">
        <v>24.06257333333333</v>
      </c>
      <c r="BQ906" s="1">
        <v>350.7785333333333</v>
      </c>
      <c r="BR906" s="1">
        <v>27.33274</v>
      </c>
      <c r="BS906" s="1">
        <v>500.1453333333333</v>
      </c>
      <c r="BT906" s="1">
        <v>99.41412</v>
      </c>
      <c r="BU906" s="1">
        <v>0.09993751333333334</v>
      </c>
      <c r="BV906" s="1">
        <v>30.99570666666666</v>
      </c>
      <c r="BW906" s="1">
        <v>31.81295333333334</v>
      </c>
      <c r="BX906" s="1">
        <v>999.8999999999999</v>
      </c>
      <c r="BY906" s="1">
        <v>0.0</v>
      </c>
      <c r="BZ906" s="1">
        <v>0.0</v>
      </c>
      <c r="CA906" s="1">
        <v>10000.87333333333</v>
      </c>
      <c r="CB906" s="1">
        <v>0.0</v>
      </c>
      <c r="CC906" s="1">
        <v>76.53246666666665</v>
      </c>
      <c r="CD906" s="1">
        <v>-43.00393999999999</v>
      </c>
      <c r="CE906" s="1">
        <v>361.8901999999999</v>
      </c>
      <c r="CF906" s="1">
        <v>404.7385333333334</v>
      </c>
      <c r="CG906" s="1">
        <v>3.277942666666667</v>
      </c>
      <c r="CH906" s="1">
        <v>394.9999333333334</v>
      </c>
      <c r="CI906" s="1">
        <v>24.06257333333333</v>
      </c>
      <c r="CJ906" s="1">
        <v>2.718034</v>
      </c>
      <c r="CK906" s="1">
        <v>2.39216</v>
      </c>
      <c r="CL906" s="1">
        <v>22.39454666666667</v>
      </c>
      <c r="CM906" s="1">
        <v>20.31079333333333</v>
      </c>
      <c r="CN906" s="1">
        <v>2000.016666666666</v>
      </c>
      <c r="CO906" s="1">
        <v>0.9799995333333336</v>
      </c>
      <c r="CP906" s="1">
        <v>0.02000040666666667</v>
      </c>
      <c r="CQ906" s="1">
        <v>0.0</v>
      </c>
      <c r="CR906" s="1">
        <v>2.824533333333334</v>
      </c>
      <c r="CS906" s="1">
        <v>0.0</v>
      </c>
      <c r="CT906" s="1">
        <v>27666.47333333334</v>
      </c>
      <c r="CU906" s="1">
        <v>17412.45333333333</v>
      </c>
      <c r="CV906" s="1">
        <v>43.437</v>
      </c>
      <c r="CW906" s="1">
        <v>44.5746</v>
      </c>
      <c r="CX906" s="1">
        <v>43.5</v>
      </c>
      <c r="CY906" s="1">
        <v>42.937</v>
      </c>
      <c r="CZ906" s="1">
        <v>43.375</v>
      </c>
      <c r="DA906" s="1">
        <v>1960.014666666667</v>
      </c>
      <c r="DB906" s="1">
        <v>40.00266666666667</v>
      </c>
      <c r="DC906" s="1">
        <v>0.0</v>
      </c>
      <c r="DD906" s="1">
        <v>1.6604116116E9</v>
      </c>
      <c r="DE906" s="1">
        <v>0.0</v>
      </c>
      <c r="DF906" s="1">
        <v>1.6604113081E9</v>
      </c>
      <c r="DG906" s="1" t="s">
        <v>1960</v>
      </c>
      <c r="DH906" s="1">
        <v>1.6604112996E9</v>
      </c>
      <c r="DI906" s="1">
        <v>1.6604113081E9</v>
      </c>
      <c r="DJ906" s="1">
        <v>25.0</v>
      </c>
      <c r="DK906" s="1">
        <v>0.208</v>
      </c>
      <c r="DL906" s="1">
        <v>-0.005</v>
      </c>
      <c r="DM906" s="1">
        <v>1.316</v>
      </c>
      <c r="DN906" s="1">
        <v>0.015</v>
      </c>
      <c r="DO906" s="1">
        <v>400.0</v>
      </c>
      <c r="DP906" s="1">
        <v>24.0</v>
      </c>
      <c r="DQ906" s="1">
        <v>0.34</v>
      </c>
      <c r="DR906" s="1">
        <v>0.09</v>
      </c>
      <c r="DS906" s="1">
        <v>3.370705212574319</v>
      </c>
      <c r="DT906" s="1">
        <v>5.179854578654782</v>
      </c>
      <c r="DU906" s="1">
        <v>0.3757876922398752</v>
      </c>
      <c r="DV906" s="1">
        <v>0.0</v>
      </c>
      <c r="DW906" s="1">
        <v>34.82960632770605</v>
      </c>
      <c r="DX906" s="1">
        <v>-0.916966488090871</v>
      </c>
      <c r="DY906" s="1">
        <v>0.2241881181847539</v>
      </c>
      <c r="DZ906" s="1">
        <v>0.0</v>
      </c>
      <c r="EA906" s="1">
        <v>-42.98935333333333</v>
      </c>
      <c r="EB906" s="1">
        <v>-0.06655928809777355</v>
      </c>
      <c r="EC906" s="1">
        <v>0.274342895823619</v>
      </c>
      <c r="ED906" s="1">
        <v>1.0</v>
      </c>
      <c r="EE906" s="1">
        <v>296.3674543765279</v>
      </c>
      <c r="EF906" s="1">
        <v>226.443148669005</v>
      </c>
      <c r="EG906" s="1">
        <v>16.88492382668673</v>
      </c>
      <c r="EH906" s="1">
        <v>0.0</v>
      </c>
      <c r="EI906" s="1">
        <v>3.2727645</v>
      </c>
      <c r="EJ906" s="1">
        <v>0.198117748592868</v>
      </c>
      <c r="EK906" s="1">
        <v>0.02540471845445252</v>
      </c>
      <c r="EL906" s="1">
        <v>0.0</v>
      </c>
      <c r="EM906" s="1">
        <v>2.004022300410389</v>
      </c>
      <c r="EN906" s="1">
        <v>-0.01019450388471142</v>
      </c>
      <c r="EO906" s="1">
        <v>0.001348689290453041</v>
      </c>
      <c r="EP906" s="1">
        <v>1.0</v>
      </c>
      <c r="EQ906" s="1">
        <v>2.0</v>
      </c>
      <c r="ER906" s="1">
        <v>6.0</v>
      </c>
      <c r="ES906" s="1" t="s">
        <v>390</v>
      </c>
      <c r="ET906" s="1">
        <v>2.94111</v>
      </c>
      <c r="EU906" s="1">
        <v>2.80089</v>
      </c>
      <c r="EV906" s="1">
        <v>0.0854848</v>
      </c>
      <c r="EW906" s="1">
        <v>0.0927781</v>
      </c>
      <c r="EX906" s="1">
        <v>0.117692</v>
      </c>
      <c r="EY906" s="1">
        <v>0.107464</v>
      </c>
      <c r="EZ906" s="1">
        <v>18689.5</v>
      </c>
      <c r="FA906" s="1">
        <v>19437.1</v>
      </c>
      <c r="FB906" s="1">
        <v>23774.8</v>
      </c>
      <c r="FC906" s="1">
        <v>24942.9</v>
      </c>
      <c r="FD906" s="1">
        <v>33582.4</v>
      </c>
      <c r="FE906" s="1">
        <v>35555.0</v>
      </c>
      <c r="FF906" s="1">
        <v>43359.9</v>
      </c>
      <c r="FG906" s="1">
        <v>46115.2</v>
      </c>
      <c r="FH906" s="1">
        <v>1.9443</v>
      </c>
      <c r="FI906" s="1">
        <v>1.81115</v>
      </c>
      <c r="FJ906" s="1">
        <v>0.109471</v>
      </c>
      <c r="FK906" s="1">
        <v>0.0</v>
      </c>
      <c r="FL906" s="1">
        <v>30.0337</v>
      </c>
      <c r="FM906" s="1">
        <v>999.9</v>
      </c>
      <c r="FN906" s="1">
        <v>57.8</v>
      </c>
      <c r="FO906" s="1">
        <v>37.3</v>
      </c>
      <c r="FP906" s="1">
        <v>37.2606</v>
      </c>
      <c r="FQ906" s="1">
        <v>63.4662</v>
      </c>
      <c r="FR906" s="1">
        <v>26.1859</v>
      </c>
      <c r="FS906" s="1">
        <v>1.0</v>
      </c>
      <c r="FT906" s="1">
        <v>0.522922</v>
      </c>
      <c r="FU906" s="1">
        <v>2.2748</v>
      </c>
      <c r="FV906" s="1">
        <v>20.3061</v>
      </c>
      <c r="FW906" s="1">
        <v>5.2101</v>
      </c>
      <c r="FX906" s="1">
        <v>11.9066</v>
      </c>
      <c r="FY906" s="1">
        <v>5.0021</v>
      </c>
      <c r="FZ906" s="1">
        <v>3.29045</v>
      </c>
      <c r="GA906" s="1">
        <v>9999.0</v>
      </c>
      <c r="GB906" s="1">
        <v>9999.0</v>
      </c>
      <c r="GC906" s="1">
        <v>9999.0</v>
      </c>
      <c r="GD906" s="1">
        <v>999.9</v>
      </c>
      <c r="GE906" s="1">
        <v>1.85984</v>
      </c>
      <c r="GF906" s="1">
        <v>1.85486</v>
      </c>
      <c r="GG906" s="1">
        <v>1.85806</v>
      </c>
      <c r="GH906" s="1">
        <v>1.85652</v>
      </c>
      <c r="GI906" s="1">
        <v>1.85527</v>
      </c>
      <c r="GJ906" s="1">
        <v>1.85486</v>
      </c>
      <c r="GK906" s="1">
        <v>1.85365</v>
      </c>
      <c r="GL906" s="1">
        <v>1.85665</v>
      </c>
      <c r="GM906" s="1">
        <v>0.0</v>
      </c>
      <c r="GN906" s="1">
        <v>0.0</v>
      </c>
      <c r="GO906" s="1">
        <v>0.0</v>
      </c>
      <c r="GP906" s="1">
        <v>0.0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0.0</v>
      </c>
      <c r="GX906" s="1">
        <v>100.0</v>
      </c>
      <c r="GY906" s="1">
        <v>100.0</v>
      </c>
      <c r="GZ906" s="1">
        <v>1.292</v>
      </c>
      <c r="HA906" s="1">
        <v>0.0077</v>
      </c>
      <c r="HB906" s="1">
        <v>0.3634115085768492</v>
      </c>
      <c r="HC906" s="1">
        <v>0.002809866934308161</v>
      </c>
      <c r="HD906" s="1">
        <v>-1.127031966113555E-6</v>
      </c>
      <c r="HE906" s="1">
        <v>1.768598670541231E-10</v>
      </c>
      <c r="HF906" s="1">
        <v>-0.07173699153050066</v>
      </c>
      <c r="HG906" s="1">
        <v>0.01081145868756639</v>
      </c>
      <c r="HH906" s="1">
        <v>-3.689364805754238E-4</v>
      </c>
      <c r="HI906" s="1">
        <v>2.919854880483278E-6</v>
      </c>
      <c r="HJ906" s="1">
        <v>2.0</v>
      </c>
      <c r="HK906" s="1">
        <v>2136.0</v>
      </c>
      <c r="HL906" s="1">
        <v>3.0</v>
      </c>
      <c r="HM906" s="1">
        <v>30.0</v>
      </c>
      <c r="HN906" s="1">
        <v>5.2</v>
      </c>
      <c r="HO906" s="1">
        <v>5.1</v>
      </c>
      <c r="HP906" s="1">
        <v>1.13159</v>
      </c>
      <c r="HQ906" s="1">
        <v>2.32422</v>
      </c>
      <c r="HR906" s="1">
        <v>1.4978</v>
      </c>
      <c r="HS906" s="1">
        <v>2.30225</v>
      </c>
      <c r="HT906" s="1">
        <v>1.54785</v>
      </c>
      <c r="HU906" s="1">
        <v>2.42188</v>
      </c>
      <c r="HV906" s="1">
        <v>40.6298</v>
      </c>
      <c r="HW906" s="1">
        <v>13.2039</v>
      </c>
      <c r="HX906" s="1">
        <v>18.0</v>
      </c>
      <c r="HY906" s="1">
        <v>500.576</v>
      </c>
      <c r="HZ906" s="1">
        <v>478.228</v>
      </c>
      <c r="IA906" s="1">
        <v>26.9424</v>
      </c>
      <c r="IB906" s="1">
        <v>33.545</v>
      </c>
      <c r="IC906" s="1">
        <v>30.0</v>
      </c>
      <c r="ID906" s="1">
        <v>33.3607</v>
      </c>
      <c r="IE906" s="1">
        <v>33.4617</v>
      </c>
      <c r="IF906" s="1">
        <v>22.6792</v>
      </c>
      <c r="IG906" s="1">
        <v>38.4005</v>
      </c>
      <c r="IH906" s="1">
        <v>0.0</v>
      </c>
      <c r="II906" s="1">
        <v>26.9539</v>
      </c>
      <c r="IJ906" s="1">
        <v>463.812</v>
      </c>
      <c r="IK906" s="1">
        <v>23.9181</v>
      </c>
      <c r="IL906" s="1">
        <v>100.256</v>
      </c>
      <c r="IM906" s="1">
        <v>99.9385</v>
      </c>
      <c r="IN906" s="1" t="s">
        <v>365</v>
      </c>
    </row>
    <row r="907" ht="15.75" customHeight="1">
      <c r="A907" s="1">
        <v>891.0</v>
      </c>
      <c r="B907" s="1">
        <v>1.6604116145E9</v>
      </c>
      <c r="C907" s="1">
        <v>11890.40000009537</v>
      </c>
      <c r="D907" s="1" t="s">
        <v>2127</v>
      </c>
      <c r="E907" s="1" t="s">
        <v>2128</v>
      </c>
      <c r="F907" s="1">
        <v>1.0</v>
      </c>
      <c r="G907" s="1" t="s">
        <v>349</v>
      </c>
      <c r="H907" s="1" t="s">
        <v>350</v>
      </c>
      <c r="I907" s="1" t="s">
        <v>351</v>
      </c>
      <c r="J907" s="1" t="s">
        <v>352</v>
      </c>
      <c r="K907" s="1" t="s">
        <v>1959</v>
      </c>
      <c r="L907" s="1" t="s">
        <v>349</v>
      </c>
      <c r="M907" s="1" t="s">
        <v>354</v>
      </c>
      <c r="N907" s="1">
        <v>1.6604116065E9</v>
      </c>
      <c r="O907" s="1">
        <f t="shared" si="1"/>
        <v>0.002836774394</v>
      </c>
      <c r="P907" s="1">
        <f t="shared" si="2"/>
        <v>2.836774394</v>
      </c>
      <c r="Q907" s="1">
        <f t="shared" si="3"/>
        <v>4.071486971</v>
      </c>
      <c r="R907" s="1">
        <f t="shared" si="4"/>
        <v>354.4241875</v>
      </c>
      <c r="S907" s="1">
        <f t="shared" si="5"/>
        <v>295.7193521</v>
      </c>
      <c r="T907" s="1">
        <f t="shared" si="6"/>
        <v>29.42825252</v>
      </c>
      <c r="U907" s="1">
        <f t="shared" si="7"/>
        <v>35.27021284</v>
      </c>
      <c r="V907" s="1">
        <f t="shared" si="8"/>
        <v>0.1391827628</v>
      </c>
      <c r="W907" s="1">
        <f t="shared" si="9"/>
        <v>2.919451106</v>
      </c>
      <c r="X907" s="1">
        <f t="shared" si="10"/>
        <v>0.1355987836</v>
      </c>
      <c r="Y907" s="1">
        <f t="shared" si="11"/>
        <v>0.08506355926</v>
      </c>
      <c r="Z907" s="1">
        <f t="shared" si="12"/>
        <v>321.5188011</v>
      </c>
      <c r="AA907" s="1">
        <f t="shared" si="13"/>
        <v>32.15441308</v>
      </c>
      <c r="AB907" s="1">
        <f t="shared" si="14"/>
        <v>31.81285</v>
      </c>
      <c r="AC907" s="1">
        <f t="shared" si="15"/>
        <v>4.72473436</v>
      </c>
      <c r="AD907" s="1">
        <f t="shared" si="16"/>
        <v>60.32361501</v>
      </c>
      <c r="AE907" s="1">
        <f t="shared" si="17"/>
        <v>2.720744783</v>
      </c>
      <c r="AF907" s="1">
        <f t="shared" si="18"/>
        <v>4.510248238</v>
      </c>
      <c r="AG907" s="1">
        <f t="shared" si="19"/>
        <v>2.003989577</v>
      </c>
      <c r="AH907" s="1">
        <f t="shared" si="20"/>
        <v>-125.1017508</v>
      </c>
      <c r="AI907" s="1">
        <f t="shared" si="21"/>
        <v>-128.6288117</v>
      </c>
      <c r="AJ907" s="1">
        <f t="shared" si="22"/>
        <v>-9.933472251</v>
      </c>
      <c r="AK907" s="1">
        <f t="shared" si="23"/>
        <v>57.85476639</v>
      </c>
      <c r="AL907" s="1">
        <f t="shared" si="24"/>
        <v>34.89746383</v>
      </c>
      <c r="AM907" s="1">
        <f t="shared" si="25"/>
        <v>2.811941253</v>
      </c>
      <c r="AN907" s="1">
        <f t="shared" si="26"/>
        <v>4.071486971</v>
      </c>
      <c r="AO907" s="1">
        <v>432.2152019878063</v>
      </c>
      <c r="AP907" s="1">
        <v>401.8304909090909</v>
      </c>
      <c r="AQ907" s="1">
        <v>4.965956035690013</v>
      </c>
      <c r="AR907" s="1">
        <v>65.01646125568308</v>
      </c>
      <c r="AS907" s="1">
        <f t="shared" si="27"/>
        <v>2.836774394</v>
      </c>
      <c r="AT907" s="1">
        <v>24.02558217436658</v>
      </c>
      <c r="AU907" s="1">
        <v>27.33669454545454</v>
      </c>
      <c r="AV907" s="1">
        <v>-1.491285831837173E-4</v>
      </c>
      <c r="AW907" s="1">
        <v>83.56297785630993</v>
      </c>
      <c r="AX907" s="1">
        <v>0.0</v>
      </c>
      <c r="AY907" s="1">
        <v>0.0</v>
      </c>
      <c r="AZ907" s="1">
        <f t="shared" si="28"/>
        <v>1</v>
      </c>
      <c r="BA907" s="1">
        <f t="shared" si="29"/>
        <v>0</v>
      </c>
      <c r="BB907" s="1">
        <f t="shared" si="30"/>
        <v>51882.12201</v>
      </c>
      <c r="BC907" s="1">
        <f t="shared" si="31"/>
        <v>2000.016875</v>
      </c>
      <c r="BD907" s="1">
        <f t="shared" si="32"/>
        <v>1681.214231</v>
      </c>
      <c r="BE907" s="1">
        <f t="shared" si="33"/>
        <v>0.8406000229</v>
      </c>
      <c r="BF907" s="1">
        <f t="shared" si="34"/>
        <v>0.1607580441</v>
      </c>
      <c r="BG907" s="1">
        <v>6.0</v>
      </c>
      <c r="BH907" s="1">
        <v>0.5</v>
      </c>
      <c r="BI907" s="1" t="s">
        <v>355</v>
      </c>
      <c r="BJ907" s="1">
        <v>2.0</v>
      </c>
      <c r="BK907" s="1" t="b">
        <v>1</v>
      </c>
      <c r="BL907" s="1">
        <v>1.6604116065E9</v>
      </c>
      <c r="BM907" s="1">
        <v>354.4241875</v>
      </c>
      <c r="BN907" s="1">
        <v>397.484875</v>
      </c>
      <c r="BO907" s="1">
        <v>27.3402875</v>
      </c>
      <c r="BP907" s="1">
        <v>24.05914375</v>
      </c>
      <c r="BQ907" s="1">
        <v>353.2015</v>
      </c>
      <c r="BR907" s="1">
        <v>27.33251875</v>
      </c>
      <c r="BS907" s="1">
        <v>500.1418125</v>
      </c>
      <c r="BT907" s="1">
        <v>99.41420625</v>
      </c>
      <c r="BU907" s="1">
        <v>0.09991858749999999</v>
      </c>
      <c r="BV907" s="1">
        <v>30.99560625</v>
      </c>
      <c r="BW907" s="1">
        <v>31.81285</v>
      </c>
      <c r="BX907" s="1">
        <v>999.9</v>
      </c>
      <c r="BY907" s="1">
        <v>0.0</v>
      </c>
      <c r="BZ907" s="1">
        <v>0.0</v>
      </c>
      <c r="CA907" s="1">
        <v>10001.13125</v>
      </c>
      <c r="CB907" s="1">
        <v>0.0</v>
      </c>
      <c r="CC907" s="1">
        <v>76.94011875000001</v>
      </c>
      <c r="CD907" s="1">
        <v>-43.06088124999999</v>
      </c>
      <c r="CE907" s="1">
        <v>364.386375</v>
      </c>
      <c r="CF907" s="1">
        <v>407.2831875</v>
      </c>
      <c r="CG907" s="1">
        <v>3.28115375</v>
      </c>
      <c r="CH907" s="1">
        <v>397.484875</v>
      </c>
      <c r="CI907" s="1">
        <v>24.05914375</v>
      </c>
      <c r="CJ907" s="1">
        <v>2.718014375</v>
      </c>
      <c r="CK907" s="1">
        <v>2.39182125</v>
      </c>
      <c r="CL907" s="1">
        <v>22.39443125</v>
      </c>
      <c r="CM907" s="1">
        <v>20.3085</v>
      </c>
      <c r="CN907" s="1">
        <v>2000.016875</v>
      </c>
      <c r="CO907" s="1">
        <v>0.98</v>
      </c>
      <c r="CP907" s="1">
        <v>0.0199999125</v>
      </c>
      <c r="CQ907" s="1">
        <v>0.0</v>
      </c>
      <c r="CR907" s="1">
        <v>2.838375</v>
      </c>
      <c r="CS907" s="1">
        <v>0.0</v>
      </c>
      <c r="CT907" s="1">
        <v>27671.39375</v>
      </c>
      <c r="CU907" s="1">
        <v>17412.4625</v>
      </c>
      <c r="CV907" s="1">
        <v>43.437</v>
      </c>
      <c r="CW907" s="1">
        <v>44.5738125</v>
      </c>
      <c r="CX907" s="1">
        <v>43.5</v>
      </c>
      <c r="CY907" s="1">
        <v>42.937</v>
      </c>
      <c r="CZ907" s="1">
        <v>43.375</v>
      </c>
      <c r="DA907" s="1">
        <v>1960.015625</v>
      </c>
      <c r="DB907" s="1">
        <v>40.001875</v>
      </c>
      <c r="DC907" s="1">
        <v>0.0</v>
      </c>
      <c r="DD907" s="1">
        <v>1.6604116128E9</v>
      </c>
      <c r="DE907" s="1">
        <v>0.0</v>
      </c>
      <c r="DF907" s="1">
        <v>1.6604113081E9</v>
      </c>
      <c r="DG907" s="1" t="s">
        <v>1960</v>
      </c>
      <c r="DH907" s="1">
        <v>1.6604112996E9</v>
      </c>
      <c r="DI907" s="1">
        <v>1.6604113081E9</v>
      </c>
      <c r="DJ907" s="1">
        <v>25.0</v>
      </c>
      <c r="DK907" s="1">
        <v>0.208</v>
      </c>
      <c r="DL907" s="1">
        <v>-0.005</v>
      </c>
      <c r="DM907" s="1">
        <v>1.316</v>
      </c>
      <c r="DN907" s="1">
        <v>0.015</v>
      </c>
      <c r="DO907" s="1">
        <v>400.0</v>
      </c>
      <c r="DP907" s="1">
        <v>24.0</v>
      </c>
      <c r="DQ907" s="1">
        <v>0.34</v>
      </c>
      <c r="DR907" s="1">
        <v>0.09</v>
      </c>
      <c r="DS907" s="1">
        <v>3.454922965968334</v>
      </c>
      <c r="DT907" s="1">
        <v>5.181762113857323</v>
      </c>
      <c r="DU907" s="1">
        <v>0.3762327429972365</v>
      </c>
      <c r="DV907" s="1">
        <v>0.0</v>
      </c>
      <c r="DW907" s="1">
        <v>34.86502092186323</v>
      </c>
      <c r="DX907" s="1">
        <v>-0.4574927304367857</v>
      </c>
      <c r="DY907" s="1">
        <v>0.2473464635979815</v>
      </c>
      <c r="DZ907" s="1">
        <v>0.0</v>
      </c>
      <c r="EA907" s="1">
        <v>-43.04886</v>
      </c>
      <c r="EB907" s="1">
        <v>-1.202055617352497</v>
      </c>
      <c r="EC907" s="1">
        <v>0.343221032378068</v>
      </c>
      <c r="ED907" s="1">
        <v>0.0</v>
      </c>
      <c r="EE907" s="1">
        <v>300.1827915701834</v>
      </c>
      <c r="EF907" s="1">
        <v>225.6467252092601</v>
      </c>
      <c r="EG907" s="1">
        <v>16.82482959464722</v>
      </c>
      <c r="EH907" s="1">
        <v>0.0</v>
      </c>
      <c r="EI907" s="1">
        <v>3.276046500000001</v>
      </c>
      <c r="EJ907" s="1">
        <v>0.2383157223264405</v>
      </c>
      <c r="EK907" s="1">
        <v>0.02813893615170981</v>
      </c>
      <c r="EL907" s="1">
        <v>0.0</v>
      </c>
      <c r="EM907" s="1">
        <v>2.003997824262129</v>
      </c>
      <c r="EN907" s="1">
        <v>-0.009148111020268532</v>
      </c>
      <c r="EO907" s="1">
        <v>0.001341468826061876</v>
      </c>
      <c r="EP907" s="1">
        <v>1.0</v>
      </c>
      <c r="EQ907" s="1">
        <v>1.0</v>
      </c>
      <c r="ER907" s="1">
        <v>6.0</v>
      </c>
      <c r="ES907" s="1" t="s">
        <v>433</v>
      </c>
      <c r="ET907" s="1">
        <v>2.9411</v>
      </c>
      <c r="EU907" s="1">
        <v>2.80088</v>
      </c>
      <c r="EV907" s="1">
        <v>0.0863122</v>
      </c>
      <c r="EW907" s="1">
        <v>0.0936281</v>
      </c>
      <c r="EX907" s="1">
        <v>0.117686</v>
      </c>
      <c r="EY907" s="1">
        <v>0.107459</v>
      </c>
      <c r="EZ907" s="1">
        <v>18672.6</v>
      </c>
      <c r="FA907" s="1">
        <v>19419.0</v>
      </c>
      <c r="FB907" s="1">
        <v>23774.8</v>
      </c>
      <c r="FC907" s="1">
        <v>24943.0</v>
      </c>
      <c r="FD907" s="1">
        <v>33582.7</v>
      </c>
      <c r="FE907" s="1">
        <v>35555.2</v>
      </c>
      <c r="FF907" s="1">
        <v>43359.9</v>
      </c>
      <c r="FG907" s="1">
        <v>46115.1</v>
      </c>
      <c r="FH907" s="1">
        <v>1.94433</v>
      </c>
      <c r="FI907" s="1">
        <v>1.81122</v>
      </c>
      <c r="FJ907" s="1">
        <v>0.109173</v>
      </c>
      <c r="FK907" s="1">
        <v>0.0</v>
      </c>
      <c r="FL907" s="1">
        <v>30.0343</v>
      </c>
      <c r="FM907" s="1">
        <v>999.9</v>
      </c>
      <c r="FN907" s="1">
        <v>57.8</v>
      </c>
      <c r="FO907" s="1">
        <v>37.3</v>
      </c>
      <c r="FP907" s="1">
        <v>37.2604</v>
      </c>
      <c r="FQ907" s="1">
        <v>63.5462</v>
      </c>
      <c r="FR907" s="1">
        <v>25.5048</v>
      </c>
      <c r="FS907" s="1">
        <v>1.0</v>
      </c>
      <c r="FT907" s="1">
        <v>0.522785</v>
      </c>
      <c r="FU907" s="1">
        <v>2.26377</v>
      </c>
      <c r="FV907" s="1">
        <v>20.3064</v>
      </c>
      <c r="FW907" s="1">
        <v>5.21085</v>
      </c>
      <c r="FX907" s="1">
        <v>11.9066</v>
      </c>
      <c r="FY907" s="1">
        <v>5.00225</v>
      </c>
      <c r="FZ907" s="1">
        <v>3.29052</v>
      </c>
      <c r="GA907" s="1">
        <v>9999.0</v>
      </c>
      <c r="GB907" s="1">
        <v>9999.0</v>
      </c>
      <c r="GC907" s="1">
        <v>9999.0</v>
      </c>
      <c r="GD907" s="1">
        <v>999.9</v>
      </c>
      <c r="GE907" s="1">
        <v>1.85983</v>
      </c>
      <c r="GF907" s="1">
        <v>1.85486</v>
      </c>
      <c r="GG907" s="1">
        <v>1.85806</v>
      </c>
      <c r="GH907" s="1">
        <v>1.85652</v>
      </c>
      <c r="GI907" s="1">
        <v>1.85527</v>
      </c>
      <c r="GJ907" s="1">
        <v>1.85486</v>
      </c>
      <c r="GK907" s="1">
        <v>1.85365</v>
      </c>
      <c r="GL907" s="1">
        <v>1.85665</v>
      </c>
      <c r="GM907" s="1">
        <v>0.0</v>
      </c>
      <c r="GN907" s="1">
        <v>0.0</v>
      </c>
      <c r="GO907" s="1">
        <v>0.0</v>
      </c>
      <c r="GP907" s="1">
        <v>0.0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0.0</v>
      </c>
      <c r="GX907" s="1">
        <v>100.0</v>
      </c>
      <c r="GY907" s="1">
        <v>100.0</v>
      </c>
      <c r="GZ907" s="1">
        <v>1.302</v>
      </c>
      <c r="HA907" s="1">
        <v>0.0078</v>
      </c>
      <c r="HB907" s="1">
        <v>0.3634115085768492</v>
      </c>
      <c r="HC907" s="1">
        <v>0.002809866934308161</v>
      </c>
      <c r="HD907" s="1">
        <v>-1.127031966113555E-6</v>
      </c>
      <c r="HE907" s="1">
        <v>1.768598670541231E-10</v>
      </c>
      <c r="HF907" s="1">
        <v>-0.07173699153050066</v>
      </c>
      <c r="HG907" s="1">
        <v>0.01081145868756639</v>
      </c>
      <c r="HH907" s="1">
        <v>-3.689364805754238E-4</v>
      </c>
      <c r="HI907" s="1">
        <v>2.919854880483278E-6</v>
      </c>
      <c r="HJ907" s="1">
        <v>2.0</v>
      </c>
      <c r="HK907" s="1">
        <v>2136.0</v>
      </c>
      <c r="HL907" s="1">
        <v>3.0</v>
      </c>
      <c r="HM907" s="1">
        <v>30.0</v>
      </c>
      <c r="HN907" s="1">
        <v>5.2</v>
      </c>
      <c r="HO907" s="1">
        <v>5.1</v>
      </c>
      <c r="HP907" s="1">
        <v>1.1438</v>
      </c>
      <c r="HQ907" s="1">
        <v>2.33276</v>
      </c>
      <c r="HR907" s="1">
        <v>1.4978</v>
      </c>
      <c r="HS907" s="1">
        <v>2.30103</v>
      </c>
      <c r="HT907" s="1">
        <v>1.54785</v>
      </c>
      <c r="HU907" s="1">
        <v>2.43164</v>
      </c>
      <c r="HV907" s="1">
        <v>40.6298</v>
      </c>
      <c r="HW907" s="1">
        <v>13.1952</v>
      </c>
      <c r="HX907" s="1">
        <v>18.0</v>
      </c>
      <c r="HY907" s="1">
        <v>500.591</v>
      </c>
      <c r="HZ907" s="1">
        <v>478.277</v>
      </c>
      <c r="IA907" s="1">
        <v>26.943</v>
      </c>
      <c r="IB907" s="1">
        <v>33.545</v>
      </c>
      <c r="IC907" s="1">
        <v>30.0</v>
      </c>
      <c r="ID907" s="1">
        <v>33.3607</v>
      </c>
      <c r="IE907" s="1">
        <v>33.4617</v>
      </c>
      <c r="IF907" s="1">
        <v>22.9163</v>
      </c>
      <c r="IG907" s="1">
        <v>38.4005</v>
      </c>
      <c r="IH907" s="1">
        <v>0.0</v>
      </c>
      <c r="II907" s="1">
        <v>26.9539</v>
      </c>
      <c r="IJ907" s="1">
        <v>473.834</v>
      </c>
      <c r="IK907" s="1">
        <v>23.9156</v>
      </c>
      <c r="IL907" s="1">
        <v>100.256</v>
      </c>
      <c r="IM907" s="1">
        <v>99.9385</v>
      </c>
      <c r="IN907" s="1" t="s">
        <v>365</v>
      </c>
    </row>
    <row r="908" ht="15.75" customHeight="1">
      <c r="A908" s="1">
        <v>892.0</v>
      </c>
      <c r="B908" s="1">
        <v>1.6604116155E9</v>
      </c>
      <c r="C908" s="1">
        <v>11891.40000009537</v>
      </c>
      <c r="D908" s="1" t="s">
        <v>2129</v>
      </c>
      <c r="E908" s="1" t="s">
        <v>2130</v>
      </c>
      <c r="F908" s="1">
        <v>1.0</v>
      </c>
      <c r="G908" s="1" t="s">
        <v>349</v>
      </c>
      <c r="H908" s="1" t="s">
        <v>350</v>
      </c>
      <c r="I908" s="1" t="s">
        <v>351</v>
      </c>
      <c r="J908" s="1" t="s">
        <v>352</v>
      </c>
      <c r="K908" s="1" t="s">
        <v>1959</v>
      </c>
      <c r="L908" s="1" t="s">
        <v>349</v>
      </c>
      <c r="M908" s="1" t="s">
        <v>354</v>
      </c>
      <c r="N908" s="1">
        <v>1.660411608E9</v>
      </c>
      <c r="O908" s="1">
        <f t="shared" si="1"/>
        <v>0.002844408932</v>
      </c>
      <c r="P908" s="1">
        <f t="shared" si="2"/>
        <v>2.844408932</v>
      </c>
      <c r="Q908" s="1">
        <f t="shared" si="3"/>
        <v>4.016646914</v>
      </c>
      <c r="R908" s="1">
        <f t="shared" si="4"/>
        <v>361.7802</v>
      </c>
      <c r="S908" s="1">
        <f t="shared" si="5"/>
        <v>303.599675</v>
      </c>
      <c r="T908" s="1">
        <f t="shared" si="6"/>
        <v>30.21248834</v>
      </c>
      <c r="U908" s="1">
        <f t="shared" si="7"/>
        <v>36.00227858</v>
      </c>
      <c r="V908" s="1">
        <f t="shared" si="8"/>
        <v>0.1395829403</v>
      </c>
      <c r="W908" s="1">
        <f t="shared" si="9"/>
        <v>2.919357418</v>
      </c>
      <c r="X908" s="1">
        <f t="shared" si="10"/>
        <v>0.1359784971</v>
      </c>
      <c r="Y908" s="1">
        <f t="shared" si="11"/>
        <v>0.0853026531</v>
      </c>
      <c r="Z908" s="1">
        <f t="shared" si="12"/>
        <v>321.518515</v>
      </c>
      <c r="AA908" s="1">
        <f t="shared" si="13"/>
        <v>32.15183379</v>
      </c>
      <c r="AB908" s="1">
        <f t="shared" si="14"/>
        <v>31.8121</v>
      </c>
      <c r="AC908" s="1">
        <f t="shared" si="15"/>
        <v>4.724533521</v>
      </c>
      <c r="AD908" s="1">
        <f t="shared" si="16"/>
        <v>60.32605259</v>
      </c>
      <c r="AE908" s="1">
        <f t="shared" si="17"/>
        <v>2.720757568</v>
      </c>
      <c r="AF908" s="1">
        <f t="shared" si="18"/>
        <v>4.510087187</v>
      </c>
      <c r="AG908" s="1">
        <f t="shared" si="19"/>
        <v>2.003775953</v>
      </c>
      <c r="AH908" s="1">
        <f t="shared" si="20"/>
        <v>-125.4384339</v>
      </c>
      <c r="AI908" s="1">
        <f t="shared" si="21"/>
        <v>-128.605207</v>
      </c>
      <c r="AJ908" s="1">
        <f t="shared" si="22"/>
        <v>-9.931900728</v>
      </c>
      <c r="AK908" s="1">
        <f t="shared" si="23"/>
        <v>57.54297335</v>
      </c>
      <c r="AL908" s="1">
        <f t="shared" si="24"/>
        <v>34.94171776</v>
      </c>
      <c r="AM908" s="1">
        <f t="shared" si="25"/>
        <v>2.8176614</v>
      </c>
      <c r="AN908" s="1">
        <f t="shared" si="26"/>
        <v>4.016646914</v>
      </c>
      <c r="AO908" s="1">
        <v>437.379609580813</v>
      </c>
      <c r="AP908" s="1">
        <v>406.8879030303031</v>
      </c>
      <c r="AQ908" s="1">
        <v>4.999969162794073</v>
      </c>
      <c r="AR908" s="1">
        <v>65.01646125568308</v>
      </c>
      <c r="AS908" s="1">
        <f t="shared" si="27"/>
        <v>2.844408932</v>
      </c>
      <c r="AT908" s="1">
        <v>24.01482736096932</v>
      </c>
      <c r="AU908" s="1">
        <v>27.3360721212121</v>
      </c>
      <c r="AV908" s="1">
        <v>-3.266253816847349E-4</v>
      </c>
      <c r="AW908" s="1">
        <v>83.56297785630993</v>
      </c>
      <c r="AX908" s="1">
        <v>0.0</v>
      </c>
      <c r="AY908" s="1">
        <v>0.0</v>
      </c>
      <c r="AZ908" s="1">
        <f t="shared" si="28"/>
        <v>1</v>
      </c>
      <c r="BA908" s="1">
        <f t="shared" si="29"/>
        <v>0</v>
      </c>
      <c r="BB908" s="1">
        <f t="shared" si="30"/>
        <v>51879.56986</v>
      </c>
      <c r="BC908" s="1">
        <f t="shared" si="31"/>
        <v>2000.016</v>
      </c>
      <c r="BD908" s="1">
        <f t="shared" si="32"/>
        <v>1681.21342</v>
      </c>
      <c r="BE908" s="1">
        <f t="shared" si="33"/>
        <v>0.8405999852</v>
      </c>
      <c r="BF908" s="1">
        <f t="shared" si="34"/>
        <v>0.1607579714</v>
      </c>
      <c r="BG908" s="1">
        <v>6.0</v>
      </c>
      <c r="BH908" s="1">
        <v>0.5</v>
      </c>
      <c r="BI908" s="1" t="s">
        <v>355</v>
      </c>
      <c r="BJ908" s="1">
        <v>2.0</v>
      </c>
      <c r="BK908" s="1" t="b">
        <v>1</v>
      </c>
      <c r="BL908" s="1">
        <v>1.660411608E9</v>
      </c>
      <c r="BM908" s="1">
        <v>361.7802</v>
      </c>
      <c r="BN908" s="1">
        <v>404.9220000000001</v>
      </c>
      <c r="BO908" s="1">
        <v>27.34038666666667</v>
      </c>
      <c r="BP908" s="1">
        <v>24.05251333333333</v>
      </c>
      <c r="BQ908" s="1">
        <v>360.5422</v>
      </c>
      <c r="BR908" s="1">
        <v>27.33262666666667</v>
      </c>
      <c r="BS908" s="1">
        <v>500.1334</v>
      </c>
      <c r="BT908" s="1">
        <v>99.41436666666667</v>
      </c>
      <c r="BU908" s="1">
        <v>0.09986484666666667</v>
      </c>
      <c r="BV908" s="1">
        <v>30.99498</v>
      </c>
      <c r="BW908" s="1">
        <v>31.8121</v>
      </c>
      <c r="BX908" s="1">
        <v>999.8999999999999</v>
      </c>
      <c r="BY908" s="1">
        <v>0.0</v>
      </c>
      <c r="BZ908" s="1">
        <v>0.0</v>
      </c>
      <c r="CA908" s="1">
        <v>10000.58</v>
      </c>
      <c r="CB908" s="1">
        <v>0.0</v>
      </c>
      <c r="CC908" s="1">
        <v>77.99734666666667</v>
      </c>
      <c r="CD908" s="1">
        <v>-43.14201333333333</v>
      </c>
      <c r="CE908" s="1">
        <v>371.9492</v>
      </c>
      <c r="CF908" s="1">
        <v>414.9008666666667</v>
      </c>
      <c r="CG908" s="1">
        <v>3.287884</v>
      </c>
      <c r="CH908" s="1">
        <v>404.9220000000001</v>
      </c>
      <c r="CI908" s="1">
        <v>24.05251333333333</v>
      </c>
      <c r="CJ908" s="1">
        <v>2.718029333333333</v>
      </c>
      <c r="CK908" s="1">
        <v>2.391166666666666</v>
      </c>
      <c r="CL908" s="1">
        <v>22.39452666666666</v>
      </c>
      <c r="CM908" s="1">
        <v>20.30406666666666</v>
      </c>
      <c r="CN908" s="1">
        <v>2000.016</v>
      </c>
      <c r="CO908" s="1">
        <v>0.9800014000000002</v>
      </c>
      <c r="CP908" s="1">
        <v>0.01999843333333334</v>
      </c>
      <c r="CQ908" s="1">
        <v>0.0</v>
      </c>
      <c r="CR908" s="1">
        <v>2.773666666666667</v>
      </c>
      <c r="CS908" s="1">
        <v>0.0</v>
      </c>
      <c r="CT908" s="1">
        <v>27686.02666666667</v>
      </c>
      <c r="CU908" s="1">
        <v>17412.45333333333</v>
      </c>
      <c r="CV908" s="1">
        <v>43.437</v>
      </c>
      <c r="CW908" s="1">
        <v>44.5746</v>
      </c>
      <c r="CX908" s="1">
        <v>43.5</v>
      </c>
      <c r="CY908" s="1">
        <v>42.937</v>
      </c>
      <c r="CZ908" s="1">
        <v>43.375</v>
      </c>
      <c r="DA908" s="1">
        <v>1960.016666666667</v>
      </c>
      <c r="DB908" s="1">
        <v>39.99933333333334</v>
      </c>
      <c r="DC908" s="1">
        <v>0.0</v>
      </c>
      <c r="DD908" s="1">
        <v>1.660411614E9</v>
      </c>
      <c r="DE908" s="1">
        <v>0.0</v>
      </c>
      <c r="DF908" s="1">
        <v>1.6604113081E9</v>
      </c>
      <c r="DG908" s="1" t="s">
        <v>1960</v>
      </c>
      <c r="DH908" s="1">
        <v>1.6604112996E9</v>
      </c>
      <c r="DI908" s="1">
        <v>1.6604113081E9</v>
      </c>
      <c r="DJ908" s="1">
        <v>25.0</v>
      </c>
      <c r="DK908" s="1">
        <v>0.208</v>
      </c>
      <c r="DL908" s="1">
        <v>-0.005</v>
      </c>
      <c r="DM908" s="1">
        <v>1.316</v>
      </c>
      <c r="DN908" s="1">
        <v>0.015</v>
      </c>
      <c r="DO908" s="1">
        <v>400.0</v>
      </c>
      <c r="DP908" s="1">
        <v>24.0</v>
      </c>
      <c r="DQ908" s="1">
        <v>0.34</v>
      </c>
      <c r="DR908" s="1">
        <v>0.09</v>
      </c>
      <c r="DS908" s="1">
        <v>3.454922965968334</v>
      </c>
      <c r="DT908" s="1">
        <v>5.181762113857323</v>
      </c>
      <c r="DU908" s="1">
        <v>0.3762327429972365</v>
      </c>
      <c r="DV908" s="1">
        <v>0.0</v>
      </c>
      <c r="DW908" s="1">
        <v>34.86502092186323</v>
      </c>
      <c r="DX908" s="1">
        <v>-0.4574927304367857</v>
      </c>
      <c r="DY908" s="1">
        <v>0.2473464635979815</v>
      </c>
      <c r="DZ908" s="1">
        <v>0.0</v>
      </c>
      <c r="EA908" s="1">
        <v>-43.04886</v>
      </c>
      <c r="EB908" s="1">
        <v>-1.202055617352497</v>
      </c>
      <c r="EC908" s="1">
        <v>0.343221032378068</v>
      </c>
      <c r="ED908" s="1">
        <v>0.0</v>
      </c>
      <c r="EE908" s="1">
        <v>300.1827915701834</v>
      </c>
      <c r="EF908" s="1">
        <v>225.6467252092601</v>
      </c>
      <c r="EG908" s="1">
        <v>16.82482959464722</v>
      </c>
      <c r="EH908" s="1">
        <v>0.0</v>
      </c>
      <c r="EI908" s="1">
        <v>3.276046500000001</v>
      </c>
      <c r="EJ908" s="1">
        <v>0.2383157223264405</v>
      </c>
      <c r="EK908" s="1">
        <v>0.02813893615170981</v>
      </c>
      <c r="EL908" s="1">
        <v>0.0</v>
      </c>
      <c r="EM908" s="1">
        <v>2.003997824262129</v>
      </c>
      <c r="EN908" s="1">
        <v>-0.009148111020268532</v>
      </c>
      <c r="EO908" s="1">
        <v>0.001341468826061876</v>
      </c>
      <c r="EP908" s="1">
        <v>1.0</v>
      </c>
      <c r="EQ908" s="1">
        <v>1.0</v>
      </c>
      <c r="ER908" s="1">
        <v>6.0</v>
      </c>
      <c r="ES908" s="1" t="s">
        <v>433</v>
      </c>
      <c r="ET908" s="1">
        <v>2.94118</v>
      </c>
      <c r="EU908" s="1">
        <v>2.80108</v>
      </c>
      <c r="EV908" s="1">
        <v>0.087141</v>
      </c>
      <c r="EW908" s="1">
        <v>0.0944749</v>
      </c>
      <c r="EX908" s="1">
        <v>0.117683</v>
      </c>
      <c r="EY908" s="1">
        <v>0.107454</v>
      </c>
      <c r="EZ908" s="1">
        <v>18655.7</v>
      </c>
      <c r="FA908" s="1">
        <v>19400.9</v>
      </c>
      <c r="FB908" s="1">
        <v>23774.9</v>
      </c>
      <c r="FC908" s="1">
        <v>24943.1</v>
      </c>
      <c r="FD908" s="1">
        <v>33583.0</v>
      </c>
      <c r="FE908" s="1">
        <v>35555.4</v>
      </c>
      <c r="FF908" s="1">
        <v>43360.0</v>
      </c>
      <c r="FG908" s="1">
        <v>46115.0</v>
      </c>
      <c r="FH908" s="1">
        <v>1.9444</v>
      </c>
      <c r="FI908" s="1">
        <v>1.81122</v>
      </c>
      <c r="FJ908" s="1">
        <v>0.108775</v>
      </c>
      <c r="FK908" s="1">
        <v>0.0</v>
      </c>
      <c r="FL908" s="1">
        <v>30.0349</v>
      </c>
      <c r="FM908" s="1">
        <v>999.9</v>
      </c>
      <c r="FN908" s="1">
        <v>57.8</v>
      </c>
      <c r="FO908" s="1">
        <v>37.3</v>
      </c>
      <c r="FP908" s="1">
        <v>37.2596</v>
      </c>
      <c r="FQ908" s="1">
        <v>63.7462</v>
      </c>
      <c r="FR908" s="1">
        <v>25.7532</v>
      </c>
      <c r="FS908" s="1">
        <v>1.0</v>
      </c>
      <c r="FT908" s="1">
        <v>0.522617</v>
      </c>
      <c r="FU908" s="1">
        <v>2.25356</v>
      </c>
      <c r="FV908" s="1">
        <v>20.3065</v>
      </c>
      <c r="FW908" s="1">
        <v>5.21115</v>
      </c>
      <c r="FX908" s="1">
        <v>11.9068</v>
      </c>
      <c r="FY908" s="1">
        <v>5.00215</v>
      </c>
      <c r="FZ908" s="1">
        <v>3.29052</v>
      </c>
      <c r="GA908" s="1">
        <v>9999.0</v>
      </c>
      <c r="GB908" s="1">
        <v>9999.0</v>
      </c>
      <c r="GC908" s="1">
        <v>9999.0</v>
      </c>
      <c r="GD908" s="1">
        <v>999.9</v>
      </c>
      <c r="GE908" s="1">
        <v>1.85981</v>
      </c>
      <c r="GF908" s="1">
        <v>1.85486</v>
      </c>
      <c r="GG908" s="1">
        <v>1.85805</v>
      </c>
      <c r="GH908" s="1">
        <v>1.85651</v>
      </c>
      <c r="GI908" s="1">
        <v>1.85526</v>
      </c>
      <c r="GJ908" s="1">
        <v>1.85486</v>
      </c>
      <c r="GK908" s="1">
        <v>1.85365</v>
      </c>
      <c r="GL908" s="1">
        <v>1.85665</v>
      </c>
      <c r="GM908" s="1">
        <v>0.0</v>
      </c>
      <c r="GN908" s="1">
        <v>0.0</v>
      </c>
      <c r="GO908" s="1">
        <v>0.0</v>
      </c>
      <c r="GP908" s="1">
        <v>0.0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0.0</v>
      </c>
      <c r="GX908" s="1">
        <v>100.0</v>
      </c>
      <c r="GY908" s="1">
        <v>100.0</v>
      </c>
      <c r="GZ908" s="1">
        <v>1.312</v>
      </c>
      <c r="HA908" s="1">
        <v>0.0078</v>
      </c>
      <c r="HB908" s="1">
        <v>0.3634115085768492</v>
      </c>
      <c r="HC908" s="1">
        <v>0.002809866934308161</v>
      </c>
      <c r="HD908" s="1">
        <v>-1.127031966113555E-6</v>
      </c>
      <c r="HE908" s="1">
        <v>1.768598670541231E-10</v>
      </c>
      <c r="HF908" s="1">
        <v>-0.07173699153050066</v>
      </c>
      <c r="HG908" s="1">
        <v>0.01081145868756639</v>
      </c>
      <c r="HH908" s="1">
        <v>-3.689364805754238E-4</v>
      </c>
      <c r="HI908" s="1">
        <v>2.919854880483278E-6</v>
      </c>
      <c r="HJ908" s="1">
        <v>2.0</v>
      </c>
      <c r="HK908" s="1">
        <v>2136.0</v>
      </c>
      <c r="HL908" s="1">
        <v>3.0</v>
      </c>
      <c r="HM908" s="1">
        <v>30.0</v>
      </c>
      <c r="HN908" s="1">
        <v>5.3</v>
      </c>
      <c r="HO908" s="1">
        <v>5.1</v>
      </c>
      <c r="HP908" s="1">
        <v>1.15234</v>
      </c>
      <c r="HQ908" s="1">
        <v>2.34131</v>
      </c>
      <c r="HR908" s="1">
        <v>1.4978</v>
      </c>
      <c r="HS908" s="1">
        <v>2.30103</v>
      </c>
      <c r="HT908" s="1">
        <v>1.54785</v>
      </c>
      <c r="HU908" s="1">
        <v>2.31934</v>
      </c>
      <c r="HV908" s="1">
        <v>40.6298</v>
      </c>
      <c r="HW908" s="1">
        <v>13.1952</v>
      </c>
      <c r="HX908" s="1">
        <v>18.0</v>
      </c>
      <c r="HY908" s="1">
        <v>500.637</v>
      </c>
      <c r="HZ908" s="1">
        <v>478.277</v>
      </c>
      <c r="IA908" s="1">
        <v>26.9438</v>
      </c>
      <c r="IB908" s="1">
        <v>33.545</v>
      </c>
      <c r="IC908" s="1">
        <v>29.9999</v>
      </c>
      <c r="ID908" s="1">
        <v>33.3607</v>
      </c>
      <c r="IE908" s="1">
        <v>33.4617</v>
      </c>
      <c r="IF908" s="1">
        <v>23.069</v>
      </c>
      <c r="IG908" s="1">
        <v>38.4005</v>
      </c>
      <c r="IH908" s="1">
        <v>0.0</v>
      </c>
      <c r="II908" s="1">
        <v>26.9539</v>
      </c>
      <c r="IJ908" s="1">
        <v>473.834</v>
      </c>
      <c r="IK908" s="1">
        <v>23.9141</v>
      </c>
      <c r="IL908" s="1">
        <v>100.256</v>
      </c>
      <c r="IM908" s="1">
        <v>99.9385</v>
      </c>
      <c r="IN908" s="1" t="s">
        <v>365</v>
      </c>
    </row>
    <row r="909" ht="15.75" customHeight="1">
      <c r="A909" s="1">
        <v>893.0</v>
      </c>
      <c r="B909" s="1">
        <v>1.6604116165E9</v>
      </c>
      <c r="C909" s="1">
        <v>11892.40000009537</v>
      </c>
      <c r="D909" s="1" t="s">
        <v>2131</v>
      </c>
      <c r="E909" s="1" t="s">
        <v>2132</v>
      </c>
      <c r="F909" s="1">
        <v>1.0</v>
      </c>
      <c r="G909" s="1" t="s">
        <v>349</v>
      </c>
      <c r="H909" s="1" t="s">
        <v>350</v>
      </c>
      <c r="I909" s="1" t="s">
        <v>351</v>
      </c>
      <c r="J909" s="1" t="s">
        <v>352</v>
      </c>
      <c r="K909" s="1" t="s">
        <v>1959</v>
      </c>
      <c r="L909" s="1" t="s">
        <v>349</v>
      </c>
      <c r="M909" s="1" t="s">
        <v>354</v>
      </c>
      <c r="N909" s="1">
        <v>1.6604116085E9</v>
      </c>
      <c r="O909" s="1">
        <f t="shared" si="1"/>
        <v>0.002848046346</v>
      </c>
      <c r="P909" s="1">
        <f t="shared" si="2"/>
        <v>2.848046346</v>
      </c>
      <c r="Q909" s="1">
        <f t="shared" si="3"/>
        <v>4.081899605</v>
      </c>
      <c r="R909" s="1">
        <f t="shared" si="4"/>
        <v>364.212625</v>
      </c>
      <c r="S909" s="1">
        <f t="shared" si="5"/>
        <v>305.2656797</v>
      </c>
      <c r="T909" s="1">
        <f t="shared" si="6"/>
        <v>30.37829062</v>
      </c>
      <c r="U909" s="1">
        <f t="shared" si="7"/>
        <v>36.24435272</v>
      </c>
      <c r="V909" s="1">
        <f t="shared" si="8"/>
        <v>0.13977947</v>
      </c>
      <c r="W909" s="1">
        <f t="shared" si="9"/>
        <v>2.919324191</v>
      </c>
      <c r="X909" s="1">
        <f t="shared" si="10"/>
        <v>0.1361649712</v>
      </c>
      <c r="Y909" s="1">
        <f t="shared" si="11"/>
        <v>0.0854200705</v>
      </c>
      <c r="Z909" s="1">
        <f t="shared" si="12"/>
        <v>321.5182862</v>
      </c>
      <c r="AA909" s="1">
        <f t="shared" si="13"/>
        <v>32.15103064</v>
      </c>
      <c r="AB909" s="1">
        <f t="shared" si="14"/>
        <v>31.81130625</v>
      </c>
      <c r="AC909" s="1">
        <f t="shared" si="15"/>
        <v>4.724320975</v>
      </c>
      <c r="AD909" s="1">
        <f t="shared" si="16"/>
        <v>60.32491738</v>
      </c>
      <c r="AE909" s="1">
        <f t="shared" si="17"/>
        <v>2.720726925</v>
      </c>
      <c r="AF909" s="1">
        <f t="shared" si="18"/>
        <v>4.510121262</v>
      </c>
      <c r="AG909" s="1">
        <f t="shared" si="19"/>
        <v>2.003594051</v>
      </c>
      <c r="AH909" s="1">
        <f t="shared" si="20"/>
        <v>-125.5988439</v>
      </c>
      <c r="AI909" s="1">
        <f t="shared" si="21"/>
        <v>-128.457964</v>
      </c>
      <c r="AJ909" s="1">
        <f t="shared" si="22"/>
        <v>-9.920610012</v>
      </c>
      <c r="AK909" s="1">
        <f t="shared" si="23"/>
        <v>57.54086831</v>
      </c>
      <c r="AL909" s="1">
        <f t="shared" si="24"/>
        <v>35.00816593</v>
      </c>
      <c r="AM909" s="1">
        <f t="shared" si="25"/>
        <v>2.819936936</v>
      </c>
      <c r="AN909" s="1">
        <f t="shared" si="26"/>
        <v>4.081899605</v>
      </c>
      <c r="AO909" s="1">
        <v>442.6888800753614</v>
      </c>
      <c r="AP909" s="1">
        <v>411.9579636363636</v>
      </c>
      <c r="AQ909" s="1">
        <v>5.031045619066916</v>
      </c>
      <c r="AR909" s="1">
        <v>65.01646125568308</v>
      </c>
      <c r="AS909" s="1">
        <f t="shared" si="27"/>
        <v>2.848046346</v>
      </c>
      <c r="AT909" s="1">
        <v>24.01006155215666</v>
      </c>
      <c r="AU909" s="1">
        <v>27.33536787878789</v>
      </c>
      <c r="AV909" s="1">
        <v>-2.952933495866872E-4</v>
      </c>
      <c r="AW909" s="1">
        <v>83.56297785630993</v>
      </c>
      <c r="AX909" s="1">
        <v>0.0</v>
      </c>
      <c r="AY909" s="1">
        <v>0.0</v>
      </c>
      <c r="AZ909" s="1">
        <f t="shared" si="28"/>
        <v>1</v>
      </c>
      <c r="BA909" s="1">
        <f t="shared" si="29"/>
        <v>0</v>
      </c>
      <c r="BB909" s="1">
        <f t="shared" si="30"/>
        <v>51878.60358</v>
      </c>
      <c r="BC909" s="1">
        <f t="shared" si="31"/>
        <v>2000.015</v>
      </c>
      <c r="BD909" s="1">
        <f t="shared" si="32"/>
        <v>1681.212544</v>
      </c>
      <c r="BE909" s="1">
        <f t="shared" si="33"/>
        <v>0.8405999676</v>
      </c>
      <c r="BF909" s="1">
        <f t="shared" si="34"/>
        <v>0.1607579374</v>
      </c>
      <c r="BG909" s="1">
        <v>6.0</v>
      </c>
      <c r="BH909" s="1">
        <v>0.5</v>
      </c>
      <c r="BI909" s="1" t="s">
        <v>355</v>
      </c>
      <c r="BJ909" s="1">
        <v>2.0</v>
      </c>
      <c r="BK909" s="1" t="b">
        <v>1</v>
      </c>
      <c r="BL909" s="1">
        <v>1.6604116085E9</v>
      </c>
      <c r="BM909" s="1">
        <v>364.212625</v>
      </c>
      <c r="BN909" s="1">
        <v>407.443625</v>
      </c>
      <c r="BO909" s="1">
        <v>27.34006875</v>
      </c>
      <c r="BP909" s="1">
        <v>24.04951875</v>
      </c>
      <c r="BQ909" s="1">
        <v>362.9696875</v>
      </c>
      <c r="BR909" s="1">
        <v>27.33230625</v>
      </c>
      <c r="BS909" s="1">
        <v>500.1303124999999</v>
      </c>
      <c r="BT909" s="1">
        <v>99.41439375</v>
      </c>
      <c r="BU909" s="1">
        <v>0.09987410625</v>
      </c>
      <c r="BV909" s="1">
        <v>30.9951125</v>
      </c>
      <c r="BW909" s="1">
        <v>31.81130625</v>
      </c>
      <c r="BX909" s="1">
        <v>999.9</v>
      </c>
      <c r="BY909" s="1">
        <v>0.0</v>
      </c>
      <c r="BZ909" s="1">
        <v>0.0</v>
      </c>
      <c r="CA909" s="1">
        <v>10000.3875</v>
      </c>
      <c r="CB909" s="1">
        <v>0.0</v>
      </c>
      <c r="CC909" s="1">
        <v>78.37518750000001</v>
      </c>
      <c r="CD909" s="1">
        <v>-43.23125</v>
      </c>
      <c r="CE909" s="1">
        <v>374.449875</v>
      </c>
      <c r="CF909" s="1">
        <v>417.4833125</v>
      </c>
      <c r="CG909" s="1">
        <v>3.290561875</v>
      </c>
      <c r="CH909" s="1">
        <v>407.443625</v>
      </c>
      <c r="CI909" s="1">
        <v>24.04951875</v>
      </c>
      <c r="CJ909" s="1">
        <v>2.71799875</v>
      </c>
      <c r="CK909" s="1">
        <v>2.390869375</v>
      </c>
      <c r="CL909" s="1">
        <v>22.3943375</v>
      </c>
      <c r="CM909" s="1">
        <v>20.30205625</v>
      </c>
      <c r="CN909" s="1">
        <v>2000.015</v>
      </c>
      <c r="CO909" s="1">
        <v>0.98000175</v>
      </c>
      <c r="CP909" s="1">
        <v>0.0199980625</v>
      </c>
      <c r="CQ909" s="1">
        <v>0.0</v>
      </c>
      <c r="CR909" s="1">
        <v>2.804125</v>
      </c>
      <c r="CS909" s="1">
        <v>0.0</v>
      </c>
      <c r="CT909" s="1">
        <v>27690.7625</v>
      </c>
      <c r="CU909" s="1">
        <v>17412.44375</v>
      </c>
      <c r="CV909" s="1">
        <v>43.437</v>
      </c>
      <c r="CW909" s="1">
        <v>44.57774999999999</v>
      </c>
      <c r="CX909" s="1">
        <v>43.5</v>
      </c>
      <c r="CY909" s="1">
        <v>42.937</v>
      </c>
      <c r="CZ909" s="1">
        <v>43.375</v>
      </c>
      <c r="DA909" s="1">
        <v>1960.01625</v>
      </c>
      <c r="DB909" s="1">
        <v>39.998125</v>
      </c>
      <c r="DC909" s="1">
        <v>0.0</v>
      </c>
      <c r="DD909" s="1">
        <v>1.6604116146E9</v>
      </c>
      <c r="DE909" s="1">
        <v>0.0</v>
      </c>
      <c r="DF909" s="1">
        <v>1.6604113081E9</v>
      </c>
      <c r="DG909" s="1" t="s">
        <v>1960</v>
      </c>
      <c r="DH909" s="1">
        <v>1.6604112996E9</v>
      </c>
      <c r="DI909" s="1">
        <v>1.6604113081E9</v>
      </c>
      <c r="DJ909" s="1">
        <v>25.0</v>
      </c>
      <c r="DK909" s="1">
        <v>0.208</v>
      </c>
      <c r="DL909" s="1">
        <v>-0.005</v>
      </c>
      <c r="DM909" s="1">
        <v>1.316</v>
      </c>
      <c r="DN909" s="1">
        <v>0.015</v>
      </c>
      <c r="DO909" s="1">
        <v>400.0</v>
      </c>
      <c r="DP909" s="1">
        <v>24.0</v>
      </c>
      <c r="DQ909" s="1">
        <v>0.34</v>
      </c>
      <c r="DR909" s="1">
        <v>0.09</v>
      </c>
      <c r="DS909" s="1">
        <v>3.549460723076938</v>
      </c>
      <c r="DT909" s="1">
        <v>4.98445000675501</v>
      </c>
      <c r="DU909" s="1">
        <v>0.3747098812982991</v>
      </c>
      <c r="DV909" s="1">
        <v>0.0</v>
      </c>
      <c r="DW909" s="1">
        <v>34.92780077563295</v>
      </c>
      <c r="DX909" s="1">
        <v>1.571005585433598</v>
      </c>
      <c r="DY909" s="1">
        <v>0.3441058892427892</v>
      </c>
      <c r="DZ909" s="1">
        <v>0.0</v>
      </c>
      <c r="EA909" s="1">
        <v>-43.16445483870967</v>
      </c>
      <c r="EB909" s="1">
        <v>-3.740453225806296</v>
      </c>
      <c r="EC909" s="1">
        <v>0.5014368334700375</v>
      </c>
      <c r="ED909" s="1">
        <v>0.0</v>
      </c>
      <c r="EE909" s="1">
        <v>306.9704211164599</v>
      </c>
      <c r="EF909" s="1">
        <v>227.6816724580842</v>
      </c>
      <c r="EG909" s="1">
        <v>16.43521828839103</v>
      </c>
      <c r="EH909" s="1">
        <v>0.0</v>
      </c>
      <c r="EI909" s="1">
        <v>3.280667317073171</v>
      </c>
      <c r="EJ909" s="1">
        <v>0.2722864808362448</v>
      </c>
      <c r="EK909" s="1">
        <v>0.03084184178996168</v>
      </c>
      <c r="EL909" s="1">
        <v>0.0</v>
      </c>
      <c r="EM909" s="1">
        <v>2.003817741423095</v>
      </c>
      <c r="EN909" s="1">
        <v>-0.009286703042532098</v>
      </c>
      <c r="EO909" s="1">
        <v>0.001352267476611742</v>
      </c>
      <c r="EP909" s="1">
        <v>1.0</v>
      </c>
      <c r="EQ909" s="1">
        <v>1.0</v>
      </c>
      <c r="ER909" s="1">
        <v>6.0</v>
      </c>
      <c r="ES909" s="1" t="s">
        <v>433</v>
      </c>
      <c r="ET909" s="1">
        <v>2.94103</v>
      </c>
      <c r="EU909" s="1">
        <v>2.80134</v>
      </c>
      <c r="EV909" s="1">
        <v>0.0879779</v>
      </c>
      <c r="EW909" s="1">
        <v>0.0953003</v>
      </c>
      <c r="EX909" s="1">
        <v>0.117679</v>
      </c>
      <c r="EY909" s="1">
        <v>0.107451</v>
      </c>
      <c r="EZ909" s="1">
        <v>18638.6</v>
      </c>
      <c r="FA909" s="1">
        <v>19383.3</v>
      </c>
      <c r="FB909" s="1">
        <v>23774.8</v>
      </c>
      <c r="FC909" s="1">
        <v>24943.2</v>
      </c>
      <c r="FD909" s="1">
        <v>33582.9</v>
      </c>
      <c r="FE909" s="1">
        <v>35555.5</v>
      </c>
      <c r="FF909" s="1">
        <v>43359.7</v>
      </c>
      <c r="FG909" s="1">
        <v>46115.0</v>
      </c>
      <c r="FH909" s="1">
        <v>1.94447</v>
      </c>
      <c r="FI909" s="1">
        <v>1.81125</v>
      </c>
      <c r="FJ909" s="1">
        <v>0.108354</v>
      </c>
      <c r="FK909" s="1">
        <v>0.0</v>
      </c>
      <c r="FL909" s="1">
        <v>30.0349</v>
      </c>
      <c r="FM909" s="1">
        <v>999.9</v>
      </c>
      <c r="FN909" s="1">
        <v>57.8</v>
      </c>
      <c r="FO909" s="1">
        <v>37.3</v>
      </c>
      <c r="FP909" s="1">
        <v>37.2616</v>
      </c>
      <c r="FQ909" s="1">
        <v>63.4362</v>
      </c>
      <c r="FR909" s="1">
        <v>26.5024</v>
      </c>
      <c r="FS909" s="1">
        <v>1.0</v>
      </c>
      <c r="FT909" s="1">
        <v>0.522624</v>
      </c>
      <c r="FU909" s="1">
        <v>2.24722</v>
      </c>
      <c r="FV909" s="1">
        <v>20.3067</v>
      </c>
      <c r="FW909" s="1">
        <v>5.2113</v>
      </c>
      <c r="FX909" s="1">
        <v>11.9072</v>
      </c>
      <c r="FY909" s="1">
        <v>5.0023</v>
      </c>
      <c r="FZ909" s="1">
        <v>3.29065</v>
      </c>
      <c r="GA909" s="1">
        <v>9999.0</v>
      </c>
      <c r="GB909" s="1">
        <v>9999.0</v>
      </c>
      <c r="GC909" s="1">
        <v>9999.0</v>
      </c>
      <c r="GD909" s="1">
        <v>999.9</v>
      </c>
      <c r="GE909" s="1">
        <v>1.85981</v>
      </c>
      <c r="GF909" s="1">
        <v>1.85486</v>
      </c>
      <c r="GG909" s="1">
        <v>1.85805</v>
      </c>
      <c r="GH909" s="1">
        <v>1.85651</v>
      </c>
      <c r="GI909" s="1">
        <v>1.85525</v>
      </c>
      <c r="GJ909" s="1">
        <v>1.85485</v>
      </c>
      <c r="GK909" s="1">
        <v>1.85364</v>
      </c>
      <c r="GL909" s="1">
        <v>1.85665</v>
      </c>
      <c r="GM909" s="1">
        <v>0.0</v>
      </c>
      <c r="GN909" s="1">
        <v>0.0</v>
      </c>
      <c r="GO909" s="1">
        <v>0.0</v>
      </c>
      <c r="GP909" s="1">
        <v>0.0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0.0</v>
      </c>
      <c r="GX909" s="1">
        <v>100.0</v>
      </c>
      <c r="GY909" s="1">
        <v>100.0</v>
      </c>
      <c r="GZ909" s="1">
        <v>1.323</v>
      </c>
      <c r="HA909" s="1">
        <v>0.0077</v>
      </c>
      <c r="HB909" s="1">
        <v>0.3634115085768492</v>
      </c>
      <c r="HC909" s="1">
        <v>0.002809866934308161</v>
      </c>
      <c r="HD909" s="1">
        <v>-1.127031966113555E-6</v>
      </c>
      <c r="HE909" s="1">
        <v>1.768598670541231E-10</v>
      </c>
      <c r="HF909" s="1">
        <v>-0.07173699153050066</v>
      </c>
      <c r="HG909" s="1">
        <v>0.01081145868756639</v>
      </c>
      <c r="HH909" s="1">
        <v>-3.689364805754238E-4</v>
      </c>
      <c r="HI909" s="1">
        <v>2.919854880483278E-6</v>
      </c>
      <c r="HJ909" s="1">
        <v>2.0</v>
      </c>
      <c r="HK909" s="1">
        <v>2136.0</v>
      </c>
      <c r="HL909" s="1">
        <v>3.0</v>
      </c>
      <c r="HM909" s="1">
        <v>30.0</v>
      </c>
      <c r="HN909" s="1">
        <v>5.3</v>
      </c>
      <c r="HO909" s="1">
        <v>5.1</v>
      </c>
      <c r="HP909" s="1">
        <v>1.16333</v>
      </c>
      <c r="HQ909" s="1">
        <v>2.32422</v>
      </c>
      <c r="HR909" s="1">
        <v>1.4978</v>
      </c>
      <c r="HS909" s="1">
        <v>2.30103</v>
      </c>
      <c r="HT909" s="1">
        <v>1.54785</v>
      </c>
      <c r="HU909" s="1">
        <v>2.33521</v>
      </c>
      <c r="HV909" s="1">
        <v>40.6298</v>
      </c>
      <c r="HW909" s="1">
        <v>13.1601</v>
      </c>
      <c r="HX909" s="1">
        <v>18.0</v>
      </c>
      <c r="HY909" s="1">
        <v>500.682</v>
      </c>
      <c r="HZ909" s="1">
        <v>478.293</v>
      </c>
      <c r="IA909" s="1">
        <v>26.945</v>
      </c>
      <c r="IB909" s="1">
        <v>33.545</v>
      </c>
      <c r="IC909" s="1">
        <v>30.0</v>
      </c>
      <c r="ID909" s="1">
        <v>33.3607</v>
      </c>
      <c r="IE909" s="1">
        <v>33.4617</v>
      </c>
      <c r="IF909" s="1">
        <v>23.311</v>
      </c>
      <c r="IG909" s="1">
        <v>38.6711</v>
      </c>
      <c r="IH909" s="1">
        <v>0.0</v>
      </c>
      <c r="II909" s="1">
        <v>26.9539</v>
      </c>
      <c r="IJ909" s="1">
        <v>483.852</v>
      </c>
      <c r="IK909" s="1">
        <v>23.9046</v>
      </c>
      <c r="IL909" s="1">
        <v>100.256</v>
      </c>
      <c r="IM909" s="1">
        <v>99.9387</v>
      </c>
      <c r="IN909" s="1" t="s">
        <v>365</v>
      </c>
    </row>
    <row r="910" ht="15.75" customHeight="1">
      <c r="A910" s="1">
        <v>894.0</v>
      </c>
      <c r="B910" s="1">
        <v>1.6604116175E9</v>
      </c>
      <c r="C910" s="1">
        <v>11893.40000009537</v>
      </c>
      <c r="D910" s="1" t="s">
        <v>2133</v>
      </c>
      <c r="E910" s="1" t="s">
        <v>2134</v>
      </c>
      <c r="F910" s="1">
        <v>1.0</v>
      </c>
      <c r="G910" s="1" t="s">
        <v>349</v>
      </c>
      <c r="H910" s="1" t="s">
        <v>350</v>
      </c>
      <c r="I910" s="1" t="s">
        <v>351</v>
      </c>
      <c r="J910" s="1" t="s">
        <v>352</v>
      </c>
      <c r="K910" s="1" t="s">
        <v>1959</v>
      </c>
      <c r="L910" s="1" t="s">
        <v>349</v>
      </c>
      <c r="M910" s="1" t="s">
        <v>354</v>
      </c>
      <c r="N910" s="1">
        <v>1.66041161E9</v>
      </c>
      <c r="O910" s="1">
        <f t="shared" si="1"/>
        <v>0.002849309093</v>
      </c>
      <c r="P910" s="1">
        <f t="shared" si="2"/>
        <v>2.849309093</v>
      </c>
      <c r="Q910" s="1">
        <f t="shared" si="3"/>
        <v>4.128161349</v>
      </c>
      <c r="R910" s="1">
        <f t="shared" si="4"/>
        <v>371.5463333</v>
      </c>
      <c r="S910" s="1">
        <f t="shared" si="5"/>
        <v>311.8638051</v>
      </c>
      <c r="T910" s="1">
        <f t="shared" si="6"/>
        <v>31.03499007</v>
      </c>
      <c r="U910" s="1">
        <f t="shared" si="7"/>
        <v>36.97427075</v>
      </c>
      <c r="V910" s="1">
        <f t="shared" si="8"/>
        <v>0.1398830215</v>
      </c>
      <c r="W910" s="1">
        <f t="shared" si="9"/>
        <v>2.919479891</v>
      </c>
      <c r="X910" s="1">
        <f t="shared" si="10"/>
        <v>0.1362634277</v>
      </c>
      <c r="Y910" s="1">
        <f t="shared" si="11"/>
        <v>0.08548204738</v>
      </c>
      <c r="Z910" s="1">
        <f t="shared" si="12"/>
        <v>321.5176773</v>
      </c>
      <c r="AA910" s="1">
        <f t="shared" si="13"/>
        <v>32.15018914</v>
      </c>
      <c r="AB910" s="1">
        <f t="shared" si="14"/>
        <v>31.80924667</v>
      </c>
      <c r="AC910" s="1">
        <f t="shared" si="15"/>
        <v>4.72376951</v>
      </c>
      <c r="AD910" s="1">
        <f t="shared" si="16"/>
        <v>60.32639772</v>
      </c>
      <c r="AE910" s="1">
        <f t="shared" si="17"/>
        <v>2.72072349</v>
      </c>
      <c r="AF910" s="1">
        <f t="shared" si="18"/>
        <v>4.510004896</v>
      </c>
      <c r="AG910" s="1">
        <f t="shared" si="19"/>
        <v>2.00304602</v>
      </c>
      <c r="AH910" s="1">
        <f t="shared" si="20"/>
        <v>-125.654531</v>
      </c>
      <c r="AI910" s="1">
        <f t="shared" si="21"/>
        <v>-128.2118683</v>
      </c>
      <c r="AJ910" s="1">
        <f t="shared" si="22"/>
        <v>-9.900953725</v>
      </c>
      <c r="AK910" s="1">
        <f t="shared" si="23"/>
        <v>57.75032429</v>
      </c>
      <c r="AL910" s="1">
        <f t="shared" si="24"/>
        <v>35.05969764</v>
      </c>
      <c r="AM910" s="1">
        <f t="shared" si="25"/>
        <v>2.826219888</v>
      </c>
      <c r="AN910" s="1">
        <f t="shared" si="26"/>
        <v>4.128161349</v>
      </c>
      <c r="AO910" s="1">
        <v>448.0879820737522</v>
      </c>
      <c r="AP910" s="1">
        <v>417.087012121212</v>
      </c>
      <c r="AQ910" s="1">
        <v>5.07267261497795</v>
      </c>
      <c r="AR910" s="1">
        <v>65.01646125568308</v>
      </c>
      <c r="AS910" s="1">
        <f t="shared" si="27"/>
        <v>2.849309093</v>
      </c>
      <c r="AT910" s="1">
        <v>24.00794579697313</v>
      </c>
      <c r="AU910" s="1">
        <v>27.33388484848484</v>
      </c>
      <c r="AV910" s="1">
        <v>-1.606774009147237E-4</v>
      </c>
      <c r="AW910" s="1">
        <v>83.56297785630993</v>
      </c>
      <c r="AX910" s="1">
        <v>0.0</v>
      </c>
      <c r="AY910" s="1">
        <v>0.0</v>
      </c>
      <c r="AZ910" s="1">
        <f t="shared" si="28"/>
        <v>1</v>
      </c>
      <c r="BA910" s="1">
        <f t="shared" si="29"/>
        <v>0</v>
      </c>
      <c r="BB910" s="1">
        <f t="shared" si="30"/>
        <v>51883.11179</v>
      </c>
      <c r="BC910" s="1">
        <f t="shared" si="31"/>
        <v>2000.012667</v>
      </c>
      <c r="BD910" s="1">
        <f t="shared" si="32"/>
        <v>1681.210462</v>
      </c>
      <c r="BE910" s="1">
        <f t="shared" si="33"/>
        <v>0.840599907</v>
      </c>
      <c r="BF910" s="1">
        <f t="shared" si="34"/>
        <v>0.1607578205</v>
      </c>
      <c r="BG910" s="1">
        <v>6.0</v>
      </c>
      <c r="BH910" s="1">
        <v>0.5</v>
      </c>
      <c r="BI910" s="1" t="s">
        <v>355</v>
      </c>
      <c r="BJ910" s="1">
        <v>2.0</v>
      </c>
      <c r="BK910" s="1" t="b">
        <v>1</v>
      </c>
      <c r="BL910" s="1">
        <v>1.66041161E9</v>
      </c>
      <c r="BM910" s="1">
        <v>371.5463333333333</v>
      </c>
      <c r="BN910" s="1">
        <v>414.8672666666667</v>
      </c>
      <c r="BO910" s="1">
        <v>27.33995333333334</v>
      </c>
      <c r="BP910" s="1">
        <v>24.04203333333333</v>
      </c>
      <c r="BQ910" s="1">
        <v>370.2883333333332</v>
      </c>
      <c r="BR910" s="1">
        <v>27.33218666666667</v>
      </c>
      <c r="BS910" s="1">
        <v>500.1245333333334</v>
      </c>
      <c r="BT910" s="1">
        <v>99.41468666666668</v>
      </c>
      <c r="BU910" s="1">
        <v>0.09987567333333332</v>
      </c>
      <c r="BV910" s="1">
        <v>30.99466</v>
      </c>
      <c r="BW910" s="1">
        <v>31.80924666666667</v>
      </c>
      <c r="BX910" s="1">
        <v>999.8999999999999</v>
      </c>
      <c r="BY910" s="1">
        <v>0.0</v>
      </c>
      <c r="BZ910" s="1">
        <v>0.0</v>
      </c>
      <c r="CA910" s="1">
        <v>10001.24733333333</v>
      </c>
      <c r="CB910" s="1">
        <v>0.0</v>
      </c>
      <c r="CC910" s="1">
        <v>79.28052</v>
      </c>
      <c r="CD910" s="1">
        <v>-43.32124</v>
      </c>
      <c r="CE910" s="1">
        <v>381.9896666666667</v>
      </c>
      <c r="CF910" s="1">
        <v>425.0867333333334</v>
      </c>
      <c r="CG910" s="1">
        <v>3.297933333333334</v>
      </c>
      <c r="CH910" s="1">
        <v>414.8672666666667</v>
      </c>
      <c r="CI910" s="1">
        <v>24.04203333333333</v>
      </c>
      <c r="CJ910" s="1">
        <v>2.717994666666667</v>
      </c>
      <c r="CK910" s="1">
        <v>2.390131333333334</v>
      </c>
      <c r="CL910" s="1">
        <v>22.39432</v>
      </c>
      <c r="CM910" s="1">
        <v>20.29706</v>
      </c>
      <c r="CN910" s="1">
        <v>2000.012666666667</v>
      </c>
      <c r="CO910" s="1">
        <v>0.9800032666666669</v>
      </c>
      <c r="CP910" s="1">
        <v>0.01999646</v>
      </c>
      <c r="CQ910" s="1">
        <v>0.0</v>
      </c>
      <c r="CR910" s="1">
        <v>2.738466666666667</v>
      </c>
      <c r="CS910" s="1">
        <v>0.0</v>
      </c>
      <c r="CT910" s="1">
        <v>27705.48666666666</v>
      </c>
      <c r="CU910" s="1">
        <v>17412.42666666666</v>
      </c>
      <c r="CV910" s="1">
        <v>43.437</v>
      </c>
      <c r="CW910" s="1">
        <v>44.583</v>
      </c>
      <c r="CX910" s="1">
        <v>43.5</v>
      </c>
      <c r="CY910" s="1">
        <v>42.937</v>
      </c>
      <c r="CZ910" s="1">
        <v>43.375</v>
      </c>
      <c r="DA910" s="1">
        <v>1960.016</v>
      </c>
      <c r="DB910" s="1">
        <v>39.99400000000001</v>
      </c>
      <c r="DC910" s="1">
        <v>0.0</v>
      </c>
      <c r="DD910" s="1">
        <v>1.6604116158E9</v>
      </c>
      <c r="DE910" s="1">
        <v>0.0</v>
      </c>
      <c r="DF910" s="1">
        <v>1.6604113081E9</v>
      </c>
      <c r="DG910" s="1" t="s">
        <v>1960</v>
      </c>
      <c r="DH910" s="1">
        <v>1.6604112996E9</v>
      </c>
      <c r="DI910" s="1">
        <v>1.6604113081E9</v>
      </c>
      <c r="DJ910" s="1">
        <v>25.0</v>
      </c>
      <c r="DK910" s="1">
        <v>0.208</v>
      </c>
      <c r="DL910" s="1">
        <v>-0.005</v>
      </c>
      <c r="DM910" s="1">
        <v>1.316</v>
      </c>
      <c r="DN910" s="1">
        <v>0.015</v>
      </c>
      <c r="DO910" s="1">
        <v>400.0</v>
      </c>
      <c r="DP910" s="1">
        <v>24.0</v>
      </c>
      <c r="DQ910" s="1">
        <v>0.34</v>
      </c>
      <c r="DR910" s="1">
        <v>0.09</v>
      </c>
      <c r="DS910" s="1">
        <v>3.658213076047276</v>
      </c>
      <c r="DT910" s="1">
        <v>4.564140884133648</v>
      </c>
      <c r="DU910" s="1">
        <v>0.3472736015103122</v>
      </c>
      <c r="DV910" s="1">
        <v>0.0</v>
      </c>
      <c r="DW910" s="1">
        <v>35.01983275724954</v>
      </c>
      <c r="DX910" s="1">
        <v>3.884411121488415</v>
      </c>
      <c r="DY910" s="1">
        <v>0.4636178343429695</v>
      </c>
      <c r="DZ910" s="1">
        <v>0.0</v>
      </c>
      <c r="EA910" s="1">
        <v>-43.298</v>
      </c>
      <c r="EB910" s="1">
        <v>-7.568121023359205</v>
      </c>
      <c r="EC910" s="1">
        <v>0.6716179722630021</v>
      </c>
      <c r="ED910" s="1">
        <v>0.0</v>
      </c>
      <c r="EE910" s="1">
        <v>311.9414422664096</v>
      </c>
      <c r="EF910" s="1">
        <v>232.8891483172716</v>
      </c>
      <c r="EG910" s="1">
        <v>17.3812696342328</v>
      </c>
      <c r="EH910" s="1">
        <v>0.0</v>
      </c>
      <c r="EI910" s="1">
        <v>3.28641825</v>
      </c>
      <c r="EJ910" s="1">
        <v>0.313753733583495</v>
      </c>
      <c r="EK910" s="1">
        <v>0.03286968807940685</v>
      </c>
      <c r="EL910" s="1">
        <v>0.0</v>
      </c>
      <c r="EM910" s="1">
        <v>2.003416474006218</v>
      </c>
      <c r="EN910" s="1">
        <v>-0.01181274773226172</v>
      </c>
      <c r="EO910" s="1">
        <v>0.001525803106621822</v>
      </c>
      <c r="EP910" s="1">
        <v>1.0</v>
      </c>
      <c r="EQ910" s="1">
        <v>1.0</v>
      </c>
      <c r="ER910" s="1">
        <v>6.0</v>
      </c>
      <c r="ES910" s="1" t="s">
        <v>433</v>
      </c>
      <c r="ET910" s="1">
        <v>2.94138</v>
      </c>
      <c r="EU910" s="1">
        <v>2.80132</v>
      </c>
      <c r="EV910" s="1">
        <v>0.0888055</v>
      </c>
      <c r="EW910" s="1">
        <v>0.0960854</v>
      </c>
      <c r="EX910" s="1">
        <v>0.117678</v>
      </c>
      <c r="EY910" s="1">
        <v>0.107455</v>
      </c>
      <c r="EZ910" s="1">
        <v>18621.7</v>
      </c>
      <c r="FA910" s="1">
        <v>19366.4</v>
      </c>
      <c r="FB910" s="1">
        <v>23774.8</v>
      </c>
      <c r="FC910" s="1">
        <v>24943.1</v>
      </c>
      <c r="FD910" s="1">
        <v>33582.9</v>
      </c>
      <c r="FE910" s="1">
        <v>35555.5</v>
      </c>
      <c r="FF910" s="1">
        <v>43359.7</v>
      </c>
      <c r="FG910" s="1">
        <v>46115.1</v>
      </c>
      <c r="FH910" s="1">
        <v>1.94463</v>
      </c>
      <c r="FI910" s="1">
        <v>1.81095</v>
      </c>
      <c r="FJ910" s="1">
        <v>0.108507</v>
      </c>
      <c r="FK910" s="1">
        <v>0.0</v>
      </c>
      <c r="FL910" s="1">
        <v>30.0349</v>
      </c>
      <c r="FM910" s="1">
        <v>999.9</v>
      </c>
      <c r="FN910" s="1">
        <v>57.8</v>
      </c>
      <c r="FO910" s="1">
        <v>37.3</v>
      </c>
      <c r="FP910" s="1">
        <v>37.258</v>
      </c>
      <c r="FQ910" s="1">
        <v>63.3962</v>
      </c>
      <c r="FR910" s="1">
        <v>25.9014</v>
      </c>
      <c r="FS910" s="1">
        <v>1.0</v>
      </c>
      <c r="FT910" s="1">
        <v>0.522602</v>
      </c>
      <c r="FU910" s="1">
        <v>2.24353</v>
      </c>
      <c r="FV910" s="1">
        <v>20.3068</v>
      </c>
      <c r="FW910" s="1">
        <v>5.21145</v>
      </c>
      <c r="FX910" s="1">
        <v>11.9074</v>
      </c>
      <c r="FY910" s="1">
        <v>5.0023</v>
      </c>
      <c r="FZ910" s="1">
        <v>3.29065</v>
      </c>
      <c r="GA910" s="1">
        <v>9999.0</v>
      </c>
      <c r="GB910" s="1">
        <v>9999.0</v>
      </c>
      <c r="GC910" s="1">
        <v>9999.0</v>
      </c>
      <c r="GD910" s="1">
        <v>999.9</v>
      </c>
      <c r="GE910" s="1">
        <v>1.85981</v>
      </c>
      <c r="GF910" s="1">
        <v>1.85486</v>
      </c>
      <c r="GG910" s="1">
        <v>1.85804</v>
      </c>
      <c r="GH910" s="1">
        <v>1.85648</v>
      </c>
      <c r="GI910" s="1">
        <v>1.85522</v>
      </c>
      <c r="GJ910" s="1">
        <v>1.85485</v>
      </c>
      <c r="GK910" s="1">
        <v>1.85364</v>
      </c>
      <c r="GL910" s="1">
        <v>1.85666</v>
      </c>
      <c r="GM910" s="1">
        <v>0.0</v>
      </c>
      <c r="GN910" s="1">
        <v>0.0</v>
      </c>
      <c r="GO910" s="1">
        <v>0.0</v>
      </c>
      <c r="GP910" s="1">
        <v>0.0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0.0</v>
      </c>
      <c r="GX910" s="1">
        <v>100.0</v>
      </c>
      <c r="GY910" s="1">
        <v>100.0</v>
      </c>
      <c r="GZ910" s="1">
        <v>1.332</v>
      </c>
      <c r="HA910" s="1">
        <v>0.0078</v>
      </c>
      <c r="HB910" s="1">
        <v>0.3634115085768492</v>
      </c>
      <c r="HC910" s="1">
        <v>0.002809866934308161</v>
      </c>
      <c r="HD910" s="1">
        <v>-1.127031966113555E-6</v>
      </c>
      <c r="HE910" s="1">
        <v>1.768598670541231E-10</v>
      </c>
      <c r="HF910" s="1">
        <v>-0.07173699153050066</v>
      </c>
      <c r="HG910" s="1">
        <v>0.01081145868756639</v>
      </c>
      <c r="HH910" s="1">
        <v>-3.689364805754238E-4</v>
      </c>
      <c r="HI910" s="1">
        <v>2.919854880483278E-6</v>
      </c>
      <c r="HJ910" s="1">
        <v>2.0</v>
      </c>
      <c r="HK910" s="1">
        <v>2136.0</v>
      </c>
      <c r="HL910" s="1">
        <v>3.0</v>
      </c>
      <c r="HM910" s="1">
        <v>30.0</v>
      </c>
      <c r="HN910" s="1">
        <v>5.3</v>
      </c>
      <c r="HO910" s="1">
        <v>5.2</v>
      </c>
      <c r="HP910" s="1">
        <v>1.17188</v>
      </c>
      <c r="HQ910" s="1">
        <v>2.3291</v>
      </c>
      <c r="HR910" s="1">
        <v>1.4978</v>
      </c>
      <c r="HS910" s="1">
        <v>2.30103</v>
      </c>
      <c r="HT910" s="1">
        <v>1.54785</v>
      </c>
      <c r="HU910" s="1">
        <v>2.45728</v>
      </c>
      <c r="HV910" s="1">
        <v>40.6042</v>
      </c>
      <c r="HW910" s="1">
        <v>13.2039</v>
      </c>
      <c r="HX910" s="1">
        <v>18.0</v>
      </c>
      <c r="HY910" s="1">
        <v>500.774</v>
      </c>
      <c r="HZ910" s="1">
        <v>478.1</v>
      </c>
      <c r="IA910" s="1">
        <v>26.9463</v>
      </c>
      <c r="IB910" s="1">
        <v>33.545</v>
      </c>
      <c r="IC910" s="1">
        <v>29.9999</v>
      </c>
      <c r="ID910" s="1">
        <v>33.3607</v>
      </c>
      <c r="IE910" s="1">
        <v>33.4622</v>
      </c>
      <c r="IF910" s="1">
        <v>23.4667</v>
      </c>
      <c r="IG910" s="1">
        <v>38.6711</v>
      </c>
      <c r="IH910" s="1">
        <v>0.0</v>
      </c>
      <c r="II910" s="1">
        <v>26.9573</v>
      </c>
      <c r="IJ910" s="1">
        <v>483.852</v>
      </c>
      <c r="IK910" s="1">
        <v>23.8976</v>
      </c>
      <c r="IL910" s="1">
        <v>100.255</v>
      </c>
      <c r="IM910" s="1">
        <v>99.9387</v>
      </c>
      <c r="IN910" s="1" t="s">
        <v>365</v>
      </c>
    </row>
    <row r="911" ht="15.75" customHeight="1">
      <c r="A911" s="1">
        <v>895.0</v>
      </c>
      <c r="B911" s="1">
        <v>1.6604116185E9</v>
      </c>
      <c r="C911" s="1">
        <v>11894.40000009537</v>
      </c>
      <c r="D911" s="1" t="s">
        <v>2135</v>
      </c>
      <c r="E911" s="1" t="s">
        <v>2136</v>
      </c>
      <c r="F911" s="1">
        <v>1.0</v>
      </c>
      <c r="G911" s="1" t="s">
        <v>349</v>
      </c>
      <c r="H911" s="1" t="s">
        <v>350</v>
      </c>
      <c r="I911" s="1" t="s">
        <v>351</v>
      </c>
      <c r="J911" s="1" t="s">
        <v>352</v>
      </c>
      <c r="K911" s="1" t="s">
        <v>1959</v>
      </c>
      <c r="L911" s="1" t="s">
        <v>349</v>
      </c>
      <c r="M911" s="1" t="s">
        <v>354</v>
      </c>
      <c r="N911" s="1">
        <v>1.6604116105E9</v>
      </c>
      <c r="O911" s="1">
        <f t="shared" si="1"/>
        <v>0.002850551952</v>
      </c>
      <c r="P911" s="1">
        <f t="shared" si="2"/>
        <v>2.850551952</v>
      </c>
      <c r="Q911" s="1">
        <f t="shared" si="3"/>
        <v>4.282757575</v>
      </c>
      <c r="R911" s="1">
        <f t="shared" si="4"/>
        <v>373.98875</v>
      </c>
      <c r="S911" s="1">
        <f t="shared" si="5"/>
        <v>312.4727782</v>
      </c>
      <c r="T911" s="1">
        <f t="shared" si="6"/>
        <v>31.09561959</v>
      </c>
      <c r="U911" s="1">
        <f t="shared" si="7"/>
        <v>37.21736008</v>
      </c>
      <c r="V911" s="1">
        <f t="shared" si="8"/>
        <v>0.1399551018</v>
      </c>
      <c r="W911" s="1">
        <f t="shared" si="9"/>
        <v>2.919330685</v>
      </c>
      <c r="X911" s="1">
        <f t="shared" si="10"/>
        <v>0.1363316488</v>
      </c>
      <c r="Y911" s="1">
        <f t="shared" si="11"/>
        <v>0.08552501971</v>
      </c>
      <c r="Z911" s="1">
        <f t="shared" si="12"/>
        <v>321.517636</v>
      </c>
      <c r="AA911" s="1">
        <f t="shared" si="13"/>
        <v>32.14998531</v>
      </c>
      <c r="AB911" s="1">
        <f t="shared" si="14"/>
        <v>31.80865</v>
      </c>
      <c r="AC911" s="1">
        <f t="shared" si="15"/>
        <v>4.72360976</v>
      </c>
      <c r="AD911" s="1">
        <f t="shared" si="16"/>
        <v>60.3254071</v>
      </c>
      <c r="AE911" s="1">
        <f t="shared" si="17"/>
        <v>2.720688897</v>
      </c>
      <c r="AF911" s="1">
        <f t="shared" si="18"/>
        <v>4.510021611</v>
      </c>
      <c r="AG911" s="1">
        <f t="shared" si="19"/>
        <v>2.002920863</v>
      </c>
      <c r="AH911" s="1">
        <f t="shared" si="20"/>
        <v>-125.7093411</v>
      </c>
      <c r="AI911" s="1">
        <f t="shared" si="21"/>
        <v>-128.1011781</v>
      </c>
      <c r="AJ911" s="1">
        <f t="shared" si="22"/>
        <v>-9.892885502</v>
      </c>
      <c r="AK911" s="1">
        <f t="shared" si="23"/>
        <v>57.81423138</v>
      </c>
      <c r="AL911" s="1">
        <f t="shared" si="24"/>
        <v>35.12055219</v>
      </c>
      <c r="AM911" s="1">
        <f t="shared" si="25"/>
        <v>2.827848695</v>
      </c>
      <c r="AN911" s="1">
        <f t="shared" si="26"/>
        <v>4.282757575</v>
      </c>
      <c r="AO911" s="1">
        <v>453.464142248525</v>
      </c>
      <c r="AP911" s="1">
        <v>422.1759030303028</v>
      </c>
      <c r="AQ911" s="1">
        <v>5.091760260638098</v>
      </c>
      <c r="AR911" s="1">
        <v>65.01646125568308</v>
      </c>
      <c r="AS911" s="1">
        <f t="shared" si="27"/>
        <v>2.850551952</v>
      </c>
      <c r="AT911" s="1">
        <v>24.00649290484436</v>
      </c>
      <c r="AU911" s="1">
        <v>27.3335818181818</v>
      </c>
      <c r="AV911" s="1">
        <v>-1.200659746760126E-4</v>
      </c>
      <c r="AW911" s="1">
        <v>83.56297785630993</v>
      </c>
      <c r="AX911" s="1">
        <v>0.0</v>
      </c>
      <c r="AY911" s="1">
        <v>0.0</v>
      </c>
      <c r="AZ911" s="1">
        <f t="shared" si="28"/>
        <v>1</v>
      </c>
      <c r="BA911" s="1">
        <f t="shared" si="29"/>
        <v>0</v>
      </c>
      <c r="BB911" s="1">
        <f t="shared" si="30"/>
        <v>51878.86199</v>
      </c>
      <c r="BC911" s="1">
        <f t="shared" si="31"/>
        <v>2000.0125</v>
      </c>
      <c r="BD911" s="1">
        <f t="shared" si="32"/>
        <v>1681.210314</v>
      </c>
      <c r="BE911" s="1">
        <f t="shared" si="33"/>
        <v>0.8405999033</v>
      </c>
      <c r="BF911" s="1">
        <f t="shared" si="34"/>
        <v>0.1607578133</v>
      </c>
      <c r="BG911" s="1">
        <v>6.0</v>
      </c>
      <c r="BH911" s="1">
        <v>0.5</v>
      </c>
      <c r="BI911" s="1" t="s">
        <v>355</v>
      </c>
      <c r="BJ911" s="1">
        <v>2.0</v>
      </c>
      <c r="BK911" s="1" t="b">
        <v>1</v>
      </c>
      <c r="BL911" s="1">
        <v>1.6604116105E9</v>
      </c>
      <c r="BM911" s="1">
        <v>373.98875</v>
      </c>
      <c r="BN911" s="1">
        <v>417.39125</v>
      </c>
      <c r="BO911" s="1">
        <v>27.33958125</v>
      </c>
      <c r="BP911" s="1">
        <v>24.03979375</v>
      </c>
      <c r="BQ911" s="1">
        <v>372.7258125</v>
      </c>
      <c r="BR911" s="1">
        <v>27.3318125</v>
      </c>
      <c r="BS911" s="1">
        <v>500.1297499999999</v>
      </c>
      <c r="BT911" s="1">
        <v>99.41475625000001</v>
      </c>
      <c r="BU911" s="1">
        <v>0.09989513124999999</v>
      </c>
      <c r="BV911" s="1">
        <v>30.994725</v>
      </c>
      <c r="BW911" s="1">
        <v>31.80865</v>
      </c>
      <c r="BX911" s="1">
        <v>999.9</v>
      </c>
      <c r="BY911" s="1">
        <v>0.0</v>
      </c>
      <c r="BZ911" s="1">
        <v>0.0</v>
      </c>
      <c r="CA911" s="1">
        <v>10000.388125</v>
      </c>
      <c r="CB911" s="1">
        <v>0.0</v>
      </c>
      <c r="CC911" s="1">
        <v>79.57416875000001</v>
      </c>
      <c r="CD911" s="1">
        <v>-43.40283125000001</v>
      </c>
      <c r="CE911" s="1">
        <v>384.5005625</v>
      </c>
      <c r="CF911" s="1">
        <v>427.671875</v>
      </c>
      <c r="CG911" s="1">
        <v>3.29980125</v>
      </c>
      <c r="CH911" s="1">
        <v>417.39125</v>
      </c>
      <c r="CI911" s="1">
        <v>24.03979375</v>
      </c>
      <c r="CJ911" s="1">
        <v>2.717959375</v>
      </c>
      <c r="CK911" s="1">
        <v>2.389910625</v>
      </c>
      <c r="CL911" s="1">
        <v>22.39410625</v>
      </c>
      <c r="CM911" s="1">
        <v>20.2955625</v>
      </c>
      <c r="CN911" s="1">
        <v>2000.0125</v>
      </c>
      <c r="CO911" s="1">
        <v>0.9800035</v>
      </c>
      <c r="CP911" s="1">
        <v>0.0199962125</v>
      </c>
      <c r="CQ911" s="1">
        <v>0.0</v>
      </c>
      <c r="CR911" s="1">
        <v>2.768</v>
      </c>
      <c r="CS911" s="1">
        <v>0.0</v>
      </c>
      <c r="CT911" s="1">
        <v>27709.8375</v>
      </c>
      <c r="CU911" s="1">
        <v>17412.425</v>
      </c>
      <c r="CV911" s="1">
        <v>43.437</v>
      </c>
      <c r="CW911" s="1">
        <v>44.58562499999999</v>
      </c>
      <c r="CX911" s="1">
        <v>43.5</v>
      </c>
      <c r="CY911" s="1">
        <v>42.937</v>
      </c>
      <c r="CZ911" s="1">
        <v>43.375</v>
      </c>
      <c r="DA911" s="1">
        <v>1960.01625</v>
      </c>
      <c r="DB911" s="1">
        <v>39.99375</v>
      </c>
      <c r="DC911" s="1">
        <v>0.0</v>
      </c>
      <c r="DD911" s="1">
        <v>1.660411617E9</v>
      </c>
      <c r="DE911" s="1">
        <v>0.0</v>
      </c>
      <c r="DF911" s="1">
        <v>1.6604113081E9</v>
      </c>
      <c r="DG911" s="1" t="s">
        <v>1960</v>
      </c>
      <c r="DH911" s="1">
        <v>1.6604112996E9</v>
      </c>
      <c r="DI911" s="1">
        <v>1.6604113081E9</v>
      </c>
      <c r="DJ911" s="1">
        <v>25.0</v>
      </c>
      <c r="DK911" s="1">
        <v>0.208</v>
      </c>
      <c r="DL911" s="1">
        <v>-0.005</v>
      </c>
      <c r="DM911" s="1">
        <v>1.316</v>
      </c>
      <c r="DN911" s="1">
        <v>0.015</v>
      </c>
      <c r="DO911" s="1">
        <v>400.0</v>
      </c>
      <c r="DP911" s="1">
        <v>24.0</v>
      </c>
      <c r="DQ911" s="1">
        <v>0.34</v>
      </c>
      <c r="DR911" s="1">
        <v>0.09</v>
      </c>
      <c r="DS911" s="1">
        <v>3.730746993753867</v>
      </c>
      <c r="DT911" s="1">
        <v>4.300090708753295</v>
      </c>
      <c r="DU911" s="1">
        <v>0.3281497155866349</v>
      </c>
      <c r="DV911" s="1">
        <v>0.0</v>
      </c>
      <c r="DW911" s="1">
        <v>35.07583860343745</v>
      </c>
      <c r="DX911" s="1">
        <v>5.564561850818029</v>
      </c>
      <c r="DY911" s="1">
        <v>0.526936382596617</v>
      </c>
      <c r="DZ911" s="1">
        <v>0.0</v>
      </c>
      <c r="EA911" s="1">
        <v>-43.39394999999999</v>
      </c>
      <c r="EB911" s="1">
        <v>-9.36149232480543</v>
      </c>
      <c r="EC911" s="1">
        <v>0.7472639858175957</v>
      </c>
      <c r="ED911" s="1">
        <v>0.0</v>
      </c>
      <c r="EE911" s="1">
        <v>315.8935930384436</v>
      </c>
      <c r="EF911" s="1">
        <v>236.393579645723</v>
      </c>
      <c r="EG911" s="1">
        <v>17.64494854631345</v>
      </c>
      <c r="EH911" s="1">
        <v>0.0</v>
      </c>
      <c r="EI911" s="1">
        <v>3.289885</v>
      </c>
      <c r="EJ911" s="1">
        <v>0.3229927204502747</v>
      </c>
      <c r="EK911" s="1">
        <v>0.03340493212087102</v>
      </c>
      <c r="EL911" s="1">
        <v>0.0</v>
      </c>
      <c r="EM911" s="1">
        <v>2.003041708157093</v>
      </c>
      <c r="EN911" s="1">
        <v>-0.01157853702736619</v>
      </c>
      <c r="EO911" s="1">
        <v>0.001506553786953805</v>
      </c>
      <c r="EP911" s="1">
        <v>1.0</v>
      </c>
      <c r="EQ911" s="1">
        <v>1.0</v>
      </c>
      <c r="ER911" s="1">
        <v>6.0</v>
      </c>
      <c r="ES911" s="1" t="s">
        <v>433</v>
      </c>
      <c r="ET911" s="1">
        <v>2.94127</v>
      </c>
      <c r="EU911" s="1">
        <v>2.8014</v>
      </c>
      <c r="EV911" s="1">
        <v>0.0896243</v>
      </c>
      <c r="EW911" s="1">
        <v>0.0968653</v>
      </c>
      <c r="EX911" s="1">
        <v>0.117679</v>
      </c>
      <c r="EY911" s="1">
        <v>0.107448</v>
      </c>
      <c r="EZ911" s="1">
        <v>18604.9</v>
      </c>
      <c r="FA911" s="1">
        <v>19349.6</v>
      </c>
      <c r="FB911" s="1">
        <v>23774.7</v>
      </c>
      <c r="FC911" s="1">
        <v>24943.0</v>
      </c>
      <c r="FD911" s="1">
        <v>33582.8</v>
      </c>
      <c r="FE911" s="1">
        <v>35555.8</v>
      </c>
      <c r="FF911" s="1">
        <v>43359.6</v>
      </c>
      <c r="FG911" s="1">
        <v>46115.1</v>
      </c>
      <c r="FH911" s="1">
        <v>1.94442</v>
      </c>
      <c r="FI911" s="1">
        <v>1.811</v>
      </c>
      <c r="FJ911" s="1">
        <v>0.10873</v>
      </c>
      <c r="FK911" s="1">
        <v>0.0</v>
      </c>
      <c r="FL911" s="1">
        <v>30.0349</v>
      </c>
      <c r="FM911" s="1">
        <v>999.9</v>
      </c>
      <c r="FN911" s="1">
        <v>57.8</v>
      </c>
      <c r="FO911" s="1">
        <v>37.3</v>
      </c>
      <c r="FP911" s="1">
        <v>37.2635</v>
      </c>
      <c r="FQ911" s="1">
        <v>63.6862</v>
      </c>
      <c r="FR911" s="1">
        <v>26.3101</v>
      </c>
      <c r="FS911" s="1">
        <v>1.0</v>
      </c>
      <c r="FT911" s="1">
        <v>0.522579</v>
      </c>
      <c r="FU911" s="1">
        <v>2.23819</v>
      </c>
      <c r="FV911" s="1">
        <v>20.3069</v>
      </c>
      <c r="FW911" s="1">
        <v>5.21055</v>
      </c>
      <c r="FX911" s="1">
        <v>11.9072</v>
      </c>
      <c r="FY911" s="1">
        <v>5.00225</v>
      </c>
      <c r="FZ911" s="1">
        <v>3.29058</v>
      </c>
      <c r="GA911" s="1">
        <v>9999.0</v>
      </c>
      <c r="GB911" s="1">
        <v>9999.0</v>
      </c>
      <c r="GC911" s="1">
        <v>9999.0</v>
      </c>
      <c r="GD911" s="1">
        <v>999.9</v>
      </c>
      <c r="GE911" s="1">
        <v>1.85981</v>
      </c>
      <c r="GF911" s="1">
        <v>1.85486</v>
      </c>
      <c r="GG911" s="1">
        <v>1.85804</v>
      </c>
      <c r="GH911" s="1">
        <v>1.85648</v>
      </c>
      <c r="GI911" s="1">
        <v>1.85522</v>
      </c>
      <c r="GJ911" s="1">
        <v>1.85485</v>
      </c>
      <c r="GK911" s="1">
        <v>1.85365</v>
      </c>
      <c r="GL911" s="1">
        <v>1.85665</v>
      </c>
      <c r="GM911" s="1">
        <v>0.0</v>
      </c>
      <c r="GN911" s="1">
        <v>0.0</v>
      </c>
      <c r="GO911" s="1">
        <v>0.0</v>
      </c>
      <c r="GP911" s="1">
        <v>0.0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0.0</v>
      </c>
      <c r="GX911" s="1">
        <v>100.0</v>
      </c>
      <c r="GY911" s="1">
        <v>100.0</v>
      </c>
      <c r="GZ911" s="1">
        <v>1.342</v>
      </c>
      <c r="HA911" s="1">
        <v>0.0078</v>
      </c>
      <c r="HB911" s="1">
        <v>0.3634115085768492</v>
      </c>
      <c r="HC911" s="1">
        <v>0.002809866934308161</v>
      </c>
      <c r="HD911" s="1">
        <v>-1.127031966113555E-6</v>
      </c>
      <c r="HE911" s="1">
        <v>1.768598670541231E-10</v>
      </c>
      <c r="HF911" s="1">
        <v>-0.07173699153050066</v>
      </c>
      <c r="HG911" s="1">
        <v>0.01081145868756639</v>
      </c>
      <c r="HH911" s="1">
        <v>-3.689364805754238E-4</v>
      </c>
      <c r="HI911" s="1">
        <v>2.919854880483278E-6</v>
      </c>
      <c r="HJ911" s="1">
        <v>2.0</v>
      </c>
      <c r="HK911" s="1">
        <v>2136.0</v>
      </c>
      <c r="HL911" s="1">
        <v>3.0</v>
      </c>
      <c r="HM911" s="1">
        <v>30.0</v>
      </c>
      <c r="HN911" s="1">
        <v>5.3</v>
      </c>
      <c r="HO911" s="1">
        <v>5.2</v>
      </c>
      <c r="HP911" s="1">
        <v>1.18408</v>
      </c>
      <c r="HQ911" s="1">
        <v>2.33398</v>
      </c>
      <c r="HR911" s="1">
        <v>1.4978</v>
      </c>
      <c r="HS911" s="1">
        <v>2.30103</v>
      </c>
      <c r="HT911" s="1">
        <v>1.54785</v>
      </c>
      <c r="HU911" s="1">
        <v>2.42065</v>
      </c>
      <c r="HV911" s="1">
        <v>40.6298</v>
      </c>
      <c r="HW911" s="1">
        <v>13.2039</v>
      </c>
      <c r="HX911" s="1">
        <v>18.0</v>
      </c>
      <c r="HY911" s="1">
        <v>500.656</v>
      </c>
      <c r="HZ911" s="1">
        <v>478.138</v>
      </c>
      <c r="IA911" s="1">
        <v>26.9475</v>
      </c>
      <c r="IB911" s="1">
        <v>33.545</v>
      </c>
      <c r="IC911" s="1">
        <v>29.9999</v>
      </c>
      <c r="ID911" s="1">
        <v>33.3614</v>
      </c>
      <c r="IE911" s="1">
        <v>33.4629</v>
      </c>
      <c r="IF911" s="1">
        <v>23.7067</v>
      </c>
      <c r="IG911" s="1">
        <v>38.6711</v>
      </c>
      <c r="IH911" s="1">
        <v>0.0</v>
      </c>
      <c r="II911" s="1">
        <v>26.9573</v>
      </c>
      <c r="IJ911" s="1">
        <v>493.872</v>
      </c>
      <c r="IK911" s="1">
        <v>23.8897</v>
      </c>
      <c r="IL911" s="1">
        <v>100.255</v>
      </c>
      <c r="IM911" s="1">
        <v>99.9386</v>
      </c>
      <c r="IN911" s="1" t="s">
        <v>365</v>
      </c>
    </row>
    <row r="912" ht="15.75" customHeight="1">
      <c r="A912" s="1">
        <v>896.0</v>
      </c>
      <c r="B912" s="1">
        <v>1.6604116195E9</v>
      </c>
      <c r="C912" s="1">
        <v>11895.40000009537</v>
      </c>
      <c r="D912" s="1" t="s">
        <v>2137</v>
      </c>
      <c r="E912" s="1" t="s">
        <v>2138</v>
      </c>
      <c r="F912" s="1">
        <v>1.0</v>
      </c>
      <c r="G912" s="1" t="s">
        <v>349</v>
      </c>
      <c r="H912" s="1" t="s">
        <v>350</v>
      </c>
      <c r="I912" s="1" t="s">
        <v>351</v>
      </c>
      <c r="J912" s="1" t="s">
        <v>352</v>
      </c>
      <c r="K912" s="1" t="s">
        <v>1959</v>
      </c>
      <c r="L912" s="1" t="s">
        <v>349</v>
      </c>
      <c r="M912" s="1" t="s">
        <v>354</v>
      </c>
      <c r="N912" s="1">
        <v>1.660411612E9</v>
      </c>
      <c r="O912" s="1">
        <f t="shared" si="1"/>
        <v>0.002851501684</v>
      </c>
      <c r="P912" s="1">
        <f t="shared" si="2"/>
        <v>2.851501684</v>
      </c>
      <c r="Q912" s="1">
        <f t="shared" si="3"/>
        <v>4.42519716</v>
      </c>
      <c r="R912" s="1">
        <f t="shared" si="4"/>
        <v>381.2987333</v>
      </c>
      <c r="S912" s="1">
        <f t="shared" si="5"/>
        <v>317.9351001</v>
      </c>
      <c r="T912" s="1">
        <f t="shared" si="6"/>
        <v>31.63929638</v>
      </c>
      <c r="U912" s="1">
        <f t="shared" si="7"/>
        <v>37.94492533</v>
      </c>
      <c r="V912" s="1">
        <f t="shared" si="8"/>
        <v>0.1400330705</v>
      </c>
      <c r="W912" s="1">
        <f t="shared" si="9"/>
        <v>2.919391453</v>
      </c>
      <c r="X912" s="1">
        <f t="shared" si="10"/>
        <v>0.1364057089</v>
      </c>
      <c r="Y912" s="1">
        <f t="shared" si="11"/>
        <v>0.08557164593</v>
      </c>
      <c r="Z912" s="1">
        <f t="shared" si="12"/>
        <v>321.516771</v>
      </c>
      <c r="AA912" s="1">
        <f t="shared" si="13"/>
        <v>32.1495126</v>
      </c>
      <c r="AB912" s="1">
        <f t="shared" si="14"/>
        <v>31.80712667</v>
      </c>
      <c r="AC912" s="1">
        <f t="shared" si="15"/>
        <v>4.723201927</v>
      </c>
      <c r="AD912" s="1">
        <f t="shared" si="16"/>
        <v>60.3261367</v>
      </c>
      <c r="AE912" s="1">
        <f t="shared" si="17"/>
        <v>2.720691034</v>
      </c>
      <c r="AF912" s="1">
        <f t="shared" si="18"/>
        <v>4.509970608</v>
      </c>
      <c r="AG912" s="1">
        <f t="shared" si="19"/>
        <v>2.002510893</v>
      </c>
      <c r="AH912" s="1">
        <f t="shared" si="20"/>
        <v>-125.7512243</v>
      </c>
      <c r="AI912" s="1">
        <f t="shared" si="21"/>
        <v>-127.8953025</v>
      </c>
      <c r="AJ912" s="1">
        <f t="shared" si="22"/>
        <v>-9.876696884</v>
      </c>
      <c r="AK912" s="1">
        <f t="shared" si="23"/>
        <v>57.99354729</v>
      </c>
      <c r="AL912" s="1">
        <f t="shared" si="24"/>
        <v>35.19977821</v>
      </c>
      <c r="AM912" s="1">
        <f t="shared" si="25"/>
        <v>2.834983998</v>
      </c>
      <c r="AN912" s="1">
        <f t="shared" si="26"/>
        <v>4.42519716</v>
      </c>
      <c r="AO912" s="1">
        <v>458.7028358091619</v>
      </c>
      <c r="AP912" s="1">
        <v>427.2457636363635</v>
      </c>
      <c r="AQ912" s="1">
        <v>5.090490914551951</v>
      </c>
      <c r="AR912" s="1">
        <v>65.01646125568308</v>
      </c>
      <c r="AS912" s="1">
        <f t="shared" si="27"/>
        <v>2.851501684</v>
      </c>
      <c r="AT912" s="1">
        <v>24.00611917110156</v>
      </c>
      <c r="AU912" s="1">
        <v>27.33472484848484</v>
      </c>
      <c r="AV912" s="1">
        <v>-1.798625420839843E-4</v>
      </c>
      <c r="AW912" s="1">
        <v>83.56297785630993</v>
      </c>
      <c r="AX912" s="1">
        <v>0.0</v>
      </c>
      <c r="AY912" s="1">
        <v>0.0</v>
      </c>
      <c r="AZ912" s="1">
        <f t="shared" si="28"/>
        <v>1</v>
      </c>
      <c r="BA912" s="1">
        <f t="shared" si="29"/>
        <v>0</v>
      </c>
      <c r="BB912" s="1">
        <f t="shared" si="30"/>
        <v>51880.62868</v>
      </c>
      <c r="BC912" s="1">
        <f t="shared" si="31"/>
        <v>2000.008667</v>
      </c>
      <c r="BD912" s="1">
        <f t="shared" si="32"/>
        <v>1681.206963</v>
      </c>
      <c r="BE912" s="1">
        <f t="shared" si="33"/>
        <v>0.8405998388</v>
      </c>
      <c r="BF912" s="1">
        <f t="shared" si="34"/>
        <v>0.1607576889</v>
      </c>
      <c r="BG912" s="1">
        <v>6.0</v>
      </c>
      <c r="BH912" s="1">
        <v>0.5</v>
      </c>
      <c r="BI912" s="1" t="s">
        <v>355</v>
      </c>
      <c r="BJ912" s="1">
        <v>2.0</v>
      </c>
      <c r="BK912" s="1" t="b">
        <v>1</v>
      </c>
      <c r="BL912" s="1">
        <v>1.660411612E9</v>
      </c>
      <c r="BM912" s="1">
        <v>381.2987333333333</v>
      </c>
      <c r="BN912" s="1">
        <v>424.8246</v>
      </c>
      <c r="BO912" s="1">
        <v>27.33952</v>
      </c>
      <c r="BP912" s="1">
        <v>24.03138666666666</v>
      </c>
      <c r="BQ912" s="1">
        <v>380.0209333333333</v>
      </c>
      <c r="BR912" s="1">
        <v>27.33175333333333</v>
      </c>
      <c r="BS912" s="1">
        <v>500.1267999999999</v>
      </c>
      <c r="BT912" s="1">
        <v>99.41503333333335</v>
      </c>
      <c r="BU912" s="1">
        <v>0.09991915333333332</v>
      </c>
      <c r="BV912" s="1">
        <v>30.99452666666667</v>
      </c>
      <c r="BW912" s="1">
        <v>31.80712666666667</v>
      </c>
      <c r="BX912" s="1">
        <v>999.8999999999999</v>
      </c>
      <c r="BY912" s="1">
        <v>0.0</v>
      </c>
      <c r="BZ912" s="1">
        <v>0.0</v>
      </c>
      <c r="CA912" s="1">
        <v>10000.70733333333</v>
      </c>
      <c r="CB912" s="1">
        <v>0.0</v>
      </c>
      <c r="CC912" s="1">
        <v>80.56505333333332</v>
      </c>
      <c r="CD912" s="1">
        <v>-43.52614666666668</v>
      </c>
      <c r="CE912" s="1">
        <v>392.0160666666667</v>
      </c>
      <c r="CF912" s="1">
        <v>435.2847333333333</v>
      </c>
      <c r="CG912" s="1">
        <v>3.308152666666667</v>
      </c>
      <c r="CH912" s="1">
        <v>424.8246</v>
      </c>
      <c r="CI912" s="1">
        <v>24.03138666666666</v>
      </c>
      <c r="CJ912" s="1">
        <v>2.717960666666667</v>
      </c>
      <c r="CK912" s="1">
        <v>2.389080666666667</v>
      </c>
      <c r="CL912" s="1">
        <v>22.39411999999999</v>
      </c>
      <c r="CM912" s="1">
        <v>20.28994</v>
      </c>
      <c r="CN912" s="1">
        <v>2000.008666666667</v>
      </c>
      <c r="CO912" s="1">
        <v>0.9800051333333336</v>
      </c>
      <c r="CP912" s="1">
        <v>0.01999448666666667</v>
      </c>
      <c r="CQ912" s="1">
        <v>0.0</v>
      </c>
      <c r="CR912" s="1">
        <v>2.7682</v>
      </c>
      <c r="CS912" s="1">
        <v>0.0</v>
      </c>
      <c r="CT912" s="1">
        <v>27724.01333333333</v>
      </c>
      <c r="CU912" s="1">
        <v>17412.4</v>
      </c>
      <c r="CV912" s="1">
        <v>43.437</v>
      </c>
      <c r="CW912" s="1">
        <v>44.5914</v>
      </c>
      <c r="CX912" s="1">
        <v>43.5</v>
      </c>
      <c r="CY912" s="1">
        <v>42.937</v>
      </c>
      <c r="CZ912" s="1">
        <v>43.375</v>
      </c>
      <c r="DA912" s="1">
        <v>1960.014666666666</v>
      </c>
      <c r="DB912" s="1">
        <v>39.98933333333333</v>
      </c>
      <c r="DC912" s="1">
        <v>0.0</v>
      </c>
      <c r="DD912" s="1">
        <v>1.6604116176E9</v>
      </c>
      <c r="DE912" s="1">
        <v>0.0</v>
      </c>
      <c r="DF912" s="1">
        <v>1.6604113081E9</v>
      </c>
      <c r="DG912" s="1" t="s">
        <v>1960</v>
      </c>
      <c r="DH912" s="1">
        <v>1.6604112996E9</v>
      </c>
      <c r="DI912" s="1">
        <v>1.6604113081E9</v>
      </c>
      <c r="DJ912" s="1">
        <v>25.0</v>
      </c>
      <c r="DK912" s="1">
        <v>0.208</v>
      </c>
      <c r="DL912" s="1">
        <v>-0.005</v>
      </c>
      <c r="DM912" s="1">
        <v>1.316</v>
      </c>
      <c r="DN912" s="1">
        <v>0.015</v>
      </c>
      <c r="DO912" s="1">
        <v>400.0</v>
      </c>
      <c r="DP912" s="1">
        <v>24.0</v>
      </c>
      <c r="DQ912" s="1">
        <v>0.34</v>
      </c>
      <c r="DR912" s="1">
        <v>0.09</v>
      </c>
      <c r="DS912" s="1">
        <v>3.730746993753867</v>
      </c>
      <c r="DT912" s="1">
        <v>4.300090708753295</v>
      </c>
      <c r="DU912" s="1">
        <v>0.3281497155866349</v>
      </c>
      <c r="DV912" s="1">
        <v>0.0</v>
      </c>
      <c r="DW912" s="1">
        <v>35.07583860343745</v>
      </c>
      <c r="DX912" s="1">
        <v>5.564561850818029</v>
      </c>
      <c r="DY912" s="1">
        <v>0.526936382596617</v>
      </c>
      <c r="DZ912" s="1">
        <v>0.0</v>
      </c>
      <c r="EA912" s="1">
        <v>-43.39394999999999</v>
      </c>
      <c r="EB912" s="1">
        <v>-9.36149232480543</v>
      </c>
      <c r="EC912" s="1">
        <v>0.7472639858175957</v>
      </c>
      <c r="ED912" s="1">
        <v>0.0</v>
      </c>
      <c r="EE912" s="1">
        <v>315.8935930384436</v>
      </c>
      <c r="EF912" s="1">
        <v>236.393579645723</v>
      </c>
      <c r="EG912" s="1">
        <v>17.64494854631345</v>
      </c>
      <c r="EH912" s="1">
        <v>0.0</v>
      </c>
      <c r="EI912" s="1">
        <v>3.289885</v>
      </c>
      <c r="EJ912" s="1">
        <v>0.3229927204502747</v>
      </c>
      <c r="EK912" s="1">
        <v>0.03340493212087102</v>
      </c>
      <c r="EL912" s="1">
        <v>0.0</v>
      </c>
      <c r="EM912" s="1">
        <v>2.003041708157093</v>
      </c>
      <c r="EN912" s="1">
        <v>-0.01157853702736619</v>
      </c>
      <c r="EO912" s="1">
        <v>0.001506553786953805</v>
      </c>
      <c r="EP912" s="1">
        <v>1.0</v>
      </c>
      <c r="EQ912" s="1">
        <v>1.0</v>
      </c>
      <c r="ER912" s="1">
        <v>6.0</v>
      </c>
      <c r="ES912" s="1" t="s">
        <v>433</v>
      </c>
      <c r="ET912" s="1">
        <v>2.94105</v>
      </c>
      <c r="EU912" s="1">
        <v>2.80134</v>
      </c>
      <c r="EV912" s="1">
        <v>0.0904437</v>
      </c>
      <c r="EW912" s="1">
        <v>0.0976435</v>
      </c>
      <c r="EX912" s="1">
        <v>0.117682</v>
      </c>
      <c r="EY912" s="1">
        <v>0.107399</v>
      </c>
      <c r="EZ912" s="1">
        <v>18588.1</v>
      </c>
      <c r="FA912" s="1">
        <v>19332.9</v>
      </c>
      <c r="FB912" s="1">
        <v>23774.7</v>
      </c>
      <c r="FC912" s="1">
        <v>24943.0</v>
      </c>
      <c r="FD912" s="1">
        <v>33582.7</v>
      </c>
      <c r="FE912" s="1">
        <v>35557.8</v>
      </c>
      <c r="FF912" s="1">
        <v>43359.5</v>
      </c>
      <c r="FG912" s="1">
        <v>46115.1</v>
      </c>
      <c r="FH912" s="1">
        <v>1.94435</v>
      </c>
      <c r="FI912" s="1">
        <v>1.81092</v>
      </c>
      <c r="FJ912" s="1">
        <v>0.108782</v>
      </c>
      <c r="FK912" s="1">
        <v>0.0</v>
      </c>
      <c r="FL912" s="1">
        <v>30.0349</v>
      </c>
      <c r="FM912" s="1">
        <v>999.9</v>
      </c>
      <c r="FN912" s="1">
        <v>57.8</v>
      </c>
      <c r="FO912" s="1">
        <v>37.3</v>
      </c>
      <c r="FP912" s="1">
        <v>37.2639</v>
      </c>
      <c r="FQ912" s="1">
        <v>63.4362</v>
      </c>
      <c r="FR912" s="1">
        <v>26.0777</v>
      </c>
      <c r="FS912" s="1">
        <v>1.0</v>
      </c>
      <c r="FT912" s="1">
        <v>0.522576</v>
      </c>
      <c r="FU912" s="1">
        <v>2.23304</v>
      </c>
      <c r="FV912" s="1">
        <v>20.3069</v>
      </c>
      <c r="FW912" s="1">
        <v>5.2104</v>
      </c>
      <c r="FX912" s="1">
        <v>11.9071</v>
      </c>
      <c r="FY912" s="1">
        <v>5.0023</v>
      </c>
      <c r="FZ912" s="1">
        <v>3.29058</v>
      </c>
      <c r="GA912" s="1">
        <v>9999.0</v>
      </c>
      <c r="GB912" s="1">
        <v>9999.0</v>
      </c>
      <c r="GC912" s="1">
        <v>9999.0</v>
      </c>
      <c r="GD912" s="1">
        <v>999.9</v>
      </c>
      <c r="GE912" s="1">
        <v>1.85982</v>
      </c>
      <c r="GF912" s="1">
        <v>1.85486</v>
      </c>
      <c r="GG912" s="1">
        <v>1.85804</v>
      </c>
      <c r="GH912" s="1">
        <v>1.85648</v>
      </c>
      <c r="GI912" s="1">
        <v>1.85523</v>
      </c>
      <c r="GJ912" s="1">
        <v>1.85485</v>
      </c>
      <c r="GK912" s="1">
        <v>1.85365</v>
      </c>
      <c r="GL912" s="1">
        <v>1.85666</v>
      </c>
      <c r="GM912" s="1">
        <v>0.0</v>
      </c>
      <c r="GN912" s="1">
        <v>0.0</v>
      </c>
      <c r="GO912" s="1">
        <v>0.0</v>
      </c>
      <c r="GP912" s="1">
        <v>0.0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0.0</v>
      </c>
      <c r="GX912" s="1">
        <v>100.0</v>
      </c>
      <c r="GY912" s="1">
        <v>100.0</v>
      </c>
      <c r="GZ912" s="1">
        <v>1.352</v>
      </c>
      <c r="HA912" s="1">
        <v>0.0078</v>
      </c>
      <c r="HB912" s="1">
        <v>0.3634115085768492</v>
      </c>
      <c r="HC912" s="1">
        <v>0.002809866934308161</v>
      </c>
      <c r="HD912" s="1">
        <v>-1.127031966113555E-6</v>
      </c>
      <c r="HE912" s="1">
        <v>1.768598670541231E-10</v>
      </c>
      <c r="HF912" s="1">
        <v>-0.07173699153050066</v>
      </c>
      <c r="HG912" s="1">
        <v>0.01081145868756639</v>
      </c>
      <c r="HH912" s="1">
        <v>-3.689364805754238E-4</v>
      </c>
      <c r="HI912" s="1">
        <v>2.919854880483278E-6</v>
      </c>
      <c r="HJ912" s="1">
        <v>2.0</v>
      </c>
      <c r="HK912" s="1">
        <v>2136.0</v>
      </c>
      <c r="HL912" s="1">
        <v>3.0</v>
      </c>
      <c r="HM912" s="1">
        <v>30.0</v>
      </c>
      <c r="HN912" s="1">
        <v>5.3</v>
      </c>
      <c r="HO912" s="1">
        <v>5.2</v>
      </c>
      <c r="HP912" s="1">
        <v>1.19141</v>
      </c>
      <c r="HQ912" s="1">
        <v>2.34253</v>
      </c>
      <c r="HR912" s="1">
        <v>1.4978</v>
      </c>
      <c r="HS912" s="1">
        <v>2.30225</v>
      </c>
      <c r="HT912" s="1">
        <v>1.54785</v>
      </c>
      <c r="HU912" s="1">
        <v>2.29614</v>
      </c>
      <c r="HV912" s="1">
        <v>40.6298</v>
      </c>
      <c r="HW912" s="1">
        <v>13.1864</v>
      </c>
      <c r="HX912" s="1">
        <v>18.0</v>
      </c>
      <c r="HY912" s="1">
        <v>500.616</v>
      </c>
      <c r="HZ912" s="1">
        <v>478.091</v>
      </c>
      <c r="IA912" s="1">
        <v>26.9488</v>
      </c>
      <c r="IB912" s="1">
        <v>33.545</v>
      </c>
      <c r="IC912" s="1">
        <v>29.9999</v>
      </c>
      <c r="ID912" s="1">
        <v>33.3621</v>
      </c>
      <c r="IE912" s="1">
        <v>33.4632</v>
      </c>
      <c r="IF912" s="1">
        <v>23.8601</v>
      </c>
      <c r="IG912" s="1">
        <v>38.6711</v>
      </c>
      <c r="IH912" s="1">
        <v>0.0</v>
      </c>
      <c r="II912" s="1">
        <v>26.9573</v>
      </c>
      <c r="IJ912" s="1">
        <v>493.872</v>
      </c>
      <c r="IK912" s="1">
        <v>23.8842</v>
      </c>
      <c r="IL912" s="1">
        <v>100.255</v>
      </c>
      <c r="IM912" s="1">
        <v>99.9385</v>
      </c>
      <c r="IN912" s="1" t="s">
        <v>365</v>
      </c>
    </row>
    <row r="913" ht="15.75" customHeight="1">
      <c r="A913" s="1">
        <v>897.0</v>
      </c>
      <c r="B913" s="1">
        <v>1.6604116205E9</v>
      </c>
      <c r="C913" s="1">
        <v>11896.40000009537</v>
      </c>
      <c r="D913" s="1" t="s">
        <v>2139</v>
      </c>
      <c r="E913" s="1" t="s">
        <v>2140</v>
      </c>
      <c r="F913" s="1">
        <v>1.0</v>
      </c>
      <c r="G913" s="1" t="s">
        <v>349</v>
      </c>
      <c r="H913" s="1" t="s">
        <v>350</v>
      </c>
      <c r="I913" s="1" t="s">
        <v>351</v>
      </c>
      <c r="J913" s="1" t="s">
        <v>352</v>
      </c>
      <c r="K913" s="1" t="s">
        <v>1959</v>
      </c>
      <c r="L913" s="1" t="s">
        <v>349</v>
      </c>
      <c r="M913" s="1" t="s">
        <v>354</v>
      </c>
      <c r="N913" s="1">
        <v>1.6604116125E9</v>
      </c>
      <c r="O913" s="1">
        <f t="shared" si="1"/>
        <v>0.002852376451</v>
      </c>
      <c r="P913" s="1">
        <f t="shared" si="2"/>
        <v>2.852376451</v>
      </c>
      <c r="Q913" s="1">
        <f t="shared" si="3"/>
        <v>4.430215496</v>
      </c>
      <c r="R913" s="1">
        <f t="shared" si="4"/>
        <v>383.7503125</v>
      </c>
      <c r="S913" s="1">
        <f t="shared" si="5"/>
        <v>320.2654625</v>
      </c>
      <c r="T913" s="1">
        <f t="shared" si="6"/>
        <v>31.87122521</v>
      </c>
      <c r="U913" s="1">
        <f t="shared" si="7"/>
        <v>38.18892159</v>
      </c>
      <c r="V913" s="1">
        <f t="shared" si="8"/>
        <v>0.1400797924</v>
      </c>
      <c r="W913" s="1">
        <f t="shared" si="9"/>
        <v>2.919371099</v>
      </c>
      <c r="X913" s="1">
        <f t="shared" si="10"/>
        <v>0.136450019</v>
      </c>
      <c r="Y913" s="1">
        <f t="shared" si="11"/>
        <v>0.08559954863</v>
      </c>
      <c r="Z913" s="1">
        <f t="shared" si="12"/>
        <v>321.5168861</v>
      </c>
      <c r="AA913" s="1">
        <f t="shared" si="13"/>
        <v>32.14927275</v>
      </c>
      <c r="AB913" s="1">
        <f t="shared" si="14"/>
        <v>31.80691875</v>
      </c>
      <c r="AC913" s="1">
        <f t="shared" si="15"/>
        <v>4.723146265</v>
      </c>
      <c r="AD913" s="1">
        <f t="shared" si="16"/>
        <v>60.32572351</v>
      </c>
      <c r="AE913" s="1">
        <f t="shared" si="17"/>
        <v>2.720669232</v>
      </c>
      <c r="AF913" s="1">
        <f t="shared" si="18"/>
        <v>4.509965357</v>
      </c>
      <c r="AG913" s="1">
        <f t="shared" si="19"/>
        <v>2.002477033</v>
      </c>
      <c r="AH913" s="1">
        <f t="shared" si="20"/>
        <v>-125.7898015</v>
      </c>
      <c r="AI913" s="1">
        <f t="shared" si="21"/>
        <v>-127.8649004</v>
      </c>
      <c r="AJ913" s="1">
        <f t="shared" si="22"/>
        <v>-9.874406808</v>
      </c>
      <c r="AK913" s="1">
        <f t="shared" si="23"/>
        <v>57.98777744</v>
      </c>
      <c r="AL913" s="1">
        <f t="shared" si="24"/>
        <v>35.24977254</v>
      </c>
      <c r="AM913" s="1">
        <f t="shared" si="25"/>
        <v>2.837742381</v>
      </c>
      <c r="AN913" s="1">
        <f t="shared" si="26"/>
        <v>4.430215496</v>
      </c>
      <c r="AO913" s="1">
        <v>463.8001861318611</v>
      </c>
      <c r="AP913" s="1">
        <v>432.3383454545454</v>
      </c>
      <c r="AQ913" s="1">
        <v>5.090245893492035</v>
      </c>
      <c r="AR913" s="1">
        <v>65.01646125568308</v>
      </c>
      <c r="AS913" s="1">
        <f t="shared" si="27"/>
        <v>2.852376451</v>
      </c>
      <c r="AT913" s="1">
        <v>24.00682942419001</v>
      </c>
      <c r="AU913" s="1">
        <v>27.33595636363635</v>
      </c>
      <c r="AV913" s="1">
        <v>-1.068195979784723E-4</v>
      </c>
      <c r="AW913" s="1">
        <v>83.56297785630993</v>
      </c>
      <c r="AX913" s="1">
        <v>0.0</v>
      </c>
      <c r="AY913" s="1">
        <v>0.0</v>
      </c>
      <c r="AZ913" s="1">
        <f t="shared" si="28"/>
        <v>1</v>
      </c>
      <c r="BA913" s="1">
        <f t="shared" si="29"/>
        <v>0</v>
      </c>
      <c r="BB913" s="1">
        <f t="shared" si="30"/>
        <v>51880.05502</v>
      </c>
      <c r="BC913" s="1">
        <f t="shared" si="31"/>
        <v>2000.009375</v>
      </c>
      <c r="BD913" s="1">
        <f t="shared" si="32"/>
        <v>1681.207559</v>
      </c>
      <c r="BE913" s="1">
        <f t="shared" si="33"/>
        <v>0.8405998391</v>
      </c>
      <c r="BF913" s="1">
        <f t="shared" si="34"/>
        <v>0.1607576895</v>
      </c>
      <c r="BG913" s="1">
        <v>6.0</v>
      </c>
      <c r="BH913" s="1">
        <v>0.5</v>
      </c>
      <c r="BI913" s="1" t="s">
        <v>355</v>
      </c>
      <c r="BJ913" s="1">
        <v>2.0</v>
      </c>
      <c r="BK913" s="1" t="b">
        <v>1</v>
      </c>
      <c r="BL913" s="1">
        <v>1.6604116125E9</v>
      </c>
      <c r="BM913" s="1">
        <v>383.7503125</v>
      </c>
      <c r="BN913" s="1">
        <v>427.3455625</v>
      </c>
      <c r="BO913" s="1">
        <v>27.33928125</v>
      </c>
      <c r="BP913" s="1">
        <v>24.02794375</v>
      </c>
      <c r="BQ913" s="1">
        <v>382.467625</v>
      </c>
      <c r="BR913" s="1">
        <v>27.3315125</v>
      </c>
      <c r="BS913" s="1">
        <v>500.129125</v>
      </c>
      <c r="BT913" s="1">
        <v>99.41509375</v>
      </c>
      <c r="BU913" s="1">
        <v>0.09993033125</v>
      </c>
      <c r="BV913" s="1">
        <v>30.99450625</v>
      </c>
      <c r="BW913" s="1">
        <v>31.80691875</v>
      </c>
      <c r="BX913" s="1">
        <v>999.9</v>
      </c>
      <c r="BY913" s="1">
        <v>0.0</v>
      </c>
      <c r="BZ913" s="1">
        <v>0.0</v>
      </c>
      <c r="CA913" s="1">
        <v>10000.585</v>
      </c>
      <c r="CB913" s="1">
        <v>0.0</v>
      </c>
      <c r="CC913" s="1">
        <v>80.76261875</v>
      </c>
      <c r="CD913" s="1">
        <v>-43.59551875</v>
      </c>
      <c r="CE913" s="1">
        <v>394.5365</v>
      </c>
      <c r="CF913" s="1">
        <v>437.866125</v>
      </c>
      <c r="CG913" s="1">
        <v>3.311358125</v>
      </c>
      <c r="CH913" s="1">
        <v>427.3455625</v>
      </c>
      <c r="CI913" s="1">
        <v>24.02794375</v>
      </c>
      <c r="CJ913" s="1">
        <v>2.71793875</v>
      </c>
      <c r="CK913" s="1">
        <v>2.38874</v>
      </c>
      <c r="CL913" s="1">
        <v>22.3939875</v>
      </c>
      <c r="CM913" s="1">
        <v>20.28763125</v>
      </c>
      <c r="CN913" s="1">
        <v>2000.009375</v>
      </c>
      <c r="CO913" s="1">
        <v>0.98000525</v>
      </c>
      <c r="CP913" s="1">
        <v>0.0199943625</v>
      </c>
      <c r="CQ913" s="1">
        <v>0.0</v>
      </c>
      <c r="CR913" s="1">
        <v>2.717875</v>
      </c>
      <c r="CS913" s="1">
        <v>0.0</v>
      </c>
      <c r="CT913" s="1">
        <v>27727.9875</v>
      </c>
      <c r="CU913" s="1">
        <v>17412.40625</v>
      </c>
      <c r="CV913" s="1">
        <v>43.437</v>
      </c>
      <c r="CW913" s="1">
        <v>44.5895625</v>
      </c>
      <c r="CX913" s="1">
        <v>43.5</v>
      </c>
      <c r="CY913" s="1">
        <v>42.937</v>
      </c>
      <c r="CZ913" s="1">
        <v>43.375</v>
      </c>
      <c r="DA913" s="1">
        <v>1960.015625</v>
      </c>
      <c r="DB913" s="1">
        <v>39.989375</v>
      </c>
      <c r="DC913" s="1">
        <v>0.0</v>
      </c>
      <c r="DD913" s="1">
        <v>1.6604116188E9</v>
      </c>
      <c r="DE913" s="1">
        <v>0.0</v>
      </c>
      <c r="DF913" s="1">
        <v>1.6604113081E9</v>
      </c>
      <c r="DG913" s="1" t="s">
        <v>1960</v>
      </c>
      <c r="DH913" s="1">
        <v>1.6604112996E9</v>
      </c>
      <c r="DI913" s="1">
        <v>1.6604113081E9</v>
      </c>
      <c r="DJ913" s="1">
        <v>25.0</v>
      </c>
      <c r="DK913" s="1">
        <v>0.208</v>
      </c>
      <c r="DL913" s="1">
        <v>-0.005</v>
      </c>
      <c r="DM913" s="1">
        <v>1.316</v>
      </c>
      <c r="DN913" s="1">
        <v>0.015</v>
      </c>
      <c r="DO913" s="1">
        <v>400.0</v>
      </c>
      <c r="DP913" s="1">
        <v>24.0</v>
      </c>
      <c r="DQ913" s="1">
        <v>0.34</v>
      </c>
      <c r="DR913" s="1">
        <v>0.09</v>
      </c>
      <c r="DS913" s="1">
        <v>3.849638660893248</v>
      </c>
      <c r="DT913" s="1">
        <v>4.11769600007156</v>
      </c>
      <c r="DU913" s="1">
        <v>0.3127898683591611</v>
      </c>
      <c r="DV913" s="1">
        <v>0.0</v>
      </c>
      <c r="DW913" s="1">
        <v>35.18061263036382</v>
      </c>
      <c r="DX913" s="1">
        <v>7.870832282634001</v>
      </c>
      <c r="DY913" s="1">
        <v>0.6012935763963398</v>
      </c>
      <c r="DZ913" s="1">
        <v>0.0</v>
      </c>
      <c r="EA913" s="1">
        <v>-43.53448387096773</v>
      </c>
      <c r="EB913" s="1">
        <v>-10.37236451612891</v>
      </c>
      <c r="EC913" s="1">
        <v>0.8087932747944667</v>
      </c>
      <c r="ED913" s="1">
        <v>0.0</v>
      </c>
      <c r="EE913" s="1">
        <v>322.6389398457766</v>
      </c>
      <c r="EF913" s="1">
        <v>240.7369395625474</v>
      </c>
      <c r="EG913" s="1">
        <v>17.38205801483168</v>
      </c>
      <c r="EH913" s="1">
        <v>0.0</v>
      </c>
      <c r="EI913" s="1">
        <v>3.295108780487805</v>
      </c>
      <c r="EJ913" s="1">
        <v>0.3276788153310143</v>
      </c>
      <c r="EK913" s="1">
        <v>0.03437281925287537</v>
      </c>
      <c r="EL913" s="1">
        <v>0.0</v>
      </c>
      <c r="EM913" s="1">
        <v>2.002536411705924</v>
      </c>
      <c r="EN913" s="1">
        <v>-0.007084074322928019</v>
      </c>
      <c r="EO913" s="1">
        <v>0.001202094873625816</v>
      </c>
      <c r="EP913" s="1">
        <v>1.0</v>
      </c>
      <c r="EQ913" s="1">
        <v>1.0</v>
      </c>
      <c r="ER913" s="1">
        <v>6.0</v>
      </c>
      <c r="ES913" s="1" t="s">
        <v>433</v>
      </c>
      <c r="ET913" s="1">
        <v>2.94127</v>
      </c>
      <c r="EU913" s="1">
        <v>2.80119</v>
      </c>
      <c r="EV913" s="1">
        <v>0.0912464</v>
      </c>
      <c r="EW913" s="1">
        <v>0.0984185</v>
      </c>
      <c r="EX913" s="1">
        <v>0.117685</v>
      </c>
      <c r="EY913" s="1">
        <v>0.107318</v>
      </c>
      <c r="EZ913" s="1">
        <v>18571.6</v>
      </c>
      <c r="FA913" s="1">
        <v>19316.3</v>
      </c>
      <c r="FB913" s="1">
        <v>23774.6</v>
      </c>
      <c r="FC913" s="1">
        <v>24942.9</v>
      </c>
      <c r="FD913" s="1">
        <v>33582.7</v>
      </c>
      <c r="FE913" s="1">
        <v>35560.9</v>
      </c>
      <c r="FF913" s="1">
        <v>43359.6</v>
      </c>
      <c r="FG913" s="1">
        <v>46115.0</v>
      </c>
      <c r="FH913" s="1">
        <v>1.94447</v>
      </c>
      <c r="FI913" s="1">
        <v>1.8107</v>
      </c>
      <c r="FJ913" s="1">
        <v>0.108842</v>
      </c>
      <c r="FK913" s="1">
        <v>0.0</v>
      </c>
      <c r="FL913" s="1">
        <v>30.035</v>
      </c>
      <c r="FM913" s="1">
        <v>999.9</v>
      </c>
      <c r="FN913" s="1">
        <v>57.8</v>
      </c>
      <c r="FO913" s="1">
        <v>37.3</v>
      </c>
      <c r="FP913" s="1">
        <v>37.2617</v>
      </c>
      <c r="FQ913" s="1">
        <v>63.7262</v>
      </c>
      <c r="FR913" s="1">
        <v>26.4704</v>
      </c>
      <c r="FS913" s="1">
        <v>1.0</v>
      </c>
      <c r="FT913" s="1">
        <v>0.522569</v>
      </c>
      <c r="FU913" s="1">
        <v>2.22883</v>
      </c>
      <c r="FV913" s="1">
        <v>20.307</v>
      </c>
      <c r="FW913" s="1">
        <v>5.2107</v>
      </c>
      <c r="FX913" s="1">
        <v>11.9066</v>
      </c>
      <c r="FY913" s="1">
        <v>5.00235</v>
      </c>
      <c r="FZ913" s="1">
        <v>3.29058</v>
      </c>
      <c r="GA913" s="1">
        <v>9999.0</v>
      </c>
      <c r="GB913" s="1">
        <v>9999.0</v>
      </c>
      <c r="GC913" s="1">
        <v>9999.0</v>
      </c>
      <c r="GD913" s="1">
        <v>999.9</v>
      </c>
      <c r="GE913" s="1">
        <v>1.85982</v>
      </c>
      <c r="GF913" s="1">
        <v>1.85486</v>
      </c>
      <c r="GG913" s="1">
        <v>1.85804</v>
      </c>
      <c r="GH913" s="1">
        <v>1.85649</v>
      </c>
      <c r="GI913" s="1">
        <v>1.85524</v>
      </c>
      <c r="GJ913" s="1">
        <v>1.85486</v>
      </c>
      <c r="GK913" s="1">
        <v>1.85365</v>
      </c>
      <c r="GL913" s="1">
        <v>1.85667</v>
      </c>
      <c r="GM913" s="1">
        <v>0.0</v>
      </c>
      <c r="GN913" s="1">
        <v>0.0</v>
      </c>
      <c r="GO913" s="1">
        <v>0.0</v>
      </c>
      <c r="GP913" s="1">
        <v>0.0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0.0</v>
      </c>
      <c r="GX913" s="1">
        <v>100.0</v>
      </c>
      <c r="GY913" s="1">
        <v>100.0</v>
      </c>
      <c r="GZ913" s="1">
        <v>1.361</v>
      </c>
      <c r="HA913" s="1">
        <v>0.0077</v>
      </c>
      <c r="HB913" s="1">
        <v>0.3634115085768492</v>
      </c>
      <c r="HC913" s="1">
        <v>0.002809866934308161</v>
      </c>
      <c r="HD913" s="1">
        <v>-1.127031966113555E-6</v>
      </c>
      <c r="HE913" s="1">
        <v>1.768598670541231E-10</v>
      </c>
      <c r="HF913" s="1">
        <v>-0.07173699153050066</v>
      </c>
      <c r="HG913" s="1">
        <v>0.01081145868756639</v>
      </c>
      <c r="HH913" s="1">
        <v>-3.689364805754238E-4</v>
      </c>
      <c r="HI913" s="1">
        <v>2.919854880483278E-6</v>
      </c>
      <c r="HJ913" s="1">
        <v>2.0</v>
      </c>
      <c r="HK913" s="1">
        <v>2136.0</v>
      </c>
      <c r="HL913" s="1">
        <v>3.0</v>
      </c>
      <c r="HM913" s="1">
        <v>30.0</v>
      </c>
      <c r="HN913" s="1">
        <v>5.3</v>
      </c>
      <c r="HO913" s="1">
        <v>5.2</v>
      </c>
      <c r="HP913" s="1">
        <v>1.20361</v>
      </c>
      <c r="HQ913" s="1">
        <v>2.32056</v>
      </c>
      <c r="HR913" s="1">
        <v>1.4978</v>
      </c>
      <c r="HS913" s="1">
        <v>2.30225</v>
      </c>
      <c r="HT913" s="1">
        <v>1.54785</v>
      </c>
      <c r="HU913" s="1">
        <v>2.4292</v>
      </c>
      <c r="HV913" s="1">
        <v>40.6298</v>
      </c>
      <c r="HW913" s="1">
        <v>13.1864</v>
      </c>
      <c r="HX913" s="1">
        <v>18.0</v>
      </c>
      <c r="HY913" s="1">
        <v>500.698</v>
      </c>
      <c r="HZ913" s="1">
        <v>477.944</v>
      </c>
      <c r="IA913" s="1">
        <v>26.9501</v>
      </c>
      <c r="IB913" s="1">
        <v>33.545</v>
      </c>
      <c r="IC913" s="1">
        <v>29.9999</v>
      </c>
      <c r="ID913" s="1">
        <v>33.3629</v>
      </c>
      <c r="IE913" s="1">
        <v>33.4632</v>
      </c>
      <c r="IF913" s="1">
        <v>24.1029</v>
      </c>
      <c r="IG913" s="1">
        <v>38.6711</v>
      </c>
      <c r="IH913" s="1">
        <v>0.0</v>
      </c>
      <c r="II913" s="1">
        <v>26.9573</v>
      </c>
      <c r="IJ913" s="1">
        <v>503.899</v>
      </c>
      <c r="IK913" s="1">
        <v>23.8784</v>
      </c>
      <c r="IL913" s="1">
        <v>100.255</v>
      </c>
      <c r="IM913" s="1">
        <v>99.9383</v>
      </c>
      <c r="IN913" s="1" t="s">
        <v>365</v>
      </c>
    </row>
    <row r="914" ht="15.75" customHeight="1">
      <c r="A914" s="1">
        <v>898.0</v>
      </c>
      <c r="B914" s="1">
        <v>1.6604116215E9</v>
      </c>
      <c r="C914" s="1">
        <v>11897.40000009537</v>
      </c>
      <c r="D914" s="1" t="s">
        <v>2141</v>
      </c>
      <c r="E914" s="1" t="s">
        <v>2142</v>
      </c>
      <c r="F914" s="1">
        <v>1.0</v>
      </c>
      <c r="G914" s="1" t="s">
        <v>349</v>
      </c>
      <c r="H914" s="1" t="s">
        <v>350</v>
      </c>
      <c r="I914" s="1" t="s">
        <v>351</v>
      </c>
      <c r="J914" s="1" t="s">
        <v>352</v>
      </c>
      <c r="K914" s="1" t="s">
        <v>1959</v>
      </c>
      <c r="L914" s="1" t="s">
        <v>349</v>
      </c>
      <c r="M914" s="1" t="s">
        <v>354</v>
      </c>
      <c r="N914" s="1">
        <v>1.660411614E9</v>
      </c>
      <c r="O914" s="1">
        <f t="shared" si="1"/>
        <v>0.002854298249</v>
      </c>
      <c r="P914" s="1">
        <f t="shared" si="2"/>
        <v>2.854298249</v>
      </c>
      <c r="Q914" s="1">
        <f t="shared" si="3"/>
        <v>4.509886278</v>
      </c>
      <c r="R914" s="1">
        <f t="shared" si="4"/>
        <v>391.0553333</v>
      </c>
      <c r="S914" s="1">
        <f t="shared" si="5"/>
        <v>326.453863</v>
      </c>
      <c r="T914" s="1">
        <f t="shared" si="6"/>
        <v>32.48709649</v>
      </c>
      <c r="U914" s="1">
        <f t="shared" si="7"/>
        <v>38.91591979</v>
      </c>
      <c r="V914" s="1">
        <f t="shared" si="8"/>
        <v>0.1401840854</v>
      </c>
      <c r="W914" s="1">
        <f t="shared" si="9"/>
        <v>2.91929272</v>
      </c>
      <c r="X914" s="1">
        <f t="shared" si="10"/>
        <v>0.1365488858</v>
      </c>
      <c r="Y914" s="1">
        <f t="shared" si="11"/>
        <v>0.08566181028</v>
      </c>
      <c r="Z914" s="1">
        <f t="shared" si="12"/>
        <v>321.5155818</v>
      </c>
      <c r="AA914" s="1">
        <f t="shared" si="13"/>
        <v>32.14875426</v>
      </c>
      <c r="AB914" s="1">
        <f t="shared" si="14"/>
        <v>31.80650667</v>
      </c>
      <c r="AC914" s="1">
        <f t="shared" si="15"/>
        <v>4.723035946</v>
      </c>
      <c r="AD914" s="1">
        <f t="shared" si="16"/>
        <v>60.32559355</v>
      </c>
      <c r="AE914" s="1">
        <f t="shared" si="17"/>
        <v>2.72065723</v>
      </c>
      <c r="AF914" s="1">
        <f t="shared" si="18"/>
        <v>4.509955178</v>
      </c>
      <c r="AG914" s="1">
        <f t="shared" si="19"/>
        <v>2.002378716</v>
      </c>
      <c r="AH914" s="1">
        <f t="shared" si="20"/>
        <v>-125.8745528</v>
      </c>
      <c r="AI914" s="1">
        <f t="shared" si="21"/>
        <v>-127.8028416</v>
      </c>
      <c r="AJ914" s="1">
        <f t="shared" si="22"/>
        <v>-9.869857301</v>
      </c>
      <c r="AK914" s="1">
        <f t="shared" si="23"/>
        <v>57.96833009</v>
      </c>
      <c r="AL914" s="1">
        <f t="shared" si="24"/>
        <v>35.38739824</v>
      </c>
      <c r="AM914" s="1">
        <f t="shared" si="25"/>
        <v>2.847948077</v>
      </c>
      <c r="AN914" s="1">
        <f t="shared" si="26"/>
        <v>4.509886278</v>
      </c>
      <c r="AO914" s="1">
        <v>468.8629414696421</v>
      </c>
      <c r="AP914" s="1">
        <v>437.3844484848485</v>
      </c>
      <c r="AQ914" s="1">
        <v>5.074474634267441</v>
      </c>
      <c r="AR914" s="1">
        <v>65.01646125568308</v>
      </c>
      <c r="AS914" s="1">
        <f t="shared" si="27"/>
        <v>2.854298249</v>
      </c>
      <c r="AT914" s="1">
        <v>24.00625701402462</v>
      </c>
      <c r="AU914" s="1">
        <v>27.33663272727273</v>
      </c>
      <c r="AV914" s="1">
        <v>3.389722178517823E-5</v>
      </c>
      <c r="AW914" s="1">
        <v>83.56297785630993</v>
      </c>
      <c r="AX914" s="1">
        <v>0.0</v>
      </c>
      <c r="AY914" s="1">
        <v>0.0</v>
      </c>
      <c r="AZ914" s="1">
        <f t="shared" si="28"/>
        <v>1</v>
      </c>
      <c r="BA914" s="1">
        <f t="shared" si="29"/>
        <v>0</v>
      </c>
      <c r="BB914" s="1">
        <f t="shared" si="30"/>
        <v>51877.8364</v>
      </c>
      <c r="BC914" s="1">
        <f t="shared" si="31"/>
        <v>2000.002667</v>
      </c>
      <c r="BD914" s="1">
        <f t="shared" si="32"/>
        <v>1681.201803</v>
      </c>
      <c r="BE914" s="1">
        <f t="shared" si="33"/>
        <v>0.8405997806</v>
      </c>
      <c r="BF914" s="1">
        <f t="shared" si="34"/>
        <v>0.1607575766</v>
      </c>
      <c r="BG914" s="1">
        <v>6.0</v>
      </c>
      <c r="BH914" s="1">
        <v>0.5</v>
      </c>
      <c r="BI914" s="1" t="s">
        <v>355</v>
      </c>
      <c r="BJ914" s="1">
        <v>2.0</v>
      </c>
      <c r="BK914" s="1" t="b">
        <v>1</v>
      </c>
      <c r="BL914" s="1">
        <v>1.660411614E9</v>
      </c>
      <c r="BM914" s="1">
        <v>391.0553333333334</v>
      </c>
      <c r="BN914" s="1">
        <v>434.8444666666667</v>
      </c>
      <c r="BO914" s="1">
        <v>27.33913333333333</v>
      </c>
      <c r="BP914" s="1">
        <v>24.01595333333333</v>
      </c>
      <c r="BQ914" s="1">
        <v>389.7578666666666</v>
      </c>
      <c r="BR914" s="1">
        <v>27.33136666666666</v>
      </c>
      <c r="BS914" s="1">
        <v>500.1392</v>
      </c>
      <c r="BT914" s="1">
        <v>99.41518666666667</v>
      </c>
      <c r="BU914" s="1">
        <v>0.09993684</v>
      </c>
      <c r="BV914" s="1">
        <v>30.99446666666667</v>
      </c>
      <c r="BW914" s="1">
        <v>31.80650666666666</v>
      </c>
      <c r="BX914" s="1">
        <v>999.8999999999999</v>
      </c>
      <c r="BY914" s="1">
        <v>0.0</v>
      </c>
      <c r="BZ914" s="1">
        <v>0.0</v>
      </c>
      <c r="CA914" s="1">
        <v>10000.128</v>
      </c>
      <c r="CB914" s="1">
        <v>0.0</v>
      </c>
      <c r="CC914" s="1">
        <v>81.69965333333334</v>
      </c>
      <c r="CD914" s="1">
        <v>-43.78934</v>
      </c>
      <c r="CE914" s="1">
        <v>402.0468666666666</v>
      </c>
      <c r="CF914" s="1">
        <v>445.5442</v>
      </c>
      <c r="CG914" s="1">
        <v>3.323198</v>
      </c>
      <c r="CH914" s="1">
        <v>434.8444666666667</v>
      </c>
      <c r="CI914" s="1">
        <v>24.01595333333333</v>
      </c>
      <c r="CJ914" s="1">
        <v>2.717925999999999</v>
      </c>
      <c r="CK914" s="1">
        <v>2.387550000000001</v>
      </c>
      <c r="CL914" s="1">
        <v>22.39391333333333</v>
      </c>
      <c r="CM914" s="1">
        <v>20.27956666666667</v>
      </c>
      <c r="CN914" s="1">
        <v>2000.002666666667</v>
      </c>
      <c r="CO914" s="1">
        <v>0.9800070000000002</v>
      </c>
      <c r="CP914" s="1">
        <v>0.01999251333333334</v>
      </c>
      <c r="CQ914" s="1">
        <v>0.0</v>
      </c>
      <c r="CR914" s="1">
        <v>2.7536</v>
      </c>
      <c r="CS914" s="1">
        <v>0.0</v>
      </c>
      <c r="CT914" s="1">
        <v>27741.58</v>
      </c>
      <c r="CU914" s="1">
        <v>17412.35333333333</v>
      </c>
      <c r="CV914" s="1">
        <v>43.437</v>
      </c>
      <c r="CW914" s="1">
        <v>44.59140000000001</v>
      </c>
      <c r="CX914" s="1">
        <v>43.5</v>
      </c>
      <c r="CY914" s="1">
        <v>42.937</v>
      </c>
      <c r="CZ914" s="1">
        <v>43.375</v>
      </c>
      <c r="DA914" s="1">
        <v>1960.012666666666</v>
      </c>
      <c r="DB914" s="1">
        <v>39.98533333333334</v>
      </c>
      <c r="DC914" s="1">
        <v>0.0</v>
      </c>
      <c r="DD914" s="1">
        <v>1.66041162E9</v>
      </c>
      <c r="DE914" s="1">
        <v>0.0</v>
      </c>
      <c r="DF914" s="1">
        <v>1.6604113081E9</v>
      </c>
      <c r="DG914" s="1" t="s">
        <v>1960</v>
      </c>
      <c r="DH914" s="1">
        <v>1.6604112996E9</v>
      </c>
      <c r="DI914" s="1">
        <v>1.6604113081E9</v>
      </c>
      <c r="DJ914" s="1">
        <v>25.0</v>
      </c>
      <c r="DK914" s="1">
        <v>0.208</v>
      </c>
      <c r="DL914" s="1">
        <v>-0.005</v>
      </c>
      <c r="DM914" s="1">
        <v>1.316</v>
      </c>
      <c r="DN914" s="1">
        <v>0.015</v>
      </c>
      <c r="DO914" s="1">
        <v>400.0</v>
      </c>
      <c r="DP914" s="1">
        <v>24.0</v>
      </c>
      <c r="DQ914" s="1">
        <v>0.34</v>
      </c>
      <c r="DR914" s="1">
        <v>0.09</v>
      </c>
      <c r="DS914" s="1">
        <v>3.963513854139364</v>
      </c>
      <c r="DT914" s="1">
        <v>3.924927501322167</v>
      </c>
      <c r="DU914" s="1">
        <v>0.2971836107137702</v>
      </c>
      <c r="DV914" s="1">
        <v>0.0</v>
      </c>
      <c r="DW914" s="1">
        <v>35.29078873982879</v>
      </c>
      <c r="DX914" s="1">
        <v>8.021833274035535</v>
      </c>
      <c r="DY914" s="1">
        <v>0.6220223721654781</v>
      </c>
      <c r="DZ914" s="1">
        <v>0.0</v>
      </c>
      <c r="EA914" s="1">
        <v>-43.75633333333333</v>
      </c>
      <c r="EB914" s="1">
        <v>-10.86915951056725</v>
      </c>
      <c r="EC914" s="1">
        <v>0.8113083426718161</v>
      </c>
      <c r="ED914" s="1">
        <v>0.0</v>
      </c>
      <c r="EE914" s="1">
        <v>327.5511502468804</v>
      </c>
      <c r="EF914" s="1">
        <v>242.5483816638032</v>
      </c>
      <c r="EG914" s="1">
        <v>18.09130443425867</v>
      </c>
      <c r="EH914" s="1">
        <v>0.0</v>
      </c>
      <c r="EI914" s="1">
        <v>3.304991750000001</v>
      </c>
      <c r="EJ914" s="1">
        <v>0.3709460037523425</v>
      </c>
      <c r="EK914" s="1">
        <v>0.0376204706169062</v>
      </c>
      <c r="EL914" s="1">
        <v>0.0</v>
      </c>
      <c r="EM914" s="1">
        <v>2.002416725793917</v>
      </c>
      <c r="EN914" s="1">
        <v>-0.006478569224277648</v>
      </c>
      <c r="EO914" s="1">
        <v>0.001176524799796407</v>
      </c>
      <c r="EP914" s="1">
        <v>1.0</v>
      </c>
      <c r="EQ914" s="1">
        <v>1.0</v>
      </c>
      <c r="ER914" s="1">
        <v>6.0</v>
      </c>
      <c r="ES914" s="1" t="s">
        <v>433</v>
      </c>
      <c r="ET914" s="1">
        <v>2.94106</v>
      </c>
      <c r="EU914" s="1">
        <v>2.80124</v>
      </c>
      <c r="EV914" s="1">
        <v>0.0920544</v>
      </c>
      <c r="EW914" s="1">
        <v>0.0991987</v>
      </c>
      <c r="EX914" s="1">
        <v>0.117682</v>
      </c>
      <c r="EY914" s="1">
        <v>0.10723</v>
      </c>
      <c r="EZ914" s="1">
        <v>18555.1</v>
      </c>
      <c r="FA914" s="1">
        <v>19299.5</v>
      </c>
      <c r="FB914" s="1">
        <v>23774.6</v>
      </c>
      <c r="FC914" s="1">
        <v>24942.9</v>
      </c>
      <c r="FD914" s="1">
        <v>33582.8</v>
      </c>
      <c r="FE914" s="1">
        <v>35564.3</v>
      </c>
      <c r="FF914" s="1">
        <v>43359.6</v>
      </c>
      <c r="FG914" s="1">
        <v>46114.8</v>
      </c>
      <c r="FH914" s="1">
        <v>1.94425</v>
      </c>
      <c r="FI914" s="1">
        <v>1.81092</v>
      </c>
      <c r="FJ914" s="1">
        <v>0.108544</v>
      </c>
      <c r="FK914" s="1">
        <v>0.0</v>
      </c>
      <c r="FL914" s="1">
        <v>30.0356</v>
      </c>
      <c r="FM914" s="1">
        <v>999.9</v>
      </c>
      <c r="FN914" s="1">
        <v>57.8</v>
      </c>
      <c r="FO914" s="1">
        <v>37.3</v>
      </c>
      <c r="FP914" s="1">
        <v>37.2631</v>
      </c>
      <c r="FQ914" s="1">
        <v>63.7162</v>
      </c>
      <c r="FR914" s="1">
        <v>26.3381</v>
      </c>
      <c r="FS914" s="1">
        <v>1.0</v>
      </c>
      <c r="FT914" s="1">
        <v>0.522574</v>
      </c>
      <c r="FU914" s="1">
        <v>2.22744</v>
      </c>
      <c r="FV914" s="1">
        <v>20.3071</v>
      </c>
      <c r="FW914" s="1">
        <v>5.2107</v>
      </c>
      <c r="FX914" s="1">
        <v>11.9066</v>
      </c>
      <c r="FY914" s="1">
        <v>5.0022</v>
      </c>
      <c r="FZ914" s="1">
        <v>3.29058</v>
      </c>
      <c r="GA914" s="1">
        <v>9999.0</v>
      </c>
      <c r="GB914" s="1">
        <v>9999.0</v>
      </c>
      <c r="GC914" s="1">
        <v>9999.0</v>
      </c>
      <c r="GD914" s="1">
        <v>999.9</v>
      </c>
      <c r="GE914" s="1">
        <v>1.85982</v>
      </c>
      <c r="GF914" s="1">
        <v>1.85486</v>
      </c>
      <c r="GG914" s="1">
        <v>1.85805</v>
      </c>
      <c r="GH914" s="1">
        <v>1.85651</v>
      </c>
      <c r="GI914" s="1">
        <v>1.85526</v>
      </c>
      <c r="GJ914" s="1">
        <v>1.85486</v>
      </c>
      <c r="GK914" s="1">
        <v>1.85366</v>
      </c>
      <c r="GL914" s="1">
        <v>1.85667</v>
      </c>
      <c r="GM914" s="1">
        <v>0.0</v>
      </c>
      <c r="GN914" s="1">
        <v>0.0</v>
      </c>
      <c r="GO914" s="1">
        <v>0.0</v>
      </c>
      <c r="GP914" s="1">
        <v>0.0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0.0</v>
      </c>
      <c r="GX914" s="1">
        <v>100.0</v>
      </c>
      <c r="GY914" s="1">
        <v>100.0</v>
      </c>
      <c r="GZ914" s="1">
        <v>1.371</v>
      </c>
      <c r="HA914" s="1">
        <v>0.0078</v>
      </c>
      <c r="HB914" s="1">
        <v>0.3634115085768492</v>
      </c>
      <c r="HC914" s="1">
        <v>0.002809866934308161</v>
      </c>
      <c r="HD914" s="1">
        <v>-1.127031966113555E-6</v>
      </c>
      <c r="HE914" s="1">
        <v>1.768598670541231E-10</v>
      </c>
      <c r="HF914" s="1">
        <v>-0.07173699153050066</v>
      </c>
      <c r="HG914" s="1">
        <v>0.01081145868756639</v>
      </c>
      <c r="HH914" s="1">
        <v>-3.689364805754238E-4</v>
      </c>
      <c r="HI914" s="1">
        <v>2.919854880483278E-6</v>
      </c>
      <c r="HJ914" s="1">
        <v>2.0</v>
      </c>
      <c r="HK914" s="1">
        <v>2136.0</v>
      </c>
      <c r="HL914" s="1">
        <v>3.0</v>
      </c>
      <c r="HM914" s="1">
        <v>30.0</v>
      </c>
      <c r="HN914" s="1">
        <v>5.4</v>
      </c>
      <c r="HO914" s="1">
        <v>5.2</v>
      </c>
      <c r="HP914" s="1">
        <v>1.21094</v>
      </c>
      <c r="HQ914" s="1">
        <v>2.32544</v>
      </c>
      <c r="HR914" s="1">
        <v>1.4978</v>
      </c>
      <c r="HS914" s="1">
        <v>2.30103</v>
      </c>
      <c r="HT914" s="1">
        <v>1.54785</v>
      </c>
      <c r="HU914" s="1">
        <v>2.46216</v>
      </c>
      <c r="HV914" s="1">
        <v>40.6298</v>
      </c>
      <c r="HW914" s="1">
        <v>13.1952</v>
      </c>
      <c r="HX914" s="1">
        <v>18.0</v>
      </c>
      <c r="HY914" s="1">
        <v>500.566</v>
      </c>
      <c r="HZ914" s="1">
        <v>478.088</v>
      </c>
      <c r="IA914" s="1">
        <v>26.9515</v>
      </c>
      <c r="IB914" s="1">
        <v>33.545</v>
      </c>
      <c r="IC914" s="1">
        <v>29.9999</v>
      </c>
      <c r="ID914" s="1">
        <v>33.3636</v>
      </c>
      <c r="IE914" s="1">
        <v>33.4626</v>
      </c>
      <c r="IF914" s="1">
        <v>24.2586</v>
      </c>
      <c r="IG914" s="1">
        <v>38.6711</v>
      </c>
      <c r="IH914" s="1">
        <v>0.0</v>
      </c>
      <c r="II914" s="1">
        <v>26.9573</v>
      </c>
      <c r="IJ914" s="1">
        <v>503.899</v>
      </c>
      <c r="IK914" s="1">
        <v>23.8729</v>
      </c>
      <c r="IL914" s="1">
        <v>100.255</v>
      </c>
      <c r="IM914" s="1">
        <v>99.9379</v>
      </c>
      <c r="IN914" s="1" t="s">
        <v>365</v>
      </c>
    </row>
    <row r="915" ht="15.75" customHeight="1">
      <c r="A915" s="1">
        <v>899.0</v>
      </c>
      <c r="B915" s="1">
        <v>1.6604116225E9</v>
      </c>
      <c r="C915" s="1">
        <v>11898.40000009537</v>
      </c>
      <c r="D915" s="1" t="s">
        <v>2143</v>
      </c>
      <c r="E915" s="1" t="s">
        <v>2144</v>
      </c>
      <c r="F915" s="1">
        <v>1.0</v>
      </c>
      <c r="G915" s="1" t="s">
        <v>349</v>
      </c>
      <c r="H915" s="1" t="s">
        <v>350</v>
      </c>
      <c r="I915" s="1" t="s">
        <v>351</v>
      </c>
      <c r="J915" s="1" t="s">
        <v>352</v>
      </c>
      <c r="K915" s="1" t="s">
        <v>1959</v>
      </c>
      <c r="L915" s="1" t="s">
        <v>349</v>
      </c>
      <c r="M915" s="1" t="s">
        <v>354</v>
      </c>
      <c r="N915" s="1">
        <v>1.6604116145E9</v>
      </c>
      <c r="O915" s="1">
        <f t="shared" si="1"/>
        <v>0.002859902759</v>
      </c>
      <c r="P915" s="1">
        <f t="shared" si="2"/>
        <v>2.859902759</v>
      </c>
      <c r="Q915" s="1">
        <f t="shared" si="3"/>
        <v>4.480233222</v>
      </c>
      <c r="R915" s="1">
        <f t="shared" si="4"/>
        <v>393.5134375</v>
      </c>
      <c r="S915" s="1">
        <f t="shared" si="5"/>
        <v>329.2761238</v>
      </c>
      <c r="T915" s="1">
        <f t="shared" si="6"/>
        <v>32.76792911</v>
      </c>
      <c r="U915" s="1">
        <f t="shared" si="7"/>
        <v>39.16050844</v>
      </c>
      <c r="V915" s="1">
        <f t="shared" si="8"/>
        <v>0.1404735043</v>
      </c>
      <c r="W915" s="1">
        <f t="shared" si="9"/>
        <v>2.919180249</v>
      </c>
      <c r="X915" s="1">
        <f t="shared" si="10"/>
        <v>0.1368233528</v>
      </c>
      <c r="Y915" s="1">
        <f t="shared" si="11"/>
        <v>0.08583464709</v>
      </c>
      <c r="Z915" s="1">
        <f t="shared" si="12"/>
        <v>321.5157713</v>
      </c>
      <c r="AA915" s="1">
        <f t="shared" si="13"/>
        <v>32.14742789</v>
      </c>
      <c r="AB915" s="1">
        <f t="shared" si="14"/>
        <v>31.8060625</v>
      </c>
      <c r="AC915" s="1">
        <f t="shared" si="15"/>
        <v>4.722917042</v>
      </c>
      <c r="AD915" s="1">
        <f t="shared" si="16"/>
        <v>60.3247107</v>
      </c>
      <c r="AE915" s="1">
        <f t="shared" si="17"/>
        <v>2.720631311</v>
      </c>
      <c r="AF915" s="1">
        <f t="shared" si="18"/>
        <v>4.509978215</v>
      </c>
      <c r="AG915" s="1">
        <f t="shared" si="19"/>
        <v>2.00228573</v>
      </c>
      <c r="AH915" s="1">
        <f t="shared" si="20"/>
        <v>-126.1217117</v>
      </c>
      <c r="AI915" s="1">
        <f t="shared" si="21"/>
        <v>-127.7139168</v>
      </c>
      <c r="AJ915" s="1">
        <f t="shared" si="22"/>
        <v>-9.863352634</v>
      </c>
      <c r="AK915" s="1">
        <f t="shared" si="23"/>
        <v>57.81679011</v>
      </c>
      <c r="AL915" s="1">
        <f t="shared" si="24"/>
        <v>35.42617884</v>
      </c>
      <c r="AM915" s="1">
        <f t="shared" si="25"/>
        <v>2.85284327</v>
      </c>
      <c r="AN915" s="1">
        <f t="shared" si="26"/>
        <v>4.480233222</v>
      </c>
      <c r="AO915" s="1">
        <v>473.9164128674761</v>
      </c>
      <c r="AP915" s="1">
        <v>442.4692121212121</v>
      </c>
      <c r="AQ915" s="1">
        <v>5.075460175988211</v>
      </c>
      <c r="AR915" s="1">
        <v>65.01646125568308</v>
      </c>
      <c r="AS915" s="1">
        <f t="shared" si="27"/>
        <v>2.859902759</v>
      </c>
      <c r="AT915" s="1">
        <v>23.99931078644085</v>
      </c>
      <c r="AU915" s="1">
        <v>27.33567575757576</v>
      </c>
      <c r="AV915" s="1">
        <v>1.211957903446172E-4</v>
      </c>
      <c r="AW915" s="1">
        <v>83.56297785630993</v>
      </c>
      <c r="AX915" s="1">
        <v>0.0</v>
      </c>
      <c r="AY915" s="1">
        <v>0.0</v>
      </c>
      <c r="AZ915" s="1">
        <f t="shared" si="28"/>
        <v>1</v>
      </c>
      <c r="BA915" s="1">
        <f t="shared" si="29"/>
        <v>0</v>
      </c>
      <c r="BB915" s="1">
        <f t="shared" si="30"/>
        <v>51874.623</v>
      </c>
      <c r="BC915" s="1">
        <f t="shared" si="31"/>
        <v>2000.00375</v>
      </c>
      <c r="BD915" s="1">
        <f t="shared" si="32"/>
        <v>1681.202721</v>
      </c>
      <c r="BE915" s="1">
        <f t="shared" si="33"/>
        <v>0.8405997846</v>
      </c>
      <c r="BF915" s="1">
        <f t="shared" si="34"/>
        <v>0.1607575842</v>
      </c>
      <c r="BG915" s="1">
        <v>6.0</v>
      </c>
      <c r="BH915" s="1">
        <v>0.5</v>
      </c>
      <c r="BI915" s="1" t="s">
        <v>355</v>
      </c>
      <c r="BJ915" s="1">
        <v>2.0</v>
      </c>
      <c r="BK915" s="1" t="b">
        <v>1</v>
      </c>
      <c r="BL915" s="1">
        <v>1.6604116145E9</v>
      </c>
      <c r="BM915" s="1">
        <v>393.5134375</v>
      </c>
      <c r="BN915" s="1">
        <v>437.3600625</v>
      </c>
      <c r="BO915" s="1">
        <v>27.33889375</v>
      </c>
      <c r="BP915" s="1">
        <v>24.00998125</v>
      </c>
      <c r="BQ915" s="1">
        <v>392.211125</v>
      </c>
      <c r="BR915" s="1">
        <v>27.331125</v>
      </c>
      <c r="BS915" s="1">
        <v>500.13625</v>
      </c>
      <c r="BT915" s="1">
        <v>99.41509375000001</v>
      </c>
      <c r="BU915" s="1">
        <v>0.0999537875</v>
      </c>
      <c r="BV915" s="1">
        <v>30.99455625</v>
      </c>
      <c r="BW915" s="1">
        <v>31.8060625</v>
      </c>
      <c r="BX915" s="1">
        <v>999.9</v>
      </c>
      <c r="BY915" s="1">
        <v>0.0</v>
      </c>
      <c r="BZ915" s="1">
        <v>0.0</v>
      </c>
      <c r="CA915" s="1">
        <v>9999.494999999999</v>
      </c>
      <c r="CB915" s="1">
        <v>0.0</v>
      </c>
      <c r="CC915" s="1">
        <v>81.82249375</v>
      </c>
      <c r="CD915" s="1">
        <v>-43.8468</v>
      </c>
      <c r="CE915" s="1">
        <v>404.574</v>
      </c>
      <c r="CF915" s="1">
        <v>448.11875</v>
      </c>
      <c r="CG915" s="1">
        <v>3.32892875</v>
      </c>
      <c r="CH915" s="1">
        <v>437.3600625</v>
      </c>
      <c r="CI915" s="1">
        <v>24.00998125</v>
      </c>
      <c r="CJ915" s="1">
        <v>2.717899375</v>
      </c>
      <c r="CK915" s="1">
        <v>2.386954375</v>
      </c>
      <c r="CL915" s="1">
        <v>22.39375</v>
      </c>
      <c r="CM915" s="1">
        <v>20.27551875</v>
      </c>
      <c r="CN915" s="1">
        <v>2000.00375</v>
      </c>
      <c r="CO915" s="1">
        <v>0.980007</v>
      </c>
      <c r="CP915" s="1">
        <v>0.0199925125</v>
      </c>
      <c r="CQ915" s="1">
        <v>0.0</v>
      </c>
      <c r="CR915" s="1">
        <v>2.834375</v>
      </c>
      <c r="CS915" s="1">
        <v>0.0</v>
      </c>
      <c r="CT915" s="1">
        <v>27745.28125</v>
      </c>
      <c r="CU915" s="1">
        <v>17412.3625</v>
      </c>
      <c r="CV915" s="1">
        <v>43.437</v>
      </c>
      <c r="CW915" s="1">
        <v>44.5895625</v>
      </c>
      <c r="CX915" s="1">
        <v>43.4960625</v>
      </c>
      <c r="CY915" s="1">
        <v>42.937</v>
      </c>
      <c r="CZ915" s="1">
        <v>43.375</v>
      </c>
      <c r="DA915" s="1">
        <v>1960.01375</v>
      </c>
      <c r="DB915" s="1">
        <v>39.985625</v>
      </c>
      <c r="DC915" s="1">
        <v>0.0</v>
      </c>
      <c r="DD915" s="1">
        <v>1.6604116206E9</v>
      </c>
      <c r="DE915" s="1">
        <v>0.0</v>
      </c>
      <c r="DF915" s="1">
        <v>1.6604113081E9</v>
      </c>
      <c r="DG915" s="1" t="s">
        <v>1960</v>
      </c>
      <c r="DH915" s="1">
        <v>1.6604112996E9</v>
      </c>
      <c r="DI915" s="1">
        <v>1.6604113081E9</v>
      </c>
      <c r="DJ915" s="1">
        <v>25.0</v>
      </c>
      <c r="DK915" s="1">
        <v>0.208</v>
      </c>
      <c r="DL915" s="1">
        <v>-0.005</v>
      </c>
      <c r="DM915" s="1">
        <v>1.316</v>
      </c>
      <c r="DN915" s="1">
        <v>0.015</v>
      </c>
      <c r="DO915" s="1">
        <v>400.0</v>
      </c>
      <c r="DP915" s="1">
        <v>24.0</v>
      </c>
      <c r="DQ915" s="1">
        <v>0.34</v>
      </c>
      <c r="DR915" s="1">
        <v>0.09</v>
      </c>
      <c r="DS915" s="1">
        <v>4.031506646331768</v>
      </c>
      <c r="DT915" s="1">
        <v>3.864695761442225</v>
      </c>
      <c r="DU915" s="1">
        <v>0.2927392360527369</v>
      </c>
      <c r="DV915" s="1">
        <v>0.0</v>
      </c>
      <c r="DW915" s="1">
        <v>35.38511030286119</v>
      </c>
      <c r="DX915" s="1">
        <v>7.837585842629673</v>
      </c>
      <c r="DY915" s="1">
        <v>0.6124815458378632</v>
      </c>
      <c r="DZ915" s="1">
        <v>0.0</v>
      </c>
      <c r="EA915" s="1">
        <v>-43.90072666666666</v>
      </c>
      <c r="EB915" s="1">
        <v>-10.25354749721909</v>
      </c>
      <c r="EC915" s="1">
        <v>0.7763383707865761</v>
      </c>
      <c r="ED915" s="1">
        <v>0.0</v>
      </c>
      <c r="EE915" s="1">
        <v>331.5538824467114</v>
      </c>
      <c r="EF915" s="1">
        <v>243.875151853187</v>
      </c>
      <c r="EG915" s="1">
        <v>18.1889103803205</v>
      </c>
      <c r="EH915" s="1">
        <v>0.0</v>
      </c>
      <c r="EI915" s="1">
        <v>3.31265525</v>
      </c>
      <c r="EJ915" s="1">
        <v>0.4114783114446446</v>
      </c>
      <c r="EK915" s="1">
        <v>0.04196829737954</v>
      </c>
      <c r="EL915" s="1">
        <v>0.0</v>
      </c>
      <c r="EM915" s="1">
        <v>2.002338706335917</v>
      </c>
      <c r="EN915" s="1">
        <v>-0.008945087338531462</v>
      </c>
      <c r="EO915" s="1">
        <v>0.001228419565166016</v>
      </c>
      <c r="EP915" s="1">
        <v>1.0</v>
      </c>
      <c r="EQ915" s="1">
        <v>1.0</v>
      </c>
      <c r="ER915" s="1">
        <v>6.0</v>
      </c>
      <c r="ES915" s="1" t="s">
        <v>433</v>
      </c>
      <c r="ET915" s="1">
        <v>2.94116</v>
      </c>
      <c r="EU915" s="1">
        <v>2.80121</v>
      </c>
      <c r="EV915" s="1">
        <v>0.0928603</v>
      </c>
      <c r="EW915" s="1">
        <v>0.099965</v>
      </c>
      <c r="EX915" s="1">
        <v>0.117674</v>
      </c>
      <c r="EY915" s="1">
        <v>0.107145</v>
      </c>
      <c r="EZ915" s="1">
        <v>18538.7</v>
      </c>
      <c r="FA915" s="1">
        <v>19283.0</v>
      </c>
      <c r="FB915" s="1">
        <v>23774.6</v>
      </c>
      <c r="FC915" s="1">
        <v>24942.7</v>
      </c>
      <c r="FD915" s="1">
        <v>33583.1</v>
      </c>
      <c r="FE915" s="1">
        <v>35567.6</v>
      </c>
      <c r="FF915" s="1">
        <v>43359.5</v>
      </c>
      <c r="FG915" s="1">
        <v>46114.6</v>
      </c>
      <c r="FH915" s="1">
        <v>1.94422</v>
      </c>
      <c r="FI915" s="1">
        <v>1.81098</v>
      </c>
      <c r="FJ915" s="1">
        <v>0.108439</v>
      </c>
      <c r="FK915" s="1">
        <v>0.0</v>
      </c>
      <c r="FL915" s="1">
        <v>30.0363</v>
      </c>
      <c r="FM915" s="1">
        <v>999.9</v>
      </c>
      <c r="FN915" s="1">
        <v>57.8</v>
      </c>
      <c r="FO915" s="1">
        <v>37.3</v>
      </c>
      <c r="FP915" s="1">
        <v>37.2608</v>
      </c>
      <c r="FQ915" s="1">
        <v>63.5862</v>
      </c>
      <c r="FR915" s="1">
        <v>25.5288</v>
      </c>
      <c r="FS915" s="1">
        <v>1.0</v>
      </c>
      <c r="FT915" s="1">
        <v>0.522574</v>
      </c>
      <c r="FU915" s="1">
        <v>2.22726</v>
      </c>
      <c r="FV915" s="1">
        <v>20.3071</v>
      </c>
      <c r="FW915" s="1">
        <v>5.21085</v>
      </c>
      <c r="FX915" s="1">
        <v>11.9068</v>
      </c>
      <c r="FY915" s="1">
        <v>5.00195</v>
      </c>
      <c r="FZ915" s="1">
        <v>3.29055</v>
      </c>
      <c r="GA915" s="1">
        <v>9999.0</v>
      </c>
      <c r="GB915" s="1">
        <v>9999.0</v>
      </c>
      <c r="GC915" s="1">
        <v>9999.0</v>
      </c>
      <c r="GD915" s="1">
        <v>999.9</v>
      </c>
      <c r="GE915" s="1">
        <v>1.85982</v>
      </c>
      <c r="GF915" s="1">
        <v>1.85486</v>
      </c>
      <c r="GG915" s="1">
        <v>1.85805</v>
      </c>
      <c r="GH915" s="1">
        <v>1.8565</v>
      </c>
      <c r="GI915" s="1">
        <v>1.85528</v>
      </c>
      <c r="GJ915" s="1">
        <v>1.85486</v>
      </c>
      <c r="GK915" s="1">
        <v>1.85365</v>
      </c>
      <c r="GL915" s="1">
        <v>1.85668</v>
      </c>
      <c r="GM915" s="1">
        <v>0.0</v>
      </c>
      <c r="GN915" s="1">
        <v>0.0</v>
      </c>
      <c r="GO915" s="1">
        <v>0.0</v>
      </c>
      <c r="GP915" s="1">
        <v>0.0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0.0</v>
      </c>
      <c r="GX915" s="1">
        <v>100.0</v>
      </c>
      <c r="GY915" s="1">
        <v>100.0</v>
      </c>
      <c r="GZ915" s="1">
        <v>1.38</v>
      </c>
      <c r="HA915" s="1">
        <v>0.0078</v>
      </c>
      <c r="HB915" s="1">
        <v>0.3634115085768492</v>
      </c>
      <c r="HC915" s="1">
        <v>0.002809866934308161</v>
      </c>
      <c r="HD915" s="1">
        <v>-1.127031966113555E-6</v>
      </c>
      <c r="HE915" s="1">
        <v>1.768598670541231E-10</v>
      </c>
      <c r="HF915" s="1">
        <v>-0.07173699153050066</v>
      </c>
      <c r="HG915" s="1">
        <v>0.01081145868756639</v>
      </c>
      <c r="HH915" s="1">
        <v>-3.689364805754238E-4</v>
      </c>
      <c r="HI915" s="1">
        <v>2.919854880483278E-6</v>
      </c>
      <c r="HJ915" s="1">
        <v>2.0</v>
      </c>
      <c r="HK915" s="1">
        <v>2136.0</v>
      </c>
      <c r="HL915" s="1">
        <v>3.0</v>
      </c>
      <c r="HM915" s="1">
        <v>30.0</v>
      </c>
      <c r="HN915" s="1">
        <v>5.4</v>
      </c>
      <c r="HO915" s="1">
        <v>5.2</v>
      </c>
      <c r="HP915" s="1">
        <v>1.22314</v>
      </c>
      <c r="HQ915" s="1">
        <v>2.33765</v>
      </c>
      <c r="HR915" s="1">
        <v>1.4978</v>
      </c>
      <c r="HS915" s="1">
        <v>2.30103</v>
      </c>
      <c r="HT915" s="1">
        <v>1.54785</v>
      </c>
      <c r="HU915" s="1">
        <v>2.39136</v>
      </c>
      <c r="HV915" s="1">
        <v>40.6298</v>
      </c>
      <c r="HW915" s="1">
        <v>13.1864</v>
      </c>
      <c r="HX915" s="1">
        <v>18.0</v>
      </c>
      <c r="HY915" s="1">
        <v>500.552</v>
      </c>
      <c r="HZ915" s="1">
        <v>478.115</v>
      </c>
      <c r="IA915" s="1">
        <v>26.9528</v>
      </c>
      <c r="IB915" s="1">
        <v>33.545</v>
      </c>
      <c r="IC915" s="1">
        <v>29.9999</v>
      </c>
      <c r="ID915" s="1">
        <v>33.3637</v>
      </c>
      <c r="IE915" s="1">
        <v>33.4619</v>
      </c>
      <c r="IF915" s="1">
        <v>24.5047</v>
      </c>
      <c r="IG915" s="1">
        <v>38.6711</v>
      </c>
      <c r="IH915" s="1">
        <v>0.0</v>
      </c>
      <c r="II915" s="1">
        <v>26.9607</v>
      </c>
      <c r="IJ915" s="1">
        <v>513.945</v>
      </c>
      <c r="IK915" s="1">
        <v>23.8756</v>
      </c>
      <c r="IL915" s="1">
        <v>100.255</v>
      </c>
      <c r="IM915" s="1">
        <v>99.9375</v>
      </c>
      <c r="IN915" s="1" t="s">
        <v>365</v>
      </c>
    </row>
    <row r="916" ht="15.75" customHeight="1">
      <c r="A916" s="1">
        <v>900.0</v>
      </c>
      <c r="B916" s="1">
        <v>1.6604116235E9</v>
      </c>
      <c r="C916" s="1">
        <v>11899.40000009537</v>
      </c>
      <c r="D916" s="1" t="s">
        <v>2145</v>
      </c>
      <c r="E916" s="1" t="s">
        <v>2146</v>
      </c>
      <c r="F916" s="1">
        <v>1.0</v>
      </c>
      <c r="G916" s="1" t="s">
        <v>349</v>
      </c>
      <c r="H916" s="1" t="s">
        <v>350</v>
      </c>
      <c r="I916" s="1" t="s">
        <v>351</v>
      </c>
      <c r="J916" s="1" t="s">
        <v>352</v>
      </c>
      <c r="K916" s="1" t="s">
        <v>1959</v>
      </c>
      <c r="L916" s="1" t="s">
        <v>349</v>
      </c>
      <c r="M916" s="1" t="s">
        <v>354</v>
      </c>
      <c r="N916" s="1">
        <v>1.660411616E9</v>
      </c>
      <c r="O916" s="1">
        <f t="shared" si="1"/>
        <v>0.002872103269</v>
      </c>
      <c r="P916" s="1">
        <f t="shared" si="2"/>
        <v>2.872103269</v>
      </c>
      <c r="Q916" s="1">
        <f t="shared" si="3"/>
        <v>4.473536151</v>
      </c>
      <c r="R916" s="1">
        <f t="shared" si="4"/>
        <v>400.8376667</v>
      </c>
      <c r="S916" s="1">
        <f t="shared" si="5"/>
        <v>336.6596969</v>
      </c>
      <c r="T916" s="1">
        <f t="shared" si="6"/>
        <v>33.50272066</v>
      </c>
      <c r="U916" s="1">
        <f t="shared" si="7"/>
        <v>39.88939722</v>
      </c>
      <c r="V916" s="1">
        <f t="shared" si="8"/>
        <v>0.1410977573</v>
      </c>
      <c r="W916" s="1">
        <f t="shared" si="9"/>
        <v>2.919065785</v>
      </c>
      <c r="X916" s="1">
        <f t="shared" si="10"/>
        <v>0.1374154093</v>
      </c>
      <c r="Y916" s="1">
        <f t="shared" si="11"/>
        <v>0.08620747072</v>
      </c>
      <c r="Z916" s="1">
        <f t="shared" si="12"/>
        <v>321.5167215</v>
      </c>
      <c r="AA916" s="1">
        <f t="shared" si="13"/>
        <v>32.14431119</v>
      </c>
      <c r="AB916" s="1">
        <f t="shared" si="14"/>
        <v>31.80522667</v>
      </c>
      <c r="AC916" s="1">
        <f t="shared" si="15"/>
        <v>4.722693294</v>
      </c>
      <c r="AD916" s="1">
        <f t="shared" si="16"/>
        <v>60.32231774</v>
      </c>
      <c r="AE916" s="1">
        <f t="shared" si="17"/>
        <v>2.720525005</v>
      </c>
      <c r="AF916" s="1">
        <f t="shared" si="18"/>
        <v>4.509980894</v>
      </c>
      <c r="AG916" s="1">
        <f t="shared" si="19"/>
        <v>2.002168289</v>
      </c>
      <c r="AH916" s="1">
        <f t="shared" si="20"/>
        <v>-126.6597542</v>
      </c>
      <c r="AI916" s="1">
        <f t="shared" si="21"/>
        <v>-127.5757324</v>
      </c>
      <c r="AJ916" s="1">
        <f t="shared" si="22"/>
        <v>-9.85302688</v>
      </c>
      <c r="AK916" s="1">
        <f t="shared" si="23"/>
        <v>57.428208</v>
      </c>
      <c r="AL916" s="1">
        <f t="shared" si="24"/>
        <v>35.5898315</v>
      </c>
      <c r="AM916" s="1">
        <f t="shared" si="25"/>
        <v>2.865580678</v>
      </c>
      <c r="AN916" s="1">
        <f t="shared" si="26"/>
        <v>4.473536151</v>
      </c>
      <c r="AO916" s="1">
        <v>479.0025864749017</v>
      </c>
      <c r="AP916" s="1">
        <v>447.5563393939396</v>
      </c>
      <c r="AQ916" s="1">
        <v>5.076875315898656</v>
      </c>
      <c r="AR916" s="1">
        <v>65.01646125568308</v>
      </c>
      <c r="AS916" s="1">
        <f t="shared" si="27"/>
        <v>2.872103269</v>
      </c>
      <c r="AT916" s="1">
        <v>23.98092251398979</v>
      </c>
      <c r="AU916" s="1">
        <v>27.33102969696969</v>
      </c>
      <c r="AV916" s="1">
        <v>2.010420357320173E-4</v>
      </c>
      <c r="AW916" s="1">
        <v>83.56297785630993</v>
      </c>
      <c r="AX916" s="1">
        <v>0.0</v>
      </c>
      <c r="AY916" s="1">
        <v>0.0</v>
      </c>
      <c r="AZ916" s="1">
        <f t="shared" si="28"/>
        <v>1</v>
      </c>
      <c r="BA916" s="1">
        <f t="shared" si="29"/>
        <v>0</v>
      </c>
      <c r="BB916" s="1">
        <f t="shared" si="30"/>
        <v>51871.36882</v>
      </c>
      <c r="BC916" s="1">
        <f t="shared" si="31"/>
        <v>2000.009333</v>
      </c>
      <c r="BD916" s="1">
        <f t="shared" si="32"/>
        <v>1681.207442</v>
      </c>
      <c r="BE916" s="1">
        <f t="shared" si="33"/>
        <v>0.8405997982</v>
      </c>
      <c r="BF916" s="1">
        <f t="shared" si="34"/>
        <v>0.1607576105</v>
      </c>
      <c r="BG916" s="1">
        <v>6.0</v>
      </c>
      <c r="BH916" s="1">
        <v>0.5</v>
      </c>
      <c r="BI916" s="1" t="s">
        <v>355</v>
      </c>
      <c r="BJ916" s="1">
        <v>2.0</v>
      </c>
      <c r="BK916" s="1" t="b">
        <v>1</v>
      </c>
      <c r="BL916" s="1">
        <v>1.660411616E9</v>
      </c>
      <c r="BM916" s="1">
        <v>400.8376666666666</v>
      </c>
      <c r="BN916" s="1">
        <v>444.912</v>
      </c>
      <c r="BO916" s="1">
        <v>27.33781333333333</v>
      </c>
      <c r="BP916" s="1">
        <v>23.99402</v>
      </c>
      <c r="BQ916" s="1">
        <v>399.5205999999999</v>
      </c>
      <c r="BR916" s="1">
        <v>27.33004666666666</v>
      </c>
      <c r="BS916" s="1">
        <v>500.1341333333332</v>
      </c>
      <c r="BT916" s="1">
        <v>99.41510666666665</v>
      </c>
      <c r="BU916" s="1">
        <v>0.09998518666666666</v>
      </c>
      <c r="BV916" s="1">
        <v>30.99456666666667</v>
      </c>
      <c r="BW916" s="1">
        <v>31.80522666666667</v>
      </c>
      <c r="BX916" s="1">
        <v>999.8999999999999</v>
      </c>
      <c r="BY916" s="1">
        <v>0.0</v>
      </c>
      <c r="BZ916" s="1">
        <v>0.0</v>
      </c>
      <c r="CA916" s="1">
        <v>9998.84</v>
      </c>
      <c r="CB916" s="1">
        <v>0.0</v>
      </c>
      <c r="CC916" s="1">
        <v>82.59985333333333</v>
      </c>
      <c r="CD916" s="1">
        <v>-44.07452000000001</v>
      </c>
      <c r="CE916" s="1">
        <v>412.1036</v>
      </c>
      <c r="CF916" s="1">
        <v>455.8490666666667</v>
      </c>
      <c r="CG916" s="1">
        <v>3.343815333333334</v>
      </c>
      <c r="CH916" s="1">
        <v>444.912</v>
      </c>
      <c r="CI916" s="1">
        <v>23.99402</v>
      </c>
      <c r="CJ916" s="1">
        <v>2.717792</v>
      </c>
      <c r="CK916" s="1">
        <v>2.385368</v>
      </c>
      <c r="CL916" s="1">
        <v>22.3931</v>
      </c>
      <c r="CM916" s="1">
        <v>20.26475333333333</v>
      </c>
      <c r="CN916" s="1">
        <v>2000.009333333333</v>
      </c>
      <c r="CO916" s="1">
        <v>0.9800070000000002</v>
      </c>
      <c r="CP916" s="1">
        <v>0.0199925</v>
      </c>
      <c r="CQ916" s="1">
        <v>0.0</v>
      </c>
      <c r="CR916" s="1">
        <v>2.9416</v>
      </c>
      <c r="CS916" s="1">
        <v>0.0</v>
      </c>
      <c r="CT916" s="1">
        <v>27757.97333333333</v>
      </c>
      <c r="CU916" s="1">
        <v>17412.41333333333</v>
      </c>
      <c r="CV916" s="1">
        <v>43.437</v>
      </c>
      <c r="CW916" s="1">
        <v>44.5914</v>
      </c>
      <c r="CX916" s="1">
        <v>43.4916</v>
      </c>
      <c r="CY916" s="1">
        <v>42.937</v>
      </c>
      <c r="CZ916" s="1">
        <v>43.375</v>
      </c>
      <c r="DA916" s="1">
        <v>1960.019333333333</v>
      </c>
      <c r="DB916" s="1">
        <v>39.98666666666667</v>
      </c>
      <c r="DC916" s="1">
        <v>0.0</v>
      </c>
      <c r="DD916" s="1">
        <v>1.6604116218E9</v>
      </c>
      <c r="DE916" s="1">
        <v>0.0</v>
      </c>
      <c r="DF916" s="1">
        <v>1.6604113081E9</v>
      </c>
      <c r="DG916" s="1" t="s">
        <v>1960</v>
      </c>
      <c r="DH916" s="1">
        <v>1.6604112996E9</v>
      </c>
      <c r="DI916" s="1">
        <v>1.6604113081E9</v>
      </c>
      <c r="DJ916" s="1">
        <v>25.0</v>
      </c>
      <c r="DK916" s="1">
        <v>0.208</v>
      </c>
      <c r="DL916" s="1">
        <v>-0.005</v>
      </c>
      <c r="DM916" s="1">
        <v>1.316</v>
      </c>
      <c r="DN916" s="1">
        <v>0.015</v>
      </c>
      <c r="DO916" s="1">
        <v>400.0</v>
      </c>
      <c r="DP916" s="1">
        <v>24.0</v>
      </c>
      <c r="DQ916" s="1">
        <v>0.34</v>
      </c>
      <c r="DR916" s="1">
        <v>0.09</v>
      </c>
      <c r="DS916" s="1">
        <v>4.031506646331768</v>
      </c>
      <c r="DT916" s="1">
        <v>3.864695761442225</v>
      </c>
      <c r="DU916" s="1">
        <v>0.2927392360527369</v>
      </c>
      <c r="DV916" s="1">
        <v>0.0</v>
      </c>
      <c r="DW916" s="1">
        <v>35.38511030286119</v>
      </c>
      <c r="DX916" s="1">
        <v>7.837585842629673</v>
      </c>
      <c r="DY916" s="1">
        <v>0.6124815458378632</v>
      </c>
      <c r="DZ916" s="1">
        <v>0.0</v>
      </c>
      <c r="EA916" s="1">
        <v>-43.90072666666666</v>
      </c>
      <c r="EB916" s="1">
        <v>-10.25354749721909</v>
      </c>
      <c r="EC916" s="1">
        <v>0.7763383707865761</v>
      </c>
      <c r="ED916" s="1">
        <v>0.0</v>
      </c>
      <c r="EE916" s="1">
        <v>331.5538824467114</v>
      </c>
      <c r="EF916" s="1">
        <v>243.875151853187</v>
      </c>
      <c r="EG916" s="1">
        <v>18.1889103803205</v>
      </c>
      <c r="EH916" s="1">
        <v>0.0</v>
      </c>
      <c r="EI916" s="1">
        <v>3.31265525</v>
      </c>
      <c r="EJ916" s="1">
        <v>0.4114783114446446</v>
      </c>
      <c r="EK916" s="1">
        <v>0.04196829737954</v>
      </c>
      <c r="EL916" s="1">
        <v>0.0</v>
      </c>
      <c r="EM916" s="1">
        <v>2.002338706335917</v>
      </c>
      <c r="EN916" s="1">
        <v>-0.008945087338531462</v>
      </c>
      <c r="EO916" s="1">
        <v>0.001228419565166016</v>
      </c>
      <c r="EP916" s="1">
        <v>1.0</v>
      </c>
      <c r="EQ916" s="1">
        <v>1.0</v>
      </c>
      <c r="ER916" s="1">
        <v>6.0</v>
      </c>
      <c r="ES916" s="1" t="s">
        <v>433</v>
      </c>
      <c r="ET916" s="1">
        <v>2.94127</v>
      </c>
      <c r="EU916" s="1">
        <v>2.80122</v>
      </c>
      <c r="EV916" s="1">
        <v>0.0936533</v>
      </c>
      <c r="EW916" s="1">
        <v>0.100724</v>
      </c>
      <c r="EX916" s="1">
        <v>0.117661</v>
      </c>
      <c r="EY916" s="1">
        <v>0.1071</v>
      </c>
      <c r="EZ916" s="1">
        <v>18522.5</v>
      </c>
      <c r="FA916" s="1">
        <v>19266.6</v>
      </c>
      <c r="FB916" s="1">
        <v>23774.6</v>
      </c>
      <c r="FC916" s="1">
        <v>24942.6</v>
      </c>
      <c r="FD916" s="1">
        <v>33583.7</v>
      </c>
      <c r="FE916" s="1">
        <v>35569.4</v>
      </c>
      <c r="FF916" s="1">
        <v>43359.5</v>
      </c>
      <c r="FG916" s="1">
        <v>46114.5</v>
      </c>
      <c r="FH916" s="1">
        <v>1.94428</v>
      </c>
      <c r="FI916" s="1">
        <v>1.81092</v>
      </c>
      <c r="FJ916" s="1">
        <v>0.10829</v>
      </c>
      <c r="FK916" s="1">
        <v>0.0</v>
      </c>
      <c r="FL916" s="1">
        <v>30.0369</v>
      </c>
      <c r="FM916" s="1">
        <v>999.9</v>
      </c>
      <c r="FN916" s="1">
        <v>57.8</v>
      </c>
      <c r="FO916" s="1">
        <v>37.3</v>
      </c>
      <c r="FP916" s="1">
        <v>37.2611</v>
      </c>
      <c r="FQ916" s="1">
        <v>63.6062</v>
      </c>
      <c r="FR916" s="1">
        <v>26.1498</v>
      </c>
      <c r="FS916" s="1">
        <v>1.0</v>
      </c>
      <c r="FT916" s="1">
        <v>0.522566</v>
      </c>
      <c r="FU916" s="1">
        <v>2.22444</v>
      </c>
      <c r="FV916" s="1">
        <v>20.3073</v>
      </c>
      <c r="FW916" s="1">
        <v>5.21115</v>
      </c>
      <c r="FX916" s="1">
        <v>11.9069</v>
      </c>
      <c r="FY916" s="1">
        <v>5.00205</v>
      </c>
      <c r="FZ916" s="1">
        <v>3.29055</v>
      </c>
      <c r="GA916" s="1">
        <v>9999.0</v>
      </c>
      <c r="GB916" s="1">
        <v>9999.0</v>
      </c>
      <c r="GC916" s="1">
        <v>9999.0</v>
      </c>
      <c r="GD916" s="1">
        <v>999.9</v>
      </c>
      <c r="GE916" s="1">
        <v>1.85983</v>
      </c>
      <c r="GF916" s="1">
        <v>1.85486</v>
      </c>
      <c r="GG916" s="1">
        <v>1.85805</v>
      </c>
      <c r="GH916" s="1">
        <v>1.8565</v>
      </c>
      <c r="GI916" s="1">
        <v>1.85529</v>
      </c>
      <c r="GJ916" s="1">
        <v>1.85486</v>
      </c>
      <c r="GK916" s="1">
        <v>1.85366</v>
      </c>
      <c r="GL916" s="1">
        <v>1.85669</v>
      </c>
      <c r="GM916" s="1">
        <v>0.0</v>
      </c>
      <c r="GN916" s="1">
        <v>0.0</v>
      </c>
      <c r="GO916" s="1">
        <v>0.0</v>
      </c>
      <c r="GP916" s="1">
        <v>0.0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0.0</v>
      </c>
      <c r="GX916" s="1">
        <v>100.0</v>
      </c>
      <c r="GY916" s="1">
        <v>100.0</v>
      </c>
      <c r="GZ916" s="1">
        <v>1.389</v>
      </c>
      <c r="HA916" s="1">
        <v>0.0078</v>
      </c>
      <c r="HB916" s="1">
        <v>0.3634115085768492</v>
      </c>
      <c r="HC916" s="1">
        <v>0.002809866934308161</v>
      </c>
      <c r="HD916" s="1">
        <v>-1.127031966113555E-6</v>
      </c>
      <c r="HE916" s="1">
        <v>1.768598670541231E-10</v>
      </c>
      <c r="HF916" s="1">
        <v>-0.07173699153050066</v>
      </c>
      <c r="HG916" s="1">
        <v>0.01081145868756639</v>
      </c>
      <c r="HH916" s="1">
        <v>-3.689364805754238E-4</v>
      </c>
      <c r="HI916" s="1">
        <v>2.919854880483278E-6</v>
      </c>
      <c r="HJ916" s="1">
        <v>2.0</v>
      </c>
      <c r="HK916" s="1">
        <v>2136.0</v>
      </c>
      <c r="HL916" s="1">
        <v>3.0</v>
      </c>
      <c r="HM916" s="1">
        <v>30.0</v>
      </c>
      <c r="HN916" s="1">
        <v>5.4</v>
      </c>
      <c r="HO916" s="1">
        <v>5.3</v>
      </c>
      <c r="HP916" s="1">
        <v>1.23047</v>
      </c>
      <c r="HQ916" s="1">
        <v>2.33643</v>
      </c>
      <c r="HR916" s="1">
        <v>1.4978</v>
      </c>
      <c r="HS916" s="1">
        <v>2.30103</v>
      </c>
      <c r="HT916" s="1">
        <v>1.54785</v>
      </c>
      <c r="HU916" s="1">
        <v>2.26562</v>
      </c>
      <c r="HV916" s="1">
        <v>40.6298</v>
      </c>
      <c r="HW916" s="1">
        <v>13.1776</v>
      </c>
      <c r="HX916" s="1">
        <v>18.0</v>
      </c>
      <c r="HY916" s="1">
        <v>500.582</v>
      </c>
      <c r="HZ916" s="1">
        <v>478.08</v>
      </c>
      <c r="IA916" s="1">
        <v>26.954</v>
      </c>
      <c r="IB916" s="1">
        <v>33.545</v>
      </c>
      <c r="IC916" s="1">
        <v>29.9999</v>
      </c>
      <c r="ID916" s="1">
        <v>33.3637</v>
      </c>
      <c r="IE916" s="1">
        <v>33.4617</v>
      </c>
      <c r="IF916" s="1">
        <v>24.6618</v>
      </c>
      <c r="IG916" s="1">
        <v>38.6711</v>
      </c>
      <c r="IH916" s="1">
        <v>0.0</v>
      </c>
      <c r="II916" s="1">
        <v>26.9607</v>
      </c>
      <c r="IJ916" s="1">
        <v>513.945</v>
      </c>
      <c r="IK916" s="1">
        <v>23.8766</v>
      </c>
      <c r="IL916" s="1">
        <v>100.255</v>
      </c>
      <c r="IM916" s="1">
        <v>99.9371</v>
      </c>
      <c r="IN916" s="1" t="s">
        <v>365</v>
      </c>
    </row>
    <row r="917" ht="15.75" customHeight="1">
      <c r="A917" s="1">
        <v>901.0</v>
      </c>
      <c r="B917" s="1">
        <v>1.6604116245E9</v>
      </c>
      <c r="C917" s="1">
        <v>11900.40000009537</v>
      </c>
      <c r="D917" s="1" t="s">
        <v>2147</v>
      </c>
      <c r="E917" s="1" t="s">
        <v>2148</v>
      </c>
      <c r="F917" s="1">
        <v>1.0</v>
      </c>
      <c r="G917" s="1" t="s">
        <v>349</v>
      </c>
      <c r="H917" s="1" t="s">
        <v>350</v>
      </c>
      <c r="I917" s="1" t="s">
        <v>351</v>
      </c>
      <c r="J917" s="1" t="s">
        <v>352</v>
      </c>
      <c r="K917" s="1" t="s">
        <v>1959</v>
      </c>
      <c r="L917" s="1" t="s">
        <v>349</v>
      </c>
      <c r="M917" s="1" t="s">
        <v>354</v>
      </c>
      <c r="N917" s="1">
        <v>1.6604116165E9</v>
      </c>
      <c r="O917" s="1">
        <f t="shared" si="1"/>
        <v>0.002888843144</v>
      </c>
      <c r="P917" s="1">
        <f t="shared" si="2"/>
        <v>2.888843144</v>
      </c>
      <c r="Q917" s="1">
        <f t="shared" si="3"/>
        <v>4.544658894</v>
      </c>
      <c r="R917" s="1">
        <f t="shared" si="4"/>
        <v>403.299</v>
      </c>
      <c r="S917" s="1">
        <f t="shared" si="5"/>
        <v>338.5323697</v>
      </c>
      <c r="T917" s="1">
        <f t="shared" si="6"/>
        <v>33.6890621</v>
      </c>
      <c r="U917" s="1">
        <f t="shared" si="7"/>
        <v>40.13431586</v>
      </c>
      <c r="V917" s="1">
        <f t="shared" si="8"/>
        <v>0.1419461194</v>
      </c>
      <c r="W917" s="1">
        <f t="shared" si="9"/>
        <v>2.918940568</v>
      </c>
      <c r="X917" s="1">
        <f t="shared" si="10"/>
        <v>0.1382198318</v>
      </c>
      <c r="Y917" s="1">
        <f t="shared" si="11"/>
        <v>0.08671403939</v>
      </c>
      <c r="Z917" s="1">
        <f t="shared" si="12"/>
        <v>321.5168397</v>
      </c>
      <c r="AA917" s="1">
        <f t="shared" si="13"/>
        <v>32.14017857</v>
      </c>
      <c r="AB917" s="1">
        <f t="shared" si="14"/>
        <v>31.80473125</v>
      </c>
      <c r="AC917" s="1">
        <f t="shared" si="15"/>
        <v>4.722560678</v>
      </c>
      <c r="AD917" s="1">
        <f t="shared" si="16"/>
        <v>60.3198684</v>
      </c>
      <c r="AE917" s="1">
        <f t="shared" si="17"/>
        <v>2.720442009</v>
      </c>
      <c r="AF917" s="1">
        <f t="shared" si="18"/>
        <v>4.510026433</v>
      </c>
      <c r="AG917" s="1">
        <f t="shared" si="19"/>
        <v>2.002118668</v>
      </c>
      <c r="AH917" s="1">
        <f t="shared" si="20"/>
        <v>-127.3979827</v>
      </c>
      <c r="AI917" s="1">
        <f t="shared" si="21"/>
        <v>-127.4644313</v>
      </c>
      <c r="AJ917" s="1">
        <f t="shared" si="22"/>
        <v>-9.844837623</v>
      </c>
      <c r="AK917" s="1">
        <f t="shared" si="23"/>
        <v>56.80958809</v>
      </c>
      <c r="AL917" s="1">
        <f t="shared" si="24"/>
        <v>35.61800773</v>
      </c>
      <c r="AM917" s="1">
        <f t="shared" si="25"/>
        <v>2.870438803</v>
      </c>
      <c r="AN917" s="1">
        <f t="shared" si="26"/>
        <v>4.544658894</v>
      </c>
      <c r="AO917" s="1">
        <v>484.0802267719363</v>
      </c>
      <c r="AP917" s="1">
        <v>452.5951696969694</v>
      </c>
      <c r="AQ917" s="1">
        <v>5.067404936615088</v>
      </c>
      <c r="AR917" s="1">
        <v>65.01646125568308</v>
      </c>
      <c r="AS917" s="1">
        <f t="shared" si="27"/>
        <v>2.888843144</v>
      </c>
      <c r="AT917" s="1">
        <v>23.95455419161031</v>
      </c>
      <c r="AU917" s="1">
        <v>27.32469818181818</v>
      </c>
      <c r="AV917" s="1">
        <v>1.254763246762751E-4</v>
      </c>
      <c r="AW917" s="1">
        <v>83.56297785630993</v>
      </c>
      <c r="AX917" s="1">
        <v>0.0</v>
      </c>
      <c r="AY917" s="1">
        <v>0.0</v>
      </c>
      <c r="AZ917" s="1">
        <f t="shared" si="28"/>
        <v>1</v>
      </c>
      <c r="BA917" s="1">
        <f t="shared" si="29"/>
        <v>0</v>
      </c>
      <c r="BB917" s="1">
        <f t="shared" si="30"/>
        <v>51867.77911</v>
      </c>
      <c r="BC917" s="1">
        <f t="shared" si="31"/>
        <v>2000.01</v>
      </c>
      <c r="BD917" s="1">
        <f t="shared" si="32"/>
        <v>1681.208008</v>
      </c>
      <c r="BE917" s="1">
        <f t="shared" si="33"/>
        <v>0.8405998011</v>
      </c>
      <c r="BF917" s="1">
        <f t="shared" si="34"/>
        <v>0.1607576161</v>
      </c>
      <c r="BG917" s="1">
        <v>6.0</v>
      </c>
      <c r="BH917" s="1">
        <v>0.5</v>
      </c>
      <c r="BI917" s="1" t="s">
        <v>355</v>
      </c>
      <c r="BJ917" s="1">
        <v>2.0</v>
      </c>
      <c r="BK917" s="1" t="b">
        <v>1</v>
      </c>
      <c r="BL917" s="1">
        <v>1.6604116165E9</v>
      </c>
      <c r="BM917" s="1">
        <v>403.299</v>
      </c>
      <c r="BN917" s="1">
        <v>447.41775</v>
      </c>
      <c r="BO917" s="1">
        <v>27.33699375</v>
      </c>
      <c r="BP917" s="1">
        <v>23.98754375</v>
      </c>
      <c r="BQ917" s="1">
        <v>401.977125</v>
      </c>
      <c r="BR917" s="1">
        <v>27.329225</v>
      </c>
      <c r="BS917" s="1">
        <v>500.136375</v>
      </c>
      <c r="BT917" s="1">
        <v>99.41504375</v>
      </c>
      <c r="BU917" s="1">
        <v>0.0999956125</v>
      </c>
      <c r="BV917" s="1">
        <v>30.99474375</v>
      </c>
      <c r="BW917" s="1">
        <v>31.80473125</v>
      </c>
      <c r="BX917" s="1">
        <v>999.9</v>
      </c>
      <c r="BY917" s="1">
        <v>0.0</v>
      </c>
      <c r="BZ917" s="1">
        <v>0.0</v>
      </c>
      <c r="CA917" s="1">
        <v>9998.13125</v>
      </c>
      <c r="CB917" s="1">
        <v>0.0</v>
      </c>
      <c r="CC917" s="1">
        <v>82.70039374999999</v>
      </c>
      <c r="CD917" s="1">
        <v>-44.11891875</v>
      </c>
      <c r="CE917" s="1">
        <v>414.63375</v>
      </c>
      <c r="CF917" s="1">
        <v>458.413125</v>
      </c>
      <c r="CG917" s="1">
        <v>3.349470625</v>
      </c>
      <c r="CH917" s="1">
        <v>447.41775</v>
      </c>
      <c r="CI917" s="1">
        <v>23.98754375</v>
      </c>
      <c r="CJ917" s="1">
        <v>2.71770875</v>
      </c>
      <c r="CK917" s="1">
        <v>2.384723125</v>
      </c>
      <c r="CL917" s="1">
        <v>22.39259375</v>
      </c>
      <c r="CM917" s="1">
        <v>20.26036875</v>
      </c>
      <c r="CN917" s="1">
        <v>2000.01</v>
      </c>
      <c r="CO917" s="1">
        <v>0.980007</v>
      </c>
      <c r="CP917" s="1">
        <v>0.0199925</v>
      </c>
      <c r="CQ917" s="1">
        <v>0.0</v>
      </c>
      <c r="CR917" s="1">
        <v>2.8658125</v>
      </c>
      <c r="CS917" s="1">
        <v>0.0</v>
      </c>
      <c r="CT917" s="1">
        <v>27761.3875</v>
      </c>
      <c r="CU917" s="1">
        <v>17412.41875</v>
      </c>
      <c r="CV917" s="1">
        <v>43.437</v>
      </c>
      <c r="CW917" s="1">
        <v>44.5895625</v>
      </c>
      <c r="CX917" s="1">
        <v>43.492125</v>
      </c>
      <c r="CY917" s="1">
        <v>42.937</v>
      </c>
      <c r="CZ917" s="1">
        <v>43.375</v>
      </c>
      <c r="DA917" s="1">
        <v>1960.02</v>
      </c>
      <c r="DB917" s="1">
        <v>39.986875</v>
      </c>
      <c r="DC917" s="1">
        <v>0.0</v>
      </c>
      <c r="DD917" s="1">
        <v>1.660411623E9</v>
      </c>
      <c r="DE917" s="1">
        <v>0.0</v>
      </c>
      <c r="DF917" s="1">
        <v>1.6604113081E9</v>
      </c>
      <c r="DG917" s="1" t="s">
        <v>1960</v>
      </c>
      <c r="DH917" s="1">
        <v>1.6604112996E9</v>
      </c>
      <c r="DI917" s="1">
        <v>1.6604113081E9</v>
      </c>
      <c r="DJ917" s="1">
        <v>25.0</v>
      </c>
      <c r="DK917" s="1">
        <v>0.208</v>
      </c>
      <c r="DL917" s="1">
        <v>-0.005</v>
      </c>
      <c r="DM917" s="1">
        <v>1.316</v>
      </c>
      <c r="DN917" s="1">
        <v>0.015</v>
      </c>
      <c r="DO917" s="1">
        <v>400.0</v>
      </c>
      <c r="DP917" s="1">
        <v>24.0</v>
      </c>
      <c r="DQ917" s="1">
        <v>0.34</v>
      </c>
      <c r="DR917" s="1">
        <v>0.09</v>
      </c>
      <c r="DS917" s="1">
        <v>4.116079492584375</v>
      </c>
      <c r="DT917" s="1">
        <v>3.692811204694285</v>
      </c>
      <c r="DU917" s="1">
        <v>0.2811834935534391</v>
      </c>
      <c r="DV917" s="1">
        <v>0.0</v>
      </c>
      <c r="DW917" s="1">
        <v>35.56743177907855</v>
      </c>
      <c r="DX917" s="1">
        <v>6.68344995311916</v>
      </c>
      <c r="DY917" s="1">
        <v>0.5314884834203073</v>
      </c>
      <c r="DZ917" s="1">
        <v>0.0</v>
      </c>
      <c r="EA917" s="1">
        <v>-44.06528064516129</v>
      </c>
      <c r="EB917" s="1">
        <v>-8.843133870967646</v>
      </c>
      <c r="EC917" s="1">
        <v>0.7128090919459948</v>
      </c>
      <c r="ED917" s="1">
        <v>0.0</v>
      </c>
      <c r="EE917" s="1">
        <v>338.8027689516966</v>
      </c>
      <c r="EF917" s="1">
        <v>247.4147004638665</v>
      </c>
      <c r="EG917" s="1">
        <v>17.8619779504397</v>
      </c>
      <c r="EH917" s="1">
        <v>0.0</v>
      </c>
      <c r="EI917" s="1">
        <v>3.324085121951219</v>
      </c>
      <c r="EJ917" s="1">
        <v>0.4703439721254384</v>
      </c>
      <c r="EK917" s="1">
        <v>0.04936702756244277</v>
      </c>
      <c r="EL917" s="1">
        <v>0.0</v>
      </c>
      <c r="EM917" s="1">
        <v>2.002205204939147</v>
      </c>
      <c r="EN917" s="1">
        <v>-0.01397650595802129</v>
      </c>
      <c r="EO917" s="1">
        <v>0.001326843138040134</v>
      </c>
      <c r="EP917" s="1">
        <v>1.0</v>
      </c>
      <c r="EQ917" s="1">
        <v>1.0</v>
      </c>
      <c r="ER917" s="1">
        <v>6.0</v>
      </c>
      <c r="ES917" s="1" t="s">
        <v>433</v>
      </c>
      <c r="ET917" s="1">
        <v>2.94122</v>
      </c>
      <c r="EU917" s="1">
        <v>2.80125</v>
      </c>
      <c r="EV917" s="1">
        <v>0.0944462</v>
      </c>
      <c r="EW917" s="1">
        <v>0.101492</v>
      </c>
      <c r="EX917" s="1">
        <v>0.117642</v>
      </c>
      <c r="EY917" s="1">
        <v>0.107083</v>
      </c>
      <c r="EZ917" s="1">
        <v>18506.3</v>
      </c>
      <c r="FA917" s="1">
        <v>19250.1</v>
      </c>
      <c r="FB917" s="1">
        <v>23774.7</v>
      </c>
      <c r="FC917" s="1">
        <v>24942.6</v>
      </c>
      <c r="FD917" s="1">
        <v>33584.5</v>
      </c>
      <c r="FE917" s="1">
        <v>35570.1</v>
      </c>
      <c r="FF917" s="1">
        <v>43359.7</v>
      </c>
      <c r="FG917" s="1">
        <v>46114.6</v>
      </c>
      <c r="FH917" s="1">
        <v>1.9442</v>
      </c>
      <c r="FI917" s="1">
        <v>1.81103</v>
      </c>
      <c r="FJ917" s="1">
        <v>0.108268</v>
      </c>
      <c r="FK917" s="1">
        <v>0.0</v>
      </c>
      <c r="FL917" s="1">
        <v>30.0375</v>
      </c>
      <c r="FM917" s="1">
        <v>999.9</v>
      </c>
      <c r="FN917" s="1">
        <v>57.8</v>
      </c>
      <c r="FO917" s="1">
        <v>37.3</v>
      </c>
      <c r="FP917" s="1">
        <v>37.2631</v>
      </c>
      <c r="FQ917" s="1">
        <v>63.6562</v>
      </c>
      <c r="FR917" s="1">
        <v>25.7532</v>
      </c>
      <c r="FS917" s="1">
        <v>1.0</v>
      </c>
      <c r="FT917" s="1">
        <v>0.522551</v>
      </c>
      <c r="FU917" s="1">
        <v>2.22188</v>
      </c>
      <c r="FV917" s="1">
        <v>20.3072</v>
      </c>
      <c r="FW917" s="1">
        <v>5.21115</v>
      </c>
      <c r="FX917" s="1">
        <v>11.9072</v>
      </c>
      <c r="FY917" s="1">
        <v>5.0019</v>
      </c>
      <c r="FZ917" s="1">
        <v>3.29055</v>
      </c>
      <c r="GA917" s="1">
        <v>9999.0</v>
      </c>
      <c r="GB917" s="1">
        <v>9999.0</v>
      </c>
      <c r="GC917" s="1">
        <v>9999.0</v>
      </c>
      <c r="GD917" s="1">
        <v>999.9</v>
      </c>
      <c r="GE917" s="1">
        <v>1.85983</v>
      </c>
      <c r="GF917" s="1">
        <v>1.85486</v>
      </c>
      <c r="GG917" s="1">
        <v>1.85804</v>
      </c>
      <c r="GH917" s="1">
        <v>1.8565</v>
      </c>
      <c r="GI917" s="1">
        <v>1.8553</v>
      </c>
      <c r="GJ917" s="1">
        <v>1.85486</v>
      </c>
      <c r="GK917" s="1">
        <v>1.85366</v>
      </c>
      <c r="GL917" s="1">
        <v>1.85669</v>
      </c>
      <c r="GM917" s="1">
        <v>0.0</v>
      </c>
      <c r="GN917" s="1">
        <v>0.0</v>
      </c>
      <c r="GO917" s="1">
        <v>0.0</v>
      </c>
      <c r="GP917" s="1">
        <v>0.0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0.0</v>
      </c>
      <c r="GX917" s="1">
        <v>100.0</v>
      </c>
      <c r="GY917" s="1">
        <v>100.0</v>
      </c>
      <c r="GZ917" s="1">
        <v>1.4</v>
      </c>
      <c r="HA917" s="1">
        <v>0.0079</v>
      </c>
      <c r="HB917" s="1">
        <v>0.3634115085768492</v>
      </c>
      <c r="HC917" s="1">
        <v>0.002809866934308161</v>
      </c>
      <c r="HD917" s="1">
        <v>-1.127031966113555E-6</v>
      </c>
      <c r="HE917" s="1">
        <v>1.768598670541231E-10</v>
      </c>
      <c r="HF917" s="1">
        <v>-0.07173699153050066</v>
      </c>
      <c r="HG917" s="1">
        <v>0.01081145868756639</v>
      </c>
      <c r="HH917" s="1">
        <v>-3.689364805754238E-4</v>
      </c>
      <c r="HI917" s="1">
        <v>2.919854880483278E-6</v>
      </c>
      <c r="HJ917" s="1">
        <v>2.0</v>
      </c>
      <c r="HK917" s="1">
        <v>2136.0</v>
      </c>
      <c r="HL917" s="1">
        <v>3.0</v>
      </c>
      <c r="HM917" s="1">
        <v>30.0</v>
      </c>
      <c r="HN917" s="1">
        <v>5.4</v>
      </c>
      <c r="HO917" s="1">
        <v>5.3</v>
      </c>
      <c r="HP917" s="1">
        <v>1.24268</v>
      </c>
      <c r="HQ917" s="1">
        <v>2.31567</v>
      </c>
      <c r="HR917" s="1">
        <v>1.4978</v>
      </c>
      <c r="HS917" s="1">
        <v>2.30225</v>
      </c>
      <c r="HT917" s="1">
        <v>1.54785</v>
      </c>
      <c r="HU917" s="1">
        <v>2.42188</v>
      </c>
      <c r="HV917" s="1">
        <v>40.6298</v>
      </c>
      <c r="HW917" s="1">
        <v>13.1864</v>
      </c>
      <c r="HX917" s="1">
        <v>18.0</v>
      </c>
      <c r="HY917" s="1">
        <v>500.536</v>
      </c>
      <c r="HZ917" s="1">
        <v>478.146</v>
      </c>
      <c r="IA917" s="1">
        <v>26.9551</v>
      </c>
      <c r="IB917" s="1">
        <v>33.545</v>
      </c>
      <c r="IC917" s="1">
        <v>29.9999</v>
      </c>
      <c r="ID917" s="1">
        <v>33.3637</v>
      </c>
      <c r="IE917" s="1">
        <v>33.4617</v>
      </c>
      <c r="IF917" s="1">
        <v>24.9029</v>
      </c>
      <c r="IG917" s="1">
        <v>38.6711</v>
      </c>
      <c r="IH917" s="1">
        <v>0.0</v>
      </c>
      <c r="II917" s="1">
        <v>26.9607</v>
      </c>
      <c r="IJ917" s="1">
        <v>523.972</v>
      </c>
      <c r="IK917" s="1">
        <v>23.8752</v>
      </c>
      <c r="IL917" s="1">
        <v>100.255</v>
      </c>
      <c r="IM917" s="1">
        <v>99.9372</v>
      </c>
      <c r="IN917" s="1" t="s">
        <v>365</v>
      </c>
    </row>
    <row r="918" ht="15.75" customHeight="1">
      <c r="A918" s="1">
        <v>902.0</v>
      </c>
      <c r="B918" s="1">
        <v>1.6604116255E9</v>
      </c>
      <c r="C918" s="1">
        <v>11901.40000009537</v>
      </c>
      <c r="D918" s="1" t="s">
        <v>2149</v>
      </c>
      <c r="E918" s="1" t="s">
        <v>2150</v>
      </c>
      <c r="F918" s="1">
        <v>1.0</v>
      </c>
      <c r="G918" s="1" t="s">
        <v>349</v>
      </c>
      <c r="H918" s="1" t="s">
        <v>350</v>
      </c>
      <c r="I918" s="1" t="s">
        <v>351</v>
      </c>
      <c r="J918" s="1" t="s">
        <v>352</v>
      </c>
      <c r="K918" s="1" t="s">
        <v>1959</v>
      </c>
      <c r="L918" s="1" t="s">
        <v>349</v>
      </c>
      <c r="M918" s="1" t="s">
        <v>354</v>
      </c>
      <c r="N918" s="1">
        <v>1.660411618E9</v>
      </c>
      <c r="O918" s="1">
        <f t="shared" si="1"/>
        <v>0.002904892011</v>
      </c>
      <c r="P918" s="1">
        <f t="shared" si="2"/>
        <v>2.904892011</v>
      </c>
      <c r="Q918" s="1">
        <f t="shared" si="3"/>
        <v>4.596207367</v>
      </c>
      <c r="R918" s="1">
        <f t="shared" si="4"/>
        <v>410.6465333</v>
      </c>
      <c r="S918" s="1">
        <f t="shared" si="5"/>
        <v>345.3509751</v>
      </c>
      <c r="T918" s="1">
        <f t="shared" si="6"/>
        <v>34.36766643</v>
      </c>
      <c r="U918" s="1">
        <f t="shared" si="7"/>
        <v>40.86556603</v>
      </c>
      <c r="V918" s="1">
        <f t="shared" si="8"/>
        <v>0.1427729976</v>
      </c>
      <c r="W918" s="1">
        <f t="shared" si="9"/>
        <v>2.918387693</v>
      </c>
      <c r="X918" s="1">
        <f t="shared" si="10"/>
        <v>0.1390030971</v>
      </c>
      <c r="Y918" s="1">
        <f t="shared" si="11"/>
        <v>0.08720735507</v>
      </c>
      <c r="Z918" s="1">
        <f t="shared" si="12"/>
        <v>321.5139543</v>
      </c>
      <c r="AA918" s="1">
        <f t="shared" si="13"/>
        <v>32.13648207</v>
      </c>
      <c r="AB918" s="1">
        <f t="shared" si="14"/>
        <v>31.80304667</v>
      </c>
      <c r="AC918" s="1">
        <f t="shared" si="15"/>
        <v>4.722109763</v>
      </c>
      <c r="AD918" s="1">
        <f t="shared" si="16"/>
        <v>60.31353872</v>
      </c>
      <c r="AE918" s="1">
        <f t="shared" si="17"/>
        <v>2.720202488</v>
      </c>
      <c r="AF918" s="1">
        <f t="shared" si="18"/>
        <v>4.510102617</v>
      </c>
      <c r="AG918" s="1">
        <f t="shared" si="19"/>
        <v>2.001907275</v>
      </c>
      <c r="AH918" s="1">
        <f t="shared" si="20"/>
        <v>-128.1057377</v>
      </c>
      <c r="AI918" s="1">
        <f t="shared" si="21"/>
        <v>-127.1286317</v>
      </c>
      <c r="AJ918" s="1">
        <f t="shared" si="22"/>
        <v>-9.820694692</v>
      </c>
      <c r="AK918" s="1">
        <f t="shared" si="23"/>
        <v>56.45889024</v>
      </c>
      <c r="AL918" s="1">
        <f t="shared" si="24"/>
        <v>35.77038083</v>
      </c>
      <c r="AM918" s="1">
        <f t="shared" si="25"/>
        <v>2.881009021</v>
      </c>
      <c r="AN918" s="1">
        <f t="shared" si="26"/>
        <v>4.596207367</v>
      </c>
      <c r="AO918" s="1">
        <v>489.1459411897179</v>
      </c>
      <c r="AP918" s="1">
        <v>457.6412787878785</v>
      </c>
      <c r="AQ918" s="1">
        <v>5.058858407571314</v>
      </c>
      <c r="AR918" s="1">
        <v>65.01646125568308</v>
      </c>
      <c r="AS918" s="1">
        <f t="shared" si="27"/>
        <v>2.904892011</v>
      </c>
      <c r="AT918" s="1">
        <v>23.92754846417386</v>
      </c>
      <c r="AU918" s="1">
        <v>27.31783939393939</v>
      </c>
      <c r="AV918" s="1">
        <v>-8.689180625725384E-5</v>
      </c>
      <c r="AW918" s="1">
        <v>83.56297785630993</v>
      </c>
      <c r="AX918" s="1">
        <v>0.0</v>
      </c>
      <c r="AY918" s="1">
        <v>0.0</v>
      </c>
      <c r="AZ918" s="1">
        <f t="shared" si="28"/>
        <v>1</v>
      </c>
      <c r="BA918" s="1">
        <f t="shared" si="29"/>
        <v>0</v>
      </c>
      <c r="BB918" s="1">
        <f t="shared" si="30"/>
        <v>51852.02163</v>
      </c>
      <c r="BC918" s="1">
        <f t="shared" si="31"/>
        <v>1999.992</v>
      </c>
      <c r="BD918" s="1">
        <f t="shared" si="32"/>
        <v>1681.192882</v>
      </c>
      <c r="BE918" s="1">
        <f t="shared" si="33"/>
        <v>0.8405998032</v>
      </c>
      <c r="BF918" s="1">
        <f t="shared" si="34"/>
        <v>0.1607576202</v>
      </c>
      <c r="BG918" s="1">
        <v>6.0</v>
      </c>
      <c r="BH918" s="1">
        <v>0.5</v>
      </c>
      <c r="BI918" s="1" t="s">
        <v>355</v>
      </c>
      <c r="BJ918" s="1">
        <v>2.0</v>
      </c>
      <c r="BK918" s="1" t="b">
        <v>1</v>
      </c>
      <c r="BL918" s="1">
        <v>1.660411618E9</v>
      </c>
      <c r="BM918" s="1">
        <v>410.6465333333334</v>
      </c>
      <c r="BN918" s="1">
        <v>454.9786</v>
      </c>
      <c r="BO918" s="1">
        <v>27.33454666666667</v>
      </c>
      <c r="BP918" s="1">
        <v>23.97275333333333</v>
      </c>
      <c r="BQ918" s="1">
        <v>409.3102</v>
      </c>
      <c r="BR918" s="1">
        <v>27.32677333333333</v>
      </c>
      <c r="BS918" s="1">
        <v>500.1362666666666</v>
      </c>
      <c r="BT918" s="1">
        <v>99.41515333333334</v>
      </c>
      <c r="BU918" s="1">
        <v>0.1000323866666667</v>
      </c>
      <c r="BV918" s="1">
        <v>30.99504</v>
      </c>
      <c r="BW918" s="1">
        <v>31.80304666666667</v>
      </c>
      <c r="BX918" s="1">
        <v>999.8999999999999</v>
      </c>
      <c r="BY918" s="1">
        <v>0.0</v>
      </c>
      <c r="BZ918" s="1">
        <v>0.0</v>
      </c>
      <c r="CA918" s="1">
        <v>9994.963333333335</v>
      </c>
      <c r="CB918" s="1">
        <v>0.0</v>
      </c>
      <c r="CC918" s="1">
        <v>83.34720666666665</v>
      </c>
      <c r="CD918" s="1">
        <v>-44.33217333333333</v>
      </c>
      <c r="CE918" s="1">
        <v>422.1868</v>
      </c>
      <c r="CF918" s="1">
        <v>466.1527333333333</v>
      </c>
      <c r="CG918" s="1">
        <v>3.361819333333333</v>
      </c>
      <c r="CH918" s="1">
        <v>454.9786</v>
      </c>
      <c r="CI918" s="1">
        <v>23.97275333333333</v>
      </c>
      <c r="CJ918" s="1">
        <v>2.717468666666667</v>
      </c>
      <c r="CK918" s="1">
        <v>2.383255333333333</v>
      </c>
      <c r="CL918" s="1">
        <v>22.39113333333334</v>
      </c>
      <c r="CM918" s="1">
        <v>20.25040666666666</v>
      </c>
      <c r="CN918" s="1">
        <v>1999.992</v>
      </c>
      <c r="CO918" s="1">
        <v>0.9800068666666668</v>
      </c>
      <c r="CP918" s="1">
        <v>0.0199927</v>
      </c>
      <c r="CQ918" s="1">
        <v>0.0</v>
      </c>
      <c r="CR918" s="1">
        <v>2.862200000000001</v>
      </c>
      <c r="CS918" s="1">
        <v>0.0</v>
      </c>
      <c r="CT918" s="1">
        <v>27771.85999999999</v>
      </c>
      <c r="CU918" s="1">
        <v>17412.26</v>
      </c>
      <c r="CV918" s="1">
        <v>43.437</v>
      </c>
      <c r="CW918" s="1">
        <v>44.59140000000001</v>
      </c>
      <c r="CX918" s="1">
        <v>43.4916</v>
      </c>
      <c r="CY918" s="1">
        <v>42.937</v>
      </c>
      <c r="CZ918" s="1">
        <v>43.375</v>
      </c>
      <c r="DA918" s="1">
        <v>1960.002666666666</v>
      </c>
      <c r="DB918" s="1">
        <v>39.98666666666667</v>
      </c>
      <c r="DC918" s="1">
        <v>0.0</v>
      </c>
      <c r="DD918" s="1">
        <v>1.6604116236E9</v>
      </c>
      <c r="DE918" s="1">
        <v>0.0</v>
      </c>
      <c r="DF918" s="1">
        <v>1.6604113081E9</v>
      </c>
      <c r="DG918" s="1" t="s">
        <v>1960</v>
      </c>
      <c r="DH918" s="1">
        <v>1.6604112996E9</v>
      </c>
      <c r="DI918" s="1">
        <v>1.6604113081E9</v>
      </c>
      <c r="DJ918" s="1">
        <v>25.0</v>
      </c>
      <c r="DK918" s="1">
        <v>0.208</v>
      </c>
      <c r="DL918" s="1">
        <v>-0.005</v>
      </c>
      <c r="DM918" s="1">
        <v>1.316</v>
      </c>
      <c r="DN918" s="1">
        <v>0.015</v>
      </c>
      <c r="DO918" s="1">
        <v>400.0</v>
      </c>
      <c r="DP918" s="1">
        <v>24.0</v>
      </c>
      <c r="DQ918" s="1">
        <v>0.34</v>
      </c>
      <c r="DR918" s="1">
        <v>0.09</v>
      </c>
      <c r="DS918" s="1">
        <v>4.216197664265395</v>
      </c>
      <c r="DT918" s="1">
        <v>3.415287064246722</v>
      </c>
      <c r="DU918" s="1">
        <v>0.2547822032220205</v>
      </c>
      <c r="DV918" s="1">
        <v>0.0</v>
      </c>
      <c r="DW918" s="1">
        <v>35.67260585337044</v>
      </c>
      <c r="DX918" s="1">
        <v>5.484991313931815</v>
      </c>
      <c r="DY918" s="1">
        <v>0.474718783531269</v>
      </c>
      <c r="DZ918" s="1">
        <v>0.0</v>
      </c>
      <c r="EA918" s="1">
        <v>-44.30198666666667</v>
      </c>
      <c r="EB918" s="1">
        <v>-6.985906117908803</v>
      </c>
      <c r="EC918" s="1">
        <v>0.5747193673050834</v>
      </c>
      <c r="ED918" s="1">
        <v>0.0</v>
      </c>
      <c r="EE918" s="1">
        <v>344.075226032297</v>
      </c>
      <c r="EF918" s="1">
        <v>251.1132620579877</v>
      </c>
      <c r="EG918" s="1">
        <v>18.73498323823139</v>
      </c>
      <c r="EH918" s="1">
        <v>0.0</v>
      </c>
      <c r="EI918" s="1">
        <v>3.33898325</v>
      </c>
      <c r="EJ918" s="1">
        <v>0.51103440900562</v>
      </c>
      <c r="EK918" s="1">
        <v>0.05225832222658418</v>
      </c>
      <c r="EL918" s="1">
        <v>0.0</v>
      </c>
      <c r="EM918" s="1">
        <v>2.002059535023555</v>
      </c>
      <c r="EN918" s="1">
        <v>-0.01335656475253982</v>
      </c>
      <c r="EO918" s="1">
        <v>0.001319850496971569</v>
      </c>
      <c r="EP918" s="1">
        <v>1.0</v>
      </c>
      <c r="EQ918" s="1">
        <v>1.0</v>
      </c>
      <c r="ER918" s="1">
        <v>6.0</v>
      </c>
      <c r="ES918" s="1" t="s">
        <v>433</v>
      </c>
      <c r="ET918" s="1">
        <v>2.94132</v>
      </c>
      <c r="EU918" s="1">
        <v>2.80118</v>
      </c>
      <c r="EV918" s="1">
        <v>0.095232</v>
      </c>
      <c r="EW918" s="1">
        <v>0.102255</v>
      </c>
      <c r="EX918" s="1">
        <v>0.117623</v>
      </c>
      <c r="EY918" s="1">
        <v>0.107069</v>
      </c>
      <c r="EZ918" s="1">
        <v>18490.3</v>
      </c>
      <c r="FA918" s="1">
        <v>19233.9</v>
      </c>
      <c r="FB918" s="1">
        <v>23774.8</v>
      </c>
      <c r="FC918" s="1">
        <v>24942.7</v>
      </c>
      <c r="FD918" s="1">
        <v>33585.3</v>
      </c>
      <c r="FE918" s="1">
        <v>35570.8</v>
      </c>
      <c r="FF918" s="1">
        <v>43359.7</v>
      </c>
      <c r="FG918" s="1">
        <v>46114.7</v>
      </c>
      <c r="FH918" s="1">
        <v>1.94422</v>
      </c>
      <c r="FI918" s="1">
        <v>1.81113</v>
      </c>
      <c r="FJ918" s="1">
        <v>0.108011</v>
      </c>
      <c r="FK918" s="1">
        <v>0.0</v>
      </c>
      <c r="FL918" s="1">
        <v>30.0375</v>
      </c>
      <c r="FM918" s="1">
        <v>999.9</v>
      </c>
      <c r="FN918" s="1">
        <v>57.8</v>
      </c>
      <c r="FO918" s="1">
        <v>37.3</v>
      </c>
      <c r="FP918" s="1">
        <v>37.2638</v>
      </c>
      <c r="FQ918" s="1">
        <v>63.7362</v>
      </c>
      <c r="FR918" s="1">
        <v>25.5248</v>
      </c>
      <c r="FS918" s="1">
        <v>1.0</v>
      </c>
      <c r="FT918" s="1">
        <v>0.522538</v>
      </c>
      <c r="FU918" s="1">
        <v>2.22017</v>
      </c>
      <c r="FV918" s="1">
        <v>20.3071</v>
      </c>
      <c r="FW918" s="1">
        <v>5.211</v>
      </c>
      <c r="FX918" s="1">
        <v>11.9072</v>
      </c>
      <c r="FY918" s="1">
        <v>5.00195</v>
      </c>
      <c r="FZ918" s="1">
        <v>3.29055</v>
      </c>
      <c r="GA918" s="1">
        <v>9999.0</v>
      </c>
      <c r="GB918" s="1">
        <v>9999.0</v>
      </c>
      <c r="GC918" s="1">
        <v>9999.0</v>
      </c>
      <c r="GD918" s="1">
        <v>999.9</v>
      </c>
      <c r="GE918" s="1">
        <v>1.85983</v>
      </c>
      <c r="GF918" s="1">
        <v>1.85486</v>
      </c>
      <c r="GG918" s="1">
        <v>1.85804</v>
      </c>
      <c r="GH918" s="1">
        <v>1.8565</v>
      </c>
      <c r="GI918" s="1">
        <v>1.8553</v>
      </c>
      <c r="GJ918" s="1">
        <v>1.85486</v>
      </c>
      <c r="GK918" s="1">
        <v>1.85366</v>
      </c>
      <c r="GL918" s="1">
        <v>1.85669</v>
      </c>
      <c r="GM918" s="1">
        <v>0.0</v>
      </c>
      <c r="GN918" s="1">
        <v>0.0</v>
      </c>
      <c r="GO918" s="1">
        <v>0.0</v>
      </c>
      <c r="GP918" s="1">
        <v>0.0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0.0</v>
      </c>
      <c r="GX918" s="1">
        <v>100.0</v>
      </c>
      <c r="GY918" s="1">
        <v>100.0</v>
      </c>
      <c r="GZ918" s="1">
        <v>1.408</v>
      </c>
      <c r="HA918" s="1">
        <v>0.0078</v>
      </c>
      <c r="HB918" s="1">
        <v>0.3634115085768492</v>
      </c>
      <c r="HC918" s="1">
        <v>0.002809866934308161</v>
      </c>
      <c r="HD918" s="1">
        <v>-1.127031966113555E-6</v>
      </c>
      <c r="HE918" s="1">
        <v>1.768598670541231E-10</v>
      </c>
      <c r="HF918" s="1">
        <v>-0.07173699153050066</v>
      </c>
      <c r="HG918" s="1">
        <v>0.01081145868756639</v>
      </c>
      <c r="HH918" s="1">
        <v>-3.689364805754238E-4</v>
      </c>
      <c r="HI918" s="1">
        <v>2.919854880483278E-6</v>
      </c>
      <c r="HJ918" s="1">
        <v>2.0</v>
      </c>
      <c r="HK918" s="1">
        <v>2136.0</v>
      </c>
      <c r="HL918" s="1">
        <v>3.0</v>
      </c>
      <c r="HM918" s="1">
        <v>30.0</v>
      </c>
      <c r="HN918" s="1">
        <v>5.4</v>
      </c>
      <c r="HO918" s="1">
        <v>5.3</v>
      </c>
      <c r="HP918" s="1">
        <v>1.25122</v>
      </c>
      <c r="HQ918" s="1">
        <v>2.32422</v>
      </c>
      <c r="HR918" s="1">
        <v>1.4978</v>
      </c>
      <c r="HS918" s="1">
        <v>2.30103</v>
      </c>
      <c r="HT918" s="1">
        <v>1.54785</v>
      </c>
      <c r="HU918" s="1">
        <v>2.45483</v>
      </c>
      <c r="HV918" s="1">
        <v>40.6298</v>
      </c>
      <c r="HW918" s="1">
        <v>13.1952</v>
      </c>
      <c r="HX918" s="1">
        <v>18.0</v>
      </c>
      <c r="HY918" s="1">
        <v>500.551</v>
      </c>
      <c r="HZ918" s="1">
        <v>478.211</v>
      </c>
      <c r="IA918" s="1">
        <v>26.9565</v>
      </c>
      <c r="IB918" s="1">
        <v>33.545</v>
      </c>
      <c r="IC918" s="1">
        <v>29.9999</v>
      </c>
      <c r="ID918" s="1">
        <v>33.3637</v>
      </c>
      <c r="IE918" s="1">
        <v>33.4617</v>
      </c>
      <c r="IF918" s="1">
        <v>25.058</v>
      </c>
      <c r="IG918" s="1">
        <v>38.6711</v>
      </c>
      <c r="IH918" s="1">
        <v>0.0</v>
      </c>
      <c r="II918" s="1">
        <v>26.9607</v>
      </c>
      <c r="IJ918" s="1">
        <v>523.972</v>
      </c>
      <c r="IK918" s="1">
        <v>23.8756</v>
      </c>
      <c r="IL918" s="1">
        <v>100.255</v>
      </c>
      <c r="IM918" s="1">
        <v>99.9375</v>
      </c>
      <c r="IN918" s="1" t="s">
        <v>365</v>
      </c>
    </row>
    <row r="919" ht="15.75" customHeight="1">
      <c r="A919" s="1">
        <v>903.0</v>
      </c>
      <c r="B919" s="1">
        <v>1.6604116265E9</v>
      </c>
      <c r="C919" s="1">
        <v>11902.40000009537</v>
      </c>
      <c r="D919" s="1" t="s">
        <v>2151</v>
      </c>
      <c r="E919" s="1" t="s">
        <v>2152</v>
      </c>
      <c r="F919" s="1">
        <v>1.0</v>
      </c>
      <c r="G919" s="1" t="s">
        <v>349</v>
      </c>
      <c r="H919" s="1" t="s">
        <v>350</v>
      </c>
      <c r="I919" s="1" t="s">
        <v>351</v>
      </c>
      <c r="J919" s="1" t="s">
        <v>352</v>
      </c>
      <c r="K919" s="1" t="s">
        <v>1959</v>
      </c>
      <c r="L919" s="1" t="s">
        <v>349</v>
      </c>
      <c r="M919" s="1" t="s">
        <v>354</v>
      </c>
      <c r="N919" s="1">
        <v>1.6604116185E9</v>
      </c>
      <c r="O919" s="1">
        <f t="shared" si="1"/>
        <v>0.002917662763</v>
      </c>
      <c r="P919" s="1">
        <f t="shared" si="2"/>
        <v>2.917662763</v>
      </c>
      <c r="Q919" s="1">
        <f t="shared" si="3"/>
        <v>4.644123208</v>
      </c>
      <c r="R919" s="1">
        <f t="shared" si="4"/>
        <v>413.1095</v>
      </c>
      <c r="S919" s="1">
        <f t="shared" si="5"/>
        <v>347.4246255</v>
      </c>
      <c r="T919" s="1">
        <f t="shared" si="6"/>
        <v>34.57403194</v>
      </c>
      <c r="U919" s="1">
        <f t="shared" si="7"/>
        <v>41.11067552</v>
      </c>
      <c r="V919" s="1">
        <f t="shared" si="8"/>
        <v>0.1434210914</v>
      </c>
      <c r="W919" s="1">
        <f t="shared" si="9"/>
        <v>2.918381579</v>
      </c>
      <c r="X919" s="1">
        <f t="shared" si="10"/>
        <v>0.1396173708</v>
      </c>
      <c r="Y919" s="1">
        <f t="shared" si="11"/>
        <v>0.08759420345</v>
      </c>
      <c r="Z919" s="1">
        <f t="shared" si="12"/>
        <v>321.5145447</v>
      </c>
      <c r="AA919" s="1">
        <f t="shared" si="13"/>
        <v>32.13323017</v>
      </c>
      <c r="AB919" s="1">
        <f t="shared" si="14"/>
        <v>31.802375</v>
      </c>
      <c r="AC919" s="1">
        <f t="shared" si="15"/>
        <v>4.721929987</v>
      </c>
      <c r="AD919" s="1">
        <f t="shared" si="16"/>
        <v>60.31025307</v>
      </c>
      <c r="AE919" s="1">
        <f t="shared" si="17"/>
        <v>2.720064577</v>
      </c>
      <c r="AF919" s="1">
        <f t="shared" si="18"/>
        <v>4.510119654</v>
      </c>
      <c r="AG919" s="1">
        <f t="shared" si="19"/>
        <v>2.00186541</v>
      </c>
      <c r="AH919" s="1">
        <f t="shared" si="20"/>
        <v>-128.6689279</v>
      </c>
      <c r="AI919" s="1">
        <f t="shared" si="21"/>
        <v>-127.0122646</v>
      </c>
      <c r="AJ919" s="1">
        <f t="shared" si="22"/>
        <v>-9.811696584</v>
      </c>
      <c r="AK919" s="1">
        <f t="shared" si="23"/>
        <v>56.02165562</v>
      </c>
      <c r="AL919" s="1">
        <f t="shared" si="24"/>
        <v>35.79565141</v>
      </c>
      <c r="AM919" s="1">
        <f t="shared" si="25"/>
        <v>2.884653938</v>
      </c>
      <c r="AN919" s="1">
        <f t="shared" si="26"/>
        <v>4.644123208</v>
      </c>
      <c r="AO919" s="1">
        <v>494.2170590609472</v>
      </c>
      <c r="AP919" s="1">
        <v>462.6939212121212</v>
      </c>
      <c r="AQ919" s="1">
        <v>5.050993402144822</v>
      </c>
      <c r="AR919" s="1">
        <v>65.01646125568308</v>
      </c>
      <c r="AS919" s="1">
        <f t="shared" si="27"/>
        <v>2.917662763</v>
      </c>
      <c r="AT919" s="1">
        <v>23.9052773566263</v>
      </c>
      <c r="AU919" s="1">
        <v>27.31193939393938</v>
      </c>
      <c r="AV919" s="1">
        <v>-3.104598923495654E-4</v>
      </c>
      <c r="AW919" s="1">
        <v>83.56297785630993</v>
      </c>
      <c r="AX919" s="1">
        <v>0.0</v>
      </c>
      <c r="AY919" s="1">
        <v>0.0</v>
      </c>
      <c r="AZ919" s="1">
        <f t="shared" si="28"/>
        <v>1</v>
      </c>
      <c r="BA919" s="1">
        <f t="shared" si="29"/>
        <v>0</v>
      </c>
      <c r="BB919" s="1">
        <f t="shared" si="30"/>
        <v>51851.83694</v>
      </c>
      <c r="BC919" s="1">
        <f t="shared" si="31"/>
        <v>1999.995625</v>
      </c>
      <c r="BD919" s="1">
        <f t="shared" si="32"/>
        <v>1681.195933</v>
      </c>
      <c r="BE919" s="1">
        <f t="shared" si="33"/>
        <v>0.8405998052</v>
      </c>
      <c r="BF919" s="1">
        <f t="shared" si="34"/>
        <v>0.160757624</v>
      </c>
      <c r="BG919" s="1">
        <v>6.0</v>
      </c>
      <c r="BH919" s="1">
        <v>0.5</v>
      </c>
      <c r="BI919" s="1" t="s">
        <v>355</v>
      </c>
      <c r="BJ919" s="1">
        <v>2.0</v>
      </c>
      <c r="BK919" s="1" t="b">
        <v>1</v>
      </c>
      <c r="BL919" s="1">
        <v>1.6604116185E9</v>
      </c>
      <c r="BM919" s="1">
        <v>413.1095</v>
      </c>
      <c r="BN919" s="1">
        <v>457.4819375</v>
      </c>
      <c r="BO919" s="1">
        <v>27.33315625</v>
      </c>
      <c r="BP919" s="1">
        <v>23.967125</v>
      </c>
      <c r="BQ919" s="1">
        <v>411.768375</v>
      </c>
      <c r="BR919" s="1">
        <v>27.325375</v>
      </c>
      <c r="BS919" s="1">
        <v>500.13925</v>
      </c>
      <c r="BT919" s="1">
        <v>99.41516875</v>
      </c>
      <c r="BU919" s="1">
        <v>0.100033675</v>
      </c>
      <c r="BV919" s="1">
        <v>30.99510625</v>
      </c>
      <c r="BW919" s="1">
        <v>31.802375</v>
      </c>
      <c r="BX919" s="1">
        <v>999.9</v>
      </c>
      <c r="BY919" s="1">
        <v>0.0</v>
      </c>
      <c r="BZ919" s="1">
        <v>0.0</v>
      </c>
      <c r="CA919" s="1">
        <v>9994.926875</v>
      </c>
      <c r="CB919" s="1">
        <v>0.0</v>
      </c>
      <c r="CC919" s="1">
        <v>83.4518875</v>
      </c>
      <c r="CD919" s="1">
        <v>-44.37254375000001</v>
      </c>
      <c r="CE919" s="1">
        <v>424.7183125</v>
      </c>
      <c r="CF919" s="1">
        <v>468.7146875</v>
      </c>
      <c r="CG919" s="1">
        <v>3.36605375</v>
      </c>
      <c r="CH919" s="1">
        <v>457.4819375</v>
      </c>
      <c r="CI919" s="1">
        <v>23.967125</v>
      </c>
      <c r="CJ919" s="1">
        <v>2.717330625</v>
      </c>
      <c r="CK919" s="1">
        <v>2.38269625</v>
      </c>
      <c r="CL919" s="1">
        <v>22.3903</v>
      </c>
      <c r="CM919" s="1">
        <v>20.24660625</v>
      </c>
      <c r="CN919" s="1">
        <v>1999.995625</v>
      </c>
      <c r="CO919" s="1">
        <v>0.9800068749999999</v>
      </c>
      <c r="CP919" s="1">
        <v>0.0199927</v>
      </c>
      <c r="CQ919" s="1">
        <v>0.0</v>
      </c>
      <c r="CR919" s="1">
        <v>2.9121875</v>
      </c>
      <c r="CS919" s="1">
        <v>0.0</v>
      </c>
      <c r="CT919" s="1">
        <v>27775.0</v>
      </c>
      <c r="CU919" s="1">
        <v>17412.29375</v>
      </c>
      <c r="CV919" s="1">
        <v>43.437</v>
      </c>
      <c r="CW919" s="1">
        <v>44.5895625</v>
      </c>
      <c r="CX919" s="1">
        <v>43.492125</v>
      </c>
      <c r="CY919" s="1">
        <v>42.937</v>
      </c>
      <c r="CZ919" s="1">
        <v>43.375</v>
      </c>
      <c r="DA919" s="1">
        <v>1960.00625</v>
      </c>
      <c r="DB919" s="1">
        <v>39.986875</v>
      </c>
      <c r="DC919" s="1">
        <v>0.0</v>
      </c>
      <c r="DD919" s="1">
        <v>1.6604116248E9</v>
      </c>
      <c r="DE919" s="1">
        <v>0.0</v>
      </c>
      <c r="DF919" s="1">
        <v>1.6604113081E9</v>
      </c>
      <c r="DG919" s="1" t="s">
        <v>1960</v>
      </c>
      <c r="DH919" s="1">
        <v>1.6604112996E9</v>
      </c>
      <c r="DI919" s="1">
        <v>1.6604113081E9</v>
      </c>
      <c r="DJ919" s="1">
        <v>25.0</v>
      </c>
      <c r="DK919" s="1">
        <v>0.208</v>
      </c>
      <c r="DL919" s="1">
        <v>-0.005</v>
      </c>
      <c r="DM919" s="1">
        <v>1.316</v>
      </c>
      <c r="DN919" s="1">
        <v>0.015</v>
      </c>
      <c r="DO919" s="1">
        <v>400.0</v>
      </c>
      <c r="DP919" s="1">
        <v>24.0</v>
      </c>
      <c r="DQ919" s="1">
        <v>0.34</v>
      </c>
      <c r="DR919" s="1">
        <v>0.09</v>
      </c>
      <c r="DS919" s="1">
        <v>4.274137614174688</v>
      </c>
      <c r="DT919" s="1">
        <v>3.193596681684584</v>
      </c>
      <c r="DU919" s="1">
        <v>0.2383567388694185</v>
      </c>
      <c r="DV919" s="1">
        <v>0.0</v>
      </c>
      <c r="DW919" s="1">
        <v>35.76010039390327</v>
      </c>
      <c r="DX919" s="1">
        <v>4.603364234042449</v>
      </c>
      <c r="DY919" s="1">
        <v>0.4170900593868795</v>
      </c>
      <c r="DZ919" s="1">
        <v>0.0</v>
      </c>
      <c r="EA919" s="1">
        <v>-44.42446</v>
      </c>
      <c r="EB919" s="1">
        <v>-5.860218020022202</v>
      </c>
      <c r="EC919" s="1">
        <v>0.4942122173048065</v>
      </c>
      <c r="ED919" s="1">
        <v>0.0</v>
      </c>
      <c r="EE919" s="1">
        <v>348.2849903767413</v>
      </c>
      <c r="EF919" s="1">
        <v>254.2563987821711</v>
      </c>
      <c r="EG919" s="1">
        <v>18.96893839517901</v>
      </c>
      <c r="EH919" s="1">
        <v>0.0</v>
      </c>
      <c r="EI919" s="1">
        <v>3.3474955</v>
      </c>
      <c r="EJ919" s="1">
        <v>0.5150582363977413</v>
      </c>
      <c r="EK919" s="1">
        <v>0.05262445866467418</v>
      </c>
      <c r="EL919" s="1">
        <v>0.0</v>
      </c>
      <c r="EM919" s="1">
        <v>2.00191632039528</v>
      </c>
      <c r="EN919" s="1">
        <v>-0.01276578805979623</v>
      </c>
      <c r="EO919" s="1">
        <v>0.001298223161290251</v>
      </c>
      <c r="EP919" s="1">
        <v>1.0</v>
      </c>
      <c r="EQ919" s="1">
        <v>1.0</v>
      </c>
      <c r="ER919" s="1">
        <v>6.0</v>
      </c>
      <c r="ES919" s="1" t="s">
        <v>433</v>
      </c>
      <c r="ET919" s="1">
        <v>2.94121</v>
      </c>
      <c r="EU919" s="1">
        <v>2.80119</v>
      </c>
      <c r="EV919" s="1">
        <v>0.0960099</v>
      </c>
      <c r="EW919" s="1">
        <v>0.103025</v>
      </c>
      <c r="EX919" s="1">
        <v>0.117609</v>
      </c>
      <c r="EY919" s="1">
        <v>0.107065</v>
      </c>
      <c r="EZ919" s="1">
        <v>18474.4</v>
      </c>
      <c r="FA919" s="1">
        <v>19217.5</v>
      </c>
      <c r="FB919" s="1">
        <v>23774.8</v>
      </c>
      <c r="FC919" s="1">
        <v>24942.9</v>
      </c>
      <c r="FD919" s="1">
        <v>33585.9</v>
      </c>
      <c r="FE919" s="1">
        <v>35571.3</v>
      </c>
      <c r="FF919" s="1">
        <v>43359.7</v>
      </c>
      <c r="FG919" s="1">
        <v>46115.0</v>
      </c>
      <c r="FH919" s="1">
        <v>1.9443</v>
      </c>
      <c r="FI919" s="1">
        <v>1.81107</v>
      </c>
      <c r="FJ919" s="1">
        <v>0.108071</v>
      </c>
      <c r="FK919" s="1">
        <v>0.0</v>
      </c>
      <c r="FL919" s="1">
        <v>30.0376</v>
      </c>
      <c r="FM919" s="1">
        <v>999.9</v>
      </c>
      <c r="FN919" s="1">
        <v>57.8</v>
      </c>
      <c r="FO919" s="1">
        <v>37.3</v>
      </c>
      <c r="FP919" s="1">
        <v>37.2618</v>
      </c>
      <c r="FQ919" s="1">
        <v>63.5462</v>
      </c>
      <c r="FR919" s="1">
        <v>25.625</v>
      </c>
      <c r="FS919" s="1">
        <v>1.0</v>
      </c>
      <c r="FT919" s="1">
        <v>0.522543</v>
      </c>
      <c r="FU919" s="1">
        <v>2.22067</v>
      </c>
      <c r="FV919" s="1">
        <v>20.3073</v>
      </c>
      <c r="FW919" s="1">
        <v>5.21115</v>
      </c>
      <c r="FX919" s="1">
        <v>11.9069</v>
      </c>
      <c r="FY919" s="1">
        <v>5.002</v>
      </c>
      <c r="FZ919" s="1">
        <v>3.29058</v>
      </c>
      <c r="GA919" s="1">
        <v>9999.0</v>
      </c>
      <c r="GB919" s="1">
        <v>9999.0</v>
      </c>
      <c r="GC919" s="1">
        <v>9999.0</v>
      </c>
      <c r="GD919" s="1">
        <v>999.9</v>
      </c>
      <c r="GE919" s="1">
        <v>1.85984</v>
      </c>
      <c r="GF919" s="1">
        <v>1.85486</v>
      </c>
      <c r="GG919" s="1">
        <v>1.85805</v>
      </c>
      <c r="GH919" s="1">
        <v>1.85651</v>
      </c>
      <c r="GI919" s="1">
        <v>1.85529</v>
      </c>
      <c r="GJ919" s="1">
        <v>1.85486</v>
      </c>
      <c r="GK919" s="1">
        <v>1.85367</v>
      </c>
      <c r="GL919" s="1">
        <v>1.85669</v>
      </c>
      <c r="GM919" s="1">
        <v>0.0</v>
      </c>
      <c r="GN919" s="1">
        <v>0.0</v>
      </c>
      <c r="GO919" s="1">
        <v>0.0</v>
      </c>
      <c r="GP919" s="1">
        <v>0.0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0.0</v>
      </c>
      <c r="GX919" s="1">
        <v>100.0</v>
      </c>
      <c r="GY919" s="1">
        <v>100.0</v>
      </c>
      <c r="GZ919" s="1">
        <v>1.417</v>
      </c>
      <c r="HA919" s="1">
        <v>0.0079</v>
      </c>
      <c r="HB919" s="1">
        <v>0.3634115085768492</v>
      </c>
      <c r="HC919" s="1">
        <v>0.002809866934308161</v>
      </c>
      <c r="HD919" s="1">
        <v>-1.127031966113555E-6</v>
      </c>
      <c r="HE919" s="1">
        <v>1.768598670541231E-10</v>
      </c>
      <c r="HF919" s="1">
        <v>-0.07173699153050066</v>
      </c>
      <c r="HG919" s="1">
        <v>0.01081145868756639</v>
      </c>
      <c r="HH919" s="1">
        <v>-3.689364805754238E-4</v>
      </c>
      <c r="HI919" s="1">
        <v>2.919854880483278E-6</v>
      </c>
      <c r="HJ919" s="1">
        <v>2.0</v>
      </c>
      <c r="HK919" s="1">
        <v>2136.0</v>
      </c>
      <c r="HL919" s="1">
        <v>3.0</v>
      </c>
      <c r="HM919" s="1">
        <v>30.0</v>
      </c>
      <c r="HN919" s="1">
        <v>5.4</v>
      </c>
      <c r="HO919" s="1">
        <v>5.3</v>
      </c>
      <c r="HP919" s="1">
        <v>1.26343</v>
      </c>
      <c r="HQ919" s="1">
        <v>2.33521</v>
      </c>
      <c r="HR919" s="1">
        <v>1.4978</v>
      </c>
      <c r="HS919" s="1">
        <v>2.30103</v>
      </c>
      <c r="HT919" s="1">
        <v>1.54785</v>
      </c>
      <c r="HU919" s="1">
        <v>2.30591</v>
      </c>
      <c r="HV919" s="1">
        <v>40.6298</v>
      </c>
      <c r="HW919" s="1">
        <v>13.1776</v>
      </c>
      <c r="HX919" s="1">
        <v>18.0</v>
      </c>
      <c r="HY919" s="1">
        <v>500.597</v>
      </c>
      <c r="HZ919" s="1">
        <v>478.182</v>
      </c>
      <c r="IA919" s="1">
        <v>26.9577</v>
      </c>
      <c r="IB919" s="1">
        <v>33.545</v>
      </c>
      <c r="IC919" s="1">
        <v>29.9999</v>
      </c>
      <c r="ID919" s="1">
        <v>33.3637</v>
      </c>
      <c r="IE919" s="1">
        <v>33.4622</v>
      </c>
      <c r="IF919" s="1">
        <v>25.2999</v>
      </c>
      <c r="IG919" s="1">
        <v>38.6711</v>
      </c>
      <c r="IH919" s="1">
        <v>0.0</v>
      </c>
      <c r="II919" s="1">
        <v>26.9607</v>
      </c>
      <c r="IJ919" s="1">
        <v>533.997</v>
      </c>
      <c r="IK919" s="1">
        <v>23.8721</v>
      </c>
      <c r="IL919" s="1">
        <v>100.255</v>
      </c>
      <c r="IM919" s="1">
        <v>99.9383</v>
      </c>
      <c r="IN919" s="1" t="s">
        <v>365</v>
      </c>
    </row>
    <row r="920" ht="15.75" customHeight="1">
      <c r="A920" s="1">
        <v>904.0</v>
      </c>
      <c r="B920" s="1">
        <v>1.6604116275E9</v>
      </c>
      <c r="C920" s="1">
        <v>11903.40000009537</v>
      </c>
      <c r="D920" s="1" t="s">
        <v>2153</v>
      </c>
      <c r="E920" s="1" t="s">
        <v>2154</v>
      </c>
      <c r="F920" s="1">
        <v>1.0</v>
      </c>
      <c r="G920" s="1" t="s">
        <v>349</v>
      </c>
      <c r="H920" s="1" t="s">
        <v>350</v>
      </c>
      <c r="I920" s="1" t="s">
        <v>351</v>
      </c>
      <c r="J920" s="1" t="s">
        <v>352</v>
      </c>
      <c r="K920" s="1" t="s">
        <v>1959</v>
      </c>
      <c r="L920" s="1" t="s">
        <v>349</v>
      </c>
      <c r="M920" s="1" t="s">
        <v>354</v>
      </c>
      <c r="N920" s="1">
        <v>1.66041162E9</v>
      </c>
      <c r="O920" s="1">
        <f t="shared" si="1"/>
        <v>0.002886687382</v>
      </c>
      <c r="P920" s="1">
        <f t="shared" si="2"/>
        <v>2.886687382</v>
      </c>
      <c r="Q920" s="1">
        <f t="shared" si="3"/>
        <v>4.730446175</v>
      </c>
      <c r="R920" s="1">
        <f t="shared" si="4"/>
        <v>420.4808</v>
      </c>
      <c r="S920" s="1">
        <f t="shared" si="5"/>
        <v>353.0186249</v>
      </c>
      <c r="T920" s="1">
        <f t="shared" si="6"/>
        <v>35.13072008</v>
      </c>
      <c r="U920" s="1">
        <f t="shared" si="7"/>
        <v>41.84423212</v>
      </c>
      <c r="V920" s="1">
        <f t="shared" si="8"/>
        <v>0.1418713959</v>
      </c>
      <c r="W920" s="1">
        <f t="shared" si="9"/>
        <v>2.918146206</v>
      </c>
      <c r="X920" s="1">
        <f t="shared" si="10"/>
        <v>0.1381479904</v>
      </c>
      <c r="Y920" s="1">
        <f t="shared" si="11"/>
        <v>0.08666888788</v>
      </c>
      <c r="Z920" s="1">
        <f t="shared" si="12"/>
        <v>321.5146305</v>
      </c>
      <c r="AA920" s="1">
        <f t="shared" si="13"/>
        <v>32.14185174</v>
      </c>
      <c r="AB920" s="1">
        <f t="shared" si="14"/>
        <v>31.80060667</v>
      </c>
      <c r="AC920" s="1">
        <f t="shared" si="15"/>
        <v>4.721456711</v>
      </c>
      <c r="AD920" s="1">
        <f t="shared" si="16"/>
        <v>60.30208674</v>
      </c>
      <c r="AE920" s="1">
        <f t="shared" si="17"/>
        <v>2.719769734</v>
      </c>
      <c r="AF920" s="1">
        <f t="shared" si="18"/>
        <v>4.510241488</v>
      </c>
      <c r="AG920" s="1">
        <f t="shared" si="19"/>
        <v>2.001686977</v>
      </c>
      <c r="AH920" s="1">
        <f t="shared" si="20"/>
        <v>-127.3029136</v>
      </c>
      <c r="AI920" s="1">
        <f t="shared" si="21"/>
        <v>-126.6492894</v>
      </c>
      <c r="AJ920" s="1">
        <f t="shared" si="22"/>
        <v>-9.784383367</v>
      </c>
      <c r="AK920" s="1">
        <f t="shared" si="23"/>
        <v>57.77804421</v>
      </c>
      <c r="AL920" s="1">
        <f t="shared" si="24"/>
        <v>35.94405082</v>
      </c>
      <c r="AM920" s="1">
        <f t="shared" si="25"/>
        <v>2.89267106</v>
      </c>
      <c r="AN920" s="1">
        <f t="shared" si="26"/>
        <v>4.730446175</v>
      </c>
      <c r="AO920" s="1">
        <v>499.3149500139166</v>
      </c>
      <c r="AP920" s="1">
        <v>467.7231454545452</v>
      </c>
      <c r="AQ920" s="1">
        <v>5.04368577860105</v>
      </c>
      <c r="AR920" s="1">
        <v>65.01646125568308</v>
      </c>
      <c r="AS920" s="1">
        <f t="shared" si="27"/>
        <v>2.886687382</v>
      </c>
      <c r="AT920" s="1">
        <v>23.89258919892121</v>
      </c>
      <c r="AU920" s="1">
        <v>27.30852181818182</v>
      </c>
      <c r="AV920" s="1">
        <v>-0.007222015779943014</v>
      </c>
      <c r="AW920" s="1">
        <v>83.56297785630993</v>
      </c>
      <c r="AX920" s="1">
        <v>0.0</v>
      </c>
      <c r="AY920" s="1">
        <v>0.0</v>
      </c>
      <c r="AZ920" s="1">
        <f t="shared" si="28"/>
        <v>1</v>
      </c>
      <c r="BA920" s="1">
        <f t="shared" si="29"/>
        <v>0</v>
      </c>
      <c r="BB920" s="1">
        <f t="shared" si="30"/>
        <v>51845.06843</v>
      </c>
      <c r="BC920" s="1">
        <f t="shared" si="31"/>
        <v>1999.996</v>
      </c>
      <c r="BD920" s="1">
        <f t="shared" si="32"/>
        <v>1681.196261</v>
      </c>
      <c r="BE920" s="1">
        <f t="shared" si="33"/>
        <v>0.8405998118</v>
      </c>
      <c r="BF920" s="1">
        <f t="shared" si="34"/>
        <v>0.1607576368</v>
      </c>
      <c r="BG920" s="1">
        <v>6.0</v>
      </c>
      <c r="BH920" s="1">
        <v>0.5</v>
      </c>
      <c r="BI920" s="1" t="s">
        <v>355</v>
      </c>
      <c r="BJ920" s="1">
        <v>2.0</v>
      </c>
      <c r="BK920" s="1" t="b">
        <v>1</v>
      </c>
      <c r="BL920" s="1">
        <v>1.66041162E9</v>
      </c>
      <c r="BM920" s="1">
        <v>420.4807999999999</v>
      </c>
      <c r="BN920" s="1">
        <v>465.0608666666666</v>
      </c>
      <c r="BO920" s="1">
        <v>27.33019333333333</v>
      </c>
      <c r="BP920" s="1">
        <v>23.95479333333333</v>
      </c>
      <c r="BQ920" s="1">
        <v>419.1251999999999</v>
      </c>
      <c r="BR920" s="1">
        <v>27.32239999999999</v>
      </c>
      <c r="BS920" s="1">
        <v>500.1387333333333</v>
      </c>
      <c r="BT920" s="1">
        <v>99.41514666666667</v>
      </c>
      <c r="BU920" s="1">
        <v>0.1000562133333333</v>
      </c>
      <c r="BV920" s="1">
        <v>30.99558</v>
      </c>
      <c r="BW920" s="1">
        <v>31.80060666666667</v>
      </c>
      <c r="BX920" s="1">
        <v>999.8999999999999</v>
      </c>
      <c r="BY920" s="1">
        <v>0.0</v>
      </c>
      <c r="BZ920" s="1">
        <v>0.0</v>
      </c>
      <c r="CA920" s="1">
        <v>9993.585333333333</v>
      </c>
      <c r="CB920" s="1">
        <v>0.0</v>
      </c>
      <c r="CC920" s="1">
        <v>83.96303333333331</v>
      </c>
      <c r="CD920" s="1">
        <v>-44.58019333333334</v>
      </c>
      <c r="CE920" s="1">
        <v>432.2954666666666</v>
      </c>
      <c r="CF920" s="1">
        <v>476.4737333333333</v>
      </c>
      <c r="CG920" s="1">
        <v>3.375425333333334</v>
      </c>
      <c r="CH920" s="1">
        <v>465.0608666666666</v>
      </c>
      <c r="CI920" s="1">
        <v>23.95479333333333</v>
      </c>
      <c r="CJ920" s="1">
        <v>2.717036</v>
      </c>
      <c r="CK920" s="1">
        <v>2.381469333333333</v>
      </c>
      <c r="CL920" s="1">
        <v>22.38851333333333</v>
      </c>
      <c r="CM920" s="1">
        <v>20.23827333333333</v>
      </c>
      <c r="CN920" s="1">
        <v>1999.996</v>
      </c>
      <c r="CO920" s="1">
        <v>0.9800068666666668</v>
      </c>
      <c r="CP920" s="1">
        <v>0.01999271333333334</v>
      </c>
      <c r="CQ920" s="1">
        <v>0.0</v>
      </c>
      <c r="CR920" s="1">
        <v>2.878733333333333</v>
      </c>
      <c r="CS920" s="1">
        <v>0.0</v>
      </c>
      <c r="CT920" s="1">
        <v>27785.07999999999</v>
      </c>
      <c r="CU920" s="1">
        <v>17412.3</v>
      </c>
      <c r="CV920" s="1">
        <v>43.437</v>
      </c>
      <c r="CW920" s="1">
        <v>44.58300000000001</v>
      </c>
      <c r="CX920" s="1">
        <v>43.4916</v>
      </c>
      <c r="CY920" s="1">
        <v>42.937</v>
      </c>
      <c r="CZ920" s="1">
        <v>43.375</v>
      </c>
      <c r="DA920" s="1">
        <v>1960.006666666666</v>
      </c>
      <c r="DB920" s="1">
        <v>39.98733333333334</v>
      </c>
      <c r="DC920" s="1">
        <v>0.0</v>
      </c>
      <c r="DD920" s="1">
        <v>1.660411626E9</v>
      </c>
      <c r="DE920" s="1">
        <v>0.0</v>
      </c>
      <c r="DF920" s="1">
        <v>1.6604113081E9</v>
      </c>
      <c r="DG920" s="1" t="s">
        <v>1960</v>
      </c>
      <c r="DH920" s="1">
        <v>1.6604112996E9</v>
      </c>
      <c r="DI920" s="1">
        <v>1.6604113081E9</v>
      </c>
      <c r="DJ920" s="1">
        <v>25.0</v>
      </c>
      <c r="DK920" s="1">
        <v>0.208</v>
      </c>
      <c r="DL920" s="1">
        <v>-0.005</v>
      </c>
      <c r="DM920" s="1">
        <v>1.316</v>
      </c>
      <c r="DN920" s="1">
        <v>0.015</v>
      </c>
      <c r="DO920" s="1">
        <v>400.0</v>
      </c>
      <c r="DP920" s="1">
        <v>24.0</v>
      </c>
      <c r="DQ920" s="1">
        <v>0.34</v>
      </c>
      <c r="DR920" s="1">
        <v>0.09</v>
      </c>
      <c r="DS920" s="1">
        <v>4.274137614174688</v>
      </c>
      <c r="DT920" s="1">
        <v>3.193596681684584</v>
      </c>
      <c r="DU920" s="1">
        <v>0.2383567388694185</v>
      </c>
      <c r="DV920" s="1">
        <v>0.0</v>
      </c>
      <c r="DW920" s="1">
        <v>35.76010039390327</v>
      </c>
      <c r="DX920" s="1">
        <v>4.603364234042449</v>
      </c>
      <c r="DY920" s="1">
        <v>0.4170900593868795</v>
      </c>
      <c r="DZ920" s="1">
        <v>0.0</v>
      </c>
      <c r="EA920" s="1">
        <v>-44.42446</v>
      </c>
      <c r="EB920" s="1">
        <v>-5.860218020022202</v>
      </c>
      <c r="EC920" s="1">
        <v>0.4942122173048065</v>
      </c>
      <c r="ED920" s="1">
        <v>0.0</v>
      </c>
      <c r="EE920" s="1">
        <v>348.2849903767413</v>
      </c>
      <c r="EF920" s="1">
        <v>254.2563987821711</v>
      </c>
      <c r="EG920" s="1">
        <v>18.96893839517901</v>
      </c>
      <c r="EH920" s="1">
        <v>0.0</v>
      </c>
      <c r="EI920" s="1">
        <v>3.3474955</v>
      </c>
      <c r="EJ920" s="1">
        <v>0.5150582363977413</v>
      </c>
      <c r="EK920" s="1">
        <v>0.05262445866467418</v>
      </c>
      <c r="EL920" s="1">
        <v>0.0</v>
      </c>
      <c r="EM920" s="1">
        <v>2.00191632039528</v>
      </c>
      <c r="EN920" s="1">
        <v>-0.01276578805979623</v>
      </c>
      <c r="EO920" s="1">
        <v>0.001298223161290251</v>
      </c>
      <c r="EP920" s="1">
        <v>1.0</v>
      </c>
      <c r="EQ920" s="1">
        <v>1.0</v>
      </c>
      <c r="ER920" s="1">
        <v>6.0</v>
      </c>
      <c r="ES920" s="1" t="s">
        <v>433</v>
      </c>
      <c r="ET920" s="1">
        <v>2.94105</v>
      </c>
      <c r="EU920" s="1">
        <v>2.80124</v>
      </c>
      <c r="EV920" s="1">
        <v>0.0967903</v>
      </c>
      <c r="EW920" s="1">
        <v>0.103795</v>
      </c>
      <c r="EX920" s="1">
        <v>0.117598</v>
      </c>
      <c r="EY920" s="1">
        <v>0.107059</v>
      </c>
      <c r="EZ920" s="1">
        <v>18458.5</v>
      </c>
      <c r="FA920" s="1">
        <v>19201.2</v>
      </c>
      <c r="FB920" s="1">
        <v>23774.8</v>
      </c>
      <c r="FC920" s="1">
        <v>24943.1</v>
      </c>
      <c r="FD920" s="1">
        <v>33586.4</v>
      </c>
      <c r="FE920" s="1">
        <v>35571.6</v>
      </c>
      <c r="FF920" s="1">
        <v>43359.7</v>
      </c>
      <c r="FG920" s="1">
        <v>46115.2</v>
      </c>
      <c r="FH920" s="1">
        <v>1.94418</v>
      </c>
      <c r="FI920" s="1">
        <v>1.81127</v>
      </c>
      <c r="FJ920" s="1">
        <v>0.108309</v>
      </c>
      <c r="FK920" s="1">
        <v>0.0</v>
      </c>
      <c r="FL920" s="1">
        <v>30.0382</v>
      </c>
      <c r="FM920" s="1">
        <v>999.9</v>
      </c>
      <c r="FN920" s="1">
        <v>57.8</v>
      </c>
      <c r="FO920" s="1">
        <v>37.3</v>
      </c>
      <c r="FP920" s="1">
        <v>37.2631</v>
      </c>
      <c r="FQ920" s="1">
        <v>63.7162</v>
      </c>
      <c r="FR920" s="1">
        <v>25.4808</v>
      </c>
      <c r="FS920" s="1">
        <v>1.0</v>
      </c>
      <c r="FT920" s="1">
        <v>0.522538</v>
      </c>
      <c r="FU920" s="1">
        <v>2.22234</v>
      </c>
      <c r="FV920" s="1">
        <v>20.307</v>
      </c>
      <c r="FW920" s="1">
        <v>5.211</v>
      </c>
      <c r="FX920" s="1">
        <v>11.9066</v>
      </c>
      <c r="FY920" s="1">
        <v>5.00195</v>
      </c>
      <c r="FZ920" s="1">
        <v>3.29058</v>
      </c>
      <c r="GA920" s="1">
        <v>9999.0</v>
      </c>
      <c r="GB920" s="1">
        <v>9999.0</v>
      </c>
      <c r="GC920" s="1">
        <v>9999.0</v>
      </c>
      <c r="GD920" s="1">
        <v>999.9</v>
      </c>
      <c r="GE920" s="1">
        <v>1.85983</v>
      </c>
      <c r="GF920" s="1">
        <v>1.85486</v>
      </c>
      <c r="GG920" s="1">
        <v>1.85805</v>
      </c>
      <c r="GH920" s="1">
        <v>1.85651</v>
      </c>
      <c r="GI920" s="1">
        <v>1.85528</v>
      </c>
      <c r="GJ920" s="1">
        <v>1.85486</v>
      </c>
      <c r="GK920" s="1">
        <v>1.85367</v>
      </c>
      <c r="GL920" s="1">
        <v>1.85667</v>
      </c>
      <c r="GM920" s="1">
        <v>0.0</v>
      </c>
      <c r="GN920" s="1">
        <v>0.0</v>
      </c>
      <c r="GO920" s="1">
        <v>0.0</v>
      </c>
      <c r="GP920" s="1">
        <v>0.0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0.0</v>
      </c>
      <c r="GX920" s="1">
        <v>100.0</v>
      </c>
      <c r="GY920" s="1">
        <v>100.0</v>
      </c>
      <c r="GZ920" s="1">
        <v>1.427</v>
      </c>
      <c r="HA920" s="1">
        <v>0.0079</v>
      </c>
      <c r="HB920" s="1">
        <v>0.3634115085768492</v>
      </c>
      <c r="HC920" s="1">
        <v>0.002809866934308161</v>
      </c>
      <c r="HD920" s="1">
        <v>-1.127031966113555E-6</v>
      </c>
      <c r="HE920" s="1">
        <v>1.768598670541231E-10</v>
      </c>
      <c r="HF920" s="1">
        <v>-0.07173699153050066</v>
      </c>
      <c r="HG920" s="1">
        <v>0.01081145868756639</v>
      </c>
      <c r="HH920" s="1">
        <v>-3.689364805754238E-4</v>
      </c>
      <c r="HI920" s="1">
        <v>2.919854880483278E-6</v>
      </c>
      <c r="HJ920" s="1">
        <v>2.0</v>
      </c>
      <c r="HK920" s="1">
        <v>2136.0</v>
      </c>
      <c r="HL920" s="1">
        <v>3.0</v>
      </c>
      <c r="HM920" s="1">
        <v>30.0</v>
      </c>
      <c r="HN920" s="1">
        <v>5.5</v>
      </c>
      <c r="HO920" s="1">
        <v>5.3</v>
      </c>
      <c r="HP920" s="1">
        <v>1.27075</v>
      </c>
      <c r="HQ920" s="1">
        <v>2.34009</v>
      </c>
      <c r="HR920" s="1">
        <v>1.4978</v>
      </c>
      <c r="HS920" s="1">
        <v>2.30225</v>
      </c>
      <c r="HT920" s="1">
        <v>1.54785</v>
      </c>
      <c r="HU920" s="1">
        <v>2.29492</v>
      </c>
      <c r="HV920" s="1">
        <v>40.6298</v>
      </c>
      <c r="HW920" s="1">
        <v>13.1689</v>
      </c>
      <c r="HX920" s="1">
        <v>18.0</v>
      </c>
      <c r="HY920" s="1">
        <v>500.521</v>
      </c>
      <c r="HZ920" s="1">
        <v>478.318</v>
      </c>
      <c r="IA920" s="1">
        <v>26.9589</v>
      </c>
      <c r="IB920" s="1">
        <v>33.545</v>
      </c>
      <c r="IC920" s="1">
        <v>29.9999</v>
      </c>
      <c r="ID920" s="1">
        <v>33.3637</v>
      </c>
      <c r="IE920" s="1">
        <v>33.4629</v>
      </c>
      <c r="IF920" s="1">
        <v>25.4547</v>
      </c>
      <c r="IG920" s="1">
        <v>38.6711</v>
      </c>
      <c r="IH920" s="1">
        <v>0.0</v>
      </c>
      <c r="II920" s="1">
        <v>26.9632</v>
      </c>
      <c r="IJ920" s="1">
        <v>533.997</v>
      </c>
      <c r="IK920" s="1">
        <v>23.8692</v>
      </c>
      <c r="IL920" s="1">
        <v>100.256</v>
      </c>
      <c r="IM920" s="1">
        <v>99.9388</v>
      </c>
      <c r="IN920" s="1" t="s">
        <v>365</v>
      </c>
    </row>
    <row r="921" ht="15.75" customHeight="1">
      <c r="A921" s="1">
        <v>905.0</v>
      </c>
      <c r="B921" s="1">
        <v>1.6604116285E9</v>
      </c>
      <c r="C921" s="1">
        <v>11904.40000009537</v>
      </c>
      <c r="D921" s="1" t="s">
        <v>2155</v>
      </c>
      <c r="E921" s="1" t="s">
        <v>2156</v>
      </c>
      <c r="F921" s="1">
        <v>1.0</v>
      </c>
      <c r="G921" s="1" t="s">
        <v>349</v>
      </c>
      <c r="H921" s="1" t="s">
        <v>350</v>
      </c>
      <c r="I921" s="1" t="s">
        <v>351</v>
      </c>
      <c r="J921" s="1" t="s">
        <v>352</v>
      </c>
      <c r="K921" s="1" t="s">
        <v>1959</v>
      </c>
      <c r="L921" s="1" t="s">
        <v>349</v>
      </c>
      <c r="M921" s="1" t="s">
        <v>354</v>
      </c>
      <c r="N921" s="1">
        <v>1.6604116205E9</v>
      </c>
      <c r="O921" s="1">
        <f t="shared" si="1"/>
        <v>0.002888557343</v>
      </c>
      <c r="P921" s="1">
        <f t="shared" si="2"/>
        <v>2.888557343</v>
      </c>
      <c r="Q921" s="1">
        <f t="shared" si="3"/>
        <v>4.752076719</v>
      </c>
      <c r="R921" s="1">
        <f t="shared" si="4"/>
        <v>422.944375</v>
      </c>
      <c r="S921" s="1">
        <f t="shared" si="5"/>
        <v>355.1876533</v>
      </c>
      <c r="T921" s="1">
        <f t="shared" si="6"/>
        <v>35.34657385</v>
      </c>
      <c r="U921" s="1">
        <f t="shared" si="7"/>
        <v>42.08939822</v>
      </c>
      <c r="V921" s="1">
        <f t="shared" si="8"/>
        <v>0.1419583999</v>
      </c>
      <c r="W921" s="1">
        <f t="shared" si="9"/>
        <v>2.918065846</v>
      </c>
      <c r="X921" s="1">
        <f t="shared" si="10"/>
        <v>0.1382303911</v>
      </c>
      <c r="Y921" s="1">
        <f t="shared" si="11"/>
        <v>0.08672078677</v>
      </c>
      <c r="Z921" s="1">
        <f t="shared" si="12"/>
        <v>321.5151787</v>
      </c>
      <c r="AA921" s="1">
        <f t="shared" si="13"/>
        <v>32.1412177</v>
      </c>
      <c r="AB921" s="1">
        <f t="shared" si="14"/>
        <v>31.80044375</v>
      </c>
      <c r="AC921" s="1">
        <f t="shared" si="15"/>
        <v>4.72141311</v>
      </c>
      <c r="AD921" s="1">
        <f t="shared" si="16"/>
        <v>60.2994149</v>
      </c>
      <c r="AE921" s="1">
        <f t="shared" si="17"/>
        <v>2.719621315</v>
      </c>
      <c r="AF921" s="1">
        <f t="shared" si="18"/>
        <v>4.510195197</v>
      </c>
      <c r="AG921" s="1">
        <f t="shared" si="19"/>
        <v>2.001791796</v>
      </c>
      <c r="AH921" s="1">
        <f t="shared" si="20"/>
        <v>-127.3853788</v>
      </c>
      <c r="AI921" s="1">
        <f t="shared" si="21"/>
        <v>-126.6484892</v>
      </c>
      <c r="AJ921" s="1">
        <f t="shared" si="22"/>
        <v>-9.784574466</v>
      </c>
      <c r="AK921" s="1">
        <f t="shared" si="23"/>
        <v>57.69673613</v>
      </c>
      <c r="AL921" s="1">
        <f t="shared" si="24"/>
        <v>35.97180041</v>
      </c>
      <c r="AM921" s="1">
        <f t="shared" si="25"/>
        <v>2.895335819</v>
      </c>
      <c r="AN921" s="1">
        <f t="shared" si="26"/>
        <v>4.752076719</v>
      </c>
      <c r="AO921" s="1">
        <v>504.4574934621901</v>
      </c>
      <c r="AP921" s="1">
        <v>472.7987515151517</v>
      </c>
      <c r="AQ921" s="1">
        <v>5.051575966468293</v>
      </c>
      <c r="AR921" s="1">
        <v>65.01646125568308</v>
      </c>
      <c r="AS921" s="1">
        <f t="shared" si="27"/>
        <v>2.888557343</v>
      </c>
      <c r="AT921" s="1">
        <v>23.88678113557058</v>
      </c>
      <c r="AU921" s="1">
        <v>27.30624969696969</v>
      </c>
      <c r="AV921" s="1">
        <v>-0.007426287260185305</v>
      </c>
      <c r="AW921" s="1">
        <v>83.56297785630993</v>
      </c>
      <c r="AX921" s="1">
        <v>0.0</v>
      </c>
      <c r="AY921" s="1">
        <v>0.0</v>
      </c>
      <c r="AZ921" s="1">
        <f t="shared" si="28"/>
        <v>1</v>
      </c>
      <c r="BA921" s="1">
        <f t="shared" si="29"/>
        <v>0</v>
      </c>
      <c r="BB921" s="1">
        <f t="shared" si="30"/>
        <v>51842.81603</v>
      </c>
      <c r="BC921" s="1">
        <f t="shared" si="31"/>
        <v>1999.999375</v>
      </c>
      <c r="BD921" s="1">
        <f t="shared" si="32"/>
        <v>1681.199101</v>
      </c>
      <c r="BE921" s="1">
        <f t="shared" si="33"/>
        <v>0.8405998132</v>
      </c>
      <c r="BF921" s="1">
        <f t="shared" si="34"/>
        <v>0.1607576396</v>
      </c>
      <c r="BG921" s="1">
        <v>6.0</v>
      </c>
      <c r="BH921" s="1">
        <v>0.5</v>
      </c>
      <c r="BI921" s="1" t="s">
        <v>355</v>
      </c>
      <c r="BJ921" s="1">
        <v>2.0</v>
      </c>
      <c r="BK921" s="1" t="b">
        <v>1</v>
      </c>
      <c r="BL921" s="1">
        <v>1.6604116205E9</v>
      </c>
      <c r="BM921" s="1">
        <v>422.944375</v>
      </c>
      <c r="BN921" s="1">
        <v>467.5676875</v>
      </c>
      <c r="BO921" s="1">
        <v>27.3287</v>
      </c>
      <c r="BP921" s="1">
        <v>23.95018125</v>
      </c>
      <c r="BQ921" s="1">
        <v>421.584</v>
      </c>
      <c r="BR921" s="1">
        <v>27.3209</v>
      </c>
      <c r="BS921" s="1">
        <v>500.138125</v>
      </c>
      <c r="BT921" s="1">
        <v>99.41514375</v>
      </c>
      <c r="BU921" s="1">
        <v>0.100066075</v>
      </c>
      <c r="BV921" s="1">
        <v>30.9954</v>
      </c>
      <c r="BW921" s="1">
        <v>31.80044375</v>
      </c>
      <c r="BX921" s="1">
        <v>999.9</v>
      </c>
      <c r="BY921" s="1">
        <v>0.0</v>
      </c>
      <c r="BZ921" s="1">
        <v>0.0</v>
      </c>
      <c r="CA921" s="1">
        <v>9993.126875</v>
      </c>
      <c r="CB921" s="1">
        <v>0.0</v>
      </c>
      <c r="CC921" s="1">
        <v>84.0660875</v>
      </c>
      <c r="CD921" s="1">
        <v>-44.62344375</v>
      </c>
      <c r="CE921" s="1">
        <v>434.8275</v>
      </c>
      <c r="CF921" s="1">
        <v>479.0396875</v>
      </c>
      <c r="CG921" s="1">
        <v>3.37854</v>
      </c>
      <c r="CH921" s="1">
        <v>467.5676875</v>
      </c>
      <c r="CI921" s="1">
        <v>23.95018125</v>
      </c>
      <c r="CJ921" s="1">
        <v>2.7168875</v>
      </c>
      <c r="CK921" s="1">
        <v>2.38101125</v>
      </c>
      <c r="CL921" s="1">
        <v>22.3876125</v>
      </c>
      <c r="CM921" s="1">
        <v>20.23515625</v>
      </c>
      <c r="CN921" s="1">
        <v>1999.999375</v>
      </c>
      <c r="CO921" s="1">
        <v>0.9800068749999999</v>
      </c>
      <c r="CP921" s="1">
        <v>0.0199927</v>
      </c>
      <c r="CQ921" s="1">
        <v>0.0</v>
      </c>
      <c r="CR921" s="1">
        <v>2.8139375</v>
      </c>
      <c r="CS921" s="1">
        <v>0.0</v>
      </c>
      <c r="CT921" s="1">
        <v>27788.31875</v>
      </c>
      <c r="CU921" s="1">
        <v>17412.33125</v>
      </c>
      <c r="CV921" s="1">
        <v>43.437</v>
      </c>
      <c r="CW921" s="1">
        <v>44.58168749999999</v>
      </c>
      <c r="CX921" s="1">
        <v>43.492125</v>
      </c>
      <c r="CY921" s="1">
        <v>42.937</v>
      </c>
      <c r="CZ921" s="1">
        <v>43.375</v>
      </c>
      <c r="DA921" s="1">
        <v>1960.01</v>
      </c>
      <c r="DB921" s="1">
        <v>39.9875</v>
      </c>
      <c r="DC921" s="1">
        <v>0.0</v>
      </c>
      <c r="DD921" s="1">
        <v>1.6604116266E9</v>
      </c>
      <c r="DE921" s="1">
        <v>0.0</v>
      </c>
      <c r="DF921" s="1">
        <v>1.6604113081E9</v>
      </c>
      <c r="DG921" s="1" t="s">
        <v>1960</v>
      </c>
      <c r="DH921" s="1">
        <v>1.6604112996E9</v>
      </c>
      <c r="DI921" s="1">
        <v>1.6604113081E9</v>
      </c>
      <c r="DJ921" s="1">
        <v>25.0</v>
      </c>
      <c r="DK921" s="1">
        <v>0.208</v>
      </c>
      <c r="DL921" s="1">
        <v>-0.005</v>
      </c>
      <c r="DM921" s="1">
        <v>1.316</v>
      </c>
      <c r="DN921" s="1">
        <v>0.015</v>
      </c>
      <c r="DO921" s="1">
        <v>400.0</v>
      </c>
      <c r="DP921" s="1">
        <v>24.0</v>
      </c>
      <c r="DQ921" s="1">
        <v>0.34</v>
      </c>
      <c r="DR921" s="1">
        <v>0.09</v>
      </c>
      <c r="DS921" s="1">
        <v>4.34054026247154</v>
      </c>
      <c r="DT921" s="1">
        <v>3.089838555713366</v>
      </c>
      <c r="DU921" s="1">
        <v>0.2374361644655683</v>
      </c>
      <c r="DV921" s="1">
        <v>0.0</v>
      </c>
      <c r="DW921" s="1">
        <v>35.92124382539942</v>
      </c>
      <c r="DX921" s="1">
        <v>3.011161328780644</v>
      </c>
      <c r="DY921" s="1">
        <v>0.2822153122774864</v>
      </c>
      <c r="DZ921" s="1">
        <v>0.0</v>
      </c>
      <c r="EA921" s="1">
        <v>-44.57037096774194</v>
      </c>
      <c r="EB921" s="1">
        <v>-4.903780645161196</v>
      </c>
      <c r="EC921" s="1">
        <v>0.4199761139087578</v>
      </c>
      <c r="ED921" s="1">
        <v>0.0</v>
      </c>
      <c r="EE921" s="1">
        <v>355.6868921050666</v>
      </c>
      <c r="EF921" s="1">
        <v>256.5264596942098</v>
      </c>
      <c r="EG921" s="1">
        <v>18.51996825377424</v>
      </c>
      <c r="EH921" s="1">
        <v>0.0</v>
      </c>
      <c r="EI921" s="1">
        <v>3.35744487804878</v>
      </c>
      <c r="EJ921" s="1">
        <v>0.4970623693379826</v>
      </c>
      <c r="EK921" s="1">
        <v>0.05213223445132165</v>
      </c>
      <c r="EL921" s="1">
        <v>0.0</v>
      </c>
      <c r="EM921" s="1">
        <v>2.001694767329289</v>
      </c>
      <c r="EN921" s="1">
        <v>-0.007849405652040314</v>
      </c>
      <c r="EO921" s="1">
        <v>0.00116317062010833</v>
      </c>
      <c r="EP921" s="1">
        <v>1.0</v>
      </c>
      <c r="EQ921" s="1">
        <v>1.0</v>
      </c>
      <c r="ER921" s="1">
        <v>6.0</v>
      </c>
      <c r="ES921" s="1" t="s">
        <v>433</v>
      </c>
      <c r="ET921" s="1">
        <v>2.94125</v>
      </c>
      <c r="EU921" s="1">
        <v>2.80119</v>
      </c>
      <c r="EV921" s="1">
        <v>0.0975691</v>
      </c>
      <c r="EW921" s="1">
        <v>0.104552</v>
      </c>
      <c r="EX921" s="1">
        <v>0.117589</v>
      </c>
      <c r="EY921" s="1">
        <v>0.107058</v>
      </c>
      <c r="EZ921" s="1">
        <v>18442.6</v>
      </c>
      <c r="FA921" s="1">
        <v>19185.0</v>
      </c>
      <c r="FB921" s="1">
        <v>23774.9</v>
      </c>
      <c r="FC921" s="1">
        <v>24943.2</v>
      </c>
      <c r="FD921" s="1">
        <v>33586.6</v>
      </c>
      <c r="FE921" s="1">
        <v>35571.8</v>
      </c>
      <c r="FF921" s="1">
        <v>43359.6</v>
      </c>
      <c r="FG921" s="1">
        <v>46115.3</v>
      </c>
      <c r="FH921" s="1">
        <v>1.94433</v>
      </c>
      <c r="FI921" s="1">
        <v>1.8112</v>
      </c>
      <c r="FJ921" s="1">
        <v>0.108436</v>
      </c>
      <c r="FK921" s="1">
        <v>0.0</v>
      </c>
      <c r="FL921" s="1">
        <v>30.0389</v>
      </c>
      <c r="FM921" s="1">
        <v>999.9</v>
      </c>
      <c r="FN921" s="1">
        <v>57.8</v>
      </c>
      <c r="FO921" s="1">
        <v>37.3</v>
      </c>
      <c r="FP921" s="1">
        <v>37.2638</v>
      </c>
      <c r="FQ921" s="1">
        <v>63.7662</v>
      </c>
      <c r="FR921" s="1">
        <v>26.1178</v>
      </c>
      <c r="FS921" s="1">
        <v>1.0</v>
      </c>
      <c r="FT921" s="1">
        <v>0.522381</v>
      </c>
      <c r="FU921" s="1">
        <v>2.22223</v>
      </c>
      <c r="FV921" s="1">
        <v>20.307</v>
      </c>
      <c r="FW921" s="1">
        <v>5.21085</v>
      </c>
      <c r="FX921" s="1">
        <v>11.906</v>
      </c>
      <c r="FY921" s="1">
        <v>5.0021</v>
      </c>
      <c r="FZ921" s="1">
        <v>3.29058</v>
      </c>
      <c r="GA921" s="1">
        <v>9999.0</v>
      </c>
      <c r="GB921" s="1">
        <v>9999.0</v>
      </c>
      <c r="GC921" s="1">
        <v>9999.0</v>
      </c>
      <c r="GD921" s="1">
        <v>999.9</v>
      </c>
      <c r="GE921" s="1">
        <v>1.85982</v>
      </c>
      <c r="GF921" s="1">
        <v>1.85486</v>
      </c>
      <c r="GG921" s="1">
        <v>1.85804</v>
      </c>
      <c r="GH921" s="1">
        <v>1.8565</v>
      </c>
      <c r="GI921" s="1">
        <v>1.85527</v>
      </c>
      <c r="GJ921" s="1">
        <v>1.85486</v>
      </c>
      <c r="GK921" s="1">
        <v>1.85367</v>
      </c>
      <c r="GL921" s="1">
        <v>1.85666</v>
      </c>
      <c r="GM921" s="1">
        <v>0.0</v>
      </c>
      <c r="GN921" s="1">
        <v>0.0</v>
      </c>
      <c r="GO921" s="1">
        <v>0.0</v>
      </c>
      <c r="GP921" s="1">
        <v>0.0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0.0</v>
      </c>
      <c r="GX921" s="1">
        <v>100.0</v>
      </c>
      <c r="GY921" s="1">
        <v>100.0</v>
      </c>
      <c r="GZ921" s="1">
        <v>1.436</v>
      </c>
      <c r="HA921" s="1">
        <v>0.0079</v>
      </c>
      <c r="HB921" s="1">
        <v>0.3634115085768492</v>
      </c>
      <c r="HC921" s="1">
        <v>0.002809866934308161</v>
      </c>
      <c r="HD921" s="1">
        <v>-1.127031966113555E-6</v>
      </c>
      <c r="HE921" s="1">
        <v>1.768598670541231E-10</v>
      </c>
      <c r="HF921" s="1">
        <v>-0.07173699153050066</v>
      </c>
      <c r="HG921" s="1">
        <v>0.01081145868756639</v>
      </c>
      <c r="HH921" s="1">
        <v>-3.689364805754238E-4</v>
      </c>
      <c r="HI921" s="1">
        <v>2.919854880483278E-6</v>
      </c>
      <c r="HJ921" s="1">
        <v>2.0</v>
      </c>
      <c r="HK921" s="1">
        <v>2136.0</v>
      </c>
      <c r="HL921" s="1">
        <v>3.0</v>
      </c>
      <c r="HM921" s="1">
        <v>30.0</v>
      </c>
      <c r="HN921" s="1">
        <v>5.5</v>
      </c>
      <c r="HO921" s="1">
        <v>5.3</v>
      </c>
      <c r="HP921" s="1">
        <v>1.28296</v>
      </c>
      <c r="HQ921" s="1">
        <v>2.33521</v>
      </c>
      <c r="HR921" s="1">
        <v>1.4978</v>
      </c>
      <c r="HS921" s="1">
        <v>2.30225</v>
      </c>
      <c r="HT921" s="1">
        <v>1.54785</v>
      </c>
      <c r="HU921" s="1">
        <v>2.43164</v>
      </c>
      <c r="HV921" s="1">
        <v>40.6298</v>
      </c>
      <c r="HW921" s="1">
        <v>13.1864</v>
      </c>
      <c r="HX921" s="1">
        <v>18.0</v>
      </c>
      <c r="HY921" s="1">
        <v>500.612</v>
      </c>
      <c r="HZ921" s="1">
        <v>478.275</v>
      </c>
      <c r="IA921" s="1">
        <v>26.9599</v>
      </c>
      <c r="IB921" s="1">
        <v>33.545</v>
      </c>
      <c r="IC921" s="1">
        <v>29.9999</v>
      </c>
      <c r="ID921" s="1">
        <v>33.3637</v>
      </c>
      <c r="IE921" s="1">
        <v>33.4637</v>
      </c>
      <c r="IF921" s="1">
        <v>25.6968</v>
      </c>
      <c r="IG921" s="1">
        <v>38.6711</v>
      </c>
      <c r="IH921" s="1">
        <v>0.0</v>
      </c>
      <c r="II921" s="1">
        <v>26.9632</v>
      </c>
      <c r="IJ921" s="1">
        <v>544.022</v>
      </c>
      <c r="IK921" s="1">
        <v>23.8717</v>
      </c>
      <c r="IL921" s="1">
        <v>100.255</v>
      </c>
      <c r="IM921" s="1">
        <v>99.9391</v>
      </c>
      <c r="IN921" s="1" t="s">
        <v>365</v>
      </c>
    </row>
    <row r="922" ht="15.75" customHeight="1">
      <c r="A922" s="1">
        <v>906.0</v>
      </c>
      <c r="B922" s="1">
        <v>1.6604116295E9</v>
      </c>
      <c r="C922" s="1">
        <v>11905.40000009537</v>
      </c>
      <c r="D922" s="1" t="s">
        <v>2157</v>
      </c>
      <c r="E922" s="1" t="s">
        <v>2158</v>
      </c>
      <c r="F922" s="1">
        <v>1.0</v>
      </c>
      <c r="G922" s="1" t="s">
        <v>349</v>
      </c>
      <c r="H922" s="1" t="s">
        <v>350</v>
      </c>
      <c r="I922" s="1" t="s">
        <v>351</v>
      </c>
      <c r="J922" s="1" t="s">
        <v>352</v>
      </c>
      <c r="K922" s="1" t="s">
        <v>1959</v>
      </c>
      <c r="L922" s="1" t="s">
        <v>349</v>
      </c>
      <c r="M922" s="1" t="s">
        <v>354</v>
      </c>
      <c r="N922" s="1">
        <v>1.660411622E9</v>
      </c>
      <c r="O922" s="1">
        <f t="shared" si="1"/>
        <v>0.002900051804</v>
      </c>
      <c r="P922" s="1">
        <f t="shared" si="2"/>
        <v>2.900051804</v>
      </c>
      <c r="Q922" s="1">
        <f t="shared" si="3"/>
        <v>4.752091932</v>
      </c>
      <c r="R922" s="1">
        <f t="shared" si="4"/>
        <v>430.3411333</v>
      </c>
      <c r="S922" s="1">
        <f t="shared" si="5"/>
        <v>362.5579785</v>
      </c>
      <c r="T922" s="1">
        <f t="shared" si="6"/>
        <v>36.0800013</v>
      </c>
      <c r="U922" s="1">
        <f t="shared" si="7"/>
        <v>42.82545019</v>
      </c>
      <c r="V922" s="1">
        <f t="shared" si="8"/>
        <v>0.1425419407</v>
      </c>
      <c r="W922" s="1">
        <f t="shared" si="9"/>
        <v>2.917873385</v>
      </c>
      <c r="X922" s="1">
        <f t="shared" si="10"/>
        <v>0.1387834159</v>
      </c>
      <c r="Y922" s="1">
        <f t="shared" si="11"/>
        <v>0.0870690689</v>
      </c>
      <c r="Z922" s="1">
        <f t="shared" si="12"/>
        <v>321.5152003</v>
      </c>
      <c r="AA922" s="1">
        <f t="shared" si="13"/>
        <v>32.13826925</v>
      </c>
      <c r="AB922" s="1">
        <f t="shared" si="14"/>
        <v>31.79920667</v>
      </c>
      <c r="AC922" s="1">
        <f t="shared" si="15"/>
        <v>4.721082045</v>
      </c>
      <c r="AD922" s="1">
        <f t="shared" si="16"/>
        <v>60.29301026</v>
      </c>
      <c r="AE922" s="1">
        <f t="shared" si="17"/>
        <v>2.719328318</v>
      </c>
      <c r="AF922" s="1">
        <f t="shared" si="18"/>
        <v>4.510188339</v>
      </c>
      <c r="AG922" s="1">
        <f t="shared" si="19"/>
        <v>2.001753727</v>
      </c>
      <c r="AH922" s="1">
        <f t="shared" si="20"/>
        <v>-127.8922845</v>
      </c>
      <c r="AI922" s="1">
        <f t="shared" si="21"/>
        <v>-126.4497274</v>
      </c>
      <c r="AJ922" s="1">
        <f t="shared" si="22"/>
        <v>-9.76980206</v>
      </c>
      <c r="AK922" s="1">
        <f t="shared" si="23"/>
        <v>57.4033863</v>
      </c>
      <c r="AL922" s="1">
        <f t="shared" si="24"/>
        <v>36.0870527</v>
      </c>
      <c r="AM922" s="1">
        <f t="shared" si="25"/>
        <v>2.903427123</v>
      </c>
      <c r="AN922" s="1">
        <f t="shared" si="26"/>
        <v>4.752091932</v>
      </c>
      <c r="AO922" s="1">
        <v>509.6361438821525</v>
      </c>
      <c r="AP922" s="1">
        <v>477.8992303030302</v>
      </c>
      <c r="AQ922" s="1">
        <v>5.066968856281622</v>
      </c>
      <c r="AR922" s="1">
        <v>65.01646125568308</v>
      </c>
      <c r="AS922" s="1">
        <f t="shared" si="27"/>
        <v>2.900051804</v>
      </c>
      <c r="AT922" s="1">
        <v>23.88337541224028</v>
      </c>
      <c r="AU922" s="1">
        <v>27.30415212121212</v>
      </c>
      <c r="AV922" s="1">
        <v>-0.005589141757049804</v>
      </c>
      <c r="AW922" s="1">
        <v>83.56297785630993</v>
      </c>
      <c r="AX922" s="1">
        <v>0.0</v>
      </c>
      <c r="AY922" s="1">
        <v>0.0</v>
      </c>
      <c r="AZ922" s="1">
        <f t="shared" si="28"/>
        <v>1</v>
      </c>
      <c r="BA922" s="1">
        <f t="shared" si="29"/>
        <v>0</v>
      </c>
      <c r="BB922" s="1">
        <f t="shared" si="30"/>
        <v>51837.34996</v>
      </c>
      <c r="BC922" s="1">
        <f t="shared" si="31"/>
        <v>1999.999333</v>
      </c>
      <c r="BD922" s="1">
        <f t="shared" si="32"/>
        <v>1681.199081</v>
      </c>
      <c r="BE922" s="1">
        <f t="shared" si="33"/>
        <v>0.8405998206</v>
      </c>
      <c r="BF922" s="1">
        <f t="shared" si="34"/>
        <v>0.1607576538</v>
      </c>
      <c r="BG922" s="1">
        <v>6.0</v>
      </c>
      <c r="BH922" s="1">
        <v>0.5</v>
      </c>
      <c r="BI922" s="1" t="s">
        <v>355</v>
      </c>
      <c r="BJ922" s="1">
        <v>2.0</v>
      </c>
      <c r="BK922" s="1" t="b">
        <v>1</v>
      </c>
      <c r="BL922" s="1">
        <v>1.660411622E9</v>
      </c>
      <c r="BM922" s="1">
        <v>430.3411333333332</v>
      </c>
      <c r="BN922" s="1">
        <v>475.132</v>
      </c>
      <c r="BO922" s="1">
        <v>27.32578</v>
      </c>
      <c r="BP922" s="1">
        <v>23.93785333333334</v>
      </c>
      <c r="BQ922" s="1">
        <v>428.9664</v>
      </c>
      <c r="BR922" s="1">
        <v>27.31796666666667</v>
      </c>
      <c r="BS922" s="1">
        <v>500.1445999999999</v>
      </c>
      <c r="BT922" s="1">
        <v>99.41500666666666</v>
      </c>
      <c r="BU922" s="1">
        <v>0.1001148866666667</v>
      </c>
      <c r="BV922" s="1">
        <v>30.99537333333334</v>
      </c>
      <c r="BW922" s="1">
        <v>31.79920666666667</v>
      </c>
      <c r="BX922" s="1">
        <v>999.8999999999999</v>
      </c>
      <c r="BY922" s="1">
        <v>0.0</v>
      </c>
      <c r="BZ922" s="1">
        <v>0.0</v>
      </c>
      <c r="CA922" s="1">
        <v>9992.042</v>
      </c>
      <c r="CB922" s="1">
        <v>0.0</v>
      </c>
      <c r="CC922" s="1">
        <v>84.36557333333333</v>
      </c>
      <c r="CD922" s="1">
        <v>-44.79096666666667</v>
      </c>
      <c r="CE922" s="1">
        <v>442.4307333333333</v>
      </c>
      <c r="CF922" s="1">
        <v>486.7835333333334</v>
      </c>
      <c r="CG922" s="1">
        <v>3.387939333333334</v>
      </c>
      <c r="CH922" s="1">
        <v>475.132</v>
      </c>
      <c r="CI922" s="1">
        <v>23.93785333333334</v>
      </c>
      <c r="CJ922" s="1">
        <v>2.716593333333333</v>
      </c>
      <c r="CK922" s="1">
        <v>2.379782666666666</v>
      </c>
      <c r="CL922" s="1">
        <v>22.38582666666667</v>
      </c>
      <c r="CM922" s="1">
        <v>20.22680666666667</v>
      </c>
      <c r="CN922" s="1">
        <v>1999.999333333333</v>
      </c>
      <c r="CO922" s="1">
        <v>0.9800068666666668</v>
      </c>
      <c r="CP922" s="1">
        <v>0.01999271333333334</v>
      </c>
      <c r="CQ922" s="1">
        <v>0.0</v>
      </c>
      <c r="CR922" s="1">
        <v>2.835</v>
      </c>
      <c r="CS922" s="1">
        <v>0.0</v>
      </c>
      <c r="CT922" s="1">
        <v>27798.14666666667</v>
      </c>
      <c r="CU922" s="1">
        <v>17412.32</v>
      </c>
      <c r="CV922" s="1">
        <v>43.437</v>
      </c>
      <c r="CW922" s="1">
        <v>44.5788</v>
      </c>
      <c r="CX922" s="1">
        <v>43.4916</v>
      </c>
      <c r="CY922" s="1">
        <v>42.937</v>
      </c>
      <c r="CZ922" s="1">
        <v>43.375</v>
      </c>
      <c r="DA922" s="1">
        <v>1960.01</v>
      </c>
      <c r="DB922" s="1">
        <v>39.98800000000001</v>
      </c>
      <c r="DC922" s="1">
        <v>0.0</v>
      </c>
      <c r="DD922" s="1">
        <v>1.6604116278E9</v>
      </c>
      <c r="DE922" s="1">
        <v>0.0</v>
      </c>
      <c r="DF922" s="1">
        <v>1.6604113081E9</v>
      </c>
      <c r="DG922" s="1" t="s">
        <v>1960</v>
      </c>
      <c r="DH922" s="1">
        <v>1.6604112996E9</v>
      </c>
      <c r="DI922" s="1">
        <v>1.6604113081E9</v>
      </c>
      <c r="DJ922" s="1">
        <v>25.0</v>
      </c>
      <c r="DK922" s="1">
        <v>0.208</v>
      </c>
      <c r="DL922" s="1">
        <v>-0.005</v>
      </c>
      <c r="DM922" s="1">
        <v>1.316</v>
      </c>
      <c r="DN922" s="1">
        <v>0.015</v>
      </c>
      <c r="DO922" s="1">
        <v>400.0</v>
      </c>
      <c r="DP922" s="1">
        <v>24.0</v>
      </c>
      <c r="DQ922" s="1">
        <v>0.34</v>
      </c>
      <c r="DR922" s="1">
        <v>0.09</v>
      </c>
      <c r="DS922" s="1">
        <v>4.412088892231727</v>
      </c>
      <c r="DT922" s="1">
        <v>3.084547197200949</v>
      </c>
      <c r="DU922" s="1">
        <v>0.2372607186174764</v>
      </c>
      <c r="DV922" s="1">
        <v>0.0</v>
      </c>
      <c r="DW922" s="1">
        <v>36.0161482371155</v>
      </c>
      <c r="DX922" s="1">
        <v>2.419592529791348</v>
      </c>
      <c r="DY922" s="1">
        <v>0.2216076359664412</v>
      </c>
      <c r="DZ922" s="1">
        <v>0.0</v>
      </c>
      <c r="EA922" s="1">
        <v>-44.76802666666667</v>
      </c>
      <c r="EB922" s="1">
        <v>-3.638672302558503</v>
      </c>
      <c r="EC922" s="1">
        <v>0.284297710077931</v>
      </c>
      <c r="ED922" s="1">
        <v>0.0</v>
      </c>
      <c r="EE922" s="1">
        <v>361.0549239975305</v>
      </c>
      <c r="EF922" s="1">
        <v>255.9108550601762</v>
      </c>
      <c r="EG922" s="1">
        <v>19.09028004598089</v>
      </c>
      <c r="EH922" s="1">
        <v>0.0</v>
      </c>
      <c r="EI922" s="1">
        <v>3.3703685</v>
      </c>
      <c r="EJ922" s="1">
        <v>0.4600518574108812</v>
      </c>
      <c r="EK922" s="1">
        <v>0.04808240736225673</v>
      </c>
      <c r="EL922" s="1">
        <v>0.0</v>
      </c>
      <c r="EM922" s="1">
        <v>2.001724458730112</v>
      </c>
      <c r="EN922" s="1">
        <v>9.603776695356746E-4</v>
      </c>
      <c r="EO922" s="1">
        <v>0.001141020297536984</v>
      </c>
      <c r="EP922" s="1">
        <v>1.0</v>
      </c>
      <c r="EQ922" s="1">
        <v>1.0</v>
      </c>
      <c r="ER922" s="1">
        <v>6.0</v>
      </c>
      <c r="ES922" s="1" t="s">
        <v>433</v>
      </c>
      <c r="ET922" s="1">
        <v>2.94121</v>
      </c>
      <c r="EU922" s="1">
        <v>2.80116</v>
      </c>
      <c r="EV922" s="1">
        <v>0.0983424</v>
      </c>
      <c r="EW922" s="1">
        <v>0.105309</v>
      </c>
      <c r="EX922" s="1">
        <v>0.117586</v>
      </c>
      <c r="EY922" s="1">
        <v>0.107059</v>
      </c>
      <c r="EZ922" s="1">
        <v>18426.7</v>
      </c>
      <c r="FA922" s="1">
        <v>19168.8</v>
      </c>
      <c r="FB922" s="1">
        <v>23774.8</v>
      </c>
      <c r="FC922" s="1">
        <v>24943.2</v>
      </c>
      <c r="FD922" s="1">
        <v>33586.6</v>
      </c>
      <c r="FE922" s="1">
        <v>35571.7</v>
      </c>
      <c r="FF922" s="1">
        <v>43359.4</v>
      </c>
      <c r="FG922" s="1">
        <v>46115.2</v>
      </c>
      <c r="FH922" s="1">
        <v>1.94425</v>
      </c>
      <c r="FI922" s="1">
        <v>1.81117</v>
      </c>
      <c r="FJ922" s="1">
        <v>0.108853</v>
      </c>
      <c r="FK922" s="1">
        <v>0.0</v>
      </c>
      <c r="FL922" s="1">
        <v>30.0395</v>
      </c>
      <c r="FM922" s="1">
        <v>999.9</v>
      </c>
      <c r="FN922" s="1">
        <v>57.8</v>
      </c>
      <c r="FO922" s="1">
        <v>37.3</v>
      </c>
      <c r="FP922" s="1">
        <v>37.2631</v>
      </c>
      <c r="FQ922" s="1">
        <v>63.6362</v>
      </c>
      <c r="FR922" s="1">
        <v>25.4447</v>
      </c>
      <c r="FS922" s="1">
        <v>1.0</v>
      </c>
      <c r="FT922" s="1">
        <v>0.522246</v>
      </c>
      <c r="FU922" s="1">
        <v>2.22193</v>
      </c>
      <c r="FV922" s="1">
        <v>20.3072</v>
      </c>
      <c r="FW922" s="1">
        <v>5.21115</v>
      </c>
      <c r="FX922" s="1">
        <v>11.9057</v>
      </c>
      <c r="FY922" s="1">
        <v>5.00205</v>
      </c>
      <c r="FZ922" s="1">
        <v>3.29058</v>
      </c>
      <c r="GA922" s="1">
        <v>9999.0</v>
      </c>
      <c r="GB922" s="1">
        <v>9999.0</v>
      </c>
      <c r="GC922" s="1">
        <v>9999.0</v>
      </c>
      <c r="GD922" s="1">
        <v>999.9</v>
      </c>
      <c r="GE922" s="1">
        <v>1.85981</v>
      </c>
      <c r="GF922" s="1">
        <v>1.85484</v>
      </c>
      <c r="GG922" s="1">
        <v>1.85802</v>
      </c>
      <c r="GH922" s="1">
        <v>1.85646</v>
      </c>
      <c r="GI922" s="1">
        <v>1.85524</v>
      </c>
      <c r="GJ922" s="1">
        <v>1.85484</v>
      </c>
      <c r="GK922" s="1">
        <v>1.85366</v>
      </c>
      <c r="GL922" s="1">
        <v>1.85664</v>
      </c>
      <c r="GM922" s="1">
        <v>0.0</v>
      </c>
      <c r="GN922" s="1">
        <v>0.0</v>
      </c>
      <c r="GO922" s="1">
        <v>0.0</v>
      </c>
      <c r="GP922" s="1">
        <v>0.0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0.0</v>
      </c>
      <c r="GX922" s="1">
        <v>100.0</v>
      </c>
      <c r="GY922" s="1">
        <v>100.0</v>
      </c>
      <c r="GZ922" s="1">
        <v>1.446</v>
      </c>
      <c r="HA922" s="1">
        <v>0.0079</v>
      </c>
      <c r="HB922" s="1">
        <v>0.3634115085768492</v>
      </c>
      <c r="HC922" s="1">
        <v>0.002809866934308161</v>
      </c>
      <c r="HD922" s="1">
        <v>-1.127031966113555E-6</v>
      </c>
      <c r="HE922" s="1">
        <v>1.768598670541231E-10</v>
      </c>
      <c r="HF922" s="1">
        <v>-0.07173699153050066</v>
      </c>
      <c r="HG922" s="1">
        <v>0.01081145868756639</v>
      </c>
      <c r="HH922" s="1">
        <v>-3.689364805754238E-4</v>
      </c>
      <c r="HI922" s="1">
        <v>2.919854880483278E-6</v>
      </c>
      <c r="HJ922" s="1">
        <v>2.0</v>
      </c>
      <c r="HK922" s="1">
        <v>2136.0</v>
      </c>
      <c r="HL922" s="1">
        <v>3.0</v>
      </c>
      <c r="HM922" s="1">
        <v>30.0</v>
      </c>
      <c r="HN922" s="1">
        <v>5.5</v>
      </c>
      <c r="HO922" s="1">
        <v>5.4</v>
      </c>
      <c r="HP922" s="1">
        <v>1.29028</v>
      </c>
      <c r="HQ922" s="1">
        <v>2.33521</v>
      </c>
      <c r="HR922" s="1">
        <v>1.4978</v>
      </c>
      <c r="HS922" s="1">
        <v>2.30225</v>
      </c>
      <c r="HT922" s="1">
        <v>1.54785</v>
      </c>
      <c r="HU922" s="1">
        <v>2.45239</v>
      </c>
      <c r="HV922" s="1">
        <v>40.6298</v>
      </c>
      <c r="HW922" s="1">
        <v>13.1952</v>
      </c>
      <c r="HX922" s="1">
        <v>18.0</v>
      </c>
      <c r="HY922" s="1">
        <v>500.567</v>
      </c>
      <c r="HZ922" s="1">
        <v>478.264</v>
      </c>
      <c r="IA922" s="1">
        <v>26.9607</v>
      </c>
      <c r="IB922" s="1">
        <v>33.545</v>
      </c>
      <c r="IC922" s="1">
        <v>29.9999</v>
      </c>
      <c r="ID922" s="1">
        <v>33.3637</v>
      </c>
      <c r="IE922" s="1">
        <v>33.4644</v>
      </c>
      <c r="IF922" s="1">
        <v>25.8505</v>
      </c>
      <c r="IG922" s="1">
        <v>38.6711</v>
      </c>
      <c r="IH922" s="1">
        <v>0.0</v>
      </c>
      <c r="II922" s="1">
        <v>26.9632</v>
      </c>
      <c r="IJ922" s="1">
        <v>544.022</v>
      </c>
      <c r="IK922" s="1">
        <v>23.866</v>
      </c>
      <c r="IL922" s="1">
        <v>100.255</v>
      </c>
      <c r="IM922" s="1">
        <v>99.9389</v>
      </c>
      <c r="IN922" s="1" t="s">
        <v>365</v>
      </c>
    </row>
    <row r="923" ht="15.75" customHeight="1">
      <c r="A923" s="1">
        <v>907.0</v>
      </c>
      <c r="B923" s="1">
        <v>1.6604116305E9</v>
      </c>
      <c r="C923" s="1">
        <v>11906.40000009537</v>
      </c>
      <c r="D923" s="1" t="s">
        <v>2159</v>
      </c>
      <c r="E923" s="1" t="s">
        <v>2160</v>
      </c>
      <c r="F923" s="1">
        <v>1.0</v>
      </c>
      <c r="G923" s="1" t="s">
        <v>349</v>
      </c>
      <c r="H923" s="1" t="s">
        <v>350</v>
      </c>
      <c r="I923" s="1" t="s">
        <v>351</v>
      </c>
      <c r="J923" s="1" t="s">
        <v>352</v>
      </c>
      <c r="K923" s="1" t="s">
        <v>1959</v>
      </c>
      <c r="L923" s="1" t="s">
        <v>349</v>
      </c>
      <c r="M923" s="1" t="s">
        <v>354</v>
      </c>
      <c r="N923" s="1">
        <v>1.6604116225E9</v>
      </c>
      <c r="O923" s="1">
        <f t="shared" si="1"/>
        <v>0.002917017955</v>
      </c>
      <c r="P923" s="1">
        <f t="shared" si="2"/>
        <v>2.917017955</v>
      </c>
      <c r="Q923" s="1">
        <f t="shared" si="3"/>
        <v>4.821715689</v>
      </c>
      <c r="R923" s="1">
        <f t="shared" si="4"/>
        <v>432.805875</v>
      </c>
      <c r="S923" s="1">
        <f t="shared" si="5"/>
        <v>364.4636554</v>
      </c>
      <c r="T923" s="1">
        <f t="shared" si="6"/>
        <v>36.26965878</v>
      </c>
      <c r="U923" s="1">
        <f t="shared" si="7"/>
        <v>43.07074566</v>
      </c>
      <c r="V923" s="1">
        <f t="shared" si="8"/>
        <v>0.1433765436</v>
      </c>
      <c r="W923" s="1">
        <f t="shared" si="9"/>
        <v>2.91785179</v>
      </c>
      <c r="X923" s="1">
        <f t="shared" si="10"/>
        <v>0.1395744814</v>
      </c>
      <c r="Y923" s="1">
        <f t="shared" si="11"/>
        <v>0.0875672533</v>
      </c>
      <c r="Z923" s="1">
        <f t="shared" si="12"/>
        <v>321.5157129</v>
      </c>
      <c r="AA923" s="1">
        <f t="shared" si="13"/>
        <v>32.13358431</v>
      </c>
      <c r="AB923" s="1">
        <f t="shared" si="14"/>
        <v>31.7997875</v>
      </c>
      <c r="AC923" s="1">
        <f t="shared" si="15"/>
        <v>4.721237484</v>
      </c>
      <c r="AD923" s="1">
        <f t="shared" si="16"/>
        <v>60.29077018</v>
      </c>
      <c r="AE923" s="1">
        <f t="shared" si="17"/>
        <v>2.719183937</v>
      </c>
      <c r="AF923" s="1">
        <f t="shared" si="18"/>
        <v>4.51011644</v>
      </c>
      <c r="AG923" s="1">
        <f t="shared" si="19"/>
        <v>2.002053546</v>
      </c>
      <c r="AH923" s="1">
        <f t="shared" si="20"/>
        <v>-128.6404918</v>
      </c>
      <c r="AI923" s="1">
        <f t="shared" si="21"/>
        <v>-126.5841413</v>
      </c>
      <c r="AJ923" s="1">
        <f t="shared" si="22"/>
        <v>-9.780274132</v>
      </c>
      <c r="AK923" s="1">
        <f t="shared" si="23"/>
        <v>56.5108056</v>
      </c>
      <c r="AL923" s="1">
        <f t="shared" si="24"/>
        <v>36.11341387</v>
      </c>
      <c r="AM923" s="1">
        <f t="shared" si="25"/>
        <v>2.905256112</v>
      </c>
      <c r="AN923" s="1">
        <f t="shared" si="26"/>
        <v>4.821715689</v>
      </c>
      <c r="AO923" s="1">
        <v>514.8320504994008</v>
      </c>
      <c r="AP923" s="1">
        <v>482.9695272727272</v>
      </c>
      <c r="AQ923" s="1">
        <v>5.074794902619669</v>
      </c>
      <c r="AR923" s="1">
        <v>65.01646125568308</v>
      </c>
      <c r="AS923" s="1">
        <f t="shared" si="27"/>
        <v>2.917017955</v>
      </c>
      <c r="AT923" s="1">
        <v>23.88209425897974</v>
      </c>
      <c r="AU923" s="1">
        <v>27.30246969696969</v>
      </c>
      <c r="AV923" s="1">
        <v>-0.002512767380025688</v>
      </c>
      <c r="AW923" s="1">
        <v>83.56297785630993</v>
      </c>
      <c r="AX923" s="1">
        <v>0.0</v>
      </c>
      <c r="AY923" s="1">
        <v>0.0</v>
      </c>
      <c r="AZ923" s="1">
        <f t="shared" si="28"/>
        <v>1</v>
      </c>
      <c r="BA923" s="1">
        <f t="shared" si="29"/>
        <v>0</v>
      </c>
      <c r="BB923" s="1">
        <f t="shared" si="30"/>
        <v>51836.78506</v>
      </c>
      <c r="BC923" s="1">
        <f t="shared" si="31"/>
        <v>2000.0025</v>
      </c>
      <c r="BD923" s="1">
        <f t="shared" si="32"/>
        <v>1681.201744</v>
      </c>
      <c r="BE923" s="1">
        <f t="shared" si="33"/>
        <v>0.8405998215</v>
      </c>
      <c r="BF923" s="1">
        <f t="shared" si="34"/>
        <v>0.1607576555</v>
      </c>
      <c r="BG923" s="1">
        <v>6.0</v>
      </c>
      <c r="BH923" s="1">
        <v>0.5</v>
      </c>
      <c r="BI923" s="1" t="s">
        <v>355</v>
      </c>
      <c r="BJ923" s="1">
        <v>2.0</v>
      </c>
      <c r="BK923" s="1" t="b">
        <v>1</v>
      </c>
      <c r="BL923" s="1">
        <v>1.6604116225E9</v>
      </c>
      <c r="BM923" s="1">
        <v>432.805875</v>
      </c>
      <c r="BN923" s="1">
        <v>477.6379375</v>
      </c>
      <c r="BO923" s="1">
        <v>27.32431875</v>
      </c>
      <c r="BP923" s="1">
        <v>23.93425</v>
      </c>
      <c r="BQ923" s="1">
        <v>431.426375</v>
      </c>
      <c r="BR923" s="1">
        <v>27.31650625</v>
      </c>
      <c r="BS923" s="1">
        <v>500.1441875</v>
      </c>
      <c r="BT923" s="1">
        <v>99.41505000000001</v>
      </c>
      <c r="BU923" s="1">
        <v>0.10010945625</v>
      </c>
      <c r="BV923" s="1">
        <v>30.99509375</v>
      </c>
      <c r="BW923" s="1">
        <v>31.7997875</v>
      </c>
      <c r="BX923" s="1">
        <v>999.9</v>
      </c>
      <c r="BY923" s="1">
        <v>0.0</v>
      </c>
      <c r="BZ923" s="1">
        <v>0.0</v>
      </c>
      <c r="CA923" s="1">
        <v>9991.914375</v>
      </c>
      <c r="CB923" s="1">
        <v>0.0</v>
      </c>
      <c r="CC923" s="1">
        <v>84.4699875</v>
      </c>
      <c r="CD923" s="1">
        <v>-44.8322</v>
      </c>
      <c r="CE923" s="1">
        <v>444.964</v>
      </c>
      <c r="CF923" s="1">
        <v>489.3490625</v>
      </c>
      <c r="CG923" s="1">
        <v>3.390084375</v>
      </c>
      <c r="CH923" s="1">
        <v>477.6379375</v>
      </c>
      <c r="CI923" s="1">
        <v>23.93425</v>
      </c>
      <c r="CJ923" s="1">
        <v>2.716449375</v>
      </c>
      <c r="CK923" s="1">
        <v>2.379425625</v>
      </c>
      <c r="CL923" s="1">
        <v>22.38495625</v>
      </c>
      <c r="CM923" s="1">
        <v>20.22438125</v>
      </c>
      <c r="CN923" s="1">
        <v>2000.0025</v>
      </c>
      <c r="CO923" s="1">
        <v>0.9800068749999999</v>
      </c>
      <c r="CP923" s="1">
        <v>0.0199927</v>
      </c>
      <c r="CQ923" s="1">
        <v>0.0</v>
      </c>
      <c r="CR923" s="1">
        <v>2.8369375</v>
      </c>
      <c r="CS923" s="1">
        <v>0.0</v>
      </c>
      <c r="CT923" s="1">
        <v>27801.2625</v>
      </c>
      <c r="CU923" s="1">
        <v>17412.35</v>
      </c>
      <c r="CV923" s="1">
        <v>43.437</v>
      </c>
      <c r="CW923" s="1">
        <v>44.58168749999999</v>
      </c>
      <c r="CX923" s="1">
        <v>43.492125</v>
      </c>
      <c r="CY923" s="1">
        <v>42.937</v>
      </c>
      <c r="CZ923" s="1">
        <v>43.375</v>
      </c>
      <c r="DA923" s="1">
        <v>1960.013125</v>
      </c>
      <c r="DB923" s="1">
        <v>39.988125</v>
      </c>
      <c r="DC923" s="1">
        <v>0.0</v>
      </c>
      <c r="DD923" s="1">
        <v>1.660411629E9</v>
      </c>
      <c r="DE923" s="1">
        <v>0.0</v>
      </c>
      <c r="DF923" s="1">
        <v>1.6604113081E9</v>
      </c>
      <c r="DG923" s="1" t="s">
        <v>1960</v>
      </c>
      <c r="DH923" s="1">
        <v>1.6604112996E9</v>
      </c>
      <c r="DI923" s="1">
        <v>1.6604113081E9</v>
      </c>
      <c r="DJ923" s="1">
        <v>25.0</v>
      </c>
      <c r="DK923" s="1">
        <v>0.208</v>
      </c>
      <c r="DL923" s="1">
        <v>-0.005</v>
      </c>
      <c r="DM923" s="1">
        <v>1.316</v>
      </c>
      <c r="DN923" s="1">
        <v>0.015</v>
      </c>
      <c r="DO923" s="1">
        <v>400.0</v>
      </c>
      <c r="DP923" s="1">
        <v>24.0</v>
      </c>
      <c r="DQ923" s="1">
        <v>0.34</v>
      </c>
      <c r="DR923" s="1">
        <v>0.09</v>
      </c>
      <c r="DS923" s="1">
        <v>4.471043274442698</v>
      </c>
      <c r="DT923" s="1">
        <v>3.002182256601145</v>
      </c>
      <c r="DU923" s="1">
        <v>0.2252963171939825</v>
      </c>
      <c r="DV923" s="1">
        <v>0.0</v>
      </c>
      <c r="DW923" s="1">
        <v>36.08496721652538</v>
      </c>
      <c r="DX923" s="1">
        <v>2.10054133020538</v>
      </c>
      <c r="DY923" s="1">
        <v>0.1850750273692701</v>
      </c>
      <c r="DZ923" s="1">
        <v>0.0</v>
      </c>
      <c r="EA923" s="1">
        <v>-44.85051333333335</v>
      </c>
      <c r="EB923" s="1">
        <v>-3.671359288097805</v>
      </c>
      <c r="EC923" s="1">
        <v>0.2866310854662408</v>
      </c>
      <c r="ED923" s="1">
        <v>0.0</v>
      </c>
      <c r="EE923" s="1">
        <v>365.3806463563435</v>
      </c>
      <c r="EF923" s="1">
        <v>256.3503753429439</v>
      </c>
      <c r="EG923" s="1">
        <v>19.12344415424363</v>
      </c>
      <c r="EH923" s="1">
        <v>0.0</v>
      </c>
      <c r="EI923" s="1">
        <v>3.37632125</v>
      </c>
      <c r="EJ923" s="1">
        <v>0.4408391369605915</v>
      </c>
      <c r="EK923" s="1">
        <v>0.04673986773555849</v>
      </c>
      <c r="EL923" s="1">
        <v>0.0</v>
      </c>
      <c r="EM923" s="1">
        <v>2.001861155620364</v>
      </c>
      <c r="EN923" s="1">
        <v>0.01071021457497521</v>
      </c>
      <c r="EO923" s="1">
        <v>0.001481517864009356</v>
      </c>
      <c r="EP923" s="1">
        <v>1.0</v>
      </c>
      <c r="EQ923" s="1">
        <v>1.0</v>
      </c>
      <c r="ER923" s="1">
        <v>6.0</v>
      </c>
      <c r="ES923" s="1" t="s">
        <v>433</v>
      </c>
      <c r="ET923" s="1">
        <v>2.9412</v>
      </c>
      <c r="EU923" s="1">
        <v>2.80108</v>
      </c>
      <c r="EV923" s="1">
        <v>0.0991134</v>
      </c>
      <c r="EW923" s="1">
        <v>0.106056</v>
      </c>
      <c r="EX923" s="1">
        <v>0.117582</v>
      </c>
      <c r="EY923" s="1">
        <v>0.107055</v>
      </c>
      <c r="EZ923" s="1">
        <v>18411.0</v>
      </c>
      <c r="FA923" s="1">
        <v>19152.6</v>
      </c>
      <c r="FB923" s="1">
        <v>23774.8</v>
      </c>
      <c r="FC923" s="1">
        <v>24943.0</v>
      </c>
      <c r="FD923" s="1">
        <v>33586.6</v>
      </c>
      <c r="FE923" s="1">
        <v>35571.7</v>
      </c>
      <c r="FF923" s="1">
        <v>43359.2</v>
      </c>
      <c r="FG923" s="1">
        <v>46115.0</v>
      </c>
      <c r="FH923" s="1">
        <v>1.94428</v>
      </c>
      <c r="FI923" s="1">
        <v>1.8112</v>
      </c>
      <c r="FJ923" s="1">
        <v>0.108887</v>
      </c>
      <c r="FK923" s="1">
        <v>0.0</v>
      </c>
      <c r="FL923" s="1">
        <v>30.0401</v>
      </c>
      <c r="FM923" s="1">
        <v>999.9</v>
      </c>
      <c r="FN923" s="1">
        <v>57.8</v>
      </c>
      <c r="FO923" s="1">
        <v>37.3</v>
      </c>
      <c r="FP923" s="1">
        <v>37.2592</v>
      </c>
      <c r="FQ923" s="1">
        <v>63.7162</v>
      </c>
      <c r="FR923" s="1">
        <v>25.7452</v>
      </c>
      <c r="FS923" s="1">
        <v>1.0</v>
      </c>
      <c r="FT923" s="1">
        <v>0.522106</v>
      </c>
      <c r="FU923" s="1">
        <v>2.22156</v>
      </c>
      <c r="FV923" s="1">
        <v>20.3068</v>
      </c>
      <c r="FW923" s="1">
        <v>5.21145</v>
      </c>
      <c r="FX923" s="1">
        <v>11.9062</v>
      </c>
      <c r="FY923" s="1">
        <v>5.00215</v>
      </c>
      <c r="FZ923" s="1">
        <v>3.29058</v>
      </c>
      <c r="GA923" s="1">
        <v>9999.0</v>
      </c>
      <c r="GB923" s="1">
        <v>9999.0</v>
      </c>
      <c r="GC923" s="1">
        <v>9999.0</v>
      </c>
      <c r="GD923" s="1">
        <v>999.9</v>
      </c>
      <c r="GE923" s="1">
        <v>1.85979</v>
      </c>
      <c r="GF923" s="1">
        <v>1.85484</v>
      </c>
      <c r="GG923" s="1">
        <v>1.85799</v>
      </c>
      <c r="GH923" s="1">
        <v>1.85643</v>
      </c>
      <c r="GI923" s="1">
        <v>1.85522</v>
      </c>
      <c r="GJ923" s="1">
        <v>1.85482</v>
      </c>
      <c r="GK923" s="1">
        <v>1.85365</v>
      </c>
      <c r="GL923" s="1">
        <v>1.8566</v>
      </c>
      <c r="GM923" s="1">
        <v>0.0</v>
      </c>
      <c r="GN923" s="1">
        <v>0.0</v>
      </c>
      <c r="GO923" s="1">
        <v>0.0</v>
      </c>
      <c r="GP923" s="1">
        <v>0.0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0.0</v>
      </c>
      <c r="GX923" s="1">
        <v>100.0</v>
      </c>
      <c r="GY923" s="1">
        <v>100.0</v>
      </c>
      <c r="GZ923" s="1">
        <v>1.455</v>
      </c>
      <c r="HA923" s="1">
        <v>0.0079</v>
      </c>
      <c r="HB923" s="1">
        <v>0.3634115085768492</v>
      </c>
      <c r="HC923" s="1">
        <v>0.002809866934308161</v>
      </c>
      <c r="HD923" s="1">
        <v>-1.127031966113555E-6</v>
      </c>
      <c r="HE923" s="1">
        <v>1.768598670541231E-10</v>
      </c>
      <c r="HF923" s="1">
        <v>-0.07173699153050066</v>
      </c>
      <c r="HG923" s="1">
        <v>0.01081145868756639</v>
      </c>
      <c r="HH923" s="1">
        <v>-3.689364805754238E-4</v>
      </c>
      <c r="HI923" s="1">
        <v>2.919854880483278E-6</v>
      </c>
      <c r="HJ923" s="1">
        <v>2.0</v>
      </c>
      <c r="HK923" s="1">
        <v>2136.0</v>
      </c>
      <c r="HL923" s="1">
        <v>3.0</v>
      </c>
      <c r="HM923" s="1">
        <v>30.0</v>
      </c>
      <c r="HN923" s="1">
        <v>5.5</v>
      </c>
      <c r="HO923" s="1">
        <v>5.4</v>
      </c>
      <c r="HP923" s="1">
        <v>1.30371</v>
      </c>
      <c r="HQ923" s="1">
        <v>2.34375</v>
      </c>
      <c r="HR923" s="1">
        <v>1.4978</v>
      </c>
      <c r="HS923" s="1">
        <v>2.30103</v>
      </c>
      <c r="HT923" s="1">
        <v>1.54785</v>
      </c>
      <c r="HU923" s="1">
        <v>2.30835</v>
      </c>
      <c r="HV923" s="1">
        <v>40.6298</v>
      </c>
      <c r="HW923" s="1">
        <v>13.1689</v>
      </c>
      <c r="HX923" s="1">
        <v>18.0</v>
      </c>
      <c r="HY923" s="1">
        <v>500.582</v>
      </c>
      <c r="HZ923" s="1">
        <v>478.282</v>
      </c>
      <c r="IA923" s="1">
        <v>26.9615</v>
      </c>
      <c r="IB923" s="1">
        <v>33.545</v>
      </c>
      <c r="IC923" s="1">
        <v>29.9999</v>
      </c>
      <c r="ID923" s="1">
        <v>33.3637</v>
      </c>
      <c r="IE923" s="1">
        <v>33.4646</v>
      </c>
      <c r="IF923" s="1">
        <v>26.0925</v>
      </c>
      <c r="IG923" s="1">
        <v>38.6711</v>
      </c>
      <c r="IH923" s="1">
        <v>0.0</v>
      </c>
      <c r="II923" s="1">
        <v>26.9632</v>
      </c>
      <c r="IJ923" s="1">
        <v>554.045</v>
      </c>
      <c r="IK923" s="1">
        <v>23.8602</v>
      </c>
      <c r="IL923" s="1">
        <v>100.255</v>
      </c>
      <c r="IM923" s="1">
        <v>99.9383</v>
      </c>
      <c r="IN923" s="1" t="s">
        <v>365</v>
      </c>
    </row>
    <row r="924" ht="15.75" customHeight="1">
      <c r="A924" s="1">
        <v>908.0</v>
      </c>
      <c r="B924" s="1">
        <v>1.6604116315E9</v>
      </c>
      <c r="C924" s="1">
        <v>11907.40000009537</v>
      </c>
      <c r="D924" s="1" t="s">
        <v>2161</v>
      </c>
      <c r="E924" s="1" t="s">
        <v>2162</v>
      </c>
      <c r="F924" s="1">
        <v>1.0</v>
      </c>
      <c r="G924" s="1" t="s">
        <v>349</v>
      </c>
      <c r="H924" s="1" t="s">
        <v>350</v>
      </c>
      <c r="I924" s="1" t="s">
        <v>351</v>
      </c>
      <c r="J924" s="1" t="s">
        <v>352</v>
      </c>
      <c r="K924" s="1" t="s">
        <v>1959</v>
      </c>
      <c r="L924" s="1" t="s">
        <v>349</v>
      </c>
      <c r="M924" s="1" t="s">
        <v>354</v>
      </c>
      <c r="N924" s="1">
        <v>1.660411624E9</v>
      </c>
      <c r="O924" s="1">
        <f t="shared" si="1"/>
        <v>0.002922779593</v>
      </c>
      <c r="P924" s="1">
        <f t="shared" si="2"/>
        <v>2.922779593</v>
      </c>
      <c r="Q924" s="1">
        <f t="shared" si="3"/>
        <v>4.889314658</v>
      </c>
      <c r="R924" s="1">
        <f t="shared" si="4"/>
        <v>440.2090667</v>
      </c>
      <c r="S924" s="1">
        <f t="shared" si="5"/>
        <v>370.9605071</v>
      </c>
      <c r="T924" s="1">
        <f t="shared" si="6"/>
        <v>36.91620426</v>
      </c>
      <c r="U924" s="1">
        <f t="shared" si="7"/>
        <v>43.80748763</v>
      </c>
      <c r="V924" s="1">
        <f t="shared" si="8"/>
        <v>0.1436388757</v>
      </c>
      <c r="W924" s="1">
        <f t="shared" si="9"/>
        <v>2.917881916</v>
      </c>
      <c r="X924" s="1">
        <f t="shared" si="10"/>
        <v>0.1398231254</v>
      </c>
      <c r="Y924" s="1">
        <f t="shared" si="11"/>
        <v>0.08772384048</v>
      </c>
      <c r="Z924" s="1">
        <f t="shared" si="12"/>
        <v>321.5126838</v>
      </c>
      <c r="AA924" s="1">
        <f t="shared" si="13"/>
        <v>32.13168226</v>
      </c>
      <c r="AB924" s="1">
        <f t="shared" si="14"/>
        <v>31.80009333</v>
      </c>
      <c r="AC924" s="1">
        <f t="shared" si="15"/>
        <v>4.721319331</v>
      </c>
      <c r="AD924" s="1">
        <f t="shared" si="16"/>
        <v>60.28521958</v>
      </c>
      <c r="AE924" s="1">
        <f t="shared" si="17"/>
        <v>2.718875656</v>
      </c>
      <c r="AF924" s="1">
        <f t="shared" si="18"/>
        <v>4.510020325</v>
      </c>
      <c r="AG924" s="1">
        <f t="shared" si="19"/>
        <v>2.002443674</v>
      </c>
      <c r="AH924" s="1">
        <f t="shared" si="20"/>
        <v>-128.89458</v>
      </c>
      <c r="AI924" s="1">
        <f t="shared" si="21"/>
        <v>-126.6923528</v>
      </c>
      <c r="AJ924" s="1">
        <f t="shared" si="22"/>
        <v>-9.788530563</v>
      </c>
      <c r="AK924" s="1">
        <f t="shared" si="23"/>
        <v>56.1372204</v>
      </c>
      <c r="AL924" s="1">
        <f t="shared" si="24"/>
        <v>36.17375903</v>
      </c>
      <c r="AM924" s="1">
        <f t="shared" si="25"/>
        <v>2.913927611</v>
      </c>
      <c r="AN924" s="1">
        <f t="shared" si="26"/>
        <v>4.889314658</v>
      </c>
      <c r="AO924" s="1">
        <v>520.0019836841881</v>
      </c>
      <c r="AP924" s="1">
        <v>488.0412484848482</v>
      </c>
      <c r="AQ924" s="1">
        <v>5.077833555195806</v>
      </c>
      <c r="AR924" s="1">
        <v>65.01646125568308</v>
      </c>
      <c r="AS924" s="1">
        <f t="shared" si="27"/>
        <v>2.922779593</v>
      </c>
      <c r="AT924" s="1">
        <v>23.88137467615399</v>
      </c>
      <c r="AU924" s="1">
        <v>27.30103757575756</v>
      </c>
      <c r="AV924" s="1">
        <v>-0.001385840067006901</v>
      </c>
      <c r="AW924" s="1">
        <v>83.56297785630993</v>
      </c>
      <c r="AX924" s="1">
        <v>0.0</v>
      </c>
      <c r="AY924" s="1">
        <v>0.0</v>
      </c>
      <c r="AZ924" s="1">
        <f t="shared" si="28"/>
        <v>1</v>
      </c>
      <c r="BA924" s="1">
        <f t="shared" si="29"/>
        <v>0</v>
      </c>
      <c r="BB924" s="1">
        <f t="shared" si="30"/>
        <v>51837.70515</v>
      </c>
      <c r="BC924" s="1">
        <f t="shared" si="31"/>
        <v>1999.983333</v>
      </c>
      <c r="BD924" s="1">
        <f t="shared" si="32"/>
        <v>1681.18566</v>
      </c>
      <c r="BE924" s="1">
        <f t="shared" si="33"/>
        <v>0.840599835</v>
      </c>
      <c r="BF924" s="1">
        <f t="shared" si="34"/>
        <v>0.1607576815</v>
      </c>
      <c r="BG924" s="1">
        <v>6.0</v>
      </c>
      <c r="BH924" s="1">
        <v>0.5</v>
      </c>
      <c r="BI924" s="1" t="s">
        <v>355</v>
      </c>
      <c r="BJ924" s="1">
        <v>2.0</v>
      </c>
      <c r="BK924" s="1" t="b">
        <v>1</v>
      </c>
      <c r="BL924" s="1">
        <v>1.660411624E9</v>
      </c>
      <c r="BM924" s="1">
        <v>440.2090666666666</v>
      </c>
      <c r="BN924" s="1">
        <v>485.1434</v>
      </c>
      <c r="BO924" s="1">
        <v>27.32121333333333</v>
      </c>
      <c r="BP924" s="1">
        <v>23.92105333333333</v>
      </c>
      <c r="BQ924" s="1">
        <v>438.8152666666667</v>
      </c>
      <c r="BR924" s="1">
        <v>27.31338666666667</v>
      </c>
      <c r="BS924" s="1">
        <v>500.1498</v>
      </c>
      <c r="BT924" s="1">
        <v>99.41507333333334</v>
      </c>
      <c r="BU924" s="1">
        <v>0.1001137533333333</v>
      </c>
      <c r="BV924" s="1">
        <v>30.99472</v>
      </c>
      <c r="BW924" s="1">
        <v>31.80009333333334</v>
      </c>
      <c r="BX924" s="1">
        <v>999.8999999999999</v>
      </c>
      <c r="BY924" s="1">
        <v>0.0</v>
      </c>
      <c r="BZ924" s="1">
        <v>0.0</v>
      </c>
      <c r="CA924" s="1">
        <v>9992.084</v>
      </c>
      <c r="CB924" s="1">
        <v>0.0</v>
      </c>
      <c r="CC924" s="1">
        <v>84.65769999999999</v>
      </c>
      <c r="CD924" s="1">
        <v>-44.93437333333334</v>
      </c>
      <c r="CE924" s="1">
        <v>452.5737333333333</v>
      </c>
      <c r="CF924" s="1">
        <v>497.0320000000001</v>
      </c>
      <c r="CG924" s="1">
        <v>3.400170000000001</v>
      </c>
      <c r="CH924" s="1">
        <v>485.1434</v>
      </c>
      <c r="CI924" s="1">
        <v>23.92105333333333</v>
      </c>
      <c r="CJ924" s="1">
        <v>2.716140666666667</v>
      </c>
      <c r="CK924" s="1">
        <v>2.378114666666667</v>
      </c>
      <c r="CL924" s="1">
        <v>22.38308666666666</v>
      </c>
      <c r="CM924" s="1">
        <v>20.21546666666667</v>
      </c>
      <c r="CN924" s="1">
        <v>1999.983333333333</v>
      </c>
      <c r="CO924" s="1">
        <v>0.9800067333333334</v>
      </c>
      <c r="CP924" s="1">
        <v>0.01999291333333334</v>
      </c>
      <c r="CQ924" s="1">
        <v>0.0</v>
      </c>
      <c r="CR924" s="1">
        <v>2.855066666666666</v>
      </c>
      <c r="CS924" s="1">
        <v>0.0</v>
      </c>
      <c r="CT924" s="1">
        <v>27810.10666666667</v>
      </c>
      <c r="CU924" s="1">
        <v>17412.18666666666</v>
      </c>
      <c r="CV924" s="1">
        <v>43.437</v>
      </c>
      <c r="CW924" s="1">
        <v>44.583</v>
      </c>
      <c r="CX924" s="1">
        <v>43.4916</v>
      </c>
      <c r="CY924" s="1">
        <v>42.937</v>
      </c>
      <c r="CZ924" s="1">
        <v>43.375</v>
      </c>
      <c r="DA924" s="1">
        <v>1959.994666666667</v>
      </c>
      <c r="DB924" s="1">
        <v>39.98866666666667</v>
      </c>
      <c r="DC924" s="1">
        <v>0.0</v>
      </c>
      <c r="DD924" s="1">
        <v>1.6604116296E9</v>
      </c>
      <c r="DE924" s="1">
        <v>0.0</v>
      </c>
      <c r="DF924" s="1">
        <v>1.6604113081E9</v>
      </c>
      <c r="DG924" s="1" t="s">
        <v>1960</v>
      </c>
      <c r="DH924" s="1">
        <v>1.6604112996E9</v>
      </c>
      <c r="DI924" s="1">
        <v>1.6604113081E9</v>
      </c>
      <c r="DJ924" s="1">
        <v>25.0</v>
      </c>
      <c r="DK924" s="1">
        <v>0.208</v>
      </c>
      <c r="DL924" s="1">
        <v>-0.005</v>
      </c>
      <c r="DM924" s="1">
        <v>1.316</v>
      </c>
      <c r="DN924" s="1">
        <v>0.015</v>
      </c>
      <c r="DO924" s="1">
        <v>400.0</v>
      </c>
      <c r="DP924" s="1">
        <v>24.0</v>
      </c>
      <c r="DQ924" s="1">
        <v>0.34</v>
      </c>
      <c r="DR924" s="1">
        <v>0.09</v>
      </c>
      <c r="DS924" s="1">
        <v>4.471043274442698</v>
      </c>
      <c r="DT924" s="1">
        <v>3.002182256601145</v>
      </c>
      <c r="DU924" s="1">
        <v>0.2252963171939825</v>
      </c>
      <c r="DV924" s="1">
        <v>0.0</v>
      </c>
      <c r="DW924" s="1">
        <v>36.08496721652538</v>
      </c>
      <c r="DX924" s="1">
        <v>2.10054133020538</v>
      </c>
      <c r="DY924" s="1">
        <v>0.1850750273692701</v>
      </c>
      <c r="DZ924" s="1">
        <v>0.0</v>
      </c>
      <c r="EA924" s="1">
        <v>-44.85051333333335</v>
      </c>
      <c r="EB924" s="1">
        <v>-3.671359288097805</v>
      </c>
      <c r="EC924" s="1">
        <v>0.2866310854662408</v>
      </c>
      <c r="ED924" s="1">
        <v>0.0</v>
      </c>
      <c r="EE924" s="1">
        <v>365.3806463563435</v>
      </c>
      <c r="EF924" s="1">
        <v>256.3503753429439</v>
      </c>
      <c r="EG924" s="1">
        <v>19.12344415424363</v>
      </c>
      <c r="EH924" s="1">
        <v>0.0</v>
      </c>
      <c r="EI924" s="1">
        <v>3.37632125</v>
      </c>
      <c r="EJ924" s="1">
        <v>0.4408391369605915</v>
      </c>
      <c r="EK924" s="1">
        <v>0.04673986773555849</v>
      </c>
      <c r="EL924" s="1">
        <v>0.0</v>
      </c>
      <c r="EM924" s="1">
        <v>2.001861155620364</v>
      </c>
      <c r="EN924" s="1">
        <v>0.01071021457497521</v>
      </c>
      <c r="EO924" s="1">
        <v>0.001481517864009356</v>
      </c>
      <c r="EP924" s="1">
        <v>1.0</v>
      </c>
      <c r="EQ924" s="1">
        <v>1.0</v>
      </c>
      <c r="ER924" s="1">
        <v>6.0</v>
      </c>
      <c r="ES924" s="1" t="s">
        <v>433</v>
      </c>
      <c r="ET924" s="1">
        <v>2.94121</v>
      </c>
      <c r="EU924" s="1">
        <v>2.80088</v>
      </c>
      <c r="EV924" s="1">
        <v>0.0998759</v>
      </c>
      <c r="EW924" s="1">
        <v>0.106803</v>
      </c>
      <c r="EX924" s="1">
        <v>0.117576</v>
      </c>
      <c r="EY924" s="1">
        <v>0.107052</v>
      </c>
      <c r="EZ924" s="1">
        <v>18395.4</v>
      </c>
      <c r="FA924" s="1">
        <v>19136.5</v>
      </c>
      <c r="FB924" s="1">
        <v>23774.7</v>
      </c>
      <c r="FC924" s="1">
        <v>24942.8</v>
      </c>
      <c r="FD924" s="1">
        <v>33586.8</v>
      </c>
      <c r="FE924" s="1">
        <v>35571.7</v>
      </c>
      <c r="FF924" s="1">
        <v>43359.1</v>
      </c>
      <c r="FG924" s="1">
        <v>46114.8</v>
      </c>
      <c r="FH924" s="1">
        <v>1.9445</v>
      </c>
      <c r="FI924" s="1">
        <v>1.81115</v>
      </c>
      <c r="FJ924" s="1">
        <v>0.108998</v>
      </c>
      <c r="FK924" s="1">
        <v>0.0</v>
      </c>
      <c r="FL924" s="1">
        <v>30.0402</v>
      </c>
      <c r="FM924" s="1">
        <v>999.9</v>
      </c>
      <c r="FN924" s="1">
        <v>57.8</v>
      </c>
      <c r="FO924" s="1">
        <v>37.4</v>
      </c>
      <c r="FP924" s="1">
        <v>37.4639</v>
      </c>
      <c r="FQ924" s="1">
        <v>63.6762</v>
      </c>
      <c r="FR924" s="1">
        <v>26.4623</v>
      </c>
      <c r="FS924" s="1">
        <v>1.0</v>
      </c>
      <c r="FT924" s="1">
        <v>0.522035</v>
      </c>
      <c r="FU924" s="1">
        <v>2.22279</v>
      </c>
      <c r="FV924" s="1">
        <v>20.3069</v>
      </c>
      <c r="FW924" s="1">
        <v>5.21145</v>
      </c>
      <c r="FX924" s="1">
        <v>11.9065</v>
      </c>
      <c r="FY924" s="1">
        <v>5.00205</v>
      </c>
      <c r="FZ924" s="1">
        <v>3.29058</v>
      </c>
      <c r="GA924" s="1">
        <v>9999.0</v>
      </c>
      <c r="GB924" s="1">
        <v>9999.0</v>
      </c>
      <c r="GC924" s="1">
        <v>9999.0</v>
      </c>
      <c r="GD924" s="1">
        <v>999.9</v>
      </c>
      <c r="GE924" s="1">
        <v>1.85979</v>
      </c>
      <c r="GF924" s="1">
        <v>1.85483</v>
      </c>
      <c r="GG924" s="1">
        <v>1.85797</v>
      </c>
      <c r="GH924" s="1">
        <v>1.85642</v>
      </c>
      <c r="GI924" s="1">
        <v>1.85521</v>
      </c>
      <c r="GJ924" s="1">
        <v>1.85481</v>
      </c>
      <c r="GK924" s="1">
        <v>1.85364</v>
      </c>
      <c r="GL924" s="1">
        <v>1.8566</v>
      </c>
      <c r="GM924" s="1">
        <v>0.0</v>
      </c>
      <c r="GN924" s="1">
        <v>0.0</v>
      </c>
      <c r="GO924" s="1">
        <v>0.0</v>
      </c>
      <c r="GP924" s="1">
        <v>0.0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0.0</v>
      </c>
      <c r="GX924" s="1">
        <v>100.0</v>
      </c>
      <c r="GY924" s="1">
        <v>100.0</v>
      </c>
      <c r="GZ924" s="1">
        <v>1.464</v>
      </c>
      <c r="HA924" s="1">
        <v>0.0079</v>
      </c>
      <c r="HB924" s="1">
        <v>0.3634115085768492</v>
      </c>
      <c r="HC924" s="1">
        <v>0.002809866934308161</v>
      </c>
      <c r="HD924" s="1">
        <v>-1.127031966113555E-6</v>
      </c>
      <c r="HE924" s="1">
        <v>1.768598670541231E-10</v>
      </c>
      <c r="HF924" s="1">
        <v>-0.07173699153050066</v>
      </c>
      <c r="HG924" s="1">
        <v>0.01081145868756639</v>
      </c>
      <c r="HH924" s="1">
        <v>-3.689364805754238E-4</v>
      </c>
      <c r="HI924" s="1">
        <v>2.919854880483278E-6</v>
      </c>
      <c r="HJ924" s="1">
        <v>2.0</v>
      </c>
      <c r="HK924" s="1">
        <v>2136.0</v>
      </c>
      <c r="HL924" s="1">
        <v>3.0</v>
      </c>
      <c r="HM924" s="1">
        <v>30.0</v>
      </c>
      <c r="HN924" s="1">
        <v>5.5</v>
      </c>
      <c r="HO924" s="1">
        <v>5.4</v>
      </c>
      <c r="HP924" s="1">
        <v>1.30981</v>
      </c>
      <c r="HQ924" s="1">
        <v>2.32544</v>
      </c>
      <c r="HR924" s="1">
        <v>1.4978</v>
      </c>
      <c r="HS924" s="1">
        <v>2.30225</v>
      </c>
      <c r="HT924" s="1">
        <v>1.54785</v>
      </c>
      <c r="HU924" s="1">
        <v>2.33887</v>
      </c>
      <c r="HV924" s="1">
        <v>40.6298</v>
      </c>
      <c r="HW924" s="1">
        <v>13.1864</v>
      </c>
      <c r="HX924" s="1">
        <v>18.0</v>
      </c>
      <c r="HY924" s="1">
        <v>500.719</v>
      </c>
      <c r="HZ924" s="1">
        <v>478.25</v>
      </c>
      <c r="IA924" s="1">
        <v>26.9623</v>
      </c>
      <c r="IB924" s="1">
        <v>33.545</v>
      </c>
      <c r="IC924" s="1">
        <v>30.0</v>
      </c>
      <c r="ID924" s="1">
        <v>33.3637</v>
      </c>
      <c r="IE924" s="1">
        <v>33.4646</v>
      </c>
      <c r="IF924" s="1">
        <v>26.2443</v>
      </c>
      <c r="IG924" s="1">
        <v>38.6711</v>
      </c>
      <c r="IH924" s="1">
        <v>0.0</v>
      </c>
      <c r="II924" s="1">
        <v>26.9632</v>
      </c>
      <c r="IJ924" s="1">
        <v>554.045</v>
      </c>
      <c r="IK924" s="1">
        <v>23.8609</v>
      </c>
      <c r="IL924" s="1">
        <v>100.254</v>
      </c>
      <c r="IM924" s="1">
        <v>99.9378</v>
      </c>
      <c r="IN924" s="1" t="s">
        <v>365</v>
      </c>
    </row>
    <row r="925" ht="15.75" customHeight="1">
      <c r="A925" s="1">
        <v>909.0</v>
      </c>
      <c r="B925" s="1">
        <v>1.6604116325E9</v>
      </c>
      <c r="C925" s="1">
        <v>11908.40000009537</v>
      </c>
      <c r="D925" s="1" t="s">
        <v>2163</v>
      </c>
      <c r="E925" s="1" t="s">
        <v>2164</v>
      </c>
      <c r="F925" s="1">
        <v>1.0</v>
      </c>
      <c r="G925" s="1" t="s">
        <v>349</v>
      </c>
      <c r="H925" s="1" t="s">
        <v>350</v>
      </c>
      <c r="I925" s="1" t="s">
        <v>351</v>
      </c>
      <c r="J925" s="1" t="s">
        <v>352</v>
      </c>
      <c r="K925" s="1" t="s">
        <v>1959</v>
      </c>
      <c r="L925" s="1" t="s">
        <v>349</v>
      </c>
      <c r="M925" s="1" t="s">
        <v>354</v>
      </c>
      <c r="N925" s="1">
        <v>1.6604116245E9</v>
      </c>
      <c r="O925" s="1">
        <f t="shared" si="1"/>
        <v>0.002925072718</v>
      </c>
      <c r="P925" s="1">
        <f t="shared" si="2"/>
        <v>2.925072718</v>
      </c>
      <c r="Q925" s="1">
        <f t="shared" si="3"/>
        <v>4.971985496</v>
      </c>
      <c r="R925" s="1">
        <f t="shared" si="4"/>
        <v>442.674625</v>
      </c>
      <c r="S925" s="1">
        <f t="shared" si="5"/>
        <v>372.4504012</v>
      </c>
      <c r="T925" s="1">
        <f t="shared" si="6"/>
        <v>37.06444175</v>
      </c>
      <c r="U925" s="1">
        <f t="shared" si="7"/>
        <v>44.05281294</v>
      </c>
      <c r="V925" s="1">
        <f t="shared" si="8"/>
        <v>0.1437293192</v>
      </c>
      <c r="W925" s="1">
        <f t="shared" si="9"/>
        <v>2.918015911</v>
      </c>
      <c r="X925" s="1">
        <f t="shared" si="10"/>
        <v>0.1399090013</v>
      </c>
      <c r="Y925" s="1">
        <f t="shared" si="11"/>
        <v>0.08777790842</v>
      </c>
      <c r="Z925" s="1">
        <f t="shared" si="12"/>
        <v>321.5133617</v>
      </c>
      <c r="AA925" s="1">
        <f t="shared" si="13"/>
        <v>32.13102715</v>
      </c>
      <c r="AB925" s="1">
        <f t="shared" si="14"/>
        <v>31.80084375</v>
      </c>
      <c r="AC925" s="1">
        <f t="shared" si="15"/>
        <v>4.721520162</v>
      </c>
      <c r="AD925" s="1">
        <f t="shared" si="16"/>
        <v>60.28221045</v>
      </c>
      <c r="AE925" s="1">
        <f t="shared" si="17"/>
        <v>2.718737812</v>
      </c>
      <c r="AF925" s="1">
        <f t="shared" si="18"/>
        <v>4.510016789</v>
      </c>
      <c r="AG925" s="1">
        <f t="shared" si="19"/>
        <v>2.002782349</v>
      </c>
      <c r="AH925" s="1">
        <f t="shared" si="20"/>
        <v>-128.9957068</v>
      </c>
      <c r="AI925" s="1">
        <f t="shared" si="21"/>
        <v>-126.8183864</v>
      </c>
      <c r="AJ925" s="1">
        <f t="shared" si="22"/>
        <v>-9.797853866</v>
      </c>
      <c r="AK925" s="1">
        <f t="shared" si="23"/>
        <v>55.90141458</v>
      </c>
      <c r="AL925" s="1">
        <f t="shared" si="24"/>
        <v>36.20415857</v>
      </c>
      <c r="AM925" s="1">
        <f t="shared" si="25"/>
        <v>2.914955959</v>
      </c>
      <c r="AN925" s="1">
        <f t="shared" si="26"/>
        <v>4.971985496</v>
      </c>
      <c r="AO925" s="1">
        <v>525.1588904997143</v>
      </c>
      <c r="AP925" s="1">
        <v>493.1131878787878</v>
      </c>
      <c r="AQ925" s="1">
        <v>5.074587447350219</v>
      </c>
      <c r="AR925" s="1">
        <v>65.01646125568308</v>
      </c>
      <c r="AS925" s="1">
        <f t="shared" si="27"/>
        <v>2.925072718</v>
      </c>
      <c r="AT925" s="1">
        <v>23.88088603144092</v>
      </c>
      <c r="AU925" s="1">
        <v>27.2993915151515</v>
      </c>
      <c r="AV925" s="1">
        <v>-8.017331449961352E-4</v>
      </c>
      <c r="AW925" s="1">
        <v>83.56297785630993</v>
      </c>
      <c r="AX925" s="1">
        <v>0.0</v>
      </c>
      <c r="AY925" s="1">
        <v>0.0</v>
      </c>
      <c r="AZ925" s="1">
        <f t="shared" si="28"/>
        <v>1</v>
      </c>
      <c r="BA925" s="1">
        <f t="shared" si="29"/>
        <v>0</v>
      </c>
      <c r="BB925" s="1">
        <f t="shared" si="30"/>
        <v>51841.51316</v>
      </c>
      <c r="BC925" s="1">
        <f t="shared" si="31"/>
        <v>1999.986875</v>
      </c>
      <c r="BD925" s="1">
        <f t="shared" si="32"/>
        <v>1681.188693</v>
      </c>
      <c r="BE925" s="1">
        <f t="shared" si="33"/>
        <v>0.8405998631</v>
      </c>
      <c r="BF925" s="1">
        <f t="shared" si="34"/>
        <v>0.1607577358</v>
      </c>
      <c r="BG925" s="1">
        <v>6.0</v>
      </c>
      <c r="BH925" s="1">
        <v>0.5</v>
      </c>
      <c r="BI925" s="1" t="s">
        <v>355</v>
      </c>
      <c r="BJ925" s="1">
        <v>2.0</v>
      </c>
      <c r="BK925" s="1" t="b">
        <v>1</v>
      </c>
      <c r="BL925" s="1">
        <v>1.6604116245E9</v>
      </c>
      <c r="BM925" s="1">
        <v>442.674625</v>
      </c>
      <c r="BN925" s="1">
        <v>487.6545625</v>
      </c>
      <c r="BO925" s="1">
        <v>27.31985</v>
      </c>
      <c r="BP925" s="1">
        <v>23.9184875</v>
      </c>
      <c r="BQ925" s="1">
        <v>441.276125</v>
      </c>
      <c r="BR925" s="1">
        <v>27.31201875</v>
      </c>
      <c r="BS925" s="1">
        <v>500.150125</v>
      </c>
      <c r="BT925" s="1">
        <v>99.415025</v>
      </c>
      <c r="BU925" s="1">
        <v>0.1000826</v>
      </c>
      <c r="BV925" s="1">
        <v>30.99470625</v>
      </c>
      <c r="BW925" s="1">
        <v>31.80084375</v>
      </c>
      <c r="BX925" s="1">
        <v>999.9</v>
      </c>
      <c r="BY925" s="1">
        <v>0.0</v>
      </c>
      <c r="BZ925" s="1">
        <v>0.0</v>
      </c>
      <c r="CA925" s="1">
        <v>9992.85375</v>
      </c>
      <c r="CB925" s="1">
        <v>0.0</v>
      </c>
      <c r="CC925" s="1">
        <v>84.76274375</v>
      </c>
      <c r="CD925" s="1">
        <v>-44.98</v>
      </c>
      <c r="CE925" s="1">
        <v>455.107875</v>
      </c>
      <c r="CF925" s="1">
        <v>499.603375</v>
      </c>
      <c r="CG925" s="1">
        <v>3.40136875</v>
      </c>
      <c r="CH925" s="1">
        <v>487.6545625</v>
      </c>
      <c r="CI925" s="1">
        <v>23.9184875</v>
      </c>
      <c r="CJ925" s="1">
        <v>2.71600375</v>
      </c>
      <c r="CK925" s="1">
        <v>2.37785875</v>
      </c>
      <c r="CL925" s="1">
        <v>22.38225625</v>
      </c>
      <c r="CM925" s="1">
        <v>20.213725</v>
      </c>
      <c r="CN925" s="1">
        <v>1999.986875</v>
      </c>
      <c r="CO925" s="1">
        <v>0.980005875</v>
      </c>
      <c r="CP925" s="1">
        <v>0.0199938125</v>
      </c>
      <c r="CQ925" s="1">
        <v>0.0</v>
      </c>
      <c r="CR925" s="1">
        <v>2.82925</v>
      </c>
      <c r="CS925" s="1">
        <v>0.0</v>
      </c>
      <c r="CT925" s="1">
        <v>27813.325</v>
      </c>
      <c r="CU925" s="1">
        <v>17412.2125</v>
      </c>
      <c r="CV925" s="1">
        <v>43.437</v>
      </c>
      <c r="CW925" s="1">
        <v>44.58168749999999</v>
      </c>
      <c r="CX925" s="1">
        <v>43.492125</v>
      </c>
      <c r="CY925" s="1">
        <v>42.937</v>
      </c>
      <c r="CZ925" s="1">
        <v>43.375</v>
      </c>
      <c r="DA925" s="1">
        <v>1959.996875</v>
      </c>
      <c r="DB925" s="1">
        <v>39.990625</v>
      </c>
      <c r="DC925" s="1">
        <v>0.0</v>
      </c>
      <c r="DD925" s="1">
        <v>1.6604116308E9</v>
      </c>
      <c r="DE925" s="1">
        <v>0.0</v>
      </c>
      <c r="DF925" s="1">
        <v>1.6604113081E9</v>
      </c>
      <c r="DG925" s="1" t="s">
        <v>1960</v>
      </c>
      <c r="DH925" s="1">
        <v>1.6604112996E9</v>
      </c>
      <c r="DI925" s="1">
        <v>1.6604113081E9</v>
      </c>
      <c r="DJ925" s="1">
        <v>25.0</v>
      </c>
      <c r="DK925" s="1">
        <v>0.208</v>
      </c>
      <c r="DL925" s="1">
        <v>-0.005</v>
      </c>
      <c r="DM925" s="1">
        <v>1.316</v>
      </c>
      <c r="DN925" s="1">
        <v>0.015</v>
      </c>
      <c r="DO925" s="1">
        <v>400.0</v>
      </c>
      <c r="DP925" s="1">
        <v>24.0</v>
      </c>
      <c r="DQ925" s="1">
        <v>0.34</v>
      </c>
      <c r="DR925" s="1">
        <v>0.09</v>
      </c>
      <c r="DS925" s="1">
        <v>4.536286576535487</v>
      </c>
      <c r="DT925" s="1">
        <v>2.81214993351712</v>
      </c>
      <c r="DU925" s="1">
        <v>0.2167803967989551</v>
      </c>
      <c r="DV925" s="1">
        <v>0.0</v>
      </c>
      <c r="DW925" s="1">
        <v>36.16356098727965</v>
      </c>
      <c r="DX925" s="1">
        <v>2.405655236521911</v>
      </c>
      <c r="DY925" s="1">
        <v>0.2006222322937433</v>
      </c>
      <c r="DZ925" s="1">
        <v>0.0</v>
      </c>
      <c r="EA925" s="1">
        <v>-44.94076774193549</v>
      </c>
      <c r="EB925" s="1">
        <v>-4.245203225806304</v>
      </c>
      <c r="EC925" s="1">
        <v>0.3365128865740287</v>
      </c>
      <c r="ED925" s="1">
        <v>0.0</v>
      </c>
      <c r="EE925" s="1">
        <v>372.7972813222403</v>
      </c>
      <c r="EF925" s="1">
        <v>260.0140165324066</v>
      </c>
      <c r="EG925" s="1">
        <v>18.76762526719056</v>
      </c>
      <c r="EH925" s="1">
        <v>0.0</v>
      </c>
      <c r="EI925" s="1">
        <v>3.382399024390244</v>
      </c>
      <c r="EJ925" s="1">
        <v>0.4120772822299632</v>
      </c>
      <c r="EK925" s="1">
        <v>0.0456741703065806</v>
      </c>
      <c r="EL925" s="1">
        <v>0.0</v>
      </c>
      <c r="EM925" s="1">
        <v>2.002338423281356</v>
      </c>
      <c r="EN925" s="1">
        <v>0.02364206034406547</v>
      </c>
      <c r="EO925" s="1">
        <v>0.002115196031096842</v>
      </c>
      <c r="EP925" s="1">
        <v>1.0</v>
      </c>
      <c r="EQ925" s="1">
        <v>1.0</v>
      </c>
      <c r="ER925" s="1">
        <v>6.0</v>
      </c>
      <c r="ES925" s="1" t="s">
        <v>433</v>
      </c>
      <c r="ET925" s="1">
        <v>2.94108</v>
      </c>
      <c r="EU925" s="1">
        <v>2.80094</v>
      </c>
      <c r="EV925" s="1">
        <v>0.100641</v>
      </c>
      <c r="EW925" s="1">
        <v>0.107554</v>
      </c>
      <c r="EX925" s="1">
        <v>0.117571</v>
      </c>
      <c r="EY925" s="1">
        <v>0.107055</v>
      </c>
      <c r="EZ925" s="1">
        <v>18379.8</v>
      </c>
      <c r="FA925" s="1">
        <v>19120.4</v>
      </c>
      <c r="FB925" s="1">
        <v>23774.8</v>
      </c>
      <c r="FC925" s="1">
        <v>24942.9</v>
      </c>
      <c r="FD925" s="1">
        <v>33587.1</v>
      </c>
      <c r="FE925" s="1">
        <v>35571.8</v>
      </c>
      <c r="FF925" s="1">
        <v>43359.2</v>
      </c>
      <c r="FG925" s="1">
        <v>46114.9</v>
      </c>
      <c r="FH925" s="1">
        <v>1.9443</v>
      </c>
      <c r="FI925" s="1">
        <v>1.81125</v>
      </c>
      <c r="FJ925" s="1">
        <v>0.109043</v>
      </c>
      <c r="FK925" s="1">
        <v>0.0</v>
      </c>
      <c r="FL925" s="1">
        <v>30.0408</v>
      </c>
      <c r="FM925" s="1">
        <v>999.9</v>
      </c>
      <c r="FN925" s="1">
        <v>57.8</v>
      </c>
      <c r="FO925" s="1">
        <v>37.3</v>
      </c>
      <c r="FP925" s="1">
        <v>37.263</v>
      </c>
      <c r="FQ925" s="1">
        <v>63.7262</v>
      </c>
      <c r="FR925" s="1">
        <v>25.9976</v>
      </c>
      <c r="FS925" s="1">
        <v>1.0</v>
      </c>
      <c r="FT925" s="1">
        <v>0.522068</v>
      </c>
      <c r="FU925" s="1">
        <v>2.22343</v>
      </c>
      <c r="FV925" s="1">
        <v>20.3071</v>
      </c>
      <c r="FW925" s="1">
        <v>5.21175</v>
      </c>
      <c r="FX925" s="1">
        <v>11.9069</v>
      </c>
      <c r="FY925" s="1">
        <v>5.0021</v>
      </c>
      <c r="FZ925" s="1">
        <v>3.29058</v>
      </c>
      <c r="GA925" s="1">
        <v>9999.0</v>
      </c>
      <c r="GB925" s="1">
        <v>9999.0</v>
      </c>
      <c r="GC925" s="1">
        <v>9999.0</v>
      </c>
      <c r="GD925" s="1">
        <v>999.9</v>
      </c>
      <c r="GE925" s="1">
        <v>1.85979</v>
      </c>
      <c r="GF925" s="1">
        <v>1.85483</v>
      </c>
      <c r="GG925" s="1">
        <v>1.85798</v>
      </c>
      <c r="GH925" s="1">
        <v>1.85644</v>
      </c>
      <c r="GI925" s="1">
        <v>1.8552</v>
      </c>
      <c r="GJ925" s="1">
        <v>1.85481</v>
      </c>
      <c r="GK925" s="1">
        <v>1.85364</v>
      </c>
      <c r="GL925" s="1">
        <v>1.8566</v>
      </c>
      <c r="GM925" s="1">
        <v>0.0</v>
      </c>
      <c r="GN925" s="1">
        <v>0.0</v>
      </c>
      <c r="GO925" s="1">
        <v>0.0</v>
      </c>
      <c r="GP925" s="1">
        <v>0.0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0.0</v>
      </c>
      <c r="GX925" s="1">
        <v>100.0</v>
      </c>
      <c r="GY925" s="1">
        <v>100.0</v>
      </c>
      <c r="GZ925" s="1">
        <v>1.473</v>
      </c>
      <c r="HA925" s="1">
        <v>0.0079</v>
      </c>
      <c r="HB925" s="1">
        <v>0.3634115085768492</v>
      </c>
      <c r="HC925" s="1">
        <v>0.002809866934308161</v>
      </c>
      <c r="HD925" s="1">
        <v>-1.127031966113555E-6</v>
      </c>
      <c r="HE925" s="1">
        <v>1.768598670541231E-10</v>
      </c>
      <c r="HF925" s="1">
        <v>-0.07173699153050066</v>
      </c>
      <c r="HG925" s="1">
        <v>0.01081145868756639</v>
      </c>
      <c r="HH925" s="1">
        <v>-3.689364805754238E-4</v>
      </c>
      <c r="HI925" s="1">
        <v>2.919854880483278E-6</v>
      </c>
      <c r="HJ925" s="1">
        <v>2.0</v>
      </c>
      <c r="HK925" s="1">
        <v>2136.0</v>
      </c>
      <c r="HL925" s="1">
        <v>3.0</v>
      </c>
      <c r="HM925" s="1">
        <v>30.0</v>
      </c>
      <c r="HN925" s="1">
        <v>5.5</v>
      </c>
      <c r="HO925" s="1">
        <v>5.4</v>
      </c>
      <c r="HP925" s="1">
        <v>1.32202</v>
      </c>
      <c r="HQ925" s="1">
        <v>2.33032</v>
      </c>
      <c r="HR925" s="1">
        <v>1.4978</v>
      </c>
      <c r="HS925" s="1">
        <v>2.30225</v>
      </c>
      <c r="HT925" s="1">
        <v>1.54785</v>
      </c>
      <c r="HU925" s="1">
        <v>2.47559</v>
      </c>
      <c r="HV925" s="1">
        <v>40.6298</v>
      </c>
      <c r="HW925" s="1">
        <v>13.1864</v>
      </c>
      <c r="HX925" s="1">
        <v>18.0</v>
      </c>
      <c r="HY925" s="1">
        <v>500.597</v>
      </c>
      <c r="HZ925" s="1">
        <v>478.315</v>
      </c>
      <c r="IA925" s="1">
        <v>26.9631</v>
      </c>
      <c r="IB925" s="1">
        <v>33.545</v>
      </c>
      <c r="IC925" s="1">
        <v>30.0</v>
      </c>
      <c r="ID925" s="1">
        <v>33.3637</v>
      </c>
      <c r="IE925" s="1">
        <v>33.4646</v>
      </c>
      <c r="IF925" s="1">
        <v>26.4841</v>
      </c>
      <c r="IG925" s="1">
        <v>38.6711</v>
      </c>
      <c r="IH925" s="1">
        <v>0.0</v>
      </c>
      <c r="II925" s="1">
        <v>26.9686</v>
      </c>
      <c r="IJ925" s="1">
        <v>564.065</v>
      </c>
      <c r="IK925" s="1">
        <v>23.8613</v>
      </c>
      <c r="IL925" s="1">
        <v>100.255</v>
      </c>
      <c r="IM925" s="1">
        <v>99.938</v>
      </c>
      <c r="IN925" s="1" t="s">
        <v>365</v>
      </c>
    </row>
    <row r="926" ht="15.75" customHeight="1">
      <c r="A926" s="1">
        <v>910.0</v>
      </c>
      <c r="B926" s="1">
        <v>1.6604116335E9</v>
      </c>
      <c r="C926" s="1">
        <v>11909.40000009537</v>
      </c>
      <c r="D926" s="1" t="s">
        <v>2165</v>
      </c>
      <c r="E926" s="1" t="s">
        <v>2166</v>
      </c>
      <c r="F926" s="1">
        <v>1.0</v>
      </c>
      <c r="G926" s="1" t="s">
        <v>349</v>
      </c>
      <c r="H926" s="1" t="s">
        <v>350</v>
      </c>
      <c r="I926" s="1" t="s">
        <v>351</v>
      </c>
      <c r="J926" s="1" t="s">
        <v>352</v>
      </c>
      <c r="K926" s="1" t="s">
        <v>1959</v>
      </c>
      <c r="L926" s="1" t="s">
        <v>349</v>
      </c>
      <c r="M926" s="1" t="s">
        <v>354</v>
      </c>
      <c r="N926" s="1">
        <v>1.660411626E9</v>
      </c>
      <c r="O926" s="1">
        <f t="shared" si="1"/>
        <v>0.002925406323</v>
      </c>
      <c r="P926" s="1">
        <f t="shared" si="2"/>
        <v>2.925406323</v>
      </c>
      <c r="Q926" s="1">
        <f t="shared" si="3"/>
        <v>5.014685346</v>
      </c>
      <c r="R926" s="1">
        <f t="shared" si="4"/>
        <v>450.0724</v>
      </c>
      <c r="S926" s="1">
        <f t="shared" si="5"/>
        <v>379.1113784</v>
      </c>
      <c r="T926" s="1">
        <f t="shared" si="6"/>
        <v>37.72724995</v>
      </c>
      <c r="U926" s="1">
        <f t="shared" si="7"/>
        <v>44.78893249</v>
      </c>
      <c r="V926" s="1">
        <f t="shared" si="8"/>
        <v>0.1436991683</v>
      </c>
      <c r="W926" s="1">
        <f t="shared" si="9"/>
        <v>2.918054394</v>
      </c>
      <c r="X926" s="1">
        <f t="shared" si="10"/>
        <v>0.1398804791</v>
      </c>
      <c r="Y926" s="1">
        <f t="shared" si="11"/>
        <v>0.08775994114</v>
      </c>
      <c r="Z926" s="1">
        <f t="shared" si="12"/>
        <v>321.5133687</v>
      </c>
      <c r="AA926" s="1">
        <f t="shared" si="13"/>
        <v>32.13087357</v>
      </c>
      <c r="AB926" s="1">
        <f t="shared" si="14"/>
        <v>31.80198</v>
      </c>
      <c r="AC926" s="1">
        <f t="shared" si="15"/>
        <v>4.721824266</v>
      </c>
      <c r="AD926" s="1">
        <f t="shared" si="16"/>
        <v>60.27508164</v>
      </c>
      <c r="AE926" s="1">
        <f t="shared" si="17"/>
        <v>2.718408099</v>
      </c>
      <c r="AF926" s="1">
        <f t="shared" si="18"/>
        <v>4.510003181</v>
      </c>
      <c r="AG926" s="1">
        <f t="shared" si="19"/>
        <v>2.003416167</v>
      </c>
      <c r="AH926" s="1">
        <f t="shared" si="20"/>
        <v>-129.0104189</v>
      </c>
      <c r="AI926" s="1">
        <f t="shared" si="21"/>
        <v>-127.0071364</v>
      </c>
      <c r="AJ926" s="1">
        <f t="shared" si="22"/>
        <v>-9.812359518</v>
      </c>
      <c r="AK926" s="1">
        <f t="shared" si="23"/>
        <v>55.68345385</v>
      </c>
      <c r="AL926" s="1">
        <f t="shared" si="24"/>
        <v>36.2618461</v>
      </c>
      <c r="AM926" s="1">
        <f t="shared" si="25"/>
        <v>2.924226071</v>
      </c>
      <c r="AN926" s="1">
        <f t="shared" si="26"/>
        <v>5.014685346</v>
      </c>
      <c r="AO926" s="1">
        <v>530.3131212939512</v>
      </c>
      <c r="AP926" s="1">
        <v>498.1991696969698</v>
      </c>
      <c r="AQ926" s="1">
        <v>5.077642418781361</v>
      </c>
      <c r="AR926" s="1">
        <v>65.01646125568308</v>
      </c>
      <c r="AS926" s="1">
        <f t="shared" si="27"/>
        <v>2.925406323</v>
      </c>
      <c r="AT926" s="1">
        <v>23.88039260820549</v>
      </c>
      <c r="AU926" s="1">
        <v>27.29841575757574</v>
      </c>
      <c r="AV926" s="1">
        <v>-6.640886377611808E-4</v>
      </c>
      <c r="AW926" s="1">
        <v>83.56297785630993</v>
      </c>
      <c r="AX926" s="1">
        <v>0.0</v>
      </c>
      <c r="AY926" s="1">
        <v>0.0</v>
      </c>
      <c r="AZ926" s="1">
        <f t="shared" si="28"/>
        <v>1</v>
      </c>
      <c r="BA926" s="1">
        <f t="shared" si="29"/>
        <v>0</v>
      </c>
      <c r="BB926" s="1">
        <f t="shared" si="30"/>
        <v>51842.61284</v>
      </c>
      <c r="BC926" s="1">
        <f t="shared" si="31"/>
        <v>1999.986667</v>
      </c>
      <c r="BD926" s="1">
        <f t="shared" si="32"/>
        <v>1681.188539</v>
      </c>
      <c r="BE926" s="1">
        <f t="shared" si="33"/>
        <v>0.8405998736</v>
      </c>
      <c r="BF926" s="1">
        <f t="shared" si="34"/>
        <v>0.160757756</v>
      </c>
      <c r="BG926" s="1">
        <v>6.0</v>
      </c>
      <c r="BH926" s="1">
        <v>0.5</v>
      </c>
      <c r="BI926" s="1" t="s">
        <v>355</v>
      </c>
      <c r="BJ926" s="1">
        <v>2.0</v>
      </c>
      <c r="BK926" s="1" t="b">
        <v>1</v>
      </c>
      <c r="BL926" s="1">
        <v>1.660411626E9</v>
      </c>
      <c r="BM926" s="1">
        <v>450.0724000000001</v>
      </c>
      <c r="BN926" s="1">
        <v>495.1528</v>
      </c>
      <c r="BO926" s="1">
        <v>27.31658</v>
      </c>
      <c r="BP926" s="1">
        <v>23.90436</v>
      </c>
      <c r="BQ926" s="1">
        <v>448.6597333333333</v>
      </c>
      <c r="BR926" s="1">
        <v>27.30874</v>
      </c>
      <c r="BS926" s="1">
        <v>500.1458666666666</v>
      </c>
      <c r="BT926" s="1">
        <v>99.41489999999999</v>
      </c>
      <c r="BU926" s="1">
        <v>0.1000502333333333</v>
      </c>
      <c r="BV926" s="1">
        <v>30.99465333333334</v>
      </c>
      <c r="BW926" s="1">
        <v>31.80198</v>
      </c>
      <c r="BX926" s="1">
        <v>999.8999999999999</v>
      </c>
      <c r="BY926" s="1">
        <v>0.0</v>
      </c>
      <c r="BZ926" s="1">
        <v>0.0</v>
      </c>
      <c r="CA926" s="1">
        <v>9993.086000000001</v>
      </c>
      <c r="CB926" s="1">
        <v>0.0</v>
      </c>
      <c r="CC926" s="1">
        <v>84.98488666666667</v>
      </c>
      <c r="CD926" s="1">
        <v>-45.08035333333333</v>
      </c>
      <c r="CE926" s="1">
        <v>462.7119333333333</v>
      </c>
      <c r="CF926" s="1">
        <v>507.2782666666668</v>
      </c>
      <c r="CG926" s="1">
        <v>3.412222</v>
      </c>
      <c r="CH926" s="1">
        <v>495.1528</v>
      </c>
      <c r="CI926" s="1">
        <v>23.90436</v>
      </c>
      <c r="CJ926" s="1">
        <v>2.715675333333333</v>
      </c>
      <c r="CK926" s="1">
        <v>2.376452</v>
      </c>
      <c r="CL926" s="1">
        <v>22.38026666666667</v>
      </c>
      <c r="CM926" s="1">
        <v>20.20416666666666</v>
      </c>
      <c r="CN926" s="1">
        <v>1999.986666666666</v>
      </c>
      <c r="CO926" s="1">
        <v>0.9800058000000003</v>
      </c>
      <c r="CP926" s="1">
        <v>0.0199939</v>
      </c>
      <c r="CQ926" s="1">
        <v>0.0</v>
      </c>
      <c r="CR926" s="1">
        <v>2.7688</v>
      </c>
      <c r="CS926" s="1">
        <v>0.0</v>
      </c>
      <c r="CT926" s="1">
        <v>27822.82666666666</v>
      </c>
      <c r="CU926" s="1">
        <v>17412.21333333333</v>
      </c>
      <c r="CV926" s="1">
        <v>43.437</v>
      </c>
      <c r="CW926" s="1">
        <v>44.5746</v>
      </c>
      <c r="CX926" s="1">
        <v>43.4916</v>
      </c>
      <c r="CY926" s="1">
        <v>42.937</v>
      </c>
      <c r="CZ926" s="1">
        <v>43.375</v>
      </c>
      <c r="DA926" s="1">
        <v>1959.996666666667</v>
      </c>
      <c r="DB926" s="1">
        <v>39.99133333333334</v>
      </c>
      <c r="DC926" s="1">
        <v>0.0</v>
      </c>
      <c r="DD926" s="1">
        <v>1.660411632E9</v>
      </c>
      <c r="DE926" s="1">
        <v>0.0</v>
      </c>
      <c r="DF926" s="1">
        <v>1.6604113081E9</v>
      </c>
      <c r="DG926" s="1" t="s">
        <v>1960</v>
      </c>
      <c r="DH926" s="1">
        <v>1.6604112996E9</v>
      </c>
      <c r="DI926" s="1">
        <v>1.6604113081E9</v>
      </c>
      <c r="DJ926" s="1">
        <v>25.0</v>
      </c>
      <c r="DK926" s="1">
        <v>0.208</v>
      </c>
      <c r="DL926" s="1">
        <v>-0.005</v>
      </c>
      <c r="DM926" s="1">
        <v>1.316</v>
      </c>
      <c r="DN926" s="1">
        <v>0.015</v>
      </c>
      <c r="DO926" s="1">
        <v>400.0</v>
      </c>
      <c r="DP926" s="1">
        <v>24.0</v>
      </c>
      <c r="DQ926" s="1">
        <v>0.34</v>
      </c>
      <c r="DR926" s="1">
        <v>0.09</v>
      </c>
      <c r="DS926" s="1">
        <v>4.634475748375442</v>
      </c>
      <c r="DT926" s="1">
        <v>2.537999025207815</v>
      </c>
      <c r="DU926" s="1">
        <v>0.1869497292240368</v>
      </c>
      <c r="DV926" s="1">
        <v>0.0</v>
      </c>
      <c r="DW926" s="1">
        <v>36.21965819995992</v>
      </c>
      <c r="DX926" s="1">
        <v>3.032571926798104</v>
      </c>
      <c r="DY926" s="1">
        <v>0.2445767873115245</v>
      </c>
      <c r="DZ926" s="1">
        <v>0.0</v>
      </c>
      <c r="EA926" s="1">
        <v>-45.06117999999999</v>
      </c>
      <c r="EB926" s="1">
        <v>-5.279562180200245</v>
      </c>
      <c r="EC926" s="1">
        <v>0.390650826527561</v>
      </c>
      <c r="ED926" s="1">
        <v>0.0</v>
      </c>
      <c r="EE926" s="1">
        <v>378.0675679729096</v>
      </c>
      <c r="EF926" s="1">
        <v>261.4628200379653</v>
      </c>
      <c r="EG926" s="1">
        <v>19.4963928751038</v>
      </c>
      <c r="EH926" s="1">
        <v>0.0</v>
      </c>
      <c r="EI926" s="1">
        <v>3.39039125</v>
      </c>
      <c r="EJ926" s="1">
        <v>0.3850751594746595</v>
      </c>
      <c r="EK926" s="1">
        <v>0.04356244599351029</v>
      </c>
      <c r="EL926" s="1">
        <v>0.0</v>
      </c>
      <c r="EM926" s="1">
        <v>2.003019413344556</v>
      </c>
      <c r="EN926" s="1">
        <v>0.02899888314722222</v>
      </c>
      <c r="EO926" s="1">
        <v>0.002544315997371708</v>
      </c>
      <c r="EP926" s="1">
        <v>1.0</v>
      </c>
      <c r="EQ926" s="1">
        <v>1.0</v>
      </c>
      <c r="ER926" s="1">
        <v>6.0</v>
      </c>
      <c r="ES926" s="1" t="s">
        <v>433</v>
      </c>
      <c r="ET926" s="1">
        <v>2.94113</v>
      </c>
      <c r="EU926" s="1">
        <v>2.80103</v>
      </c>
      <c r="EV926" s="1">
        <v>0.1014</v>
      </c>
      <c r="EW926" s="1">
        <v>0.108292</v>
      </c>
      <c r="EX926" s="1">
        <v>0.11757</v>
      </c>
      <c r="EY926" s="1">
        <v>0.107054</v>
      </c>
      <c r="EZ926" s="1">
        <v>18364.4</v>
      </c>
      <c r="FA926" s="1">
        <v>19104.6</v>
      </c>
      <c r="FB926" s="1">
        <v>23775.0</v>
      </c>
      <c r="FC926" s="1">
        <v>24942.8</v>
      </c>
      <c r="FD926" s="1">
        <v>33587.4</v>
      </c>
      <c r="FE926" s="1">
        <v>35571.9</v>
      </c>
      <c r="FF926" s="1">
        <v>43359.5</v>
      </c>
      <c r="FG926" s="1">
        <v>46114.9</v>
      </c>
      <c r="FH926" s="1">
        <v>1.9445</v>
      </c>
      <c r="FI926" s="1">
        <v>1.8111</v>
      </c>
      <c r="FJ926" s="1">
        <v>0.108954</v>
      </c>
      <c r="FK926" s="1">
        <v>0.0</v>
      </c>
      <c r="FL926" s="1">
        <v>30.0415</v>
      </c>
      <c r="FM926" s="1">
        <v>999.9</v>
      </c>
      <c r="FN926" s="1">
        <v>57.8</v>
      </c>
      <c r="FO926" s="1">
        <v>37.3</v>
      </c>
      <c r="FP926" s="1">
        <v>37.2631</v>
      </c>
      <c r="FQ926" s="1">
        <v>63.6862</v>
      </c>
      <c r="FR926" s="1">
        <v>26.2941</v>
      </c>
      <c r="FS926" s="1">
        <v>1.0</v>
      </c>
      <c r="FT926" s="1">
        <v>0.522096</v>
      </c>
      <c r="FU926" s="1">
        <v>2.21904</v>
      </c>
      <c r="FV926" s="1">
        <v>20.3069</v>
      </c>
      <c r="FW926" s="1">
        <v>5.21175</v>
      </c>
      <c r="FX926" s="1">
        <v>11.9071</v>
      </c>
      <c r="FY926" s="1">
        <v>5.00205</v>
      </c>
      <c r="FZ926" s="1">
        <v>3.29058</v>
      </c>
      <c r="GA926" s="1">
        <v>9999.0</v>
      </c>
      <c r="GB926" s="1">
        <v>9999.0</v>
      </c>
      <c r="GC926" s="1">
        <v>9999.0</v>
      </c>
      <c r="GD926" s="1">
        <v>999.9</v>
      </c>
      <c r="GE926" s="1">
        <v>1.85979</v>
      </c>
      <c r="GF926" s="1">
        <v>1.85485</v>
      </c>
      <c r="GG926" s="1">
        <v>1.85799</v>
      </c>
      <c r="GH926" s="1">
        <v>1.85645</v>
      </c>
      <c r="GI926" s="1">
        <v>1.85521</v>
      </c>
      <c r="GJ926" s="1">
        <v>1.85481</v>
      </c>
      <c r="GK926" s="1">
        <v>1.85364</v>
      </c>
      <c r="GL926" s="1">
        <v>1.8566</v>
      </c>
      <c r="GM926" s="1">
        <v>0.0</v>
      </c>
      <c r="GN926" s="1">
        <v>0.0</v>
      </c>
      <c r="GO926" s="1">
        <v>0.0</v>
      </c>
      <c r="GP926" s="1">
        <v>0.0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0.0</v>
      </c>
      <c r="GX926" s="1">
        <v>100.0</v>
      </c>
      <c r="GY926" s="1">
        <v>100.0</v>
      </c>
      <c r="GZ926" s="1">
        <v>1.482</v>
      </c>
      <c r="HA926" s="1">
        <v>0.0079</v>
      </c>
      <c r="HB926" s="1">
        <v>0.3634115085768492</v>
      </c>
      <c r="HC926" s="1">
        <v>0.002809866934308161</v>
      </c>
      <c r="HD926" s="1">
        <v>-1.127031966113555E-6</v>
      </c>
      <c r="HE926" s="1">
        <v>1.768598670541231E-10</v>
      </c>
      <c r="HF926" s="1">
        <v>-0.07173699153050066</v>
      </c>
      <c r="HG926" s="1">
        <v>0.01081145868756639</v>
      </c>
      <c r="HH926" s="1">
        <v>-3.689364805754238E-4</v>
      </c>
      <c r="HI926" s="1">
        <v>2.919854880483278E-6</v>
      </c>
      <c r="HJ926" s="1">
        <v>2.0</v>
      </c>
      <c r="HK926" s="1">
        <v>2136.0</v>
      </c>
      <c r="HL926" s="1">
        <v>3.0</v>
      </c>
      <c r="HM926" s="1">
        <v>30.0</v>
      </c>
      <c r="HN926" s="1">
        <v>5.6</v>
      </c>
      <c r="HO926" s="1">
        <v>5.4</v>
      </c>
      <c r="HP926" s="1">
        <v>1.33057</v>
      </c>
      <c r="HQ926" s="1">
        <v>2.33032</v>
      </c>
      <c r="HR926" s="1">
        <v>1.4978</v>
      </c>
      <c r="HS926" s="1">
        <v>2.30103</v>
      </c>
      <c r="HT926" s="1">
        <v>1.54785</v>
      </c>
      <c r="HU926" s="1">
        <v>2.42676</v>
      </c>
      <c r="HV926" s="1">
        <v>40.6298</v>
      </c>
      <c r="HW926" s="1">
        <v>13.1952</v>
      </c>
      <c r="HX926" s="1">
        <v>18.0</v>
      </c>
      <c r="HY926" s="1">
        <v>500.719</v>
      </c>
      <c r="HZ926" s="1">
        <v>478.217</v>
      </c>
      <c r="IA926" s="1">
        <v>26.9637</v>
      </c>
      <c r="IB926" s="1">
        <v>33.545</v>
      </c>
      <c r="IC926" s="1">
        <v>30.0</v>
      </c>
      <c r="ID926" s="1">
        <v>33.3637</v>
      </c>
      <c r="IE926" s="1">
        <v>33.4646</v>
      </c>
      <c r="IF926" s="1">
        <v>26.6389</v>
      </c>
      <c r="IG926" s="1">
        <v>38.6711</v>
      </c>
      <c r="IH926" s="1">
        <v>0.0</v>
      </c>
      <c r="II926" s="1">
        <v>26.9686</v>
      </c>
      <c r="IJ926" s="1">
        <v>564.065</v>
      </c>
      <c r="IK926" s="1">
        <v>23.8512</v>
      </c>
      <c r="IL926" s="1">
        <v>100.255</v>
      </c>
      <c r="IM926" s="1">
        <v>99.9381</v>
      </c>
      <c r="IN926" s="1" t="s">
        <v>365</v>
      </c>
    </row>
    <row r="927" ht="15.75" customHeight="1">
      <c r="A927" s="1">
        <v>911.0</v>
      </c>
      <c r="B927" s="1">
        <v>1.6604116345E9</v>
      </c>
      <c r="C927" s="1">
        <v>11910.40000009537</v>
      </c>
      <c r="D927" s="1" t="s">
        <v>2167</v>
      </c>
      <c r="E927" s="1" t="s">
        <v>2168</v>
      </c>
      <c r="F927" s="1">
        <v>1.0</v>
      </c>
      <c r="G927" s="1" t="s">
        <v>349</v>
      </c>
      <c r="H927" s="1" t="s">
        <v>350</v>
      </c>
      <c r="I927" s="1" t="s">
        <v>351</v>
      </c>
      <c r="J927" s="1" t="s">
        <v>352</v>
      </c>
      <c r="K927" s="1" t="s">
        <v>1959</v>
      </c>
      <c r="L927" s="1" t="s">
        <v>349</v>
      </c>
      <c r="M927" s="1" t="s">
        <v>354</v>
      </c>
      <c r="N927" s="1">
        <v>1.6604116265E9</v>
      </c>
      <c r="O927" s="1">
        <f t="shared" si="1"/>
        <v>0.002926192501</v>
      </c>
      <c r="P927" s="1">
        <f t="shared" si="2"/>
        <v>2.926192501</v>
      </c>
      <c r="Q927" s="1">
        <f t="shared" si="3"/>
        <v>5.100475547</v>
      </c>
      <c r="R927" s="1">
        <f t="shared" si="4"/>
        <v>452.5380625</v>
      </c>
      <c r="S927" s="1">
        <f t="shared" si="5"/>
        <v>380.5399207</v>
      </c>
      <c r="T927" s="1">
        <f t="shared" si="6"/>
        <v>37.86939892</v>
      </c>
      <c r="U927" s="1">
        <f t="shared" si="7"/>
        <v>45.03428809</v>
      </c>
      <c r="V927" s="1">
        <f t="shared" si="8"/>
        <v>0.1437175953</v>
      </c>
      <c r="W927" s="1">
        <f t="shared" si="9"/>
        <v>2.918142787</v>
      </c>
      <c r="X927" s="1">
        <f t="shared" si="10"/>
        <v>0.139898053</v>
      </c>
      <c r="Y927" s="1">
        <f t="shared" si="11"/>
        <v>0.08777099879</v>
      </c>
      <c r="Z927" s="1">
        <f t="shared" si="12"/>
        <v>321.5138959</v>
      </c>
      <c r="AA927" s="1">
        <f t="shared" si="13"/>
        <v>32.13081162</v>
      </c>
      <c r="AB927" s="1">
        <f t="shared" si="14"/>
        <v>31.8026</v>
      </c>
      <c r="AC927" s="1">
        <f t="shared" si="15"/>
        <v>4.721990209</v>
      </c>
      <c r="AD927" s="1">
        <f t="shared" si="16"/>
        <v>60.27184072</v>
      </c>
      <c r="AE927" s="1">
        <f t="shared" si="17"/>
        <v>2.718288541</v>
      </c>
      <c r="AF927" s="1">
        <f t="shared" si="18"/>
        <v>4.510047327</v>
      </c>
      <c r="AG927" s="1">
        <f t="shared" si="19"/>
        <v>2.003701668</v>
      </c>
      <c r="AH927" s="1">
        <f t="shared" si="20"/>
        <v>-129.0450893</v>
      </c>
      <c r="AI927" s="1">
        <f t="shared" si="21"/>
        <v>-127.0815168</v>
      </c>
      <c r="AJ927" s="1">
        <f t="shared" si="22"/>
        <v>-9.817846942</v>
      </c>
      <c r="AK927" s="1">
        <f t="shared" si="23"/>
        <v>55.5694429</v>
      </c>
      <c r="AL927" s="1">
        <f t="shared" si="24"/>
        <v>36.29802069</v>
      </c>
      <c r="AM927" s="1">
        <f t="shared" si="25"/>
        <v>2.924496443</v>
      </c>
      <c r="AN927" s="1">
        <f t="shared" si="26"/>
        <v>5.100475547</v>
      </c>
      <c r="AO927" s="1">
        <v>535.4849703243955</v>
      </c>
      <c r="AP927" s="1">
        <v>503.2703393939394</v>
      </c>
      <c r="AQ927" s="1">
        <v>5.07668663601538</v>
      </c>
      <c r="AR927" s="1">
        <v>65.01646125568308</v>
      </c>
      <c r="AS927" s="1">
        <f t="shared" si="27"/>
        <v>2.926192501</v>
      </c>
      <c r="AT927" s="1">
        <v>23.87965992491912</v>
      </c>
      <c r="AU927" s="1">
        <v>27.29774242424242</v>
      </c>
      <c r="AV927" s="1">
        <v>-5.30575808544175E-4</v>
      </c>
      <c r="AW927" s="1">
        <v>83.56297785630993</v>
      </c>
      <c r="AX927" s="1">
        <v>0.0</v>
      </c>
      <c r="AY927" s="1">
        <v>0.0</v>
      </c>
      <c r="AZ927" s="1">
        <f t="shared" si="28"/>
        <v>1</v>
      </c>
      <c r="BA927" s="1">
        <f t="shared" si="29"/>
        <v>0</v>
      </c>
      <c r="BB927" s="1">
        <f t="shared" si="30"/>
        <v>51845.0943</v>
      </c>
      <c r="BC927" s="1">
        <f t="shared" si="31"/>
        <v>1999.99</v>
      </c>
      <c r="BD927" s="1">
        <f t="shared" si="32"/>
        <v>1681.191337</v>
      </c>
      <c r="BE927" s="1">
        <f t="shared" si="33"/>
        <v>0.8405998714</v>
      </c>
      <c r="BF927" s="1">
        <f t="shared" si="34"/>
        <v>0.1607577518</v>
      </c>
      <c r="BG927" s="1">
        <v>6.0</v>
      </c>
      <c r="BH927" s="1">
        <v>0.5</v>
      </c>
      <c r="BI927" s="1" t="s">
        <v>355</v>
      </c>
      <c r="BJ927" s="1">
        <v>2.0</v>
      </c>
      <c r="BK927" s="1" t="b">
        <v>1</v>
      </c>
      <c r="BL927" s="1">
        <v>1.6604116265E9</v>
      </c>
      <c r="BM927" s="1">
        <v>452.5380625</v>
      </c>
      <c r="BN927" s="1">
        <v>497.670875</v>
      </c>
      <c r="BO927" s="1">
        <v>27.3153875</v>
      </c>
      <c r="BP927" s="1">
        <v>23.90283125</v>
      </c>
      <c r="BQ927" s="1">
        <v>451.12075</v>
      </c>
      <c r="BR927" s="1">
        <v>27.30754375</v>
      </c>
      <c r="BS927" s="1">
        <v>500.1434375</v>
      </c>
      <c r="BT927" s="1">
        <v>99.414875</v>
      </c>
      <c r="BU927" s="1">
        <v>0.1000427875</v>
      </c>
      <c r="BV927" s="1">
        <v>30.994825</v>
      </c>
      <c r="BW927" s="1">
        <v>31.8026</v>
      </c>
      <c r="BX927" s="1">
        <v>999.9</v>
      </c>
      <c r="BY927" s="1">
        <v>0.0</v>
      </c>
      <c r="BZ927" s="1">
        <v>0.0</v>
      </c>
      <c r="CA927" s="1">
        <v>9993.593125</v>
      </c>
      <c r="CB927" s="1">
        <v>0.0</v>
      </c>
      <c r="CC927" s="1">
        <v>85.09073125</v>
      </c>
      <c r="CD927" s="1">
        <v>-45.1328</v>
      </c>
      <c r="CE927" s="1">
        <v>465.2461875</v>
      </c>
      <c r="CF927" s="1">
        <v>509.8571875</v>
      </c>
      <c r="CG927" s="1">
        <v>3.412560625</v>
      </c>
      <c r="CH927" s="1">
        <v>497.670875</v>
      </c>
      <c r="CI927" s="1">
        <v>23.90283125</v>
      </c>
      <c r="CJ927" s="1">
        <v>2.71555625</v>
      </c>
      <c r="CK927" s="1">
        <v>2.376299375</v>
      </c>
      <c r="CL927" s="1">
        <v>22.37954375</v>
      </c>
      <c r="CM927" s="1">
        <v>20.20313125</v>
      </c>
      <c r="CN927" s="1">
        <v>1999.99</v>
      </c>
      <c r="CO927" s="1">
        <v>0.980005875</v>
      </c>
      <c r="CP927" s="1">
        <v>0.0199938125</v>
      </c>
      <c r="CQ927" s="1">
        <v>0.0</v>
      </c>
      <c r="CR927" s="1">
        <v>2.6909375</v>
      </c>
      <c r="CS927" s="1">
        <v>0.0</v>
      </c>
      <c r="CT927" s="1">
        <v>27826.50625</v>
      </c>
      <c r="CU927" s="1">
        <v>17412.24375</v>
      </c>
      <c r="CV927" s="1">
        <v>43.437</v>
      </c>
      <c r="CW927" s="1">
        <v>44.5738125</v>
      </c>
      <c r="CX927" s="1">
        <v>43.492125</v>
      </c>
      <c r="CY927" s="1">
        <v>42.937</v>
      </c>
      <c r="CZ927" s="1">
        <v>43.375</v>
      </c>
      <c r="DA927" s="1">
        <v>1960.0</v>
      </c>
      <c r="DB927" s="1">
        <v>39.99125</v>
      </c>
      <c r="DC927" s="1">
        <v>0.0</v>
      </c>
      <c r="DD927" s="1">
        <v>1.6604116326E9</v>
      </c>
      <c r="DE927" s="1">
        <v>0.0</v>
      </c>
      <c r="DF927" s="1">
        <v>1.6604113081E9</v>
      </c>
      <c r="DG927" s="1" t="s">
        <v>1960</v>
      </c>
      <c r="DH927" s="1">
        <v>1.6604112996E9</v>
      </c>
      <c r="DI927" s="1">
        <v>1.6604113081E9</v>
      </c>
      <c r="DJ927" s="1">
        <v>25.0</v>
      </c>
      <c r="DK927" s="1">
        <v>0.208</v>
      </c>
      <c r="DL927" s="1">
        <v>-0.005</v>
      </c>
      <c r="DM927" s="1">
        <v>1.316</v>
      </c>
      <c r="DN927" s="1">
        <v>0.015</v>
      </c>
      <c r="DO927" s="1">
        <v>400.0</v>
      </c>
      <c r="DP927" s="1">
        <v>24.0</v>
      </c>
      <c r="DQ927" s="1">
        <v>0.34</v>
      </c>
      <c r="DR927" s="1">
        <v>0.09</v>
      </c>
      <c r="DS927" s="1">
        <v>4.680836218266369</v>
      </c>
      <c r="DT927" s="1">
        <v>2.598779743910506</v>
      </c>
      <c r="DU927" s="1">
        <v>0.1914922272009187</v>
      </c>
      <c r="DV927" s="1">
        <v>0.0</v>
      </c>
      <c r="DW927" s="1">
        <v>36.26648106939703</v>
      </c>
      <c r="DX927" s="1">
        <v>3.498244378203549</v>
      </c>
      <c r="DY927" s="1">
        <v>0.2726576314637222</v>
      </c>
      <c r="DZ927" s="1">
        <v>0.0</v>
      </c>
      <c r="EA927" s="1">
        <v>-45.14588999999999</v>
      </c>
      <c r="EB927" s="1">
        <v>-5.723337931034521</v>
      </c>
      <c r="EC927" s="1">
        <v>0.4195435164954088</v>
      </c>
      <c r="ED927" s="1">
        <v>0.0</v>
      </c>
      <c r="EE927" s="1">
        <v>382.3400317107787</v>
      </c>
      <c r="EF927" s="1">
        <v>261.8140298273831</v>
      </c>
      <c r="EG927" s="1">
        <v>19.52183849096582</v>
      </c>
      <c r="EH927" s="1">
        <v>0.0</v>
      </c>
      <c r="EI927" s="1">
        <v>3.394818000000001</v>
      </c>
      <c r="EJ927" s="1">
        <v>0.3512053283302049</v>
      </c>
      <c r="EK927" s="1">
        <v>0.04160804034078031</v>
      </c>
      <c r="EL927" s="1">
        <v>0.0</v>
      </c>
      <c r="EM927" s="1">
        <v>2.003475149564967</v>
      </c>
      <c r="EN927" s="1">
        <v>0.03239687035850419</v>
      </c>
      <c r="EO927" s="1">
        <v>0.002739779943492534</v>
      </c>
      <c r="EP927" s="1">
        <v>1.0</v>
      </c>
      <c r="EQ927" s="1">
        <v>1.0</v>
      </c>
      <c r="ER927" s="1">
        <v>6.0</v>
      </c>
      <c r="ES927" s="1" t="s">
        <v>433</v>
      </c>
      <c r="ET927" s="1">
        <v>2.94116</v>
      </c>
      <c r="EU927" s="1">
        <v>2.8012</v>
      </c>
      <c r="EV927" s="1">
        <v>0.102154</v>
      </c>
      <c r="EW927" s="1">
        <v>0.109034</v>
      </c>
      <c r="EX927" s="1">
        <v>0.117566</v>
      </c>
      <c r="EY927" s="1">
        <v>0.107055</v>
      </c>
      <c r="EZ927" s="1">
        <v>18349.0</v>
      </c>
      <c r="FA927" s="1">
        <v>19088.8</v>
      </c>
      <c r="FB927" s="1">
        <v>23774.9</v>
      </c>
      <c r="FC927" s="1">
        <v>24943.0</v>
      </c>
      <c r="FD927" s="1">
        <v>33587.8</v>
      </c>
      <c r="FE927" s="1">
        <v>35571.9</v>
      </c>
      <c r="FF927" s="1">
        <v>43359.8</v>
      </c>
      <c r="FG927" s="1">
        <v>46114.9</v>
      </c>
      <c r="FH927" s="1">
        <v>1.9445</v>
      </c>
      <c r="FI927" s="1">
        <v>1.81105</v>
      </c>
      <c r="FJ927" s="1">
        <v>0.108894</v>
      </c>
      <c r="FK927" s="1">
        <v>0.0</v>
      </c>
      <c r="FL927" s="1">
        <v>30.0421</v>
      </c>
      <c r="FM927" s="1">
        <v>999.9</v>
      </c>
      <c r="FN927" s="1">
        <v>57.8</v>
      </c>
      <c r="FO927" s="1">
        <v>37.3</v>
      </c>
      <c r="FP927" s="1">
        <v>37.2595</v>
      </c>
      <c r="FQ927" s="1">
        <v>63.6162</v>
      </c>
      <c r="FR927" s="1">
        <v>26.0256</v>
      </c>
      <c r="FS927" s="1">
        <v>1.0</v>
      </c>
      <c r="FT927" s="1">
        <v>0.522134</v>
      </c>
      <c r="FU927" s="1">
        <v>2.21403</v>
      </c>
      <c r="FV927" s="1">
        <v>20.3072</v>
      </c>
      <c r="FW927" s="1">
        <v>5.21205</v>
      </c>
      <c r="FX927" s="1">
        <v>11.9072</v>
      </c>
      <c r="FY927" s="1">
        <v>5.00215</v>
      </c>
      <c r="FZ927" s="1">
        <v>3.29065</v>
      </c>
      <c r="GA927" s="1">
        <v>9999.0</v>
      </c>
      <c r="GB927" s="1">
        <v>9999.0</v>
      </c>
      <c r="GC927" s="1">
        <v>9999.0</v>
      </c>
      <c r="GD927" s="1">
        <v>999.9</v>
      </c>
      <c r="GE927" s="1">
        <v>1.85979</v>
      </c>
      <c r="GF927" s="1">
        <v>1.85485</v>
      </c>
      <c r="GG927" s="1">
        <v>1.858</v>
      </c>
      <c r="GH927" s="1">
        <v>1.85646</v>
      </c>
      <c r="GI927" s="1">
        <v>1.85522</v>
      </c>
      <c r="GJ927" s="1">
        <v>1.85481</v>
      </c>
      <c r="GK927" s="1">
        <v>1.85364</v>
      </c>
      <c r="GL927" s="1">
        <v>1.85661</v>
      </c>
      <c r="GM927" s="1">
        <v>0.0</v>
      </c>
      <c r="GN927" s="1">
        <v>0.0</v>
      </c>
      <c r="GO927" s="1">
        <v>0.0</v>
      </c>
      <c r="GP927" s="1">
        <v>0.0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0.0</v>
      </c>
      <c r="GX927" s="1">
        <v>100.0</v>
      </c>
      <c r="GY927" s="1">
        <v>100.0</v>
      </c>
      <c r="GZ927" s="1">
        <v>1.491</v>
      </c>
      <c r="HA927" s="1">
        <v>0.0079</v>
      </c>
      <c r="HB927" s="1">
        <v>0.3634115085768492</v>
      </c>
      <c r="HC927" s="1">
        <v>0.002809866934308161</v>
      </c>
      <c r="HD927" s="1">
        <v>-1.127031966113555E-6</v>
      </c>
      <c r="HE927" s="1">
        <v>1.768598670541231E-10</v>
      </c>
      <c r="HF927" s="1">
        <v>-0.07173699153050066</v>
      </c>
      <c r="HG927" s="1">
        <v>0.01081145868756639</v>
      </c>
      <c r="HH927" s="1">
        <v>-3.689364805754238E-4</v>
      </c>
      <c r="HI927" s="1">
        <v>2.919854880483278E-6</v>
      </c>
      <c r="HJ927" s="1">
        <v>2.0</v>
      </c>
      <c r="HK927" s="1">
        <v>2136.0</v>
      </c>
      <c r="HL927" s="1">
        <v>3.0</v>
      </c>
      <c r="HM927" s="1">
        <v>30.0</v>
      </c>
      <c r="HN927" s="1">
        <v>5.6</v>
      </c>
      <c r="HO927" s="1">
        <v>5.4</v>
      </c>
      <c r="HP927" s="1">
        <v>1.34155</v>
      </c>
      <c r="HQ927" s="1">
        <v>2.33276</v>
      </c>
      <c r="HR927" s="1">
        <v>1.4978</v>
      </c>
      <c r="HS927" s="1">
        <v>2.30103</v>
      </c>
      <c r="HT927" s="1">
        <v>1.54785</v>
      </c>
      <c r="HU927" s="1">
        <v>2.28638</v>
      </c>
      <c r="HV927" s="1">
        <v>40.6298</v>
      </c>
      <c r="HW927" s="1">
        <v>13.1689</v>
      </c>
      <c r="HX927" s="1">
        <v>18.0</v>
      </c>
      <c r="HY927" s="1">
        <v>500.719</v>
      </c>
      <c r="HZ927" s="1">
        <v>478.184</v>
      </c>
      <c r="IA927" s="1">
        <v>26.9643</v>
      </c>
      <c r="IB927" s="1">
        <v>33.545</v>
      </c>
      <c r="IC927" s="1">
        <v>30.0001</v>
      </c>
      <c r="ID927" s="1">
        <v>33.3637</v>
      </c>
      <c r="IE927" s="1">
        <v>33.4646</v>
      </c>
      <c r="IF927" s="1">
        <v>26.8781</v>
      </c>
      <c r="IG927" s="1">
        <v>38.6711</v>
      </c>
      <c r="IH927" s="1">
        <v>0.0</v>
      </c>
      <c r="II927" s="1">
        <v>26.9686</v>
      </c>
      <c r="IJ927" s="1">
        <v>574.083</v>
      </c>
      <c r="IK927" s="1">
        <v>23.8554</v>
      </c>
      <c r="IL927" s="1">
        <v>100.256</v>
      </c>
      <c r="IM927" s="1">
        <v>99.9383</v>
      </c>
      <c r="IN927" s="1" t="s">
        <v>365</v>
      </c>
    </row>
    <row r="928" ht="15.75" customHeight="1">
      <c r="A928" s="1">
        <v>912.0</v>
      </c>
      <c r="B928" s="1">
        <v>1.6604116355E9</v>
      </c>
      <c r="C928" s="1">
        <v>11911.40000009537</v>
      </c>
      <c r="D928" s="1" t="s">
        <v>2169</v>
      </c>
      <c r="E928" s="1" t="s">
        <v>2170</v>
      </c>
      <c r="F928" s="1">
        <v>1.0</v>
      </c>
      <c r="G928" s="1" t="s">
        <v>349</v>
      </c>
      <c r="H928" s="1" t="s">
        <v>350</v>
      </c>
      <c r="I928" s="1" t="s">
        <v>351</v>
      </c>
      <c r="J928" s="1" t="s">
        <v>352</v>
      </c>
      <c r="K928" s="1" t="s">
        <v>1959</v>
      </c>
      <c r="L928" s="1" t="s">
        <v>349</v>
      </c>
      <c r="M928" s="1" t="s">
        <v>354</v>
      </c>
      <c r="N928" s="1">
        <v>1.660411628E9</v>
      </c>
      <c r="O928" s="1">
        <f t="shared" si="1"/>
        <v>0.00292637381</v>
      </c>
      <c r="P928" s="1">
        <f t="shared" si="2"/>
        <v>2.92637381</v>
      </c>
      <c r="Q928" s="1">
        <f t="shared" si="3"/>
        <v>5.183140787</v>
      </c>
      <c r="R928" s="1">
        <f t="shared" si="4"/>
        <v>459.9332</v>
      </c>
      <c r="S928" s="1">
        <f t="shared" si="5"/>
        <v>386.7501335</v>
      </c>
      <c r="T928" s="1">
        <f t="shared" si="6"/>
        <v>38.4873768</v>
      </c>
      <c r="U928" s="1">
        <f t="shared" si="7"/>
        <v>45.77017778</v>
      </c>
      <c r="V928" s="1">
        <f t="shared" si="8"/>
        <v>0.1436867133</v>
      </c>
      <c r="W928" s="1">
        <f t="shared" si="9"/>
        <v>2.918036868</v>
      </c>
      <c r="X928" s="1">
        <f t="shared" si="10"/>
        <v>0.1398686543</v>
      </c>
      <c r="Y928" s="1">
        <f t="shared" si="11"/>
        <v>0.08775249606</v>
      </c>
      <c r="Z928" s="1">
        <f t="shared" si="12"/>
        <v>321.5138321</v>
      </c>
      <c r="AA928" s="1">
        <f t="shared" si="13"/>
        <v>32.13100384</v>
      </c>
      <c r="AB928" s="1">
        <f t="shared" si="14"/>
        <v>31.80316</v>
      </c>
      <c r="AC928" s="1">
        <f t="shared" si="15"/>
        <v>4.722140098</v>
      </c>
      <c r="AD928" s="1">
        <f t="shared" si="16"/>
        <v>60.26235967</v>
      </c>
      <c r="AE928" s="1">
        <f t="shared" si="17"/>
        <v>2.717892194</v>
      </c>
      <c r="AF928" s="1">
        <f t="shared" si="18"/>
        <v>4.510099188</v>
      </c>
      <c r="AG928" s="1">
        <f t="shared" si="19"/>
        <v>2.004247904</v>
      </c>
      <c r="AH928" s="1">
        <f t="shared" si="20"/>
        <v>-129.053085</v>
      </c>
      <c r="AI928" s="1">
        <f t="shared" si="21"/>
        <v>-127.1332761</v>
      </c>
      <c r="AJ928" s="1">
        <f t="shared" si="22"/>
        <v>-9.822239073</v>
      </c>
      <c r="AK928" s="1">
        <f t="shared" si="23"/>
        <v>55.50523184</v>
      </c>
      <c r="AL928" s="1">
        <f t="shared" si="24"/>
        <v>36.38035487</v>
      </c>
      <c r="AM928" s="1">
        <f t="shared" si="25"/>
        <v>2.931934096</v>
      </c>
      <c r="AN928" s="1">
        <f t="shared" si="26"/>
        <v>5.183140787</v>
      </c>
      <c r="AO928" s="1">
        <v>540.6612064716261</v>
      </c>
      <c r="AP928" s="1">
        <v>508.3459212121211</v>
      </c>
      <c r="AQ928" s="1">
        <v>5.076492805163524</v>
      </c>
      <c r="AR928" s="1">
        <v>65.01646125568308</v>
      </c>
      <c r="AS928" s="1">
        <f t="shared" si="27"/>
        <v>2.92637381</v>
      </c>
      <c r="AT928" s="1">
        <v>23.87957462952821</v>
      </c>
      <c r="AU928" s="1">
        <v>27.29589454545453</v>
      </c>
      <c r="AV928" s="1">
        <v>-2.263761052637414E-4</v>
      </c>
      <c r="AW928" s="1">
        <v>83.56297785630993</v>
      </c>
      <c r="AX928" s="1">
        <v>0.0</v>
      </c>
      <c r="AY928" s="1">
        <v>0.0</v>
      </c>
      <c r="AZ928" s="1">
        <f t="shared" si="28"/>
        <v>1</v>
      </c>
      <c r="BA928" s="1">
        <f t="shared" si="29"/>
        <v>0</v>
      </c>
      <c r="BB928" s="1">
        <f t="shared" si="30"/>
        <v>51842.04912</v>
      </c>
      <c r="BC928" s="1">
        <f t="shared" si="31"/>
        <v>1999.989333</v>
      </c>
      <c r="BD928" s="1">
        <f t="shared" si="32"/>
        <v>1681.190799</v>
      </c>
      <c r="BE928" s="1">
        <f t="shared" si="33"/>
        <v>0.8405998826</v>
      </c>
      <c r="BF928" s="1">
        <f t="shared" si="34"/>
        <v>0.1607577734</v>
      </c>
      <c r="BG928" s="1">
        <v>6.0</v>
      </c>
      <c r="BH928" s="1">
        <v>0.5</v>
      </c>
      <c r="BI928" s="1" t="s">
        <v>355</v>
      </c>
      <c r="BJ928" s="1">
        <v>2.0</v>
      </c>
      <c r="BK928" s="1" t="b">
        <v>1</v>
      </c>
      <c r="BL928" s="1">
        <v>1.660411628E9</v>
      </c>
      <c r="BM928" s="1">
        <v>459.9332000000001</v>
      </c>
      <c r="BN928" s="1">
        <v>505.1950666666666</v>
      </c>
      <c r="BO928" s="1">
        <v>27.31142666666667</v>
      </c>
      <c r="BP928" s="1">
        <v>23.89016</v>
      </c>
      <c r="BQ928" s="1">
        <v>458.5018000000001</v>
      </c>
      <c r="BR928" s="1">
        <v>27.30356666666667</v>
      </c>
      <c r="BS928" s="1">
        <v>500.1408666666666</v>
      </c>
      <c r="BT928" s="1">
        <v>99.4148</v>
      </c>
      <c r="BU928" s="1">
        <v>0.1000377733333333</v>
      </c>
      <c r="BV928" s="1">
        <v>30.99502666666667</v>
      </c>
      <c r="BW928" s="1">
        <v>31.80315999999999</v>
      </c>
      <c r="BX928" s="1">
        <v>999.8999999999999</v>
      </c>
      <c r="BY928" s="1">
        <v>0.0</v>
      </c>
      <c r="BZ928" s="1">
        <v>0.0</v>
      </c>
      <c r="CA928" s="1">
        <v>9992.996000000001</v>
      </c>
      <c r="CB928" s="1">
        <v>0.0</v>
      </c>
      <c r="CC928" s="1">
        <v>85.37213333333334</v>
      </c>
      <c r="CD928" s="1">
        <v>-45.26189333333333</v>
      </c>
      <c r="CE928" s="1">
        <v>472.8470666666666</v>
      </c>
      <c r="CF928" s="1">
        <v>517.5593333333334</v>
      </c>
      <c r="CG928" s="1">
        <v>3.421262666666666</v>
      </c>
      <c r="CH928" s="1">
        <v>505.1950666666666</v>
      </c>
      <c r="CI928" s="1">
        <v>23.89016</v>
      </c>
      <c r="CJ928" s="1">
        <v>2.715159999999999</v>
      </c>
      <c r="CK928" s="1">
        <v>2.375038666666667</v>
      </c>
      <c r="CL928" s="1">
        <v>22.37714</v>
      </c>
      <c r="CM928" s="1">
        <v>20.19456</v>
      </c>
      <c r="CN928" s="1">
        <v>1999.989333333333</v>
      </c>
      <c r="CO928" s="1">
        <v>0.9800058000000003</v>
      </c>
      <c r="CP928" s="1">
        <v>0.01999390000000001</v>
      </c>
      <c r="CQ928" s="1">
        <v>0.0</v>
      </c>
      <c r="CR928" s="1">
        <v>2.840466666666666</v>
      </c>
      <c r="CS928" s="1">
        <v>0.0</v>
      </c>
      <c r="CT928" s="1">
        <v>27836.25333333333</v>
      </c>
      <c r="CU928" s="1">
        <v>17412.24</v>
      </c>
      <c r="CV928" s="1">
        <v>43.437</v>
      </c>
      <c r="CW928" s="1">
        <v>44.5704</v>
      </c>
      <c r="CX928" s="1">
        <v>43.4916</v>
      </c>
      <c r="CY928" s="1">
        <v>42.937</v>
      </c>
      <c r="CZ928" s="1">
        <v>43.375</v>
      </c>
      <c r="DA928" s="1">
        <v>1959.999333333333</v>
      </c>
      <c r="DB928" s="1">
        <v>39.992</v>
      </c>
      <c r="DC928" s="1">
        <v>0.0</v>
      </c>
      <c r="DD928" s="1">
        <v>1.6604116338E9</v>
      </c>
      <c r="DE928" s="1">
        <v>0.0</v>
      </c>
      <c r="DF928" s="1">
        <v>1.6604113081E9</v>
      </c>
      <c r="DG928" s="1" t="s">
        <v>1960</v>
      </c>
      <c r="DH928" s="1">
        <v>1.6604112996E9</v>
      </c>
      <c r="DI928" s="1">
        <v>1.6604113081E9</v>
      </c>
      <c r="DJ928" s="1">
        <v>25.0</v>
      </c>
      <c r="DK928" s="1">
        <v>0.208</v>
      </c>
      <c r="DL928" s="1">
        <v>-0.005</v>
      </c>
      <c r="DM928" s="1">
        <v>1.316</v>
      </c>
      <c r="DN928" s="1">
        <v>0.015</v>
      </c>
      <c r="DO928" s="1">
        <v>400.0</v>
      </c>
      <c r="DP928" s="1">
        <v>24.0</v>
      </c>
      <c r="DQ928" s="1">
        <v>0.34</v>
      </c>
      <c r="DR928" s="1">
        <v>0.09</v>
      </c>
      <c r="DS928" s="1">
        <v>4.680836218266369</v>
      </c>
      <c r="DT928" s="1">
        <v>2.598779743910506</v>
      </c>
      <c r="DU928" s="1">
        <v>0.1914922272009187</v>
      </c>
      <c r="DV928" s="1">
        <v>0.0</v>
      </c>
      <c r="DW928" s="1">
        <v>36.26648106939703</v>
      </c>
      <c r="DX928" s="1">
        <v>3.498244378203549</v>
      </c>
      <c r="DY928" s="1">
        <v>0.2726576314637222</v>
      </c>
      <c r="DZ928" s="1">
        <v>0.0</v>
      </c>
      <c r="EA928" s="1">
        <v>-45.14588999999999</v>
      </c>
      <c r="EB928" s="1">
        <v>-5.723337931034521</v>
      </c>
      <c r="EC928" s="1">
        <v>0.4195435164954088</v>
      </c>
      <c r="ED928" s="1">
        <v>0.0</v>
      </c>
      <c r="EE928" s="1">
        <v>382.3400317107787</v>
      </c>
      <c r="EF928" s="1">
        <v>261.8140298273831</v>
      </c>
      <c r="EG928" s="1">
        <v>19.52183849096582</v>
      </c>
      <c r="EH928" s="1">
        <v>0.0</v>
      </c>
      <c r="EI928" s="1">
        <v>3.394818000000001</v>
      </c>
      <c r="EJ928" s="1">
        <v>0.3512053283302049</v>
      </c>
      <c r="EK928" s="1">
        <v>0.04160804034078031</v>
      </c>
      <c r="EL928" s="1">
        <v>0.0</v>
      </c>
      <c r="EM928" s="1">
        <v>2.003475149564967</v>
      </c>
      <c r="EN928" s="1">
        <v>0.03239687035850419</v>
      </c>
      <c r="EO928" s="1">
        <v>0.002739779943492534</v>
      </c>
      <c r="EP928" s="1">
        <v>1.0</v>
      </c>
      <c r="EQ928" s="1">
        <v>1.0</v>
      </c>
      <c r="ER928" s="1">
        <v>6.0</v>
      </c>
      <c r="ES928" s="1" t="s">
        <v>433</v>
      </c>
      <c r="ET928" s="1">
        <v>2.94125</v>
      </c>
      <c r="EU928" s="1">
        <v>2.80137</v>
      </c>
      <c r="EV928" s="1">
        <v>0.102909</v>
      </c>
      <c r="EW928" s="1">
        <v>0.109777</v>
      </c>
      <c r="EX928" s="1">
        <v>0.117564</v>
      </c>
      <c r="EY928" s="1">
        <v>0.10706</v>
      </c>
      <c r="EZ928" s="1">
        <v>18333.5</v>
      </c>
      <c r="FA928" s="1">
        <v>19073.0</v>
      </c>
      <c r="FB928" s="1">
        <v>23774.9</v>
      </c>
      <c r="FC928" s="1">
        <v>24943.1</v>
      </c>
      <c r="FD928" s="1">
        <v>33587.9</v>
      </c>
      <c r="FE928" s="1">
        <v>35571.8</v>
      </c>
      <c r="FF928" s="1">
        <v>43359.8</v>
      </c>
      <c r="FG928" s="1">
        <v>46115.1</v>
      </c>
      <c r="FH928" s="1">
        <v>1.9446</v>
      </c>
      <c r="FI928" s="1">
        <v>1.81098</v>
      </c>
      <c r="FJ928" s="1">
        <v>0.108827</v>
      </c>
      <c r="FK928" s="1">
        <v>0.0</v>
      </c>
      <c r="FL928" s="1">
        <v>30.0427</v>
      </c>
      <c r="FM928" s="1">
        <v>999.9</v>
      </c>
      <c r="FN928" s="1">
        <v>57.8</v>
      </c>
      <c r="FO928" s="1">
        <v>37.3</v>
      </c>
      <c r="FP928" s="1">
        <v>37.2616</v>
      </c>
      <c r="FQ928" s="1">
        <v>63.5162</v>
      </c>
      <c r="FR928" s="1">
        <v>26.3942</v>
      </c>
      <c r="FS928" s="1">
        <v>1.0</v>
      </c>
      <c r="FT928" s="1">
        <v>0.522091</v>
      </c>
      <c r="FU928" s="1">
        <v>2.20943</v>
      </c>
      <c r="FV928" s="1">
        <v>20.3073</v>
      </c>
      <c r="FW928" s="1">
        <v>5.2116</v>
      </c>
      <c r="FX928" s="1">
        <v>11.9072</v>
      </c>
      <c r="FY928" s="1">
        <v>5.00205</v>
      </c>
      <c r="FZ928" s="1">
        <v>3.29065</v>
      </c>
      <c r="GA928" s="1">
        <v>9999.0</v>
      </c>
      <c r="GB928" s="1">
        <v>9999.0</v>
      </c>
      <c r="GC928" s="1">
        <v>9999.0</v>
      </c>
      <c r="GD928" s="1">
        <v>999.9</v>
      </c>
      <c r="GE928" s="1">
        <v>1.85979</v>
      </c>
      <c r="GF928" s="1">
        <v>1.85485</v>
      </c>
      <c r="GG928" s="1">
        <v>1.858</v>
      </c>
      <c r="GH928" s="1">
        <v>1.85646</v>
      </c>
      <c r="GI928" s="1">
        <v>1.85521</v>
      </c>
      <c r="GJ928" s="1">
        <v>1.85482</v>
      </c>
      <c r="GK928" s="1">
        <v>1.85364</v>
      </c>
      <c r="GL928" s="1">
        <v>1.85661</v>
      </c>
      <c r="GM928" s="1">
        <v>0.0</v>
      </c>
      <c r="GN928" s="1">
        <v>0.0</v>
      </c>
      <c r="GO928" s="1">
        <v>0.0</v>
      </c>
      <c r="GP928" s="1">
        <v>0.0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0.0</v>
      </c>
      <c r="GX928" s="1">
        <v>100.0</v>
      </c>
      <c r="GY928" s="1">
        <v>100.0</v>
      </c>
      <c r="GZ928" s="1">
        <v>1.501</v>
      </c>
      <c r="HA928" s="1">
        <v>0.0079</v>
      </c>
      <c r="HB928" s="1">
        <v>0.3634115085768492</v>
      </c>
      <c r="HC928" s="1">
        <v>0.002809866934308161</v>
      </c>
      <c r="HD928" s="1">
        <v>-1.127031966113555E-6</v>
      </c>
      <c r="HE928" s="1">
        <v>1.768598670541231E-10</v>
      </c>
      <c r="HF928" s="1">
        <v>-0.07173699153050066</v>
      </c>
      <c r="HG928" s="1">
        <v>0.01081145868756639</v>
      </c>
      <c r="HH928" s="1">
        <v>-3.689364805754238E-4</v>
      </c>
      <c r="HI928" s="1">
        <v>2.919854880483278E-6</v>
      </c>
      <c r="HJ928" s="1">
        <v>2.0</v>
      </c>
      <c r="HK928" s="1">
        <v>2136.0</v>
      </c>
      <c r="HL928" s="1">
        <v>3.0</v>
      </c>
      <c r="HM928" s="1">
        <v>30.0</v>
      </c>
      <c r="HN928" s="1">
        <v>5.6</v>
      </c>
      <c r="HO928" s="1">
        <v>5.5</v>
      </c>
      <c r="HP928" s="1">
        <v>1.34888</v>
      </c>
      <c r="HQ928" s="1">
        <v>2.323</v>
      </c>
      <c r="HR928" s="1">
        <v>1.4978</v>
      </c>
      <c r="HS928" s="1">
        <v>2.30225</v>
      </c>
      <c r="HT928" s="1">
        <v>1.54785</v>
      </c>
      <c r="HU928" s="1">
        <v>2.36328</v>
      </c>
      <c r="HV928" s="1">
        <v>40.6298</v>
      </c>
      <c r="HW928" s="1">
        <v>13.1952</v>
      </c>
      <c r="HX928" s="1">
        <v>18.0</v>
      </c>
      <c r="HY928" s="1">
        <v>500.78</v>
      </c>
      <c r="HZ928" s="1">
        <v>478.135</v>
      </c>
      <c r="IA928" s="1">
        <v>26.9651</v>
      </c>
      <c r="IB928" s="1">
        <v>33.545</v>
      </c>
      <c r="IC928" s="1">
        <v>30.0</v>
      </c>
      <c r="ID928" s="1">
        <v>33.3637</v>
      </c>
      <c r="IE928" s="1">
        <v>33.4646</v>
      </c>
      <c r="IF928" s="1">
        <v>27.0263</v>
      </c>
      <c r="IG928" s="1">
        <v>38.6711</v>
      </c>
      <c r="IH928" s="1">
        <v>0.0</v>
      </c>
      <c r="II928" s="1">
        <v>26.9686</v>
      </c>
      <c r="IJ928" s="1">
        <v>574.083</v>
      </c>
      <c r="IK928" s="1">
        <v>23.847</v>
      </c>
      <c r="IL928" s="1">
        <v>100.256</v>
      </c>
      <c r="IM928" s="1">
        <v>99.9387</v>
      </c>
      <c r="IN928" s="1" t="s">
        <v>365</v>
      </c>
    </row>
    <row r="929" ht="15.75" customHeight="1">
      <c r="A929" s="1">
        <v>913.0</v>
      </c>
      <c r="B929" s="1">
        <v>1.6604116365E9</v>
      </c>
      <c r="C929" s="1">
        <v>11912.40000009537</v>
      </c>
      <c r="D929" s="1" t="s">
        <v>2171</v>
      </c>
      <c r="E929" s="1" t="s">
        <v>2172</v>
      </c>
      <c r="F929" s="1">
        <v>1.0</v>
      </c>
      <c r="G929" s="1" t="s">
        <v>349</v>
      </c>
      <c r="H929" s="1" t="s">
        <v>350</v>
      </c>
      <c r="I929" s="1" t="s">
        <v>351</v>
      </c>
      <c r="J929" s="1" t="s">
        <v>352</v>
      </c>
      <c r="K929" s="1" t="s">
        <v>1959</v>
      </c>
      <c r="L929" s="1" t="s">
        <v>349</v>
      </c>
      <c r="M929" s="1" t="s">
        <v>354</v>
      </c>
      <c r="N929" s="1">
        <v>1.6604116285E9</v>
      </c>
      <c r="O929" s="1">
        <f t="shared" si="1"/>
        <v>0.002925612434</v>
      </c>
      <c r="P929" s="1">
        <f t="shared" si="2"/>
        <v>2.925612434</v>
      </c>
      <c r="Q929" s="1">
        <f t="shared" si="3"/>
        <v>5.248575805</v>
      </c>
      <c r="R929" s="1">
        <f t="shared" si="4"/>
        <v>462.40025</v>
      </c>
      <c r="S929" s="1">
        <f t="shared" si="5"/>
        <v>388.3791181</v>
      </c>
      <c r="T929" s="1">
        <f t="shared" si="6"/>
        <v>38.64952344</v>
      </c>
      <c r="U929" s="1">
        <f t="shared" si="7"/>
        <v>46.01573171</v>
      </c>
      <c r="V929" s="1">
        <f t="shared" si="8"/>
        <v>0.1436314287</v>
      </c>
      <c r="W929" s="1">
        <f t="shared" si="9"/>
        <v>2.918121769</v>
      </c>
      <c r="X929" s="1">
        <f t="shared" si="10"/>
        <v>0.139816373</v>
      </c>
      <c r="Y929" s="1">
        <f t="shared" si="11"/>
        <v>0.08771956045</v>
      </c>
      <c r="Z929" s="1">
        <f t="shared" si="12"/>
        <v>321.5141309</v>
      </c>
      <c r="AA929" s="1">
        <f t="shared" si="13"/>
        <v>32.13125886</v>
      </c>
      <c r="AB929" s="1">
        <f t="shared" si="14"/>
        <v>31.80366875</v>
      </c>
      <c r="AC929" s="1">
        <f t="shared" si="15"/>
        <v>4.722276272</v>
      </c>
      <c r="AD929" s="1">
        <f t="shared" si="16"/>
        <v>60.25999735</v>
      </c>
      <c r="AE929" s="1">
        <f t="shared" si="17"/>
        <v>2.717798953</v>
      </c>
      <c r="AF929" s="1">
        <f t="shared" si="18"/>
        <v>4.510121262</v>
      </c>
      <c r="AG929" s="1">
        <f t="shared" si="19"/>
        <v>2.00447732</v>
      </c>
      <c r="AH929" s="1">
        <f t="shared" si="20"/>
        <v>-129.0195084</v>
      </c>
      <c r="AI929" s="1">
        <f t="shared" si="21"/>
        <v>-127.2035091</v>
      </c>
      <c r="AJ929" s="1">
        <f t="shared" si="22"/>
        <v>-9.827408112</v>
      </c>
      <c r="AK929" s="1">
        <f t="shared" si="23"/>
        <v>55.4637053</v>
      </c>
      <c r="AL929" s="1">
        <f t="shared" si="24"/>
        <v>36.42292731</v>
      </c>
      <c r="AM929" s="1">
        <f t="shared" si="25"/>
        <v>2.931622738</v>
      </c>
      <c r="AN929" s="1">
        <f t="shared" si="26"/>
        <v>5.248575805</v>
      </c>
      <c r="AO929" s="1">
        <v>545.8347218045699</v>
      </c>
      <c r="AP929" s="1">
        <v>513.4314606060608</v>
      </c>
      <c r="AQ929" s="1">
        <v>5.077969315024695</v>
      </c>
      <c r="AR929" s="1">
        <v>65.01646125568308</v>
      </c>
      <c r="AS929" s="1">
        <f t="shared" si="27"/>
        <v>2.925612434</v>
      </c>
      <c r="AT929" s="1">
        <v>23.8798577319852</v>
      </c>
      <c r="AU929" s="1">
        <v>27.29554909090909</v>
      </c>
      <c r="AV929" s="1">
        <v>-2.65831911963664E-4</v>
      </c>
      <c r="AW929" s="1">
        <v>83.56297785630993</v>
      </c>
      <c r="AX929" s="1">
        <v>0.0</v>
      </c>
      <c r="AY929" s="1">
        <v>0.0</v>
      </c>
      <c r="AZ929" s="1">
        <f t="shared" si="28"/>
        <v>1</v>
      </c>
      <c r="BA929" s="1">
        <f t="shared" si="29"/>
        <v>0</v>
      </c>
      <c r="BB929" s="1">
        <f t="shared" si="30"/>
        <v>51844.44852</v>
      </c>
      <c r="BC929" s="1">
        <f t="shared" si="31"/>
        <v>1999.99125</v>
      </c>
      <c r="BD929" s="1">
        <f t="shared" si="32"/>
        <v>1681.192405</v>
      </c>
      <c r="BE929" s="1">
        <f t="shared" si="33"/>
        <v>0.8405998802</v>
      </c>
      <c r="BF929" s="1">
        <f t="shared" si="34"/>
        <v>0.1607577688</v>
      </c>
      <c r="BG929" s="1">
        <v>6.0</v>
      </c>
      <c r="BH929" s="1">
        <v>0.5</v>
      </c>
      <c r="BI929" s="1" t="s">
        <v>355</v>
      </c>
      <c r="BJ929" s="1">
        <v>2.0</v>
      </c>
      <c r="BK929" s="1" t="b">
        <v>1</v>
      </c>
      <c r="BL929" s="1">
        <v>1.6604116285E9</v>
      </c>
      <c r="BM929" s="1">
        <v>462.40025</v>
      </c>
      <c r="BN929" s="1">
        <v>507.7216875</v>
      </c>
      <c r="BO929" s="1">
        <v>27.3104625</v>
      </c>
      <c r="BP929" s="1">
        <v>23.88955625</v>
      </c>
      <c r="BQ929" s="1">
        <v>460.96425</v>
      </c>
      <c r="BR929" s="1">
        <v>27.3026</v>
      </c>
      <c r="BS929" s="1">
        <v>500.1409375</v>
      </c>
      <c r="BT929" s="1">
        <v>99.41489375</v>
      </c>
      <c r="BU929" s="1">
        <v>0.1000431625</v>
      </c>
      <c r="BV929" s="1">
        <v>30.9951125</v>
      </c>
      <c r="BW929" s="1">
        <v>31.80366875</v>
      </c>
      <c r="BX929" s="1">
        <v>999.9</v>
      </c>
      <c r="BY929" s="1">
        <v>0.0</v>
      </c>
      <c r="BZ929" s="1">
        <v>0.0</v>
      </c>
      <c r="CA929" s="1">
        <v>9993.47125</v>
      </c>
      <c r="CB929" s="1">
        <v>0.0</v>
      </c>
      <c r="CC929" s="1">
        <v>85.4452375</v>
      </c>
      <c r="CD929" s="1">
        <v>-45.32146874999999</v>
      </c>
      <c r="CE929" s="1">
        <v>475.3829375</v>
      </c>
      <c r="CF929" s="1">
        <v>520.1475</v>
      </c>
      <c r="CG929" s="1">
        <v>3.420896875</v>
      </c>
      <c r="CH929" s="1">
        <v>507.7216875</v>
      </c>
      <c r="CI929" s="1">
        <v>23.88955625</v>
      </c>
      <c r="CJ929" s="1">
        <v>2.71506625</v>
      </c>
      <c r="CK929" s="1">
        <v>2.37498125</v>
      </c>
      <c r="CL929" s="1">
        <v>22.376575</v>
      </c>
      <c r="CM929" s="1">
        <v>20.19416875</v>
      </c>
      <c r="CN929" s="1">
        <v>1999.99125</v>
      </c>
      <c r="CO929" s="1">
        <v>0.980005875</v>
      </c>
      <c r="CP929" s="1">
        <v>0.0199938125</v>
      </c>
      <c r="CQ929" s="1">
        <v>0.0</v>
      </c>
      <c r="CR929" s="1">
        <v>2.8155625</v>
      </c>
      <c r="CS929" s="1">
        <v>0.0</v>
      </c>
      <c r="CT929" s="1">
        <v>27840.15625</v>
      </c>
      <c r="CU929" s="1">
        <v>17412.25625</v>
      </c>
      <c r="CV929" s="1">
        <v>43.437</v>
      </c>
      <c r="CW929" s="1">
        <v>44.569875</v>
      </c>
      <c r="CX929" s="1">
        <v>43.492125</v>
      </c>
      <c r="CY929" s="1">
        <v>42.937</v>
      </c>
      <c r="CZ929" s="1">
        <v>43.375</v>
      </c>
      <c r="DA929" s="1">
        <v>1960.00125</v>
      </c>
      <c r="DB929" s="1">
        <v>39.99187500000001</v>
      </c>
      <c r="DC929" s="1">
        <v>0.0</v>
      </c>
      <c r="DD929" s="1">
        <v>1.660411635E9</v>
      </c>
      <c r="DE929" s="1">
        <v>0.0</v>
      </c>
      <c r="DF929" s="1">
        <v>1.6604113081E9</v>
      </c>
      <c r="DG929" s="1" t="s">
        <v>1960</v>
      </c>
      <c r="DH929" s="1">
        <v>1.6604112996E9</v>
      </c>
      <c r="DI929" s="1">
        <v>1.6604113081E9</v>
      </c>
      <c r="DJ929" s="1">
        <v>25.0</v>
      </c>
      <c r="DK929" s="1">
        <v>0.208</v>
      </c>
      <c r="DL929" s="1">
        <v>-0.005</v>
      </c>
      <c r="DM929" s="1">
        <v>1.316</v>
      </c>
      <c r="DN929" s="1">
        <v>0.015</v>
      </c>
      <c r="DO929" s="1">
        <v>400.0</v>
      </c>
      <c r="DP929" s="1">
        <v>24.0</v>
      </c>
      <c r="DQ929" s="1">
        <v>0.34</v>
      </c>
      <c r="DR929" s="1">
        <v>0.09</v>
      </c>
      <c r="DS929" s="1">
        <v>4.742161730500849</v>
      </c>
      <c r="DT929" s="1">
        <v>2.905141498612474</v>
      </c>
      <c r="DU929" s="1">
        <v>0.2206551424556996</v>
      </c>
      <c r="DV929" s="1">
        <v>0.0</v>
      </c>
      <c r="DW929" s="1">
        <v>36.36416714321729</v>
      </c>
      <c r="DX929" s="1">
        <v>4.203976430613518</v>
      </c>
      <c r="DY929" s="1">
        <v>0.3083990289374626</v>
      </c>
      <c r="DZ929" s="1">
        <v>0.0</v>
      </c>
      <c r="EA929" s="1">
        <v>-45.26583548387096</v>
      </c>
      <c r="EB929" s="1">
        <v>-6.161530645161208</v>
      </c>
      <c r="EC929" s="1">
        <v>0.4636689952196414</v>
      </c>
      <c r="ED929" s="1">
        <v>0.0</v>
      </c>
      <c r="EE929" s="1">
        <v>389.8982700864462</v>
      </c>
      <c r="EF929" s="1">
        <v>257.112321921698</v>
      </c>
      <c r="EG929" s="1">
        <v>18.55442799554485</v>
      </c>
      <c r="EH929" s="1">
        <v>0.0</v>
      </c>
      <c r="EI929" s="1">
        <v>3.399535853658537</v>
      </c>
      <c r="EJ929" s="1">
        <v>0.2922608362369372</v>
      </c>
      <c r="EK929" s="1">
        <v>0.03860814611221947</v>
      </c>
      <c r="EL929" s="1">
        <v>0.0</v>
      </c>
      <c r="EM929" s="1">
        <v>2.004163325389757</v>
      </c>
      <c r="EN929" s="1">
        <v>0.03880543064189931</v>
      </c>
      <c r="EO929" s="1">
        <v>0.00297330287998895</v>
      </c>
      <c r="EP929" s="1">
        <v>1.0</v>
      </c>
      <c r="EQ929" s="1">
        <v>1.0</v>
      </c>
      <c r="ER929" s="1">
        <v>6.0</v>
      </c>
      <c r="ES929" s="1" t="s">
        <v>433</v>
      </c>
      <c r="ET929" s="1">
        <v>2.94117</v>
      </c>
      <c r="EU929" s="1">
        <v>2.80131</v>
      </c>
      <c r="EV929" s="1">
        <v>0.103656</v>
      </c>
      <c r="EW929" s="1">
        <v>0.110514</v>
      </c>
      <c r="EX929" s="1">
        <v>0.117566</v>
      </c>
      <c r="EY929" s="1">
        <v>0.10706</v>
      </c>
      <c r="EZ929" s="1">
        <v>18318.2</v>
      </c>
      <c r="FA929" s="1">
        <v>19057.2</v>
      </c>
      <c r="FB929" s="1">
        <v>23774.8</v>
      </c>
      <c r="FC929" s="1">
        <v>24943.1</v>
      </c>
      <c r="FD929" s="1">
        <v>33587.9</v>
      </c>
      <c r="FE929" s="1">
        <v>35571.8</v>
      </c>
      <c r="FF929" s="1">
        <v>43359.8</v>
      </c>
      <c r="FG929" s="1">
        <v>46115.1</v>
      </c>
      <c r="FH929" s="1">
        <v>1.94463</v>
      </c>
      <c r="FI929" s="1">
        <v>1.81098</v>
      </c>
      <c r="FJ929" s="1">
        <v>0.108831</v>
      </c>
      <c r="FK929" s="1">
        <v>0.0</v>
      </c>
      <c r="FL929" s="1">
        <v>30.0428</v>
      </c>
      <c r="FM929" s="1">
        <v>999.9</v>
      </c>
      <c r="FN929" s="1">
        <v>57.8</v>
      </c>
      <c r="FO929" s="1">
        <v>37.3</v>
      </c>
      <c r="FP929" s="1">
        <v>37.2581</v>
      </c>
      <c r="FQ929" s="1">
        <v>63.6862</v>
      </c>
      <c r="FR929" s="1">
        <v>26.3742</v>
      </c>
      <c r="FS929" s="1">
        <v>1.0</v>
      </c>
      <c r="FT929" s="1">
        <v>0.522114</v>
      </c>
      <c r="FU929" s="1">
        <v>2.20792</v>
      </c>
      <c r="FV929" s="1">
        <v>20.3071</v>
      </c>
      <c r="FW929" s="1">
        <v>5.21145</v>
      </c>
      <c r="FX929" s="1">
        <v>11.9074</v>
      </c>
      <c r="FY929" s="1">
        <v>5.002</v>
      </c>
      <c r="FZ929" s="1">
        <v>3.29065</v>
      </c>
      <c r="GA929" s="1">
        <v>9999.0</v>
      </c>
      <c r="GB929" s="1">
        <v>9999.0</v>
      </c>
      <c r="GC929" s="1">
        <v>9999.0</v>
      </c>
      <c r="GD929" s="1">
        <v>999.9</v>
      </c>
      <c r="GE929" s="1">
        <v>1.85978</v>
      </c>
      <c r="GF929" s="1">
        <v>1.85485</v>
      </c>
      <c r="GG929" s="1">
        <v>1.85797</v>
      </c>
      <c r="GH929" s="1">
        <v>1.85644</v>
      </c>
      <c r="GI929" s="1">
        <v>1.85521</v>
      </c>
      <c r="GJ929" s="1">
        <v>1.85481</v>
      </c>
      <c r="GK929" s="1">
        <v>1.85364</v>
      </c>
      <c r="GL929" s="1">
        <v>1.85659</v>
      </c>
      <c r="GM929" s="1">
        <v>0.0</v>
      </c>
      <c r="GN929" s="1">
        <v>0.0</v>
      </c>
      <c r="GO929" s="1">
        <v>0.0</v>
      </c>
      <c r="GP929" s="1">
        <v>0.0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0.0</v>
      </c>
      <c r="GX929" s="1">
        <v>100.0</v>
      </c>
      <c r="GY929" s="1">
        <v>100.0</v>
      </c>
      <c r="GZ929" s="1">
        <v>1.509</v>
      </c>
      <c r="HA929" s="1">
        <v>0.0079</v>
      </c>
      <c r="HB929" s="1">
        <v>0.3634115085768492</v>
      </c>
      <c r="HC929" s="1">
        <v>0.002809866934308161</v>
      </c>
      <c r="HD929" s="1">
        <v>-1.127031966113555E-6</v>
      </c>
      <c r="HE929" s="1">
        <v>1.768598670541231E-10</v>
      </c>
      <c r="HF929" s="1">
        <v>-0.07173699153050066</v>
      </c>
      <c r="HG929" s="1">
        <v>0.01081145868756639</v>
      </c>
      <c r="HH929" s="1">
        <v>-3.689364805754238E-4</v>
      </c>
      <c r="HI929" s="1">
        <v>2.919854880483278E-6</v>
      </c>
      <c r="HJ929" s="1">
        <v>2.0</v>
      </c>
      <c r="HK929" s="1">
        <v>2136.0</v>
      </c>
      <c r="HL929" s="1">
        <v>3.0</v>
      </c>
      <c r="HM929" s="1">
        <v>30.0</v>
      </c>
      <c r="HN929" s="1">
        <v>5.6</v>
      </c>
      <c r="HO929" s="1">
        <v>5.5</v>
      </c>
      <c r="HP929" s="1">
        <v>1.36108</v>
      </c>
      <c r="HQ929" s="1">
        <v>2.32788</v>
      </c>
      <c r="HR929" s="1">
        <v>1.4978</v>
      </c>
      <c r="HS929" s="1">
        <v>2.30225</v>
      </c>
      <c r="HT929" s="1">
        <v>1.54785</v>
      </c>
      <c r="HU929" s="1">
        <v>2.46826</v>
      </c>
      <c r="HV929" s="1">
        <v>40.6298</v>
      </c>
      <c r="HW929" s="1">
        <v>13.1864</v>
      </c>
      <c r="HX929" s="1">
        <v>18.0</v>
      </c>
      <c r="HY929" s="1">
        <v>500.795</v>
      </c>
      <c r="HZ929" s="1">
        <v>478.135</v>
      </c>
      <c r="IA929" s="1">
        <v>26.9661</v>
      </c>
      <c r="IB929" s="1">
        <v>33.545</v>
      </c>
      <c r="IC929" s="1">
        <v>30.0</v>
      </c>
      <c r="ID929" s="1">
        <v>33.3637</v>
      </c>
      <c r="IE929" s="1">
        <v>33.4646</v>
      </c>
      <c r="IF929" s="1">
        <v>27.2643</v>
      </c>
      <c r="IG929" s="1">
        <v>38.6711</v>
      </c>
      <c r="IH929" s="1">
        <v>0.0</v>
      </c>
      <c r="II929" s="1">
        <v>26.9686</v>
      </c>
      <c r="IJ929" s="1">
        <v>584.103</v>
      </c>
      <c r="IK929" s="1">
        <v>23.8458</v>
      </c>
      <c r="IL929" s="1">
        <v>100.256</v>
      </c>
      <c r="IM929" s="1">
        <v>99.9386</v>
      </c>
      <c r="IN929" s="1" t="s">
        <v>365</v>
      </c>
    </row>
    <row r="930" ht="15.75" customHeight="1">
      <c r="A930" s="1">
        <v>914.0</v>
      </c>
      <c r="B930" s="1">
        <v>1.6604116375E9</v>
      </c>
      <c r="C930" s="1">
        <v>11913.40000009537</v>
      </c>
      <c r="D930" s="1" t="s">
        <v>2173</v>
      </c>
      <c r="E930" s="1" t="s">
        <v>2174</v>
      </c>
      <c r="F930" s="1">
        <v>1.0</v>
      </c>
      <c r="G930" s="1" t="s">
        <v>349</v>
      </c>
      <c r="H930" s="1" t="s">
        <v>350</v>
      </c>
      <c r="I930" s="1" t="s">
        <v>351</v>
      </c>
      <c r="J930" s="1" t="s">
        <v>352</v>
      </c>
      <c r="K930" s="1" t="s">
        <v>1959</v>
      </c>
      <c r="L930" s="1" t="s">
        <v>349</v>
      </c>
      <c r="M930" s="1" t="s">
        <v>354</v>
      </c>
      <c r="N930" s="1">
        <v>1.66041163E9</v>
      </c>
      <c r="O930" s="1">
        <f t="shared" si="1"/>
        <v>0.002925077896</v>
      </c>
      <c r="P930" s="1">
        <f t="shared" si="2"/>
        <v>2.925077896</v>
      </c>
      <c r="Q930" s="1">
        <f t="shared" si="3"/>
        <v>5.3198273</v>
      </c>
      <c r="R930" s="1">
        <f t="shared" si="4"/>
        <v>469.7970667</v>
      </c>
      <c r="S930" s="1">
        <f t="shared" si="5"/>
        <v>394.6980616</v>
      </c>
      <c r="T930" s="1">
        <f t="shared" si="6"/>
        <v>39.27842853</v>
      </c>
      <c r="U930" s="1">
        <f t="shared" si="7"/>
        <v>46.75191571</v>
      </c>
      <c r="V930" s="1">
        <f t="shared" si="8"/>
        <v>0.1435535554</v>
      </c>
      <c r="W930" s="1">
        <f t="shared" si="9"/>
        <v>2.9185821</v>
      </c>
      <c r="X930" s="1">
        <f t="shared" si="10"/>
        <v>0.1397431602</v>
      </c>
      <c r="Y930" s="1">
        <f t="shared" si="11"/>
        <v>0.0876733998</v>
      </c>
      <c r="Z930" s="1">
        <f t="shared" si="12"/>
        <v>321.5139385</v>
      </c>
      <c r="AA930" s="1">
        <f t="shared" si="13"/>
        <v>32.13127124</v>
      </c>
      <c r="AB930" s="1">
        <f t="shared" si="14"/>
        <v>31.80464</v>
      </c>
      <c r="AC930" s="1">
        <f t="shared" si="15"/>
        <v>4.722536252</v>
      </c>
      <c r="AD930" s="1">
        <f t="shared" si="16"/>
        <v>60.25033291</v>
      </c>
      <c r="AE930" s="1">
        <f t="shared" si="17"/>
        <v>2.717369401</v>
      </c>
      <c r="AF930" s="1">
        <f t="shared" si="18"/>
        <v>4.510131762</v>
      </c>
      <c r="AG930" s="1">
        <f t="shared" si="19"/>
        <v>2.00516685</v>
      </c>
      <c r="AH930" s="1">
        <f t="shared" si="20"/>
        <v>-128.9959352</v>
      </c>
      <c r="AI930" s="1">
        <f t="shared" si="21"/>
        <v>-127.3699733</v>
      </c>
      <c r="AJ930" s="1">
        <f t="shared" si="22"/>
        <v>-9.838765752</v>
      </c>
      <c r="AK930" s="1">
        <f t="shared" si="23"/>
        <v>55.30926427</v>
      </c>
      <c r="AL930" s="1">
        <f t="shared" si="24"/>
        <v>36.52971064</v>
      </c>
      <c r="AM930" s="1">
        <f t="shared" si="25"/>
        <v>2.933647274</v>
      </c>
      <c r="AN930" s="1">
        <f t="shared" si="26"/>
        <v>5.3198273</v>
      </c>
      <c r="AO930" s="1">
        <v>551.0269574613661</v>
      </c>
      <c r="AP930" s="1">
        <v>518.5192363636363</v>
      </c>
      <c r="AQ930" s="1">
        <v>5.081341821800122</v>
      </c>
      <c r="AR930" s="1">
        <v>65.01646125568308</v>
      </c>
      <c r="AS930" s="1">
        <f t="shared" si="27"/>
        <v>2.925077896</v>
      </c>
      <c r="AT930" s="1">
        <v>23.87995910400613</v>
      </c>
      <c r="AU930" s="1">
        <v>27.29588606060606</v>
      </c>
      <c r="AV930" s="1">
        <v>-4.025164066483977E-4</v>
      </c>
      <c r="AW930" s="1">
        <v>83.56297785630993</v>
      </c>
      <c r="AX930" s="1">
        <v>0.0</v>
      </c>
      <c r="AY930" s="1">
        <v>0.0</v>
      </c>
      <c r="AZ930" s="1">
        <f t="shared" si="28"/>
        <v>1</v>
      </c>
      <c r="BA930" s="1">
        <f t="shared" si="29"/>
        <v>0</v>
      </c>
      <c r="BB930" s="1">
        <f t="shared" si="30"/>
        <v>51857.52506</v>
      </c>
      <c r="BC930" s="1">
        <f t="shared" si="31"/>
        <v>1999.99</v>
      </c>
      <c r="BD930" s="1">
        <f t="shared" si="32"/>
        <v>1681.191359</v>
      </c>
      <c r="BE930" s="1">
        <f t="shared" si="33"/>
        <v>0.8405998824</v>
      </c>
      <c r="BF930" s="1">
        <f t="shared" si="34"/>
        <v>0.160757773</v>
      </c>
      <c r="BG930" s="1">
        <v>6.0</v>
      </c>
      <c r="BH930" s="1">
        <v>0.5</v>
      </c>
      <c r="BI930" s="1" t="s">
        <v>355</v>
      </c>
      <c r="BJ930" s="1">
        <v>2.0</v>
      </c>
      <c r="BK930" s="1" t="b">
        <v>1</v>
      </c>
      <c r="BL930" s="1">
        <v>1.66041163E9</v>
      </c>
      <c r="BM930" s="1">
        <v>469.7970666666668</v>
      </c>
      <c r="BN930" s="1">
        <v>515.2732666666667</v>
      </c>
      <c r="BO930" s="1">
        <v>27.30609333333333</v>
      </c>
      <c r="BP930" s="1">
        <v>23.88284666666667</v>
      </c>
      <c r="BQ930" s="1">
        <v>468.3471333333334</v>
      </c>
      <c r="BR930" s="1">
        <v>27.29822</v>
      </c>
      <c r="BS930" s="1">
        <v>500.1464</v>
      </c>
      <c r="BT930" s="1">
        <v>99.41511333333334</v>
      </c>
      <c r="BU930" s="1">
        <v>0.1000157</v>
      </c>
      <c r="BV930" s="1">
        <v>30.99515333333334</v>
      </c>
      <c r="BW930" s="1">
        <v>31.80464</v>
      </c>
      <c r="BX930" s="1">
        <v>999.8999999999999</v>
      </c>
      <c r="BY930" s="1">
        <v>0.0</v>
      </c>
      <c r="BZ930" s="1">
        <v>0.0</v>
      </c>
      <c r="CA930" s="1">
        <v>9996.077333333333</v>
      </c>
      <c r="CB930" s="1">
        <v>0.0</v>
      </c>
      <c r="CC930" s="1">
        <v>85.72779333333332</v>
      </c>
      <c r="CD930" s="1">
        <v>-45.47623333333333</v>
      </c>
      <c r="CE930" s="1">
        <v>482.9852666666666</v>
      </c>
      <c r="CF930" s="1">
        <v>527.8804666666667</v>
      </c>
      <c r="CG930" s="1">
        <v>3.423234666666667</v>
      </c>
      <c r="CH930" s="1">
        <v>515.2732666666667</v>
      </c>
      <c r="CI930" s="1">
        <v>23.88284666666667</v>
      </c>
      <c r="CJ930" s="1">
        <v>2.714638</v>
      </c>
      <c r="CK930" s="1">
        <v>2.374319333333333</v>
      </c>
      <c r="CL930" s="1">
        <v>22.37398666666667</v>
      </c>
      <c r="CM930" s="1">
        <v>20.18967333333334</v>
      </c>
      <c r="CN930" s="1">
        <v>1999.99</v>
      </c>
      <c r="CO930" s="1">
        <v>0.9800058000000003</v>
      </c>
      <c r="CP930" s="1">
        <v>0.01999390000000001</v>
      </c>
      <c r="CQ930" s="1">
        <v>0.0</v>
      </c>
      <c r="CR930" s="1">
        <v>2.618533333333334</v>
      </c>
      <c r="CS930" s="1">
        <v>0.0</v>
      </c>
      <c r="CT930" s="1">
        <v>27850.28</v>
      </c>
      <c r="CU930" s="1">
        <v>17412.24666666667</v>
      </c>
      <c r="CV930" s="1">
        <v>43.437</v>
      </c>
      <c r="CW930" s="1">
        <v>44.5704</v>
      </c>
      <c r="CX930" s="1">
        <v>43.4958</v>
      </c>
      <c r="CY930" s="1">
        <v>42.937</v>
      </c>
      <c r="CZ930" s="1">
        <v>43.375</v>
      </c>
      <c r="DA930" s="1">
        <v>1960.0</v>
      </c>
      <c r="DB930" s="1">
        <v>39.992</v>
      </c>
      <c r="DC930" s="1">
        <v>0.0</v>
      </c>
      <c r="DD930" s="1">
        <v>1.6604116356E9</v>
      </c>
      <c r="DE930" s="1">
        <v>0.0</v>
      </c>
      <c r="DF930" s="1">
        <v>1.6604113081E9</v>
      </c>
      <c r="DG930" s="1" t="s">
        <v>1960</v>
      </c>
      <c r="DH930" s="1">
        <v>1.6604112996E9</v>
      </c>
      <c r="DI930" s="1">
        <v>1.6604113081E9</v>
      </c>
      <c r="DJ930" s="1">
        <v>25.0</v>
      </c>
      <c r="DK930" s="1">
        <v>0.208</v>
      </c>
      <c r="DL930" s="1">
        <v>-0.005</v>
      </c>
      <c r="DM930" s="1">
        <v>1.316</v>
      </c>
      <c r="DN930" s="1">
        <v>0.015</v>
      </c>
      <c r="DO930" s="1">
        <v>400.0</v>
      </c>
      <c r="DP930" s="1">
        <v>24.0</v>
      </c>
      <c r="DQ930" s="1">
        <v>0.34</v>
      </c>
      <c r="DR930" s="1">
        <v>0.09</v>
      </c>
      <c r="DS930" s="1">
        <v>4.815903507392205</v>
      </c>
      <c r="DT930" s="1">
        <v>3.276936966910696</v>
      </c>
      <c r="DU930" s="1">
        <v>0.2468358621407001</v>
      </c>
      <c r="DV930" s="1">
        <v>0.0</v>
      </c>
      <c r="DW930" s="1">
        <v>36.45387620330298</v>
      </c>
      <c r="DX930" s="1">
        <v>4.611770300517538</v>
      </c>
      <c r="DY930" s="1">
        <v>0.3468908971994723</v>
      </c>
      <c r="DZ930" s="1">
        <v>0.0</v>
      </c>
      <c r="EA930" s="1">
        <v>-45.44407999999999</v>
      </c>
      <c r="EB930" s="1">
        <v>-6.884241156840978</v>
      </c>
      <c r="EC930" s="1">
        <v>0.4979980678677383</v>
      </c>
      <c r="ED930" s="1">
        <v>0.0</v>
      </c>
      <c r="EE930" s="1">
        <v>395.2315208787753</v>
      </c>
      <c r="EF930" s="1">
        <v>252.6731306876064</v>
      </c>
      <c r="EG930" s="1">
        <v>18.83945289168913</v>
      </c>
      <c r="EH930" s="1">
        <v>0.0</v>
      </c>
      <c r="EI930" s="1">
        <v>3.407681</v>
      </c>
      <c r="EJ930" s="1">
        <v>0.1962999624765444</v>
      </c>
      <c r="EK930" s="1">
        <v>0.0315322459396726</v>
      </c>
      <c r="EL930" s="1">
        <v>0.0</v>
      </c>
      <c r="EM930" s="1">
        <v>2.004698529330449</v>
      </c>
      <c r="EN930" s="1">
        <v>0.03850763109391608</v>
      </c>
      <c r="EO930" s="1">
        <v>0.003024818419056832</v>
      </c>
      <c r="EP930" s="1">
        <v>1.0</v>
      </c>
      <c r="EQ930" s="1">
        <v>1.0</v>
      </c>
      <c r="ER930" s="1">
        <v>6.0</v>
      </c>
      <c r="ES930" s="1" t="s">
        <v>433</v>
      </c>
      <c r="ET930" s="1">
        <v>2.94125</v>
      </c>
      <c r="EU930" s="1">
        <v>2.80125</v>
      </c>
      <c r="EV930" s="1">
        <v>0.104403</v>
      </c>
      <c r="EW930" s="1">
        <v>0.11125</v>
      </c>
      <c r="EX930" s="1">
        <v>0.117568</v>
      </c>
      <c r="EY930" s="1">
        <v>0.107061</v>
      </c>
      <c r="EZ930" s="1">
        <v>18302.9</v>
      </c>
      <c r="FA930" s="1">
        <v>19041.5</v>
      </c>
      <c r="FB930" s="1">
        <v>23774.8</v>
      </c>
      <c r="FC930" s="1">
        <v>24943.3</v>
      </c>
      <c r="FD930" s="1">
        <v>33587.9</v>
      </c>
      <c r="FE930" s="1">
        <v>35571.9</v>
      </c>
      <c r="FF930" s="1">
        <v>43359.8</v>
      </c>
      <c r="FG930" s="1">
        <v>46115.2</v>
      </c>
      <c r="FH930" s="1">
        <v>1.94447</v>
      </c>
      <c r="FI930" s="1">
        <v>1.81103</v>
      </c>
      <c r="FJ930" s="1">
        <v>0.108778</v>
      </c>
      <c r="FK930" s="1">
        <v>0.0</v>
      </c>
      <c r="FL930" s="1">
        <v>30.0434</v>
      </c>
      <c r="FM930" s="1">
        <v>999.9</v>
      </c>
      <c r="FN930" s="1">
        <v>57.8</v>
      </c>
      <c r="FO930" s="1">
        <v>37.3</v>
      </c>
      <c r="FP930" s="1">
        <v>37.256</v>
      </c>
      <c r="FQ930" s="1">
        <v>63.3762</v>
      </c>
      <c r="FR930" s="1">
        <v>25.5168</v>
      </c>
      <c r="FS930" s="1">
        <v>1.0</v>
      </c>
      <c r="FT930" s="1">
        <v>0.522152</v>
      </c>
      <c r="FU930" s="1">
        <v>2.20999</v>
      </c>
      <c r="FV930" s="1">
        <v>20.3074</v>
      </c>
      <c r="FW930" s="1">
        <v>5.21175</v>
      </c>
      <c r="FX930" s="1">
        <v>11.9077</v>
      </c>
      <c r="FY930" s="1">
        <v>5.00215</v>
      </c>
      <c r="FZ930" s="1">
        <v>3.29065</v>
      </c>
      <c r="GA930" s="1">
        <v>9999.0</v>
      </c>
      <c r="GB930" s="1">
        <v>9999.0</v>
      </c>
      <c r="GC930" s="1">
        <v>9999.0</v>
      </c>
      <c r="GD930" s="1">
        <v>999.9</v>
      </c>
      <c r="GE930" s="1">
        <v>1.85977</v>
      </c>
      <c r="GF930" s="1">
        <v>1.85483</v>
      </c>
      <c r="GG930" s="1">
        <v>1.85797</v>
      </c>
      <c r="GH930" s="1">
        <v>1.85643</v>
      </c>
      <c r="GI930" s="1">
        <v>1.8552</v>
      </c>
      <c r="GJ930" s="1">
        <v>1.85481</v>
      </c>
      <c r="GK930" s="1">
        <v>1.85364</v>
      </c>
      <c r="GL930" s="1">
        <v>1.85659</v>
      </c>
      <c r="GM930" s="1">
        <v>0.0</v>
      </c>
      <c r="GN930" s="1">
        <v>0.0</v>
      </c>
      <c r="GO930" s="1">
        <v>0.0</v>
      </c>
      <c r="GP930" s="1">
        <v>0.0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0.0</v>
      </c>
      <c r="GX930" s="1">
        <v>100.0</v>
      </c>
      <c r="GY930" s="1">
        <v>100.0</v>
      </c>
      <c r="GZ930" s="1">
        <v>1.519</v>
      </c>
      <c r="HA930" s="1">
        <v>0.0078</v>
      </c>
      <c r="HB930" s="1">
        <v>0.3634115085768492</v>
      </c>
      <c r="HC930" s="1">
        <v>0.002809866934308161</v>
      </c>
      <c r="HD930" s="1">
        <v>-1.127031966113555E-6</v>
      </c>
      <c r="HE930" s="1">
        <v>1.768598670541231E-10</v>
      </c>
      <c r="HF930" s="1">
        <v>-0.07173699153050066</v>
      </c>
      <c r="HG930" s="1">
        <v>0.01081145868756639</v>
      </c>
      <c r="HH930" s="1">
        <v>-3.689364805754238E-4</v>
      </c>
      <c r="HI930" s="1">
        <v>2.919854880483278E-6</v>
      </c>
      <c r="HJ930" s="1">
        <v>2.0</v>
      </c>
      <c r="HK930" s="1">
        <v>2136.0</v>
      </c>
      <c r="HL930" s="1">
        <v>3.0</v>
      </c>
      <c r="HM930" s="1">
        <v>30.0</v>
      </c>
      <c r="HN930" s="1">
        <v>5.6</v>
      </c>
      <c r="HO930" s="1">
        <v>5.5</v>
      </c>
      <c r="HP930" s="1">
        <v>1.36841</v>
      </c>
      <c r="HQ930" s="1">
        <v>2.33398</v>
      </c>
      <c r="HR930" s="1">
        <v>1.4978</v>
      </c>
      <c r="HS930" s="1">
        <v>2.30103</v>
      </c>
      <c r="HT930" s="1">
        <v>1.54785</v>
      </c>
      <c r="HU930" s="1">
        <v>2.37915</v>
      </c>
      <c r="HV930" s="1">
        <v>40.6298</v>
      </c>
      <c r="HW930" s="1">
        <v>13.1952</v>
      </c>
      <c r="HX930" s="1">
        <v>18.0</v>
      </c>
      <c r="HY930" s="1">
        <v>500.704</v>
      </c>
      <c r="HZ930" s="1">
        <v>478.168</v>
      </c>
      <c r="IA930" s="1">
        <v>26.9673</v>
      </c>
      <c r="IB930" s="1">
        <v>33.545</v>
      </c>
      <c r="IC930" s="1">
        <v>30.0001</v>
      </c>
      <c r="ID930" s="1">
        <v>33.3637</v>
      </c>
      <c r="IE930" s="1">
        <v>33.4646</v>
      </c>
      <c r="IF930" s="1">
        <v>27.4154</v>
      </c>
      <c r="IG930" s="1">
        <v>38.6711</v>
      </c>
      <c r="IH930" s="1">
        <v>0.0</v>
      </c>
      <c r="II930" s="1">
        <v>26.9709</v>
      </c>
      <c r="IJ930" s="1">
        <v>584.103</v>
      </c>
      <c r="IK930" s="1">
        <v>23.8349</v>
      </c>
      <c r="IL930" s="1">
        <v>100.256</v>
      </c>
      <c r="IM930" s="1">
        <v>99.939</v>
      </c>
      <c r="IN930" s="1" t="s">
        <v>365</v>
      </c>
    </row>
    <row r="931" ht="15.75" customHeight="1">
      <c r="A931" s="1">
        <v>915.0</v>
      </c>
      <c r="B931" s="1">
        <v>1.6604116385E9</v>
      </c>
      <c r="C931" s="1">
        <v>11914.40000009537</v>
      </c>
      <c r="D931" s="1" t="s">
        <v>2175</v>
      </c>
      <c r="E931" s="1" t="s">
        <v>2176</v>
      </c>
      <c r="F931" s="1">
        <v>1.0</v>
      </c>
      <c r="G931" s="1" t="s">
        <v>349</v>
      </c>
      <c r="H931" s="1" t="s">
        <v>350</v>
      </c>
      <c r="I931" s="1" t="s">
        <v>351</v>
      </c>
      <c r="J931" s="1" t="s">
        <v>352</v>
      </c>
      <c r="K931" s="1" t="s">
        <v>1959</v>
      </c>
      <c r="L931" s="1" t="s">
        <v>349</v>
      </c>
      <c r="M931" s="1" t="s">
        <v>354</v>
      </c>
      <c r="N931" s="1">
        <v>1.6604116305E9</v>
      </c>
      <c r="O931" s="1">
        <f t="shared" si="1"/>
        <v>0.002926692844</v>
      </c>
      <c r="P931" s="1">
        <f t="shared" si="2"/>
        <v>2.926692844</v>
      </c>
      <c r="Q931" s="1">
        <f t="shared" si="3"/>
        <v>5.354050022</v>
      </c>
      <c r="R931" s="1">
        <f t="shared" si="4"/>
        <v>472.269375</v>
      </c>
      <c r="S931" s="1">
        <f t="shared" si="5"/>
        <v>396.7326318</v>
      </c>
      <c r="T931" s="1">
        <f t="shared" si="6"/>
        <v>39.48093991</v>
      </c>
      <c r="U931" s="1">
        <f t="shared" si="7"/>
        <v>46.99799643</v>
      </c>
      <c r="V931" s="1">
        <f t="shared" si="8"/>
        <v>0.143622976</v>
      </c>
      <c r="W931" s="1">
        <f t="shared" si="9"/>
        <v>2.918743028</v>
      </c>
      <c r="X931" s="1">
        <f t="shared" si="10"/>
        <v>0.1398091516</v>
      </c>
      <c r="Y931" s="1">
        <f t="shared" si="11"/>
        <v>0.0877149414</v>
      </c>
      <c r="Z931" s="1">
        <f t="shared" si="12"/>
        <v>321.5146296</v>
      </c>
      <c r="AA931" s="1">
        <f t="shared" si="13"/>
        <v>32.13090596</v>
      </c>
      <c r="AB931" s="1">
        <f t="shared" si="14"/>
        <v>31.80505</v>
      </c>
      <c r="AC931" s="1">
        <f t="shared" si="15"/>
        <v>4.722646002</v>
      </c>
      <c r="AD931" s="1">
        <f t="shared" si="16"/>
        <v>60.24880759</v>
      </c>
      <c r="AE931" s="1">
        <f t="shared" si="17"/>
        <v>2.717317522</v>
      </c>
      <c r="AF931" s="1">
        <f t="shared" si="18"/>
        <v>4.510159836</v>
      </c>
      <c r="AG931" s="1">
        <f t="shared" si="19"/>
        <v>2.00532848</v>
      </c>
      <c r="AH931" s="1">
        <f t="shared" si="20"/>
        <v>-129.0671544</v>
      </c>
      <c r="AI931" s="1">
        <f t="shared" si="21"/>
        <v>-127.4243341</v>
      </c>
      <c r="AJ931" s="1">
        <f t="shared" si="22"/>
        <v>-9.842447372</v>
      </c>
      <c r="AK931" s="1">
        <f t="shared" si="23"/>
        <v>55.18069381</v>
      </c>
      <c r="AL931" s="1">
        <f t="shared" si="24"/>
        <v>36.57196718</v>
      </c>
      <c r="AM931" s="1">
        <f t="shared" si="25"/>
        <v>2.933267085</v>
      </c>
      <c r="AN931" s="1">
        <f t="shared" si="26"/>
        <v>5.354050022</v>
      </c>
      <c r="AO931" s="1">
        <v>556.2451369446229</v>
      </c>
      <c r="AP931" s="1">
        <v>523.6318727272727</v>
      </c>
      <c r="AQ931" s="1">
        <v>5.093768764122826</v>
      </c>
      <c r="AR931" s="1">
        <v>65.01646125568308</v>
      </c>
      <c r="AS931" s="1">
        <f t="shared" si="27"/>
        <v>2.926692844</v>
      </c>
      <c r="AT931" s="1">
        <v>23.88008661472489</v>
      </c>
      <c r="AU931" s="1">
        <v>27.29716181818179</v>
      </c>
      <c r="AV931" s="1">
        <v>-2.91868639642267E-4</v>
      </c>
      <c r="AW931" s="1">
        <v>83.56297785630993</v>
      </c>
      <c r="AX931" s="1">
        <v>0.0</v>
      </c>
      <c r="AY931" s="1">
        <v>0.0</v>
      </c>
      <c r="AZ931" s="1">
        <f t="shared" si="28"/>
        <v>1</v>
      </c>
      <c r="BA931" s="1">
        <f t="shared" si="29"/>
        <v>0</v>
      </c>
      <c r="BB931" s="1">
        <f t="shared" si="30"/>
        <v>51862.08139</v>
      </c>
      <c r="BC931" s="1">
        <f t="shared" si="31"/>
        <v>1999.994375</v>
      </c>
      <c r="BD931" s="1">
        <f t="shared" si="32"/>
        <v>1681.19503</v>
      </c>
      <c r="BE931" s="1">
        <f t="shared" si="33"/>
        <v>0.8405998792</v>
      </c>
      <c r="BF931" s="1">
        <f t="shared" si="34"/>
        <v>0.160757767</v>
      </c>
      <c r="BG931" s="1">
        <v>6.0</v>
      </c>
      <c r="BH931" s="1">
        <v>0.5</v>
      </c>
      <c r="BI931" s="1" t="s">
        <v>355</v>
      </c>
      <c r="BJ931" s="1">
        <v>2.0</v>
      </c>
      <c r="BK931" s="1" t="b">
        <v>1</v>
      </c>
      <c r="BL931" s="1">
        <v>1.6604116305E9</v>
      </c>
      <c r="BM931" s="1">
        <v>472.269375</v>
      </c>
      <c r="BN931" s="1">
        <v>517.8046875</v>
      </c>
      <c r="BO931" s="1">
        <v>27.30554375</v>
      </c>
      <c r="BP931" s="1">
        <v>23.88274375</v>
      </c>
      <c r="BQ931" s="1">
        <v>470.814875</v>
      </c>
      <c r="BR931" s="1">
        <v>27.29766875</v>
      </c>
      <c r="BS931" s="1">
        <v>500.147125</v>
      </c>
      <c r="BT931" s="1">
        <v>99.41522499999999</v>
      </c>
      <c r="BU931" s="1">
        <v>0.10000703125</v>
      </c>
      <c r="BV931" s="1">
        <v>30.9952625</v>
      </c>
      <c r="BW931" s="1">
        <v>31.80505</v>
      </c>
      <c r="BX931" s="1">
        <v>999.9</v>
      </c>
      <c r="BY931" s="1">
        <v>0.0</v>
      </c>
      <c r="BZ931" s="1">
        <v>0.0</v>
      </c>
      <c r="CA931" s="1">
        <v>9996.985</v>
      </c>
      <c r="CB931" s="1">
        <v>0.0</v>
      </c>
      <c r="CC931" s="1">
        <v>85.7325375</v>
      </c>
      <c r="CD931" s="1">
        <v>-45.53535</v>
      </c>
      <c r="CE931" s="1">
        <v>485.5266875</v>
      </c>
      <c r="CF931" s="1">
        <v>530.4738125</v>
      </c>
      <c r="CG931" s="1">
        <v>3.422789375</v>
      </c>
      <c r="CH931" s="1">
        <v>517.8046875</v>
      </c>
      <c r="CI931" s="1">
        <v>23.88274375</v>
      </c>
      <c r="CJ931" s="1">
        <v>2.714586875</v>
      </c>
      <c r="CK931" s="1">
        <v>2.374311875</v>
      </c>
      <c r="CL931" s="1">
        <v>22.373675</v>
      </c>
      <c r="CM931" s="1">
        <v>20.18961875</v>
      </c>
      <c r="CN931" s="1">
        <v>1999.994375</v>
      </c>
      <c r="CO931" s="1">
        <v>0.980005875</v>
      </c>
      <c r="CP931" s="1">
        <v>0.0199938125</v>
      </c>
      <c r="CQ931" s="1">
        <v>0.0</v>
      </c>
      <c r="CR931" s="1">
        <v>2.607125</v>
      </c>
      <c r="CS931" s="1">
        <v>0.0</v>
      </c>
      <c r="CT931" s="1">
        <v>27854.625</v>
      </c>
      <c r="CU931" s="1">
        <v>17412.2875</v>
      </c>
      <c r="CV931" s="1">
        <v>43.437</v>
      </c>
      <c r="CW931" s="1">
        <v>44.569875</v>
      </c>
      <c r="CX931" s="1">
        <v>43.4960625</v>
      </c>
      <c r="CY931" s="1">
        <v>42.937</v>
      </c>
      <c r="CZ931" s="1">
        <v>43.375</v>
      </c>
      <c r="DA931" s="1">
        <v>1960.004375</v>
      </c>
      <c r="DB931" s="1">
        <v>39.99187500000001</v>
      </c>
      <c r="DC931" s="1">
        <v>0.0</v>
      </c>
      <c r="DD931" s="1">
        <v>1.6604116368E9</v>
      </c>
      <c r="DE931" s="1">
        <v>0.0</v>
      </c>
      <c r="DF931" s="1">
        <v>1.6604113081E9</v>
      </c>
      <c r="DG931" s="1" t="s">
        <v>1960</v>
      </c>
      <c r="DH931" s="1">
        <v>1.6604112996E9</v>
      </c>
      <c r="DI931" s="1">
        <v>1.6604113081E9</v>
      </c>
      <c r="DJ931" s="1">
        <v>25.0</v>
      </c>
      <c r="DK931" s="1">
        <v>0.208</v>
      </c>
      <c r="DL931" s="1">
        <v>-0.005</v>
      </c>
      <c r="DM931" s="1">
        <v>1.316</v>
      </c>
      <c r="DN931" s="1">
        <v>0.015</v>
      </c>
      <c r="DO931" s="1">
        <v>400.0</v>
      </c>
      <c r="DP931" s="1">
        <v>24.0</v>
      </c>
      <c r="DQ931" s="1">
        <v>0.34</v>
      </c>
      <c r="DR931" s="1">
        <v>0.09</v>
      </c>
      <c r="DS931" s="1">
        <v>4.884501898747151</v>
      </c>
      <c r="DT931" s="1">
        <v>3.516776039301249</v>
      </c>
      <c r="DU931" s="1">
        <v>0.255851379598507</v>
      </c>
      <c r="DV931" s="1">
        <v>0.0</v>
      </c>
      <c r="DW931" s="1">
        <v>36.52886945062192</v>
      </c>
      <c r="DX931" s="1">
        <v>4.942522521930995</v>
      </c>
      <c r="DY931" s="1">
        <v>0.3698596405298151</v>
      </c>
      <c r="DZ931" s="1">
        <v>0.0</v>
      </c>
      <c r="EA931" s="1">
        <v>-45.55742666666666</v>
      </c>
      <c r="EB931" s="1">
        <v>-7.08767252502774</v>
      </c>
      <c r="EC931" s="1">
        <v>0.512228098886511</v>
      </c>
      <c r="ED931" s="1">
        <v>0.0</v>
      </c>
      <c r="EE931" s="1">
        <v>399.4478847659504</v>
      </c>
      <c r="EF931" s="1">
        <v>249.5817340831371</v>
      </c>
      <c r="EG931" s="1">
        <v>18.60725174863836</v>
      </c>
      <c r="EH931" s="1">
        <v>0.0</v>
      </c>
      <c r="EI931" s="1">
        <v>3.41207125</v>
      </c>
      <c r="EJ931" s="1">
        <v>0.1278075422138762</v>
      </c>
      <c r="EK931" s="1">
        <v>0.0256969692947923</v>
      </c>
      <c r="EL931" s="1">
        <v>1.0</v>
      </c>
      <c r="EM931" s="1">
        <v>2.005147874861508</v>
      </c>
      <c r="EN931" s="1">
        <v>0.03673733457574577</v>
      </c>
      <c r="EO931" s="1">
        <v>0.002935999090497303</v>
      </c>
      <c r="EP931" s="1">
        <v>1.0</v>
      </c>
      <c r="EQ931" s="1">
        <v>2.0</v>
      </c>
      <c r="ER931" s="1">
        <v>6.0</v>
      </c>
      <c r="ES931" s="1" t="s">
        <v>390</v>
      </c>
      <c r="ET931" s="1">
        <v>2.9412</v>
      </c>
      <c r="EU931" s="1">
        <v>2.8011</v>
      </c>
      <c r="EV931" s="1">
        <v>0.10515</v>
      </c>
      <c r="EW931" s="1">
        <v>0.111977</v>
      </c>
      <c r="EX931" s="1">
        <v>0.117572</v>
      </c>
      <c r="EY931" s="1">
        <v>0.107062</v>
      </c>
      <c r="EZ931" s="1">
        <v>18287.7</v>
      </c>
      <c r="FA931" s="1">
        <v>19026.1</v>
      </c>
      <c r="FB931" s="1">
        <v>23774.9</v>
      </c>
      <c r="FC931" s="1">
        <v>24943.4</v>
      </c>
      <c r="FD931" s="1">
        <v>33587.8</v>
      </c>
      <c r="FE931" s="1">
        <v>35572.1</v>
      </c>
      <c r="FF931" s="1">
        <v>43359.9</v>
      </c>
      <c r="FG931" s="1">
        <v>46115.4</v>
      </c>
      <c r="FH931" s="1">
        <v>1.94455</v>
      </c>
      <c r="FI931" s="1">
        <v>1.81105</v>
      </c>
      <c r="FJ931" s="1">
        <v>0.108689</v>
      </c>
      <c r="FK931" s="1">
        <v>0.0</v>
      </c>
      <c r="FL931" s="1">
        <v>30.0441</v>
      </c>
      <c r="FM931" s="1">
        <v>999.9</v>
      </c>
      <c r="FN931" s="1">
        <v>57.8</v>
      </c>
      <c r="FO931" s="1">
        <v>37.3</v>
      </c>
      <c r="FP931" s="1">
        <v>37.2624</v>
      </c>
      <c r="FQ931" s="1">
        <v>63.6062</v>
      </c>
      <c r="FR931" s="1">
        <v>26.1779</v>
      </c>
      <c r="FS931" s="1">
        <v>1.0</v>
      </c>
      <c r="FT931" s="1">
        <v>0.522152</v>
      </c>
      <c r="FU931" s="1">
        <v>2.21109</v>
      </c>
      <c r="FV931" s="1">
        <v>20.3071</v>
      </c>
      <c r="FW931" s="1">
        <v>5.2116</v>
      </c>
      <c r="FX931" s="1">
        <v>11.9074</v>
      </c>
      <c r="FY931" s="1">
        <v>5.00205</v>
      </c>
      <c r="FZ931" s="1">
        <v>3.29065</v>
      </c>
      <c r="GA931" s="1">
        <v>9999.0</v>
      </c>
      <c r="GB931" s="1">
        <v>9999.0</v>
      </c>
      <c r="GC931" s="1">
        <v>9999.0</v>
      </c>
      <c r="GD931" s="1">
        <v>999.9</v>
      </c>
      <c r="GE931" s="1">
        <v>1.85976</v>
      </c>
      <c r="GF931" s="1">
        <v>1.85483</v>
      </c>
      <c r="GG931" s="1">
        <v>1.85797</v>
      </c>
      <c r="GH931" s="1">
        <v>1.85641</v>
      </c>
      <c r="GI931" s="1">
        <v>1.8552</v>
      </c>
      <c r="GJ931" s="1">
        <v>1.85482</v>
      </c>
      <c r="GK931" s="1">
        <v>1.85364</v>
      </c>
      <c r="GL931" s="1">
        <v>1.8566</v>
      </c>
      <c r="GM931" s="1">
        <v>0.0</v>
      </c>
      <c r="GN931" s="1">
        <v>0.0</v>
      </c>
      <c r="GO931" s="1">
        <v>0.0</v>
      </c>
      <c r="GP931" s="1">
        <v>0.0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0.0</v>
      </c>
      <c r="GX931" s="1">
        <v>100.0</v>
      </c>
      <c r="GY931" s="1">
        <v>100.0</v>
      </c>
      <c r="GZ931" s="1">
        <v>1.527</v>
      </c>
      <c r="HA931" s="1">
        <v>0.0079</v>
      </c>
      <c r="HB931" s="1">
        <v>0.3634115085768492</v>
      </c>
      <c r="HC931" s="1">
        <v>0.002809866934308161</v>
      </c>
      <c r="HD931" s="1">
        <v>-1.127031966113555E-6</v>
      </c>
      <c r="HE931" s="1">
        <v>1.768598670541231E-10</v>
      </c>
      <c r="HF931" s="1">
        <v>-0.07173699153050066</v>
      </c>
      <c r="HG931" s="1">
        <v>0.01081145868756639</v>
      </c>
      <c r="HH931" s="1">
        <v>-3.689364805754238E-4</v>
      </c>
      <c r="HI931" s="1">
        <v>2.919854880483278E-6</v>
      </c>
      <c r="HJ931" s="1">
        <v>2.0</v>
      </c>
      <c r="HK931" s="1">
        <v>2136.0</v>
      </c>
      <c r="HL931" s="1">
        <v>3.0</v>
      </c>
      <c r="HM931" s="1">
        <v>30.0</v>
      </c>
      <c r="HN931" s="1">
        <v>5.6</v>
      </c>
      <c r="HO931" s="1">
        <v>5.5</v>
      </c>
      <c r="HP931" s="1">
        <v>1.38062</v>
      </c>
      <c r="HQ931" s="1">
        <v>2.33398</v>
      </c>
      <c r="HR931" s="1">
        <v>1.4978</v>
      </c>
      <c r="HS931" s="1">
        <v>2.30103</v>
      </c>
      <c r="HT931" s="1">
        <v>1.54785</v>
      </c>
      <c r="HU931" s="1">
        <v>2.2583</v>
      </c>
      <c r="HV931" s="1">
        <v>40.6298</v>
      </c>
      <c r="HW931" s="1">
        <v>13.1689</v>
      </c>
      <c r="HX931" s="1">
        <v>18.0</v>
      </c>
      <c r="HY931" s="1">
        <v>500.749</v>
      </c>
      <c r="HZ931" s="1">
        <v>478.184</v>
      </c>
      <c r="IA931" s="1">
        <v>26.9684</v>
      </c>
      <c r="IB931" s="1">
        <v>33.545</v>
      </c>
      <c r="IC931" s="1">
        <v>30.0001</v>
      </c>
      <c r="ID931" s="1">
        <v>33.3637</v>
      </c>
      <c r="IE931" s="1">
        <v>33.4646</v>
      </c>
      <c r="IF931" s="1">
        <v>27.6548</v>
      </c>
      <c r="IG931" s="1">
        <v>38.6711</v>
      </c>
      <c r="IH931" s="1">
        <v>0.0</v>
      </c>
      <c r="II931" s="1">
        <v>26.9709</v>
      </c>
      <c r="IJ931" s="1">
        <v>594.122</v>
      </c>
      <c r="IK931" s="1">
        <v>23.8358</v>
      </c>
      <c r="IL931" s="1">
        <v>100.256</v>
      </c>
      <c r="IM931" s="1">
        <v>99.9396</v>
      </c>
      <c r="IN931" s="1" t="s">
        <v>365</v>
      </c>
    </row>
    <row r="932" ht="15.75" customHeight="1">
      <c r="A932" s="1">
        <v>916.0</v>
      </c>
      <c r="B932" s="1">
        <v>1.6604116395E9</v>
      </c>
      <c r="C932" s="1">
        <v>11915.40000009537</v>
      </c>
      <c r="D932" s="1" t="s">
        <v>2177</v>
      </c>
      <c r="E932" s="1" t="s">
        <v>2178</v>
      </c>
      <c r="F932" s="1">
        <v>1.0</v>
      </c>
      <c r="G932" s="1" t="s">
        <v>349</v>
      </c>
      <c r="H932" s="1" t="s">
        <v>350</v>
      </c>
      <c r="I932" s="1" t="s">
        <v>351</v>
      </c>
      <c r="J932" s="1" t="s">
        <v>352</v>
      </c>
      <c r="K932" s="1" t="s">
        <v>1959</v>
      </c>
      <c r="L932" s="1" t="s">
        <v>349</v>
      </c>
      <c r="M932" s="1" t="s">
        <v>354</v>
      </c>
      <c r="N932" s="1">
        <v>1.660411632E9</v>
      </c>
      <c r="O932" s="1">
        <f t="shared" si="1"/>
        <v>0.002929198635</v>
      </c>
      <c r="P932" s="1">
        <f t="shared" si="2"/>
        <v>2.929198635</v>
      </c>
      <c r="Q932" s="1">
        <f t="shared" si="3"/>
        <v>5.443418603</v>
      </c>
      <c r="R932" s="1">
        <f t="shared" si="4"/>
        <v>479.6702667</v>
      </c>
      <c r="S932" s="1">
        <f t="shared" si="5"/>
        <v>402.9157261</v>
      </c>
      <c r="T932" s="1">
        <f t="shared" si="6"/>
        <v>40.09632613</v>
      </c>
      <c r="U932" s="1">
        <f t="shared" si="7"/>
        <v>47.73458618</v>
      </c>
      <c r="V932" s="1">
        <f t="shared" si="8"/>
        <v>0.1436998717</v>
      </c>
      <c r="W932" s="1">
        <f t="shared" si="9"/>
        <v>2.918952348</v>
      </c>
      <c r="X932" s="1">
        <f t="shared" si="10"/>
        <v>0.1398822868</v>
      </c>
      <c r="Y932" s="1">
        <f t="shared" si="11"/>
        <v>0.08776097664</v>
      </c>
      <c r="Z932" s="1">
        <f t="shared" si="12"/>
        <v>321.5111713</v>
      </c>
      <c r="AA932" s="1">
        <f t="shared" si="13"/>
        <v>32.13003548</v>
      </c>
      <c r="AB932" s="1">
        <f t="shared" si="14"/>
        <v>31.80633333</v>
      </c>
      <c r="AC932" s="1">
        <f t="shared" si="15"/>
        <v>4.722989544</v>
      </c>
      <c r="AD932" s="1">
        <f t="shared" si="16"/>
        <v>60.24196192</v>
      </c>
      <c r="AE932" s="1">
        <f t="shared" si="17"/>
        <v>2.716989793</v>
      </c>
      <c r="AF932" s="1">
        <f t="shared" si="18"/>
        <v>4.510128334</v>
      </c>
      <c r="AG932" s="1">
        <f t="shared" si="19"/>
        <v>2.005999751</v>
      </c>
      <c r="AH932" s="1">
        <f t="shared" si="20"/>
        <v>-129.1776598</v>
      </c>
      <c r="AI932" s="1">
        <f t="shared" si="21"/>
        <v>-127.6547035</v>
      </c>
      <c r="AJ932" s="1">
        <f t="shared" si="22"/>
        <v>-9.859590834</v>
      </c>
      <c r="AK932" s="1">
        <f t="shared" si="23"/>
        <v>54.81921713</v>
      </c>
      <c r="AL932" s="1">
        <f t="shared" si="24"/>
        <v>36.69415554</v>
      </c>
      <c r="AM932" s="1">
        <f t="shared" si="25"/>
        <v>2.931889499</v>
      </c>
      <c r="AN932" s="1">
        <f t="shared" si="26"/>
        <v>5.443418603</v>
      </c>
      <c r="AO932" s="1">
        <v>561.468070788458</v>
      </c>
      <c r="AP932" s="1">
        <v>528.7309333333332</v>
      </c>
      <c r="AQ932" s="1">
        <v>5.096488082901884</v>
      </c>
      <c r="AR932" s="1">
        <v>65.01646125568308</v>
      </c>
      <c r="AS932" s="1">
        <f t="shared" si="27"/>
        <v>2.929198635</v>
      </c>
      <c r="AT932" s="1">
        <v>23.88064710100746</v>
      </c>
      <c r="AU932" s="1">
        <v>27.29959090909091</v>
      </c>
      <c r="AV932" s="1">
        <v>-1.311166849963376E-4</v>
      </c>
      <c r="AW932" s="1">
        <v>83.56297785630993</v>
      </c>
      <c r="AX932" s="1">
        <v>0.0</v>
      </c>
      <c r="AY932" s="1">
        <v>0.0</v>
      </c>
      <c r="AZ932" s="1">
        <f t="shared" si="28"/>
        <v>1</v>
      </c>
      <c r="BA932" s="1">
        <f t="shared" si="29"/>
        <v>0</v>
      </c>
      <c r="BB932" s="1">
        <f t="shared" si="30"/>
        <v>51868.05466</v>
      </c>
      <c r="BC932" s="1">
        <f t="shared" si="31"/>
        <v>1999.972667</v>
      </c>
      <c r="BD932" s="1">
        <f t="shared" si="32"/>
        <v>1681.176798</v>
      </c>
      <c r="BE932" s="1">
        <f t="shared" si="33"/>
        <v>0.8405998874</v>
      </c>
      <c r="BF932" s="1">
        <f t="shared" si="34"/>
        <v>0.1607577827</v>
      </c>
      <c r="BG932" s="1">
        <v>6.0</v>
      </c>
      <c r="BH932" s="1">
        <v>0.5</v>
      </c>
      <c r="BI932" s="1" t="s">
        <v>355</v>
      </c>
      <c r="BJ932" s="1">
        <v>2.0</v>
      </c>
      <c r="BK932" s="1" t="b">
        <v>1</v>
      </c>
      <c r="BL932" s="1">
        <v>1.660411632E9</v>
      </c>
      <c r="BM932" s="1">
        <v>479.6702666666667</v>
      </c>
      <c r="BN932" s="1">
        <v>525.3775333333333</v>
      </c>
      <c r="BO932" s="1">
        <v>27.3022</v>
      </c>
      <c r="BP932" s="1">
        <v>23.88098666666667</v>
      </c>
      <c r="BQ932" s="1">
        <v>478.2019333333334</v>
      </c>
      <c r="BR932" s="1">
        <v>27.29431333333333</v>
      </c>
      <c r="BS932" s="1">
        <v>500.1458</v>
      </c>
      <c r="BT932" s="1">
        <v>99.41544</v>
      </c>
      <c r="BU932" s="1">
        <v>0.09997609999999998</v>
      </c>
      <c r="BV932" s="1">
        <v>30.99513999999999</v>
      </c>
      <c r="BW932" s="1">
        <v>31.80633333333333</v>
      </c>
      <c r="BX932" s="1">
        <v>999.8999999999999</v>
      </c>
      <c r="BY932" s="1">
        <v>0.0</v>
      </c>
      <c r="BZ932" s="1">
        <v>0.0</v>
      </c>
      <c r="CA932" s="1">
        <v>9998.158666666666</v>
      </c>
      <c r="CB932" s="1">
        <v>0.0</v>
      </c>
      <c r="CC932" s="1">
        <v>85.93836</v>
      </c>
      <c r="CD932" s="1">
        <v>-45.70739999999999</v>
      </c>
      <c r="CE932" s="1">
        <v>493.1336666666667</v>
      </c>
      <c r="CF932" s="1">
        <v>538.2311333333333</v>
      </c>
      <c r="CG932" s="1">
        <v>3.4212</v>
      </c>
      <c r="CH932" s="1">
        <v>525.3775333333333</v>
      </c>
      <c r="CI932" s="1">
        <v>23.88098666666667</v>
      </c>
      <c r="CJ932" s="1">
        <v>2.71426</v>
      </c>
      <c r="CK932" s="1">
        <v>2.374142</v>
      </c>
      <c r="CL932" s="1">
        <v>22.3717</v>
      </c>
      <c r="CM932" s="1">
        <v>20.18846666666667</v>
      </c>
      <c r="CN932" s="1">
        <v>1999.972666666667</v>
      </c>
      <c r="CO932" s="1">
        <v>0.9800056666666669</v>
      </c>
      <c r="CP932" s="1">
        <v>0.0199941</v>
      </c>
      <c r="CQ932" s="1">
        <v>0.0</v>
      </c>
      <c r="CR932" s="1">
        <v>2.609866666666667</v>
      </c>
      <c r="CS932" s="1">
        <v>0.0</v>
      </c>
      <c r="CT932" s="1">
        <v>27865.88</v>
      </c>
      <c r="CU932" s="1">
        <v>17412.1</v>
      </c>
      <c r="CV932" s="1">
        <v>43.437</v>
      </c>
      <c r="CW932" s="1">
        <v>44.5704</v>
      </c>
      <c r="CX932" s="1">
        <v>43.5</v>
      </c>
      <c r="CY932" s="1">
        <v>42.937</v>
      </c>
      <c r="CZ932" s="1">
        <v>43.375</v>
      </c>
      <c r="DA932" s="1">
        <v>1959.983333333333</v>
      </c>
      <c r="DB932" s="1">
        <v>39.992</v>
      </c>
      <c r="DC932" s="1">
        <v>0.0</v>
      </c>
      <c r="DD932" s="1">
        <v>1.660411638E9</v>
      </c>
      <c r="DE932" s="1">
        <v>0.0</v>
      </c>
      <c r="DF932" s="1">
        <v>1.6604113081E9</v>
      </c>
      <c r="DG932" s="1" t="s">
        <v>1960</v>
      </c>
      <c r="DH932" s="1">
        <v>1.6604112996E9</v>
      </c>
      <c r="DI932" s="1">
        <v>1.6604113081E9</v>
      </c>
      <c r="DJ932" s="1">
        <v>25.0</v>
      </c>
      <c r="DK932" s="1">
        <v>0.208</v>
      </c>
      <c r="DL932" s="1">
        <v>-0.005</v>
      </c>
      <c r="DM932" s="1">
        <v>1.316</v>
      </c>
      <c r="DN932" s="1">
        <v>0.015</v>
      </c>
      <c r="DO932" s="1">
        <v>400.0</v>
      </c>
      <c r="DP932" s="1">
        <v>24.0</v>
      </c>
      <c r="DQ932" s="1">
        <v>0.34</v>
      </c>
      <c r="DR932" s="1">
        <v>0.09</v>
      </c>
      <c r="DS932" s="1">
        <v>4.884501898747151</v>
      </c>
      <c r="DT932" s="1">
        <v>3.516776039301249</v>
      </c>
      <c r="DU932" s="1">
        <v>0.255851379598507</v>
      </c>
      <c r="DV932" s="1">
        <v>0.0</v>
      </c>
      <c r="DW932" s="1">
        <v>36.52886945062192</v>
      </c>
      <c r="DX932" s="1">
        <v>4.942522521930995</v>
      </c>
      <c r="DY932" s="1">
        <v>0.3698596405298151</v>
      </c>
      <c r="DZ932" s="1">
        <v>0.0</v>
      </c>
      <c r="EA932" s="1">
        <v>-45.55742666666666</v>
      </c>
      <c r="EB932" s="1">
        <v>-7.08767252502774</v>
      </c>
      <c r="EC932" s="1">
        <v>0.512228098886511</v>
      </c>
      <c r="ED932" s="1">
        <v>0.0</v>
      </c>
      <c r="EE932" s="1">
        <v>399.4478847659504</v>
      </c>
      <c r="EF932" s="1">
        <v>249.5817340831371</v>
      </c>
      <c r="EG932" s="1">
        <v>18.60725174863836</v>
      </c>
      <c r="EH932" s="1">
        <v>0.0</v>
      </c>
      <c r="EI932" s="1">
        <v>3.41207125</v>
      </c>
      <c r="EJ932" s="1">
        <v>0.1278075422138762</v>
      </c>
      <c r="EK932" s="1">
        <v>0.0256969692947923</v>
      </c>
      <c r="EL932" s="1">
        <v>1.0</v>
      </c>
      <c r="EM932" s="1">
        <v>2.005147874861508</v>
      </c>
      <c r="EN932" s="1">
        <v>0.03673733457574577</v>
      </c>
      <c r="EO932" s="1">
        <v>0.002935999090497303</v>
      </c>
      <c r="EP932" s="1">
        <v>1.0</v>
      </c>
      <c r="EQ932" s="1">
        <v>2.0</v>
      </c>
      <c r="ER932" s="1">
        <v>6.0</v>
      </c>
      <c r="ES932" s="1" t="s">
        <v>390</v>
      </c>
      <c r="ET932" s="1">
        <v>2.94119</v>
      </c>
      <c r="EU932" s="1">
        <v>2.80103</v>
      </c>
      <c r="EV932" s="1">
        <v>0.105885</v>
      </c>
      <c r="EW932" s="1">
        <v>0.11269</v>
      </c>
      <c r="EX932" s="1">
        <v>0.117579</v>
      </c>
      <c r="EY932" s="1">
        <v>0.107056</v>
      </c>
      <c r="EZ932" s="1">
        <v>18272.6</v>
      </c>
      <c r="FA932" s="1">
        <v>19010.8</v>
      </c>
      <c r="FB932" s="1">
        <v>23774.8</v>
      </c>
      <c r="FC932" s="1">
        <v>24943.4</v>
      </c>
      <c r="FD932" s="1">
        <v>33587.6</v>
      </c>
      <c r="FE932" s="1">
        <v>35572.2</v>
      </c>
      <c r="FF932" s="1">
        <v>43359.9</v>
      </c>
      <c r="FG932" s="1">
        <v>46115.3</v>
      </c>
      <c r="FH932" s="1">
        <v>1.94438</v>
      </c>
      <c r="FI932" s="1">
        <v>1.81113</v>
      </c>
      <c r="FJ932" s="1">
        <v>0.108369</v>
      </c>
      <c r="FK932" s="1">
        <v>0.0</v>
      </c>
      <c r="FL932" s="1">
        <v>30.0448</v>
      </c>
      <c r="FM932" s="1">
        <v>999.9</v>
      </c>
      <c r="FN932" s="1">
        <v>57.8</v>
      </c>
      <c r="FO932" s="1">
        <v>37.3</v>
      </c>
      <c r="FP932" s="1">
        <v>37.2599</v>
      </c>
      <c r="FQ932" s="1">
        <v>63.7162</v>
      </c>
      <c r="FR932" s="1">
        <v>25.7933</v>
      </c>
      <c r="FS932" s="1">
        <v>1.0</v>
      </c>
      <c r="FT932" s="1">
        <v>0.522165</v>
      </c>
      <c r="FU932" s="1">
        <v>2.21269</v>
      </c>
      <c r="FV932" s="1">
        <v>20.3072</v>
      </c>
      <c r="FW932" s="1">
        <v>5.2122</v>
      </c>
      <c r="FX932" s="1">
        <v>11.9069</v>
      </c>
      <c r="FY932" s="1">
        <v>5.00215</v>
      </c>
      <c r="FZ932" s="1">
        <v>3.29065</v>
      </c>
      <c r="GA932" s="1">
        <v>9999.0</v>
      </c>
      <c r="GB932" s="1">
        <v>9999.0</v>
      </c>
      <c r="GC932" s="1">
        <v>9999.0</v>
      </c>
      <c r="GD932" s="1">
        <v>999.9</v>
      </c>
      <c r="GE932" s="1">
        <v>1.85977</v>
      </c>
      <c r="GF932" s="1">
        <v>1.85482</v>
      </c>
      <c r="GG932" s="1">
        <v>1.85796</v>
      </c>
      <c r="GH932" s="1">
        <v>1.8564</v>
      </c>
      <c r="GI932" s="1">
        <v>1.85521</v>
      </c>
      <c r="GJ932" s="1">
        <v>1.8548</v>
      </c>
      <c r="GK932" s="1">
        <v>1.85364</v>
      </c>
      <c r="GL932" s="1">
        <v>1.85658</v>
      </c>
      <c r="GM932" s="1">
        <v>0.0</v>
      </c>
      <c r="GN932" s="1">
        <v>0.0</v>
      </c>
      <c r="GO932" s="1">
        <v>0.0</v>
      </c>
      <c r="GP932" s="1">
        <v>0.0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0.0</v>
      </c>
      <c r="GX932" s="1">
        <v>100.0</v>
      </c>
      <c r="GY932" s="1">
        <v>100.0</v>
      </c>
      <c r="GZ932" s="1">
        <v>1.536</v>
      </c>
      <c r="HA932" s="1">
        <v>0.0079</v>
      </c>
      <c r="HB932" s="1">
        <v>0.3634115085768492</v>
      </c>
      <c r="HC932" s="1">
        <v>0.002809866934308161</v>
      </c>
      <c r="HD932" s="1">
        <v>-1.127031966113555E-6</v>
      </c>
      <c r="HE932" s="1">
        <v>1.768598670541231E-10</v>
      </c>
      <c r="HF932" s="1">
        <v>-0.07173699153050066</v>
      </c>
      <c r="HG932" s="1">
        <v>0.01081145868756639</v>
      </c>
      <c r="HH932" s="1">
        <v>-3.689364805754238E-4</v>
      </c>
      <c r="HI932" s="1">
        <v>2.919854880483278E-6</v>
      </c>
      <c r="HJ932" s="1">
        <v>2.0</v>
      </c>
      <c r="HK932" s="1">
        <v>2136.0</v>
      </c>
      <c r="HL932" s="1">
        <v>3.0</v>
      </c>
      <c r="HM932" s="1">
        <v>30.0</v>
      </c>
      <c r="HN932" s="1">
        <v>5.7</v>
      </c>
      <c r="HO932" s="1">
        <v>5.5</v>
      </c>
      <c r="HP932" s="1">
        <v>1.38794</v>
      </c>
      <c r="HQ932" s="1">
        <v>2.323</v>
      </c>
      <c r="HR932" s="1">
        <v>1.4978</v>
      </c>
      <c r="HS932" s="1">
        <v>2.30225</v>
      </c>
      <c r="HT932" s="1">
        <v>1.54785</v>
      </c>
      <c r="HU932" s="1">
        <v>2.40356</v>
      </c>
      <c r="HV932" s="1">
        <v>40.6298</v>
      </c>
      <c r="HW932" s="1">
        <v>13.1952</v>
      </c>
      <c r="HX932" s="1">
        <v>18.0</v>
      </c>
      <c r="HY932" s="1">
        <v>500.643</v>
      </c>
      <c r="HZ932" s="1">
        <v>478.233</v>
      </c>
      <c r="IA932" s="1">
        <v>26.9695</v>
      </c>
      <c r="IB932" s="1">
        <v>33.545</v>
      </c>
      <c r="IC932" s="1">
        <v>30.0001</v>
      </c>
      <c r="ID932" s="1">
        <v>33.3637</v>
      </c>
      <c r="IE932" s="1">
        <v>33.4646</v>
      </c>
      <c r="IF932" s="1">
        <v>27.8038</v>
      </c>
      <c r="IG932" s="1">
        <v>38.6711</v>
      </c>
      <c r="IH932" s="1">
        <v>0.0</v>
      </c>
      <c r="II932" s="1">
        <v>26.9709</v>
      </c>
      <c r="IJ932" s="1">
        <v>594.122</v>
      </c>
      <c r="IK932" s="1">
        <v>23.8321</v>
      </c>
      <c r="IL932" s="1">
        <v>100.256</v>
      </c>
      <c r="IM932" s="1">
        <v>99.9393</v>
      </c>
      <c r="IN932" s="1" t="s">
        <v>365</v>
      </c>
    </row>
    <row r="933" ht="15.75" customHeight="1">
      <c r="A933" s="1">
        <v>917.0</v>
      </c>
      <c r="B933" s="1">
        <v>1.6604116405E9</v>
      </c>
      <c r="C933" s="1">
        <v>11916.40000009537</v>
      </c>
      <c r="D933" s="1" t="s">
        <v>2179</v>
      </c>
      <c r="E933" s="1" t="s">
        <v>2180</v>
      </c>
      <c r="F933" s="1">
        <v>1.0</v>
      </c>
      <c r="G933" s="1" t="s">
        <v>349</v>
      </c>
      <c r="H933" s="1" t="s">
        <v>350</v>
      </c>
      <c r="I933" s="1" t="s">
        <v>351</v>
      </c>
      <c r="J933" s="1" t="s">
        <v>352</v>
      </c>
      <c r="K933" s="1" t="s">
        <v>1959</v>
      </c>
      <c r="L933" s="1" t="s">
        <v>349</v>
      </c>
      <c r="M933" s="1" t="s">
        <v>354</v>
      </c>
      <c r="N933" s="1">
        <v>1.6604116325E9</v>
      </c>
      <c r="O933" s="1">
        <f t="shared" si="1"/>
        <v>0.002931433605</v>
      </c>
      <c r="P933" s="1">
        <f t="shared" si="2"/>
        <v>2.931433605</v>
      </c>
      <c r="Q933" s="1">
        <f t="shared" si="3"/>
        <v>5.545193318</v>
      </c>
      <c r="R933" s="1">
        <f t="shared" si="4"/>
        <v>482.1441875</v>
      </c>
      <c r="S933" s="1">
        <f t="shared" si="5"/>
        <v>404.2165415</v>
      </c>
      <c r="T933" s="1">
        <f t="shared" si="6"/>
        <v>40.22579071</v>
      </c>
      <c r="U933" s="1">
        <f t="shared" si="7"/>
        <v>47.9807954</v>
      </c>
      <c r="V933" s="1">
        <f t="shared" si="8"/>
        <v>0.1438146644</v>
      </c>
      <c r="W933" s="1">
        <f t="shared" si="9"/>
        <v>2.918993911</v>
      </c>
      <c r="X933" s="1">
        <f t="shared" si="10"/>
        <v>0.1399911181</v>
      </c>
      <c r="Y933" s="1">
        <f t="shared" si="11"/>
        <v>0.08782951219</v>
      </c>
      <c r="Z933" s="1">
        <f t="shared" si="12"/>
        <v>321.5118359</v>
      </c>
      <c r="AA933" s="1">
        <f t="shared" si="13"/>
        <v>32.12963392</v>
      </c>
      <c r="AB933" s="1">
        <f t="shared" si="14"/>
        <v>31.80619375</v>
      </c>
      <c r="AC933" s="1">
        <f t="shared" si="15"/>
        <v>4.722952177</v>
      </c>
      <c r="AD933" s="1">
        <f t="shared" si="16"/>
        <v>60.24111818</v>
      </c>
      <c r="AE933" s="1">
        <f t="shared" si="17"/>
        <v>2.716981368</v>
      </c>
      <c r="AF933" s="1">
        <f t="shared" si="18"/>
        <v>4.510177517</v>
      </c>
      <c r="AG933" s="1">
        <f t="shared" si="19"/>
        <v>2.005970809</v>
      </c>
      <c r="AH933" s="1">
        <f t="shared" si="20"/>
        <v>-129.276222</v>
      </c>
      <c r="AI933" s="1">
        <f t="shared" si="21"/>
        <v>-127.6044584</v>
      </c>
      <c r="AJ933" s="1">
        <f t="shared" si="22"/>
        <v>-9.855572239</v>
      </c>
      <c r="AK933" s="1">
        <f t="shared" si="23"/>
        <v>54.7755833</v>
      </c>
      <c r="AL933" s="1">
        <f t="shared" si="24"/>
        <v>36.72935938</v>
      </c>
      <c r="AM933" s="1">
        <f t="shared" si="25"/>
        <v>2.931906057</v>
      </c>
      <c r="AN933" s="1">
        <f t="shared" si="26"/>
        <v>5.545193318</v>
      </c>
      <c r="AO933" s="1">
        <v>566.6837246587207</v>
      </c>
      <c r="AP933" s="1">
        <v>533.8149272727272</v>
      </c>
      <c r="AQ933" s="1">
        <v>5.097744921392057</v>
      </c>
      <c r="AR933" s="1">
        <v>65.01646125568308</v>
      </c>
      <c r="AS933" s="1">
        <f t="shared" si="27"/>
        <v>2.931433605</v>
      </c>
      <c r="AT933" s="1">
        <v>23.88098408911926</v>
      </c>
      <c r="AU933" s="1">
        <v>27.30126606060604</v>
      </c>
      <c r="AV933" s="1">
        <v>6.389014322894186E-5</v>
      </c>
      <c r="AW933" s="1">
        <v>83.56297785630993</v>
      </c>
      <c r="AX933" s="1">
        <v>0.0</v>
      </c>
      <c r="AY933" s="1">
        <v>0.0</v>
      </c>
      <c r="AZ933" s="1">
        <f t="shared" si="28"/>
        <v>1</v>
      </c>
      <c r="BA933" s="1">
        <f t="shared" si="29"/>
        <v>0</v>
      </c>
      <c r="BB933" s="1">
        <f t="shared" si="30"/>
        <v>51869.20383</v>
      </c>
      <c r="BC933" s="1">
        <f t="shared" si="31"/>
        <v>1999.976875</v>
      </c>
      <c r="BD933" s="1">
        <f t="shared" si="32"/>
        <v>1681.18033</v>
      </c>
      <c r="BE933" s="1">
        <f t="shared" si="33"/>
        <v>0.8405998843</v>
      </c>
      <c r="BF933" s="1">
        <f t="shared" si="34"/>
        <v>0.1607577767</v>
      </c>
      <c r="BG933" s="1">
        <v>6.0</v>
      </c>
      <c r="BH933" s="1">
        <v>0.5</v>
      </c>
      <c r="BI933" s="1" t="s">
        <v>355</v>
      </c>
      <c r="BJ933" s="1">
        <v>2.0</v>
      </c>
      <c r="BK933" s="1" t="b">
        <v>1</v>
      </c>
      <c r="BL933" s="1">
        <v>1.6604116325E9</v>
      </c>
      <c r="BM933" s="1">
        <v>482.1441875</v>
      </c>
      <c r="BN933" s="1">
        <v>527.9026250000001</v>
      </c>
      <c r="BO933" s="1">
        <v>27.30210625</v>
      </c>
      <c r="BP933" s="1">
        <v>23.88085625</v>
      </c>
      <c r="BQ933" s="1">
        <v>480.671375</v>
      </c>
      <c r="BR933" s="1">
        <v>27.29421875</v>
      </c>
      <c r="BS933" s="1">
        <v>500.1433125</v>
      </c>
      <c r="BT933" s="1">
        <v>99.415475</v>
      </c>
      <c r="BU933" s="1">
        <v>0.09997421249999999</v>
      </c>
      <c r="BV933" s="1">
        <v>30.99533125</v>
      </c>
      <c r="BW933" s="1">
        <v>31.80619375</v>
      </c>
      <c r="BX933" s="1">
        <v>999.9</v>
      </c>
      <c r="BY933" s="1">
        <v>0.0</v>
      </c>
      <c r="BZ933" s="1">
        <v>0.0</v>
      </c>
      <c r="CA933" s="1">
        <v>9998.3925</v>
      </c>
      <c r="CB933" s="1">
        <v>0.0</v>
      </c>
      <c r="CC933" s="1">
        <v>85.8988875</v>
      </c>
      <c r="CD933" s="1">
        <v>-45.7585875</v>
      </c>
      <c r="CE933" s="1">
        <v>495.677</v>
      </c>
      <c r="CF933" s="1">
        <v>540.8179375</v>
      </c>
      <c r="CG933" s="1">
        <v>3.42123875</v>
      </c>
      <c r="CH933" s="1">
        <v>527.9026250000001</v>
      </c>
      <c r="CI933" s="1">
        <v>23.88085625</v>
      </c>
      <c r="CJ933" s="1">
        <v>2.714251875</v>
      </c>
      <c r="CK933" s="1">
        <v>2.374129375</v>
      </c>
      <c r="CL933" s="1">
        <v>22.37165</v>
      </c>
      <c r="CM933" s="1">
        <v>20.18838125</v>
      </c>
      <c r="CN933" s="1">
        <v>1999.976875</v>
      </c>
      <c r="CO933" s="1">
        <v>0.98000575</v>
      </c>
      <c r="CP933" s="1">
        <v>0.0199940125</v>
      </c>
      <c r="CQ933" s="1">
        <v>0.0</v>
      </c>
      <c r="CR933" s="1">
        <v>2.539875</v>
      </c>
      <c r="CS933" s="1">
        <v>0.0</v>
      </c>
      <c r="CT933" s="1">
        <v>27871.38125</v>
      </c>
      <c r="CU933" s="1">
        <v>17412.1375</v>
      </c>
      <c r="CV933" s="1">
        <v>43.437</v>
      </c>
      <c r="CW933" s="1">
        <v>44.5738125</v>
      </c>
      <c r="CX933" s="1">
        <v>43.5</v>
      </c>
      <c r="CY933" s="1">
        <v>42.937</v>
      </c>
      <c r="CZ933" s="1">
        <v>43.375</v>
      </c>
      <c r="DA933" s="1">
        <v>1959.9875</v>
      </c>
      <c r="DB933" s="1">
        <v>39.99187500000001</v>
      </c>
      <c r="DC933" s="1">
        <v>0.0</v>
      </c>
      <c r="DD933" s="1">
        <v>1.6604116386E9</v>
      </c>
      <c r="DE933" s="1">
        <v>0.0</v>
      </c>
      <c r="DF933" s="1">
        <v>1.6604113081E9</v>
      </c>
      <c r="DG933" s="1" t="s">
        <v>1960</v>
      </c>
      <c r="DH933" s="1">
        <v>1.6604112996E9</v>
      </c>
      <c r="DI933" s="1">
        <v>1.6604113081E9</v>
      </c>
      <c r="DJ933" s="1">
        <v>25.0</v>
      </c>
      <c r="DK933" s="1">
        <v>0.208</v>
      </c>
      <c r="DL933" s="1">
        <v>-0.005</v>
      </c>
      <c r="DM933" s="1">
        <v>1.316</v>
      </c>
      <c r="DN933" s="1">
        <v>0.015</v>
      </c>
      <c r="DO933" s="1">
        <v>400.0</v>
      </c>
      <c r="DP933" s="1">
        <v>24.0</v>
      </c>
      <c r="DQ933" s="1">
        <v>0.34</v>
      </c>
      <c r="DR933" s="1">
        <v>0.09</v>
      </c>
      <c r="DS933" s="1">
        <v>4.958747874887783</v>
      </c>
      <c r="DT933" s="1">
        <v>3.598796290812951</v>
      </c>
      <c r="DU933" s="1">
        <v>0.2697665210657581</v>
      </c>
      <c r="DV933" s="1">
        <v>0.0</v>
      </c>
      <c r="DW933" s="1">
        <v>36.6705177820003</v>
      </c>
      <c r="DX933" s="1">
        <v>5.122659413472768</v>
      </c>
      <c r="DY933" s="1">
        <v>0.3703931754419905</v>
      </c>
      <c r="DZ933" s="1">
        <v>0.0</v>
      </c>
      <c r="EA933" s="1">
        <v>-45.70318387096775</v>
      </c>
      <c r="EB933" s="1">
        <v>-7.124482258064506</v>
      </c>
      <c r="EC933" s="1">
        <v>0.531959961564399</v>
      </c>
      <c r="ED933" s="1">
        <v>0.0</v>
      </c>
      <c r="EE933" s="1">
        <v>406.7452662720934</v>
      </c>
      <c r="EF933" s="1">
        <v>247.7257441068291</v>
      </c>
      <c r="EG933" s="1">
        <v>17.87229900686706</v>
      </c>
      <c r="EH933" s="1">
        <v>0.0</v>
      </c>
      <c r="EI933" s="1">
        <v>3.416359268292684</v>
      </c>
      <c r="EJ933" s="1">
        <v>0.05689317073169847</v>
      </c>
      <c r="EK933" s="1">
        <v>0.01827581373721252</v>
      </c>
      <c r="EL933" s="1">
        <v>1.0</v>
      </c>
      <c r="EM933" s="1">
        <v>2.005926612454622</v>
      </c>
      <c r="EN933" s="1">
        <v>0.02964971246352962</v>
      </c>
      <c r="EO933" s="1">
        <v>0.002523086898276747</v>
      </c>
      <c r="EP933" s="1">
        <v>1.0</v>
      </c>
      <c r="EQ933" s="1">
        <v>2.0</v>
      </c>
      <c r="ER933" s="1">
        <v>6.0</v>
      </c>
      <c r="ES933" s="1" t="s">
        <v>390</v>
      </c>
      <c r="ET933" s="1">
        <v>2.94121</v>
      </c>
      <c r="EU933" s="1">
        <v>2.8012</v>
      </c>
      <c r="EV933" s="1">
        <v>0.106621</v>
      </c>
      <c r="EW933" s="1">
        <v>0.113398</v>
      </c>
      <c r="EX933" s="1">
        <v>0.117583</v>
      </c>
      <c r="EY933" s="1">
        <v>0.107054</v>
      </c>
      <c r="EZ933" s="1">
        <v>18257.5</v>
      </c>
      <c r="FA933" s="1">
        <v>18995.5</v>
      </c>
      <c r="FB933" s="1">
        <v>23774.8</v>
      </c>
      <c r="FC933" s="1">
        <v>24943.3</v>
      </c>
      <c r="FD933" s="1">
        <v>33587.5</v>
      </c>
      <c r="FE933" s="1">
        <v>35572.2</v>
      </c>
      <c r="FF933" s="1">
        <v>43359.9</v>
      </c>
      <c r="FG933" s="1">
        <v>46115.1</v>
      </c>
      <c r="FH933" s="1">
        <v>1.94422</v>
      </c>
      <c r="FI933" s="1">
        <v>1.8112</v>
      </c>
      <c r="FJ933" s="1">
        <v>0.108108</v>
      </c>
      <c r="FK933" s="1">
        <v>0.0</v>
      </c>
      <c r="FL933" s="1">
        <v>30.0453</v>
      </c>
      <c r="FM933" s="1">
        <v>999.9</v>
      </c>
      <c r="FN933" s="1">
        <v>57.8</v>
      </c>
      <c r="FO933" s="1">
        <v>37.3</v>
      </c>
      <c r="FP933" s="1">
        <v>37.2641</v>
      </c>
      <c r="FQ933" s="1">
        <v>63.5562</v>
      </c>
      <c r="FR933" s="1">
        <v>25.5529</v>
      </c>
      <c r="FS933" s="1">
        <v>1.0</v>
      </c>
      <c r="FT933" s="1">
        <v>0.522187</v>
      </c>
      <c r="FU933" s="1">
        <v>2.2136</v>
      </c>
      <c r="FV933" s="1">
        <v>20.3072</v>
      </c>
      <c r="FW933" s="1">
        <v>5.2122</v>
      </c>
      <c r="FX933" s="1">
        <v>11.9071</v>
      </c>
      <c r="FY933" s="1">
        <v>5.00215</v>
      </c>
      <c r="FZ933" s="1">
        <v>3.29063</v>
      </c>
      <c r="GA933" s="1">
        <v>9999.0</v>
      </c>
      <c r="GB933" s="1">
        <v>9999.0</v>
      </c>
      <c r="GC933" s="1">
        <v>9999.0</v>
      </c>
      <c r="GD933" s="1">
        <v>999.9</v>
      </c>
      <c r="GE933" s="1">
        <v>1.85976</v>
      </c>
      <c r="GF933" s="1">
        <v>1.85481</v>
      </c>
      <c r="GG933" s="1">
        <v>1.85797</v>
      </c>
      <c r="GH933" s="1">
        <v>1.85641</v>
      </c>
      <c r="GI933" s="1">
        <v>1.85521</v>
      </c>
      <c r="GJ933" s="1">
        <v>1.8548</v>
      </c>
      <c r="GK933" s="1">
        <v>1.85364</v>
      </c>
      <c r="GL933" s="1">
        <v>1.85659</v>
      </c>
      <c r="GM933" s="1">
        <v>0.0</v>
      </c>
      <c r="GN933" s="1">
        <v>0.0</v>
      </c>
      <c r="GO933" s="1">
        <v>0.0</v>
      </c>
      <c r="GP933" s="1">
        <v>0.0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0.0</v>
      </c>
      <c r="GX933" s="1">
        <v>100.0</v>
      </c>
      <c r="GY933" s="1">
        <v>100.0</v>
      </c>
      <c r="GZ933" s="1">
        <v>1.545</v>
      </c>
      <c r="HA933" s="1">
        <v>0.0079</v>
      </c>
      <c r="HB933" s="1">
        <v>0.3634115085768492</v>
      </c>
      <c r="HC933" s="1">
        <v>0.002809866934308161</v>
      </c>
      <c r="HD933" s="1">
        <v>-1.127031966113555E-6</v>
      </c>
      <c r="HE933" s="1">
        <v>1.768598670541231E-10</v>
      </c>
      <c r="HF933" s="1">
        <v>-0.07173699153050066</v>
      </c>
      <c r="HG933" s="1">
        <v>0.01081145868756639</v>
      </c>
      <c r="HH933" s="1">
        <v>-3.689364805754238E-4</v>
      </c>
      <c r="HI933" s="1">
        <v>2.919854880483278E-6</v>
      </c>
      <c r="HJ933" s="1">
        <v>2.0</v>
      </c>
      <c r="HK933" s="1">
        <v>2136.0</v>
      </c>
      <c r="HL933" s="1">
        <v>3.0</v>
      </c>
      <c r="HM933" s="1">
        <v>30.0</v>
      </c>
      <c r="HN933" s="1">
        <v>5.7</v>
      </c>
      <c r="HO933" s="1">
        <v>5.5</v>
      </c>
      <c r="HP933" s="1">
        <v>1.40015</v>
      </c>
      <c r="HQ933" s="1">
        <v>2.32788</v>
      </c>
      <c r="HR933" s="1">
        <v>1.4978</v>
      </c>
      <c r="HS933" s="1">
        <v>2.30225</v>
      </c>
      <c r="HT933" s="1">
        <v>1.54785</v>
      </c>
      <c r="HU933" s="1">
        <v>2.45239</v>
      </c>
      <c r="HV933" s="1">
        <v>40.6298</v>
      </c>
      <c r="HW933" s="1">
        <v>13.1864</v>
      </c>
      <c r="HX933" s="1">
        <v>18.0</v>
      </c>
      <c r="HY933" s="1">
        <v>500.552</v>
      </c>
      <c r="HZ933" s="1">
        <v>478.282</v>
      </c>
      <c r="IA933" s="1">
        <v>26.9703</v>
      </c>
      <c r="IB933" s="1">
        <v>33.545</v>
      </c>
      <c r="IC933" s="1">
        <v>30.0001</v>
      </c>
      <c r="ID933" s="1">
        <v>33.3637</v>
      </c>
      <c r="IE933" s="1">
        <v>33.4646</v>
      </c>
      <c r="IF933" s="1">
        <v>28.0423</v>
      </c>
      <c r="IG933" s="1">
        <v>38.6711</v>
      </c>
      <c r="IH933" s="1">
        <v>0.0</v>
      </c>
      <c r="II933" s="1">
        <v>26.9709</v>
      </c>
      <c r="IJ933" s="1">
        <v>604.14</v>
      </c>
      <c r="IK933" s="1">
        <v>23.8277</v>
      </c>
      <c r="IL933" s="1">
        <v>100.256</v>
      </c>
      <c r="IM933" s="1">
        <v>99.939</v>
      </c>
      <c r="IN933" s="1" t="s">
        <v>365</v>
      </c>
    </row>
    <row r="934" ht="15.75" customHeight="1">
      <c r="A934" s="1">
        <v>918.0</v>
      </c>
      <c r="B934" s="1">
        <v>1.6604116415E9</v>
      </c>
      <c r="C934" s="1">
        <v>11917.40000009537</v>
      </c>
      <c r="D934" s="1" t="s">
        <v>2181</v>
      </c>
      <c r="E934" s="1" t="s">
        <v>2182</v>
      </c>
      <c r="F934" s="1">
        <v>1.0</v>
      </c>
      <c r="G934" s="1" t="s">
        <v>349</v>
      </c>
      <c r="H934" s="1" t="s">
        <v>350</v>
      </c>
      <c r="I934" s="1" t="s">
        <v>351</v>
      </c>
      <c r="J934" s="1" t="s">
        <v>352</v>
      </c>
      <c r="K934" s="1" t="s">
        <v>1959</v>
      </c>
      <c r="L934" s="1" t="s">
        <v>349</v>
      </c>
      <c r="M934" s="1" t="s">
        <v>354</v>
      </c>
      <c r="N934" s="1">
        <v>1.660411634E9</v>
      </c>
      <c r="O934" s="1">
        <f t="shared" si="1"/>
        <v>0.002933768122</v>
      </c>
      <c r="P934" s="1">
        <f t="shared" si="2"/>
        <v>2.933768122</v>
      </c>
      <c r="Q934" s="1">
        <f t="shared" si="3"/>
        <v>5.634990237</v>
      </c>
      <c r="R934" s="1">
        <f t="shared" si="4"/>
        <v>489.553</v>
      </c>
      <c r="S934" s="1">
        <f t="shared" si="5"/>
        <v>410.4049436</v>
      </c>
      <c r="T934" s="1">
        <f t="shared" si="6"/>
        <v>40.84162803</v>
      </c>
      <c r="U934" s="1">
        <f t="shared" si="7"/>
        <v>48.71808159</v>
      </c>
      <c r="V934" s="1">
        <f t="shared" si="8"/>
        <v>0.1438906543</v>
      </c>
      <c r="W934" s="1">
        <f t="shared" si="9"/>
        <v>2.918989591</v>
      </c>
      <c r="X934" s="1">
        <f t="shared" si="10"/>
        <v>0.1400631186</v>
      </c>
      <c r="Y934" s="1">
        <f t="shared" si="11"/>
        <v>0.08787485774</v>
      </c>
      <c r="Z934" s="1">
        <f t="shared" si="12"/>
        <v>321.5142577</v>
      </c>
      <c r="AA934" s="1">
        <f t="shared" si="13"/>
        <v>32.12915761</v>
      </c>
      <c r="AB934" s="1">
        <f t="shared" si="14"/>
        <v>31.80764667</v>
      </c>
      <c r="AC934" s="1">
        <f t="shared" si="15"/>
        <v>4.72334114</v>
      </c>
      <c r="AD934" s="1">
        <f t="shared" si="16"/>
        <v>60.23686239</v>
      </c>
      <c r="AE934" s="1">
        <f t="shared" si="17"/>
        <v>2.716807304</v>
      </c>
      <c r="AF934" s="1">
        <f t="shared" si="18"/>
        <v>4.510207198</v>
      </c>
      <c r="AG934" s="1">
        <f t="shared" si="19"/>
        <v>2.006533836</v>
      </c>
      <c r="AH934" s="1">
        <f t="shared" si="20"/>
        <v>-129.3791742</v>
      </c>
      <c r="AI934" s="1">
        <f t="shared" si="21"/>
        <v>-127.81475</v>
      </c>
      <c r="AJ934" s="1">
        <f t="shared" si="22"/>
        <v>-9.871905141</v>
      </c>
      <c r="AK934" s="1">
        <f t="shared" si="23"/>
        <v>54.4484284</v>
      </c>
      <c r="AL934" s="1">
        <f t="shared" si="24"/>
        <v>36.84635911</v>
      </c>
      <c r="AM934" s="1">
        <f t="shared" si="25"/>
        <v>2.930803238</v>
      </c>
      <c r="AN934" s="1">
        <f t="shared" si="26"/>
        <v>5.634990237</v>
      </c>
      <c r="AO934" s="1">
        <v>571.8496289326238</v>
      </c>
      <c r="AP934" s="1">
        <v>538.8989212121207</v>
      </c>
      <c r="AQ934" s="1">
        <v>5.092098170485663</v>
      </c>
      <c r="AR934" s="1">
        <v>65.01646125568308</v>
      </c>
      <c r="AS934" s="1">
        <f t="shared" si="27"/>
        <v>2.933768122</v>
      </c>
      <c r="AT934" s="1">
        <v>23.88099977597088</v>
      </c>
      <c r="AU934" s="1">
        <v>27.30235696969697</v>
      </c>
      <c r="AV934" s="1">
        <v>3.210458909844764E-4</v>
      </c>
      <c r="AW934" s="1">
        <v>83.56297785630993</v>
      </c>
      <c r="AX934" s="1">
        <v>0.0</v>
      </c>
      <c r="AY934" s="1">
        <v>0.0</v>
      </c>
      <c r="AZ934" s="1">
        <f t="shared" si="28"/>
        <v>1</v>
      </c>
      <c r="BA934" s="1">
        <f t="shared" si="29"/>
        <v>0</v>
      </c>
      <c r="BB934" s="1">
        <f t="shared" si="30"/>
        <v>51869.06119</v>
      </c>
      <c r="BC934" s="1">
        <f t="shared" si="31"/>
        <v>1999.992</v>
      </c>
      <c r="BD934" s="1">
        <f t="shared" si="32"/>
        <v>1681.193039</v>
      </c>
      <c r="BE934" s="1">
        <f t="shared" si="33"/>
        <v>0.8405998818</v>
      </c>
      <c r="BF934" s="1">
        <f t="shared" si="34"/>
        <v>0.1607577719</v>
      </c>
      <c r="BG934" s="1">
        <v>6.0</v>
      </c>
      <c r="BH934" s="1">
        <v>0.5</v>
      </c>
      <c r="BI934" s="1" t="s">
        <v>355</v>
      </c>
      <c r="BJ934" s="1">
        <v>2.0</v>
      </c>
      <c r="BK934" s="1" t="b">
        <v>1</v>
      </c>
      <c r="BL934" s="1">
        <v>1.660411634E9</v>
      </c>
      <c r="BM934" s="1">
        <v>489.5530000000001</v>
      </c>
      <c r="BN934" s="1">
        <v>535.4777999999999</v>
      </c>
      <c r="BO934" s="1">
        <v>27.30036</v>
      </c>
      <c r="BP934" s="1">
        <v>23.88034666666666</v>
      </c>
      <c r="BQ934" s="1">
        <v>488.0664</v>
      </c>
      <c r="BR934" s="1">
        <v>27.29246666666667</v>
      </c>
      <c r="BS934" s="1">
        <v>500.1368666666667</v>
      </c>
      <c r="BT934" s="1">
        <v>99.41546666666666</v>
      </c>
      <c r="BU934" s="1">
        <v>0.09997209333333333</v>
      </c>
      <c r="BV934" s="1">
        <v>30.99544666666666</v>
      </c>
      <c r="BW934" s="1">
        <v>31.80764666666667</v>
      </c>
      <c r="BX934" s="1">
        <v>999.8999999999999</v>
      </c>
      <c r="BY934" s="1">
        <v>0.0</v>
      </c>
      <c r="BZ934" s="1">
        <v>0.0</v>
      </c>
      <c r="CA934" s="1">
        <v>9998.368666666669</v>
      </c>
      <c r="CB934" s="1">
        <v>0.0</v>
      </c>
      <c r="CC934" s="1">
        <v>85.98756</v>
      </c>
      <c r="CD934" s="1">
        <v>-45.92496666666666</v>
      </c>
      <c r="CE934" s="1">
        <v>503.2929333333333</v>
      </c>
      <c r="CF934" s="1">
        <v>548.5781333333332</v>
      </c>
      <c r="CG934" s="1">
        <v>3.419999333333333</v>
      </c>
      <c r="CH934" s="1">
        <v>535.4777999999999</v>
      </c>
      <c r="CI934" s="1">
        <v>23.88034666666666</v>
      </c>
      <c r="CJ934" s="1">
        <v>2.714078</v>
      </c>
      <c r="CK934" s="1">
        <v>2.374078666666667</v>
      </c>
      <c r="CL934" s="1">
        <v>22.3706</v>
      </c>
      <c r="CM934" s="1">
        <v>20.18803333333333</v>
      </c>
      <c r="CN934" s="1">
        <v>1999.992</v>
      </c>
      <c r="CO934" s="1">
        <v>0.9800058000000003</v>
      </c>
      <c r="CP934" s="1">
        <v>0.0199939</v>
      </c>
      <c r="CQ934" s="1">
        <v>0.0</v>
      </c>
      <c r="CR934" s="1">
        <v>2.491066666666667</v>
      </c>
      <c r="CS934" s="1">
        <v>0.0</v>
      </c>
      <c r="CT934" s="1">
        <v>27884.62</v>
      </c>
      <c r="CU934" s="1">
        <v>17412.26666666667</v>
      </c>
      <c r="CV934" s="1">
        <v>43.437</v>
      </c>
      <c r="CW934" s="1">
        <v>44.5788</v>
      </c>
      <c r="CX934" s="1">
        <v>43.5</v>
      </c>
      <c r="CY934" s="1">
        <v>42.937</v>
      </c>
      <c r="CZ934" s="1">
        <v>43.375</v>
      </c>
      <c r="DA934" s="1">
        <v>1960.002</v>
      </c>
      <c r="DB934" s="1">
        <v>39.992</v>
      </c>
      <c r="DC934" s="1">
        <v>0.0</v>
      </c>
      <c r="DD934" s="1">
        <v>1.6604116398E9</v>
      </c>
      <c r="DE934" s="1">
        <v>0.0</v>
      </c>
      <c r="DF934" s="1">
        <v>1.6604113081E9</v>
      </c>
      <c r="DG934" s="1" t="s">
        <v>1960</v>
      </c>
      <c r="DH934" s="1">
        <v>1.6604112996E9</v>
      </c>
      <c r="DI934" s="1">
        <v>1.6604113081E9</v>
      </c>
      <c r="DJ934" s="1">
        <v>25.0</v>
      </c>
      <c r="DK934" s="1">
        <v>0.208</v>
      </c>
      <c r="DL934" s="1">
        <v>-0.005</v>
      </c>
      <c r="DM934" s="1">
        <v>1.316</v>
      </c>
      <c r="DN934" s="1">
        <v>0.015</v>
      </c>
      <c r="DO934" s="1">
        <v>400.0</v>
      </c>
      <c r="DP934" s="1">
        <v>24.0</v>
      </c>
      <c r="DQ934" s="1">
        <v>0.34</v>
      </c>
      <c r="DR934" s="1">
        <v>0.09</v>
      </c>
      <c r="DS934" s="1">
        <v>5.068051643422806</v>
      </c>
      <c r="DT934" s="1">
        <v>3.883287640422455</v>
      </c>
      <c r="DU934" s="1">
        <v>0.2822961141999274</v>
      </c>
      <c r="DV934" s="1">
        <v>0.0</v>
      </c>
      <c r="DW934" s="1">
        <v>36.76807258637314</v>
      </c>
      <c r="DX934" s="1">
        <v>4.922705379310902</v>
      </c>
      <c r="DY934" s="1">
        <v>0.3687734710131959</v>
      </c>
      <c r="DZ934" s="1">
        <v>0.0</v>
      </c>
      <c r="EA934" s="1">
        <v>-45.89829</v>
      </c>
      <c r="EB934" s="1">
        <v>-6.736282091212404</v>
      </c>
      <c r="EC934" s="1">
        <v>0.4882215674261024</v>
      </c>
      <c r="ED934" s="1">
        <v>0.0</v>
      </c>
      <c r="EE934" s="1">
        <v>411.8456795154241</v>
      </c>
      <c r="EF934" s="1">
        <v>245.8138731053386</v>
      </c>
      <c r="EG934" s="1">
        <v>18.32665548664752</v>
      </c>
      <c r="EH934" s="1">
        <v>0.0</v>
      </c>
      <c r="EI934" s="1">
        <v>3.4218</v>
      </c>
      <c r="EJ934" s="1">
        <v>-0.0311536210131502</v>
      </c>
      <c r="EK934" s="1">
        <v>0.006787794192519372</v>
      </c>
      <c r="EL934" s="1">
        <v>1.0</v>
      </c>
      <c r="EM934" s="1">
        <v>2.006178381540898</v>
      </c>
      <c r="EN934" s="1">
        <v>0.01849956612946029</v>
      </c>
      <c r="EO934" s="1">
        <v>0.002183167994802413</v>
      </c>
      <c r="EP934" s="1">
        <v>1.0</v>
      </c>
      <c r="EQ934" s="1">
        <v>2.0</v>
      </c>
      <c r="ER934" s="1">
        <v>6.0</v>
      </c>
      <c r="ES934" s="1" t="s">
        <v>390</v>
      </c>
      <c r="ET934" s="1">
        <v>2.9412</v>
      </c>
      <c r="EU934" s="1">
        <v>2.80128</v>
      </c>
      <c r="EV934" s="1">
        <v>0.107355</v>
      </c>
      <c r="EW934" s="1">
        <v>0.114108</v>
      </c>
      <c r="EX934" s="1">
        <v>0.117584</v>
      </c>
      <c r="EY934" s="1">
        <v>0.107054</v>
      </c>
      <c r="EZ934" s="1">
        <v>18242.5</v>
      </c>
      <c r="FA934" s="1">
        <v>18980.2</v>
      </c>
      <c r="FB934" s="1">
        <v>23774.8</v>
      </c>
      <c r="FC934" s="1">
        <v>24943.2</v>
      </c>
      <c r="FD934" s="1">
        <v>33587.4</v>
      </c>
      <c r="FE934" s="1">
        <v>35572.0</v>
      </c>
      <c r="FF934" s="1">
        <v>43359.9</v>
      </c>
      <c r="FG934" s="1">
        <v>46114.8</v>
      </c>
      <c r="FH934" s="1">
        <v>1.94428</v>
      </c>
      <c r="FI934" s="1">
        <v>1.81122</v>
      </c>
      <c r="FJ934" s="1">
        <v>0.108052</v>
      </c>
      <c r="FK934" s="1">
        <v>0.0</v>
      </c>
      <c r="FL934" s="1">
        <v>30.0454</v>
      </c>
      <c r="FM934" s="1">
        <v>999.9</v>
      </c>
      <c r="FN934" s="1">
        <v>57.8</v>
      </c>
      <c r="FO934" s="1">
        <v>37.3</v>
      </c>
      <c r="FP934" s="1">
        <v>37.261</v>
      </c>
      <c r="FQ934" s="1">
        <v>63.6362</v>
      </c>
      <c r="FR934" s="1">
        <v>25.5729</v>
      </c>
      <c r="FS934" s="1">
        <v>1.0</v>
      </c>
      <c r="FT934" s="1">
        <v>0.522142</v>
      </c>
      <c r="FU934" s="1">
        <v>2.21642</v>
      </c>
      <c r="FV934" s="1">
        <v>20.307</v>
      </c>
      <c r="FW934" s="1">
        <v>5.2122</v>
      </c>
      <c r="FX934" s="1">
        <v>11.9069</v>
      </c>
      <c r="FY934" s="1">
        <v>5.0019</v>
      </c>
      <c r="FZ934" s="1">
        <v>3.29063</v>
      </c>
      <c r="GA934" s="1">
        <v>9999.0</v>
      </c>
      <c r="GB934" s="1">
        <v>9999.0</v>
      </c>
      <c r="GC934" s="1">
        <v>9999.0</v>
      </c>
      <c r="GD934" s="1">
        <v>999.9</v>
      </c>
      <c r="GE934" s="1">
        <v>1.85977</v>
      </c>
      <c r="GF934" s="1">
        <v>1.85482</v>
      </c>
      <c r="GG934" s="1">
        <v>1.85798</v>
      </c>
      <c r="GH934" s="1">
        <v>1.85642</v>
      </c>
      <c r="GI934" s="1">
        <v>1.85522</v>
      </c>
      <c r="GJ934" s="1">
        <v>1.8548</v>
      </c>
      <c r="GK934" s="1">
        <v>1.85364</v>
      </c>
      <c r="GL934" s="1">
        <v>1.8566</v>
      </c>
      <c r="GM934" s="1">
        <v>0.0</v>
      </c>
      <c r="GN934" s="1">
        <v>0.0</v>
      </c>
      <c r="GO934" s="1">
        <v>0.0</v>
      </c>
      <c r="GP934" s="1">
        <v>0.0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0.0</v>
      </c>
      <c r="GX934" s="1">
        <v>100.0</v>
      </c>
      <c r="GY934" s="1">
        <v>100.0</v>
      </c>
      <c r="GZ934" s="1">
        <v>1.554</v>
      </c>
      <c r="HA934" s="1">
        <v>0.0079</v>
      </c>
      <c r="HB934" s="1">
        <v>0.3634115085768492</v>
      </c>
      <c r="HC934" s="1">
        <v>0.002809866934308161</v>
      </c>
      <c r="HD934" s="1">
        <v>-1.127031966113555E-6</v>
      </c>
      <c r="HE934" s="1">
        <v>1.768598670541231E-10</v>
      </c>
      <c r="HF934" s="1">
        <v>-0.07173699153050066</v>
      </c>
      <c r="HG934" s="1">
        <v>0.01081145868756639</v>
      </c>
      <c r="HH934" s="1">
        <v>-3.689364805754238E-4</v>
      </c>
      <c r="HI934" s="1">
        <v>2.919854880483278E-6</v>
      </c>
      <c r="HJ934" s="1">
        <v>2.0</v>
      </c>
      <c r="HK934" s="1">
        <v>2136.0</v>
      </c>
      <c r="HL934" s="1">
        <v>3.0</v>
      </c>
      <c r="HM934" s="1">
        <v>30.0</v>
      </c>
      <c r="HN934" s="1">
        <v>5.7</v>
      </c>
      <c r="HO934" s="1">
        <v>5.6</v>
      </c>
      <c r="HP934" s="1">
        <v>1.40869</v>
      </c>
      <c r="HQ934" s="1">
        <v>2.34375</v>
      </c>
      <c r="HR934" s="1">
        <v>1.4978</v>
      </c>
      <c r="HS934" s="1">
        <v>2.30103</v>
      </c>
      <c r="HT934" s="1">
        <v>1.54785</v>
      </c>
      <c r="HU934" s="1">
        <v>2.35229</v>
      </c>
      <c r="HV934" s="1">
        <v>40.6554</v>
      </c>
      <c r="HW934" s="1">
        <v>13.1864</v>
      </c>
      <c r="HX934" s="1">
        <v>18.0</v>
      </c>
      <c r="HY934" s="1">
        <v>500.582</v>
      </c>
      <c r="HZ934" s="1">
        <v>478.298</v>
      </c>
      <c r="IA934" s="1">
        <v>26.9712</v>
      </c>
      <c r="IB934" s="1">
        <v>33.545</v>
      </c>
      <c r="IC934" s="1">
        <v>30.0001</v>
      </c>
      <c r="ID934" s="1">
        <v>33.3637</v>
      </c>
      <c r="IE934" s="1">
        <v>33.4646</v>
      </c>
      <c r="IF934" s="1">
        <v>28.1946</v>
      </c>
      <c r="IG934" s="1">
        <v>38.6711</v>
      </c>
      <c r="IH934" s="1">
        <v>0.0</v>
      </c>
      <c r="II934" s="1">
        <v>26.9709</v>
      </c>
      <c r="IJ934" s="1">
        <v>604.14</v>
      </c>
      <c r="IK934" s="1">
        <v>23.8199</v>
      </c>
      <c r="IL934" s="1">
        <v>100.256</v>
      </c>
      <c r="IM934" s="1">
        <v>99.9385</v>
      </c>
      <c r="IN934" s="1" t="s">
        <v>365</v>
      </c>
    </row>
    <row r="935" ht="15.75" customHeight="1">
      <c r="A935" s="1">
        <v>919.0</v>
      </c>
      <c r="B935" s="1">
        <v>1.6604116425E9</v>
      </c>
      <c r="C935" s="1">
        <v>11918.40000009537</v>
      </c>
      <c r="D935" s="1" t="s">
        <v>2183</v>
      </c>
      <c r="E935" s="1" t="s">
        <v>2184</v>
      </c>
      <c r="F935" s="1">
        <v>1.0</v>
      </c>
      <c r="G935" s="1" t="s">
        <v>349</v>
      </c>
      <c r="H935" s="1" t="s">
        <v>350</v>
      </c>
      <c r="I935" s="1" t="s">
        <v>351</v>
      </c>
      <c r="J935" s="1" t="s">
        <v>352</v>
      </c>
      <c r="K935" s="1" t="s">
        <v>1959</v>
      </c>
      <c r="L935" s="1" t="s">
        <v>349</v>
      </c>
      <c r="M935" s="1" t="s">
        <v>354</v>
      </c>
      <c r="N935" s="1">
        <v>1.6604116345E9</v>
      </c>
      <c r="O935" s="1">
        <f t="shared" si="1"/>
        <v>0.002934724702</v>
      </c>
      <c r="P935" s="1">
        <f t="shared" si="2"/>
        <v>2.934724702</v>
      </c>
      <c r="Q935" s="1">
        <f t="shared" si="3"/>
        <v>5.6471853</v>
      </c>
      <c r="R935" s="1">
        <f t="shared" si="4"/>
        <v>492.0274375</v>
      </c>
      <c r="S935" s="1">
        <f t="shared" si="5"/>
        <v>412.6877108</v>
      </c>
      <c r="T935" s="1">
        <f t="shared" si="6"/>
        <v>41.06878691</v>
      </c>
      <c r="U935" s="1">
        <f t="shared" si="7"/>
        <v>48.96431237</v>
      </c>
      <c r="V935" s="1">
        <f t="shared" si="8"/>
        <v>0.1439491501</v>
      </c>
      <c r="W935" s="1">
        <f t="shared" si="9"/>
        <v>2.918869903</v>
      </c>
      <c r="X935" s="1">
        <f t="shared" si="10"/>
        <v>0.1401183939</v>
      </c>
      <c r="Y935" s="1">
        <f t="shared" si="11"/>
        <v>0.08790968331</v>
      </c>
      <c r="Z935" s="1">
        <f t="shared" si="12"/>
        <v>321.5146296</v>
      </c>
      <c r="AA935" s="1">
        <f t="shared" si="13"/>
        <v>32.12920093</v>
      </c>
      <c r="AB935" s="1">
        <f t="shared" si="14"/>
        <v>31.8072</v>
      </c>
      <c r="AC935" s="1">
        <f t="shared" si="15"/>
        <v>4.723221559</v>
      </c>
      <c r="AD935" s="1">
        <f t="shared" si="16"/>
        <v>60.23640201</v>
      </c>
      <c r="AE935" s="1">
        <f t="shared" si="17"/>
        <v>2.716824815</v>
      </c>
      <c r="AF935" s="1">
        <f t="shared" si="18"/>
        <v>4.510270741</v>
      </c>
      <c r="AG935" s="1">
        <f t="shared" si="19"/>
        <v>2.006396743</v>
      </c>
      <c r="AH935" s="1">
        <f t="shared" si="20"/>
        <v>-129.4213594</v>
      </c>
      <c r="AI935" s="1">
        <f t="shared" si="21"/>
        <v>-127.7003392</v>
      </c>
      <c r="AJ935" s="1">
        <f t="shared" si="22"/>
        <v>-9.863463208</v>
      </c>
      <c r="AK935" s="1">
        <f t="shared" si="23"/>
        <v>54.52946788</v>
      </c>
      <c r="AL935" s="1">
        <f t="shared" si="24"/>
        <v>36.87861915</v>
      </c>
      <c r="AM935" s="1">
        <f t="shared" si="25"/>
        <v>2.930986238</v>
      </c>
      <c r="AN935" s="1">
        <f t="shared" si="26"/>
        <v>5.6471853</v>
      </c>
      <c r="AO935" s="1">
        <v>576.966680331386</v>
      </c>
      <c r="AP935" s="1">
        <v>544.0040545454544</v>
      </c>
      <c r="AQ935" s="1">
        <v>5.091529697857392</v>
      </c>
      <c r="AR935" s="1">
        <v>65.01646125568308</v>
      </c>
      <c r="AS935" s="1">
        <f t="shared" si="27"/>
        <v>2.934724702</v>
      </c>
      <c r="AT935" s="1">
        <v>23.88061141089728</v>
      </c>
      <c r="AU935" s="1">
        <v>27.30325272727271</v>
      </c>
      <c r="AV935" s="1">
        <v>2.929180209002614E-4</v>
      </c>
      <c r="AW935" s="1">
        <v>83.56297785630993</v>
      </c>
      <c r="AX935" s="1">
        <v>0.0</v>
      </c>
      <c r="AY935" s="1">
        <v>0.0</v>
      </c>
      <c r="AZ935" s="1">
        <f t="shared" si="28"/>
        <v>1</v>
      </c>
      <c r="BA935" s="1">
        <f t="shared" si="29"/>
        <v>0</v>
      </c>
      <c r="BB935" s="1">
        <f t="shared" si="30"/>
        <v>51865.61717</v>
      </c>
      <c r="BC935" s="1">
        <f t="shared" si="31"/>
        <v>1999.994375</v>
      </c>
      <c r="BD935" s="1">
        <f t="shared" si="32"/>
        <v>1681.19503</v>
      </c>
      <c r="BE935" s="1">
        <f t="shared" si="33"/>
        <v>0.8405998792</v>
      </c>
      <c r="BF935" s="1">
        <f t="shared" si="34"/>
        <v>0.160757767</v>
      </c>
      <c r="BG935" s="1">
        <v>6.0</v>
      </c>
      <c r="BH935" s="1">
        <v>0.5</v>
      </c>
      <c r="BI935" s="1" t="s">
        <v>355</v>
      </c>
      <c r="BJ935" s="1">
        <v>2.0</v>
      </c>
      <c r="BK935" s="1" t="b">
        <v>1</v>
      </c>
      <c r="BL935" s="1">
        <v>1.6604116345E9</v>
      </c>
      <c r="BM935" s="1">
        <v>492.0274375</v>
      </c>
      <c r="BN935" s="1">
        <v>537.9995625</v>
      </c>
      <c r="BO935" s="1">
        <v>27.30054375</v>
      </c>
      <c r="BP935" s="1">
        <v>23.88033125</v>
      </c>
      <c r="BQ935" s="1">
        <v>490.536375</v>
      </c>
      <c r="BR935" s="1">
        <v>27.29265</v>
      </c>
      <c r="BS935" s="1">
        <v>500.138875</v>
      </c>
      <c r="BT935" s="1">
        <v>99.415425</v>
      </c>
      <c r="BU935" s="1">
        <v>0.0999854</v>
      </c>
      <c r="BV935" s="1">
        <v>30.99569375</v>
      </c>
      <c r="BW935" s="1">
        <v>31.8072</v>
      </c>
      <c r="BX935" s="1">
        <v>999.9</v>
      </c>
      <c r="BY935" s="1">
        <v>0.0</v>
      </c>
      <c r="BZ935" s="1">
        <v>0.0</v>
      </c>
      <c r="CA935" s="1">
        <v>9997.689375</v>
      </c>
      <c r="CB935" s="1">
        <v>0.0</v>
      </c>
      <c r="CC935" s="1">
        <v>85.92976250000001</v>
      </c>
      <c r="CD935" s="1">
        <v>-45.97233125</v>
      </c>
      <c r="CE935" s="1">
        <v>505.8369375</v>
      </c>
      <c r="CF935" s="1">
        <v>551.161625</v>
      </c>
      <c r="CG935" s="1">
        <v>3.420198125</v>
      </c>
      <c r="CH935" s="1">
        <v>537.9995625</v>
      </c>
      <c r="CI935" s="1">
        <v>23.88033125</v>
      </c>
      <c r="CJ935" s="1">
        <v>2.714095</v>
      </c>
      <c r="CK935" s="1">
        <v>2.37407625</v>
      </c>
      <c r="CL935" s="1">
        <v>22.37070625</v>
      </c>
      <c r="CM935" s="1">
        <v>20.18801875</v>
      </c>
      <c r="CN935" s="1">
        <v>1999.994375</v>
      </c>
      <c r="CO935" s="1">
        <v>0.980005875</v>
      </c>
      <c r="CP935" s="1">
        <v>0.0199938125</v>
      </c>
      <c r="CQ935" s="1">
        <v>0.0</v>
      </c>
      <c r="CR935" s="1">
        <v>2.4865625</v>
      </c>
      <c r="CS935" s="1">
        <v>0.0</v>
      </c>
      <c r="CT935" s="1">
        <v>27890.43125</v>
      </c>
      <c r="CU935" s="1">
        <v>17412.2875</v>
      </c>
      <c r="CV935" s="1">
        <v>43.437</v>
      </c>
      <c r="CW935" s="1">
        <v>44.57774999999999</v>
      </c>
      <c r="CX935" s="1">
        <v>43.5</v>
      </c>
      <c r="CY935" s="1">
        <v>42.937</v>
      </c>
      <c r="CZ935" s="1">
        <v>43.375</v>
      </c>
      <c r="DA935" s="1">
        <v>1960.004375</v>
      </c>
      <c r="DB935" s="1">
        <v>39.99187500000001</v>
      </c>
      <c r="DC935" s="1">
        <v>0.0</v>
      </c>
      <c r="DD935" s="1">
        <v>1.660411641E9</v>
      </c>
      <c r="DE935" s="1">
        <v>0.0</v>
      </c>
      <c r="DF935" s="1">
        <v>1.6604113081E9</v>
      </c>
      <c r="DG935" s="1" t="s">
        <v>1960</v>
      </c>
      <c r="DH935" s="1">
        <v>1.6604112996E9</v>
      </c>
      <c r="DI935" s="1">
        <v>1.6604113081E9</v>
      </c>
      <c r="DJ935" s="1">
        <v>25.0</v>
      </c>
      <c r="DK935" s="1">
        <v>0.208</v>
      </c>
      <c r="DL935" s="1">
        <v>-0.005</v>
      </c>
      <c r="DM935" s="1">
        <v>1.316</v>
      </c>
      <c r="DN935" s="1">
        <v>0.015</v>
      </c>
      <c r="DO935" s="1">
        <v>400.0</v>
      </c>
      <c r="DP935" s="1">
        <v>24.0</v>
      </c>
      <c r="DQ935" s="1">
        <v>0.34</v>
      </c>
      <c r="DR935" s="1">
        <v>0.09</v>
      </c>
      <c r="DS935" s="1">
        <v>5.132684769157737</v>
      </c>
      <c r="DT935" s="1">
        <v>4.046865206564877</v>
      </c>
      <c r="DU935" s="1">
        <v>0.2937305322159973</v>
      </c>
      <c r="DV935" s="1">
        <v>0.0</v>
      </c>
      <c r="DW935" s="1">
        <v>36.843756163405</v>
      </c>
      <c r="DX935" s="1">
        <v>4.671252882223365</v>
      </c>
      <c r="DY935" s="1">
        <v>0.3511312212390034</v>
      </c>
      <c r="DZ935" s="1">
        <v>0.0</v>
      </c>
      <c r="EA935" s="1">
        <v>-46.00115666666667</v>
      </c>
      <c r="EB935" s="1">
        <v>-6.514814682980946</v>
      </c>
      <c r="EC935" s="1">
        <v>0.4733851621976435</v>
      </c>
      <c r="ED935" s="1">
        <v>0.0</v>
      </c>
      <c r="EE935" s="1">
        <v>415.9164803897252</v>
      </c>
      <c r="EF935" s="1">
        <v>245.0435332689922</v>
      </c>
      <c r="EG935" s="1">
        <v>18.26958318997348</v>
      </c>
      <c r="EH935" s="1">
        <v>0.0</v>
      </c>
      <c r="EI935" s="1">
        <v>3.42256925</v>
      </c>
      <c r="EJ935" s="1">
        <v>-0.0432316322701773</v>
      </c>
      <c r="EK935" s="1">
        <v>0.005782171904872768</v>
      </c>
      <c r="EL935" s="1">
        <v>1.0</v>
      </c>
      <c r="EM935" s="1">
        <v>2.00640915123009</v>
      </c>
      <c r="EN935" s="1">
        <v>0.00835543757851473</v>
      </c>
      <c r="EO935" s="1">
        <v>0.001791071599752271</v>
      </c>
      <c r="EP935" s="1">
        <v>1.0</v>
      </c>
      <c r="EQ935" s="1">
        <v>2.0</v>
      </c>
      <c r="ER935" s="1">
        <v>6.0</v>
      </c>
      <c r="ES935" s="1" t="s">
        <v>390</v>
      </c>
      <c r="ET935" s="1">
        <v>2.94119</v>
      </c>
      <c r="EU935" s="1">
        <v>2.80132</v>
      </c>
      <c r="EV935" s="1">
        <v>0.108083</v>
      </c>
      <c r="EW935" s="1">
        <v>0.11482</v>
      </c>
      <c r="EX935" s="1">
        <v>0.117589</v>
      </c>
      <c r="EY935" s="1">
        <v>0.107056</v>
      </c>
      <c r="EZ935" s="1">
        <v>18227.6</v>
      </c>
      <c r="FA935" s="1">
        <v>18964.8</v>
      </c>
      <c r="FB935" s="1">
        <v>23774.8</v>
      </c>
      <c r="FC935" s="1">
        <v>24943.0</v>
      </c>
      <c r="FD935" s="1">
        <v>33587.2</v>
      </c>
      <c r="FE935" s="1">
        <v>35571.8</v>
      </c>
      <c r="FF935" s="1">
        <v>43359.8</v>
      </c>
      <c r="FG935" s="1">
        <v>46114.5</v>
      </c>
      <c r="FH935" s="1">
        <v>1.94435</v>
      </c>
      <c r="FI935" s="1">
        <v>1.81122</v>
      </c>
      <c r="FJ935" s="1">
        <v>0.107899</v>
      </c>
      <c r="FK935" s="1">
        <v>0.0</v>
      </c>
      <c r="FL935" s="1">
        <v>30.0461</v>
      </c>
      <c r="FM935" s="1">
        <v>999.9</v>
      </c>
      <c r="FN935" s="1">
        <v>57.8</v>
      </c>
      <c r="FO935" s="1">
        <v>37.3</v>
      </c>
      <c r="FP935" s="1">
        <v>37.26</v>
      </c>
      <c r="FQ935" s="1">
        <v>63.5962</v>
      </c>
      <c r="FR935" s="1">
        <v>25.4647</v>
      </c>
      <c r="FS935" s="1">
        <v>1.0</v>
      </c>
      <c r="FT935" s="1">
        <v>0.522165</v>
      </c>
      <c r="FU935" s="1">
        <v>2.21981</v>
      </c>
      <c r="FV935" s="1">
        <v>20.3071</v>
      </c>
      <c r="FW935" s="1">
        <v>5.21235</v>
      </c>
      <c r="FX935" s="1">
        <v>11.9069</v>
      </c>
      <c r="FY935" s="1">
        <v>5.00205</v>
      </c>
      <c r="FZ935" s="1">
        <v>3.29063</v>
      </c>
      <c r="GA935" s="1">
        <v>9999.0</v>
      </c>
      <c r="GB935" s="1">
        <v>9999.0</v>
      </c>
      <c r="GC935" s="1">
        <v>9999.0</v>
      </c>
      <c r="GD935" s="1">
        <v>999.9</v>
      </c>
      <c r="GE935" s="1">
        <v>1.8598</v>
      </c>
      <c r="GF935" s="1">
        <v>1.85482</v>
      </c>
      <c r="GG935" s="1">
        <v>1.858</v>
      </c>
      <c r="GH935" s="1">
        <v>1.85644</v>
      </c>
      <c r="GI935" s="1">
        <v>1.85522</v>
      </c>
      <c r="GJ935" s="1">
        <v>1.85481</v>
      </c>
      <c r="GK935" s="1">
        <v>1.85364</v>
      </c>
      <c r="GL935" s="1">
        <v>1.85662</v>
      </c>
      <c r="GM935" s="1">
        <v>0.0</v>
      </c>
      <c r="GN935" s="1">
        <v>0.0</v>
      </c>
      <c r="GO935" s="1">
        <v>0.0</v>
      </c>
      <c r="GP935" s="1">
        <v>0.0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0.0</v>
      </c>
      <c r="GX935" s="1">
        <v>100.0</v>
      </c>
      <c r="GY935" s="1">
        <v>100.0</v>
      </c>
      <c r="GZ935" s="1">
        <v>1.562</v>
      </c>
      <c r="HA935" s="1">
        <v>0.0079</v>
      </c>
      <c r="HB935" s="1">
        <v>0.3634115085768492</v>
      </c>
      <c r="HC935" s="1">
        <v>0.002809866934308161</v>
      </c>
      <c r="HD935" s="1">
        <v>-1.127031966113555E-6</v>
      </c>
      <c r="HE935" s="1">
        <v>1.768598670541231E-10</v>
      </c>
      <c r="HF935" s="1">
        <v>-0.07173699153050066</v>
      </c>
      <c r="HG935" s="1">
        <v>0.01081145868756639</v>
      </c>
      <c r="HH935" s="1">
        <v>-3.689364805754238E-4</v>
      </c>
      <c r="HI935" s="1">
        <v>2.919854880483278E-6</v>
      </c>
      <c r="HJ935" s="1">
        <v>2.0</v>
      </c>
      <c r="HK935" s="1">
        <v>2136.0</v>
      </c>
      <c r="HL935" s="1">
        <v>3.0</v>
      </c>
      <c r="HM935" s="1">
        <v>30.0</v>
      </c>
      <c r="HN935" s="1">
        <v>5.7</v>
      </c>
      <c r="HO935" s="1">
        <v>5.6</v>
      </c>
      <c r="HP935" s="1">
        <v>1.41968</v>
      </c>
      <c r="HQ935" s="1">
        <v>2.32544</v>
      </c>
      <c r="HR935" s="1">
        <v>1.4978</v>
      </c>
      <c r="HS935" s="1">
        <v>2.30103</v>
      </c>
      <c r="HT935" s="1">
        <v>1.54785</v>
      </c>
      <c r="HU935" s="1">
        <v>2.29736</v>
      </c>
      <c r="HV935" s="1">
        <v>40.6298</v>
      </c>
      <c r="HW935" s="1">
        <v>13.1689</v>
      </c>
      <c r="HX935" s="1">
        <v>18.0</v>
      </c>
      <c r="HY935" s="1">
        <v>500.628</v>
      </c>
      <c r="HZ935" s="1">
        <v>478.298</v>
      </c>
      <c r="IA935" s="1">
        <v>26.9719</v>
      </c>
      <c r="IB935" s="1">
        <v>33.545</v>
      </c>
      <c r="IC935" s="1">
        <v>30.0001</v>
      </c>
      <c r="ID935" s="1">
        <v>33.3637</v>
      </c>
      <c r="IE935" s="1">
        <v>33.4646</v>
      </c>
      <c r="IF935" s="1">
        <v>28.4297</v>
      </c>
      <c r="IG935" s="1">
        <v>38.6711</v>
      </c>
      <c r="IH935" s="1">
        <v>0.0</v>
      </c>
      <c r="II935" s="1">
        <v>26.9722</v>
      </c>
      <c r="IJ935" s="1">
        <v>614.153</v>
      </c>
      <c r="IK935" s="1">
        <v>23.8157</v>
      </c>
      <c r="IL935" s="1">
        <v>100.256</v>
      </c>
      <c r="IM935" s="1">
        <v>99.9377</v>
      </c>
      <c r="IN935" s="1" t="s">
        <v>365</v>
      </c>
    </row>
    <row r="936" ht="15.75" customHeight="1">
      <c r="A936" s="1">
        <v>920.0</v>
      </c>
      <c r="B936" s="1">
        <v>1.6604116435E9</v>
      </c>
      <c r="C936" s="1">
        <v>11919.40000009537</v>
      </c>
      <c r="D936" s="1" t="s">
        <v>2185</v>
      </c>
      <c r="E936" s="1" t="s">
        <v>2186</v>
      </c>
      <c r="F936" s="1">
        <v>1.0</v>
      </c>
      <c r="G936" s="1" t="s">
        <v>349</v>
      </c>
      <c r="H936" s="1" t="s">
        <v>350</v>
      </c>
      <c r="I936" s="1" t="s">
        <v>351</v>
      </c>
      <c r="J936" s="1" t="s">
        <v>352</v>
      </c>
      <c r="K936" s="1" t="s">
        <v>1959</v>
      </c>
      <c r="L936" s="1" t="s">
        <v>349</v>
      </c>
      <c r="M936" s="1" t="s">
        <v>354</v>
      </c>
      <c r="N936" s="1">
        <v>1.660411636E9</v>
      </c>
      <c r="O936" s="1">
        <f t="shared" si="1"/>
        <v>0.00293624234</v>
      </c>
      <c r="P936" s="1">
        <f t="shared" si="2"/>
        <v>2.93624234</v>
      </c>
      <c r="Q936" s="1">
        <f t="shared" si="3"/>
        <v>5.683179266</v>
      </c>
      <c r="R936" s="1">
        <f t="shared" si="4"/>
        <v>499.4451333</v>
      </c>
      <c r="S936" s="1">
        <f t="shared" si="5"/>
        <v>419.4816771</v>
      </c>
      <c r="T936" s="1">
        <f t="shared" si="6"/>
        <v>41.74490695</v>
      </c>
      <c r="U936" s="1">
        <f t="shared" si="7"/>
        <v>49.70250611</v>
      </c>
      <c r="V936" s="1">
        <f t="shared" si="8"/>
        <v>0.1440057173</v>
      </c>
      <c r="W936" s="1">
        <f t="shared" si="9"/>
        <v>2.919120455</v>
      </c>
      <c r="X936" s="1">
        <f t="shared" si="10"/>
        <v>0.1401723125</v>
      </c>
      <c r="Y936" s="1">
        <f t="shared" si="11"/>
        <v>0.087943612</v>
      </c>
      <c r="Z936" s="1">
        <f t="shared" si="12"/>
        <v>321.5144705</v>
      </c>
      <c r="AA936" s="1">
        <f t="shared" si="13"/>
        <v>32.12934717</v>
      </c>
      <c r="AB936" s="1">
        <f t="shared" si="14"/>
        <v>31.80795333</v>
      </c>
      <c r="AC936" s="1">
        <f t="shared" si="15"/>
        <v>4.723423241</v>
      </c>
      <c r="AD936" s="1">
        <f t="shared" si="16"/>
        <v>60.23283054</v>
      </c>
      <c r="AE936" s="1">
        <f t="shared" si="17"/>
        <v>2.716761774</v>
      </c>
      <c r="AF936" s="1">
        <f t="shared" si="18"/>
        <v>4.510433513</v>
      </c>
      <c r="AG936" s="1">
        <f t="shared" si="19"/>
        <v>2.006661467</v>
      </c>
      <c r="AH936" s="1">
        <f t="shared" si="20"/>
        <v>-129.4882872</v>
      </c>
      <c r="AI936" s="1">
        <f t="shared" si="21"/>
        <v>-127.7302515</v>
      </c>
      <c r="AJ936" s="1">
        <f t="shared" si="22"/>
        <v>-9.864994207</v>
      </c>
      <c r="AK936" s="1">
        <f t="shared" si="23"/>
        <v>54.43093761</v>
      </c>
      <c r="AL936" s="1">
        <f t="shared" si="24"/>
        <v>36.98559034</v>
      </c>
      <c r="AM936" s="1">
        <f t="shared" si="25"/>
        <v>2.930600284</v>
      </c>
      <c r="AN936" s="1">
        <f t="shared" si="26"/>
        <v>5.683179266</v>
      </c>
      <c r="AO936" s="1">
        <v>582.0801723867888</v>
      </c>
      <c r="AP936" s="1">
        <v>549.0791757575757</v>
      </c>
      <c r="AQ936" s="1">
        <v>5.090423712001312</v>
      </c>
      <c r="AR936" s="1">
        <v>65.01646125568308</v>
      </c>
      <c r="AS936" s="1">
        <f t="shared" si="27"/>
        <v>2.93624234</v>
      </c>
      <c r="AT936" s="1">
        <v>23.87961066073496</v>
      </c>
      <c r="AU936" s="1">
        <v>27.30486303030304</v>
      </c>
      <c r="AV936" s="1">
        <v>1.61459553706089E-4</v>
      </c>
      <c r="AW936" s="1">
        <v>83.56297785630993</v>
      </c>
      <c r="AX936" s="1">
        <v>0.0</v>
      </c>
      <c r="AY936" s="1">
        <v>0.0</v>
      </c>
      <c r="AZ936" s="1">
        <f t="shared" si="28"/>
        <v>1</v>
      </c>
      <c r="BA936" s="1">
        <f t="shared" si="29"/>
        <v>0</v>
      </c>
      <c r="BB936" s="1">
        <f t="shared" si="30"/>
        <v>51872.62982</v>
      </c>
      <c r="BC936" s="1">
        <f t="shared" si="31"/>
        <v>1999.993333</v>
      </c>
      <c r="BD936" s="1">
        <f t="shared" si="32"/>
        <v>1681.194159</v>
      </c>
      <c r="BE936" s="1">
        <f t="shared" si="33"/>
        <v>0.8405998814</v>
      </c>
      <c r="BF936" s="1">
        <f t="shared" si="34"/>
        <v>0.1607577711</v>
      </c>
      <c r="BG936" s="1">
        <v>6.0</v>
      </c>
      <c r="BH936" s="1">
        <v>0.5</v>
      </c>
      <c r="BI936" s="1" t="s">
        <v>355</v>
      </c>
      <c r="BJ936" s="1">
        <v>2.0</v>
      </c>
      <c r="BK936" s="1" t="b">
        <v>1</v>
      </c>
      <c r="BL936" s="1">
        <v>1.660411636E9</v>
      </c>
      <c r="BM936" s="1">
        <v>499.4451333333334</v>
      </c>
      <c r="BN936" s="1">
        <v>545.5712</v>
      </c>
      <c r="BO936" s="1">
        <v>27.2999</v>
      </c>
      <c r="BP936" s="1">
        <v>23.88015333333334</v>
      </c>
      <c r="BQ936" s="1">
        <v>497.9404666666667</v>
      </c>
      <c r="BR936" s="1">
        <v>27.29200666666667</v>
      </c>
      <c r="BS936" s="1">
        <v>500.1414666666666</v>
      </c>
      <c r="BT936" s="1">
        <v>99.41547333333334</v>
      </c>
      <c r="BU936" s="1">
        <v>0.09997449333333333</v>
      </c>
      <c r="BV936" s="1">
        <v>30.99632666666666</v>
      </c>
      <c r="BW936" s="1">
        <v>31.80795333333333</v>
      </c>
      <c r="BX936" s="1">
        <v>999.8999999999999</v>
      </c>
      <c r="BY936" s="1">
        <v>0.0</v>
      </c>
      <c r="BZ936" s="1">
        <v>0.0</v>
      </c>
      <c r="CA936" s="1">
        <v>9999.115333333333</v>
      </c>
      <c r="CB936" s="1">
        <v>0.0</v>
      </c>
      <c r="CC936" s="1">
        <v>85.91588666666665</v>
      </c>
      <c r="CD936" s="1">
        <v>-46.12626666666667</v>
      </c>
      <c r="CE936" s="1">
        <v>513.4626000000001</v>
      </c>
      <c r="CF936" s="1">
        <v>558.9184</v>
      </c>
      <c r="CG936" s="1">
        <v>3.419735333333334</v>
      </c>
      <c r="CH936" s="1">
        <v>545.5712</v>
      </c>
      <c r="CI936" s="1">
        <v>23.88015333333334</v>
      </c>
      <c r="CJ936" s="1">
        <v>2.714032666666667</v>
      </c>
      <c r="CK936" s="1">
        <v>2.374059333333333</v>
      </c>
      <c r="CL936" s="1">
        <v>22.37032666666666</v>
      </c>
      <c r="CM936" s="1">
        <v>20.18790666666667</v>
      </c>
      <c r="CN936" s="1">
        <v>1999.993333333333</v>
      </c>
      <c r="CO936" s="1">
        <v>0.9800058000000003</v>
      </c>
      <c r="CP936" s="1">
        <v>0.0199939</v>
      </c>
      <c r="CQ936" s="1">
        <v>0.0</v>
      </c>
      <c r="CR936" s="1">
        <v>2.562733333333333</v>
      </c>
      <c r="CS936" s="1">
        <v>0.0</v>
      </c>
      <c r="CT936" s="1">
        <v>27904.56666666667</v>
      </c>
      <c r="CU936" s="1">
        <v>17412.28</v>
      </c>
      <c r="CV936" s="1">
        <v>43.437</v>
      </c>
      <c r="CW936" s="1">
        <v>44.5788</v>
      </c>
      <c r="CX936" s="1">
        <v>43.5</v>
      </c>
      <c r="CY936" s="1">
        <v>42.937</v>
      </c>
      <c r="CZ936" s="1">
        <v>43.375</v>
      </c>
      <c r="DA936" s="1">
        <v>1960.003333333333</v>
      </c>
      <c r="DB936" s="1">
        <v>39.992</v>
      </c>
      <c r="DC936" s="1">
        <v>0.0</v>
      </c>
      <c r="DD936" s="1">
        <v>1.6604116416E9</v>
      </c>
      <c r="DE936" s="1">
        <v>0.0</v>
      </c>
      <c r="DF936" s="1">
        <v>1.6604113081E9</v>
      </c>
      <c r="DG936" s="1" t="s">
        <v>1960</v>
      </c>
      <c r="DH936" s="1">
        <v>1.6604112996E9</v>
      </c>
      <c r="DI936" s="1">
        <v>1.6604113081E9</v>
      </c>
      <c r="DJ936" s="1">
        <v>25.0</v>
      </c>
      <c r="DK936" s="1">
        <v>0.208</v>
      </c>
      <c r="DL936" s="1">
        <v>-0.005</v>
      </c>
      <c r="DM936" s="1">
        <v>1.316</v>
      </c>
      <c r="DN936" s="1">
        <v>0.015</v>
      </c>
      <c r="DO936" s="1">
        <v>400.0</v>
      </c>
      <c r="DP936" s="1">
        <v>24.0</v>
      </c>
      <c r="DQ936" s="1">
        <v>0.34</v>
      </c>
      <c r="DR936" s="1">
        <v>0.09</v>
      </c>
      <c r="DS936" s="1">
        <v>5.132684769157737</v>
      </c>
      <c r="DT936" s="1">
        <v>4.046865206564877</v>
      </c>
      <c r="DU936" s="1">
        <v>0.2937305322159973</v>
      </c>
      <c r="DV936" s="1">
        <v>0.0</v>
      </c>
      <c r="DW936" s="1">
        <v>36.843756163405</v>
      </c>
      <c r="DX936" s="1">
        <v>4.671252882223365</v>
      </c>
      <c r="DY936" s="1">
        <v>0.3511312212390034</v>
      </c>
      <c r="DZ936" s="1">
        <v>0.0</v>
      </c>
      <c r="EA936" s="1">
        <v>-46.00115666666667</v>
      </c>
      <c r="EB936" s="1">
        <v>-6.514814682980946</v>
      </c>
      <c r="EC936" s="1">
        <v>0.4733851621976435</v>
      </c>
      <c r="ED936" s="1">
        <v>0.0</v>
      </c>
      <c r="EE936" s="1">
        <v>415.9164803897252</v>
      </c>
      <c r="EF936" s="1">
        <v>245.0435332689922</v>
      </c>
      <c r="EG936" s="1">
        <v>18.26958318997348</v>
      </c>
      <c r="EH936" s="1">
        <v>0.0</v>
      </c>
      <c r="EI936" s="1">
        <v>3.42256925</v>
      </c>
      <c r="EJ936" s="1">
        <v>-0.0432316322701773</v>
      </c>
      <c r="EK936" s="1">
        <v>0.005782171904872768</v>
      </c>
      <c r="EL936" s="1">
        <v>1.0</v>
      </c>
      <c r="EM936" s="1">
        <v>2.00640915123009</v>
      </c>
      <c r="EN936" s="1">
        <v>0.00835543757851473</v>
      </c>
      <c r="EO936" s="1">
        <v>0.001791071599752271</v>
      </c>
      <c r="EP936" s="1">
        <v>1.0</v>
      </c>
      <c r="EQ936" s="1">
        <v>2.0</v>
      </c>
      <c r="ER936" s="1">
        <v>6.0</v>
      </c>
      <c r="ES936" s="1" t="s">
        <v>390</v>
      </c>
      <c r="ET936" s="1">
        <v>2.94123</v>
      </c>
      <c r="EU936" s="1">
        <v>2.8014</v>
      </c>
      <c r="EV936" s="1">
        <v>0.108806</v>
      </c>
      <c r="EW936" s="1">
        <v>0.115533</v>
      </c>
      <c r="EX936" s="1">
        <v>0.117595</v>
      </c>
      <c r="EY936" s="1">
        <v>0.107057</v>
      </c>
      <c r="EZ936" s="1">
        <v>18212.9</v>
      </c>
      <c r="FA936" s="1">
        <v>18949.5</v>
      </c>
      <c r="FB936" s="1">
        <v>23774.8</v>
      </c>
      <c r="FC936" s="1">
        <v>24942.9</v>
      </c>
      <c r="FD936" s="1">
        <v>33587.1</v>
      </c>
      <c r="FE936" s="1">
        <v>35571.7</v>
      </c>
      <c r="FF936" s="1">
        <v>43360.0</v>
      </c>
      <c r="FG936" s="1">
        <v>46114.5</v>
      </c>
      <c r="FH936" s="1">
        <v>1.94435</v>
      </c>
      <c r="FI936" s="1">
        <v>1.81127</v>
      </c>
      <c r="FJ936" s="1">
        <v>0.107914</v>
      </c>
      <c r="FK936" s="1">
        <v>0.0</v>
      </c>
      <c r="FL936" s="1">
        <v>30.0467</v>
      </c>
      <c r="FM936" s="1">
        <v>999.9</v>
      </c>
      <c r="FN936" s="1">
        <v>57.8</v>
      </c>
      <c r="FO936" s="1">
        <v>37.3</v>
      </c>
      <c r="FP936" s="1">
        <v>37.2621</v>
      </c>
      <c r="FQ936" s="1">
        <v>63.5262</v>
      </c>
      <c r="FR936" s="1">
        <v>26.0537</v>
      </c>
      <c r="FS936" s="1">
        <v>1.0</v>
      </c>
      <c r="FT936" s="1">
        <v>0.52221</v>
      </c>
      <c r="FU936" s="1">
        <v>2.22137</v>
      </c>
      <c r="FV936" s="1">
        <v>20.3069</v>
      </c>
      <c r="FW936" s="1">
        <v>5.2125</v>
      </c>
      <c r="FX936" s="1">
        <v>11.9075</v>
      </c>
      <c r="FY936" s="1">
        <v>5.00195</v>
      </c>
      <c r="FZ936" s="1">
        <v>3.29063</v>
      </c>
      <c r="GA936" s="1">
        <v>9999.0</v>
      </c>
      <c r="GB936" s="1">
        <v>9999.0</v>
      </c>
      <c r="GC936" s="1">
        <v>9999.0</v>
      </c>
      <c r="GD936" s="1">
        <v>999.9</v>
      </c>
      <c r="GE936" s="1">
        <v>1.85979</v>
      </c>
      <c r="GF936" s="1">
        <v>1.85483</v>
      </c>
      <c r="GG936" s="1">
        <v>1.85802</v>
      </c>
      <c r="GH936" s="1">
        <v>1.85646</v>
      </c>
      <c r="GI936" s="1">
        <v>1.85522</v>
      </c>
      <c r="GJ936" s="1">
        <v>1.85483</v>
      </c>
      <c r="GK936" s="1">
        <v>1.85364</v>
      </c>
      <c r="GL936" s="1">
        <v>1.85664</v>
      </c>
      <c r="GM936" s="1">
        <v>0.0</v>
      </c>
      <c r="GN936" s="1">
        <v>0.0</v>
      </c>
      <c r="GO936" s="1">
        <v>0.0</v>
      </c>
      <c r="GP936" s="1">
        <v>0.0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0.0</v>
      </c>
      <c r="GX936" s="1">
        <v>100.0</v>
      </c>
      <c r="GY936" s="1">
        <v>100.0</v>
      </c>
      <c r="GZ936" s="1">
        <v>1.571</v>
      </c>
      <c r="HA936" s="1">
        <v>0.0079</v>
      </c>
      <c r="HB936" s="1">
        <v>0.3634115085768492</v>
      </c>
      <c r="HC936" s="1">
        <v>0.002809866934308161</v>
      </c>
      <c r="HD936" s="1">
        <v>-1.127031966113555E-6</v>
      </c>
      <c r="HE936" s="1">
        <v>1.768598670541231E-10</v>
      </c>
      <c r="HF936" s="1">
        <v>-0.07173699153050066</v>
      </c>
      <c r="HG936" s="1">
        <v>0.01081145868756639</v>
      </c>
      <c r="HH936" s="1">
        <v>-3.689364805754238E-4</v>
      </c>
      <c r="HI936" s="1">
        <v>2.919854880483278E-6</v>
      </c>
      <c r="HJ936" s="1">
        <v>2.0</v>
      </c>
      <c r="HK936" s="1">
        <v>2136.0</v>
      </c>
      <c r="HL936" s="1">
        <v>3.0</v>
      </c>
      <c r="HM936" s="1">
        <v>30.0</v>
      </c>
      <c r="HN936" s="1">
        <v>5.7</v>
      </c>
      <c r="HO936" s="1">
        <v>5.6</v>
      </c>
      <c r="HP936" s="1">
        <v>1.427</v>
      </c>
      <c r="HQ936" s="1">
        <v>2.31689</v>
      </c>
      <c r="HR936" s="1">
        <v>1.4978</v>
      </c>
      <c r="HS936" s="1">
        <v>2.30225</v>
      </c>
      <c r="HT936" s="1">
        <v>1.54785</v>
      </c>
      <c r="HU936" s="1">
        <v>2.43408</v>
      </c>
      <c r="HV936" s="1">
        <v>40.6298</v>
      </c>
      <c r="HW936" s="1">
        <v>13.1952</v>
      </c>
      <c r="HX936" s="1">
        <v>18.0</v>
      </c>
      <c r="HY936" s="1">
        <v>500.627</v>
      </c>
      <c r="HZ936" s="1">
        <v>478.331</v>
      </c>
      <c r="IA936" s="1">
        <v>26.9724</v>
      </c>
      <c r="IB936" s="1">
        <v>33.545</v>
      </c>
      <c r="IC936" s="1">
        <v>30.0001</v>
      </c>
      <c r="ID936" s="1">
        <v>33.3637</v>
      </c>
      <c r="IE936" s="1">
        <v>33.4646</v>
      </c>
      <c r="IF936" s="1">
        <v>28.578</v>
      </c>
      <c r="IG936" s="1">
        <v>38.6711</v>
      </c>
      <c r="IH936" s="1">
        <v>0.0</v>
      </c>
      <c r="II936" s="1">
        <v>26.9722</v>
      </c>
      <c r="IJ936" s="1">
        <v>614.153</v>
      </c>
      <c r="IK936" s="1">
        <v>23.811</v>
      </c>
      <c r="IL936" s="1">
        <v>100.256</v>
      </c>
      <c r="IM936" s="1">
        <v>99.9376</v>
      </c>
      <c r="IN936" s="1" t="s">
        <v>365</v>
      </c>
    </row>
    <row r="937" ht="15.75" customHeight="1">
      <c r="A937" s="1">
        <v>921.0</v>
      </c>
      <c r="B937" s="1">
        <v>1.6604116445E9</v>
      </c>
      <c r="C937" s="1">
        <v>11920.40000009537</v>
      </c>
      <c r="D937" s="1" t="s">
        <v>2187</v>
      </c>
      <c r="E937" s="1" t="s">
        <v>2188</v>
      </c>
      <c r="F937" s="1">
        <v>1.0</v>
      </c>
      <c r="G937" s="1" t="s">
        <v>349</v>
      </c>
      <c r="H937" s="1" t="s">
        <v>350</v>
      </c>
      <c r="I937" s="1" t="s">
        <v>351</v>
      </c>
      <c r="J937" s="1" t="s">
        <v>352</v>
      </c>
      <c r="K937" s="1" t="s">
        <v>1959</v>
      </c>
      <c r="L937" s="1" t="s">
        <v>349</v>
      </c>
      <c r="M937" s="1" t="s">
        <v>354</v>
      </c>
      <c r="N937" s="1">
        <v>1.6604116365E9</v>
      </c>
      <c r="O937" s="1">
        <f t="shared" si="1"/>
        <v>0.002938096082</v>
      </c>
      <c r="P937" s="1">
        <f t="shared" si="2"/>
        <v>2.938096082</v>
      </c>
      <c r="Q937" s="1">
        <f t="shared" si="3"/>
        <v>5.743880399</v>
      </c>
      <c r="R937" s="1">
        <f t="shared" si="4"/>
        <v>501.9194375</v>
      </c>
      <c r="S937" s="1">
        <f t="shared" si="5"/>
        <v>421.2426647</v>
      </c>
      <c r="T937" s="1">
        <f t="shared" si="6"/>
        <v>41.92016043</v>
      </c>
      <c r="U937" s="1">
        <f t="shared" si="7"/>
        <v>49.94874714</v>
      </c>
      <c r="V937" s="1">
        <f t="shared" si="8"/>
        <v>0.1441105537</v>
      </c>
      <c r="W937" s="1">
        <f t="shared" si="9"/>
        <v>2.919048196</v>
      </c>
      <c r="X937" s="1">
        <f t="shared" si="10"/>
        <v>0.1402715533</v>
      </c>
      <c r="Y937" s="1">
        <f t="shared" si="11"/>
        <v>0.08800612158</v>
      </c>
      <c r="Z937" s="1">
        <f t="shared" si="12"/>
        <v>321.5147294</v>
      </c>
      <c r="AA937" s="1">
        <f t="shared" si="13"/>
        <v>32.12922794</v>
      </c>
      <c r="AB937" s="1">
        <f t="shared" si="14"/>
        <v>31.80755</v>
      </c>
      <c r="AC937" s="1">
        <f t="shared" si="15"/>
        <v>4.72331526</v>
      </c>
      <c r="AD937" s="1">
        <f t="shared" si="16"/>
        <v>60.23266771</v>
      </c>
      <c r="AE937" s="1">
        <f t="shared" si="17"/>
        <v>2.716806453</v>
      </c>
      <c r="AF937" s="1">
        <f t="shared" si="18"/>
        <v>4.510519883</v>
      </c>
      <c r="AG937" s="1">
        <f t="shared" si="19"/>
        <v>2.006508807</v>
      </c>
      <c r="AH937" s="1">
        <f t="shared" si="20"/>
        <v>-129.5700372</v>
      </c>
      <c r="AI937" s="1">
        <f t="shared" si="21"/>
        <v>-127.6107657</v>
      </c>
      <c r="AJ937" s="1">
        <f t="shared" si="22"/>
        <v>-9.856006625</v>
      </c>
      <c r="AK937" s="1">
        <f t="shared" si="23"/>
        <v>54.47791984</v>
      </c>
      <c r="AL937" s="1">
        <f t="shared" si="24"/>
        <v>37.01961157</v>
      </c>
      <c r="AM937" s="1">
        <f t="shared" si="25"/>
        <v>2.931017867</v>
      </c>
      <c r="AN937" s="1">
        <f t="shared" si="26"/>
        <v>5.743880399</v>
      </c>
      <c r="AO937" s="1">
        <v>587.2140411763725</v>
      </c>
      <c r="AP937" s="1">
        <v>554.1643454545454</v>
      </c>
      <c r="AQ937" s="1">
        <v>5.085398270153609</v>
      </c>
      <c r="AR937" s="1">
        <v>65.01646125568308</v>
      </c>
      <c r="AS937" s="1">
        <f t="shared" si="27"/>
        <v>2.938096082</v>
      </c>
      <c r="AT937" s="1">
        <v>23.879331145658</v>
      </c>
      <c r="AU937" s="1">
        <v>27.30703696969698</v>
      </c>
      <c r="AV937" s="1">
        <v>1.130621609526091E-4</v>
      </c>
      <c r="AW937" s="1">
        <v>83.56297785630993</v>
      </c>
      <c r="AX937" s="1">
        <v>0.0</v>
      </c>
      <c r="AY937" s="1">
        <v>0.0</v>
      </c>
      <c r="AZ937" s="1">
        <f t="shared" si="28"/>
        <v>1</v>
      </c>
      <c r="BA937" s="1">
        <f t="shared" si="29"/>
        <v>0</v>
      </c>
      <c r="BB937" s="1">
        <f t="shared" si="30"/>
        <v>51870.51936</v>
      </c>
      <c r="BC937" s="1">
        <f t="shared" si="31"/>
        <v>1999.995</v>
      </c>
      <c r="BD937" s="1">
        <f t="shared" si="32"/>
        <v>1681.195555</v>
      </c>
      <c r="BE937" s="1">
        <f t="shared" si="33"/>
        <v>0.8405998791</v>
      </c>
      <c r="BF937" s="1">
        <f t="shared" si="34"/>
        <v>0.1607577666</v>
      </c>
      <c r="BG937" s="1">
        <v>6.0</v>
      </c>
      <c r="BH937" s="1">
        <v>0.5</v>
      </c>
      <c r="BI937" s="1" t="s">
        <v>355</v>
      </c>
      <c r="BJ937" s="1">
        <v>2.0</v>
      </c>
      <c r="BK937" s="1" t="b">
        <v>1</v>
      </c>
      <c r="BL937" s="1">
        <v>1.6604116365E9</v>
      </c>
      <c r="BM937" s="1">
        <v>501.9194375</v>
      </c>
      <c r="BN937" s="1">
        <v>548.095</v>
      </c>
      <c r="BO937" s="1">
        <v>27.30034375</v>
      </c>
      <c r="BP937" s="1">
        <v>23.88013125</v>
      </c>
      <c r="BQ937" s="1">
        <v>500.410375</v>
      </c>
      <c r="BR937" s="1">
        <v>27.29245625</v>
      </c>
      <c r="BS937" s="1">
        <v>500.144375</v>
      </c>
      <c r="BT937" s="1">
        <v>99.41548125</v>
      </c>
      <c r="BU937" s="1">
        <v>0.0999855875</v>
      </c>
      <c r="BV937" s="1">
        <v>30.9966625</v>
      </c>
      <c r="BW937" s="1">
        <v>31.80755</v>
      </c>
      <c r="BX937" s="1">
        <v>999.9</v>
      </c>
      <c r="BY937" s="1">
        <v>0.0</v>
      </c>
      <c r="BZ937" s="1">
        <v>0.0</v>
      </c>
      <c r="CA937" s="1">
        <v>9998.701874999999</v>
      </c>
      <c r="CB937" s="1">
        <v>0.0</v>
      </c>
      <c r="CC937" s="1">
        <v>85.84513125</v>
      </c>
      <c r="CD937" s="1">
        <v>-46.175725</v>
      </c>
      <c r="CE937" s="1">
        <v>516.006625</v>
      </c>
      <c r="CF937" s="1">
        <v>561.5039375</v>
      </c>
      <c r="CG937" s="1">
        <v>3.4202025</v>
      </c>
      <c r="CH937" s="1">
        <v>548.095</v>
      </c>
      <c r="CI937" s="1">
        <v>23.88013125</v>
      </c>
      <c r="CJ937" s="1">
        <v>2.7140775</v>
      </c>
      <c r="CK937" s="1">
        <v>2.3740575</v>
      </c>
      <c r="CL937" s="1">
        <v>22.37059375</v>
      </c>
      <c r="CM937" s="1">
        <v>20.18789375</v>
      </c>
      <c r="CN937" s="1">
        <v>1999.995</v>
      </c>
      <c r="CO937" s="1">
        <v>0.980005875</v>
      </c>
      <c r="CP937" s="1">
        <v>0.0199938125</v>
      </c>
      <c r="CQ937" s="1">
        <v>0.0</v>
      </c>
      <c r="CR937" s="1">
        <v>2.625625</v>
      </c>
      <c r="CS937" s="1">
        <v>0.0</v>
      </c>
      <c r="CT937" s="1">
        <v>27910.85625</v>
      </c>
      <c r="CU937" s="1">
        <v>17412.29375</v>
      </c>
      <c r="CV937" s="1">
        <v>43.437</v>
      </c>
      <c r="CW937" s="1">
        <v>44.58168749999999</v>
      </c>
      <c r="CX937" s="1">
        <v>43.5</v>
      </c>
      <c r="CY937" s="1">
        <v>42.937</v>
      </c>
      <c r="CZ937" s="1">
        <v>43.375</v>
      </c>
      <c r="DA937" s="1">
        <v>1960.005</v>
      </c>
      <c r="DB937" s="1">
        <v>39.99187500000001</v>
      </c>
      <c r="DC937" s="1">
        <v>0.0</v>
      </c>
      <c r="DD937" s="1">
        <v>1.6604116428E9</v>
      </c>
      <c r="DE937" s="1">
        <v>0.0</v>
      </c>
      <c r="DF937" s="1">
        <v>1.6604113081E9</v>
      </c>
      <c r="DG937" s="1" t="s">
        <v>1960</v>
      </c>
      <c r="DH937" s="1">
        <v>1.6604112996E9</v>
      </c>
      <c r="DI937" s="1">
        <v>1.6604113081E9</v>
      </c>
      <c r="DJ937" s="1">
        <v>25.0</v>
      </c>
      <c r="DK937" s="1">
        <v>0.208</v>
      </c>
      <c r="DL937" s="1">
        <v>-0.005</v>
      </c>
      <c r="DM937" s="1">
        <v>1.316</v>
      </c>
      <c r="DN937" s="1">
        <v>0.015</v>
      </c>
      <c r="DO937" s="1">
        <v>400.0</v>
      </c>
      <c r="DP937" s="1">
        <v>24.0</v>
      </c>
      <c r="DQ937" s="1">
        <v>0.34</v>
      </c>
      <c r="DR937" s="1">
        <v>0.09</v>
      </c>
      <c r="DS937" s="1">
        <v>5.209730817484722</v>
      </c>
      <c r="DT937" s="1">
        <v>4.114234709031168</v>
      </c>
      <c r="DU937" s="1">
        <v>0.307462713722312</v>
      </c>
      <c r="DV937" s="1">
        <v>0.0</v>
      </c>
      <c r="DW937" s="1">
        <v>36.96829358357942</v>
      </c>
      <c r="DX937" s="1">
        <v>4.410797776578788</v>
      </c>
      <c r="DY937" s="1">
        <v>0.322828242292462</v>
      </c>
      <c r="DZ937" s="1">
        <v>0.0</v>
      </c>
      <c r="EA937" s="1">
        <v>-46.12534838709676</v>
      </c>
      <c r="EB937" s="1">
        <v>-6.291319354838676</v>
      </c>
      <c r="EC937" s="1">
        <v>0.4732494962735888</v>
      </c>
      <c r="ED937" s="1">
        <v>0.0</v>
      </c>
      <c r="EE937" s="1">
        <v>423.1940168783822</v>
      </c>
      <c r="EF937" s="1">
        <v>242.8557059144083</v>
      </c>
      <c r="EG937" s="1">
        <v>17.51912153111726</v>
      </c>
      <c r="EH937" s="1">
        <v>0.0</v>
      </c>
      <c r="EI937" s="1">
        <v>3.422483170731707</v>
      </c>
      <c r="EJ937" s="1">
        <v>-0.03219825783972179</v>
      </c>
      <c r="EK937" s="1">
        <v>0.005576705662308292</v>
      </c>
      <c r="EL937" s="1">
        <v>1.0</v>
      </c>
      <c r="EM937" s="1">
        <v>2.00664784745477</v>
      </c>
      <c r="EN937" s="1">
        <v>-0.009125929187213265</v>
      </c>
      <c r="EO937" s="1">
        <v>0.001438086264924867</v>
      </c>
      <c r="EP937" s="1">
        <v>1.0</v>
      </c>
      <c r="EQ937" s="1">
        <v>2.0</v>
      </c>
      <c r="ER937" s="1">
        <v>6.0</v>
      </c>
      <c r="ES937" s="1" t="s">
        <v>390</v>
      </c>
      <c r="ET937" s="1">
        <v>2.94125</v>
      </c>
      <c r="EU937" s="1">
        <v>2.80132</v>
      </c>
      <c r="EV937" s="1">
        <v>0.109529</v>
      </c>
      <c r="EW937" s="1">
        <v>0.116242</v>
      </c>
      <c r="EX937" s="1">
        <v>0.117602</v>
      </c>
      <c r="EY937" s="1">
        <v>0.107051</v>
      </c>
      <c r="EZ937" s="1">
        <v>18198.1</v>
      </c>
      <c r="FA937" s="1">
        <v>18934.2</v>
      </c>
      <c r="FB937" s="1">
        <v>23774.8</v>
      </c>
      <c r="FC937" s="1">
        <v>24942.9</v>
      </c>
      <c r="FD937" s="1">
        <v>33586.8</v>
      </c>
      <c r="FE937" s="1">
        <v>35571.8</v>
      </c>
      <c r="FF937" s="1">
        <v>43359.9</v>
      </c>
      <c r="FG937" s="1">
        <v>46114.2</v>
      </c>
      <c r="FH937" s="1">
        <v>1.94442</v>
      </c>
      <c r="FI937" s="1">
        <v>1.81127</v>
      </c>
      <c r="FJ937" s="1">
        <v>0.10797</v>
      </c>
      <c r="FK937" s="1">
        <v>0.0</v>
      </c>
      <c r="FL937" s="1">
        <v>30.0474</v>
      </c>
      <c r="FM937" s="1">
        <v>999.9</v>
      </c>
      <c r="FN937" s="1">
        <v>57.8</v>
      </c>
      <c r="FO937" s="1">
        <v>37.3</v>
      </c>
      <c r="FP937" s="1">
        <v>37.261</v>
      </c>
      <c r="FQ937" s="1">
        <v>63.7262</v>
      </c>
      <c r="FR937" s="1">
        <v>25.5048</v>
      </c>
      <c r="FS937" s="1">
        <v>1.0</v>
      </c>
      <c r="FT937" s="1">
        <v>0.52221</v>
      </c>
      <c r="FU937" s="1">
        <v>2.22295</v>
      </c>
      <c r="FV937" s="1">
        <v>20.3069</v>
      </c>
      <c r="FW937" s="1">
        <v>5.2125</v>
      </c>
      <c r="FX937" s="1">
        <v>11.9072</v>
      </c>
      <c r="FY937" s="1">
        <v>5.0019</v>
      </c>
      <c r="FZ937" s="1">
        <v>3.29065</v>
      </c>
      <c r="GA937" s="1">
        <v>9999.0</v>
      </c>
      <c r="GB937" s="1">
        <v>9999.0</v>
      </c>
      <c r="GC937" s="1">
        <v>9999.0</v>
      </c>
      <c r="GD937" s="1">
        <v>999.9</v>
      </c>
      <c r="GE937" s="1">
        <v>1.8598</v>
      </c>
      <c r="GF937" s="1">
        <v>1.85485</v>
      </c>
      <c r="GG937" s="1">
        <v>1.85801</v>
      </c>
      <c r="GH937" s="1">
        <v>1.85647</v>
      </c>
      <c r="GI937" s="1">
        <v>1.85522</v>
      </c>
      <c r="GJ937" s="1">
        <v>1.85484</v>
      </c>
      <c r="GK937" s="1">
        <v>1.85364</v>
      </c>
      <c r="GL937" s="1">
        <v>1.85663</v>
      </c>
      <c r="GM937" s="1">
        <v>0.0</v>
      </c>
      <c r="GN937" s="1">
        <v>0.0</v>
      </c>
      <c r="GO937" s="1">
        <v>0.0</v>
      </c>
      <c r="GP937" s="1">
        <v>0.0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0.0</v>
      </c>
      <c r="GX937" s="1">
        <v>100.0</v>
      </c>
      <c r="GY937" s="1">
        <v>100.0</v>
      </c>
      <c r="GZ937" s="1">
        <v>1.58</v>
      </c>
      <c r="HA937" s="1">
        <v>0.0079</v>
      </c>
      <c r="HB937" s="1">
        <v>0.3634115085768492</v>
      </c>
      <c r="HC937" s="1">
        <v>0.002809866934308161</v>
      </c>
      <c r="HD937" s="1">
        <v>-1.127031966113555E-6</v>
      </c>
      <c r="HE937" s="1">
        <v>1.768598670541231E-10</v>
      </c>
      <c r="HF937" s="1">
        <v>-0.07173699153050066</v>
      </c>
      <c r="HG937" s="1">
        <v>0.01081145868756639</v>
      </c>
      <c r="HH937" s="1">
        <v>-3.689364805754238E-4</v>
      </c>
      <c r="HI937" s="1">
        <v>2.919854880483278E-6</v>
      </c>
      <c r="HJ937" s="1">
        <v>2.0</v>
      </c>
      <c r="HK937" s="1">
        <v>2136.0</v>
      </c>
      <c r="HL937" s="1">
        <v>3.0</v>
      </c>
      <c r="HM937" s="1">
        <v>30.0</v>
      </c>
      <c r="HN937" s="1">
        <v>5.7</v>
      </c>
      <c r="HO937" s="1">
        <v>5.6</v>
      </c>
      <c r="HP937" s="1">
        <v>1.43921</v>
      </c>
      <c r="HQ937" s="1">
        <v>2.32788</v>
      </c>
      <c r="HR937" s="1">
        <v>1.4978</v>
      </c>
      <c r="HS937" s="1">
        <v>2.30225</v>
      </c>
      <c r="HT937" s="1">
        <v>1.54785</v>
      </c>
      <c r="HU937" s="1">
        <v>2.42798</v>
      </c>
      <c r="HV937" s="1">
        <v>40.6554</v>
      </c>
      <c r="HW937" s="1">
        <v>13.1776</v>
      </c>
      <c r="HX937" s="1">
        <v>18.0</v>
      </c>
      <c r="HY937" s="1">
        <v>500.673</v>
      </c>
      <c r="HZ937" s="1">
        <v>478.331</v>
      </c>
      <c r="IA937" s="1">
        <v>26.9728</v>
      </c>
      <c r="IB937" s="1">
        <v>33.545</v>
      </c>
      <c r="IC937" s="1">
        <v>30.0001</v>
      </c>
      <c r="ID937" s="1">
        <v>33.3637</v>
      </c>
      <c r="IE937" s="1">
        <v>33.4646</v>
      </c>
      <c r="IF937" s="1">
        <v>28.8159</v>
      </c>
      <c r="IG937" s="1">
        <v>38.6711</v>
      </c>
      <c r="IH937" s="1">
        <v>0.0</v>
      </c>
      <c r="II937" s="1">
        <v>26.9722</v>
      </c>
      <c r="IJ937" s="1">
        <v>624.169</v>
      </c>
      <c r="IK937" s="1">
        <v>23.8038</v>
      </c>
      <c r="IL937" s="1">
        <v>100.256</v>
      </c>
      <c r="IM937" s="1">
        <v>99.9371</v>
      </c>
      <c r="IN937" s="1" t="s">
        <v>365</v>
      </c>
    </row>
    <row r="938" ht="15.75" customHeight="1">
      <c r="A938" s="1">
        <v>922.0</v>
      </c>
      <c r="B938" s="1">
        <v>1.6604116455E9</v>
      </c>
      <c r="C938" s="1">
        <v>11921.40000009537</v>
      </c>
      <c r="D938" s="1" t="s">
        <v>2189</v>
      </c>
      <c r="E938" s="1" t="s">
        <v>2190</v>
      </c>
      <c r="F938" s="1">
        <v>1.0</v>
      </c>
      <c r="G938" s="1" t="s">
        <v>349</v>
      </c>
      <c r="H938" s="1" t="s">
        <v>350</v>
      </c>
      <c r="I938" s="1" t="s">
        <v>351</v>
      </c>
      <c r="J938" s="1" t="s">
        <v>352</v>
      </c>
      <c r="K938" s="1" t="s">
        <v>1959</v>
      </c>
      <c r="L938" s="1" t="s">
        <v>349</v>
      </c>
      <c r="M938" s="1" t="s">
        <v>354</v>
      </c>
      <c r="N938" s="1">
        <v>1.660411638E9</v>
      </c>
      <c r="O938" s="1">
        <f t="shared" si="1"/>
        <v>0.002940281959</v>
      </c>
      <c r="P938" s="1">
        <f t="shared" si="2"/>
        <v>2.940281959</v>
      </c>
      <c r="Q938" s="1">
        <f t="shared" si="3"/>
        <v>5.816013017</v>
      </c>
      <c r="R938" s="1">
        <f t="shared" si="4"/>
        <v>509.3376667</v>
      </c>
      <c r="S938" s="1">
        <f t="shared" si="5"/>
        <v>427.6665035</v>
      </c>
      <c r="T938" s="1">
        <f t="shared" si="6"/>
        <v>42.55946351</v>
      </c>
      <c r="U938" s="1">
        <f t="shared" si="7"/>
        <v>50.6870135</v>
      </c>
      <c r="V938" s="1">
        <f t="shared" si="8"/>
        <v>0.1442334234</v>
      </c>
      <c r="W938" s="1">
        <f t="shared" si="9"/>
        <v>2.918888382</v>
      </c>
      <c r="X938" s="1">
        <f t="shared" si="10"/>
        <v>0.1403877634</v>
      </c>
      <c r="Y938" s="1">
        <f t="shared" si="11"/>
        <v>0.08807932898</v>
      </c>
      <c r="Z938" s="1">
        <f t="shared" si="12"/>
        <v>321.5117041</v>
      </c>
      <c r="AA938" s="1">
        <f t="shared" si="13"/>
        <v>32.12992204</v>
      </c>
      <c r="AB938" s="1">
        <f t="shared" si="14"/>
        <v>31.80704</v>
      </c>
      <c r="AC938" s="1">
        <f t="shared" si="15"/>
        <v>4.723178725</v>
      </c>
      <c r="AD938" s="1">
        <f t="shared" si="16"/>
        <v>60.22913269</v>
      </c>
      <c r="AE938" s="1">
        <f t="shared" si="17"/>
        <v>2.716836635</v>
      </c>
      <c r="AF938" s="1">
        <f t="shared" si="18"/>
        <v>4.51083473</v>
      </c>
      <c r="AG938" s="1">
        <f t="shared" si="19"/>
        <v>2.00634209</v>
      </c>
      <c r="AH938" s="1">
        <f t="shared" si="20"/>
        <v>-129.6664344</v>
      </c>
      <c r="AI938" s="1">
        <f t="shared" si="21"/>
        <v>-127.3308854</v>
      </c>
      <c r="AJ938" s="1">
        <f t="shared" si="22"/>
        <v>-9.834963073</v>
      </c>
      <c r="AK938" s="1">
        <f t="shared" si="23"/>
        <v>54.67942125</v>
      </c>
      <c r="AL938" s="1">
        <f t="shared" si="24"/>
        <v>37.129351</v>
      </c>
      <c r="AM938" s="1">
        <f t="shared" si="25"/>
        <v>2.931390153</v>
      </c>
      <c r="AN938" s="1">
        <f t="shared" si="26"/>
        <v>5.816013017</v>
      </c>
      <c r="AO938" s="1">
        <v>592.3863841965191</v>
      </c>
      <c r="AP938" s="1">
        <v>559.249721212121</v>
      </c>
      <c r="AQ938" s="1">
        <v>5.085085066934095</v>
      </c>
      <c r="AR938" s="1">
        <v>65.01646125568308</v>
      </c>
      <c r="AS938" s="1">
        <f t="shared" si="27"/>
        <v>2.940281959</v>
      </c>
      <c r="AT938" s="1">
        <v>23.879769972072</v>
      </c>
      <c r="AU938" s="1">
        <v>27.31014666666667</v>
      </c>
      <c r="AV938" s="1">
        <v>9.320956881253822E-5</v>
      </c>
      <c r="AW938" s="1">
        <v>83.56297785630993</v>
      </c>
      <c r="AX938" s="1">
        <v>0.0</v>
      </c>
      <c r="AY938" s="1">
        <v>0.0</v>
      </c>
      <c r="AZ938" s="1">
        <f t="shared" si="28"/>
        <v>1</v>
      </c>
      <c r="BA938" s="1">
        <f t="shared" si="29"/>
        <v>0</v>
      </c>
      <c r="BB938" s="1">
        <f t="shared" si="30"/>
        <v>51865.77056</v>
      </c>
      <c r="BC938" s="1">
        <f t="shared" si="31"/>
        <v>1999.976</v>
      </c>
      <c r="BD938" s="1">
        <f t="shared" si="32"/>
        <v>1681.179599</v>
      </c>
      <c r="BE938" s="1">
        <f t="shared" si="33"/>
        <v>0.8405998866</v>
      </c>
      <c r="BF938" s="1">
        <f t="shared" si="34"/>
        <v>0.1607577811</v>
      </c>
      <c r="BG938" s="1">
        <v>6.0</v>
      </c>
      <c r="BH938" s="1">
        <v>0.5</v>
      </c>
      <c r="BI938" s="1" t="s">
        <v>355</v>
      </c>
      <c r="BJ938" s="1">
        <v>2.0</v>
      </c>
      <c r="BK938" s="1" t="b">
        <v>1</v>
      </c>
      <c r="BL938" s="1">
        <v>1.660411638E9</v>
      </c>
      <c r="BM938" s="1">
        <v>509.3376666666666</v>
      </c>
      <c r="BN938" s="1">
        <v>555.6712</v>
      </c>
      <c r="BO938" s="1">
        <v>27.30062666666667</v>
      </c>
      <c r="BP938" s="1">
        <v>23.87998</v>
      </c>
      <c r="BQ938" s="1">
        <v>507.8152</v>
      </c>
      <c r="BR938" s="1">
        <v>27.29273333333333</v>
      </c>
      <c r="BS938" s="1">
        <v>500.1442666666666</v>
      </c>
      <c r="BT938" s="1">
        <v>99.41554000000001</v>
      </c>
      <c r="BU938" s="1">
        <v>0.1000010933333333</v>
      </c>
      <c r="BV938" s="1">
        <v>30.99788666666666</v>
      </c>
      <c r="BW938" s="1">
        <v>31.80704</v>
      </c>
      <c r="BX938" s="1">
        <v>999.8999999999999</v>
      </c>
      <c r="BY938" s="1">
        <v>0.0</v>
      </c>
      <c r="BZ938" s="1">
        <v>0.0</v>
      </c>
      <c r="CA938" s="1">
        <v>9997.783333333333</v>
      </c>
      <c r="CB938" s="1">
        <v>0.0</v>
      </c>
      <c r="CC938" s="1">
        <v>85.77834666666665</v>
      </c>
      <c r="CD938" s="1">
        <v>-46.33366000000001</v>
      </c>
      <c r="CE938" s="1">
        <v>523.6332666666667</v>
      </c>
      <c r="CF938" s="1">
        <v>569.2654666666666</v>
      </c>
      <c r="CG938" s="1">
        <v>3.420634666666667</v>
      </c>
      <c r="CH938" s="1">
        <v>555.6712</v>
      </c>
      <c r="CI938" s="1">
        <v>23.87998</v>
      </c>
      <c r="CJ938" s="1">
        <v>2.714106666666667</v>
      </c>
      <c r="CK938" s="1">
        <v>2.374043333333334</v>
      </c>
      <c r="CL938" s="1">
        <v>22.37077333333333</v>
      </c>
      <c r="CM938" s="1">
        <v>20.18779333333334</v>
      </c>
      <c r="CN938" s="1">
        <v>1999.976</v>
      </c>
      <c r="CO938" s="1">
        <v>0.9800056666666669</v>
      </c>
      <c r="CP938" s="1">
        <v>0.0199941</v>
      </c>
      <c r="CQ938" s="1">
        <v>0.0</v>
      </c>
      <c r="CR938" s="1">
        <v>2.590866666666666</v>
      </c>
      <c r="CS938" s="1">
        <v>0.0</v>
      </c>
      <c r="CT938" s="1">
        <v>27927.28666666667</v>
      </c>
      <c r="CU938" s="1">
        <v>17412.12666666667</v>
      </c>
      <c r="CV938" s="1">
        <v>43.437</v>
      </c>
      <c r="CW938" s="1">
        <v>44.583</v>
      </c>
      <c r="CX938" s="1">
        <v>43.5</v>
      </c>
      <c r="CY938" s="1">
        <v>42.937</v>
      </c>
      <c r="CZ938" s="1">
        <v>43.375</v>
      </c>
      <c r="DA938" s="1">
        <v>1959.986</v>
      </c>
      <c r="DB938" s="1">
        <v>39.992</v>
      </c>
      <c r="DC938" s="1">
        <v>0.0</v>
      </c>
      <c r="DD938" s="1">
        <v>1.660411644E9</v>
      </c>
      <c r="DE938" s="1">
        <v>0.0</v>
      </c>
      <c r="DF938" s="1">
        <v>1.6604113081E9</v>
      </c>
      <c r="DG938" s="1" t="s">
        <v>1960</v>
      </c>
      <c r="DH938" s="1">
        <v>1.6604112996E9</v>
      </c>
      <c r="DI938" s="1">
        <v>1.6604113081E9</v>
      </c>
      <c r="DJ938" s="1">
        <v>25.0</v>
      </c>
      <c r="DK938" s="1">
        <v>0.208</v>
      </c>
      <c r="DL938" s="1">
        <v>-0.005</v>
      </c>
      <c r="DM938" s="1">
        <v>1.316</v>
      </c>
      <c r="DN938" s="1">
        <v>0.015</v>
      </c>
      <c r="DO938" s="1">
        <v>400.0</v>
      </c>
      <c r="DP938" s="1">
        <v>24.0</v>
      </c>
      <c r="DQ938" s="1">
        <v>0.34</v>
      </c>
      <c r="DR938" s="1">
        <v>0.09</v>
      </c>
      <c r="DS938" s="1">
        <v>5.306102439115111</v>
      </c>
      <c r="DT938" s="1">
        <v>4.070690828544595</v>
      </c>
      <c r="DU938" s="1">
        <v>0.3046047269806988</v>
      </c>
      <c r="DV938" s="1">
        <v>0.0</v>
      </c>
      <c r="DW938" s="1">
        <v>37.05656700546474</v>
      </c>
      <c r="DX938" s="1">
        <v>4.281375969278922</v>
      </c>
      <c r="DY938" s="1">
        <v>0.3238021475268403</v>
      </c>
      <c r="DZ938" s="1">
        <v>0.0</v>
      </c>
      <c r="EA938" s="1">
        <v>-46.30769999999999</v>
      </c>
      <c r="EB938" s="1">
        <v>-6.087393103448316</v>
      </c>
      <c r="EC938" s="1">
        <v>0.4437228091199879</v>
      </c>
      <c r="ED938" s="1">
        <v>0.0</v>
      </c>
      <c r="EE938" s="1">
        <v>428.3312271426709</v>
      </c>
      <c r="EF938" s="1">
        <v>243.6771698281349</v>
      </c>
      <c r="EG938" s="1">
        <v>18.16529953815485</v>
      </c>
      <c r="EH938" s="1">
        <v>0.0</v>
      </c>
      <c r="EI938" s="1">
        <v>3.421863000000001</v>
      </c>
      <c r="EJ938" s="1">
        <v>-0.003233245778617418</v>
      </c>
      <c r="EK938" s="1">
        <v>0.004718103538499344</v>
      </c>
      <c r="EL938" s="1">
        <v>1.0</v>
      </c>
      <c r="EM938" s="1">
        <v>2.00650591448437</v>
      </c>
      <c r="EN938" s="1">
        <v>-0.01600710186684385</v>
      </c>
      <c r="EO938" s="1">
        <v>0.001550816909260167</v>
      </c>
      <c r="EP938" s="1">
        <v>1.0</v>
      </c>
      <c r="EQ938" s="1">
        <v>2.0</v>
      </c>
      <c r="ER938" s="1">
        <v>6.0</v>
      </c>
      <c r="ES938" s="1" t="s">
        <v>390</v>
      </c>
      <c r="ET938" s="1">
        <v>2.94121</v>
      </c>
      <c r="EU938" s="1">
        <v>2.8013</v>
      </c>
      <c r="EV938" s="1">
        <v>0.110247</v>
      </c>
      <c r="EW938" s="1">
        <v>0.116945</v>
      </c>
      <c r="EX938" s="1">
        <v>0.117609</v>
      </c>
      <c r="EY938" s="1">
        <v>0.107051</v>
      </c>
      <c r="EZ938" s="1">
        <v>18183.5</v>
      </c>
      <c r="FA938" s="1">
        <v>18919.2</v>
      </c>
      <c r="FB938" s="1">
        <v>23774.8</v>
      </c>
      <c r="FC938" s="1">
        <v>24942.9</v>
      </c>
      <c r="FD938" s="1">
        <v>33586.6</v>
      </c>
      <c r="FE938" s="1">
        <v>35571.9</v>
      </c>
      <c r="FF938" s="1">
        <v>43359.9</v>
      </c>
      <c r="FG938" s="1">
        <v>46114.3</v>
      </c>
      <c r="FH938" s="1">
        <v>1.9445</v>
      </c>
      <c r="FI938" s="1">
        <v>1.81125</v>
      </c>
      <c r="FJ938" s="1">
        <v>0.107557</v>
      </c>
      <c r="FK938" s="1">
        <v>0.0</v>
      </c>
      <c r="FL938" s="1">
        <v>30.048</v>
      </c>
      <c r="FM938" s="1">
        <v>999.9</v>
      </c>
      <c r="FN938" s="1">
        <v>57.8</v>
      </c>
      <c r="FO938" s="1">
        <v>37.3</v>
      </c>
      <c r="FP938" s="1">
        <v>37.2614</v>
      </c>
      <c r="FQ938" s="1">
        <v>63.8662</v>
      </c>
      <c r="FR938" s="1">
        <v>25.7131</v>
      </c>
      <c r="FS938" s="1">
        <v>1.0</v>
      </c>
      <c r="FT938" s="1">
        <v>0.522248</v>
      </c>
      <c r="FU938" s="1">
        <v>2.22414</v>
      </c>
      <c r="FV938" s="1">
        <v>20.3069</v>
      </c>
      <c r="FW938" s="1">
        <v>5.2119</v>
      </c>
      <c r="FX938" s="1">
        <v>11.9072</v>
      </c>
      <c r="FY938" s="1">
        <v>5.00195</v>
      </c>
      <c r="FZ938" s="1">
        <v>3.29065</v>
      </c>
      <c r="GA938" s="1">
        <v>9999.0</v>
      </c>
      <c r="GB938" s="1">
        <v>9999.0</v>
      </c>
      <c r="GC938" s="1">
        <v>9999.0</v>
      </c>
      <c r="GD938" s="1">
        <v>999.9</v>
      </c>
      <c r="GE938" s="1">
        <v>1.8598</v>
      </c>
      <c r="GF938" s="1">
        <v>1.85485</v>
      </c>
      <c r="GG938" s="1">
        <v>1.858</v>
      </c>
      <c r="GH938" s="1">
        <v>1.85646</v>
      </c>
      <c r="GI938" s="1">
        <v>1.8552</v>
      </c>
      <c r="GJ938" s="1">
        <v>1.85483</v>
      </c>
      <c r="GK938" s="1">
        <v>1.85364</v>
      </c>
      <c r="GL938" s="1">
        <v>1.85663</v>
      </c>
      <c r="GM938" s="1">
        <v>0.0</v>
      </c>
      <c r="GN938" s="1">
        <v>0.0</v>
      </c>
      <c r="GO938" s="1">
        <v>0.0</v>
      </c>
      <c r="GP938" s="1">
        <v>0.0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0.0</v>
      </c>
      <c r="GX938" s="1">
        <v>100.0</v>
      </c>
      <c r="GY938" s="1">
        <v>100.0</v>
      </c>
      <c r="GZ938" s="1">
        <v>1.589</v>
      </c>
      <c r="HA938" s="1">
        <v>0.0079</v>
      </c>
      <c r="HB938" s="1">
        <v>0.3634115085768492</v>
      </c>
      <c r="HC938" s="1">
        <v>0.002809866934308161</v>
      </c>
      <c r="HD938" s="1">
        <v>-1.127031966113555E-6</v>
      </c>
      <c r="HE938" s="1">
        <v>1.768598670541231E-10</v>
      </c>
      <c r="HF938" s="1">
        <v>-0.07173699153050066</v>
      </c>
      <c r="HG938" s="1">
        <v>0.01081145868756639</v>
      </c>
      <c r="HH938" s="1">
        <v>-3.689364805754238E-4</v>
      </c>
      <c r="HI938" s="1">
        <v>2.919854880483278E-6</v>
      </c>
      <c r="HJ938" s="1">
        <v>2.0</v>
      </c>
      <c r="HK938" s="1">
        <v>2136.0</v>
      </c>
      <c r="HL938" s="1">
        <v>3.0</v>
      </c>
      <c r="HM938" s="1">
        <v>30.0</v>
      </c>
      <c r="HN938" s="1">
        <v>5.8</v>
      </c>
      <c r="HO938" s="1">
        <v>5.6</v>
      </c>
      <c r="HP938" s="1">
        <v>1.44653</v>
      </c>
      <c r="HQ938" s="1">
        <v>2.33276</v>
      </c>
      <c r="HR938" s="1">
        <v>1.4978</v>
      </c>
      <c r="HS938" s="1">
        <v>2.30103</v>
      </c>
      <c r="HT938" s="1">
        <v>1.54785</v>
      </c>
      <c r="HU938" s="1">
        <v>2.31445</v>
      </c>
      <c r="HV938" s="1">
        <v>40.6554</v>
      </c>
      <c r="HW938" s="1">
        <v>13.1776</v>
      </c>
      <c r="HX938" s="1">
        <v>18.0</v>
      </c>
      <c r="HY938" s="1">
        <v>500.719</v>
      </c>
      <c r="HZ938" s="1">
        <v>478.315</v>
      </c>
      <c r="IA938" s="1">
        <v>26.9731</v>
      </c>
      <c r="IB938" s="1">
        <v>33.545</v>
      </c>
      <c r="IC938" s="1">
        <v>30.0001</v>
      </c>
      <c r="ID938" s="1">
        <v>33.3637</v>
      </c>
      <c r="IE938" s="1">
        <v>33.4646</v>
      </c>
      <c r="IF938" s="1">
        <v>28.9646</v>
      </c>
      <c r="IG938" s="1">
        <v>38.6711</v>
      </c>
      <c r="IH938" s="1">
        <v>0.0</v>
      </c>
      <c r="II938" s="1">
        <v>26.9722</v>
      </c>
      <c r="IJ938" s="1">
        <v>624.169</v>
      </c>
      <c r="IK938" s="1">
        <v>23.7994</v>
      </c>
      <c r="IL938" s="1">
        <v>100.256</v>
      </c>
      <c r="IM938" s="1">
        <v>99.9372</v>
      </c>
      <c r="IN938" s="1" t="s">
        <v>365</v>
      </c>
    </row>
    <row r="939" ht="15.75" customHeight="1">
      <c r="A939" s="1">
        <v>923.0</v>
      </c>
      <c r="B939" s="1">
        <v>1.6604116465E9</v>
      </c>
      <c r="C939" s="1">
        <v>11922.40000009537</v>
      </c>
      <c r="D939" s="1" t="s">
        <v>2191</v>
      </c>
      <c r="E939" s="1" t="s">
        <v>2192</v>
      </c>
      <c r="F939" s="1">
        <v>1.0</v>
      </c>
      <c r="G939" s="1" t="s">
        <v>349</v>
      </c>
      <c r="H939" s="1" t="s">
        <v>350</v>
      </c>
      <c r="I939" s="1" t="s">
        <v>351</v>
      </c>
      <c r="J939" s="1" t="s">
        <v>352</v>
      </c>
      <c r="K939" s="1" t="s">
        <v>1959</v>
      </c>
      <c r="L939" s="1" t="s">
        <v>349</v>
      </c>
      <c r="M939" s="1" t="s">
        <v>354</v>
      </c>
      <c r="N939" s="1">
        <v>1.6604116385E9</v>
      </c>
      <c r="O939" s="1">
        <f t="shared" si="1"/>
        <v>0.002942071127</v>
      </c>
      <c r="P939" s="1">
        <f t="shared" si="2"/>
        <v>2.942071127</v>
      </c>
      <c r="Q939" s="1">
        <f t="shared" si="3"/>
        <v>5.908188104</v>
      </c>
      <c r="R939" s="1">
        <f t="shared" si="4"/>
        <v>511.8111875</v>
      </c>
      <c r="S939" s="1">
        <f t="shared" si="5"/>
        <v>429.0821271</v>
      </c>
      <c r="T939" s="1">
        <f t="shared" si="6"/>
        <v>42.70037138</v>
      </c>
      <c r="U939" s="1">
        <f t="shared" si="7"/>
        <v>50.93320462</v>
      </c>
      <c r="V939" s="1">
        <f t="shared" si="8"/>
        <v>0.1443461117</v>
      </c>
      <c r="W939" s="1">
        <f t="shared" si="9"/>
        <v>2.918763094</v>
      </c>
      <c r="X939" s="1">
        <f t="shared" si="10"/>
        <v>0.1404943661</v>
      </c>
      <c r="Y939" s="1">
        <f t="shared" si="11"/>
        <v>0.08814648203</v>
      </c>
      <c r="Z939" s="1">
        <f t="shared" si="12"/>
        <v>321.5126346</v>
      </c>
      <c r="AA939" s="1">
        <f t="shared" si="13"/>
        <v>32.12998875</v>
      </c>
      <c r="AB939" s="1">
        <f t="shared" si="14"/>
        <v>31.80616875</v>
      </c>
      <c r="AC939" s="1">
        <f t="shared" si="15"/>
        <v>4.722945485</v>
      </c>
      <c r="AD939" s="1">
        <f t="shared" si="16"/>
        <v>60.22893782</v>
      </c>
      <c r="AE939" s="1">
        <f t="shared" si="17"/>
        <v>2.716902525</v>
      </c>
      <c r="AF939" s="1">
        <f t="shared" si="18"/>
        <v>4.510958724</v>
      </c>
      <c r="AG939" s="1">
        <f t="shared" si="19"/>
        <v>2.00604296</v>
      </c>
      <c r="AH939" s="1">
        <f t="shared" si="20"/>
        <v>-129.7453367</v>
      </c>
      <c r="AI939" s="1">
        <f t="shared" si="21"/>
        <v>-127.1124643</v>
      </c>
      <c r="AJ939" s="1">
        <f t="shared" si="22"/>
        <v>-9.818494914</v>
      </c>
      <c r="AK939" s="1">
        <f t="shared" si="23"/>
        <v>54.83633868</v>
      </c>
      <c r="AL939" s="1">
        <f t="shared" si="24"/>
        <v>37.16463508</v>
      </c>
      <c r="AM939" s="1">
        <f t="shared" si="25"/>
        <v>2.931976546</v>
      </c>
      <c r="AN939" s="1">
        <f t="shared" si="26"/>
        <v>5.908188104</v>
      </c>
      <c r="AO939" s="1">
        <v>597.5696431639465</v>
      </c>
      <c r="AP939" s="1">
        <v>564.3296727272724</v>
      </c>
      <c r="AQ939" s="1">
        <v>5.083109850703274</v>
      </c>
      <c r="AR939" s="1">
        <v>65.01646125568308</v>
      </c>
      <c r="AS939" s="1">
        <f t="shared" si="27"/>
        <v>2.942071127</v>
      </c>
      <c r="AT939" s="1">
        <v>23.87999236052762</v>
      </c>
      <c r="AU939" s="1">
        <v>27.31150545454545</v>
      </c>
      <c r="AV939" s="1">
        <v>2.396155518301323E-4</v>
      </c>
      <c r="AW939" s="1">
        <v>83.56297785630993</v>
      </c>
      <c r="AX939" s="1">
        <v>0.0</v>
      </c>
      <c r="AY939" s="1">
        <v>0.0</v>
      </c>
      <c r="AZ939" s="1">
        <f t="shared" si="28"/>
        <v>1</v>
      </c>
      <c r="BA939" s="1">
        <f t="shared" si="29"/>
        <v>0</v>
      </c>
      <c r="BB939" s="1">
        <f t="shared" si="30"/>
        <v>51862.12947</v>
      </c>
      <c r="BC939" s="1">
        <f t="shared" si="31"/>
        <v>1999.981875</v>
      </c>
      <c r="BD939" s="1">
        <f t="shared" si="32"/>
        <v>1681.18453</v>
      </c>
      <c r="BE939" s="1">
        <f t="shared" si="33"/>
        <v>0.840599883</v>
      </c>
      <c r="BF939" s="1">
        <f t="shared" si="34"/>
        <v>0.1607577742</v>
      </c>
      <c r="BG939" s="1">
        <v>6.0</v>
      </c>
      <c r="BH939" s="1">
        <v>0.5</v>
      </c>
      <c r="BI939" s="1" t="s">
        <v>355</v>
      </c>
      <c r="BJ939" s="1">
        <v>2.0</v>
      </c>
      <c r="BK939" s="1" t="b">
        <v>1</v>
      </c>
      <c r="BL939" s="1">
        <v>1.6604116385E9</v>
      </c>
      <c r="BM939" s="1">
        <v>511.8111875</v>
      </c>
      <c r="BN939" s="1">
        <v>558.1963125</v>
      </c>
      <c r="BO939" s="1">
        <v>27.30126875</v>
      </c>
      <c r="BP939" s="1">
        <v>23.879925</v>
      </c>
      <c r="BQ939" s="1">
        <v>510.2843125</v>
      </c>
      <c r="BR939" s="1">
        <v>27.29338125</v>
      </c>
      <c r="BS939" s="1">
        <v>500.1420625</v>
      </c>
      <c r="BT939" s="1">
        <v>99.41559375</v>
      </c>
      <c r="BU939" s="1">
        <v>0.1000203375</v>
      </c>
      <c r="BV939" s="1">
        <v>30.99836875</v>
      </c>
      <c r="BW939" s="1">
        <v>31.80616875</v>
      </c>
      <c r="BX939" s="1">
        <v>999.9</v>
      </c>
      <c r="BY939" s="1">
        <v>0.0</v>
      </c>
      <c r="BZ939" s="1">
        <v>0.0</v>
      </c>
      <c r="CA939" s="1">
        <v>9997.0625</v>
      </c>
      <c r="CB939" s="1">
        <v>0.0</v>
      </c>
      <c r="CC939" s="1">
        <v>85.76958125</v>
      </c>
      <c r="CD939" s="1">
        <v>-46.38524375</v>
      </c>
      <c r="CE939" s="1">
        <v>526.1765625</v>
      </c>
      <c r="CF939" s="1">
        <v>571.8523124999999</v>
      </c>
      <c r="CG939" s="1">
        <v>3.421335625</v>
      </c>
      <c r="CH939" s="1">
        <v>558.1963125</v>
      </c>
      <c r="CI939" s="1">
        <v>23.879925</v>
      </c>
      <c r="CJ939" s="1">
        <v>2.714171875</v>
      </c>
      <c r="CK939" s="1">
        <v>2.37403875</v>
      </c>
      <c r="CL939" s="1">
        <v>22.37116875</v>
      </c>
      <c r="CM939" s="1">
        <v>20.1877625</v>
      </c>
      <c r="CN939" s="1">
        <v>1999.981875</v>
      </c>
      <c r="CO939" s="1">
        <v>0.98000575</v>
      </c>
      <c r="CP939" s="1">
        <v>0.019994</v>
      </c>
      <c r="CQ939" s="1">
        <v>0.0</v>
      </c>
      <c r="CR939" s="1">
        <v>2.6044375</v>
      </c>
      <c r="CS939" s="1">
        <v>0.0</v>
      </c>
      <c r="CT939" s="1">
        <v>27934.8375</v>
      </c>
      <c r="CU939" s="1">
        <v>17412.175</v>
      </c>
      <c r="CV939" s="1">
        <v>43.437</v>
      </c>
      <c r="CW939" s="1">
        <v>44.58562499999999</v>
      </c>
      <c r="CX939" s="1">
        <v>43.5</v>
      </c>
      <c r="CY939" s="1">
        <v>42.937</v>
      </c>
      <c r="CZ939" s="1">
        <v>43.375</v>
      </c>
      <c r="DA939" s="1">
        <v>1959.991875</v>
      </c>
      <c r="DB939" s="1">
        <v>39.99187500000001</v>
      </c>
      <c r="DC939" s="1">
        <v>0.0</v>
      </c>
      <c r="DD939" s="1">
        <v>1.6604116446E9</v>
      </c>
      <c r="DE939" s="1">
        <v>0.0</v>
      </c>
      <c r="DF939" s="1">
        <v>1.6604113081E9</v>
      </c>
      <c r="DG939" s="1" t="s">
        <v>1960</v>
      </c>
      <c r="DH939" s="1">
        <v>1.6604112996E9</v>
      </c>
      <c r="DI939" s="1">
        <v>1.6604113081E9</v>
      </c>
      <c r="DJ939" s="1">
        <v>25.0</v>
      </c>
      <c r="DK939" s="1">
        <v>0.208</v>
      </c>
      <c r="DL939" s="1">
        <v>-0.005</v>
      </c>
      <c r="DM939" s="1">
        <v>1.316</v>
      </c>
      <c r="DN939" s="1">
        <v>0.015</v>
      </c>
      <c r="DO939" s="1">
        <v>400.0</v>
      </c>
      <c r="DP939" s="1">
        <v>24.0</v>
      </c>
      <c r="DQ939" s="1">
        <v>0.34</v>
      </c>
      <c r="DR939" s="1">
        <v>0.09</v>
      </c>
      <c r="DS939" s="1">
        <v>5.390068252064574</v>
      </c>
      <c r="DT939" s="1">
        <v>3.996935731384518</v>
      </c>
      <c r="DU939" s="1">
        <v>0.289861495535457</v>
      </c>
      <c r="DV939" s="1">
        <v>0.0</v>
      </c>
      <c r="DW939" s="1">
        <v>37.1283691612275</v>
      </c>
      <c r="DX939" s="1">
        <v>4.181811997534147</v>
      </c>
      <c r="DY939" s="1">
        <v>0.3163424435447113</v>
      </c>
      <c r="DZ939" s="1">
        <v>0.0</v>
      </c>
      <c r="EA939" s="1">
        <v>-46.41346333333333</v>
      </c>
      <c r="EB939" s="1">
        <v>-5.977988876529457</v>
      </c>
      <c r="EC939" s="1">
        <v>0.435516297807046</v>
      </c>
      <c r="ED939" s="1">
        <v>0.0</v>
      </c>
      <c r="EE939" s="1">
        <v>432.4120678287468</v>
      </c>
      <c r="EF939" s="1">
        <v>244.5296475842653</v>
      </c>
      <c r="EG939" s="1">
        <v>18.22902456014629</v>
      </c>
      <c r="EH939" s="1">
        <v>0.0</v>
      </c>
      <c r="EI939" s="1">
        <v>3.4219435</v>
      </c>
      <c r="EJ939" s="1">
        <v>0.01392270168854586</v>
      </c>
      <c r="EK939" s="1">
        <v>0.004872897264461864</v>
      </c>
      <c r="EL939" s="1">
        <v>1.0</v>
      </c>
      <c r="EM939" s="1">
        <v>2.006267975596555</v>
      </c>
      <c r="EN939" s="1">
        <v>-0.02126239568977958</v>
      </c>
      <c r="EO939" s="1">
        <v>0.001802942292924733</v>
      </c>
      <c r="EP939" s="1">
        <v>1.0</v>
      </c>
      <c r="EQ939" s="1">
        <v>2.0</v>
      </c>
      <c r="ER939" s="1">
        <v>6.0</v>
      </c>
      <c r="ES939" s="1" t="s">
        <v>390</v>
      </c>
      <c r="ET939" s="1">
        <v>2.94113</v>
      </c>
      <c r="EU939" s="1">
        <v>2.80132</v>
      </c>
      <c r="EV939" s="1">
        <v>0.110965</v>
      </c>
      <c r="EW939" s="1">
        <v>0.11765</v>
      </c>
      <c r="EX939" s="1">
        <v>0.117613</v>
      </c>
      <c r="EY939" s="1">
        <v>0.107056</v>
      </c>
      <c r="EZ939" s="1">
        <v>18168.7</v>
      </c>
      <c r="FA939" s="1">
        <v>18904.1</v>
      </c>
      <c r="FB939" s="1">
        <v>23774.7</v>
      </c>
      <c r="FC939" s="1">
        <v>24943.0</v>
      </c>
      <c r="FD939" s="1">
        <v>33586.3</v>
      </c>
      <c r="FE939" s="1">
        <v>35571.7</v>
      </c>
      <c r="FF939" s="1">
        <v>43359.7</v>
      </c>
      <c r="FG939" s="1">
        <v>46114.3</v>
      </c>
      <c r="FH939" s="1">
        <v>1.94445</v>
      </c>
      <c r="FI939" s="1">
        <v>1.81125</v>
      </c>
      <c r="FJ939" s="1">
        <v>0.107117</v>
      </c>
      <c r="FK939" s="1">
        <v>0.0</v>
      </c>
      <c r="FL939" s="1">
        <v>30.0487</v>
      </c>
      <c r="FM939" s="1">
        <v>999.9</v>
      </c>
      <c r="FN939" s="1">
        <v>57.8</v>
      </c>
      <c r="FO939" s="1">
        <v>37.3</v>
      </c>
      <c r="FP939" s="1">
        <v>37.2599</v>
      </c>
      <c r="FQ939" s="1">
        <v>63.7962</v>
      </c>
      <c r="FR939" s="1">
        <v>26.4583</v>
      </c>
      <c r="FS939" s="1">
        <v>1.0</v>
      </c>
      <c r="FT939" s="1">
        <v>0.522256</v>
      </c>
      <c r="FU939" s="1">
        <v>2.22604</v>
      </c>
      <c r="FV939" s="1">
        <v>20.3067</v>
      </c>
      <c r="FW939" s="1">
        <v>5.21175</v>
      </c>
      <c r="FX939" s="1">
        <v>11.9074</v>
      </c>
      <c r="FY939" s="1">
        <v>5.00185</v>
      </c>
      <c r="FZ939" s="1">
        <v>3.29065</v>
      </c>
      <c r="GA939" s="1">
        <v>9999.0</v>
      </c>
      <c r="GB939" s="1">
        <v>9999.0</v>
      </c>
      <c r="GC939" s="1">
        <v>9999.0</v>
      </c>
      <c r="GD939" s="1">
        <v>999.9</v>
      </c>
      <c r="GE939" s="1">
        <v>1.85977</v>
      </c>
      <c r="GF939" s="1">
        <v>1.85485</v>
      </c>
      <c r="GG939" s="1">
        <v>1.85797</v>
      </c>
      <c r="GH939" s="1">
        <v>1.85645</v>
      </c>
      <c r="GI939" s="1">
        <v>1.85518</v>
      </c>
      <c r="GJ939" s="1">
        <v>1.85482</v>
      </c>
      <c r="GK939" s="1">
        <v>1.85364</v>
      </c>
      <c r="GL939" s="1">
        <v>1.8566</v>
      </c>
      <c r="GM939" s="1">
        <v>0.0</v>
      </c>
      <c r="GN939" s="1">
        <v>0.0</v>
      </c>
      <c r="GO939" s="1">
        <v>0.0</v>
      </c>
      <c r="GP939" s="1">
        <v>0.0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0.0</v>
      </c>
      <c r="GX939" s="1">
        <v>100.0</v>
      </c>
      <c r="GY939" s="1">
        <v>100.0</v>
      </c>
      <c r="GZ939" s="1">
        <v>1.597</v>
      </c>
      <c r="HA939" s="1">
        <v>0.0078</v>
      </c>
      <c r="HB939" s="1">
        <v>0.3634115085768492</v>
      </c>
      <c r="HC939" s="1">
        <v>0.002809866934308161</v>
      </c>
      <c r="HD939" s="1">
        <v>-1.127031966113555E-6</v>
      </c>
      <c r="HE939" s="1">
        <v>1.768598670541231E-10</v>
      </c>
      <c r="HF939" s="1">
        <v>-0.07173699153050066</v>
      </c>
      <c r="HG939" s="1">
        <v>0.01081145868756639</v>
      </c>
      <c r="HH939" s="1">
        <v>-3.689364805754238E-4</v>
      </c>
      <c r="HI939" s="1">
        <v>2.919854880483278E-6</v>
      </c>
      <c r="HJ939" s="1">
        <v>2.0</v>
      </c>
      <c r="HK939" s="1">
        <v>2136.0</v>
      </c>
      <c r="HL939" s="1">
        <v>3.0</v>
      </c>
      <c r="HM939" s="1">
        <v>30.0</v>
      </c>
      <c r="HN939" s="1">
        <v>5.8</v>
      </c>
      <c r="HO939" s="1">
        <v>5.6</v>
      </c>
      <c r="HP939" s="1">
        <v>1.45752</v>
      </c>
      <c r="HQ939" s="1">
        <v>2.31689</v>
      </c>
      <c r="HR939" s="1">
        <v>1.4978</v>
      </c>
      <c r="HS939" s="1">
        <v>2.30103</v>
      </c>
      <c r="HT939" s="1">
        <v>1.54785</v>
      </c>
      <c r="HU939" s="1">
        <v>2.32788</v>
      </c>
      <c r="HV939" s="1">
        <v>40.6554</v>
      </c>
      <c r="HW939" s="1">
        <v>13.1689</v>
      </c>
      <c r="HX939" s="1">
        <v>18.0</v>
      </c>
      <c r="HY939" s="1">
        <v>500.688</v>
      </c>
      <c r="HZ939" s="1">
        <v>478.315</v>
      </c>
      <c r="IA939" s="1">
        <v>26.9735</v>
      </c>
      <c r="IB939" s="1">
        <v>33.545</v>
      </c>
      <c r="IC939" s="1">
        <v>30.0001</v>
      </c>
      <c r="ID939" s="1">
        <v>33.3637</v>
      </c>
      <c r="IE939" s="1">
        <v>33.4646</v>
      </c>
      <c r="IF939" s="1">
        <v>29.1991</v>
      </c>
      <c r="IG939" s="1">
        <v>38.6711</v>
      </c>
      <c r="IH939" s="1">
        <v>0.0</v>
      </c>
      <c r="II939" s="1">
        <v>26.9722</v>
      </c>
      <c r="IJ939" s="1">
        <v>634.184</v>
      </c>
      <c r="IK939" s="1">
        <v>23.7963</v>
      </c>
      <c r="IL939" s="1">
        <v>100.255</v>
      </c>
      <c r="IM939" s="1">
        <v>99.9373</v>
      </c>
      <c r="IN939" s="1" t="s">
        <v>365</v>
      </c>
    </row>
    <row r="940" ht="15.75" customHeight="1">
      <c r="A940" s="1">
        <v>924.0</v>
      </c>
      <c r="B940" s="1">
        <v>1.6604116475E9</v>
      </c>
      <c r="C940" s="1">
        <v>11923.40000009537</v>
      </c>
      <c r="D940" s="1" t="s">
        <v>2193</v>
      </c>
      <c r="E940" s="1" t="s">
        <v>2194</v>
      </c>
      <c r="F940" s="1">
        <v>1.0</v>
      </c>
      <c r="G940" s="1" t="s">
        <v>349</v>
      </c>
      <c r="H940" s="1" t="s">
        <v>350</v>
      </c>
      <c r="I940" s="1" t="s">
        <v>351</v>
      </c>
      <c r="J940" s="1" t="s">
        <v>352</v>
      </c>
      <c r="K940" s="1" t="s">
        <v>1959</v>
      </c>
      <c r="L940" s="1" t="s">
        <v>349</v>
      </c>
      <c r="M940" s="1" t="s">
        <v>354</v>
      </c>
      <c r="N940" s="1">
        <v>1.66041164E9</v>
      </c>
      <c r="O940" s="1">
        <f t="shared" si="1"/>
        <v>0.002943499921</v>
      </c>
      <c r="P940" s="1">
        <f t="shared" si="2"/>
        <v>2.943499921</v>
      </c>
      <c r="Q940" s="1">
        <f t="shared" si="3"/>
        <v>5.915019529</v>
      </c>
      <c r="R940" s="1">
        <f t="shared" si="4"/>
        <v>519.2342</v>
      </c>
      <c r="S940" s="1">
        <f t="shared" si="5"/>
        <v>436.2416125</v>
      </c>
      <c r="T940" s="1">
        <f t="shared" si="6"/>
        <v>43.41293439</v>
      </c>
      <c r="U940" s="1">
        <f t="shared" si="7"/>
        <v>51.67200839</v>
      </c>
      <c r="V940" s="1">
        <f t="shared" si="8"/>
        <v>0.1444619665</v>
      </c>
      <c r="W940" s="1">
        <f t="shared" si="9"/>
        <v>2.918752856</v>
      </c>
      <c r="X940" s="1">
        <f t="shared" si="10"/>
        <v>0.1406041112</v>
      </c>
      <c r="Y940" s="1">
        <f t="shared" si="11"/>
        <v>0.08821560137</v>
      </c>
      <c r="Z940" s="1">
        <f t="shared" si="12"/>
        <v>321.5155266</v>
      </c>
      <c r="AA940" s="1">
        <f t="shared" si="13"/>
        <v>32.13076802</v>
      </c>
      <c r="AB940" s="1">
        <f t="shared" si="14"/>
        <v>31.80434667</v>
      </c>
      <c r="AC940" s="1">
        <f t="shared" si="15"/>
        <v>4.722457732</v>
      </c>
      <c r="AD940" s="1">
        <f t="shared" si="16"/>
        <v>60.22719232</v>
      </c>
      <c r="AE940" s="1">
        <f t="shared" si="17"/>
        <v>2.716999031</v>
      </c>
      <c r="AF940" s="1">
        <f t="shared" si="18"/>
        <v>4.511249698</v>
      </c>
      <c r="AG940" s="1">
        <f t="shared" si="19"/>
        <v>2.005458701</v>
      </c>
      <c r="AH940" s="1">
        <f t="shared" si="20"/>
        <v>-129.8083465</v>
      </c>
      <c r="AI940" s="1">
        <f t="shared" si="21"/>
        <v>-126.6472943</v>
      </c>
      <c r="AJ940" s="1">
        <f t="shared" si="22"/>
        <v>-9.782564868</v>
      </c>
      <c r="AK940" s="1">
        <f t="shared" si="23"/>
        <v>55.27732095</v>
      </c>
      <c r="AL940" s="1">
        <f t="shared" si="24"/>
        <v>37.27352519</v>
      </c>
      <c r="AM940" s="1">
        <f t="shared" si="25"/>
        <v>2.932785431</v>
      </c>
      <c r="AN940" s="1">
        <f t="shared" si="26"/>
        <v>5.915019529</v>
      </c>
      <c r="AO940" s="1">
        <v>602.7622168151863</v>
      </c>
      <c r="AP940" s="1">
        <v>569.4524787878787</v>
      </c>
      <c r="AQ940" s="1">
        <v>5.095125633674527</v>
      </c>
      <c r="AR940" s="1">
        <v>65.01646125568308</v>
      </c>
      <c r="AS940" s="1">
        <f t="shared" si="27"/>
        <v>2.943499921</v>
      </c>
      <c r="AT940" s="1">
        <v>23.87963194117518</v>
      </c>
      <c r="AU940" s="1">
        <v>27.3125206060606</v>
      </c>
      <c r="AV940" s="1">
        <v>2.838190592842583E-4</v>
      </c>
      <c r="AW940" s="1">
        <v>83.56297785630993</v>
      </c>
      <c r="AX940" s="1">
        <v>0.0</v>
      </c>
      <c r="AY940" s="1">
        <v>0.0</v>
      </c>
      <c r="AZ940" s="1">
        <f t="shared" si="28"/>
        <v>1</v>
      </c>
      <c r="BA940" s="1">
        <f t="shared" si="29"/>
        <v>0</v>
      </c>
      <c r="BB940" s="1">
        <f t="shared" si="30"/>
        <v>51861.64854</v>
      </c>
      <c r="BC940" s="1">
        <f t="shared" si="31"/>
        <v>2000.000667</v>
      </c>
      <c r="BD940" s="1">
        <f t="shared" si="32"/>
        <v>1681.20026</v>
      </c>
      <c r="BE940" s="1">
        <f t="shared" si="33"/>
        <v>0.8405998496</v>
      </c>
      <c r="BF940" s="1">
        <f t="shared" si="34"/>
        <v>0.1607577097</v>
      </c>
      <c r="BG940" s="1">
        <v>6.0</v>
      </c>
      <c r="BH940" s="1">
        <v>0.5</v>
      </c>
      <c r="BI940" s="1" t="s">
        <v>355</v>
      </c>
      <c r="BJ940" s="1">
        <v>2.0</v>
      </c>
      <c r="BK940" s="1" t="b">
        <v>1</v>
      </c>
      <c r="BL940" s="1">
        <v>1.66041164E9</v>
      </c>
      <c r="BM940" s="1">
        <v>519.2342</v>
      </c>
      <c r="BN940" s="1">
        <v>565.7765999999999</v>
      </c>
      <c r="BO940" s="1">
        <v>27.30218666666667</v>
      </c>
      <c r="BP940" s="1">
        <v>23.8799</v>
      </c>
      <c r="BQ940" s="1">
        <v>517.694</v>
      </c>
      <c r="BR940" s="1">
        <v>27.29430666666667</v>
      </c>
      <c r="BS940" s="1">
        <v>500.1417333333333</v>
      </c>
      <c r="BT940" s="1">
        <v>99.41573333333334</v>
      </c>
      <c r="BU940" s="1">
        <v>0.10006972</v>
      </c>
      <c r="BV940" s="1">
        <v>30.9995</v>
      </c>
      <c r="BW940" s="1">
        <v>31.80434666666666</v>
      </c>
      <c r="BX940" s="1">
        <v>999.8999999999999</v>
      </c>
      <c r="BY940" s="1">
        <v>0.0</v>
      </c>
      <c r="BZ940" s="1">
        <v>0.0</v>
      </c>
      <c r="CA940" s="1">
        <v>9996.989999999998</v>
      </c>
      <c r="CB940" s="1">
        <v>0.0</v>
      </c>
      <c r="CC940" s="1">
        <v>85.76033333333332</v>
      </c>
      <c r="CD940" s="1">
        <v>-46.54256</v>
      </c>
      <c r="CE940" s="1">
        <v>533.8084</v>
      </c>
      <c r="CF940" s="1">
        <v>579.6180666666666</v>
      </c>
      <c r="CG940" s="1">
        <v>3.422287333333334</v>
      </c>
      <c r="CH940" s="1">
        <v>565.7765999999999</v>
      </c>
      <c r="CI940" s="1">
        <v>23.8799</v>
      </c>
      <c r="CJ940" s="1">
        <v>2.714267333333333</v>
      </c>
      <c r="CK940" s="1">
        <v>2.374038666666666</v>
      </c>
      <c r="CL940" s="1">
        <v>22.37175333333333</v>
      </c>
      <c r="CM940" s="1">
        <v>20.18776666666667</v>
      </c>
      <c r="CN940" s="1">
        <v>2000.000666666667</v>
      </c>
      <c r="CO940" s="1">
        <v>0.9800067333333335</v>
      </c>
      <c r="CP940" s="1">
        <v>0.01999291333333334</v>
      </c>
      <c r="CQ940" s="1">
        <v>0.0</v>
      </c>
      <c r="CR940" s="1">
        <v>2.651133333333334</v>
      </c>
      <c r="CS940" s="1">
        <v>0.0</v>
      </c>
      <c r="CT940" s="1">
        <v>27953.72666666667</v>
      </c>
      <c r="CU940" s="1">
        <v>17412.34666666666</v>
      </c>
      <c r="CV940" s="1">
        <v>43.437</v>
      </c>
      <c r="CW940" s="1">
        <v>44.5872</v>
      </c>
      <c r="CX940" s="1">
        <v>43.5</v>
      </c>
      <c r="CY940" s="1">
        <v>42.937</v>
      </c>
      <c r="CZ940" s="1">
        <v>43.375</v>
      </c>
      <c r="DA940" s="1">
        <v>1960.011333333333</v>
      </c>
      <c r="DB940" s="1">
        <v>39.99</v>
      </c>
      <c r="DC940" s="1">
        <v>0.0</v>
      </c>
      <c r="DD940" s="1">
        <v>1.6604116458E9</v>
      </c>
      <c r="DE940" s="1">
        <v>0.0</v>
      </c>
      <c r="DF940" s="1">
        <v>1.6604113081E9</v>
      </c>
      <c r="DG940" s="1" t="s">
        <v>1960</v>
      </c>
      <c r="DH940" s="1">
        <v>1.6604112996E9</v>
      </c>
      <c r="DI940" s="1">
        <v>1.6604113081E9</v>
      </c>
      <c r="DJ940" s="1">
        <v>25.0</v>
      </c>
      <c r="DK940" s="1">
        <v>0.208</v>
      </c>
      <c r="DL940" s="1">
        <v>-0.005</v>
      </c>
      <c r="DM940" s="1">
        <v>1.316</v>
      </c>
      <c r="DN940" s="1">
        <v>0.015</v>
      </c>
      <c r="DO940" s="1">
        <v>400.0</v>
      </c>
      <c r="DP940" s="1">
        <v>24.0</v>
      </c>
      <c r="DQ940" s="1">
        <v>0.34</v>
      </c>
      <c r="DR940" s="1">
        <v>0.09</v>
      </c>
      <c r="DS940" s="1">
        <v>5.390068252064574</v>
      </c>
      <c r="DT940" s="1">
        <v>3.996935731384518</v>
      </c>
      <c r="DU940" s="1">
        <v>0.289861495535457</v>
      </c>
      <c r="DV940" s="1">
        <v>0.0</v>
      </c>
      <c r="DW940" s="1">
        <v>37.1283691612275</v>
      </c>
      <c r="DX940" s="1">
        <v>4.181811997534147</v>
      </c>
      <c r="DY940" s="1">
        <v>0.3163424435447113</v>
      </c>
      <c r="DZ940" s="1">
        <v>0.0</v>
      </c>
      <c r="EA940" s="1">
        <v>-46.41346333333333</v>
      </c>
      <c r="EB940" s="1">
        <v>-5.977988876529457</v>
      </c>
      <c r="EC940" s="1">
        <v>0.435516297807046</v>
      </c>
      <c r="ED940" s="1">
        <v>0.0</v>
      </c>
      <c r="EE940" s="1">
        <v>432.4120678287468</v>
      </c>
      <c r="EF940" s="1">
        <v>244.5296475842653</v>
      </c>
      <c r="EG940" s="1">
        <v>18.22902456014629</v>
      </c>
      <c r="EH940" s="1">
        <v>0.0</v>
      </c>
      <c r="EI940" s="1">
        <v>3.4219435</v>
      </c>
      <c r="EJ940" s="1">
        <v>0.01392270168854586</v>
      </c>
      <c r="EK940" s="1">
        <v>0.004872897264461864</v>
      </c>
      <c r="EL940" s="1">
        <v>1.0</v>
      </c>
      <c r="EM940" s="1">
        <v>2.006267975596555</v>
      </c>
      <c r="EN940" s="1">
        <v>-0.02126239568977958</v>
      </c>
      <c r="EO940" s="1">
        <v>0.001802942292924733</v>
      </c>
      <c r="EP940" s="1">
        <v>1.0</v>
      </c>
      <c r="EQ940" s="1">
        <v>2.0</v>
      </c>
      <c r="ER940" s="1">
        <v>6.0</v>
      </c>
      <c r="ES940" s="1" t="s">
        <v>390</v>
      </c>
      <c r="ET940" s="1">
        <v>2.94114</v>
      </c>
      <c r="EU940" s="1">
        <v>2.80128</v>
      </c>
      <c r="EV940" s="1">
        <v>0.111684</v>
      </c>
      <c r="EW940" s="1">
        <v>0.118342</v>
      </c>
      <c r="EX940" s="1">
        <v>0.117618</v>
      </c>
      <c r="EY940" s="1">
        <v>0.107053</v>
      </c>
      <c r="EZ940" s="1">
        <v>18153.9</v>
      </c>
      <c r="FA940" s="1">
        <v>18889.1</v>
      </c>
      <c r="FB940" s="1">
        <v>23774.6</v>
      </c>
      <c r="FC940" s="1">
        <v>24942.7</v>
      </c>
      <c r="FD940" s="1">
        <v>33585.9</v>
      </c>
      <c r="FE940" s="1">
        <v>35571.6</v>
      </c>
      <c r="FF940" s="1">
        <v>43359.4</v>
      </c>
      <c r="FG940" s="1">
        <v>46113.9</v>
      </c>
      <c r="FH940" s="1">
        <v>1.9445</v>
      </c>
      <c r="FI940" s="1">
        <v>1.8112</v>
      </c>
      <c r="FJ940" s="1">
        <v>0.106886</v>
      </c>
      <c r="FK940" s="1">
        <v>0.0</v>
      </c>
      <c r="FL940" s="1">
        <v>30.0493</v>
      </c>
      <c r="FM940" s="1">
        <v>999.9</v>
      </c>
      <c r="FN940" s="1">
        <v>57.8</v>
      </c>
      <c r="FO940" s="1">
        <v>37.3</v>
      </c>
      <c r="FP940" s="1">
        <v>37.2628</v>
      </c>
      <c r="FQ940" s="1">
        <v>63.5162</v>
      </c>
      <c r="FR940" s="1">
        <v>25.9295</v>
      </c>
      <c r="FS940" s="1">
        <v>1.0</v>
      </c>
      <c r="FT940" s="1">
        <v>0.522279</v>
      </c>
      <c r="FU940" s="1">
        <v>2.23539</v>
      </c>
      <c r="FV940" s="1">
        <v>20.3068</v>
      </c>
      <c r="FW940" s="1">
        <v>5.21175</v>
      </c>
      <c r="FX940" s="1">
        <v>11.9074</v>
      </c>
      <c r="FY940" s="1">
        <v>5.0018</v>
      </c>
      <c r="FZ940" s="1">
        <v>3.29065</v>
      </c>
      <c r="GA940" s="1">
        <v>9999.0</v>
      </c>
      <c r="GB940" s="1">
        <v>9999.0</v>
      </c>
      <c r="GC940" s="1">
        <v>9999.0</v>
      </c>
      <c r="GD940" s="1">
        <v>999.9</v>
      </c>
      <c r="GE940" s="1">
        <v>1.85977</v>
      </c>
      <c r="GF940" s="1">
        <v>1.85483</v>
      </c>
      <c r="GG940" s="1">
        <v>1.85795</v>
      </c>
      <c r="GH940" s="1">
        <v>1.85643</v>
      </c>
      <c r="GI940" s="1">
        <v>1.85517</v>
      </c>
      <c r="GJ940" s="1">
        <v>1.8548</v>
      </c>
      <c r="GK940" s="1">
        <v>1.85363</v>
      </c>
      <c r="GL940" s="1">
        <v>1.85659</v>
      </c>
      <c r="GM940" s="1">
        <v>0.0</v>
      </c>
      <c r="GN940" s="1">
        <v>0.0</v>
      </c>
      <c r="GO940" s="1">
        <v>0.0</v>
      </c>
      <c r="GP940" s="1">
        <v>0.0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0.0</v>
      </c>
      <c r="GX940" s="1">
        <v>100.0</v>
      </c>
      <c r="GY940" s="1">
        <v>100.0</v>
      </c>
      <c r="GZ940" s="1">
        <v>1.605</v>
      </c>
      <c r="HA940" s="1">
        <v>0.0079</v>
      </c>
      <c r="HB940" s="1">
        <v>0.3634115085768492</v>
      </c>
      <c r="HC940" s="1">
        <v>0.002809866934308161</v>
      </c>
      <c r="HD940" s="1">
        <v>-1.127031966113555E-6</v>
      </c>
      <c r="HE940" s="1">
        <v>1.768598670541231E-10</v>
      </c>
      <c r="HF940" s="1">
        <v>-0.07173699153050066</v>
      </c>
      <c r="HG940" s="1">
        <v>0.01081145868756639</v>
      </c>
      <c r="HH940" s="1">
        <v>-3.689364805754238E-4</v>
      </c>
      <c r="HI940" s="1">
        <v>2.919854880483278E-6</v>
      </c>
      <c r="HJ940" s="1">
        <v>2.0</v>
      </c>
      <c r="HK940" s="1">
        <v>2136.0</v>
      </c>
      <c r="HL940" s="1">
        <v>3.0</v>
      </c>
      <c r="HM940" s="1">
        <v>30.0</v>
      </c>
      <c r="HN940" s="1">
        <v>5.8</v>
      </c>
      <c r="HO940" s="1">
        <v>5.7</v>
      </c>
      <c r="HP940" s="1">
        <v>1.46484</v>
      </c>
      <c r="HQ940" s="1">
        <v>2.32056</v>
      </c>
      <c r="HR940" s="1">
        <v>1.4978</v>
      </c>
      <c r="HS940" s="1">
        <v>2.30103</v>
      </c>
      <c r="HT940" s="1">
        <v>1.54785</v>
      </c>
      <c r="HU940" s="1">
        <v>2.46216</v>
      </c>
      <c r="HV940" s="1">
        <v>40.6298</v>
      </c>
      <c r="HW940" s="1">
        <v>13.1864</v>
      </c>
      <c r="HX940" s="1">
        <v>18.0</v>
      </c>
      <c r="HY940" s="1">
        <v>500.719</v>
      </c>
      <c r="HZ940" s="1">
        <v>478.282</v>
      </c>
      <c r="IA940" s="1">
        <v>26.9738</v>
      </c>
      <c r="IB940" s="1">
        <v>33.545</v>
      </c>
      <c r="IC940" s="1">
        <v>30.0002</v>
      </c>
      <c r="ID940" s="1">
        <v>33.3637</v>
      </c>
      <c r="IE940" s="1">
        <v>33.4646</v>
      </c>
      <c r="IF940" s="1">
        <v>29.3471</v>
      </c>
      <c r="IG940" s="1">
        <v>38.6711</v>
      </c>
      <c r="IH940" s="1">
        <v>0.0</v>
      </c>
      <c r="II940" s="1">
        <v>26.9613</v>
      </c>
      <c r="IJ940" s="1">
        <v>634.184</v>
      </c>
      <c r="IK940" s="1">
        <v>23.7878</v>
      </c>
      <c r="IL940" s="1">
        <v>100.255</v>
      </c>
      <c r="IM940" s="1">
        <v>99.9365</v>
      </c>
      <c r="IN940" s="1" t="s">
        <v>365</v>
      </c>
    </row>
    <row r="941" ht="15.75" customHeight="1">
      <c r="A941" s="1">
        <v>925.0</v>
      </c>
      <c r="B941" s="1">
        <v>1.660411648E9</v>
      </c>
      <c r="C941" s="1">
        <v>11923.90000009537</v>
      </c>
      <c r="D941" s="1" t="s">
        <v>2195</v>
      </c>
      <c r="E941" s="1" t="s">
        <v>2196</v>
      </c>
      <c r="F941" s="1">
        <v>1.0</v>
      </c>
      <c r="G941" s="1" t="s">
        <v>349</v>
      </c>
      <c r="H941" s="1" t="s">
        <v>350</v>
      </c>
      <c r="I941" s="1" t="s">
        <v>351</v>
      </c>
      <c r="J941" s="1" t="s">
        <v>352</v>
      </c>
      <c r="K941" s="1" t="s">
        <v>1959</v>
      </c>
      <c r="L941" s="1" t="s">
        <v>349</v>
      </c>
      <c r="M941" s="1" t="s">
        <v>354</v>
      </c>
      <c r="N941" s="1">
        <v>1.66041164E9</v>
      </c>
      <c r="O941" s="1">
        <f t="shared" si="1"/>
        <v>0.002944193428</v>
      </c>
      <c r="P941" s="1">
        <f t="shared" si="2"/>
        <v>2.944193428</v>
      </c>
      <c r="Q941" s="1">
        <f t="shared" si="3"/>
        <v>5.891354228</v>
      </c>
      <c r="R941" s="1">
        <f t="shared" si="4"/>
        <v>519.2342</v>
      </c>
      <c r="S941" s="1">
        <f t="shared" si="5"/>
        <v>436.5210231</v>
      </c>
      <c r="T941" s="1">
        <f t="shared" si="6"/>
        <v>43.44074016</v>
      </c>
      <c r="U941" s="1">
        <f t="shared" si="7"/>
        <v>51.67200839</v>
      </c>
      <c r="V941" s="1">
        <f t="shared" si="8"/>
        <v>0.1444969347</v>
      </c>
      <c r="W941" s="1">
        <f t="shared" si="9"/>
        <v>2.918752856</v>
      </c>
      <c r="X941" s="1">
        <f t="shared" si="10"/>
        <v>0.1406372384</v>
      </c>
      <c r="Y941" s="1">
        <f t="shared" si="11"/>
        <v>0.08823646516</v>
      </c>
      <c r="Z941" s="1">
        <f t="shared" si="12"/>
        <v>321.5155266</v>
      </c>
      <c r="AA941" s="1">
        <f t="shared" si="13"/>
        <v>32.13058755</v>
      </c>
      <c r="AB941" s="1">
        <f t="shared" si="14"/>
        <v>31.80434667</v>
      </c>
      <c r="AC941" s="1">
        <f t="shared" si="15"/>
        <v>4.722457732</v>
      </c>
      <c r="AD941" s="1">
        <f t="shared" si="16"/>
        <v>60.22719232</v>
      </c>
      <c r="AE941" s="1">
        <f t="shared" si="17"/>
        <v>2.716999031</v>
      </c>
      <c r="AF941" s="1">
        <f t="shared" si="18"/>
        <v>4.511249698</v>
      </c>
      <c r="AG941" s="1">
        <f t="shared" si="19"/>
        <v>2.005458701</v>
      </c>
      <c r="AH941" s="1">
        <f t="shared" si="20"/>
        <v>-129.8389302</v>
      </c>
      <c r="AI941" s="1">
        <f t="shared" si="21"/>
        <v>-126.6472943</v>
      </c>
      <c r="AJ941" s="1">
        <f t="shared" si="22"/>
        <v>-9.782564868</v>
      </c>
      <c r="AK941" s="1">
        <f t="shared" si="23"/>
        <v>55.2467373</v>
      </c>
      <c r="AL941" s="1">
        <f t="shared" si="24"/>
        <v>37.27352519</v>
      </c>
      <c r="AM941" s="1">
        <f t="shared" si="25"/>
        <v>2.932785431</v>
      </c>
      <c r="AN941" s="1">
        <f t="shared" si="26"/>
        <v>5.891354228</v>
      </c>
      <c r="AO941" s="1">
        <v>605.3593888337289</v>
      </c>
      <c r="AP941" s="1">
        <v>572.0281999999997</v>
      </c>
      <c r="AQ941" s="1">
        <v>5.105013662988056</v>
      </c>
      <c r="AR941" s="1">
        <v>65.01646125568308</v>
      </c>
      <c r="AS941" s="1">
        <f t="shared" si="27"/>
        <v>2.944193428</v>
      </c>
      <c r="AT941" s="1">
        <v>23.879475991751</v>
      </c>
      <c r="AU941" s="1">
        <v>27.31346242424242</v>
      </c>
      <c r="AV941" s="1">
        <v>2.393893243442006E-4</v>
      </c>
      <c r="AW941" s="1">
        <v>83.56297785630993</v>
      </c>
      <c r="AX941" s="1">
        <v>0.0</v>
      </c>
      <c r="AY941" s="1">
        <v>0.0</v>
      </c>
      <c r="AZ941" s="1">
        <f t="shared" si="28"/>
        <v>1</v>
      </c>
      <c r="BA941" s="1">
        <f t="shared" si="29"/>
        <v>0</v>
      </c>
      <c r="BB941" s="1">
        <f t="shared" si="30"/>
        <v>51861.64854</v>
      </c>
      <c r="BC941" s="1">
        <f t="shared" si="31"/>
        <v>2000.000667</v>
      </c>
      <c r="BD941" s="1">
        <f t="shared" si="32"/>
        <v>1681.20026</v>
      </c>
      <c r="BE941" s="1">
        <f t="shared" si="33"/>
        <v>0.8405998496</v>
      </c>
      <c r="BF941" s="1">
        <f t="shared" si="34"/>
        <v>0.1607577097</v>
      </c>
      <c r="BG941" s="1">
        <v>6.0</v>
      </c>
      <c r="BH941" s="1">
        <v>0.5</v>
      </c>
      <c r="BI941" s="1" t="s">
        <v>355</v>
      </c>
      <c r="BJ941" s="1">
        <v>2.0</v>
      </c>
      <c r="BK941" s="1" t="b">
        <v>1</v>
      </c>
      <c r="BL941" s="1">
        <v>1.66041164E9</v>
      </c>
      <c r="BM941" s="1">
        <v>519.2342</v>
      </c>
      <c r="BN941" s="1">
        <v>565.7765999999999</v>
      </c>
      <c r="BO941" s="1">
        <v>27.30218666666667</v>
      </c>
      <c r="BP941" s="1">
        <v>23.8799</v>
      </c>
      <c r="BQ941" s="1">
        <v>517.694</v>
      </c>
      <c r="BR941" s="1">
        <v>27.29430666666667</v>
      </c>
      <c r="BS941" s="1">
        <v>500.1417333333333</v>
      </c>
      <c r="BT941" s="1">
        <v>99.41573333333334</v>
      </c>
      <c r="BU941" s="1">
        <v>0.10006972</v>
      </c>
      <c r="BV941" s="1">
        <v>30.9995</v>
      </c>
      <c r="BW941" s="1">
        <v>31.80434666666666</v>
      </c>
      <c r="BX941" s="1">
        <v>999.8999999999999</v>
      </c>
      <c r="BY941" s="1">
        <v>0.0</v>
      </c>
      <c r="BZ941" s="1">
        <v>0.0</v>
      </c>
      <c r="CA941" s="1">
        <v>9996.989999999998</v>
      </c>
      <c r="CB941" s="1">
        <v>0.0</v>
      </c>
      <c r="CC941" s="1">
        <v>85.76033333333332</v>
      </c>
      <c r="CD941" s="1">
        <v>-46.54256</v>
      </c>
      <c r="CE941" s="1">
        <v>533.8084</v>
      </c>
      <c r="CF941" s="1">
        <v>579.6180666666666</v>
      </c>
      <c r="CG941" s="1">
        <v>3.422287333333334</v>
      </c>
      <c r="CH941" s="1">
        <v>565.7765999999999</v>
      </c>
      <c r="CI941" s="1">
        <v>23.8799</v>
      </c>
      <c r="CJ941" s="1">
        <v>2.714267333333333</v>
      </c>
      <c r="CK941" s="1">
        <v>2.374038666666666</v>
      </c>
      <c r="CL941" s="1">
        <v>22.37175333333333</v>
      </c>
      <c r="CM941" s="1">
        <v>20.18776666666667</v>
      </c>
      <c r="CN941" s="1">
        <v>2000.000666666667</v>
      </c>
      <c r="CO941" s="1">
        <v>0.9800067333333335</v>
      </c>
      <c r="CP941" s="1">
        <v>0.01999291333333334</v>
      </c>
      <c r="CQ941" s="1">
        <v>0.0</v>
      </c>
      <c r="CR941" s="1">
        <v>2.651133333333334</v>
      </c>
      <c r="CS941" s="1">
        <v>0.0</v>
      </c>
      <c r="CT941" s="1">
        <v>27953.72666666667</v>
      </c>
      <c r="CU941" s="1">
        <v>17412.34666666666</v>
      </c>
      <c r="CV941" s="1">
        <v>43.437</v>
      </c>
      <c r="CW941" s="1">
        <v>44.5872</v>
      </c>
      <c r="CX941" s="1">
        <v>43.5</v>
      </c>
      <c r="CY941" s="1">
        <v>42.937</v>
      </c>
      <c r="CZ941" s="1">
        <v>43.375</v>
      </c>
      <c r="DA941" s="1">
        <v>1960.011333333333</v>
      </c>
      <c r="DB941" s="1">
        <v>39.99</v>
      </c>
      <c r="DC941" s="1">
        <v>0.0</v>
      </c>
      <c r="DD941" s="1">
        <v>1.6604116464E9</v>
      </c>
      <c r="DE941" s="1">
        <v>0.0</v>
      </c>
      <c r="DF941" s="1">
        <v>1.6604113081E9</v>
      </c>
      <c r="DG941" s="1" t="s">
        <v>1960</v>
      </c>
      <c r="DH941" s="1">
        <v>1.6604112996E9</v>
      </c>
      <c r="DI941" s="1">
        <v>1.6604113081E9</v>
      </c>
      <c r="DJ941" s="1">
        <v>25.0</v>
      </c>
      <c r="DK941" s="1">
        <v>0.208</v>
      </c>
      <c r="DL941" s="1">
        <v>-0.005</v>
      </c>
      <c r="DM941" s="1">
        <v>1.316</v>
      </c>
      <c r="DN941" s="1">
        <v>0.015</v>
      </c>
      <c r="DO941" s="1">
        <v>400.0</v>
      </c>
      <c r="DP941" s="1">
        <v>24.0</v>
      </c>
      <c r="DQ941" s="1">
        <v>0.34</v>
      </c>
      <c r="DR941" s="1">
        <v>0.09</v>
      </c>
      <c r="DS941" s="1">
        <v>5.471431671262693</v>
      </c>
      <c r="DT941" s="1">
        <v>3.943794735498919</v>
      </c>
      <c r="DU941" s="1">
        <v>0.2952655189305632</v>
      </c>
      <c r="DV941" s="1">
        <v>0.0</v>
      </c>
      <c r="DW941" s="1">
        <v>37.25626162042179</v>
      </c>
      <c r="DX941" s="1">
        <v>3.961982784586736</v>
      </c>
      <c r="DY941" s="1">
        <v>0.2899469198152589</v>
      </c>
      <c r="DZ941" s="1">
        <v>0.0</v>
      </c>
      <c r="EA941" s="1">
        <v>-46.53962258064515</v>
      </c>
      <c r="EB941" s="1">
        <v>-5.788001612903134</v>
      </c>
      <c r="EC941" s="1">
        <v>0.4352305423266907</v>
      </c>
      <c r="ED941" s="1">
        <v>0.0</v>
      </c>
      <c r="EE941" s="1">
        <v>439.5706558526103</v>
      </c>
      <c r="EF941" s="1">
        <v>246.1408098438375</v>
      </c>
      <c r="EG941" s="1">
        <v>17.75718760171064</v>
      </c>
      <c r="EH941" s="1">
        <v>0.0</v>
      </c>
      <c r="EI941" s="1">
        <v>3.422523170731707</v>
      </c>
      <c r="EJ941" s="1">
        <v>0.03192292682926353</v>
      </c>
      <c r="EK941" s="1">
        <v>0.00559650301920953</v>
      </c>
      <c r="EL941" s="1">
        <v>1.0</v>
      </c>
      <c r="EM941" s="1">
        <v>2.005568806350686</v>
      </c>
      <c r="EN941" s="1">
        <v>-0.03139923328676134</v>
      </c>
      <c r="EO941" s="1">
        <v>0.002393324935163714</v>
      </c>
      <c r="EP941" s="1">
        <v>1.0</v>
      </c>
      <c r="EQ941" s="1">
        <v>2.0</v>
      </c>
      <c r="ER941" s="1">
        <v>6.0</v>
      </c>
      <c r="ES941" s="1" t="s">
        <v>390</v>
      </c>
      <c r="ET941" s="1">
        <v>2.94119</v>
      </c>
      <c r="EU941" s="1">
        <v>2.80132</v>
      </c>
      <c r="EV941" s="1">
        <v>0.112036</v>
      </c>
      <c r="EW941" s="1">
        <v>0.118691</v>
      </c>
      <c r="EX941" s="1">
        <v>0.117624</v>
      </c>
      <c r="EY941" s="1">
        <v>0.107056</v>
      </c>
      <c r="EZ941" s="1">
        <v>18146.7</v>
      </c>
      <c r="FA941" s="1">
        <v>18881.6</v>
      </c>
      <c r="FB941" s="1">
        <v>23774.6</v>
      </c>
      <c r="FC941" s="1">
        <v>24942.7</v>
      </c>
      <c r="FD941" s="1">
        <v>33585.7</v>
      </c>
      <c r="FE941" s="1">
        <v>35571.5</v>
      </c>
      <c r="FF941" s="1">
        <v>43359.4</v>
      </c>
      <c r="FG941" s="1">
        <v>46114.0</v>
      </c>
      <c r="FH941" s="1">
        <v>1.94457</v>
      </c>
      <c r="FI941" s="1">
        <v>1.81117</v>
      </c>
      <c r="FJ941" s="1">
        <v>0.106707</v>
      </c>
      <c r="FK941" s="1">
        <v>0.0</v>
      </c>
      <c r="FL941" s="1">
        <v>30.0495</v>
      </c>
      <c r="FM941" s="1">
        <v>999.9</v>
      </c>
      <c r="FN941" s="1">
        <v>57.8</v>
      </c>
      <c r="FO941" s="1">
        <v>37.3</v>
      </c>
      <c r="FP941" s="1">
        <v>37.2596</v>
      </c>
      <c r="FQ941" s="1">
        <v>63.5062</v>
      </c>
      <c r="FR941" s="1">
        <v>26.1498</v>
      </c>
      <c r="FS941" s="1">
        <v>1.0</v>
      </c>
      <c r="FT941" s="1">
        <v>0.522309</v>
      </c>
      <c r="FU941" s="1">
        <v>2.24132</v>
      </c>
      <c r="FV941" s="1">
        <v>20.3068</v>
      </c>
      <c r="FW941" s="1">
        <v>5.21205</v>
      </c>
      <c r="FX941" s="1">
        <v>11.9075</v>
      </c>
      <c r="FY941" s="1">
        <v>5.0019</v>
      </c>
      <c r="FZ941" s="1">
        <v>3.29065</v>
      </c>
      <c r="GA941" s="1">
        <v>9999.0</v>
      </c>
      <c r="GB941" s="1">
        <v>9999.0</v>
      </c>
      <c r="GC941" s="1">
        <v>9999.0</v>
      </c>
      <c r="GD941" s="1">
        <v>999.9</v>
      </c>
      <c r="GE941" s="1">
        <v>1.85976</v>
      </c>
      <c r="GF941" s="1">
        <v>1.85483</v>
      </c>
      <c r="GG941" s="1">
        <v>1.85795</v>
      </c>
      <c r="GH941" s="1">
        <v>1.85642</v>
      </c>
      <c r="GI941" s="1">
        <v>1.85516</v>
      </c>
      <c r="GJ941" s="1">
        <v>1.8548</v>
      </c>
      <c r="GK941" s="1">
        <v>1.85363</v>
      </c>
      <c r="GL941" s="1">
        <v>1.85659</v>
      </c>
      <c r="GM941" s="1">
        <v>0.0</v>
      </c>
      <c r="GN941" s="1">
        <v>0.0</v>
      </c>
      <c r="GO941" s="1">
        <v>0.0</v>
      </c>
      <c r="GP941" s="1">
        <v>0.0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0.0</v>
      </c>
      <c r="GX941" s="1">
        <v>100.0</v>
      </c>
      <c r="GY941" s="1">
        <v>100.0</v>
      </c>
      <c r="GZ941" s="1">
        <v>1.61</v>
      </c>
      <c r="HA941" s="1">
        <v>0.0078</v>
      </c>
      <c r="HB941" s="1">
        <v>0.3634115085768492</v>
      </c>
      <c r="HC941" s="1">
        <v>0.002809866934308161</v>
      </c>
      <c r="HD941" s="1">
        <v>-1.127031966113555E-6</v>
      </c>
      <c r="HE941" s="1">
        <v>1.768598670541231E-10</v>
      </c>
      <c r="HF941" s="1">
        <v>-0.07173699153050066</v>
      </c>
      <c r="HG941" s="1">
        <v>0.01081145868756639</v>
      </c>
      <c r="HH941" s="1">
        <v>-3.689364805754238E-4</v>
      </c>
      <c r="HI941" s="1">
        <v>2.919854880483278E-6</v>
      </c>
      <c r="HJ941" s="1">
        <v>2.0</v>
      </c>
      <c r="HK941" s="1">
        <v>2136.0</v>
      </c>
      <c r="HL941" s="1">
        <v>3.0</v>
      </c>
      <c r="HM941" s="1">
        <v>30.0</v>
      </c>
      <c r="HN941" s="1">
        <v>5.8</v>
      </c>
      <c r="HO941" s="1">
        <v>5.7</v>
      </c>
      <c r="HP941" s="1">
        <v>1.46851</v>
      </c>
      <c r="HQ941" s="1">
        <v>2.323</v>
      </c>
      <c r="HR941" s="1">
        <v>1.4978</v>
      </c>
      <c r="HS941" s="1">
        <v>2.30225</v>
      </c>
      <c r="HT941" s="1">
        <v>1.54785</v>
      </c>
      <c r="HU941" s="1">
        <v>2.4707</v>
      </c>
      <c r="HV941" s="1">
        <v>40.6298</v>
      </c>
      <c r="HW941" s="1">
        <v>13.1776</v>
      </c>
      <c r="HX941" s="1">
        <v>18.0</v>
      </c>
      <c r="HY941" s="1">
        <v>500.765</v>
      </c>
      <c r="HZ941" s="1">
        <v>478.266</v>
      </c>
      <c r="IA941" s="1">
        <v>26.9738</v>
      </c>
      <c r="IB941" s="1">
        <v>33.545</v>
      </c>
      <c r="IC941" s="1">
        <v>30.0002</v>
      </c>
      <c r="ID941" s="1">
        <v>33.3637</v>
      </c>
      <c r="IE941" s="1">
        <v>33.4646</v>
      </c>
      <c r="IF941" s="1">
        <v>29.4113</v>
      </c>
      <c r="IG941" s="1">
        <v>38.6711</v>
      </c>
      <c r="IH941" s="1">
        <v>0.0</v>
      </c>
      <c r="II941" s="1">
        <v>26.9613</v>
      </c>
      <c r="IJ941" s="1">
        <v>644.203</v>
      </c>
      <c r="IK941" s="1">
        <v>23.7815</v>
      </c>
      <c r="IL941" s="1">
        <v>100.255</v>
      </c>
      <c r="IM941" s="1">
        <v>99.9366</v>
      </c>
      <c r="IN941" s="1" t="s">
        <v>365</v>
      </c>
    </row>
    <row r="942" ht="15.75" customHeight="1">
      <c r="A942" s="1">
        <v>926.0</v>
      </c>
      <c r="B942" s="1">
        <v>1.6604116495E9</v>
      </c>
      <c r="C942" s="1">
        <v>11925.40000009537</v>
      </c>
      <c r="D942" s="1" t="s">
        <v>2197</v>
      </c>
      <c r="E942" s="1" t="s">
        <v>2198</v>
      </c>
      <c r="F942" s="1">
        <v>1.0</v>
      </c>
      <c r="G942" s="1" t="s">
        <v>349</v>
      </c>
      <c r="H942" s="1" t="s">
        <v>350</v>
      </c>
      <c r="I942" s="1" t="s">
        <v>351</v>
      </c>
      <c r="J942" s="1" t="s">
        <v>352</v>
      </c>
      <c r="K942" s="1" t="s">
        <v>1959</v>
      </c>
      <c r="L942" s="1" t="s">
        <v>349</v>
      </c>
      <c r="M942" s="1" t="s">
        <v>354</v>
      </c>
      <c r="N942" s="1">
        <v>1.66041164153125E9</v>
      </c>
      <c r="O942" s="1">
        <f t="shared" si="1"/>
        <v>0.002947047922</v>
      </c>
      <c r="P942" s="1">
        <f t="shared" si="2"/>
        <v>2.947047922</v>
      </c>
      <c r="Q942" s="1">
        <f t="shared" si="3"/>
        <v>6.017881908</v>
      </c>
      <c r="R942" s="1">
        <f t="shared" si="4"/>
        <v>526.816625</v>
      </c>
      <c r="S942" s="1">
        <f t="shared" si="5"/>
        <v>442.5579685</v>
      </c>
      <c r="T942" s="1">
        <f t="shared" si="6"/>
        <v>44.04152661</v>
      </c>
      <c r="U942" s="1">
        <f t="shared" si="7"/>
        <v>52.42659733</v>
      </c>
      <c r="V942" s="1">
        <f t="shared" si="8"/>
        <v>0.1447269085</v>
      </c>
      <c r="W942" s="1">
        <f t="shared" si="9"/>
        <v>2.9192926</v>
      </c>
      <c r="X942" s="1">
        <f t="shared" si="10"/>
        <v>0.1408557891</v>
      </c>
      <c r="Y942" s="1">
        <f t="shared" si="11"/>
        <v>0.0883740485</v>
      </c>
      <c r="Z942" s="1">
        <f t="shared" si="12"/>
        <v>321.5164178</v>
      </c>
      <c r="AA942" s="1">
        <f t="shared" si="13"/>
        <v>32.13049898</v>
      </c>
      <c r="AB942" s="1">
        <f t="shared" si="14"/>
        <v>31.80075625</v>
      </c>
      <c r="AC942" s="1">
        <f t="shared" si="15"/>
        <v>4.721496744</v>
      </c>
      <c r="AD942" s="1">
        <f t="shared" si="16"/>
        <v>60.22874273</v>
      </c>
      <c r="AE942" s="1">
        <f t="shared" si="17"/>
        <v>2.717199692</v>
      </c>
      <c r="AF942" s="1">
        <f t="shared" si="18"/>
        <v>4.511466733</v>
      </c>
      <c r="AG942" s="1">
        <f t="shared" si="19"/>
        <v>2.004297052</v>
      </c>
      <c r="AH942" s="1">
        <f t="shared" si="20"/>
        <v>-129.9648134</v>
      </c>
      <c r="AI942" s="1">
        <f t="shared" si="21"/>
        <v>-125.9728434</v>
      </c>
      <c r="AJ942" s="1">
        <f t="shared" si="22"/>
        <v>-9.72853762</v>
      </c>
      <c r="AK942" s="1">
        <f t="shared" si="23"/>
        <v>55.85022339</v>
      </c>
      <c r="AL942" s="1">
        <f t="shared" si="24"/>
        <v>37.36967642</v>
      </c>
      <c r="AM942" s="1">
        <f t="shared" si="25"/>
        <v>2.934621198</v>
      </c>
      <c r="AN942" s="1">
        <f t="shared" si="26"/>
        <v>6.017881908</v>
      </c>
      <c r="AO942" s="1">
        <v>613.1328416579747</v>
      </c>
      <c r="AP942" s="1">
        <v>579.6552121212118</v>
      </c>
      <c r="AQ942" s="1">
        <v>5.103281607241276</v>
      </c>
      <c r="AR942" s="1">
        <v>65.01646125568308</v>
      </c>
      <c r="AS942" s="1">
        <f t="shared" si="27"/>
        <v>2.947047922</v>
      </c>
      <c r="AT942" s="1">
        <v>23.87900445513321</v>
      </c>
      <c r="AU942" s="1">
        <v>27.3173206060606</v>
      </c>
      <c r="AV942" s="1">
        <v>8.288170545033047E-5</v>
      </c>
      <c r="AW942" s="1">
        <v>83.56297785630993</v>
      </c>
      <c r="AX942" s="1">
        <v>0.0</v>
      </c>
      <c r="AY942" s="1">
        <v>0.0</v>
      </c>
      <c r="AZ942" s="1">
        <f t="shared" si="28"/>
        <v>1</v>
      </c>
      <c r="BA942" s="1">
        <f t="shared" si="29"/>
        <v>0</v>
      </c>
      <c r="BB942" s="1">
        <f t="shared" si="30"/>
        <v>51876.84286</v>
      </c>
      <c r="BC942" s="1">
        <f t="shared" si="31"/>
        <v>2000.00625</v>
      </c>
      <c r="BD942" s="1">
        <f t="shared" si="32"/>
        <v>1681.20495</v>
      </c>
      <c r="BE942" s="1">
        <f t="shared" si="33"/>
        <v>0.8405998479</v>
      </c>
      <c r="BF942" s="1">
        <f t="shared" si="34"/>
        <v>0.1607577065</v>
      </c>
      <c r="BG942" s="1">
        <v>6.0</v>
      </c>
      <c r="BH942" s="1">
        <v>0.5</v>
      </c>
      <c r="BI942" s="1" t="s">
        <v>355</v>
      </c>
      <c r="BJ942" s="1">
        <v>2.0</v>
      </c>
      <c r="BK942" s="1" t="b">
        <v>1</v>
      </c>
      <c r="BL942" s="1">
        <v>1.66041164153125E9</v>
      </c>
      <c r="BM942" s="1">
        <v>526.8166249999999</v>
      </c>
      <c r="BN942" s="1">
        <v>573.502</v>
      </c>
      <c r="BO942" s="1">
        <v>27.30419375</v>
      </c>
      <c r="BP942" s="1">
        <v>23.8797875</v>
      </c>
      <c r="BQ942" s="1">
        <v>525.2630624999999</v>
      </c>
      <c r="BR942" s="1">
        <v>27.296325</v>
      </c>
      <c r="BS942" s="1">
        <v>500.144</v>
      </c>
      <c r="BT942" s="1">
        <v>99.41578750000001</v>
      </c>
      <c r="BU942" s="1">
        <v>0.1000494</v>
      </c>
      <c r="BV942" s="1">
        <v>31.00034375</v>
      </c>
      <c r="BW942" s="1">
        <v>31.80075625</v>
      </c>
      <c r="BX942" s="1">
        <v>999.9</v>
      </c>
      <c r="BY942" s="1">
        <v>0.0</v>
      </c>
      <c r="BZ942" s="1">
        <v>0.0</v>
      </c>
      <c r="CA942" s="1">
        <v>10000.066875</v>
      </c>
      <c r="CB942" s="1">
        <v>0.0</v>
      </c>
      <c r="CC942" s="1">
        <v>85.989425</v>
      </c>
      <c r="CD942" s="1">
        <v>-46.685525</v>
      </c>
      <c r="CE942" s="1">
        <v>541.6048125</v>
      </c>
      <c r="CF942" s="1">
        <v>587.5324375</v>
      </c>
      <c r="CG942" s="1">
        <v>3.424409375</v>
      </c>
      <c r="CH942" s="1">
        <v>573.502</v>
      </c>
      <c r="CI942" s="1">
        <v>23.8797875</v>
      </c>
      <c r="CJ942" s="1">
        <v>2.71446875</v>
      </c>
      <c r="CK942" s="1">
        <v>2.374028125</v>
      </c>
      <c r="CL942" s="1">
        <v>22.37296875</v>
      </c>
      <c r="CM942" s="1">
        <v>20.18769375</v>
      </c>
      <c r="CN942" s="1">
        <v>2000.00625</v>
      </c>
      <c r="CO942" s="1">
        <v>0.98000675</v>
      </c>
      <c r="CP942" s="1">
        <v>0.0199928875</v>
      </c>
      <c r="CQ942" s="1">
        <v>0.0</v>
      </c>
      <c r="CR942" s="1">
        <v>2.698125</v>
      </c>
      <c r="CS942" s="1">
        <v>0.0</v>
      </c>
      <c r="CT942" s="1">
        <v>27975.875</v>
      </c>
      <c r="CU942" s="1">
        <v>17412.4</v>
      </c>
      <c r="CV942" s="1">
        <v>43.437</v>
      </c>
      <c r="CW942" s="1">
        <v>44.5935</v>
      </c>
      <c r="CX942" s="1">
        <v>43.5</v>
      </c>
      <c r="CY942" s="1">
        <v>42.937</v>
      </c>
      <c r="CZ942" s="1">
        <v>43.375</v>
      </c>
      <c r="DA942" s="1">
        <v>1960.016875</v>
      </c>
      <c r="DB942" s="1">
        <v>39.99</v>
      </c>
      <c r="DC942" s="1">
        <v>0.0</v>
      </c>
      <c r="DD942" s="1">
        <v>1.6604116476E9</v>
      </c>
      <c r="DE942" s="1">
        <v>0.0</v>
      </c>
      <c r="DF942" s="1">
        <v>1.6604113081E9</v>
      </c>
      <c r="DG942" s="1" t="s">
        <v>1960</v>
      </c>
      <c r="DH942" s="1">
        <v>1.6604112996E9</v>
      </c>
      <c r="DI942" s="1">
        <v>1.6604113081E9</v>
      </c>
      <c r="DJ942" s="1">
        <v>25.0</v>
      </c>
      <c r="DK942" s="1">
        <v>0.208</v>
      </c>
      <c r="DL942" s="1">
        <v>-0.005</v>
      </c>
      <c r="DM942" s="1">
        <v>1.316</v>
      </c>
      <c r="DN942" s="1">
        <v>0.015</v>
      </c>
      <c r="DO942" s="1">
        <v>400.0</v>
      </c>
      <c r="DP942" s="1">
        <v>24.0</v>
      </c>
      <c r="DQ942" s="1">
        <v>0.34</v>
      </c>
      <c r="DR942" s="1">
        <v>0.09</v>
      </c>
      <c r="DS942" s="1">
        <v>5.562733122313497</v>
      </c>
      <c r="DT942" s="1">
        <v>3.705857422804896</v>
      </c>
      <c r="DU942" s="1">
        <v>0.2784548410591755</v>
      </c>
      <c r="DV942" s="1">
        <v>0.0</v>
      </c>
      <c r="DW942" s="1">
        <v>37.33857050257011</v>
      </c>
      <c r="DX942" s="1">
        <v>3.773179486063978</v>
      </c>
      <c r="DY942" s="1">
        <v>0.2849022484107049</v>
      </c>
      <c r="DZ942" s="1">
        <v>0.0</v>
      </c>
      <c r="EA942" s="1">
        <v>-46.7115</v>
      </c>
      <c r="EB942" s="1">
        <v>-5.409263626251432</v>
      </c>
      <c r="EC942" s="1">
        <v>0.3933639103934168</v>
      </c>
      <c r="ED942" s="1">
        <v>0.0</v>
      </c>
      <c r="EE942" s="1">
        <v>444.7927159942967</v>
      </c>
      <c r="EF942" s="1">
        <v>249.4070044618414</v>
      </c>
      <c r="EG942" s="1">
        <v>18.59486200595508</v>
      </c>
      <c r="EH942" s="1">
        <v>0.0</v>
      </c>
      <c r="EI942" s="1">
        <v>3.4234065</v>
      </c>
      <c r="EJ942" s="1">
        <v>0.05633606003751118</v>
      </c>
      <c r="EK942" s="1">
        <v>0.006802255710424286</v>
      </c>
      <c r="EL942" s="1">
        <v>1.0</v>
      </c>
      <c r="EM942" s="1">
        <v>2.004724313606395</v>
      </c>
      <c r="EN942" s="1">
        <v>-0.03907832933666914</v>
      </c>
      <c r="EO942" s="1">
        <v>0.003063662061154283</v>
      </c>
      <c r="EP942" s="1">
        <v>1.0</v>
      </c>
      <c r="EQ942" s="1">
        <v>2.0</v>
      </c>
      <c r="ER942" s="1">
        <v>6.0</v>
      </c>
      <c r="ES942" s="1" t="s">
        <v>390</v>
      </c>
      <c r="ET942" s="1">
        <v>2.94119</v>
      </c>
      <c r="EU942" s="1">
        <v>2.80107</v>
      </c>
      <c r="EV942" s="1">
        <v>0.113102</v>
      </c>
      <c r="EW942" s="1">
        <v>0.119718</v>
      </c>
      <c r="EX942" s="1">
        <v>0.117632</v>
      </c>
      <c r="EY942" s="1">
        <v>0.107056</v>
      </c>
      <c r="EZ942" s="1">
        <v>18124.9</v>
      </c>
      <c r="FA942" s="1">
        <v>18859.4</v>
      </c>
      <c r="FB942" s="1">
        <v>23774.5</v>
      </c>
      <c r="FC942" s="1">
        <v>24942.4</v>
      </c>
      <c r="FD942" s="1">
        <v>33585.3</v>
      </c>
      <c r="FE942" s="1">
        <v>35571.3</v>
      </c>
      <c r="FF942" s="1">
        <v>43359.2</v>
      </c>
      <c r="FG942" s="1">
        <v>46113.7</v>
      </c>
      <c r="FH942" s="1">
        <v>1.9446</v>
      </c>
      <c r="FI942" s="1">
        <v>1.8112</v>
      </c>
      <c r="FJ942" s="1">
        <v>0.10654</v>
      </c>
      <c r="FK942" s="1">
        <v>0.0</v>
      </c>
      <c r="FL942" s="1">
        <v>30.0506</v>
      </c>
      <c r="FM942" s="1">
        <v>999.9</v>
      </c>
      <c r="FN942" s="1">
        <v>57.8</v>
      </c>
      <c r="FO942" s="1">
        <v>37.3</v>
      </c>
      <c r="FP942" s="1">
        <v>37.2608</v>
      </c>
      <c r="FQ942" s="1">
        <v>63.6162</v>
      </c>
      <c r="FR942" s="1">
        <v>25.9615</v>
      </c>
      <c r="FS942" s="1">
        <v>1.0</v>
      </c>
      <c r="FT942" s="1">
        <v>0.522386</v>
      </c>
      <c r="FU942" s="1">
        <v>2.26374</v>
      </c>
      <c r="FV942" s="1">
        <v>20.3064</v>
      </c>
      <c r="FW942" s="1">
        <v>5.21175</v>
      </c>
      <c r="FX942" s="1">
        <v>11.9071</v>
      </c>
      <c r="FY942" s="1">
        <v>5.0018</v>
      </c>
      <c r="FZ942" s="1">
        <v>3.29052</v>
      </c>
      <c r="GA942" s="1">
        <v>9999.0</v>
      </c>
      <c r="GB942" s="1">
        <v>9999.0</v>
      </c>
      <c r="GC942" s="1">
        <v>9999.0</v>
      </c>
      <c r="GD942" s="1">
        <v>999.9</v>
      </c>
      <c r="GE942" s="1">
        <v>1.85975</v>
      </c>
      <c r="GF942" s="1">
        <v>1.8548</v>
      </c>
      <c r="GG942" s="1">
        <v>1.85793</v>
      </c>
      <c r="GH942" s="1">
        <v>1.85641</v>
      </c>
      <c r="GI942" s="1">
        <v>1.85516</v>
      </c>
      <c r="GJ942" s="1">
        <v>1.85476</v>
      </c>
      <c r="GK942" s="1">
        <v>1.85362</v>
      </c>
      <c r="GL942" s="1">
        <v>1.85656</v>
      </c>
      <c r="GM942" s="1">
        <v>0.0</v>
      </c>
      <c r="GN942" s="1">
        <v>0.0</v>
      </c>
      <c r="GO942" s="1">
        <v>0.0</v>
      </c>
      <c r="GP942" s="1">
        <v>0.0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0.0</v>
      </c>
      <c r="GX942" s="1">
        <v>100.0</v>
      </c>
      <c r="GY942" s="1">
        <v>100.0</v>
      </c>
      <c r="GZ942" s="1">
        <v>1.623</v>
      </c>
      <c r="HA942" s="1">
        <v>0.0078</v>
      </c>
      <c r="HB942" s="1">
        <v>0.3634115085768492</v>
      </c>
      <c r="HC942" s="1">
        <v>0.002809866934308161</v>
      </c>
      <c r="HD942" s="1">
        <v>-1.127031966113555E-6</v>
      </c>
      <c r="HE942" s="1">
        <v>1.768598670541231E-10</v>
      </c>
      <c r="HF942" s="1">
        <v>-0.07173699153050066</v>
      </c>
      <c r="HG942" s="1">
        <v>0.01081145868756639</v>
      </c>
      <c r="HH942" s="1">
        <v>-3.689364805754238E-4</v>
      </c>
      <c r="HI942" s="1">
        <v>2.919854880483278E-6</v>
      </c>
      <c r="HJ942" s="1">
        <v>2.0</v>
      </c>
      <c r="HK942" s="1">
        <v>2136.0</v>
      </c>
      <c r="HL942" s="1">
        <v>3.0</v>
      </c>
      <c r="HM942" s="1">
        <v>30.0</v>
      </c>
      <c r="HN942" s="1">
        <v>5.8</v>
      </c>
      <c r="HO942" s="1">
        <v>5.7</v>
      </c>
      <c r="HP942" s="1">
        <v>1.48438</v>
      </c>
      <c r="HQ942" s="1">
        <v>2.33032</v>
      </c>
      <c r="HR942" s="1">
        <v>1.4978</v>
      </c>
      <c r="HS942" s="1">
        <v>2.30103</v>
      </c>
      <c r="HT942" s="1">
        <v>1.54785</v>
      </c>
      <c r="HU942" s="1">
        <v>2.30347</v>
      </c>
      <c r="HV942" s="1">
        <v>40.6298</v>
      </c>
      <c r="HW942" s="1">
        <v>13.1776</v>
      </c>
      <c r="HX942" s="1">
        <v>18.0</v>
      </c>
      <c r="HY942" s="1">
        <v>500.78</v>
      </c>
      <c r="HZ942" s="1">
        <v>478.282</v>
      </c>
      <c r="IA942" s="1">
        <v>26.9723</v>
      </c>
      <c r="IB942" s="1">
        <v>33.545</v>
      </c>
      <c r="IC942" s="1">
        <v>30.0002</v>
      </c>
      <c r="ID942" s="1">
        <v>33.3637</v>
      </c>
      <c r="IE942" s="1">
        <v>33.4646</v>
      </c>
      <c r="IF942" s="1">
        <v>29.7344</v>
      </c>
      <c r="IG942" s="1">
        <v>38.6711</v>
      </c>
      <c r="IH942" s="1">
        <v>0.0</v>
      </c>
      <c r="II942" s="1">
        <v>26.9613</v>
      </c>
      <c r="IJ942" s="1">
        <v>644.203</v>
      </c>
      <c r="IK942" s="1">
        <v>23.7769</v>
      </c>
      <c r="IL942" s="1">
        <v>100.254</v>
      </c>
      <c r="IM942" s="1">
        <v>99.9357</v>
      </c>
      <c r="IN942" s="1" t="s">
        <v>365</v>
      </c>
    </row>
    <row r="943" ht="15.75" customHeight="1">
      <c r="A943" s="1">
        <v>927.0</v>
      </c>
      <c r="B943" s="1">
        <v>1.66041165E9</v>
      </c>
      <c r="C943" s="1">
        <v>11925.90000009537</v>
      </c>
      <c r="D943" s="1" t="s">
        <v>2199</v>
      </c>
      <c r="E943" s="1" t="s">
        <v>2200</v>
      </c>
      <c r="F943" s="1">
        <v>1.0</v>
      </c>
      <c r="G943" s="1" t="s">
        <v>349</v>
      </c>
      <c r="H943" s="1" t="s">
        <v>350</v>
      </c>
      <c r="I943" s="1" t="s">
        <v>351</v>
      </c>
      <c r="J943" s="1" t="s">
        <v>352</v>
      </c>
      <c r="K943" s="1" t="s">
        <v>1959</v>
      </c>
      <c r="L943" s="1" t="s">
        <v>349</v>
      </c>
      <c r="M943" s="1" t="s">
        <v>354</v>
      </c>
      <c r="N943" s="1">
        <v>1.66041164153125E9</v>
      </c>
      <c r="O943" s="1">
        <f t="shared" si="1"/>
        <v>0.002948168749</v>
      </c>
      <c r="P943" s="1">
        <f t="shared" si="2"/>
        <v>2.948168749</v>
      </c>
      <c r="Q943" s="1">
        <f t="shared" si="3"/>
        <v>6.027424957</v>
      </c>
      <c r="R943" s="1">
        <f t="shared" si="4"/>
        <v>526.816625</v>
      </c>
      <c r="S943" s="1">
        <f t="shared" si="5"/>
        <v>442.47738</v>
      </c>
      <c r="T943" s="1">
        <f t="shared" si="6"/>
        <v>44.03350678</v>
      </c>
      <c r="U943" s="1">
        <f t="shared" si="7"/>
        <v>52.42659733</v>
      </c>
      <c r="V943" s="1">
        <f t="shared" si="8"/>
        <v>0.1447834613</v>
      </c>
      <c r="W943" s="1">
        <f t="shared" si="9"/>
        <v>2.9192926</v>
      </c>
      <c r="X943" s="1">
        <f t="shared" si="10"/>
        <v>0.1409093597</v>
      </c>
      <c r="Y943" s="1">
        <f t="shared" si="11"/>
        <v>0.08840778812</v>
      </c>
      <c r="Z943" s="1">
        <f t="shared" si="12"/>
        <v>321.5164178</v>
      </c>
      <c r="AA943" s="1">
        <f t="shared" si="13"/>
        <v>32.13020736</v>
      </c>
      <c r="AB943" s="1">
        <f t="shared" si="14"/>
        <v>31.80075625</v>
      </c>
      <c r="AC943" s="1">
        <f t="shared" si="15"/>
        <v>4.721496744</v>
      </c>
      <c r="AD943" s="1">
        <f t="shared" si="16"/>
        <v>60.22874273</v>
      </c>
      <c r="AE943" s="1">
        <f t="shared" si="17"/>
        <v>2.717199692</v>
      </c>
      <c r="AF943" s="1">
        <f t="shared" si="18"/>
        <v>4.511466733</v>
      </c>
      <c r="AG943" s="1">
        <f t="shared" si="19"/>
        <v>2.004297052</v>
      </c>
      <c r="AH943" s="1">
        <f t="shared" si="20"/>
        <v>-130.0142418</v>
      </c>
      <c r="AI943" s="1">
        <f t="shared" si="21"/>
        <v>-125.9728434</v>
      </c>
      <c r="AJ943" s="1">
        <f t="shared" si="22"/>
        <v>-9.72853762</v>
      </c>
      <c r="AK943" s="1">
        <f t="shared" si="23"/>
        <v>55.80079492</v>
      </c>
      <c r="AL943" s="1">
        <f t="shared" si="24"/>
        <v>37.36967642</v>
      </c>
      <c r="AM943" s="1">
        <f t="shared" si="25"/>
        <v>2.934621198</v>
      </c>
      <c r="AN943" s="1">
        <f t="shared" si="26"/>
        <v>6.027424957</v>
      </c>
      <c r="AO943" s="1">
        <v>615.7125554630913</v>
      </c>
      <c r="AP943" s="1">
        <v>582.2115030303027</v>
      </c>
      <c r="AQ943" s="1">
        <v>5.105569812337963</v>
      </c>
      <c r="AR943" s="1">
        <v>65.01646125568308</v>
      </c>
      <c r="AS943" s="1">
        <f t="shared" si="27"/>
        <v>2.948168749</v>
      </c>
      <c r="AT943" s="1">
        <v>23.87894190376307</v>
      </c>
      <c r="AU943" s="1">
        <v>27.31817757575757</v>
      </c>
      <c r="AV943" s="1">
        <v>1.41542518237251E-4</v>
      </c>
      <c r="AW943" s="1">
        <v>83.56297785630993</v>
      </c>
      <c r="AX943" s="1">
        <v>0.0</v>
      </c>
      <c r="AY943" s="1">
        <v>0.0</v>
      </c>
      <c r="AZ943" s="1">
        <f t="shared" si="28"/>
        <v>1</v>
      </c>
      <c r="BA943" s="1">
        <f t="shared" si="29"/>
        <v>0</v>
      </c>
      <c r="BB943" s="1">
        <f t="shared" si="30"/>
        <v>51876.84286</v>
      </c>
      <c r="BC943" s="1">
        <f t="shared" si="31"/>
        <v>2000.00625</v>
      </c>
      <c r="BD943" s="1">
        <f t="shared" si="32"/>
        <v>1681.20495</v>
      </c>
      <c r="BE943" s="1">
        <f t="shared" si="33"/>
        <v>0.8405998479</v>
      </c>
      <c r="BF943" s="1">
        <f t="shared" si="34"/>
        <v>0.1607577065</v>
      </c>
      <c r="BG943" s="1">
        <v>6.0</v>
      </c>
      <c r="BH943" s="1">
        <v>0.5</v>
      </c>
      <c r="BI943" s="1" t="s">
        <v>355</v>
      </c>
      <c r="BJ943" s="1">
        <v>2.0</v>
      </c>
      <c r="BK943" s="1" t="b">
        <v>1</v>
      </c>
      <c r="BL943" s="1">
        <v>1.66041164153125E9</v>
      </c>
      <c r="BM943" s="1">
        <v>526.8166249999999</v>
      </c>
      <c r="BN943" s="1">
        <v>573.502</v>
      </c>
      <c r="BO943" s="1">
        <v>27.30419375</v>
      </c>
      <c r="BP943" s="1">
        <v>23.8797875</v>
      </c>
      <c r="BQ943" s="1">
        <v>525.2630624999999</v>
      </c>
      <c r="BR943" s="1">
        <v>27.296325</v>
      </c>
      <c r="BS943" s="1">
        <v>500.144</v>
      </c>
      <c r="BT943" s="1">
        <v>99.41578750000001</v>
      </c>
      <c r="BU943" s="1">
        <v>0.1000494</v>
      </c>
      <c r="BV943" s="1">
        <v>31.00034375</v>
      </c>
      <c r="BW943" s="1">
        <v>31.80075625</v>
      </c>
      <c r="BX943" s="1">
        <v>999.9</v>
      </c>
      <c r="BY943" s="1">
        <v>0.0</v>
      </c>
      <c r="BZ943" s="1">
        <v>0.0</v>
      </c>
      <c r="CA943" s="1">
        <v>10000.066875</v>
      </c>
      <c r="CB943" s="1">
        <v>0.0</v>
      </c>
      <c r="CC943" s="1">
        <v>85.989425</v>
      </c>
      <c r="CD943" s="1">
        <v>-46.685525</v>
      </c>
      <c r="CE943" s="1">
        <v>541.6048125</v>
      </c>
      <c r="CF943" s="1">
        <v>587.5324375</v>
      </c>
      <c r="CG943" s="1">
        <v>3.424409375</v>
      </c>
      <c r="CH943" s="1">
        <v>573.502</v>
      </c>
      <c r="CI943" s="1">
        <v>23.8797875</v>
      </c>
      <c r="CJ943" s="1">
        <v>2.71446875</v>
      </c>
      <c r="CK943" s="1">
        <v>2.374028125</v>
      </c>
      <c r="CL943" s="1">
        <v>22.37296875</v>
      </c>
      <c r="CM943" s="1">
        <v>20.18769375</v>
      </c>
      <c r="CN943" s="1">
        <v>2000.00625</v>
      </c>
      <c r="CO943" s="1">
        <v>0.98000675</v>
      </c>
      <c r="CP943" s="1">
        <v>0.0199928875</v>
      </c>
      <c r="CQ943" s="1">
        <v>0.0</v>
      </c>
      <c r="CR943" s="1">
        <v>2.698125</v>
      </c>
      <c r="CS943" s="1">
        <v>0.0</v>
      </c>
      <c r="CT943" s="1">
        <v>27975.875</v>
      </c>
      <c r="CU943" s="1">
        <v>17412.4</v>
      </c>
      <c r="CV943" s="1">
        <v>43.437</v>
      </c>
      <c r="CW943" s="1">
        <v>44.5935</v>
      </c>
      <c r="CX943" s="1">
        <v>43.5</v>
      </c>
      <c r="CY943" s="1">
        <v>42.937</v>
      </c>
      <c r="CZ943" s="1">
        <v>43.375</v>
      </c>
      <c r="DA943" s="1">
        <v>1960.016875</v>
      </c>
      <c r="DB943" s="1">
        <v>39.99</v>
      </c>
      <c r="DC943" s="1">
        <v>0.0</v>
      </c>
      <c r="DD943" s="1">
        <v>1.6604116482E9</v>
      </c>
      <c r="DE943" s="1">
        <v>0.0</v>
      </c>
      <c r="DF943" s="1">
        <v>1.6604113081E9</v>
      </c>
      <c r="DG943" s="1" t="s">
        <v>1960</v>
      </c>
      <c r="DH943" s="1">
        <v>1.6604112996E9</v>
      </c>
      <c r="DI943" s="1">
        <v>1.6604113081E9</v>
      </c>
      <c r="DJ943" s="1">
        <v>25.0</v>
      </c>
      <c r="DK943" s="1">
        <v>0.208</v>
      </c>
      <c r="DL943" s="1">
        <v>-0.005</v>
      </c>
      <c r="DM943" s="1">
        <v>1.316</v>
      </c>
      <c r="DN943" s="1">
        <v>0.015</v>
      </c>
      <c r="DO943" s="1">
        <v>400.0</v>
      </c>
      <c r="DP943" s="1">
        <v>24.0</v>
      </c>
      <c r="DQ943" s="1">
        <v>0.34</v>
      </c>
      <c r="DR943" s="1">
        <v>0.09</v>
      </c>
      <c r="DS943" s="1">
        <v>5.562733122313497</v>
      </c>
      <c r="DT943" s="1">
        <v>3.705857422804896</v>
      </c>
      <c r="DU943" s="1">
        <v>0.2784548410591755</v>
      </c>
      <c r="DV943" s="1">
        <v>0.0</v>
      </c>
      <c r="DW943" s="1">
        <v>37.33857050257011</v>
      </c>
      <c r="DX943" s="1">
        <v>3.773179486063978</v>
      </c>
      <c r="DY943" s="1">
        <v>0.2849022484107049</v>
      </c>
      <c r="DZ943" s="1">
        <v>0.0</v>
      </c>
      <c r="EA943" s="1">
        <v>-46.7115</v>
      </c>
      <c r="EB943" s="1">
        <v>-5.409263626251432</v>
      </c>
      <c r="EC943" s="1">
        <v>0.3933639103934168</v>
      </c>
      <c r="ED943" s="1">
        <v>0.0</v>
      </c>
      <c r="EE943" s="1">
        <v>444.7927159942967</v>
      </c>
      <c r="EF943" s="1">
        <v>249.4070044618414</v>
      </c>
      <c r="EG943" s="1">
        <v>18.59486200595508</v>
      </c>
      <c r="EH943" s="1">
        <v>0.0</v>
      </c>
      <c r="EI943" s="1">
        <v>3.4234065</v>
      </c>
      <c r="EJ943" s="1">
        <v>0.05633606003751118</v>
      </c>
      <c r="EK943" s="1">
        <v>0.006802255710424286</v>
      </c>
      <c r="EL943" s="1">
        <v>1.0</v>
      </c>
      <c r="EM943" s="1">
        <v>2.004724313606395</v>
      </c>
      <c r="EN943" s="1">
        <v>-0.03907832933666914</v>
      </c>
      <c r="EO943" s="1">
        <v>0.003063662061154283</v>
      </c>
      <c r="EP943" s="1">
        <v>1.0</v>
      </c>
      <c r="EQ943" s="1">
        <v>2.0</v>
      </c>
      <c r="ER943" s="1">
        <v>6.0</v>
      </c>
      <c r="ES943" s="1" t="s">
        <v>390</v>
      </c>
      <c r="ET943" s="1">
        <v>2.94123</v>
      </c>
      <c r="EU943" s="1">
        <v>2.80107</v>
      </c>
      <c r="EV943" s="1">
        <v>0.113452</v>
      </c>
      <c r="EW943" s="1">
        <v>0.120052</v>
      </c>
      <c r="EX943" s="1">
        <v>0.117636</v>
      </c>
      <c r="EY943" s="1">
        <v>0.107053</v>
      </c>
      <c r="EZ943" s="1">
        <v>18117.7</v>
      </c>
      <c r="FA943" s="1">
        <v>18852.1</v>
      </c>
      <c r="FB943" s="1">
        <v>23774.6</v>
      </c>
      <c r="FC943" s="1">
        <v>24942.2</v>
      </c>
      <c r="FD943" s="1">
        <v>33585.3</v>
      </c>
      <c r="FE943" s="1">
        <v>35571.3</v>
      </c>
      <c r="FF943" s="1">
        <v>43359.3</v>
      </c>
      <c r="FG943" s="1">
        <v>46113.5</v>
      </c>
      <c r="FH943" s="1">
        <v>1.9445</v>
      </c>
      <c r="FI943" s="1">
        <v>1.81122</v>
      </c>
      <c r="FJ943" s="1">
        <v>0.106685</v>
      </c>
      <c r="FK943" s="1">
        <v>0.0</v>
      </c>
      <c r="FL943" s="1">
        <v>30.0508</v>
      </c>
      <c r="FM943" s="1">
        <v>999.9</v>
      </c>
      <c r="FN943" s="1">
        <v>57.8</v>
      </c>
      <c r="FO943" s="1">
        <v>37.3</v>
      </c>
      <c r="FP943" s="1">
        <v>37.2595</v>
      </c>
      <c r="FQ943" s="1">
        <v>63.6362</v>
      </c>
      <c r="FR943" s="1">
        <v>25.633</v>
      </c>
      <c r="FS943" s="1">
        <v>1.0</v>
      </c>
      <c r="FT943" s="1">
        <v>0.522434</v>
      </c>
      <c r="FU943" s="1">
        <v>2.26776</v>
      </c>
      <c r="FV943" s="1">
        <v>20.3064</v>
      </c>
      <c r="FW943" s="1">
        <v>5.2119</v>
      </c>
      <c r="FX943" s="1">
        <v>11.9071</v>
      </c>
      <c r="FY943" s="1">
        <v>5.00185</v>
      </c>
      <c r="FZ943" s="1">
        <v>3.29052</v>
      </c>
      <c r="GA943" s="1">
        <v>9999.0</v>
      </c>
      <c r="GB943" s="1">
        <v>9999.0</v>
      </c>
      <c r="GC943" s="1">
        <v>9999.0</v>
      </c>
      <c r="GD943" s="1">
        <v>999.9</v>
      </c>
      <c r="GE943" s="1">
        <v>1.85975</v>
      </c>
      <c r="GF943" s="1">
        <v>1.8548</v>
      </c>
      <c r="GG943" s="1">
        <v>1.85793</v>
      </c>
      <c r="GH943" s="1">
        <v>1.8564</v>
      </c>
      <c r="GI943" s="1">
        <v>1.85516</v>
      </c>
      <c r="GJ943" s="1">
        <v>1.85476</v>
      </c>
      <c r="GK943" s="1">
        <v>1.85362</v>
      </c>
      <c r="GL943" s="1">
        <v>1.85656</v>
      </c>
      <c r="GM943" s="1">
        <v>0.0</v>
      </c>
      <c r="GN943" s="1">
        <v>0.0</v>
      </c>
      <c r="GO943" s="1">
        <v>0.0</v>
      </c>
      <c r="GP943" s="1">
        <v>0.0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0.0</v>
      </c>
      <c r="GX943" s="1">
        <v>100.0</v>
      </c>
      <c r="GY943" s="1">
        <v>100.0</v>
      </c>
      <c r="GZ943" s="1">
        <v>1.627</v>
      </c>
      <c r="HA943" s="1">
        <v>0.0078</v>
      </c>
      <c r="HB943" s="1">
        <v>0.3634115085768492</v>
      </c>
      <c r="HC943" s="1">
        <v>0.002809866934308161</v>
      </c>
      <c r="HD943" s="1">
        <v>-1.127031966113555E-6</v>
      </c>
      <c r="HE943" s="1">
        <v>1.768598670541231E-10</v>
      </c>
      <c r="HF943" s="1">
        <v>-0.07173699153050066</v>
      </c>
      <c r="HG943" s="1">
        <v>0.01081145868756639</v>
      </c>
      <c r="HH943" s="1">
        <v>-3.689364805754238E-4</v>
      </c>
      <c r="HI943" s="1">
        <v>2.919854880483278E-6</v>
      </c>
      <c r="HJ943" s="1">
        <v>2.0</v>
      </c>
      <c r="HK943" s="1">
        <v>2136.0</v>
      </c>
      <c r="HL943" s="1">
        <v>3.0</v>
      </c>
      <c r="HM943" s="1">
        <v>30.0</v>
      </c>
      <c r="HN943" s="1">
        <v>5.8</v>
      </c>
      <c r="HO943" s="1">
        <v>5.7</v>
      </c>
      <c r="HP943" s="1">
        <v>1.48682</v>
      </c>
      <c r="HQ943" s="1">
        <v>2.36938</v>
      </c>
      <c r="HR943" s="1">
        <v>1.4978</v>
      </c>
      <c r="HS943" s="1">
        <v>2.30225</v>
      </c>
      <c r="HT943" s="1">
        <v>1.54785</v>
      </c>
      <c r="HU943" s="1">
        <v>2.31812</v>
      </c>
      <c r="HV943" s="1">
        <v>40.6298</v>
      </c>
      <c r="HW943" s="1">
        <v>13.1514</v>
      </c>
      <c r="HX943" s="1">
        <v>18.0</v>
      </c>
      <c r="HY943" s="1">
        <v>500.719</v>
      </c>
      <c r="HZ943" s="1">
        <v>478.298</v>
      </c>
      <c r="IA943" s="1">
        <v>26.9717</v>
      </c>
      <c r="IB943" s="1">
        <v>33.545</v>
      </c>
      <c r="IC943" s="1">
        <v>30.0003</v>
      </c>
      <c r="ID943" s="1">
        <v>33.3637</v>
      </c>
      <c r="IE943" s="1">
        <v>33.4646</v>
      </c>
      <c r="IF943" s="1">
        <v>29.7993</v>
      </c>
      <c r="IG943" s="1">
        <v>38.6711</v>
      </c>
      <c r="IH943" s="1">
        <v>0.0</v>
      </c>
      <c r="II943" s="1">
        <v>26.9613</v>
      </c>
      <c r="IJ943" s="1">
        <v>654.219</v>
      </c>
      <c r="IK943" s="1">
        <v>23.7704</v>
      </c>
      <c r="IL943" s="1">
        <v>100.255</v>
      </c>
      <c r="IM943" s="1">
        <v>99.9352</v>
      </c>
      <c r="IN943" s="1" t="s">
        <v>365</v>
      </c>
    </row>
    <row r="944" ht="15.75" customHeight="1">
      <c r="A944" s="1">
        <v>928.0</v>
      </c>
      <c r="B944" s="1">
        <v>1.6604116515E9</v>
      </c>
      <c r="C944" s="1">
        <v>11927.40000009537</v>
      </c>
      <c r="D944" s="1" t="s">
        <v>2201</v>
      </c>
      <c r="E944" s="1" t="s">
        <v>2202</v>
      </c>
      <c r="F944" s="1">
        <v>1.0</v>
      </c>
      <c r="G944" s="1" t="s">
        <v>349</v>
      </c>
      <c r="H944" s="1" t="s">
        <v>350</v>
      </c>
      <c r="I944" s="1" t="s">
        <v>351</v>
      </c>
      <c r="J944" s="1" t="s">
        <v>352</v>
      </c>
      <c r="K944" s="1" t="s">
        <v>1959</v>
      </c>
      <c r="L944" s="1" t="s">
        <v>349</v>
      </c>
      <c r="M944" s="1" t="s">
        <v>354</v>
      </c>
      <c r="N944" s="1">
        <v>1.6604116435625E9</v>
      </c>
      <c r="O944" s="1">
        <f t="shared" si="1"/>
        <v>0.002951673484</v>
      </c>
      <c r="P944" s="1">
        <f t="shared" si="2"/>
        <v>2.951673484</v>
      </c>
      <c r="Q944" s="1">
        <f t="shared" si="3"/>
        <v>6.080772823</v>
      </c>
      <c r="R944" s="1">
        <f t="shared" si="4"/>
        <v>536.880375</v>
      </c>
      <c r="S944" s="1">
        <f t="shared" si="5"/>
        <v>451.7440781</v>
      </c>
      <c r="T944" s="1">
        <f t="shared" si="6"/>
        <v>44.95564212</v>
      </c>
      <c r="U944" s="1">
        <f t="shared" si="7"/>
        <v>53.42804293</v>
      </c>
      <c r="V944" s="1">
        <f t="shared" si="8"/>
        <v>0.1450417724</v>
      </c>
      <c r="W944" s="1">
        <f t="shared" si="9"/>
        <v>2.919120667</v>
      </c>
      <c r="X944" s="1">
        <f t="shared" si="10"/>
        <v>0.1411538122</v>
      </c>
      <c r="Y944" s="1">
        <f t="shared" si="11"/>
        <v>0.0885617697</v>
      </c>
      <c r="Z944" s="1">
        <f t="shared" si="12"/>
        <v>321.5141316</v>
      </c>
      <c r="AA944" s="1">
        <f t="shared" si="13"/>
        <v>32.13018679</v>
      </c>
      <c r="AB944" s="1">
        <f t="shared" si="14"/>
        <v>31.7978375</v>
      </c>
      <c r="AC944" s="1">
        <f t="shared" si="15"/>
        <v>4.720715655</v>
      </c>
      <c r="AD944" s="1">
        <f t="shared" si="16"/>
        <v>60.23268786</v>
      </c>
      <c r="AE944" s="1">
        <f t="shared" si="17"/>
        <v>2.717508407</v>
      </c>
      <c r="AF944" s="1">
        <f t="shared" si="18"/>
        <v>4.511683777</v>
      </c>
      <c r="AG944" s="1">
        <f t="shared" si="19"/>
        <v>2.003207249</v>
      </c>
      <c r="AH944" s="1">
        <f t="shared" si="20"/>
        <v>-130.1688007</v>
      </c>
      <c r="AI944" s="1">
        <f t="shared" si="21"/>
        <v>-125.3732983</v>
      </c>
      <c r="AJ944" s="1">
        <f t="shared" si="22"/>
        <v>-9.682707508</v>
      </c>
      <c r="AK944" s="1">
        <f t="shared" si="23"/>
        <v>56.2893251</v>
      </c>
      <c r="AL944" s="1">
        <f t="shared" si="24"/>
        <v>37.47881271</v>
      </c>
      <c r="AM944" s="1">
        <f t="shared" si="25"/>
        <v>2.937337757</v>
      </c>
      <c r="AN944" s="1">
        <f t="shared" si="26"/>
        <v>6.080772823</v>
      </c>
      <c r="AO944" s="1">
        <v>623.418255112118</v>
      </c>
      <c r="AP944" s="1">
        <v>589.8712303030302</v>
      </c>
      <c r="AQ944" s="1">
        <v>5.101796257347277</v>
      </c>
      <c r="AR944" s="1">
        <v>65.01646125568308</v>
      </c>
      <c r="AS944" s="1">
        <f t="shared" si="27"/>
        <v>2.951673484</v>
      </c>
      <c r="AT944" s="1">
        <v>23.87911784354613</v>
      </c>
      <c r="AU944" s="1">
        <v>27.32225636363635</v>
      </c>
      <c r="AV944" s="1">
        <v>1.645019375975774E-4</v>
      </c>
      <c r="AW944" s="1">
        <v>83.56297785630993</v>
      </c>
      <c r="AX944" s="1">
        <v>0.0</v>
      </c>
      <c r="AY944" s="1">
        <v>0.0</v>
      </c>
      <c r="AZ944" s="1">
        <f t="shared" si="28"/>
        <v>1</v>
      </c>
      <c r="BA944" s="1">
        <f t="shared" si="29"/>
        <v>0</v>
      </c>
      <c r="BB944" s="1">
        <f t="shared" si="30"/>
        <v>51871.81113</v>
      </c>
      <c r="BC944" s="1">
        <f t="shared" si="31"/>
        <v>1999.99125</v>
      </c>
      <c r="BD944" s="1">
        <f t="shared" si="32"/>
        <v>1681.192406</v>
      </c>
      <c r="BE944" s="1">
        <f t="shared" si="33"/>
        <v>0.8405998804</v>
      </c>
      <c r="BF944" s="1">
        <f t="shared" si="34"/>
        <v>0.1607577691</v>
      </c>
      <c r="BG944" s="1">
        <v>6.0</v>
      </c>
      <c r="BH944" s="1">
        <v>0.5</v>
      </c>
      <c r="BI944" s="1" t="s">
        <v>355</v>
      </c>
      <c r="BJ944" s="1">
        <v>2.0</v>
      </c>
      <c r="BK944" s="1" t="b">
        <v>1</v>
      </c>
      <c r="BL944" s="1">
        <v>1.6604116435625E9</v>
      </c>
      <c r="BM944" s="1">
        <v>536.880375</v>
      </c>
      <c r="BN944" s="1">
        <v>583.7335625</v>
      </c>
      <c r="BO944" s="1">
        <v>27.307325</v>
      </c>
      <c r="BP944" s="1">
        <v>23.87978125</v>
      </c>
      <c r="BQ944" s="1">
        <v>535.309125</v>
      </c>
      <c r="BR944" s="1">
        <v>27.29946875</v>
      </c>
      <c r="BS944" s="1">
        <v>500.147125</v>
      </c>
      <c r="BT944" s="1">
        <v>99.41569375</v>
      </c>
      <c r="BU944" s="1">
        <v>0.1000371625</v>
      </c>
      <c r="BV944" s="1">
        <v>31.0011875</v>
      </c>
      <c r="BW944" s="1">
        <v>31.7978375</v>
      </c>
      <c r="BX944" s="1">
        <v>999.9</v>
      </c>
      <c r="BY944" s="1">
        <v>0.0</v>
      </c>
      <c r="BZ944" s="1">
        <v>0.0</v>
      </c>
      <c r="CA944" s="1">
        <v>9999.094375</v>
      </c>
      <c r="CB944" s="1">
        <v>0.0</v>
      </c>
      <c r="CC944" s="1">
        <v>86.18565000000001</v>
      </c>
      <c r="CD944" s="1">
        <v>-46.85326875</v>
      </c>
      <c r="CE944" s="1">
        <v>551.9529375</v>
      </c>
      <c r="CF944" s="1">
        <v>598.0143125</v>
      </c>
      <c r="CG944" s="1">
        <v>3.4275425</v>
      </c>
      <c r="CH944" s="1">
        <v>583.7335625</v>
      </c>
      <c r="CI944" s="1">
        <v>23.87978125</v>
      </c>
      <c r="CJ944" s="1">
        <v>2.714776875</v>
      </c>
      <c r="CK944" s="1">
        <v>2.374025</v>
      </c>
      <c r="CL944" s="1">
        <v>22.3748375</v>
      </c>
      <c r="CM944" s="1">
        <v>20.18766875</v>
      </c>
      <c r="CN944" s="1">
        <v>1999.99125</v>
      </c>
      <c r="CO944" s="1">
        <v>0.98000575</v>
      </c>
      <c r="CP944" s="1">
        <v>0.019994</v>
      </c>
      <c r="CQ944" s="1">
        <v>0.0</v>
      </c>
      <c r="CR944" s="1">
        <v>2.612875</v>
      </c>
      <c r="CS944" s="1">
        <v>0.0</v>
      </c>
      <c r="CT944" s="1">
        <v>28006.04375</v>
      </c>
      <c r="CU944" s="1">
        <v>17412.26875</v>
      </c>
      <c r="CV944" s="1">
        <v>43.437</v>
      </c>
      <c r="CW944" s="1">
        <v>44.5935</v>
      </c>
      <c r="CX944" s="1">
        <v>43.5</v>
      </c>
      <c r="CY944" s="1">
        <v>42.937</v>
      </c>
      <c r="CZ944" s="1">
        <v>43.375</v>
      </c>
      <c r="DA944" s="1">
        <v>1960.000625</v>
      </c>
      <c r="DB944" s="1">
        <v>39.99187500000001</v>
      </c>
      <c r="DC944" s="1">
        <v>0.0</v>
      </c>
      <c r="DD944" s="1">
        <v>1.66041165E9</v>
      </c>
      <c r="DE944" s="1">
        <v>0.0</v>
      </c>
      <c r="DF944" s="1">
        <v>1.6604113081E9</v>
      </c>
      <c r="DG944" s="1" t="s">
        <v>1960</v>
      </c>
      <c r="DH944" s="1">
        <v>1.6604112996E9</v>
      </c>
      <c r="DI944" s="1">
        <v>1.6604113081E9</v>
      </c>
      <c r="DJ944" s="1">
        <v>25.0</v>
      </c>
      <c r="DK944" s="1">
        <v>0.208</v>
      </c>
      <c r="DL944" s="1">
        <v>-0.005</v>
      </c>
      <c r="DM944" s="1">
        <v>1.316</v>
      </c>
      <c r="DN944" s="1">
        <v>0.015</v>
      </c>
      <c r="DO944" s="1">
        <v>400.0</v>
      </c>
      <c r="DP944" s="1">
        <v>24.0</v>
      </c>
      <c r="DQ944" s="1">
        <v>0.34</v>
      </c>
      <c r="DR944" s="1">
        <v>0.09</v>
      </c>
      <c r="DS944" s="1">
        <v>5.624396944467745</v>
      </c>
      <c r="DT944" s="1">
        <v>3.558050880390089</v>
      </c>
      <c r="DU944" s="1">
        <v>0.2673794557575894</v>
      </c>
      <c r="DV944" s="1">
        <v>0.0</v>
      </c>
      <c r="DW944" s="1">
        <v>37.40062492925305</v>
      </c>
      <c r="DX944" s="1">
        <v>3.532247051952019</v>
      </c>
      <c r="DY944" s="1">
        <v>0.2668207696444513</v>
      </c>
      <c r="DZ944" s="1">
        <v>0.0</v>
      </c>
      <c r="EA944" s="1">
        <v>-46.79892</v>
      </c>
      <c r="EB944" s="1">
        <v>-5.088971746384824</v>
      </c>
      <c r="EC944" s="1">
        <v>0.3705542977756429</v>
      </c>
      <c r="ED944" s="1">
        <v>0.0</v>
      </c>
      <c r="EE944" s="1">
        <v>448.9511175586259</v>
      </c>
      <c r="EF944" s="1">
        <v>251.5113854893631</v>
      </c>
      <c r="EG944" s="1">
        <v>18.7510218956131</v>
      </c>
      <c r="EH944" s="1">
        <v>0.0</v>
      </c>
      <c r="EI944" s="1">
        <v>3.42427375</v>
      </c>
      <c r="EJ944" s="1">
        <v>0.06914127579736916</v>
      </c>
      <c r="EK944" s="1">
        <v>0.007659434602991258</v>
      </c>
      <c r="EL944" s="1">
        <v>1.0</v>
      </c>
      <c r="EM944" s="1">
        <v>2.004057126837382</v>
      </c>
      <c r="EN944" s="1">
        <v>-0.04390428438458465</v>
      </c>
      <c r="EO944" s="1">
        <v>0.003397345426362143</v>
      </c>
      <c r="EP944" s="1">
        <v>1.0</v>
      </c>
      <c r="EQ944" s="1">
        <v>2.0</v>
      </c>
      <c r="ER944" s="1">
        <v>6.0</v>
      </c>
      <c r="ES944" s="1" t="s">
        <v>390</v>
      </c>
      <c r="ET944" s="1">
        <v>2.94119</v>
      </c>
      <c r="EU944" s="1">
        <v>2.80106</v>
      </c>
      <c r="EV944" s="1">
        <v>0.114506</v>
      </c>
      <c r="EW944" s="1">
        <v>0.121074</v>
      </c>
      <c r="EX944" s="1">
        <v>0.117646</v>
      </c>
      <c r="EY944" s="1">
        <v>0.107065</v>
      </c>
      <c r="EZ944" s="1">
        <v>18096.2</v>
      </c>
      <c r="FA944" s="1">
        <v>18830.2</v>
      </c>
      <c r="FB944" s="1">
        <v>23774.6</v>
      </c>
      <c r="FC944" s="1">
        <v>24942.2</v>
      </c>
      <c r="FD944" s="1">
        <v>33585.0</v>
      </c>
      <c r="FE944" s="1">
        <v>35571.2</v>
      </c>
      <c r="FF944" s="1">
        <v>43359.4</v>
      </c>
      <c r="FG944" s="1">
        <v>46114.0</v>
      </c>
      <c r="FH944" s="1">
        <v>1.94447</v>
      </c>
      <c r="FI944" s="1">
        <v>1.81133</v>
      </c>
      <c r="FJ944" s="1">
        <v>0.106923</v>
      </c>
      <c r="FK944" s="1">
        <v>0.0</v>
      </c>
      <c r="FL944" s="1">
        <v>30.0519</v>
      </c>
      <c r="FM944" s="1">
        <v>999.9</v>
      </c>
      <c r="FN944" s="1">
        <v>57.8</v>
      </c>
      <c r="FO944" s="1">
        <v>37.4</v>
      </c>
      <c r="FP944" s="1">
        <v>37.4613</v>
      </c>
      <c r="FQ944" s="1">
        <v>63.5362</v>
      </c>
      <c r="FR944" s="1">
        <v>26.3502</v>
      </c>
      <c r="FS944" s="1">
        <v>1.0</v>
      </c>
      <c r="FT944" s="1">
        <v>0.522632</v>
      </c>
      <c r="FU944" s="1">
        <v>2.27761</v>
      </c>
      <c r="FV944" s="1">
        <v>20.3062</v>
      </c>
      <c r="FW944" s="1">
        <v>5.21145</v>
      </c>
      <c r="FX944" s="1">
        <v>11.9068</v>
      </c>
      <c r="FY944" s="1">
        <v>5.00195</v>
      </c>
      <c r="FZ944" s="1">
        <v>3.29052</v>
      </c>
      <c r="GA944" s="1">
        <v>9999.0</v>
      </c>
      <c r="GB944" s="1">
        <v>9999.0</v>
      </c>
      <c r="GC944" s="1">
        <v>9999.0</v>
      </c>
      <c r="GD944" s="1">
        <v>999.9</v>
      </c>
      <c r="GE944" s="1">
        <v>1.85974</v>
      </c>
      <c r="GF944" s="1">
        <v>1.85477</v>
      </c>
      <c r="GG944" s="1">
        <v>1.85792</v>
      </c>
      <c r="GH944" s="1">
        <v>1.85639</v>
      </c>
      <c r="GI944" s="1">
        <v>1.85516</v>
      </c>
      <c r="GJ944" s="1">
        <v>1.85475</v>
      </c>
      <c r="GK944" s="1">
        <v>1.85362</v>
      </c>
      <c r="GL944" s="1">
        <v>1.85655</v>
      </c>
      <c r="GM944" s="1">
        <v>0.0</v>
      </c>
      <c r="GN944" s="1">
        <v>0.0</v>
      </c>
      <c r="GO944" s="1">
        <v>0.0</v>
      </c>
      <c r="GP944" s="1">
        <v>0.0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0.0</v>
      </c>
      <c r="GX944" s="1">
        <v>100.0</v>
      </c>
      <c r="GY944" s="1">
        <v>100.0</v>
      </c>
      <c r="GZ944" s="1">
        <v>1.64</v>
      </c>
      <c r="HA944" s="1">
        <v>0.0078</v>
      </c>
      <c r="HB944" s="1">
        <v>0.3634115085768492</v>
      </c>
      <c r="HC944" s="1">
        <v>0.002809866934308161</v>
      </c>
      <c r="HD944" s="1">
        <v>-1.127031966113555E-6</v>
      </c>
      <c r="HE944" s="1">
        <v>1.768598670541231E-10</v>
      </c>
      <c r="HF944" s="1">
        <v>-0.07173699153050066</v>
      </c>
      <c r="HG944" s="1">
        <v>0.01081145868756639</v>
      </c>
      <c r="HH944" s="1">
        <v>-3.689364805754238E-4</v>
      </c>
      <c r="HI944" s="1">
        <v>2.919854880483278E-6</v>
      </c>
      <c r="HJ944" s="1">
        <v>2.0</v>
      </c>
      <c r="HK944" s="1">
        <v>2136.0</v>
      </c>
      <c r="HL944" s="1">
        <v>3.0</v>
      </c>
      <c r="HM944" s="1">
        <v>30.0</v>
      </c>
      <c r="HN944" s="1">
        <v>5.9</v>
      </c>
      <c r="HO944" s="1">
        <v>5.7</v>
      </c>
      <c r="HP944" s="1">
        <v>1.50391</v>
      </c>
      <c r="HQ944" s="1">
        <v>2.31445</v>
      </c>
      <c r="HR944" s="1">
        <v>1.4978</v>
      </c>
      <c r="HS944" s="1">
        <v>2.30225</v>
      </c>
      <c r="HT944" s="1">
        <v>1.54785</v>
      </c>
      <c r="HU944" s="1">
        <v>2.46582</v>
      </c>
      <c r="HV944" s="1">
        <v>40.6298</v>
      </c>
      <c r="HW944" s="1">
        <v>13.1864</v>
      </c>
      <c r="HX944" s="1">
        <v>18.0</v>
      </c>
      <c r="HY944" s="1">
        <v>500.703</v>
      </c>
      <c r="HZ944" s="1">
        <v>478.364</v>
      </c>
      <c r="IA944" s="1">
        <v>26.9683</v>
      </c>
      <c r="IB944" s="1">
        <v>33.545</v>
      </c>
      <c r="IC944" s="1">
        <v>30.0003</v>
      </c>
      <c r="ID944" s="1">
        <v>33.3637</v>
      </c>
      <c r="IE944" s="1">
        <v>33.4646</v>
      </c>
      <c r="IF944" s="1">
        <v>30.1175</v>
      </c>
      <c r="IG944" s="1">
        <v>38.9484</v>
      </c>
      <c r="IH944" s="1">
        <v>0.0</v>
      </c>
      <c r="II944" s="1">
        <v>26.9613</v>
      </c>
      <c r="IJ944" s="1">
        <v>654.219</v>
      </c>
      <c r="IK944" s="1">
        <v>23.7591</v>
      </c>
      <c r="IL944" s="1">
        <v>100.255</v>
      </c>
      <c r="IM944" s="1">
        <v>99.9359</v>
      </c>
      <c r="IN944" s="1" t="s">
        <v>365</v>
      </c>
    </row>
    <row r="945" ht="15.75" customHeight="1">
      <c r="A945" s="1">
        <v>929.0</v>
      </c>
      <c r="B945" s="1">
        <v>1.660411652E9</v>
      </c>
      <c r="C945" s="1">
        <v>11927.90000009537</v>
      </c>
      <c r="D945" s="1" t="s">
        <v>2203</v>
      </c>
      <c r="E945" s="1" t="s">
        <v>2204</v>
      </c>
      <c r="F945" s="1">
        <v>1.0</v>
      </c>
      <c r="G945" s="1" t="s">
        <v>349</v>
      </c>
      <c r="H945" s="1" t="s">
        <v>350</v>
      </c>
      <c r="I945" s="1" t="s">
        <v>351</v>
      </c>
      <c r="J945" s="1" t="s">
        <v>352</v>
      </c>
      <c r="K945" s="1" t="s">
        <v>1959</v>
      </c>
      <c r="L945" s="1" t="s">
        <v>349</v>
      </c>
      <c r="M945" s="1" t="s">
        <v>354</v>
      </c>
      <c r="N945" s="1">
        <v>1.6604116435625E9</v>
      </c>
      <c r="O945" s="1">
        <f t="shared" si="1"/>
        <v>0.002952715857</v>
      </c>
      <c r="P945" s="1">
        <f t="shared" si="2"/>
        <v>2.952715857</v>
      </c>
      <c r="Q945" s="1">
        <f t="shared" si="3"/>
        <v>6.0833855</v>
      </c>
      <c r="R945" s="1">
        <f t="shared" si="4"/>
        <v>536.880375</v>
      </c>
      <c r="S945" s="1">
        <f t="shared" si="5"/>
        <v>451.7390262</v>
      </c>
      <c r="T945" s="1">
        <f t="shared" si="6"/>
        <v>44.95513937</v>
      </c>
      <c r="U945" s="1">
        <f t="shared" si="7"/>
        <v>53.42804293</v>
      </c>
      <c r="V945" s="1">
        <f t="shared" si="8"/>
        <v>0.1450944017</v>
      </c>
      <c r="W945" s="1">
        <f t="shared" si="9"/>
        <v>2.919120667</v>
      </c>
      <c r="X945" s="1">
        <f t="shared" si="10"/>
        <v>0.1412036602</v>
      </c>
      <c r="Y945" s="1">
        <f t="shared" si="11"/>
        <v>0.08859316528</v>
      </c>
      <c r="Z945" s="1">
        <f t="shared" si="12"/>
        <v>321.5141316</v>
      </c>
      <c r="AA945" s="1">
        <f t="shared" si="13"/>
        <v>32.12991556</v>
      </c>
      <c r="AB945" s="1">
        <f t="shared" si="14"/>
        <v>31.7978375</v>
      </c>
      <c r="AC945" s="1">
        <f t="shared" si="15"/>
        <v>4.720715655</v>
      </c>
      <c r="AD945" s="1">
        <f t="shared" si="16"/>
        <v>60.23268786</v>
      </c>
      <c r="AE945" s="1">
        <f t="shared" si="17"/>
        <v>2.717508407</v>
      </c>
      <c r="AF945" s="1">
        <f t="shared" si="18"/>
        <v>4.511683777</v>
      </c>
      <c r="AG945" s="1">
        <f t="shared" si="19"/>
        <v>2.003207249</v>
      </c>
      <c r="AH945" s="1">
        <f t="shared" si="20"/>
        <v>-130.2147693</v>
      </c>
      <c r="AI945" s="1">
        <f t="shared" si="21"/>
        <v>-125.3732983</v>
      </c>
      <c r="AJ945" s="1">
        <f t="shared" si="22"/>
        <v>-9.682707508</v>
      </c>
      <c r="AK945" s="1">
        <f t="shared" si="23"/>
        <v>56.24335647</v>
      </c>
      <c r="AL945" s="1">
        <f t="shared" si="24"/>
        <v>37.47881271</v>
      </c>
      <c r="AM945" s="1">
        <f t="shared" si="25"/>
        <v>2.937337757</v>
      </c>
      <c r="AN945" s="1">
        <f t="shared" si="26"/>
        <v>6.0833855</v>
      </c>
      <c r="AO945" s="1">
        <v>625.9662871507907</v>
      </c>
      <c r="AP945" s="1">
        <v>592.4185090909087</v>
      </c>
      <c r="AQ945" s="1">
        <v>5.101315361772839</v>
      </c>
      <c r="AR945" s="1">
        <v>65.01646125568308</v>
      </c>
      <c r="AS945" s="1">
        <f t="shared" si="27"/>
        <v>2.952715857</v>
      </c>
      <c r="AT945" s="1">
        <v>23.87901158601269</v>
      </c>
      <c r="AU945" s="1">
        <v>27.32332848484848</v>
      </c>
      <c r="AV945" s="1">
        <v>1.696989158986416E-4</v>
      </c>
      <c r="AW945" s="1">
        <v>83.56297785630993</v>
      </c>
      <c r="AX945" s="1">
        <v>0.0</v>
      </c>
      <c r="AY945" s="1">
        <v>0.0</v>
      </c>
      <c r="AZ945" s="1">
        <f t="shared" si="28"/>
        <v>1</v>
      </c>
      <c r="BA945" s="1">
        <f t="shared" si="29"/>
        <v>0</v>
      </c>
      <c r="BB945" s="1">
        <f t="shared" si="30"/>
        <v>51871.81113</v>
      </c>
      <c r="BC945" s="1">
        <f t="shared" si="31"/>
        <v>1999.99125</v>
      </c>
      <c r="BD945" s="1">
        <f t="shared" si="32"/>
        <v>1681.192406</v>
      </c>
      <c r="BE945" s="1">
        <f t="shared" si="33"/>
        <v>0.8405998804</v>
      </c>
      <c r="BF945" s="1">
        <f t="shared" si="34"/>
        <v>0.1607577691</v>
      </c>
      <c r="BG945" s="1">
        <v>6.0</v>
      </c>
      <c r="BH945" s="1">
        <v>0.5</v>
      </c>
      <c r="BI945" s="1" t="s">
        <v>355</v>
      </c>
      <c r="BJ945" s="1">
        <v>2.0</v>
      </c>
      <c r="BK945" s="1" t="b">
        <v>1</v>
      </c>
      <c r="BL945" s="1">
        <v>1.6604116435625E9</v>
      </c>
      <c r="BM945" s="1">
        <v>536.880375</v>
      </c>
      <c r="BN945" s="1">
        <v>583.7335625</v>
      </c>
      <c r="BO945" s="1">
        <v>27.307325</v>
      </c>
      <c r="BP945" s="1">
        <v>23.87978125</v>
      </c>
      <c r="BQ945" s="1">
        <v>535.309125</v>
      </c>
      <c r="BR945" s="1">
        <v>27.29946875</v>
      </c>
      <c r="BS945" s="1">
        <v>500.147125</v>
      </c>
      <c r="BT945" s="1">
        <v>99.41569375</v>
      </c>
      <c r="BU945" s="1">
        <v>0.1000371625</v>
      </c>
      <c r="BV945" s="1">
        <v>31.0011875</v>
      </c>
      <c r="BW945" s="1">
        <v>31.7978375</v>
      </c>
      <c r="BX945" s="1">
        <v>999.9</v>
      </c>
      <c r="BY945" s="1">
        <v>0.0</v>
      </c>
      <c r="BZ945" s="1">
        <v>0.0</v>
      </c>
      <c r="CA945" s="1">
        <v>9999.094375</v>
      </c>
      <c r="CB945" s="1">
        <v>0.0</v>
      </c>
      <c r="CC945" s="1">
        <v>86.18565000000001</v>
      </c>
      <c r="CD945" s="1">
        <v>-46.85326875</v>
      </c>
      <c r="CE945" s="1">
        <v>551.9529375</v>
      </c>
      <c r="CF945" s="1">
        <v>598.0143125</v>
      </c>
      <c r="CG945" s="1">
        <v>3.4275425</v>
      </c>
      <c r="CH945" s="1">
        <v>583.7335625</v>
      </c>
      <c r="CI945" s="1">
        <v>23.87978125</v>
      </c>
      <c r="CJ945" s="1">
        <v>2.714776875</v>
      </c>
      <c r="CK945" s="1">
        <v>2.374025</v>
      </c>
      <c r="CL945" s="1">
        <v>22.3748375</v>
      </c>
      <c r="CM945" s="1">
        <v>20.18766875</v>
      </c>
      <c r="CN945" s="1">
        <v>1999.99125</v>
      </c>
      <c r="CO945" s="1">
        <v>0.98000575</v>
      </c>
      <c r="CP945" s="1">
        <v>0.019994</v>
      </c>
      <c r="CQ945" s="1">
        <v>0.0</v>
      </c>
      <c r="CR945" s="1">
        <v>2.612875</v>
      </c>
      <c r="CS945" s="1">
        <v>0.0</v>
      </c>
      <c r="CT945" s="1">
        <v>28006.04375</v>
      </c>
      <c r="CU945" s="1">
        <v>17412.26875</v>
      </c>
      <c r="CV945" s="1">
        <v>43.437</v>
      </c>
      <c r="CW945" s="1">
        <v>44.5935</v>
      </c>
      <c r="CX945" s="1">
        <v>43.5</v>
      </c>
      <c r="CY945" s="1">
        <v>42.937</v>
      </c>
      <c r="CZ945" s="1">
        <v>43.375</v>
      </c>
      <c r="DA945" s="1">
        <v>1960.000625</v>
      </c>
      <c r="DB945" s="1">
        <v>39.99187500000001</v>
      </c>
      <c r="DC945" s="1">
        <v>0.0</v>
      </c>
      <c r="DD945" s="1">
        <v>1.6604116506E9</v>
      </c>
      <c r="DE945" s="1">
        <v>0.0</v>
      </c>
      <c r="DF945" s="1">
        <v>1.6604113081E9</v>
      </c>
      <c r="DG945" s="1" t="s">
        <v>1960</v>
      </c>
      <c r="DH945" s="1">
        <v>1.6604112996E9</v>
      </c>
      <c r="DI945" s="1">
        <v>1.6604113081E9</v>
      </c>
      <c r="DJ945" s="1">
        <v>25.0</v>
      </c>
      <c r="DK945" s="1">
        <v>0.208</v>
      </c>
      <c r="DL945" s="1">
        <v>-0.005</v>
      </c>
      <c r="DM945" s="1">
        <v>1.316</v>
      </c>
      <c r="DN945" s="1">
        <v>0.015</v>
      </c>
      <c r="DO945" s="1">
        <v>400.0</v>
      </c>
      <c r="DP945" s="1">
        <v>24.0</v>
      </c>
      <c r="DQ945" s="1">
        <v>0.34</v>
      </c>
      <c r="DR945" s="1">
        <v>0.09</v>
      </c>
      <c r="DS945" s="1">
        <v>5.710885993314508</v>
      </c>
      <c r="DT945" s="1">
        <v>3.364416007751968</v>
      </c>
      <c r="DU945" s="1">
        <v>0.252729852601031</v>
      </c>
      <c r="DV945" s="1">
        <v>0.0</v>
      </c>
      <c r="DW945" s="1">
        <v>37.49464410597799</v>
      </c>
      <c r="DX945" s="1">
        <v>3.045532363915311</v>
      </c>
      <c r="DY945" s="1">
        <v>0.2251602914936149</v>
      </c>
      <c r="DZ945" s="1">
        <v>0.0</v>
      </c>
      <c r="EA945" s="1">
        <v>-46.8922129032258</v>
      </c>
      <c r="EB945" s="1">
        <v>-4.686372580645154</v>
      </c>
      <c r="EC945" s="1">
        <v>0.3546652549366982</v>
      </c>
      <c r="ED945" s="1">
        <v>0.0</v>
      </c>
      <c r="EE945" s="1">
        <v>456.298886111952</v>
      </c>
      <c r="EF945" s="1">
        <v>254.5921855773598</v>
      </c>
      <c r="EG945" s="1">
        <v>18.36739097823565</v>
      </c>
      <c r="EH945" s="1">
        <v>0.0</v>
      </c>
      <c r="EI945" s="1">
        <v>3.425634634146341</v>
      </c>
      <c r="EJ945" s="1">
        <v>0.08217804878048125</v>
      </c>
      <c r="EK945" s="1">
        <v>0.00872676401835207</v>
      </c>
      <c r="EL945" s="1">
        <v>1.0</v>
      </c>
      <c r="EM945" s="1">
        <v>2.003030042708598</v>
      </c>
      <c r="EN945" s="1">
        <v>-0.04546469057842515</v>
      </c>
      <c r="EO945" s="1">
        <v>0.003395221674541352</v>
      </c>
      <c r="EP945" s="1">
        <v>1.0</v>
      </c>
      <c r="EQ945" s="1">
        <v>2.0</v>
      </c>
      <c r="ER945" s="1">
        <v>6.0</v>
      </c>
      <c r="ES945" s="1" t="s">
        <v>390</v>
      </c>
      <c r="ET945" s="1">
        <v>2.94118</v>
      </c>
      <c r="EU945" s="1">
        <v>2.80115</v>
      </c>
      <c r="EV945" s="1">
        <v>0.114858</v>
      </c>
      <c r="EW945" s="1">
        <v>0.121412</v>
      </c>
      <c r="EX945" s="1">
        <v>0.117645</v>
      </c>
      <c r="EY945" s="1">
        <v>0.107061</v>
      </c>
      <c r="EZ945" s="1">
        <v>18089.0</v>
      </c>
      <c r="FA945" s="1">
        <v>18822.9</v>
      </c>
      <c r="FB945" s="1">
        <v>23774.7</v>
      </c>
      <c r="FC945" s="1">
        <v>24942.2</v>
      </c>
      <c r="FD945" s="1">
        <v>33585.0</v>
      </c>
      <c r="FE945" s="1">
        <v>35571.4</v>
      </c>
      <c r="FF945" s="1">
        <v>43359.4</v>
      </c>
      <c r="FG945" s="1">
        <v>46114.0</v>
      </c>
      <c r="FH945" s="1">
        <v>1.9444</v>
      </c>
      <c r="FI945" s="1">
        <v>1.81135</v>
      </c>
      <c r="FJ945" s="1">
        <v>0.106968</v>
      </c>
      <c r="FK945" s="1">
        <v>0.0</v>
      </c>
      <c r="FL945" s="1">
        <v>30.0521</v>
      </c>
      <c r="FM945" s="1">
        <v>999.9</v>
      </c>
      <c r="FN945" s="1">
        <v>57.8</v>
      </c>
      <c r="FO945" s="1">
        <v>37.4</v>
      </c>
      <c r="FP945" s="1">
        <v>37.465</v>
      </c>
      <c r="FQ945" s="1">
        <v>63.4962</v>
      </c>
      <c r="FR945" s="1">
        <v>25.9816</v>
      </c>
      <c r="FS945" s="1">
        <v>1.0</v>
      </c>
      <c r="FT945" s="1">
        <v>0.522655</v>
      </c>
      <c r="FU945" s="1">
        <v>2.27602</v>
      </c>
      <c r="FV945" s="1">
        <v>20.3062</v>
      </c>
      <c r="FW945" s="1">
        <v>5.21145</v>
      </c>
      <c r="FX945" s="1">
        <v>11.9068</v>
      </c>
      <c r="FY945" s="1">
        <v>5.00195</v>
      </c>
      <c r="FZ945" s="1">
        <v>3.29052</v>
      </c>
      <c r="GA945" s="1">
        <v>9999.0</v>
      </c>
      <c r="GB945" s="1">
        <v>9999.0</v>
      </c>
      <c r="GC945" s="1">
        <v>9999.0</v>
      </c>
      <c r="GD945" s="1">
        <v>999.9</v>
      </c>
      <c r="GE945" s="1">
        <v>1.85974</v>
      </c>
      <c r="GF945" s="1">
        <v>1.85478</v>
      </c>
      <c r="GG945" s="1">
        <v>1.85792</v>
      </c>
      <c r="GH945" s="1">
        <v>1.85639</v>
      </c>
      <c r="GI945" s="1">
        <v>1.85516</v>
      </c>
      <c r="GJ945" s="1">
        <v>1.85474</v>
      </c>
      <c r="GK945" s="1">
        <v>1.85362</v>
      </c>
      <c r="GL945" s="1">
        <v>1.85655</v>
      </c>
      <c r="GM945" s="1">
        <v>0.0</v>
      </c>
      <c r="GN945" s="1">
        <v>0.0</v>
      </c>
      <c r="GO945" s="1">
        <v>0.0</v>
      </c>
      <c r="GP945" s="1">
        <v>0.0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0.0</v>
      </c>
      <c r="GX945" s="1">
        <v>100.0</v>
      </c>
      <c r="GY945" s="1">
        <v>100.0</v>
      </c>
      <c r="GZ945" s="1">
        <v>1.644</v>
      </c>
      <c r="HA945" s="1">
        <v>0.0078</v>
      </c>
      <c r="HB945" s="1">
        <v>0.3634115085768492</v>
      </c>
      <c r="HC945" s="1">
        <v>0.002809866934308161</v>
      </c>
      <c r="HD945" s="1">
        <v>-1.127031966113555E-6</v>
      </c>
      <c r="HE945" s="1">
        <v>1.768598670541231E-10</v>
      </c>
      <c r="HF945" s="1">
        <v>-0.07173699153050066</v>
      </c>
      <c r="HG945" s="1">
        <v>0.01081145868756639</v>
      </c>
      <c r="HH945" s="1">
        <v>-3.689364805754238E-4</v>
      </c>
      <c r="HI945" s="1">
        <v>2.919854880483278E-6</v>
      </c>
      <c r="HJ945" s="1">
        <v>2.0</v>
      </c>
      <c r="HK945" s="1">
        <v>2136.0</v>
      </c>
      <c r="HL945" s="1">
        <v>3.0</v>
      </c>
      <c r="HM945" s="1">
        <v>30.0</v>
      </c>
      <c r="HN945" s="1">
        <v>5.9</v>
      </c>
      <c r="HO945" s="1">
        <v>5.7</v>
      </c>
      <c r="HP945" s="1">
        <v>1.50757</v>
      </c>
      <c r="HQ945" s="1">
        <v>2.31812</v>
      </c>
      <c r="HR945" s="1">
        <v>1.4978</v>
      </c>
      <c r="HS945" s="1">
        <v>2.30103</v>
      </c>
      <c r="HT945" s="1">
        <v>1.54785</v>
      </c>
      <c r="HU945" s="1">
        <v>2.46216</v>
      </c>
      <c r="HV945" s="1">
        <v>40.6298</v>
      </c>
      <c r="HW945" s="1">
        <v>13.1689</v>
      </c>
      <c r="HX945" s="1">
        <v>18.0</v>
      </c>
      <c r="HY945" s="1">
        <v>500.658</v>
      </c>
      <c r="HZ945" s="1">
        <v>478.381</v>
      </c>
      <c r="IA945" s="1">
        <v>26.9674</v>
      </c>
      <c r="IB945" s="1">
        <v>33.545</v>
      </c>
      <c r="IC945" s="1">
        <v>30.0002</v>
      </c>
      <c r="ID945" s="1">
        <v>33.3637</v>
      </c>
      <c r="IE945" s="1">
        <v>33.4646</v>
      </c>
      <c r="IF945" s="1">
        <v>30.1849</v>
      </c>
      <c r="IG945" s="1">
        <v>38.9484</v>
      </c>
      <c r="IH945" s="1">
        <v>0.0</v>
      </c>
      <c r="II945" s="1">
        <v>26.9569</v>
      </c>
      <c r="IJ945" s="1">
        <v>664.236</v>
      </c>
      <c r="IK945" s="1">
        <v>23.7638</v>
      </c>
      <c r="IL945" s="1">
        <v>100.255</v>
      </c>
      <c r="IM945" s="1">
        <v>99.9359</v>
      </c>
      <c r="IN945" s="1" t="s">
        <v>365</v>
      </c>
    </row>
    <row r="946" ht="15.75" customHeight="1">
      <c r="A946" s="1">
        <v>930.0</v>
      </c>
      <c r="B946" s="1">
        <v>1.6604116535E9</v>
      </c>
      <c r="C946" s="1">
        <v>11929.40000009537</v>
      </c>
      <c r="D946" s="1" t="s">
        <v>2205</v>
      </c>
      <c r="E946" s="1" t="s">
        <v>2206</v>
      </c>
      <c r="F946" s="1">
        <v>1.0</v>
      </c>
      <c r="G946" s="1" t="s">
        <v>349</v>
      </c>
      <c r="H946" s="1" t="s">
        <v>350</v>
      </c>
      <c r="I946" s="1" t="s">
        <v>351</v>
      </c>
      <c r="J946" s="1" t="s">
        <v>352</v>
      </c>
      <c r="K946" s="1" t="s">
        <v>1959</v>
      </c>
      <c r="L946" s="1" t="s">
        <v>349</v>
      </c>
      <c r="M946" s="1" t="s">
        <v>354</v>
      </c>
      <c r="N946" s="1">
        <v>1.66041164559375E9</v>
      </c>
      <c r="O946" s="1">
        <f t="shared" si="1"/>
        <v>0.002953149608</v>
      </c>
      <c r="P946" s="1">
        <f t="shared" si="2"/>
        <v>2.953149608</v>
      </c>
      <c r="Q946" s="1">
        <f t="shared" si="3"/>
        <v>6.014395862</v>
      </c>
      <c r="R946" s="1">
        <f t="shared" si="4"/>
        <v>546.9520625</v>
      </c>
      <c r="S946" s="1">
        <f t="shared" si="5"/>
        <v>462.2976905</v>
      </c>
      <c r="T946" s="1">
        <f t="shared" si="6"/>
        <v>46.0058534</v>
      </c>
      <c r="U946" s="1">
        <f t="shared" si="7"/>
        <v>54.43028793</v>
      </c>
      <c r="V946" s="1">
        <f t="shared" si="8"/>
        <v>0.1451901577</v>
      </c>
      <c r="W946" s="1">
        <f t="shared" si="9"/>
        <v>2.919024241</v>
      </c>
      <c r="X946" s="1">
        <f t="shared" si="10"/>
        <v>0.1412942284</v>
      </c>
      <c r="Y946" s="1">
        <f t="shared" si="11"/>
        <v>0.08865021906</v>
      </c>
      <c r="Z946" s="1">
        <f t="shared" si="12"/>
        <v>321.5146304</v>
      </c>
      <c r="AA946" s="1">
        <f t="shared" si="13"/>
        <v>32.13092065</v>
      </c>
      <c r="AB946" s="1">
        <f t="shared" si="14"/>
        <v>31.79543125</v>
      </c>
      <c r="AC946" s="1">
        <f t="shared" si="15"/>
        <v>4.720071802</v>
      </c>
      <c r="AD946" s="1">
        <f t="shared" si="16"/>
        <v>60.23661539</v>
      </c>
      <c r="AE946" s="1">
        <f t="shared" si="17"/>
        <v>2.717853154</v>
      </c>
      <c r="AF946" s="1">
        <f t="shared" si="18"/>
        <v>4.511961928</v>
      </c>
      <c r="AG946" s="1">
        <f t="shared" si="19"/>
        <v>2.002218648</v>
      </c>
      <c r="AH946" s="1">
        <f t="shared" si="20"/>
        <v>-130.2338977</v>
      </c>
      <c r="AI946" s="1">
        <f t="shared" si="21"/>
        <v>-124.8203276</v>
      </c>
      <c r="AJ946" s="1">
        <f t="shared" si="22"/>
        <v>-9.640256367</v>
      </c>
      <c r="AK946" s="1">
        <f t="shared" si="23"/>
        <v>56.82014873</v>
      </c>
      <c r="AL946" s="1">
        <f t="shared" si="24"/>
        <v>37.57039576</v>
      </c>
      <c r="AM946" s="1">
        <f t="shared" si="25"/>
        <v>2.940121998</v>
      </c>
      <c r="AN946" s="1">
        <f t="shared" si="26"/>
        <v>6.014395862</v>
      </c>
      <c r="AO946" s="1">
        <v>633.6072041670212</v>
      </c>
      <c r="AP946" s="1">
        <v>600.0981818181817</v>
      </c>
      <c r="AQ946" s="1">
        <v>5.110282946951134</v>
      </c>
      <c r="AR946" s="1">
        <v>65.01646125568308</v>
      </c>
      <c r="AS946" s="1">
        <f t="shared" si="27"/>
        <v>2.953149608</v>
      </c>
      <c r="AT946" s="1">
        <v>23.87955594379185</v>
      </c>
      <c r="AU946" s="1">
        <v>27.32375515151515</v>
      </c>
      <c r="AV946" s="1">
        <v>2.693547879307525E-4</v>
      </c>
      <c r="AW946" s="1">
        <v>83.56297785630993</v>
      </c>
      <c r="AX946" s="1">
        <v>0.0</v>
      </c>
      <c r="AY946" s="1">
        <v>0.0</v>
      </c>
      <c r="AZ946" s="1">
        <f t="shared" si="28"/>
        <v>1</v>
      </c>
      <c r="BA946" s="1">
        <f t="shared" si="29"/>
        <v>0</v>
      </c>
      <c r="BB946" s="1">
        <f t="shared" si="30"/>
        <v>51868.8849</v>
      </c>
      <c r="BC946" s="1">
        <f t="shared" si="31"/>
        <v>1999.994375</v>
      </c>
      <c r="BD946" s="1">
        <f t="shared" si="32"/>
        <v>1681.195031</v>
      </c>
      <c r="BE946" s="1">
        <f t="shared" si="33"/>
        <v>0.8405998794</v>
      </c>
      <c r="BF946" s="1">
        <f t="shared" si="34"/>
        <v>0.1607577673</v>
      </c>
      <c r="BG946" s="1">
        <v>6.0</v>
      </c>
      <c r="BH946" s="1">
        <v>0.5</v>
      </c>
      <c r="BI946" s="1" t="s">
        <v>355</v>
      </c>
      <c r="BJ946" s="1">
        <v>2.0</v>
      </c>
      <c r="BK946" s="1" t="b">
        <v>1</v>
      </c>
      <c r="BL946" s="1">
        <v>1.66041164559375E9</v>
      </c>
      <c r="BM946" s="1">
        <v>546.9520625</v>
      </c>
      <c r="BN946" s="1">
        <v>593.952875</v>
      </c>
      <c r="BO946" s="1">
        <v>27.3108125</v>
      </c>
      <c r="BP946" s="1">
        <v>23.88</v>
      </c>
      <c r="BQ946" s="1">
        <v>545.3633125</v>
      </c>
      <c r="BR946" s="1">
        <v>27.30296875</v>
      </c>
      <c r="BS946" s="1">
        <v>500.1424375</v>
      </c>
      <c r="BT946" s="1">
        <v>99.41561250000001</v>
      </c>
      <c r="BU946" s="1">
        <v>0.100033675</v>
      </c>
      <c r="BV946" s="1">
        <v>31.00226875</v>
      </c>
      <c r="BW946" s="1">
        <v>31.79543125</v>
      </c>
      <c r="BX946" s="1">
        <v>999.9</v>
      </c>
      <c r="BY946" s="1">
        <v>0.0</v>
      </c>
      <c r="BZ946" s="1">
        <v>0.0</v>
      </c>
      <c r="CA946" s="1">
        <v>9998.551875000001</v>
      </c>
      <c r="CB946" s="1">
        <v>0.0</v>
      </c>
      <c r="CC946" s="1">
        <v>86.41120624999999</v>
      </c>
      <c r="CD946" s="1">
        <v>-47.00084375</v>
      </c>
      <c r="CE946" s="1">
        <v>562.3094375000001</v>
      </c>
      <c r="CF946" s="1">
        <v>608.4836875000001</v>
      </c>
      <c r="CG946" s="1">
        <v>3.430821875</v>
      </c>
      <c r="CH946" s="1">
        <v>593.952875</v>
      </c>
      <c r="CI946" s="1">
        <v>23.88</v>
      </c>
      <c r="CJ946" s="1">
        <v>2.7151225</v>
      </c>
      <c r="CK946" s="1">
        <v>2.374045</v>
      </c>
      <c r="CL946" s="1">
        <v>22.376925</v>
      </c>
      <c r="CM946" s="1">
        <v>20.1878</v>
      </c>
      <c r="CN946" s="1">
        <v>1999.994375</v>
      </c>
      <c r="CO946" s="1">
        <v>0.98000575</v>
      </c>
      <c r="CP946" s="1">
        <v>0.019994</v>
      </c>
      <c r="CQ946" s="1">
        <v>0.0</v>
      </c>
      <c r="CR946" s="1">
        <v>2.8026875</v>
      </c>
      <c r="CS946" s="1">
        <v>0.0</v>
      </c>
      <c r="CT946" s="1">
        <v>28038.13125</v>
      </c>
      <c r="CU946" s="1">
        <v>17412.3</v>
      </c>
      <c r="CV946" s="1">
        <v>43.437</v>
      </c>
      <c r="CW946" s="1">
        <v>44.5935</v>
      </c>
      <c r="CX946" s="1">
        <v>43.5</v>
      </c>
      <c r="CY946" s="1">
        <v>42.937</v>
      </c>
      <c r="CZ946" s="1">
        <v>43.375</v>
      </c>
      <c r="DA946" s="1">
        <v>1960.00375</v>
      </c>
      <c r="DB946" s="1">
        <v>39.99187500000001</v>
      </c>
      <c r="DC946" s="1">
        <v>0.0</v>
      </c>
      <c r="DD946" s="1">
        <v>1.6604116518E9</v>
      </c>
      <c r="DE946" s="1">
        <v>0.0</v>
      </c>
      <c r="DF946" s="1">
        <v>1.6604113081E9</v>
      </c>
      <c r="DG946" s="1" t="s">
        <v>1960</v>
      </c>
      <c r="DH946" s="1">
        <v>1.6604112996E9</v>
      </c>
      <c r="DI946" s="1">
        <v>1.6604113081E9</v>
      </c>
      <c r="DJ946" s="1">
        <v>25.0</v>
      </c>
      <c r="DK946" s="1">
        <v>0.208</v>
      </c>
      <c r="DL946" s="1">
        <v>-0.005</v>
      </c>
      <c r="DM946" s="1">
        <v>1.316</v>
      </c>
      <c r="DN946" s="1">
        <v>0.015</v>
      </c>
      <c r="DO946" s="1">
        <v>400.0</v>
      </c>
      <c r="DP946" s="1">
        <v>24.0</v>
      </c>
      <c r="DQ946" s="1">
        <v>0.34</v>
      </c>
      <c r="DR946" s="1">
        <v>0.09</v>
      </c>
      <c r="DS946" s="1">
        <v>5.784700019193313</v>
      </c>
      <c r="DT946" s="1">
        <v>2.997908905877703</v>
      </c>
      <c r="DU946" s="1">
        <v>0.2281640466744171</v>
      </c>
      <c r="DV946" s="1">
        <v>0.0</v>
      </c>
      <c r="DW946" s="1">
        <v>37.54731162528353</v>
      </c>
      <c r="DX946" s="1">
        <v>2.787330641540779</v>
      </c>
      <c r="DY946" s="1">
        <v>0.2153571431926204</v>
      </c>
      <c r="DZ946" s="1">
        <v>0.0</v>
      </c>
      <c r="EA946" s="1">
        <v>-47.01710666666666</v>
      </c>
      <c r="EB946" s="1">
        <v>-4.402785317018954</v>
      </c>
      <c r="EC946" s="1">
        <v>0.3251308279583598</v>
      </c>
      <c r="ED946" s="1">
        <v>0.0</v>
      </c>
      <c r="EE946" s="1">
        <v>461.7163249418082</v>
      </c>
      <c r="EF946" s="1">
        <v>258.2460092618215</v>
      </c>
      <c r="EG946" s="1">
        <v>19.25575196365451</v>
      </c>
      <c r="EH946" s="1">
        <v>0.0</v>
      </c>
      <c r="EI946" s="1">
        <v>3.427442000000001</v>
      </c>
      <c r="EJ946" s="1">
        <v>0.0959475422138761</v>
      </c>
      <c r="EK946" s="1">
        <v>0.009462019393343046</v>
      </c>
      <c r="EL946" s="1">
        <v>1.0</v>
      </c>
      <c r="EM946" s="1">
        <v>2.002391520027273</v>
      </c>
      <c r="EN946" s="1">
        <v>-0.04029207939021653</v>
      </c>
      <c r="EO946" s="1">
        <v>0.003215657813754477</v>
      </c>
      <c r="EP946" s="1">
        <v>1.0</v>
      </c>
      <c r="EQ946" s="1">
        <v>2.0</v>
      </c>
      <c r="ER946" s="1">
        <v>6.0</v>
      </c>
      <c r="ES946" s="1" t="s">
        <v>390</v>
      </c>
      <c r="ET946" s="1">
        <v>2.94106</v>
      </c>
      <c r="EU946" s="1">
        <v>2.80129</v>
      </c>
      <c r="EV946" s="1">
        <v>0.115903</v>
      </c>
      <c r="EW946" s="1">
        <v>0.12244</v>
      </c>
      <c r="EX946" s="1">
        <v>0.117653</v>
      </c>
      <c r="EY946" s="1">
        <v>0.107054</v>
      </c>
      <c r="EZ946" s="1">
        <v>18067.7</v>
      </c>
      <c r="FA946" s="1">
        <v>18801.2</v>
      </c>
      <c r="FB946" s="1">
        <v>23774.7</v>
      </c>
      <c r="FC946" s="1">
        <v>24942.6</v>
      </c>
      <c r="FD946" s="1">
        <v>33584.9</v>
      </c>
      <c r="FE946" s="1">
        <v>35572.2</v>
      </c>
      <c r="FF946" s="1">
        <v>43359.5</v>
      </c>
      <c r="FG946" s="1">
        <v>46114.6</v>
      </c>
      <c r="FH946" s="1">
        <v>1.94438</v>
      </c>
      <c r="FI946" s="1">
        <v>1.8113</v>
      </c>
      <c r="FJ946" s="1">
        <v>0.107005</v>
      </c>
      <c r="FK946" s="1">
        <v>0.0</v>
      </c>
      <c r="FL946" s="1">
        <v>30.0532</v>
      </c>
      <c r="FM946" s="1">
        <v>999.9</v>
      </c>
      <c r="FN946" s="1">
        <v>57.8</v>
      </c>
      <c r="FO946" s="1">
        <v>37.4</v>
      </c>
      <c r="FP946" s="1">
        <v>37.4664</v>
      </c>
      <c r="FQ946" s="1">
        <v>63.6362</v>
      </c>
      <c r="FR946" s="1">
        <v>26.222</v>
      </c>
      <c r="FS946" s="1">
        <v>1.0</v>
      </c>
      <c r="FT946" s="1">
        <v>0.522777</v>
      </c>
      <c r="FU946" s="1">
        <v>2.27843</v>
      </c>
      <c r="FV946" s="1">
        <v>20.3064</v>
      </c>
      <c r="FW946" s="1">
        <v>5.2122</v>
      </c>
      <c r="FX946" s="1">
        <v>11.9071</v>
      </c>
      <c r="FY946" s="1">
        <v>5.00215</v>
      </c>
      <c r="FZ946" s="1">
        <v>3.29065</v>
      </c>
      <c r="GA946" s="1">
        <v>9999.0</v>
      </c>
      <c r="GB946" s="1">
        <v>9999.0</v>
      </c>
      <c r="GC946" s="1">
        <v>9999.0</v>
      </c>
      <c r="GD946" s="1">
        <v>999.9</v>
      </c>
      <c r="GE946" s="1">
        <v>1.85974</v>
      </c>
      <c r="GF946" s="1">
        <v>1.85477</v>
      </c>
      <c r="GG946" s="1">
        <v>1.85792</v>
      </c>
      <c r="GH946" s="1">
        <v>1.85639</v>
      </c>
      <c r="GI946" s="1">
        <v>1.85516</v>
      </c>
      <c r="GJ946" s="1">
        <v>1.85473</v>
      </c>
      <c r="GK946" s="1">
        <v>1.85362</v>
      </c>
      <c r="GL946" s="1">
        <v>1.85655</v>
      </c>
      <c r="GM946" s="1">
        <v>0.0</v>
      </c>
      <c r="GN946" s="1">
        <v>0.0</v>
      </c>
      <c r="GO946" s="1">
        <v>0.0</v>
      </c>
      <c r="GP946" s="1">
        <v>0.0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0.0</v>
      </c>
      <c r="GX946" s="1">
        <v>100.0</v>
      </c>
      <c r="GY946" s="1">
        <v>100.0</v>
      </c>
      <c r="GZ946" s="1">
        <v>1.656</v>
      </c>
      <c r="HA946" s="1">
        <v>0.0078</v>
      </c>
      <c r="HB946" s="1">
        <v>0.3634115085768492</v>
      </c>
      <c r="HC946" s="1">
        <v>0.002809866934308161</v>
      </c>
      <c r="HD946" s="1">
        <v>-1.127031966113555E-6</v>
      </c>
      <c r="HE946" s="1">
        <v>1.768598670541231E-10</v>
      </c>
      <c r="HF946" s="1">
        <v>-0.07173699153050066</v>
      </c>
      <c r="HG946" s="1">
        <v>0.01081145868756639</v>
      </c>
      <c r="HH946" s="1">
        <v>-3.689364805754238E-4</v>
      </c>
      <c r="HI946" s="1">
        <v>2.919854880483278E-6</v>
      </c>
      <c r="HJ946" s="1">
        <v>2.0</v>
      </c>
      <c r="HK946" s="1">
        <v>2136.0</v>
      </c>
      <c r="HL946" s="1">
        <v>3.0</v>
      </c>
      <c r="HM946" s="1">
        <v>30.0</v>
      </c>
      <c r="HN946" s="1">
        <v>5.9</v>
      </c>
      <c r="HO946" s="1">
        <v>5.8</v>
      </c>
      <c r="HP946" s="1">
        <v>1.52344</v>
      </c>
      <c r="HQ946" s="1">
        <v>2.33887</v>
      </c>
      <c r="HR946" s="1">
        <v>1.4978</v>
      </c>
      <c r="HS946" s="1">
        <v>2.30103</v>
      </c>
      <c r="HT946" s="1">
        <v>1.54785</v>
      </c>
      <c r="HU946" s="1">
        <v>2.26196</v>
      </c>
      <c r="HV946" s="1">
        <v>40.6554</v>
      </c>
      <c r="HW946" s="1">
        <v>13.1689</v>
      </c>
      <c r="HX946" s="1">
        <v>18.0</v>
      </c>
      <c r="HY946" s="1">
        <v>500.642</v>
      </c>
      <c r="HZ946" s="1">
        <v>478.351</v>
      </c>
      <c r="IA946" s="1">
        <v>26.9647</v>
      </c>
      <c r="IB946" s="1">
        <v>33.545</v>
      </c>
      <c r="IC946" s="1">
        <v>30.0002</v>
      </c>
      <c r="ID946" s="1">
        <v>33.3637</v>
      </c>
      <c r="IE946" s="1">
        <v>33.4652</v>
      </c>
      <c r="IF946" s="1">
        <v>30.4996</v>
      </c>
      <c r="IG946" s="1">
        <v>38.9484</v>
      </c>
      <c r="IH946" s="1">
        <v>0.0</v>
      </c>
      <c r="II946" s="1">
        <v>26.9569</v>
      </c>
      <c r="IJ946" s="1">
        <v>664.236</v>
      </c>
      <c r="IK946" s="1">
        <v>23.7513</v>
      </c>
      <c r="IL946" s="1">
        <v>100.255</v>
      </c>
      <c r="IM946" s="1">
        <v>99.9372</v>
      </c>
      <c r="IN946" s="1" t="s">
        <v>365</v>
      </c>
    </row>
    <row r="947" ht="15.75" customHeight="1">
      <c r="A947" s="1">
        <v>931.0</v>
      </c>
      <c r="B947" s="1">
        <v>1.660411654E9</v>
      </c>
      <c r="C947" s="1">
        <v>11929.90000009537</v>
      </c>
      <c r="D947" s="1" t="s">
        <v>2207</v>
      </c>
      <c r="E947" s="1" t="s">
        <v>2208</v>
      </c>
      <c r="F947" s="1">
        <v>1.0</v>
      </c>
      <c r="G947" s="1" t="s">
        <v>349</v>
      </c>
      <c r="H947" s="1" t="s">
        <v>350</v>
      </c>
      <c r="I947" s="1" t="s">
        <v>351</v>
      </c>
      <c r="J947" s="1" t="s">
        <v>352</v>
      </c>
      <c r="K947" s="1" t="s">
        <v>1959</v>
      </c>
      <c r="L947" s="1" t="s">
        <v>349</v>
      </c>
      <c r="M947" s="1" t="s">
        <v>354</v>
      </c>
      <c r="N947" s="1">
        <v>1.66041164559375E9</v>
      </c>
      <c r="O947" s="1">
        <f t="shared" si="1"/>
        <v>0.002952975834</v>
      </c>
      <c r="P947" s="1">
        <f t="shared" si="2"/>
        <v>2.952975834</v>
      </c>
      <c r="Q947" s="1">
        <f t="shared" si="3"/>
        <v>6.042471943</v>
      </c>
      <c r="R947" s="1">
        <f t="shared" si="4"/>
        <v>546.9520625</v>
      </c>
      <c r="S947" s="1">
        <f t="shared" si="5"/>
        <v>461.9822087</v>
      </c>
      <c r="T947" s="1">
        <f t="shared" si="6"/>
        <v>45.97445802</v>
      </c>
      <c r="U947" s="1">
        <f t="shared" si="7"/>
        <v>54.43028793</v>
      </c>
      <c r="V947" s="1">
        <f t="shared" si="8"/>
        <v>0.1451813792</v>
      </c>
      <c r="W947" s="1">
        <f t="shared" si="9"/>
        <v>2.919024241</v>
      </c>
      <c r="X947" s="1">
        <f t="shared" si="10"/>
        <v>0.1412859141</v>
      </c>
      <c r="Y947" s="1">
        <f t="shared" si="11"/>
        <v>0.08864498248</v>
      </c>
      <c r="Z947" s="1">
        <f t="shared" si="12"/>
        <v>321.5146304</v>
      </c>
      <c r="AA947" s="1">
        <f t="shared" si="13"/>
        <v>32.13096587</v>
      </c>
      <c r="AB947" s="1">
        <f t="shared" si="14"/>
        <v>31.79543125</v>
      </c>
      <c r="AC947" s="1">
        <f t="shared" si="15"/>
        <v>4.720071802</v>
      </c>
      <c r="AD947" s="1">
        <f t="shared" si="16"/>
        <v>60.23661539</v>
      </c>
      <c r="AE947" s="1">
        <f t="shared" si="17"/>
        <v>2.717853154</v>
      </c>
      <c r="AF947" s="1">
        <f t="shared" si="18"/>
        <v>4.511961928</v>
      </c>
      <c r="AG947" s="1">
        <f t="shared" si="19"/>
        <v>2.002218648</v>
      </c>
      <c r="AH947" s="1">
        <f t="shared" si="20"/>
        <v>-130.2262343</v>
      </c>
      <c r="AI947" s="1">
        <f t="shared" si="21"/>
        <v>-124.8203276</v>
      </c>
      <c r="AJ947" s="1">
        <f t="shared" si="22"/>
        <v>-9.640256367</v>
      </c>
      <c r="AK947" s="1">
        <f t="shared" si="23"/>
        <v>56.82781216</v>
      </c>
      <c r="AL947" s="1">
        <f t="shared" si="24"/>
        <v>37.57039576</v>
      </c>
      <c r="AM947" s="1">
        <f t="shared" si="25"/>
        <v>2.940121998</v>
      </c>
      <c r="AN947" s="1">
        <f t="shared" si="26"/>
        <v>6.042471943</v>
      </c>
      <c r="AO947" s="1">
        <v>636.1704293525587</v>
      </c>
      <c r="AP947" s="1">
        <v>602.6423393939393</v>
      </c>
      <c r="AQ947" s="1">
        <v>5.107262227364954</v>
      </c>
      <c r="AR947" s="1">
        <v>65.01646125568308</v>
      </c>
      <c r="AS947" s="1">
        <f t="shared" si="27"/>
        <v>2.952975834</v>
      </c>
      <c r="AT947" s="1">
        <v>23.88023149372393</v>
      </c>
      <c r="AU947" s="1">
        <v>27.32469030303031</v>
      </c>
      <c r="AV947" s="1">
        <v>1.984589163420058E-4</v>
      </c>
      <c r="AW947" s="1">
        <v>83.56297785630993</v>
      </c>
      <c r="AX947" s="1">
        <v>0.0</v>
      </c>
      <c r="AY947" s="1">
        <v>0.0</v>
      </c>
      <c r="AZ947" s="1">
        <f t="shared" si="28"/>
        <v>1</v>
      </c>
      <c r="BA947" s="1">
        <f t="shared" si="29"/>
        <v>0</v>
      </c>
      <c r="BB947" s="1">
        <f t="shared" si="30"/>
        <v>51868.8849</v>
      </c>
      <c r="BC947" s="1">
        <f t="shared" si="31"/>
        <v>1999.994375</v>
      </c>
      <c r="BD947" s="1">
        <f t="shared" si="32"/>
        <v>1681.195031</v>
      </c>
      <c r="BE947" s="1">
        <f t="shared" si="33"/>
        <v>0.8405998794</v>
      </c>
      <c r="BF947" s="1">
        <f t="shared" si="34"/>
        <v>0.1607577673</v>
      </c>
      <c r="BG947" s="1">
        <v>6.0</v>
      </c>
      <c r="BH947" s="1">
        <v>0.5</v>
      </c>
      <c r="BI947" s="1" t="s">
        <v>355</v>
      </c>
      <c r="BJ947" s="1">
        <v>2.0</v>
      </c>
      <c r="BK947" s="1" t="b">
        <v>1</v>
      </c>
      <c r="BL947" s="1">
        <v>1.66041164559375E9</v>
      </c>
      <c r="BM947" s="1">
        <v>546.9520625</v>
      </c>
      <c r="BN947" s="1">
        <v>593.952875</v>
      </c>
      <c r="BO947" s="1">
        <v>27.3108125</v>
      </c>
      <c r="BP947" s="1">
        <v>23.88</v>
      </c>
      <c r="BQ947" s="1">
        <v>545.3633125</v>
      </c>
      <c r="BR947" s="1">
        <v>27.30296875</v>
      </c>
      <c r="BS947" s="1">
        <v>500.1424375</v>
      </c>
      <c r="BT947" s="1">
        <v>99.41561250000001</v>
      </c>
      <c r="BU947" s="1">
        <v>0.100033675</v>
      </c>
      <c r="BV947" s="1">
        <v>31.00226875</v>
      </c>
      <c r="BW947" s="1">
        <v>31.79543125</v>
      </c>
      <c r="BX947" s="1">
        <v>999.9</v>
      </c>
      <c r="BY947" s="1">
        <v>0.0</v>
      </c>
      <c r="BZ947" s="1">
        <v>0.0</v>
      </c>
      <c r="CA947" s="1">
        <v>9998.551875000001</v>
      </c>
      <c r="CB947" s="1">
        <v>0.0</v>
      </c>
      <c r="CC947" s="1">
        <v>86.41120624999999</v>
      </c>
      <c r="CD947" s="1">
        <v>-47.00084375</v>
      </c>
      <c r="CE947" s="1">
        <v>562.3094375000001</v>
      </c>
      <c r="CF947" s="1">
        <v>608.4836875000001</v>
      </c>
      <c r="CG947" s="1">
        <v>3.430821875</v>
      </c>
      <c r="CH947" s="1">
        <v>593.952875</v>
      </c>
      <c r="CI947" s="1">
        <v>23.88</v>
      </c>
      <c r="CJ947" s="1">
        <v>2.7151225</v>
      </c>
      <c r="CK947" s="1">
        <v>2.374045</v>
      </c>
      <c r="CL947" s="1">
        <v>22.376925</v>
      </c>
      <c r="CM947" s="1">
        <v>20.1878</v>
      </c>
      <c r="CN947" s="1">
        <v>1999.994375</v>
      </c>
      <c r="CO947" s="1">
        <v>0.98000575</v>
      </c>
      <c r="CP947" s="1">
        <v>0.019994</v>
      </c>
      <c r="CQ947" s="1">
        <v>0.0</v>
      </c>
      <c r="CR947" s="1">
        <v>2.8026875</v>
      </c>
      <c r="CS947" s="1">
        <v>0.0</v>
      </c>
      <c r="CT947" s="1">
        <v>28038.13125</v>
      </c>
      <c r="CU947" s="1">
        <v>17412.3</v>
      </c>
      <c r="CV947" s="1">
        <v>43.437</v>
      </c>
      <c r="CW947" s="1">
        <v>44.5935</v>
      </c>
      <c r="CX947" s="1">
        <v>43.5</v>
      </c>
      <c r="CY947" s="1">
        <v>42.937</v>
      </c>
      <c r="CZ947" s="1">
        <v>43.375</v>
      </c>
      <c r="DA947" s="1">
        <v>1960.00375</v>
      </c>
      <c r="DB947" s="1">
        <v>39.99187500000001</v>
      </c>
      <c r="DC947" s="1">
        <v>0.0</v>
      </c>
      <c r="DD947" s="1">
        <v>1.6604116524E9</v>
      </c>
      <c r="DE947" s="1">
        <v>0.0</v>
      </c>
      <c r="DF947" s="1">
        <v>1.6604113081E9</v>
      </c>
      <c r="DG947" s="1" t="s">
        <v>1960</v>
      </c>
      <c r="DH947" s="1">
        <v>1.6604112996E9</v>
      </c>
      <c r="DI947" s="1">
        <v>1.6604113081E9</v>
      </c>
      <c r="DJ947" s="1">
        <v>25.0</v>
      </c>
      <c r="DK947" s="1">
        <v>0.208</v>
      </c>
      <c r="DL947" s="1">
        <v>-0.005</v>
      </c>
      <c r="DM947" s="1">
        <v>1.316</v>
      </c>
      <c r="DN947" s="1">
        <v>0.015</v>
      </c>
      <c r="DO947" s="1">
        <v>400.0</v>
      </c>
      <c r="DP947" s="1">
        <v>24.0</v>
      </c>
      <c r="DQ947" s="1">
        <v>0.34</v>
      </c>
      <c r="DR947" s="1">
        <v>0.09</v>
      </c>
      <c r="DS947" s="1">
        <v>5.784700019193313</v>
      </c>
      <c r="DT947" s="1">
        <v>2.997908905877703</v>
      </c>
      <c r="DU947" s="1">
        <v>0.2281640466744171</v>
      </c>
      <c r="DV947" s="1">
        <v>0.0</v>
      </c>
      <c r="DW947" s="1">
        <v>37.54731162528353</v>
      </c>
      <c r="DX947" s="1">
        <v>2.787330641540779</v>
      </c>
      <c r="DY947" s="1">
        <v>0.2153571431926204</v>
      </c>
      <c r="DZ947" s="1">
        <v>0.0</v>
      </c>
      <c r="EA947" s="1">
        <v>-47.01710666666666</v>
      </c>
      <c r="EB947" s="1">
        <v>-4.402785317018954</v>
      </c>
      <c r="EC947" s="1">
        <v>0.3251308279583598</v>
      </c>
      <c r="ED947" s="1">
        <v>0.0</v>
      </c>
      <c r="EE947" s="1">
        <v>461.7163249418082</v>
      </c>
      <c r="EF947" s="1">
        <v>258.2460092618215</v>
      </c>
      <c r="EG947" s="1">
        <v>19.25575196365451</v>
      </c>
      <c r="EH947" s="1">
        <v>0.0</v>
      </c>
      <c r="EI947" s="1">
        <v>3.427442000000001</v>
      </c>
      <c r="EJ947" s="1">
        <v>0.0959475422138761</v>
      </c>
      <c r="EK947" s="1">
        <v>0.009462019393343046</v>
      </c>
      <c r="EL947" s="1">
        <v>1.0</v>
      </c>
      <c r="EM947" s="1">
        <v>2.002391520027273</v>
      </c>
      <c r="EN947" s="1">
        <v>-0.04029207939021653</v>
      </c>
      <c r="EO947" s="1">
        <v>0.003215657813754477</v>
      </c>
      <c r="EP947" s="1">
        <v>1.0</v>
      </c>
      <c r="EQ947" s="1">
        <v>2.0</v>
      </c>
      <c r="ER947" s="1">
        <v>6.0</v>
      </c>
      <c r="ES947" s="1" t="s">
        <v>390</v>
      </c>
      <c r="ET947" s="1">
        <v>2.94105</v>
      </c>
      <c r="EU947" s="1">
        <v>2.80128</v>
      </c>
      <c r="EV947" s="1">
        <v>0.116255</v>
      </c>
      <c r="EW947" s="1">
        <v>0.122787</v>
      </c>
      <c r="EX947" s="1">
        <v>0.117654</v>
      </c>
      <c r="EY947" s="1">
        <v>0.10704</v>
      </c>
      <c r="EZ947" s="1">
        <v>18060.5</v>
      </c>
      <c r="FA947" s="1">
        <v>18793.8</v>
      </c>
      <c r="FB947" s="1">
        <v>23774.7</v>
      </c>
      <c r="FC947" s="1">
        <v>24942.7</v>
      </c>
      <c r="FD947" s="1">
        <v>33584.8</v>
      </c>
      <c r="FE947" s="1">
        <v>35572.8</v>
      </c>
      <c r="FF947" s="1">
        <v>43359.5</v>
      </c>
      <c r="FG947" s="1">
        <v>46114.6</v>
      </c>
      <c r="FH947" s="1">
        <v>1.9443</v>
      </c>
      <c r="FI947" s="1">
        <v>1.81133</v>
      </c>
      <c r="FJ947" s="1">
        <v>0.106983</v>
      </c>
      <c r="FK947" s="1">
        <v>0.0</v>
      </c>
      <c r="FL947" s="1">
        <v>30.0534</v>
      </c>
      <c r="FM947" s="1">
        <v>999.9</v>
      </c>
      <c r="FN947" s="1">
        <v>57.8</v>
      </c>
      <c r="FO947" s="1">
        <v>37.4</v>
      </c>
      <c r="FP947" s="1">
        <v>37.4641</v>
      </c>
      <c r="FQ947" s="1">
        <v>63.5062</v>
      </c>
      <c r="FR947" s="1">
        <v>25.8814</v>
      </c>
      <c r="FS947" s="1">
        <v>1.0</v>
      </c>
      <c r="FT947" s="1">
        <v>0.522764</v>
      </c>
      <c r="FU947" s="1">
        <v>2.27966</v>
      </c>
      <c r="FV947" s="1">
        <v>20.3064</v>
      </c>
      <c r="FW947" s="1">
        <v>5.21205</v>
      </c>
      <c r="FX947" s="1">
        <v>11.9071</v>
      </c>
      <c r="FY947" s="1">
        <v>5.0021</v>
      </c>
      <c r="FZ947" s="1">
        <v>3.29065</v>
      </c>
      <c r="GA947" s="1">
        <v>9999.0</v>
      </c>
      <c r="GB947" s="1">
        <v>9999.0</v>
      </c>
      <c r="GC947" s="1">
        <v>9999.0</v>
      </c>
      <c r="GD947" s="1">
        <v>999.9</v>
      </c>
      <c r="GE947" s="1">
        <v>1.85974</v>
      </c>
      <c r="GF947" s="1">
        <v>1.85476</v>
      </c>
      <c r="GG947" s="1">
        <v>1.85792</v>
      </c>
      <c r="GH947" s="1">
        <v>1.85639</v>
      </c>
      <c r="GI947" s="1">
        <v>1.85516</v>
      </c>
      <c r="GJ947" s="1">
        <v>1.85473</v>
      </c>
      <c r="GK947" s="1">
        <v>1.85362</v>
      </c>
      <c r="GL947" s="1">
        <v>1.85655</v>
      </c>
      <c r="GM947" s="1">
        <v>0.0</v>
      </c>
      <c r="GN947" s="1">
        <v>0.0</v>
      </c>
      <c r="GO947" s="1">
        <v>0.0</v>
      </c>
      <c r="GP947" s="1">
        <v>0.0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0.0</v>
      </c>
      <c r="GX947" s="1">
        <v>100.0</v>
      </c>
      <c r="GY947" s="1">
        <v>100.0</v>
      </c>
      <c r="GZ947" s="1">
        <v>1.661</v>
      </c>
      <c r="HA947" s="1">
        <v>0.0078</v>
      </c>
      <c r="HB947" s="1">
        <v>0.3634115085768492</v>
      </c>
      <c r="HC947" s="1">
        <v>0.002809866934308161</v>
      </c>
      <c r="HD947" s="1">
        <v>-1.127031966113555E-6</v>
      </c>
      <c r="HE947" s="1">
        <v>1.768598670541231E-10</v>
      </c>
      <c r="HF947" s="1">
        <v>-0.07173699153050066</v>
      </c>
      <c r="HG947" s="1">
        <v>0.01081145868756639</v>
      </c>
      <c r="HH947" s="1">
        <v>-3.689364805754238E-4</v>
      </c>
      <c r="HI947" s="1">
        <v>2.919854880483278E-6</v>
      </c>
      <c r="HJ947" s="1">
        <v>2.0</v>
      </c>
      <c r="HK947" s="1">
        <v>2136.0</v>
      </c>
      <c r="HL947" s="1">
        <v>3.0</v>
      </c>
      <c r="HM947" s="1">
        <v>30.0</v>
      </c>
      <c r="HN947" s="1">
        <v>5.9</v>
      </c>
      <c r="HO947" s="1">
        <v>5.8</v>
      </c>
      <c r="HP947" s="1">
        <v>1.52588</v>
      </c>
      <c r="HQ947" s="1">
        <v>2.3584</v>
      </c>
      <c r="HR947" s="1">
        <v>1.4978</v>
      </c>
      <c r="HS947" s="1">
        <v>2.30225</v>
      </c>
      <c r="HT947" s="1">
        <v>1.54785</v>
      </c>
      <c r="HU947" s="1">
        <v>2.31689</v>
      </c>
      <c r="HV947" s="1">
        <v>40.6554</v>
      </c>
      <c r="HW947" s="1">
        <v>13.1601</v>
      </c>
      <c r="HX947" s="1">
        <v>18.0</v>
      </c>
      <c r="HY947" s="1">
        <v>500.597</v>
      </c>
      <c r="HZ947" s="1">
        <v>478.369</v>
      </c>
      <c r="IA947" s="1">
        <v>26.9642</v>
      </c>
      <c r="IB947" s="1">
        <v>33.545</v>
      </c>
      <c r="IC947" s="1">
        <v>30.0001</v>
      </c>
      <c r="ID947" s="1">
        <v>33.3637</v>
      </c>
      <c r="IE947" s="1">
        <v>33.4654</v>
      </c>
      <c r="IF947" s="1">
        <v>30.5622</v>
      </c>
      <c r="IG947" s="1">
        <v>38.9484</v>
      </c>
      <c r="IH947" s="1">
        <v>0.0</v>
      </c>
      <c r="II947" s="1">
        <v>26.9569</v>
      </c>
      <c r="IJ947" s="1">
        <v>674.252</v>
      </c>
      <c r="IK947" s="1">
        <v>23.7484</v>
      </c>
      <c r="IL947" s="1">
        <v>100.255</v>
      </c>
      <c r="IM947" s="1">
        <v>99.9375</v>
      </c>
      <c r="IN947" s="1" t="s">
        <v>365</v>
      </c>
    </row>
    <row r="948" ht="15.75" customHeight="1">
      <c r="A948" s="1">
        <v>932.0</v>
      </c>
      <c r="B948" s="1">
        <v>1.6604116555E9</v>
      </c>
      <c r="C948" s="1">
        <v>11931.40000009537</v>
      </c>
      <c r="D948" s="1" t="s">
        <v>2209</v>
      </c>
      <c r="E948" s="1" t="s">
        <v>2210</v>
      </c>
      <c r="F948" s="1">
        <v>1.0</v>
      </c>
      <c r="G948" s="1" t="s">
        <v>349</v>
      </c>
      <c r="H948" s="1" t="s">
        <v>350</v>
      </c>
      <c r="I948" s="1" t="s">
        <v>351</v>
      </c>
      <c r="J948" s="1" t="s">
        <v>352</v>
      </c>
      <c r="K948" s="1" t="s">
        <v>1959</v>
      </c>
      <c r="L948" s="1" t="s">
        <v>349</v>
      </c>
      <c r="M948" s="1" t="s">
        <v>354</v>
      </c>
      <c r="N948" s="1">
        <v>1.660411647625E9</v>
      </c>
      <c r="O948" s="1">
        <f t="shared" si="1"/>
        <v>0.002952187568</v>
      </c>
      <c r="P948" s="1">
        <f t="shared" si="2"/>
        <v>2.952187568</v>
      </c>
      <c r="Q948" s="1">
        <f t="shared" si="3"/>
        <v>5.996041464</v>
      </c>
      <c r="R948" s="1">
        <f t="shared" si="4"/>
        <v>557.02925</v>
      </c>
      <c r="S948" s="1">
        <f t="shared" si="5"/>
        <v>472.2669403</v>
      </c>
      <c r="T948" s="1">
        <f t="shared" si="6"/>
        <v>46.99788847</v>
      </c>
      <c r="U948" s="1">
        <f t="shared" si="7"/>
        <v>55.43305349</v>
      </c>
      <c r="V948" s="1">
        <f t="shared" si="8"/>
        <v>0.1452132769</v>
      </c>
      <c r="W948" s="1">
        <f t="shared" si="9"/>
        <v>2.919241792</v>
      </c>
      <c r="X948" s="1">
        <f t="shared" si="10"/>
        <v>0.1413164067</v>
      </c>
      <c r="Y948" s="1">
        <f t="shared" si="11"/>
        <v>0.08866416222</v>
      </c>
      <c r="Z948" s="1">
        <f t="shared" si="12"/>
        <v>321.5117383</v>
      </c>
      <c r="AA948" s="1">
        <f t="shared" si="13"/>
        <v>32.13203129</v>
      </c>
      <c r="AB948" s="1">
        <f t="shared" si="14"/>
        <v>31.79313125</v>
      </c>
      <c r="AC948" s="1">
        <f t="shared" si="15"/>
        <v>4.71945645</v>
      </c>
      <c r="AD948" s="1">
        <f t="shared" si="16"/>
        <v>60.24110975</v>
      </c>
      <c r="AE948" s="1">
        <f t="shared" si="17"/>
        <v>2.718204135</v>
      </c>
      <c r="AF948" s="1">
        <f t="shared" si="18"/>
        <v>4.512207936</v>
      </c>
      <c r="AG948" s="1">
        <f t="shared" si="19"/>
        <v>2.001252315</v>
      </c>
      <c r="AH948" s="1">
        <f t="shared" si="20"/>
        <v>-130.1914718</v>
      </c>
      <c r="AI948" s="1">
        <f t="shared" si="21"/>
        <v>-124.3171546</v>
      </c>
      <c r="AJ948" s="1">
        <f t="shared" si="22"/>
        <v>-9.600615544</v>
      </c>
      <c r="AK948" s="1">
        <f t="shared" si="23"/>
        <v>57.40249645</v>
      </c>
      <c r="AL948" s="1">
        <f t="shared" si="24"/>
        <v>37.66318566</v>
      </c>
      <c r="AM948" s="1">
        <f t="shared" si="25"/>
        <v>2.94479087</v>
      </c>
      <c r="AN948" s="1">
        <f t="shared" si="26"/>
        <v>5.996041464</v>
      </c>
      <c r="AO948" s="1">
        <v>643.9247290086071</v>
      </c>
      <c r="AP948" s="1">
        <v>610.3598727272725</v>
      </c>
      <c r="AQ948" s="1">
        <v>5.125678882768173</v>
      </c>
      <c r="AR948" s="1">
        <v>65.01646125568308</v>
      </c>
      <c r="AS948" s="1">
        <f t="shared" si="27"/>
        <v>2.952187568</v>
      </c>
      <c r="AT948" s="1">
        <v>23.88301343297163</v>
      </c>
      <c r="AU948" s="1">
        <v>27.32748242424243</v>
      </c>
      <c r="AV948" s="1">
        <v>5.281689649973898E-5</v>
      </c>
      <c r="AW948" s="1">
        <v>83.56297785630993</v>
      </c>
      <c r="AX948" s="1">
        <v>0.0</v>
      </c>
      <c r="AY948" s="1">
        <v>0.0</v>
      </c>
      <c r="AZ948" s="1">
        <f t="shared" si="28"/>
        <v>1</v>
      </c>
      <c r="BA948" s="1">
        <f t="shared" si="29"/>
        <v>0</v>
      </c>
      <c r="BB948" s="1">
        <f t="shared" si="30"/>
        <v>51874.901</v>
      </c>
      <c r="BC948" s="1">
        <f t="shared" si="31"/>
        <v>1999.97625</v>
      </c>
      <c r="BD948" s="1">
        <f t="shared" si="32"/>
        <v>1681.179806</v>
      </c>
      <c r="BE948" s="1">
        <f t="shared" si="33"/>
        <v>0.8405998851</v>
      </c>
      <c r="BF948" s="1">
        <f t="shared" si="34"/>
        <v>0.1607577782</v>
      </c>
      <c r="BG948" s="1">
        <v>6.0</v>
      </c>
      <c r="BH948" s="1">
        <v>0.5</v>
      </c>
      <c r="BI948" s="1" t="s">
        <v>355</v>
      </c>
      <c r="BJ948" s="1">
        <v>2.0</v>
      </c>
      <c r="BK948" s="1" t="b">
        <v>1</v>
      </c>
      <c r="BL948" s="1">
        <v>1.660411647625E9</v>
      </c>
      <c r="BM948" s="1">
        <v>557.02925</v>
      </c>
      <c r="BN948" s="1">
        <v>604.1798125</v>
      </c>
      <c r="BO948" s="1">
        <v>27.314375</v>
      </c>
      <c r="BP948" s="1">
        <v>23.87814375</v>
      </c>
      <c r="BQ948" s="1">
        <v>555.4231875</v>
      </c>
      <c r="BR948" s="1">
        <v>27.30654375</v>
      </c>
      <c r="BS948" s="1">
        <v>500.144875</v>
      </c>
      <c r="BT948" s="1">
        <v>99.41548750000001</v>
      </c>
      <c r="BU948" s="1">
        <v>0.10002895625</v>
      </c>
      <c r="BV948" s="1">
        <v>31.003225</v>
      </c>
      <c r="BW948" s="1">
        <v>31.79313125</v>
      </c>
      <c r="BX948" s="1">
        <v>999.9</v>
      </c>
      <c r="BY948" s="1">
        <v>0.0</v>
      </c>
      <c r="BZ948" s="1">
        <v>0.0</v>
      </c>
      <c r="CA948" s="1">
        <v>9999.806875</v>
      </c>
      <c r="CB948" s="1">
        <v>0.0</v>
      </c>
      <c r="CC948" s="1">
        <v>86.66591249999999</v>
      </c>
      <c r="CD948" s="1">
        <v>-47.15049375</v>
      </c>
      <c r="CE948" s="1">
        <v>572.67175</v>
      </c>
      <c r="CF948" s="1">
        <v>618.9595</v>
      </c>
      <c r="CG948" s="1">
        <v>3.43624125</v>
      </c>
      <c r="CH948" s="1">
        <v>604.1798125</v>
      </c>
      <c r="CI948" s="1">
        <v>23.87814375</v>
      </c>
      <c r="CJ948" s="1">
        <v>2.715473125</v>
      </c>
      <c r="CK948" s="1">
        <v>2.3738575</v>
      </c>
      <c r="CL948" s="1">
        <v>22.37905</v>
      </c>
      <c r="CM948" s="1">
        <v>20.186525</v>
      </c>
      <c r="CN948" s="1">
        <v>1999.97625</v>
      </c>
      <c r="CO948" s="1">
        <v>0.980005625</v>
      </c>
      <c r="CP948" s="1">
        <v>0.0199941875</v>
      </c>
      <c r="CQ948" s="1">
        <v>0.0</v>
      </c>
      <c r="CR948" s="1">
        <v>2.959875</v>
      </c>
      <c r="CS948" s="1">
        <v>0.0</v>
      </c>
      <c r="CT948" s="1">
        <v>28071.41875</v>
      </c>
      <c r="CU948" s="1">
        <v>17412.14375</v>
      </c>
      <c r="CV948" s="1">
        <v>43.437</v>
      </c>
      <c r="CW948" s="1">
        <v>44.5935</v>
      </c>
      <c r="CX948" s="1">
        <v>43.5</v>
      </c>
      <c r="CY948" s="1">
        <v>42.937</v>
      </c>
      <c r="CZ948" s="1">
        <v>43.375</v>
      </c>
      <c r="DA948" s="1">
        <v>1959.985</v>
      </c>
      <c r="DB948" s="1">
        <v>39.99187500000001</v>
      </c>
      <c r="DC948" s="1">
        <v>0.0</v>
      </c>
      <c r="DD948" s="1">
        <v>1.6604116536E9</v>
      </c>
      <c r="DE948" s="1">
        <v>0.0</v>
      </c>
      <c r="DF948" s="1">
        <v>1.6604113081E9</v>
      </c>
      <c r="DG948" s="1" t="s">
        <v>1960</v>
      </c>
      <c r="DH948" s="1">
        <v>1.6604112996E9</v>
      </c>
      <c r="DI948" s="1">
        <v>1.6604113081E9</v>
      </c>
      <c r="DJ948" s="1">
        <v>25.0</v>
      </c>
      <c r="DK948" s="1">
        <v>0.208</v>
      </c>
      <c r="DL948" s="1">
        <v>-0.005</v>
      </c>
      <c r="DM948" s="1">
        <v>1.316</v>
      </c>
      <c r="DN948" s="1">
        <v>0.015</v>
      </c>
      <c r="DO948" s="1">
        <v>400.0</v>
      </c>
      <c r="DP948" s="1">
        <v>24.0</v>
      </c>
      <c r="DQ948" s="1">
        <v>0.34</v>
      </c>
      <c r="DR948" s="1">
        <v>0.09</v>
      </c>
      <c r="DS948" s="1">
        <v>5.842966105673841</v>
      </c>
      <c r="DT948" s="1">
        <v>2.554000444181124</v>
      </c>
      <c r="DU948" s="1">
        <v>0.1911770371068083</v>
      </c>
      <c r="DV948" s="1">
        <v>0.0</v>
      </c>
      <c r="DW948" s="1">
        <v>37.5916509576551</v>
      </c>
      <c r="DX948" s="1">
        <v>2.720576594151182</v>
      </c>
      <c r="DY948" s="1">
        <v>0.2107158155282851</v>
      </c>
      <c r="DZ948" s="1">
        <v>0.0</v>
      </c>
      <c r="EA948" s="1">
        <v>-47.08833</v>
      </c>
      <c r="EB948" s="1">
        <v>-4.399493659621728</v>
      </c>
      <c r="EC948" s="1">
        <v>0.3249158928604959</v>
      </c>
      <c r="ED948" s="1">
        <v>0.0</v>
      </c>
      <c r="EE948" s="1">
        <v>466.0871457625374</v>
      </c>
      <c r="EF948" s="1">
        <v>261.8593382762763</v>
      </c>
      <c r="EG948" s="1">
        <v>19.5271830669678</v>
      </c>
      <c r="EH948" s="1">
        <v>0.0</v>
      </c>
      <c r="EI948" s="1">
        <v>3.428959</v>
      </c>
      <c r="EJ948" s="1">
        <v>0.1050889305816037</v>
      </c>
      <c r="EK948" s="1">
        <v>0.01025222361246573</v>
      </c>
      <c r="EL948" s="1">
        <v>1.0</v>
      </c>
      <c r="EM948" s="1">
        <v>2.001884964254793</v>
      </c>
      <c r="EN948" s="1">
        <v>-0.03516970082591844</v>
      </c>
      <c r="EO948" s="1">
        <v>0.002934300162859319</v>
      </c>
      <c r="EP948" s="1">
        <v>1.0</v>
      </c>
      <c r="EQ948" s="1">
        <v>2.0</v>
      </c>
      <c r="ER948" s="1">
        <v>6.0</v>
      </c>
      <c r="ES948" s="1" t="s">
        <v>390</v>
      </c>
      <c r="ET948" s="1">
        <v>2.94128</v>
      </c>
      <c r="EU948" s="1">
        <v>2.80104</v>
      </c>
      <c r="EV948" s="1">
        <v>0.117298</v>
      </c>
      <c r="EW948" s="1">
        <v>0.123805</v>
      </c>
      <c r="EX948" s="1">
        <v>0.117659</v>
      </c>
      <c r="EY948" s="1">
        <v>0.106977</v>
      </c>
      <c r="EZ948" s="1">
        <v>18039.3</v>
      </c>
      <c r="FA948" s="1">
        <v>18772.0</v>
      </c>
      <c r="FB948" s="1">
        <v>23774.9</v>
      </c>
      <c r="FC948" s="1">
        <v>24942.8</v>
      </c>
      <c r="FD948" s="1">
        <v>33584.8</v>
      </c>
      <c r="FE948" s="1">
        <v>35575.4</v>
      </c>
      <c r="FF948" s="1">
        <v>43359.7</v>
      </c>
      <c r="FG948" s="1">
        <v>46114.6</v>
      </c>
      <c r="FH948" s="1">
        <v>1.94442</v>
      </c>
      <c r="FI948" s="1">
        <v>1.81122</v>
      </c>
      <c r="FJ948" s="1">
        <v>0.10689</v>
      </c>
      <c r="FK948" s="1">
        <v>0.0</v>
      </c>
      <c r="FL948" s="1">
        <v>30.0545</v>
      </c>
      <c r="FM948" s="1">
        <v>999.9</v>
      </c>
      <c r="FN948" s="1">
        <v>57.8</v>
      </c>
      <c r="FO948" s="1">
        <v>37.4</v>
      </c>
      <c r="FP948" s="1">
        <v>37.4655</v>
      </c>
      <c r="FQ948" s="1">
        <v>63.6462</v>
      </c>
      <c r="FR948" s="1">
        <v>25.5809</v>
      </c>
      <c r="FS948" s="1">
        <v>1.0</v>
      </c>
      <c r="FT948" s="1">
        <v>0.522729</v>
      </c>
      <c r="FU948" s="1">
        <v>2.28353</v>
      </c>
      <c r="FV948" s="1">
        <v>20.3065</v>
      </c>
      <c r="FW948" s="1">
        <v>5.21205</v>
      </c>
      <c r="FX948" s="1">
        <v>11.9072</v>
      </c>
      <c r="FY948" s="1">
        <v>5.002</v>
      </c>
      <c r="FZ948" s="1">
        <v>3.29058</v>
      </c>
      <c r="GA948" s="1">
        <v>9999.0</v>
      </c>
      <c r="GB948" s="1">
        <v>9999.0</v>
      </c>
      <c r="GC948" s="1">
        <v>9999.0</v>
      </c>
      <c r="GD948" s="1">
        <v>999.9</v>
      </c>
      <c r="GE948" s="1">
        <v>1.85974</v>
      </c>
      <c r="GF948" s="1">
        <v>1.85476</v>
      </c>
      <c r="GG948" s="1">
        <v>1.85792</v>
      </c>
      <c r="GH948" s="1">
        <v>1.85638</v>
      </c>
      <c r="GI948" s="1">
        <v>1.85516</v>
      </c>
      <c r="GJ948" s="1">
        <v>1.85472</v>
      </c>
      <c r="GK948" s="1">
        <v>1.85362</v>
      </c>
      <c r="GL948" s="1">
        <v>1.85655</v>
      </c>
      <c r="GM948" s="1">
        <v>0.0</v>
      </c>
      <c r="GN948" s="1">
        <v>0.0</v>
      </c>
      <c r="GO948" s="1">
        <v>0.0</v>
      </c>
      <c r="GP948" s="1">
        <v>0.0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0.0</v>
      </c>
      <c r="GX948" s="1">
        <v>100.0</v>
      </c>
      <c r="GY948" s="1">
        <v>100.0</v>
      </c>
      <c r="GZ948" s="1">
        <v>1.673</v>
      </c>
      <c r="HA948" s="1">
        <v>0.0078</v>
      </c>
      <c r="HB948" s="1">
        <v>0.3634115085768492</v>
      </c>
      <c r="HC948" s="1">
        <v>0.002809866934308161</v>
      </c>
      <c r="HD948" s="1">
        <v>-1.127031966113555E-6</v>
      </c>
      <c r="HE948" s="1">
        <v>1.768598670541231E-10</v>
      </c>
      <c r="HF948" s="1">
        <v>-0.07173699153050066</v>
      </c>
      <c r="HG948" s="1">
        <v>0.01081145868756639</v>
      </c>
      <c r="HH948" s="1">
        <v>-3.689364805754238E-4</v>
      </c>
      <c r="HI948" s="1">
        <v>2.919854880483278E-6</v>
      </c>
      <c r="HJ948" s="1">
        <v>2.0</v>
      </c>
      <c r="HK948" s="1">
        <v>2136.0</v>
      </c>
      <c r="HL948" s="1">
        <v>3.0</v>
      </c>
      <c r="HM948" s="1">
        <v>30.0</v>
      </c>
      <c r="HN948" s="1">
        <v>5.9</v>
      </c>
      <c r="HO948" s="1">
        <v>5.8</v>
      </c>
      <c r="HP948" s="1">
        <v>1.54175</v>
      </c>
      <c r="HQ948" s="1">
        <v>2.32666</v>
      </c>
      <c r="HR948" s="1">
        <v>1.4978</v>
      </c>
      <c r="HS948" s="1">
        <v>2.30103</v>
      </c>
      <c r="HT948" s="1">
        <v>1.54785</v>
      </c>
      <c r="HU948" s="1">
        <v>2.45972</v>
      </c>
      <c r="HV948" s="1">
        <v>40.6298</v>
      </c>
      <c r="HW948" s="1">
        <v>13.1864</v>
      </c>
      <c r="HX948" s="1">
        <v>18.0</v>
      </c>
      <c r="HY948" s="1">
        <v>500.673</v>
      </c>
      <c r="HZ948" s="1">
        <v>478.313</v>
      </c>
      <c r="IA948" s="1">
        <v>26.9618</v>
      </c>
      <c r="IB948" s="1">
        <v>33.545</v>
      </c>
      <c r="IC948" s="1">
        <v>30.0001</v>
      </c>
      <c r="ID948" s="1">
        <v>33.3637</v>
      </c>
      <c r="IE948" s="1">
        <v>33.4667</v>
      </c>
      <c r="IF948" s="1">
        <v>30.8798</v>
      </c>
      <c r="IG948" s="1">
        <v>38.9484</v>
      </c>
      <c r="IH948" s="1">
        <v>0.0</v>
      </c>
      <c r="II948" s="1">
        <v>26.9569</v>
      </c>
      <c r="IJ948" s="1">
        <v>674.252</v>
      </c>
      <c r="IK948" s="1">
        <v>23.7402</v>
      </c>
      <c r="IL948" s="1">
        <v>100.256</v>
      </c>
      <c r="IM948" s="1">
        <v>99.9376</v>
      </c>
      <c r="IN948" s="1" t="s">
        <v>365</v>
      </c>
    </row>
    <row r="949" ht="15.75" customHeight="1">
      <c r="A949" s="1">
        <v>933.0</v>
      </c>
      <c r="B949" s="1">
        <v>1.660411656E9</v>
      </c>
      <c r="C949" s="1">
        <v>11931.90000009537</v>
      </c>
      <c r="D949" s="1" t="s">
        <v>2211</v>
      </c>
      <c r="E949" s="1" t="s">
        <v>2212</v>
      </c>
      <c r="F949" s="1">
        <v>1.0</v>
      </c>
      <c r="G949" s="1" t="s">
        <v>349</v>
      </c>
      <c r="H949" s="1" t="s">
        <v>350</v>
      </c>
      <c r="I949" s="1" t="s">
        <v>351</v>
      </c>
      <c r="J949" s="1" t="s">
        <v>352</v>
      </c>
      <c r="K949" s="1" t="s">
        <v>1959</v>
      </c>
      <c r="L949" s="1" t="s">
        <v>349</v>
      </c>
      <c r="M949" s="1" t="s">
        <v>354</v>
      </c>
      <c r="N949" s="1">
        <v>1.660411647625E9</v>
      </c>
      <c r="O949" s="1">
        <f t="shared" si="1"/>
        <v>0.002952520303</v>
      </c>
      <c r="P949" s="1">
        <f t="shared" si="2"/>
        <v>2.952520303</v>
      </c>
      <c r="Q949" s="1">
        <f t="shared" si="3"/>
        <v>6.019113414</v>
      </c>
      <c r="R949" s="1">
        <f t="shared" si="4"/>
        <v>557.02925</v>
      </c>
      <c r="S949" s="1">
        <f t="shared" si="5"/>
        <v>472.0185457</v>
      </c>
      <c r="T949" s="1">
        <f t="shared" si="6"/>
        <v>46.97316936</v>
      </c>
      <c r="U949" s="1">
        <f t="shared" si="7"/>
        <v>55.43305349</v>
      </c>
      <c r="V949" s="1">
        <f t="shared" si="8"/>
        <v>0.145230094</v>
      </c>
      <c r="W949" s="1">
        <f t="shared" si="9"/>
        <v>2.919241792</v>
      </c>
      <c r="X949" s="1">
        <f t="shared" si="10"/>
        <v>0.1413323341</v>
      </c>
      <c r="Y949" s="1">
        <f t="shared" si="11"/>
        <v>0.08867419384</v>
      </c>
      <c r="Z949" s="1">
        <f t="shared" si="12"/>
        <v>321.5117383</v>
      </c>
      <c r="AA949" s="1">
        <f t="shared" si="13"/>
        <v>32.13194472</v>
      </c>
      <c r="AB949" s="1">
        <f t="shared" si="14"/>
        <v>31.79313125</v>
      </c>
      <c r="AC949" s="1">
        <f t="shared" si="15"/>
        <v>4.71945645</v>
      </c>
      <c r="AD949" s="1">
        <f t="shared" si="16"/>
        <v>60.24110975</v>
      </c>
      <c r="AE949" s="1">
        <f t="shared" si="17"/>
        <v>2.718204135</v>
      </c>
      <c r="AF949" s="1">
        <f t="shared" si="18"/>
        <v>4.512207936</v>
      </c>
      <c r="AG949" s="1">
        <f t="shared" si="19"/>
        <v>2.001252315</v>
      </c>
      <c r="AH949" s="1">
        <f t="shared" si="20"/>
        <v>-130.2061454</v>
      </c>
      <c r="AI949" s="1">
        <f t="shared" si="21"/>
        <v>-124.3171546</v>
      </c>
      <c r="AJ949" s="1">
        <f t="shared" si="22"/>
        <v>-9.600615544</v>
      </c>
      <c r="AK949" s="1">
        <f t="shared" si="23"/>
        <v>57.38782285</v>
      </c>
      <c r="AL949" s="1">
        <f t="shared" si="24"/>
        <v>37.66318566</v>
      </c>
      <c r="AM949" s="1">
        <f t="shared" si="25"/>
        <v>2.94479087</v>
      </c>
      <c r="AN949" s="1">
        <f t="shared" si="26"/>
        <v>6.019113414</v>
      </c>
      <c r="AO949" s="1">
        <v>646.5311078785351</v>
      </c>
      <c r="AP949" s="1">
        <v>612.925212121212</v>
      </c>
      <c r="AQ949" s="1">
        <v>5.128160757951471</v>
      </c>
      <c r="AR949" s="1">
        <v>65.01646125568308</v>
      </c>
      <c r="AS949" s="1">
        <f t="shared" si="27"/>
        <v>2.952520303</v>
      </c>
      <c r="AT949" s="1">
        <v>23.88316922991215</v>
      </c>
      <c r="AU949" s="1">
        <v>27.3278503030303</v>
      </c>
      <c r="AV949" s="1">
        <v>7.943964069631159E-5</v>
      </c>
      <c r="AW949" s="1">
        <v>83.56297785630993</v>
      </c>
      <c r="AX949" s="1">
        <v>0.0</v>
      </c>
      <c r="AY949" s="1">
        <v>0.0</v>
      </c>
      <c r="AZ949" s="1">
        <f t="shared" si="28"/>
        <v>1</v>
      </c>
      <c r="BA949" s="1">
        <f t="shared" si="29"/>
        <v>0</v>
      </c>
      <c r="BB949" s="1">
        <f t="shared" si="30"/>
        <v>51874.901</v>
      </c>
      <c r="BC949" s="1">
        <f t="shared" si="31"/>
        <v>1999.97625</v>
      </c>
      <c r="BD949" s="1">
        <f t="shared" si="32"/>
        <v>1681.179806</v>
      </c>
      <c r="BE949" s="1">
        <f t="shared" si="33"/>
        <v>0.8405998851</v>
      </c>
      <c r="BF949" s="1">
        <f t="shared" si="34"/>
        <v>0.1607577782</v>
      </c>
      <c r="BG949" s="1">
        <v>6.0</v>
      </c>
      <c r="BH949" s="1">
        <v>0.5</v>
      </c>
      <c r="BI949" s="1" t="s">
        <v>355</v>
      </c>
      <c r="BJ949" s="1">
        <v>2.0</v>
      </c>
      <c r="BK949" s="1" t="b">
        <v>1</v>
      </c>
      <c r="BL949" s="1">
        <v>1.660411647625E9</v>
      </c>
      <c r="BM949" s="1">
        <v>557.02925</v>
      </c>
      <c r="BN949" s="1">
        <v>604.1798125</v>
      </c>
      <c r="BO949" s="1">
        <v>27.314375</v>
      </c>
      <c r="BP949" s="1">
        <v>23.87814375</v>
      </c>
      <c r="BQ949" s="1">
        <v>555.4231875</v>
      </c>
      <c r="BR949" s="1">
        <v>27.30654375</v>
      </c>
      <c r="BS949" s="1">
        <v>500.144875</v>
      </c>
      <c r="BT949" s="1">
        <v>99.41548750000001</v>
      </c>
      <c r="BU949" s="1">
        <v>0.10002895625</v>
      </c>
      <c r="BV949" s="1">
        <v>31.003225</v>
      </c>
      <c r="BW949" s="1">
        <v>31.79313125</v>
      </c>
      <c r="BX949" s="1">
        <v>999.9</v>
      </c>
      <c r="BY949" s="1">
        <v>0.0</v>
      </c>
      <c r="BZ949" s="1">
        <v>0.0</v>
      </c>
      <c r="CA949" s="1">
        <v>9999.806875</v>
      </c>
      <c r="CB949" s="1">
        <v>0.0</v>
      </c>
      <c r="CC949" s="1">
        <v>86.66591249999999</v>
      </c>
      <c r="CD949" s="1">
        <v>-47.15049375</v>
      </c>
      <c r="CE949" s="1">
        <v>572.67175</v>
      </c>
      <c r="CF949" s="1">
        <v>618.9595</v>
      </c>
      <c r="CG949" s="1">
        <v>3.43624125</v>
      </c>
      <c r="CH949" s="1">
        <v>604.1798125</v>
      </c>
      <c r="CI949" s="1">
        <v>23.87814375</v>
      </c>
      <c r="CJ949" s="1">
        <v>2.715473125</v>
      </c>
      <c r="CK949" s="1">
        <v>2.3738575</v>
      </c>
      <c r="CL949" s="1">
        <v>22.37905</v>
      </c>
      <c r="CM949" s="1">
        <v>20.186525</v>
      </c>
      <c r="CN949" s="1">
        <v>1999.97625</v>
      </c>
      <c r="CO949" s="1">
        <v>0.980005625</v>
      </c>
      <c r="CP949" s="1">
        <v>0.0199941875</v>
      </c>
      <c r="CQ949" s="1">
        <v>0.0</v>
      </c>
      <c r="CR949" s="1">
        <v>2.959875</v>
      </c>
      <c r="CS949" s="1">
        <v>0.0</v>
      </c>
      <c r="CT949" s="1">
        <v>28071.41875</v>
      </c>
      <c r="CU949" s="1">
        <v>17412.14375</v>
      </c>
      <c r="CV949" s="1">
        <v>43.437</v>
      </c>
      <c r="CW949" s="1">
        <v>44.5935</v>
      </c>
      <c r="CX949" s="1">
        <v>43.5</v>
      </c>
      <c r="CY949" s="1">
        <v>42.937</v>
      </c>
      <c r="CZ949" s="1">
        <v>43.375</v>
      </c>
      <c r="DA949" s="1">
        <v>1959.985</v>
      </c>
      <c r="DB949" s="1">
        <v>39.99187500000001</v>
      </c>
      <c r="DC949" s="1">
        <v>0.0</v>
      </c>
      <c r="DD949" s="1">
        <v>1.6604116542E9</v>
      </c>
      <c r="DE949" s="1">
        <v>0.0</v>
      </c>
      <c r="DF949" s="1">
        <v>1.6604113081E9</v>
      </c>
      <c r="DG949" s="1" t="s">
        <v>1960</v>
      </c>
      <c r="DH949" s="1">
        <v>1.6604112996E9</v>
      </c>
      <c r="DI949" s="1">
        <v>1.6604113081E9</v>
      </c>
      <c r="DJ949" s="1">
        <v>25.0</v>
      </c>
      <c r="DK949" s="1">
        <v>0.208</v>
      </c>
      <c r="DL949" s="1">
        <v>-0.005</v>
      </c>
      <c r="DM949" s="1">
        <v>1.316</v>
      </c>
      <c r="DN949" s="1">
        <v>0.015</v>
      </c>
      <c r="DO949" s="1">
        <v>400.0</v>
      </c>
      <c r="DP949" s="1">
        <v>24.0</v>
      </c>
      <c r="DQ949" s="1">
        <v>0.34</v>
      </c>
      <c r="DR949" s="1">
        <v>0.09</v>
      </c>
      <c r="DS949" s="1">
        <v>5.881442817022581</v>
      </c>
      <c r="DT949" s="1">
        <v>2.053357053192002</v>
      </c>
      <c r="DU949" s="1">
        <v>0.1663261737363735</v>
      </c>
      <c r="DV949" s="1">
        <v>0.0</v>
      </c>
      <c r="DW949" s="1">
        <v>37.67251830892007</v>
      </c>
      <c r="DX949" s="1">
        <v>2.682342997744812</v>
      </c>
      <c r="DY949" s="1">
        <v>0.2016824332967685</v>
      </c>
      <c r="DZ949" s="1">
        <v>0.0</v>
      </c>
      <c r="EA949" s="1">
        <v>-47.18296451612903</v>
      </c>
      <c r="EB949" s="1">
        <v>-4.363703225806399</v>
      </c>
      <c r="EC949" s="1">
        <v>0.3321904278479412</v>
      </c>
      <c r="ED949" s="1">
        <v>0.0</v>
      </c>
      <c r="EE949" s="1">
        <v>473.8516962317223</v>
      </c>
      <c r="EF949" s="1">
        <v>269.1265050365891</v>
      </c>
      <c r="EG949" s="1">
        <v>19.42388636376192</v>
      </c>
      <c r="EH949" s="1">
        <v>0.0</v>
      </c>
      <c r="EI949" s="1">
        <v>3.432198048780488</v>
      </c>
      <c r="EJ949" s="1">
        <v>0.1291728919860634</v>
      </c>
      <c r="EK949" s="1">
        <v>0.01344662768848542</v>
      </c>
      <c r="EL949" s="1">
        <v>1.0</v>
      </c>
      <c r="EM949" s="1">
        <v>2.001052086366938</v>
      </c>
      <c r="EN949" s="1">
        <v>-0.02723993818633565</v>
      </c>
      <c r="EO949" s="1">
        <v>0.002439122353083458</v>
      </c>
      <c r="EP949" s="1">
        <v>1.0</v>
      </c>
      <c r="EQ949" s="1">
        <v>2.0</v>
      </c>
      <c r="ER949" s="1">
        <v>6.0</v>
      </c>
      <c r="ES949" s="1" t="s">
        <v>390</v>
      </c>
      <c r="ET949" s="1">
        <v>2.94112</v>
      </c>
      <c r="EU949" s="1">
        <v>2.80108</v>
      </c>
      <c r="EV949" s="1">
        <v>0.117643</v>
      </c>
      <c r="EW949" s="1">
        <v>0.124145</v>
      </c>
      <c r="EX949" s="1">
        <v>0.117663</v>
      </c>
      <c r="EY949" s="1">
        <v>0.106957</v>
      </c>
      <c r="EZ949" s="1">
        <v>18032.2</v>
      </c>
      <c r="FA949" s="1">
        <v>18764.8</v>
      </c>
      <c r="FB949" s="1">
        <v>23774.8</v>
      </c>
      <c r="FC949" s="1">
        <v>24942.8</v>
      </c>
      <c r="FD949" s="1">
        <v>33584.7</v>
      </c>
      <c r="FE949" s="1">
        <v>35576.2</v>
      </c>
      <c r="FF949" s="1">
        <v>43359.7</v>
      </c>
      <c r="FG949" s="1">
        <v>46114.7</v>
      </c>
      <c r="FH949" s="1">
        <v>1.94445</v>
      </c>
      <c r="FI949" s="1">
        <v>1.8113</v>
      </c>
      <c r="FJ949" s="1">
        <v>0.106901</v>
      </c>
      <c r="FK949" s="1">
        <v>0.0</v>
      </c>
      <c r="FL949" s="1">
        <v>30.0547</v>
      </c>
      <c r="FM949" s="1">
        <v>999.9</v>
      </c>
      <c r="FN949" s="1">
        <v>57.8</v>
      </c>
      <c r="FO949" s="1">
        <v>37.4</v>
      </c>
      <c r="FP949" s="1">
        <v>37.4645</v>
      </c>
      <c r="FQ949" s="1">
        <v>63.6362</v>
      </c>
      <c r="FR949" s="1">
        <v>25.8494</v>
      </c>
      <c r="FS949" s="1">
        <v>1.0</v>
      </c>
      <c r="FT949" s="1">
        <v>0.522734</v>
      </c>
      <c r="FU949" s="1">
        <v>2.28406</v>
      </c>
      <c r="FV949" s="1">
        <v>20.3064</v>
      </c>
      <c r="FW949" s="1">
        <v>5.21205</v>
      </c>
      <c r="FX949" s="1">
        <v>11.9071</v>
      </c>
      <c r="FY949" s="1">
        <v>5.002</v>
      </c>
      <c r="FZ949" s="1">
        <v>3.29058</v>
      </c>
      <c r="GA949" s="1">
        <v>9999.0</v>
      </c>
      <c r="GB949" s="1">
        <v>9999.0</v>
      </c>
      <c r="GC949" s="1">
        <v>9999.0</v>
      </c>
      <c r="GD949" s="1">
        <v>999.9</v>
      </c>
      <c r="GE949" s="1">
        <v>1.85974</v>
      </c>
      <c r="GF949" s="1">
        <v>1.85475</v>
      </c>
      <c r="GG949" s="1">
        <v>1.85791</v>
      </c>
      <c r="GH949" s="1">
        <v>1.85639</v>
      </c>
      <c r="GI949" s="1">
        <v>1.85516</v>
      </c>
      <c r="GJ949" s="1">
        <v>1.85472</v>
      </c>
      <c r="GK949" s="1">
        <v>1.85362</v>
      </c>
      <c r="GL949" s="1">
        <v>1.85654</v>
      </c>
      <c r="GM949" s="1">
        <v>0.0</v>
      </c>
      <c r="GN949" s="1">
        <v>0.0</v>
      </c>
      <c r="GO949" s="1">
        <v>0.0</v>
      </c>
      <c r="GP949" s="1">
        <v>0.0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0.0</v>
      </c>
      <c r="GX949" s="1">
        <v>100.0</v>
      </c>
      <c r="GY949" s="1">
        <v>100.0</v>
      </c>
      <c r="GZ949" s="1">
        <v>1.677</v>
      </c>
      <c r="HA949" s="1">
        <v>0.0078</v>
      </c>
      <c r="HB949" s="1">
        <v>0.3634115085768492</v>
      </c>
      <c r="HC949" s="1">
        <v>0.002809866934308161</v>
      </c>
      <c r="HD949" s="1">
        <v>-1.127031966113555E-6</v>
      </c>
      <c r="HE949" s="1">
        <v>1.768598670541231E-10</v>
      </c>
      <c r="HF949" s="1">
        <v>-0.07173699153050066</v>
      </c>
      <c r="HG949" s="1">
        <v>0.01081145868756639</v>
      </c>
      <c r="HH949" s="1">
        <v>-3.689364805754238E-4</v>
      </c>
      <c r="HI949" s="1">
        <v>2.919854880483278E-6</v>
      </c>
      <c r="HJ949" s="1">
        <v>2.0</v>
      </c>
      <c r="HK949" s="1">
        <v>2136.0</v>
      </c>
      <c r="HL949" s="1">
        <v>3.0</v>
      </c>
      <c r="HM949" s="1">
        <v>30.0</v>
      </c>
      <c r="HN949" s="1">
        <v>5.9</v>
      </c>
      <c r="HO949" s="1">
        <v>5.8</v>
      </c>
      <c r="HP949" s="1">
        <v>1.54541</v>
      </c>
      <c r="HQ949" s="1">
        <v>2.30469</v>
      </c>
      <c r="HR949" s="1">
        <v>1.4978</v>
      </c>
      <c r="HS949" s="1">
        <v>2.30103</v>
      </c>
      <c r="HT949" s="1">
        <v>1.54785</v>
      </c>
      <c r="HU949" s="1">
        <v>2.43164</v>
      </c>
      <c r="HV949" s="1">
        <v>40.6298</v>
      </c>
      <c r="HW949" s="1">
        <v>13.1689</v>
      </c>
      <c r="HX949" s="1">
        <v>18.0</v>
      </c>
      <c r="HY949" s="1">
        <v>500.688</v>
      </c>
      <c r="HZ949" s="1">
        <v>478.363</v>
      </c>
      <c r="IA949" s="1">
        <v>26.9607</v>
      </c>
      <c r="IB949" s="1">
        <v>33.545</v>
      </c>
      <c r="IC949" s="1">
        <v>30.0001</v>
      </c>
      <c r="ID949" s="1">
        <v>33.3637</v>
      </c>
      <c r="IE949" s="1">
        <v>33.4669</v>
      </c>
      <c r="IF949" s="1">
        <v>30.9421</v>
      </c>
      <c r="IG949" s="1">
        <v>38.9484</v>
      </c>
      <c r="IH949" s="1">
        <v>0.0</v>
      </c>
      <c r="II949" s="1">
        <v>26.9569</v>
      </c>
      <c r="IJ949" s="1">
        <v>684.269</v>
      </c>
      <c r="IK949" s="1">
        <v>23.7363</v>
      </c>
      <c r="IL949" s="1">
        <v>100.256</v>
      </c>
      <c r="IM949" s="1">
        <v>99.9377</v>
      </c>
      <c r="IN949" s="1" t="s">
        <v>365</v>
      </c>
    </row>
    <row r="950" ht="15.75" customHeight="1">
      <c r="A950" s="1">
        <v>934.0</v>
      </c>
      <c r="B950" s="1">
        <v>1.6604116575E9</v>
      </c>
      <c r="C950" s="1">
        <v>11933.40000009537</v>
      </c>
      <c r="D950" s="1" t="s">
        <v>2213</v>
      </c>
      <c r="E950" s="1" t="s">
        <v>2214</v>
      </c>
      <c r="F950" s="1">
        <v>1.0</v>
      </c>
      <c r="G950" s="1" t="s">
        <v>349</v>
      </c>
      <c r="H950" s="1" t="s">
        <v>350</v>
      </c>
      <c r="I950" s="1" t="s">
        <v>351</v>
      </c>
      <c r="J950" s="1" t="s">
        <v>352</v>
      </c>
      <c r="K950" s="1" t="s">
        <v>1959</v>
      </c>
      <c r="L950" s="1" t="s">
        <v>349</v>
      </c>
      <c r="M950" s="1" t="s">
        <v>354</v>
      </c>
      <c r="N950" s="1">
        <v>1.66041164965625E9</v>
      </c>
      <c r="O950" s="1">
        <f t="shared" si="1"/>
        <v>0.0029590326</v>
      </c>
      <c r="P950" s="1">
        <f t="shared" si="2"/>
        <v>2.9590326</v>
      </c>
      <c r="Q950" s="1">
        <f t="shared" si="3"/>
        <v>6.103939404</v>
      </c>
      <c r="R950" s="1">
        <f t="shared" si="4"/>
        <v>567.1155</v>
      </c>
      <c r="S950" s="1">
        <f t="shared" si="5"/>
        <v>481.0111322</v>
      </c>
      <c r="T950" s="1">
        <f t="shared" si="6"/>
        <v>47.86802989</v>
      </c>
      <c r="U950" s="1">
        <f t="shared" si="7"/>
        <v>56.43674312</v>
      </c>
      <c r="V950" s="1">
        <f t="shared" si="8"/>
        <v>0.1456081408</v>
      </c>
      <c r="W950" s="1">
        <f t="shared" si="9"/>
        <v>2.91937737</v>
      </c>
      <c r="X950" s="1">
        <f t="shared" si="10"/>
        <v>0.1416905336</v>
      </c>
      <c r="Y950" s="1">
        <f t="shared" si="11"/>
        <v>0.08889978561</v>
      </c>
      <c r="Z950" s="1">
        <f t="shared" si="12"/>
        <v>321.5124366</v>
      </c>
      <c r="AA950" s="1">
        <f t="shared" si="13"/>
        <v>32.13081154</v>
      </c>
      <c r="AB950" s="1">
        <f t="shared" si="14"/>
        <v>31.79190625</v>
      </c>
      <c r="AC950" s="1">
        <f t="shared" si="15"/>
        <v>4.719128736</v>
      </c>
      <c r="AD950" s="1">
        <f t="shared" si="16"/>
        <v>60.24634974</v>
      </c>
      <c r="AE950" s="1">
        <f t="shared" si="17"/>
        <v>2.718534542</v>
      </c>
      <c r="AF950" s="1">
        <f t="shared" si="18"/>
        <v>4.512363908</v>
      </c>
      <c r="AG950" s="1">
        <f t="shared" si="19"/>
        <v>2.000594195</v>
      </c>
      <c r="AH950" s="1">
        <f t="shared" si="20"/>
        <v>-130.4933377</v>
      </c>
      <c r="AI950" s="1">
        <f t="shared" si="21"/>
        <v>-124.0347088</v>
      </c>
      <c r="AJ950" s="1">
        <f t="shared" si="22"/>
        <v>-9.578329032</v>
      </c>
      <c r="AK950" s="1">
        <f t="shared" si="23"/>
        <v>57.40606114</v>
      </c>
      <c r="AL950" s="1">
        <f t="shared" si="24"/>
        <v>37.76265799</v>
      </c>
      <c r="AM950" s="1">
        <f t="shared" si="25"/>
        <v>2.951994154</v>
      </c>
      <c r="AN950" s="1">
        <f t="shared" si="26"/>
        <v>6.103939404</v>
      </c>
      <c r="AO950" s="1">
        <v>654.3510729762895</v>
      </c>
      <c r="AP950" s="1">
        <v>620.6164606060602</v>
      </c>
      <c r="AQ950" s="1">
        <v>5.132933011802873</v>
      </c>
      <c r="AR950" s="1">
        <v>65.01646125568308</v>
      </c>
      <c r="AS950" s="1">
        <f t="shared" si="27"/>
        <v>2.9590326</v>
      </c>
      <c r="AT950" s="1">
        <v>23.87630885265559</v>
      </c>
      <c r="AU950" s="1">
        <v>27.32811393939393</v>
      </c>
      <c r="AV950" s="1">
        <v>1.544983093598498E-4</v>
      </c>
      <c r="AW950" s="1">
        <v>83.56297785630993</v>
      </c>
      <c r="AX950" s="1">
        <v>0.0</v>
      </c>
      <c r="AY950" s="1">
        <v>0.0</v>
      </c>
      <c r="AZ950" s="1">
        <f t="shared" si="28"/>
        <v>1</v>
      </c>
      <c r="BA950" s="1">
        <f t="shared" si="29"/>
        <v>0</v>
      </c>
      <c r="BB950" s="1">
        <f t="shared" si="30"/>
        <v>51878.6488</v>
      </c>
      <c r="BC950" s="1">
        <f t="shared" si="31"/>
        <v>1999.980625</v>
      </c>
      <c r="BD950" s="1">
        <f t="shared" si="32"/>
        <v>1681.183481</v>
      </c>
      <c r="BE950" s="1">
        <f t="shared" si="33"/>
        <v>0.8405998837</v>
      </c>
      <c r="BF950" s="1">
        <f t="shared" si="34"/>
        <v>0.1607577756</v>
      </c>
      <c r="BG950" s="1">
        <v>6.0</v>
      </c>
      <c r="BH950" s="1">
        <v>0.5</v>
      </c>
      <c r="BI950" s="1" t="s">
        <v>355</v>
      </c>
      <c r="BJ950" s="1">
        <v>2.0</v>
      </c>
      <c r="BK950" s="1" t="b">
        <v>1</v>
      </c>
      <c r="BL950" s="1">
        <v>1.66041164965625E9</v>
      </c>
      <c r="BM950" s="1">
        <v>567.1155</v>
      </c>
      <c r="BN950" s="1">
        <v>614.4261875</v>
      </c>
      <c r="BO950" s="1">
        <v>27.31771875</v>
      </c>
      <c r="BP950" s="1">
        <v>23.873075</v>
      </c>
      <c r="BQ950" s="1">
        <v>565.4921875</v>
      </c>
      <c r="BR950" s="1">
        <v>27.3099</v>
      </c>
      <c r="BS950" s="1">
        <v>500.142125</v>
      </c>
      <c r="BT950" s="1">
        <v>99.41541875000001</v>
      </c>
      <c r="BU950" s="1">
        <v>0.10001174375</v>
      </c>
      <c r="BV950" s="1">
        <v>31.00383125</v>
      </c>
      <c r="BW950" s="1">
        <v>31.79190625</v>
      </c>
      <c r="BX950" s="1">
        <v>999.9</v>
      </c>
      <c r="BY950" s="1">
        <v>0.0</v>
      </c>
      <c r="BZ950" s="1">
        <v>0.0</v>
      </c>
      <c r="CA950" s="1">
        <v>10000.588125</v>
      </c>
      <c r="CB950" s="1">
        <v>0.0</v>
      </c>
      <c r="CC950" s="1">
        <v>86.890475</v>
      </c>
      <c r="CD950" s="1">
        <v>-47.3106</v>
      </c>
      <c r="CE950" s="1">
        <v>583.0432500000001</v>
      </c>
      <c r="CF950" s="1">
        <v>629.4530625</v>
      </c>
      <c r="CG950" s="1">
        <v>3.444656875</v>
      </c>
      <c r="CH950" s="1">
        <v>614.4261875</v>
      </c>
      <c r="CI950" s="1">
        <v>23.873075</v>
      </c>
      <c r="CJ950" s="1">
        <v>2.71580375</v>
      </c>
      <c r="CK950" s="1">
        <v>2.3733525</v>
      </c>
      <c r="CL950" s="1">
        <v>22.38104375</v>
      </c>
      <c r="CM950" s="1">
        <v>20.183075</v>
      </c>
      <c r="CN950" s="1">
        <v>1999.980625</v>
      </c>
      <c r="CO950" s="1">
        <v>0.980005625</v>
      </c>
      <c r="CP950" s="1">
        <v>0.019994175</v>
      </c>
      <c r="CQ950" s="1">
        <v>0.0</v>
      </c>
      <c r="CR950" s="1">
        <v>2.946</v>
      </c>
      <c r="CS950" s="1">
        <v>0.0</v>
      </c>
      <c r="CT950" s="1">
        <v>28106.23125</v>
      </c>
      <c r="CU950" s="1">
        <v>17412.1875</v>
      </c>
      <c r="CV950" s="1">
        <v>43.437</v>
      </c>
      <c r="CW950" s="1">
        <v>44.5935</v>
      </c>
      <c r="CX950" s="1">
        <v>43.5</v>
      </c>
      <c r="CY950" s="1">
        <v>42.937</v>
      </c>
      <c r="CZ950" s="1">
        <v>43.375</v>
      </c>
      <c r="DA950" s="1">
        <v>1959.989375</v>
      </c>
      <c r="DB950" s="1">
        <v>39.99187500000001</v>
      </c>
      <c r="DC950" s="1">
        <v>0.0</v>
      </c>
      <c r="DD950" s="1">
        <v>1.660411656E9</v>
      </c>
      <c r="DE950" s="1">
        <v>0.0</v>
      </c>
      <c r="DF950" s="1">
        <v>1.6604113081E9</v>
      </c>
      <c r="DG950" s="1" t="s">
        <v>1960</v>
      </c>
      <c r="DH950" s="1">
        <v>1.6604112996E9</v>
      </c>
      <c r="DI950" s="1">
        <v>1.6604113081E9</v>
      </c>
      <c r="DJ950" s="1">
        <v>25.0</v>
      </c>
      <c r="DK950" s="1">
        <v>0.208</v>
      </c>
      <c r="DL950" s="1">
        <v>-0.005</v>
      </c>
      <c r="DM950" s="1">
        <v>1.316</v>
      </c>
      <c r="DN950" s="1">
        <v>0.015</v>
      </c>
      <c r="DO950" s="1">
        <v>400.0</v>
      </c>
      <c r="DP950" s="1">
        <v>24.0</v>
      </c>
      <c r="DQ950" s="1">
        <v>0.34</v>
      </c>
      <c r="DR950" s="1">
        <v>0.09</v>
      </c>
      <c r="DS950" s="1">
        <v>5.926845873885819</v>
      </c>
      <c r="DT950" s="1">
        <v>1.694238015999803</v>
      </c>
      <c r="DU950" s="1">
        <v>0.1431420560159462</v>
      </c>
      <c r="DV950" s="1">
        <v>0.0</v>
      </c>
      <c r="DW950" s="1">
        <v>37.73347702109165</v>
      </c>
      <c r="DX950" s="1">
        <v>2.59712977281452</v>
      </c>
      <c r="DY950" s="1">
        <v>0.2007081497336454</v>
      </c>
      <c r="DZ950" s="1">
        <v>0.0</v>
      </c>
      <c r="EA950" s="1">
        <v>-47.32301</v>
      </c>
      <c r="EB950" s="1">
        <v>-4.146567296996642</v>
      </c>
      <c r="EC950" s="1">
        <v>0.3050718913633312</v>
      </c>
      <c r="ED950" s="1">
        <v>0.0</v>
      </c>
      <c r="EE950" s="1">
        <v>479.5287943449632</v>
      </c>
      <c r="EF950" s="1">
        <v>272.164793927232</v>
      </c>
      <c r="EG950" s="1">
        <v>20.29821343804917</v>
      </c>
      <c r="EH950" s="1">
        <v>0.0</v>
      </c>
      <c r="EI950" s="1">
        <v>3.43797825</v>
      </c>
      <c r="EJ950" s="1">
        <v>0.1732521951219401</v>
      </c>
      <c r="EK950" s="1">
        <v>0.01857970127417284</v>
      </c>
      <c r="EL950" s="1">
        <v>0.0</v>
      </c>
      <c r="EM950" s="1">
        <v>2.000663756796559</v>
      </c>
      <c r="EN950" s="1">
        <v>-0.02163788451877986</v>
      </c>
      <c r="EO950" s="1">
        <v>0.002212392187095639</v>
      </c>
      <c r="EP950" s="1">
        <v>1.0</v>
      </c>
      <c r="EQ950" s="1">
        <v>1.0</v>
      </c>
      <c r="ER950" s="1">
        <v>6.0</v>
      </c>
      <c r="ES950" s="1" t="s">
        <v>433</v>
      </c>
      <c r="ET950" s="1">
        <v>2.94123</v>
      </c>
      <c r="EU950" s="1">
        <v>2.80108</v>
      </c>
      <c r="EV950" s="1">
        <v>0.118679</v>
      </c>
      <c r="EW950" s="1">
        <v>0.125148</v>
      </c>
      <c r="EX950" s="1">
        <v>0.117658</v>
      </c>
      <c r="EY950" s="1">
        <v>0.106899</v>
      </c>
      <c r="EZ950" s="1">
        <v>18011.0</v>
      </c>
      <c r="FA950" s="1">
        <v>18743.1</v>
      </c>
      <c r="FB950" s="1">
        <v>23774.8</v>
      </c>
      <c r="FC950" s="1">
        <v>24942.6</v>
      </c>
      <c r="FD950" s="1">
        <v>33585.2</v>
      </c>
      <c r="FE950" s="1">
        <v>35578.2</v>
      </c>
      <c r="FF950" s="1">
        <v>43360.0</v>
      </c>
      <c r="FG950" s="1">
        <v>46114.2</v>
      </c>
      <c r="FH950" s="1">
        <v>1.94438</v>
      </c>
      <c r="FI950" s="1">
        <v>1.81138</v>
      </c>
      <c r="FJ950" s="1">
        <v>0.106934</v>
      </c>
      <c r="FK950" s="1">
        <v>0.0</v>
      </c>
      <c r="FL950" s="1">
        <v>30.0557</v>
      </c>
      <c r="FM950" s="1">
        <v>999.9</v>
      </c>
      <c r="FN950" s="1">
        <v>57.8</v>
      </c>
      <c r="FO950" s="1">
        <v>37.4</v>
      </c>
      <c r="FP950" s="1">
        <v>37.4655</v>
      </c>
      <c r="FQ950" s="1">
        <v>63.5962</v>
      </c>
      <c r="FR950" s="1">
        <v>25.4567</v>
      </c>
      <c r="FS950" s="1">
        <v>1.0</v>
      </c>
      <c r="FT950" s="1">
        <v>0.522739</v>
      </c>
      <c r="FU950" s="1">
        <v>2.27991</v>
      </c>
      <c r="FV950" s="1">
        <v>20.3064</v>
      </c>
      <c r="FW950" s="1">
        <v>5.21175</v>
      </c>
      <c r="FX950" s="1">
        <v>11.9072</v>
      </c>
      <c r="FY950" s="1">
        <v>5.00185</v>
      </c>
      <c r="FZ950" s="1">
        <v>3.2905</v>
      </c>
      <c r="GA950" s="1">
        <v>9999.0</v>
      </c>
      <c r="GB950" s="1">
        <v>9999.0</v>
      </c>
      <c r="GC950" s="1">
        <v>9999.0</v>
      </c>
      <c r="GD950" s="1">
        <v>999.9</v>
      </c>
      <c r="GE950" s="1">
        <v>1.85974</v>
      </c>
      <c r="GF950" s="1">
        <v>1.85477</v>
      </c>
      <c r="GG950" s="1">
        <v>1.85792</v>
      </c>
      <c r="GH950" s="1">
        <v>1.85639</v>
      </c>
      <c r="GI950" s="1">
        <v>1.85516</v>
      </c>
      <c r="GJ950" s="1">
        <v>1.85476</v>
      </c>
      <c r="GK950" s="1">
        <v>1.85363</v>
      </c>
      <c r="GL950" s="1">
        <v>1.85655</v>
      </c>
      <c r="GM950" s="1">
        <v>0.0</v>
      </c>
      <c r="GN950" s="1">
        <v>0.0</v>
      </c>
      <c r="GO950" s="1">
        <v>0.0</v>
      </c>
      <c r="GP950" s="1">
        <v>0.0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0.0</v>
      </c>
      <c r="GX950" s="1">
        <v>100.0</v>
      </c>
      <c r="GY950" s="1">
        <v>100.0</v>
      </c>
      <c r="GZ950" s="1">
        <v>1.689</v>
      </c>
      <c r="HA950" s="1">
        <v>0.0078</v>
      </c>
      <c r="HB950" s="1">
        <v>0.3634115085768492</v>
      </c>
      <c r="HC950" s="1">
        <v>0.002809866934308161</v>
      </c>
      <c r="HD950" s="1">
        <v>-1.127031966113555E-6</v>
      </c>
      <c r="HE950" s="1">
        <v>1.768598670541231E-10</v>
      </c>
      <c r="HF950" s="1">
        <v>-0.07173699153050066</v>
      </c>
      <c r="HG950" s="1">
        <v>0.01081145868756639</v>
      </c>
      <c r="HH950" s="1">
        <v>-3.689364805754238E-4</v>
      </c>
      <c r="HI950" s="1">
        <v>2.919854880483278E-6</v>
      </c>
      <c r="HJ950" s="1">
        <v>2.0</v>
      </c>
      <c r="HK950" s="1">
        <v>2136.0</v>
      </c>
      <c r="HL950" s="1">
        <v>3.0</v>
      </c>
      <c r="HM950" s="1">
        <v>30.0</v>
      </c>
      <c r="HN950" s="1">
        <v>6.0</v>
      </c>
      <c r="HO950" s="1">
        <v>5.8</v>
      </c>
      <c r="HP950" s="1">
        <v>1.56006</v>
      </c>
      <c r="HQ950" s="1">
        <v>2.33032</v>
      </c>
      <c r="HR950" s="1">
        <v>1.4978</v>
      </c>
      <c r="HS950" s="1">
        <v>2.30103</v>
      </c>
      <c r="HT950" s="1">
        <v>1.54785</v>
      </c>
      <c r="HU950" s="1">
        <v>2.24243</v>
      </c>
      <c r="HV950" s="1">
        <v>40.6298</v>
      </c>
      <c r="HW950" s="1">
        <v>13.1689</v>
      </c>
      <c r="HX950" s="1">
        <v>18.0</v>
      </c>
      <c r="HY950" s="1">
        <v>500.643</v>
      </c>
      <c r="HZ950" s="1">
        <v>478.419</v>
      </c>
      <c r="IA950" s="1">
        <v>26.9585</v>
      </c>
      <c r="IB950" s="1">
        <v>33.5452</v>
      </c>
      <c r="IC950" s="1">
        <v>30.0001</v>
      </c>
      <c r="ID950" s="1">
        <v>33.3637</v>
      </c>
      <c r="IE950" s="1">
        <v>33.4676</v>
      </c>
      <c r="IF950" s="1">
        <v>31.2597</v>
      </c>
      <c r="IG950" s="1">
        <v>38.9484</v>
      </c>
      <c r="IH950" s="1">
        <v>0.0</v>
      </c>
      <c r="II950" s="1">
        <v>26.9522</v>
      </c>
      <c r="IJ950" s="1">
        <v>684.269</v>
      </c>
      <c r="IK950" s="1">
        <v>23.7339</v>
      </c>
      <c r="IL950" s="1">
        <v>100.256</v>
      </c>
      <c r="IM950" s="1">
        <v>99.9368</v>
      </c>
      <c r="IN950" s="1" t="s">
        <v>365</v>
      </c>
    </row>
    <row r="951" ht="15.75" customHeight="1">
      <c r="A951" s="1">
        <v>935.0</v>
      </c>
      <c r="B951" s="1">
        <v>1.660411658E9</v>
      </c>
      <c r="C951" s="1">
        <v>11933.90000009537</v>
      </c>
      <c r="D951" s="1" t="s">
        <v>2215</v>
      </c>
      <c r="E951" s="1" t="s">
        <v>2216</v>
      </c>
      <c r="F951" s="1">
        <v>1.0</v>
      </c>
      <c r="G951" s="1" t="s">
        <v>349</v>
      </c>
      <c r="H951" s="1" t="s">
        <v>350</v>
      </c>
      <c r="I951" s="1" t="s">
        <v>351</v>
      </c>
      <c r="J951" s="1" t="s">
        <v>352</v>
      </c>
      <c r="K951" s="1" t="s">
        <v>1959</v>
      </c>
      <c r="L951" s="1" t="s">
        <v>349</v>
      </c>
      <c r="M951" s="1" t="s">
        <v>354</v>
      </c>
      <c r="N951" s="1">
        <v>1.66041164965625E9</v>
      </c>
      <c r="O951" s="1">
        <f t="shared" si="1"/>
        <v>0.002962388358</v>
      </c>
      <c r="P951" s="1">
        <f t="shared" si="2"/>
        <v>2.962388358</v>
      </c>
      <c r="Q951" s="1">
        <f t="shared" si="3"/>
        <v>6.12470168</v>
      </c>
      <c r="R951" s="1">
        <f t="shared" si="4"/>
        <v>567.1155</v>
      </c>
      <c r="S951" s="1">
        <f t="shared" si="5"/>
        <v>480.858545</v>
      </c>
      <c r="T951" s="1">
        <f t="shared" si="6"/>
        <v>47.85284511</v>
      </c>
      <c r="U951" s="1">
        <f t="shared" si="7"/>
        <v>56.43674312</v>
      </c>
      <c r="V951" s="1">
        <f t="shared" si="8"/>
        <v>0.1457778321</v>
      </c>
      <c r="W951" s="1">
        <f t="shared" si="9"/>
        <v>2.91937737</v>
      </c>
      <c r="X951" s="1">
        <f t="shared" si="10"/>
        <v>0.141851221</v>
      </c>
      <c r="Y951" s="1">
        <f t="shared" si="11"/>
        <v>0.08900099403</v>
      </c>
      <c r="Z951" s="1">
        <f t="shared" si="12"/>
        <v>321.5124366</v>
      </c>
      <c r="AA951" s="1">
        <f t="shared" si="13"/>
        <v>32.12993843</v>
      </c>
      <c r="AB951" s="1">
        <f t="shared" si="14"/>
        <v>31.79190625</v>
      </c>
      <c r="AC951" s="1">
        <f t="shared" si="15"/>
        <v>4.719128736</v>
      </c>
      <c r="AD951" s="1">
        <f t="shared" si="16"/>
        <v>60.24634974</v>
      </c>
      <c r="AE951" s="1">
        <f t="shared" si="17"/>
        <v>2.718534542</v>
      </c>
      <c r="AF951" s="1">
        <f t="shared" si="18"/>
        <v>4.512363908</v>
      </c>
      <c r="AG951" s="1">
        <f t="shared" si="19"/>
        <v>2.000594195</v>
      </c>
      <c r="AH951" s="1">
        <f t="shared" si="20"/>
        <v>-130.6413266</v>
      </c>
      <c r="AI951" s="1">
        <f t="shared" si="21"/>
        <v>-124.0347088</v>
      </c>
      <c r="AJ951" s="1">
        <f t="shared" si="22"/>
        <v>-9.578329032</v>
      </c>
      <c r="AK951" s="1">
        <f t="shared" si="23"/>
        <v>57.25807221</v>
      </c>
      <c r="AL951" s="1">
        <f t="shared" si="24"/>
        <v>37.76265799</v>
      </c>
      <c r="AM951" s="1">
        <f t="shared" si="25"/>
        <v>2.951994154</v>
      </c>
      <c r="AN951" s="1">
        <f t="shared" si="26"/>
        <v>6.12470168</v>
      </c>
      <c r="AO951" s="1">
        <v>656.9549448065679</v>
      </c>
      <c r="AP951" s="1">
        <v>623.1869393939395</v>
      </c>
      <c r="AQ951" s="1">
        <v>5.134474136954008</v>
      </c>
      <c r="AR951" s="1">
        <v>65.01646125568308</v>
      </c>
      <c r="AS951" s="1">
        <f t="shared" si="27"/>
        <v>2.962388358</v>
      </c>
      <c r="AT951" s="1">
        <v>23.87143054795</v>
      </c>
      <c r="AU951" s="1">
        <v>27.32716606060606</v>
      </c>
      <c r="AV951" s="1">
        <v>1.527767011295575E-4</v>
      </c>
      <c r="AW951" s="1">
        <v>83.56297785630993</v>
      </c>
      <c r="AX951" s="1">
        <v>0.0</v>
      </c>
      <c r="AY951" s="1">
        <v>0.0</v>
      </c>
      <c r="AZ951" s="1">
        <f t="shared" si="28"/>
        <v>1</v>
      </c>
      <c r="BA951" s="1">
        <f t="shared" si="29"/>
        <v>0</v>
      </c>
      <c r="BB951" s="1">
        <f t="shared" si="30"/>
        <v>51878.6488</v>
      </c>
      <c r="BC951" s="1">
        <f t="shared" si="31"/>
        <v>1999.980625</v>
      </c>
      <c r="BD951" s="1">
        <f t="shared" si="32"/>
        <v>1681.183481</v>
      </c>
      <c r="BE951" s="1">
        <f t="shared" si="33"/>
        <v>0.8405998837</v>
      </c>
      <c r="BF951" s="1">
        <f t="shared" si="34"/>
        <v>0.1607577756</v>
      </c>
      <c r="BG951" s="1">
        <v>6.0</v>
      </c>
      <c r="BH951" s="1">
        <v>0.5</v>
      </c>
      <c r="BI951" s="1" t="s">
        <v>355</v>
      </c>
      <c r="BJ951" s="1">
        <v>2.0</v>
      </c>
      <c r="BK951" s="1" t="b">
        <v>1</v>
      </c>
      <c r="BL951" s="1">
        <v>1.66041164965625E9</v>
      </c>
      <c r="BM951" s="1">
        <v>567.1155</v>
      </c>
      <c r="BN951" s="1">
        <v>614.4261875</v>
      </c>
      <c r="BO951" s="1">
        <v>27.31771875</v>
      </c>
      <c r="BP951" s="1">
        <v>23.873075</v>
      </c>
      <c r="BQ951" s="1">
        <v>565.4921875</v>
      </c>
      <c r="BR951" s="1">
        <v>27.3099</v>
      </c>
      <c r="BS951" s="1">
        <v>500.142125</v>
      </c>
      <c r="BT951" s="1">
        <v>99.41541875000001</v>
      </c>
      <c r="BU951" s="1">
        <v>0.10001174375</v>
      </c>
      <c r="BV951" s="1">
        <v>31.00383125</v>
      </c>
      <c r="BW951" s="1">
        <v>31.79190625</v>
      </c>
      <c r="BX951" s="1">
        <v>999.9</v>
      </c>
      <c r="BY951" s="1">
        <v>0.0</v>
      </c>
      <c r="BZ951" s="1">
        <v>0.0</v>
      </c>
      <c r="CA951" s="1">
        <v>10000.588125</v>
      </c>
      <c r="CB951" s="1">
        <v>0.0</v>
      </c>
      <c r="CC951" s="1">
        <v>86.890475</v>
      </c>
      <c r="CD951" s="1">
        <v>-47.3106</v>
      </c>
      <c r="CE951" s="1">
        <v>583.0432500000001</v>
      </c>
      <c r="CF951" s="1">
        <v>629.4530625</v>
      </c>
      <c r="CG951" s="1">
        <v>3.444656875</v>
      </c>
      <c r="CH951" s="1">
        <v>614.4261875</v>
      </c>
      <c r="CI951" s="1">
        <v>23.873075</v>
      </c>
      <c r="CJ951" s="1">
        <v>2.71580375</v>
      </c>
      <c r="CK951" s="1">
        <v>2.3733525</v>
      </c>
      <c r="CL951" s="1">
        <v>22.38104375</v>
      </c>
      <c r="CM951" s="1">
        <v>20.183075</v>
      </c>
      <c r="CN951" s="1">
        <v>1999.980625</v>
      </c>
      <c r="CO951" s="1">
        <v>0.980005625</v>
      </c>
      <c r="CP951" s="1">
        <v>0.019994175</v>
      </c>
      <c r="CQ951" s="1">
        <v>0.0</v>
      </c>
      <c r="CR951" s="1">
        <v>2.946</v>
      </c>
      <c r="CS951" s="1">
        <v>0.0</v>
      </c>
      <c r="CT951" s="1">
        <v>28106.23125</v>
      </c>
      <c r="CU951" s="1">
        <v>17412.1875</v>
      </c>
      <c r="CV951" s="1">
        <v>43.437</v>
      </c>
      <c r="CW951" s="1">
        <v>44.5935</v>
      </c>
      <c r="CX951" s="1">
        <v>43.5</v>
      </c>
      <c r="CY951" s="1">
        <v>42.937</v>
      </c>
      <c r="CZ951" s="1">
        <v>43.375</v>
      </c>
      <c r="DA951" s="1">
        <v>1959.989375</v>
      </c>
      <c r="DB951" s="1">
        <v>39.99187500000001</v>
      </c>
      <c r="DC951" s="1">
        <v>0.0</v>
      </c>
      <c r="DD951" s="1">
        <v>1.6604116566E9</v>
      </c>
      <c r="DE951" s="1">
        <v>0.0</v>
      </c>
      <c r="DF951" s="1">
        <v>1.6604113081E9</v>
      </c>
      <c r="DG951" s="1" t="s">
        <v>1960</v>
      </c>
      <c r="DH951" s="1">
        <v>1.6604112996E9</v>
      </c>
      <c r="DI951" s="1">
        <v>1.6604113081E9</v>
      </c>
      <c r="DJ951" s="1">
        <v>25.0</v>
      </c>
      <c r="DK951" s="1">
        <v>0.208</v>
      </c>
      <c r="DL951" s="1">
        <v>-0.005</v>
      </c>
      <c r="DM951" s="1">
        <v>1.316</v>
      </c>
      <c r="DN951" s="1">
        <v>0.015</v>
      </c>
      <c r="DO951" s="1">
        <v>400.0</v>
      </c>
      <c r="DP951" s="1">
        <v>24.0</v>
      </c>
      <c r="DQ951" s="1">
        <v>0.34</v>
      </c>
      <c r="DR951" s="1">
        <v>0.09</v>
      </c>
      <c r="DS951" s="1">
        <v>5.926845873885819</v>
      </c>
      <c r="DT951" s="1">
        <v>1.694238015999803</v>
      </c>
      <c r="DU951" s="1">
        <v>0.1431420560159462</v>
      </c>
      <c r="DV951" s="1">
        <v>0.0</v>
      </c>
      <c r="DW951" s="1">
        <v>37.73347702109165</v>
      </c>
      <c r="DX951" s="1">
        <v>2.59712977281452</v>
      </c>
      <c r="DY951" s="1">
        <v>0.2007081497336454</v>
      </c>
      <c r="DZ951" s="1">
        <v>0.0</v>
      </c>
      <c r="EA951" s="1">
        <v>-47.32301</v>
      </c>
      <c r="EB951" s="1">
        <v>-4.146567296996642</v>
      </c>
      <c r="EC951" s="1">
        <v>0.3050718913633312</v>
      </c>
      <c r="ED951" s="1">
        <v>0.0</v>
      </c>
      <c r="EE951" s="1">
        <v>479.5287943449632</v>
      </c>
      <c r="EF951" s="1">
        <v>272.164793927232</v>
      </c>
      <c r="EG951" s="1">
        <v>20.29821343804917</v>
      </c>
      <c r="EH951" s="1">
        <v>0.0</v>
      </c>
      <c r="EI951" s="1">
        <v>3.43797825</v>
      </c>
      <c r="EJ951" s="1">
        <v>0.1732521951219401</v>
      </c>
      <c r="EK951" s="1">
        <v>0.01857970127417284</v>
      </c>
      <c r="EL951" s="1">
        <v>0.0</v>
      </c>
      <c r="EM951" s="1">
        <v>2.000663756796559</v>
      </c>
      <c r="EN951" s="1">
        <v>-0.02163788451877986</v>
      </c>
      <c r="EO951" s="1">
        <v>0.002212392187095639</v>
      </c>
      <c r="EP951" s="1">
        <v>1.0</v>
      </c>
      <c r="EQ951" s="1">
        <v>1.0</v>
      </c>
      <c r="ER951" s="1">
        <v>6.0</v>
      </c>
      <c r="ES951" s="1" t="s">
        <v>433</v>
      </c>
      <c r="ET951" s="1">
        <v>2.94121</v>
      </c>
      <c r="EU951" s="1">
        <v>2.8011</v>
      </c>
      <c r="EV951" s="1">
        <v>0.119016</v>
      </c>
      <c r="EW951" s="1">
        <v>0.125476</v>
      </c>
      <c r="EX951" s="1">
        <v>0.117655</v>
      </c>
      <c r="EY951" s="1">
        <v>0.106889</v>
      </c>
      <c r="EZ951" s="1">
        <v>18004.1</v>
      </c>
      <c r="FA951" s="1">
        <v>18736.1</v>
      </c>
      <c r="FB951" s="1">
        <v>23774.8</v>
      </c>
      <c r="FC951" s="1">
        <v>24942.7</v>
      </c>
      <c r="FD951" s="1">
        <v>33585.4</v>
      </c>
      <c r="FE951" s="1">
        <v>35578.7</v>
      </c>
      <c r="FF951" s="1">
        <v>43360.1</v>
      </c>
      <c r="FG951" s="1">
        <v>46114.3</v>
      </c>
      <c r="FH951" s="1">
        <v>1.94442</v>
      </c>
      <c r="FI951" s="1">
        <v>1.81133</v>
      </c>
      <c r="FJ951" s="1">
        <v>0.106879</v>
      </c>
      <c r="FK951" s="1">
        <v>0.0</v>
      </c>
      <c r="FL951" s="1">
        <v>30.0557</v>
      </c>
      <c r="FM951" s="1">
        <v>999.9</v>
      </c>
      <c r="FN951" s="1">
        <v>57.8</v>
      </c>
      <c r="FO951" s="1">
        <v>37.4</v>
      </c>
      <c r="FP951" s="1">
        <v>37.4653</v>
      </c>
      <c r="FQ951" s="1">
        <v>63.6462</v>
      </c>
      <c r="FR951" s="1">
        <v>26.1498</v>
      </c>
      <c r="FS951" s="1">
        <v>1.0</v>
      </c>
      <c r="FT951" s="1">
        <v>0.522724</v>
      </c>
      <c r="FU951" s="1">
        <v>2.28035</v>
      </c>
      <c r="FV951" s="1">
        <v>20.3062</v>
      </c>
      <c r="FW951" s="1">
        <v>5.2119</v>
      </c>
      <c r="FX951" s="1">
        <v>11.9072</v>
      </c>
      <c r="FY951" s="1">
        <v>5.0019</v>
      </c>
      <c r="FZ951" s="1">
        <v>3.2905</v>
      </c>
      <c r="GA951" s="1">
        <v>9999.0</v>
      </c>
      <c r="GB951" s="1">
        <v>9999.0</v>
      </c>
      <c r="GC951" s="1">
        <v>9999.0</v>
      </c>
      <c r="GD951" s="1">
        <v>999.9</v>
      </c>
      <c r="GE951" s="1">
        <v>1.85974</v>
      </c>
      <c r="GF951" s="1">
        <v>1.85477</v>
      </c>
      <c r="GG951" s="1">
        <v>1.85792</v>
      </c>
      <c r="GH951" s="1">
        <v>1.85639</v>
      </c>
      <c r="GI951" s="1">
        <v>1.85516</v>
      </c>
      <c r="GJ951" s="1">
        <v>1.85477</v>
      </c>
      <c r="GK951" s="1">
        <v>1.85363</v>
      </c>
      <c r="GL951" s="1">
        <v>1.85655</v>
      </c>
      <c r="GM951" s="1">
        <v>0.0</v>
      </c>
      <c r="GN951" s="1">
        <v>0.0</v>
      </c>
      <c r="GO951" s="1">
        <v>0.0</v>
      </c>
      <c r="GP951" s="1">
        <v>0.0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0.0</v>
      </c>
      <c r="GX951" s="1">
        <v>100.0</v>
      </c>
      <c r="GY951" s="1">
        <v>100.0</v>
      </c>
      <c r="GZ951" s="1">
        <v>1.693</v>
      </c>
      <c r="HA951" s="1">
        <v>0.0078</v>
      </c>
      <c r="HB951" s="1">
        <v>0.3634115085768492</v>
      </c>
      <c r="HC951" s="1">
        <v>0.002809866934308161</v>
      </c>
      <c r="HD951" s="1">
        <v>-1.127031966113555E-6</v>
      </c>
      <c r="HE951" s="1">
        <v>1.768598670541231E-10</v>
      </c>
      <c r="HF951" s="1">
        <v>-0.07173699153050066</v>
      </c>
      <c r="HG951" s="1">
        <v>0.01081145868756639</v>
      </c>
      <c r="HH951" s="1">
        <v>-3.689364805754238E-4</v>
      </c>
      <c r="HI951" s="1">
        <v>2.919854880483278E-6</v>
      </c>
      <c r="HJ951" s="1">
        <v>2.0</v>
      </c>
      <c r="HK951" s="1">
        <v>2136.0</v>
      </c>
      <c r="HL951" s="1">
        <v>3.0</v>
      </c>
      <c r="HM951" s="1">
        <v>30.0</v>
      </c>
      <c r="HN951" s="1">
        <v>6.0</v>
      </c>
      <c r="HO951" s="1">
        <v>5.8</v>
      </c>
      <c r="HP951" s="1">
        <v>1.56372</v>
      </c>
      <c r="HQ951" s="1">
        <v>2.32178</v>
      </c>
      <c r="HR951" s="1">
        <v>1.4978</v>
      </c>
      <c r="HS951" s="1">
        <v>2.30103</v>
      </c>
      <c r="HT951" s="1">
        <v>1.54785</v>
      </c>
      <c r="HU951" s="1">
        <v>2.34863</v>
      </c>
      <c r="HV951" s="1">
        <v>40.6298</v>
      </c>
      <c r="HW951" s="1">
        <v>13.1601</v>
      </c>
      <c r="HX951" s="1">
        <v>18.0</v>
      </c>
      <c r="HY951" s="1">
        <v>500.673</v>
      </c>
      <c r="HZ951" s="1">
        <v>478.386</v>
      </c>
      <c r="IA951" s="1">
        <v>26.9579</v>
      </c>
      <c r="IB951" s="1">
        <v>33.5455</v>
      </c>
      <c r="IC951" s="1">
        <v>30.0001</v>
      </c>
      <c r="ID951" s="1">
        <v>33.3637</v>
      </c>
      <c r="IE951" s="1">
        <v>33.4676</v>
      </c>
      <c r="IF951" s="1">
        <v>31.3239</v>
      </c>
      <c r="IG951" s="1">
        <v>38.9484</v>
      </c>
      <c r="IH951" s="1">
        <v>0.0</v>
      </c>
      <c r="II951" s="1">
        <v>26.9522</v>
      </c>
      <c r="IJ951" s="1">
        <v>694.285</v>
      </c>
      <c r="IK951" s="1">
        <v>23.7327</v>
      </c>
      <c r="IL951" s="1">
        <v>100.256</v>
      </c>
      <c r="IM951" s="1">
        <v>99.9369</v>
      </c>
      <c r="IN951" s="1" t="s">
        <v>365</v>
      </c>
    </row>
    <row r="952" ht="15.75" customHeight="1">
      <c r="A952" s="1">
        <v>936.0</v>
      </c>
      <c r="B952" s="1">
        <v>1.6604116595E9</v>
      </c>
      <c r="C952" s="1">
        <v>11935.40000009537</v>
      </c>
      <c r="D952" s="1" t="s">
        <v>2217</v>
      </c>
      <c r="E952" s="1" t="s">
        <v>2218</v>
      </c>
      <c r="F952" s="1">
        <v>1.0</v>
      </c>
      <c r="G952" s="1" t="s">
        <v>349</v>
      </c>
      <c r="H952" s="1" t="s">
        <v>350</v>
      </c>
      <c r="I952" s="1" t="s">
        <v>351</v>
      </c>
      <c r="J952" s="1" t="s">
        <v>352</v>
      </c>
      <c r="K952" s="1" t="s">
        <v>1959</v>
      </c>
      <c r="L952" s="1" t="s">
        <v>349</v>
      </c>
      <c r="M952" s="1" t="s">
        <v>354</v>
      </c>
      <c r="N952" s="1">
        <v>1.6604116516875E9</v>
      </c>
      <c r="O952" s="1">
        <f t="shared" si="1"/>
        <v>0.002976311995</v>
      </c>
      <c r="P952" s="1">
        <f t="shared" si="2"/>
        <v>2.976311995</v>
      </c>
      <c r="Q952" s="1">
        <f t="shared" si="3"/>
        <v>6.314808269</v>
      </c>
      <c r="R952" s="1">
        <f t="shared" si="4"/>
        <v>577.2070625</v>
      </c>
      <c r="S952" s="1">
        <f t="shared" si="5"/>
        <v>488.8699321</v>
      </c>
      <c r="T952" s="1">
        <f t="shared" si="6"/>
        <v>48.65008556</v>
      </c>
      <c r="U952" s="1">
        <f t="shared" si="7"/>
        <v>57.44099019</v>
      </c>
      <c r="V952" s="1">
        <f t="shared" si="8"/>
        <v>0.1465218227</v>
      </c>
      <c r="W952" s="1">
        <f t="shared" si="9"/>
        <v>2.919568642</v>
      </c>
      <c r="X952" s="1">
        <f t="shared" si="10"/>
        <v>0.1425558691</v>
      </c>
      <c r="Y952" s="1">
        <f t="shared" si="11"/>
        <v>0.08944480209</v>
      </c>
      <c r="Z952" s="1">
        <f t="shared" si="12"/>
        <v>321.5092439</v>
      </c>
      <c r="AA952" s="1">
        <f t="shared" si="13"/>
        <v>32.12668451</v>
      </c>
      <c r="AB952" s="1">
        <f t="shared" si="14"/>
        <v>31.7908625</v>
      </c>
      <c r="AC952" s="1">
        <f t="shared" si="15"/>
        <v>4.718849526</v>
      </c>
      <c r="AD952" s="1">
        <f t="shared" si="16"/>
        <v>60.25039989</v>
      </c>
      <c r="AE952" s="1">
        <f t="shared" si="17"/>
        <v>2.718788023</v>
      </c>
      <c r="AF952" s="1">
        <f t="shared" si="18"/>
        <v>4.512481291</v>
      </c>
      <c r="AG952" s="1">
        <f t="shared" si="19"/>
        <v>2.000061504</v>
      </c>
      <c r="AH952" s="1">
        <f t="shared" si="20"/>
        <v>-131.255359</v>
      </c>
      <c r="AI952" s="1">
        <f t="shared" si="21"/>
        <v>-123.8067356</v>
      </c>
      <c r="AJ952" s="1">
        <f t="shared" si="22"/>
        <v>-9.560070169</v>
      </c>
      <c r="AK952" s="1">
        <f t="shared" si="23"/>
        <v>56.88707911</v>
      </c>
      <c r="AL952" s="1">
        <f t="shared" si="24"/>
        <v>37.8518096</v>
      </c>
      <c r="AM952" s="1">
        <f t="shared" si="25"/>
        <v>2.960063636</v>
      </c>
      <c r="AN952" s="1">
        <f t="shared" si="26"/>
        <v>6.314808269</v>
      </c>
      <c r="AO952" s="1">
        <v>664.7223145849116</v>
      </c>
      <c r="AP952" s="1">
        <v>630.8230242424241</v>
      </c>
      <c r="AQ952" s="1">
        <v>5.114442984701033</v>
      </c>
      <c r="AR952" s="1">
        <v>65.01646125568308</v>
      </c>
      <c r="AS952" s="1">
        <f t="shared" si="27"/>
        <v>2.976311995</v>
      </c>
      <c r="AT952" s="1">
        <v>23.85122681745704</v>
      </c>
      <c r="AU952" s="1">
        <v>27.32374666666665</v>
      </c>
      <c r="AV952" s="1">
        <v>7.463853791521145E-5</v>
      </c>
      <c r="AW952" s="1">
        <v>83.56297785630993</v>
      </c>
      <c r="AX952" s="1">
        <v>0.0</v>
      </c>
      <c r="AY952" s="1">
        <v>0.0</v>
      </c>
      <c r="AZ952" s="1">
        <f t="shared" si="28"/>
        <v>1</v>
      </c>
      <c r="BA952" s="1">
        <f t="shared" si="29"/>
        <v>0</v>
      </c>
      <c r="BB952" s="1">
        <f t="shared" si="30"/>
        <v>51884.00622</v>
      </c>
      <c r="BC952" s="1">
        <f t="shared" si="31"/>
        <v>1999.960625</v>
      </c>
      <c r="BD952" s="1">
        <f t="shared" si="32"/>
        <v>1681.166681</v>
      </c>
      <c r="BE952" s="1">
        <f t="shared" si="33"/>
        <v>0.8405998896</v>
      </c>
      <c r="BF952" s="1">
        <f t="shared" si="34"/>
        <v>0.1607577869</v>
      </c>
      <c r="BG952" s="1">
        <v>6.0</v>
      </c>
      <c r="BH952" s="1">
        <v>0.5</v>
      </c>
      <c r="BI952" s="1" t="s">
        <v>355</v>
      </c>
      <c r="BJ952" s="1">
        <v>2.0</v>
      </c>
      <c r="BK952" s="1" t="b">
        <v>1</v>
      </c>
      <c r="BL952" s="1">
        <v>1.6604116516875E9</v>
      </c>
      <c r="BM952" s="1">
        <v>577.2070625</v>
      </c>
      <c r="BN952" s="1">
        <v>624.6661875</v>
      </c>
      <c r="BO952" s="1">
        <v>27.320275</v>
      </c>
      <c r="BP952" s="1">
        <v>23.8662125</v>
      </c>
      <c r="BQ952" s="1">
        <v>575.566625</v>
      </c>
      <c r="BR952" s="1">
        <v>27.31246875</v>
      </c>
      <c r="BS952" s="1">
        <v>500.1404375</v>
      </c>
      <c r="BT952" s="1">
        <v>99.41540625</v>
      </c>
      <c r="BU952" s="1">
        <v>0.09999111875</v>
      </c>
      <c r="BV952" s="1">
        <v>31.0042875</v>
      </c>
      <c r="BW952" s="1">
        <v>31.7908625</v>
      </c>
      <c r="BX952" s="1">
        <v>999.9</v>
      </c>
      <c r="BY952" s="1">
        <v>0.0</v>
      </c>
      <c r="BZ952" s="1">
        <v>0.0</v>
      </c>
      <c r="CA952" s="1">
        <v>10001.681875</v>
      </c>
      <c r="CB952" s="1">
        <v>0.0</v>
      </c>
      <c r="CC952" s="1">
        <v>87.01423750000001</v>
      </c>
      <c r="CD952" s="1">
        <v>-47.45898749999999</v>
      </c>
      <c r="CE952" s="1">
        <v>593.4196875</v>
      </c>
      <c r="CF952" s="1">
        <v>639.93875</v>
      </c>
      <c r="CG952" s="1">
        <v>3.454069375</v>
      </c>
      <c r="CH952" s="1">
        <v>624.6661875</v>
      </c>
      <c r="CI952" s="1">
        <v>23.8662125</v>
      </c>
      <c r="CJ952" s="1">
        <v>2.716056875</v>
      </c>
      <c r="CK952" s="1">
        <v>2.372670625</v>
      </c>
      <c r="CL952" s="1">
        <v>22.38258125</v>
      </c>
      <c r="CM952" s="1">
        <v>20.17841875</v>
      </c>
      <c r="CN952" s="1">
        <v>1999.960625</v>
      </c>
      <c r="CO952" s="1">
        <v>0.9800055</v>
      </c>
      <c r="CP952" s="1">
        <v>0.0199943625</v>
      </c>
      <c r="CQ952" s="1">
        <v>0.0</v>
      </c>
      <c r="CR952" s="1">
        <v>2.9935</v>
      </c>
      <c r="CS952" s="1">
        <v>0.0</v>
      </c>
      <c r="CT952" s="1">
        <v>28140.9</v>
      </c>
      <c r="CU952" s="1">
        <v>17412.0125</v>
      </c>
      <c r="CV952" s="1">
        <v>43.437</v>
      </c>
      <c r="CW952" s="1">
        <v>44.601375</v>
      </c>
      <c r="CX952" s="1">
        <v>43.5</v>
      </c>
      <c r="CY952" s="1">
        <v>42.937</v>
      </c>
      <c r="CZ952" s="1">
        <v>43.375</v>
      </c>
      <c r="DA952" s="1">
        <v>1959.97</v>
      </c>
      <c r="DB952" s="1">
        <v>39.99187500000001</v>
      </c>
      <c r="DC952" s="1">
        <v>0.0</v>
      </c>
      <c r="DD952" s="1">
        <v>1.6604116578E9</v>
      </c>
      <c r="DE952" s="1">
        <v>0.0</v>
      </c>
      <c r="DF952" s="1">
        <v>1.6604113081E9</v>
      </c>
      <c r="DG952" s="1" t="s">
        <v>1960</v>
      </c>
      <c r="DH952" s="1">
        <v>1.6604112996E9</v>
      </c>
      <c r="DI952" s="1">
        <v>1.6604113081E9</v>
      </c>
      <c r="DJ952" s="1">
        <v>25.0</v>
      </c>
      <c r="DK952" s="1">
        <v>0.208</v>
      </c>
      <c r="DL952" s="1">
        <v>-0.005</v>
      </c>
      <c r="DM952" s="1">
        <v>1.316</v>
      </c>
      <c r="DN952" s="1">
        <v>0.015</v>
      </c>
      <c r="DO952" s="1">
        <v>400.0</v>
      </c>
      <c r="DP952" s="1">
        <v>24.0</v>
      </c>
      <c r="DQ952" s="1">
        <v>0.34</v>
      </c>
      <c r="DR952" s="1">
        <v>0.09</v>
      </c>
      <c r="DS952" s="1">
        <v>5.967262497529373</v>
      </c>
      <c r="DT952" s="1">
        <v>1.40984172952636</v>
      </c>
      <c r="DU952" s="1">
        <v>0.1186763127029</v>
      </c>
      <c r="DV952" s="1">
        <v>0.0</v>
      </c>
      <c r="DW952" s="1">
        <v>37.78112092148538</v>
      </c>
      <c r="DX952" s="1">
        <v>2.452267362633581</v>
      </c>
      <c r="DY952" s="1">
        <v>0.1889105584005947</v>
      </c>
      <c r="DZ952" s="1">
        <v>0.0</v>
      </c>
      <c r="EA952" s="1">
        <v>-47.39837333333332</v>
      </c>
      <c r="EB952" s="1">
        <v>-3.981052725250238</v>
      </c>
      <c r="EC952" s="1">
        <v>0.2920238665284442</v>
      </c>
      <c r="ED952" s="1">
        <v>0.0</v>
      </c>
      <c r="EE952" s="1">
        <v>484.0453190775543</v>
      </c>
      <c r="EF952" s="1">
        <v>274.3476135017216</v>
      </c>
      <c r="EG952" s="1">
        <v>20.45947150421228</v>
      </c>
      <c r="EH952" s="1">
        <v>0.0</v>
      </c>
      <c r="EI952" s="1">
        <v>3.44205875</v>
      </c>
      <c r="EJ952" s="1">
        <v>0.2030434896810458</v>
      </c>
      <c r="EK952" s="1">
        <v>0.02191278145141552</v>
      </c>
      <c r="EL952" s="1">
        <v>0.0</v>
      </c>
      <c r="EM952" s="1">
        <v>2.000381721019306</v>
      </c>
      <c r="EN952" s="1">
        <v>-0.01640073942375007</v>
      </c>
      <c r="EO952" s="1">
        <v>0.001977395291314846</v>
      </c>
      <c r="EP952" s="1">
        <v>1.0</v>
      </c>
      <c r="EQ952" s="1">
        <v>1.0</v>
      </c>
      <c r="ER952" s="1">
        <v>6.0</v>
      </c>
      <c r="ES952" s="1" t="s">
        <v>433</v>
      </c>
      <c r="ET952" s="1">
        <v>2.94116</v>
      </c>
      <c r="EU952" s="1">
        <v>2.80131</v>
      </c>
      <c r="EV952" s="1">
        <v>0.120038</v>
      </c>
      <c r="EW952" s="1">
        <v>0.126468</v>
      </c>
      <c r="EX952" s="1">
        <v>0.117645</v>
      </c>
      <c r="EY952" s="1">
        <v>0.106879</v>
      </c>
      <c r="EZ952" s="1">
        <v>17983.1</v>
      </c>
      <c r="FA952" s="1">
        <v>18714.9</v>
      </c>
      <c r="FB952" s="1">
        <v>23774.7</v>
      </c>
      <c r="FC952" s="1">
        <v>24942.8</v>
      </c>
      <c r="FD952" s="1">
        <v>33585.8</v>
      </c>
      <c r="FE952" s="1">
        <v>35579.2</v>
      </c>
      <c r="FF952" s="1">
        <v>43360.1</v>
      </c>
      <c r="FG952" s="1">
        <v>46114.4</v>
      </c>
      <c r="FH952" s="1">
        <v>1.94435</v>
      </c>
      <c r="FI952" s="1">
        <v>1.81133</v>
      </c>
      <c r="FJ952" s="1">
        <v>0.106737</v>
      </c>
      <c r="FK952" s="1">
        <v>0.0</v>
      </c>
      <c r="FL952" s="1">
        <v>30.0564</v>
      </c>
      <c r="FM952" s="1">
        <v>999.9</v>
      </c>
      <c r="FN952" s="1">
        <v>57.8</v>
      </c>
      <c r="FO952" s="1">
        <v>37.4</v>
      </c>
      <c r="FP952" s="1">
        <v>37.4653</v>
      </c>
      <c r="FQ952" s="1">
        <v>63.4862</v>
      </c>
      <c r="FR952" s="1">
        <v>25.5208</v>
      </c>
      <c r="FS952" s="1">
        <v>1.0</v>
      </c>
      <c r="FT952" s="1">
        <v>0.522729</v>
      </c>
      <c r="FU952" s="1">
        <v>2.28253</v>
      </c>
      <c r="FV952" s="1">
        <v>20.3064</v>
      </c>
      <c r="FW952" s="1">
        <v>5.2116</v>
      </c>
      <c r="FX952" s="1">
        <v>11.9074</v>
      </c>
      <c r="FY952" s="1">
        <v>5.00195</v>
      </c>
      <c r="FZ952" s="1">
        <v>3.2905</v>
      </c>
      <c r="GA952" s="1">
        <v>9999.0</v>
      </c>
      <c r="GB952" s="1">
        <v>9999.0</v>
      </c>
      <c r="GC952" s="1">
        <v>9999.0</v>
      </c>
      <c r="GD952" s="1">
        <v>999.9</v>
      </c>
      <c r="GE952" s="1">
        <v>1.85974</v>
      </c>
      <c r="GF952" s="1">
        <v>1.8548</v>
      </c>
      <c r="GG952" s="1">
        <v>1.85793</v>
      </c>
      <c r="GH952" s="1">
        <v>1.85639</v>
      </c>
      <c r="GI952" s="1">
        <v>1.85516</v>
      </c>
      <c r="GJ952" s="1">
        <v>1.8548</v>
      </c>
      <c r="GK952" s="1">
        <v>1.85364</v>
      </c>
      <c r="GL952" s="1">
        <v>1.85656</v>
      </c>
      <c r="GM952" s="1">
        <v>0.0</v>
      </c>
      <c r="GN952" s="1">
        <v>0.0</v>
      </c>
      <c r="GO952" s="1">
        <v>0.0</v>
      </c>
      <c r="GP952" s="1">
        <v>0.0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0.0</v>
      </c>
      <c r="GX952" s="1">
        <v>100.0</v>
      </c>
      <c r="GY952" s="1">
        <v>100.0</v>
      </c>
      <c r="GZ952" s="1">
        <v>1.705</v>
      </c>
      <c r="HA952" s="1">
        <v>0.0078</v>
      </c>
      <c r="HB952" s="1">
        <v>0.3634115085768492</v>
      </c>
      <c r="HC952" s="1">
        <v>0.002809866934308161</v>
      </c>
      <c r="HD952" s="1">
        <v>-1.127031966113555E-6</v>
      </c>
      <c r="HE952" s="1">
        <v>1.768598670541231E-10</v>
      </c>
      <c r="HF952" s="1">
        <v>-0.07173699153050066</v>
      </c>
      <c r="HG952" s="1">
        <v>0.01081145868756639</v>
      </c>
      <c r="HH952" s="1">
        <v>-3.689364805754238E-4</v>
      </c>
      <c r="HI952" s="1">
        <v>2.919854880483278E-6</v>
      </c>
      <c r="HJ952" s="1">
        <v>2.0</v>
      </c>
      <c r="HK952" s="1">
        <v>2136.0</v>
      </c>
      <c r="HL952" s="1">
        <v>3.0</v>
      </c>
      <c r="HM952" s="1">
        <v>30.0</v>
      </c>
      <c r="HN952" s="1">
        <v>6.0</v>
      </c>
      <c r="HO952" s="1">
        <v>5.9</v>
      </c>
      <c r="HP952" s="1">
        <v>1.57959</v>
      </c>
      <c r="HQ952" s="1">
        <v>2.32666</v>
      </c>
      <c r="HR952" s="1">
        <v>1.4978</v>
      </c>
      <c r="HS952" s="1">
        <v>2.30103</v>
      </c>
      <c r="HT952" s="1">
        <v>1.54785</v>
      </c>
      <c r="HU952" s="1">
        <v>2.43652</v>
      </c>
      <c r="HV952" s="1">
        <v>40.6554</v>
      </c>
      <c r="HW952" s="1">
        <v>13.1864</v>
      </c>
      <c r="HX952" s="1">
        <v>18.0</v>
      </c>
      <c r="HY952" s="1">
        <v>500.632</v>
      </c>
      <c r="HZ952" s="1">
        <v>478.386</v>
      </c>
      <c r="IA952" s="1">
        <v>26.9559</v>
      </c>
      <c r="IB952" s="1">
        <v>33.5467</v>
      </c>
      <c r="IC952" s="1">
        <v>30.0001</v>
      </c>
      <c r="ID952" s="1">
        <v>33.3644</v>
      </c>
      <c r="IE952" s="1">
        <v>33.4676</v>
      </c>
      <c r="IF952" s="1">
        <v>31.6379</v>
      </c>
      <c r="IG952" s="1">
        <v>38.9484</v>
      </c>
      <c r="IH952" s="1">
        <v>0.0</v>
      </c>
      <c r="II952" s="1">
        <v>26.9522</v>
      </c>
      <c r="IJ952" s="1">
        <v>694.285</v>
      </c>
      <c r="IK952" s="1">
        <v>23.7239</v>
      </c>
      <c r="IL952" s="1">
        <v>100.256</v>
      </c>
      <c r="IM952" s="1">
        <v>99.9372</v>
      </c>
      <c r="IN952" s="1" t="s">
        <v>365</v>
      </c>
    </row>
    <row r="953" ht="15.75" customHeight="1">
      <c r="A953" s="1">
        <v>937.0</v>
      </c>
      <c r="B953" s="1">
        <v>1.66041166E9</v>
      </c>
      <c r="C953" s="1">
        <v>11935.90000009537</v>
      </c>
      <c r="D953" s="1" t="s">
        <v>2219</v>
      </c>
      <c r="E953" s="1" t="s">
        <v>2220</v>
      </c>
      <c r="F953" s="1">
        <v>1.0</v>
      </c>
      <c r="G953" s="1" t="s">
        <v>349</v>
      </c>
      <c r="H953" s="1" t="s">
        <v>350</v>
      </c>
      <c r="I953" s="1" t="s">
        <v>351</v>
      </c>
      <c r="J953" s="1" t="s">
        <v>352</v>
      </c>
      <c r="K953" s="1" t="s">
        <v>1959</v>
      </c>
      <c r="L953" s="1" t="s">
        <v>349</v>
      </c>
      <c r="M953" s="1" t="s">
        <v>354</v>
      </c>
      <c r="N953" s="1">
        <v>1.6604116516875E9</v>
      </c>
      <c r="O953" s="1">
        <f t="shared" si="1"/>
        <v>0.002980940906</v>
      </c>
      <c r="P953" s="1">
        <f t="shared" si="2"/>
        <v>2.980940906</v>
      </c>
      <c r="Q953" s="1">
        <f t="shared" si="3"/>
        <v>6.331006203</v>
      </c>
      <c r="R953" s="1">
        <f t="shared" si="4"/>
        <v>577.2070625</v>
      </c>
      <c r="S953" s="1">
        <f t="shared" si="5"/>
        <v>488.8004395</v>
      </c>
      <c r="T953" s="1">
        <f t="shared" si="6"/>
        <v>48.64316998</v>
      </c>
      <c r="U953" s="1">
        <f t="shared" si="7"/>
        <v>57.44099019</v>
      </c>
      <c r="V953" s="1">
        <f t="shared" si="8"/>
        <v>0.1467560366</v>
      </c>
      <c r="W953" s="1">
        <f t="shared" si="9"/>
        <v>2.919568642</v>
      </c>
      <c r="X953" s="1">
        <f t="shared" si="10"/>
        <v>0.1427775792</v>
      </c>
      <c r="Y953" s="1">
        <f t="shared" si="11"/>
        <v>0.08958445219</v>
      </c>
      <c r="Z953" s="1">
        <f t="shared" si="12"/>
        <v>321.5092439</v>
      </c>
      <c r="AA953" s="1">
        <f t="shared" si="13"/>
        <v>32.12548023</v>
      </c>
      <c r="AB953" s="1">
        <f t="shared" si="14"/>
        <v>31.7908625</v>
      </c>
      <c r="AC953" s="1">
        <f t="shared" si="15"/>
        <v>4.718849526</v>
      </c>
      <c r="AD953" s="1">
        <f t="shared" si="16"/>
        <v>60.25039989</v>
      </c>
      <c r="AE953" s="1">
        <f t="shared" si="17"/>
        <v>2.718788023</v>
      </c>
      <c r="AF953" s="1">
        <f t="shared" si="18"/>
        <v>4.512481291</v>
      </c>
      <c r="AG953" s="1">
        <f t="shared" si="19"/>
        <v>2.000061504</v>
      </c>
      <c r="AH953" s="1">
        <f t="shared" si="20"/>
        <v>-131.4594939</v>
      </c>
      <c r="AI953" s="1">
        <f t="shared" si="21"/>
        <v>-123.8067356</v>
      </c>
      <c r="AJ953" s="1">
        <f t="shared" si="22"/>
        <v>-9.560070169</v>
      </c>
      <c r="AK953" s="1">
        <f t="shared" si="23"/>
        <v>56.68294417</v>
      </c>
      <c r="AL953" s="1">
        <f t="shared" si="24"/>
        <v>37.8518096</v>
      </c>
      <c r="AM953" s="1">
        <f t="shared" si="25"/>
        <v>2.960063636</v>
      </c>
      <c r="AN953" s="1">
        <f t="shared" si="26"/>
        <v>6.331006203</v>
      </c>
      <c r="AO953" s="1">
        <v>667.2937457618995</v>
      </c>
      <c r="AP953" s="1">
        <v>633.3812181818181</v>
      </c>
      <c r="AQ953" s="1">
        <v>5.113137894829657</v>
      </c>
      <c r="AR953" s="1">
        <v>65.01646125568308</v>
      </c>
      <c r="AS953" s="1">
        <f t="shared" si="27"/>
        <v>2.980940906</v>
      </c>
      <c r="AT953" s="1">
        <v>23.84444443477747</v>
      </c>
      <c r="AU953" s="1">
        <v>27.32277575757576</v>
      </c>
      <c r="AV953" s="1">
        <v>1.273763021618338E-5</v>
      </c>
      <c r="AW953" s="1">
        <v>83.56297785630993</v>
      </c>
      <c r="AX953" s="1">
        <v>0.0</v>
      </c>
      <c r="AY953" s="1">
        <v>0.0</v>
      </c>
      <c r="AZ953" s="1">
        <f t="shared" si="28"/>
        <v>1</v>
      </c>
      <c r="BA953" s="1">
        <f t="shared" si="29"/>
        <v>0</v>
      </c>
      <c r="BB953" s="1">
        <f t="shared" si="30"/>
        <v>51884.00622</v>
      </c>
      <c r="BC953" s="1">
        <f t="shared" si="31"/>
        <v>1999.960625</v>
      </c>
      <c r="BD953" s="1">
        <f t="shared" si="32"/>
        <v>1681.166681</v>
      </c>
      <c r="BE953" s="1">
        <f t="shared" si="33"/>
        <v>0.8405998896</v>
      </c>
      <c r="BF953" s="1">
        <f t="shared" si="34"/>
        <v>0.1607577869</v>
      </c>
      <c r="BG953" s="1">
        <v>6.0</v>
      </c>
      <c r="BH953" s="1">
        <v>0.5</v>
      </c>
      <c r="BI953" s="1" t="s">
        <v>355</v>
      </c>
      <c r="BJ953" s="1">
        <v>2.0</v>
      </c>
      <c r="BK953" s="1" t="b">
        <v>1</v>
      </c>
      <c r="BL953" s="1">
        <v>1.6604116516875E9</v>
      </c>
      <c r="BM953" s="1">
        <v>577.2070625</v>
      </c>
      <c r="BN953" s="1">
        <v>624.6661875</v>
      </c>
      <c r="BO953" s="1">
        <v>27.320275</v>
      </c>
      <c r="BP953" s="1">
        <v>23.8662125</v>
      </c>
      <c r="BQ953" s="1">
        <v>575.566625</v>
      </c>
      <c r="BR953" s="1">
        <v>27.31246875</v>
      </c>
      <c r="BS953" s="1">
        <v>500.1404375</v>
      </c>
      <c r="BT953" s="1">
        <v>99.41540625</v>
      </c>
      <c r="BU953" s="1">
        <v>0.09999111875</v>
      </c>
      <c r="BV953" s="1">
        <v>31.0042875</v>
      </c>
      <c r="BW953" s="1">
        <v>31.7908625</v>
      </c>
      <c r="BX953" s="1">
        <v>999.9</v>
      </c>
      <c r="BY953" s="1">
        <v>0.0</v>
      </c>
      <c r="BZ953" s="1">
        <v>0.0</v>
      </c>
      <c r="CA953" s="1">
        <v>10001.681875</v>
      </c>
      <c r="CB953" s="1">
        <v>0.0</v>
      </c>
      <c r="CC953" s="1">
        <v>87.01423750000001</v>
      </c>
      <c r="CD953" s="1">
        <v>-47.45898749999999</v>
      </c>
      <c r="CE953" s="1">
        <v>593.4196875</v>
      </c>
      <c r="CF953" s="1">
        <v>639.93875</v>
      </c>
      <c r="CG953" s="1">
        <v>3.454069375</v>
      </c>
      <c r="CH953" s="1">
        <v>624.6661875</v>
      </c>
      <c r="CI953" s="1">
        <v>23.8662125</v>
      </c>
      <c r="CJ953" s="1">
        <v>2.716056875</v>
      </c>
      <c r="CK953" s="1">
        <v>2.372670625</v>
      </c>
      <c r="CL953" s="1">
        <v>22.38258125</v>
      </c>
      <c r="CM953" s="1">
        <v>20.17841875</v>
      </c>
      <c r="CN953" s="1">
        <v>1999.960625</v>
      </c>
      <c r="CO953" s="1">
        <v>0.9800055</v>
      </c>
      <c r="CP953" s="1">
        <v>0.0199943625</v>
      </c>
      <c r="CQ953" s="1">
        <v>0.0</v>
      </c>
      <c r="CR953" s="1">
        <v>2.9935</v>
      </c>
      <c r="CS953" s="1">
        <v>0.0</v>
      </c>
      <c r="CT953" s="1">
        <v>28140.9</v>
      </c>
      <c r="CU953" s="1">
        <v>17412.0125</v>
      </c>
      <c r="CV953" s="1">
        <v>43.437</v>
      </c>
      <c r="CW953" s="1">
        <v>44.601375</v>
      </c>
      <c r="CX953" s="1">
        <v>43.5</v>
      </c>
      <c r="CY953" s="1">
        <v>42.937</v>
      </c>
      <c r="CZ953" s="1">
        <v>43.375</v>
      </c>
      <c r="DA953" s="1">
        <v>1959.97</v>
      </c>
      <c r="DB953" s="1">
        <v>39.99187500000001</v>
      </c>
      <c r="DC953" s="1">
        <v>0.0</v>
      </c>
      <c r="DD953" s="1">
        <v>1.6604116584E9</v>
      </c>
      <c r="DE953" s="1">
        <v>0.0</v>
      </c>
      <c r="DF953" s="1">
        <v>1.6604113081E9</v>
      </c>
      <c r="DG953" s="1" t="s">
        <v>1960</v>
      </c>
      <c r="DH953" s="1">
        <v>1.6604112996E9</v>
      </c>
      <c r="DI953" s="1">
        <v>1.6604113081E9</v>
      </c>
      <c r="DJ953" s="1">
        <v>25.0</v>
      </c>
      <c r="DK953" s="1">
        <v>0.208</v>
      </c>
      <c r="DL953" s="1">
        <v>-0.005</v>
      </c>
      <c r="DM953" s="1">
        <v>1.316</v>
      </c>
      <c r="DN953" s="1">
        <v>0.015</v>
      </c>
      <c r="DO953" s="1">
        <v>400.0</v>
      </c>
      <c r="DP953" s="1">
        <v>24.0</v>
      </c>
      <c r="DQ953" s="1">
        <v>0.34</v>
      </c>
      <c r="DR953" s="1">
        <v>0.09</v>
      </c>
      <c r="DS953" s="1">
        <v>6.013152520918424</v>
      </c>
      <c r="DT953" s="1">
        <v>1.460140820867406</v>
      </c>
      <c r="DU953" s="1">
        <v>0.1250157385051178</v>
      </c>
      <c r="DV953" s="1">
        <v>0.0</v>
      </c>
      <c r="DW953" s="1">
        <v>37.85675124411669</v>
      </c>
      <c r="DX953" s="1">
        <v>2.197481992343716</v>
      </c>
      <c r="DY953" s="1">
        <v>0.1634715822848343</v>
      </c>
      <c r="DZ953" s="1">
        <v>0.0</v>
      </c>
      <c r="EA953" s="1">
        <v>-47.48259677419355</v>
      </c>
      <c r="EB953" s="1">
        <v>-3.870537096773974</v>
      </c>
      <c r="EC953" s="1">
        <v>0.2929216866429036</v>
      </c>
      <c r="ED953" s="1">
        <v>0.0</v>
      </c>
      <c r="EE953" s="1">
        <v>491.8447649202318</v>
      </c>
      <c r="EF953" s="1">
        <v>275.9804372004019</v>
      </c>
      <c r="EG953" s="1">
        <v>19.91496434188604</v>
      </c>
      <c r="EH953" s="1">
        <v>0.0</v>
      </c>
      <c r="EI953" s="1">
        <v>3.447419024390244</v>
      </c>
      <c r="EJ953" s="1">
        <v>0.2347854355400604</v>
      </c>
      <c r="EK953" s="1">
        <v>0.02548963776114771</v>
      </c>
      <c r="EL953" s="1">
        <v>0.0</v>
      </c>
      <c r="EM953" s="1">
        <v>1.999847654230254</v>
      </c>
      <c r="EN953" s="1">
        <v>-0.006249423754528333</v>
      </c>
      <c r="EO953" s="1">
        <v>0.001434637848567526</v>
      </c>
      <c r="EP953" s="1">
        <v>1.0</v>
      </c>
      <c r="EQ953" s="1">
        <v>1.0</v>
      </c>
      <c r="ER953" s="1">
        <v>6.0</v>
      </c>
      <c r="ES953" s="1" t="s">
        <v>433</v>
      </c>
      <c r="ET953" s="1">
        <v>2.94121</v>
      </c>
      <c r="EU953" s="1">
        <v>2.80135</v>
      </c>
      <c r="EV953" s="1">
        <v>0.120376</v>
      </c>
      <c r="EW953" s="1">
        <v>0.126796</v>
      </c>
      <c r="EX953" s="1">
        <v>0.117642</v>
      </c>
      <c r="EY953" s="1">
        <v>0.106878</v>
      </c>
      <c r="EZ953" s="1">
        <v>17976.3</v>
      </c>
      <c r="FA953" s="1">
        <v>18707.8</v>
      </c>
      <c r="FB953" s="1">
        <v>23774.8</v>
      </c>
      <c r="FC953" s="1">
        <v>24942.7</v>
      </c>
      <c r="FD953" s="1">
        <v>33585.9</v>
      </c>
      <c r="FE953" s="1">
        <v>35579.3</v>
      </c>
      <c r="FF953" s="1">
        <v>43360.1</v>
      </c>
      <c r="FG953" s="1">
        <v>46114.4</v>
      </c>
      <c r="FH953" s="1">
        <v>1.94435</v>
      </c>
      <c r="FI953" s="1">
        <v>1.81133</v>
      </c>
      <c r="FJ953" s="1">
        <v>0.10667</v>
      </c>
      <c r="FK953" s="1">
        <v>0.0</v>
      </c>
      <c r="FL953" s="1">
        <v>30.0566</v>
      </c>
      <c r="FM953" s="1">
        <v>999.9</v>
      </c>
      <c r="FN953" s="1">
        <v>57.8</v>
      </c>
      <c r="FO953" s="1">
        <v>37.4</v>
      </c>
      <c r="FP953" s="1">
        <v>37.4673</v>
      </c>
      <c r="FQ953" s="1">
        <v>63.5962</v>
      </c>
      <c r="FR953" s="1">
        <v>25.7131</v>
      </c>
      <c r="FS953" s="1">
        <v>1.0</v>
      </c>
      <c r="FT953" s="1">
        <v>0.522729</v>
      </c>
      <c r="FU953" s="1">
        <v>2.2831</v>
      </c>
      <c r="FV953" s="1">
        <v>20.3062</v>
      </c>
      <c r="FW953" s="1">
        <v>5.2116</v>
      </c>
      <c r="FX953" s="1">
        <v>11.9075</v>
      </c>
      <c r="FY953" s="1">
        <v>5.00195</v>
      </c>
      <c r="FZ953" s="1">
        <v>3.2905</v>
      </c>
      <c r="GA953" s="1">
        <v>9999.0</v>
      </c>
      <c r="GB953" s="1">
        <v>9999.0</v>
      </c>
      <c r="GC953" s="1">
        <v>9999.0</v>
      </c>
      <c r="GD953" s="1">
        <v>999.9</v>
      </c>
      <c r="GE953" s="1">
        <v>1.85974</v>
      </c>
      <c r="GF953" s="1">
        <v>1.8548</v>
      </c>
      <c r="GG953" s="1">
        <v>1.85793</v>
      </c>
      <c r="GH953" s="1">
        <v>1.85639</v>
      </c>
      <c r="GI953" s="1">
        <v>1.85516</v>
      </c>
      <c r="GJ953" s="1">
        <v>1.85481</v>
      </c>
      <c r="GK953" s="1">
        <v>1.85364</v>
      </c>
      <c r="GL953" s="1">
        <v>1.85656</v>
      </c>
      <c r="GM953" s="1">
        <v>0.0</v>
      </c>
      <c r="GN953" s="1">
        <v>0.0</v>
      </c>
      <c r="GO953" s="1">
        <v>0.0</v>
      </c>
      <c r="GP953" s="1">
        <v>0.0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0.0</v>
      </c>
      <c r="GX953" s="1">
        <v>100.0</v>
      </c>
      <c r="GY953" s="1">
        <v>100.0</v>
      </c>
      <c r="GZ953" s="1">
        <v>1.71</v>
      </c>
      <c r="HA953" s="1">
        <v>0.0079</v>
      </c>
      <c r="HB953" s="1">
        <v>0.3634115085768492</v>
      </c>
      <c r="HC953" s="1">
        <v>0.002809866934308161</v>
      </c>
      <c r="HD953" s="1">
        <v>-1.127031966113555E-6</v>
      </c>
      <c r="HE953" s="1">
        <v>1.768598670541231E-10</v>
      </c>
      <c r="HF953" s="1">
        <v>-0.07173699153050066</v>
      </c>
      <c r="HG953" s="1">
        <v>0.01081145868756639</v>
      </c>
      <c r="HH953" s="1">
        <v>-3.689364805754238E-4</v>
      </c>
      <c r="HI953" s="1">
        <v>2.919854880483278E-6</v>
      </c>
      <c r="HJ953" s="1">
        <v>2.0</v>
      </c>
      <c r="HK953" s="1">
        <v>2136.0</v>
      </c>
      <c r="HL953" s="1">
        <v>3.0</v>
      </c>
      <c r="HM953" s="1">
        <v>30.0</v>
      </c>
      <c r="HN953" s="1">
        <v>6.0</v>
      </c>
      <c r="HO953" s="1">
        <v>5.9</v>
      </c>
      <c r="HP953" s="1">
        <v>1.58325</v>
      </c>
      <c r="HQ953" s="1">
        <v>2.34009</v>
      </c>
      <c r="HR953" s="1">
        <v>1.4978</v>
      </c>
      <c r="HS953" s="1">
        <v>2.30103</v>
      </c>
      <c r="HT953" s="1">
        <v>1.54785</v>
      </c>
      <c r="HU953" s="1">
        <v>2.42432</v>
      </c>
      <c r="HV953" s="1">
        <v>40.6554</v>
      </c>
      <c r="HW953" s="1">
        <v>13.1601</v>
      </c>
      <c r="HX953" s="1">
        <v>18.0</v>
      </c>
      <c r="HY953" s="1">
        <v>500.633</v>
      </c>
      <c r="HZ953" s="1">
        <v>478.386</v>
      </c>
      <c r="IA953" s="1">
        <v>26.9554</v>
      </c>
      <c r="IB953" s="1">
        <v>33.547</v>
      </c>
      <c r="IC953" s="1">
        <v>30.0001</v>
      </c>
      <c r="ID953" s="1">
        <v>33.3646</v>
      </c>
      <c r="IE953" s="1">
        <v>33.4676</v>
      </c>
      <c r="IF953" s="1">
        <v>31.7015</v>
      </c>
      <c r="IG953" s="1">
        <v>38.9484</v>
      </c>
      <c r="IH953" s="1">
        <v>0.0</v>
      </c>
      <c r="II953" s="1">
        <v>26.9522</v>
      </c>
      <c r="IJ953" s="1">
        <v>704.304</v>
      </c>
      <c r="IK953" s="1">
        <v>23.719</v>
      </c>
      <c r="IL953" s="1">
        <v>100.256</v>
      </c>
      <c r="IM953" s="1">
        <v>99.9371</v>
      </c>
      <c r="IN953" s="1" t="s">
        <v>365</v>
      </c>
    </row>
    <row r="954" ht="15.75" customHeight="1">
      <c r="A954" s="1">
        <v>938.0</v>
      </c>
      <c r="B954" s="1">
        <v>1.6604116615E9</v>
      </c>
      <c r="C954" s="1">
        <v>11937.40000009537</v>
      </c>
      <c r="D954" s="1" t="s">
        <v>2221</v>
      </c>
      <c r="E954" s="1" t="s">
        <v>2222</v>
      </c>
      <c r="F954" s="1">
        <v>1.0</v>
      </c>
      <c r="G954" s="1" t="s">
        <v>349</v>
      </c>
      <c r="H954" s="1" t="s">
        <v>350</v>
      </c>
      <c r="I954" s="1" t="s">
        <v>351</v>
      </c>
      <c r="J954" s="1" t="s">
        <v>352</v>
      </c>
      <c r="K954" s="1" t="s">
        <v>1959</v>
      </c>
      <c r="L954" s="1" t="s">
        <v>349</v>
      </c>
      <c r="M954" s="1" t="s">
        <v>354</v>
      </c>
      <c r="N954" s="1">
        <v>1.66041165371875E9</v>
      </c>
      <c r="O954" s="1">
        <f t="shared" si="1"/>
        <v>0.002991242143</v>
      </c>
      <c r="P954" s="1">
        <f t="shared" si="2"/>
        <v>2.991242143</v>
      </c>
      <c r="Q954" s="1">
        <f t="shared" si="3"/>
        <v>6.384299003</v>
      </c>
      <c r="R954" s="1">
        <f t="shared" si="4"/>
        <v>587.3049375</v>
      </c>
      <c r="S954" s="1">
        <f t="shared" si="5"/>
        <v>498.2535326</v>
      </c>
      <c r="T954" s="1">
        <f t="shared" si="6"/>
        <v>49.58385076</v>
      </c>
      <c r="U954" s="1">
        <f t="shared" si="7"/>
        <v>58.44582822</v>
      </c>
      <c r="V954" s="1">
        <f t="shared" si="8"/>
        <v>0.1473258481</v>
      </c>
      <c r="W954" s="1">
        <f t="shared" si="9"/>
        <v>2.919731225</v>
      </c>
      <c r="X954" s="1">
        <f t="shared" si="10"/>
        <v>0.1433171074</v>
      </c>
      <c r="Y954" s="1">
        <f t="shared" si="11"/>
        <v>0.08992427611</v>
      </c>
      <c r="Z954" s="1">
        <f t="shared" si="12"/>
        <v>321.5128349</v>
      </c>
      <c r="AA954" s="1">
        <f t="shared" si="13"/>
        <v>32.12322567</v>
      </c>
      <c r="AB954" s="1">
        <f t="shared" si="14"/>
        <v>31.7890375</v>
      </c>
      <c r="AC954" s="1">
        <f t="shared" si="15"/>
        <v>4.718361362</v>
      </c>
      <c r="AD954" s="1">
        <f t="shared" si="16"/>
        <v>60.25222669</v>
      </c>
      <c r="AE954" s="1">
        <f t="shared" si="17"/>
        <v>2.718942154</v>
      </c>
      <c r="AF954" s="1">
        <f t="shared" si="18"/>
        <v>4.512600286</v>
      </c>
      <c r="AG954" s="1">
        <f t="shared" si="19"/>
        <v>1.999419208</v>
      </c>
      <c r="AH954" s="1">
        <f t="shared" si="20"/>
        <v>-131.9137785</v>
      </c>
      <c r="AI954" s="1">
        <f t="shared" si="21"/>
        <v>-123.453558</v>
      </c>
      <c r="AJ954" s="1">
        <f t="shared" si="22"/>
        <v>-9.532203692</v>
      </c>
      <c r="AK954" s="1">
        <f t="shared" si="23"/>
        <v>56.61329465</v>
      </c>
      <c r="AL954" s="1">
        <f t="shared" si="24"/>
        <v>37.92806224</v>
      </c>
      <c r="AM954" s="1">
        <f t="shared" si="25"/>
        <v>2.967321378</v>
      </c>
      <c r="AN954" s="1">
        <f t="shared" si="26"/>
        <v>6.384299003</v>
      </c>
      <c r="AO954" s="1">
        <v>674.9912318502749</v>
      </c>
      <c r="AP954" s="1">
        <v>641.0488545454546</v>
      </c>
      <c r="AQ954" s="1">
        <v>5.10618803682259</v>
      </c>
      <c r="AR954" s="1">
        <v>65.01646125568308</v>
      </c>
      <c r="AS954" s="1">
        <f t="shared" si="27"/>
        <v>2.991242143</v>
      </c>
      <c r="AT954" s="1">
        <v>23.82973832237813</v>
      </c>
      <c r="AU954" s="1">
        <v>27.3209109090909</v>
      </c>
      <c r="AV954" s="1">
        <v>-1.113511087313838E-4</v>
      </c>
      <c r="AW954" s="1">
        <v>83.56297785630993</v>
      </c>
      <c r="AX954" s="1">
        <v>0.0</v>
      </c>
      <c r="AY954" s="1">
        <v>0.0</v>
      </c>
      <c r="AZ954" s="1">
        <f t="shared" si="28"/>
        <v>1</v>
      </c>
      <c r="BA954" s="1">
        <f t="shared" si="29"/>
        <v>0</v>
      </c>
      <c r="BB954" s="1">
        <f t="shared" si="30"/>
        <v>51888.54573</v>
      </c>
      <c r="BC954" s="1">
        <f t="shared" si="31"/>
        <v>1999.983125</v>
      </c>
      <c r="BD954" s="1">
        <f t="shared" si="32"/>
        <v>1681.185581</v>
      </c>
      <c r="BE954" s="1">
        <f t="shared" si="33"/>
        <v>0.8405998828</v>
      </c>
      <c r="BF954" s="1">
        <f t="shared" si="34"/>
        <v>0.1607577738</v>
      </c>
      <c r="BG954" s="1">
        <v>6.0</v>
      </c>
      <c r="BH954" s="1">
        <v>0.5</v>
      </c>
      <c r="BI954" s="1" t="s">
        <v>355</v>
      </c>
      <c r="BJ954" s="1">
        <v>2.0</v>
      </c>
      <c r="BK954" s="1" t="b">
        <v>1</v>
      </c>
      <c r="BL954" s="1">
        <v>1.66041165371875E9</v>
      </c>
      <c r="BM954" s="1">
        <v>587.3049374999999</v>
      </c>
      <c r="BN954" s="1">
        <v>634.8965000000001</v>
      </c>
      <c r="BO954" s="1">
        <v>27.32185</v>
      </c>
      <c r="BP954" s="1">
        <v>23.859325</v>
      </c>
      <c r="BQ954" s="1">
        <v>585.6475625</v>
      </c>
      <c r="BR954" s="1">
        <v>27.31404375</v>
      </c>
      <c r="BS954" s="1">
        <v>500.1405625</v>
      </c>
      <c r="BT954" s="1">
        <v>99.4153125</v>
      </c>
      <c r="BU954" s="1">
        <v>0.09998949374999999</v>
      </c>
      <c r="BV954" s="1">
        <v>31.00475</v>
      </c>
      <c r="BW954" s="1">
        <v>31.7890375</v>
      </c>
      <c r="BX954" s="1">
        <v>999.9</v>
      </c>
      <c r="BY954" s="1">
        <v>0.0</v>
      </c>
      <c r="BZ954" s="1">
        <v>0.0</v>
      </c>
      <c r="CA954" s="1">
        <v>10002.62</v>
      </c>
      <c r="CB954" s="1">
        <v>0.0</v>
      </c>
      <c r="CC954" s="1">
        <v>86.94585624999999</v>
      </c>
      <c r="CD954" s="1">
        <v>-47.5914125</v>
      </c>
      <c r="CE954" s="1">
        <v>603.802125</v>
      </c>
      <c r="CF954" s="1">
        <v>650.4145</v>
      </c>
      <c r="CG954" s="1">
        <v>3.462533125</v>
      </c>
      <c r="CH954" s="1">
        <v>634.8965000000001</v>
      </c>
      <c r="CI954" s="1">
        <v>23.859325</v>
      </c>
      <c r="CJ954" s="1">
        <v>2.716210625</v>
      </c>
      <c r="CK954" s="1">
        <v>2.37198375</v>
      </c>
      <c r="CL954" s="1">
        <v>22.38351875</v>
      </c>
      <c r="CM954" s="1">
        <v>20.17373125</v>
      </c>
      <c r="CN954" s="1">
        <v>1999.983125</v>
      </c>
      <c r="CO954" s="1">
        <v>0.980005625</v>
      </c>
      <c r="CP954" s="1">
        <v>0.019994175</v>
      </c>
      <c r="CQ954" s="1">
        <v>0.0</v>
      </c>
      <c r="CR954" s="1">
        <v>2.9465</v>
      </c>
      <c r="CS954" s="1">
        <v>0.0</v>
      </c>
      <c r="CT954" s="1">
        <v>28176.075</v>
      </c>
      <c r="CU954" s="1">
        <v>17412.21875</v>
      </c>
      <c r="CV954" s="1">
        <v>43.437</v>
      </c>
      <c r="CW954" s="1">
        <v>44.601375</v>
      </c>
      <c r="CX954" s="1">
        <v>43.5</v>
      </c>
      <c r="CY954" s="1">
        <v>42.937</v>
      </c>
      <c r="CZ954" s="1">
        <v>43.375</v>
      </c>
      <c r="DA954" s="1">
        <v>1959.9925</v>
      </c>
      <c r="DB954" s="1">
        <v>39.99187500000001</v>
      </c>
      <c r="DC954" s="1">
        <v>0.0</v>
      </c>
      <c r="DD954" s="1">
        <v>1.6604116596E9</v>
      </c>
      <c r="DE954" s="1">
        <v>0.0</v>
      </c>
      <c r="DF954" s="1">
        <v>1.6604113081E9</v>
      </c>
      <c r="DG954" s="1" t="s">
        <v>1960</v>
      </c>
      <c r="DH954" s="1">
        <v>1.6604112996E9</v>
      </c>
      <c r="DI954" s="1">
        <v>1.6604113081E9</v>
      </c>
      <c r="DJ954" s="1">
        <v>25.0</v>
      </c>
      <c r="DK954" s="1">
        <v>0.208</v>
      </c>
      <c r="DL954" s="1">
        <v>-0.005</v>
      </c>
      <c r="DM954" s="1">
        <v>1.316</v>
      </c>
      <c r="DN954" s="1">
        <v>0.015</v>
      </c>
      <c r="DO954" s="1">
        <v>400.0</v>
      </c>
      <c r="DP954" s="1">
        <v>24.0</v>
      </c>
      <c r="DQ954" s="1">
        <v>0.34</v>
      </c>
      <c r="DR954" s="1">
        <v>0.09</v>
      </c>
      <c r="DS954" s="1">
        <v>6.067738229785259</v>
      </c>
      <c r="DT954" s="1">
        <v>1.551433023029735</v>
      </c>
      <c r="DU954" s="1">
        <v>0.1334852256198532</v>
      </c>
      <c r="DV954" s="1">
        <v>0.0</v>
      </c>
      <c r="DW954" s="1">
        <v>37.90199076787133</v>
      </c>
      <c r="DX954" s="1">
        <v>2.117920829411139</v>
      </c>
      <c r="DY954" s="1">
        <v>0.1626111555187195</v>
      </c>
      <c r="DZ954" s="1">
        <v>0.0</v>
      </c>
      <c r="EA954" s="1">
        <v>-47.59217</v>
      </c>
      <c r="EB954" s="1">
        <v>-3.853137263626111</v>
      </c>
      <c r="EC954" s="1">
        <v>0.2824332831543291</v>
      </c>
      <c r="ED954" s="1">
        <v>0.0</v>
      </c>
      <c r="EE954" s="1">
        <v>497.45626729072</v>
      </c>
      <c r="EF954" s="1">
        <v>275.0129254549863</v>
      </c>
      <c r="EG954" s="1">
        <v>20.50762051616991</v>
      </c>
      <c r="EH954" s="1">
        <v>0.0</v>
      </c>
      <c r="EI954" s="1">
        <v>3.45369125</v>
      </c>
      <c r="EJ954" s="1">
        <v>0.2648882926829217</v>
      </c>
      <c r="EK954" s="1">
        <v>0.02736898748469698</v>
      </c>
      <c r="EL954" s="1">
        <v>0.0</v>
      </c>
      <c r="EM954" s="1">
        <v>1.999560360909457</v>
      </c>
      <c r="EN954" s="1">
        <v>-2.716088993039309E-4</v>
      </c>
      <c r="EO954" s="1">
        <v>9.77433481610889E-4</v>
      </c>
      <c r="EP954" s="1">
        <v>1.0</v>
      </c>
      <c r="EQ954" s="1">
        <v>1.0</v>
      </c>
      <c r="ER954" s="1">
        <v>6.0</v>
      </c>
      <c r="ES954" s="1" t="s">
        <v>433</v>
      </c>
      <c r="ET954" s="1">
        <v>2.94114</v>
      </c>
      <c r="EU954" s="1">
        <v>2.80127</v>
      </c>
      <c r="EV954" s="1">
        <v>0.121387</v>
      </c>
      <c r="EW954" s="1">
        <v>0.127783</v>
      </c>
      <c r="EX954" s="1">
        <v>0.117635</v>
      </c>
      <c r="EY954" s="1">
        <v>0.106879</v>
      </c>
      <c r="EZ954" s="1">
        <v>17955.6</v>
      </c>
      <c r="FA954" s="1">
        <v>18686.7</v>
      </c>
      <c r="FB954" s="1">
        <v>23774.8</v>
      </c>
      <c r="FC954" s="1">
        <v>24942.7</v>
      </c>
      <c r="FD954" s="1">
        <v>33586.2</v>
      </c>
      <c r="FE954" s="1">
        <v>35579.4</v>
      </c>
      <c r="FF954" s="1">
        <v>43360.0</v>
      </c>
      <c r="FG954" s="1">
        <v>46114.6</v>
      </c>
      <c r="FH954" s="1">
        <v>1.9445</v>
      </c>
      <c r="FI954" s="1">
        <v>1.81125</v>
      </c>
      <c r="FJ954" s="1">
        <v>0.106119</v>
      </c>
      <c r="FK954" s="1">
        <v>0.0</v>
      </c>
      <c r="FL954" s="1">
        <v>30.0578</v>
      </c>
      <c r="FM954" s="1">
        <v>999.9</v>
      </c>
      <c r="FN954" s="1">
        <v>57.8</v>
      </c>
      <c r="FO954" s="1">
        <v>37.4</v>
      </c>
      <c r="FP954" s="1">
        <v>37.4686</v>
      </c>
      <c r="FQ954" s="1">
        <v>63.7362</v>
      </c>
      <c r="FR954" s="1">
        <v>26.3542</v>
      </c>
      <c r="FS954" s="1">
        <v>1.0</v>
      </c>
      <c r="FT954" s="1">
        <v>0.522678</v>
      </c>
      <c r="FU954" s="1">
        <v>2.28171</v>
      </c>
      <c r="FV954" s="1">
        <v>20.3063</v>
      </c>
      <c r="FW954" s="1">
        <v>5.21115</v>
      </c>
      <c r="FX954" s="1">
        <v>11.9074</v>
      </c>
      <c r="FY954" s="1">
        <v>5.00175</v>
      </c>
      <c r="FZ954" s="1">
        <v>3.2905</v>
      </c>
      <c r="GA954" s="1">
        <v>9999.0</v>
      </c>
      <c r="GB954" s="1">
        <v>9999.0</v>
      </c>
      <c r="GC954" s="1">
        <v>9999.0</v>
      </c>
      <c r="GD954" s="1">
        <v>999.9</v>
      </c>
      <c r="GE954" s="1">
        <v>1.85974</v>
      </c>
      <c r="GF954" s="1">
        <v>1.8548</v>
      </c>
      <c r="GG954" s="1">
        <v>1.85793</v>
      </c>
      <c r="GH954" s="1">
        <v>1.85639</v>
      </c>
      <c r="GI954" s="1">
        <v>1.85516</v>
      </c>
      <c r="GJ954" s="1">
        <v>1.8548</v>
      </c>
      <c r="GK954" s="1">
        <v>1.85364</v>
      </c>
      <c r="GL954" s="1">
        <v>1.85657</v>
      </c>
      <c r="GM954" s="1">
        <v>0.0</v>
      </c>
      <c r="GN954" s="1">
        <v>0.0</v>
      </c>
      <c r="GO954" s="1">
        <v>0.0</v>
      </c>
      <c r="GP954" s="1">
        <v>0.0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0.0</v>
      </c>
      <c r="GX954" s="1">
        <v>100.0</v>
      </c>
      <c r="GY954" s="1">
        <v>100.0</v>
      </c>
      <c r="GZ954" s="1">
        <v>1.721</v>
      </c>
      <c r="HA954" s="1">
        <v>0.0078</v>
      </c>
      <c r="HB954" s="1">
        <v>0.3634115085768492</v>
      </c>
      <c r="HC954" s="1">
        <v>0.002809866934308161</v>
      </c>
      <c r="HD954" s="1">
        <v>-1.127031966113555E-6</v>
      </c>
      <c r="HE954" s="1">
        <v>1.768598670541231E-10</v>
      </c>
      <c r="HF954" s="1">
        <v>-0.07173699153050066</v>
      </c>
      <c r="HG954" s="1">
        <v>0.01081145868756639</v>
      </c>
      <c r="HH954" s="1">
        <v>-3.689364805754238E-4</v>
      </c>
      <c r="HI954" s="1">
        <v>2.919854880483278E-6</v>
      </c>
      <c r="HJ954" s="1">
        <v>2.0</v>
      </c>
      <c r="HK954" s="1">
        <v>2136.0</v>
      </c>
      <c r="HL954" s="1">
        <v>3.0</v>
      </c>
      <c r="HM954" s="1">
        <v>30.0</v>
      </c>
      <c r="HN954" s="1">
        <v>6.0</v>
      </c>
      <c r="HO954" s="1">
        <v>5.9</v>
      </c>
      <c r="HP954" s="1">
        <v>1.5979</v>
      </c>
      <c r="HQ954" s="1">
        <v>2.3291</v>
      </c>
      <c r="HR954" s="1">
        <v>1.4978</v>
      </c>
      <c r="HS954" s="1">
        <v>2.30103</v>
      </c>
      <c r="HT954" s="1">
        <v>1.54785</v>
      </c>
      <c r="HU954" s="1">
        <v>2.29492</v>
      </c>
      <c r="HV954" s="1">
        <v>40.6554</v>
      </c>
      <c r="HW954" s="1">
        <v>13.1601</v>
      </c>
      <c r="HX954" s="1">
        <v>18.0</v>
      </c>
      <c r="HY954" s="1">
        <v>500.733</v>
      </c>
      <c r="HZ954" s="1">
        <v>478.337</v>
      </c>
      <c r="IA954" s="1">
        <v>26.9533</v>
      </c>
      <c r="IB954" s="1">
        <v>33.548</v>
      </c>
      <c r="IC954" s="1">
        <v>30.0</v>
      </c>
      <c r="ID954" s="1">
        <v>33.3658</v>
      </c>
      <c r="IE954" s="1">
        <v>33.4676</v>
      </c>
      <c r="IF954" s="1">
        <v>32.0164</v>
      </c>
      <c r="IG954" s="1">
        <v>39.2357</v>
      </c>
      <c r="IH954" s="1">
        <v>0.0</v>
      </c>
      <c r="II954" s="1">
        <v>26.9522</v>
      </c>
      <c r="IJ954" s="1">
        <v>704.304</v>
      </c>
      <c r="IK954" s="1">
        <v>23.7167</v>
      </c>
      <c r="IL954" s="1">
        <v>100.256</v>
      </c>
      <c r="IM954" s="1">
        <v>99.9375</v>
      </c>
      <c r="IN954" s="1" t="s">
        <v>365</v>
      </c>
    </row>
    <row r="955" ht="15.75" customHeight="1">
      <c r="A955" s="1">
        <v>939.0</v>
      </c>
      <c r="B955" s="1">
        <v>1.660411662E9</v>
      </c>
      <c r="C955" s="1">
        <v>11937.90000009537</v>
      </c>
      <c r="D955" s="1" t="s">
        <v>2223</v>
      </c>
      <c r="E955" s="1" t="s">
        <v>2224</v>
      </c>
      <c r="F955" s="1">
        <v>1.0</v>
      </c>
      <c r="G955" s="1" t="s">
        <v>349</v>
      </c>
      <c r="H955" s="1" t="s">
        <v>350</v>
      </c>
      <c r="I955" s="1" t="s">
        <v>351</v>
      </c>
      <c r="J955" s="1" t="s">
        <v>352</v>
      </c>
      <c r="K955" s="1" t="s">
        <v>1959</v>
      </c>
      <c r="L955" s="1" t="s">
        <v>349</v>
      </c>
      <c r="M955" s="1" t="s">
        <v>354</v>
      </c>
      <c r="N955" s="1">
        <v>1.66041165371875E9</v>
      </c>
      <c r="O955" s="1">
        <f t="shared" si="1"/>
        <v>0.002992914305</v>
      </c>
      <c r="P955" s="1">
        <f t="shared" si="2"/>
        <v>2.992914305</v>
      </c>
      <c r="Q955" s="1">
        <f t="shared" si="3"/>
        <v>6.38941232</v>
      </c>
      <c r="R955" s="1">
        <f t="shared" si="4"/>
        <v>587.3049375</v>
      </c>
      <c r="S955" s="1">
        <f t="shared" si="5"/>
        <v>498.23684</v>
      </c>
      <c r="T955" s="1">
        <f t="shared" si="6"/>
        <v>49.5821896</v>
      </c>
      <c r="U955" s="1">
        <f t="shared" si="7"/>
        <v>58.44582822</v>
      </c>
      <c r="V955" s="1">
        <f t="shared" si="8"/>
        <v>0.1474105059</v>
      </c>
      <c r="W955" s="1">
        <f t="shared" si="9"/>
        <v>2.919731225</v>
      </c>
      <c r="X955" s="1">
        <f t="shared" si="10"/>
        <v>0.1433972244</v>
      </c>
      <c r="Y955" s="1">
        <f t="shared" si="11"/>
        <v>0.08997474185</v>
      </c>
      <c r="Z955" s="1">
        <f t="shared" si="12"/>
        <v>321.5128349</v>
      </c>
      <c r="AA955" s="1">
        <f t="shared" si="13"/>
        <v>32.12279065</v>
      </c>
      <c r="AB955" s="1">
        <f t="shared" si="14"/>
        <v>31.7890375</v>
      </c>
      <c r="AC955" s="1">
        <f t="shared" si="15"/>
        <v>4.718361362</v>
      </c>
      <c r="AD955" s="1">
        <f t="shared" si="16"/>
        <v>60.25222669</v>
      </c>
      <c r="AE955" s="1">
        <f t="shared" si="17"/>
        <v>2.718942154</v>
      </c>
      <c r="AF955" s="1">
        <f t="shared" si="18"/>
        <v>4.512600286</v>
      </c>
      <c r="AG955" s="1">
        <f t="shared" si="19"/>
        <v>1.999419208</v>
      </c>
      <c r="AH955" s="1">
        <f t="shared" si="20"/>
        <v>-131.9875209</v>
      </c>
      <c r="AI955" s="1">
        <f t="shared" si="21"/>
        <v>-123.453558</v>
      </c>
      <c r="AJ955" s="1">
        <f t="shared" si="22"/>
        <v>-9.532203692</v>
      </c>
      <c r="AK955" s="1">
        <f t="shared" si="23"/>
        <v>56.53955232</v>
      </c>
      <c r="AL955" s="1">
        <f t="shared" si="24"/>
        <v>37.92806224</v>
      </c>
      <c r="AM955" s="1">
        <f t="shared" si="25"/>
        <v>2.967321378</v>
      </c>
      <c r="AN955" s="1">
        <f t="shared" si="26"/>
        <v>6.38941232</v>
      </c>
      <c r="AO955" s="1">
        <v>677.5598650126766</v>
      </c>
      <c r="AP955" s="1">
        <v>643.6044606060603</v>
      </c>
      <c r="AQ955" s="1">
        <v>5.107507409190028</v>
      </c>
      <c r="AR955" s="1">
        <v>65.01646125568308</v>
      </c>
      <c r="AS955" s="1">
        <f t="shared" si="27"/>
        <v>2.992914305</v>
      </c>
      <c r="AT955" s="1">
        <v>23.8270305822858</v>
      </c>
      <c r="AU955" s="1">
        <v>27.32013515151515</v>
      </c>
      <c r="AV955" s="1">
        <v>-1.079978167981352E-4</v>
      </c>
      <c r="AW955" s="1">
        <v>83.56297785630993</v>
      </c>
      <c r="AX955" s="1">
        <v>0.0</v>
      </c>
      <c r="AY955" s="1">
        <v>0.0</v>
      </c>
      <c r="AZ955" s="1">
        <f t="shared" si="28"/>
        <v>1</v>
      </c>
      <c r="BA955" s="1">
        <f t="shared" si="29"/>
        <v>0</v>
      </c>
      <c r="BB955" s="1">
        <f t="shared" si="30"/>
        <v>51888.54573</v>
      </c>
      <c r="BC955" s="1">
        <f t="shared" si="31"/>
        <v>1999.983125</v>
      </c>
      <c r="BD955" s="1">
        <f t="shared" si="32"/>
        <v>1681.185581</v>
      </c>
      <c r="BE955" s="1">
        <f t="shared" si="33"/>
        <v>0.8405998828</v>
      </c>
      <c r="BF955" s="1">
        <f t="shared" si="34"/>
        <v>0.1607577738</v>
      </c>
      <c r="BG955" s="1">
        <v>6.0</v>
      </c>
      <c r="BH955" s="1">
        <v>0.5</v>
      </c>
      <c r="BI955" s="1" t="s">
        <v>355</v>
      </c>
      <c r="BJ955" s="1">
        <v>2.0</v>
      </c>
      <c r="BK955" s="1" t="b">
        <v>1</v>
      </c>
      <c r="BL955" s="1">
        <v>1.66041165371875E9</v>
      </c>
      <c r="BM955" s="1">
        <v>587.3049374999999</v>
      </c>
      <c r="BN955" s="1">
        <v>634.8965000000001</v>
      </c>
      <c r="BO955" s="1">
        <v>27.32185</v>
      </c>
      <c r="BP955" s="1">
        <v>23.859325</v>
      </c>
      <c r="BQ955" s="1">
        <v>585.6475625</v>
      </c>
      <c r="BR955" s="1">
        <v>27.31404375</v>
      </c>
      <c r="BS955" s="1">
        <v>500.1405625</v>
      </c>
      <c r="BT955" s="1">
        <v>99.4153125</v>
      </c>
      <c r="BU955" s="1">
        <v>0.09998949374999999</v>
      </c>
      <c r="BV955" s="1">
        <v>31.00475</v>
      </c>
      <c r="BW955" s="1">
        <v>31.7890375</v>
      </c>
      <c r="BX955" s="1">
        <v>999.9</v>
      </c>
      <c r="BY955" s="1">
        <v>0.0</v>
      </c>
      <c r="BZ955" s="1">
        <v>0.0</v>
      </c>
      <c r="CA955" s="1">
        <v>10002.62</v>
      </c>
      <c r="CB955" s="1">
        <v>0.0</v>
      </c>
      <c r="CC955" s="1">
        <v>86.94585624999999</v>
      </c>
      <c r="CD955" s="1">
        <v>-47.5914125</v>
      </c>
      <c r="CE955" s="1">
        <v>603.802125</v>
      </c>
      <c r="CF955" s="1">
        <v>650.4145</v>
      </c>
      <c r="CG955" s="1">
        <v>3.462533125</v>
      </c>
      <c r="CH955" s="1">
        <v>634.8965000000001</v>
      </c>
      <c r="CI955" s="1">
        <v>23.859325</v>
      </c>
      <c r="CJ955" s="1">
        <v>2.716210625</v>
      </c>
      <c r="CK955" s="1">
        <v>2.37198375</v>
      </c>
      <c r="CL955" s="1">
        <v>22.38351875</v>
      </c>
      <c r="CM955" s="1">
        <v>20.17373125</v>
      </c>
      <c r="CN955" s="1">
        <v>1999.983125</v>
      </c>
      <c r="CO955" s="1">
        <v>0.980005625</v>
      </c>
      <c r="CP955" s="1">
        <v>0.019994175</v>
      </c>
      <c r="CQ955" s="1">
        <v>0.0</v>
      </c>
      <c r="CR955" s="1">
        <v>2.9465</v>
      </c>
      <c r="CS955" s="1">
        <v>0.0</v>
      </c>
      <c r="CT955" s="1">
        <v>28176.075</v>
      </c>
      <c r="CU955" s="1">
        <v>17412.21875</v>
      </c>
      <c r="CV955" s="1">
        <v>43.437</v>
      </c>
      <c r="CW955" s="1">
        <v>44.601375</v>
      </c>
      <c r="CX955" s="1">
        <v>43.5</v>
      </c>
      <c r="CY955" s="1">
        <v>42.937</v>
      </c>
      <c r="CZ955" s="1">
        <v>43.375</v>
      </c>
      <c r="DA955" s="1">
        <v>1959.9925</v>
      </c>
      <c r="DB955" s="1">
        <v>39.99187500000001</v>
      </c>
      <c r="DC955" s="1">
        <v>0.0</v>
      </c>
      <c r="DD955" s="1">
        <v>1.6604116602E9</v>
      </c>
      <c r="DE955" s="1">
        <v>0.0</v>
      </c>
      <c r="DF955" s="1">
        <v>1.6604113081E9</v>
      </c>
      <c r="DG955" s="1" t="s">
        <v>1960</v>
      </c>
      <c r="DH955" s="1">
        <v>1.6604112996E9</v>
      </c>
      <c r="DI955" s="1">
        <v>1.6604113081E9</v>
      </c>
      <c r="DJ955" s="1">
        <v>25.0</v>
      </c>
      <c r="DK955" s="1">
        <v>0.208</v>
      </c>
      <c r="DL955" s="1">
        <v>-0.005</v>
      </c>
      <c r="DM955" s="1">
        <v>1.316</v>
      </c>
      <c r="DN955" s="1">
        <v>0.015</v>
      </c>
      <c r="DO955" s="1">
        <v>400.0</v>
      </c>
      <c r="DP955" s="1">
        <v>24.0</v>
      </c>
      <c r="DQ955" s="1">
        <v>0.34</v>
      </c>
      <c r="DR955" s="1">
        <v>0.09</v>
      </c>
      <c r="DS955" s="1">
        <v>6.067738229785259</v>
      </c>
      <c r="DT955" s="1">
        <v>1.551433023029735</v>
      </c>
      <c r="DU955" s="1">
        <v>0.1334852256198532</v>
      </c>
      <c r="DV955" s="1">
        <v>0.0</v>
      </c>
      <c r="DW955" s="1">
        <v>37.90199076787133</v>
      </c>
      <c r="DX955" s="1">
        <v>2.117920829411139</v>
      </c>
      <c r="DY955" s="1">
        <v>0.1626111555187195</v>
      </c>
      <c r="DZ955" s="1">
        <v>0.0</v>
      </c>
      <c r="EA955" s="1">
        <v>-47.59217</v>
      </c>
      <c r="EB955" s="1">
        <v>-3.853137263626111</v>
      </c>
      <c r="EC955" s="1">
        <v>0.2824332831543291</v>
      </c>
      <c r="ED955" s="1">
        <v>0.0</v>
      </c>
      <c r="EE955" s="1">
        <v>497.45626729072</v>
      </c>
      <c r="EF955" s="1">
        <v>275.0129254549863</v>
      </c>
      <c r="EG955" s="1">
        <v>20.50762051616991</v>
      </c>
      <c r="EH955" s="1">
        <v>0.0</v>
      </c>
      <c r="EI955" s="1">
        <v>3.45369125</v>
      </c>
      <c r="EJ955" s="1">
        <v>0.2648882926829217</v>
      </c>
      <c r="EK955" s="1">
        <v>0.02736898748469698</v>
      </c>
      <c r="EL955" s="1">
        <v>0.0</v>
      </c>
      <c r="EM955" s="1">
        <v>1.999560360909457</v>
      </c>
      <c r="EN955" s="1">
        <v>-2.716088993039309E-4</v>
      </c>
      <c r="EO955" s="1">
        <v>9.77433481610889E-4</v>
      </c>
      <c r="EP955" s="1">
        <v>1.0</v>
      </c>
      <c r="EQ955" s="1">
        <v>1.0</v>
      </c>
      <c r="ER955" s="1">
        <v>6.0</v>
      </c>
      <c r="ES955" s="1" t="s">
        <v>433</v>
      </c>
      <c r="ET955" s="1">
        <v>2.94115</v>
      </c>
      <c r="EU955" s="1">
        <v>2.8013</v>
      </c>
      <c r="EV955" s="1">
        <v>0.121727</v>
      </c>
      <c r="EW955" s="1">
        <v>0.12811</v>
      </c>
      <c r="EX955" s="1">
        <v>0.117634</v>
      </c>
      <c r="EY955" s="1">
        <v>0.106879</v>
      </c>
      <c r="EZ955" s="1">
        <v>17948.7</v>
      </c>
      <c r="FA955" s="1">
        <v>18679.7</v>
      </c>
      <c r="FB955" s="1">
        <v>23774.8</v>
      </c>
      <c r="FC955" s="1">
        <v>24942.8</v>
      </c>
      <c r="FD955" s="1">
        <v>33586.2</v>
      </c>
      <c r="FE955" s="1">
        <v>35579.5</v>
      </c>
      <c r="FF955" s="1">
        <v>43360.0</v>
      </c>
      <c r="FG955" s="1">
        <v>46114.7</v>
      </c>
      <c r="FH955" s="1">
        <v>1.94445</v>
      </c>
      <c r="FI955" s="1">
        <v>1.81125</v>
      </c>
      <c r="FJ955" s="1">
        <v>0.106029</v>
      </c>
      <c r="FK955" s="1">
        <v>0.0</v>
      </c>
      <c r="FL955" s="1">
        <v>30.058</v>
      </c>
      <c r="FM955" s="1">
        <v>999.9</v>
      </c>
      <c r="FN955" s="1">
        <v>57.8</v>
      </c>
      <c r="FO955" s="1">
        <v>37.4</v>
      </c>
      <c r="FP955" s="1">
        <v>37.4649</v>
      </c>
      <c r="FQ955" s="1">
        <v>63.6962</v>
      </c>
      <c r="FR955" s="1">
        <v>26.0216</v>
      </c>
      <c r="FS955" s="1">
        <v>1.0</v>
      </c>
      <c r="FT955" s="1">
        <v>0.522678</v>
      </c>
      <c r="FU955" s="1">
        <v>2.28</v>
      </c>
      <c r="FV955" s="1">
        <v>20.3063</v>
      </c>
      <c r="FW955" s="1">
        <v>5.211</v>
      </c>
      <c r="FX955" s="1">
        <v>11.9074</v>
      </c>
      <c r="FY955" s="1">
        <v>5.00175</v>
      </c>
      <c r="FZ955" s="1">
        <v>3.2905</v>
      </c>
      <c r="GA955" s="1">
        <v>9999.0</v>
      </c>
      <c r="GB955" s="1">
        <v>9999.0</v>
      </c>
      <c r="GC955" s="1">
        <v>9999.0</v>
      </c>
      <c r="GD955" s="1">
        <v>999.9</v>
      </c>
      <c r="GE955" s="1">
        <v>1.85974</v>
      </c>
      <c r="GF955" s="1">
        <v>1.8548</v>
      </c>
      <c r="GG955" s="1">
        <v>1.85793</v>
      </c>
      <c r="GH955" s="1">
        <v>1.85639</v>
      </c>
      <c r="GI955" s="1">
        <v>1.85516</v>
      </c>
      <c r="GJ955" s="1">
        <v>1.85478</v>
      </c>
      <c r="GK955" s="1">
        <v>1.85364</v>
      </c>
      <c r="GL955" s="1">
        <v>1.85657</v>
      </c>
      <c r="GM955" s="1">
        <v>0.0</v>
      </c>
      <c r="GN955" s="1">
        <v>0.0</v>
      </c>
      <c r="GO955" s="1">
        <v>0.0</v>
      </c>
      <c r="GP955" s="1">
        <v>0.0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0.0</v>
      </c>
      <c r="GX955" s="1">
        <v>100.0</v>
      </c>
      <c r="GY955" s="1">
        <v>100.0</v>
      </c>
      <c r="GZ955" s="1">
        <v>1.726</v>
      </c>
      <c r="HA955" s="1">
        <v>0.0078</v>
      </c>
      <c r="HB955" s="1">
        <v>0.3634115085768492</v>
      </c>
      <c r="HC955" s="1">
        <v>0.002809866934308161</v>
      </c>
      <c r="HD955" s="1">
        <v>-1.127031966113555E-6</v>
      </c>
      <c r="HE955" s="1">
        <v>1.768598670541231E-10</v>
      </c>
      <c r="HF955" s="1">
        <v>-0.07173699153050066</v>
      </c>
      <c r="HG955" s="1">
        <v>0.01081145868756639</v>
      </c>
      <c r="HH955" s="1">
        <v>-3.689364805754238E-4</v>
      </c>
      <c r="HI955" s="1">
        <v>2.919854880483278E-6</v>
      </c>
      <c r="HJ955" s="1">
        <v>2.0</v>
      </c>
      <c r="HK955" s="1">
        <v>2136.0</v>
      </c>
      <c r="HL955" s="1">
        <v>3.0</v>
      </c>
      <c r="HM955" s="1">
        <v>30.0</v>
      </c>
      <c r="HN955" s="1">
        <v>6.0</v>
      </c>
      <c r="HO955" s="1">
        <v>5.9</v>
      </c>
      <c r="HP955" s="1">
        <v>1.60156</v>
      </c>
      <c r="HQ955" s="1">
        <v>2.32544</v>
      </c>
      <c r="HR955" s="1">
        <v>1.4978</v>
      </c>
      <c r="HS955" s="1">
        <v>2.30103</v>
      </c>
      <c r="HT955" s="1">
        <v>1.54785</v>
      </c>
      <c r="HU955" s="1">
        <v>2.3877</v>
      </c>
      <c r="HV955" s="1">
        <v>40.6554</v>
      </c>
      <c r="HW955" s="1">
        <v>13.1601</v>
      </c>
      <c r="HX955" s="1">
        <v>18.0</v>
      </c>
      <c r="HY955" s="1">
        <v>500.705</v>
      </c>
      <c r="HZ955" s="1">
        <v>478.337</v>
      </c>
      <c r="IA955" s="1">
        <v>26.9528</v>
      </c>
      <c r="IB955" s="1">
        <v>33.548</v>
      </c>
      <c r="IC955" s="1">
        <v>30.0</v>
      </c>
      <c r="ID955" s="1">
        <v>33.3661</v>
      </c>
      <c r="IE955" s="1">
        <v>33.4676</v>
      </c>
      <c r="IF955" s="1">
        <v>32.0813</v>
      </c>
      <c r="IG955" s="1">
        <v>39.2357</v>
      </c>
      <c r="IH955" s="1">
        <v>0.0</v>
      </c>
      <c r="II955" s="1">
        <v>26.9471</v>
      </c>
      <c r="IJ955" s="1">
        <v>714.327</v>
      </c>
      <c r="IK955" s="1">
        <v>23.7192</v>
      </c>
      <c r="IL955" s="1">
        <v>100.256</v>
      </c>
      <c r="IM955" s="1">
        <v>99.9377</v>
      </c>
      <c r="IN955" s="1" t="s">
        <v>365</v>
      </c>
    </row>
    <row r="956" ht="15.75" customHeight="1">
      <c r="A956" s="1">
        <v>940.0</v>
      </c>
      <c r="B956" s="1">
        <v>1.6604116635E9</v>
      </c>
      <c r="C956" s="1">
        <v>11939.40000009537</v>
      </c>
      <c r="D956" s="1" t="s">
        <v>2225</v>
      </c>
      <c r="E956" s="1" t="s">
        <v>2226</v>
      </c>
      <c r="F956" s="1">
        <v>1.0</v>
      </c>
      <c r="G956" s="1" t="s">
        <v>349</v>
      </c>
      <c r="H956" s="1" t="s">
        <v>350</v>
      </c>
      <c r="I956" s="1" t="s">
        <v>351</v>
      </c>
      <c r="J956" s="1" t="s">
        <v>352</v>
      </c>
      <c r="K956" s="1" t="s">
        <v>1959</v>
      </c>
      <c r="L956" s="1" t="s">
        <v>349</v>
      </c>
      <c r="M956" s="1" t="s">
        <v>354</v>
      </c>
      <c r="N956" s="1">
        <v>1.66041165575E9</v>
      </c>
      <c r="O956" s="1">
        <f t="shared" si="1"/>
        <v>0.002992929307</v>
      </c>
      <c r="P956" s="1">
        <f t="shared" si="2"/>
        <v>2.992929307</v>
      </c>
      <c r="Q956" s="1">
        <f t="shared" si="3"/>
        <v>6.357634322</v>
      </c>
      <c r="R956" s="1">
        <f t="shared" si="4"/>
        <v>597.411</v>
      </c>
      <c r="S956" s="1">
        <f t="shared" si="5"/>
        <v>508.3776904</v>
      </c>
      <c r="T956" s="1">
        <f t="shared" si="6"/>
        <v>50.59132218</v>
      </c>
      <c r="U956" s="1">
        <f t="shared" si="7"/>
        <v>59.45149236</v>
      </c>
      <c r="V956" s="1">
        <f t="shared" si="8"/>
        <v>0.1474416996</v>
      </c>
      <c r="W956" s="1">
        <f t="shared" si="9"/>
        <v>2.919784612</v>
      </c>
      <c r="X956" s="1">
        <f t="shared" si="10"/>
        <v>0.1434268156</v>
      </c>
      <c r="Y956" s="1">
        <f t="shared" si="11"/>
        <v>0.08999337496</v>
      </c>
      <c r="Z956" s="1">
        <f t="shared" si="12"/>
        <v>321.5095424</v>
      </c>
      <c r="AA956" s="1">
        <f t="shared" si="13"/>
        <v>32.12310431</v>
      </c>
      <c r="AB956" s="1">
        <f t="shared" si="14"/>
        <v>31.78780625</v>
      </c>
      <c r="AC956" s="1">
        <f t="shared" si="15"/>
        <v>4.718032043</v>
      </c>
      <c r="AD956" s="1">
        <f t="shared" si="16"/>
        <v>60.2525987</v>
      </c>
      <c r="AE956" s="1">
        <f t="shared" si="17"/>
        <v>2.719014169</v>
      </c>
      <c r="AF956" s="1">
        <f t="shared" si="18"/>
        <v>4.512691946</v>
      </c>
      <c r="AG956" s="1">
        <f t="shared" si="19"/>
        <v>1.999017875</v>
      </c>
      <c r="AH956" s="1">
        <f t="shared" si="20"/>
        <v>-131.9881824</v>
      </c>
      <c r="AI956" s="1">
        <f t="shared" si="21"/>
        <v>-123.2059247</v>
      </c>
      <c r="AJ956" s="1">
        <f t="shared" si="22"/>
        <v>-9.51286819</v>
      </c>
      <c r="AK956" s="1">
        <f t="shared" si="23"/>
        <v>56.80256707</v>
      </c>
      <c r="AL956" s="1">
        <f t="shared" si="24"/>
        <v>37.99648699</v>
      </c>
      <c r="AM956" s="1">
        <f t="shared" si="25"/>
        <v>2.973842136</v>
      </c>
      <c r="AN956" s="1">
        <f t="shared" si="26"/>
        <v>6.357634322</v>
      </c>
      <c r="AO956" s="1">
        <v>685.2797209338986</v>
      </c>
      <c r="AP956" s="1">
        <v>651.3025636363633</v>
      </c>
      <c r="AQ956" s="1">
        <v>5.119449230990042</v>
      </c>
      <c r="AR956" s="1">
        <v>65.01646125568308</v>
      </c>
      <c r="AS956" s="1">
        <f t="shared" si="27"/>
        <v>2.992929307</v>
      </c>
      <c r="AT956" s="1">
        <v>23.82448137199479</v>
      </c>
      <c r="AU956" s="1">
        <v>27.31732181818181</v>
      </c>
      <c r="AV956" s="1">
        <v>-6.55119586998431E-5</v>
      </c>
      <c r="AW956" s="1">
        <v>83.56297785630993</v>
      </c>
      <c r="AX956" s="1">
        <v>0.0</v>
      </c>
      <c r="AY956" s="1">
        <v>0.0</v>
      </c>
      <c r="AZ956" s="1">
        <f t="shared" si="28"/>
        <v>1</v>
      </c>
      <c r="BA956" s="1">
        <f t="shared" si="29"/>
        <v>0</v>
      </c>
      <c r="BB956" s="1">
        <f t="shared" si="30"/>
        <v>51890.00096</v>
      </c>
      <c r="BC956" s="1">
        <f t="shared" si="31"/>
        <v>1999.9625</v>
      </c>
      <c r="BD956" s="1">
        <f t="shared" si="32"/>
        <v>1681.168255</v>
      </c>
      <c r="BE956" s="1">
        <f t="shared" si="33"/>
        <v>0.8405998888</v>
      </c>
      <c r="BF956" s="1">
        <f t="shared" si="34"/>
        <v>0.1607577854</v>
      </c>
      <c r="BG956" s="1">
        <v>6.0</v>
      </c>
      <c r="BH956" s="1">
        <v>0.5</v>
      </c>
      <c r="BI956" s="1" t="s">
        <v>355</v>
      </c>
      <c r="BJ956" s="1">
        <v>2.0</v>
      </c>
      <c r="BK956" s="1" t="b">
        <v>1</v>
      </c>
      <c r="BL956" s="1">
        <v>1.66041165575E9</v>
      </c>
      <c r="BM956" s="1">
        <v>597.411</v>
      </c>
      <c r="BN956" s="1">
        <v>645.125125</v>
      </c>
      <c r="BO956" s="1">
        <v>27.32259375</v>
      </c>
      <c r="BP956" s="1">
        <v>23.852475</v>
      </c>
      <c r="BQ956" s="1">
        <v>595.736875</v>
      </c>
      <c r="BR956" s="1">
        <v>27.31478125</v>
      </c>
      <c r="BS956" s="1">
        <v>500.142375</v>
      </c>
      <c r="BT956" s="1">
        <v>99.41525625</v>
      </c>
      <c r="BU956" s="1">
        <v>0.09997255625</v>
      </c>
      <c r="BV956" s="1">
        <v>31.00510625</v>
      </c>
      <c r="BW956" s="1">
        <v>31.78780625</v>
      </c>
      <c r="BX956" s="1">
        <v>999.9</v>
      </c>
      <c r="BY956" s="1">
        <v>0.0</v>
      </c>
      <c r="BZ956" s="1">
        <v>0.0</v>
      </c>
      <c r="CA956" s="1">
        <v>10002.930625</v>
      </c>
      <c r="CB956" s="1">
        <v>0.0</v>
      </c>
      <c r="CC956" s="1">
        <v>86.4813</v>
      </c>
      <c r="CD956" s="1">
        <v>-47.71391875</v>
      </c>
      <c r="CE956" s="1">
        <v>614.1924375000001</v>
      </c>
      <c r="CF956" s="1">
        <v>660.888375</v>
      </c>
      <c r="CG956" s="1">
        <v>3.470121875</v>
      </c>
      <c r="CH956" s="1">
        <v>645.125125</v>
      </c>
      <c r="CI956" s="1">
        <v>23.852475</v>
      </c>
      <c r="CJ956" s="1">
        <v>2.7162825</v>
      </c>
      <c r="CK956" s="1">
        <v>2.371301875</v>
      </c>
      <c r="CL956" s="1">
        <v>22.38395</v>
      </c>
      <c r="CM956" s="1">
        <v>20.16908125</v>
      </c>
      <c r="CN956" s="1">
        <v>1999.9625</v>
      </c>
      <c r="CO956" s="1">
        <v>0.9800055</v>
      </c>
      <c r="CP956" s="1">
        <v>0.0199943625</v>
      </c>
      <c r="CQ956" s="1">
        <v>0.0</v>
      </c>
      <c r="CR956" s="1">
        <v>2.9151875</v>
      </c>
      <c r="CS956" s="1">
        <v>0.0</v>
      </c>
      <c r="CT956" s="1">
        <v>28210.86875</v>
      </c>
      <c r="CU956" s="1">
        <v>17412.0375</v>
      </c>
      <c r="CV956" s="1">
        <v>43.437</v>
      </c>
      <c r="CW956" s="1">
        <v>44.601375</v>
      </c>
      <c r="CX956" s="1">
        <v>43.5</v>
      </c>
      <c r="CY956" s="1">
        <v>42.937</v>
      </c>
      <c r="CZ956" s="1">
        <v>43.375</v>
      </c>
      <c r="DA956" s="1">
        <v>1959.9725</v>
      </c>
      <c r="DB956" s="1">
        <v>39.99187500000001</v>
      </c>
      <c r="DC956" s="1">
        <v>0.0</v>
      </c>
      <c r="DD956" s="1">
        <v>1.660411662E9</v>
      </c>
      <c r="DE956" s="1">
        <v>0.0</v>
      </c>
      <c r="DF956" s="1">
        <v>1.6604113081E9</v>
      </c>
      <c r="DG956" s="1" t="s">
        <v>1960</v>
      </c>
      <c r="DH956" s="1">
        <v>1.6604112996E9</v>
      </c>
      <c r="DI956" s="1">
        <v>1.6604113081E9</v>
      </c>
      <c r="DJ956" s="1">
        <v>25.0</v>
      </c>
      <c r="DK956" s="1">
        <v>0.208</v>
      </c>
      <c r="DL956" s="1">
        <v>-0.005</v>
      </c>
      <c r="DM956" s="1">
        <v>1.316</v>
      </c>
      <c r="DN956" s="1">
        <v>0.015</v>
      </c>
      <c r="DO956" s="1">
        <v>400.0</v>
      </c>
      <c r="DP956" s="1">
        <v>24.0</v>
      </c>
      <c r="DQ956" s="1">
        <v>0.34</v>
      </c>
      <c r="DR956" s="1">
        <v>0.09</v>
      </c>
      <c r="DS956" s="1">
        <v>6.106013060532002</v>
      </c>
      <c r="DT956" s="1">
        <v>1.733919151816018</v>
      </c>
      <c r="DU956" s="1">
        <v>0.1442168980256151</v>
      </c>
      <c r="DV956" s="1">
        <v>0.0</v>
      </c>
      <c r="DW956" s="1">
        <v>37.93620665064228</v>
      </c>
      <c r="DX956" s="1">
        <v>2.151570010055549</v>
      </c>
      <c r="DY956" s="1">
        <v>0.1648890139549058</v>
      </c>
      <c r="DZ956" s="1">
        <v>0.0</v>
      </c>
      <c r="EA956" s="1">
        <v>-47.65055666666667</v>
      </c>
      <c r="EB956" s="1">
        <v>-3.908660289210215</v>
      </c>
      <c r="EC956" s="1">
        <v>0.2860029972842163</v>
      </c>
      <c r="ED956" s="1">
        <v>0.0</v>
      </c>
      <c r="EE956" s="1">
        <v>501.9932166431648</v>
      </c>
      <c r="EF956" s="1">
        <v>273.999277752613</v>
      </c>
      <c r="EG956" s="1">
        <v>20.43268833429041</v>
      </c>
      <c r="EH956" s="1">
        <v>0.0</v>
      </c>
      <c r="EI956" s="1">
        <v>3.45728825</v>
      </c>
      <c r="EJ956" s="1">
        <v>0.271625853658542</v>
      </c>
      <c r="EK956" s="1">
        <v>0.02785621285166918</v>
      </c>
      <c r="EL956" s="1">
        <v>0.0</v>
      </c>
      <c r="EM956" s="1">
        <v>1.999308792280327</v>
      </c>
      <c r="EN956" s="1">
        <v>0.001356227762068397</v>
      </c>
      <c r="EO956" s="1">
        <v>8.241962471423301E-4</v>
      </c>
      <c r="EP956" s="1">
        <v>1.0</v>
      </c>
      <c r="EQ956" s="1">
        <v>1.0</v>
      </c>
      <c r="ER956" s="1">
        <v>6.0</v>
      </c>
      <c r="ES956" s="1" t="s">
        <v>433</v>
      </c>
      <c r="ET956" s="1">
        <v>2.94115</v>
      </c>
      <c r="EU956" s="1">
        <v>2.80117</v>
      </c>
      <c r="EV956" s="1">
        <v>0.122733</v>
      </c>
      <c r="EW956" s="1">
        <v>0.129096</v>
      </c>
      <c r="EX956" s="1">
        <v>0.117623</v>
      </c>
      <c r="EY956" s="1">
        <v>0.106868</v>
      </c>
      <c r="EZ956" s="1">
        <v>17928.2</v>
      </c>
      <c r="FA956" s="1">
        <v>18658.6</v>
      </c>
      <c r="FB956" s="1">
        <v>23774.9</v>
      </c>
      <c r="FC956" s="1">
        <v>24942.9</v>
      </c>
      <c r="FD956" s="1">
        <v>33586.6</v>
      </c>
      <c r="FE956" s="1">
        <v>35580.0</v>
      </c>
      <c r="FF956" s="1">
        <v>43360.0</v>
      </c>
      <c r="FG956" s="1">
        <v>46114.6</v>
      </c>
      <c r="FH956" s="1">
        <v>1.94445</v>
      </c>
      <c r="FI956" s="1">
        <v>1.8112</v>
      </c>
      <c r="FJ956" s="1">
        <v>0.106163</v>
      </c>
      <c r="FK956" s="1">
        <v>0.0</v>
      </c>
      <c r="FL956" s="1">
        <v>30.0591</v>
      </c>
      <c r="FM956" s="1">
        <v>999.9</v>
      </c>
      <c r="FN956" s="1">
        <v>57.8</v>
      </c>
      <c r="FO956" s="1">
        <v>37.4</v>
      </c>
      <c r="FP956" s="1">
        <v>37.4653</v>
      </c>
      <c r="FQ956" s="1">
        <v>63.5962</v>
      </c>
      <c r="FR956" s="1">
        <v>26.4223</v>
      </c>
      <c r="FS956" s="1">
        <v>1.0</v>
      </c>
      <c r="FT956" s="1">
        <v>0.522663</v>
      </c>
      <c r="FU956" s="1">
        <v>2.28182</v>
      </c>
      <c r="FV956" s="1">
        <v>20.306</v>
      </c>
      <c r="FW956" s="1">
        <v>5.21115</v>
      </c>
      <c r="FX956" s="1">
        <v>11.9069</v>
      </c>
      <c r="FY956" s="1">
        <v>5.00185</v>
      </c>
      <c r="FZ956" s="1">
        <v>3.2905</v>
      </c>
      <c r="GA956" s="1">
        <v>9999.0</v>
      </c>
      <c r="GB956" s="1">
        <v>9999.0</v>
      </c>
      <c r="GC956" s="1">
        <v>9999.0</v>
      </c>
      <c r="GD956" s="1">
        <v>999.9</v>
      </c>
      <c r="GE956" s="1">
        <v>1.85974</v>
      </c>
      <c r="GF956" s="1">
        <v>1.85481</v>
      </c>
      <c r="GG956" s="1">
        <v>1.85793</v>
      </c>
      <c r="GH956" s="1">
        <v>1.85639</v>
      </c>
      <c r="GI956" s="1">
        <v>1.85516</v>
      </c>
      <c r="GJ956" s="1">
        <v>1.85476</v>
      </c>
      <c r="GK956" s="1">
        <v>1.85364</v>
      </c>
      <c r="GL956" s="1">
        <v>1.85657</v>
      </c>
      <c r="GM956" s="1">
        <v>0.0</v>
      </c>
      <c r="GN956" s="1">
        <v>0.0</v>
      </c>
      <c r="GO956" s="1">
        <v>0.0</v>
      </c>
      <c r="GP956" s="1">
        <v>0.0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0.0</v>
      </c>
      <c r="GX956" s="1">
        <v>100.0</v>
      </c>
      <c r="GY956" s="1">
        <v>100.0</v>
      </c>
      <c r="GZ956" s="1">
        <v>1.737</v>
      </c>
      <c r="HA956" s="1">
        <v>0.0079</v>
      </c>
      <c r="HB956" s="1">
        <v>0.3634115085768492</v>
      </c>
      <c r="HC956" s="1">
        <v>0.002809866934308161</v>
      </c>
      <c r="HD956" s="1">
        <v>-1.127031966113555E-6</v>
      </c>
      <c r="HE956" s="1">
        <v>1.768598670541231E-10</v>
      </c>
      <c r="HF956" s="1">
        <v>-0.07173699153050066</v>
      </c>
      <c r="HG956" s="1">
        <v>0.01081145868756639</v>
      </c>
      <c r="HH956" s="1">
        <v>-3.689364805754238E-4</v>
      </c>
      <c r="HI956" s="1">
        <v>2.919854880483278E-6</v>
      </c>
      <c r="HJ956" s="1">
        <v>2.0</v>
      </c>
      <c r="HK956" s="1">
        <v>2136.0</v>
      </c>
      <c r="HL956" s="1">
        <v>3.0</v>
      </c>
      <c r="HM956" s="1">
        <v>30.0</v>
      </c>
      <c r="HN956" s="1">
        <v>6.1</v>
      </c>
      <c r="HO956" s="1">
        <v>5.9</v>
      </c>
      <c r="HP956" s="1">
        <v>1.61743</v>
      </c>
      <c r="HQ956" s="1">
        <v>2.3291</v>
      </c>
      <c r="HR956" s="1">
        <v>1.4978</v>
      </c>
      <c r="HS956" s="1">
        <v>2.30103</v>
      </c>
      <c r="HT956" s="1">
        <v>1.54785</v>
      </c>
      <c r="HU956" s="1">
        <v>2.46582</v>
      </c>
      <c r="HV956" s="1">
        <v>40.6554</v>
      </c>
      <c r="HW956" s="1">
        <v>13.1864</v>
      </c>
      <c r="HX956" s="1">
        <v>18.0</v>
      </c>
      <c r="HY956" s="1">
        <v>500.709</v>
      </c>
      <c r="HZ956" s="1">
        <v>478.304</v>
      </c>
      <c r="IA956" s="1">
        <v>26.9513</v>
      </c>
      <c r="IB956" s="1">
        <v>33.548</v>
      </c>
      <c r="IC956" s="1">
        <v>30.0</v>
      </c>
      <c r="ID956" s="1">
        <v>33.3666</v>
      </c>
      <c r="IE956" s="1">
        <v>33.4676</v>
      </c>
      <c r="IF956" s="1">
        <v>32.3934</v>
      </c>
      <c r="IG956" s="1">
        <v>39.2357</v>
      </c>
      <c r="IH956" s="1">
        <v>0.0</v>
      </c>
      <c r="II956" s="1">
        <v>26.9471</v>
      </c>
      <c r="IJ956" s="1">
        <v>714.327</v>
      </c>
      <c r="IK956" s="1">
        <v>23.7107</v>
      </c>
      <c r="IL956" s="1">
        <v>100.256</v>
      </c>
      <c r="IM956" s="1">
        <v>99.9377</v>
      </c>
      <c r="IN956" s="1" t="s">
        <v>365</v>
      </c>
    </row>
    <row r="957" ht="15.75" customHeight="1">
      <c r="A957" s="1">
        <v>941.0</v>
      </c>
      <c r="B957" s="1">
        <v>1.660411664E9</v>
      </c>
      <c r="C957" s="1">
        <v>11939.90000009537</v>
      </c>
      <c r="D957" s="1" t="s">
        <v>2227</v>
      </c>
      <c r="E957" s="1" t="s">
        <v>2228</v>
      </c>
      <c r="F957" s="1">
        <v>1.0</v>
      </c>
      <c r="G957" s="1" t="s">
        <v>349</v>
      </c>
      <c r="H957" s="1" t="s">
        <v>350</v>
      </c>
      <c r="I957" s="1" t="s">
        <v>351</v>
      </c>
      <c r="J957" s="1" t="s">
        <v>352</v>
      </c>
      <c r="K957" s="1" t="s">
        <v>1959</v>
      </c>
      <c r="L957" s="1" t="s">
        <v>349</v>
      </c>
      <c r="M957" s="1" t="s">
        <v>354</v>
      </c>
      <c r="N957" s="1">
        <v>1.66041165575E9</v>
      </c>
      <c r="O957" s="1">
        <f t="shared" si="1"/>
        <v>0.002991758522</v>
      </c>
      <c r="P957" s="1">
        <f t="shared" si="2"/>
        <v>2.991758522</v>
      </c>
      <c r="Q957" s="1">
        <f t="shared" si="3"/>
        <v>6.369974737</v>
      </c>
      <c r="R957" s="1">
        <f t="shared" si="4"/>
        <v>597.411</v>
      </c>
      <c r="S957" s="1">
        <f t="shared" si="5"/>
        <v>508.2154267</v>
      </c>
      <c r="T957" s="1">
        <f t="shared" si="6"/>
        <v>50.57517447</v>
      </c>
      <c r="U957" s="1">
        <f t="shared" si="7"/>
        <v>59.45149236</v>
      </c>
      <c r="V957" s="1">
        <f t="shared" si="8"/>
        <v>0.1473824126</v>
      </c>
      <c r="W957" s="1">
        <f t="shared" si="9"/>
        <v>2.919784612</v>
      </c>
      <c r="X957" s="1">
        <f t="shared" si="10"/>
        <v>0.1433707093</v>
      </c>
      <c r="Y957" s="1">
        <f t="shared" si="11"/>
        <v>0.08995803355</v>
      </c>
      <c r="Z957" s="1">
        <f t="shared" si="12"/>
        <v>321.5095424</v>
      </c>
      <c r="AA957" s="1">
        <f t="shared" si="13"/>
        <v>32.12340889</v>
      </c>
      <c r="AB957" s="1">
        <f t="shared" si="14"/>
        <v>31.78780625</v>
      </c>
      <c r="AC957" s="1">
        <f t="shared" si="15"/>
        <v>4.718032043</v>
      </c>
      <c r="AD957" s="1">
        <f t="shared" si="16"/>
        <v>60.2525987</v>
      </c>
      <c r="AE957" s="1">
        <f t="shared" si="17"/>
        <v>2.719014169</v>
      </c>
      <c r="AF957" s="1">
        <f t="shared" si="18"/>
        <v>4.512691946</v>
      </c>
      <c r="AG957" s="1">
        <f t="shared" si="19"/>
        <v>1.999017875</v>
      </c>
      <c r="AH957" s="1">
        <f t="shared" si="20"/>
        <v>-131.9365508</v>
      </c>
      <c r="AI957" s="1">
        <f t="shared" si="21"/>
        <v>-123.2059247</v>
      </c>
      <c r="AJ957" s="1">
        <f t="shared" si="22"/>
        <v>-9.51286819</v>
      </c>
      <c r="AK957" s="1">
        <f t="shared" si="23"/>
        <v>56.85419868</v>
      </c>
      <c r="AL957" s="1">
        <f t="shared" si="24"/>
        <v>37.99648699</v>
      </c>
      <c r="AM957" s="1">
        <f t="shared" si="25"/>
        <v>2.973842136</v>
      </c>
      <c r="AN957" s="1">
        <f t="shared" si="26"/>
        <v>6.369974737</v>
      </c>
      <c r="AO957" s="1">
        <v>687.8592847610029</v>
      </c>
      <c r="AP957" s="1">
        <v>653.8640363636365</v>
      </c>
      <c r="AQ957" s="1">
        <v>5.120021577000587</v>
      </c>
      <c r="AR957" s="1">
        <v>65.01646125568308</v>
      </c>
      <c r="AS957" s="1">
        <f t="shared" si="27"/>
        <v>2.991758522</v>
      </c>
      <c r="AT957" s="1">
        <v>23.82471375555176</v>
      </c>
      <c r="AU957" s="1">
        <v>27.31616181818183</v>
      </c>
      <c r="AV957" s="1">
        <v>-6.088789599305306E-5</v>
      </c>
      <c r="AW957" s="1">
        <v>83.56297785630993</v>
      </c>
      <c r="AX957" s="1">
        <v>0.0</v>
      </c>
      <c r="AY957" s="1">
        <v>0.0</v>
      </c>
      <c r="AZ957" s="1">
        <f t="shared" si="28"/>
        <v>1</v>
      </c>
      <c r="BA957" s="1">
        <f t="shared" si="29"/>
        <v>0</v>
      </c>
      <c r="BB957" s="1">
        <f t="shared" si="30"/>
        <v>51890.00096</v>
      </c>
      <c r="BC957" s="1">
        <f t="shared" si="31"/>
        <v>1999.9625</v>
      </c>
      <c r="BD957" s="1">
        <f t="shared" si="32"/>
        <v>1681.168255</v>
      </c>
      <c r="BE957" s="1">
        <f t="shared" si="33"/>
        <v>0.8405998888</v>
      </c>
      <c r="BF957" s="1">
        <f t="shared" si="34"/>
        <v>0.1607577854</v>
      </c>
      <c r="BG957" s="1">
        <v>6.0</v>
      </c>
      <c r="BH957" s="1">
        <v>0.5</v>
      </c>
      <c r="BI957" s="1" t="s">
        <v>355</v>
      </c>
      <c r="BJ957" s="1">
        <v>2.0</v>
      </c>
      <c r="BK957" s="1" t="b">
        <v>1</v>
      </c>
      <c r="BL957" s="1">
        <v>1.66041165575E9</v>
      </c>
      <c r="BM957" s="1">
        <v>597.411</v>
      </c>
      <c r="BN957" s="1">
        <v>645.125125</v>
      </c>
      <c r="BO957" s="1">
        <v>27.32259375</v>
      </c>
      <c r="BP957" s="1">
        <v>23.852475</v>
      </c>
      <c r="BQ957" s="1">
        <v>595.736875</v>
      </c>
      <c r="BR957" s="1">
        <v>27.31478125</v>
      </c>
      <c r="BS957" s="1">
        <v>500.142375</v>
      </c>
      <c r="BT957" s="1">
        <v>99.41525625</v>
      </c>
      <c r="BU957" s="1">
        <v>0.09997255625</v>
      </c>
      <c r="BV957" s="1">
        <v>31.00510625</v>
      </c>
      <c r="BW957" s="1">
        <v>31.78780625</v>
      </c>
      <c r="BX957" s="1">
        <v>999.9</v>
      </c>
      <c r="BY957" s="1">
        <v>0.0</v>
      </c>
      <c r="BZ957" s="1">
        <v>0.0</v>
      </c>
      <c r="CA957" s="1">
        <v>10002.930625</v>
      </c>
      <c r="CB957" s="1">
        <v>0.0</v>
      </c>
      <c r="CC957" s="1">
        <v>86.4813</v>
      </c>
      <c r="CD957" s="1">
        <v>-47.71391875</v>
      </c>
      <c r="CE957" s="1">
        <v>614.1924375000001</v>
      </c>
      <c r="CF957" s="1">
        <v>660.888375</v>
      </c>
      <c r="CG957" s="1">
        <v>3.470121875</v>
      </c>
      <c r="CH957" s="1">
        <v>645.125125</v>
      </c>
      <c r="CI957" s="1">
        <v>23.852475</v>
      </c>
      <c r="CJ957" s="1">
        <v>2.7162825</v>
      </c>
      <c r="CK957" s="1">
        <v>2.371301875</v>
      </c>
      <c r="CL957" s="1">
        <v>22.38395</v>
      </c>
      <c r="CM957" s="1">
        <v>20.16908125</v>
      </c>
      <c r="CN957" s="1">
        <v>1999.9625</v>
      </c>
      <c r="CO957" s="1">
        <v>0.9800055</v>
      </c>
      <c r="CP957" s="1">
        <v>0.0199943625</v>
      </c>
      <c r="CQ957" s="1">
        <v>0.0</v>
      </c>
      <c r="CR957" s="1">
        <v>2.9151875</v>
      </c>
      <c r="CS957" s="1">
        <v>0.0</v>
      </c>
      <c r="CT957" s="1">
        <v>28210.86875</v>
      </c>
      <c r="CU957" s="1">
        <v>17412.0375</v>
      </c>
      <c r="CV957" s="1">
        <v>43.437</v>
      </c>
      <c r="CW957" s="1">
        <v>44.601375</v>
      </c>
      <c r="CX957" s="1">
        <v>43.5</v>
      </c>
      <c r="CY957" s="1">
        <v>42.937</v>
      </c>
      <c r="CZ957" s="1">
        <v>43.375</v>
      </c>
      <c r="DA957" s="1">
        <v>1959.9725</v>
      </c>
      <c r="DB957" s="1">
        <v>39.99187500000001</v>
      </c>
      <c r="DC957" s="1">
        <v>0.0</v>
      </c>
      <c r="DD957" s="1">
        <v>1.6604116626E9</v>
      </c>
      <c r="DE957" s="1">
        <v>0.0</v>
      </c>
      <c r="DF957" s="1">
        <v>1.6604113081E9</v>
      </c>
      <c r="DG957" s="1" t="s">
        <v>1960</v>
      </c>
      <c r="DH957" s="1">
        <v>1.6604112996E9</v>
      </c>
      <c r="DI957" s="1">
        <v>1.6604113081E9</v>
      </c>
      <c r="DJ957" s="1">
        <v>25.0</v>
      </c>
      <c r="DK957" s="1">
        <v>0.208</v>
      </c>
      <c r="DL957" s="1">
        <v>-0.005</v>
      </c>
      <c r="DM957" s="1">
        <v>1.316</v>
      </c>
      <c r="DN957" s="1">
        <v>0.015</v>
      </c>
      <c r="DO957" s="1">
        <v>400.0</v>
      </c>
      <c r="DP957" s="1">
        <v>24.0</v>
      </c>
      <c r="DQ957" s="1">
        <v>0.34</v>
      </c>
      <c r="DR957" s="1">
        <v>0.09</v>
      </c>
      <c r="DS957" s="1">
        <v>6.144629241652318</v>
      </c>
      <c r="DT957" s="1">
        <v>1.784305865890729</v>
      </c>
      <c r="DU957" s="1">
        <v>0.150620146844527</v>
      </c>
      <c r="DV957" s="1">
        <v>0.0</v>
      </c>
      <c r="DW957" s="1">
        <v>37.99347694870245</v>
      </c>
      <c r="DX957" s="1">
        <v>2.262729415124972</v>
      </c>
      <c r="DY957" s="1">
        <v>0.1670128386136283</v>
      </c>
      <c r="DZ957" s="1">
        <v>0.0</v>
      </c>
      <c r="EA957" s="1">
        <v>-47.72780000000002</v>
      </c>
      <c r="EB957" s="1">
        <v>-3.973470967741894</v>
      </c>
      <c r="EC957" s="1">
        <v>0.299518654704726</v>
      </c>
      <c r="ED957" s="1">
        <v>0.0</v>
      </c>
      <c r="EE957" s="1">
        <v>509.980494184502</v>
      </c>
      <c r="EF957" s="1">
        <v>274.1788325682064</v>
      </c>
      <c r="EG957" s="1">
        <v>19.78660593573611</v>
      </c>
      <c r="EH957" s="1">
        <v>0.0</v>
      </c>
      <c r="EI957" s="1">
        <v>3.461563658536587</v>
      </c>
      <c r="EJ957" s="1">
        <v>0.266701463414626</v>
      </c>
      <c r="EK957" s="1">
        <v>0.02803024810033491</v>
      </c>
      <c r="EL957" s="1">
        <v>0.0</v>
      </c>
      <c r="EM957" s="1">
        <v>1.999090848845649</v>
      </c>
      <c r="EN957" s="1">
        <v>-5.690654569517154E-4</v>
      </c>
      <c r="EO957" s="1">
        <v>9.200722681251813E-4</v>
      </c>
      <c r="EP957" s="1">
        <v>1.0</v>
      </c>
      <c r="EQ957" s="1">
        <v>1.0</v>
      </c>
      <c r="ER957" s="1">
        <v>6.0</v>
      </c>
      <c r="ES957" s="1" t="s">
        <v>433</v>
      </c>
      <c r="ET957" s="1">
        <v>2.9411</v>
      </c>
      <c r="EU957" s="1">
        <v>2.80112</v>
      </c>
      <c r="EV957" s="1">
        <v>0.123067</v>
      </c>
      <c r="EW957" s="1">
        <v>0.129423</v>
      </c>
      <c r="EX957" s="1">
        <v>0.117619</v>
      </c>
      <c r="EY957" s="1">
        <v>0.106857</v>
      </c>
      <c r="EZ957" s="1">
        <v>17921.3</v>
      </c>
      <c r="FA957" s="1">
        <v>18651.6</v>
      </c>
      <c r="FB957" s="1">
        <v>23774.9</v>
      </c>
      <c r="FC957" s="1">
        <v>24942.9</v>
      </c>
      <c r="FD957" s="1">
        <v>33586.8</v>
      </c>
      <c r="FE957" s="1">
        <v>35580.5</v>
      </c>
      <c r="FF957" s="1">
        <v>43359.9</v>
      </c>
      <c r="FG957" s="1">
        <v>46114.7</v>
      </c>
      <c r="FH957" s="1">
        <v>1.94447</v>
      </c>
      <c r="FI957" s="1">
        <v>1.81115</v>
      </c>
      <c r="FJ957" s="1">
        <v>0.106253</v>
      </c>
      <c r="FK957" s="1">
        <v>0.0</v>
      </c>
      <c r="FL957" s="1">
        <v>30.0593</v>
      </c>
      <c r="FM957" s="1">
        <v>999.9</v>
      </c>
      <c r="FN957" s="1">
        <v>57.8</v>
      </c>
      <c r="FO957" s="1">
        <v>37.4</v>
      </c>
      <c r="FP957" s="1">
        <v>37.4666</v>
      </c>
      <c r="FQ957" s="1">
        <v>63.6762</v>
      </c>
      <c r="FR957" s="1">
        <v>25.8814</v>
      </c>
      <c r="FS957" s="1">
        <v>1.0</v>
      </c>
      <c r="FT957" s="1">
        <v>0.522673</v>
      </c>
      <c r="FU957" s="1">
        <v>2.28278</v>
      </c>
      <c r="FV957" s="1">
        <v>20.3062</v>
      </c>
      <c r="FW957" s="1">
        <v>5.21115</v>
      </c>
      <c r="FX957" s="1">
        <v>11.9068</v>
      </c>
      <c r="FY957" s="1">
        <v>5.0019</v>
      </c>
      <c r="FZ957" s="1">
        <v>3.2905</v>
      </c>
      <c r="GA957" s="1">
        <v>9999.0</v>
      </c>
      <c r="GB957" s="1">
        <v>9999.0</v>
      </c>
      <c r="GC957" s="1">
        <v>9999.0</v>
      </c>
      <c r="GD957" s="1">
        <v>999.9</v>
      </c>
      <c r="GE957" s="1">
        <v>1.85974</v>
      </c>
      <c r="GF957" s="1">
        <v>1.85481</v>
      </c>
      <c r="GG957" s="1">
        <v>1.85793</v>
      </c>
      <c r="GH957" s="1">
        <v>1.85639</v>
      </c>
      <c r="GI957" s="1">
        <v>1.85516</v>
      </c>
      <c r="GJ957" s="1">
        <v>1.85476</v>
      </c>
      <c r="GK957" s="1">
        <v>1.85364</v>
      </c>
      <c r="GL957" s="1">
        <v>1.85658</v>
      </c>
      <c r="GM957" s="1">
        <v>0.0</v>
      </c>
      <c r="GN957" s="1">
        <v>0.0</v>
      </c>
      <c r="GO957" s="1">
        <v>0.0</v>
      </c>
      <c r="GP957" s="1">
        <v>0.0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0.0</v>
      </c>
      <c r="GX957" s="1">
        <v>100.0</v>
      </c>
      <c r="GY957" s="1">
        <v>100.0</v>
      </c>
      <c r="GZ957" s="1">
        <v>1.741</v>
      </c>
      <c r="HA957" s="1">
        <v>0.0079</v>
      </c>
      <c r="HB957" s="1">
        <v>0.3634115085768492</v>
      </c>
      <c r="HC957" s="1">
        <v>0.002809866934308161</v>
      </c>
      <c r="HD957" s="1">
        <v>-1.127031966113555E-6</v>
      </c>
      <c r="HE957" s="1">
        <v>1.768598670541231E-10</v>
      </c>
      <c r="HF957" s="1">
        <v>-0.07173699153050066</v>
      </c>
      <c r="HG957" s="1">
        <v>0.01081145868756639</v>
      </c>
      <c r="HH957" s="1">
        <v>-3.689364805754238E-4</v>
      </c>
      <c r="HI957" s="1">
        <v>2.919854880483278E-6</v>
      </c>
      <c r="HJ957" s="1">
        <v>2.0</v>
      </c>
      <c r="HK957" s="1">
        <v>2136.0</v>
      </c>
      <c r="HL957" s="1">
        <v>3.0</v>
      </c>
      <c r="HM957" s="1">
        <v>30.0</v>
      </c>
      <c r="HN957" s="1">
        <v>6.1</v>
      </c>
      <c r="HO957" s="1">
        <v>5.9</v>
      </c>
      <c r="HP957" s="1">
        <v>1.61987</v>
      </c>
      <c r="HQ957" s="1">
        <v>2.33643</v>
      </c>
      <c r="HR957" s="1">
        <v>1.4978</v>
      </c>
      <c r="HS957" s="1">
        <v>2.30103</v>
      </c>
      <c r="HT957" s="1">
        <v>1.54785</v>
      </c>
      <c r="HU957" s="1">
        <v>2.38281</v>
      </c>
      <c r="HV957" s="1">
        <v>40.6554</v>
      </c>
      <c r="HW957" s="1">
        <v>13.1601</v>
      </c>
      <c r="HX957" s="1">
        <v>18.0</v>
      </c>
      <c r="HY957" s="1">
        <v>500.725</v>
      </c>
      <c r="HZ957" s="1">
        <v>478.271</v>
      </c>
      <c r="IA957" s="1">
        <v>26.951</v>
      </c>
      <c r="IB957" s="1">
        <v>33.548</v>
      </c>
      <c r="IC957" s="1">
        <v>30.0</v>
      </c>
      <c r="ID957" s="1">
        <v>33.3666</v>
      </c>
      <c r="IE957" s="1">
        <v>33.4676</v>
      </c>
      <c r="IF957" s="1">
        <v>32.4548</v>
      </c>
      <c r="IG957" s="1">
        <v>39.2357</v>
      </c>
      <c r="IH957" s="1">
        <v>0.0</v>
      </c>
      <c r="II957" s="1">
        <v>26.9471</v>
      </c>
      <c r="IJ957" s="1">
        <v>724.347</v>
      </c>
      <c r="IK957" s="1">
        <v>23.7088</v>
      </c>
      <c r="IL957" s="1">
        <v>100.256</v>
      </c>
      <c r="IM957" s="1">
        <v>99.9378</v>
      </c>
      <c r="IN957" s="1" t="s">
        <v>365</v>
      </c>
    </row>
    <row r="958" ht="15.75" customHeight="1">
      <c r="A958" s="1">
        <v>942.0</v>
      </c>
      <c r="B958" s="1">
        <v>1.6604116655E9</v>
      </c>
      <c r="C958" s="1">
        <v>11941.40000009537</v>
      </c>
      <c r="D958" s="1" t="s">
        <v>2229</v>
      </c>
      <c r="E958" s="1" t="s">
        <v>2230</v>
      </c>
      <c r="F958" s="1">
        <v>1.0</v>
      </c>
      <c r="G958" s="1" t="s">
        <v>349</v>
      </c>
      <c r="H958" s="1" t="s">
        <v>350</v>
      </c>
      <c r="I958" s="1" t="s">
        <v>351</v>
      </c>
      <c r="J958" s="1" t="s">
        <v>352</v>
      </c>
      <c r="K958" s="1" t="s">
        <v>1959</v>
      </c>
      <c r="L958" s="1" t="s">
        <v>349</v>
      </c>
      <c r="M958" s="1" t="s">
        <v>354</v>
      </c>
      <c r="N958" s="1">
        <v>1.66041165775E9</v>
      </c>
      <c r="O958" s="1">
        <f t="shared" si="1"/>
        <v>0.002988845941</v>
      </c>
      <c r="P958" s="1">
        <f t="shared" si="2"/>
        <v>2.988845941</v>
      </c>
      <c r="Q958" s="1">
        <f t="shared" si="3"/>
        <v>6.368597205</v>
      </c>
      <c r="R958" s="1">
        <f t="shared" si="4"/>
        <v>607.3704375</v>
      </c>
      <c r="S958" s="1">
        <f t="shared" si="5"/>
        <v>517.7790112</v>
      </c>
      <c r="T958" s="1">
        <f t="shared" si="6"/>
        <v>51.52678237</v>
      </c>
      <c r="U958" s="1">
        <f t="shared" si="7"/>
        <v>60.44247387</v>
      </c>
      <c r="V958" s="1">
        <f t="shared" si="8"/>
        <v>0.1472064025</v>
      </c>
      <c r="W958" s="1">
        <f t="shared" si="9"/>
        <v>2.91944572</v>
      </c>
      <c r="X958" s="1">
        <f t="shared" si="10"/>
        <v>0.1432036844</v>
      </c>
      <c r="Y958" s="1">
        <f t="shared" si="11"/>
        <v>0.08985286556</v>
      </c>
      <c r="Z958" s="1">
        <f t="shared" si="12"/>
        <v>321.5100411</v>
      </c>
      <c r="AA958" s="1">
        <f t="shared" si="13"/>
        <v>32.12488344</v>
      </c>
      <c r="AB958" s="1">
        <f t="shared" si="14"/>
        <v>31.78909375</v>
      </c>
      <c r="AC958" s="1">
        <f t="shared" si="15"/>
        <v>4.718376408</v>
      </c>
      <c r="AD958" s="1">
        <f t="shared" si="16"/>
        <v>60.24987396</v>
      </c>
      <c r="AE958" s="1">
        <f t="shared" si="17"/>
        <v>2.718983253</v>
      </c>
      <c r="AF958" s="1">
        <f t="shared" si="18"/>
        <v>4.512844716</v>
      </c>
      <c r="AG958" s="1">
        <f t="shared" si="19"/>
        <v>1.999393154</v>
      </c>
      <c r="AH958" s="1">
        <f t="shared" si="20"/>
        <v>-131.808106</v>
      </c>
      <c r="AI958" s="1">
        <f t="shared" si="21"/>
        <v>-123.300816</v>
      </c>
      <c r="AJ958" s="1">
        <f t="shared" si="22"/>
        <v>-9.521388262</v>
      </c>
      <c r="AK958" s="1">
        <f t="shared" si="23"/>
        <v>56.87973087</v>
      </c>
      <c r="AL958" s="1">
        <f t="shared" si="24"/>
        <v>38.06327319</v>
      </c>
      <c r="AM958" s="1">
        <f t="shared" si="25"/>
        <v>2.981021059</v>
      </c>
      <c r="AN958" s="1">
        <f t="shared" si="26"/>
        <v>6.368597205</v>
      </c>
      <c r="AO958" s="1">
        <v>695.6226128848133</v>
      </c>
      <c r="AP958" s="1">
        <v>661.5675030303028</v>
      </c>
      <c r="AQ958" s="1">
        <v>5.1319632530532</v>
      </c>
      <c r="AR958" s="1">
        <v>65.01646125568308</v>
      </c>
      <c r="AS958" s="1">
        <f t="shared" si="27"/>
        <v>2.988845941</v>
      </c>
      <c r="AT958" s="1">
        <v>23.82552411307748</v>
      </c>
      <c r="AU958" s="1">
        <v>27.31401393939393</v>
      </c>
      <c r="AV958" s="1">
        <v>-1.157490514876439E-4</v>
      </c>
      <c r="AW958" s="1">
        <v>83.56297785630993</v>
      </c>
      <c r="AX958" s="1">
        <v>0.0</v>
      </c>
      <c r="AY958" s="1">
        <v>0.0</v>
      </c>
      <c r="AZ958" s="1">
        <f t="shared" si="28"/>
        <v>1</v>
      </c>
      <c r="BA958" s="1">
        <f t="shared" si="29"/>
        <v>0</v>
      </c>
      <c r="BB958" s="1">
        <f t="shared" si="30"/>
        <v>51880.26383</v>
      </c>
      <c r="BC958" s="1">
        <f t="shared" si="31"/>
        <v>1999.965625</v>
      </c>
      <c r="BD958" s="1">
        <f t="shared" si="32"/>
        <v>1681.17088</v>
      </c>
      <c r="BE958" s="1">
        <f t="shared" si="33"/>
        <v>0.8405998879</v>
      </c>
      <c r="BF958" s="1">
        <f t="shared" si="34"/>
        <v>0.1607577836</v>
      </c>
      <c r="BG958" s="1">
        <v>6.0</v>
      </c>
      <c r="BH958" s="1">
        <v>0.5</v>
      </c>
      <c r="BI958" s="1" t="s">
        <v>355</v>
      </c>
      <c r="BJ958" s="1">
        <v>2.0</v>
      </c>
      <c r="BK958" s="1" t="b">
        <v>1</v>
      </c>
      <c r="BL958" s="1">
        <v>1.66041165775E9</v>
      </c>
      <c r="BM958" s="1">
        <v>607.3704375</v>
      </c>
      <c r="BN958" s="1">
        <v>655.2064375</v>
      </c>
      <c r="BO958" s="1">
        <v>27.32234375</v>
      </c>
      <c r="BP958" s="1">
        <v>23.843775</v>
      </c>
      <c r="BQ958" s="1">
        <v>605.6799375</v>
      </c>
      <c r="BR958" s="1">
        <v>27.314525</v>
      </c>
      <c r="BS958" s="1">
        <v>500.132</v>
      </c>
      <c r="BT958" s="1">
        <v>99.41502500000001</v>
      </c>
      <c r="BU958" s="1">
        <v>0.099982875</v>
      </c>
      <c r="BV958" s="1">
        <v>31.0057</v>
      </c>
      <c r="BW958" s="1">
        <v>31.78909375</v>
      </c>
      <c r="BX958" s="1">
        <v>999.9</v>
      </c>
      <c r="BY958" s="1">
        <v>0.0</v>
      </c>
      <c r="BZ958" s="1">
        <v>0.0</v>
      </c>
      <c r="CA958" s="1">
        <v>10001.018125</v>
      </c>
      <c r="CB958" s="1">
        <v>0.0</v>
      </c>
      <c r="CC958" s="1">
        <v>85.64916875</v>
      </c>
      <c r="CD958" s="1">
        <v>-47.8357</v>
      </c>
      <c r="CE958" s="1">
        <v>624.4315</v>
      </c>
      <c r="CF958" s="1">
        <v>671.2099374999999</v>
      </c>
      <c r="CG958" s="1">
        <v>3.47857125</v>
      </c>
      <c r="CH958" s="1">
        <v>655.2064375</v>
      </c>
      <c r="CI958" s="1">
        <v>23.843775</v>
      </c>
      <c r="CJ958" s="1">
        <v>2.71625125</v>
      </c>
      <c r="CK958" s="1">
        <v>2.37043125</v>
      </c>
      <c r="CL958" s="1">
        <v>22.38375625</v>
      </c>
      <c r="CM958" s="1">
        <v>20.16314375</v>
      </c>
      <c r="CN958" s="1">
        <v>1999.965625</v>
      </c>
      <c r="CO958" s="1">
        <v>0.9800055</v>
      </c>
      <c r="CP958" s="1">
        <v>0.0199943625</v>
      </c>
      <c r="CQ958" s="1">
        <v>0.0</v>
      </c>
      <c r="CR958" s="1">
        <v>2.7661875</v>
      </c>
      <c r="CS958" s="1">
        <v>0.0</v>
      </c>
      <c r="CT958" s="1">
        <v>28246.10625</v>
      </c>
      <c r="CU958" s="1">
        <v>17412.0625</v>
      </c>
      <c r="CV958" s="1">
        <v>43.437</v>
      </c>
      <c r="CW958" s="1">
        <v>44.601375</v>
      </c>
      <c r="CX958" s="1">
        <v>43.5</v>
      </c>
      <c r="CY958" s="1">
        <v>42.937</v>
      </c>
      <c r="CZ958" s="1">
        <v>43.375</v>
      </c>
      <c r="DA958" s="1">
        <v>1959.975625</v>
      </c>
      <c r="DB958" s="1">
        <v>39.99187500000001</v>
      </c>
      <c r="DC958" s="1">
        <v>0.0</v>
      </c>
      <c r="DD958" s="1">
        <v>1.6604116638E9</v>
      </c>
      <c r="DE958" s="1">
        <v>0.0</v>
      </c>
      <c r="DF958" s="1">
        <v>1.6604113081E9</v>
      </c>
      <c r="DG958" s="1" t="s">
        <v>1960</v>
      </c>
      <c r="DH958" s="1">
        <v>1.6604112996E9</v>
      </c>
      <c r="DI958" s="1">
        <v>1.6604113081E9</v>
      </c>
      <c r="DJ958" s="1">
        <v>25.0</v>
      </c>
      <c r="DK958" s="1">
        <v>0.208</v>
      </c>
      <c r="DL958" s="1">
        <v>-0.005</v>
      </c>
      <c r="DM958" s="1">
        <v>1.316</v>
      </c>
      <c r="DN958" s="1">
        <v>0.015</v>
      </c>
      <c r="DO958" s="1">
        <v>400.0</v>
      </c>
      <c r="DP958" s="1">
        <v>24.0</v>
      </c>
      <c r="DQ958" s="1">
        <v>0.34</v>
      </c>
      <c r="DR958" s="1">
        <v>0.09</v>
      </c>
      <c r="DS958" s="1">
        <v>6.182335498296399</v>
      </c>
      <c r="DT958" s="1">
        <v>1.82249319807642</v>
      </c>
      <c r="DU958" s="1">
        <v>0.1524988606683917</v>
      </c>
      <c r="DV958" s="1">
        <v>0.0</v>
      </c>
      <c r="DW958" s="1">
        <v>38.03723721541168</v>
      </c>
      <c r="DX958" s="1">
        <v>2.335236041033476</v>
      </c>
      <c r="DY958" s="1">
        <v>0.1769022743061353</v>
      </c>
      <c r="DZ958" s="1">
        <v>0.0</v>
      </c>
      <c r="EA958" s="1">
        <v>-47.83800333333333</v>
      </c>
      <c r="EB958" s="1">
        <v>-4.042873414905501</v>
      </c>
      <c r="EC958" s="1">
        <v>0.2945937750907548</v>
      </c>
      <c r="ED958" s="1">
        <v>0.0</v>
      </c>
      <c r="EE958" s="1">
        <v>515.7423969637924</v>
      </c>
      <c r="EF958" s="1">
        <v>274.1010957525239</v>
      </c>
      <c r="EG958" s="1">
        <v>20.43995470840344</v>
      </c>
      <c r="EH958" s="1">
        <v>0.0</v>
      </c>
      <c r="EI958" s="1">
        <v>3.46792425</v>
      </c>
      <c r="EJ958" s="1">
        <v>0.2727574108817974</v>
      </c>
      <c r="EK958" s="1">
        <v>0.02795675981650055</v>
      </c>
      <c r="EL958" s="1">
        <v>0.0</v>
      </c>
      <c r="EM958" s="1">
        <v>1.999222627665987</v>
      </c>
      <c r="EN958" s="1">
        <v>-0.002674979364635292</v>
      </c>
      <c r="EO958" s="1">
        <v>8.088116504595092E-4</v>
      </c>
      <c r="EP958" s="1">
        <v>1.0</v>
      </c>
      <c r="EQ958" s="1">
        <v>1.0</v>
      </c>
      <c r="ER958" s="1">
        <v>6.0</v>
      </c>
      <c r="ES958" s="1" t="s">
        <v>433</v>
      </c>
      <c r="ET958" s="1">
        <v>2.94108</v>
      </c>
      <c r="EU958" s="1">
        <v>2.80113</v>
      </c>
      <c r="EV958" s="1">
        <v>0.124069</v>
      </c>
      <c r="EW958" s="1">
        <v>0.130397</v>
      </c>
      <c r="EX958" s="1">
        <v>0.117614</v>
      </c>
      <c r="EY958" s="1">
        <v>0.106798</v>
      </c>
      <c r="EZ958" s="1">
        <v>17900.8</v>
      </c>
      <c r="FA958" s="1">
        <v>18630.7</v>
      </c>
      <c r="FB958" s="1">
        <v>23774.8</v>
      </c>
      <c r="FC958" s="1">
        <v>24942.8</v>
      </c>
      <c r="FD958" s="1">
        <v>33586.7</v>
      </c>
      <c r="FE958" s="1">
        <v>35582.9</v>
      </c>
      <c r="FF958" s="1">
        <v>43359.5</v>
      </c>
      <c r="FG958" s="1">
        <v>46114.8</v>
      </c>
      <c r="FH958" s="1">
        <v>1.94422</v>
      </c>
      <c r="FI958" s="1">
        <v>1.81115</v>
      </c>
      <c r="FJ958" s="1">
        <v>0.106581</v>
      </c>
      <c r="FK958" s="1">
        <v>0.0</v>
      </c>
      <c r="FL958" s="1">
        <v>30.0603</v>
      </c>
      <c r="FM958" s="1">
        <v>999.9</v>
      </c>
      <c r="FN958" s="1">
        <v>57.8</v>
      </c>
      <c r="FO958" s="1">
        <v>37.4</v>
      </c>
      <c r="FP958" s="1">
        <v>37.4661</v>
      </c>
      <c r="FQ958" s="1">
        <v>63.8162</v>
      </c>
      <c r="FR958" s="1">
        <v>26.3982</v>
      </c>
      <c r="FS958" s="1">
        <v>1.0</v>
      </c>
      <c r="FT958" s="1">
        <v>0.522754</v>
      </c>
      <c r="FU958" s="1">
        <v>2.28686</v>
      </c>
      <c r="FV958" s="1">
        <v>20.3062</v>
      </c>
      <c r="FW958" s="1">
        <v>5.21145</v>
      </c>
      <c r="FX958" s="1">
        <v>11.9069</v>
      </c>
      <c r="FY958" s="1">
        <v>5.00215</v>
      </c>
      <c r="FZ958" s="1">
        <v>3.2905</v>
      </c>
      <c r="GA958" s="1">
        <v>9999.0</v>
      </c>
      <c r="GB958" s="1">
        <v>9999.0</v>
      </c>
      <c r="GC958" s="1">
        <v>9999.0</v>
      </c>
      <c r="GD958" s="1">
        <v>999.9</v>
      </c>
      <c r="GE958" s="1">
        <v>1.85974</v>
      </c>
      <c r="GF958" s="1">
        <v>1.85481</v>
      </c>
      <c r="GG958" s="1">
        <v>1.85793</v>
      </c>
      <c r="GH958" s="1">
        <v>1.85638</v>
      </c>
      <c r="GI958" s="1">
        <v>1.85516</v>
      </c>
      <c r="GJ958" s="1">
        <v>1.85474</v>
      </c>
      <c r="GK958" s="1">
        <v>1.85364</v>
      </c>
      <c r="GL958" s="1">
        <v>1.85655</v>
      </c>
      <c r="GM958" s="1">
        <v>0.0</v>
      </c>
      <c r="GN958" s="1">
        <v>0.0</v>
      </c>
      <c r="GO958" s="1">
        <v>0.0</v>
      </c>
      <c r="GP958" s="1">
        <v>0.0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0.0</v>
      </c>
      <c r="GX958" s="1">
        <v>100.0</v>
      </c>
      <c r="GY958" s="1">
        <v>100.0</v>
      </c>
      <c r="GZ958" s="1">
        <v>1.753</v>
      </c>
      <c r="HA958" s="1">
        <v>0.0078</v>
      </c>
      <c r="HB958" s="1">
        <v>0.3634115085768492</v>
      </c>
      <c r="HC958" s="1">
        <v>0.002809866934308161</v>
      </c>
      <c r="HD958" s="1">
        <v>-1.127031966113555E-6</v>
      </c>
      <c r="HE958" s="1">
        <v>1.768598670541231E-10</v>
      </c>
      <c r="HF958" s="1">
        <v>-0.07173699153050066</v>
      </c>
      <c r="HG958" s="1">
        <v>0.01081145868756639</v>
      </c>
      <c r="HH958" s="1">
        <v>-3.689364805754238E-4</v>
      </c>
      <c r="HI958" s="1">
        <v>2.919854880483278E-6</v>
      </c>
      <c r="HJ958" s="1">
        <v>2.0</v>
      </c>
      <c r="HK958" s="1">
        <v>2136.0</v>
      </c>
      <c r="HL958" s="1">
        <v>3.0</v>
      </c>
      <c r="HM958" s="1">
        <v>30.0</v>
      </c>
      <c r="HN958" s="1">
        <v>6.1</v>
      </c>
      <c r="HO958" s="1">
        <v>6.0</v>
      </c>
      <c r="HP958" s="1">
        <v>1.63574</v>
      </c>
      <c r="HQ958" s="1">
        <v>2.32056</v>
      </c>
      <c r="HR958" s="1">
        <v>1.4978</v>
      </c>
      <c r="HS958" s="1">
        <v>2.30103</v>
      </c>
      <c r="HT958" s="1">
        <v>1.54785</v>
      </c>
      <c r="HU958" s="1">
        <v>2.31079</v>
      </c>
      <c r="HV958" s="1">
        <v>40.6554</v>
      </c>
      <c r="HW958" s="1">
        <v>13.1689</v>
      </c>
      <c r="HX958" s="1">
        <v>18.0</v>
      </c>
      <c r="HY958" s="1">
        <v>500.572</v>
      </c>
      <c r="HZ958" s="1">
        <v>478.271</v>
      </c>
      <c r="IA958" s="1">
        <v>26.9494</v>
      </c>
      <c r="IB958" s="1">
        <v>33.548</v>
      </c>
      <c r="IC958" s="1">
        <v>30.0001</v>
      </c>
      <c r="ID958" s="1">
        <v>33.3666</v>
      </c>
      <c r="IE958" s="1">
        <v>33.4676</v>
      </c>
      <c r="IF958" s="1">
        <v>32.7698</v>
      </c>
      <c r="IG958" s="1">
        <v>39.2357</v>
      </c>
      <c r="IH958" s="1">
        <v>0.0</v>
      </c>
      <c r="II958" s="1">
        <v>26.9471</v>
      </c>
      <c r="IJ958" s="1">
        <v>724.347</v>
      </c>
      <c r="IK958" s="1">
        <v>23.7061</v>
      </c>
      <c r="IL958" s="1">
        <v>100.255</v>
      </c>
      <c r="IM958" s="1">
        <v>99.9379</v>
      </c>
      <c r="IN958" s="1" t="s">
        <v>365</v>
      </c>
    </row>
    <row r="959" ht="15.75" customHeight="1">
      <c r="A959" s="1">
        <v>943.0</v>
      </c>
      <c r="B959" s="1">
        <v>1.660411666E9</v>
      </c>
      <c r="C959" s="1">
        <v>11941.90000009537</v>
      </c>
      <c r="D959" s="1" t="s">
        <v>2231</v>
      </c>
      <c r="E959" s="1" t="s">
        <v>2232</v>
      </c>
      <c r="F959" s="1">
        <v>1.0</v>
      </c>
      <c r="G959" s="1" t="s">
        <v>349</v>
      </c>
      <c r="H959" s="1" t="s">
        <v>350</v>
      </c>
      <c r="I959" s="1" t="s">
        <v>351</v>
      </c>
      <c r="J959" s="1" t="s">
        <v>352</v>
      </c>
      <c r="K959" s="1" t="s">
        <v>1959</v>
      </c>
      <c r="L959" s="1" t="s">
        <v>349</v>
      </c>
      <c r="M959" s="1" t="s">
        <v>354</v>
      </c>
      <c r="N959" s="1">
        <v>1.66041165775E9</v>
      </c>
      <c r="O959" s="1">
        <f t="shared" si="1"/>
        <v>0.002988602651</v>
      </c>
      <c r="P959" s="1">
        <f t="shared" si="2"/>
        <v>2.988602651</v>
      </c>
      <c r="Q959" s="1">
        <f t="shared" si="3"/>
        <v>6.378728353</v>
      </c>
      <c r="R959" s="1">
        <f t="shared" si="4"/>
        <v>607.3704375</v>
      </c>
      <c r="S959" s="1">
        <f t="shared" si="5"/>
        <v>517.6623906</v>
      </c>
      <c r="T959" s="1">
        <f t="shared" si="6"/>
        <v>51.51517688</v>
      </c>
      <c r="U959" s="1">
        <f t="shared" si="7"/>
        <v>60.44247387</v>
      </c>
      <c r="V959" s="1">
        <f t="shared" si="8"/>
        <v>0.1471940859</v>
      </c>
      <c r="W959" s="1">
        <f t="shared" si="9"/>
        <v>2.91944572</v>
      </c>
      <c r="X959" s="1">
        <f t="shared" si="10"/>
        <v>0.1431920277</v>
      </c>
      <c r="Y959" s="1">
        <f t="shared" si="11"/>
        <v>0.08984552309</v>
      </c>
      <c r="Z959" s="1">
        <f t="shared" si="12"/>
        <v>321.5100411</v>
      </c>
      <c r="AA959" s="1">
        <f t="shared" si="13"/>
        <v>32.12494674</v>
      </c>
      <c r="AB959" s="1">
        <f t="shared" si="14"/>
        <v>31.78909375</v>
      </c>
      <c r="AC959" s="1">
        <f t="shared" si="15"/>
        <v>4.718376408</v>
      </c>
      <c r="AD959" s="1">
        <f t="shared" si="16"/>
        <v>60.24987396</v>
      </c>
      <c r="AE959" s="1">
        <f t="shared" si="17"/>
        <v>2.718983253</v>
      </c>
      <c r="AF959" s="1">
        <f t="shared" si="18"/>
        <v>4.512844716</v>
      </c>
      <c r="AG959" s="1">
        <f t="shared" si="19"/>
        <v>1.999393154</v>
      </c>
      <c r="AH959" s="1">
        <f t="shared" si="20"/>
        <v>-131.7973769</v>
      </c>
      <c r="AI959" s="1">
        <f t="shared" si="21"/>
        <v>-123.300816</v>
      </c>
      <c r="AJ959" s="1">
        <f t="shared" si="22"/>
        <v>-9.521388262</v>
      </c>
      <c r="AK959" s="1">
        <f t="shared" si="23"/>
        <v>56.89045994</v>
      </c>
      <c r="AL959" s="1">
        <f t="shared" si="24"/>
        <v>38.06327319</v>
      </c>
      <c r="AM959" s="1">
        <f t="shared" si="25"/>
        <v>2.981021059</v>
      </c>
      <c r="AN959" s="1">
        <f t="shared" si="26"/>
        <v>6.378728353</v>
      </c>
      <c r="AO959" s="1">
        <v>698.2135504231022</v>
      </c>
      <c r="AP959" s="1">
        <v>664.1382545454545</v>
      </c>
      <c r="AQ959" s="1">
        <v>5.133476724214623</v>
      </c>
      <c r="AR959" s="1">
        <v>65.01646125568308</v>
      </c>
      <c r="AS959" s="1">
        <f t="shared" si="27"/>
        <v>2.988602651</v>
      </c>
      <c r="AT959" s="1">
        <v>23.82525277500163</v>
      </c>
      <c r="AU959" s="1">
        <v>27.3135593939394</v>
      </c>
      <c r="AV959" s="1">
        <v>-1.308299726669077E-4</v>
      </c>
      <c r="AW959" s="1">
        <v>83.56297785630993</v>
      </c>
      <c r="AX959" s="1">
        <v>0.0</v>
      </c>
      <c r="AY959" s="1">
        <v>0.0</v>
      </c>
      <c r="AZ959" s="1">
        <f t="shared" si="28"/>
        <v>1</v>
      </c>
      <c r="BA959" s="1">
        <f t="shared" si="29"/>
        <v>0</v>
      </c>
      <c r="BB959" s="1">
        <f t="shared" si="30"/>
        <v>51880.26383</v>
      </c>
      <c r="BC959" s="1">
        <f t="shared" si="31"/>
        <v>1999.965625</v>
      </c>
      <c r="BD959" s="1">
        <f t="shared" si="32"/>
        <v>1681.17088</v>
      </c>
      <c r="BE959" s="1">
        <f t="shared" si="33"/>
        <v>0.8405998879</v>
      </c>
      <c r="BF959" s="1">
        <f t="shared" si="34"/>
        <v>0.1607577836</v>
      </c>
      <c r="BG959" s="1">
        <v>6.0</v>
      </c>
      <c r="BH959" s="1">
        <v>0.5</v>
      </c>
      <c r="BI959" s="1" t="s">
        <v>355</v>
      </c>
      <c r="BJ959" s="1">
        <v>2.0</v>
      </c>
      <c r="BK959" s="1" t="b">
        <v>1</v>
      </c>
      <c r="BL959" s="1">
        <v>1.66041165775E9</v>
      </c>
      <c r="BM959" s="1">
        <v>607.3704375</v>
      </c>
      <c r="BN959" s="1">
        <v>655.2064375</v>
      </c>
      <c r="BO959" s="1">
        <v>27.32234375</v>
      </c>
      <c r="BP959" s="1">
        <v>23.843775</v>
      </c>
      <c r="BQ959" s="1">
        <v>605.6799375</v>
      </c>
      <c r="BR959" s="1">
        <v>27.314525</v>
      </c>
      <c r="BS959" s="1">
        <v>500.132</v>
      </c>
      <c r="BT959" s="1">
        <v>99.41502500000001</v>
      </c>
      <c r="BU959" s="1">
        <v>0.099982875</v>
      </c>
      <c r="BV959" s="1">
        <v>31.0057</v>
      </c>
      <c r="BW959" s="1">
        <v>31.78909375</v>
      </c>
      <c r="BX959" s="1">
        <v>999.9</v>
      </c>
      <c r="BY959" s="1">
        <v>0.0</v>
      </c>
      <c r="BZ959" s="1">
        <v>0.0</v>
      </c>
      <c r="CA959" s="1">
        <v>10001.018125</v>
      </c>
      <c r="CB959" s="1">
        <v>0.0</v>
      </c>
      <c r="CC959" s="1">
        <v>85.64916875</v>
      </c>
      <c r="CD959" s="1">
        <v>-47.8357</v>
      </c>
      <c r="CE959" s="1">
        <v>624.4315</v>
      </c>
      <c r="CF959" s="1">
        <v>671.2099374999999</v>
      </c>
      <c r="CG959" s="1">
        <v>3.47857125</v>
      </c>
      <c r="CH959" s="1">
        <v>655.2064375</v>
      </c>
      <c r="CI959" s="1">
        <v>23.843775</v>
      </c>
      <c r="CJ959" s="1">
        <v>2.71625125</v>
      </c>
      <c r="CK959" s="1">
        <v>2.37043125</v>
      </c>
      <c r="CL959" s="1">
        <v>22.38375625</v>
      </c>
      <c r="CM959" s="1">
        <v>20.16314375</v>
      </c>
      <c r="CN959" s="1">
        <v>1999.965625</v>
      </c>
      <c r="CO959" s="1">
        <v>0.9800055</v>
      </c>
      <c r="CP959" s="1">
        <v>0.0199943625</v>
      </c>
      <c r="CQ959" s="1">
        <v>0.0</v>
      </c>
      <c r="CR959" s="1">
        <v>2.7661875</v>
      </c>
      <c r="CS959" s="1">
        <v>0.0</v>
      </c>
      <c r="CT959" s="1">
        <v>28246.10625</v>
      </c>
      <c r="CU959" s="1">
        <v>17412.0625</v>
      </c>
      <c r="CV959" s="1">
        <v>43.437</v>
      </c>
      <c r="CW959" s="1">
        <v>44.601375</v>
      </c>
      <c r="CX959" s="1">
        <v>43.5</v>
      </c>
      <c r="CY959" s="1">
        <v>42.937</v>
      </c>
      <c r="CZ959" s="1">
        <v>43.375</v>
      </c>
      <c r="DA959" s="1">
        <v>1959.975625</v>
      </c>
      <c r="DB959" s="1">
        <v>39.99187500000001</v>
      </c>
      <c r="DC959" s="1">
        <v>0.0</v>
      </c>
      <c r="DD959" s="1">
        <v>1.6604116644E9</v>
      </c>
      <c r="DE959" s="1">
        <v>0.0</v>
      </c>
      <c r="DF959" s="1">
        <v>1.6604113081E9</v>
      </c>
      <c r="DG959" s="1" t="s">
        <v>1960</v>
      </c>
      <c r="DH959" s="1">
        <v>1.6604112996E9</v>
      </c>
      <c r="DI959" s="1">
        <v>1.6604113081E9</v>
      </c>
      <c r="DJ959" s="1">
        <v>25.0</v>
      </c>
      <c r="DK959" s="1">
        <v>0.208</v>
      </c>
      <c r="DL959" s="1">
        <v>-0.005</v>
      </c>
      <c r="DM959" s="1">
        <v>1.316</v>
      </c>
      <c r="DN959" s="1">
        <v>0.015</v>
      </c>
      <c r="DO959" s="1">
        <v>400.0</v>
      </c>
      <c r="DP959" s="1">
        <v>24.0</v>
      </c>
      <c r="DQ959" s="1">
        <v>0.34</v>
      </c>
      <c r="DR959" s="1">
        <v>0.09</v>
      </c>
      <c r="DS959" s="1">
        <v>6.182335498296399</v>
      </c>
      <c r="DT959" s="1">
        <v>1.82249319807642</v>
      </c>
      <c r="DU959" s="1">
        <v>0.1524988606683917</v>
      </c>
      <c r="DV959" s="1">
        <v>0.0</v>
      </c>
      <c r="DW959" s="1">
        <v>38.03723721541168</v>
      </c>
      <c r="DX959" s="1">
        <v>2.335236041033476</v>
      </c>
      <c r="DY959" s="1">
        <v>0.1769022743061353</v>
      </c>
      <c r="DZ959" s="1">
        <v>0.0</v>
      </c>
      <c r="EA959" s="1">
        <v>-47.83800333333333</v>
      </c>
      <c r="EB959" s="1">
        <v>-4.042873414905501</v>
      </c>
      <c r="EC959" s="1">
        <v>0.2945937750907548</v>
      </c>
      <c r="ED959" s="1">
        <v>0.0</v>
      </c>
      <c r="EE959" s="1">
        <v>515.7423969637924</v>
      </c>
      <c r="EF959" s="1">
        <v>274.1010957525239</v>
      </c>
      <c r="EG959" s="1">
        <v>20.43995470840344</v>
      </c>
      <c r="EH959" s="1">
        <v>0.0</v>
      </c>
      <c r="EI959" s="1">
        <v>3.46792425</v>
      </c>
      <c r="EJ959" s="1">
        <v>0.2727574108817974</v>
      </c>
      <c r="EK959" s="1">
        <v>0.02795675981650055</v>
      </c>
      <c r="EL959" s="1">
        <v>0.0</v>
      </c>
      <c r="EM959" s="1">
        <v>1.999222627665987</v>
      </c>
      <c r="EN959" s="1">
        <v>-0.002674979364635292</v>
      </c>
      <c r="EO959" s="1">
        <v>8.088116504595092E-4</v>
      </c>
      <c r="EP959" s="1">
        <v>1.0</v>
      </c>
      <c r="EQ959" s="1">
        <v>1.0</v>
      </c>
      <c r="ER959" s="1">
        <v>6.0</v>
      </c>
      <c r="ES959" s="1" t="s">
        <v>433</v>
      </c>
      <c r="ET959" s="1">
        <v>2.94117</v>
      </c>
      <c r="EU959" s="1">
        <v>2.80108</v>
      </c>
      <c r="EV959" s="1">
        <v>0.124402</v>
      </c>
      <c r="EW959" s="1">
        <v>0.130721</v>
      </c>
      <c r="EX959" s="1">
        <v>0.11761</v>
      </c>
      <c r="EY959" s="1">
        <v>0.106777</v>
      </c>
      <c r="EZ959" s="1">
        <v>17893.9</v>
      </c>
      <c r="FA959" s="1">
        <v>18623.7</v>
      </c>
      <c r="FB959" s="1">
        <v>23774.7</v>
      </c>
      <c r="FC959" s="1">
        <v>24942.8</v>
      </c>
      <c r="FD959" s="1">
        <v>33586.7</v>
      </c>
      <c r="FE959" s="1">
        <v>35583.7</v>
      </c>
      <c r="FF959" s="1">
        <v>43359.4</v>
      </c>
      <c r="FG959" s="1">
        <v>46114.7</v>
      </c>
      <c r="FH959" s="1">
        <v>1.94438</v>
      </c>
      <c r="FI959" s="1">
        <v>1.8111</v>
      </c>
      <c r="FJ959" s="1">
        <v>0.106581</v>
      </c>
      <c r="FK959" s="1">
        <v>0.0</v>
      </c>
      <c r="FL959" s="1">
        <v>30.0606</v>
      </c>
      <c r="FM959" s="1">
        <v>999.9</v>
      </c>
      <c r="FN959" s="1">
        <v>57.8</v>
      </c>
      <c r="FO959" s="1">
        <v>37.4</v>
      </c>
      <c r="FP959" s="1">
        <v>37.4646</v>
      </c>
      <c r="FQ959" s="1">
        <v>63.7762</v>
      </c>
      <c r="FR959" s="1">
        <v>25.641</v>
      </c>
      <c r="FS959" s="1">
        <v>1.0</v>
      </c>
      <c r="FT959" s="1">
        <v>0.522769</v>
      </c>
      <c r="FU959" s="1">
        <v>2.28731</v>
      </c>
      <c r="FV959" s="1">
        <v>20.3062</v>
      </c>
      <c r="FW959" s="1">
        <v>5.2116</v>
      </c>
      <c r="FX959" s="1">
        <v>11.9069</v>
      </c>
      <c r="FY959" s="1">
        <v>5.00225</v>
      </c>
      <c r="FZ959" s="1">
        <v>3.2905</v>
      </c>
      <c r="GA959" s="1">
        <v>9999.0</v>
      </c>
      <c r="GB959" s="1">
        <v>9999.0</v>
      </c>
      <c r="GC959" s="1">
        <v>9999.0</v>
      </c>
      <c r="GD959" s="1">
        <v>999.9</v>
      </c>
      <c r="GE959" s="1">
        <v>1.85975</v>
      </c>
      <c r="GF959" s="1">
        <v>1.85481</v>
      </c>
      <c r="GG959" s="1">
        <v>1.85794</v>
      </c>
      <c r="GH959" s="1">
        <v>1.85638</v>
      </c>
      <c r="GI959" s="1">
        <v>1.85516</v>
      </c>
      <c r="GJ959" s="1">
        <v>1.85476</v>
      </c>
      <c r="GK959" s="1">
        <v>1.85364</v>
      </c>
      <c r="GL959" s="1">
        <v>1.85655</v>
      </c>
      <c r="GM959" s="1">
        <v>0.0</v>
      </c>
      <c r="GN959" s="1">
        <v>0.0</v>
      </c>
      <c r="GO959" s="1">
        <v>0.0</v>
      </c>
      <c r="GP959" s="1">
        <v>0.0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0.0</v>
      </c>
      <c r="GX959" s="1">
        <v>100.0</v>
      </c>
      <c r="GY959" s="1">
        <v>100.0</v>
      </c>
      <c r="GZ959" s="1">
        <v>1.757</v>
      </c>
      <c r="HA959" s="1">
        <v>0.0078</v>
      </c>
      <c r="HB959" s="1">
        <v>0.3634115085768492</v>
      </c>
      <c r="HC959" s="1">
        <v>0.002809866934308161</v>
      </c>
      <c r="HD959" s="1">
        <v>-1.127031966113555E-6</v>
      </c>
      <c r="HE959" s="1">
        <v>1.768598670541231E-10</v>
      </c>
      <c r="HF959" s="1">
        <v>-0.07173699153050066</v>
      </c>
      <c r="HG959" s="1">
        <v>0.01081145868756639</v>
      </c>
      <c r="HH959" s="1">
        <v>-3.689364805754238E-4</v>
      </c>
      <c r="HI959" s="1">
        <v>2.919854880483278E-6</v>
      </c>
      <c r="HJ959" s="1">
        <v>2.0</v>
      </c>
      <c r="HK959" s="1">
        <v>2136.0</v>
      </c>
      <c r="HL959" s="1">
        <v>3.0</v>
      </c>
      <c r="HM959" s="1">
        <v>30.0</v>
      </c>
      <c r="HN959" s="1">
        <v>6.1</v>
      </c>
      <c r="HO959" s="1">
        <v>6.0</v>
      </c>
      <c r="HP959" s="1">
        <v>1.6394</v>
      </c>
      <c r="HQ959" s="1">
        <v>2.31689</v>
      </c>
      <c r="HR959" s="1">
        <v>1.4978</v>
      </c>
      <c r="HS959" s="1">
        <v>2.30103</v>
      </c>
      <c r="HT959" s="1">
        <v>1.54785</v>
      </c>
      <c r="HU959" s="1">
        <v>2.39502</v>
      </c>
      <c r="HV959" s="1">
        <v>40.6554</v>
      </c>
      <c r="HW959" s="1">
        <v>13.1601</v>
      </c>
      <c r="HX959" s="1">
        <v>18.0</v>
      </c>
      <c r="HY959" s="1">
        <v>500.664</v>
      </c>
      <c r="HZ959" s="1">
        <v>478.238</v>
      </c>
      <c r="IA959" s="1">
        <v>26.9489</v>
      </c>
      <c r="IB959" s="1">
        <v>33.548</v>
      </c>
      <c r="IC959" s="1">
        <v>30.0002</v>
      </c>
      <c r="ID959" s="1">
        <v>33.3666</v>
      </c>
      <c r="IE959" s="1">
        <v>33.4676</v>
      </c>
      <c r="IF959" s="1">
        <v>32.8317</v>
      </c>
      <c r="IG959" s="1">
        <v>39.2357</v>
      </c>
      <c r="IH959" s="1">
        <v>0.0</v>
      </c>
      <c r="II959" s="1">
        <v>26.9471</v>
      </c>
      <c r="IJ959" s="1">
        <v>734.367</v>
      </c>
      <c r="IK959" s="1">
        <v>23.7052</v>
      </c>
      <c r="IL959" s="1">
        <v>100.255</v>
      </c>
      <c r="IM959" s="1">
        <v>99.9377</v>
      </c>
      <c r="IN959" s="1" t="s">
        <v>365</v>
      </c>
    </row>
    <row r="960" ht="15.75" customHeight="1">
      <c r="A960" s="1">
        <v>944.0</v>
      </c>
      <c r="B960" s="1">
        <v>1.6604116675E9</v>
      </c>
      <c r="C960" s="1">
        <v>11943.40000009537</v>
      </c>
      <c r="D960" s="1" t="s">
        <v>2233</v>
      </c>
      <c r="E960" s="1" t="s">
        <v>2234</v>
      </c>
      <c r="F960" s="1">
        <v>1.0</v>
      </c>
      <c r="G960" s="1" t="s">
        <v>349</v>
      </c>
      <c r="H960" s="1" t="s">
        <v>350</v>
      </c>
      <c r="I960" s="1" t="s">
        <v>351</v>
      </c>
      <c r="J960" s="1" t="s">
        <v>352</v>
      </c>
      <c r="K960" s="1" t="s">
        <v>1959</v>
      </c>
      <c r="L960" s="1" t="s">
        <v>349</v>
      </c>
      <c r="M960" s="1" t="s">
        <v>354</v>
      </c>
      <c r="N960" s="1">
        <v>1.66041165975E9</v>
      </c>
      <c r="O960" s="1">
        <f t="shared" si="1"/>
        <v>0.002991424845</v>
      </c>
      <c r="P960" s="1">
        <f t="shared" si="2"/>
        <v>2.991424845</v>
      </c>
      <c r="Q960" s="1">
        <f t="shared" si="3"/>
        <v>6.404008626</v>
      </c>
      <c r="R960" s="1">
        <f t="shared" si="4"/>
        <v>617.33775</v>
      </c>
      <c r="S960" s="1">
        <f t="shared" si="5"/>
        <v>527.0838679</v>
      </c>
      <c r="T960" s="1">
        <f t="shared" si="6"/>
        <v>52.45261868</v>
      </c>
      <c r="U960" s="1">
        <f t="shared" si="7"/>
        <v>61.43421108</v>
      </c>
      <c r="V960" s="1">
        <f t="shared" si="8"/>
        <v>0.1473205434</v>
      </c>
      <c r="W960" s="1">
        <f t="shared" si="9"/>
        <v>2.91980294</v>
      </c>
      <c r="X960" s="1">
        <f t="shared" si="10"/>
        <v>0.1433121827</v>
      </c>
      <c r="Y960" s="1">
        <f t="shared" si="11"/>
        <v>0.08992116541</v>
      </c>
      <c r="Z960" s="1">
        <f t="shared" si="12"/>
        <v>321.5135243</v>
      </c>
      <c r="AA960" s="1">
        <f t="shared" si="13"/>
        <v>32.12483038</v>
      </c>
      <c r="AB960" s="1">
        <f t="shared" si="14"/>
        <v>31.78933125</v>
      </c>
      <c r="AC960" s="1">
        <f t="shared" si="15"/>
        <v>4.718439934</v>
      </c>
      <c r="AD960" s="1">
        <f t="shared" si="16"/>
        <v>60.24423604</v>
      </c>
      <c r="AE960" s="1">
        <f t="shared" si="17"/>
        <v>2.718841206</v>
      </c>
      <c r="AF960" s="1">
        <f t="shared" si="18"/>
        <v>4.513031262</v>
      </c>
      <c r="AG960" s="1">
        <f t="shared" si="19"/>
        <v>1.999598727</v>
      </c>
      <c r="AH960" s="1">
        <f t="shared" si="20"/>
        <v>-131.9218357</v>
      </c>
      <c r="AI960" s="1">
        <f t="shared" si="21"/>
        <v>-123.2391644</v>
      </c>
      <c r="AJ960" s="1">
        <f t="shared" si="22"/>
        <v>-9.515508286</v>
      </c>
      <c r="AK960" s="1">
        <f t="shared" si="23"/>
        <v>56.83701595</v>
      </c>
      <c r="AL960" s="1">
        <f t="shared" si="24"/>
        <v>38.13739048</v>
      </c>
      <c r="AM960" s="1">
        <f t="shared" si="25"/>
        <v>2.990353851</v>
      </c>
      <c r="AN960" s="1">
        <f t="shared" si="26"/>
        <v>6.404008626</v>
      </c>
      <c r="AO960" s="1">
        <v>705.9784461720241</v>
      </c>
      <c r="AP960" s="1">
        <v>671.8483393939392</v>
      </c>
      <c r="AQ960" s="1">
        <v>5.138146153924976</v>
      </c>
      <c r="AR960" s="1">
        <v>65.01646125568308</v>
      </c>
      <c r="AS960" s="1">
        <f t="shared" si="27"/>
        <v>2.991424845</v>
      </c>
      <c r="AT960" s="1">
        <v>23.81930247164825</v>
      </c>
      <c r="AU960" s="1">
        <v>27.31041636363635</v>
      </c>
      <c r="AV960" s="1">
        <v>-5.346629519019135E-5</v>
      </c>
      <c r="AW960" s="1">
        <v>83.56297785630993</v>
      </c>
      <c r="AX960" s="1">
        <v>0.0</v>
      </c>
      <c r="AY960" s="1">
        <v>0.0</v>
      </c>
      <c r="AZ960" s="1">
        <f t="shared" si="28"/>
        <v>1</v>
      </c>
      <c r="BA960" s="1">
        <f t="shared" si="29"/>
        <v>0</v>
      </c>
      <c r="BB960" s="1">
        <f t="shared" si="30"/>
        <v>51890.28633</v>
      </c>
      <c r="BC960" s="1">
        <f t="shared" si="31"/>
        <v>1999.988125</v>
      </c>
      <c r="BD960" s="1">
        <f t="shared" si="32"/>
        <v>1681.189724</v>
      </c>
      <c r="BE960" s="1">
        <f t="shared" si="33"/>
        <v>0.8405998532</v>
      </c>
      <c r="BF960" s="1">
        <f t="shared" si="34"/>
        <v>0.1607577167</v>
      </c>
      <c r="BG960" s="1">
        <v>6.0</v>
      </c>
      <c r="BH960" s="1">
        <v>0.5</v>
      </c>
      <c r="BI960" s="1" t="s">
        <v>355</v>
      </c>
      <c r="BJ960" s="1">
        <v>2.0</v>
      </c>
      <c r="BK960" s="1" t="b">
        <v>1</v>
      </c>
      <c r="BL960" s="1">
        <v>1.66041165975E9</v>
      </c>
      <c r="BM960" s="1">
        <v>617.3377499999999</v>
      </c>
      <c r="BN960" s="1">
        <v>665.3053749999999</v>
      </c>
      <c r="BO960" s="1">
        <v>27.3209875</v>
      </c>
      <c r="BP960" s="1">
        <v>23.8315125</v>
      </c>
      <c r="BQ960" s="1">
        <v>615.631</v>
      </c>
      <c r="BR960" s="1">
        <v>27.3131625</v>
      </c>
      <c r="BS960" s="1">
        <v>500.1304375</v>
      </c>
      <c r="BT960" s="1">
        <v>99.41476875000001</v>
      </c>
      <c r="BU960" s="1">
        <v>0.0999799875</v>
      </c>
      <c r="BV960" s="1">
        <v>31.006425</v>
      </c>
      <c r="BW960" s="1">
        <v>31.78933125</v>
      </c>
      <c r="BX960" s="1">
        <v>999.9</v>
      </c>
      <c r="BY960" s="1">
        <v>0.0</v>
      </c>
      <c r="BZ960" s="1">
        <v>0.0</v>
      </c>
      <c r="CA960" s="1">
        <v>10003.084375</v>
      </c>
      <c r="CB960" s="1">
        <v>0.0</v>
      </c>
      <c r="CC960" s="1">
        <v>84.78616249999999</v>
      </c>
      <c r="CD960" s="1">
        <v>-47.9672875</v>
      </c>
      <c r="CE960" s="1">
        <v>634.6778125000001</v>
      </c>
      <c r="CF960" s="1">
        <v>681.5468125</v>
      </c>
      <c r="CG960" s="1">
        <v>3.489481875</v>
      </c>
      <c r="CH960" s="1">
        <v>665.3053749999999</v>
      </c>
      <c r="CI960" s="1">
        <v>23.8315125</v>
      </c>
      <c r="CJ960" s="1">
        <v>2.71611</v>
      </c>
      <c r="CK960" s="1">
        <v>2.369205625</v>
      </c>
      <c r="CL960" s="1">
        <v>22.38290625</v>
      </c>
      <c r="CM960" s="1">
        <v>20.15478125</v>
      </c>
      <c r="CN960" s="1">
        <v>1999.988125</v>
      </c>
      <c r="CO960" s="1">
        <v>0.98000625</v>
      </c>
      <c r="CP960" s="1">
        <v>0.019993625</v>
      </c>
      <c r="CQ960" s="1">
        <v>0.0</v>
      </c>
      <c r="CR960" s="1">
        <v>2.6610625</v>
      </c>
      <c r="CS960" s="1">
        <v>0.0</v>
      </c>
      <c r="CT960" s="1">
        <v>28282.43125</v>
      </c>
      <c r="CU960" s="1">
        <v>17412.26875</v>
      </c>
      <c r="CV960" s="1">
        <v>43.437</v>
      </c>
      <c r="CW960" s="1">
        <v>44.60925</v>
      </c>
      <c r="CX960" s="1">
        <v>43.5</v>
      </c>
      <c r="CY960" s="1">
        <v>42.937</v>
      </c>
      <c r="CZ960" s="1">
        <v>43.375</v>
      </c>
      <c r="DA960" s="1">
        <v>1959.999375</v>
      </c>
      <c r="DB960" s="1">
        <v>39.99</v>
      </c>
      <c r="DC960" s="1">
        <v>0.0</v>
      </c>
      <c r="DD960" s="1">
        <v>1.6604116656E9</v>
      </c>
      <c r="DE960" s="1">
        <v>0.0</v>
      </c>
      <c r="DF960" s="1">
        <v>1.6604113081E9</v>
      </c>
      <c r="DG960" s="1" t="s">
        <v>1960</v>
      </c>
      <c r="DH960" s="1">
        <v>1.6604112996E9</v>
      </c>
      <c r="DI960" s="1">
        <v>1.6604113081E9</v>
      </c>
      <c r="DJ960" s="1">
        <v>25.0</v>
      </c>
      <c r="DK960" s="1">
        <v>0.208</v>
      </c>
      <c r="DL960" s="1">
        <v>-0.005</v>
      </c>
      <c r="DM960" s="1">
        <v>1.316</v>
      </c>
      <c r="DN960" s="1">
        <v>0.015</v>
      </c>
      <c r="DO960" s="1">
        <v>400.0</v>
      </c>
      <c r="DP960" s="1">
        <v>24.0</v>
      </c>
      <c r="DQ960" s="1">
        <v>0.34</v>
      </c>
      <c r="DR960" s="1">
        <v>0.09</v>
      </c>
      <c r="DS960" s="1">
        <v>6.207947748586832</v>
      </c>
      <c r="DT960" s="1">
        <v>1.948870141524064</v>
      </c>
      <c r="DU960" s="1">
        <v>0.1551081555018004</v>
      </c>
      <c r="DV960" s="1">
        <v>0.0</v>
      </c>
      <c r="DW960" s="1">
        <v>38.07310757709411</v>
      </c>
      <c r="DX960" s="1">
        <v>2.298393010860776</v>
      </c>
      <c r="DY960" s="1">
        <v>0.1743256488654197</v>
      </c>
      <c r="DZ960" s="1">
        <v>0.0</v>
      </c>
      <c r="EA960" s="1">
        <v>-47.90596333333334</v>
      </c>
      <c r="EB960" s="1">
        <v>-3.896508120133499</v>
      </c>
      <c r="EC960" s="1">
        <v>0.283832633175883</v>
      </c>
      <c r="ED960" s="1">
        <v>0.0</v>
      </c>
      <c r="EE960" s="1">
        <v>520.3768321540782</v>
      </c>
      <c r="EF960" s="1">
        <v>273.6243318094</v>
      </c>
      <c r="EG960" s="1">
        <v>20.4038647967016</v>
      </c>
      <c r="EH960" s="1">
        <v>0.0</v>
      </c>
      <c r="EI960" s="1">
        <v>3.472142499999999</v>
      </c>
      <c r="EJ960" s="1">
        <v>0.2807058911819752</v>
      </c>
      <c r="EK960" s="1">
        <v>0.02861557397205235</v>
      </c>
      <c r="EL960" s="1">
        <v>0.0</v>
      </c>
      <c r="EM960" s="1">
        <v>1.999404754289579</v>
      </c>
      <c r="EN960" s="1">
        <v>-0.0020285974101168</v>
      </c>
      <c r="EO960" s="1">
        <v>8.55393809386974E-4</v>
      </c>
      <c r="EP960" s="1">
        <v>1.0</v>
      </c>
      <c r="EQ960" s="1">
        <v>1.0</v>
      </c>
      <c r="ER960" s="1">
        <v>6.0</v>
      </c>
      <c r="ES960" s="1" t="s">
        <v>433</v>
      </c>
      <c r="ET960" s="1">
        <v>2.94121</v>
      </c>
      <c r="EU960" s="1">
        <v>2.80123</v>
      </c>
      <c r="EV960" s="1">
        <v>0.125395</v>
      </c>
      <c r="EW960" s="1">
        <v>0.131684</v>
      </c>
      <c r="EX960" s="1">
        <v>0.117599</v>
      </c>
      <c r="EY960" s="1">
        <v>0.106712</v>
      </c>
      <c r="EZ960" s="1">
        <v>17873.5</v>
      </c>
      <c r="FA960" s="1">
        <v>18602.9</v>
      </c>
      <c r="FB960" s="1">
        <v>23774.5</v>
      </c>
      <c r="FC960" s="1">
        <v>24942.5</v>
      </c>
      <c r="FD960" s="1">
        <v>33586.9</v>
      </c>
      <c r="FE960" s="1">
        <v>35586.1</v>
      </c>
      <c r="FF960" s="1">
        <v>43358.9</v>
      </c>
      <c r="FG960" s="1">
        <v>46114.4</v>
      </c>
      <c r="FH960" s="1">
        <v>1.94435</v>
      </c>
      <c r="FI960" s="1">
        <v>1.81115</v>
      </c>
      <c r="FJ960" s="1">
        <v>0.106134</v>
      </c>
      <c r="FK960" s="1">
        <v>0.0</v>
      </c>
      <c r="FL960" s="1">
        <v>30.0616</v>
      </c>
      <c r="FM960" s="1">
        <v>999.9</v>
      </c>
      <c r="FN960" s="1">
        <v>57.8</v>
      </c>
      <c r="FO960" s="1">
        <v>37.4</v>
      </c>
      <c r="FP960" s="1">
        <v>37.4617</v>
      </c>
      <c r="FQ960" s="1">
        <v>63.2562</v>
      </c>
      <c r="FR960" s="1">
        <v>25.4447</v>
      </c>
      <c r="FS960" s="1">
        <v>1.0</v>
      </c>
      <c r="FT960" s="1">
        <v>0.52279</v>
      </c>
      <c r="FU960" s="1">
        <v>2.28683</v>
      </c>
      <c r="FV960" s="1">
        <v>20.3063</v>
      </c>
      <c r="FW960" s="1">
        <v>5.2113</v>
      </c>
      <c r="FX960" s="1">
        <v>11.9069</v>
      </c>
      <c r="FY960" s="1">
        <v>5.0019</v>
      </c>
      <c r="FZ960" s="1">
        <v>3.2905</v>
      </c>
      <c r="GA960" s="1">
        <v>9999.0</v>
      </c>
      <c r="GB960" s="1">
        <v>9999.0</v>
      </c>
      <c r="GC960" s="1">
        <v>9999.0</v>
      </c>
      <c r="GD960" s="1">
        <v>999.9</v>
      </c>
      <c r="GE960" s="1">
        <v>1.85975</v>
      </c>
      <c r="GF960" s="1">
        <v>1.85481</v>
      </c>
      <c r="GG960" s="1">
        <v>1.85794</v>
      </c>
      <c r="GH960" s="1">
        <v>1.85638</v>
      </c>
      <c r="GI960" s="1">
        <v>1.85516</v>
      </c>
      <c r="GJ960" s="1">
        <v>1.85475</v>
      </c>
      <c r="GK960" s="1">
        <v>1.85364</v>
      </c>
      <c r="GL960" s="1">
        <v>1.85655</v>
      </c>
      <c r="GM960" s="1">
        <v>0.0</v>
      </c>
      <c r="GN960" s="1">
        <v>0.0</v>
      </c>
      <c r="GO960" s="1">
        <v>0.0</v>
      </c>
      <c r="GP960" s="1">
        <v>0.0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0.0</v>
      </c>
      <c r="GX960" s="1">
        <v>100.0</v>
      </c>
      <c r="GY960" s="1">
        <v>100.0</v>
      </c>
      <c r="GZ960" s="1">
        <v>1.768</v>
      </c>
      <c r="HA960" s="1">
        <v>0.0078</v>
      </c>
      <c r="HB960" s="1">
        <v>0.3634115085768492</v>
      </c>
      <c r="HC960" s="1">
        <v>0.002809866934308161</v>
      </c>
      <c r="HD960" s="1">
        <v>-1.127031966113555E-6</v>
      </c>
      <c r="HE960" s="1">
        <v>1.768598670541231E-10</v>
      </c>
      <c r="HF960" s="1">
        <v>-0.07173699153050066</v>
      </c>
      <c r="HG960" s="1">
        <v>0.01081145868756639</v>
      </c>
      <c r="HH960" s="1">
        <v>-3.689364805754238E-4</v>
      </c>
      <c r="HI960" s="1">
        <v>2.919854880483278E-6</v>
      </c>
      <c r="HJ960" s="1">
        <v>2.0</v>
      </c>
      <c r="HK960" s="1">
        <v>2136.0</v>
      </c>
      <c r="HL960" s="1">
        <v>3.0</v>
      </c>
      <c r="HM960" s="1">
        <v>30.0</v>
      </c>
      <c r="HN960" s="1">
        <v>6.1</v>
      </c>
      <c r="HO960" s="1">
        <v>6.0</v>
      </c>
      <c r="HP960" s="1">
        <v>1.65527</v>
      </c>
      <c r="HQ960" s="1">
        <v>2.3291</v>
      </c>
      <c r="HR960" s="1">
        <v>1.4978</v>
      </c>
      <c r="HS960" s="1">
        <v>2.30103</v>
      </c>
      <c r="HT960" s="1">
        <v>1.54785</v>
      </c>
      <c r="HU960" s="1">
        <v>2.42554</v>
      </c>
      <c r="HV960" s="1">
        <v>40.6554</v>
      </c>
      <c r="HW960" s="1">
        <v>13.1776</v>
      </c>
      <c r="HX960" s="1">
        <v>18.0</v>
      </c>
      <c r="HY960" s="1">
        <v>500.648</v>
      </c>
      <c r="HZ960" s="1">
        <v>478.271</v>
      </c>
      <c r="IA960" s="1">
        <v>26.947</v>
      </c>
      <c r="IB960" s="1">
        <v>33.548</v>
      </c>
      <c r="IC960" s="1">
        <v>30.0002</v>
      </c>
      <c r="ID960" s="1">
        <v>33.3666</v>
      </c>
      <c r="IE960" s="1">
        <v>33.4676</v>
      </c>
      <c r="IF960" s="1">
        <v>33.1442</v>
      </c>
      <c r="IG960" s="1">
        <v>39.2357</v>
      </c>
      <c r="IH960" s="1">
        <v>0.0</v>
      </c>
      <c r="II960" s="1">
        <v>26.9377</v>
      </c>
      <c r="IJ960" s="1">
        <v>734.367</v>
      </c>
      <c r="IK960" s="1">
        <v>23.7046</v>
      </c>
      <c r="IL960" s="1">
        <v>100.254</v>
      </c>
      <c r="IM960" s="1">
        <v>99.9368</v>
      </c>
      <c r="IN960" s="1" t="s">
        <v>365</v>
      </c>
    </row>
    <row r="961" ht="15.75" customHeight="1">
      <c r="A961" s="1">
        <v>945.0</v>
      </c>
      <c r="B961" s="1">
        <v>1.660411668E9</v>
      </c>
      <c r="C961" s="1">
        <v>11943.90000009537</v>
      </c>
      <c r="D961" s="1" t="s">
        <v>2235</v>
      </c>
      <c r="E961" s="1" t="s">
        <v>2236</v>
      </c>
      <c r="F961" s="1">
        <v>1.0</v>
      </c>
      <c r="G961" s="1" t="s">
        <v>349</v>
      </c>
      <c r="H961" s="1" t="s">
        <v>350</v>
      </c>
      <c r="I961" s="1" t="s">
        <v>351</v>
      </c>
      <c r="J961" s="1" t="s">
        <v>352</v>
      </c>
      <c r="K961" s="1" t="s">
        <v>1959</v>
      </c>
      <c r="L961" s="1" t="s">
        <v>349</v>
      </c>
      <c r="M961" s="1" t="s">
        <v>354</v>
      </c>
      <c r="N961" s="1">
        <v>1.66041165975E9</v>
      </c>
      <c r="O961" s="1">
        <f t="shared" si="1"/>
        <v>0.002994069042</v>
      </c>
      <c r="P961" s="1">
        <f t="shared" si="2"/>
        <v>2.994069042</v>
      </c>
      <c r="Q961" s="1">
        <f t="shared" si="3"/>
        <v>6.430144167</v>
      </c>
      <c r="R961" s="1">
        <f t="shared" si="4"/>
        <v>617.33775</v>
      </c>
      <c r="S961" s="1">
        <f t="shared" si="5"/>
        <v>526.8604002</v>
      </c>
      <c r="T961" s="1">
        <f t="shared" si="6"/>
        <v>52.43038035</v>
      </c>
      <c r="U961" s="1">
        <f t="shared" si="7"/>
        <v>61.43421108</v>
      </c>
      <c r="V961" s="1">
        <f t="shared" si="8"/>
        <v>0.1474544012</v>
      </c>
      <c r="W961" s="1">
        <f t="shared" si="9"/>
        <v>2.91980294</v>
      </c>
      <c r="X961" s="1">
        <f t="shared" si="10"/>
        <v>0.14343886</v>
      </c>
      <c r="Y961" s="1">
        <f t="shared" si="11"/>
        <v>0.09000095956</v>
      </c>
      <c r="Z961" s="1">
        <f t="shared" si="12"/>
        <v>321.5135243</v>
      </c>
      <c r="AA961" s="1">
        <f t="shared" si="13"/>
        <v>32.1241425</v>
      </c>
      <c r="AB961" s="1">
        <f t="shared" si="14"/>
        <v>31.78933125</v>
      </c>
      <c r="AC961" s="1">
        <f t="shared" si="15"/>
        <v>4.718439934</v>
      </c>
      <c r="AD961" s="1">
        <f t="shared" si="16"/>
        <v>60.24423604</v>
      </c>
      <c r="AE961" s="1">
        <f t="shared" si="17"/>
        <v>2.718841206</v>
      </c>
      <c r="AF961" s="1">
        <f t="shared" si="18"/>
        <v>4.513031262</v>
      </c>
      <c r="AG961" s="1">
        <f t="shared" si="19"/>
        <v>1.999598727</v>
      </c>
      <c r="AH961" s="1">
        <f t="shared" si="20"/>
        <v>-132.0384448</v>
      </c>
      <c r="AI961" s="1">
        <f t="shared" si="21"/>
        <v>-123.2391644</v>
      </c>
      <c r="AJ961" s="1">
        <f t="shared" si="22"/>
        <v>-9.515508286</v>
      </c>
      <c r="AK961" s="1">
        <f t="shared" si="23"/>
        <v>56.72040686</v>
      </c>
      <c r="AL961" s="1">
        <f t="shared" si="24"/>
        <v>38.13739048</v>
      </c>
      <c r="AM961" s="1">
        <f t="shared" si="25"/>
        <v>2.990353851</v>
      </c>
      <c r="AN961" s="1">
        <f t="shared" si="26"/>
        <v>6.430144167</v>
      </c>
      <c r="AO961" s="1">
        <v>708.5612722037915</v>
      </c>
      <c r="AP961" s="1">
        <v>674.4061515151512</v>
      </c>
      <c r="AQ961" s="1">
        <v>5.136755744195447</v>
      </c>
      <c r="AR961" s="1">
        <v>65.01646125568308</v>
      </c>
      <c r="AS961" s="1">
        <f t="shared" si="27"/>
        <v>2.994069042</v>
      </c>
      <c r="AT961" s="1">
        <v>23.8146878203143</v>
      </c>
      <c r="AU961" s="1">
        <v>27.30875575757575</v>
      </c>
      <c r="AV961" s="1">
        <v>-3.253437198572988E-5</v>
      </c>
      <c r="AW961" s="1">
        <v>83.56297785630993</v>
      </c>
      <c r="AX961" s="1">
        <v>0.0</v>
      </c>
      <c r="AY961" s="1">
        <v>0.0</v>
      </c>
      <c r="AZ961" s="1">
        <f t="shared" si="28"/>
        <v>1</v>
      </c>
      <c r="BA961" s="1">
        <f t="shared" si="29"/>
        <v>0</v>
      </c>
      <c r="BB961" s="1">
        <f t="shared" si="30"/>
        <v>51890.28633</v>
      </c>
      <c r="BC961" s="1">
        <f t="shared" si="31"/>
        <v>1999.988125</v>
      </c>
      <c r="BD961" s="1">
        <f t="shared" si="32"/>
        <v>1681.189724</v>
      </c>
      <c r="BE961" s="1">
        <f t="shared" si="33"/>
        <v>0.8405998532</v>
      </c>
      <c r="BF961" s="1">
        <f t="shared" si="34"/>
        <v>0.1607577167</v>
      </c>
      <c r="BG961" s="1">
        <v>6.0</v>
      </c>
      <c r="BH961" s="1">
        <v>0.5</v>
      </c>
      <c r="BI961" s="1" t="s">
        <v>355</v>
      </c>
      <c r="BJ961" s="1">
        <v>2.0</v>
      </c>
      <c r="BK961" s="1" t="b">
        <v>1</v>
      </c>
      <c r="BL961" s="1">
        <v>1.66041165975E9</v>
      </c>
      <c r="BM961" s="1">
        <v>617.3377499999999</v>
      </c>
      <c r="BN961" s="1">
        <v>665.3053749999999</v>
      </c>
      <c r="BO961" s="1">
        <v>27.3209875</v>
      </c>
      <c r="BP961" s="1">
        <v>23.8315125</v>
      </c>
      <c r="BQ961" s="1">
        <v>615.631</v>
      </c>
      <c r="BR961" s="1">
        <v>27.3131625</v>
      </c>
      <c r="BS961" s="1">
        <v>500.1304375</v>
      </c>
      <c r="BT961" s="1">
        <v>99.41476875000001</v>
      </c>
      <c r="BU961" s="1">
        <v>0.0999799875</v>
      </c>
      <c r="BV961" s="1">
        <v>31.006425</v>
      </c>
      <c r="BW961" s="1">
        <v>31.78933125</v>
      </c>
      <c r="BX961" s="1">
        <v>999.9</v>
      </c>
      <c r="BY961" s="1">
        <v>0.0</v>
      </c>
      <c r="BZ961" s="1">
        <v>0.0</v>
      </c>
      <c r="CA961" s="1">
        <v>10003.084375</v>
      </c>
      <c r="CB961" s="1">
        <v>0.0</v>
      </c>
      <c r="CC961" s="1">
        <v>84.78616249999999</v>
      </c>
      <c r="CD961" s="1">
        <v>-47.9672875</v>
      </c>
      <c r="CE961" s="1">
        <v>634.6778125000001</v>
      </c>
      <c r="CF961" s="1">
        <v>681.5468125</v>
      </c>
      <c r="CG961" s="1">
        <v>3.489481875</v>
      </c>
      <c r="CH961" s="1">
        <v>665.3053749999999</v>
      </c>
      <c r="CI961" s="1">
        <v>23.8315125</v>
      </c>
      <c r="CJ961" s="1">
        <v>2.71611</v>
      </c>
      <c r="CK961" s="1">
        <v>2.369205625</v>
      </c>
      <c r="CL961" s="1">
        <v>22.38290625</v>
      </c>
      <c r="CM961" s="1">
        <v>20.15478125</v>
      </c>
      <c r="CN961" s="1">
        <v>1999.988125</v>
      </c>
      <c r="CO961" s="1">
        <v>0.98000625</v>
      </c>
      <c r="CP961" s="1">
        <v>0.019993625</v>
      </c>
      <c r="CQ961" s="1">
        <v>0.0</v>
      </c>
      <c r="CR961" s="1">
        <v>2.6610625</v>
      </c>
      <c r="CS961" s="1">
        <v>0.0</v>
      </c>
      <c r="CT961" s="1">
        <v>28282.43125</v>
      </c>
      <c r="CU961" s="1">
        <v>17412.26875</v>
      </c>
      <c r="CV961" s="1">
        <v>43.437</v>
      </c>
      <c r="CW961" s="1">
        <v>44.60925</v>
      </c>
      <c r="CX961" s="1">
        <v>43.5</v>
      </c>
      <c r="CY961" s="1">
        <v>42.937</v>
      </c>
      <c r="CZ961" s="1">
        <v>43.375</v>
      </c>
      <c r="DA961" s="1">
        <v>1959.999375</v>
      </c>
      <c r="DB961" s="1">
        <v>39.99</v>
      </c>
      <c r="DC961" s="1">
        <v>0.0</v>
      </c>
      <c r="DD961" s="1">
        <v>1.6604116662E9</v>
      </c>
      <c r="DE961" s="1">
        <v>0.0</v>
      </c>
      <c r="DF961" s="1">
        <v>1.6604113081E9</v>
      </c>
      <c r="DG961" s="1" t="s">
        <v>1960</v>
      </c>
      <c r="DH961" s="1">
        <v>1.6604112996E9</v>
      </c>
      <c r="DI961" s="1">
        <v>1.6604113081E9</v>
      </c>
      <c r="DJ961" s="1">
        <v>25.0</v>
      </c>
      <c r="DK961" s="1">
        <v>0.208</v>
      </c>
      <c r="DL961" s="1">
        <v>-0.005</v>
      </c>
      <c r="DM961" s="1">
        <v>1.316</v>
      </c>
      <c r="DN961" s="1">
        <v>0.015</v>
      </c>
      <c r="DO961" s="1">
        <v>400.0</v>
      </c>
      <c r="DP961" s="1">
        <v>24.0</v>
      </c>
      <c r="DQ961" s="1">
        <v>0.34</v>
      </c>
      <c r="DR961" s="1">
        <v>0.09</v>
      </c>
      <c r="DS961" s="1">
        <v>6.233738203675997</v>
      </c>
      <c r="DT961" s="1">
        <v>1.939683565377823</v>
      </c>
      <c r="DU961" s="1">
        <v>0.1576061872333791</v>
      </c>
      <c r="DV961" s="1">
        <v>0.0</v>
      </c>
      <c r="DW961" s="1">
        <v>38.14086146913225</v>
      </c>
      <c r="DX961" s="1">
        <v>2.022696771150526</v>
      </c>
      <c r="DY961" s="1">
        <v>0.1482433289496364</v>
      </c>
      <c r="DZ961" s="1">
        <v>0.0</v>
      </c>
      <c r="EA961" s="1">
        <v>-47.98617419354839</v>
      </c>
      <c r="EB961" s="1">
        <v>-3.648996774193366</v>
      </c>
      <c r="EC961" s="1">
        <v>0.2740956884571534</v>
      </c>
      <c r="ED961" s="1">
        <v>0.0</v>
      </c>
      <c r="EE961" s="1">
        <v>528.5106087068375</v>
      </c>
      <c r="EF961" s="1">
        <v>272.1071856702563</v>
      </c>
      <c r="EG961" s="1">
        <v>19.63438719743348</v>
      </c>
      <c r="EH961" s="1">
        <v>0.0</v>
      </c>
      <c r="EI961" s="1">
        <v>3.47838243902439</v>
      </c>
      <c r="EJ961" s="1">
        <v>0.2960947735191704</v>
      </c>
      <c r="EK961" s="1">
        <v>0.03069630038727459</v>
      </c>
      <c r="EL961" s="1">
        <v>0.0</v>
      </c>
      <c r="EM961" s="1">
        <v>1.999570557789043</v>
      </c>
      <c r="EN961" s="1">
        <v>0.001005113414689738</v>
      </c>
      <c r="EO961" s="1">
        <v>9.953600055883128E-4</v>
      </c>
      <c r="EP961" s="1">
        <v>1.0</v>
      </c>
      <c r="EQ961" s="1">
        <v>1.0</v>
      </c>
      <c r="ER961" s="1">
        <v>6.0</v>
      </c>
      <c r="ES961" s="1" t="s">
        <v>433</v>
      </c>
      <c r="ET961" s="1">
        <v>2.9413</v>
      </c>
      <c r="EU961" s="1">
        <v>2.80118</v>
      </c>
      <c r="EV961" s="1">
        <v>0.125724</v>
      </c>
      <c r="EW961" s="1">
        <v>0.132005</v>
      </c>
      <c r="EX961" s="1">
        <v>0.117591</v>
      </c>
      <c r="EY961" s="1">
        <v>0.106699</v>
      </c>
      <c r="EZ961" s="1">
        <v>17866.7</v>
      </c>
      <c r="FA961" s="1">
        <v>18596.0</v>
      </c>
      <c r="FB961" s="1">
        <v>23774.5</v>
      </c>
      <c r="FC961" s="1">
        <v>24942.5</v>
      </c>
      <c r="FD961" s="1">
        <v>33587.1</v>
      </c>
      <c r="FE961" s="1">
        <v>35586.5</v>
      </c>
      <c r="FF961" s="1">
        <v>43358.8</v>
      </c>
      <c r="FG961" s="1">
        <v>46114.2</v>
      </c>
      <c r="FH961" s="1">
        <v>1.9444</v>
      </c>
      <c r="FI961" s="1">
        <v>1.81113</v>
      </c>
      <c r="FJ961" s="1">
        <v>0.105985</v>
      </c>
      <c r="FK961" s="1">
        <v>0.0</v>
      </c>
      <c r="FL961" s="1">
        <v>30.0619</v>
      </c>
      <c r="FM961" s="1">
        <v>999.9</v>
      </c>
      <c r="FN961" s="1">
        <v>57.8</v>
      </c>
      <c r="FO961" s="1">
        <v>37.4</v>
      </c>
      <c r="FP961" s="1">
        <v>37.4656</v>
      </c>
      <c r="FQ961" s="1">
        <v>63.5462</v>
      </c>
      <c r="FR961" s="1">
        <v>26.0617</v>
      </c>
      <c r="FS961" s="1">
        <v>1.0</v>
      </c>
      <c r="FT961" s="1">
        <v>0.5228</v>
      </c>
      <c r="FU961" s="1">
        <v>2.29007</v>
      </c>
      <c r="FV961" s="1">
        <v>20.3062</v>
      </c>
      <c r="FW961" s="1">
        <v>5.2113</v>
      </c>
      <c r="FX961" s="1">
        <v>11.9071</v>
      </c>
      <c r="FY961" s="1">
        <v>5.00195</v>
      </c>
      <c r="FZ961" s="1">
        <v>3.2905</v>
      </c>
      <c r="GA961" s="1">
        <v>9999.0</v>
      </c>
      <c r="GB961" s="1">
        <v>9999.0</v>
      </c>
      <c r="GC961" s="1">
        <v>9999.0</v>
      </c>
      <c r="GD961" s="1">
        <v>999.9</v>
      </c>
      <c r="GE961" s="1">
        <v>1.85975</v>
      </c>
      <c r="GF961" s="1">
        <v>1.85479</v>
      </c>
      <c r="GG961" s="1">
        <v>1.85793</v>
      </c>
      <c r="GH961" s="1">
        <v>1.85638</v>
      </c>
      <c r="GI961" s="1">
        <v>1.85516</v>
      </c>
      <c r="GJ961" s="1">
        <v>1.85475</v>
      </c>
      <c r="GK961" s="1">
        <v>1.85363</v>
      </c>
      <c r="GL961" s="1">
        <v>1.85654</v>
      </c>
      <c r="GM961" s="1">
        <v>0.0</v>
      </c>
      <c r="GN961" s="1">
        <v>0.0</v>
      </c>
      <c r="GO961" s="1">
        <v>0.0</v>
      </c>
      <c r="GP961" s="1">
        <v>0.0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0.0</v>
      </c>
      <c r="GX961" s="1">
        <v>100.0</v>
      </c>
      <c r="GY961" s="1">
        <v>100.0</v>
      </c>
      <c r="GZ961" s="1">
        <v>1.772</v>
      </c>
      <c r="HA961" s="1">
        <v>0.0078</v>
      </c>
      <c r="HB961" s="1">
        <v>0.3634115085768492</v>
      </c>
      <c r="HC961" s="1">
        <v>0.002809866934308161</v>
      </c>
      <c r="HD961" s="1">
        <v>-1.127031966113555E-6</v>
      </c>
      <c r="HE961" s="1">
        <v>1.768598670541231E-10</v>
      </c>
      <c r="HF961" s="1">
        <v>-0.07173699153050066</v>
      </c>
      <c r="HG961" s="1">
        <v>0.01081145868756639</v>
      </c>
      <c r="HH961" s="1">
        <v>-3.689364805754238E-4</v>
      </c>
      <c r="HI961" s="1">
        <v>2.919854880483278E-6</v>
      </c>
      <c r="HJ961" s="1">
        <v>2.0</v>
      </c>
      <c r="HK961" s="1">
        <v>2136.0</v>
      </c>
      <c r="HL961" s="1">
        <v>3.0</v>
      </c>
      <c r="HM961" s="1">
        <v>30.0</v>
      </c>
      <c r="HN961" s="1">
        <v>6.1</v>
      </c>
      <c r="HO961" s="1">
        <v>6.0</v>
      </c>
      <c r="HP961" s="1">
        <v>1.65771</v>
      </c>
      <c r="HQ961" s="1">
        <v>2.32666</v>
      </c>
      <c r="HR961" s="1">
        <v>1.4978</v>
      </c>
      <c r="HS961" s="1">
        <v>2.30103</v>
      </c>
      <c r="HT961" s="1">
        <v>1.54785</v>
      </c>
      <c r="HU961" s="1">
        <v>2.35229</v>
      </c>
      <c r="HV961" s="1">
        <v>40.6554</v>
      </c>
      <c r="HW961" s="1">
        <v>13.1514</v>
      </c>
      <c r="HX961" s="1">
        <v>18.0</v>
      </c>
      <c r="HY961" s="1">
        <v>500.679</v>
      </c>
      <c r="HZ961" s="1">
        <v>478.255</v>
      </c>
      <c r="IA961" s="1">
        <v>26.9466</v>
      </c>
      <c r="IB961" s="1">
        <v>33.548</v>
      </c>
      <c r="IC961" s="1">
        <v>30.0002</v>
      </c>
      <c r="ID961" s="1">
        <v>33.3666</v>
      </c>
      <c r="IE961" s="1">
        <v>33.4676</v>
      </c>
      <c r="IF961" s="1">
        <v>33.2031</v>
      </c>
      <c r="IG961" s="1">
        <v>39.2357</v>
      </c>
      <c r="IH961" s="1">
        <v>0.0</v>
      </c>
      <c r="II961" s="1">
        <v>26.9377</v>
      </c>
      <c r="IJ961" s="1">
        <v>744.393</v>
      </c>
      <c r="IK961" s="1">
        <v>23.7058</v>
      </c>
      <c r="IL961" s="1">
        <v>100.254</v>
      </c>
      <c r="IM961" s="1">
        <v>99.9366</v>
      </c>
      <c r="IN961" s="1" t="s">
        <v>365</v>
      </c>
    </row>
    <row r="962" ht="15.75" customHeight="1">
      <c r="A962" s="1">
        <v>946.0</v>
      </c>
      <c r="B962" s="1">
        <v>1.660411669E9</v>
      </c>
      <c r="C962" s="1">
        <v>11944.90000009537</v>
      </c>
      <c r="D962" s="1" t="s">
        <v>2237</v>
      </c>
      <c r="E962" s="1" t="s">
        <v>2238</v>
      </c>
      <c r="F962" s="1">
        <v>1.0</v>
      </c>
      <c r="G962" s="1" t="s">
        <v>349</v>
      </c>
      <c r="H962" s="1" t="s">
        <v>350</v>
      </c>
      <c r="I962" s="1" t="s">
        <v>351</v>
      </c>
      <c r="J962" s="1" t="s">
        <v>352</v>
      </c>
      <c r="K962" s="1" t="s">
        <v>1959</v>
      </c>
      <c r="L962" s="1" t="s">
        <v>349</v>
      </c>
      <c r="M962" s="1" t="s">
        <v>354</v>
      </c>
      <c r="N962" s="1">
        <v>1.660411661266667E9</v>
      </c>
      <c r="O962" s="1">
        <f t="shared" si="1"/>
        <v>0.003000656352</v>
      </c>
      <c r="P962" s="1">
        <f t="shared" si="2"/>
        <v>3.000656352</v>
      </c>
      <c r="Q962" s="1">
        <f t="shared" si="3"/>
        <v>6.538805734</v>
      </c>
      <c r="R962" s="1">
        <f t="shared" si="4"/>
        <v>624.8948667</v>
      </c>
      <c r="S962" s="1">
        <f t="shared" si="5"/>
        <v>533.1433609</v>
      </c>
      <c r="T962" s="1">
        <f t="shared" si="6"/>
        <v>53.055497</v>
      </c>
      <c r="U962" s="1">
        <f t="shared" si="7"/>
        <v>62.18610257</v>
      </c>
      <c r="V962" s="1">
        <f t="shared" si="8"/>
        <v>0.1477929111</v>
      </c>
      <c r="W962" s="1">
        <f t="shared" si="9"/>
        <v>2.919900025</v>
      </c>
      <c r="X962" s="1">
        <f t="shared" si="10"/>
        <v>0.1437593136</v>
      </c>
      <c r="Y962" s="1">
        <f t="shared" si="11"/>
        <v>0.0902028043</v>
      </c>
      <c r="Z962" s="1">
        <f t="shared" si="12"/>
        <v>321.5100995</v>
      </c>
      <c r="AA962" s="1">
        <f t="shared" si="13"/>
        <v>32.12275554</v>
      </c>
      <c r="AB962" s="1">
        <f t="shared" si="14"/>
        <v>31.7885</v>
      </c>
      <c r="AC962" s="1">
        <f t="shared" si="15"/>
        <v>4.718217596</v>
      </c>
      <c r="AD962" s="1">
        <f t="shared" si="16"/>
        <v>60.23952627</v>
      </c>
      <c r="AE962" s="1">
        <f t="shared" si="17"/>
        <v>2.718687813</v>
      </c>
      <c r="AF962" s="1">
        <f t="shared" si="18"/>
        <v>4.51312947</v>
      </c>
      <c r="AG962" s="1">
        <f t="shared" si="19"/>
        <v>1.999529783</v>
      </c>
      <c r="AH962" s="1">
        <f t="shared" si="20"/>
        <v>-132.3289451</v>
      </c>
      <c r="AI962" s="1">
        <f t="shared" si="21"/>
        <v>-123.0523277</v>
      </c>
      <c r="AJ962" s="1">
        <f t="shared" si="22"/>
        <v>-9.500745298</v>
      </c>
      <c r="AK962" s="1">
        <f t="shared" si="23"/>
        <v>56.62808136</v>
      </c>
      <c r="AL962" s="1">
        <f t="shared" si="24"/>
        <v>38.19435238</v>
      </c>
      <c r="AM962" s="1">
        <f t="shared" si="25"/>
        <v>2.998741082</v>
      </c>
      <c r="AN962" s="1">
        <f t="shared" si="26"/>
        <v>6.538805734</v>
      </c>
      <c r="AO962" s="1">
        <v>713.7160810944625</v>
      </c>
      <c r="AP962" s="1">
        <v>679.5021818181816</v>
      </c>
      <c r="AQ962" s="1">
        <v>5.122241308442934</v>
      </c>
      <c r="AR962" s="1">
        <v>65.01646125568308</v>
      </c>
      <c r="AS962" s="1">
        <f t="shared" si="27"/>
        <v>3.000656352</v>
      </c>
      <c r="AT962" s="1">
        <v>23.80255041719543</v>
      </c>
      <c r="AU962" s="1">
        <v>27.30429272727273</v>
      </c>
      <c r="AV962" s="1">
        <v>-3.439534587238483E-5</v>
      </c>
      <c r="AW962" s="1">
        <v>83.56297785630993</v>
      </c>
      <c r="AX962" s="1">
        <v>0.0</v>
      </c>
      <c r="AY962" s="1">
        <v>0.0</v>
      </c>
      <c r="AZ962" s="1">
        <f t="shared" si="28"/>
        <v>1</v>
      </c>
      <c r="BA962" s="1">
        <f t="shared" si="29"/>
        <v>0</v>
      </c>
      <c r="BB962" s="1">
        <f t="shared" si="30"/>
        <v>51892.97544</v>
      </c>
      <c r="BC962" s="1">
        <f t="shared" si="31"/>
        <v>1999.966667</v>
      </c>
      <c r="BD962" s="1">
        <f t="shared" si="32"/>
        <v>1681.171699</v>
      </c>
      <c r="BE962" s="1">
        <f t="shared" si="33"/>
        <v>0.8405998596</v>
      </c>
      <c r="BF962" s="1">
        <f t="shared" si="34"/>
        <v>0.160757729</v>
      </c>
      <c r="BG962" s="1">
        <v>6.0</v>
      </c>
      <c r="BH962" s="1">
        <v>0.5</v>
      </c>
      <c r="BI962" s="1" t="s">
        <v>355</v>
      </c>
      <c r="BJ962" s="1">
        <v>2.0</v>
      </c>
      <c r="BK962" s="1" t="b">
        <v>1</v>
      </c>
      <c r="BL962" s="1">
        <v>1.660411661266667E9</v>
      </c>
      <c r="BM962" s="1">
        <v>624.8948666666668</v>
      </c>
      <c r="BN962" s="1">
        <v>672.9636666666667</v>
      </c>
      <c r="BO962" s="1">
        <v>27.31951333333333</v>
      </c>
      <c r="BP962" s="1">
        <v>23.82028666666667</v>
      </c>
      <c r="BQ962" s="1">
        <v>623.1758000000001</v>
      </c>
      <c r="BR962" s="1">
        <v>27.31167999999999</v>
      </c>
      <c r="BS962" s="1">
        <v>500.1362666666667</v>
      </c>
      <c r="BT962" s="1">
        <v>99.41454</v>
      </c>
      <c r="BU962" s="1">
        <v>0.09996377333333334</v>
      </c>
      <c r="BV962" s="1">
        <v>31.00680666666667</v>
      </c>
      <c r="BW962" s="1">
        <v>31.7885</v>
      </c>
      <c r="BX962" s="1">
        <v>999.8999999999999</v>
      </c>
      <c r="BY962" s="1">
        <v>0.0</v>
      </c>
      <c r="BZ962" s="1">
        <v>0.0</v>
      </c>
      <c r="CA962" s="1">
        <v>10003.662</v>
      </c>
      <c r="CB962" s="1">
        <v>0.0</v>
      </c>
      <c r="CC962" s="1">
        <v>84.11984000000001</v>
      </c>
      <c r="CD962" s="1">
        <v>-48.06848666666667</v>
      </c>
      <c r="CE962" s="1">
        <v>642.4461333333334</v>
      </c>
      <c r="CF962" s="1">
        <v>689.3842666666667</v>
      </c>
      <c r="CG962" s="1">
        <v>3.499228666666667</v>
      </c>
      <c r="CH962" s="1">
        <v>672.9636666666667</v>
      </c>
      <c r="CI962" s="1">
        <v>23.82028666666667</v>
      </c>
      <c r="CJ962" s="1">
        <v>2.715956666666666</v>
      </c>
      <c r="CK962" s="1">
        <v>2.368084000000001</v>
      </c>
      <c r="CL962" s="1">
        <v>22.38198</v>
      </c>
      <c r="CM962" s="1">
        <v>20.14712666666667</v>
      </c>
      <c r="CN962" s="1">
        <v>1999.966666666667</v>
      </c>
      <c r="CO962" s="1">
        <v>0.9800060666666668</v>
      </c>
      <c r="CP962" s="1">
        <v>0.0199939</v>
      </c>
      <c r="CQ962" s="1">
        <v>0.0</v>
      </c>
      <c r="CR962" s="1">
        <v>2.504866666666667</v>
      </c>
      <c r="CS962" s="1">
        <v>0.0</v>
      </c>
      <c r="CT962" s="1">
        <v>28309.66666666667</v>
      </c>
      <c r="CU962" s="1">
        <v>17412.08</v>
      </c>
      <c r="CV962" s="1">
        <v>43.437</v>
      </c>
      <c r="CW962" s="1">
        <v>44.6166</v>
      </c>
      <c r="CX962" s="1">
        <v>43.5</v>
      </c>
      <c r="CY962" s="1">
        <v>42.937</v>
      </c>
      <c r="CZ962" s="1">
        <v>43.375</v>
      </c>
      <c r="DA962" s="1">
        <v>1959.978</v>
      </c>
      <c r="DB962" s="1">
        <v>39.99</v>
      </c>
      <c r="DC962" s="1">
        <v>0.0</v>
      </c>
      <c r="DD962" s="1">
        <v>1.6604116674E9</v>
      </c>
      <c r="DE962" s="1">
        <v>0.0</v>
      </c>
      <c r="DF962" s="1">
        <v>1.6604113081E9</v>
      </c>
      <c r="DG962" s="1" t="s">
        <v>1960</v>
      </c>
      <c r="DH962" s="1">
        <v>1.6604112996E9</v>
      </c>
      <c r="DI962" s="1">
        <v>1.6604113081E9</v>
      </c>
      <c r="DJ962" s="1">
        <v>25.0</v>
      </c>
      <c r="DK962" s="1">
        <v>0.208</v>
      </c>
      <c r="DL962" s="1">
        <v>-0.005</v>
      </c>
      <c r="DM962" s="1">
        <v>1.316</v>
      </c>
      <c r="DN962" s="1">
        <v>0.015</v>
      </c>
      <c r="DO962" s="1">
        <v>400.0</v>
      </c>
      <c r="DP962" s="1">
        <v>24.0</v>
      </c>
      <c r="DQ962" s="1">
        <v>0.34</v>
      </c>
      <c r="DR962" s="1">
        <v>0.09</v>
      </c>
      <c r="DS962" s="1">
        <v>6.233738203675997</v>
      </c>
      <c r="DT962" s="1">
        <v>1.939683565377823</v>
      </c>
      <c r="DU962" s="1">
        <v>0.1576061872333791</v>
      </c>
      <c r="DV962" s="1">
        <v>0.0</v>
      </c>
      <c r="DW962" s="1">
        <v>38.14086146913225</v>
      </c>
      <c r="DX962" s="1">
        <v>2.022696771150526</v>
      </c>
      <c r="DY962" s="1">
        <v>0.1482433289496364</v>
      </c>
      <c r="DZ962" s="1">
        <v>0.0</v>
      </c>
      <c r="EA962" s="1">
        <v>-47.98617419354839</v>
      </c>
      <c r="EB962" s="1">
        <v>-3.648996774193366</v>
      </c>
      <c r="EC962" s="1">
        <v>0.2740956884571534</v>
      </c>
      <c r="ED962" s="1">
        <v>0.0</v>
      </c>
      <c r="EE962" s="1">
        <v>528.5106087068375</v>
      </c>
      <c r="EF962" s="1">
        <v>272.1071856702563</v>
      </c>
      <c r="EG962" s="1">
        <v>19.63438719743348</v>
      </c>
      <c r="EH962" s="1">
        <v>0.0</v>
      </c>
      <c r="EI962" s="1">
        <v>3.47838243902439</v>
      </c>
      <c r="EJ962" s="1">
        <v>0.2960947735191704</v>
      </c>
      <c r="EK962" s="1">
        <v>0.03069630038727459</v>
      </c>
      <c r="EL962" s="1">
        <v>0.0</v>
      </c>
      <c r="EM962" s="1">
        <v>1.999570557789043</v>
      </c>
      <c r="EN962" s="1">
        <v>0.001005113414689738</v>
      </c>
      <c r="EO962" s="1">
        <v>9.953600055883128E-4</v>
      </c>
      <c r="EP962" s="1">
        <v>1.0</v>
      </c>
      <c r="EQ962" s="1">
        <v>1.0</v>
      </c>
      <c r="ER962" s="1">
        <v>6.0</v>
      </c>
      <c r="ES962" s="1" t="s">
        <v>433</v>
      </c>
      <c r="ET962" s="1">
        <v>2.9412</v>
      </c>
      <c r="EU962" s="1">
        <v>2.80122</v>
      </c>
      <c r="EV962" s="1">
        <v>0.126377</v>
      </c>
      <c r="EW962" s="1">
        <v>0.132644</v>
      </c>
      <c r="EX962" s="1">
        <v>0.117582</v>
      </c>
      <c r="EY962" s="1">
        <v>0.106681</v>
      </c>
      <c r="EZ962" s="1">
        <v>17853.3</v>
      </c>
      <c r="FA962" s="1">
        <v>18582.3</v>
      </c>
      <c r="FB962" s="1">
        <v>23774.4</v>
      </c>
      <c r="FC962" s="1">
        <v>24942.5</v>
      </c>
      <c r="FD962" s="1">
        <v>33587.4</v>
      </c>
      <c r="FE962" s="1">
        <v>35587.1</v>
      </c>
      <c r="FF962" s="1">
        <v>43358.7</v>
      </c>
      <c r="FG962" s="1">
        <v>46114.0</v>
      </c>
      <c r="FH962" s="1">
        <v>1.9445</v>
      </c>
      <c r="FI962" s="1">
        <v>1.8113</v>
      </c>
      <c r="FJ962" s="1">
        <v>0.105754</v>
      </c>
      <c r="FK962" s="1">
        <v>0.0</v>
      </c>
      <c r="FL962" s="1">
        <v>30.0626</v>
      </c>
      <c r="FM962" s="1">
        <v>999.9</v>
      </c>
      <c r="FN962" s="1">
        <v>57.8</v>
      </c>
      <c r="FO962" s="1">
        <v>37.4</v>
      </c>
      <c r="FP962" s="1">
        <v>37.4652</v>
      </c>
      <c r="FQ962" s="1">
        <v>63.6862</v>
      </c>
      <c r="FR962" s="1">
        <v>26.23</v>
      </c>
      <c r="FS962" s="1">
        <v>1.0</v>
      </c>
      <c r="FT962" s="1">
        <v>0.52281</v>
      </c>
      <c r="FU962" s="1">
        <v>2.29856</v>
      </c>
      <c r="FV962" s="1">
        <v>20.3061</v>
      </c>
      <c r="FW962" s="1">
        <v>5.21145</v>
      </c>
      <c r="FX962" s="1">
        <v>11.9072</v>
      </c>
      <c r="FY962" s="1">
        <v>5.00195</v>
      </c>
      <c r="FZ962" s="1">
        <v>3.2905</v>
      </c>
      <c r="GA962" s="1">
        <v>9999.0</v>
      </c>
      <c r="GB962" s="1">
        <v>9999.0</v>
      </c>
      <c r="GC962" s="1">
        <v>9999.0</v>
      </c>
      <c r="GD962" s="1">
        <v>999.9</v>
      </c>
      <c r="GE962" s="1">
        <v>1.85975</v>
      </c>
      <c r="GF962" s="1">
        <v>1.85478</v>
      </c>
      <c r="GG962" s="1">
        <v>1.85792</v>
      </c>
      <c r="GH962" s="1">
        <v>1.85638</v>
      </c>
      <c r="GI962" s="1">
        <v>1.85516</v>
      </c>
      <c r="GJ962" s="1">
        <v>1.85474</v>
      </c>
      <c r="GK962" s="1">
        <v>1.85363</v>
      </c>
      <c r="GL962" s="1">
        <v>1.85654</v>
      </c>
      <c r="GM962" s="1">
        <v>0.0</v>
      </c>
      <c r="GN962" s="1">
        <v>0.0</v>
      </c>
      <c r="GO962" s="1">
        <v>0.0</v>
      </c>
      <c r="GP962" s="1">
        <v>0.0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0.0</v>
      </c>
      <c r="GX962" s="1">
        <v>100.0</v>
      </c>
      <c r="GY962" s="1">
        <v>100.0</v>
      </c>
      <c r="GZ962" s="1">
        <v>1.78</v>
      </c>
      <c r="HA962" s="1">
        <v>0.0078</v>
      </c>
      <c r="HB962" s="1">
        <v>0.3634115085768492</v>
      </c>
      <c r="HC962" s="1">
        <v>0.002809866934308161</v>
      </c>
      <c r="HD962" s="1">
        <v>-1.127031966113555E-6</v>
      </c>
      <c r="HE962" s="1">
        <v>1.768598670541231E-10</v>
      </c>
      <c r="HF962" s="1">
        <v>-0.07173699153050066</v>
      </c>
      <c r="HG962" s="1">
        <v>0.01081145868756639</v>
      </c>
      <c r="HH962" s="1">
        <v>-3.689364805754238E-4</v>
      </c>
      <c r="HI962" s="1">
        <v>2.919854880483278E-6</v>
      </c>
      <c r="HJ962" s="1">
        <v>2.0</v>
      </c>
      <c r="HK962" s="1">
        <v>2136.0</v>
      </c>
      <c r="HL962" s="1">
        <v>3.0</v>
      </c>
      <c r="HM962" s="1">
        <v>30.0</v>
      </c>
      <c r="HN962" s="1">
        <v>6.2</v>
      </c>
      <c r="HO962" s="1">
        <v>6.0</v>
      </c>
      <c r="HP962" s="1">
        <v>1.66992</v>
      </c>
      <c r="HQ962" s="1">
        <v>2.3291</v>
      </c>
      <c r="HR962" s="1">
        <v>1.4978</v>
      </c>
      <c r="HS962" s="1">
        <v>2.30103</v>
      </c>
      <c r="HT962" s="1">
        <v>1.54785</v>
      </c>
      <c r="HU962" s="1">
        <v>2.26074</v>
      </c>
      <c r="HV962" s="1">
        <v>40.6554</v>
      </c>
      <c r="HW962" s="1">
        <v>13.1601</v>
      </c>
      <c r="HX962" s="1">
        <v>18.0</v>
      </c>
      <c r="HY962" s="1">
        <v>500.74</v>
      </c>
      <c r="HZ962" s="1">
        <v>478.37</v>
      </c>
      <c r="IA962" s="1">
        <v>26.9453</v>
      </c>
      <c r="IB962" s="1">
        <v>33.548</v>
      </c>
      <c r="IC962" s="1">
        <v>30.0002</v>
      </c>
      <c r="ID962" s="1">
        <v>33.3666</v>
      </c>
      <c r="IE962" s="1">
        <v>33.4676</v>
      </c>
      <c r="IF962" s="1">
        <v>33.4504</v>
      </c>
      <c r="IG962" s="1">
        <v>39.2357</v>
      </c>
      <c r="IH962" s="1">
        <v>0.0</v>
      </c>
      <c r="II962" s="1">
        <v>26.9377</v>
      </c>
      <c r="IJ962" s="1">
        <v>744.393</v>
      </c>
      <c r="IK962" s="1">
        <v>23.6992</v>
      </c>
      <c r="IL962" s="1">
        <v>100.253</v>
      </c>
      <c r="IM962" s="1">
        <v>99.9363</v>
      </c>
      <c r="IN962" s="1" t="s">
        <v>365</v>
      </c>
    </row>
    <row r="963" ht="15.75" customHeight="1">
      <c r="A963" s="1">
        <v>947.0</v>
      </c>
      <c r="B963" s="1">
        <v>1.66041167E9</v>
      </c>
      <c r="C963" s="1">
        <v>11945.90000009537</v>
      </c>
      <c r="D963" s="1" t="s">
        <v>2239</v>
      </c>
      <c r="E963" s="1" t="s">
        <v>2240</v>
      </c>
      <c r="F963" s="1">
        <v>1.0</v>
      </c>
      <c r="G963" s="1" t="s">
        <v>349</v>
      </c>
      <c r="H963" s="1" t="s">
        <v>350</v>
      </c>
      <c r="I963" s="1" t="s">
        <v>351</v>
      </c>
      <c r="J963" s="1" t="s">
        <v>352</v>
      </c>
      <c r="K963" s="1" t="s">
        <v>1959</v>
      </c>
      <c r="L963" s="1" t="s">
        <v>349</v>
      </c>
      <c r="M963" s="1" t="s">
        <v>354</v>
      </c>
      <c r="N963" s="1">
        <v>1.66041166178125E9</v>
      </c>
      <c r="O963" s="1">
        <f t="shared" si="1"/>
        <v>0.003009208726</v>
      </c>
      <c r="P963" s="1">
        <f t="shared" si="2"/>
        <v>3.009208726</v>
      </c>
      <c r="Q963" s="1">
        <f t="shared" si="3"/>
        <v>6.653890474</v>
      </c>
      <c r="R963" s="1">
        <f t="shared" si="4"/>
        <v>627.45775</v>
      </c>
      <c r="S963" s="1">
        <f t="shared" si="5"/>
        <v>534.5745901</v>
      </c>
      <c r="T963" s="1">
        <f t="shared" si="6"/>
        <v>53.19787225</v>
      </c>
      <c r="U963" s="1">
        <f t="shared" si="7"/>
        <v>62.44108464</v>
      </c>
      <c r="V963" s="1">
        <f t="shared" si="8"/>
        <v>0.148225691</v>
      </c>
      <c r="W963" s="1">
        <f t="shared" si="9"/>
        <v>2.92004983</v>
      </c>
      <c r="X963" s="1">
        <f t="shared" si="10"/>
        <v>0.1441689869</v>
      </c>
      <c r="Y963" s="1">
        <f t="shared" si="11"/>
        <v>0.0904608479</v>
      </c>
      <c r="Z963" s="1">
        <f t="shared" si="12"/>
        <v>321.5110306</v>
      </c>
      <c r="AA963" s="1">
        <f t="shared" si="13"/>
        <v>32.12060766</v>
      </c>
      <c r="AB963" s="1">
        <f t="shared" si="14"/>
        <v>31.78806875</v>
      </c>
      <c r="AC963" s="1">
        <f t="shared" si="15"/>
        <v>4.718102252</v>
      </c>
      <c r="AD963" s="1">
        <f t="shared" si="16"/>
        <v>60.2365148</v>
      </c>
      <c r="AE963" s="1">
        <f t="shared" si="17"/>
        <v>2.718571211</v>
      </c>
      <c r="AF963" s="1">
        <f t="shared" si="18"/>
        <v>4.513161527</v>
      </c>
      <c r="AG963" s="1">
        <f t="shared" si="19"/>
        <v>1.999531041</v>
      </c>
      <c r="AH963" s="1">
        <f t="shared" si="20"/>
        <v>-132.7061048</v>
      </c>
      <c r="AI963" s="1">
        <f t="shared" si="21"/>
        <v>-122.9711384</v>
      </c>
      <c r="AJ963" s="1">
        <f t="shared" si="22"/>
        <v>-9.493975298</v>
      </c>
      <c r="AK963" s="1">
        <f t="shared" si="23"/>
        <v>56.33981206</v>
      </c>
      <c r="AL963" s="1">
        <f t="shared" si="24"/>
        <v>38.21081837</v>
      </c>
      <c r="AM963" s="1">
        <f t="shared" si="25"/>
        <v>3.000971546</v>
      </c>
      <c r="AN963" s="1">
        <f t="shared" si="26"/>
        <v>6.653890474</v>
      </c>
      <c r="AO963" s="1">
        <v>718.8614914909632</v>
      </c>
      <c r="AP963" s="1">
        <v>684.585806060606</v>
      </c>
      <c r="AQ963" s="1">
        <v>5.106697971149996</v>
      </c>
      <c r="AR963" s="1">
        <v>65.01646125568308</v>
      </c>
      <c r="AS963" s="1">
        <f t="shared" si="27"/>
        <v>3.009208726</v>
      </c>
      <c r="AT963" s="1">
        <v>23.788654751942</v>
      </c>
      <c r="AU963" s="1">
        <v>27.30085090909092</v>
      </c>
      <c r="AV963" s="1">
        <v>-1.069108220122384E-4</v>
      </c>
      <c r="AW963" s="1">
        <v>83.56297785630993</v>
      </c>
      <c r="AX963" s="1">
        <v>0.0</v>
      </c>
      <c r="AY963" s="1">
        <v>0.0</v>
      </c>
      <c r="AZ963" s="1">
        <f t="shared" si="28"/>
        <v>1</v>
      </c>
      <c r="BA963" s="1">
        <f t="shared" si="29"/>
        <v>0</v>
      </c>
      <c r="BB963" s="1">
        <f t="shared" si="30"/>
        <v>51897.20982</v>
      </c>
      <c r="BC963" s="1">
        <f t="shared" si="31"/>
        <v>1999.9725</v>
      </c>
      <c r="BD963" s="1">
        <f t="shared" si="32"/>
        <v>1681.176599</v>
      </c>
      <c r="BE963" s="1">
        <f t="shared" si="33"/>
        <v>0.8405998579</v>
      </c>
      <c r="BF963" s="1">
        <f t="shared" si="34"/>
        <v>0.1607577257</v>
      </c>
      <c r="BG963" s="1">
        <v>6.0</v>
      </c>
      <c r="BH963" s="1">
        <v>0.5</v>
      </c>
      <c r="BI963" s="1" t="s">
        <v>355</v>
      </c>
      <c r="BJ963" s="1">
        <v>2.0</v>
      </c>
      <c r="BK963" s="1" t="b">
        <v>1</v>
      </c>
      <c r="BL963" s="1">
        <v>1.66041166178125E9</v>
      </c>
      <c r="BM963" s="1">
        <v>627.45775</v>
      </c>
      <c r="BN963" s="1">
        <v>675.557</v>
      </c>
      <c r="BO963" s="1">
        <v>27.31836875</v>
      </c>
      <c r="BP963" s="1">
        <v>23.81655</v>
      </c>
      <c r="BQ963" s="1">
        <v>625.7346249999999</v>
      </c>
      <c r="BR963" s="1">
        <v>27.31053125</v>
      </c>
      <c r="BS963" s="1">
        <v>500.138375</v>
      </c>
      <c r="BT963" s="1">
        <v>99.41445000000002</v>
      </c>
      <c r="BU963" s="1">
        <v>0.09995498124999999</v>
      </c>
      <c r="BV963" s="1">
        <v>31.00693125</v>
      </c>
      <c r="BW963" s="1">
        <v>31.78806875</v>
      </c>
      <c r="BX963" s="1">
        <v>999.9</v>
      </c>
      <c r="BY963" s="1">
        <v>0.0</v>
      </c>
      <c r="BZ963" s="1">
        <v>0.0</v>
      </c>
      <c r="CA963" s="1">
        <v>10004.526875</v>
      </c>
      <c r="CB963" s="1">
        <v>0.0</v>
      </c>
      <c r="CC963" s="1">
        <v>83.95240000000001</v>
      </c>
      <c r="CD963" s="1">
        <v>-48.09895</v>
      </c>
      <c r="CE963" s="1">
        <v>645.0801875</v>
      </c>
      <c r="CF963" s="1">
        <v>692.0381249999999</v>
      </c>
      <c r="CG963" s="1">
        <v>3.501821875</v>
      </c>
      <c r="CH963" s="1">
        <v>675.557</v>
      </c>
      <c r="CI963" s="1">
        <v>23.81655</v>
      </c>
      <c r="CJ963" s="1">
        <v>2.71584</v>
      </c>
      <c r="CK963" s="1">
        <v>2.36771</v>
      </c>
      <c r="CL963" s="1">
        <v>22.381275</v>
      </c>
      <c r="CM963" s="1">
        <v>20.144575</v>
      </c>
      <c r="CN963" s="1">
        <v>1999.9725</v>
      </c>
      <c r="CO963" s="1">
        <v>0.980006125</v>
      </c>
      <c r="CP963" s="1">
        <v>0.0199938125</v>
      </c>
      <c r="CQ963" s="1">
        <v>0.0</v>
      </c>
      <c r="CR963" s="1">
        <v>2.569125</v>
      </c>
      <c r="CS963" s="1">
        <v>0.0</v>
      </c>
      <c r="CT963" s="1">
        <v>28319.66875</v>
      </c>
      <c r="CU963" s="1">
        <v>17412.13125</v>
      </c>
      <c r="CV963" s="1">
        <v>43.437</v>
      </c>
      <c r="CW963" s="1">
        <v>44.617125</v>
      </c>
      <c r="CX963" s="1">
        <v>43.5</v>
      </c>
      <c r="CY963" s="1">
        <v>42.937</v>
      </c>
      <c r="CZ963" s="1">
        <v>43.375</v>
      </c>
      <c r="DA963" s="1">
        <v>1959.98375</v>
      </c>
      <c r="DB963" s="1">
        <v>39.99</v>
      </c>
      <c r="DC963" s="1">
        <v>0.0</v>
      </c>
      <c r="DD963" s="1">
        <v>1.6604116686E9</v>
      </c>
      <c r="DE963" s="1">
        <v>0.0</v>
      </c>
      <c r="DF963" s="1">
        <v>1.6604113081E9</v>
      </c>
      <c r="DG963" s="1" t="s">
        <v>1960</v>
      </c>
      <c r="DH963" s="1">
        <v>1.6604112996E9</v>
      </c>
      <c r="DI963" s="1">
        <v>1.6604113081E9</v>
      </c>
      <c r="DJ963" s="1">
        <v>25.0</v>
      </c>
      <c r="DK963" s="1">
        <v>0.208</v>
      </c>
      <c r="DL963" s="1">
        <v>-0.005</v>
      </c>
      <c r="DM963" s="1">
        <v>1.316</v>
      </c>
      <c r="DN963" s="1">
        <v>0.015</v>
      </c>
      <c r="DO963" s="1">
        <v>400.0</v>
      </c>
      <c r="DP963" s="1">
        <v>24.0</v>
      </c>
      <c r="DQ963" s="1">
        <v>0.34</v>
      </c>
      <c r="DR963" s="1">
        <v>0.09</v>
      </c>
      <c r="DS963" s="1">
        <v>6.277992364422462</v>
      </c>
      <c r="DT963" s="1">
        <v>1.938751870625181</v>
      </c>
      <c r="DU963" s="1">
        <v>0.1577058991833614</v>
      </c>
      <c r="DV963" s="1">
        <v>0.0</v>
      </c>
      <c r="DW963" s="1">
        <v>38.18325951426621</v>
      </c>
      <c r="DX963" s="1">
        <v>1.852280050472694</v>
      </c>
      <c r="DY963" s="1">
        <v>0.1394353187412324</v>
      </c>
      <c r="DZ963" s="1">
        <v>0.0</v>
      </c>
      <c r="EA963" s="1">
        <v>-48.09626666666666</v>
      </c>
      <c r="EB963" s="1">
        <v>-3.38807919911007</v>
      </c>
      <c r="EC963" s="1">
        <v>0.245167819167923</v>
      </c>
      <c r="ED963" s="1">
        <v>0.0</v>
      </c>
      <c r="EE963" s="1">
        <v>534.1997594483468</v>
      </c>
      <c r="EF963" s="1">
        <v>272.5290903949214</v>
      </c>
      <c r="EG963" s="1">
        <v>20.32059602316594</v>
      </c>
      <c r="EH963" s="1">
        <v>0.0</v>
      </c>
      <c r="EI963" s="1">
        <v>3.48713975</v>
      </c>
      <c r="EJ963" s="1">
        <v>0.3115559099437082</v>
      </c>
      <c r="EK963" s="1">
        <v>0.03146055025643225</v>
      </c>
      <c r="EL963" s="1">
        <v>0.0</v>
      </c>
      <c r="EM963" s="1">
        <v>1.999557019531821</v>
      </c>
      <c r="EN963" s="1">
        <v>0.00177018431747525</v>
      </c>
      <c r="EO963" s="1">
        <v>9.791709452473946E-4</v>
      </c>
      <c r="EP963" s="1">
        <v>1.0</v>
      </c>
      <c r="EQ963" s="1">
        <v>1.0</v>
      </c>
      <c r="ER963" s="1">
        <v>6.0</v>
      </c>
      <c r="ES963" s="1" t="s">
        <v>433</v>
      </c>
      <c r="ET963" s="1">
        <v>2.94121</v>
      </c>
      <c r="EU963" s="1">
        <v>2.80123</v>
      </c>
      <c r="EV963" s="1">
        <v>0.127026</v>
      </c>
      <c r="EW963" s="1">
        <v>0.133279</v>
      </c>
      <c r="EX963" s="1">
        <v>0.117571</v>
      </c>
      <c r="EY963" s="1">
        <v>0.106667</v>
      </c>
      <c r="EZ963" s="1">
        <v>17840.0</v>
      </c>
      <c r="FA963" s="1">
        <v>18568.6</v>
      </c>
      <c r="FB963" s="1">
        <v>23774.3</v>
      </c>
      <c r="FC963" s="1">
        <v>24942.4</v>
      </c>
      <c r="FD963" s="1">
        <v>33587.9</v>
      </c>
      <c r="FE963" s="1">
        <v>35587.4</v>
      </c>
      <c r="FF963" s="1">
        <v>43358.8</v>
      </c>
      <c r="FG963" s="1">
        <v>46113.7</v>
      </c>
      <c r="FH963" s="1">
        <v>1.9444</v>
      </c>
      <c r="FI963" s="1">
        <v>1.81125</v>
      </c>
      <c r="FJ963" s="1">
        <v>0.105828</v>
      </c>
      <c r="FK963" s="1">
        <v>0.0</v>
      </c>
      <c r="FL963" s="1">
        <v>30.0632</v>
      </c>
      <c r="FM963" s="1">
        <v>999.9</v>
      </c>
      <c r="FN963" s="1">
        <v>57.8</v>
      </c>
      <c r="FO963" s="1">
        <v>37.4</v>
      </c>
      <c r="FP963" s="1">
        <v>37.464</v>
      </c>
      <c r="FQ963" s="1">
        <v>63.5862</v>
      </c>
      <c r="FR963" s="1">
        <v>25.7692</v>
      </c>
      <c r="FS963" s="1">
        <v>1.0</v>
      </c>
      <c r="FT963" s="1">
        <v>0.522825</v>
      </c>
      <c r="FU963" s="1">
        <v>2.30425</v>
      </c>
      <c r="FV963" s="1">
        <v>20.3063</v>
      </c>
      <c r="FW963" s="1">
        <v>5.21145</v>
      </c>
      <c r="FX963" s="1">
        <v>11.9072</v>
      </c>
      <c r="FY963" s="1">
        <v>5.00185</v>
      </c>
      <c r="FZ963" s="1">
        <v>3.2905</v>
      </c>
      <c r="GA963" s="1">
        <v>9999.0</v>
      </c>
      <c r="GB963" s="1">
        <v>9999.0</v>
      </c>
      <c r="GC963" s="1">
        <v>9999.0</v>
      </c>
      <c r="GD963" s="1">
        <v>999.9</v>
      </c>
      <c r="GE963" s="1">
        <v>1.85975</v>
      </c>
      <c r="GF963" s="1">
        <v>1.85478</v>
      </c>
      <c r="GG963" s="1">
        <v>1.85792</v>
      </c>
      <c r="GH963" s="1">
        <v>1.85638</v>
      </c>
      <c r="GI963" s="1">
        <v>1.85516</v>
      </c>
      <c r="GJ963" s="1">
        <v>1.85474</v>
      </c>
      <c r="GK963" s="1">
        <v>1.85363</v>
      </c>
      <c r="GL963" s="1">
        <v>1.85655</v>
      </c>
      <c r="GM963" s="1">
        <v>0.0</v>
      </c>
      <c r="GN963" s="1">
        <v>0.0</v>
      </c>
      <c r="GO963" s="1">
        <v>0.0</v>
      </c>
      <c r="GP963" s="1">
        <v>0.0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0.0</v>
      </c>
      <c r="GX963" s="1">
        <v>100.0</v>
      </c>
      <c r="GY963" s="1">
        <v>100.0</v>
      </c>
      <c r="GZ963" s="1">
        <v>1.788</v>
      </c>
      <c r="HA963" s="1">
        <v>0.0079</v>
      </c>
      <c r="HB963" s="1">
        <v>0.3634115085768492</v>
      </c>
      <c r="HC963" s="1">
        <v>0.002809866934308161</v>
      </c>
      <c r="HD963" s="1">
        <v>-1.127031966113555E-6</v>
      </c>
      <c r="HE963" s="1">
        <v>1.768598670541231E-10</v>
      </c>
      <c r="HF963" s="1">
        <v>-0.07173699153050066</v>
      </c>
      <c r="HG963" s="1">
        <v>0.01081145868756639</v>
      </c>
      <c r="HH963" s="1">
        <v>-3.689364805754238E-4</v>
      </c>
      <c r="HI963" s="1">
        <v>2.919854880483278E-6</v>
      </c>
      <c r="HJ963" s="1">
        <v>2.0</v>
      </c>
      <c r="HK963" s="1">
        <v>2136.0</v>
      </c>
      <c r="HL963" s="1">
        <v>3.0</v>
      </c>
      <c r="HM963" s="1">
        <v>30.0</v>
      </c>
      <c r="HN963" s="1">
        <v>6.2</v>
      </c>
      <c r="HO963" s="1">
        <v>6.0</v>
      </c>
      <c r="HP963" s="1">
        <v>1.67603</v>
      </c>
      <c r="HQ963" s="1">
        <v>2.31201</v>
      </c>
      <c r="HR963" s="1">
        <v>1.4978</v>
      </c>
      <c r="HS963" s="1">
        <v>2.30103</v>
      </c>
      <c r="HT963" s="1">
        <v>1.54785</v>
      </c>
      <c r="HU963" s="1">
        <v>2.41821</v>
      </c>
      <c r="HV963" s="1">
        <v>40.6554</v>
      </c>
      <c r="HW963" s="1">
        <v>13.1776</v>
      </c>
      <c r="HX963" s="1">
        <v>18.0</v>
      </c>
      <c r="HY963" s="1">
        <v>500.679</v>
      </c>
      <c r="HZ963" s="1">
        <v>478.337</v>
      </c>
      <c r="IA963" s="1">
        <v>26.9438</v>
      </c>
      <c r="IB963" s="1">
        <v>33.548</v>
      </c>
      <c r="IC963" s="1">
        <v>30.0002</v>
      </c>
      <c r="ID963" s="1">
        <v>33.3666</v>
      </c>
      <c r="IE963" s="1">
        <v>33.4676</v>
      </c>
      <c r="IF963" s="1">
        <v>33.5804</v>
      </c>
      <c r="IG963" s="1">
        <v>39.2357</v>
      </c>
      <c r="IH963" s="1">
        <v>0.0</v>
      </c>
      <c r="II963" s="1">
        <v>26.9377</v>
      </c>
      <c r="IJ963" s="1">
        <v>754.434</v>
      </c>
      <c r="IK963" s="1">
        <v>23.7024</v>
      </c>
      <c r="IL963" s="1">
        <v>100.254</v>
      </c>
      <c r="IM963" s="1">
        <v>99.9358</v>
      </c>
      <c r="IN963" s="1" t="s">
        <v>365</v>
      </c>
    </row>
    <row r="964" ht="15.75" customHeight="1">
      <c r="A964" s="1">
        <v>948.0</v>
      </c>
      <c r="B964" s="1">
        <v>1.660411671E9</v>
      </c>
      <c r="C964" s="1">
        <v>11946.90000009537</v>
      </c>
      <c r="D964" s="1" t="s">
        <v>2241</v>
      </c>
      <c r="E964" s="1" t="s">
        <v>2242</v>
      </c>
      <c r="F964" s="1">
        <v>1.0</v>
      </c>
      <c r="G964" s="1" t="s">
        <v>349</v>
      </c>
      <c r="H964" s="1" t="s">
        <v>350</v>
      </c>
      <c r="I964" s="1" t="s">
        <v>351</v>
      </c>
      <c r="J964" s="1" t="s">
        <v>352</v>
      </c>
      <c r="K964" s="1" t="s">
        <v>1959</v>
      </c>
      <c r="L964" s="1" t="s">
        <v>349</v>
      </c>
      <c r="M964" s="1" t="s">
        <v>354</v>
      </c>
      <c r="N964" s="1">
        <v>1.6604116633E9</v>
      </c>
      <c r="O964" s="1">
        <f t="shared" si="1"/>
        <v>0.003016881848</v>
      </c>
      <c r="P964" s="1">
        <f t="shared" si="2"/>
        <v>3.016881848</v>
      </c>
      <c r="Q964" s="1">
        <f t="shared" si="3"/>
        <v>6.743459279</v>
      </c>
      <c r="R964" s="1">
        <f t="shared" si="4"/>
        <v>635.021</v>
      </c>
      <c r="S964" s="1">
        <f t="shared" si="5"/>
        <v>541.1002984</v>
      </c>
      <c r="T964" s="1">
        <f t="shared" si="6"/>
        <v>53.8471504</v>
      </c>
      <c r="U964" s="1">
        <f t="shared" si="7"/>
        <v>63.19359164</v>
      </c>
      <c r="V964" s="1">
        <f t="shared" si="8"/>
        <v>0.1486086027</v>
      </c>
      <c r="W964" s="1">
        <f t="shared" si="9"/>
        <v>2.919922161</v>
      </c>
      <c r="X964" s="1">
        <f t="shared" si="10"/>
        <v>0.1445310496</v>
      </c>
      <c r="Y964" s="1">
        <f t="shared" si="11"/>
        <v>0.09068893902</v>
      </c>
      <c r="Z964" s="1">
        <f t="shared" si="12"/>
        <v>321.5169091</v>
      </c>
      <c r="AA964" s="1">
        <f t="shared" si="13"/>
        <v>32.11905329</v>
      </c>
      <c r="AB964" s="1">
        <f t="shared" si="14"/>
        <v>31.78739333</v>
      </c>
      <c r="AC964" s="1">
        <f t="shared" si="15"/>
        <v>4.717921606</v>
      </c>
      <c r="AD964" s="1">
        <f t="shared" si="16"/>
        <v>60.22957175</v>
      </c>
      <c r="AE964" s="1">
        <f t="shared" si="17"/>
        <v>2.718313976</v>
      </c>
      <c r="AF964" s="1">
        <f t="shared" si="18"/>
        <v>4.513254698</v>
      </c>
      <c r="AG964" s="1">
        <f t="shared" si="19"/>
        <v>1.99960763</v>
      </c>
      <c r="AH964" s="1">
        <f t="shared" si="20"/>
        <v>-133.0444895</v>
      </c>
      <c r="AI964" s="1">
        <f t="shared" si="21"/>
        <v>-122.8024399</v>
      </c>
      <c r="AJ964" s="1">
        <f t="shared" si="22"/>
        <v>-9.481350802</v>
      </c>
      <c r="AK964" s="1">
        <f t="shared" si="23"/>
        <v>56.18862889</v>
      </c>
      <c r="AL964" s="1">
        <f t="shared" si="24"/>
        <v>38.25658491</v>
      </c>
      <c r="AM964" s="1">
        <f t="shared" si="25"/>
        <v>3.007831594</v>
      </c>
      <c r="AN964" s="1">
        <f t="shared" si="26"/>
        <v>6.743459279</v>
      </c>
      <c r="AO964" s="1">
        <v>724.0118597154981</v>
      </c>
      <c r="AP964" s="1">
        <v>689.6801939393939</v>
      </c>
      <c r="AQ964" s="1">
        <v>5.096122900666552</v>
      </c>
      <c r="AR964" s="1">
        <v>65.01646125568308</v>
      </c>
      <c r="AS964" s="1">
        <f t="shared" si="27"/>
        <v>3.016881848</v>
      </c>
      <c r="AT964" s="1">
        <v>23.77599651986268</v>
      </c>
      <c r="AU964" s="1">
        <v>27.29753878787878</v>
      </c>
      <c r="AV964" s="1">
        <v>-1.626818427126683E-4</v>
      </c>
      <c r="AW964" s="1">
        <v>83.56297785630993</v>
      </c>
      <c r="AX964" s="1">
        <v>0.0</v>
      </c>
      <c r="AY964" s="1">
        <v>0.0</v>
      </c>
      <c r="AZ964" s="1">
        <f t="shared" si="28"/>
        <v>1</v>
      </c>
      <c r="BA964" s="1">
        <f t="shared" si="29"/>
        <v>0</v>
      </c>
      <c r="BB964" s="1">
        <f t="shared" si="30"/>
        <v>51893.51436</v>
      </c>
      <c r="BC964" s="1">
        <f t="shared" si="31"/>
        <v>2000.009333</v>
      </c>
      <c r="BD964" s="1">
        <f t="shared" si="32"/>
        <v>1681.207539</v>
      </c>
      <c r="BE964" s="1">
        <f t="shared" si="33"/>
        <v>0.8405998468</v>
      </c>
      <c r="BF964" s="1">
        <f t="shared" si="34"/>
        <v>0.1607577043</v>
      </c>
      <c r="BG964" s="1">
        <v>6.0</v>
      </c>
      <c r="BH964" s="1">
        <v>0.5</v>
      </c>
      <c r="BI964" s="1" t="s">
        <v>355</v>
      </c>
      <c r="BJ964" s="1">
        <v>2.0</v>
      </c>
      <c r="BK964" s="1" t="b">
        <v>1</v>
      </c>
      <c r="BL964" s="1">
        <v>1.6604116633E9</v>
      </c>
      <c r="BM964" s="1">
        <v>635.0210000000001</v>
      </c>
      <c r="BN964" s="1">
        <v>683.2078</v>
      </c>
      <c r="BO964" s="1">
        <v>27.31584666666667</v>
      </c>
      <c r="BP964" s="1">
        <v>23.806</v>
      </c>
      <c r="BQ964" s="1">
        <v>633.2856666666667</v>
      </c>
      <c r="BR964" s="1">
        <v>27.308</v>
      </c>
      <c r="BS964" s="1">
        <v>500.1364</v>
      </c>
      <c r="BT964" s="1">
        <v>99.41420666666664</v>
      </c>
      <c r="BU964" s="1">
        <v>0.09996946000000001</v>
      </c>
      <c r="BV964" s="1">
        <v>31.00729333333333</v>
      </c>
      <c r="BW964" s="1">
        <v>31.78739333333333</v>
      </c>
      <c r="BX964" s="1">
        <v>999.8999999999999</v>
      </c>
      <c r="BY964" s="1">
        <v>0.0</v>
      </c>
      <c r="BZ964" s="1">
        <v>0.0</v>
      </c>
      <c r="CA964" s="1">
        <v>10003.822</v>
      </c>
      <c r="CB964" s="1">
        <v>0.0</v>
      </c>
      <c r="CC964" s="1">
        <v>83.27340000000001</v>
      </c>
      <c r="CD964" s="1">
        <v>-48.18649333333333</v>
      </c>
      <c r="CE964" s="1">
        <v>652.8541333333334</v>
      </c>
      <c r="CF964" s="1">
        <v>699.8681333333334</v>
      </c>
      <c r="CG964" s="1">
        <v>3.509850666666666</v>
      </c>
      <c r="CH964" s="1">
        <v>683.2078</v>
      </c>
      <c r="CI964" s="1">
        <v>23.806</v>
      </c>
      <c r="CJ964" s="1">
        <v>2.715582666666666</v>
      </c>
      <c r="CK964" s="1">
        <v>2.366655333333333</v>
      </c>
      <c r="CL964" s="1">
        <v>22.37971333333333</v>
      </c>
      <c r="CM964" s="1">
        <v>20.13737333333333</v>
      </c>
      <c r="CN964" s="1">
        <v>2000.009333333333</v>
      </c>
      <c r="CO964" s="1">
        <v>0.9800063333333335</v>
      </c>
      <c r="CP964" s="1">
        <v>0.0199935</v>
      </c>
      <c r="CQ964" s="1">
        <v>0.0</v>
      </c>
      <c r="CR964" s="1">
        <v>2.5752</v>
      </c>
      <c r="CS964" s="1">
        <v>0.0</v>
      </c>
      <c r="CT964" s="1">
        <v>28347.42666666667</v>
      </c>
      <c r="CU964" s="1">
        <v>17412.45333333333</v>
      </c>
      <c r="CV964" s="1">
        <v>43.437</v>
      </c>
      <c r="CW964" s="1">
        <v>44.625</v>
      </c>
      <c r="CX964" s="1">
        <v>43.5</v>
      </c>
      <c r="CY964" s="1">
        <v>42.937</v>
      </c>
      <c r="CZ964" s="1">
        <v>43.375</v>
      </c>
      <c r="DA964" s="1">
        <v>1960.020666666667</v>
      </c>
      <c r="DB964" s="1">
        <v>39.99</v>
      </c>
      <c r="DC964" s="1">
        <v>0.0</v>
      </c>
      <c r="DD964" s="1">
        <v>1.6604116692E9</v>
      </c>
      <c r="DE964" s="1">
        <v>0.0</v>
      </c>
      <c r="DF964" s="1">
        <v>1.6604113081E9</v>
      </c>
      <c r="DG964" s="1" t="s">
        <v>1960</v>
      </c>
      <c r="DH964" s="1">
        <v>1.6604112996E9</v>
      </c>
      <c r="DI964" s="1">
        <v>1.6604113081E9</v>
      </c>
      <c r="DJ964" s="1">
        <v>25.0</v>
      </c>
      <c r="DK964" s="1">
        <v>0.208</v>
      </c>
      <c r="DL964" s="1">
        <v>-0.005</v>
      </c>
      <c r="DM964" s="1">
        <v>1.316</v>
      </c>
      <c r="DN964" s="1">
        <v>0.015</v>
      </c>
      <c r="DO964" s="1">
        <v>400.0</v>
      </c>
      <c r="DP964" s="1">
        <v>24.0</v>
      </c>
      <c r="DQ964" s="1">
        <v>0.34</v>
      </c>
      <c r="DR964" s="1">
        <v>0.09</v>
      </c>
      <c r="DS964" s="1">
        <v>6.327909498263506</v>
      </c>
      <c r="DT964" s="1">
        <v>1.963782852664826</v>
      </c>
      <c r="DU964" s="1">
        <v>0.1561333433394522</v>
      </c>
      <c r="DV964" s="1">
        <v>0.0</v>
      </c>
      <c r="DW964" s="1">
        <v>38.21644797033237</v>
      </c>
      <c r="DX964" s="1">
        <v>1.801804676942742</v>
      </c>
      <c r="DY964" s="1">
        <v>0.1353410929410988</v>
      </c>
      <c r="DZ964" s="1">
        <v>0.0</v>
      </c>
      <c r="EA964" s="1">
        <v>-48.15541333333332</v>
      </c>
      <c r="EB964" s="1">
        <v>-3.3842456062291</v>
      </c>
      <c r="EC964" s="1">
        <v>0.2448727774897721</v>
      </c>
      <c r="ED964" s="1">
        <v>0.0</v>
      </c>
      <c r="EE964" s="1">
        <v>538.6745979829391</v>
      </c>
      <c r="EF964" s="1">
        <v>271.5357618883739</v>
      </c>
      <c r="EG964" s="1">
        <v>20.2474720298897</v>
      </c>
      <c r="EH964" s="1">
        <v>0.0</v>
      </c>
      <c r="EI964" s="1">
        <v>3.4922</v>
      </c>
      <c r="EJ964" s="1">
        <v>0.3124953095684771</v>
      </c>
      <c r="EK964" s="1">
        <v>0.03154541377125999</v>
      </c>
      <c r="EL964" s="1">
        <v>0.0</v>
      </c>
      <c r="EM964" s="1">
        <v>1.999530379266057</v>
      </c>
      <c r="EN964" s="1">
        <v>0.001927906895696494</v>
      </c>
      <c r="EO964" s="1">
        <v>9.786127414275546E-4</v>
      </c>
      <c r="EP964" s="1">
        <v>1.0</v>
      </c>
      <c r="EQ964" s="1">
        <v>1.0</v>
      </c>
      <c r="ER964" s="1">
        <v>6.0</v>
      </c>
      <c r="ES964" s="1" t="s">
        <v>433</v>
      </c>
      <c r="ET964" s="1">
        <v>2.9412</v>
      </c>
      <c r="EU964" s="1">
        <v>2.80117</v>
      </c>
      <c r="EV964" s="1">
        <v>0.127678</v>
      </c>
      <c r="EW964" s="1">
        <v>0.133909</v>
      </c>
      <c r="EX964" s="1">
        <v>0.117563</v>
      </c>
      <c r="EY964" s="1">
        <v>0.106664</v>
      </c>
      <c r="EZ964" s="1">
        <v>17826.7</v>
      </c>
      <c r="FA964" s="1">
        <v>18555.1</v>
      </c>
      <c r="FB964" s="1">
        <v>23774.5</v>
      </c>
      <c r="FC964" s="1">
        <v>24942.4</v>
      </c>
      <c r="FD964" s="1">
        <v>33588.4</v>
      </c>
      <c r="FE964" s="1">
        <v>35587.6</v>
      </c>
      <c r="FF964" s="1">
        <v>43359.0</v>
      </c>
      <c r="FG964" s="1">
        <v>46113.7</v>
      </c>
      <c r="FH964" s="1">
        <v>1.9444</v>
      </c>
      <c r="FI964" s="1">
        <v>1.81122</v>
      </c>
      <c r="FJ964" s="1">
        <v>0.105932</v>
      </c>
      <c r="FK964" s="1">
        <v>0.0</v>
      </c>
      <c r="FL964" s="1">
        <v>30.0639</v>
      </c>
      <c r="FM964" s="1">
        <v>999.9</v>
      </c>
      <c r="FN964" s="1">
        <v>57.8</v>
      </c>
      <c r="FO964" s="1">
        <v>37.4</v>
      </c>
      <c r="FP964" s="1">
        <v>37.4638</v>
      </c>
      <c r="FQ964" s="1">
        <v>63.7562</v>
      </c>
      <c r="FR964" s="1">
        <v>25.5529</v>
      </c>
      <c r="FS964" s="1">
        <v>1.0</v>
      </c>
      <c r="FT964" s="1">
        <v>0.522901</v>
      </c>
      <c r="FU964" s="1">
        <v>2.31034</v>
      </c>
      <c r="FV964" s="1">
        <v>20.3062</v>
      </c>
      <c r="FW964" s="1">
        <v>5.21085</v>
      </c>
      <c r="FX964" s="1">
        <v>11.9075</v>
      </c>
      <c r="FY964" s="1">
        <v>5.00175</v>
      </c>
      <c r="FZ964" s="1">
        <v>3.29045</v>
      </c>
      <c r="GA964" s="1">
        <v>9999.0</v>
      </c>
      <c r="GB964" s="1">
        <v>9999.0</v>
      </c>
      <c r="GC964" s="1">
        <v>9999.0</v>
      </c>
      <c r="GD964" s="1">
        <v>999.9</v>
      </c>
      <c r="GE964" s="1">
        <v>1.85975</v>
      </c>
      <c r="GF964" s="1">
        <v>1.85478</v>
      </c>
      <c r="GG964" s="1">
        <v>1.85792</v>
      </c>
      <c r="GH964" s="1">
        <v>1.85638</v>
      </c>
      <c r="GI964" s="1">
        <v>1.85516</v>
      </c>
      <c r="GJ964" s="1">
        <v>1.85473</v>
      </c>
      <c r="GK964" s="1">
        <v>1.85363</v>
      </c>
      <c r="GL964" s="1">
        <v>1.85656</v>
      </c>
      <c r="GM964" s="1">
        <v>0.0</v>
      </c>
      <c r="GN964" s="1">
        <v>0.0</v>
      </c>
      <c r="GO964" s="1">
        <v>0.0</v>
      </c>
      <c r="GP964" s="1">
        <v>0.0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0.0</v>
      </c>
      <c r="GX964" s="1">
        <v>100.0</v>
      </c>
      <c r="GY964" s="1">
        <v>100.0</v>
      </c>
      <c r="GZ964" s="1">
        <v>1.795</v>
      </c>
      <c r="HA964" s="1">
        <v>0.0079</v>
      </c>
      <c r="HB964" s="1">
        <v>0.3634115085768492</v>
      </c>
      <c r="HC964" s="1">
        <v>0.002809866934308161</v>
      </c>
      <c r="HD964" s="1">
        <v>-1.127031966113555E-6</v>
      </c>
      <c r="HE964" s="1">
        <v>1.768598670541231E-10</v>
      </c>
      <c r="HF964" s="1">
        <v>-0.07173699153050066</v>
      </c>
      <c r="HG964" s="1">
        <v>0.01081145868756639</v>
      </c>
      <c r="HH964" s="1">
        <v>-3.689364805754238E-4</v>
      </c>
      <c r="HI964" s="1">
        <v>2.919854880483278E-6</v>
      </c>
      <c r="HJ964" s="1">
        <v>2.0</v>
      </c>
      <c r="HK964" s="1">
        <v>2136.0</v>
      </c>
      <c r="HL964" s="1">
        <v>3.0</v>
      </c>
      <c r="HM964" s="1">
        <v>30.0</v>
      </c>
      <c r="HN964" s="1">
        <v>6.2</v>
      </c>
      <c r="HO964" s="1">
        <v>6.0</v>
      </c>
      <c r="HP964" s="1">
        <v>1.68945</v>
      </c>
      <c r="HQ964" s="1">
        <v>2.32056</v>
      </c>
      <c r="HR964" s="1">
        <v>1.4978</v>
      </c>
      <c r="HS964" s="1">
        <v>2.30225</v>
      </c>
      <c r="HT964" s="1">
        <v>1.54785</v>
      </c>
      <c r="HU964" s="1">
        <v>2.47192</v>
      </c>
      <c r="HV964" s="1">
        <v>40.6554</v>
      </c>
      <c r="HW964" s="1">
        <v>13.1601</v>
      </c>
      <c r="HX964" s="1">
        <v>18.0</v>
      </c>
      <c r="HY964" s="1">
        <v>500.679</v>
      </c>
      <c r="HZ964" s="1">
        <v>478.32</v>
      </c>
      <c r="IA964" s="1">
        <v>26.9416</v>
      </c>
      <c r="IB964" s="1">
        <v>33.548</v>
      </c>
      <c r="IC964" s="1">
        <v>30.0003</v>
      </c>
      <c r="ID964" s="1">
        <v>33.3666</v>
      </c>
      <c r="IE964" s="1">
        <v>33.4676</v>
      </c>
      <c r="IF964" s="1">
        <v>33.8254</v>
      </c>
      <c r="IG964" s="1">
        <v>39.2357</v>
      </c>
      <c r="IH964" s="1">
        <v>0.0</v>
      </c>
      <c r="II964" s="1">
        <v>26.9377</v>
      </c>
      <c r="IJ964" s="1">
        <v>754.434</v>
      </c>
      <c r="IK964" s="1">
        <v>23.698</v>
      </c>
      <c r="IL964" s="1">
        <v>100.254</v>
      </c>
      <c r="IM964" s="1">
        <v>99.9358</v>
      </c>
      <c r="IN964" s="1" t="s">
        <v>365</v>
      </c>
    </row>
    <row r="965" ht="15.75" customHeight="1">
      <c r="A965" s="1">
        <v>949.0</v>
      </c>
      <c r="B965" s="1">
        <v>1.660411672E9</v>
      </c>
      <c r="C965" s="1">
        <v>11947.90000009537</v>
      </c>
      <c r="D965" s="1" t="s">
        <v>2243</v>
      </c>
      <c r="E965" s="1" t="s">
        <v>2244</v>
      </c>
      <c r="F965" s="1">
        <v>1.0</v>
      </c>
      <c r="G965" s="1" t="s">
        <v>349</v>
      </c>
      <c r="H965" s="1" t="s">
        <v>350</v>
      </c>
      <c r="I965" s="1" t="s">
        <v>351</v>
      </c>
      <c r="J965" s="1" t="s">
        <v>352</v>
      </c>
      <c r="K965" s="1" t="s">
        <v>1959</v>
      </c>
      <c r="L965" s="1" t="s">
        <v>349</v>
      </c>
      <c r="M965" s="1" t="s">
        <v>354</v>
      </c>
      <c r="N965" s="1">
        <v>1.6604116638125E9</v>
      </c>
      <c r="O965" s="1">
        <f t="shared" si="1"/>
        <v>0.00302235429</v>
      </c>
      <c r="P965" s="1">
        <f t="shared" si="2"/>
        <v>3.02235429</v>
      </c>
      <c r="Q965" s="1">
        <f t="shared" si="3"/>
        <v>6.742820536</v>
      </c>
      <c r="R965" s="1">
        <f t="shared" si="4"/>
        <v>637.5720625</v>
      </c>
      <c r="S965" s="1">
        <f t="shared" si="5"/>
        <v>543.7029796</v>
      </c>
      <c r="T965" s="1">
        <f t="shared" si="6"/>
        <v>54.10614347</v>
      </c>
      <c r="U965" s="1">
        <f t="shared" si="7"/>
        <v>63.44744608</v>
      </c>
      <c r="V965" s="1">
        <f t="shared" si="8"/>
        <v>0.1488780794</v>
      </c>
      <c r="W965" s="1">
        <f t="shared" si="9"/>
        <v>2.919578796</v>
      </c>
      <c r="X965" s="1">
        <f t="shared" si="10"/>
        <v>0.1447854772</v>
      </c>
      <c r="Y965" s="1">
        <f t="shared" si="11"/>
        <v>0.09084925646</v>
      </c>
      <c r="Z965" s="1">
        <f t="shared" si="12"/>
        <v>321.5148211</v>
      </c>
      <c r="AA965" s="1">
        <f t="shared" si="13"/>
        <v>32.1177453</v>
      </c>
      <c r="AB965" s="1">
        <f t="shared" si="14"/>
        <v>31.78730625</v>
      </c>
      <c r="AC965" s="1">
        <f t="shared" si="15"/>
        <v>4.717898316</v>
      </c>
      <c r="AD965" s="1">
        <f t="shared" si="16"/>
        <v>60.22663664</v>
      </c>
      <c r="AE965" s="1">
        <f t="shared" si="17"/>
        <v>2.718182541</v>
      </c>
      <c r="AF965" s="1">
        <f t="shared" si="18"/>
        <v>4.513256413</v>
      </c>
      <c r="AG965" s="1">
        <f t="shared" si="19"/>
        <v>1.999715775</v>
      </c>
      <c r="AH965" s="1">
        <f t="shared" si="20"/>
        <v>-133.2858242</v>
      </c>
      <c r="AI965" s="1">
        <f t="shared" si="21"/>
        <v>-122.7732427</v>
      </c>
      <c r="AJ965" s="1">
        <f t="shared" si="22"/>
        <v>-9.480207603</v>
      </c>
      <c r="AK965" s="1">
        <f t="shared" si="23"/>
        <v>55.97554651</v>
      </c>
      <c r="AL965" s="1">
        <f t="shared" si="24"/>
        <v>38.26916786</v>
      </c>
      <c r="AM965" s="1">
        <f t="shared" si="25"/>
        <v>3.009268002</v>
      </c>
      <c r="AN965" s="1">
        <f t="shared" si="26"/>
        <v>6.742820536</v>
      </c>
      <c r="AO965" s="1">
        <v>729.1584395193244</v>
      </c>
      <c r="AP965" s="1">
        <v>694.8034909090907</v>
      </c>
      <c r="AQ965" s="1">
        <v>5.100832239038652</v>
      </c>
      <c r="AR965" s="1">
        <v>65.01646125568308</v>
      </c>
      <c r="AS965" s="1">
        <f t="shared" si="27"/>
        <v>3.02235429</v>
      </c>
      <c r="AT965" s="1">
        <v>23.76677022972483</v>
      </c>
      <c r="AU965" s="1">
        <v>27.29483515151516</v>
      </c>
      <c r="AV965" s="1">
        <v>-1.8144123142413E-4</v>
      </c>
      <c r="AW965" s="1">
        <v>83.56297785630993</v>
      </c>
      <c r="AX965" s="1">
        <v>0.0</v>
      </c>
      <c r="AY965" s="1">
        <v>0.0</v>
      </c>
      <c r="AZ965" s="1">
        <f t="shared" si="28"/>
        <v>1</v>
      </c>
      <c r="BA965" s="1">
        <f t="shared" si="29"/>
        <v>0</v>
      </c>
      <c r="BB965" s="1">
        <f t="shared" si="30"/>
        <v>51883.75422</v>
      </c>
      <c r="BC965" s="1">
        <f t="shared" si="31"/>
        <v>1999.99625</v>
      </c>
      <c r="BD965" s="1">
        <f t="shared" si="32"/>
        <v>1681.196549</v>
      </c>
      <c r="BE965" s="1">
        <f t="shared" si="33"/>
        <v>0.8405998507</v>
      </c>
      <c r="BF965" s="1">
        <f t="shared" si="34"/>
        <v>0.1607577119</v>
      </c>
      <c r="BG965" s="1">
        <v>6.0</v>
      </c>
      <c r="BH965" s="1">
        <v>0.5</v>
      </c>
      <c r="BI965" s="1" t="s">
        <v>355</v>
      </c>
      <c r="BJ965" s="1">
        <v>2.0</v>
      </c>
      <c r="BK965" s="1" t="b">
        <v>1</v>
      </c>
      <c r="BL965" s="1">
        <v>1.6604116638125E9</v>
      </c>
      <c r="BM965" s="1">
        <v>637.5720625000001</v>
      </c>
      <c r="BN965" s="1">
        <v>685.7843124999999</v>
      </c>
      <c r="BO965" s="1">
        <v>27.31453125</v>
      </c>
      <c r="BP965" s="1">
        <v>23.803</v>
      </c>
      <c r="BQ965" s="1">
        <v>635.8326875</v>
      </c>
      <c r="BR965" s="1">
        <v>27.30668125</v>
      </c>
      <c r="BS965" s="1">
        <v>500.135875</v>
      </c>
      <c r="BT965" s="1">
        <v>99.41416875</v>
      </c>
      <c r="BU965" s="1">
        <v>0.09998786875</v>
      </c>
      <c r="BV965" s="1">
        <v>31.0073</v>
      </c>
      <c r="BW965" s="1">
        <v>31.78730625</v>
      </c>
      <c r="BX965" s="1">
        <v>999.9</v>
      </c>
      <c r="BY965" s="1">
        <v>0.0</v>
      </c>
      <c r="BZ965" s="1">
        <v>0.0</v>
      </c>
      <c r="CA965" s="1">
        <v>10001.864375</v>
      </c>
      <c r="CB965" s="1">
        <v>0.0</v>
      </c>
      <c r="CC965" s="1">
        <v>83.11881249999999</v>
      </c>
      <c r="CD965" s="1">
        <v>-48.2119875</v>
      </c>
      <c r="CE965" s="1">
        <v>655.475875</v>
      </c>
      <c r="CF965" s="1">
        <v>702.5052499999999</v>
      </c>
      <c r="CG965" s="1">
        <v>3.511536875</v>
      </c>
      <c r="CH965" s="1">
        <v>685.7843124999999</v>
      </c>
      <c r="CI965" s="1">
        <v>23.803</v>
      </c>
      <c r="CJ965" s="1">
        <v>2.715450625</v>
      </c>
      <c r="CK965" s="1">
        <v>2.366355625</v>
      </c>
      <c r="CL965" s="1">
        <v>22.3789125</v>
      </c>
      <c r="CM965" s="1">
        <v>20.135325</v>
      </c>
      <c r="CN965" s="1">
        <v>1999.99625</v>
      </c>
      <c r="CO965" s="1">
        <v>0.98000625</v>
      </c>
      <c r="CP965" s="1">
        <v>0.019993625</v>
      </c>
      <c r="CQ965" s="1">
        <v>0.0</v>
      </c>
      <c r="CR965" s="1">
        <v>2.580375</v>
      </c>
      <c r="CS965" s="1">
        <v>0.0</v>
      </c>
      <c r="CT965" s="1">
        <v>28356.80625</v>
      </c>
      <c r="CU965" s="1">
        <v>17412.3375</v>
      </c>
      <c r="CV965" s="1">
        <v>43.437</v>
      </c>
      <c r="CW965" s="1">
        <v>44.625</v>
      </c>
      <c r="CX965" s="1">
        <v>43.5</v>
      </c>
      <c r="CY965" s="1">
        <v>42.937</v>
      </c>
      <c r="CZ965" s="1">
        <v>43.375</v>
      </c>
      <c r="DA965" s="1">
        <v>1960.0075</v>
      </c>
      <c r="DB965" s="1">
        <v>39.99</v>
      </c>
      <c r="DC965" s="1">
        <v>0.0</v>
      </c>
      <c r="DD965" s="1">
        <v>1.6604116704E9</v>
      </c>
      <c r="DE965" s="1">
        <v>0.0</v>
      </c>
      <c r="DF965" s="1">
        <v>1.6604113081E9</v>
      </c>
      <c r="DG965" s="1" t="s">
        <v>1960</v>
      </c>
      <c r="DH965" s="1">
        <v>1.6604112996E9</v>
      </c>
      <c r="DI965" s="1">
        <v>1.6604113081E9</v>
      </c>
      <c r="DJ965" s="1">
        <v>25.0</v>
      </c>
      <c r="DK965" s="1">
        <v>0.208</v>
      </c>
      <c r="DL965" s="1">
        <v>-0.005</v>
      </c>
      <c r="DM965" s="1">
        <v>1.316</v>
      </c>
      <c r="DN965" s="1">
        <v>0.015</v>
      </c>
      <c r="DO965" s="1">
        <v>400.0</v>
      </c>
      <c r="DP965" s="1">
        <v>24.0</v>
      </c>
      <c r="DQ965" s="1">
        <v>0.34</v>
      </c>
      <c r="DR965" s="1">
        <v>0.09</v>
      </c>
      <c r="DS965" s="1">
        <v>6.387508942257774</v>
      </c>
      <c r="DT965" s="1">
        <v>2.089147934709962</v>
      </c>
      <c r="DU965" s="1">
        <v>0.1711377897870046</v>
      </c>
      <c r="DV965" s="1">
        <v>0.0</v>
      </c>
      <c r="DW965" s="1">
        <v>38.26781843687365</v>
      </c>
      <c r="DX965" s="1">
        <v>1.78860975357851</v>
      </c>
      <c r="DY965" s="1">
        <v>0.1301268234722656</v>
      </c>
      <c r="DZ965" s="1">
        <v>0.0</v>
      </c>
      <c r="EA965" s="1">
        <v>-48.22191290322581</v>
      </c>
      <c r="EB965" s="1">
        <v>-3.333058064516043</v>
      </c>
      <c r="EC965" s="1">
        <v>0.2493138011551107</v>
      </c>
      <c r="ED965" s="1">
        <v>0.0</v>
      </c>
      <c r="EE965" s="1">
        <v>546.3813012653883</v>
      </c>
      <c r="EF965" s="1">
        <v>271.079156268317</v>
      </c>
      <c r="EG965" s="1">
        <v>19.56319306039369</v>
      </c>
      <c r="EH965" s="1">
        <v>0.0</v>
      </c>
      <c r="EI965" s="1">
        <v>3.498073902439025</v>
      </c>
      <c r="EJ965" s="1">
        <v>0.3001243902439116</v>
      </c>
      <c r="EK965" s="1">
        <v>0.03115033655833912</v>
      </c>
      <c r="EL965" s="1">
        <v>0.0</v>
      </c>
      <c r="EM965" s="1">
        <v>1.999639383663989</v>
      </c>
      <c r="EN965" s="1">
        <v>0.004243779031949205</v>
      </c>
      <c r="EO965" s="1">
        <v>0.001047373986527712</v>
      </c>
      <c r="EP965" s="1">
        <v>1.0</v>
      </c>
      <c r="EQ965" s="1">
        <v>1.0</v>
      </c>
      <c r="ER965" s="1">
        <v>6.0</v>
      </c>
      <c r="ES965" s="1" t="s">
        <v>433</v>
      </c>
      <c r="ET965" s="1">
        <v>2.94117</v>
      </c>
      <c r="EU965" s="1">
        <v>2.80123</v>
      </c>
      <c r="EV965" s="1">
        <v>0.128326</v>
      </c>
      <c r="EW965" s="1">
        <v>0.134531</v>
      </c>
      <c r="EX965" s="1">
        <v>0.117556</v>
      </c>
      <c r="EY965" s="1">
        <v>0.106663</v>
      </c>
      <c r="EZ965" s="1">
        <v>17813.4</v>
      </c>
      <c r="FA965" s="1">
        <v>18541.6</v>
      </c>
      <c r="FB965" s="1">
        <v>23774.4</v>
      </c>
      <c r="FC965" s="1">
        <v>24942.2</v>
      </c>
      <c r="FD965" s="1">
        <v>33588.6</v>
      </c>
      <c r="FE965" s="1">
        <v>35587.7</v>
      </c>
      <c r="FF965" s="1">
        <v>43359.0</v>
      </c>
      <c r="FG965" s="1">
        <v>46113.7</v>
      </c>
      <c r="FH965" s="1">
        <v>1.94425</v>
      </c>
      <c r="FI965" s="1">
        <v>1.81127</v>
      </c>
      <c r="FJ965" s="1">
        <v>0.105973</v>
      </c>
      <c r="FK965" s="1">
        <v>0.0</v>
      </c>
      <c r="FL965" s="1">
        <v>30.0645</v>
      </c>
      <c r="FM965" s="1">
        <v>999.9</v>
      </c>
      <c r="FN965" s="1">
        <v>57.8</v>
      </c>
      <c r="FO965" s="1">
        <v>37.4</v>
      </c>
      <c r="FP965" s="1">
        <v>37.4671</v>
      </c>
      <c r="FQ965" s="1">
        <v>63.8362</v>
      </c>
      <c r="FR965" s="1">
        <v>26.3982</v>
      </c>
      <c r="FS965" s="1">
        <v>1.0</v>
      </c>
      <c r="FT965" s="1">
        <v>0.52297</v>
      </c>
      <c r="FU965" s="1">
        <v>2.30393</v>
      </c>
      <c r="FV965" s="1">
        <v>20.3062</v>
      </c>
      <c r="FW965" s="1">
        <v>5.21085</v>
      </c>
      <c r="FX965" s="1">
        <v>11.9075</v>
      </c>
      <c r="FY965" s="1">
        <v>5.00185</v>
      </c>
      <c r="FZ965" s="1">
        <v>3.29045</v>
      </c>
      <c r="GA965" s="1">
        <v>9999.0</v>
      </c>
      <c r="GB965" s="1">
        <v>9999.0</v>
      </c>
      <c r="GC965" s="1">
        <v>9999.0</v>
      </c>
      <c r="GD965" s="1">
        <v>999.9</v>
      </c>
      <c r="GE965" s="1">
        <v>1.85975</v>
      </c>
      <c r="GF965" s="1">
        <v>1.85479</v>
      </c>
      <c r="GG965" s="1">
        <v>1.85793</v>
      </c>
      <c r="GH965" s="1">
        <v>1.85639</v>
      </c>
      <c r="GI965" s="1">
        <v>1.85516</v>
      </c>
      <c r="GJ965" s="1">
        <v>1.85474</v>
      </c>
      <c r="GK965" s="1">
        <v>1.85364</v>
      </c>
      <c r="GL965" s="1">
        <v>1.85656</v>
      </c>
      <c r="GM965" s="1">
        <v>0.0</v>
      </c>
      <c r="GN965" s="1">
        <v>0.0</v>
      </c>
      <c r="GO965" s="1">
        <v>0.0</v>
      </c>
      <c r="GP965" s="1">
        <v>0.0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0.0</v>
      </c>
      <c r="GX965" s="1">
        <v>100.0</v>
      </c>
      <c r="GY965" s="1">
        <v>100.0</v>
      </c>
      <c r="GZ965" s="1">
        <v>1.803</v>
      </c>
      <c r="HA965" s="1">
        <v>0.0079</v>
      </c>
      <c r="HB965" s="1">
        <v>0.3634115085768492</v>
      </c>
      <c r="HC965" s="1">
        <v>0.002809866934308161</v>
      </c>
      <c r="HD965" s="1">
        <v>-1.127031966113555E-6</v>
      </c>
      <c r="HE965" s="1">
        <v>1.768598670541231E-10</v>
      </c>
      <c r="HF965" s="1">
        <v>-0.07173699153050066</v>
      </c>
      <c r="HG965" s="1">
        <v>0.01081145868756639</v>
      </c>
      <c r="HH965" s="1">
        <v>-3.689364805754238E-4</v>
      </c>
      <c r="HI965" s="1">
        <v>2.919854880483278E-6</v>
      </c>
      <c r="HJ965" s="1">
        <v>2.0</v>
      </c>
      <c r="HK965" s="1">
        <v>2136.0</v>
      </c>
      <c r="HL965" s="1">
        <v>3.0</v>
      </c>
      <c r="HM965" s="1">
        <v>30.0</v>
      </c>
      <c r="HN965" s="1">
        <v>6.2</v>
      </c>
      <c r="HO965" s="1">
        <v>6.1</v>
      </c>
      <c r="HP965" s="1">
        <v>1.69556</v>
      </c>
      <c r="HQ965" s="1">
        <v>2.33032</v>
      </c>
      <c r="HR965" s="1">
        <v>1.4978</v>
      </c>
      <c r="HS965" s="1">
        <v>2.30103</v>
      </c>
      <c r="HT965" s="1">
        <v>1.54785</v>
      </c>
      <c r="HU965" s="1">
        <v>2.34497</v>
      </c>
      <c r="HV965" s="1">
        <v>40.6554</v>
      </c>
      <c r="HW965" s="1">
        <v>13.1689</v>
      </c>
      <c r="HX965" s="1">
        <v>18.0</v>
      </c>
      <c r="HY965" s="1">
        <v>500.588</v>
      </c>
      <c r="HZ965" s="1">
        <v>478.353</v>
      </c>
      <c r="IA965" s="1">
        <v>26.9397</v>
      </c>
      <c r="IB965" s="1">
        <v>33.548</v>
      </c>
      <c r="IC965" s="1">
        <v>30.0003</v>
      </c>
      <c r="ID965" s="1">
        <v>33.3666</v>
      </c>
      <c r="IE965" s="1">
        <v>33.4676</v>
      </c>
      <c r="IF965" s="1">
        <v>33.9583</v>
      </c>
      <c r="IG965" s="1">
        <v>39.2357</v>
      </c>
      <c r="IH965" s="1">
        <v>0.0</v>
      </c>
      <c r="II965" s="1">
        <v>26.9292</v>
      </c>
      <c r="IJ965" s="1">
        <v>764.452</v>
      </c>
      <c r="IK965" s="1">
        <v>23.6997</v>
      </c>
      <c r="IL965" s="1">
        <v>100.254</v>
      </c>
      <c r="IM965" s="1">
        <v>99.9355</v>
      </c>
      <c r="IN965" s="1" t="s">
        <v>365</v>
      </c>
    </row>
    <row r="966" ht="15.75" customHeight="1">
      <c r="A966" s="1">
        <v>950.0</v>
      </c>
      <c r="B966" s="1">
        <v>1.660411673E9</v>
      </c>
      <c r="C966" s="1">
        <v>11948.90000009537</v>
      </c>
      <c r="D966" s="1" t="s">
        <v>2245</v>
      </c>
      <c r="E966" s="1" t="s">
        <v>2246</v>
      </c>
      <c r="F966" s="1">
        <v>1.0</v>
      </c>
      <c r="G966" s="1" t="s">
        <v>349</v>
      </c>
      <c r="H966" s="1" t="s">
        <v>350</v>
      </c>
      <c r="I966" s="1" t="s">
        <v>351</v>
      </c>
      <c r="J966" s="1" t="s">
        <v>352</v>
      </c>
      <c r="K966" s="1" t="s">
        <v>1959</v>
      </c>
      <c r="L966" s="1" t="s">
        <v>349</v>
      </c>
      <c r="M966" s="1" t="s">
        <v>354</v>
      </c>
      <c r="N966" s="1">
        <v>1.660411665333333E9</v>
      </c>
      <c r="O966" s="1">
        <f t="shared" si="1"/>
        <v>0.003025116581</v>
      </c>
      <c r="P966" s="1">
        <f t="shared" si="2"/>
        <v>3.025116581</v>
      </c>
      <c r="Q966" s="1">
        <f t="shared" si="3"/>
        <v>6.666489774</v>
      </c>
      <c r="R966" s="1">
        <f t="shared" si="4"/>
        <v>645.1457333</v>
      </c>
      <c r="S966" s="1">
        <f t="shared" si="5"/>
        <v>551.9161818</v>
      </c>
      <c r="T966" s="1">
        <f t="shared" si="6"/>
        <v>54.92340617</v>
      </c>
      <c r="U966" s="1">
        <f t="shared" si="7"/>
        <v>64.20105502</v>
      </c>
      <c r="V966" s="1">
        <f t="shared" si="8"/>
        <v>0.1490093177</v>
      </c>
      <c r="W966" s="1">
        <f t="shared" si="9"/>
        <v>2.919437102</v>
      </c>
      <c r="X966" s="1">
        <f t="shared" si="10"/>
        <v>0.1449094108</v>
      </c>
      <c r="Y966" s="1">
        <f t="shared" si="11"/>
        <v>0.09092734604</v>
      </c>
      <c r="Z966" s="1">
        <f t="shared" si="12"/>
        <v>321.5144619</v>
      </c>
      <c r="AA966" s="1">
        <f t="shared" si="13"/>
        <v>32.11753419</v>
      </c>
      <c r="AB966" s="1">
        <f t="shared" si="14"/>
        <v>31.78650667</v>
      </c>
      <c r="AC966" s="1">
        <f t="shared" si="15"/>
        <v>4.717684469</v>
      </c>
      <c r="AD966" s="1">
        <f t="shared" si="16"/>
        <v>60.21768258</v>
      </c>
      <c r="AE966" s="1">
        <f t="shared" si="17"/>
        <v>2.7178497</v>
      </c>
      <c r="AF966" s="1">
        <f t="shared" si="18"/>
        <v>4.513374782</v>
      </c>
      <c r="AG966" s="1">
        <f t="shared" si="19"/>
        <v>1.999834769</v>
      </c>
      <c r="AH966" s="1">
        <f t="shared" si="20"/>
        <v>-133.4076412</v>
      </c>
      <c r="AI966" s="1">
        <f t="shared" si="21"/>
        <v>-122.5690351</v>
      </c>
      <c r="AJ966" s="1">
        <f t="shared" si="22"/>
        <v>-9.464882719</v>
      </c>
      <c r="AK966" s="1">
        <f t="shared" si="23"/>
        <v>56.07290287</v>
      </c>
      <c r="AL966" s="1">
        <f t="shared" si="24"/>
        <v>38.3051192</v>
      </c>
      <c r="AM966" s="1">
        <f t="shared" si="25"/>
        <v>3.013051514</v>
      </c>
      <c r="AN966" s="1">
        <f t="shared" si="26"/>
        <v>6.666489774</v>
      </c>
      <c r="AO966" s="1">
        <v>734.289325318213</v>
      </c>
      <c r="AP966" s="1">
        <v>699.9472969696964</v>
      </c>
      <c r="AQ966" s="1">
        <v>5.116721837433296</v>
      </c>
      <c r="AR966" s="1">
        <v>65.01646125568308</v>
      </c>
      <c r="AS966" s="1">
        <f t="shared" si="27"/>
        <v>3.025116581</v>
      </c>
      <c r="AT966" s="1">
        <v>23.76130260964721</v>
      </c>
      <c r="AU966" s="1">
        <v>27.2924406060606</v>
      </c>
      <c r="AV966" s="1">
        <v>-1.600190450912059E-4</v>
      </c>
      <c r="AW966" s="1">
        <v>83.56297785630993</v>
      </c>
      <c r="AX966" s="1">
        <v>0.0</v>
      </c>
      <c r="AY966" s="1">
        <v>0.0</v>
      </c>
      <c r="AZ966" s="1">
        <f t="shared" si="28"/>
        <v>1</v>
      </c>
      <c r="BA966" s="1">
        <f t="shared" si="29"/>
        <v>0</v>
      </c>
      <c r="BB966" s="1">
        <f t="shared" si="30"/>
        <v>51879.64591</v>
      </c>
      <c r="BC966" s="1">
        <f t="shared" si="31"/>
        <v>1999.994</v>
      </c>
      <c r="BD966" s="1">
        <f t="shared" si="32"/>
        <v>1681.194659</v>
      </c>
      <c r="BE966" s="1">
        <f t="shared" si="33"/>
        <v>0.8405998514</v>
      </c>
      <c r="BF966" s="1">
        <f t="shared" si="34"/>
        <v>0.1607577132</v>
      </c>
      <c r="BG966" s="1">
        <v>6.0</v>
      </c>
      <c r="BH966" s="1">
        <v>0.5</v>
      </c>
      <c r="BI966" s="1" t="s">
        <v>355</v>
      </c>
      <c r="BJ966" s="1">
        <v>2.0</v>
      </c>
      <c r="BK966" s="1" t="b">
        <v>1</v>
      </c>
      <c r="BL966" s="1">
        <v>1.660411665333333E9</v>
      </c>
      <c r="BM966" s="1">
        <v>645.1457333333333</v>
      </c>
      <c r="BN966" s="1">
        <v>693.4311333333334</v>
      </c>
      <c r="BO966" s="1">
        <v>27.31122</v>
      </c>
      <c r="BP966" s="1">
        <v>23.79527999999999</v>
      </c>
      <c r="BQ966" s="1">
        <v>643.3943333333335</v>
      </c>
      <c r="BR966" s="1">
        <v>27.30336</v>
      </c>
      <c r="BS966" s="1">
        <v>500.1384666666667</v>
      </c>
      <c r="BT966" s="1">
        <v>99.41402</v>
      </c>
      <c r="BU966" s="1">
        <v>0.1000148933333333</v>
      </c>
      <c r="BV966" s="1">
        <v>31.00776</v>
      </c>
      <c r="BW966" s="1">
        <v>31.78650666666666</v>
      </c>
      <c r="BX966" s="1">
        <v>999.8999999999999</v>
      </c>
      <c r="BY966" s="1">
        <v>0.0</v>
      </c>
      <c r="BZ966" s="1">
        <v>0.0</v>
      </c>
      <c r="CA966" s="1">
        <v>10001.07</v>
      </c>
      <c r="CB966" s="1">
        <v>0.0</v>
      </c>
      <c r="CC966" s="1">
        <v>82.40797333333333</v>
      </c>
      <c r="CD966" s="1">
        <v>-48.28512</v>
      </c>
      <c r="CE966" s="1">
        <v>663.2599333333333</v>
      </c>
      <c r="CF966" s="1">
        <v>710.333</v>
      </c>
      <c r="CG966" s="1">
        <v>3.515945333333334</v>
      </c>
      <c r="CH966" s="1">
        <v>693.4311333333334</v>
      </c>
      <c r="CI966" s="1">
        <v>23.79527999999999</v>
      </c>
      <c r="CJ966" s="1">
        <v>2.715117333333333</v>
      </c>
      <c r="CK966" s="1">
        <v>2.365584</v>
      </c>
      <c r="CL966" s="1">
        <v>22.3769</v>
      </c>
      <c r="CM966" s="1">
        <v>20.13006</v>
      </c>
      <c r="CN966" s="1">
        <v>1999.994</v>
      </c>
      <c r="CO966" s="1">
        <v>0.9800062000000002</v>
      </c>
      <c r="CP966" s="1">
        <v>0.0199937</v>
      </c>
      <c r="CQ966" s="1">
        <v>0.0</v>
      </c>
      <c r="CR966" s="1">
        <v>2.5998</v>
      </c>
      <c r="CS966" s="1">
        <v>0.0</v>
      </c>
      <c r="CT966" s="1">
        <v>28384.21333333333</v>
      </c>
      <c r="CU966" s="1">
        <v>17412.31333333334</v>
      </c>
      <c r="CV966" s="1">
        <v>43.437</v>
      </c>
      <c r="CW966" s="1">
        <v>44.625</v>
      </c>
      <c r="CX966" s="1">
        <v>43.5</v>
      </c>
      <c r="CY966" s="1">
        <v>42.937</v>
      </c>
      <c r="CZ966" s="1">
        <v>43.375</v>
      </c>
      <c r="DA966" s="1">
        <v>1960.005333333333</v>
      </c>
      <c r="DB966" s="1">
        <v>39.99</v>
      </c>
      <c r="DC966" s="1">
        <v>0.0</v>
      </c>
      <c r="DD966" s="1">
        <v>1.660411671E9</v>
      </c>
      <c r="DE966" s="1">
        <v>0.0</v>
      </c>
      <c r="DF966" s="1">
        <v>1.6604113081E9</v>
      </c>
      <c r="DG966" s="1" t="s">
        <v>1960</v>
      </c>
      <c r="DH966" s="1">
        <v>1.6604112996E9</v>
      </c>
      <c r="DI966" s="1">
        <v>1.6604113081E9</v>
      </c>
      <c r="DJ966" s="1">
        <v>25.0</v>
      </c>
      <c r="DK966" s="1">
        <v>0.208</v>
      </c>
      <c r="DL966" s="1">
        <v>-0.005</v>
      </c>
      <c r="DM966" s="1">
        <v>1.316</v>
      </c>
      <c r="DN966" s="1">
        <v>0.015</v>
      </c>
      <c r="DO966" s="1">
        <v>400.0</v>
      </c>
      <c r="DP966" s="1">
        <v>24.0</v>
      </c>
      <c r="DQ966" s="1">
        <v>0.34</v>
      </c>
      <c r="DR966" s="1">
        <v>0.09</v>
      </c>
      <c r="DS966" s="1">
        <v>6.44074931331336</v>
      </c>
      <c r="DT966" s="1">
        <v>2.028387567681019</v>
      </c>
      <c r="DU966" s="1">
        <v>0.1627919456125743</v>
      </c>
      <c r="DV966" s="1">
        <v>0.0</v>
      </c>
      <c r="DW966" s="1">
        <v>38.29240138898869</v>
      </c>
      <c r="DX966" s="1">
        <v>1.716190459944748</v>
      </c>
      <c r="DY966" s="1">
        <v>0.1258998318609794</v>
      </c>
      <c r="DZ966" s="1">
        <v>0.0</v>
      </c>
      <c r="EA966" s="1">
        <v>-48.26875483870968</v>
      </c>
      <c r="EB966" s="1">
        <v>-3.207024193548315</v>
      </c>
      <c r="EC966" s="1">
        <v>0.2413115906186639</v>
      </c>
      <c r="ED966" s="1">
        <v>0.0</v>
      </c>
      <c r="EE966" s="1">
        <v>550.8307943792258</v>
      </c>
      <c r="EF966" s="1">
        <v>270.9661317619883</v>
      </c>
      <c r="EG966" s="1">
        <v>19.55521400865914</v>
      </c>
      <c r="EH966" s="1">
        <v>0.0</v>
      </c>
      <c r="EI966" s="1">
        <v>3.502698048780488</v>
      </c>
      <c r="EJ966" s="1">
        <v>0.279246898954707</v>
      </c>
      <c r="EK966" s="1">
        <v>0.02929288960752413</v>
      </c>
      <c r="EL966" s="1">
        <v>0.0</v>
      </c>
      <c r="EM966" s="1">
        <v>1.999739773507119</v>
      </c>
      <c r="EN966" s="1">
        <v>0.007407067941098388</v>
      </c>
      <c r="EO966" s="1">
        <v>0.00113764134986704</v>
      </c>
      <c r="EP966" s="1">
        <v>1.0</v>
      </c>
      <c r="EQ966" s="1">
        <v>1.0</v>
      </c>
      <c r="ER966" s="1">
        <v>6.0</v>
      </c>
      <c r="ES966" s="1" t="s">
        <v>433</v>
      </c>
      <c r="ET966" s="1">
        <v>2.94112</v>
      </c>
      <c r="EU966" s="1">
        <v>2.80125</v>
      </c>
      <c r="EV966" s="1">
        <v>0.128977</v>
      </c>
      <c r="EW966" s="1">
        <v>0.135163</v>
      </c>
      <c r="EX966" s="1">
        <v>0.117544</v>
      </c>
      <c r="EY966" s="1">
        <v>0.106668</v>
      </c>
      <c r="EZ966" s="1">
        <v>17800.1</v>
      </c>
      <c r="FA966" s="1">
        <v>18528.1</v>
      </c>
      <c r="FB966" s="1">
        <v>23774.4</v>
      </c>
      <c r="FC966" s="1">
        <v>24942.2</v>
      </c>
      <c r="FD966" s="1">
        <v>33589.1</v>
      </c>
      <c r="FE966" s="1">
        <v>35587.5</v>
      </c>
      <c r="FF966" s="1">
        <v>43358.9</v>
      </c>
      <c r="FG966" s="1">
        <v>46113.7</v>
      </c>
      <c r="FH966" s="1">
        <v>1.94433</v>
      </c>
      <c r="FI966" s="1">
        <v>1.81125</v>
      </c>
      <c r="FJ966" s="1">
        <v>0.106014</v>
      </c>
      <c r="FK966" s="1">
        <v>0.0</v>
      </c>
      <c r="FL966" s="1">
        <v>30.0652</v>
      </c>
      <c r="FM966" s="1">
        <v>999.9</v>
      </c>
      <c r="FN966" s="1">
        <v>57.8</v>
      </c>
      <c r="FO966" s="1">
        <v>37.4</v>
      </c>
      <c r="FP966" s="1">
        <v>37.4678</v>
      </c>
      <c r="FQ966" s="1">
        <v>63.6162</v>
      </c>
      <c r="FR966" s="1">
        <v>26.3421</v>
      </c>
      <c r="FS966" s="1">
        <v>1.0</v>
      </c>
      <c r="FT966" s="1">
        <v>0.523016</v>
      </c>
      <c r="FU966" s="1">
        <v>2.30507</v>
      </c>
      <c r="FV966" s="1">
        <v>20.3059</v>
      </c>
      <c r="FW966" s="1">
        <v>5.21115</v>
      </c>
      <c r="FX966" s="1">
        <v>11.9072</v>
      </c>
      <c r="FY966" s="1">
        <v>5.00195</v>
      </c>
      <c r="FZ966" s="1">
        <v>3.29052</v>
      </c>
      <c r="GA966" s="1">
        <v>9999.0</v>
      </c>
      <c r="GB966" s="1">
        <v>9999.0</v>
      </c>
      <c r="GC966" s="1">
        <v>9999.0</v>
      </c>
      <c r="GD966" s="1">
        <v>999.9</v>
      </c>
      <c r="GE966" s="1">
        <v>1.85975</v>
      </c>
      <c r="GF966" s="1">
        <v>1.85481</v>
      </c>
      <c r="GG966" s="1">
        <v>1.85793</v>
      </c>
      <c r="GH966" s="1">
        <v>1.85639</v>
      </c>
      <c r="GI966" s="1">
        <v>1.85516</v>
      </c>
      <c r="GJ966" s="1">
        <v>1.85475</v>
      </c>
      <c r="GK966" s="1">
        <v>1.85364</v>
      </c>
      <c r="GL966" s="1">
        <v>1.85656</v>
      </c>
      <c r="GM966" s="1">
        <v>0.0</v>
      </c>
      <c r="GN966" s="1">
        <v>0.0</v>
      </c>
      <c r="GO966" s="1">
        <v>0.0</v>
      </c>
      <c r="GP966" s="1">
        <v>0.0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0.0</v>
      </c>
      <c r="GX966" s="1">
        <v>100.0</v>
      </c>
      <c r="GY966" s="1">
        <v>100.0</v>
      </c>
      <c r="GZ966" s="1">
        <v>1.811</v>
      </c>
      <c r="HA966" s="1">
        <v>0.0079</v>
      </c>
      <c r="HB966" s="1">
        <v>0.3634115085768492</v>
      </c>
      <c r="HC966" s="1">
        <v>0.002809866934308161</v>
      </c>
      <c r="HD966" s="1">
        <v>-1.127031966113555E-6</v>
      </c>
      <c r="HE966" s="1">
        <v>1.768598670541231E-10</v>
      </c>
      <c r="HF966" s="1">
        <v>-0.07173699153050066</v>
      </c>
      <c r="HG966" s="1">
        <v>0.01081145868756639</v>
      </c>
      <c r="HH966" s="1">
        <v>-3.689364805754238E-4</v>
      </c>
      <c r="HI966" s="1">
        <v>2.919854880483278E-6</v>
      </c>
      <c r="HJ966" s="1">
        <v>2.0</v>
      </c>
      <c r="HK966" s="1">
        <v>2136.0</v>
      </c>
      <c r="HL966" s="1">
        <v>3.0</v>
      </c>
      <c r="HM966" s="1">
        <v>30.0</v>
      </c>
      <c r="HN966" s="1">
        <v>6.2</v>
      </c>
      <c r="HO966" s="1">
        <v>6.1</v>
      </c>
      <c r="HP966" s="1">
        <v>1.70654</v>
      </c>
      <c r="HQ966" s="1">
        <v>2.323</v>
      </c>
      <c r="HR966" s="1">
        <v>1.4978</v>
      </c>
      <c r="HS966" s="1">
        <v>2.30103</v>
      </c>
      <c r="HT966" s="1">
        <v>1.54785</v>
      </c>
      <c r="HU966" s="1">
        <v>2.27783</v>
      </c>
      <c r="HV966" s="1">
        <v>40.6554</v>
      </c>
      <c r="HW966" s="1">
        <v>13.1426</v>
      </c>
      <c r="HX966" s="1">
        <v>18.0</v>
      </c>
      <c r="HY966" s="1">
        <v>500.633</v>
      </c>
      <c r="HZ966" s="1">
        <v>478.337</v>
      </c>
      <c r="IA966" s="1">
        <v>26.9379</v>
      </c>
      <c r="IB966" s="1">
        <v>33.548</v>
      </c>
      <c r="IC966" s="1">
        <v>30.0003</v>
      </c>
      <c r="ID966" s="1">
        <v>33.3666</v>
      </c>
      <c r="IE966" s="1">
        <v>33.4678</v>
      </c>
      <c r="IF966" s="1">
        <v>34.202</v>
      </c>
      <c r="IG966" s="1">
        <v>39.2357</v>
      </c>
      <c r="IH966" s="1">
        <v>0.0</v>
      </c>
      <c r="II966" s="1">
        <v>26.9292</v>
      </c>
      <c r="IJ966" s="1">
        <v>764.452</v>
      </c>
      <c r="IK966" s="1">
        <v>23.6986</v>
      </c>
      <c r="IL966" s="1">
        <v>100.254</v>
      </c>
      <c r="IM966" s="1">
        <v>99.9354</v>
      </c>
      <c r="IN966" s="1" t="s">
        <v>365</v>
      </c>
    </row>
    <row r="967" ht="15.75" customHeight="1">
      <c r="A967" s="1">
        <v>951.0</v>
      </c>
      <c r="B967" s="1">
        <v>1.660411674E9</v>
      </c>
      <c r="C967" s="1">
        <v>11949.90000009537</v>
      </c>
      <c r="D967" s="1" t="s">
        <v>2247</v>
      </c>
      <c r="E967" s="1" t="s">
        <v>2248</v>
      </c>
      <c r="F967" s="1">
        <v>1.0</v>
      </c>
      <c r="G967" s="1" t="s">
        <v>349</v>
      </c>
      <c r="H967" s="1" t="s">
        <v>350</v>
      </c>
      <c r="I967" s="1" t="s">
        <v>351</v>
      </c>
      <c r="J967" s="1" t="s">
        <v>352</v>
      </c>
      <c r="K967" s="1" t="s">
        <v>1959</v>
      </c>
      <c r="L967" s="1" t="s">
        <v>349</v>
      </c>
      <c r="M967" s="1" t="s">
        <v>354</v>
      </c>
      <c r="N967" s="1">
        <v>1.66041166584375E9</v>
      </c>
      <c r="O967" s="1">
        <f t="shared" si="1"/>
        <v>0.003024605405</v>
      </c>
      <c r="P967" s="1">
        <f t="shared" si="2"/>
        <v>3.024605405</v>
      </c>
      <c r="Q967" s="1">
        <f t="shared" si="3"/>
        <v>6.585601218</v>
      </c>
      <c r="R967" s="1">
        <f t="shared" si="4"/>
        <v>647.6886875</v>
      </c>
      <c r="S967" s="1">
        <f t="shared" si="5"/>
        <v>555.2302519</v>
      </c>
      <c r="T967" s="1">
        <f t="shared" si="6"/>
        <v>55.2532137</v>
      </c>
      <c r="U967" s="1">
        <f t="shared" si="7"/>
        <v>64.45412753</v>
      </c>
      <c r="V967" s="1">
        <f t="shared" si="8"/>
        <v>0.1489689474</v>
      </c>
      <c r="W967" s="1">
        <f t="shared" si="9"/>
        <v>2.919473848</v>
      </c>
      <c r="X967" s="1">
        <f t="shared" si="10"/>
        <v>0.1448712789</v>
      </c>
      <c r="Y967" s="1">
        <f t="shared" si="11"/>
        <v>0.09090332022</v>
      </c>
      <c r="Z967" s="1">
        <f t="shared" si="12"/>
        <v>321.5157188</v>
      </c>
      <c r="AA967" s="1">
        <f t="shared" si="13"/>
        <v>32.11764539</v>
      </c>
      <c r="AB967" s="1">
        <f t="shared" si="14"/>
        <v>31.7866875</v>
      </c>
      <c r="AC967" s="1">
        <f t="shared" si="15"/>
        <v>4.717732832</v>
      </c>
      <c r="AD967" s="1">
        <f t="shared" si="16"/>
        <v>60.2146057</v>
      </c>
      <c r="AE967" s="1">
        <f t="shared" si="17"/>
        <v>2.717708311</v>
      </c>
      <c r="AF967" s="1">
        <f t="shared" si="18"/>
        <v>4.513370601</v>
      </c>
      <c r="AG967" s="1">
        <f t="shared" si="19"/>
        <v>2.000024521</v>
      </c>
      <c r="AH967" s="1">
        <f t="shared" si="20"/>
        <v>-133.3850984</v>
      </c>
      <c r="AI967" s="1">
        <f t="shared" si="21"/>
        <v>-122.6015977</v>
      </c>
      <c r="AJ967" s="1">
        <f t="shared" si="22"/>
        <v>-9.467285755</v>
      </c>
      <c r="AK967" s="1">
        <f t="shared" si="23"/>
        <v>56.06173703</v>
      </c>
      <c r="AL967" s="1">
        <f t="shared" si="24"/>
        <v>38.31434241</v>
      </c>
      <c r="AM967" s="1">
        <f t="shared" si="25"/>
        <v>3.013788138</v>
      </c>
      <c r="AN967" s="1">
        <f t="shared" si="26"/>
        <v>6.585601218</v>
      </c>
      <c r="AO967" s="1">
        <v>739.3915703190112</v>
      </c>
      <c r="AP967" s="1">
        <v>705.0870424242424</v>
      </c>
      <c r="AQ967" s="1">
        <v>5.128834397592194</v>
      </c>
      <c r="AR967" s="1">
        <v>65.01646125568308</v>
      </c>
      <c r="AS967" s="1">
        <f t="shared" si="27"/>
        <v>3.024605405</v>
      </c>
      <c r="AT967" s="1">
        <v>23.75835113511968</v>
      </c>
      <c r="AU967" s="1">
        <v>27.28861757575757</v>
      </c>
      <c r="AV967" s="1">
        <v>-1.157995833486346E-4</v>
      </c>
      <c r="AW967" s="1">
        <v>83.56297785630993</v>
      </c>
      <c r="AX967" s="1">
        <v>0.0</v>
      </c>
      <c r="AY967" s="1">
        <v>0.0</v>
      </c>
      <c r="AZ967" s="1">
        <f t="shared" si="28"/>
        <v>1</v>
      </c>
      <c r="BA967" s="1">
        <f t="shared" si="29"/>
        <v>0</v>
      </c>
      <c r="BB967" s="1">
        <f t="shared" si="30"/>
        <v>51880.69329</v>
      </c>
      <c r="BC967" s="1">
        <f t="shared" si="31"/>
        <v>2000.001875</v>
      </c>
      <c r="BD967" s="1">
        <f t="shared" si="32"/>
        <v>1681.201274</v>
      </c>
      <c r="BE967" s="1">
        <f t="shared" si="33"/>
        <v>0.8405998491</v>
      </c>
      <c r="BF967" s="1">
        <f t="shared" si="34"/>
        <v>0.1607577087</v>
      </c>
      <c r="BG967" s="1">
        <v>6.0</v>
      </c>
      <c r="BH967" s="1">
        <v>0.5</v>
      </c>
      <c r="BI967" s="1" t="s">
        <v>355</v>
      </c>
      <c r="BJ967" s="1">
        <v>2.0</v>
      </c>
      <c r="BK967" s="1" t="b">
        <v>1</v>
      </c>
      <c r="BL967" s="1">
        <v>1.66041166584375E9</v>
      </c>
      <c r="BM967" s="1">
        <v>647.6886875</v>
      </c>
      <c r="BN967" s="1">
        <v>695.9949375</v>
      </c>
      <c r="BO967" s="1">
        <v>27.30979375</v>
      </c>
      <c r="BP967" s="1">
        <v>23.7929875</v>
      </c>
      <c r="BQ967" s="1">
        <v>645.9333125</v>
      </c>
      <c r="BR967" s="1">
        <v>27.30193125</v>
      </c>
      <c r="BS967" s="1">
        <v>500.13825</v>
      </c>
      <c r="BT967" s="1">
        <v>99.4140375</v>
      </c>
      <c r="BU967" s="1">
        <v>0.100017275</v>
      </c>
      <c r="BV967" s="1">
        <v>31.00774375</v>
      </c>
      <c r="BW967" s="1">
        <v>31.7866875</v>
      </c>
      <c r="BX967" s="1">
        <v>999.9</v>
      </c>
      <c r="BY967" s="1">
        <v>0.0</v>
      </c>
      <c r="BZ967" s="1">
        <v>0.0</v>
      </c>
      <c r="CA967" s="1">
        <v>10001.278125</v>
      </c>
      <c r="CB967" s="1">
        <v>0.0</v>
      </c>
      <c r="CC967" s="1">
        <v>82.23610625</v>
      </c>
      <c r="CD967" s="1">
        <v>-48.3060125</v>
      </c>
      <c r="CE967" s="1">
        <v>665.8732499999999</v>
      </c>
      <c r="CF967" s="1">
        <v>712.957625</v>
      </c>
      <c r="CG967" s="1">
        <v>3.51680875</v>
      </c>
      <c r="CH967" s="1">
        <v>695.9949375</v>
      </c>
      <c r="CI967" s="1">
        <v>23.7929875</v>
      </c>
      <c r="CJ967" s="1">
        <v>2.71497625</v>
      </c>
      <c r="CK967" s="1">
        <v>2.365356875</v>
      </c>
      <c r="CL967" s="1">
        <v>22.37604375</v>
      </c>
      <c r="CM967" s="1">
        <v>20.12850625</v>
      </c>
      <c r="CN967" s="1">
        <v>2000.001875</v>
      </c>
      <c r="CO967" s="1">
        <v>0.98000625</v>
      </c>
      <c r="CP967" s="1">
        <v>0.019993625</v>
      </c>
      <c r="CQ967" s="1">
        <v>0.0</v>
      </c>
      <c r="CR967" s="1">
        <v>2.656</v>
      </c>
      <c r="CS967" s="1">
        <v>0.0</v>
      </c>
      <c r="CT967" s="1">
        <v>28393.63125</v>
      </c>
      <c r="CU967" s="1">
        <v>17412.38125</v>
      </c>
      <c r="CV967" s="1">
        <v>43.437</v>
      </c>
      <c r="CW967" s="1">
        <v>44.625</v>
      </c>
      <c r="CX967" s="1">
        <v>43.5</v>
      </c>
      <c r="CY967" s="1">
        <v>42.937</v>
      </c>
      <c r="CZ967" s="1">
        <v>43.375</v>
      </c>
      <c r="DA967" s="1">
        <v>1960.013125</v>
      </c>
      <c r="DB967" s="1">
        <v>39.99</v>
      </c>
      <c r="DC967" s="1">
        <v>0.0</v>
      </c>
      <c r="DD967" s="1">
        <v>1.6604116722E9</v>
      </c>
      <c r="DE967" s="1">
        <v>0.0</v>
      </c>
      <c r="DF967" s="1">
        <v>1.6604113081E9</v>
      </c>
      <c r="DG967" s="1" t="s">
        <v>1960</v>
      </c>
      <c r="DH967" s="1">
        <v>1.6604112996E9</v>
      </c>
      <c r="DI967" s="1">
        <v>1.6604113081E9</v>
      </c>
      <c r="DJ967" s="1">
        <v>25.0</v>
      </c>
      <c r="DK967" s="1">
        <v>0.208</v>
      </c>
      <c r="DL967" s="1">
        <v>-0.005</v>
      </c>
      <c r="DM967" s="1">
        <v>1.316</v>
      </c>
      <c r="DN967" s="1">
        <v>0.015</v>
      </c>
      <c r="DO967" s="1">
        <v>400.0</v>
      </c>
      <c r="DP967" s="1">
        <v>24.0</v>
      </c>
      <c r="DQ967" s="1">
        <v>0.34</v>
      </c>
      <c r="DR967" s="1">
        <v>0.09</v>
      </c>
      <c r="DS967" s="1">
        <v>6.44074931331336</v>
      </c>
      <c r="DT967" s="1">
        <v>2.028387567681019</v>
      </c>
      <c r="DU967" s="1">
        <v>0.1627919456125743</v>
      </c>
      <c r="DV967" s="1">
        <v>0.0</v>
      </c>
      <c r="DW967" s="1">
        <v>38.29240138898869</v>
      </c>
      <c r="DX967" s="1">
        <v>1.716190459944748</v>
      </c>
      <c r="DY967" s="1">
        <v>0.1258998318609794</v>
      </c>
      <c r="DZ967" s="1">
        <v>0.0</v>
      </c>
      <c r="EA967" s="1">
        <v>-48.26875483870968</v>
      </c>
      <c r="EB967" s="1">
        <v>-3.207024193548315</v>
      </c>
      <c r="EC967" s="1">
        <v>0.2413115906186639</v>
      </c>
      <c r="ED967" s="1">
        <v>0.0</v>
      </c>
      <c r="EE967" s="1">
        <v>550.8307943792258</v>
      </c>
      <c r="EF967" s="1">
        <v>270.9661317619883</v>
      </c>
      <c r="EG967" s="1">
        <v>19.55521400865914</v>
      </c>
      <c r="EH967" s="1">
        <v>0.0</v>
      </c>
      <c r="EI967" s="1">
        <v>3.502698048780488</v>
      </c>
      <c r="EJ967" s="1">
        <v>0.279246898954707</v>
      </c>
      <c r="EK967" s="1">
        <v>0.02929288960752413</v>
      </c>
      <c r="EL967" s="1">
        <v>0.0</v>
      </c>
      <c r="EM967" s="1">
        <v>1.999739773507119</v>
      </c>
      <c r="EN967" s="1">
        <v>0.007407067941098388</v>
      </c>
      <c r="EO967" s="1">
        <v>0.00113764134986704</v>
      </c>
      <c r="EP967" s="1">
        <v>1.0</v>
      </c>
      <c r="EQ967" s="1">
        <v>1.0</v>
      </c>
      <c r="ER967" s="1">
        <v>6.0</v>
      </c>
      <c r="ES967" s="1" t="s">
        <v>433</v>
      </c>
      <c r="ET967" s="1">
        <v>2.94116</v>
      </c>
      <c r="EU967" s="1">
        <v>2.80119</v>
      </c>
      <c r="EV967" s="1">
        <v>0.129623</v>
      </c>
      <c r="EW967" s="1">
        <v>0.135794</v>
      </c>
      <c r="EX967" s="1">
        <v>0.117534</v>
      </c>
      <c r="EY967" s="1">
        <v>0.106672</v>
      </c>
      <c r="EZ967" s="1">
        <v>17786.9</v>
      </c>
      <c r="FA967" s="1">
        <v>18514.4</v>
      </c>
      <c r="FB967" s="1">
        <v>23774.4</v>
      </c>
      <c r="FC967" s="1">
        <v>24942.0</v>
      </c>
      <c r="FD967" s="1">
        <v>33589.4</v>
      </c>
      <c r="FE967" s="1">
        <v>35587.2</v>
      </c>
      <c r="FF967" s="1">
        <v>43358.8</v>
      </c>
      <c r="FG967" s="1">
        <v>46113.5</v>
      </c>
      <c r="FH967" s="1">
        <v>1.94447</v>
      </c>
      <c r="FI967" s="1">
        <v>1.81127</v>
      </c>
      <c r="FJ967" s="1">
        <v>0.106178</v>
      </c>
      <c r="FK967" s="1">
        <v>0.0</v>
      </c>
      <c r="FL967" s="1">
        <v>30.0658</v>
      </c>
      <c r="FM967" s="1">
        <v>999.9</v>
      </c>
      <c r="FN967" s="1">
        <v>57.8</v>
      </c>
      <c r="FO967" s="1">
        <v>37.4</v>
      </c>
      <c r="FP967" s="1">
        <v>37.4704</v>
      </c>
      <c r="FQ967" s="1">
        <v>63.6062</v>
      </c>
      <c r="FR967" s="1">
        <v>26.242</v>
      </c>
      <c r="FS967" s="1">
        <v>1.0</v>
      </c>
      <c r="FT967" s="1">
        <v>0.522983</v>
      </c>
      <c r="FU967" s="1">
        <v>2.31018</v>
      </c>
      <c r="FV967" s="1">
        <v>20.3058</v>
      </c>
      <c r="FW967" s="1">
        <v>5.211</v>
      </c>
      <c r="FX967" s="1">
        <v>11.9072</v>
      </c>
      <c r="FY967" s="1">
        <v>5.00205</v>
      </c>
      <c r="FZ967" s="1">
        <v>3.29052</v>
      </c>
      <c r="GA967" s="1">
        <v>9999.0</v>
      </c>
      <c r="GB967" s="1">
        <v>9999.0</v>
      </c>
      <c r="GC967" s="1">
        <v>9999.0</v>
      </c>
      <c r="GD967" s="1">
        <v>999.9</v>
      </c>
      <c r="GE967" s="1">
        <v>1.85974</v>
      </c>
      <c r="GF967" s="1">
        <v>1.85481</v>
      </c>
      <c r="GG967" s="1">
        <v>1.85793</v>
      </c>
      <c r="GH967" s="1">
        <v>1.85639</v>
      </c>
      <c r="GI967" s="1">
        <v>1.85516</v>
      </c>
      <c r="GJ967" s="1">
        <v>1.85474</v>
      </c>
      <c r="GK967" s="1">
        <v>1.85364</v>
      </c>
      <c r="GL967" s="1">
        <v>1.85656</v>
      </c>
      <c r="GM967" s="1">
        <v>0.0</v>
      </c>
      <c r="GN967" s="1">
        <v>0.0</v>
      </c>
      <c r="GO967" s="1">
        <v>0.0</v>
      </c>
      <c r="GP967" s="1">
        <v>0.0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0.0</v>
      </c>
      <c r="GX967" s="1">
        <v>100.0</v>
      </c>
      <c r="GY967" s="1">
        <v>100.0</v>
      </c>
      <c r="GZ967" s="1">
        <v>1.819</v>
      </c>
      <c r="HA967" s="1">
        <v>0.0079</v>
      </c>
      <c r="HB967" s="1">
        <v>0.3634115085768492</v>
      </c>
      <c r="HC967" s="1">
        <v>0.002809866934308161</v>
      </c>
      <c r="HD967" s="1">
        <v>-1.127031966113555E-6</v>
      </c>
      <c r="HE967" s="1">
        <v>1.768598670541231E-10</v>
      </c>
      <c r="HF967" s="1">
        <v>-0.07173699153050066</v>
      </c>
      <c r="HG967" s="1">
        <v>0.01081145868756639</v>
      </c>
      <c r="HH967" s="1">
        <v>-3.689364805754238E-4</v>
      </c>
      <c r="HI967" s="1">
        <v>2.919854880483278E-6</v>
      </c>
      <c r="HJ967" s="1">
        <v>2.0</v>
      </c>
      <c r="HK967" s="1">
        <v>2136.0</v>
      </c>
      <c r="HL967" s="1">
        <v>3.0</v>
      </c>
      <c r="HM967" s="1">
        <v>30.0</v>
      </c>
      <c r="HN967" s="1">
        <v>6.2</v>
      </c>
      <c r="HO967" s="1">
        <v>6.1</v>
      </c>
      <c r="HP967" s="1">
        <v>1.71387</v>
      </c>
      <c r="HQ967" s="1">
        <v>2.31201</v>
      </c>
      <c r="HR967" s="1">
        <v>1.4978</v>
      </c>
      <c r="HS967" s="1">
        <v>2.30103</v>
      </c>
      <c r="HT967" s="1">
        <v>1.54785</v>
      </c>
      <c r="HU967" s="1">
        <v>2.41577</v>
      </c>
      <c r="HV967" s="1">
        <v>40.6554</v>
      </c>
      <c r="HW967" s="1">
        <v>13.1776</v>
      </c>
      <c r="HX967" s="1">
        <v>18.0</v>
      </c>
      <c r="HY967" s="1">
        <v>500.725</v>
      </c>
      <c r="HZ967" s="1">
        <v>478.359</v>
      </c>
      <c r="IA967" s="1">
        <v>26.9367</v>
      </c>
      <c r="IB967" s="1">
        <v>33.548</v>
      </c>
      <c r="IC967" s="1">
        <v>30.0003</v>
      </c>
      <c r="ID967" s="1">
        <v>33.3666</v>
      </c>
      <c r="IE967" s="1">
        <v>33.4684</v>
      </c>
      <c r="IF967" s="1">
        <v>34.3305</v>
      </c>
      <c r="IG967" s="1">
        <v>39.2357</v>
      </c>
      <c r="IH967" s="1">
        <v>0.0</v>
      </c>
      <c r="II967" s="1">
        <v>26.9292</v>
      </c>
      <c r="IJ967" s="1">
        <v>774.475</v>
      </c>
      <c r="IK967" s="1">
        <v>23.7009</v>
      </c>
      <c r="IL967" s="1">
        <v>100.254</v>
      </c>
      <c r="IM967" s="1">
        <v>99.9349</v>
      </c>
      <c r="IN967" s="1" t="s">
        <v>365</v>
      </c>
    </row>
    <row r="968" ht="15.75" customHeight="1">
      <c r="A968" s="1">
        <v>952.0</v>
      </c>
      <c r="B968" s="1">
        <v>1.660411675E9</v>
      </c>
      <c r="C968" s="1">
        <v>11950.90000009537</v>
      </c>
      <c r="D968" s="1" t="s">
        <v>2249</v>
      </c>
      <c r="E968" s="1" t="s">
        <v>2250</v>
      </c>
      <c r="F968" s="1">
        <v>1.0</v>
      </c>
      <c r="G968" s="1" t="s">
        <v>349</v>
      </c>
      <c r="H968" s="1" t="s">
        <v>350</v>
      </c>
      <c r="I968" s="1" t="s">
        <v>351</v>
      </c>
      <c r="J968" s="1" t="s">
        <v>352</v>
      </c>
      <c r="K968" s="1" t="s">
        <v>1959</v>
      </c>
      <c r="L968" s="1" t="s">
        <v>349</v>
      </c>
      <c r="M968" s="1" t="s">
        <v>354</v>
      </c>
      <c r="N968" s="1">
        <v>1.660411667366667E9</v>
      </c>
      <c r="O968" s="1">
        <f t="shared" si="1"/>
        <v>0.003022631174</v>
      </c>
      <c r="P968" s="1">
        <f t="shared" si="2"/>
        <v>3.022631174</v>
      </c>
      <c r="Q968" s="1">
        <f t="shared" si="3"/>
        <v>6.559990086</v>
      </c>
      <c r="R968" s="1">
        <f t="shared" si="4"/>
        <v>655.276</v>
      </c>
      <c r="S968" s="1">
        <f t="shared" si="5"/>
        <v>562.7872081</v>
      </c>
      <c r="T968" s="1">
        <f t="shared" si="6"/>
        <v>56.00518163</v>
      </c>
      <c r="U968" s="1">
        <f t="shared" si="7"/>
        <v>65.20910722</v>
      </c>
      <c r="V968" s="1">
        <f t="shared" si="8"/>
        <v>0.1488480138</v>
      </c>
      <c r="W968" s="1">
        <f t="shared" si="9"/>
        <v>2.919385386</v>
      </c>
      <c r="X968" s="1">
        <f t="shared" si="10"/>
        <v>0.1447567769</v>
      </c>
      <c r="Y968" s="1">
        <f t="shared" si="11"/>
        <v>0.09083120046</v>
      </c>
      <c r="Z968" s="1">
        <f t="shared" si="12"/>
        <v>321.5160586</v>
      </c>
      <c r="AA968" s="1">
        <f t="shared" si="13"/>
        <v>32.11872811</v>
      </c>
      <c r="AB968" s="1">
        <f t="shared" si="14"/>
        <v>31.78638</v>
      </c>
      <c r="AC968" s="1">
        <f t="shared" si="15"/>
        <v>4.717650593</v>
      </c>
      <c r="AD968" s="1">
        <f t="shared" si="16"/>
        <v>60.20478164</v>
      </c>
      <c r="AE968" s="1">
        <f t="shared" si="17"/>
        <v>2.717347993</v>
      </c>
      <c r="AF968" s="1">
        <f t="shared" si="18"/>
        <v>4.513508594</v>
      </c>
      <c r="AG968" s="1">
        <f t="shared" si="19"/>
        <v>2.0003026</v>
      </c>
      <c r="AH968" s="1">
        <f t="shared" si="20"/>
        <v>-133.2980348</v>
      </c>
      <c r="AI968" s="1">
        <f t="shared" si="21"/>
        <v>-122.465085</v>
      </c>
      <c r="AJ968" s="1">
        <f t="shared" si="22"/>
        <v>-9.457041441</v>
      </c>
      <c r="AK968" s="1">
        <f t="shared" si="23"/>
        <v>56.29589742</v>
      </c>
      <c r="AL968" s="1">
        <f t="shared" si="24"/>
        <v>38.35964586</v>
      </c>
      <c r="AM968" s="1">
        <f t="shared" si="25"/>
        <v>3.01623699</v>
      </c>
      <c r="AN968" s="1">
        <f t="shared" si="26"/>
        <v>6.559990086</v>
      </c>
      <c r="AO968" s="1">
        <v>744.4933952857834</v>
      </c>
      <c r="AP968" s="1">
        <v>710.2080484848481</v>
      </c>
      <c r="AQ968" s="1">
        <v>5.131258553318435</v>
      </c>
      <c r="AR968" s="1">
        <v>65.01646125568308</v>
      </c>
      <c r="AS968" s="1">
        <f t="shared" si="27"/>
        <v>3.022631174</v>
      </c>
      <c r="AT968" s="1">
        <v>23.75739384297448</v>
      </c>
      <c r="AU968" s="1">
        <v>27.2853303030303</v>
      </c>
      <c r="AV968" s="1">
        <v>-1.095147915287474E-4</v>
      </c>
      <c r="AW968" s="1">
        <v>83.56297785630993</v>
      </c>
      <c r="AX968" s="1">
        <v>0.0</v>
      </c>
      <c r="AY968" s="1">
        <v>0.0</v>
      </c>
      <c r="AZ968" s="1">
        <f t="shared" si="28"/>
        <v>1</v>
      </c>
      <c r="BA968" s="1">
        <f t="shared" si="29"/>
        <v>0</v>
      </c>
      <c r="BB968" s="1">
        <f t="shared" si="30"/>
        <v>51878.08571</v>
      </c>
      <c r="BC968" s="1">
        <f t="shared" si="31"/>
        <v>2000.004</v>
      </c>
      <c r="BD968" s="1">
        <f t="shared" si="32"/>
        <v>1681.20306</v>
      </c>
      <c r="BE968" s="1">
        <f t="shared" si="33"/>
        <v>0.8405998486</v>
      </c>
      <c r="BF968" s="1">
        <f t="shared" si="34"/>
        <v>0.1607577078</v>
      </c>
      <c r="BG968" s="1">
        <v>6.0</v>
      </c>
      <c r="BH968" s="1">
        <v>0.5</v>
      </c>
      <c r="BI968" s="1" t="s">
        <v>355</v>
      </c>
      <c r="BJ968" s="1">
        <v>2.0</v>
      </c>
      <c r="BK968" s="1" t="b">
        <v>1</v>
      </c>
      <c r="BL968" s="1">
        <v>1.660411667366667E9</v>
      </c>
      <c r="BM968" s="1">
        <v>655.2760000000001</v>
      </c>
      <c r="BN968" s="1">
        <v>703.6659999999999</v>
      </c>
      <c r="BO968" s="1">
        <v>27.3062</v>
      </c>
      <c r="BP968" s="1">
        <v>23.78652</v>
      </c>
      <c r="BQ968" s="1">
        <v>653.5087333333335</v>
      </c>
      <c r="BR968" s="1">
        <v>27.29832666666667</v>
      </c>
      <c r="BS968" s="1">
        <v>500.1378</v>
      </c>
      <c r="BT968" s="1">
        <v>99.41393333333333</v>
      </c>
      <c r="BU968" s="1">
        <v>0.10002296</v>
      </c>
      <c r="BV968" s="1">
        <v>31.00828</v>
      </c>
      <c r="BW968" s="1">
        <v>31.78638</v>
      </c>
      <c r="BX968" s="1">
        <v>999.8999999999999</v>
      </c>
      <c r="BY968" s="1">
        <v>0.0</v>
      </c>
      <c r="BZ968" s="1">
        <v>0.0</v>
      </c>
      <c r="CA968" s="1">
        <v>10000.78333333333</v>
      </c>
      <c r="CB968" s="1">
        <v>0.0</v>
      </c>
      <c r="CC968" s="1">
        <v>81.52395333333334</v>
      </c>
      <c r="CD968" s="1">
        <v>-48.38971333333334</v>
      </c>
      <c r="CE968" s="1">
        <v>673.6711333333333</v>
      </c>
      <c r="CF968" s="1">
        <v>720.8109999999999</v>
      </c>
      <c r="CG968" s="1">
        <v>3.519686000000001</v>
      </c>
      <c r="CH968" s="1">
        <v>703.6659999999999</v>
      </c>
      <c r="CI968" s="1">
        <v>23.78652</v>
      </c>
      <c r="CJ968" s="1">
        <v>2.714616666666667</v>
      </c>
      <c r="CK968" s="1">
        <v>2.364710666666666</v>
      </c>
      <c r="CL968" s="1">
        <v>22.37386</v>
      </c>
      <c r="CM968" s="1">
        <v>20.1241</v>
      </c>
      <c r="CN968" s="1">
        <v>2000.004</v>
      </c>
      <c r="CO968" s="1">
        <v>0.9800062000000002</v>
      </c>
      <c r="CP968" s="1">
        <v>0.0199937</v>
      </c>
      <c r="CQ968" s="1">
        <v>0.0</v>
      </c>
      <c r="CR968" s="1">
        <v>2.617733333333334</v>
      </c>
      <c r="CS968" s="1">
        <v>0.0</v>
      </c>
      <c r="CT968" s="1">
        <v>28421.85333333334</v>
      </c>
      <c r="CU968" s="1">
        <v>17412.4</v>
      </c>
      <c r="CV968" s="1">
        <v>43.437</v>
      </c>
      <c r="CW968" s="1">
        <v>44.625</v>
      </c>
      <c r="CX968" s="1">
        <v>43.5</v>
      </c>
      <c r="CY968" s="1">
        <v>42.937</v>
      </c>
      <c r="CZ968" s="1">
        <v>43.375</v>
      </c>
      <c r="DA968" s="1">
        <v>1960.014666666667</v>
      </c>
      <c r="DB968" s="1">
        <v>39.99</v>
      </c>
      <c r="DC968" s="1">
        <v>0.0</v>
      </c>
      <c r="DD968" s="1">
        <v>1.6604116734E9</v>
      </c>
      <c r="DE968" s="1">
        <v>0.0</v>
      </c>
      <c r="DF968" s="1">
        <v>1.6604113081E9</v>
      </c>
      <c r="DG968" s="1" t="s">
        <v>1960</v>
      </c>
      <c r="DH968" s="1">
        <v>1.6604112996E9</v>
      </c>
      <c r="DI968" s="1">
        <v>1.6604113081E9</v>
      </c>
      <c r="DJ968" s="1">
        <v>25.0</v>
      </c>
      <c r="DK968" s="1">
        <v>0.208</v>
      </c>
      <c r="DL968" s="1">
        <v>-0.005</v>
      </c>
      <c r="DM968" s="1">
        <v>1.316</v>
      </c>
      <c r="DN968" s="1">
        <v>0.015</v>
      </c>
      <c r="DO968" s="1">
        <v>400.0</v>
      </c>
      <c r="DP968" s="1">
        <v>24.0</v>
      </c>
      <c r="DQ968" s="1">
        <v>0.34</v>
      </c>
      <c r="DR968" s="1">
        <v>0.09</v>
      </c>
      <c r="DS968" s="1">
        <v>6.475404913570478</v>
      </c>
      <c r="DT968" s="1">
        <v>1.760736590055782</v>
      </c>
      <c r="DU968" s="1">
        <v>0.1505756534606542</v>
      </c>
      <c r="DV968" s="1">
        <v>0.0</v>
      </c>
      <c r="DW968" s="1">
        <v>38.31944422602027</v>
      </c>
      <c r="DX968" s="1">
        <v>1.518593291542892</v>
      </c>
      <c r="DY968" s="1">
        <v>0.1177771657850697</v>
      </c>
      <c r="DZ968" s="1">
        <v>0.0</v>
      </c>
      <c r="EA968" s="1">
        <v>-48.35414666666667</v>
      </c>
      <c r="EB968" s="1">
        <v>-2.940440489432769</v>
      </c>
      <c r="EC968" s="1">
        <v>0.2158741774480892</v>
      </c>
      <c r="ED968" s="1">
        <v>0.0</v>
      </c>
      <c r="EE968" s="1">
        <v>556.578692467129</v>
      </c>
      <c r="EF968" s="1">
        <v>273.751081049434</v>
      </c>
      <c r="EG968" s="1">
        <v>20.41648457211021</v>
      </c>
      <c r="EH968" s="1">
        <v>0.0</v>
      </c>
      <c r="EI968" s="1">
        <v>3.510485</v>
      </c>
      <c r="EJ968" s="1">
        <v>0.2193536960600283</v>
      </c>
      <c r="EK968" s="1">
        <v>0.02319701079880768</v>
      </c>
      <c r="EL968" s="1">
        <v>0.0</v>
      </c>
      <c r="EM968" s="1">
        <v>1.999977256590543</v>
      </c>
      <c r="EN968" s="1">
        <v>0.01249721093119421</v>
      </c>
      <c r="EO968" s="1">
        <v>0.001368250046719177</v>
      </c>
      <c r="EP968" s="1">
        <v>1.0</v>
      </c>
      <c r="EQ968" s="1">
        <v>1.0</v>
      </c>
      <c r="ER968" s="1">
        <v>6.0</v>
      </c>
      <c r="ES968" s="1" t="s">
        <v>433</v>
      </c>
      <c r="ET968" s="1">
        <v>2.94121</v>
      </c>
      <c r="EU968" s="1">
        <v>2.80113</v>
      </c>
      <c r="EV968" s="1">
        <v>0.130259</v>
      </c>
      <c r="EW968" s="1">
        <v>0.13643</v>
      </c>
      <c r="EX968" s="1">
        <v>0.117525</v>
      </c>
      <c r="EY968" s="1">
        <v>0.10667</v>
      </c>
      <c r="EZ968" s="1">
        <v>17773.7</v>
      </c>
      <c r="FA968" s="1">
        <v>18500.8</v>
      </c>
      <c r="FB968" s="1">
        <v>23774.2</v>
      </c>
      <c r="FC968" s="1">
        <v>24942.1</v>
      </c>
      <c r="FD968" s="1">
        <v>33589.5</v>
      </c>
      <c r="FE968" s="1">
        <v>35587.2</v>
      </c>
      <c r="FF968" s="1">
        <v>43358.5</v>
      </c>
      <c r="FG968" s="1">
        <v>46113.3</v>
      </c>
      <c r="FH968" s="1">
        <v>1.94463</v>
      </c>
      <c r="FI968" s="1">
        <v>1.81135</v>
      </c>
      <c r="FJ968" s="1">
        <v>0.106096</v>
      </c>
      <c r="FK968" s="1">
        <v>0.0</v>
      </c>
      <c r="FL968" s="1">
        <v>30.0661</v>
      </c>
      <c r="FM968" s="1">
        <v>999.9</v>
      </c>
      <c r="FN968" s="1">
        <v>57.7</v>
      </c>
      <c r="FO968" s="1">
        <v>37.4</v>
      </c>
      <c r="FP968" s="1">
        <v>37.3961</v>
      </c>
      <c r="FQ968" s="1">
        <v>63.6862</v>
      </c>
      <c r="FR968" s="1">
        <v>25.5048</v>
      </c>
      <c r="FS968" s="1">
        <v>1.0</v>
      </c>
      <c r="FT968" s="1">
        <v>0.522995</v>
      </c>
      <c r="FU968" s="1">
        <v>2.31548</v>
      </c>
      <c r="FV968" s="1">
        <v>20.3057</v>
      </c>
      <c r="FW968" s="1">
        <v>5.2113</v>
      </c>
      <c r="FX968" s="1">
        <v>11.9069</v>
      </c>
      <c r="FY968" s="1">
        <v>5.0022</v>
      </c>
      <c r="FZ968" s="1">
        <v>3.29052</v>
      </c>
      <c r="GA968" s="1">
        <v>9999.0</v>
      </c>
      <c r="GB968" s="1">
        <v>9999.0</v>
      </c>
      <c r="GC968" s="1">
        <v>9999.0</v>
      </c>
      <c r="GD968" s="1">
        <v>999.9</v>
      </c>
      <c r="GE968" s="1">
        <v>1.85974</v>
      </c>
      <c r="GF968" s="1">
        <v>1.85481</v>
      </c>
      <c r="GG968" s="1">
        <v>1.85793</v>
      </c>
      <c r="GH968" s="1">
        <v>1.85639</v>
      </c>
      <c r="GI968" s="1">
        <v>1.85517</v>
      </c>
      <c r="GJ968" s="1">
        <v>1.85473</v>
      </c>
      <c r="GK968" s="1">
        <v>1.85363</v>
      </c>
      <c r="GL968" s="1">
        <v>1.85655</v>
      </c>
      <c r="GM968" s="1">
        <v>0.0</v>
      </c>
      <c r="GN968" s="1">
        <v>0.0</v>
      </c>
      <c r="GO968" s="1">
        <v>0.0</v>
      </c>
      <c r="GP968" s="1">
        <v>0.0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0.0</v>
      </c>
      <c r="GX968" s="1">
        <v>100.0</v>
      </c>
      <c r="GY968" s="1">
        <v>100.0</v>
      </c>
      <c r="GZ968" s="1">
        <v>1.826</v>
      </c>
      <c r="HA968" s="1">
        <v>0.008</v>
      </c>
      <c r="HB968" s="1">
        <v>0.3634115085768492</v>
      </c>
      <c r="HC968" s="1">
        <v>0.002809866934308161</v>
      </c>
      <c r="HD968" s="1">
        <v>-1.127031966113555E-6</v>
      </c>
      <c r="HE968" s="1">
        <v>1.768598670541231E-10</v>
      </c>
      <c r="HF968" s="1">
        <v>-0.07173699153050066</v>
      </c>
      <c r="HG968" s="1">
        <v>0.01081145868756639</v>
      </c>
      <c r="HH968" s="1">
        <v>-3.689364805754238E-4</v>
      </c>
      <c r="HI968" s="1">
        <v>2.919854880483278E-6</v>
      </c>
      <c r="HJ968" s="1">
        <v>2.0</v>
      </c>
      <c r="HK968" s="1">
        <v>2136.0</v>
      </c>
      <c r="HL968" s="1">
        <v>3.0</v>
      </c>
      <c r="HM968" s="1">
        <v>30.0</v>
      </c>
      <c r="HN968" s="1">
        <v>6.3</v>
      </c>
      <c r="HO968" s="1">
        <v>6.1</v>
      </c>
      <c r="HP968" s="1">
        <v>1.72607</v>
      </c>
      <c r="HQ968" s="1">
        <v>2.32178</v>
      </c>
      <c r="HR968" s="1">
        <v>1.4978</v>
      </c>
      <c r="HS968" s="1">
        <v>2.30103</v>
      </c>
      <c r="HT968" s="1">
        <v>1.54785</v>
      </c>
      <c r="HU968" s="1">
        <v>2.45117</v>
      </c>
      <c r="HV968" s="1">
        <v>40.6554</v>
      </c>
      <c r="HW968" s="1">
        <v>13.1601</v>
      </c>
      <c r="HX968" s="1">
        <v>18.0</v>
      </c>
      <c r="HY968" s="1">
        <v>500.816</v>
      </c>
      <c r="HZ968" s="1">
        <v>478.414</v>
      </c>
      <c r="IA968" s="1">
        <v>26.9349</v>
      </c>
      <c r="IB968" s="1">
        <v>33.548</v>
      </c>
      <c r="IC968" s="1">
        <v>30.0002</v>
      </c>
      <c r="ID968" s="1">
        <v>33.3666</v>
      </c>
      <c r="IE968" s="1">
        <v>33.4692</v>
      </c>
      <c r="IF968" s="1">
        <v>34.5717</v>
      </c>
      <c r="IG968" s="1">
        <v>39.2357</v>
      </c>
      <c r="IH968" s="1">
        <v>0.0</v>
      </c>
      <c r="II968" s="1">
        <v>26.9292</v>
      </c>
      <c r="IJ968" s="1">
        <v>774.475</v>
      </c>
      <c r="IK968" s="1">
        <v>23.6998</v>
      </c>
      <c r="IL968" s="1">
        <v>100.253</v>
      </c>
      <c r="IM968" s="1">
        <v>99.9347</v>
      </c>
      <c r="IN968" s="1" t="s">
        <v>365</v>
      </c>
    </row>
    <row r="969" ht="15.75" customHeight="1">
      <c r="A969" s="1">
        <v>953.0</v>
      </c>
      <c r="B969" s="1">
        <v>1.660411676E9</v>
      </c>
      <c r="C969" s="1">
        <v>11951.90000009537</v>
      </c>
      <c r="D969" s="1" t="s">
        <v>2251</v>
      </c>
      <c r="E969" s="1" t="s">
        <v>2252</v>
      </c>
      <c r="F969" s="1">
        <v>1.0</v>
      </c>
      <c r="G969" s="1" t="s">
        <v>349</v>
      </c>
      <c r="H969" s="1" t="s">
        <v>350</v>
      </c>
      <c r="I969" s="1" t="s">
        <v>351</v>
      </c>
      <c r="J969" s="1" t="s">
        <v>352</v>
      </c>
      <c r="K969" s="1" t="s">
        <v>1959</v>
      </c>
      <c r="L969" s="1" t="s">
        <v>349</v>
      </c>
      <c r="M969" s="1" t="s">
        <v>354</v>
      </c>
      <c r="N969" s="1">
        <v>1.660411667875E9</v>
      </c>
      <c r="O969" s="1">
        <f t="shared" si="1"/>
        <v>0.003019305732</v>
      </c>
      <c r="P969" s="1">
        <f t="shared" si="2"/>
        <v>3.019305732</v>
      </c>
      <c r="Q969" s="1">
        <f t="shared" si="3"/>
        <v>6.635292779</v>
      </c>
      <c r="R969" s="1">
        <f t="shared" si="4"/>
        <v>657.809125</v>
      </c>
      <c r="S969" s="1">
        <f t="shared" si="5"/>
        <v>564.3327803</v>
      </c>
      <c r="T969" s="1">
        <f t="shared" si="6"/>
        <v>56.15896246</v>
      </c>
      <c r="U969" s="1">
        <f t="shared" si="7"/>
        <v>65.46115917</v>
      </c>
      <c r="V969" s="1">
        <f t="shared" si="8"/>
        <v>0.1486634597</v>
      </c>
      <c r="W969" s="1">
        <f t="shared" si="9"/>
        <v>2.919582051</v>
      </c>
      <c r="X969" s="1">
        <f t="shared" si="10"/>
        <v>0.1445824789</v>
      </c>
      <c r="Y969" s="1">
        <f t="shared" si="11"/>
        <v>0.09072137808</v>
      </c>
      <c r="Z969" s="1">
        <f t="shared" si="12"/>
        <v>321.5172158</v>
      </c>
      <c r="AA969" s="1">
        <f t="shared" si="13"/>
        <v>32.1195194</v>
      </c>
      <c r="AB969" s="1">
        <f t="shared" si="14"/>
        <v>31.7866</v>
      </c>
      <c r="AC969" s="1">
        <f t="shared" si="15"/>
        <v>4.717709431</v>
      </c>
      <c r="AD969" s="1">
        <f t="shared" si="16"/>
        <v>60.20151362</v>
      </c>
      <c r="AE969" s="1">
        <f t="shared" si="17"/>
        <v>2.717198748</v>
      </c>
      <c r="AF969" s="1">
        <f t="shared" si="18"/>
        <v>4.513505699</v>
      </c>
      <c r="AG969" s="1">
        <f t="shared" si="19"/>
        <v>2.000510682</v>
      </c>
      <c r="AH969" s="1">
        <f t="shared" si="20"/>
        <v>-133.1513828</v>
      </c>
      <c r="AI969" s="1">
        <f t="shared" si="21"/>
        <v>-122.5097338</v>
      </c>
      <c r="AJ969" s="1">
        <f t="shared" si="22"/>
        <v>-9.459861798</v>
      </c>
      <c r="AK969" s="1">
        <f t="shared" si="23"/>
        <v>56.39623742</v>
      </c>
      <c r="AL969" s="1">
        <f t="shared" si="24"/>
        <v>38.37806101</v>
      </c>
      <c r="AM969" s="1">
        <f t="shared" si="25"/>
        <v>3.0164581</v>
      </c>
      <c r="AN969" s="1">
        <f t="shared" si="26"/>
        <v>6.635292779</v>
      </c>
      <c r="AO969" s="1">
        <v>749.6452337548235</v>
      </c>
      <c r="AP969" s="1">
        <v>715.3088606060604</v>
      </c>
      <c r="AQ969" s="1">
        <v>5.123138981615395</v>
      </c>
      <c r="AR969" s="1">
        <v>65.01646125568308</v>
      </c>
      <c r="AS969" s="1">
        <f t="shared" si="27"/>
        <v>3.019305732</v>
      </c>
      <c r="AT969" s="1">
        <v>23.75812784250431</v>
      </c>
      <c r="AU969" s="1">
        <v>27.2823715151515</v>
      </c>
      <c r="AV969" s="1">
        <v>-1.364192726815555E-4</v>
      </c>
      <c r="AW969" s="1">
        <v>83.56297785630993</v>
      </c>
      <c r="AX969" s="1">
        <v>0.0</v>
      </c>
      <c r="AY969" s="1">
        <v>0.0</v>
      </c>
      <c r="AZ969" s="1">
        <f t="shared" si="28"/>
        <v>1</v>
      </c>
      <c r="BA969" s="1">
        <f t="shared" si="29"/>
        <v>0</v>
      </c>
      <c r="BB969" s="1">
        <f t="shared" si="30"/>
        <v>51883.67577</v>
      </c>
      <c r="BC969" s="1">
        <f t="shared" si="31"/>
        <v>2000.01125</v>
      </c>
      <c r="BD969" s="1">
        <f t="shared" si="32"/>
        <v>1681.20915</v>
      </c>
      <c r="BE969" s="1">
        <f t="shared" si="33"/>
        <v>0.8405998464</v>
      </c>
      <c r="BF969" s="1">
        <f t="shared" si="34"/>
        <v>0.1607577036</v>
      </c>
      <c r="BG969" s="1">
        <v>6.0</v>
      </c>
      <c r="BH969" s="1">
        <v>0.5</v>
      </c>
      <c r="BI969" s="1" t="s">
        <v>355</v>
      </c>
      <c r="BJ969" s="1">
        <v>2.0</v>
      </c>
      <c r="BK969" s="1" t="b">
        <v>1</v>
      </c>
      <c r="BL969" s="1">
        <v>1.660411667875E9</v>
      </c>
      <c r="BM969" s="1">
        <v>657.8091250000001</v>
      </c>
      <c r="BN969" s="1">
        <v>706.2305625</v>
      </c>
      <c r="BO969" s="1">
        <v>27.3047125</v>
      </c>
      <c r="BP969" s="1">
        <v>23.78476875</v>
      </c>
      <c r="BQ969" s="1">
        <v>656.038</v>
      </c>
      <c r="BR969" s="1">
        <v>27.2968375</v>
      </c>
      <c r="BS969" s="1">
        <v>500.13775</v>
      </c>
      <c r="BT969" s="1">
        <v>99.41390625</v>
      </c>
      <c r="BU969" s="1">
        <v>0.10000543125</v>
      </c>
      <c r="BV969" s="1">
        <v>31.00826875</v>
      </c>
      <c r="BW969" s="1">
        <v>31.7866</v>
      </c>
      <c r="BX969" s="1">
        <v>999.9</v>
      </c>
      <c r="BY969" s="1">
        <v>0.0</v>
      </c>
      <c r="BZ969" s="1">
        <v>0.0</v>
      </c>
      <c r="CA969" s="1">
        <v>10001.909375</v>
      </c>
      <c r="CB969" s="1">
        <v>0.0</v>
      </c>
      <c r="CC969" s="1">
        <v>81.319075</v>
      </c>
      <c r="CD969" s="1">
        <v>-48.42114375</v>
      </c>
      <c r="CE969" s="1">
        <v>676.2743125</v>
      </c>
      <c r="CF969" s="1">
        <v>723.4366875</v>
      </c>
      <c r="CG969" s="1">
        <v>3.5199475</v>
      </c>
      <c r="CH969" s="1">
        <v>706.2305625</v>
      </c>
      <c r="CI969" s="1">
        <v>23.78476875</v>
      </c>
      <c r="CJ969" s="1">
        <v>2.714468125</v>
      </c>
      <c r="CK969" s="1">
        <v>2.36453625</v>
      </c>
      <c r="CL969" s="1">
        <v>22.37295625</v>
      </c>
      <c r="CM969" s="1">
        <v>20.12290625</v>
      </c>
      <c r="CN969" s="1">
        <v>2000.01125</v>
      </c>
      <c r="CO969" s="1">
        <v>0.98000625</v>
      </c>
      <c r="CP969" s="1">
        <v>0.019993625</v>
      </c>
      <c r="CQ969" s="1">
        <v>0.0</v>
      </c>
      <c r="CR969" s="1">
        <v>2.5774375</v>
      </c>
      <c r="CS969" s="1">
        <v>0.0</v>
      </c>
      <c r="CT969" s="1">
        <v>28431.4125</v>
      </c>
      <c r="CU969" s="1">
        <v>17412.4625</v>
      </c>
      <c r="CV969" s="1">
        <v>43.437</v>
      </c>
      <c r="CW969" s="1">
        <v>44.625</v>
      </c>
      <c r="CX969" s="1">
        <v>43.5</v>
      </c>
      <c r="CY969" s="1">
        <v>42.937</v>
      </c>
      <c r="CZ969" s="1">
        <v>43.375</v>
      </c>
      <c r="DA969" s="1">
        <v>1960.021875</v>
      </c>
      <c r="DB969" s="1">
        <v>39.99</v>
      </c>
      <c r="DC969" s="1">
        <v>0.0</v>
      </c>
      <c r="DD969" s="1">
        <v>1.6604116746E9</v>
      </c>
      <c r="DE969" s="1">
        <v>0.0</v>
      </c>
      <c r="DF969" s="1">
        <v>1.6604113081E9</v>
      </c>
      <c r="DG969" s="1" t="s">
        <v>1960</v>
      </c>
      <c r="DH969" s="1">
        <v>1.6604112996E9</v>
      </c>
      <c r="DI969" s="1">
        <v>1.6604113081E9</v>
      </c>
      <c r="DJ969" s="1">
        <v>25.0</v>
      </c>
      <c r="DK969" s="1">
        <v>0.208</v>
      </c>
      <c r="DL969" s="1">
        <v>-0.005</v>
      </c>
      <c r="DM969" s="1">
        <v>1.316</v>
      </c>
      <c r="DN969" s="1">
        <v>0.015</v>
      </c>
      <c r="DO969" s="1">
        <v>400.0</v>
      </c>
      <c r="DP969" s="1">
        <v>24.0</v>
      </c>
      <c r="DQ969" s="1">
        <v>0.34</v>
      </c>
      <c r="DR969" s="1">
        <v>0.09</v>
      </c>
      <c r="DS969" s="1">
        <v>6.501147511390975</v>
      </c>
      <c r="DT969" s="1">
        <v>1.529461084076576</v>
      </c>
      <c r="DU969" s="1">
        <v>0.1416136052822848</v>
      </c>
      <c r="DV969" s="1">
        <v>0.0</v>
      </c>
      <c r="DW969" s="1">
        <v>38.36993287494278</v>
      </c>
      <c r="DX969" s="1">
        <v>1.456794642793222</v>
      </c>
      <c r="DY969" s="1">
        <v>0.1104140523683605</v>
      </c>
      <c r="DZ969" s="1">
        <v>0.0</v>
      </c>
      <c r="EA969" s="1">
        <v>-48.42573548387097</v>
      </c>
      <c r="EB969" s="1">
        <v>-3.029816129032234</v>
      </c>
      <c r="EC969" s="1">
        <v>0.2300793811798894</v>
      </c>
      <c r="ED969" s="1">
        <v>0.0</v>
      </c>
      <c r="EE969" s="1">
        <v>564.7742199800523</v>
      </c>
      <c r="EF969" s="1">
        <v>275.5385354388151</v>
      </c>
      <c r="EG969" s="1">
        <v>19.89130597096431</v>
      </c>
      <c r="EH969" s="1">
        <v>0.0</v>
      </c>
      <c r="EI969" s="1">
        <v>3.513931707317072</v>
      </c>
      <c r="EJ969" s="1">
        <v>0.1757615331010584</v>
      </c>
      <c r="EK969" s="1">
        <v>0.02017456849992683</v>
      </c>
      <c r="EL969" s="1">
        <v>0.0</v>
      </c>
      <c r="EM969" s="1">
        <v>2.000365322035248</v>
      </c>
      <c r="EN969" s="1">
        <v>0.02077684392385169</v>
      </c>
      <c r="EO969" s="1">
        <v>0.001751358380808833</v>
      </c>
      <c r="EP969" s="1">
        <v>1.0</v>
      </c>
      <c r="EQ969" s="1">
        <v>1.0</v>
      </c>
      <c r="ER969" s="1">
        <v>6.0</v>
      </c>
      <c r="ES969" s="1" t="s">
        <v>433</v>
      </c>
      <c r="ET969" s="1">
        <v>2.94105</v>
      </c>
      <c r="EU969" s="1">
        <v>2.80112</v>
      </c>
      <c r="EV969" s="1">
        <v>0.130908</v>
      </c>
      <c r="EW969" s="1">
        <v>0.137065</v>
      </c>
      <c r="EX969" s="1">
        <v>0.117517</v>
      </c>
      <c r="EY969" s="1">
        <v>0.106667</v>
      </c>
      <c r="EZ969" s="1">
        <v>17760.5</v>
      </c>
      <c r="FA969" s="1">
        <v>18487.3</v>
      </c>
      <c r="FB969" s="1">
        <v>23774.2</v>
      </c>
      <c r="FC969" s="1">
        <v>24942.2</v>
      </c>
      <c r="FD969" s="1">
        <v>33589.9</v>
      </c>
      <c r="FE969" s="1">
        <v>35587.3</v>
      </c>
      <c r="FF969" s="1">
        <v>43358.5</v>
      </c>
      <c r="FG969" s="1">
        <v>46113.3</v>
      </c>
      <c r="FH969" s="1">
        <v>1.94453</v>
      </c>
      <c r="FI969" s="1">
        <v>1.8114</v>
      </c>
      <c r="FJ969" s="1">
        <v>0.106111</v>
      </c>
      <c r="FK969" s="1">
        <v>0.0</v>
      </c>
      <c r="FL969" s="1">
        <v>30.0665</v>
      </c>
      <c r="FM969" s="1">
        <v>999.9</v>
      </c>
      <c r="FN969" s="1">
        <v>57.7</v>
      </c>
      <c r="FO969" s="1">
        <v>37.4</v>
      </c>
      <c r="FP969" s="1">
        <v>37.4001</v>
      </c>
      <c r="FQ969" s="1">
        <v>63.5862</v>
      </c>
      <c r="FR969" s="1">
        <v>25.7011</v>
      </c>
      <c r="FS969" s="1">
        <v>1.0</v>
      </c>
      <c r="FT969" s="1">
        <v>0.523056</v>
      </c>
      <c r="FU969" s="1">
        <v>2.31896</v>
      </c>
      <c r="FV969" s="1">
        <v>20.3057</v>
      </c>
      <c r="FW969" s="1">
        <v>5.2116</v>
      </c>
      <c r="FX969" s="1">
        <v>11.9068</v>
      </c>
      <c r="FY969" s="1">
        <v>5.00225</v>
      </c>
      <c r="FZ969" s="1">
        <v>3.2905</v>
      </c>
      <c r="GA969" s="1">
        <v>9999.0</v>
      </c>
      <c r="GB969" s="1">
        <v>9999.0</v>
      </c>
      <c r="GC969" s="1">
        <v>9999.0</v>
      </c>
      <c r="GD969" s="1">
        <v>999.9</v>
      </c>
      <c r="GE969" s="1">
        <v>1.85974</v>
      </c>
      <c r="GF969" s="1">
        <v>1.85482</v>
      </c>
      <c r="GG969" s="1">
        <v>1.85792</v>
      </c>
      <c r="GH969" s="1">
        <v>1.85638</v>
      </c>
      <c r="GI969" s="1">
        <v>1.85517</v>
      </c>
      <c r="GJ969" s="1">
        <v>1.85474</v>
      </c>
      <c r="GK969" s="1">
        <v>1.85363</v>
      </c>
      <c r="GL969" s="1">
        <v>1.85654</v>
      </c>
      <c r="GM969" s="1">
        <v>0.0</v>
      </c>
      <c r="GN969" s="1">
        <v>0.0</v>
      </c>
      <c r="GO969" s="1">
        <v>0.0</v>
      </c>
      <c r="GP969" s="1">
        <v>0.0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0.0</v>
      </c>
      <c r="GX969" s="1">
        <v>100.0</v>
      </c>
      <c r="GY969" s="1">
        <v>100.0</v>
      </c>
      <c r="GZ969" s="1">
        <v>1.834</v>
      </c>
      <c r="HA969" s="1">
        <v>0.0079</v>
      </c>
      <c r="HB969" s="1">
        <v>0.3634115085768492</v>
      </c>
      <c r="HC969" s="1">
        <v>0.002809866934308161</v>
      </c>
      <c r="HD969" s="1">
        <v>-1.127031966113555E-6</v>
      </c>
      <c r="HE969" s="1">
        <v>1.768598670541231E-10</v>
      </c>
      <c r="HF969" s="1">
        <v>-0.07173699153050066</v>
      </c>
      <c r="HG969" s="1">
        <v>0.01081145868756639</v>
      </c>
      <c r="HH969" s="1">
        <v>-3.689364805754238E-4</v>
      </c>
      <c r="HI969" s="1">
        <v>2.919854880483278E-6</v>
      </c>
      <c r="HJ969" s="1">
        <v>2.0</v>
      </c>
      <c r="HK969" s="1">
        <v>2136.0</v>
      </c>
      <c r="HL969" s="1">
        <v>3.0</v>
      </c>
      <c r="HM969" s="1">
        <v>30.0</v>
      </c>
      <c r="HN969" s="1">
        <v>6.3</v>
      </c>
      <c r="HO969" s="1">
        <v>6.1</v>
      </c>
      <c r="HP969" s="1">
        <v>1.73218</v>
      </c>
      <c r="HQ969" s="1">
        <v>2.33154</v>
      </c>
      <c r="HR969" s="1">
        <v>1.4978</v>
      </c>
      <c r="HS969" s="1">
        <v>2.30103</v>
      </c>
      <c r="HT969" s="1">
        <v>1.54785</v>
      </c>
      <c r="HU969" s="1">
        <v>2.34253</v>
      </c>
      <c r="HV969" s="1">
        <v>40.6554</v>
      </c>
      <c r="HW969" s="1">
        <v>13.1689</v>
      </c>
      <c r="HX969" s="1">
        <v>18.0</v>
      </c>
      <c r="HY969" s="1">
        <v>500.755</v>
      </c>
      <c r="HZ969" s="1">
        <v>478.451</v>
      </c>
      <c r="IA969" s="1">
        <v>26.9332</v>
      </c>
      <c r="IB969" s="1">
        <v>33.548</v>
      </c>
      <c r="IC969" s="1">
        <v>30.0003</v>
      </c>
      <c r="ID969" s="1">
        <v>33.3666</v>
      </c>
      <c r="IE969" s="1">
        <v>33.4699</v>
      </c>
      <c r="IF969" s="1">
        <v>34.6982</v>
      </c>
      <c r="IG969" s="1">
        <v>39.2357</v>
      </c>
      <c r="IH969" s="1">
        <v>0.0</v>
      </c>
      <c r="II969" s="1">
        <v>26.9292</v>
      </c>
      <c r="IJ969" s="1">
        <v>784.491</v>
      </c>
      <c r="IK969" s="1">
        <v>23.6946</v>
      </c>
      <c r="IL969" s="1">
        <v>100.253</v>
      </c>
      <c r="IM969" s="1">
        <v>99.9349</v>
      </c>
      <c r="IN969" s="1" t="s">
        <v>365</v>
      </c>
    </row>
    <row r="970" ht="15.75" customHeight="1">
      <c r="A970" s="1">
        <v>954.0</v>
      </c>
      <c r="B970" s="1">
        <v>1.660411677E9</v>
      </c>
      <c r="C970" s="1">
        <v>11952.90000009537</v>
      </c>
      <c r="D970" s="1" t="s">
        <v>2253</v>
      </c>
      <c r="E970" s="1" t="s">
        <v>2254</v>
      </c>
      <c r="F970" s="1">
        <v>1.0</v>
      </c>
      <c r="G970" s="1" t="s">
        <v>349</v>
      </c>
      <c r="H970" s="1" t="s">
        <v>350</v>
      </c>
      <c r="I970" s="1" t="s">
        <v>351</v>
      </c>
      <c r="J970" s="1" t="s">
        <v>352</v>
      </c>
      <c r="K970" s="1" t="s">
        <v>1959</v>
      </c>
      <c r="L970" s="1" t="s">
        <v>349</v>
      </c>
      <c r="M970" s="1" t="s">
        <v>354</v>
      </c>
      <c r="N970" s="1">
        <v>1.6604116694E9</v>
      </c>
      <c r="O970" s="1">
        <f t="shared" si="1"/>
        <v>0.003016502848</v>
      </c>
      <c r="P970" s="1">
        <f t="shared" si="2"/>
        <v>3.016502848</v>
      </c>
      <c r="Q970" s="1">
        <f t="shared" si="3"/>
        <v>6.618310074</v>
      </c>
      <c r="R970" s="1">
        <f t="shared" si="4"/>
        <v>665.4132</v>
      </c>
      <c r="S970" s="1">
        <f t="shared" si="5"/>
        <v>571.7812198</v>
      </c>
      <c r="T970" s="1">
        <f t="shared" si="6"/>
        <v>56.90005589</v>
      </c>
      <c r="U970" s="1">
        <f t="shared" si="7"/>
        <v>66.21771922</v>
      </c>
      <c r="V970" s="1">
        <f t="shared" si="8"/>
        <v>0.1484817431</v>
      </c>
      <c r="W970" s="1">
        <f t="shared" si="9"/>
        <v>2.919972987</v>
      </c>
      <c r="X970" s="1">
        <f t="shared" si="10"/>
        <v>0.1444111147</v>
      </c>
      <c r="Y970" s="1">
        <f t="shared" si="11"/>
        <v>0.09061338127</v>
      </c>
      <c r="Z970" s="1">
        <f t="shared" si="12"/>
        <v>321.5136114</v>
      </c>
      <c r="AA970" s="1">
        <f t="shared" si="13"/>
        <v>32.12028021</v>
      </c>
      <c r="AB970" s="1">
        <f t="shared" si="14"/>
        <v>31.78706</v>
      </c>
      <c r="AC970" s="1">
        <f t="shared" si="15"/>
        <v>4.717832456</v>
      </c>
      <c r="AD970" s="1">
        <f t="shared" si="16"/>
        <v>60.19222584</v>
      </c>
      <c r="AE970" s="1">
        <f t="shared" si="17"/>
        <v>2.716809167</v>
      </c>
      <c r="AF970" s="1">
        <f t="shared" si="18"/>
        <v>4.513554914</v>
      </c>
      <c r="AG970" s="1">
        <f t="shared" si="19"/>
        <v>2.001023288</v>
      </c>
      <c r="AH970" s="1">
        <f t="shared" si="20"/>
        <v>-133.0277756</v>
      </c>
      <c r="AI970" s="1">
        <f t="shared" si="21"/>
        <v>-122.568445</v>
      </c>
      <c r="AJ970" s="1">
        <f t="shared" si="22"/>
        <v>-9.463158573</v>
      </c>
      <c r="AK970" s="1">
        <f t="shared" si="23"/>
        <v>56.45423223</v>
      </c>
      <c r="AL970" s="1">
        <f t="shared" si="24"/>
        <v>38.42619701</v>
      </c>
      <c r="AM970" s="1">
        <f t="shared" si="25"/>
        <v>3.019160391</v>
      </c>
      <c r="AN970" s="1">
        <f t="shared" si="26"/>
        <v>6.618310074</v>
      </c>
      <c r="AO970" s="1">
        <v>754.856974072917</v>
      </c>
      <c r="AP970" s="1">
        <v>720.4867818181814</v>
      </c>
      <c r="AQ970" s="1">
        <v>5.133771029853031</v>
      </c>
      <c r="AR970" s="1">
        <v>65.01646125568308</v>
      </c>
      <c r="AS970" s="1">
        <f t="shared" si="27"/>
        <v>3.016502848</v>
      </c>
      <c r="AT970" s="1">
        <v>23.75900474732709</v>
      </c>
      <c r="AU970" s="1">
        <v>27.28009030303029</v>
      </c>
      <c r="AV970" s="1">
        <v>-1.448684892151498E-4</v>
      </c>
      <c r="AW970" s="1">
        <v>83.56297785630993</v>
      </c>
      <c r="AX970" s="1">
        <v>0.0</v>
      </c>
      <c r="AY970" s="1">
        <v>0.0</v>
      </c>
      <c r="AZ970" s="1">
        <f t="shared" si="28"/>
        <v>1</v>
      </c>
      <c r="BA970" s="1">
        <f t="shared" si="29"/>
        <v>0</v>
      </c>
      <c r="BB970" s="1">
        <f t="shared" si="30"/>
        <v>51894.74929</v>
      </c>
      <c r="BC970" s="1">
        <f t="shared" si="31"/>
        <v>1999.988667</v>
      </c>
      <c r="BD970" s="1">
        <f t="shared" si="32"/>
        <v>1681.19018</v>
      </c>
      <c r="BE970" s="1">
        <f t="shared" si="33"/>
        <v>0.8405998532</v>
      </c>
      <c r="BF970" s="1">
        <f t="shared" si="34"/>
        <v>0.1607577167</v>
      </c>
      <c r="BG970" s="1">
        <v>6.0</v>
      </c>
      <c r="BH970" s="1">
        <v>0.5</v>
      </c>
      <c r="BI970" s="1" t="s">
        <v>355</v>
      </c>
      <c r="BJ970" s="1">
        <v>2.0</v>
      </c>
      <c r="BK970" s="1" t="b">
        <v>1</v>
      </c>
      <c r="BL970" s="1">
        <v>1.6604116694E9</v>
      </c>
      <c r="BM970" s="1">
        <v>665.4132000000001</v>
      </c>
      <c r="BN970" s="1">
        <v>713.9227333333333</v>
      </c>
      <c r="BO970" s="1">
        <v>27.30086</v>
      </c>
      <c r="BP970" s="1">
        <v>23.7777</v>
      </c>
      <c r="BQ970" s="1">
        <v>663.6302000000001</v>
      </c>
      <c r="BR970" s="1">
        <v>27.29298</v>
      </c>
      <c r="BS970" s="1">
        <v>500.1308</v>
      </c>
      <c r="BT970" s="1">
        <v>99.41372</v>
      </c>
      <c r="BU970" s="1">
        <v>0.09996445333333333</v>
      </c>
      <c r="BV970" s="1">
        <v>31.00846000000001</v>
      </c>
      <c r="BW970" s="1">
        <v>31.78706</v>
      </c>
      <c r="BX970" s="1">
        <v>999.8999999999999</v>
      </c>
      <c r="BY970" s="1">
        <v>0.0</v>
      </c>
      <c r="BZ970" s="1">
        <v>0.0</v>
      </c>
      <c r="CA970" s="1">
        <v>10004.16133333333</v>
      </c>
      <c r="CB970" s="1">
        <v>0.0</v>
      </c>
      <c r="CC970" s="1">
        <v>80.65445999999999</v>
      </c>
      <c r="CD970" s="1">
        <v>-48.50925333333334</v>
      </c>
      <c r="CE970" s="1">
        <v>684.0891333333333</v>
      </c>
      <c r="CF970" s="1">
        <v>731.311</v>
      </c>
      <c r="CG970" s="1">
        <v>3.523165333333334</v>
      </c>
      <c r="CH970" s="1">
        <v>713.9227333333333</v>
      </c>
      <c r="CI970" s="1">
        <v>23.7777</v>
      </c>
      <c r="CJ970" s="1">
        <v>2.714080666666667</v>
      </c>
      <c r="CK970" s="1">
        <v>2.363828666666667</v>
      </c>
      <c r="CL970" s="1">
        <v>22.37059999999999</v>
      </c>
      <c r="CM970" s="1">
        <v>20.11807333333334</v>
      </c>
      <c r="CN970" s="1">
        <v>1999.988666666666</v>
      </c>
      <c r="CO970" s="1">
        <v>0.9800060666666668</v>
      </c>
      <c r="CP970" s="1">
        <v>0.0199939</v>
      </c>
      <c r="CQ970" s="1">
        <v>0.0</v>
      </c>
      <c r="CR970" s="1">
        <v>2.4908</v>
      </c>
      <c r="CS970" s="1">
        <v>0.0</v>
      </c>
      <c r="CT970" s="1">
        <v>28459.32666666667</v>
      </c>
      <c r="CU970" s="1">
        <v>17412.26</v>
      </c>
      <c r="CV970" s="1">
        <v>43.437</v>
      </c>
      <c r="CW970" s="1">
        <v>44.625</v>
      </c>
      <c r="CX970" s="1">
        <v>43.5</v>
      </c>
      <c r="CY970" s="1">
        <v>42.937</v>
      </c>
      <c r="CZ970" s="1">
        <v>43.375</v>
      </c>
      <c r="DA970" s="1">
        <v>1959.999333333334</v>
      </c>
      <c r="DB970" s="1">
        <v>39.99</v>
      </c>
      <c r="DC970" s="1">
        <v>0.0</v>
      </c>
      <c r="DD970" s="1">
        <v>1.6604116752E9</v>
      </c>
      <c r="DE970" s="1">
        <v>0.0</v>
      </c>
      <c r="DF970" s="1">
        <v>1.6604113081E9</v>
      </c>
      <c r="DG970" s="1" t="s">
        <v>1960</v>
      </c>
      <c r="DH970" s="1">
        <v>1.6604112996E9</v>
      </c>
      <c r="DI970" s="1">
        <v>1.6604113081E9</v>
      </c>
      <c r="DJ970" s="1">
        <v>25.0</v>
      </c>
      <c r="DK970" s="1">
        <v>0.208</v>
      </c>
      <c r="DL970" s="1">
        <v>-0.005</v>
      </c>
      <c r="DM970" s="1">
        <v>1.316</v>
      </c>
      <c r="DN970" s="1">
        <v>0.015</v>
      </c>
      <c r="DO970" s="1">
        <v>400.0</v>
      </c>
      <c r="DP970" s="1">
        <v>24.0</v>
      </c>
      <c r="DQ970" s="1">
        <v>0.34</v>
      </c>
      <c r="DR970" s="1">
        <v>0.09</v>
      </c>
      <c r="DS970" s="1">
        <v>6.501147511390975</v>
      </c>
      <c r="DT970" s="1">
        <v>1.529461084076576</v>
      </c>
      <c r="DU970" s="1">
        <v>0.1416136052822848</v>
      </c>
      <c r="DV970" s="1">
        <v>0.0</v>
      </c>
      <c r="DW970" s="1">
        <v>38.36993287494278</v>
      </c>
      <c r="DX970" s="1">
        <v>1.456794642793222</v>
      </c>
      <c r="DY970" s="1">
        <v>0.1104140523683605</v>
      </c>
      <c r="DZ970" s="1">
        <v>0.0</v>
      </c>
      <c r="EA970" s="1">
        <v>-48.42573548387097</v>
      </c>
      <c r="EB970" s="1">
        <v>-3.029816129032234</v>
      </c>
      <c r="EC970" s="1">
        <v>0.2300793811798894</v>
      </c>
      <c r="ED970" s="1">
        <v>0.0</v>
      </c>
      <c r="EE970" s="1">
        <v>564.7742199800523</v>
      </c>
      <c r="EF970" s="1">
        <v>275.5385354388151</v>
      </c>
      <c r="EG970" s="1">
        <v>19.89130597096431</v>
      </c>
      <c r="EH970" s="1">
        <v>0.0</v>
      </c>
      <c r="EI970" s="1">
        <v>3.513931707317072</v>
      </c>
      <c r="EJ970" s="1">
        <v>0.1757615331010584</v>
      </c>
      <c r="EK970" s="1">
        <v>0.02017456849992683</v>
      </c>
      <c r="EL970" s="1">
        <v>0.0</v>
      </c>
      <c r="EM970" s="1">
        <v>2.000365322035248</v>
      </c>
      <c r="EN970" s="1">
        <v>0.02077684392385169</v>
      </c>
      <c r="EO970" s="1">
        <v>0.001751358380808833</v>
      </c>
      <c r="EP970" s="1">
        <v>1.0</v>
      </c>
      <c r="EQ970" s="1">
        <v>1.0</v>
      </c>
      <c r="ER970" s="1">
        <v>6.0</v>
      </c>
      <c r="ES970" s="1" t="s">
        <v>433</v>
      </c>
      <c r="ET970" s="1">
        <v>2.94117</v>
      </c>
      <c r="EU970" s="1">
        <v>2.80115</v>
      </c>
      <c r="EV970" s="1">
        <v>0.131547</v>
      </c>
      <c r="EW970" s="1">
        <v>0.137683</v>
      </c>
      <c r="EX970" s="1">
        <v>0.117511</v>
      </c>
      <c r="EY970" s="1">
        <v>0.106663</v>
      </c>
      <c r="EZ970" s="1">
        <v>17747.4</v>
      </c>
      <c r="FA970" s="1">
        <v>18474.1</v>
      </c>
      <c r="FB970" s="1">
        <v>23774.2</v>
      </c>
      <c r="FC970" s="1">
        <v>24942.3</v>
      </c>
      <c r="FD970" s="1">
        <v>33590.1</v>
      </c>
      <c r="FE970" s="1">
        <v>35587.5</v>
      </c>
      <c r="FF970" s="1">
        <v>43358.5</v>
      </c>
      <c r="FG970" s="1">
        <v>46113.4</v>
      </c>
      <c r="FH970" s="1">
        <v>1.94463</v>
      </c>
      <c r="FI970" s="1">
        <v>1.8113</v>
      </c>
      <c r="FJ970" s="1">
        <v>0.106223</v>
      </c>
      <c r="FK970" s="1">
        <v>0.0</v>
      </c>
      <c r="FL970" s="1">
        <v>30.0672</v>
      </c>
      <c r="FM970" s="1">
        <v>999.9</v>
      </c>
      <c r="FN970" s="1">
        <v>57.8</v>
      </c>
      <c r="FO970" s="1">
        <v>37.4</v>
      </c>
      <c r="FP970" s="1">
        <v>37.4633</v>
      </c>
      <c r="FQ970" s="1">
        <v>63.6662</v>
      </c>
      <c r="FR970" s="1">
        <v>26.4183</v>
      </c>
      <c r="FS970" s="1">
        <v>1.0</v>
      </c>
      <c r="FT970" s="1">
        <v>0.523033</v>
      </c>
      <c r="FU970" s="1">
        <v>2.31451</v>
      </c>
      <c r="FV970" s="1">
        <v>20.306</v>
      </c>
      <c r="FW970" s="1">
        <v>5.21115</v>
      </c>
      <c r="FX970" s="1">
        <v>11.9068</v>
      </c>
      <c r="FY970" s="1">
        <v>5.00205</v>
      </c>
      <c r="FZ970" s="1">
        <v>3.29043</v>
      </c>
      <c r="GA970" s="1">
        <v>9999.0</v>
      </c>
      <c r="GB970" s="1">
        <v>9999.0</v>
      </c>
      <c r="GC970" s="1">
        <v>9999.0</v>
      </c>
      <c r="GD970" s="1">
        <v>999.9</v>
      </c>
      <c r="GE970" s="1">
        <v>1.85974</v>
      </c>
      <c r="GF970" s="1">
        <v>1.85482</v>
      </c>
      <c r="GG970" s="1">
        <v>1.85793</v>
      </c>
      <c r="GH970" s="1">
        <v>1.8564</v>
      </c>
      <c r="GI970" s="1">
        <v>1.85516</v>
      </c>
      <c r="GJ970" s="1">
        <v>1.85474</v>
      </c>
      <c r="GK970" s="1">
        <v>1.85363</v>
      </c>
      <c r="GL970" s="1">
        <v>1.85654</v>
      </c>
      <c r="GM970" s="1">
        <v>0.0</v>
      </c>
      <c r="GN970" s="1">
        <v>0.0</v>
      </c>
      <c r="GO970" s="1">
        <v>0.0</v>
      </c>
      <c r="GP970" s="1">
        <v>0.0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0.0</v>
      </c>
      <c r="GX970" s="1">
        <v>100.0</v>
      </c>
      <c r="GY970" s="1">
        <v>100.0</v>
      </c>
      <c r="GZ970" s="1">
        <v>1.841</v>
      </c>
      <c r="HA970" s="1">
        <v>0.0079</v>
      </c>
      <c r="HB970" s="1">
        <v>0.3634115085768492</v>
      </c>
      <c r="HC970" s="1">
        <v>0.002809866934308161</v>
      </c>
      <c r="HD970" s="1">
        <v>-1.127031966113555E-6</v>
      </c>
      <c r="HE970" s="1">
        <v>1.768598670541231E-10</v>
      </c>
      <c r="HF970" s="1">
        <v>-0.07173699153050066</v>
      </c>
      <c r="HG970" s="1">
        <v>0.01081145868756639</v>
      </c>
      <c r="HH970" s="1">
        <v>-3.689364805754238E-4</v>
      </c>
      <c r="HI970" s="1">
        <v>2.919854880483278E-6</v>
      </c>
      <c r="HJ970" s="1">
        <v>2.0</v>
      </c>
      <c r="HK970" s="1">
        <v>2136.0</v>
      </c>
      <c r="HL970" s="1">
        <v>3.0</v>
      </c>
      <c r="HM970" s="1">
        <v>30.0</v>
      </c>
      <c r="HN970" s="1">
        <v>6.3</v>
      </c>
      <c r="HO970" s="1">
        <v>6.1</v>
      </c>
      <c r="HP970" s="1">
        <v>1.74438</v>
      </c>
      <c r="HQ970" s="1">
        <v>2.32178</v>
      </c>
      <c r="HR970" s="1">
        <v>1.4978</v>
      </c>
      <c r="HS970" s="1">
        <v>2.30103</v>
      </c>
      <c r="HT970" s="1">
        <v>1.54785</v>
      </c>
      <c r="HU970" s="1">
        <v>2.31079</v>
      </c>
      <c r="HV970" s="1">
        <v>40.6554</v>
      </c>
      <c r="HW970" s="1">
        <v>13.1601</v>
      </c>
      <c r="HX970" s="1">
        <v>18.0</v>
      </c>
      <c r="HY970" s="1">
        <v>500.816</v>
      </c>
      <c r="HZ970" s="1">
        <v>478.391</v>
      </c>
      <c r="IA970" s="1">
        <v>26.931</v>
      </c>
      <c r="IB970" s="1">
        <v>33.548</v>
      </c>
      <c r="IC970" s="1">
        <v>30.0003</v>
      </c>
      <c r="ID970" s="1">
        <v>33.3666</v>
      </c>
      <c r="IE970" s="1">
        <v>33.4706</v>
      </c>
      <c r="IF970" s="1">
        <v>34.9437</v>
      </c>
      <c r="IG970" s="1">
        <v>39.2357</v>
      </c>
      <c r="IH970" s="1">
        <v>0.0</v>
      </c>
      <c r="II970" s="1">
        <v>26.9217</v>
      </c>
      <c r="IJ970" s="1">
        <v>784.491</v>
      </c>
      <c r="IK970" s="1">
        <v>23.6969</v>
      </c>
      <c r="IL970" s="1">
        <v>100.253</v>
      </c>
      <c r="IM970" s="1">
        <v>99.9351</v>
      </c>
      <c r="IN970" s="1" t="s">
        <v>365</v>
      </c>
    </row>
    <row r="971" ht="15.75" customHeight="1">
      <c r="A971" s="1">
        <v>955.0</v>
      </c>
      <c r="B971" s="1">
        <v>1.660411678E9</v>
      </c>
      <c r="C971" s="1">
        <v>11953.90000009537</v>
      </c>
      <c r="D971" s="1" t="s">
        <v>2255</v>
      </c>
      <c r="E971" s="1" t="s">
        <v>2256</v>
      </c>
      <c r="F971" s="1">
        <v>1.0</v>
      </c>
      <c r="G971" s="1" t="s">
        <v>349</v>
      </c>
      <c r="H971" s="1" t="s">
        <v>350</v>
      </c>
      <c r="I971" s="1" t="s">
        <v>351</v>
      </c>
      <c r="J971" s="1" t="s">
        <v>352</v>
      </c>
      <c r="K971" s="1" t="s">
        <v>1959</v>
      </c>
      <c r="L971" s="1" t="s">
        <v>349</v>
      </c>
      <c r="M971" s="1" t="s">
        <v>354</v>
      </c>
      <c r="N971" s="1">
        <v>1.66041166990625E9</v>
      </c>
      <c r="O971" s="1">
        <f t="shared" si="1"/>
        <v>0.003015126376</v>
      </c>
      <c r="P971" s="1">
        <f t="shared" si="2"/>
        <v>3.015126376</v>
      </c>
      <c r="Q971" s="1">
        <f t="shared" si="3"/>
        <v>6.618683061</v>
      </c>
      <c r="R971" s="1">
        <f t="shared" si="4"/>
        <v>667.9408125</v>
      </c>
      <c r="S971" s="1">
        <f t="shared" si="5"/>
        <v>574.1788283</v>
      </c>
      <c r="T971" s="1">
        <f t="shared" si="6"/>
        <v>57.13862597</v>
      </c>
      <c r="U971" s="1">
        <f t="shared" si="7"/>
        <v>66.46922243</v>
      </c>
      <c r="V971" s="1">
        <f t="shared" si="8"/>
        <v>0.1483953009</v>
      </c>
      <c r="W971" s="1">
        <f t="shared" si="9"/>
        <v>2.919919885</v>
      </c>
      <c r="X971" s="1">
        <f t="shared" si="10"/>
        <v>0.1443292691</v>
      </c>
      <c r="Y971" s="1">
        <f t="shared" si="11"/>
        <v>0.09056183037</v>
      </c>
      <c r="Z971" s="1">
        <f t="shared" si="12"/>
        <v>321.5149215</v>
      </c>
      <c r="AA971" s="1">
        <f t="shared" si="13"/>
        <v>32.12056111</v>
      </c>
      <c r="AB971" s="1">
        <f t="shared" si="14"/>
        <v>31.787375</v>
      </c>
      <c r="AC971" s="1">
        <f t="shared" si="15"/>
        <v>4.717916703</v>
      </c>
      <c r="AD971" s="1">
        <f t="shared" si="16"/>
        <v>60.18955728</v>
      </c>
      <c r="AE971" s="1">
        <f t="shared" si="17"/>
        <v>2.716672651</v>
      </c>
      <c r="AF971" s="1">
        <f t="shared" si="18"/>
        <v>4.513528216</v>
      </c>
      <c r="AG971" s="1">
        <f t="shared" si="19"/>
        <v>2.001244052</v>
      </c>
      <c r="AH971" s="1">
        <f t="shared" si="20"/>
        <v>-132.9670732</v>
      </c>
      <c r="AI971" s="1">
        <f t="shared" si="21"/>
        <v>-122.6321352</v>
      </c>
      <c r="AJ971" s="1">
        <f t="shared" si="22"/>
        <v>-9.468257963</v>
      </c>
      <c r="AK971" s="1">
        <f t="shared" si="23"/>
        <v>56.44745525</v>
      </c>
      <c r="AL971" s="1">
        <f t="shared" si="24"/>
        <v>38.44049061</v>
      </c>
      <c r="AM971" s="1">
        <f t="shared" si="25"/>
        <v>3.019041386</v>
      </c>
      <c r="AN971" s="1">
        <f t="shared" si="26"/>
        <v>6.618683061</v>
      </c>
      <c r="AO971" s="1">
        <v>760.1043893371393</v>
      </c>
      <c r="AP971" s="1">
        <v>725.6572363636363</v>
      </c>
      <c r="AQ971" s="1">
        <v>5.148732874590342</v>
      </c>
      <c r="AR971" s="1">
        <v>65.01646125568308</v>
      </c>
      <c r="AS971" s="1">
        <f t="shared" si="27"/>
        <v>3.015126376</v>
      </c>
      <c r="AT971" s="1">
        <v>23.75943234413244</v>
      </c>
      <c r="AU971" s="1">
        <v>27.2789218181818</v>
      </c>
      <c r="AV971" s="1">
        <v>-1.449884226876035E-4</v>
      </c>
      <c r="AW971" s="1">
        <v>83.56297785630993</v>
      </c>
      <c r="AX971" s="1">
        <v>0.0</v>
      </c>
      <c r="AY971" s="1">
        <v>0.0</v>
      </c>
      <c r="AZ971" s="1">
        <f t="shared" si="28"/>
        <v>1</v>
      </c>
      <c r="BA971" s="1">
        <f t="shared" si="29"/>
        <v>0</v>
      </c>
      <c r="BB971" s="1">
        <f t="shared" si="30"/>
        <v>51893.25687</v>
      </c>
      <c r="BC971" s="1">
        <f t="shared" si="31"/>
        <v>1999.996875</v>
      </c>
      <c r="BD971" s="1">
        <f t="shared" si="32"/>
        <v>1681.197075</v>
      </c>
      <c r="BE971" s="1">
        <f t="shared" si="33"/>
        <v>0.8405998507</v>
      </c>
      <c r="BF971" s="1">
        <f t="shared" si="34"/>
        <v>0.1607577119</v>
      </c>
      <c r="BG971" s="1">
        <v>6.0</v>
      </c>
      <c r="BH971" s="1">
        <v>0.5</v>
      </c>
      <c r="BI971" s="1" t="s">
        <v>355</v>
      </c>
      <c r="BJ971" s="1">
        <v>2.0</v>
      </c>
      <c r="BK971" s="1" t="b">
        <v>1</v>
      </c>
      <c r="BL971" s="1">
        <v>1.66041166990625E9</v>
      </c>
      <c r="BM971" s="1">
        <v>667.9408125</v>
      </c>
      <c r="BN971" s="1">
        <v>716.476625</v>
      </c>
      <c r="BO971" s="1">
        <v>27.2995</v>
      </c>
      <c r="BP971" s="1">
        <v>23.77646875</v>
      </c>
      <c r="BQ971" s="1">
        <v>666.154</v>
      </c>
      <c r="BR971" s="1">
        <v>27.29161875</v>
      </c>
      <c r="BS971" s="1">
        <v>500.1300625</v>
      </c>
      <c r="BT971" s="1">
        <v>99.413675</v>
      </c>
      <c r="BU971" s="1">
        <v>0.09996630625000001</v>
      </c>
      <c r="BV971" s="1">
        <v>31.00835625</v>
      </c>
      <c r="BW971" s="1">
        <v>31.787375</v>
      </c>
      <c r="BX971" s="1">
        <v>999.9</v>
      </c>
      <c r="BY971" s="1">
        <v>0.0</v>
      </c>
      <c r="BZ971" s="1">
        <v>0.0</v>
      </c>
      <c r="CA971" s="1">
        <v>10003.8625</v>
      </c>
      <c r="CB971" s="1">
        <v>0.0</v>
      </c>
      <c r="CC971" s="1">
        <v>80.40766875</v>
      </c>
      <c r="CD971" s="1">
        <v>-48.53553125000001</v>
      </c>
      <c r="CE971" s="1">
        <v>686.6866875</v>
      </c>
      <c r="CF971" s="1">
        <v>733.9261875</v>
      </c>
      <c r="CG971" s="1">
        <v>3.52303625</v>
      </c>
      <c r="CH971" s="1">
        <v>716.476625</v>
      </c>
      <c r="CI971" s="1">
        <v>23.77646875</v>
      </c>
      <c r="CJ971" s="1">
        <v>2.713944375</v>
      </c>
      <c r="CK971" s="1">
        <v>2.363705</v>
      </c>
      <c r="CL971" s="1">
        <v>22.369775</v>
      </c>
      <c r="CM971" s="1">
        <v>20.11723125</v>
      </c>
      <c r="CN971" s="1">
        <v>1999.996875</v>
      </c>
      <c r="CO971" s="1">
        <v>0.980006125</v>
      </c>
      <c r="CP971" s="1">
        <v>0.0199938125</v>
      </c>
      <c r="CQ971" s="1">
        <v>0.0</v>
      </c>
      <c r="CR971" s="1">
        <v>2.6145625</v>
      </c>
      <c r="CS971" s="1">
        <v>0.0</v>
      </c>
      <c r="CT971" s="1">
        <v>28468.19375</v>
      </c>
      <c r="CU971" s="1">
        <v>17412.33125</v>
      </c>
      <c r="CV971" s="1">
        <v>43.437</v>
      </c>
      <c r="CW971" s="1">
        <v>44.625</v>
      </c>
      <c r="CX971" s="1">
        <v>43.5</v>
      </c>
      <c r="CY971" s="1">
        <v>42.937</v>
      </c>
      <c r="CZ971" s="1">
        <v>43.375</v>
      </c>
      <c r="DA971" s="1">
        <v>1960.0075</v>
      </c>
      <c r="DB971" s="1">
        <v>39.99</v>
      </c>
      <c r="DC971" s="1">
        <v>0.0</v>
      </c>
      <c r="DD971" s="1">
        <v>1.6604116764E9</v>
      </c>
      <c r="DE971" s="1">
        <v>0.0</v>
      </c>
      <c r="DF971" s="1">
        <v>1.6604113081E9</v>
      </c>
      <c r="DG971" s="1" t="s">
        <v>1960</v>
      </c>
      <c r="DH971" s="1">
        <v>1.6604112996E9</v>
      </c>
      <c r="DI971" s="1">
        <v>1.6604113081E9</v>
      </c>
      <c r="DJ971" s="1">
        <v>25.0</v>
      </c>
      <c r="DK971" s="1">
        <v>0.208</v>
      </c>
      <c r="DL971" s="1">
        <v>-0.005</v>
      </c>
      <c r="DM971" s="1">
        <v>1.316</v>
      </c>
      <c r="DN971" s="1">
        <v>0.015</v>
      </c>
      <c r="DO971" s="1">
        <v>400.0</v>
      </c>
      <c r="DP971" s="1">
        <v>24.0</v>
      </c>
      <c r="DQ971" s="1">
        <v>0.34</v>
      </c>
      <c r="DR971" s="1">
        <v>0.09</v>
      </c>
      <c r="DS971" s="1">
        <v>6.525951375148636</v>
      </c>
      <c r="DT971" s="1">
        <v>1.422919460848377</v>
      </c>
      <c r="DU971" s="1">
        <v>0.1372921719354526</v>
      </c>
      <c r="DV971" s="1">
        <v>0.0</v>
      </c>
      <c r="DW971" s="1">
        <v>38.41152340535303</v>
      </c>
      <c r="DX971" s="1">
        <v>1.607853228503255</v>
      </c>
      <c r="DY971" s="1">
        <v>0.1267561330666456</v>
      </c>
      <c r="DZ971" s="1">
        <v>0.0</v>
      </c>
      <c r="EA971" s="1">
        <v>-48.52589333333332</v>
      </c>
      <c r="EB971" s="1">
        <v>-3.067242714126766</v>
      </c>
      <c r="EC971" s="1">
        <v>0.2263555108427648</v>
      </c>
      <c r="ED971" s="1">
        <v>0.0</v>
      </c>
      <c r="EE971" s="1">
        <v>570.6233271242066</v>
      </c>
      <c r="EF971" s="1">
        <v>276.6463004294011</v>
      </c>
      <c r="EG971" s="1">
        <v>20.63701957068299</v>
      </c>
      <c r="EH971" s="1">
        <v>0.0</v>
      </c>
      <c r="EI971" s="1">
        <v>3.5176535</v>
      </c>
      <c r="EJ971" s="1">
        <v>0.1375546716697857</v>
      </c>
      <c r="EK971" s="1">
        <v>0.01752379190557798</v>
      </c>
      <c r="EL971" s="1">
        <v>1.0</v>
      </c>
      <c r="EM971" s="1">
        <v>2.000829435252727</v>
      </c>
      <c r="EN971" s="1">
        <v>0.02349022974671799</v>
      </c>
      <c r="EO971" s="1">
        <v>0.001959530077629139</v>
      </c>
      <c r="EP971" s="1">
        <v>1.0</v>
      </c>
      <c r="EQ971" s="1">
        <v>2.0</v>
      </c>
      <c r="ER971" s="1">
        <v>6.0</v>
      </c>
      <c r="ES971" s="1" t="s">
        <v>390</v>
      </c>
      <c r="ET971" s="1">
        <v>2.94119</v>
      </c>
      <c r="EU971" s="1">
        <v>2.8012</v>
      </c>
      <c r="EV971" s="1">
        <v>0.132182</v>
      </c>
      <c r="EW971" s="1">
        <v>0.138301</v>
      </c>
      <c r="EX971" s="1">
        <v>0.117509</v>
      </c>
      <c r="EY971" s="1">
        <v>0.106665</v>
      </c>
      <c r="EZ971" s="1">
        <v>17734.4</v>
      </c>
      <c r="FA971" s="1">
        <v>18460.9</v>
      </c>
      <c r="FB971" s="1">
        <v>23774.2</v>
      </c>
      <c r="FC971" s="1">
        <v>24942.4</v>
      </c>
      <c r="FD971" s="1">
        <v>33590.3</v>
      </c>
      <c r="FE971" s="1">
        <v>35587.6</v>
      </c>
      <c r="FF971" s="1">
        <v>43358.6</v>
      </c>
      <c r="FG971" s="1">
        <v>46113.5</v>
      </c>
      <c r="FH971" s="1">
        <v>1.94453</v>
      </c>
      <c r="FI971" s="1">
        <v>1.8113</v>
      </c>
      <c r="FJ971" s="1">
        <v>0.105985</v>
      </c>
      <c r="FK971" s="1">
        <v>0.0</v>
      </c>
      <c r="FL971" s="1">
        <v>30.0678</v>
      </c>
      <c r="FM971" s="1">
        <v>999.9</v>
      </c>
      <c r="FN971" s="1">
        <v>57.8</v>
      </c>
      <c r="FO971" s="1">
        <v>37.4</v>
      </c>
      <c r="FP971" s="1">
        <v>37.4645</v>
      </c>
      <c r="FQ971" s="1">
        <v>63.5062</v>
      </c>
      <c r="FR971" s="1">
        <v>25.5088</v>
      </c>
      <c r="FS971" s="1">
        <v>1.0</v>
      </c>
      <c r="FT971" s="1">
        <v>0.523072</v>
      </c>
      <c r="FU971" s="1">
        <v>2.31649</v>
      </c>
      <c r="FV971" s="1">
        <v>20.306</v>
      </c>
      <c r="FW971" s="1">
        <v>5.21115</v>
      </c>
      <c r="FX971" s="1">
        <v>11.9066</v>
      </c>
      <c r="FY971" s="1">
        <v>5.0019</v>
      </c>
      <c r="FZ971" s="1">
        <v>3.29043</v>
      </c>
      <c r="GA971" s="1">
        <v>9999.0</v>
      </c>
      <c r="GB971" s="1">
        <v>9999.0</v>
      </c>
      <c r="GC971" s="1">
        <v>9999.0</v>
      </c>
      <c r="GD971" s="1">
        <v>999.9</v>
      </c>
      <c r="GE971" s="1">
        <v>1.85974</v>
      </c>
      <c r="GF971" s="1">
        <v>1.85483</v>
      </c>
      <c r="GG971" s="1">
        <v>1.85793</v>
      </c>
      <c r="GH971" s="1">
        <v>1.8564</v>
      </c>
      <c r="GI971" s="1">
        <v>1.85516</v>
      </c>
      <c r="GJ971" s="1">
        <v>1.85475</v>
      </c>
      <c r="GK971" s="1">
        <v>1.85364</v>
      </c>
      <c r="GL971" s="1">
        <v>1.85654</v>
      </c>
      <c r="GM971" s="1">
        <v>0.0</v>
      </c>
      <c r="GN971" s="1">
        <v>0.0</v>
      </c>
      <c r="GO971" s="1">
        <v>0.0</v>
      </c>
      <c r="GP971" s="1">
        <v>0.0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0.0</v>
      </c>
      <c r="GX971" s="1">
        <v>100.0</v>
      </c>
      <c r="GY971" s="1">
        <v>100.0</v>
      </c>
      <c r="GZ971" s="1">
        <v>1.848</v>
      </c>
      <c r="HA971" s="1">
        <v>0.008</v>
      </c>
      <c r="HB971" s="1">
        <v>0.3634115085768492</v>
      </c>
      <c r="HC971" s="1">
        <v>0.002809866934308161</v>
      </c>
      <c r="HD971" s="1">
        <v>-1.127031966113555E-6</v>
      </c>
      <c r="HE971" s="1">
        <v>1.768598670541231E-10</v>
      </c>
      <c r="HF971" s="1">
        <v>-0.07173699153050066</v>
      </c>
      <c r="HG971" s="1">
        <v>0.01081145868756639</v>
      </c>
      <c r="HH971" s="1">
        <v>-3.689364805754238E-4</v>
      </c>
      <c r="HI971" s="1">
        <v>2.919854880483278E-6</v>
      </c>
      <c r="HJ971" s="1">
        <v>2.0</v>
      </c>
      <c r="HK971" s="1">
        <v>2136.0</v>
      </c>
      <c r="HL971" s="1">
        <v>3.0</v>
      </c>
      <c r="HM971" s="1">
        <v>30.0</v>
      </c>
      <c r="HN971" s="1">
        <v>6.3</v>
      </c>
      <c r="HO971" s="1">
        <v>6.2</v>
      </c>
      <c r="HP971" s="1">
        <v>1.75049</v>
      </c>
      <c r="HQ971" s="1">
        <v>2.30957</v>
      </c>
      <c r="HR971" s="1">
        <v>1.4978</v>
      </c>
      <c r="HS971" s="1">
        <v>2.30225</v>
      </c>
      <c r="HT971" s="1">
        <v>1.54785</v>
      </c>
      <c r="HU971" s="1">
        <v>2.43896</v>
      </c>
      <c r="HV971" s="1">
        <v>40.6554</v>
      </c>
      <c r="HW971" s="1">
        <v>13.1776</v>
      </c>
      <c r="HX971" s="1">
        <v>18.0</v>
      </c>
      <c r="HY971" s="1">
        <v>500.755</v>
      </c>
      <c r="HZ971" s="1">
        <v>478.391</v>
      </c>
      <c r="IA971" s="1">
        <v>26.9293</v>
      </c>
      <c r="IB971" s="1">
        <v>33.548</v>
      </c>
      <c r="IC971" s="1">
        <v>30.0003</v>
      </c>
      <c r="ID971" s="1">
        <v>33.3666</v>
      </c>
      <c r="IE971" s="1">
        <v>33.4706</v>
      </c>
      <c r="IF971" s="1">
        <v>35.0721</v>
      </c>
      <c r="IG971" s="1">
        <v>39.2357</v>
      </c>
      <c r="IH971" s="1">
        <v>0.0</v>
      </c>
      <c r="II971" s="1">
        <v>26.9217</v>
      </c>
      <c r="IJ971" s="1">
        <v>794.528</v>
      </c>
      <c r="IK971" s="1">
        <v>23.6945</v>
      </c>
      <c r="IL971" s="1">
        <v>100.253</v>
      </c>
      <c r="IM971" s="1">
        <v>99.9354</v>
      </c>
      <c r="IN971" s="1" t="s">
        <v>365</v>
      </c>
    </row>
    <row r="972" ht="15.75" customHeight="1">
      <c r="A972" s="1">
        <v>956.0</v>
      </c>
      <c r="B972" s="1">
        <v>1.660411679E9</v>
      </c>
      <c r="C972" s="1">
        <v>11954.90000009537</v>
      </c>
      <c r="D972" s="1" t="s">
        <v>2257</v>
      </c>
      <c r="E972" s="1" t="s">
        <v>2258</v>
      </c>
      <c r="F972" s="1">
        <v>1.0</v>
      </c>
      <c r="G972" s="1" t="s">
        <v>349</v>
      </c>
      <c r="H972" s="1" t="s">
        <v>350</v>
      </c>
      <c r="I972" s="1" t="s">
        <v>351</v>
      </c>
      <c r="J972" s="1" t="s">
        <v>352</v>
      </c>
      <c r="K972" s="1" t="s">
        <v>1959</v>
      </c>
      <c r="L972" s="1" t="s">
        <v>349</v>
      </c>
      <c r="M972" s="1" t="s">
        <v>354</v>
      </c>
      <c r="N972" s="1">
        <v>1.660411671433333E9</v>
      </c>
      <c r="O972" s="1">
        <f t="shared" si="1"/>
        <v>0.003015011347</v>
      </c>
      <c r="P972" s="1">
        <f t="shared" si="2"/>
        <v>3.015011347</v>
      </c>
      <c r="Q972" s="1">
        <f t="shared" si="3"/>
        <v>6.725737553</v>
      </c>
      <c r="R972" s="1">
        <f t="shared" si="4"/>
        <v>675.5572667</v>
      </c>
      <c r="S972" s="1">
        <f t="shared" si="5"/>
        <v>580.3495016</v>
      </c>
      <c r="T972" s="1">
        <f t="shared" si="6"/>
        <v>57.75252045</v>
      </c>
      <c r="U972" s="1">
        <f t="shared" si="7"/>
        <v>67.22696366</v>
      </c>
      <c r="V972" s="1">
        <f t="shared" si="8"/>
        <v>0.1483391498</v>
      </c>
      <c r="W972" s="1">
        <f t="shared" si="9"/>
        <v>2.920215431</v>
      </c>
      <c r="X972" s="1">
        <f t="shared" si="10"/>
        <v>0.1442765483</v>
      </c>
      <c r="Y972" s="1">
        <f t="shared" si="11"/>
        <v>0.09052858377</v>
      </c>
      <c r="Z972" s="1">
        <f t="shared" si="12"/>
        <v>321.518081</v>
      </c>
      <c r="AA972" s="1">
        <f t="shared" si="13"/>
        <v>32.12036234</v>
      </c>
      <c r="AB972" s="1">
        <f t="shared" si="14"/>
        <v>31.78834667</v>
      </c>
      <c r="AC972" s="1">
        <f t="shared" si="15"/>
        <v>4.718176585</v>
      </c>
      <c r="AD972" s="1">
        <f t="shared" si="16"/>
        <v>60.18140237</v>
      </c>
      <c r="AE972" s="1">
        <f t="shared" si="17"/>
        <v>2.716282444</v>
      </c>
      <c r="AF972" s="1">
        <f t="shared" si="18"/>
        <v>4.513491438</v>
      </c>
      <c r="AG972" s="1">
        <f t="shared" si="19"/>
        <v>2.001894141</v>
      </c>
      <c r="AH972" s="1">
        <f t="shared" si="20"/>
        <v>-132.9620004</v>
      </c>
      <c r="AI972" s="1">
        <f t="shared" si="21"/>
        <v>-122.8200216</v>
      </c>
      <c r="AJ972" s="1">
        <f t="shared" si="22"/>
        <v>-9.481843467</v>
      </c>
      <c r="AK972" s="1">
        <f t="shared" si="23"/>
        <v>56.25421548</v>
      </c>
      <c r="AL972" s="1">
        <f t="shared" si="24"/>
        <v>38.47765327</v>
      </c>
      <c r="AM972" s="1">
        <f t="shared" si="25"/>
        <v>3.022314203</v>
      </c>
      <c r="AN972" s="1">
        <f t="shared" si="26"/>
        <v>6.725737553</v>
      </c>
      <c r="AO972" s="1">
        <v>765.3215333157858</v>
      </c>
      <c r="AP972" s="1">
        <v>730.764987878788</v>
      </c>
      <c r="AQ972" s="1">
        <v>5.144415437888211</v>
      </c>
      <c r="AR972" s="1">
        <v>65.01646125568308</v>
      </c>
      <c r="AS972" s="1">
        <f t="shared" si="27"/>
        <v>3.015011347</v>
      </c>
      <c r="AT972" s="1">
        <v>23.75920484082936</v>
      </c>
      <c r="AU972" s="1">
        <v>27.27847939393939</v>
      </c>
      <c r="AV972" s="1">
        <v>-1.321085237102642E-4</v>
      </c>
      <c r="AW972" s="1">
        <v>83.56297785630993</v>
      </c>
      <c r="AX972" s="1">
        <v>0.0</v>
      </c>
      <c r="AY972" s="1">
        <v>0.0</v>
      </c>
      <c r="AZ972" s="1">
        <f t="shared" si="28"/>
        <v>1</v>
      </c>
      <c r="BA972" s="1">
        <f t="shared" si="29"/>
        <v>0</v>
      </c>
      <c r="BB972" s="1">
        <f t="shared" si="30"/>
        <v>51901.67511</v>
      </c>
      <c r="BC972" s="1">
        <f t="shared" si="31"/>
        <v>2000.016667</v>
      </c>
      <c r="BD972" s="1">
        <f t="shared" si="32"/>
        <v>1681.2137</v>
      </c>
      <c r="BE972" s="1">
        <f t="shared" si="33"/>
        <v>0.840599845</v>
      </c>
      <c r="BF972" s="1">
        <f t="shared" si="34"/>
        <v>0.1607577009</v>
      </c>
      <c r="BG972" s="1">
        <v>6.0</v>
      </c>
      <c r="BH972" s="1">
        <v>0.5</v>
      </c>
      <c r="BI972" s="1" t="s">
        <v>355</v>
      </c>
      <c r="BJ972" s="1">
        <v>2.0</v>
      </c>
      <c r="BK972" s="1" t="b">
        <v>1</v>
      </c>
      <c r="BL972" s="1">
        <v>1.660411671433333E9</v>
      </c>
      <c r="BM972" s="1">
        <v>675.5572666666667</v>
      </c>
      <c r="BN972" s="1">
        <v>724.1679333333334</v>
      </c>
      <c r="BO972" s="1">
        <v>27.29566000000001</v>
      </c>
      <c r="BP972" s="1">
        <v>23.76879333333333</v>
      </c>
      <c r="BQ972" s="1">
        <v>673.7586666666667</v>
      </c>
      <c r="BR972" s="1">
        <v>27.28776666666667</v>
      </c>
      <c r="BS972" s="1">
        <v>500.1297333333333</v>
      </c>
      <c r="BT972" s="1">
        <v>99.4134</v>
      </c>
      <c r="BU972" s="1">
        <v>0.09994547333333334</v>
      </c>
      <c r="BV972" s="1">
        <v>31.00821333333334</v>
      </c>
      <c r="BW972" s="1">
        <v>31.78834666666667</v>
      </c>
      <c r="BX972" s="1">
        <v>999.8999999999999</v>
      </c>
      <c r="BY972" s="1">
        <v>0.0</v>
      </c>
      <c r="BZ972" s="1">
        <v>0.0</v>
      </c>
      <c r="CA972" s="1">
        <v>10005.57866666667</v>
      </c>
      <c r="CB972" s="1">
        <v>0.0</v>
      </c>
      <c r="CC972" s="1">
        <v>79.84075333333334</v>
      </c>
      <c r="CD972" s="1">
        <v>-48.61041333333333</v>
      </c>
      <c r="CE972" s="1">
        <v>694.5142000000001</v>
      </c>
      <c r="CF972" s="1">
        <v>741.7992666666667</v>
      </c>
      <c r="CG972" s="1">
        <v>3.526872</v>
      </c>
      <c r="CH972" s="1">
        <v>724.1679333333334</v>
      </c>
      <c r="CI972" s="1">
        <v>23.76879333333333</v>
      </c>
      <c r="CJ972" s="1">
        <v>2.713555333333333</v>
      </c>
      <c r="CK972" s="1">
        <v>2.362934666666666</v>
      </c>
      <c r="CL972" s="1">
        <v>22.36742</v>
      </c>
      <c r="CM972" s="1">
        <v>20.11197333333333</v>
      </c>
      <c r="CN972" s="1">
        <v>2000.016666666666</v>
      </c>
      <c r="CO972" s="1">
        <v>0.9800060666666668</v>
      </c>
      <c r="CP972" s="1">
        <v>0.0199939</v>
      </c>
      <c r="CQ972" s="1">
        <v>0.0</v>
      </c>
      <c r="CR972" s="1">
        <v>2.6582</v>
      </c>
      <c r="CS972" s="1">
        <v>0.0</v>
      </c>
      <c r="CT972" s="1">
        <v>28496.54666666667</v>
      </c>
      <c r="CU972" s="1">
        <v>17412.50666666667</v>
      </c>
      <c r="CV972" s="1">
        <v>43.437</v>
      </c>
      <c r="CW972" s="1">
        <v>44.625</v>
      </c>
      <c r="CX972" s="1">
        <v>43.5</v>
      </c>
      <c r="CY972" s="1">
        <v>42.937</v>
      </c>
      <c r="CZ972" s="1">
        <v>43.375</v>
      </c>
      <c r="DA972" s="1">
        <v>1960.026666666667</v>
      </c>
      <c r="DB972" s="1">
        <v>39.99</v>
      </c>
      <c r="DC972" s="1">
        <v>0.0</v>
      </c>
      <c r="DD972" s="1">
        <v>1.660411677E9</v>
      </c>
      <c r="DE972" s="1">
        <v>0.0</v>
      </c>
      <c r="DF972" s="1">
        <v>1.6604113081E9</v>
      </c>
      <c r="DG972" s="1" t="s">
        <v>1960</v>
      </c>
      <c r="DH972" s="1">
        <v>1.6604112996E9</v>
      </c>
      <c r="DI972" s="1">
        <v>1.6604113081E9</v>
      </c>
      <c r="DJ972" s="1">
        <v>25.0</v>
      </c>
      <c r="DK972" s="1">
        <v>0.208</v>
      </c>
      <c r="DL972" s="1">
        <v>-0.005</v>
      </c>
      <c r="DM972" s="1">
        <v>1.316</v>
      </c>
      <c r="DN972" s="1">
        <v>0.015</v>
      </c>
      <c r="DO972" s="1">
        <v>400.0</v>
      </c>
      <c r="DP972" s="1">
        <v>24.0</v>
      </c>
      <c r="DQ972" s="1">
        <v>0.34</v>
      </c>
      <c r="DR972" s="1">
        <v>0.09</v>
      </c>
      <c r="DS972" s="1">
        <v>6.541194532441775</v>
      </c>
      <c r="DT972" s="1">
        <v>1.315291319517618</v>
      </c>
      <c r="DU972" s="1">
        <v>0.1332863931696549</v>
      </c>
      <c r="DV972" s="1">
        <v>0.0</v>
      </c>
      <c r="DW972" s="1">
        <v>38.44117743049621</v>
      </c>
      <c r="DX972" s="1">
        <v>1.603156927382304</v>
      </c>
      <c r="DY972" s="1">
        <v>0.1263737685558074</v>
      </c>
      <c r="DZ972" s="1">
        <v>0.0</v>
      </c>
      <c r="EA972" s="1">
        <v>-48.57793666666666</v>
      </c>
      <c r="EB972" s="1">
        <v>-3.06922625139044</v>
      </c>
      <c r="EC972" s="1">
        <v>0.2264915855439718</v>
      </c>
      <c r="ED972" s="1">
        <v>0.0</v>
      </c>
      <c r="EE972" s="1">
        <v>575.2955386087599</v>
      </c>
      <c r="EF972" s="1">
        <v>277.6615710470614</v>
      </c>
      <c r="EG972" s="1">
        <v>20.71345821763429</v>
      </c>
      <c r="EH972" s="1">
        <v>0.0</v>
      </c>
      <c r="EI972" s="1">
        <v>3.518832500000001</v>
      </c>
      <c r="EJ972" s="1">
        <v>0.1211401125703408</v>
      </c>
      <c r="EK972" s="1">
        <v>0.01689892833140612</v>
      </c>
      <c r="EL972" s="1">
        <v>1.0</v>
      </c>
      <c r="EM972" s="1">
        <v>2.001286033514356</v>
      </c>
      <c r="EN972" s="1">
        <v>0.0237415981258145</v>
      </c>
      <c r="EO972" s="1">
        <v>0.001978771588529484</v>
      </c>
      <c r="EP972" s="1">
        <v>1.0</v>
      </c>
      <c r="EQ972" s="1">
        <v>2.0</v>
      </c>
      <c r="ER972" s="1">
        <v>6.0</v>
      </c>
      <c r="ES972" s="1" t="s">
        <v>390</v>
      </c>
      <c r="ET972" s="1">
        <v>2.94119</v>
      </c>
      <c r="EU972" s="1">
        <v>2.80136</v>
      </c>
      <c r="EV972" s="1">
        <v>0.132816</v>
      </c>
      <c r="EW972" s="1">
        <v>0.138907</v>
      </c>
      <c r="EX972" s="1">
        <v>0.117509</v>
      </c>
      <c r="EY972" s="1">
        <v>0.106665</v>
      </c>
      <c r="EZ972" s="1">
        <v>17721.6</v>
      </c>
      <c r="FA972" s="1">
        <v>18447.8</v>
      </c>
      <c r="FB972" s="1">
        <v>23774.4</v>
      </c>
      <c r="FC972" s="1">
        <v>24942.3</v>
      </c>
      <c r="FD972" s="1">
        <v>33590.6</v>
      </c>
      <c r="FE972" s="1">
        <v>35587.6</v>
      </c>
      <c r="FF972" s="1">
        <v>43359.0</v>
      </c>
      <c r="FG972" s="1">
        <v>46113.5</v>
      </c>
      <c r="FH972" s="1">
        <v>1.94453</v>
      </c>
      <c r="FI972" s="1">
        <v>1.81122</v>
      </c>
      <c r="FJ972" s="1">
        <v>0.106052</v>
      </c>
      <c r="FK972" s="1">
        <v>0.0</v>
      </c>
      <c r="FL972" s="1">
        <v>30.0685</v>
      </c>
      <c r="FM972" s="1">
        <v>999.9</v>
      </c>
      <c r="FN972" s="1">
        <v>57.8</v>
      </c>
      <c r="FO972" s="1">
        <v>37.4</v>
      </c>
      <c r="FP972" s="1">
        <v>37.4621</v>
      </c>
      <c r="FQ972" s="1">
        <v>63.6762</v>
      </c>
      <c r="FR972" s="1">
        <v>25.5329</v>
      </c>
      <c r="FS972" s="1">
        <v>1.0</v>
      </c>
      <c r="FT972" s="1">
        <v>0.523102</v>
      </c>
      <c r="FU972" s="1">
        <v>2.32033</v>
      </c>
      <c r="FV972" s="1">
        <v>20.3059</v>
      </c>
      <c r="FW972" s="1">
        <v>5.21175</v>
      </c>
      <c r="FX972" s="1">
        <v>11.9072</v>
      </c>
      <c r="FY972" s="1">
        <v>5.00205</v>
      </c>
      <c r="FZ972" s="1">
        <v>3.29052</v>
      </c>
      <c r="GA972" s="1">
        <v>9999.0</v>
      </c>
      <c r="GB972" s="1">
        <v>9999.0</v>
      </c>
      <c r="GC972" s="1">
        <v>9999.0</v>
      </c>
      <c r="GD972" s="1">
        <v>999.9</v>
      </c>
      <c r="GE972" s="1">
        <v>1.85974</v>
      </c>
      <c r="GF972" s="1">
        <v>1.85484</v>
      </c>
      <c r="GG972" s="1">
        <v>1.85793</v>
      </c>
      <c r="GH972" s="1">
        <v>1.85639</v>
      </c>
      <c r="GI972" s="1">
        <v>1.85516</v>
      </c>
      <c r="GJ972" s="1">
        <v>1.85475</v>
      </c>
      <c r="GK972" s="1">
        <v>1.85364</v>
      </c>
      <c r="GL972" s="1">
        <v>1.85654</v>
      </c>
      <c r="GM972" s="1">
        <v>0.0</v>
      </c>
      <c r="GN972" s="1">
        <v>0.0</v>
      </c>
      <c r="GO972" s="1">
        <v>0.0</v>
      </c>
      <c r="GP972" s="1">
        <v>0.0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0.0</v>
      </c>
      <c r="GX972" s="1">
        <v>100.0</v>
      </c>
      <c r="GY972" s="1">
        <v>100.0</v>
      </c>
      <c r="GZ972" s="1">
        <v>1.856</v>
      </c>
      <c r="HA972" s="1">
        <v>0.0079</v>
      </c>
      <c r="HB972" s="1">
        <v>0.3634115085768492</v>
      </c>
      <c r="HC972" s="1">
        <v>0.002809866934308161</v>
      </c>
      <c r="HD972" s="1">
        <v>-1.127031966113555E-6</v>
      </c>
      <c r="HE972" s="1">
        <v>1.768598670541231E-10</v>
      </c>
      <c r="HF972" s="1">
        <v>-0.07173699153050066</v>
      </c>
      <c r="HG972" s="1">
        <v>0.01081145868756639</v>
      </c>
      <c r="HH972" s="1">
        <v>-3.689364805754238E-4</v>
      </c>
      <c r="HI972" s="1">
        <v>2.919854880483278E-6</v>
      </c>
      <c r="HJ972" s="1">
        <v>2.0</v>
      </c>
      <c r="HK972" s="1">
        <v>2136.0</v>
      </c>
      <c r="HL972" s="1">
        <v>3.0</v>
      </c>
      <c r="HM972" s="1">
        <v>30.0</v>
      </c>
      <c r="HN972" s="1">
        <v>6.3</v>
      </c>
      <c r="HO972" s="1">
        <v>6.2</v>
      </c>
      <c r="HP972" s="1">
        <v>1.76392</v>
      </c>
      <c r="HQ972" s="1">
        <v>2.32666</v>
      </c>
      <c r="HR972" s="1">
        <v>1.4978</v>
      </c>
      <c r="HS972" s="1">
        <v>2.30103</v>
      </c>
      <c r="HT972" s="1">
        <v>1.54785</v>
      </c>
      <c r="HU972" s="1">
        <v>2.42798</v>
      </c>
      <c r="HV972" s="1">
        <v>40.6554</v>
      </c>
      <c r="HW972" s="1">
        <v>13.1601</v>
      </c>
      <c r="HX972" s="1">
        <v>18.0</v>
      </c>
      <c r="HY972" s="1">
        <v>500.755</v>
      </c>
      <c r="HZ972" s="1">
        <v>478.342</v>
      </c>
      <c r="IA972" s="1">
        <v>26.9277</v>
      </c>
      <c r="IB972" s="1">
        <v>33.548</v>
      </c>
      <c r="IC972" s="1">
        <v>30.0003</v>
      </c>
      <c r="ID972" s="1">
        <v>33.3666</v>
      </c>
      <c r="IE972" s="1">
        <v>33.4706</v>
      </c>
      <c r="IF972" s="1">
        <v>35.3168</v>
      </c>
      <c r="IG972" s="1">
        <v>39.2357</v>
      </c>
      <c r="IH972" s="1">
        <v>0.0</v>
      </c>
      <c r="II972" s="1">
        <v>26.9217</v>
      </c>
      <c r="IJ972" s="1">
        <v>794.528</v>
      </c>
      <c r="IK972" s="1">
        <v>23.6911</v>
      </c>
      <c r="IL972" s="1">
        <v>100.254</v>
      </c>
      <c r="IM972" s="1">
        <v>99.9353</v>
      </c>
      <c r="IN972" s="1" t="s">
        <v>365</v>
      </c>
    </row>
    <row r="973" ht="15.75" customHeight="1">
      <c r="A973" s="1">
        <v>957.0</v>
      </c>
      <c r="B973" s="1">
        <v>1.66041168E9</v>
      </c>
      <c r="C973" s="1">
        <v>11955.90000009537</v>
      </c>
      <c r="D973" s="1" t="s">
        <v>2259</v>
      </c>
      <c r="E973" s="1" t="s">
        <v>2260</v>
      </c>
      <c r="F973" s="1">
        <v>1.0</v>
      </c>
      <c r="G973" s="1" t="s">
        <v>349</v>
      </c>
      <c r="H973" s="1" t="s">
        <v>350</v>
      </c>
      <c r="I973" s="1" t="s">
        <v>351</v>
      </c>
      <c r="J973" s="1" t="s">
        <v>352</v>
      </c>
      <c r="K973" s="1" t="s">
        <v>1959</v>
      </c>
      <c r="L973" s="1" t="s">
        <v>349</v>
      </c>
      <c r="M973" s="1" t="s">
        <v>354</v>
      </c>
      <c r="N973" s="1">
        <v>1.6604116719375E9</v>
      </c>
      <c r="O973" s="1">
        <f t="shared" si="1"/>
        <v>0.003016160192</v>
      </c>
      <c r="P973" s="1">
        <f t="shared" si="2"/>
        <v>3.016160192</v>
      </c>
      <c r="Q973" s="1">
        <f t="shared" si="3"/>
        <v>6.839463739</v>
      </c>
      <c r="R973" s="1">
        <f t="shared" si="4"/>
        <v>678.0723125</v>
      </c>
      <c r="S973" s="1">
        <f t="shared" si="5"/>
        <v>581.5661662</v>
      </c>
      <c r="T973" s="1">
        <f t="shared" si="6"/>
        <v>57.87362562</v>
      </c>
      <c r="U973" s="1">
        <f t="shared" si="7"/>
        <v>67.47728021</v>
      </c>
      <c r="V973" s="1">
        <f t="shared" si="8"/>
        <v>0.1483833223</v>
      </c>
      <c r="W973" s="1">
        <f t="shared" si="9"/>
        <v>2.920134499</v>
      </c>
      <c r="X973" s="1">
        <f t="shared" si="10"/>
        <v>0.1443182272</v>
      </c>
      <c r="Y973" s="1">
        <f t="shared" si="11"/>
        <v>0.09055484854</v>
      </c>
      <c r="Z973" s="1">
        <f t="shared" si="12"/>
        <v>321.519411</v>
      </c>
      <c r="AA973" s="1">
        <f t="shared" si="13"/>
        <v>32.1200242</v>
      </c>
      <c r="AB973" s="1">
        <f t="shared" si="14"/>
        <v>31.78865</v>
      </c>
      <c r="AC973" s="1">
        <f t="shared" si="15"/>
        <v>4.718257717</v>
      </c>
      <c r="AD973" s="1">
        <f t="shared" si="16"/>
        <v>60.17934373</v>
      </c>
      <c r="AE973" s="1">
        <f t="shared" si="17"/>
        <v>2.716177783</v>
      </c>
      <c r="AF973" s="1">
        <f t="shared" si="18"/>
        <v>4.513471924</v>
      </c>
      <c r="AG973" s="1">
        <f t="shared" si="19"/>
        <v>2.002079933</v>
      </c>
      <c r="AH973" s="1">
        <f t="shared" si="20"/>
        <v>-133.0126645</v>
      </c>
      <c r="AI973" s="1">
        <f t="shared" si="21"/>
        <v>-122.8763101</v>
      </c>
      <c r="AJ973" s="1">
        <f t="shared" si="22"/>
        <v>-9.486462559</v>
      </c>
      <c r="AK973" s="1">
        <f t="shared" si="23"/>
        <v>56.14397388</v>
      </c>
      <c r="AL973" s="1">
        <f t="shared" si="24"/>
        <v>38.48493453</v>
      </c>
      <c r="AM973" s="1">
        <f t="shared" si="25"/>
        <v>3.0219734</v>
      </c>
      <c r="AN973" s="1">
        <f t="shared" si="26"/>
        <v>6.839463739</v>
      </c>
      <c r="AO973" s="1">
        <v>770.4821006413637</v>
      </c>
      <c r="AP973" s="1">
        <v>735.8668666666664</v>
      </c>
      <c r="AQ973" s="1">
        <v>5.1285583614918</v>
      </c>
      <c r="AR973" s="1">
        <v>65.01646125568308</v>
      </c>
      <c r="AS973" s="1">
        <f t="shared" si="27"/>
        <v>3.016160192</v>
      </c>
      <c r="AT973" s="1">
        <v>23.75818898450245</v>
      </c>
      <c r="AU973" s="1">
        <v>27.27853575757574</v>
      </c>
      <c r="AV973" s="1">
        <v>-9.189251414922978E-5</v>
      </c>
      <c r="AW973" s="1">
        <v>83.56297785630993</v>
      </c>
      <c r="AX973" s="1">
        <v>0.0</v>
      </c>
      <c r="AY973" s="1">
        <v>0.0</v>
      </c>
      <c r="AZ973" s="1">
        <f t="shared" si="28"/>
        <v>1</v>
      </c>
      <c r="BA973" s="1">
        <f t="shared" si="29"/>
        <v>0</v>
      </c>
      <c r="BB973" s="1">
        <f t="shared" si="30"/>
        <v>51899.38864</v>
      </c>
      <c r="BC973" s="1">
        <f t="shared" si="31"/>
        <v>2000.025</v>
      </c>
      <c r="BD973" s="1">
        <f t="shared" si="32"/>
        <v>1681.2207</v>
      </c>
      <c r="BE973" s="1">
        <f t="shared" si="33"/>
        <v>0.8405998425</v>
      </c>
      <c r="BF973" s="1">
        <f t="shared" si="34"/>
        <v>0.160757696</v>
      </c>
      <c r="BG973" s="1">
        <v>6.0</v>
      </c>
      <c r="BH973" s="1">
        <v>0.5</v>
      </c>
      <c r="BI973" s="1" t="s">
        <v>355</v>
      </c>
      <c r="BJ973" s="1">
        <v>2.0</v>
      </c>
      <c r="BK973" s="1" t="b">
        <v>1</v>
      </c>
      <c r="BL973" s="1">
        <v>1.6604116719375E9</v>
      </c>
      <c r="BM973" s="1">
        <v>678.0723125000001</v>
      </c>
      <c r="BN973" s="1">
        <v>726.7005</v>
      </c>
      <c r="BO973" s="1">
        <v>27.29459375</v>
      </c>
      <c r="BP973" s="1">
        <v>23.768125</v>
      </c>
      <c r="BQ973" s="1">
        <v>676.2699375</v>
      </c>
      <c r="BR973" s="1">
        <v>27.2867</v>
      </c>
      <c r="BS973" s="1">
        <v>500.1303125</v>
      </c>
      <c r="BT973" s="1">
        <v>99.4134375</v>
      </c>
      <c r="BU973" s="1">
        <v>0.09996094375</v>
      </c>
      <c r="BV973" s="1">
        <v>31.0081375</v>
      </c>
      <c r="BW973" s="1">
        <v>31.78865</v>
      </c>
      <c r="BX973" s="1">
        <v>999.9</v>
      </c>
      <c r="BY973" s="1">
        <v>0.0</v>
      </c>
      <c r="BZ973" s="1">
        <v>0.0</v>
      </c>
      <c r="CA973" s="1">
        <v>10005.1125</v>
      </c>
      <c r="CB973" s="1">
        <v>0.0</v>
      </c>
      <c r="CC973" s="1">
        <v>79.55528749999999</v>
      </c>
      <c r="CD973" s="1">
        <v>-48.62790625</v>
      </c>
      <c r="CE973" s="1">
        <v>697.0990625000001</v>
      </c>
      <c r="CF973" s="1">
        <v>744.3929375</v>
      </c>
      <c r="CG973" s="1">
        <v>3.526478125</v>
      </c>
      <c r="CH973" s="1">
        <v>726.7005</v>
      </c>
      <c r="CI973" s="1">
        <v>23.768125</v>
      </c>
      <c r="CJ973" s="1">
        <v>2.713450625</v>
      </c>
      <c r="CK973" s="1">
        <v>2.36286875</v>
      </c>
      <c r="CL973" s="1">
        <v>22.3667875</v>
      </c>
      <c r="CM973" s="1">
        <v>20.111525</v>
      </c>
      <c r="CN973" s="1">
        <v>2000.025</v>
      </c>
      <c r="CO973" s="1">
        <v>0.980006125</v>
      </c>
      <c r="CP973" s="1">
        <v>0.0199938125</v>
      </c>
      <c r="CQ973" s="1">
        <v>0.0</v>
      </c>
      <c r="CR973" s="1">
        <v>2.6494375</v>
      </c>
      <c r="CS973" s="1">
        <v>0.0</v>
      </c>
      <c r="CT973" s="1">
        <v>28504.84375</v>
      </c>
      <c r="CU973" s="1">
        <v>17412.575</v>
      </c>
      <c r="CV973" s="1">
        <v>43.437</v>
      </c>
      <c r="CW973" s="1">
        <v>44.625</v>
      </c>
      <c r="CX973" s="1">
        <v>43.5</v>
      </c>
      <c r="CY973" s="1">
        <v>42.937</v>
      </c>
      <c r="CZ973" s="1">
        <v>43.375</v>
      </c>
      <c r="DA973" s="1">
        <v>1960.035</v>
      </c>
      <c r="DB973" s="1">
        <v>39.99</v>
      </c>
      <c r="DC973" s="1">
        <v>0.0</v>
      </c>
      <c r="DD973" s="1">
        <v>1.6604116782E9</v>
      </c>
      <c r="DE973" s="1">
        <v>0.0</v>
      </c>
      <c r="DF973" s="1">
        <v>1.6604113081E9</v>
      </c>
      <c r="DG973" s="1" t="s">
        <v>1960</v>
      </c>
      <c r="DH973" s="1">
        <v>1.6604112996E9</v>
      </c>
      <c r="DI973" s="1">
        <v>1.6604113081E9</v>
      </c>
      <c r="DJ973" s="1">
        <v>25.0</v>
      </c>
      <c r="DK973" s="1">
        <v>0.208</v>
      </c>
      <c r="DL973" s="1">
        <v>-0.005</v>
      </c>
      <c r="DM973" s="1">
        <v>1.316</v>
      </c>
      <c r="DN973" s="1">
        <v>0.015</v>
      </c>
      <c r="DO973" s="1">
        <v>400.0</v>
      </c>
      <c r="DP973" s="1">
        <v>24.0</v>
      </c>
      <c r="DQ973" s="1">
        <v>0.34</v>
      </c>
      <c r="DR973" s="1">
        <v>0.09</v>
      </c>
      <c r="DS973" s="1">
        <v>6.576327292639733</v>
      </c>
      <c r="DT973" s="1">
        <v>1.282579935028991</v>
      </c>
      <c r="DU973" s="1">
        <v>0.1317955625051678</v>
      </c>
      <c r="DV973" s="1">
        <v>0.0</v>
      </c>
      <c r="DW973" s="1">
        <v>38.48318817271778</v>
      </c>
      <c r="DX973" s="1">
        <v>1.581635821542885</v>
      </c>
      <c r="DY973" s="1">
        <v>0.1220866787615864</v>
      </c>
      <c r="DZ973" s="1">
        <v>0.0</v>
      </c>
      <c r="EA973" s="1">
        <v>-48.63175483870967</v>
      </c>
      <c r="EB973" s="1">
        <v>-2.893495161290263</v>
      </c>
      <c r="EC973" s="1">
        <v>0.2222803356976893</v>
      </c>
      <c r="ED973" s="1">
        <v>0.0</v>
      </c>
      <c r="EE973" s="1">
        <v>583.3180973449247</v>
      </c>
      <c r="EF973" s="1">
        <v>277.983918958616</v>
      </c>
      <c r="EG973" s="1">
        <v>20.06978559219515</v>
      </c>
      <c r="EH973" s="1">
        <v>0.0</v>
      </c>
      <c r="EI973" s="1">
        <v>3.519926585365854</v>
      </c>
      <c r="EJ973" s="1">
        <v>0.09746968641115282</v>
      </c>
      <c r="EK973" s="1">
        <v>0.01610624672176064</v>
      </c>
      <c r="EL973" s="1">
        <v>1.0</v>
      </c>
      <c r="EM973" s="1">
        <v>2.001966246026164</v>
      </c>
      <c r="EN973" s="1">
        <v>0.02154191322118948</v>
      </c>
      <c r="EO973" s="1">
        <v>0.001784918712992968</v>
      </c>
      <c r="EP973" s="1">
        <v>1.0</v>
      </c>
      <c r="EQ973" s="1">
        <v>2.0</v>
      </c>
      <c r="ER973" s="1">
        <v>6.0</v>
      </c>
      <c r="ES973" s="1" t="s">
        <v>390</v>
      </c>
      <c r="ET973" s="1">
        <v>2.94127</v>
      </c>
      <c r="EU973" s="1">
        <v>2.8014</v>
      </c>
      <c r="EV973" s="1">
        <v>0.133439</v>
      </c>
      <c r="EW973" s="1">
        <v>0.139515</v>
      </c>
      <c r="EX973" s="1">
        <v>0.117509</v>
      </c>
      <c r="EY973" s="1">
        <v>0.106665</v>
      </c>
      <c r="EZ973" s="1">
        <v>17708.9</v>
      </c>
      <c r="FA973" s="1">
        <v>18434.6</v>
      </c>
      <c r="FB973" s="1">
        <v>23774.4</v>
      </c>
      <c r="FC973" s="1">
        <v>24942.1</v>
      </c>
      <c r="FD973" s="1">
        <v>33590.7</v>
      </c>
      <c r="FE973" s="1">
        <v>35587.5</v>
      </c>
      <c r="FF973" s="1">
        <v>43359.1</v>
      </c>
      <c r="FG973" s="1">
        <v>46113.3</v>
      </c>
      <c r="FH973" s="1">
        <v>1.94465</v>
      </c>
      <c r="FI973" s="1">
        <v>1.81117</v>
      </c>
      <c r="FJ973" s="1">
        <v>0.106148</v>
      </c>
      <c r="FK973" s="1">
        <v>0.0</v>
      </c>
      <c r="FL973" s="1">
        <v>30.0691</v>
      </c>
      <c r="FM973" s="1">
        <v>999.9</v>
      </c>
      <c r="FN973" s="1">
        <v>57.8</v>
      </c>
      <c r="FO973" s="1">
        <v>37.4</v>
      </c>
      <c r="FP973" s="1">
        <v>37.4658</v>
      </c>
      <c r="FQ973" s="1">
        <v>63.6062</v>
      </c>
      <c r="FR973" s="1">
        <v>26.3902</v>
      </c>
      <c r="FS973" s="1">
        <v>1.0</v>
      </c>
      <c r="FT973" s="1">
        <v>0.523161</v>
      </c>
      <c r="FU973" s="1">
        <v>2.32421</v>
      </c>
      <c r="FV973" s="1">
        <v>20.3057</v>
      </c>
      <c r="FW973" s="1">
        <v>5.2116</v>
      </c>
      <c r="FX973" s="1">
        <v>11.9071</v>
      </c>
      <c r="FY973" s="1">
        <v>5.00195</v>
      </c>
      <c r="FZ973" s="1">
        <v>3.29055</v>
      </c>
      <c r="GA973" s="1">
        <v>9999.0</v>
      </c>
      <c r="GB973" s="1">
        <v>9999.0</v>
      </c>
      <c r="GC973" s="1">
        <v>9999.0</v>
      </c>
      <c r="GD973" s="1">
        <v>999.9</v>
      </c>
      <c r="GE973" s="1">
        <v>1.85974</v>
      </c>
      <c r="GF973" s="1">
        <v>1.85483</v>
      </c>
      <c r="GG973" s="1">
        <v>1.85792</v>
      </c>
      <c r="GH973" s="1">
        <v>1.85639</v>
      </c>
      <c r="GI973" s="1">
        <v>1.85516</v>
      </c>
      <c r="GJ973" s="1">
        <v>1.85474</v>
      </c>
      <c r="GK973" s="1">
        <v>1.85364</v>
      </c>
      <c r="GL973" s="1">
        <v>1.85654</v>
      </c>
      <c r="GM973" s="1">
        <v>0.0</v>
      </c>
      <c r="GN973" s="1">
        <v>0.0</v>
      </c>
      <c r="GO973" s="1">
        <v>0.0</v>
      </c>
      <c r="GP973" s="1">
        <v>0.0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0.0</v>
      </c>
      <c r="GX973" s="1">
        <v>100.0</v>
      </c>
      <c r="GY973" s="1">
        <v>100.0</v>
      </c>
      <c r="GZ973" s="1">
        <v>1.863</v>
      </c>
      <c r="HA973" s="1">
        <v>0.008</v>
      </c>
      <c r="HB973" s="1">
        <v>0.3634115085768492</v>
      </c>
      <c r="HC973" s="1">
        <v>0.002809866934308161</v>
      </c>
      <c r="HD973" s="1">
        <v>-1.127031966113555E-6</v>
      </c>
      <c r="HE973" s="1">
        <v>1.768598670541231E-10</v>
      </c>
      <c r="HF973" s="1">
        <v>-0.07173699153050066</v>
      </c>
      <c r="HG973" s="1">
        <v>0.01081145868756639</v>
      </c>
      <c r="HH973" s="1">
        <v>-3.689364805754238E-4</v>
      </c>
      <c r="HI973" s="1">
        <v>2.919854880483278E-6</v>
      </c>
      <c r="HJ973" s="1">
        <v>2.0</v>
      </c>
      <c r="HK973" s="1">
        <v>2136.0</v>
      </c>
      <c r="HL973" s="1">
        <v>3.0</v>
      </c>
      <c r="HM973" s="1">
        <v>30.0</v>
      </c>
      <c r="HN973" s="1">
        <v>6.3</v>
      </c>
      <c r="HO973" s="1">
        <v>6.2</v>
      </c>
      <c r="HP973" s="1">
        <v>1.77002</v>
      </c>
      <c r="HQ973" s="1">
        <v>2.32788</v>
      </c>
      <c r="HR973" s="1">
        <v>1.4978</v>
      </c>
      <c r="HS973" s="1">
        <v>2.30225</v>
      </c>
      <c r="HT973" s="1">
        <v>1.54785</v>
      </c>
      <c r="HU973" s="1">
        <v>2.30957</v>
      </c>
      <c r="HV973" s="1">
        <v>40.6554</v>
      </c>
      <c r="HW973" s="1">
        <v>13.1601</v>
      </c>
      <c r="HX973" s="1">
        <v>18.0</v>
      </c>
      <c r="HY973" s="1">
        <v>500.831</v>
      </c>
      <c r="HZ973" s="1">
        <v>478.309</v>
      </c>
      <c r="IA973" s="1">
        <v>26.9257</v>
      </c>
      <c r="IB973" s="1">
        <v>33.548</v>
      </c>
      <c r="IC973" s="1">
        <v>30.0002</v>
      </c>
      <c r="ID973" s="1">
        <v>33.3666</v>
      </c>
      <c r="IE973" s="1">
        <v>33.4706</v>
      </c>
      <c r="IF973" s="1">
        <v>35.446</v>
      </c>
      <c r="IG973" s="1">
        <v>39.2357</v>
      </c>
      <c r="IH973" s="1">
        <v>0.0</v>
      </c>
      <c r="II973" s="1">
        <v>26.9217</v>
      </c>
      <c r="IJ973" s="1">
        <v>804.622</v>
      </c>
      <c r="IK973" s="1">
        <v>23.6892</v>
      </c>
      <c r="IL973" s="1">
        <v>100.254</v>
      </c>
      <c r="IM973" s="1">
        <v>99.9347</v>
      </c>
      <c r="IN973" s="1" t="s">
        <v>365</v>
      </c>
    </row>
    <row r="974" ht="15.75" customHeight="1">
      <c r="A974" s="1">
        <v>958.0</v>
      </c>
      <c r="B974" s="1">
        <v>1.660411681E9</v>
      </c>
      <c r="C974" s="1">
        <v>11956.90000009537</v>
      </c>
      <c r="D974" s="1" t="s">
        <v>2261</v>
      </c>
      <c r="E974" s="1" t="s">
        <v>2262</v>
      </c>
      <c r="F974" s="1">
        <v>1.0</v>
      </c>
      <c r="G974" s="1" t="s">
        <v>349</v>
      </c>
      <c r="H974" s="1" t="s">
        <v>350</v>
      </c>
      <c r="I974" s="1" t="s">
        <v>351</v>
      </c>
      <c r="J974" s="1" t="s">
        <v>352</v>
      </c>
      <c r="K974" s="1" t="s">
        <v>1959</v>
      </c>
      <c r="L974" s="1" t="s">
        <v>349</v>
      </c>
      <c r="M974" s="1" t="s">
        <v>354</v>
      </c>
      <c r="N974" s="1">
        <v>1.660411673466667E9</v>
      </c>
      <c r="O974" s="1">
        <f t="shared" si="1"/>
        <v>0.003016686687</v>
      </c>
      <c r="P974" s="1">
        <f t="shared" si="2"/>
        <v>3.016686687</v>
      </c>
      <c r="Q974" s="1">
        <f t="shared" si="3"/>
        <v>6.981850283</v>
      </c>
      <c r="R974" s="1">
        <f t="shared" si="4"/>
        <v>685.692</v>
      </c>
      <c r="S974" s="1">
        <f t="shared" si="5"/>
        <v>587.3824167</v>
      </c>
      <c r="T974" s="1">
        <f t="shared" si="6"/>
        <v>58.45244048</v>
      </c>
      <c r="U974" s="1">
        <f t="shared" si="7"/>
        <v>68.23556456</v>
      </c>
      <c r="V974" s="1">
        <f t="shared" si="8"/>
        <v>0.1483777591</v>
      </c>
      <c r="W974" s="1">
        <f t="shared" si="9"/>
        <v>2.920135973</v>
      </c>
      <c r="X974" s="1">
        <f t="shared" si="10"/>
        <v>0.1443129663</v>
      </c>
      <c r="Y974" s="1">
        <f t="shared" si="11"/>
        <v>0.09055153433</v>
      </c>
      <c r="Z974" s="1">
        <f t="shared" si="12"/>
        <v>321.5187194</v>
      </c>
      <c r="AA974" s="1">
        <f t="shared" si="13"/>
        <v>32.11970528</v>
      </c>
      <c r="AB974" s="1">
        <f t="shared" si="14"/>
        <v>31.78884667</v>
      </c>
      <c r="AC974" s="1">
        <f t="shared" si="15"/>
        <v>4.718310319</v>
      </c>
      <c r="AD974" s="1">
        <f t="shared" si="16"/>
        <v>60.17166756</v>
      </c>
      <c r="AE974" s="1">
        <f t="shared" si="17"/>
        <v>2.715803837</v>
      </c>
      <c r="AF974" s="1">
        <f t="shared" si="18"/>
        <v>4.513426248</v>
      </c>
      <c r="AG974" s="1">
        <f t="shared" si="19"/>
        <v>2.002506482</v>
      </c>
      <c r="AH974" s="1">
        <f t="shared" si="20"/>
        <v>-133.0358829</v>
      </c>
      <c r="AI974" s="1">
        <f t="shared" si="21"/>
        <v>-122.9352773</v>
      </c>
      <c r="AJ974" s="1">
        <f t="shared" si="22"/>
        <v>-9.491011147</v>
      </c>
      <c r="AK974" s="1">
        <f t="shared" si="23"/>
        <v>56.05654801</v>
      </c>
      <c r="AL974" s="1">
        <f t="shared" si="24"/>
        <v>38.51622265</v>
      </c>
      <c r="AM974" s="1">
        <f t="shared" si="25"/>
        <v>3.024127692</v>
      </c>
      <c r="AN974" s="1">
        <f t="shared" si="26"/>
        <v>6.981850283</v>
      </c>
      <c r="AO974" s="1">
        <v>775.5848624313911</v>
      </c>
      <c r="AP974" s="1">
        <v>740.9285878787874</v>
      </c>
      <c r="AQ974" s="1">
        <v>5.102504744788181</v>
      </c>
      <c r="AR974" s="1">
        <v>65.01646125568308</v>
      </c>
      <c r="AS974" s="1">
        <f t="shared" si="27"/>
        <v>3.016686687</v>
      </c>
      <c r="AT974" s="1">
        <v>23.75772428852394</v>
      </c>
      <c r="AU974" s="1">
        <v>27.27826787878788</v>
      </c>
      <c r="AV974" s="1">
        <v>-3.976770598671036E-5</v>
      </c>
      <c r="AW974" s="1">
        <v>83.56297785630993</v>
      </c>
      <c r="AX974" s="1">
        <v>0.0</v>
      </c>
      <c r="AY974" s="1">
        <v>0.0</v>
      </c>
      <c r="AZ974" s="1">
        <f t="shared" si="28"/>
        <v>1</v>
      </c>
      <c r="BA974" s="1">
        <f t="shared" si="29"/>
        <v>0</v>
      </c>
      <c r="BB974" s="1">
        <f t="shared" si="30"/>
        <v>51899.46104</v>
      </c>
      <c r="BC974" s="1">
        <f t="shared" si="31"/>
        <v>2000.020667</v>
      </c>
      <c r="BD974" s="1">
        <f t="shared" si="32"/>
        <v>1681.21706</v>
      </c>
      <c r="BE974" s="1">
        <f t="shared" si="33"/>
        <v>0.8405998438</v>
      </c>
      <c r="BF974" s="1">
        <f t="shared" si="34"/>
        <v>0.1607576985</v>
      </c>
      <c r="BG974" s="1">
        <v>6.0</v>
      </c>
      <c r="BH974" s="1">
        <v>0.5</v>
      </c>
      <c r="BI974" s="1" t="s">
        <v>355</v>
      </c>
      <c r="BJ974" s="1">
        <v>2.0</v>
      </c>
      <c r="BK974" s="1" t="b">
        <v>1</v>
      </c>
      <c r="BL974" s="1">
        <v>1.660411673466667E9</v>
      </c>
      <c r="BM974" s="1">
        <v>685.6920000000001</v>
      </c>
      <c r="BN974" s="1">
        <v>734.3860666666666</v>
      </c>
      <c r="BO974" s="1">
        <v>27.29082666666666</v>
      </c>
      <c r="BP974" s="1">
        <v>23.76190666666667</v>
      </c>
      <c r="BQ974" s="1">
        <v>683.8779333333334</v>
      </c>
      <c r="BR974" s="1">
        <v>27.28292666666667</v>
      </c>
      <c r="BS974" s="1">
        <v>500.1411333333333</v>
      </c>
      <c r="BT974" s="1">
        <v>99.41344666666666</v>
      </c>
      <c r="BU974" s="1">
        <v>0.09998583333333332</v>
      </c>
      <c r="BV974" s="1">
        <v>31.00796</v>
      </c>
      <c r="BW974" s="1">
        <v>31.78884666666667</v>
      </c>
      <c r="BX974" s="1">
        <v>999.8999999999999</v>
      </c>
      <c r="BY974" s="1">
        <v>0.0</v>
      </c>
      <c r="BZ974" s="1">
        <v>0.0</v>
      </c>
      <c r="CA974" s="1">
        <v>10005.12</v>
      </c>
      <c r="CB974" s="1">
        <v>0.0</v>
      </c>
      <c r="CC974" s="1">
        <v>78.98791333333334</v>
      </c>
      <c r="CD974" s="1">
        <v>-48.69392000000001</v>
      </c>
      <c r="CE974" s="1">
        <v>704.9298</v>
      </c>
      <c r="CF974" s="1">
        <v>752.2610666666666</v>
      </c>
      <c r="CG974" s="1">
        <v>3.528930666666666</v>
      </c>
      <c r="CH974" s="1">
        <v>734.3860666666666</v>
      </c>
      <c r="CI974" s="1">
        <v>23.76190666666667</v>
      </c>
      <c r="CJ974" s="1">
        <v>2.713076</v>
      </c>
      <c r="CK974" s="1">
        <v>2.362250666666667</v>
      </c>
      <c r="CL974" s="1">
        <v>22.36452666666667</v>
      </c>
      <c r="CM974" s="1">
        <v>20.1073</v>
      </c>
      <c r="CN974" s="1">
        <v>2000.020666666667</v>
      </c>
      <c r="CO974" s="1">
        <v>0.9800060666666668</v>
      </c>
      <c r="CP974" s="1">
        <v>0.0199939</v>
      </c>
      <c r="CQ974" s="1">
        <v>0.0</v>
      </c>
      <c r="CR974" s="1">
        <v>2.815533333333333</v>
      </c>
      <c r="CS974" s="1">
        <v>0.0</v>
      </c>
      <c r="CT974" s="1">
        <v>28531.85333333333</v>
      </c>
      <c r="CU974" s="1">
        <v>17412.54</v>
      </c>
      <c r="CV974" s="1">
        <v>43.437</v>
      </c>
      <c r="CW974" s="1">
        <v>44.625</v>
      </c>
      <c r="CX974" s="1">
        <v>43.5</v>
      </c>
      <c r="CY974" s="1">
        <v>42.937</v>
      </c>
      <c r="CZ974" s="1">
        <v>43.375</v>
      </c>
      <c r="DA974" s="1">
        <v>1960.030666666667</v>
      </c>
      <c r="DB974" s="1">
        <v>39.99</v>
      </c>
      <c r="DC974" s="1">
        <v>0.0</v>
      </c>
      <c r="DD974" s="1">
        <v>1.6604116794E9</v>
      </c>
      <c r="DE974" s="1">
        <v>0.0</v>
      </c>
      <c r="DF974" s="1">
        <v>1.6604113081E9</v>
      </c>
      <c r="DG974" s="1" t="s">
        <v>1960</v>
      </c>
      <c r="DH974" s="1">
        <v>1.6604112996E9</v>
      </c>
      <c r="DI974" s="1">
        <v>1.6604113081E9</v>
      </c>
      <c r="DJ974" s="1">
        <v>25.0</v>
      </c>
      <c r="DK974" s="1">
        <v>0.208</v>
      </c>
      <c r="DL974" s="1">
        <v>-0.005</v>
      </c>
      <c r="DM974" s="1">
        <v>1.316</v>
      </c>
      <c r="DN974" s="1">
        <v>0.015</v>
      </c>
      <c r="DO974" s="1">
        <v>400.0</v>
      </c>
      <c r="DP974" s="1">
        <v>24.0</v>
      </c>
      <c r="DQ974" s="1">
        <v>0.34</v>
      </c>
      <c r="DR974" s="1">
        <v>0.09</v>
      </c>
      <c r="DS974" s="1">
        <v>6.576327292639733</v>
      </c>
      <c r="DT974" s="1">
        <v>1.282579935028991</v>
      </c>
      <c r="DU974" s="1">
        <v>0.1317955625051678</v>
      </c>
      <c r="DV974" s="1">
        <v>0.0</v>
      </c>
      <c r="DW974" s="1">
        <v>38.48318817271778</v>
      </c>
      <c r="DX974" s="1">
        <v>1.581635821542885</v>
      </c>
      <c r="DY974" s="1">
        <v>0.1220866787615864</v>
      </c>
      <c r="DZ974" s="1">
        <v>0.0</v>
      </c>
      <c r="EA974" s="1">
        <v>-48.63175483870967</v>
      </c>
      <c r="EB974" s="1">
        <v>-2.893495161290263</v>
      </c>
      <c r="EC974" s="1">
        <v>0.2222803356976893</v>
      </c>
      <c r="ED974" s="1">
        <v>0.0</v>
      </c>
      <c r="EE974" s="1">
        <v>583.3180973449247</v>
      </c>
      <c r="EF974" s="1">
        <v>277.983918958616</v>
      </c>
      <c r="EG974" s="1">
        <v>20.06978559219515</v>
      </c>
      <c r="EH974" s="1">
        <v>0.0</v>
      </c>
      <c r="EI974" s="1">
        <v>3.519926585365854</v>
      </c>
      <c r="EJ974" s="1">
        <v>0.09746968641115282</v>
      </c>
      <c r="EK974" s="1">
        <v>0.01610624672176064</v>
      </c>
      <c r="EL974" s="1">
        <v>1.0</v>
      </c>
      <c r="EM974" s="1">
        <v>2.001966246026164</v>
      </c>
      <c r="EN974" s="1">
        <v>0.02154191322118948</v>
      </c>
      <c r="EO974" s="1">
        <v>0.001784918712992968</v>
      </c>
      <c r="EP974" s="1">
        <v>1.0</v>
      </c>
      <c r="EQ974" s="1">
        <v>2.0</v>
      </c>
      <c r="ER974" s="1">
        <v>6.0</v>
      </c>
      <c r="ES974" s="1" t="s">
        <v>390</v>
      </c>
      <c r="ET974" s="1">
        <v>2.94124</v>
      </c>
      <c r="EU974" s="1">
        <v>2.80139</v>
      </c>
      <c r="EV974" s="1">
        <v>0.134064</v>
      </c>
      <c r="EW974" s="1">
        <v>0.140122</v>
      </c>
      <c r="EX974" s="1">
        <v>0.117506</v>
      </c>
      <c r="EY974" s="1">
        <v>0.106665</v>
      </c>
      <c r="EZ974" s="1">
        <v>17696.2</v>
      </c>
      <c r="FA974" s="1">
        <v>18421.5</v>
      </c>
      <c r="FB974" s="1">
        <v>23774.5</v>
      </c>
      <c r="FC974" s="1">
        <v>24941.9</v>
      </c>
      <c r="FD974" s="1">
        <v>33590.9</v>
      </c>
      <c r="FE974" s="1">
        <v>35587.3</v>
      </c>
      <c r="FF974" s="1">
        <v>43359.1</v>
      </c>
      <c r="FG974" s="1">
        <v>46113.0</v>
      </c>
      <c r="FH974" s="1">
        <v>1.94465</v>
      </c>
      <c r="FI974" s="1">
        <v>1.81125</v>
      </c>
      <c r="FJ974" s="1">
        <v>0.105992</v>
      </c>
      <c r="FK974" s="1">
        <v>0.0</v>
      </c>
      <c r="FL974" s="1">
        <v>30.0698</v>
      </c>
      <c r="FM974" s="1">
        <v>999.9</v>
      </c>
      <c r="FN974" s="1">
        <v>57.8</v>
      </c>
      <c r="FO974" s="1">
        <v>37.4</v>
      </c>
      <c r="FP974" s="1">
        <v>37.463</v>
      </c>
      <c r="FQ974" s="1">
        <v>63.4162</v>
      </c>
      <c r="FR974" s="1">
        <v>26.4263</v>
      </c>
      <c r="FS974" s="1">
        <v>1.0</v>
      </c>
      <c r="FT974" s="1">
        <v>0.523265</v>
      </c>
      <c r="FU974" s="1">
        <v>2.3264</v>
      </c>
      <c r="FV974" s="1">
        <v>20.3057</v>
      </c>
      <c r="FW974" s="1">
        <v>5.2116</v>
      </c>
      <c r="FX974" s="1">
        <v>11.9074</v>
      </c>
      <c r="FY974" s="1">
        <v>5.0019</v>
      </c>
      <c r="FZ974" s="1">
        <v>3.29063</v>
      </c>
      <c r="GA974" s="1">
        <v>9999.0</v>
      </c>
      <c r="GB974" s="1">
        <v>9999.0</v>
      </c>
      <c r="GC974" s="1">
        <v>9999.0</v>
      </c>
      <c r="GD974" s="1">
        <v>999.9</v>
      </c>
      <c r="GE974" s="1">
        <v>1.85974</v>
      </c>
      <c r="GF974" s="1">
        <v>1.85483</v>
      </c>
      <c r="GG974" s="1">
        <v>1.85792</v>
      </c>
      <c r="GH974" s="1">
        <v>1.85638</v>
      </c>
      <c r="GI974" s="1">
        <v>1.85516</v>
      </c>
      <c r="GJ974" s="1">
        <v>1.85474</v>
      </c>
      <c r="GK974" s="1">
        <v>1.85364</v>
      </c>
      <c r="GL974" s="1">
        <v>1.85654</v>
      </c>
      <c r="GM974" s="1">
        <v>0.0</v>
      </c>
      <c r="GN974" s="1">
        <v>0.0</v>
      </c>
      <c r="GO974" s="1">
        <v>0.0</v>
      </c>
      <c r="GP974" s="1">
        <v>0.0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0.0</v>
      </c>
      <c r="GX974" s="1">
        <v>100.0</v>
      </c>
      <c r="GY974" s="1">
        <v>100.0</v>
      </c>
      <c r="GZ974" s="1">
        <v>1.87</v>
      </c>
      <c r="HA974" s="1">
        <v>0.008</v>
      </c>
      <c r="HB974" s="1">
        <v>0.3634115085768492</v>
      </c>
      <c r="HC974" s="1">
        <v>0.002809866934308161</v>
      </c>
      <c r="HD974" s="1">
        <v>-1.127031966113555E-6</v>
      </c>
      <c r="HE974" s="1">
        <v>1.768598670541231E-10</v>
      </c>
      <c r="HF974" s="1">
        <v>-0.07173699153050066</v>
      </c>
      <c r="HG974" s="1">
        <v>0.01081145868756639</v>
      </c>
      <c r="HH974" s="1">
        <v>-3.689364805754238E-4</v>
      </c>
      <c r="HI974" s="1">
        <v>2.919854880483278E-6</v>
      </c>
      <c r="HJ974" s="1">
        <v>2.0</v>
      </c>
      <c r="HK974" s="1">
        <v>2136.0</v>
      </c>
      <c r="HL974" s="1">
        <v>3.0</v>
      </c>
      <c r="HM974" s="1">
        <v>30.0</v>
      </c>
      <c r="HN974" s="1">
        <v>6.4</v>
      </c>
      <c r="HO974" s="1">
        <v>6.2</v>
      </c>
      <c r="HP974" s="1">
        <v>1.78223</v>
      </c>
      <c r="HQ974" s="1">
        <v>2.31445</v>
      </c>
      <c r="HR974" s="1">
        <v>1.4978</v>
      </c>
      <c r="HS974" s="1">
        <v>2.30103</v>
      </c>
      <c r="HT974" s="1">
        <v>1.54785</v>
      </c>
      <c r="HU974" s="1">
        <v>2.33276</v>
      </c>
      <c r="HV974" s="1">
        <v>40.6554</v>
      </c>
      <c r="HW974" s="1">
        <v>13.1514</v>
      </c>
      <c r="HX974" s="1">
        <v>18.0</v>
      </c>
      <c r="HY974" s="1">
        <v>500.831</v>
      </c>
      <c r="HZ974" s="1">
        <v>478.358</v>
      </c>
      <c r="IA974" s="1">
        <v>26.9243</v>
      </c>
      <c r="IB974" s="1">
        <v>33.5486</v>
      </c>
      <c r="IC974" s="1">
        <v>30.0002</v>
      </c>
      <c r="ID974" s="1">
        <v>33.3666</v>
      </c>
      <c r="IE974" s="1">
        <v>33.4706</v>
      </c>
      <c r="IF974" s="1">
        <v>35.6899</v>
      </c>
      <c r="IG974" s="1">
        <v>39.2357</v>
      </c>
      <c r="IH974" s="1">
        <v>0.0</v>
      </c>
      <c r="II974" s="1">
        <v>26.9217</v>
      </c>
      <c r="IJ974" s="1">
        <v>804.622</v>
      </c>
      <c r="IK974" s="1">
        <v>23.691</v>
      </c>
      <c r="IL974" s="1">
        <v>100.254</v>
      </c>
      <c r="IM974" s="1">
        <v>99.934</v>
      </c>
      <c r="IN974" s="1" t="s">
        <v>365</v>
      </c>
    </row>
    <row r="975" ht="15.75" customHeight="1">
      <c r="A975" s="1">
        <v>959.0</v>
      </c>
      <c r="B975" s="1">
        <v>1.660411682E9</v>
      </c>
      <c r="C975" s="1">
        <v>11957.90000009537</v>
      </c>
      <c r="D975" s="1" t="s">
        <v>2263</v>
      </c>
      <c r="E975" s="1" t="s">
        <v>2264</v>
      </c>
      <c r="F975" s="1">
        <v>1.0</v>
      </c>
      <c r="G975" s="1" t="s">
        <v>349</v>
      </c>
      <c r="H975" s="1" t="s">
        <v>350</v>
      </c>
      <c r="I975" s="1" t="s">
        <v>351</v>
      </c>
      <c r="J975" s="1" t="s">
        <v>352</v>
      </c>
      <c r="K975" s="1" t="s">
        <v>1959</v>
      </c>
      <c r="L975" s="1" t="s">
        <v>349</v>
      </c>
      <c r="M975" s="1" t="s">
        <v>354</v>
      </c>
      <c r="N975" s="1">
        <v>1.66041167396875E9</v>
      </c>
      <c r="O975" s="1">
        <f t="shared" si="1"/>
        <v>0.003016004418</v>
      </c>
      <c r="P975" s="1">
        <f t="shared" si="2"/>
        <v>3.016004418</v>
      </c>
      <c r="Q975" s="1">
        <f t="shared" si="3"/>
        <v>7.050169174</v>
      </c>
      <c r="R975" s="1">
        <f t="shared" si="4"/>
        <v>688.18975</v>
      </c>
      <c r="S975" s="1">
        <f t="shared" si="5"/>
        <v>589.032592</v>
      </c>
      <c r="T975" s="1">
        <f t="shared" si="6"/>
        <v>58.61667903</v>
      </c>
      <c r="U975" s="1">
        <f t="shared" si="7"/>
        <v>68.48415221</v>
      </c>
      <c r="V975" s="1">
        <f t="shared" si="8"/>
        <v>0.1483335483</v>
      </c>
      <c r="W975" s="1">
        <f t="shared" si="9"/>
        <v>2.920176729</v>
      </c>
      <c r="X975" s="1">
        <f t="shared" si="10"/>
        <v>0.1442711968</v>
      </c>
      <c r="Y975" s="1">
        <f t="shared" si="11"/>
        <v>0.09052521744</v>
      </c>
      <c r="Z975" s="1">
        <f t="shared" si="12"/>
        <v>321.5197103</v>
      </c>
      <c r="AA975" s="1">
        <f t="shared" si="13"/>
        <v>32.11993289</v>
      </c>
      <c r="AB975" s="1">
        <f t="shared" si="14"/>
        <v>31.7890125</v>
      </c>
      <c r="AC975" s="1">
        <f t="shared" si="15"/>
        <v>4.718354675</v>
      </c>
      <c r="AD975" s="1">
        <f t="shared" si="16"/>
        <v>60.16961282</v>
      </c>
      <c r="AE975" s="1">
        <f t="shared" si="17"/>
        <v>2.715720195</v>
      </c>
      <c r="AF975" s="1">
        <f t="shared" si="18"/>
        <v>4.513441366</v>
      </c>
      <c r="AG975" s="1">
        <f t="shared" si="19"/>
        <v>2.002634481</v>
      </c>
      <c r="AH975" s="1">
        <f t="shared" si="20"/>
        <v>-133.0057948</v>
      </c>
      <c r="AI975" s="1">
        <f t="shared" si="21"/>
        <v>-122.9538515</v>
      </c>
      <c r="AJ975" s="1">
        <f t="shared" si="22"/>
        <v>-9.492323163</v>
      </c>
      <c r="AK975" s="1">
        <f t="shared" si="23"/>
        <v>56.06774076</v>
      </c>
      <c r="AL975" s="1">
        <f t="shared" si="24"/>
        <v>38.52823481</v>
      </c>
      <c r="AM975" s="1">
        <f t="shared" si="25"/>
        <v>3.023675089</v>
      </c>
      <c r="AN975" s="1">
        <f t="shared" si="26"/>
        <v>7.050169174</v>
      </c>
      <c r="AO975" s="1">
        <v>780.6545703221159</v>
      </c>
      <c r="AP975" s="1">
        <v>746.0027757575755</v>
      </c>
      <c r="AQ975" s="1">
        <v>5.0852147948274</v>
      </c>
      <c r="AR975" s="1">
        <v>65.01646125568308</v>
      </c>
      <c r="AS975" s="1">
        <f t="shared" si="27"/>
        <v>3.016004418</v>
      </c>
      <c r="AT975" s="1">
        <v>23.75774191109517</v>
      </c>
      <c r="AU975" s="1">
        <v>27.27724424242423</v>
      </c>
      <c r="AV975" s="1">
        <v>-3.019035508720512E-6</v>
      </c>
      <c r="AW975" s="1">
        <v>83.56297785630993</v>
      </c>
      <c r="AX975" s="1">
        <v>0.0</v>
      </c>
      <c r="AY975" s="1">
        <v>0.0</v>
      </c>
      <c r="AZ975" s="1">
        <f t="shared" si="28"/>
        <v>1</v>
      </c>
      <c r="BA975" s="1">
        <f t="shared" si="29"/>
        <v>0</v>
      </c>
      <c r="BB975" s="1">
        <f t="shared" si="30"/>
        <v>51900.60996</v>
      </c>
      <c r="BC975" s="1">
        <f t="shared" si="31"/>
        <v>2000.026875</v>
      </c>
      <c r="BD975" s="1">
        <f t="shared" si="32"/>
        <v>1681.222275</v>
      </c>
      <c r="BE975" s="1">
        <f t="shared" si="33"/>
        <v>0.8405998419</v>
      </c>
      <c r="BF975" s="1">
        <f t="shared" si="34"/>
        <v>0.1607576949</v>
      </c>
      <c r="BG975" s="1">
        <v>6.0</v>
      </c>
      <c r="BH975" s="1">
        <v>0.5</v>
      </c>
      <c r="BI975" s="1" t="s">
        <v>355</v>
      </c>
      <c r="BJ975" s="1">
        <v>2.0</v>
      </c>
      <c r="BK975" s="1" t="b">
        <v>1</v>
      </c>
      <c r="BL975" s="1">
        <v>1.66041167396875E9</v>
      </c>
      <c r="BM975" s="1">
        <v>688.18975</v>
      </c>
      <c r="BN975" s="1">
        <v>736.9068125</v>
      </c>
      <c r="BO975" s="1">
        <v>27.289975</v>
      </c>
      <c r="BP975" s="1">
        <v>23.7615875</v>
      </c>
      <c r="BQ975" s="1">
        <v>686.3719375000001</v>
      </c>
      <c r="BR975" s="1">
        <v>27.282075</v>
      </c>
      <c r="BS975" s="1">
        <v>500.1421875</v>
      </c>
      <c r="BT975" s="1">
        <v>99.41347499999999</v>
      </c>
      <c r="BU975" s="1">
        <v>0.09999815625</v>
      </c>
      <c r="BV975" s="1">
        <v>31.00801875</v>
      </c>
      <c r="BW975" s="1">
        <v>31.7890125</v>
      </c>
      <c r="BX975" s="1">
        <v>999.9</v>
      </c>
      <c r="BY975" s="1">
        <v>0.0</v>
      </c>
      <c r="BZ975" s="1">
        <v>0.0</v>
      </c>
      <c r="CA975" s="1">
        <v>10005.35</v>
      </c>
      <c r="CB975" s="1">
        <v>0.0</v>
      </c>
      <c r="CC975" s="1">
        <v>78.64941875</v>
      </c>
      <c r="CD975" s="1">
        <v>-48.7169</v>
      </c>
      <c r="CE975" s="1">
        <v>707.4970000000001</v>
      </c>
      <c r="CF975" s="1">
        <v>754.842875</v>
      </c>
      <c r="CG975" s="1">
        <v>3.528398125</v>
      </c>
      <c r="CH975" s="1">
        <v>736.9068125</v>
      </c>
      <c r="CI975" s="1">
        <v>23.7615875</v>
      </c>
      <c r="CJ975" s="1">
        <v>2.712991875</v>
      </c>
      <c r="CK975" s="1">
        <v>2.362219375</v>
      </c>
      <c r="CL975" s="1">
        <v>22.36401875</v>
      </c>
      <c r="CM975" s="1">
        <v>20.1070875</v>
      </c>
      <c r="CN975" s="1">
        <v>2000.026875</v>
      </c>
      <c r="CO975" s="1">
        <v>0.980006125</v>
      </c>
      <c r="CP975" s="1">
        <v>0.0199938125</v>
      </c>
      <c r="CQ975" s="1">
        <v>0.0</v>
      </c>
      <c r="CR975" s="1">
        <v>2.7978125</v>
      </c>
      <c r="CS975" s="1">
        <v>0.0</v>
      </c>
      <c r="CT975" s="1">
        <v>28539.34375</v>
      </c>
      <c r="CU975" s="1">
        <v>17412.59375</v>
      </c>
      <c r="CV975" s="1">
        <v>43.437</v>
      </c>
      <c r="CW975" s="1">
        <v>44.625</v>
      </c>
      <c r="CX975" s="1">
        <v>43.5</v>
      </c>
      <c r="CY975" s="1">
        <v>42.937</v>
      </c>
      <c r="CZ975" s="1">
        <v>43.375</v>
      </c>
      <c r="DA975" s="1">
        <v>1960.036875</v>
      </c>
      <c r="DB975" s="1">
        <v>39.99</v>
      </c>
      <c r="DC975" s="1">
        <v>0.0</v>
      </c>
      <c r="DD975" s="1">
        <v>1.6604116806E9</v>
      </c>
      <c r="DE975" s="1">
        <v>0.0</v>
      </c>
      <c r="DF975" s="1">
        <v>1.6604113081E9</v>
      </c>
      <c r="DG975" s="1" t="s">
        <v>1960</v>
      </c>
      <c r="DH975" s="1">
        <v>1.6604112996E9</v>
      </c>
      <c r="DI975" s="1">
        <v>1.6604113081E9</v>
      </c>
      <c r="DJ975" s="1">
        <v>25.0</v>
      </c>
      <c r="DK975" s="1">
        <v>0.208</v>
      </c>
      <c r="DL975" s="1">
        <v>-0.005</v>
      </c>
      <c r="DM975" s="1">
        <v>1.316</v>
      </c>
      <c r="DN975" s="1">
        <v>0.015</v>
      </c>
      <c r="DO975" s="1">
        <v>400.0</v>
      </c>
      <c r="DP975" s="1">
        <v>24.0</v>
      </c>
      <c r="DQ975" s="1">
        <v>0.34</v>
      </c>
      <c r="DR975" s="1">
        <v>0.09</v>
      </c>
      <c r="DS975" s="1">
        <v>6.629877526902652</v>
      </c>
      <c r="DT975" s="1">
        <v>1.470914551809677</v>
      </c>
      <c r="DU975" s="1">
        <v>0.1483478752077947</v>
      </c>
      <c r="DV975" s="1">
        <v>0.0</v>
      </c>
      <c r="DW975" s="1">
        <v>38.50736375750766</v>
      </c>
      <c r="DX975" s="1">
        <v>1.437734954581385</v>
      </c>
      <c r="DY975" s="1">
        <v>0.1174782710556313</v>
      </c>
      <c r="DZ975" s="1">
        <v>0.0</v>
      </c>
      <c r="EA975" s="1">
        <v>-48.70777666666667</v>
      </c>
      <c r="EB975" s="1">
        <v>-2.725580422691988</v>
      </c>
      <c r="EC975" s="1">
        <v>0.2052860681802079</v>
      </c>
      <c r="ED975" s="1">
        <v>0.0</v>
      </c>
      <c r="EE975" s="1">
        <v>588.8627075514573</v>
      </c>
      <c r="EF975" s="1">
        <v>274.6619982005504</v>
      </c>
      <c r="EG975" s="1">
        <v>20.4980178199914</v>
      </c>
      <c r="EH975" s="1">
        <v>0.0</v>
      </c>
      <c r="EI975" s="1">
        <v>3.522181000000001</v>
      </c>
      <c r="EJ975" s="1">
        <v>0.06122679174482808</v>
      </c>
      <c r="EK975" s="1">
        <v>0.01452611438065943</v>
      </c>
      <c r="EL975" s="1">
        <v>1.0</v>
      </c>
      <c r="EM975" s="1">
        <v>2.002362913427812</v>
      </c>
      <c r="EN975" s="1">
        <v>0.02322355944830558</v>
      </c>
      <c r="EO975" s="1">
        <v>0.00191417501798201</v>
      </c>
      <c r="EP975" s="1">
        <v>1.0</v>
      </c>
      <c r="EQ975" s="1">
        <v>2.0</v>
      </c>
      <c r="ER975" s="1">
        <v>6.0</v>
      </c>
      <c r="ES975" s="1" t="s">
        <v>390</v>
      </c>
      <c r="ET975" s="1">
        <v>2.94124</v>
      </c>
      <c r="EU975" s="1">
        <v>2.80145</v>
      </c>
      <c r="EV975" s="1">
        <v>0.134684</v>
      </c>
      <c r="EW975" s="1">
        <v>0.140734</v>
      </c>
      <c r="EX975" s="1">
        <v>0.117505</v>
      </c>
      <c r="EY975" s="1">
        <v>0.106659</v>
      </c>
      <c r="EZ975" s="1">
        <v>17683.4</v>
      </c>
      <c r="FA975" s="1">
        <v>18408.3</v>
      </c>
      <c r="FB975" s="1">
        <v>23774.3</v>
      </c>
      <c r="FC975" s="1">
        <v>24941.8</v>
      </c>
      <c r="FD975" s="1">
        <v>33590.7</v>
      </c>
      <c r="FE975" s="1">
        <v>35587.5</v>
      </c>
      <c r="FF975" s="1">
        <v>43358.8</v>
      </c>
      <c r="FG975" s="1">
        <v>46112.9</v>
      </c>
      <c r="FH975" s="1">
        <v>1.9447</v>
      </c>
      <c r="FI975" s="1">
        <v>1.8112</v>
      </c>
      <c r="FJ975" s="1">
        <v>0.105921</v>
      </c>
      <c r="FK975" s="1">
        <v>0.0</v>
      </c>
      <c r="FL975" s="1">
        <v>30.0704</v>
      </c>
      <c r="FM975" s="1">
        <v>999.9</v>
      </c>
      <c r="FN975" s="1">
        <v>57.8</v>
      </c>
      <c r="FO975" s="1">
        <v>37.4</v>
      </c>
      <c r="FP975" s="1">
        <v>37.4664</v>
      </c>
      <c r="FQ975" s="1">
        <v>63.6762</v>
      </c>
      <c r="FR975" s="1">
        <v>26.3662</v>
      </c>
      <c r="FS975" s="1">
        <v>1.0</v>
      </c>
      <c r="FT975" s="1">
        <v>0.523379</v>
      </c>
      <c r="FU975" s="1">
        <v>2.32001</v>
      </c>
      <c r="FV975" s="1">
        <v>20.3057</v>
      </c>
      <c r="FW975" s="1">
        <v>5.2119</v>
      </c>
      <c r="FX975" s="1">
        <v>11.9075</v>
      </c>
      <c r="FY975" s="1">
        <v>5.0021</v>
      </c>
      <c r="FZ975" s="1">
        <v>3.29063</v>
      </c>
      <c r="GA975" s="1">
        <v>9999.0</v>
      </c>
      <c r="GB975" s="1">
        <v>9999.0</v>
      </c>
      <c r="GC975" s="1">
        <v>9999.0</v>
      </c>
      <c r="GD975" s="1">
        <v>999.9</v>
      </c>
      <c r="GE975" s="1">
        <v>1.85974</v>
      </c>
      <c r="GF975" s="1">
        <v>1.85482</v>
      </c>
      <c r="GG975" s="1">
        <v>1.85792</v>
      </c>
      <c r="GH975" s="1">
        <v>1.85638</v>
      </c>
      <c r="GI975" s="1">
        <v>1.85516</v>
      </c>
      <c r="GJ975" s="1">
        <v>1.85474</v>
      </c>
      <c r="GK975" s="1">
        <v>1.85364</v>
      </c>
      <c r="GL975" s="1">
        <v>1.85654</v>
      </c>
      <c r="GM975" s="1">
        <v>0.0</v>
      </c>
      <c r="GN975" s="1">
        <v>0.0</v>
      </c>
      <c r="GO975" s="1">
        <v>0.0</v>
      </c>
      <c r="GP975" s="1">
        <v>0.0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0.0</v>
      </c>
      <c r="GX975" s="1">
        <v>100.0</v>
      </c>
      <c r="GY975" s="1">
        <v>100.0</v>
      </c>
      <c r="GZ975" s="1">
        <v>1.878</v>
      </c>
      <c r="HA975" s="1">
        <v>0.008</v>
      </c>
      <c r="HB975" s="1">
        <v>0.3634115085768492</v>
      </c>
      <c r="HC975" s="1">
        <v>0.002809866934308161</v>
      </c>
      <c r="HD975" s="1">
        <v>-1.127031966113555E-6</v>
      </c>
      <c r="HE975" s="1">
        <v>1.768598670541231E-10</v>
      </c>
      <c r="HF975" s="1">
        <v>-0.07173699153050066</v>
      </c>
      <c r="HG975" s="1">
        <v>0.01081145868756639</v>
      </c>
      <c r="HH975" s="1">
        <v>-3.689364805754238E-4</v>
      </c>
      <c r="HI975" s="1">
        <v>2.919854880483278E-6</v>
      </c>
      <c r="HJ975" s="1">
        <v>2.0</v>
      </c>
      <c r="HK975" s="1">
        <v>2136.0</v>
      </c>
      <c r="HL975" s="1">
        <v>3.0</v>
      </c>
      <c r="HM975" s="1">
        <v>30.0</v>
      </c>
      <c r="HN975" s="1">
        <v>6.4</v>
      </c>
      <c r="HO975" s="1">
        <v>6.2</v>
      </c>
      <c r="HP975" s="1">
        <v>1.78833</v>
      </c>
      <c r="HQ975" s="1">
        <v>2.30957</v>
      </c>
      <c r="HR975" s="1">
        <v>1.4978</v>
      </c>
      <c r="HS975" s="1">
        <v>2.30103</v>
      </c>
      <c r="HT975" s="1">
        <v>1.54785</v>
      </c>
      <c r="HU975" s="1">
        <v>2.46338</v>
      </c>
      <c r="HV975" s="1">
        <v>40.6554</v>
      </c>
      <c r="HW975" s="1">
        <v>13.1776</v>
      </c>
      <c r="HX975" s="1">
        <v>18.0</v>
      </c>
      <c r="HY975" s="1">
        <v>500.863</v>
      </c>
      <c r="HZ975" s="1">
        <v>478.326</v>
      </c>
      <c r="IA975" s="1">
        <v>26.9226</v>
      </c>
      <c r="IB975" s="1">
        <v>33.5493</v>
      </c>
      <c r="IC975" s="1">
        <v>30.0002</v>
      </c>
      <c r="ID975" s="1">
        <v>33.3669</v>
      </c>
      <c r="IE975" s="1">
        <v>33.4706</v>
      </c>
      <c r="IF975" s="1">
        <v>35.8186</v>
      </c>
      <c r="IG975" s="1">
        <v>39.2357</v>
      </c>
      <c r="IH975" s="1">
        <v>0.0</v>
      </c>
      <c r="II975" s="1">
        <v>26.9141</v>
      </c>
      <c r="IJ975" s="1">
        <v>814.662</v>
      </c>
      <c r="IK975" s="1">
        <v>23.6854</v>
      </c>
      <c r="IL975" s="1">
        <v>100.254</v>
      </c>
      <c r="IM975" s="1">
        <v>99.9337</v>
      </c>
      <c r="IN975" s="1" t="s">
        <v>365</v>
      </c>
    </row>
    <row r="976" ht="15.75" customHeight="1">
      <c r="A976" s="1">
        <v>960.0</v>
      </c>
      <c r="B976" s="1">
        <v>1.660411683E9</v>
      </c>
      <c r="C976" s="1">
        <v>11958.90000009537</v>
      </c>
      <c r="D976" s="1" t="s">
        <v>2265</v>
      </c>
      <c r="E976" s="1" t="s">
        <v>2266</v>
      </c>
      <c r="F976" s="1">
        <v>1.0</v>
      </c>
      <c r="G976" s="1" t="s">
        <v>349</v>
      </c>
      <c r="H976" s="1" t="s">
        <v>350</v>
      </c>
      <c r="I976" s="1" t="s">
        <v>351</v>
      </c>
      <c r="J976" s="1" t="s">
        <v>352</v>
      </c>
      <c r="K976" s="1" t="s">
        <v>1959</v>
      </c>
      <c r="L976" s="1" t="s">
        <v>349</v>
      </c>
      <c r="M976" s="1" t="s">
        <v>354</v>
      </c>
      <c r="N976" s="1">
        <v>1.6604116755E9</v>
      </c>
      <c r="O976" s="1">
        <f t="shared" si="1"/>
        <v>0.003015640221</v>
      </c>
      <c r="P976" s="1">
        <f t="shared" si="2"/>
        <v>3.015640221</v>
      </c>
      <c r="Q976" s="1">
        <f t="shared" si="3"/>
        <v>7.050523713</v>
      </c>
      <c r="R976" s="1">
        <f t="shared" si="4"/>
        <v>695.8104</v>
      </c>
      <c r="S976" s="1">
        <f t="shared" si="5"/>
        <v>596.3729469</v>
      </c>
      <c r="T976" s="1">
        <f t="shared" si="6"/>
        <v>59.34726896</v>
      </c>
      <c r="U976" s="1">
        <f t="shared" si="7"/>
        <v>69.24265624</v>
      </c>
      <c r="V976" s="1">
        <f t="shared" si="8"/>
        <v>0.1482885432</v>
      </c>
      <c r="W976" s="1">
        <f t="shared" si="9"/>
        <v>2.919812752</v>
      </c>
      <c r="X976" s="1">
        <f t="shared" si="10"/>
        <v>0.1442281289</v>
      </c>
      <c r="Y976" s="1">
        <f t="shared" si="11"/>
        <v>0.09049813194</v>
      </c>
      <c r="Z976" s="1">
        <f t="shared" si="12"/>
        <v>321.5161658</v>
      </c>
      <c r="AA976" s="1">
        <f t="shared" si="13"/>
        <v>32.12000346</v>
      </c>
      <c r="AB976" s="1">
        <f t="shared" si="14"/>
        <v>31.78903333</v>
      </c>
      <c r="AC976" s="1">
        <f t="shared" si="15"/>
        <v>4.718360248</v>
      </c>
      <c r="AD976" s="1">
        <f t="shared" si="16"/>
        <v>60.16211998</v>
      </c>
      <c r="AE976" s="1">
        <f t="shared" si="17"/>
        <v>2.715361561</v>
      </c>
      <c r="AF976" s="1">
        <f t="shared" si="18"/>
        <v>4.513407377</v>
      </c>
      <c r="AG976" s="1">
        <f t="shared" si="19"/>
        <v>2.002998686</v>
      </c>
      <c r="AH976" s="1">
        <f t="shared" si="20"/>
        <v>-132.9897337</v>
      </c>
      <c r="AI976" s="1">
        <f t="shared" si="21"/>
        <v>-122.9625974</v>
      </c>
      <c r="AJ976" s="1">
        <f t="shared" si="22"/>
        <v>-9.494176538</v>
      </c>
      <c r="AK976" s="1">
        <f t="shared" si="23"/>
        <v>56.06965818</v>
      </c>
      <c r="AL976" s="1">
        <f t="shared" si="24"/>
        <v>38.57214345</v>
      </c>
      <c r="AM976" s="1">
        <f t="shared" si="25"/>
        <v>3.023175492</v>
      </c>
      <c r="AN976" s="1">
        <f t="shared" si="26"/>
        <v>7.050523713</v>
      </c>
      <c r="AO976" s="1">
        <v>785.7350130067846</v>
      </c>
      <c r="AP976" s="1">
        <v>751.0987030303028</v>
      </c>
      <c r="AQ976" s="1">
        <v>5.08215373138913</v>
      </c>
      <c r="AR976" s="1">
        <v>65.01646125568308</v>
      </c>
      <c r="AS976" s="1">
        <f t="shared" si="27"/>
        <v>3.015640221</v>
      </c>
      <c r="AT976" s="1">
        <v>23.75767031703642</v>
      </c>
      <c r="AU976" s="1">
        <v>27.27672484848484</v>
      </c>
      <c r="AV976" s="1">
        <v>-3.987653135995954E-6</v>
      </c>
      <c r="AW976" s="1">
        <v>83.56297785630993</v>
      </c>
      <c r="AX976" s="1">
        <v>0.0</v>
      </c>
      <c r="AY976" s="1">
        <v>0.0</v>
      </c>
      <c r="AZ976" s="1">
        <f t="shared" si="28"/>
        <v>1</v>
      </c>
      <c r="BA976" s="1">
        <f t="shared" si="29"/>
        <v>0</v>
      </c>
      <c r="BB976" s="1">
        <f t="shared" si="30"/>
        <v>51890.29172</v>
      </c>
      <c r="BC976" s="1">
        <f t="shared" si="31"/>
        <v>2000.004667</v>
      </c>
      <c r="BD976" s="1">
        <f t="shared" si="32"/>
        <v>1681.20362</v>
      </c>
      <c r="BE976" s="1">
        <f t="shared" si="33"/>
        <v>0.8405998486</v>
      </c>
      <c r="BF976" s="1">
        <f t="shared" si="34"/>
        <v>0.1607577078</v>
      </c>
      <c r="BG976" s="1">
        <v>6.0</v>
      </c>
      <c r="BH976" s="1">
        <v>0.5</v>
      </c>
      <c r="BI976" s="1" t="s">
        <v>355</v>
      </c>
      <c r="BJ976" s="1">
        <v>2.0</v>
      </c>
      <c r="BK976" s="1" t="b">
        <v>1</v>
      </c>
      <c r="BL976" s="1">
        <v>1.6604116755E9</v>
      </c>
      <c r="BM976" s="1">
        <v>695.8104000000001</v>
      </c>
      <c r="BN976" s="1">
        <v>744.6069333333334</v>
      </c>
      <c r="BO976" s="1">
        <v>27.28631333333334</v>
      </c>
      <c r="BP976" s="1">
        <v>23.75852666666667</v>
      </c>
      <c r="BQ976" s="1">
        <v>693.9810666666666</v>
      </c>
      <c r="BR976" s="1">
        <v>27.2784</v>
      </c>
      <c r="BS976" s="1">
        <v>500.1466</v>
      </c>
      <c r="BT976" s="1">
        <v>99.41364666666666</v>
      </c>
      <c r="BU976" s="1">
        <v>0.1000372933333333</v>
      </c>
      <c r="BV976" s="1">
        <v>31.00788666666666</v>
      </c>
      <c r="BW976" s="1">
        <v>31.78903333333333</v>
      </c>
      <c r="BX976" s="1">
        <v>999.8999999999999</v>
      </c>
      <c r="BY976" s="1">
        <v>0.0</v>
      </c>
      <c r="BZ976" s="1">
        <v>0.0</v>
      </c>
      <c r="CA976" s="1">
        <v>10003.25333333333</v>
      </c>
      <c r="CB976" s="1">
        <v>0.0</v>
      </c>
      <c r="CC976" s="1">
        <v>77.85961333333331</v>
      </c>
      <c r="CD976" s="1">
        <v>-48.79638000000001</v>
      </c>
      <c r="CE976" s="1">
        <v>715.3288666666666</v>
      </c>
      <c r="CF976" s="1">
        <v>762.7281333333333</v>
      </c>
      <c r="CG976" s="1">
        <v>3.527796666666666</v>
      </c>
      <c r="CH976" s="1">
        <v>744.6069333333334</v>
      </c>
      <c r="CI976" s="1">
        <v>23.75852666666667</v>
      </c>
      <c r="CJ976" s="1">
        <v>2.712632666666667</v>
      </c>
      <c r="CK976" s="1">
        <v>2.361919333333333</v>
      </c>
      <c r="CL976" s="1">
        <v>22.36183333333333</v>
      </c>
      <c r="CM976" s="1">
        <v>20.10503333333333</v>
      </c>
      <c r="CN976" s="1">
        <v>2000.004666666667</v>
      </c>
      <c r="CO976" s="1">
        <v>0.9800062000000002</v>
      </c>
      <c r="CP976" s="1">
        <v>0.0199937</v>
      </c>
      <c r="CQ976" s="1">
        <v>0.0</v>
      </c>
      <c r="CR976" s="1">
        <v>2.952</v>
      </c>
      <c r="CS976" s="1">
        <v>0.0</v>
      </c>
      <c r="CT976" s="1">
        <v>28563.14666666666</v>
      </c>
      <c r="CU976" s="1">
        <v>17412.39333333333</v>
      </c>
      <c r="CV976" s="1">
        <v>43.437</v>
      </c>
      <c r="CW976" s="1">
        <v>44.625</v>
      </c>
      <c r="CX976" s="1">
        <v>43.5</v>
      </c>
      <c r="CY976" s="1">
        <v>42.937</v>
      </c>
      <c r="CZ976" s="1">
        <v>43.375</v>
      </c>
      <c r="DA976" s="1">
        <v>1960.014666666667</v>
      </c>
      <c r="DB976" s="1">
        <v>39.99</v>
      </c>
      <c r="DC976" s="1">
        <v>0.0</v>
      </c>
      <c r="DD976" s="1">
        <v>1.6604116812E9</v>
      </c>
      <c r="DE976" s="1">
        <v>0.0</v>
      </c>
      <c r="DF976" s="1">
        <v>1.6604113081E9</v>
      </c>
      <c r="DG976" s="1" t="s">
        <v>1960</v>
      </c>
      <c r="DH976" s="1">
        <v>1.6604112996E9</v>
      </c>
      <c r="DI976" s="1">
        <v>1.6604113081E9</v>
      </c>
      <c r="DJ976" s="1">
        <v>25.0</v>
      </c>
      <c r="DK976" s="1">
        <v>0.208</v>
      </c>
      <c r="DL976" s="1">
        <v>-0.005</v>
      </c>
      <c r="DM976" s="1">
        <v>1.316</v>
      </c>
      <c r="DN976" s="1">
        <v>0.015</v>
      </c>
      <c r="DO976" s="1">
        <v>400.0</v>
      </c>
      <c r="DP976" s="1">
        <v>24.0</v>
      </c>
      <c r="DQ976" s="1">
        <v>0.34</v>
      </c>
      <c r="DR976" s="1">
        <v>0.09</v>
      </c>
      <c r="DS976" s="1">
        <v>6.672130487601795</v>
      </c>
      <c r="DT976" s="1">
        <v>1.640249434231655</v>
      </c>
      <c r="DU976" s="1">
        <v>0.1639101734455703</v>
      </c>
      <c r="DV976" s="1">
        <v>0.0</v>
      </c>
      <c r="DW976" s="1">
        <v>38.52958134601064</v>
      </c>
      <c r="DX976" s="1">
        <v>1.417444249322474</v>
      </c>
      <c r="DY976" s="1">
        <v>0.1162971138622315</v>
      </c>
      <c r="DZ976" s="1">
        <v>0.0</v>
      </c>
      <c r="EA976" s="1">
        <v>-48.75510333333333</v>
      </c>
      <c r="EB976" s="1">
        <v>-2.702808453837624</v>
      </c>
      <c r="EC976" s="1">
        <v>0.2036247749879394</v>
      </c>
      <c r="ED976" s="1">
        <v>0.0</v>
      </c>
      <c r="EE976" s="1">
        <v>593.2509067785629</v>
      </c>
      <c r="EF976" s="1">
        <v>271.8980115781586</v>
      </c>
      <c r="EG976" s="1">
        <v>20.29982067339596</v>
      </c>
      <c r="EH976" s="1">
        <v>0.0</v>
      </c>
      <c r="EI976" s="1">
        <v>3.523465</v>
      </c>
      <c r="EJ976" s="1">
        <v>0.03461223264539418</v>
      </c>
      <c r="EK976" s="1">
        <v>0.0131550834280897</v>
      </c>
      <c r="EL976" s="1">
        <v>1.0</v>
      </c>
      <c r="EM976" s="1">
        <v>2.002582377633285</v>
      </c>
      <c r="EN976" s="1">
        <v>0.02457250653870015</v>
      </c>
      <c r="EO976" s="1">
        <v>0.00196530314783938</v>
      </c>
      <c r="EP976" s="1">
        <v>1.0</v>
      </c>
      <c r="EQ976" s="1">
        <v>2.0</v>
      </c>
      <c r="ER976" s="1">
        <v>6.0</v>
      </c>
      <c r="ES976" s="1" t="s">
        <v>390</v>
      </c>
      <c r="ET976" s="1">
        <v>2.94122</v>
      </c>
      <c r="EU976" s="1">
        <v>2.80132</v>
      </c>
      <c r="EV976" s="1">
        <v>0.135305</v>
      </c>
      <c r="EW976" s="1">
        <v>0.141358</v>
      </c>
      <c r="EX976" s="1">
        <v>0.117503</v>
      </c>
      <c r="EY976" s="1">
        <v>0.106658</v>
      </c>
      <c r="EZ976" s="1">
        <v>17670.7</v>
      </c>
      <c r="FA976" s="1">
        <v>18395.0</v>
      </c>
      <c r="FB976" s="1">
        <v>23774.4</v>
      </c>
      <c r="FC976" s="1">
        <v>24941.9</v>
      </c>
      <c r="FD976" s="1">
        <v>33590.7</v>
      </c>
      <c r="FE976" s="1">
        <v>35587.5</v>
      </c>
      <c r="FF976" s="1">
        <v>43358.6</v>
      </c>
      <c r="FG976" s="1">
        <v>46112.9</v>
      </c>
      <c r="FH976" s="1">
        <v>1.9446</v>
      </c>
      <c r="FI976" s="1">
        <v>1.81117</v>
      </c>
      <c r="FJ976" s="1">
        <v>0.10585</v>
      </c>
      <c r="FK976" s="1">
        <v>0.0</v>
      </c>
      <c r="FL976" s="1">
        <v>30.0711</v>
      </c>
      <c r="FM976" s="1">
        <v>999.9</v>
      </c>
      <c r="FN976" s="1">
        <v>57.8</v>
      </c>
      <c r="FO976" s="1">
        <v>37.4</v>
      </c>
      <c r="FP976" s="1">
        <v>37.4655</v>
      </c>
      <c r="FQ976" s="1">
        <v>63.7562</v>
      </c>
      <c r="FR976" s="1">
        <v>25.4888</v>
      </c>
      <c r="FS976" s="1">
        <v>1.0</v>
      </c>
      <c r="FT976" s="1">
        <v>0.52342</v>
      </c>
      <c r="FU976" s="1">
        <v>2.32075</v>
      </c>
      <c r="FV976" s="1">
        <v>20.3057</v>
      </c>
      <c r="FW976" s="1">
        <v>5.21175</v>
      </c>
      <c r="FX976" s="1">
        <v>11.9074</v>
      </c>
      <c r="FY976" s="1">
        <v>5.0019</v>
      </c>
      <c r="FZ976" s="1">
        <v>3.29065</v>
      </c>
      <c r="GA976" s="1">
        <v>9999.0</v>
      </c>
      <c r="GB976" s="1">
        <v>9999.0</v>
      </c>
      <c r="GC976" s="1">
        <v>9999.0</v>
      </c>
      <c r="GD976" s="1">
        <v>999.9</v>
      </c>
      <c r="GE976" s="1">
        <v>1.85974</v>
      </c>
      <c r="GF976" s="1">
        <v>1.8548</v>
      </c>
      <c r="GG976" s="1">
        <v>1.85792</v>
      </c>
      <c r="GH976" s="1">
        <v>1.85638</v>
      </c>
      <c r="GI976" s="1">
        <v>1.85516</v>
      </c>
      <c r="GJ976" s="1">
        <v>1.85474</v>
      </c>
      <c r="GK976" s="1">
        <v>1.85364</v>
      </c>
      <c r="GL976" s="1">
        <v>1.85654</v>
      </c>
      <c r="GM976" s="1">
        <v>0.0</v>
      </c>
      <c r="GN976" s="1">
        <v>0.0</v>
      </c>
      <c r="GO976" s="1">
        <v>0.0</v>
      </c>
      <c r="GP976" s="1">
        <v>0.0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0.0</v>
      </c>
      <c r="GX976" s="1">
        <v>100.0</v>
      </c>
      <c r="GY976" s="1">
        <v>100.0</v>
      </c>
      <c r="GZ976" s="1">
        <v>1.885</v>
      </c>
      <c r="HA976" s="1">
        <v>0.0079</v>
      </c>
      <c r="HB976" s="1">
        <v>0.3634115085768492</v>
      </c>
      <c r="HC976" s="1">
        <v>0.002809866934308161</v>
      </c>
      <c r="HD976" s="1">
        <v>-1.127031966113555E-6</v>
      </c>
      <c r="HE976" s="1">
        <v>1.768598670541231E-10</v>
      </c>
      <c r="HF976" s="1">
        <v>-0.07173699153050066</v>
      </c>
      <c r="HG976" s="1">
        <v>0.01081145868756639</v>
      </c>
      <c r="HH976" s="1">
        <v>-3.689364805754238E-4</v>
      </c>
      <c r="HI976" s="1">
        <v>2.919854880483278E-6</v>
      </c>
      <c r="HJ976" s="1">
        <v>2.0</v>
      </c>
      <c r="HK976" s="1">
        <v>2136.0</v>
      </c>
      <c r="HL976" s="1">
        <v>3.0</v>
      </c>
      <c r="HM976" s="1">
        <v>30.0</v>
      </c>
      <c r="HN976" s="1">
        <v>6.4</v>
      </c>
      <c r="HO976" s="1">
        <v>6.2</v>
      </c>
      <c r="HP976" s="1">
        <v>1.80054</v>
      </c>
      <c r="HQ976" s="1">
        <v>2.31812</v>
      </c>
      <c r="HR976" s="1">
        <v>1.4978</v>
      </c>
      <c r="HS976" s="1">
        <v>2.30103</v>
      </c>
      <c r="HT976" s="1">
        <v>1.54785</v>
      </c>
      <c r="HU976" s="1">
        <v>2.42432</v>
      </c>
      <c r="HV976" s="1">
        <v>40.6554</v>
      </c>
      <c r="HW976" s="1">
        <v>13.1514</v>
      </c>
      <c r="HX976" s="1">
        <v>18.0</v>
      </c>
      <c r="HY976" s="1">
        <v>500.808</v>
      </c>
      <c r="HZ976" s="1">
        <v>478.309</v>
      </c>
      <c r="IA976" s="1">
        <v>26.9211</v>
      </c>
      <c r="IB976" s="1">
        <v>33.5501</v>
      </c>
      <c r="IC976" s="1">
        <v>30.0002</v>
      </c>
      <c r="ID976" s="1">
        <v>33.3677</v>
      </c>
      <c r="IE976" s="1">
        <v>33.4706</v>
      </c>
      <c r="IF976" s="1">
        <v>36.0574</v>
      </c>
      <c r="IG976" s="1">
        <v>39.2357</v>
      </c>
      <c r="IH976" s="1">
        <v>0.0</v>
      </c>
      <c r="II976" s="1">
        <v>26.9141</v>
      </c>
      <c r="IJ976" s="1">
        <v>814.662</v>
      </c>
      <c r="IK976" s="1">
        <v>23.6891</v>
      </c>
      <c r="IL976" s="1">
        <v>100.253</v>
      </c>
      <c r="IM976" s="1">
        <v>99.9339</v>
      </c>
      <c r="IN976" s="1" t="s">
        <v>365</v>
      </c>
    </row>
    <row r="977" ht="15.75" customHeight="1">
      <c r="A977" s="1">
        <v>961.0</v>
      </c>
      <c r="B977" s="1">
        <v>1.660411684E9</v>
      </c>
      <c r="C977" s="1">
        <v>11959.90000009537</v>
      </c>
      <c r="D977" s="1" t="s">
        <v>2267</v>
      </c>
      <c r="E977" s="1" t="s">
        <v>2268</v>
      </c>
      <c r="F977" s="1">
        <v>1.0</v>
      </c>
      <c r="G977" s="1" t="s">
        <v>349</v>
      </c>
      <c r="H977" s="1" t="s">
        <v>350</v>
      </c>
      <c r="I977" s="1" t="s">
        <v>351</v>
      </c>
      <c r="J977" s="1" t="s">
        <v>352</v>
      </c>
      <c r="K977" s="1" t="s">
        <v>1959</v>
      </c>
      <c r="L977" s="1" t="s">
        <v>349</v>
      </c>
      <c r="M977" s="1" t="s">
        <v>354</v>
      </c>
      <c r="N977" s="1">
        <v>1.660411676E9</v>
      </c>
      <c r="O977" s="1">
        <f t="shared" si="1"/>
        <v>0.00301487902</v>
      </c>
      <c r="P977" s="1">
        <f t="shared" si="2"/>
        <v>3.01487902</v>
      </c>
      <c r="Q977" s="1">
        <f t="shared" si="3"/>
        <v>7.057177972</v>
      </c>
      <c r="R977" s="1">
        <f t="shared" si="4"/>
        <v>698.2950625</v>
      </c>
      <c r="S977" s="1">
        <f t="shared" si="5"/>
        <v>598.6810656</v>
      </c>
      <c r="T977" s="1">
        <f t="shared" si="6"/>
        <v>59.57697808</v>
      </c>
      <c r="U977" s="1">
        <f t="shared" si="7"/>
        <v>69.48993716</v>
      </c>
      <c r="V977" s="1">
        <f t="shared" si="8"/>
        <v>0.148244956</v>
      </c>
      <c r="W977" s="1">
        <f t="shared" si="9"/>
        <v>2.919784222</v>
      </c>
      <c r="X977" s="1">
        <f t="shared" si="10"/>
        <v>0.1441868547</v>
      </c>
      <c r="Y977" s="1">
        <f t="shared" si="11"/>
        <v>0.09047213559</v>
      </c>
      <c r="Z977" s="1">
        <f t="shared" si="12"/>
        <v>321.5173163</v>
      </c>
      <c r="AA977" s="1">
        <f t="shared" si="13"/>
        <v>32.12026291</v>
      </c>
      <c r="AB977" s="1">
        <f t="shared" si="14"/>
        <v>31.78905</v>
      </c>
      <c r="AC977" s="1">
        <f t="shared" si="15"/>
        <v>4.718364706</v>
      </c>
      <c r="AD977" s="1">
        <f t="shared" si="16"/>
        <v>60.16053821</v>
      </c>
      <c r="AE977" s="1">
        <f t="shared" si="17"/>
        <v>2.715297071</v>
      </c>
      <c r="AF977" s="1">
        <f t="shared" si="18"/>
        <v>4.51341885</v>
      </c>
      <c r="AG977" s="1">
        <f t="shared" si="19"/>
        <v>2.003067634</v>
      </c>
      <c r="AH977" s="1">
        <f t="shared" si="20"/>
        <v>-132.9561648</v>
      </c>
      <c r="AI977" s="1">
        <f t="shared" si="21"/>
        <v>-122.9570014</v>
      </c>
      <c r="AJ977" s="1">
        <f t="shared" si="22"/>
        <v>-9.493840098</v>
      </c>
      <c r="AK977" s="1">
        <f t="shared" si="23"/>
        <v>56.11030991</v>
      </c>
      <c r="AL977" s="1">
        <f t="shared" si="24"/>
        <v>38.59601936</v>
      </c>
      <c r="AM977" s="1">
        <f t="shared" si="25"/>
        <v>3.022825729</v>
      </c>
      <c r="AN977" s="1">
        <f t="shared" si="26"/>
        <v>7.057177972</v>
      </c>
      <c r="AO977" s="1">
        <v>790.8677512057603</v>
      </c>
      <c r="AP977" s="1">
        <v>756.1988242424245</v>
      </c>
      <c r="AQ977" s="1">
        <v>5.08694711851616</v>
      </c>
      <c r="AR977" s="1">
        <v>65.01646125568308</v>
      </c>
      <c r="AS977" s="1">
        <f t="shared" si="27"/>
        <v>3.01487902</v>
      </c>
      <c r="AT977" s="1">
        <v>23.7577477178977</v>
      </c>
      <c r="AU977" s="1">
        <v>27.27601393939392</v>
      </c>
      <c r="AV977" s="1">
        <v>-1.971077462339289E-5</v>
      </c>
      <c r="AW977" s="1">
        <v>83.56297785630993</v>
      </c>
      <c r="AX977" s="1">
        <v>0.0</v>
      </c>
      <c r="AY977" s="1">
        <v>0.0</v>
      </c>
      <c r="AZ977" s="1">
        <f t="shared" si="28"/>
        <v>1</v>
      </c>
      <c r="BA977" s="1">
        <f t="shared" si="29"/>
        <v>0</v>
      </c>
      <c r="BB977" s="1">
        <f t="shared" si="30"/>
        <v>51889.47389</v>
      </c>
      <c r="BC977" s="1">
        <f t="shared" si="31"/>
        <v>2000.011875</v>
      </c>
      <c r="BD977" s="1">
        <f t="shared" si="32"/>
        <v>1681.209675</v>
      </c>
      <c r="BE977" s="1">
        <f t="shared" si="33"/>
        <v>0.8405998464</v>
      </c>
      <c r="BF977" s="1">
        <f t="shared" si="34"/>
        <v>0.1607577036</v>
      </c>
      <c r="BG977" s="1">
        <v>6.0</v>
      </c>
      <c r="BH977" s="1">
        <v>0.5</v>
      </c>
      <c r="BI977" s="1" t="s">
        <v>355</v>
      </c>
      <c r="BJ977" s="1">
        <v>2.0</v>
      </c>
      <c r="BK977" s="1" t="b">
        <v>1</v>
      </c>
      <c r="BL977" s="1">
        <v>1.660411676E9</v>
      </c>
      <c r="BM977" s="1">
        <v>698.2950625000001</v>
      </c>
      <c r="BN977" s="1">
        <v>747.128875</v>
      </c>
      <c r="BO977" s="1">
        <v>27.28565625</v>
      </c>
      <c r="BP977" s="1">
        <v>23.75828125</v>
      </c>
      <c r="BQ977" s="1">
        <v>696.4620625</v>
      </c>
      <c r="BR977" s="1">
        <v>27.27774375</v>
      </c>
      <c r="BS977" s="1">
        <v>500.1474375</v>
      </c>
      <c r="BT977" s="1">
        <v>99.413675</v>
      </c>
      <c r="BU977" s="1">
        <v>0.1000419</v>
      </c>
      <c r="BV977" s="1">
        <v>31.00793125</v>
      </c>
      <c r="BW977" s="1">
        <v>31.78905</v>
      </c>
      <c r="BX977" s="1">
        <v>999.9</v>
      </c>
      <c r="BY977" s="1">
        <v>0.0</v>
      </c>
      <c r="BZ977" s="1">
        <v>0.0</v>
      </c>
      <c r="CA977" s="1">
        <v>10003.0875</v>
      </c>
      <c r="CB977" s="1">
        <v>0.0</v>
      </c>
      <c r="CC977" s="1">
        <v>77.3925</v>
      </c>
      <c r="CD977" s="1">
        <v>-48.83365625</v>
      </c>
      <c r="CE977" s="1">
        <v>717.88275</v>
      </c>
      <c r="CF977" s="1">
        <v>765.31125</v>
      </c>
      <c r="CG977" s="1">
        <v>3.527385625</v>
      </c>
      <c r="CH977" s="1">
        <v>747.128875</v>
      </c>
      <c r="CI977" s="1">
        <v>23.75828125</v>
      </c>
      <c r="CJ977" s="1">
        <v>2.712568125</v>
      </c>
      <c r="CK977" s="1">
        <v>2.361895625</v>
      </c>
      <c r="CL977" s="1">
        <v>22.36144375</v>
      </c>
      <c r="CM977" s="1">
        <v>20.104875</v>
      </c>
      <c r="CN977" s="1">
        <v>2000.011875</v>
      </c>
      <c r="CO977" s="1">
        <v>0.98000625</v>
      </c>
      <c r="CP977" s="1">
        <v>0.019993625</v>
      </c>
      <c r="CQ977" s="1">
        <v>0.0</v>
      </c>
      <c r="CR977" s="1">
        <v>2.9255625</v>
      </c>
      <c r="CS977" s="1">
        <v>0.0</v>
      </c>
      <c r="CT977" s="1">
        <v>28569.63125</v>
      </c>
      <c r="CU977" s="1">
        <v>17412.45625</v>
      </c>
      <c r="CV977" s="1">
        <v>43.437</v>
      </c>
      <c r="CW977" s="1">
        <v>44.625</v>
      </c>
      <c r="CX977" s="1">
        <v>43.5</v>
      </c>
      <c r="CY977" s="1">
        <v>42.937</v>
      </c>
      <c r="CZ977" s="1">
        <v>43.375</v>
      </c>
      <c r="DA977" s="1">
        <v>1960.021875</v>
      </c>
      <c r="DB977" s="1">
        <v>39.99</v>
      </c>
      <c r="DC977" s="1">
        <v>0.0</v>
      </c>
      <c r="DD977" s="1">
        <v>1.6604116824E9</v>
      </c>
      <c r="DE977" s="1">
        <v>0.0</v>
      </c>
      <c r="DF977" s="1">
        <v>1.6604113081E9</v>
      </c>
      <c r="DG977" s="1" t="s">
        <v>1960</v>
      </c>
      <c r="DH977" s="1">
        <v>1.6604112996E9</v>
      </c>
      <c r="DI977" s="1">
        <v>1.6604113081E9</v>
      </c>
      <c r="DJ977" s="1">
        <v>25.0</v>
      </c>
      <c r="DK977" s="1">
        <v>0.208</v>
      </c>
      <c r="DL977" s="1">
        <v>-0.005</v>
      </c>
      <c r="DM977" s="1">
        <v>1.316</v>
      </c>
      <c r="DN977" s="1">
        <v>0.015</v>
      </c>
      <c r="DO977" s="1">
        <v>400.0</v>
      </c>
      <c r="DP977" s="1">
        <v>24.0</v>
      </c>
      <c r="DQ977" s="1">
        <v>0.34</v>
      </c>
      <c r="DR977" s="1">
        <v>0.09</v>
      </c>
      <c r="DS977" s="1">
        <v>6.734534795694474</v>
      </c>
      <c r="DT977" s="1">
        <v>1.753744477882619</v>
      </c>
      <c r="DU977" s="1">
        <v>0.1733704391743618</v>
      </c>
      <c r="DV977" s="1">
        <v>0.0</v>
      </c>
      <c r="DW977" s="1">
        <v>38.58077784188422</v>
      </c>
      <c r="DX977" s="1">
        <v>1.55360032397376</v>
      </c>
      <c r="DY977" s="1">
        <v>0.1253897462758878</v>
      </c>
      <c r="DZ977" s="1">
        <v>0.0</v>
      </c>
      <c r="EA977" s="1">
        <v>-48.82989999999999</v>
      </c>
      <c r="EB977" s="1">
        <v>-3.025572580644959</v>
      </c>
      <c r="EC977" s="1">
        <v>0.2376784993058018</v>
      </c>
      <c r="ED977" s="1">
        <v>0.0</v>
      </c>
      <c r="EE977" s="1">
        <v>600.9475646398699</v>
      </c>
      <c r="EF977" s="1">
        <v>269.4551908106059</v>
      </c>
      <c r="EG977" s="1">
        <v>19.47759056467017</v>
      </c>
      <c r="EH977" s="1">
        <v>0.0</v>
      </c>
      <c r="EI977" s="1">
        <v>3.524733902439024</v>
      </c>
      <c r="EJ977" s="1">
        <v>0.002086411149818496</v>
      </c>
      <c r="EK977" s="1">
        <v>0.01113118030645773</v>
      </c>
      <c r="EL977" s="1">
        <v>1.0</v>
      </c>
      <c r="EM977" s="1">
        <v>2.003071682739287</v>
      </c>
      <c r="EN977" s="1">
        <v>0.02345221774489208</v>
      </c>
      <c r="EO977" s="1">
        <v>0.001856401932934195</v>
      </c>
      <c r="EP977" s="1">
        <v>1.0</v>
      </c>
      <c r="EQ977" s="1">
        <v>2.0</v>
      </c>
      <c r="ER977" s="1">
        <v>6.0</v>
      </c>
      <c r="ES977" s="1" t="s">
        <v>390</v>
      </c>
      <c r="ET977" s="1">
        <v>2.94125</v>
      </c>
      <c r="EU977" s="1">
        <v>2.80119</v>
      </c>
      <c r="EV977" s="1">
        <v>0.135923</v>
      </c>
      <c r="EW977" s="1">
        <v>0.141971</v>
      </c>
      <c r="EX977" s="1">
        <v>0.117497</v>
      </c>
      <c r="EY977" s="1">
        <v>0.106657</v>
      </c>
      <c r="EZ977" s="1">
        <v>17658.0</v>
      </c>
      <c r="FA977" s="1">
        <v>18381.8</v>
      </c>
      <c r="FB977" s="1">
        <v>23774.4</v>
      </c>
      <c r="FC977" s="1">
        <v>24941.9</v>
      </c>
      <c r="FD977" s="1">
        <v>33590.9</v>
      </c>
      <c r="FE977" s="1">
        <v>35587.7</v>
      </c>
      <c r="FF977" s="1">
        <v>43358.6</v>
      </c>
      <c r="FG977" s="1">
        <v>46113.0</v>
      </c>
      <c r="FH977" s="1">
        <v>1.9447</v>
      </c>
      <c r="FI977" s="1">
        <v>1.81117</v>
      </c>
      <c r="FJ977" s="1">
        <v>0.105537</v>
      </c>
      <c r="FK977" s="1">
        <v>0.0</v>
      </c>
      <c r="FL977" s="1">
        <v>30.0717</v>
      </c>
      <c r="FM977" s="1">
        <v>999.9</v>
      </c>
      <c r="FN977" s="1">
        <v>57.8</v>
      </c>
      <c r="FO977" s="1">
        <v>37.4</v>
      </c>
      <c r="FP977" s="1">
        <v>37.462</v>
      </c>
      <c r="FQ977" s="1">
        <v>63.6562</v>
      </c>
      <c r="FR977" s="1">
        <v>26.0256</v>
      </c>
      <c r="FS977" s="1">
        <v>1.0</v>
      </c>
      <c r="FT977" s="1">
        <v>0.523359</v>
      </c>
      <c r="FU977" s="1">
        <v>2.32673</v>
      </c>
      <c r="FV977" s="1">
        <v>20.3057</v>
      </c>
      <c r="FW977" s="1">
        <v>5.21175</v>
      </c>
      <c r="FX977" s="1">
        <v>11.9075</v>
      </c>
      <c r="FY977" s="1">
        <v>5.00215</v>
      </c>
      <c r="FZ977" s="1">
        <v>3.29065</v>
      </c>
      <c r="GA977" s="1">
        <v>9999.0</v>
      </c>
      <c r="GB977" s="1">
        <v>9999.0</v>
      </c>
      <c r="GC977" s="1">
        <v>9999.0</v>
      </c>
      <c r="GD977" s="1">
        <v>999.9</v>
      </c>
      <c r="GE977" s="1">
        <v>1.85974</v>
      </c>
      <c r="GF977" s="1">
        <v>1.85478</v>
      </c>
      <c r="GG977" s="1">
        <v>1.85792</v>
      </c>
      <c r="GH977" s="1">
        <v>1.85638</v>
      </c>
      <c r="GI977" s="1">
        <v>1.85516</v>
      </c>
      <c r="GJ977" s="1">
        <v>1.85474</v>
      </c>
      <c r="GK977" s="1">
        <v>1.85364</v>
      </c>
      <c r="GL977" s="1">
        <v>1.85654</v>
      </c>
      <c r="GM977" s="1">
        <v>0.0</v>
      </c>
      <c r="GN977" s="1">
        <v>0.0</v>
      </c>
      <c r="GO977" s="1">
        <v>0.0</v>
      </c>
      <c r="GP977" s="1">
        <v>0.0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0.0</v>
      </c>
      <c r="GX977" s="1">
        <v>100.0</v>
      </c>
      <c r="GY977" s="1">
        <v>100.0</v>
      </c>
      <c r="GZ977" s="1">
        <v>1.891</v>
      </c>
      <c r="HA977" s="1">
        <v>0.008</v>
      </c>
      <c r="HB977" s="1">
        <v>0.3634115085768492</v>
      </c>
      <c r="HC977" s="1">
        <v>0.002809866934308161</v>
      </c>
      <c r="HD977" s="1">
        <v>-1.127031966113555E-6</v>
      </c>
      <c r="HE977" s="1">
        <v>1.768598670541231E-10</v>
      </c>
      <c r="HF977" s="1">
        <v>-0.07173699153050066</v>
      </c>
      <c r="HG977" s="1">
        <v>0.01081145868756639</v>
      </c>
      <c r="HH977" s="1">
        <v>-3.689364805754238E-4</v>
      </c>
      <c r="HI977" s="1">
        <v>2.919854880483278E-6</v>
      </c>
      <c r="HJ977" s="1">
        <v>2.0</v>
      </c>
      <c r="HK977" s="1">
        <v>2136.0</v>
      </c>
      <c r="HL977" s="1">
        <v>3.0</v>
      </c>
      <c r="HM977" s="1">
        <v>30.0</v>
      </c>
      <c r="HN977" s="1">
        <v>6.4</v>
      </c>
      <c r="HO977" s="1">
        <v>6.3</v>
      </c>
      <c r="HP977" s="1">
        <v>1.80664</v>
      </c>
      <c r="HQ977" s="1">
        <v>2.32788</v>
      </c>
      <c r="HR977" s="1">
        <v>1.4978</v>
      </c>
      <c r="HS977" s="1">
        <v>2.30103</v>
      </c>
      <c r="HT977" s="1">
        <v>1.54785</v>
      </c>
      <c r="HU977" s="1">
        <v>2.27539</v>
      </c>
      <c r="HV977" s="1">
        <v>40.6554</v>
      </c>
      <c r="HW977" s="1">
        <v>13.1601</v>
      </c>
      <c r="HX977" s="1">
        <v>18.0</v>
      </c>
      <c r="HY977" s="1">
        <v>500.874</v>
      </c>
      <c r="HZ977" s="1">
        <v>478.309</v>
      </c>
      <c r="IA977" s="1">
        <v>26.9202</v>
      </c>
      <c r="IB977" s="1">
        <v>33.5508</v>
      </c>
      <c r="IC977" s="1">
        <v>30.0001</v>
      </c>
      <c r="ID977" s="1">
        <v>33.3684</v>
      </c>
      <c r="IE977" s="1">
        <v>33.4706</v>
      </c>
      <c r="IF977" s="1">
        <v>36.1865</v>
      </c>
      <c r="IG977" s="1">
        <v>39.2357</v>
      </c>
      <c r="IH977" s="1">
        <v>0.0</v>
      </c>
      <c r="II977" s="1">
        <v>26.9141</v>
      </c>
      <c r="IJ977" s="1">
        <v>814.662</v>
      </c>
      <c r="IK977" s="1">
        <v>23.6871</v>
      </c>
      <c r="IL977" s="1">
        <v>100.253</v>
      </c>
      <c r="IM977" s="1">
        <v>99.9341</v>
      </c>
      <c r="IN977" s="1" t="s">
        <v>365</v>
      </c>
    </row>
    <row r="978" ht="15.75" customHeight="1">
      <c r="A978" s="1">
        <v>962.0</v>
      </c>
      <c r="B978" s="1">
        <v>1.660411685E9</v>
      </c>
      <c r="C978" s="1">
        <v>11960.90000009537</v>
      </c>
      <c r="D978" s="1" t="s">
        <v>2269</v>
      </c>
      <c r="E978" s="1" t="s">
        <v>2270</v>
      </c>
      <c r="F978" s="1">
        <v>1.0</v>
      </c>
      <c r="G978" s="1" t="s">
        <v>349</v>
      </c>
      <c r="H978" s="1" t="s">
        <v>350</v>
      </c>
      <c r="I978" s="1" t="s">
        <v>351</v>
      </c>
      <c r="J978" s="1" t="s">
        <v>352</v>
      </c>
      <c r="K978" s="1" t="s">
        <v>1959</v>
      </c>
      <c r="L978" s="1" t="s">
        <v>349</v>
      </c>
      <c r="M978" s="1" t="s">
        <v>354</v>
      </c>
      <c r="N978" s="1">
        <v>1.6604116775E9</v>
      </c>
      <c r="O978" s="1">
        <f t="shared" si="1"/>
        <v>0.003013950037</v>
      </c>
      <c r="P978" s="1">
        <f t="shared" si="2"/>
        <v>3.013950037</v>
      </c>
      <c r="Q978" s="1">
        <f t="shared" si="3"/>
        <v>7.157126525</v>
      </c>
      <c r="R978" s="1">
        <f t="shared" si="4"/>
        <v>705.759</v>
      </c>
      <c r="S978" s="1">
        <f t="shared" si="5"/>
        <v>604.7649871</v>
      </c>
      <c r="T978" s="1">
        <f t="shared" si="6"/>
        <v>60.18251936</v>
      </c>
      <c r="U978" s="1">
        <f t="shared" si="7"/>
        <v>70.23282695</v>
      </c>
      <c r="V978" s="1">
        <f t="shared" si="8"/>
        <v>0.1481608115</v>
      </c>
      <c r="W978" s="1">
        <f t="shared" si="9"/>
        <v>2.91942891</v>
      </c>
      <c r="X978" s="1">
        <f t="shared" si="10"/>
        <v>0.144106769</v>
      </c>
      <c r="Y978" s="1">
        <f t="shared" si="11"/>
        <v>0.09042173066</v>
      </c>
      <c r="Z978" s="1">
        <f t="shared" si="12"/>
        <v>321.5171234</v>
      </c>
      <c r="AA978" s="1">
        <f t="shared" si="13"/>
        <v>32.12039145</v>
      </c>
      <c r="AB978" s="1">
        <f t="shared" si="14"/>
        <v>31.78980667</v>
      </c>
      <c r="AC978" s="1">
        <f t="shared" si="15"/>
        <v>4.718567099</v>
      </c>
      <c r="AD978" s="1">
        <f t="shared" si="16"/>
        <v>60.15475262</v>
      </c>
      <c r="AE978" s="1">
        <f t="shared" si="17"/>
        <v>2.714999116</v>
      </c>
      <c r="AF978" s="1">
        <f t="shared" si="18"/>
        <v>4.513357627</v>
      </c>
      <c r="AG978" s="1">
        <f t="shared" si="19"/>
        <v>2.003567983</v>
      </c>
      <c r="AH978" s="1">
        <f t="shared" si="20"/>
        <v>-132.9151967</v>
      </c>
      <c r="AI978" s="1">
        <f t="shared" si="21"/>
        <v>-123.0985784</v>
      </c>
      <c r="AJ978" s="1">
        <f t="shared" si="22"/>
        <v>-9.50595276</v>
      </c>
      <c r="AK978" s="1">
        <f t="shared" si="23"/>
        <v>55.99739559</v>
      </c>
      <c r="AL978" s="1">
        <f t="shared" si="24"/>
        <v>38.64890586</v>
      </c>
      <c r="AM978" s="1">
        <f t="shared" si="25"/>
        <v>3.020863697</v>
      </c>
      <c r="AN978" s="1">
        <f t="shared" si="26"/>
        <v>7.157126525</v>
      </c>
      <c r="AO978" s="1">
        <v>796.0768916324834</v>
      </c>
      <c r="AP978" s="1">
        <v>761.2802727272727</v>
      </c>
      <c r="AQ978" s="1">
        <v>5.087806276324836</v>
      </c>
      <c r="AR978" s="1">
        <v>65.01646125568308</v>
      </c>
      <c r="AS978" s="1">
        <f t="shared" si="27"/>
        <v>3.013950037</v>
      </c>
      <c r="AT978" s="1">
        <v>23.75708897538705</v>
      </c>
      <c r="AU978" s="1">
        <v>27.27421515151515</v>
      </c>
      <c r="AV978" s="1">
        <v>-3.589319900962627E-6</v>
      </c>
      <c r="AW978" s="1">
        <v>83.56297785630993</v>
      </c>
      <c r="AX978" s="1">
        <v>0.0</v>
      </c>
      <c r="AY978" s="1">
        <v>0.0</v>
      </c>
      <c r="AZ978" s="1">
        <f t="shared" si="28"/>
        <v>1</v>
      </c>
      <c r="BA978" s="1">
        <f t="shared" si="29"/>
        <v>0</v>
      </c>
      <c r="BB978" s="1">
        <f t="shared" si="30"/>
        <v>51879.42025</v>
      </c>
      <c r="BC978" s="1">
        <f t="shared" si="31"/>
        <v>2000.010667</v>
      </c>
      <c r="BD978" s="1">
        <f t="shared" si="32"/>
        <v>1681.20866</v>
      </c>
      <c r="BE978" s="1">
        <f t="shared" si="33"/>
        <v>0.8405998468</v>
      </c>
      <c r="BF978" s="1">
        <f t="shared" si="34"/>
        <v>0.1607577043</v>
      </c>
      <c r="BG978" s="1">
        <v>6.0</v>
      </c>
      <c r="BH978" s="1">
        <v>0.5</v>
      </c>
      <c r="BI978" s="1" t="s">
        <v>355</v>
      </c>
      <c r="BJ978" s="1">
        <v>2.0</v>
      </c>
      <c r="BK978" s="1" t="b">
        <v>1</v>
      </c>
      <c r="BL978" s="1">
        <v>1.6604116775E9</v>
      </c>
      <c r="BM978" s="1">
        <v>705.759</v>
      </c>
      <c r="BN978" s="1">
        <v>754.6822666666668</v>
      </c>
      <c r="BO978" s="1">
        <v>27.28261333333333</v>
      </c>
      <c r="BP978" s="1">
        <v>23.75747333333333</v>
      </c>
      <c r="BQ978" s="1">
        <v>703.9148666666666</v>
      </c>
      <c r="BR978" s="1">
        <v>27.27469333333334</v>
      </c>
      <c r="BS978" s="1">
        <v>500.1412666666666</v>
      </c>
      <c r="BT978" s="1">
        <v>99.41382</v>
      </c>
      <c r="BU978" s="1">
        <v>0.1000748933333333</v>
      </c>
      <c r="BV978" s="1">
        <v>31.00769333333334</v>
      </c>
      <c r="BW978" s="1">
        <v>31.78980666666667</v>
      </c>
      <c r="BX978" s="1">
        <v>999.8999999999999</v>
      </c>
      <c r="BY978" s="1">
        <v>0.0</v>
      </c>
      <c r="BZ978" s="1">
        <v>0.0</v>
      </c>
      <c r="CA978" s="1">
        <v>10001.04333333333</v>
      </c>
      <c r="CB978" s="1">
        <v>0.0</v>
      </c>
      <c r="CC978" s="1">
        <v>76.26600000000002</v>
      </c>
      <c r="CD978" s="1">
        <v>-48.92310666666666</v>
      </c>
      <c r="CE978" s="1">
        <v>725.5538666666666</v>
      </c>
      <c r="CF978" s="1">
        <v>773.0478666666667</v>
      </c>
      <c r="CG978" s="1">
        <v>3.525151333333334</v>
      </c>
      <c r="CH978" s="1">
        <v>754.6822666666668</v>
      </c>
      <c r="CI978" s="1">
        <v>23.75747333333333</v>
      </c>
      <c r="CJ978" s="1">
        <v>2.71227</v>
      </c>
      <c r="CK978" s="1">
        <v>2.361818666666666</v>
      </c>
      <c r="CL978" s="1">
        <v>22.35963333333333</v>
      </c>
      <c r="CM978" s="1">
        <v>20.10434666666668</v>
      </c>
      <c r="CN978" s="1">
        <v>2000.010666666667</v>
      </c>
      <c r="CO978" s="1">
        <v>0.9800062000000002</v>
      </c>
      <c r="CP978" s="1">
        <v>0.0199937</v>
      </c>
      <c r="CQ978" s="1">
        <v>0.0</v>
      </c>
      <c r="CR978" s="1">
        <v>3.041266666666667</v>
      </c>
      <c r="CS978" s="1">
        <v>0.0</v>
      </c>
      <c r="CT978" s="1">
        <v>28592.1</v>
      </c>
      <c r="CU978" s="1">
        <v>17412.44666666667</v>
      </c>
      <c r="CV978" s="1">
        <v>43.437</v>
      </c>
      <c r="CW978" s="1">
        <v>44.625</v>
      </c>
      <c r="CX978" s="1">
        <v>43.5</v>
      </c>
      <c r="CY978" s="1">
        <v>42.937</v>
      </c>
      <c r="CZ978" s="1">
        <v>43.375</v>
      </c>
      <c r="DA978" s="1">
        <v>1960.020666666667</v>
      </c>
      <c r="DB978" s="1">
        <v>39.99</v>
      </c>
      <c r="DC978" s="1">
        <v>0.0</v>
      </c>
      <c r="DD978" s="1">
        <v>1.660411683E9</v>
      </c>
      <c r="DE978" s="1">
        <v>0.0</v>
      </c>
      <c r="DF978" s="1">
        <v>1.6604113081E9</v>
      </c>
      <c r="DG978" s="1" t="s">
        <v>1960</v>
      </c>
      <c r="DH978" s="1">
        <v>1.6604112996E9</v>
      </c>
      <c r="DI978" s="1">
        <v>1.6604113081E9</v>
      </c>
      <c r="DJ978" s="1">
        <v>25.0</v>
      </c>
      <c r="DK978" s="1">
        <v>0.208</v>
      </c>
      <c r="DL978" s="1">
        <v>-0.005</v>
      </c>
      <c r="DM978" s="1">
        <v>1.316</v>
      </c>
      <c r="DN978" s="1">
        <v>0.015</v>
      </c>
      <c r="DO978" s="1">
        <v>400.0</v>
      </c>
      <c r="DP978" s="1">
        <v>24.0</v>
      </c>
      <c r="DQ978" s="1">
        <v>0.34</v>
      </c>
      <c r="DR978" s="1">
        <v>0.09</v>
      </c>
      <c r="DS978" s="1">
        <v>6.734534795694474</v>
      </c>
      <c r="DT978" s="1">
        <v>1.753744477882619</v>
      </c>
      <c r="DU978" s="1">
        <v>0.1733704391743618</v>
      </c>
      <c r="DV978" s="1">
        <v>0.0</v>
      </c>
      <c r="DW978" s="1">
        <v>38.58077784188422</v>
      </c>
      <c r="DX978" s="1">
        <v>1.55360032397376</v>
      </c>
      <c r="DY978" s="1">
        <v>0.1253897462758878</v>
      </c>
      <c r="DZ978" s="1">
        <v>0.0</v>
      </c>
      <c r="EA978" s="1">
        <v>-48.82989999999999</v>
      </c>
      <c r="EB978" s="1">
        <v>-3.025572580644959</v>
      </c>
      <c r="EC978" s="1">
        <v>0.2376784993058018</v>
      </c>
      <c r="ED978" s="1">
        <v>0.0</v>
      </c>
      <c r="EE978" s="1">
        <v>600.9475646398699</v>
      </c>
      <c r="EF978" s="1">
        <v>269.4551908106059</v>
      </c>
      <c r="EG978" s="1">
        <v>19.47759056467017</v>
      </c>
      <c r="EH978" s="1">
        <v>0.0</v>
      </c>
      <c r="EI978" s="1">
        <v>3.524733902439024</v>
      </c>
      <c r="EJ978" s="1">
        <v>0.002086411149818496</v>
      </c>
      <c r="EK978" s="1">
        <v>0.01113118030645773</v>
      </c>
      <c r="EL978" s="1">
        <v>1.0</v>
      </c>
      <c r="EM978" s="1">
        <v>2.003071682739287</v>
      </c>
      <c r="EN978" s="1">
        <v>0.02345221774489208</v>
      </c>
      <c r="EO978" s="1">
        <v>0.001856401932934195</v>
      </c>
      <c r="EP978" s="1">
        <v>1.0</v>
      </c>
      <c r="EQ978" s="1">
        <v>2.0</v>
      </c>
      <c r="ER978" s="1">
        <v>6.0</v>
      </c>
      <c r="ES978" s="1" t="s">
        <v>390</v>
      </c>
      <c r="ET978" s="1">
        <v>2.94116</v>
      </c>
      <c r="EU978" s="1">
        <v>2.80109</v>
      </c>
      <c r="EV978" s="1">
        <v>0.136535</v>
      </c>
      <c r="EW978" s="1">
        <v>0.142588</v>
      </c>
      <c r="EX978" s="1">
        <v>0.117498</v>
      </c>
      <c r="EY978" s="1">
        <v>0.10666</v>
      </c>
      <c r="EZ978" s="1">
        <v>17645.5</v>
      </c>
      <c r="FA978" s="1">
        <v>18368.6</v>
      </c>
      <c r="FB978" s="1">
        <v>23774.3</v>
      </c>
      <c r="FC978" s="1">
        <v>24942.0</v>
      </c>
      <c r="FD978" s="1">
        <v>33590.9</v>
      </c>
      <c r="FE978" s="1">
        <v>35587.7</v>
      </c>
      <c r="FF978" s="1">
        <v>43358.7</v>
      </c>
      <c r="FG978" s="1">
        <v>46113.1</v>
      </c>
      <c r="FH978" s="1">
        <v>1.94442</v>
      </c>
      <c r="FI978" s="1">
        <v>1.81135</v>
      </c>
      <c r="FJ978" s="1">
        <v>0.105463</v>
      </c>
      <c r="FK978" s="1">
        <v>0.0</v>
      </c>
      <c r="FL978" s="1">
        <v>30.0724</v>
      </c>
      <c r="FM978" s="1">
        <v>999.9</v>
      </c>
      <c r="FN978" s="1">
        <v>57.8</v>
      </c>
      <c r="FO978" s="1">
        <v>37.4</v>
      </c>
      <c r="FP978" s="1">
        <v>37.4653</v>
      </c>
      <c r="FQ978" s="1">
        <v>63.4062</v>
      </c>
      <c r="FR978" s="1">
        <v>26.3622</v>
      </c>
      <c r="FS978" s="1">
        <v>1.0</v>
      </c>
      <c r="FT978" s="1">
        <v>0.523318</v>
      </c>
      <c r="FU978" s="1">
        <v>2.33251</v>
      </c>
      <c r="FV978" s="1">
        <v>20.3058</v>
      </c>
      <c r="FW978" s="1">
        <v>5.21145</v>
      </c>
      <c r="FX978" s="1">
        <v>11.9077</v>
      </c>
      <c r="FY978" s="1">
        <v>5.00205</v>
      </c>
      <c r="FZ978" s="1">
        <v>3.29058</v>
      </c>
      <c r="GA978" s="1">
        <v>9999.0</v>
      </c>
      <c r="GB978" s="1">
        <v>9999.0</v>
      </c>
      <c r="GC978" s="1">
        <v>9999.0</v>
      </c>
      <c r="GD978" s="1">
        <v>999.9</v>
      </c>
      <c r="GE978" s="1">
        <v>1.85974</v>
      </c>
      <c r="GF978" s="1">
        <v>1.85477</v>
      </c>
      <c r="GG978" s="1">
        <v>1.85791</v>
      </c>
      <c r="GH978" s="1">
        <v>1.85638</v>
      </c>
      <c r="GI978" s="1">
        <v>1.85516</v>
      </c>
      <c r="GJ978" s="1">
        <v>1.85473</v>
      </c>
      <c r="GK978" s="1">
        <v>1.85364</v>
      </c>
      <c r="GL978" s="1">
        <v>1.85654</v>
      </c>
      <c r="GM978" s="1">
        <v>0.0</v>
      </c>
      <c r="GN978" s="1">
        <v>0.0</v>
      </c>
      <c r="GO978" s="1">
        <v>0.0</v>
      </c>
      <c r="GP978" s="1">
        <v>0.0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0.0</v>
      </c>
      <c r="GX978" s="1">
        <v>100.0</v>
      </c>
      <c r="GY978" s="1">
        <v>100.0</v>
      </c>
      <c r="GZ978" s="1">
        <v>1.899</v>
      </c>
      <c r="HA978" s="1">
        <v>0.0079</v>
      </c>
      <c r="HB978" s="1">
        <v>0.3634115085768492</v>
      </c>
      <c r="HC978" s="1">
        <v>0.002809866934308161</v>
      </c>
      <c r="HD978" s="1">
        <v>-1.127031966113555E-6</v>
      </c>
      <c r="HE978" s="1">
        <v>1.768598670541231E-10</v>
      </c>
      <c r="HF978" s="1">
        <v>-0.07173699153050066</v>
      </c>
      <c r="HG978" s="1">
        <v>0.01081145868756639</v>
      </c>
      <c r="HH978" s="1">
        <v>-3.689364805754238E-4</v>
      </c>
      <c r="HI978" s="1">
        <v>2.919854880483278E-6</v>
      </c>
      <c r="HJ978" s="1">
        <v>2.0</v>
      </c>
      <c r="HK978" s="1">
        <v>2136.0</v>
      </c>
      <c r="HL978" s="1">
        <v>3.0</v>
      </c>
      <c r="HM978" s="1">
        <v>30.0</v>
      </c>
      <c r="HN978" s="1">
        <v>6.4</v>
      </c>
      <c r="HO978" s="1">
        <v>6.3</v>
      </c>
      <c r="HP978" s="1">
        <v>1.81885</v>
      </c>
      <c r="HQ978" s="1">
        <v>2.32056</v>
      </c>
      <c r="HR978" s="1">
        <v>1.4978</v>
      </c>
      <c r="HS978" s="1">
        <v>2.30103</v>
      </c>
      <c r="HT978" s="1">
        <v>1.54785</v>
      </c>
      <c r="HU978" s="1">
        <v>2.36694</v>
      </c>
      <c r="HV978" s="1">
        <v>40.6554</v>
      </c>
      <c r="HW978" s="1">
        <v>13.1601</v>
      </c>
      <c r="HX978" s="1">
        <v>18.0</v>
      </c>
      <c r="HY978" s="1">
        <v>500.712</v>
      </c>
      <c r="HZ978" s="1">
        <v>478.424</v>
      </c>
      <c r="IA978" s="1">
        <v>26.919</v>
      </c>
      <c r="IB978" s="1">
        <v>33.551</v>
      </c>
      <c r="IC978" s="1">
        <v>30.0001</v>
      </c>
      <c r="ID978" s="1">
        <v>33.3692</v>
      </c>
      <c r="IE978" s="1">
        <v>33.4706</v>
      </c>
      <c r="IF978" s="1">
        <v>36.4298</v>
      </c>
      <c r="IG978" s="1">
        <v>39.2357</v>
      </c>
      <c r="IH978" s="1">
        <v>0.0</v>
      </c>
      <c r="II978" s="1">
        <v>26.9141</v>
      </c>
      <c r="IJ978" s="1">
        <v>824.837</v>
      </c>
      <c r="IK978" s="1">
        <v>23.6854</v>
      </c>
      <c r="IL978" s="1">
        <v>100.253</v>
      </c>
      <c r="IM978" s="1">
        <v>99.9343</v>
      </c>
      <c r="IN978" s="1" t="s">
        <v>365</v>
      </c>
    </row>
    <row r="979" ht="15.75" customHeight="1">
      <c r="A979" s="1">
        <v>963.0</v>
      </c>
      <c r="B979" s="1">
        <v>1.660411686E9</v>
      </c>
      <c r="C979" s="1">
        <v>11961.90000009537</v>
      </c>
      <c r="D979" s="1" t="s">
        <v>2271</v>
      </c>
      <c r="E979" s="1" t="s">
        <v>2272</v>
      </c>
      <c r="F979" s="1">
        <v>1.0</v>
      </c>
      <c r="G979" s="1" t="s">
        <v>349</v>
      </c>
      <c r="H979" s="1" t="s">
        <v>350</v>
      </c>
      <c r="I979" s="1" t="s">
        <v>351</v>
      </c>
      <c r="J979" s="1" t="s">
        <v>352</v>
      </c>
      <c r="K979" s="1" t="s">
        <v>1959</v>
      </c>
      <c r="L979" s="1" t="s">
        <v>349</v>
      </c>
      <c r="M979" s="1" t="s">
        <v>354</v>
      </c>
      <c r="N979" s="1">
        <v>1.660411678E9</v>
      </c>
      <c r="O979" s="1">
        <f t="shared" si="1"/>
        <v>0.003014230985</v>
      </c>
      <c r="P979" s="1">
        <f t="shared" si="2"/>
        <v>3.014230985</v>
      </c>
      <c r="Q979" s="1">
        <f t="shared" si="3"/>
        <v>7.288033184</v>
      </c>
      <c r="R979" s="1">
        <f t="shared" si="4"/>
        <v>708.2414375</v>
      </c>
      <c r="S979" s="1">
        <f t="shared" si="5"/>
        <v>605.7495736</v>
      </c>
      <c r="T979" s="1">
        <f t="shared" si="6"/>
        <v>60.28053554</v>
      </c>
      <c r="U979" s="1">
        <f t="shared" si="7"/>
        <v>70.47990623</v>
      </c>
      <c r="V979" s="1">
        <f t="shared" si="8"/>
        <v>0.1481749336</v>
      </c>
      <c r="W979" s="1">
        <f t="shared" si="9"/>
        <v>2.919631288</v>
      </c>
      <c r="X979" s="1">
        <f t="shared" si="10"/>
        <v>0.1441204024</v>
      </c>
      <c r="Y979" s="1">
        <f t="shared" si="11"/>
        <v>0.09043029407</v>
      </c>
      <c r="Z979" s="1">
        <f t="shared" si="12"/>
        <v>321.5181143</v>
      </c>
      <c r="AA979" s="1">
        <f t="shared" si="13"/>
        <v>32.12010312</v>
      </c>
      <c r="AB979" s="1">
        <f t="shared" si="14"/>
        <v>31.78960625</v>
      </c>
      <c r="AC979" s="1">
        <f t="shared" si="15"/>
        <v>4.718513491</v>
      </c>
      <c r="AD979" s="1">
        <f t="shared" si="16"/>
        <v>60.15408719</v>
      </c>
      <c r="AE979" s="1">
        <f t="shared" si="17"/>
        <v>2.714945928</v>
      </c>
      <c r="AF979" s="1">
        <f t="shared" si="18"/>
        <v>4.513319136</v>
      </c>
      <c r="AG979" s="1">
        <f t="shared" si="19"/>
        <v>2.003567563</v>
      </c>
      <c r="AH979" s="1">
        <f t="shared" si="20"/>
        <v>-132.9275864</v>
      </c>
      <c r="AI979" s="1">
        <f t="shared" si="21"/>
        <v>-123.0991104</v>
      </c>
      <c r="AJ979" s="1">
        <f t="shared" si="22"/>
        <v>-9.505318526</v>
      </c>
      <c r="AK979" s="1">
        <f t="shared" si="23"/>
        <v>55.9860989</v>
      </c>
      <c r="AL979" s="1">
        <f t="shared" si="24"/>
        <v>38.68014374</v>
      </c>
      <c r="AM979" s="1">
        <f t="shared" si="25"/>
        <v>3.020470648</v>
      </c>
      <c r="AN979" s="1">
        <f t="shared" si="26"/>
        <v>7.288033184</v>
      </c>
      <c r="AO979" s="1">
        <v>801.3128412144004</v>
      </c>
      <c r="AP979" s="1">
        <v>766.3601878787875</v>
      </c>
      <c r="AQ979" s="1">
        <v>5.086858285376565</v>
      </c>
      <c r="AR979" s="1">
        <v>65.01646125568308</v>
      </c>
      <c r="AS979" s="1">
        <f t="shared" si="27"/>
        <v>3.014230985</v>
      </c>
      <c r="AT979" s="1">
        <v>23.75597951507697</v>
      </c>
      <c r="AU979" s="1">
        <v>27.27360848484848</v>
      </c>
      <c r="AV979" s="1">
        <v>-3.02063282644795E-5</v>
      </c>
      <c r="AW979" s="1">
        <v>83.56297785630993</v>
      </c>
      <c r="AX979" s="1">
        <v>0.0</v>
      </c>
      <c r="AY979" s="1">
        <v>0.0</v>
      </c>
      <c r="AZ979" s="1">
        <f t="shared" si="28"/>
        <v>1</v>
      </c>
      <c r="BA979" s="1">
        <f t="shared" si="29"/>
        <v>0</v>
      </c>
      <c r="BB979" s="1">
        <f t="shared" si="30"/>
        <v>51885.19876</v>
      </c>
      <c r="BC979" s="1">
        <f t="shared" si="31"/>
        <v>2000.016875</v>
      </c>
      <c r="BD979" s="1">
        <f t="shared" si="32"/>
        <v>1681.213875</v>
      </c>
      <c r="BE979" s="1">
        <f t="shared" si="33"/>
        <v>0.8405998449</v>
      </c>
      <c r="BF979" s="1">
        <f t="shared" si="34"/>
        <v>0.1607577007</v>
      </c>
      <c r="BG979" s="1">
        <v>6.0</v>
      </c>
      <c r="BH979" s="1">
        <v>0.5</v>
      </c>
      <c r="BI979" s="1" t="s">
        <v>355</v>
      </c>
      <c r="BJ979" s="1">
        <v>2.0</v>
      </c>
      <c r="BK979" s="1" t="b">
        <v>1</v>
      </c>
      <c r="BL979" s="1">
        <v>1.660411678E9</v>
      </c>
      <c r="BM979" s="1">
        <v>708.2414375</v>
      </c>
      <c r="BN979" s="1">
        <v>757.2108125</v>
      </c>
      <c r="BO979" s="1">
        <v>27.2820625</v>
      </c>
      <c r="BP979" s="1">
        <v>23.75738125</v>
      </c>
      <c r="BQ979" s="1">
        <v>706.393625</v>
      </c>
      <c r="BR979" s="1">
        <v>27.27414375</v>
      </c>
      <c r="BS979" s="1">
        <v>500.1415625</v>
      </c>
      <c r="BT979" s="1">
        <v>99.41390625</v>
      </c>
      <c r="BU979" s="1">
        <v>0.10004830625</v>
      </c>
      <c r="BV979" s="1">
        <v>31.00754375</v>
      </c>
      <c r="BW979" s="1">
        <v>31.78960625</v>
      </c>
      <c r="BX979" s="1">
        <v>999.9</v>
      </c>
      <c r="BY979" s="1">
        <v>0.0</v>
      </c>
      <c r="BZ979" s="1">
        <v>0.0</v>
      </c>
      <c r="CA979" s="1">
        <v>10002.190625</v>
      </c>
      <c r="CB979" s="1">
        <v>0.0</v>
      </c>
      <c r="CC979" s="1">
        <v>75.7074375</v>
      </c>
      <c r="CD979" s="1">
        <v>-48.969225</v>
      </c>
      <c r="CE979" s="1">
        <v>728.1055</v>
      </c>
      <c r="CF979" s="1">
        <v>775.637875</v>
      </c>
      <c r="CG979" s="1">
        <v>3.524693125</v>
      </c>
      <c r="CH979" s="1">
        <v>757.2108125</v>
      </c>
      <c r="CI979" s="1">
        <v>23.75738125</v>
      </c>
      <c r="CJ979" s="1">
        <v>2.7122175</v>
      </c>
      <c r="CK979" s="1">
        <v>2.361811875</v>
      </c>
      <c r="CL979" s="1">
        <v>22.35931875</v>
      </c>
      <c r="CM979" s="1">
        <v>20.1043</v>
      </c>
      <c r="CN979" s="1">
        <v>2000.016875</v>
      </c>
      <c r="CO979" s="1">
        <v>0.98000625</v>
      </c>
      <c r="CP979" s="1">
        <v>0.019993625</v>
      </c>
      <c r="CQ979" s="1">
        <v>0.0</v>
      </c>
      <c r="CR979" s="1">
        <v>2.968625</v>
      </c>
      <c r="CS979" s="1">
        <v>0.0</v>
      </c>
      <c r="CT979" s="1">
        <v>28598.875</v>
      </c>
      <c r="CU979" s="1">
        <v>17412.5</v>
      </c>
      <c r="CV979" s="1">
        <v>43.437</v>
      </c>
      <c r="CW979" s="1">
        <v>44.625</v>
      </c>
      <c r="CX979" s="1">
        <v>43.5</v>
      </c>
      <c r="CY979" s="1">
        <v>42.937</v>
      </c>
      <c r="CZ979" s="1">
        <v>43.375</v>
      </c>
      <c r="DA979" s="1">
        <v>1960.026875</v>
      </c>
      <c r="DB979" s="1">
        <v>39.99</v>
      </c>
      <c r="DC979" s="1">
        <v>0.0</v>
      </c>
      <c r="DD979" s="1">
        <v>1.6604116842E9</v>
      </c>
      <c r="DE979" s="1">
        <v>0.0</v>
      </c>
      <c r="DF979" s="1">
        <v>1.6604113081E9</v>
      </c>
      <c r="DG979" s="1" t="s">
        <v>1960</v>
      </c>
      <c r="DH979" s="1">
        <v>1.6604112996E9</v>
      </c>
      <c r="DI979" s="1">
        <v>1.6604113081E9</v>
      </c>
      <c r="DJ979" s="1">
        <v>25.0</v>
      </c>
      <c r="DK979" s="1">
        <v>0.208</v>
      </c>
      <c r="DL979" s="1">
        <v>-0.005</v>
      </c>
      <c r="DM979" s="1">
        <v>1.316</v>
      </c>
      <c r="DN979" s="1">
        <v>0.015</v>
      </c>
      <c r="DO979" s="1">
        <v>400.0</v>
      </c>
      <c r="DP979" s="1">
        <v>24.0</v>
      </c>
      <c r="DQ979" s="1">
        <v>0.34</v>
      </c>
      <c r="DR979" s="1">
        <v>0.09</v>
      </c>
      <c r="DS979" s="1">
        <v>6.793031161766068</v>
      </c>
      <c r="DT979" s="1">
        <v>2.118084629662294</v>
      </c>
      <c r="DU979" s="1">
        <v>0.191717669068649</v>
      </c>
      <c r="DV979" s="1">
        <v>0.0</v>
      </c>
      <c r="DW979" s="1">
        <v>38.63145945819682</v>
      </c>
      <c r="DX979" s="1">
        <v>1.99391255726333</v>
      </c>
      <c r="DY979" s="1">
        <v>0.1666436494549592</v>
      </c>
      <c r="DZ979" s="1">
        <v>0.0</v>
      </c>
      <c r="EA979" s="1">
        <v>-48.93969666666667</v>
      </c>
      <c r="EB979" s="1">
        <v>-3.76870211345949</v>
      </c>
      <c r="EC979" s="1">
        <v>0.2896944545359623</v>
      </c>
      <c r="ED979" s="1">
        <v>0.0</v>
      </c>
      <c r="EE979" s="1">
        <v>606.4684911246457</v>
      </c>
      <c r="EF979" s="1">
        <v>265.7182808485708</v>
      </c>
      <c r="EG979" s="1">
        <v>19.84747263576789</v>
      </c>
      <c r="EH979" s="1">
        <v>0.0</v>
      </c>
      <c r="EI979" s="1">
        <v>3.526743999999999</v>
      </c>
      <c r="EJ979" s="1">
        <v>-0.05316652908067663</v>
      </c>
      <c r="EK979" s="1">
        <v>0.007995094683616947</v>
      </c>
      <c r="EL979" s="1">
        <v>1.0</v>
      </c>
      <c r="EM979" s="1">
        <v>2.003371082225469</v>
      </c>
      <c r="EN979" s="1">
        <v>0.0162687762127381</v>
      </c>
      <c r="EO979" s="1">
        <v>0.00153359293103984</v>
      </c>
      <c r="EP979" s="1">
        <v>1.0</v>
      </c>
      <c r="EQ979" s="1">
        <v>2.0</v>
      </c>
      <c r="ER979" s="1">
        <v>6.0</v>
      </c>
      <c r="ES979" s="1" t="s">
        <v>390</v>
      </c>
      <c r="ET979" s="1">
        <v>2.94118</v>
      </c>
      <c r="EU979" s="1">
        <v>2.80092</v>
      </c>
      <c r="EV979" s="1">
        <v>0.137156</v>
      </c>
      <c r="EW979" s="1">
        <v>0.14319</v>
      </c>
      <c r="EX979" s="1">
        <v>0.117495</v>
      </c>
      <c r="EY979" s="1">
        <v>0.106662</v>
      </c>
      <c r="EZ979" s="1">
        <v>17632.9</v>
      </c>
      <c r="FA979" s="1">
        <v>18355.8</v>
      </c>
      <c r="FB979" s="1">
        <v>23774.4</v>
      </c>
      <c r="FC979" s="1">
        <v>24942.0</v>
      </c>
      <c r="FD979" s="1">
        <v>33591.2</v>
      </c>
      <c r="FE979" s="1">
        <v>35587.6</v>
      </c>
      <c r="FF979" s="1">
        <v>43358.9</v>
      </c>
      <c r="FG979" s="1">
        <v>46113.0</v>
      </c>
      <c r="FH979" s="1">
        <v>1.94447</v>
      </c>
      <c r="FI979" s="1">
        <v>1.81135</v>
      </c>
      <c r="FJ979" s="1">
        <v>0.105493</v>
      </c>
      <c r="FK979" s="1">
        <v>0.0</v>
      </c>
      <c r="FL979" s="1">
        <v>30.0731</v>
      </c>
      <c r="FM979" s="1">
        <v>999.9</v>
      </c>
      <c r="FN979" s="1">
        <v>57.8</v>
      </c>
      <c r="FO979" s="1">
        <v>37.4</v>
      </c>
      <c r="FP979" s="1">
        <v>37.4653</v>
      </c>
      <c r="FQ979" s="1">
        <v>63.2762</v>
      </c>
      <c r="FR979" s="1">
        <v>26.3822</v>
      </c>
      <c r="FS979" s="1">
        <v>1.0</v>
      </c>
      <c r="FT979" s="1">
        <v>0.523318</v>
      </c>
      <c r="FU979" s="1">
        <v>2.33833</v>
      </c>
      <c r="FV979" s="1">
        <v>20.3056</v>
      </c>
      <c r="FW979" s="1">
        <v>5.21145</v>
      </c>
      <c r="FX979" s="1">
        <v>11.9077</v>
      </c>
      <c r="FY979" s="1">
        <v>5.0021</v>
      </c>
      <c r="FZ979" s="1">
        <v>3.29058</v>
      </c>
      <c r="GA979" s="1">
        <v>9999.0</v>
      </c>
      <c r="GB979" s="1">
        <v>9999.0</v>
      </c>
      <c r="GC979" s="1">
        <v>9999.0</v>
      </c>
      <c r="GD979" s="1">
        <v>999.9</v>
      </c>
      <c r="GE979" s="1">
        <v>1.85974</v>
      </c>
      <c r="GF979" s="1">
        <v>1.85476</v>
      </c>
      <c r="GG979" s="1">
        <v>1.85791</v>
      </c>
      <c r="GH979" s="1">
        <v>1.85638</v>
      </c>
      <c r="GI979" s="1">
        <v>1.85516</v>
      </c>
      <c r="GJ979" s="1">
        <v>1.85472</v>
      </c>
      <c r="GK979" s="1">
        <v>1.85364</v>
      </c>
      <c r="GL979" s="1">
        <v>1.85654</v>
      </c>
      <c r="GM979" s="1">
        <v>0.0</v>
      </c>
      <c r="GN979" s="1">
        <v>0.0</v>
      </c>
      <c r="GO979" s="1">
        <v>0.0</v>
      </c>
      <c r="GP979" s="1">
        <v>0.0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0.0</v>
      </c>
      <c r="GX979" s="1">
        <v>100.0</v>
      </c>
      <c r="GY979" s="1">
        <v>100.0</v>
      </c>
      <c r="GZ979" s="1">
        <v>1.906</v>
      </c>
      <c r="HA979" s="1">
        <v>0.0079</v>
      </c>
      <c r="HB979" s="1">
        <v>0.3634115085768492</v>
      </c>
      <c r="HC979" s="1">
        <v>0.002809866934308161</v>
      </c>
      <c r="HD979" s="1">
        <v>-1.127031966113555E-6</v>
      </c>
      <c r="HE979" s="1">
        <v>1.768598670541231E-10</v>
      </c>
      <c r="HF979" s="1">
        <v>-0.07173699153050066</v>
      </c>
      <c r="HG979" s="1">
        <v>0.01081145868756639</v>
      </c>
      <c r="HH979" s="1">
        <v>-3.689364805754238E-4</v>
      </c>
      <c r="HI979" s="1">
        <v>2.919854880483278E-6</v>
      </c>
      <c r="HJ979" s="1">
        <v>2.0</v>
      </c>
      <c r="HK979" s="1">
        <v>2136.0</v>
      </c>
      <c r="HL979" s="1">
        <v>3.0</v>
      </c>
      <c r="HM979" s="1">
        <v>30.0</v>
      </c>
      <c r="HN979" s="1">
        <v>6.4</v>
      </c>
      <c r="HO979" s="1">
        <v>6.3</v>
      </c>
      <c r="HP979" s="1">
        <v>1.82495</v>
      </c>
      <c r="HQ979" s="1">
        <v>2.31079</v>
      </c>
      <c r="HR979" s="1">
        <v>1.4978</v>
      </c>
      <c r="HS979" s="1">
        <v>2.30103</v>
      </c>
      <c r="HT979" s="1">
        <v>1.54785</v>
      </c>
      <c r="HU979" s="1">
        <v>2.45361</v>
      </c>
      <c r="HV979" s="1">
        <v>40.681</v>
      </c>
      <c r="HW979" s="1">
        <v>13.1689</v>
      </c>
      <c r="HX979" s="1">
        <v>18.0</v>
      </c>
      <c r="HY979" s="1">
        <v>500.746</v>
      </c>
      <c r="HZ979" s="1">
        <v>478.424</v>
      </c>
      <c r="IA979" s="1">
        <v>26.9172</v>
      </c>
      <c r="IB979" s="1">
        <v>33.551</v>
      </c>
      <c r="IC979" s="1">
        <v>30.0001</v>
      </c>
      <c r="ID979" s="1">
        <v>33.3696</v>
      </c>
      <c r="IE979" s="1">
        <v>33.4706</v>
      </c>
      <c r="IF979" s="1">
        <v>36.5584</v>
      </c>
      <c r="IG979" s="1">
        <v>39.2357</v>
      </c>
      <c r="IH979" s="1">
        <v>0.0</v>
      </c>
      <c r="II979" s="1">
        <v>26.9141</v>
      </c>
      <c r="IJ979" s="1">
        <v>834.856</v>
      </c>
      <c r="IK979" s="1">
        <v>23.6828</v>
      </c>
      <c r="IL979" s="1">
        <v>100.254</v>
      </c>
      <c r="IM979" s="1">
        <v>99.9343</v>
      </c>
      <c r="IN979" s="1" t="s">
        <v>365</v>
      </c>
    </row>
    <row r="980" ht="15.75" customHeight="1">
      <c r="A980" s="1">
        <v>964.0</v>
      </c>
      <c r="B980" s="1">
        <v>1.660411687E9</v>
      </c>
      <c r="C980" s="1">
        <v>11962.90000009537</v>
      </c>
      <c r="D980" s="1" t="s">
        <v>2273</v>
      </c>
      <c r="E980" s="1" t="s">
        <v>2274</v>
      </c>
      <c r="F980" s="1">
        <v>1.0</v>
      </c>
      <c r="G980" s="1" t="s">
        <v>349</v>
      </c>
      <c r="H980" s="1" t="s">
        <v>350</v>
      </c>
      <c r="I980" s="1" t="s">
        <v>351</v>
      </c>
      <c r="J980" s="1" t="s">
        <v>352</v>
      </c>
      <c r="K980" s="1" t="s">
        <v>1959</v>
      </c>
      <c r="L980" s="1" t="s">
        <v>349</v>
      </c>
      <c r="M980" s="1" t="s">
        <v>354</v>
      </c>
      <c r="N980" s="1">
        <v>1.6604116795E9</v>
      </c>
      <c r="O980" s="1">
        <f t="shared" si="1"/>
        <v>0.003014214774</v>
      </c>
      <c r="P980" s="1">
        <f t="shared" si="2"/>
        <v>3.014214774</v>
      </c>
      <c r="Q980" s="1">
        <f t="shared" si="3"/>
        <v>7.299435508</v>
      </c>
      <c r="R980" s="1">
        <f t="shared" si="4"/>
        <v>715.7094667</v>
      </c>
      <c r="S980" s="1">
        <f t="shared" si="5"/>
        <v>612.8323031</v>
      </c>
      <c r="T980" s="1">
        <f t="shared" si="6"/>
        <v>60.98543184</v>
      </c>
      <c r="U980" s="1">
        <f t="shared" si="7"/>
        <v>71.22315627</v>
      </c>
      <c r="V980" s="1">
        <f t="shared" si="8"/>
        <v>0.148149335</v>
      </c>
      <c r="W980" s="1">
        <f t="shared" si="9"/>
        <v>2.92027233</v>
      </c>
      <c r="X980" s="1">
        <f t="shared" si="10"/>
        <v>0.1440970475</v>
      </c>
      <c r="Y980" s="1">
        <f t="shared" si="11"/>
        <v>0.09041550431</v>
      </c>
      <c r="Z980" s="1">
        <f t="shared" si="12"/>
        <v>321.5177618</v>
      </c>
      <c r="AA980" s="1">
        <f t="shared" si="13"/>
        <v>32.11963491</v>
      </c>
      <c r="AB980" s="1">
        <f t="shared" si="14"/>
        <v>31.78988</v>
      </c>
      <c r="AC980" s="1">
        <f t="shared" si="15"/>
        <v>4.718586715</v>
      </c>
      <c r="AD980" s="1">
        <f t="shared" si="16"/>
        <v>60.14949971</v>
      </c>
      <c r="AE980" s="1">
        <f t="shared" si="17"/>
        <v>2.714701153</v>
      </c>
      <c r="AF980" s="1">
        <f t="shared" si="18"/>
        <v>4.513256413</v>
      </c>
      <c r="AG980" s="1">
        <f t="shared" si="19"/>
        <v>2.003885561</v>
      </c>
      <c r="AH980" s="1">
        <f t="shared" si="20"/>
        <v>-132.9268715</v>
      </c>
      <c r="AI980" s="1">
        <f t="shared" si="21"/>
        <v>-123.2076124</v>
      </c>
      <c r="AJ980" s="1">
        <f t="shared" si="22"/>
        <v>-9.511609735</v>
      </c>
      <c r="AK980" s="1">
        <f t="shared" si="23"/>
        <v>55.87166816</v>
      </c>
      <c r="AL980" s="1">
        <f t="shared" si="24"/>
        <v>38.73810707</v>
      </c>
      <c r="AM980" s="1">
        <f t="shared" si="25"/>
        <v>3.018411116</v>
      </c>
      <c r="AN980" s="1">
        <f t="shared" si="26"/>
        <v>7.299435508</v>
      </c>
      <c r="AO980" s="1">
        <v>806.5618265850784</v>
      </c>
      <c r="AP980" s="1">
        <v>771.5100969696965</v>
      </c>
      <c r="AQ980" s="1">
        <v>5.103491473988359</v>
      </c>
      <c r="AR980" s="1">
        <v>65.01646125568308</v>
      </c>
      <c r="AS980" s="1">
        <f t="shared" si="27"/>
        <v>3.014214774</v>
      </c>
      <c r="AT980" s="1">
        <v>23.75541287681305</v>
      </c>
      <c r="AU980" s="1">
        <v>27.27314000000001</v>
      </c>
      <c r="AV980" s="1">
        <v>-4.781185193709587E-5</v>
      </c>
      <c r="AW980" s="1">
        <v>83.56297785630993</v>
      </c>
      <c r="AX980" s="1">
        <v>0.0</v>
      </c>
      <c r="AY980" s="1">
        <v>0.0</v>
      </c>
      <c r="AZ980" s="1">
        <f t="shared" si="28"/>
        <v>1</v>
      </c>
      <c r="BA980" s="1">
        <f t="shared" si="29"/>
        <v>0</v>
      </c>
      <c r="BB980" s="1">
        <f t="shared" si="30"/>
        <v>51903.46253</v>
      </c>
      <c r="BC980" s="1">
        <f t="shared" si="31"/>
        <v>2000.014667</v>
      </c>
      <c r="BD980" s="1">
        <f t="shared" si="32"/>
        <v>1681.21202</v>
      </c>
      <c r="BE980" s="1">
        <f t="shared" si="33"/>
        <v>0.8405998456</v>
      </c>
      <c r="BF980" s="1">
        <f t="shared" si="34"/>
        <v>0.160757702</v>
      </c>
      <c r="BG980" s="1">
        <v>6.0</v>
      </c>
      <c r="BH980" s="1">
        <v>0.5</v>
      </c>
      <c r="BI980" s="1" t="s">
        <v>355</v>
      </c>
      <c r="BJ980" s="1">
        <v>2.0</v>
      </c>
      <c r="BK980" s="1" t="b">
        <v>1</v>
      </c>
      <c r="BL980" s="1">
        <v>1.6604116795E9</v>
      </c>
      <c r="BM980" s="1">
        <v>715.7094666666666</v>
      </c>
      <c r="BN980" s="1">
        <v>764.7736666666666</v>
      </c>
      <c r="BO980" s="1">
        <v>27.27957333333334</v>
      </c>
      <c r="BP980" s="1">
        <v>23.75728666666667</v>
      </c>
      <c r="BQ980" s="1">
        <v>713.8506666666668</v>
      </c>
      <c r="BR980" s="1">
        <v>27.27164666666667</v>
      </c>
      <c r="BS980" s="1">
        <v>500.1416</v>
      </c>
      <c r="BT980" s="1">
        <v>99.41406666666666</v>
      </c>
      <c r="BU980" s="1">
        <v>0.09999538</v>
      </c>
      <c r="BV980" s="1">
        <v>31.0073</v>
      </c>
      <c r="BW980" s="1">
        <v>31.78988</v>
      </c>
      <c r="BX980" s="1">
        <v>999.8999999999999</v>
      </c>
      <c r="BY980" s="1">
        <v>0.0</v>
      </c>
      <c r="BZ980" s="1">
        <v>0.0</v>
      </c>
      <c r="CA980" s="1">
        <v>10005.83666666667</v>
      </c>
      <c r="CB980" s="1">
        <v>0.0</v>
      </c>
      <c r="CC980" s="1">
        <v>74.40806666666667</v>
      </c>
      <c r="CD980" s="1">
        <v>-49.06402666666666</v>
      </c>
      <c r="CE980" s="1">
        <v>735.7811999999999</v>
      </c>
      <c r="CF980" s="1">
        <v>783.3846666666666</v>
      </c>
      <c r="CG980" s="1">
        <v>3.522292000000001</v>
      </c>
      <c r="CH980" s="1">
        <v>764.7736666666666</v>
      </c>
      <c r="CI980" s="1">
        <v>23.75728666666667</v>
      </c>
      <c r="CJ980" s="1">
        <v>2.711974666666667</v>
      </c>
      <c r="CK980" s="1">
        <v>2.361806666666667</v>
      </c>
      <c r="CL980" s="1">
        <v>22.35784666666667</v>
      </c>
      <c r="CM980" s="1">
        <v>20.10426666666667</v>
      </c>
      <c r="CN980" s="1">
        <v>2000.014666666667</v>
      </c>
      <c r="CO980" s="1">
        <v>0.9800062000000002</v>
      </c>
      <c r="CP980" s="1">
        <v>0.0199937</v>
      </c>
      <c r="CQ980" s="1">
        <v>0.0</v>
      </c>
      <c r="CR980" s="1">
        <v>2.715066666666667</v>
      </c>
      <c r="CS980" s="1">
        <v>0.0</v>
      </c>
      <c r="CT980" s="1">
        <v>28621.34666666667</v>
      </c>
      <c r="CU980" s="1">
        <v>17412.47333333333</v>
      </c>
      <c r="CV980" s="1">
        <v>43.437</v>
      </c>
      <c r="CW980" s="1">
        <v>44.625</v>
      </c>
      <c r="CX980" s="1">
        <v>43.5</v>
      </c>
      <c r="CY980" s="1">
        <v>42.937</v>
      </c>
      <c r="CZ980" s="1">
        <v>43.375</v>
      </c>
      <c r="DA980" s="1">
        <v>1960.024666666667</v>
      </c>
      <c r="DB980" s="1">
        <v>39.99</v>
      </c>
      <c r="DC980" s="1">
        <v>0.0</v>
      </c>
      <c r="DD980" s="1">
        <v>1.6604116854E9</v>
      </c>
      <c r="DE980" s="1">
        <v>0.0</v>
      </c>
      <c r="DF980" s="1">
        <v>1.6604113081E9</v>
      </c>
      <c r="DG980" s="1" t="s">
        <v>1960</v>
      </c>
      <c r="DH980" s="1">
        <v>1.6604112996E9</v>
      </c>
      <c r="DI980" s="1">
        <v>1.6604113081E9</v>
      </c>
      <c r="DJ980" s="1">
        <v>25.0</v>
      </c>
      <c r="DK980" s="1">
        <v>0.208</v>
      </c>
      <c r="DL980" s="1">
        <v>-0.005</v>
      </c>
      <c r="DM980" s="1">
        <v>1.316</v>
      </c>
      <c r="DN980" s="1">
        <v>0.015</v>
      </c>
      <c r="DO980" s="1">
        <v>400.0</v>
      </c>
      <c r="DP980" s="1">
        <v>24.0</v>
      </c>
      <c r="DQ980" s="1">
        <v>0.34</v>
      </c>
      <c r="DR980" s="1">
        <v>0.09</v>
      </c>
      <c r="DS980" s="1">
        <v>6.826672695007496</v>
      </c>
      <c r="DT980" s="1">
        <v>2.515979656855968</v>
      </c>
      <c r="DU980" s="1">
        <v>0.221427508126966</v>
      </c>
      <c r="DV980" s="1">
        <v>0.0</v>
      </c>
      <c r="DW980" s="1">
        <v>38.67511381991967</v>
      </c>
      <c r="DX980" s="1">
        <v>2.436458182735942</v>
      </c>
      <c r="DY980" s="1">
        <v>0.2016133732959574</v>
      </c>
      <c r="DZ980" s="1">
        <v>0.0</v>
      </c>
      <c r="EA980" s="1">
        <v>-49.01110000000001</v>
      </c>
      <c r="EB980" s="1">
        <v>-4.229387319243568</v>
      </c>
      <c r="EC980" s="1">
        <v>0.3232487164192093</v>
      </c>
      <c r="ED980" s="1">
        <v>0.0</v>
      </c>
      <c r="EE980" s="1">
        <v>610.8582540630109</v>
      </c>
      <c r="EF980" s="1">
        <v>259.8480116345715</v>
      </c>
      <c r="EG980" s="1">
        <v>19.40983087651909</v>
      </c>
      <c r="EH980" s="1">
        <v>0.0</v>
      </c>
      <c r="EI980" s="1">
        <v>3.526791999999999</v>
      </c>
      <c r="EJ980" s="1">
        <v>-0.07070161350844939</v>
      </c>
      <c r="EK980" s="1">
        <v>0.007913203902339438</v>
      </c>
      <c r="EL980" s="1">
        <v>1.0</v>
      </c>
      <c r="EM980" s="1">
        <v>2.003606951494158</v>
      </c>
      <c r="EN980" s="1">
        <v>0.01071677233313671</v>
      </c>
      <c r="EO980" s="1">
        <v>0.001215015563908064</v>
      </c>
      <c r="EP980" s="1">
        <v>1.0</v>
      </c>
      <c r="EQ980" s="1">
        <v>2.0</v>
      </c>
      <c r="ER980" s="1">
        <v>6.0</v>
      </c>
      <c r="ES980" s="1" t="s">
        <v>390</v>
      </c>
      <c r="ET980" s="1">
        <v>2.9412</v>
      </c>
      <c r="EU980" s="1">
        <v>2.80079</v>
      </c>
      <c r="EV980" s="1">
        <v>0.137775</v>
      </c>
      <c r="EW980" s="1">
        <v>0.143787</v>
      </c>
      <c r="EX980" s="1">
        <v>0.117493</v>
      </c>
      <c r="EY980" s="1">
        <v>0.106666</v>
      </c>
      <c r="EZ980" s="1">
        <v>17620.2</v>
      </c>
      <c r="FA980" s="1">
        <v>18342.9</v>
      </c>
      <c r="FB980" s="1">
        <v>23774.5</v>
      </c>
      <c r="FC980" s="1">
        <v>24942.0</v>
      </c>
      <c r="FD980" s="1">
        <v>33591.4</v>
      </c>
      <c r="FE980" s="1">
        <v>35587.4</v>
      </c>
      <c r="FF980" s="1">
        <v>43359.0</v>
      </c>
      <c r="FG980" s="1">
        <v>46113.0</v>
      </c>
      <c r="FH980" s="1">
        <v>1.94438</v>
      </c>
      <c r="FI980" s="1">
        <v>1.8114</v>
      </c>
      <c r="FJ980" s="1">
        <v>0.105023</v>
      </c>
      <c r="FK980" s="1">
        <v>0.0</v>
      </c>
      <c r="FL980" s="1">
        <v>30.0737</v>
      </c>
      <c r="FM980" s="1">
        <v>999.9</v>
      </c>
      <c r="FN980" s="1">
        <v>57.8</v>
      </c>
      <c r="FO980" s="1">
        <v>37.4</v>
      </c>
      <c r="FP980" s="1">
        <v>37.464</v>
      </c>
      <c r="FQ980" s="1">
        <v>63.5062</v>
      </c>
      <c r="FR980" s="1">
        <v>25.5248</v>
      </c>
      <c r="FS980" s="1">
        <v>1.0</v>
      </c>
      <c r="FT980" s="1">
        <v>0.523318</v>
      </c>
      <c r="FU980" s="1">
        <v>2.33392</v>
      </c>
      <c r="FV980" s="1">
        <v>20.3057</v>
      </c>
      <c r="FW980" s="1">
        <v>5.21115</v>
      </c>
      <c r="FX980" s="1">
        <v>11.9077</v>
      </c>
      <c r="FY980" s="1">
        <v>5.0022</v>
      </c>
      <c r="FZ980" s="1">
        <v>3.2905</v>
      </c>
      <c r="GA980" s="1">
        <v>9999.0</v>
      </c>
      <c r="GB980" s="1">
        <v>9999.0</v>
      </c>
      <c r="GC980" s="1">
        <v>9999.0</v>
      </c>
      <c r="GD980" s="1">
        <v>999.9</v>
      </c>
      <c r="GE980" s="1">
        <v>1.85974</v>
      </c>
      <c r="GF980" s="1">
        <v>1.85477</v>
      </c>
      <c r="GG980" s="1">
        <v>1.85792</v>
      </c>
      <c r="GH980" s="1">
        <v>1.85638</v>
      </c>
      <c r="GI980" s="1">
        <v>1.85516</v>
      </c>
      <c r="GJ980" s="1">
        <v>1.85471</v>
      </c>
      <c r="GK980" s="1">
        <v>1.85364</v>
      </c>
      <c r="GL980" s="1">
        <v>1.85654</v>
      </c>
      <c r="GM980" s="1">
        <v>0.0</v>
      </c>
      <c r="GN980" s="1">
        <v>0.0</v>
      </c>
      <c r="GO980" s="1">
        <v>0.0</v>
      </c>
      <c r="GP980" s="1">
        <v>0.0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0.0</v>
      </c>
      <c r="GX980" s="1">
        <v>100.0</v>
      </c>
      <c r="GY980" s="1">
        <v>100.0</v>
      </c>
      <c r="GZ980" s="1">
        <v>1.913</v>
      </c>
      <c r="HA980" s="1">
        <v>0.008</v>
      </c>
      <c r="HB980" s="1">
        <v>0.3634115085768492</v>
      </c>
      <c r="HC980" s="1">
        <v>0.002809866934308161</v>
      </c>
      <c r="HD980" s="1">
        <v>-1.127031966113555E-6</v>
      </c>
      <c r="HE980" s="1">
        <v>1.768598670541231E-10</v>
      </c>
      <c r="HF980" s="1">
        <v>-0.07173699153050066</v>
      </c>
      <c r="HG980" s="1">
        <v>0.01081145868756639</v>
      </c>
      <c r="HH980" s="1">
        <v>-3.689364805754238E-4</v>
      </c>
      <c r="HI980" s="1">
        <v>2.919854880483278E-6</v>
      </c>
      <c r="HJ980" s="1">
        <v>2.0</v>
      </c>
      <c r="HK980" s="1">
        <v>2136.0</v>
      </c>
      <c r="HL980" s="1">
        <v>3.0</v>
      </c>
      <c r="HM980" s="1">
        <v>30.0</v>
      </c>
      <c r="HN980" s="1">
        <v>6.5</v>
      </c>
      <c r="HO980" s="1">
        <v>6.3</v>
      </c>
      <c r="HP980" s="1">
        <v>1.83716</v>
      </c>
      <c r="HQ980" s="1">
        <v>2.32544</v>
      </c>
      <c r="HR980" s="1">
        <v>1.4978</v>
      </c>
      <c r="HS980" s="1">
        <v>2.30103</v>
      </c>
      <c r="HT980" s="1">
        <v>1.54785</v>
      </c>
      <c r="HU980" s="1">
        <v>2.38403</v>
      </c>
      <c r="HV980" s="1">
        <v>40.6554</v>
      </c>
      <c r="HW980" s="1">
        <v>13.1426</v>
      </c>
      <c r="HX980" s="1">
        <v>18.0</v>
      </c>
      <c r="HY980" s="1">
        <v>500.685</v>
      </c>
      <c r="HZ980" s="1">
        <v>478.457</v>
      </c>
      <c r="IA980" s="1">
        <v>26.9158</v>
      </c>
      <c r="IB980" s="1">
        <v>33.551</v>
      </c>
      <c r="IC980" s="1">
        <v>30.0001</v>
      </c>
      <c r="ID980" s="1">
        <v>33.3696</v>
      </c>
      <c r="IE980" s="1">
        <v>33.4706</v>
      </c>
      <c r="IF980" s="1">
        <v>36.8</v>
      </c>
      <c r="IG980" s="1">
        <v>39.2357</v>
      </c>
      <c r="IH980" s="1">
        <v>0.0</v>
      </c>
      <c r="II980" s="1">
        <v>26.9074</v>
      </c>
      <c r="IJ980" s="1">
        <v>834.856</v>
      </c>
      <c r="IK980" s="1">
        <v>23.6785</v>
      </c>
      <c r="IL980" s="1">
        <v>100.254</v>
      </c>
      <c r="IM980" s="1">
        <v>99.9341</v>
      </c>
      <c r="IN980" s="1" t="s">
        <v>365</v>
      </c>
    </row>
    <row r="981" ht="15.75" customHeight="1">
      <c r="A981" s="1">
        <v>965.0</v>
      </c>
      <c r="B981" s="1">
        <v>1.660411688E9</v>
      </c>
      <c r="C981" s="1">
        <v>11963.90000009537</v>
      </c>
      <c r="D981" s="1" t="s">
        <v>2275</v>
      </c>
      <c r="E981" s="1" t="s">
        <v>2276</v>
      </c>
      <c r="F981" s="1">
        <v>1.0</v>
      </c>
      <c r="G981" s="1" t="s">
        <v>349</v>
      </c>
      <c r="H981" s="1" t="s">
        <v>350</v>
      </c>
      <c r="I981" s="1" t="s">
        <v>351</v>
      </c>
      <c r="J981" s="1" t="s">
        <v>352</v>
      </c>
      <c r="K981" s="1" t="s">
        <v>1959</v>
      </c>
      <c r="L981" s="1" t="s">
        <v>349</v>
      </c>
      <c r="M981" s="1" t="s">
        <v>354</v>
      </c>
      <c r="N981" s="1">
        <v>1.66041168E9</v>
      </c>
      <c r="O981" s="1">
        <f t="shared" si="1"/>
        <v>0.003014542226</v>
      </c>
      <c r="P981" s="1">
        <f t="shared" si="2"/>
        <v>3.014542226</v>
      </c>
      <c r="Q981" s="1">
        <f t="shared" si="3"/>
        <v>7.19095479</v>
      </c>
      <c r="R981" s="1">
        <f t="shared" si="4"/>
        <v>718.196625</v>
      </c>
      <c r="S981" s="1">
        <f t="shared" si="5"/>
        <v>616.4325667</v>
      </c>
      <c r="T981" s="1">
        <f t="shared" si="6"/>
        <v>61.34373459</v>
      </c>
      <c r="U981" s="1">
        <f t="shared" si="7"/>
        <v>71.47069368</v>
      </c>
      <c r="V981" s="1">
        <f t="shared" si="8"/>
        <v>0.1481749118</v>
      </c>
      <c r="W981" s="1">
        <f t="shared" si="9"/>
        <v>2.920312557</v>
      </c>
      <c r="X981" s="1">
        <f t="shared" si="10"/>
        <v>0.1441212998</v>
      </c>
      <c r="Y981" s="1">
        <f t="shared" si="11"/>
        <v>0.09043077656</v>
      </c>
      <c r="Z981" s="1">
        <f t="shared" si="12"/>
        <v>321.516219</v>
      </c>
      <c r="AA981" s="1">
        <f t="shared" si="13"/>
        <v>32.11946396</v>
      </c>
      <c r="AB981" s="1">
        <f t="shared" si="14"/>
        <v>31.7893</v>
      </c>
      <c r="AC981" s="1">
        <f t="shared" si="15"/>
        <v>4.718431575</v>
      </c>
      <c r="AD981" s="1">
        <f t="shared" si="16"/>
        <v>60.14886115</v>
      </c>
      <c r="AE981" s="1">
        <f t="shared" si="17"/>
        <v>2.71466266</v>
      </c>
      <c r="AF981" s="1">
        <f t="shared" si="18"/>
        <v>4.513240331</v>
      </c>
      <c r="AG981" s="1">
        <f t="shared" si="19"/>
        <v>2.003768915</v>
      </c>
      <c r="AH981" s="1">
        <f t="shared" si="20"/>
        <v>-132.9413122</v>
      </c>
      <c r="AI981" s="1">
        <f t="shared" si="21"/>
        <v>-123.1278344</v>
      </c>
      <c r="AJ981" s="1">
        <f t="shared" si="22"/>
        <v>-9.505289837</v>
      </c>
      <c r="AK981" s="1">
        <f t="shared" si="23"/>
        <v>55.94178259</v>
      </c>
      <c r="AL981" s="1">
        <f t="shared" si="24"/>
        <v>38.76101189</v>
      </c>
      <c r="AM981" s="1">
        <f t="shared" si="25"/>
        <v>3.018013729</v>
      </c>
      <c r="AN981" s="1">
        <f t="shared" si="26"/>
        <v>7.19095479</v>
      </c>
      <c r="AO981" s="1">
        <v>811.756820820125</v>
      </c>
      <c r="AP981" s="1">
        <v>776.6906666666664</v>
      </c>
      <c r="AQ981" s="1">
        <v>5.13238030712786</v>
      </c>
      <c r="AR981" s="1">
        <v>65.01646125568308</v>
      </c>
      <c r="AS981" s="1">
        <f t="shared" si="27"/>
        <v>3.014542226</v>
      </c>
      <c r="AT981" s="1">
        <v>23.75498427245291</v>
      </c>
      <c r="AU981" s="1">
        <v>27.27306606060606</v>
      </c>
      <c r="AV981" s="1">
        <v>-4.25474674563033E-5</v>
      </c>
      <c r="AW981" s="1">
        <v>83.56297785630993</v>
      </c>
      <c r="AX981" s="1">
        <v>0.0</v>
      </c>
      <c r="AY981" s="1">
        <v>0.0</v>
      </c>
      <c r="AZ981" s="1">
        <f t="shared" si="28"/>
        <v>1</v>
      </c>
      <c r="BA981" s="1">
        <f t="shared" si="29"/>
        <v>0</v>
      </c>
      <c r="BB981" s="1">
        <f t="shared" si="30"/>
        <v>51904.61806</v>
      </c>
      <c r="BC981" s="1">
        <f t="shared" si="31"/>
        <v>2000.005</v>
      </c>
      <c r="BD981" s="1">
        <f t="shared" si="32"/>
        <v>1681.2039</v>
      </c>
      <c r="BE981" s="1">
        <f t="shared" si="33"/>
        <v>0.8405998485</v>
      </c>
      <c r="BF981" s="1">
        <f t="shared" si="34"/>
        <v>0.1607577076</v>
      </c>
      <c r="BG981" s="1">
        <v>6.0</v>
      </c>
      <c r="BH981" s="1">
        <v>0.5</v>
      </c>
      <c r="BI981" s="1" t="s">
        <v>355</v>
      </c>
      <c r="BJ981" s="1">
        <v>2.0</v>
      </c>
      <c r="BK981" s="1" t="b">
        <v>1</v>
      </c>
      <c r="BL981" s="1">
        <v>1.66041168E9</v>
      </c>
      <c r="BM981" s="1">
        <v>718.196625</v>
      </c>
      <c r="BN981" s="1">
        <v>767.2970625</v>
      </c>
      <c r="BO981" s="1">
        <v>27.279175</v>
      </c>
      <c r="BP981" s="1">
        <v>23.75734375</v>
      </c>
      <c r="BQ981" s="1">
        <v>716.3341875</v>
      </c>
      <c r="BR981" s="1">
        <v>27.27124375</v>
      </c>
      <c r="BS981" s="1">
        <v>500.140625</v>
      </c>
      <c r="BT981" s="1">
        <v>99.4141375</v>
      </c>
      <c r="BU981" s="1">
        <v>0.09996656875000001</v>
      </c>
      <c r="BV981" s="1">
        <v>31.0072375</v>
      </c>
      <c r="BW981" s="1">
        <v>31.7893</v>
      </c>
      <c r="BX981" s="1">
        <v>999.9</v>
      </c>
      <c r="BY981" s="1">
        <v>0.0</v>
      </c>
      <c r="BZ981" s="1">
        <v>0.0</v>
      </c>
      <c r="CA981" s="1">
        <v>10006.059375</v>
      </c>
      <c r="CB981" s="1">
        <v>0.0</v>
      </c>
      <c r="CC981" s="1">
        <v>73.91904375</v>
      </c>
      <c r="CD981" s="1">
        <v>-49.10029375000001</v>
      </c>
      <c r="CE981" s="1">
        <v>738.3377499999999</v>
      </c>
      <c r="CF981" s="1">
        <v>785.9694999999999</v>
      </c>
      <c r="CG981" s="1">
        <v>3.5218375</v>
      </c>
      <c r="CH981" s="1">
        <v>767.2970625</v>
      </c>
      <c r="CI981" s="1">
        <v>23.75734375</v>
      </c>
      <c r="CJ981" s="1">
        <v>2.711936875</v>
      </c>
      <c r="CK981" s="1">
        <v>2.36181375</v>
      </c>
      <c r="CL981" s="1">
        <v>22.35761875</v>
      </c>
      <c r="CM981" s="1">
        <v>20.10431875</v>
      </c>
      <c r="CN981" s="1">
        <v>2000.005</v>
      </c>
      <c r="CO981" s="1">
        <v>0.980006125</v>
      </c>
      <c r="CP981" s="1">
        <v>0.0199938125</v>
      </c>
      <c r="CQ981" s="1">
        <v>0.0</v>
      </c>
      <c r="CR981" s="1">
        <v>2.5836875</v>
      </c>
      <c r="CS981" s="1">
        <v>0.0</v>
      </c>
      <c r="CT981" s="1">
        <v>28628.58125</v>
      </c>
      <c r="CU981" s="1">
        <v>17412.3875</v>
      </c>
      <c r="CV981" s="1">
        <v>43.437</v>
      </c>
      <c r="CW981" s="1">
        <v>44.625</v>
      </c>
      <c r="CX981" s="1">
        <v>43.5</v>
      </c>
      <c r="CY981" s="1">
        <v>42.937</v>
      </c>
      <c r="CZ981" s="1">
        <v>43.375</v>
      </c>
      <c r="DA981" s="1">
        <v>1960.015</v>
      </c>
      <c r="DB981" s="1">
        <v>39.99</v>
      </c>
      <c r="DC981" s="1">
        <v>0.0</v>
      </c>
      <c r="DD981" s="1">
        <v>1.660411686E9</v>
      </c>
      <c r="DE981" s="1">
        <v>0.0</v>
      </c>
      <c r="DF981" s="1">
        <v>1.6604113081E9</v>
      </c>
      <c r="DG981" s="1" t="s">
        <v>1960</v>
      </c>
      <c r="DH981" s="1">
        <v>1.6604112996E9</v>
      </c>
      <c r="DI981" s="1">
        <v>1.6604113081E9</v>
      </c>
      <c r="DJ981" s="1">
        <v>25.0</v>
      </c>
      <c r="DK981" s="1">
        <v>0.208</v>
      </c>
      <c r="DL981" s="1">
        <v>-0.005</v>
      </c>
      <c r="DM981" s="1">
        <v>1.316</v>
      </c>
      <c r="DN981" s="1">
        <v>0.015</v>
      </c>
      <c r="DO981" s="1">
        <v>400.0</v>
      </c>
      <c r="DP981" s="1">
        <v>24.0</v>
      </c>
      <c r="DQ981" s="1">
        <v>0.34</v>
      </c>
      <c r="DR981" s="1">
        <v>0.09</v>
      </c>
      <c r="DS981" s="1">
        <v>6.879337062445518</v>
      </c>
      <c r="DT981" s="1">
        <v>3.25372033658273</v>
      </c>
      <c r="DU981" s="1">
        <v>0.2572337532981088</v>
      </c>
      <c r="DV981" s="1">
        <v>0.0</v>
      </c>
      <c r="DW981" s="1">
        <v>38.7487556909726</v>
      </c>
      <c r="DX981" s="1">
        <v>2.826366424837437</v>
      </c>
      <c r="DY981" s="1">
        <v>0.2216552017820466</v>
      </c>
      <c r="DZ981" s="1">
        <v>0.0</v>
      </c>
      <c r="EA981" s="1">
        <v>-49.09910967741936</v>
      </c>
      <c r="EB981" s="1">
        <v>-4.412511290322584</v>
      </c>
      <c r="EC981" s="1">
        <v>0.3448540929004882</v>
      </c>
      <c r="ED981" s="1">
        <v>0.0</v>
      </c>
      <c r="EE981" s="1">
        <v>618.6243998898409</v>
      </c>
      <c r="EF981" s="1">
        <v>249.7174687699766</v>
      </c>
      <c r="EG981" s="1">
        <v>18.02823946856001</v>
      </c>
      <c r="EH981" s="1">
        <v>0.0</v>
      </c>
      <c r="EI981" s="1">
        <v>3.525874146341463</v>
      </c>
      <c r="EJ981" s="1">
        <v>-0.07711421602787503</v>
      </c>
      <c r="EK981" s="1">
        <v>0.008281956577951374</v>
      </c>
      <c r="EL981" s="1">
        <v>1.0</v>
      </c>
      <c r="EM981" s="1">
        <v>2.003874882614539</v>
      </c>
      <c r="EN981" s="1">
        <v>0.001217301182539385</v>
      </c>
      <c r="EO981" s="1">
        <v>8.410679304844533E-4</v>
      </c>
      <c r="EP981" s="1">
        <v>1.0</v>
      </c>
      <c r="EQ981" s="1">
        <v>2.0</v>
      </c>
      <c r="ER981" s="1">
        <v>6.0</v>
      </c>
      <c r="ES981" s="1" t="s">
        <v>390</v>
      </c>
      <c r="ET981" s="1">
        <v>2.94104</v>
      </c>
      <c r="EU981" s="1">
        <v>2.80093</v>
      </c>
      <c r="EV981" s="1">
        <v>0.13839</v>
      </c>
      <c r="EW981" s="1">
        <v>0.144395</v>
      </c>
      <c r="EX981" s="1">
        <v>0.11749</v>
      </c>
      <c r="EY981" s="1">
        <v>0.106664</v>
      </c>
      <c r="EZ981" s="1">
        <v>17607.7</v>
      </c>
      <c r="FA981" s="1">
        <v>18329.9</v>
      </c>
      <c r="FB981" s="1">
        <v>23774.5</v>
      </c>
      <c r="FC981" s="1">
        <v>24942.1</v>
      </c>
      <c r="FD981" s="1">
        <v>33591.7</v>
      </c>
      <c r="FE981" s="1">
        <v>35587.3</v>
      </c>
      <c r="FF981" s="1">
        <v>43359.1</v>
      </c>
      <c r="FG981" s="1">
        <v>46112.8</v>
      </c>
      <c r="FH981" s="1">
        <v>1.94438</v>
      </c>
      <c r="FI981" s="1">
        <v>1.81142</v>
      </c>
      <c r="FJ981" s="1">
        <v>0.105232</v>
      </c>
      <c r="FK981" s="1">
        <v>0.0</v>
      </c>
      <c r="FL981" s="1">
        <v>30.0744</v>
      </c>
      <c r="FM981" s="1">
        <v>999.9</v>
      </c>
      <c r="FN981" s="1">
        <v>57.8</v>
      </c>
      <c r="FO981" s="1">
        <v>37.4</v>
      </c>
      <c r="FP981" s="1">
        <v>37.4637</v>
      </c>
      <c r="FQ981" s="1">
        <v>63.7962</v>
      </c>
      <c r="FR981" s="1">
        <v>26.258</v>
      </c>
      <c r="FS981" s="1">
        <v>1.0</v>
      </c>
      <c r="FT981" s="1">
        <v>0.523354</v>
      </c>
      <c r="FU981" s="1">
        <v>2.33485</v>
      </c>
      <c r="FV981" s="1">
        <v>20.3056</v>
      </c>
      <c r="FW981" s="1">
        <v>5.21115</v>
      </c>
      <c r="FX981" s="1">
        <v>11.9074</v>
      </c>
      <c r="FY981" s="1">
        <v>5.0022</v>
      </c>
      <c r="FZ981" s="1">
        <v>3.2905</v>
      </c>
      <c r="GA981" s="1">
        <v>9999.0</v>
      </c>
      <c r="GB981" s="1">
        <v>9999.0</v>
      </c>
      <c r="GC981" s="1">
        <v>9999.0</v>
      </c>
      <c r="GD981" s="1">
        <v>999.9</v>
      </c>
      <c r="GE981" s="1">
        <v>1.85974</v>
      </c>
      <c r="GF981" s="1">
        <v>1.8548</v>
      </c>
      <c r="GG981" s="1">
        <v>1.85793</v>
      </c>
      <c r="GH981" s="1">
        <v>1.85638</v>
      </c>
      <c r="GI981" s="1">
        <v>1.85516</v>
      </c>
      <c r="GJ981" s="1">
        <v>1.85471</v>
      </c>
      <c r="GK981" s="1">
        <v>1.85364</v>
      </c>
      <c r="GL981" s="1">
        <v>1.85654</v>
      </c>
      <c r="GM981" s="1">
        <v>0.0</v>
      </c>
      <c r="GN981" s="1">
        <v>0.0</v>
      </c>
      <c r="GO981" s="1">
        <v>0.0</v>
      </c>
      <c r="GP981" s="1">
        <v>0.0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0.0</v>
      </c>
      <c r="GX981" s="1">
        <v>100.0</v>
      </c>
      <c r="GY981" s="1">
        <v>100.0</v>
      </c>
      <c r="GZ981" s="1">
        <v>1.92</v>
      </c>
      <c r="HA981" s="1">
        <v>0.008</v>
      </c>
      <c r="HB981" s="1">
        <v>0.3634115085768492</v>
      </c>
      <c r="HC981" s="1">
        <v>0.002809866934308161</v>
      </c>
      <c r="HD981" s="1">
        <v>-1.127031966113555E-6</v>
      </c>
      <c r="HE981" s="1">
        <v>1.768598670541231E-10</v>
      </c>
      <c r="HF981" s="1">
        <v>-0.07173699153050066</v>
      </c>
      <c r="HG981" s="1">
        <v>0.01081145868756639</v>
      </c>
      <c r="HH981" s="1">
        <v>-3.689364805754238E-4</v>
      </c>
      <c r="HI981" s="1">
        <v>2.919854880483278E-6</v>
      </c>
      <c r="HJ981" s="1">
        <v>2.0</v>
      </c>
      <c r="HK981" s="1">
        <v>2136.0</v>
      </c>
      <c r="HL981" s="1">
        <v>3.0</v>
      </c>
      <c r="HM981" s="1">
        <v>30.0</v>
      </c>
      <c r="HN981" s="1">
        <v>6.5</v>
      </c>
      <c r="HO981" s="1">
        <v>6.3</v>
      </c>
      <c r="HP981" s="1">
        <v>1.84326</v>
      </c>
      <c r="HQ981" s="1">
        <v>2.33521</v>
      </c>
      <c r="HR981" s="1">
        <v>1.4978</v>
      </c>
      <c r="HS981" s="1">
        <v>2.30103</v>
      </c>
      <c r="HT981" s="1">
        <v>1.54785</v>
      </c>
      <c r="HU981" s="1">
        <v>2.26196</v>
      </c>
      <c r="HV981" s="1">
        <v>40.6554</v>
      </c>
      <c r="HW981" s="1">
        <v>13.1514</v>
      </c>
      <c r="HX981" s="1">
        <v>18.0</v>
      </c>
      <c r="HY981" s="1">
        <v>500.685</v>
      </c>
      <c r="HZ981" s="1">
        <v>478.473</v>
      </c>
      <c r="IA981" s="1">
        <v>26.914</v>
      </c>
      <c r="IB981" s="1">
        <v>33.551</v>
      </c>
      <c r="IC981" s="1">
        <v>30.0001</v>
      </c>
      <c r="ID981" s="1">
        <v>33.3696</v>
      </c>
      <c r="IE981" s="1">
        <v>33.4706</v>
      </c>
      <c r="IF981" s="1">
        <v>36.9266</v>
      </c>
      <c r="IG981" s="1">
        <v>39.2357</v>
      </c>
      <c r="IH981" s="1">
        <v>0.0</v>
      </c>
      <c r="II981" s="1">
        <v>26.9074</v>
      </c>
      <c r="IJ981" s="1">
        <v>834.856</v>
      </c>
      <c r="IK981" s="1">
        <v>23.6846</v>
      </c>
      <c r="IL981" s="1">
        <v>100.254</v>
      </c>
      <c r="IM981" s="1">
        <v>99.934</v>
      </c>
      <c r="IN981" s="1" t="s">
        <v>365</v>
      </c>
    </row>
    <row r="982" ht="15.75" customHeight="1">
      <c r="A982" s="1">
        <v>966.0</v>
      </c>
      <c r="B982" s="1">
        <v>1.660411689E9</v>
      </c>
      <c r="C982" s="1">
        <v>11964.90000009537</v>
      </c>
      <c r="D982" s="1" t="s">
        <v>2277</v>
      </c>
      <c r="E982" s="1" t="s">
        <v>2278</v>
      </c>
      <c r="F982" s="1">
        <v>1.0</v>
      </c>
      <c r="G982" s="1" t="s">
        <v>349</v>
      </c>
      <c r="H982" s="1" t="s">
        <v>350</v>
      </c>
      <c r="I982" s="1" t="s">
        <v>351</v>
      </c>
      <c r="J982" s="1" t="s">
        <v>352</v>
      </c>
      <c r="K982" s="1" t="s">
        <v>1959</v>
      </c>
      <c r="L982" s="1" t="s">
        <v>349</v>
      </c>
      <c r="M982" s="1" t="s">
        <v>354</v>
      </c>
      <c r="N982" s="1">
        <v>1.6604116815E9</v>
      </c>
      <c r="O982" s="1">
        <f t="shared" si="1"/>
        <v>0.003012975528</v>
      </c>
      <c r="P982" s="1">
        <f t="shared" si="2"/>
        <v>3.012975528</v>
      </c>
      <c r="Q982" s="1">
        <f t="shared" si="3"/>
        <v>7.134406504</v>
      </c>
      <c r="R982" s="1">
        <f t="shared" si="4"/>
        <v>725.6644</v>
      </c>
      <c r="S982" s="1">
        <f t="shared" si="5"/>
        <v>624.2228817</v>
      </c>
      <c r="T982" s="1">
        <f t="shared" si="6"/>
        <v>62.11899752</v>
      </c>
      <c r="U982" s="1">
        <f t="shared" si="7"/>
        <v>72.21386204</v>
      </c>
      <c r="V982" s="1">
        <f t="shared" si="8"/>
        <v>0.1480848146</v>
      </c>
      <c r="W982" s="1">
        <f t="shared" si="9"/>
        <v>2.92040606</v>
      </c>
      <c r="X982" s="1">
        <f t="shared" si="10"/>
        <v>0.1440361839</v>
      </c>
      <c r="Y982" s="1">
        <f t="shared" si="11"/>
        <v>0.09037714866</v>
      </c>
      <c r="Z982" s="1">
        <f t="shared" si="12"/>
        <v>321.5147826</v>
      </c>
      <c r="AA982" s="1">
        <f t="shared" si="13"/>
        <v>32.11991235</v>
      </c>
      <c r="AB982" s="1">
        <f t="shared" si="14"/>
        <v>31.78911333</v>
      </c>
      <c r="AC982" s="1">
        <f t="shared" si="15"/>
        <v>4.718381646</v>
      </c>
      <c r="AD982" s="1">
        <f t="shared" si="16"/>
        <v>60.14425437</v>
      </c>
      <c r="AE982" s="1">
        <f t="shared" si="17"/>
        <v>2.714467513</v>
      </c>
      <c r="AF982" s="1">
        <f t="shared" si="18"/>
        <v>4.51326156</v>
      </c>
      <c r="AG982" s="1">
        <f t="shared" si="19"/>
        <v>2.003914133</v>
      </c>
      <c r="AH982" s="1">
        <f t="shared" si="20"/>
        <v>-132.8722208</v>
      </c>
      <c r="AI982" s="1">
        <f t="shared" si="21"/>
        <v>-123.0893978</v>
      </c>
      <c r="AJ982" s="1">
        <f t="shared" si="22"/>
        <v>-9.502013462</v>
      </c>
      <c r="AK982" s="1">
        <f t="shared" si="23"/>
        <v>56.05115052</v>
      </c>
      <c r="AL982" s="1">
        <f t="shared" si="24"/>
        <v>38.83097165</v>
      </c>
      <c r="AM982" s="1">
        <f t="shared" si="25"/>
        <v>3.016479224</v>
      </c>
      <c r="AN982" s="1">
        <f t="shared" si="26"/>
        <v>7.134406504</v>
      </c>
      <c r="AO982" s="1">
        <v>816.9085382387378</v>
      </c>
      <c r="AP982" s="1">
        <v>781.8319515151514</v>
      </c>
      <c r="AQ982" s="1">
        <v>5.148045006041952</v>
      </c>
      <c r="AR982" s="1">
        <v>65.01646125568308</v>
      </c>
      <c r="AS982" s="1">
        <f t="shared" si="27"/>
        <v>3.012975528</v>
      </c>
      <c r="AT982" s="1">
        <v>23.7557966887952</v>
      </c>
      <c r="AU982" s="1">
        <v>27.27185696969696</v>
      </c>
      <c r="AV982" s="1">
        <v>-1.464494118982289E-5</v>
      </c>
      <c r="AW982" s="1">
        <v>83.56297785630993</v>
      </c>
      <c r="AX982" s="1">
        <v>0.0</v>
      </c>
      <c r="AY982" s="1">
        <v>0.0</v>
      </c>
      <c r="AZ982" s="1">
        <f t="shared" si="28"/>
        <v>1</v>
      </c>
      <c r="BA982" s="1">
        <f t="shared" si="29"/>
        <v>0</v>
      </c>
      <c r="BB982" s="1">
        <f t="shared" si="30"/>
        <v>51907.2631</v>
      </c>
      <c r="BC982" s="1">
        <f t="shared" si="31"/>
        <v>1999.996</v>
      </c>
      <c r="BD982" s="1">
        <f t="shared" si="32"/>
        <v>1681.19634</v>
      </c>
      <c r="BE982" s="1">
        <f t="shared" si="33"/>
        <v>0.8405998512</v>
      </c>
      <c r="BF982" s="1">
        <f t="shared" si="34"/>
        <v>0.1607577128</v>
      </c>
      <c r="BG982" s="1">
        <v>6.0</v>
      </c>
      <c r="BH982" s="1">
        <v>0.5</v>
      </c>
      <c r="BI982" s="1" t="s">
        <v>355</v>
      </c>
      <c r="BJ982" s="1">
        <v>2.0</v>
      </c>
      <c r="BK982" s="1" t="b">
        <v>1</v>
      </c>
      <c r="BL982" s="1">
        <v>1.6604116815E9</v>
      </c>
      <c r="BM982" s="1">
        <v>725.6644000000001</v>
      </c>
      <c r="BN982" s="1">
        <v>774.8742666666665</v>
      </c>
      <c r="BO982" s="1">
        <v>27.27720666666666</v>
      </c>
      <c r="BP982" s="1">
        <v>23.75717333333334</v>
      </c>
      <c r="BQ982" s="1">
        <v>723.7910666666667</v>
      </c>
      <c r="BR982" s="1">
        <v>27.26927333333333</v>
      </c>
      <c r="BS982" s="1">
        <v>500.1426666666666</v>
      </c>
      <c r="BT982" s="1">
        <v>99.41420666666664</v>
      </c>
      <c r="BU982" s="1">
        <v>0.09992416666666666</v>
      </c>
      <c r="BV982" s="1">
        <v>31.00732</v>
      </c>
      <c r="BW982" s="1">
        <v>31.78911333333333</v>
      </c>
      <c r="BX982" s="1">
        <v>999.8999999999999</v>
      </c>
      <c r="BY982" s="1">
        <v>0.0</v>
      </c>
      <c r="BZ982" s="1">
        <v>0.0</v>
      </c>
      <c r="CA982" s="1">
        <v>10006.58666666667</v>
      </c>
      <c r="CB982" s="1">
        <v>0.0</v>
      </c>
      <c r="CC982" s="1">
        <v>72.62306666666667</v>
      </c>
      <c r="CD982" s="1">
        <v>-49.20967333333333</v>
      </c>
      <c r="CE982" s="1">
        <v>746.0135333333333</v>
      </c>
      <c r="CF982" s="1">
        <v>793.7308666666667</v>
      </c>
      <c r="CG982" s="1">
        <v>3.520037333333334</v>
      </c>
      <c r="CH982" s="1">
        <v>774.8742666666665</v>
      </c>
      <c r="CI982" s="1">
        <v>23.75717333333334</v>
      </c>
      <c r="CJ982" s="1">
        <v>2.711742666666667</v>
      </c>
      <c r="CK982" s="1">
        <v>2.361798666666667</v>
      </c>
      <c r="CL982" s="1">
        <v>22.35644</v>
      </c>
      <c r="CM982" s="1">
        <v>20.10422</v>
      </c>
      <c r="CN982" s="1">
        <v>1999.996</v>
      </c>
      <c r="CO982" s="1">
        <v>0.9800059333333334</v>
      </c>
      <c r="CP982" s="1">
        <v>0.0199941</v>
      </c>
      <c r="CQ982" s="1">
        <v>0.0</v>
      </c>
      <c r="CR982" s="1">
        <v>2.577066666666667</v>
      </c>
      <c r="CS982" s="1">
        <v>0.0</v>
      </c>
      <c r="CT982" s="1">
        <v>28649.78</v>
      </c>
      <c r="CU982" s="1">
        <v>17412.30666666666</v>
      </c>
      <c r="CV982" s="1">
        <v>43.437</v>
      </c>
      <c r="CW982" s="1">
        <v>44.625</v>
      </c>
      <c r="CX982" s="1">
        <v>43.5</v>
      </c>
      <c r="CY982" s="1">
        <v>42.937</v>
      </c>
      <c r="CZ982" s="1">
        <v>43.375</v>
      </c>
      <c r="DA982" s="1">
        <v>1960.006</v>
      </c>
      <c r="DB982" s="1">
        <v>39.99</v>
      </c>
      <c r="DC982" s="1">
        <v>0.0</v>
      </c>
      <c r="DD982" s="1">
        <v>1.6604116872E9</v>
      </c>
      <c r="DE982" s="1">
        <v>0.0</v>
      </c>
      <c r="DF982" s="1">
        <v>1.6604113081E9</v>
      </c>
      <c r="DG982" s="1" t="s">
        <v>1960</v>
      </c>
      <c r="DH982" s="1">
        <v>1.6604112996E9</v>
      </c>
      <c r="DI982" s="1">
        <v>1.6604113081E9</v>
      </c>
      <c r="DJ982" s="1">
        <v>25.0</v>
      </c>
      <c r="DK982" s="1">
        <v>0.208</v>
      </c>
      <c r="DL982" s="1">
        <v>-0.005</v>
      </c>
      <c r="DM982" s="1">
        <v>1.316</v>
      </c>
      <c r="DN982" s="1">
        <v>0.015</v>
      </c>
      <c r="DO982" s="1">
        <v>400.0</v>
      </c>
      <c r="DP982" s="1">
        <v>24.0</v>
      </c>
      <c r="DQ982" s="1">
        <v>0.34</v>
      </c>
      <c r="DR982" s="1">
        <v>0.09</v>
      </c>
      <c r="DS982" s="1">
        <v>6.879337062445518</v>
      </c>
      <c r="DT982" s="1">
        <v>3.25372033658273</v>
      </c>
      <c r="DU982" s="1">
        <v>0.2572337532981088</v>
      </c>
      <c r="DV982" s="1">
        <v>0.0</v>
      </c>
      <c r="DW982" s="1">
        <v>38.7487556909726</v>
      </c>
      <c r="DX982" s="1">
        <v>2.826366424837437</v>
      </c>
      <c r="DY982" s="1">
        <v>0.2216552017820466</v>
      </c>
      <c r="DZ982" s="1">
        <v>0.0</v>
      </c>
      <c r="EA982" s="1">
        <v>-49.09910967741936</v>
      </c>
      <c r="EB982" s="1">
        <v>-4.412511290322584</v>
      </c>
      <c r="EC982" s="1">
        <v>0.3448540929004882</v>
      </c>
      <c r="ED982" s="1">
        <v>0.0</v>
      </c>
      <c r="EE982" s="1">
        <v>618.6243998898409</v>
      </c>
      <c r="EF982" s="1">
        <v>249.7174687699766</v>
      </c>
      <c r="EG982" s="1">
        <v>18.02823946856001</v>
      </c>
      <c r="EH982" s="1">
        <v>0.0</v>
      </c>
      <c r="EI982" s="1">
        <v>3.525874146341463</v>
      </c>
      <c r="EJ982" s="1">
        <v>-0.07711421602787503</v>
      </c>
      <c r="EK982" s="1">
        <v>0.008281956577951374</v>
      </c>
      <c r="EL982" s="1">
        <v>1.0</v>
      </c>
      <c r="EM982" s="1">
        <v>2.003874882614539</v>
      </c>
      <c r="EN982" s="1">
        <v>0.001217301182539385</v>
      </c>
      <c r="EO982" s="1">
        <v>8.410679304844533E-4</v>
      </c>
      <c r="EP982" s="1">
        <v>1.0</v>
      </c>
      <c r="EQ982" s="1">
        <v>2.0</v>
      </c>
      <c r="ER982" s="1">
        <v>6.0</v>
      </c>
      <c r="ES982" s="1" t="s">
        <v>390</v>
      </c>
      <c r="ET982" s="1">
        <v>2.94109</v>
      </c>
      <c r="EU982" s="1">
        <v>2.801</v>
      </c>
      <c r="EV982" s="1">
        <v>0.139005</v>
      </c>
      <c r="EW982" s="1">
        <v>0.144988</v>
      </c>
      <c r="EX982" s="1">
        <v>0.117488</v>
      </c>
      <c r="EY982" s="1">
        <v>0.106667</v>
      </c>
      <c r="EZ982" s="1">
        <v>17595.2</v>
      </c>
      <c r="FA982" s="1">
        <v>18317.2</v>
      </c>
      <c r="FB982" s="1">
        <v>23774.6</v>
      </c>
      <c r="FC982" s="1">
        <v>24941.9</v>
      </c>
      <c r="FD982" s="1">
        <v>33591.9</v>
      </c>
      <c r="FE982" s="1">
        <v>35587.3</v>
      </c>
      <c r="FF982" s="1">
        <v>43359.2</v>
      </c>
      <c r="FG982" s="1">
        <v>46112.8</v>
      </c>
      <c r="FH982" s="1">
        <v>1.94453</v>
      </c>
      <c r="FI982" s="1">
        <v>1.81127</v>
      </c>
      <c r="FJ982" s="1">
        <v>0.105076</v>
      </c>
      <c r="FK982" s="1">
        <v>0.0</v>
      </c>
      <c r="FL982" s="1">
        <v>30.075</v>
      </c>
      <c r="FM982" s="1">
        <v>999.9</v>
      </c>
      <c r="FN982" s="1">
        <v>57.8</v>
      </c>
      <c r="FO982" s="1">
        <v>37.4</v>
      </c>
      <c r="FP982" s="1">
        <v>37.4666</v>
      </c>
      <c r="FQ982" s="1">
        <v>63.5462</v>
      </c>
      <c r="FR982" s="1">
        <v>26.3662</v>
      </c>
      <c r="FS982" s="1">
        <v>1.0</v>
      </c>
      <c r="FT982" s="1">
        <v>0.523399</v>
      </c>
      <c r="FU982" s="1">
        <v>2.33614</v>
      </c>
      <c r="FV982" s="1">
        <v>20.3057</v>
      </c>
      <c r="FW982" s="1">
        <v>5.2113</v>
      </c>
      <c r="FX982" s="1">
        <v>11.9074</v>
      </c>
      <c r="FY982" s="1">
        <v>5.0022</v>
      </c>
      <c r="FZ982" s="1">
        <v>3.29048</v>
      </c>
      <c r="GA982" s="1">
        <v>9999.0</v>
      </c>
      <c r="GB982" s="1">
        <v>9999.0</v>
      </c>
      <c r="GC982" s="1">
        <v>9999.0</v>
      </c>
      <c r="GD982" s="1">
        <v>999.9</v>
      </c>
      <c r="GE982" s="1">
        <v>1.85974</v>
      </c>
      <c r="GF982" s="1">
        <v>1.8548</v>
      </c>
      <c r="GG982" s="1">
        <v>1.85793</v>
      </c>
      <c r="GH982" s="1">
        <v>1.85638</v>
      </c>
      <c r="GI982" s="1">
        <v>1.85516</v>
      </c>
      <c r="GJ982" s="1">
        <v>1.85472</v>
      </c>
      <c r="GK982" s="1">
        <v>1.85364</v>
      </c>
      <c r="GL982" s="1">
        <v>1.85654</v>
      </c>
      <c r="GM982" s="1">
        <v>0.0</v>
      </c>
      <c r="GN982" s="1">
        <v>0.0</v>
      </c>
      <c r="GO982" s="1">
        <v>0.0</v>
      </c>
      <c r="GP982" s="1">
        <v>0.0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0.0</v>
      </c>
      <c r="GX982" s="1">
        <v>100.0</v>
      </c>
      <c r="GY982" s="1">
        <v>100.0</v>
      </c>
      <c r="GZ982" s="1">
        <v>1.927</v>
      </c>
      <c r="HA982" s="1">
        <v>0.008</v>
      </c>
      <c r="HB982" s="1">
        <v>0.3634115085768492</v>
      </c>
      <c r="HC982" s="1">
        <v>0.002809866934308161</v>
      </c>
      <c r="HD982" s="1">
        <v>-1.127031966113555E-6</v>
      </c>
      <c r="HE982" s="1">
        <v>1.768598670541231E-10</v>
      </c>
      <c r="HF982" s="1">
        <v>-0.07173699153050066</v>
      </c>
      <c r="HG982" s="1">
        <v>0.01081145868756639</v>
      </c>
      <c r="HH982" s="1">
        <v>-3.689364805754238E-4</v>
      </c>
      <c r="HI982" s="1">
        <v>2.919854880483278E-6</v>
      </c>
      <c r="HJ982" s="1">
        <v>2.0</v>
      </c>
      <c r="HK982" s="1">
        <v>2136.0</v>
      </c>
      <c r="HL982" s="1">
        <v>3.0</v>
      </c>
      <c r="HM982" s="1">
        <v>30.0</v>
      </c>
      <c r="HN982" s="1">
        <v>6.5</v>
      </c>
      <c r="HO982" s="1">
        <v>6.3</v>
      </c>
      <c r="HP982" s="1">
        <v>1.85547</v>
      </c>
      <c r="HQ982" s="1">
        <v>2.30835</v>
      </c>
      <c r="HR982" s="1">
        <v>1.4978</v>
      </c>
      <c r="HS982" s="1">
        <v>2.30103</v>
      </c>
      <c r="HT982" s="1">
        <v>1.54785</v>
      </c>
      <c r="HU982" s="1">
        <v>2.42432</v>
      </c>
      <c r="HV982" s="1">
        <v>40.681</v>
      </c>
      <c r="HW982" s="1">
        <v>13.1601</v>
      </c>
      <c r="HX982" s="1">
        <v>18.0</v>
      </c>
      <c r="HY982" s="1">
        <v>500.776</v>
      </c>
      <c r="HZ982" s="1">
        <v>478.375</v>
      </c>
      <c r="IA982" s="1">
        <v>26.9123</v>
      </c>
      <c r="IB982" s="1">
        <v>33.551</v>
      </c>
      <c r="IC982" s="1">
        <v>30.0002</v>
      </c>
      <c r="ID982" s="1">
        <v>33.3696</v>
      </c>
      <c r="IE982" s="1">
        <v>33.4707</v>
      </c>
      <c r="IF982" s="1">
        <v>37.1671</v>
      </c>
      <c r="IG982" s="1">
        <v>39.2357</v>
      </c>
      <c r="IH982" s="1">
        <v>0.0</v>
      </c>
      <c r="II982" s="1">
        <v>26.9074</v>
      </c>
      <c r="IJ982" s="1">
        <v>844.902</v>
      </c>
      <c r="IK982" s="1">
        <v>23.6825</v>
      </c>
      <c r="IL982" s="1">
        <v>100.255</v>
      </c>
      <c r="IM982" s="1">
        <v>99.9339</v>
      </c>
      <c r="IN982" s="1" t="s">
        <v>365</v>
      </c>
    </row>
    <row r="983" ht="15.75" customHeight="1">
      <c r="A983" s="1">
        <v>967.0</v>
      </c>
      <c r="B983" s="1">
        <v>1.66041169E9</v>
      </c>
      <c r="C983" s="1">
        <v>11965.90000009537</v>
      </c>
      <c r="D983" s="1" t="s">
        <v>2279</v>
      </c>
      <c r="E983" s="1" t="s">
        <v>2280</v>
      </c>
      <c r="F983" s="1">
        <v>1.0</v>
      </c>
      <c r="G983" s="1" t="s">
        <v>349</v>
      </c>
      <c r="H983" s="1" t="s">
        <v>350</v>
      </c>
      <c r="I983" s="1" t="s">
        <v>351</v>
      </c>
      <c r="J983" s="1" t="s">
        <v>352</v>
      </c>
      <c r="K983" s="1" t="s">
        <v>1959</v>
      </c>
      <c r="L983" s="1" t="s">
        <v>349</v>
      </c>
      <c r="M983" s="1" t="s">
        <v>354</v>
      </c>
      <c r="N983" s="1">
        <v>1.660411682E9</v>
      </c>
      <c r="O983" s="1">
        <f t="shared" si="1"/>
        <v>0.003011771999</v>
      </c>
      <c r="P983" s="1">
        <f t="shared" si="2"/>
        <v>3.011771999</v>
      </c>
      <c r="Q983" s="1">
        <f t="shared" si="3"/>
        <v>7.177364406</v>
      </c>
      <c r="R983" s="1">
        <f t="shared" si="4"/>
        <v>728.152875</v>
      </c>
      <c r="S983" s="1">
        <f t="shared" si="5"/>
        <v>626.1352645</v>
      </c>
      <c r="T983" s="1">
        <f t="shared" si="6"/>
        <v>62.30933458</v>
      </c>
      <c r="U983" s="1">
        <f t="shared" si="7"/>
        <v>72.46153297</v>
      </c>
      <c r="V983" s="1">
        <f t="shared" si="8"/>
        <v>0.1480310698</v>
      </c>
      <c r="W983" s="1">
        <f t="shared" si="9"/>
        <v>2.920067967</v>
      </c>
      <c r="X983" s="1">
        <f t="shared" si="10"/>
        <v>0.1439848796</v>
      </c>
      <c r="Y983" s="1">
        <f t="shared" si="11"/>
        <v>0.09034487194</v>
      </c>
      <c r="Z983" s="1">
        <f t="shared" si="12"/>
        <v>321.5160195</v>
      </c>
      <c r="AA983" s="1">
        <f t="shared" si="13"/>
        <v>32.12053219</v>
      </c>
      <c r="AB983" s="1">
        <f t="shared" si="14"/>
        <v>31.788675</v>
      </c>
      <c r="AC983" s="1">
        <f t="shared" si="15"/>
        <v>4.718264403</v>
      </c>
      <c r="AD983" s="1">
        <f t="shared" si="16"/>
        <v>60.14290526</v>
      </c>
      <c r="AE983" s="1">
        <f t="shared" si="17"/>
        <v>2.714434481</v>
      </c>
      <c r="AF983" s="1">
        <f t="shared" si="18"/>
        <v>4.513307878</v>
      </c>
      <c r="AG983" s="1">
        <f t="shared" si="19"/>
        <v>2.003829922</v>
      </c>
      <c r="AH983" s="1">
        <f t="shared" si="20"/>
        <v>-132.8191452</v>
      </c>
      <c r="AI983" s="1">
        <f t="shared" si="21"/>
        <v>-122.9778057</v>
      </c>
      <c r="AJ983" s="1">
        <f t="shared" si="22"/>
        <v>-9.49448605</v>
      </c>
      <c r="AK983" s="1">
        <f t="shared" si="23"/>
        <v>56.2245826</v>
      </c>
      <c r="AL983" s="1">
        <f t="shared" si="24"/>
        <v>38.85478757</v>
      </c>
      <c r="AM983" s="1">
        <f t="shared" si="25"/>
        <v>3.016221912</v>
      </c>
      <c r="AN983" s="1">
        <f t="shared" si="26"/>
        <v>7.177364406</v>
      </c>
      <c r="AO983" s="1">
        <v>822.0660562686345</v>
      </c>
      <c r="AP983" s="1">
        <v>786.9554969696964</v>
      </c>
      <c r="AQ983" s="1">
        <v>5.144333777058202</v>
      </c>
      <c r="AR983" s="1">
        <v>65.01646125568308</v>
      </c>
      <c r="AS983" s="1">
        <f t="shared" si="27"/>
        <v>3.011771999</v>
      </c>
      <c r="AT983" s="1">
        <v>23.75670047599588</v>
      </c>
      <c r="AU983" s="1">
        <v>27.27140666666668</v>
      </c>
      <c r="AV983" s="1">
        <v>-1.967885447551014E-5</v>
      </c>
      <c r="AW983" s="1">
        <v>83.56297785630993</v>
      </c>
      <c r="AX983" s="1">
        <v>0.0</v>
      </c>
      <c r="AY983" s="1">
        <v>0.0</v>
      </c>
      <c r="AZ983" s="1">
        <f t="shared" si="28"/>
        <v>1</v>
      </c>
      <c r="BA983" s="1">
        <f t="shared" si="29"/>
        <v>0</v>
      </c>
      <c r="BB983" s="1">
        <f t="shared" si="30"/>
        <v>51897.6238</v>
      </c>
      <c r="BC983" s="1">
        <f t="shared" si="31"/>
        <v>2000.00375</v>
      </c>
      <c r="BD983" s="1">
        <f t="shared" si="32"/>
        <v>1681.20285</v>
      </c>
      <c r="BE983" s="1">
        <f t="shared" si="33"/>
        <v>0.8405998489</v>
      </c>
      <c r="BF983" s="1">
        <f t="shared" si="34"/>
        <v>0.1607577083</v>
      </c>
      <c r="BG983" s="1">
        <v>6.0</v>
      </c>
      <c r="BH983" s="1">
        <v>0.5</v>
      </c>
      <c r="BI983" s="1" t="s">
        <v>355</v>
      </c>
      <c r="BJ983" s="1">
        <v>2.0</v>
      </c>
      <c r="BK983" s="1" t="b">
        <v>1</v>
      </c>
      <c r="BL983" s="1">
        <v>1.660411682E9</v>
      </c>
      <c r="BM983" s="1">
        <v>728.152875</v>
      </c>
      <c r="BN983" s="1">
        <v>777.4003124999999</v>
      </c>
      <c r="BO983" s="1">
        <v>27.2768625</v>
      </c>
      <c r="BP983" s="1">
        <v>23.7571125</v>
      </c>
      <c r="BQ983" s="1">
        <v>726.2759375</v>
      </c>
      <c r="BR983" s="1">
        <v>27.268925</v>
      </c>
      <c r="BS983" s="1">
        <v>500.1404375</v>
      </c>
      <c r="BT983" s="1">
        <v>99.41424375</v>
      </c>
      <c r="BU983" s="1">
        <v>0.09993171875000001</v>
      </c>
      <c r="BV983" s="1">
        <v>31.0075</v>
      </c>
      <c r="BW983" s="1">
        <v>31.788675</v>
      </c>
      <c r="BX983" s="1">
        <v>999.9</v>
      </c>
      <c r="BY983" s="1">
        <v>0.0</v>
      </c>
      <c r="BZ983" s="1">
        <v>0.0</v>
      </c>
      <c r="CA983" s="1">
        <v>10004.65125</v>
      </c>
      <c r="CB983" s="1">
        <v>0.0</v>
      </c>
      <c r="CC983" s="1">
        <v>72.240975</v>
      </c>
      <c r="CD983" s="1">
        <v>-49.2472375</v>
      </c>
      <c r="CE983" s="1">
        <v>748.5715</v>
      </c>
      <c r="CF983" s="1">
        <v>796.3183125</v>
      </c>
      <c r="CG983" s="1">
        <v>3.51975375</v>
      </c>
      <c r="CH983" s="1">
        <v>777.4003124999999</v>
      </c>
      <c r="CI983" s="1">
        <v>23.7571125</v>
      </c>
      <c r="CJ983" s="1">
        <v>2.711709375</v>
      </c>
      <c r="CK983" s="1">
        <v>2.36179375</v>
      </c>
      <c r="CL983" s="1">
        <v>22.3562375</v>
      </c>
      <c r="CM983" s="1">
        <v>20.10418125</v>
      </c>
      <c r="CN983" s="1">
        <v>2000.00375</v>
      </c>
      <c r="CO983" s="1">
        <v>0.9800059999999999</v>
      </c>
      <c r="CP983" s="1">
        <v>0.019994</v>
      </c>
      <c r="CQ983" s="1">
        <v>0.0</v>
      </c>
      <c r="CR983" s="1">
        <v>2.51425</v>
      </c>
      <c r="CS983" s="1">
        <v>0.0</v>
      </c>
      <c r="CT983" s="1">
        <v>28657.0875</v>
      </c>
      <c r="CU983" s="1">
        <v>17412.375</v>
      </c>
      <c r="CV983" s="1">
        <v>43.437</v>
      </c>
      <c r="CW983" s="1">
        <v>44.625</v>
      </c>
      <c r="CX983" s="1">
        <v>43.5</v>
      </c>
      <c r="CY983" s="1">
        <v>42.937</v>
      </c>
      <c r="CZ983" s="1">
        <v>43.375</v>
      </c>
      <c r="DA983" s="1">
        <v>1960.01375</v>
      </c>
      <c r="DB983" s="1">
        <v>39.99</v>
      </c>
      <c r="DC983" s="1">
        <v>0.0</v>
      </c>
      <c r="DD983" s="1">
        <v>1.6604116884E9</v>
      </c>
      <c r="DE983" s="1">
        <v>0.0</v>
      </c>
      <c r="DF983" s="1">
        <v>1.6604113081E9</v>
      </c>
      <c r="DG983" s="1" t="s">
        <v>1960</v>
      </c>
      <c r="DH983" s="1">
        <v>1.6604112996E9</v>
      </c>
      <c r="DI983" s="1">
        <v>1.6604113081E9</v>
      </c>
      <c r="DJ983" s="1">
        <v>25.0</v>
      </c>
      <c r="DK983" s="1">
        <v>0.208</v>
      </c>
      <c r="DL983" s="1">
        <v>-0.005</v>
      </c>
      <c r="DM983" s="1">
        <v>1.316</v>
      </c>
      <c r="DN983" s="1">
        <v>0.015</v>
      </c>
      <c r="DO983" s="1">
        <v>400.0</v>
      </c>
      <c r="DP983" s="1">
        <v>24.0</v>
      </c>
      <c r="DQ983" s="1">
        <v>0.34</v>
      </c>
      <c r="DR983" s="1">
        <v>0.09</v>
      </c>
      <c r="DS983" s="1">
        <v>6.938705596760698</v>
      </c>
      <c r="DT983" s="1">
        <v>3.374917599359613</v>
      </c>
      <c r="DU983" s="1">
        <v>0.2551526269941903</v>
      </c>
      <c r="DV983" s="1">
        <v>0.0</v>
      </c>
      <c r="DW983" s="1">
        <v>38.80820768764621</v>
      </c>
      <c r="DX983" s="1">
        <v>2.860612667465371</v>
      </c>
      <c r="DY983" s="1">
        <v>0.2298785396837018</v>
      </c>
      <c r="DZ983" s="1">
        <v>0.0</v>
      </c>
      <c r="EA983" s="1">
        <v>-49.22793</v>
      </c>
      <c r="EB983" s="1">
        <v>-4.451177753058994</v>
      </c>
      <c r="EC983" s="1">
        <v>0.3381407420488302</v>
      </c>
      <c r="ED983" s="1">
        <v>0.0</v>
      </c>
      <c r="EE983" s="1">
        <v>624.1531920726962</v>
      </c>
      <c r="EF983" s="1">
        <v>251.9580377663361</v>
      </c>
      <c r="EG983" s="1">
        <v>18.80135036604212</v>
      </c>
      <c r="EH983" s="1">
        <v>0.0</v>
      </c>
      <c r="EI983" s="1">
        <v>3.5237535</v>
      </c>
      <c r="EJ983" s="1">
        <v>-0.07297553470920347</v>
      </c>
      <c r="EK983" s="1">
        <v>0.007749891789567163</v>
      </c>
      <c r="EL983" s="1">
        <v>1.0</v>
      </c>
      <c r="EM983" s="1">
        <v>2.003882792071434</v>
      </c>
      <c r="EN983" s="1">
        <v>-0.003896429013246105</v>
      </c>
      <c r="EO983" s="1">
        <v>7.906491717221608E-4</v>
      </c>
      <c r="EP983" s="1">
        <v>1.0</v>
      </c>
      <c r="EQ983" s="1">
        <v>2.0</v>
      </c>
      <c r="ER983" s="1">
        <v>6.0</v>
      </c>
      <c r="ES983" s="1" t="s">
        <v>390</v>
      </c>
      <c r="ET983" s="1">
        <v>2.94118</v>
      </c>
      <c r="EU983" s="1">
        <v>2.80114</v>
      </c>
      <c r="EV983" s="1">
        <v>0.139612</v>
      </c>
      <c r="EW983" s="1">
        <v>0.145595</v>
      </c>
      <c r="EX983" s="1">
        <v>0.117488</v>
      </c>
      <c r="EY983" s="1">
        <v>0.106665</v>
      </c>
      <c r="EZ983" s="1">
        <v>17582.7</v>
      </c>
      <c r="FA983" s="1">
        <v>18304.1</v>
      </c>
      <c r="FB983" s="1">
        <v>23774.6</v>
      </c>
      <c r="FC983" s="1">
        <v>24942.0</v>
      </c>
      <c r="FD983" s="1">
        <v>33591.8</v>
      </c>
      <c r="FE983" s="1">
        <v>35587.3</v>
      </c>
      <c r="FF983" s="1">
        <v>43359.2</v>
      </c>
      <c r="FG983" s="1">
        <v>46112.7</v>
      </c>
      <c r="FH983" s="1">
        <v>1.94457</v>
      </c>
      <c r="FI983" s="1">
        <v>1.81127</v>
      </c>
      <c r="FJ983" s="1">
        <v>0.105076</v>
      </c>
      <c r="FK983" s="1">
        <v>0.0</v>
      </c>
      <c r="FL983" s="1">
        <v>30.0757</v>
      </c>
      <c r="FM983" s="1">
        <v>999.9</v>
      </c>
      <c r="FN983" s="1">
        <v>57.8</v>
      </c>
      <c r="FO983" s="1">
        <v>37.4</v>
      </c>
      <c r="FP983" s="1">
        <v>37.4653</v>
      </c>
      <c r="FQ983" s="1">
        <v>63.5662</v>
      </c>
      <c r="FR983" s="1">
        <v>25.5329</v>
      </c>
      <c r="FS983" s="1">
        <v>1.0</v>
      </c>
      <c r="FT983" s="1">
        <v>0.523415</v>
      </c>
      <c r="FU983" s="1">
        <v>2.3374</v>
      </c>
      <c r="FV983" s="1">
        <v>20.3057</v>
      </c>
      <c r="FW983" s="1">
        <v>5.211</v>
      </c>
      <c r="FX983" s="1">
        <v>11.9074</v>
      </c>
      <c r="FY983" s="1">
        <v>5.00225</v>
      </c>
      <c r="FZ983" s="1">
        <v>3.29045</v>
      </c>
      <c r="GA983" s="1">
        <v>9999.0</v>
      </c>
      <c r="GB983" s="1">
        <v>9999.0</v>
      </c>
      <c r="GC983" s="1">
        <v>9999.0</v>
      </c>
      <c r="GD983" s="1">
        <v>999.9</v>
      </c>
      <c r="GE983" s="1">
        <v>1.85974</v>
      </c>
      <c r="GF983" s="1">
        <v>1.8548</v>
      </c>
      <c r="GG983" s="1">
        <v>1.85793</v>
      </c>
      <c r="GH983" s="1">
        <v>1.85638</v>
      </c>
      <c r="GI983" s="1">
        <v>1.85516</v>
      </c>
      <c r="GJ983" s="1">
        <v>1.85472</v>
      </c>
      <c r="GK983" s="1">
        <v>1.85363</v>
      </c>
      <c r="GL983" s="1">
        <v>1.85654</v>
      </c>
      <c r="GM983" s="1">
        <v>0.0</v>
      </c>
      <c r="GN983" s="1">
        <v>0.0</v>
      </c>
      <c r="GO983" s="1">
        <v>0.0</v>
      </c>
      <c r="GP983" s="1">
        <v>0.0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0.0</v>
      </c>
      <c r="GX983" s="1">
        <v>100.0</v>
      </c>
      <c r="GY983" s="1">
        <v>100.0</v>
      </c>
      <c r="GZ983" s="1">
        <v>1.934</v>
      </c>
      <c r="HA983" s="1">
        <v>0.008</v>
      </c>
      <c r="HB983" s="1">
        <v>0.3634115085768492</v>
      </c>
      <c r="HC983" s="1">
        <v>0.002809866934308161</v>
      </c>
      <c r="HD983" s="1">
        <v>-1.127031966113555E-6</v>
      </c>
      <c r="HE983" s="1">
        <v>1.768598670541231E-10</v>
      </c>
      <c r="HF983" s="1">
        <v>-0.07173699153050066</v>
      </c>
      <c r="HG983" s="1">
        <v>0.01081145868756639</v>
      </c>
      <c r="HH983" s="1">
        <v>-3.689364805754238E-4</v>
      </c>
      <c r="HI983" s="1">
        <v>2.919854880483278E-6</v>
      </c>
      <c r="HJ983" s="1">
        <v>2.0</v>
      </c>
      <c r="HK983" s="1">
        <v>2136.0</v>
      </c>
      <c r="HL983" s="1">
        <v>3.0</v>
      </c>
      <c r="HM983" s="1">
        <v>30.0</v>
      </c>
      <c r="HN983" s="1">
        <v>6.5</v>
      </c>
      <c r="HO983" s="1">
        <v>6.4</v>
      </c>
      <c r="HP983" s="1">
        <v>1.86279</v>
      </c>
      <c r="HQ983" s="1">
        <v>2.31934</v>
      </c>
      <c r="HR983" s="1">
        <v>1.4978</v>
      </c>
      <c r="HS983" s="1">
        <v>2.30103</v>
      </c>
      <c r="HT983" s="1">
        <v>1.54785</v>
      </c>
      <c r="HU983" s="1">
        <v>2.46338</v>
      </c>
      <c r="HV983" s="1">
        <v>40.681</v>
      </c>
      <c r="HW983" s="1">
        <v>13.1689</v>
      </c>
      <c r="HX983" s="1">
        <v>18.0</v>
      </c>
      <c r="HY983" s="1">
        <v>500.807</v>
      </c>
      <c r="HZ983" s="1">
        <v>478.381</v>
      </c>
      <c r="IA983" s="1">
        <v>26.9106</v>
      </c>
      <c r="IB983" s="1">
        <v>33.551</v>
      </c>
      <c r="IC983" s="1">
        <v>30.0002</v>
      </c>
      <c r="ID983" s="1">
        <v>33.3696</v>
      </c>
      <c r="IE983" s="1">
        <v>33.4715</v>
      </c>
      <c r="IF983" s="1">
        <v>37.2957</v>
      </c>
      <c r="IG983" s="1">
        <v>39.2357</v>
      </c>
      <c r="IH983" s="1">
        <v>0.0</v>
      </c>
      <c r="II983" s="1">
        <v>26.9074</v>
      </c>
      <c r="IJ983" s="1">
        <v>844.902</v>
      </c>
      <c r="IK983" s="1">
        <v>23.6793</v>
      </c>
      <c r="IL983" s="1">
        <v>100.254</v>
      </c>
      <c r="IM983" s="1">
        <v>99.9337</v>
      </c>
      <c r="IN983" s="1" t="s">
        <v>365</v>
      </c>
    </row>
    <row r="984" ht="15.75" customHeight="1">
      <c r="A984" s="1">
        <v>968.0</v>
      </c>
      <c r="B984" s="1">
        <v>1.660411691E9</v>
      </c>
      <c r="C984" s="1">
        <v>11966.90000009537</v>
      </c>
      <c r="D984" s="1" t="s">
        <v>2281</v>
      </c>
      <c r="E984" s="1" t="s">
        <v>2282</v>
      </c>
      <c r="F984" s="1">
        <v>1.0</v>
      </c>
      <c r="G984" s="1" t="s">
        <v>349</v>
      </c>
      <c r="H984" s="1" t="s">
        <v>350</v>
      </c>
      <c r="I984" s="1" t="s">
        <v>351</v>
      </c>
      <c r="J984" s="1" t="s">
        <v>352</v>
      </c>
      <c r="K984" s="1" t="s">
        <v>1959</v>
      </c>
      <c r="L984" s="1" t="s">
        <v>349</v>
      </c>
      <c r="M984" s="1" t="s">
        <v>354</v>
      </c>
      <c r="N984" s="1">
        <v>1.6604116835E9</v>
      </c>
      <c r="O984" s="1">
        <f t="shared" si="1"/>
        <v>0.003011132319</v>
      </c>
      <c r="P984" s="1">
        <f t="shared" si="2"/>
        <v>3.011132319</v>
      </c>
      <c r="Q984" s="1">
        <f t="shared" si="3"/>
        <v>7.245352885</v>
      </c>
      <c r="R984" s="1">
        <f t="shared" si="4"/>
        <v>735.6209333</v>
      </c>
      <c r="S984" s="1">
        <f t="shared" si="5"/>
        <v>632.6030689</v>
      </c>
      <c r="T984" s="1">
        <f t="shared" si="6"/>
        <v>62.95305141</v>
      </c>
      <c r="U984" s="1">
        <f t="shared" si="7"/>
        <v>73.20480205</v>
      </c>
      <c r="V984" s="1">
        <f t="shared" si="8"/>
        <v>0.1480017557</v>
      </c>
      <c r="W984" s="1">
        <f t="shared" si="9"/>
        <v>2.919649323</v>
      </c>
      <c r="X984" s="1">
        <f t="shared" si="10"/>
        <v>0.1439565813</v>
      </c>
      <c r="Y984" s="1">
        <f t="shared" si="11"/>
        <v>0.09032709704</v>
      </c>
      <c r="Z984" s="1">
        <f t="shared" si="12"/>
        <v>321.5182938</v>
      </c>
      <c r="AA984" s="1">
        <f t="shared" si="13"/>
        <v>32.12102676</v>
      </c>
      <c r="AB984" s="1">
        <f t="shared" si="14"/>
        <v>31.7881</v>
      </c>
      <c r="AC984" s="1">
        <f t="shared" si="15"/>
        <v>4.71811061</v>
      </c>
      <c r="AD984" s="1">
        <f t="shared" si="16"/>
        <v>60.1395076</v>
      </c>
      <c r="AE984" s="1">
        <f t="shared" si="17"/>
        <v>2.714306926</v>
      </c>
      <c r="AF984" s="1">
        <f t="shared" si="18"/>
        <v>4.513350765</v>
      </c>
      <c r="AG984" s="1">
        <f t="shared" si="19"/>
        <v>2.003803684</v>
      </c>
      <c r="AH984" s="1">
        <f t="shared" si="20"/>
        <v>-132.7909353</v>
      </c>
      <c r="AI984" s="1">
        <f t="shared" si="21"/>
        <v>-122.8434332</v>
      </c>
      <c r="AJ984" s="1">
        <f t="shared" si="22"/>
        <v>-9.485452637</v>
      </c>
      <c r="AK984" s="1">
        <f t="shared" si="23"/>
        <v>56.39847266</v>
      </c>
      <c r="AL984" s="1">
        <f t="shared" si="24"/>
        <v>38.91601929</v>
      </c>
      <c r="AM984" s="1">
        <f t="shared" si="25"/>
        <v>3.015299071</v>
      </c>
      <c r="AN984" s="1">
        <f t="shared" si="26"/>
        <v>7.245352885</v>
      </c>
      <c r="AO984" s="1">
        <v>827.2394815940016</v>
      </c>
      <c r="AP984" s="1">
        <v>792.0817999999998</v>
      </c>
      <c r="AQ984" s="1">
        <v>5.13720001501784</v>
      </c>
      <c r="AR984" s="1">
        <v>65.01646125568308</v>
      </c>
      <c r="AS984" s="1">
        <f t="shared" si="27"/>
        <v>3.011132319</v>
      </c>
      <c r="AT984" s="1">
        <v>23.7572275174154</v>
      </c>
      <c r="AU984" s="1">
        <v>27.27123575757576</v>
      </c>
      <c r="AV984" s="1">
        <v>-2.664657694833669E-5</v>
      </c>
      <c r="AW984" s="1">
        <v>83.56297785630993</v>
      </c>
      <c r="AX984" s="1">
        <v>0.0</v>
      </c>
      <c r="AY984" s="1">
        <v>0.0</v>
      </c>
      <c r="AZ984" s="1">
        <f t="shared" si="28"/>
        <v>1</v>
      </c>
      <c r="BA984" s="1">
        <f t="shared" si="29"/>
        <v>0</v>
      </c>
      <c r="BB984" s="1">
        <f t="shared" si="30"/>
        <v>51885.69972</v>
      </c>
      <c r="BC984" s="1">
        <f t="shared" si="31"/>
        <v>2000.018</v>
      </c>
      <c r="BD984" s="1">
        <f t="shared" si="32"/>
        <v>1681.21482</v>
      </c>
      <c r="BE984" s="1">
        <f t="shared" si="33"/>
        <v>0.8405998446</v>
      </c>
      <c r="BF984" s="1">
        <f t="shared" si="34"/>
        <v>0.1607577001</v>
      </c>
      <c r="BG984" s="1">
        <v>6.0</v>
      </c>
      <c r="BH984" s="1">
        <v>0.5</v>
      </c>
      <c r="BI984" s="1" t="s">
        <v>355</v>
      </c>
      <c r="BJ984" s="1">
        <v>2.0</v>
      </c>
      <c r="BK984" s="1" t="b">
        <v>1</v>
      </c>
      <c r="BL984" s="1">
        <v>1.6604116835E9</v>
      </c>
      <c r="BM984" s="1">
        <v>735.6209333333333</v>
      </c>
      <c r="BN984" s="1">
        <v>784.9680666666665</v>
      </c>
      <c r="BO984" s="1">
        <v>27.27554666666667</v>
      </c>
      <c r="BP984" s="1">
        <v>23.75686666666666</v>
      </c>
      <c r="BQ984" s="1">
        <v>733.7330666666666</v>
      </c>
      <c r="BR984" s="1">
        <v>27.2676</v>
      </c>
      <c r="BS984" s="1">
        <v>500.1401333333333</v>
      </c>
      <c r="BT984" s="1">
        <v>99.41434666666667</v>
      </c>
      <c r="BU984" s="1">
        <v>0.09995306666666665</v>
      </c>
      <c r="BV984" s="1">
        <v>31.00766666666667</v>
      </c>
      <c r="BW984" s="1">
        <v>31.7881</v>
      </c>
      <c r="BX984" s="1">
        <v>999.8999999999999</v>
      </c>
      <c r="BY984" s="1">
        <v>0.0</v>
      </c>
      <c r="BZ984" s="1">
        <v>0.0</v>
      </c>
      <c r="CA984" s="1">
        <v>10002.24933333333</v>
      </c>
      <c r="CB984" s="1">
        <v>0.0</v>
      </c>
      <c r="CC984" s="1">
        <v>70.98616666666666</v>
      </c>
      <c r="CD984" s="1">
        <v>-49.347</v>
      </c>
      <c r="CE984" s="1">
        <v>756.2479333333333</v>
      </c>
      <c r="CF984" s="1">
        <v>804.0700666666667</v>
      </c>
      <c r="CG984" s="1">
        <v>3.518686</v>
      </c>
      <c r="CH984" s="1">
        <v>784.9680666666665</v>
      </c>
      <c r="CI984" s="1">
        <v>23.75686666666666</v>
      </c>
      <c r="CJ984" s="1">
        <v>2.711581333333334</v>
      </c>
      <c r="CK984" s="1">
        <v>2.361771333333333</v>
      </c>
      <c r="CL984" s="1">
        <v>22.35546666666666</v>
      </c>
      <c r="CM984" s="1">
        <v>20.10402666666667</v>
      </c>
      <c r="CN984" s="1">
        <v>2000.018</v>
      </c>
      <c r="CO984" s="1">
        <v>0.9800059333333334</v>
      </c>
      <c r="CP984" s="1">
        <v>0.0199941</v>
      </c>
      <c r="CQ984" s="1">
        <v>0.0</v>
      </c>
      <c r="CR984" s="1">
        <v>2.579733333333334</v>
      </c>
      <c r="CS984" s="1">
        <v>0.0</v>
      </c>
      <c r="CT984" s="1">
        <v>28677.98666666666</v>
      </c>
      <c r="CU984" s="1">
        <v>17412.49333333333</v>
      </c>
      <c r="CV984" s="1">
        <v>43.437</v>
      </c>
      <c r="CW984" s="1">
        <v>44.625</v>
      </c>
      <c r="CX984" s="1">
        <v>43.5</v>
      </c>
      <c r="CY984" s="1">
        <v>42.937</v>
      </c>
      <c r="CZ984" s="1">
        <v>43.375</v>
      </c>
      <c r="DA984" s="1">
        <v>1960.028</v>
      </c>
      <c r="DB984" s="1">
        <v>39.99</v>
      </c>
      <c r="DC984" s="1">
        <v>0.0</v>
      </c>
      <c r="DD984" s="1">
        <v>1.660411689E9</v>
      </c>
      <c r="DE984" s="1">
        <v>0.0</v>
      </c>
      <c r="DF984" s="1">
        <v>1.6604113081E9</v>
      </c>
      <c r="DG984" s="1" t="s">
        <v>1960</v>
      </c>
      <c r="DH984" s="1">
        <v>1.6604112996E9</v>
      </c>
      <c r="DI984" s="1">
        <v>1.6604113081E9</v>
      </c>
      <c r="DJ984" s="1">
        <v>25.0</v>
      </c>
      <c r="DK984" s="1">
        <v>0.208</v>
      </c>
      <c r="DL984" s="1">
        <v>-0.005</v>
      </c>
      <c r="DM984" s="1">
        <v>1.316</v>
      </c>
      <c r="DN984" s="1">
        <v>0.015</v>
      </c>
      <c r="DO984" s="1">
        <v>400.0</v>
      </c>
      <c r="DP984" s="1">
        <v>24.0</v>
      </c>
      <c r="DQ984" s="1">
        <v>0.34</v>
      </c>
      <c r="DR984" s="1">
        <v>0.09</v>
      </c>
      <c r="DS984" s="1">
        <v>6.965206544918301</v>
      </c>
      <c r="DT984" s="1">
        <v>3.037756655762081</v>
      </c>
      <c r="DU984" s="1">
        <v>0.2449277239570188</v>
      </c>
      <c r="DV984" s="1">
        <v>0.0</v>
      </c>
      <c r="DW984" s="1">
        <v>38.85441599282314</v>
      </c>
      <c r="DX984" s="1">
        <v>2.837104512009461</v>
      </c>
      <c r="DY984" s="1">
        <v>0.2283503328678875</v>
      </c>
      <c r="DZ984" s="1">
        <v>0.0</v>
      </c>
      <c r="EA984" s="1">
        <v>-49.29767333333333</v>
      </c>
      <c r="EB984" s="1">
        <v>-4.667821134593956</v>
      </c>
      <c r="EC984" s="1">
        <v>0.3518564877269644</v>
      </c>
      <c r="ED984" s="1">
        <v>0.0</v>
      </c>
      <c r="EE984" s="1">
        <v>628.5381411557134</v>
      </c>
      <c r="EF984" s="1">
        <v>255.2106379607447</v>
      </c>
      <c r="EG984" s="1">
        <v>19.05237741857495</v>
      </c>
      <c r="EH984" s="1">
        <v>0.0</v>
      </c>
      <c r="EI984" s="1">
        <v>3.522442499999999</v>
      </c>
      <c r="EJ984" s="1">
        <v>-0.06470926829269578</v>
      </c>
      <c r="EK984" s="1">
        <v>0.006930756001332076</v>
      </c>
      <c r="EL984" s="1">
        <v>1.0</v>
      </c>
      <c r="EM984" s="1">
        <v>2.003847852491534</v>
      </c>
      <c r="EN984" s="1">
        <v>-0.006833102151856763</v>
      </c>
      <c r="EO984" s="1">
        <v>8.293555353622573E-4</v>
      </c>
      <c r="EP984" s="1">
        <v>1.0</v>
      </c>
      <c r="EQ984" s="1">
        <v>2.0</v>
      </c>
      <c r="ER984" s="1">
        <v>6.0</v>
      </c>
      <c r="ES984" s="1" t="s">
        <v>390</v>
      </c>
      <c r="ET984" s="1">
        <v>2.94119</v>
      </c>
      <c r="EU984" s="1">
        <v>2.80129</v>
      </c>
      <c r="EV984" s="1">
        <v>0.140221</v>
      </c>
      <c r="EW984" s="1">
        <v>0.146187</v>
      </c>
      <c r="EX984" s="1">
        <v>0.117486</v>
      </c>
      <c r="EY984" s="1">
        <v>0.10666</v>
      </c>
      <c r="EZ984" s="1">
        <v>17570.2</v>
      </c>
      <c r="FA984" s="1">
        <v>18291.2</v>
      </c>
      <c r="FB984" s="1">
        <v>23774.4</v>
      </c>
      <c r="FC984" s="1">
        <v>24941.7</v>
      </c>
      <c r="FD984" s="1">
        <v>33591.8</v>
      </c>
      <c r="FE984" s="1">
        <v>35587.1</v>
      </c>
      <c r="FF984" s="1">
        <v>43359.0</v>
      </c>
      <c r="FG984" s="1">
        <v>46112.1</v>
      </c>
      <c r="FH984" s="1">
        <v>1.94468</v>
      </c>
      <c r="FI984" s="1">
        <v>1.81127</v>
      </c>
      <c r="FJ984" s="1">
        <v>0.10518</v>
      </c>
      <c r="FK984" s="1">
        <v>0.0</v>
      </c>
      <c r="FL984" s="1">
        <v>30.0763</v>
      </c>
      <c r="FM984" s="1">
        <v>999.9</v>
      </c>
      <c r="FN984" s="1">
        <v>57.8</v>
      </c>
      <c r="FO984" s="1">
        <v>37.4</v>
      </c>
      <c r="FP984" s="1">
        <v>37.4646</v>
      </c>
      <c r="FQ984" s="1">
        <v>63.4962</v>
      </c>
      <c r="FR984" s="1">
        <v>25.5809</v>
      </c>
      <c r="FS984" s="1">
        <v>1.0</v>
      </c>
      <c r="FT984" s="1">
        <v>0.523415</v>
      </c>
      <c r="FU984" s="1">
        <v>2.3386</v>
      </c>
      <c r="FV984" s="1">
        <v>20.3056</v>
      </c>
      <c r="FW984" s="1">
        <v>5.21115</v>
      </c>
      <c r="FX984" s="1">
        <v>11.9074</v>
      </c>
      <c r="FY984" s="1">
        <v>5.0022</v>
      </c>
      <c r="FZ984" s="1">
        <v>3.29045</v>
      </c>
      <c r="GA984" s="1">
        <v>9999.0</v>
      </c>
      <c r="GB984" s="1">
        <v>9999.0</v>
      </c>
      <c r="GC984" s="1">
        <v>9999.0</v>
      </c>
      <c r="GD984" s="1">
        <v>999.9</v>
      </c>
      <c r="GE984" s="1">
        <v>1.85974</v>
      </c>
      <c r="GF984" s="1">
        <v>1.85479</v>
      </c>
      <c r="GG984" s="1">
        <v>1.85793</v>
      </c>
      <c r="GH984" s="1">
        <v>1.85638</v>
      </c>
      <c r="GI984" s="1">
        <v>1.85516</v>
      </c>
      <c r="GJ984" s="1">
        <v>1.85472</v>
      </c>
      <c r="GK984" s="1">
        <v>1.85362</v>
      </c>
      <c r="GL984" s="1">
        <v>1.85654</v>
      </c>
      <c r="GM984" s="1">
        <v>0.0</v>
      </c>
      <c r="GN984" s="1">
        <v>0.0</v>
      </c>
      <c r="GO984" s="1">
        <v>0.0</v>
      </c>
      <c r="GP984" s="1">
        <v>0.0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0.0</v>
      </c>
      <c r="GX984" s="1">
        <v>100.0</v>
      </c>
      <c r="GY984" s="1">
        <v>100.0</v>
      </c>
      <c r="GZ984" s="1">
        <v>1.941</v>
      </c>
      <c r="HA984" s="1">
        <v>0.008</v>
      </c>
      <c r="HB984" s="1">
        <v>0.3634115085768492</v>
      </c>
      <c r="HC984" s="1">
        <v>0.002809866934308161</v>
      </c>
      <c r="HD984" s="1">
        <v>-1.127031966113555E-6</v>
      </c>
      <c r="HE984" s="1">
        <v>1.768598670541231E-10</v>
      </c>
      <c r="HF984" s="1">
        <v>-0.07173699153050066</v>
      </c>
      <c r="HG984" s="1">
        <v>0.01081145868756639</v>
      </c>
      <c r="HH984" s="1">
        <v>-3.689364805754238E-4</v>
      </c>
      <c r="HI984" s="1">
        <v>2.919854880483278E-6</v>
      </c>
      <c r="HJ984" s="1">
        <v>2.0</v>
      </c>
      <c r="HK984" s="1">
        <v>2136.0</v>
      </c>
      <c r="HL984" s="1">
        <v>3.0</v>
      </c>
      <c r="HM984" s="1">
        <v>30.0</v>
      </c>
      <c r="HN984" s="1">
        <v>6.5</v>
      </c>
      <c r="HO984" s="1">
        <v>6.4</v>
      </c>
      <c r="HP984" s="1">
        <v>1.87378</v>
      </c>
      <c r="HQ984" s="1">
        <v>2.32788</v>
      </c>
      <c r="HR984" s="1">
        <v>1.4978</v>
      </c>
      <c r="HS984" s="1">
        <v>2.30103</v>
      </c>
      <c r="HT984" s="1">
        <v>1.54785</v>
      </c>
      <c r="HU984" s="1">
        <v>2.28882</v>
      </c>
      <c r="HV984" s="1">
        <v>40.681</v>
      </c>
      <c r="HW984" s="1">
        <v>13.1601</v>
      </c>
      <c r="HX984" s="1">
        <v>18.0</v>
      </c>
      <c r="HY984" s="1">
        <v>500.868</v>
      </c>
      <c r="HZ984" s="1">
        <v>478.386</v>
      </c>
      <c r="IA984" s="1">
        <v>26.9089</v>
      </c>
      <c r="IB984" s="1">
        <v>33.551</v>
      </c>
      <c r="IC984" s="1">
        <v>30.0002</v>
      </c>
      <c r="ID984" s="1">
        <v>33.3696</v>
      </c>
      <c r="IE984" s="1">
        <v>33.4722</v>
      </c>
      <c r="IF984" s="1">
        <v>37.5331</v>
      </c>
      <c r="IG984" s="1">
        <v>39.2357</v>
      </c>
      <c r="IH984" s="1">
        <v>0.0</v>
      </c>
      <c r="II984" s="1">
        <v>26.9074</v>
      </c>
      <c r="IJ984" s="1">
        <v>854.973</v>
      </c>
      <c r="IK984" s="1">
        <v>23.6774</v>
      </c>
      <c r="IL984" s="1">
        <v>100.254</v>
      </c>
      <c r="IM984" s="1">
        <v>99.9325</v>
      </c>
      <c r="IN984" s="1" t="s">
        <v>365</v>
      </c>
    </row>
    <row r="985" ht="15.75" customHeight="1">
      <c r="A985" s="1">
        <v>969.0</v>
      </c>
      <c r="B985" s="1">
        <v>1.660411692E9</v>
      </c>
      <c r="C985" s="1">
        <v>11967.90000009537</v>
      </c>
      <c r="D985" s="1" t="s">
        <v>2283</v>
      </c>
      <c r="E985" s="1" t="s">
        <v>2284</v>
      </c>
      <c r="F985" s="1">
        <v>1.0</v>
      </c>
      <c r="G985" s="1" t="s">
        <v>349</v>
      </c>
      <c r="H985" s="1" t="s">
        <v>350</v>
      </c>
      <c r="I985" s="1" t="s">
        <v>351</v>
      </c>
      <c r="J985" s="1" t="s">
        <v>352</v>
      </c>
      <c r="K985" s="1" t="s">
        <v>1959</v>
      </c>
      <c r="L985" s="1" t="s">
        <v>349</v>
      </c>
      <c r="M985" s="1" t="s">
        <v>354</v>
      </c>
      <c r="N985" s="1">
        <v>1.660411684E9</v>
      </c>
      <c r="O985" s="1">
        <f t="shared" si="1"/>
        <v>0.003009825166</v>
      </c>
      <c r="P985" s="1">
        <f t="shared" si="2"/>
        <v>3.009825166</v>
      </c>
      <c r="Q985" s="1">
        <f t="shared" si="3"/>
        <v>7.369472904</v>
      </c>
      <c r="R985" s="1">
        <f t="shared" si="4"/>
        <v>738.1100625</v>
      </c>
      <c r="S985" s="1">
        <f t="shared" si="5"/>
        <v>633.6247805</v>
      </c>
      <c r="T985" s="1">
        <f t="shared" si="6"/>
        <v>63.05474479</v>
      </c>
      <c r="U985" s="1">
        <f t="shared" si="7"/>
        <v>73.45252751</v>
      </c>
      <c r="V985" s="1">
        <f t="shared" si="8"/>
        <v>0.1479370706</v>
      </c>
      <c r="W985" s="1">
        <f t="shared" si="9"/>
        <v>2.919515572</v>
      </c>
      <c r="X985" s="1">
        <f t="shared" si="10"/>
        <v>0.1438951997</v>
      </c>
      <c r="Y985" s="1">
        <f t="shared" si="11"/>
        <v>0.09028844776</v>
      </c>
      <c r="Z985" s="1">
        <f t="shared" si="12"/>
        <v>321.5196105</v>
      </c>
      <c r="AA985" s="1">
        <f t="shared" si="13"/>
        <v>32.12153022</v>
      </c>
      <c r="AB985" s="1">
        <f t="shared" si="14"/>
        <v>31.7879125</v>
      </c>
      <c r="AC985" s="1">
        <f t="shared" si="15"/>
        <v>4.718060461</v>
      </c>
      <c r="AD985" s="1">
        <f t="shared" si="16"/>
        <v>60.13833428</v>
      </c>
      <c r="AE985" s="1">
        <f t="shared" si="17"/>
        <v>2.714270735</v>
      </c>
      <c r="AF985" s="1">
        <f t="shared" si="18"/>
        <v>4.513378642</v>
      </c>
      <c r="AG985" s="1">
        <f t="shared" si="19"/>
        <v>2.003789726</v>
      </c>
      <c r="AH985" s="1">
        <f t="shared" si="20"/>
        <v>-132.7332898</v>
      </c>
      <c r="AI985" s="1">
        <f t="shared" si="21"/>
        <v>-122.7912424</v>
      </c>
      <c r="AJ985" s="1">
        <f t="shared" si="22"/>
        <v>-9.481853343</v>
      </c>
      <c r="AK985" s="1">
        <f t="shared" si="23"/>
        <v>56.5132249</v>
      </c>
      <c r="AL985" s="1">
        <f t="shared" si="24"/>
        <v>38.94226514</v>
      </c>
      <c r="AM985" s="1">
        <f t="shared" si="25"/>
        <v>3.015039221</v>
      </c>
      <c r="AN985" s="1">
        <f t="shared" si="26"/>
        <v>7.369472904</v>
      </c>
      <c r="AO985" s="1">
        <v>832.4465146814011</v>
      </c>
      <c r="AP985" s="1">
        <v>797.1943757575756</v>
      </c>
      <c r="AQ985" s="1">
        <v>5.125832644193175</v>
      </c>
      <c r="AR985" s="1">
        <v>65.01646125568308</v>
      </c>
      <c r="AS985" s="1">
        <f t="shared" si="27"/>
        <v>3.009825166</v>
      </c>
      <c r="AT985" s="1">
        <v>23.75761658881807</v>
      </c>
      <c r="AU985" s="1">
        <v>27.27003818181819</v>
      </c>
      <c r="AV985" s="1">
        <v>-1.618388425857997E-5</v>
      </c>
      <c r="AW985" s="1">
        <v>83.56297785630993</v>
      </c>
      <c r="AX985" s="1">
        <v>0.0</v>
      </c>
      <c r="AY985" s="1">
        <v>0.0</v>
      </c>
      <c r="AZ985" s="1">
        <f t="shared" si="28"/>
        <v>1</v>
      </c>
      <c r="BA985" s="1">
        <f t="shared" si="29"/>
        <v>0</v>
      </c>
      <c r="BB985" s="1">
        <f t="shared" si="30"/>
        <v>51881.88059</v>
      </c>
      <c r="BC985" s="1">
        <f t="shared" si="31"/>
        <v>2000.02625</v>
      </c>
      <c r="BD985" s="1">
        <f t="shared" si="32"/>
        <v>1681.22175</v>
      </c>
      <c r="BE985" s="1">
        <f t="shared" si="33"/>
        <v>0.8405998421</v>
      </c>
      <c r="BF985" s="1">
        <f t="shared" si="34"/>
        <v>0.1607576953</v>
      </c>
      <c r="BG985" s="1">
        <v>6.0</v>
      </c>
      <c r="BH985" s="1">
        <v>0.5</v>
      </c>
      <c r="BI985" s="1" t="s">
        <v>355</v>
      </c>
      <c r="BJ985" s="1">
        <v>2.0</v>
      </c>
      <c r="BK985" s="1" t="b">
        <v>1</v>
      </c>
      <c r="BL985" s="1">
        <v>1.660411684E9</v>
      </c>
      <c r="BM985" s="1">
        <v>738.1100624999999</v>
      </c>
      <c r="BN985" s="1">
        <v>787.4975</v>
      </c>
      <c r="BO985" s="1">
        <v>27.275175</v>
      </c>
      <c r="BP985" s="1">
        <v>23.75679375</v>
      </c>
      <c r="BQ985" s="1">
        <v>736.218625</v>
      </c>
      <c r="BR985" s="1">
        <v>27.267225</v>
      </c>
      <c r="BS985" s="1">
        <v>500.1396875</v>
      </c>
      <c r="BT985" s="1">
        <v>99.4143625</v>
      </c>
      <c r="BU985" s="1">
        <v>0.09996637500000001</v>
      </c>
      <c r="BV985" s="1">
        <v>31.007775</v>
      </c>
      <c r="BW985" s="1">
        <v>31.7879125</v>
      </c>
      <c r="BX985" s="1">
        <v>999.9</v>
      </c>
      <c r="BY985" s="1">
        <v>0.0</v>
      </c>
      <c r="BZ985" s="1">
        <v>0.0</v>
      </c>
      <c r="CA985" s="1">
        <v>10001.48375</v>
      </c>
      <c r="CB985" s="1">
        <v>0.0</v>
      </c>
      <c r="CC985" s="1">
        <v>70.6815</v>
      </c>
      <c r="CD985" s="1">
        <v>-49.3873375</v>
      </c>
      <c r="CE985" s="1">
        <v>758.8065624999999</v>
      </c>
      <c r="CF985" s="1">
        <v>806.6610000000001</v>
      </c>
      <c r="CG985" s="1">
        <v>3.518385625</v>
      </c>
      <c r="CH985" s="1">
        <v>787.4975</v>
      </c>
      <c r="CI985" s="1">
        <v>23.75679375</v>
      </c>
      <c r="CJ985" s="1">
        <v>2.711545</v>
      </c>
      <c r="CK985" s="1">
        <v>2.361764375</v>
      </c>
      <c r="CL985" s="1">
        <v>22.35524375</v>
      </c>
      <c r="CM985" s="1">
        <v>20.10398125</v>
      </c>
      <c r="CN985" s="1">
        <v>2000.02625</v>
      </c>
      <c r="CO985" s="1">
        <v>0.9800059999999999</v>
      </c>
      <c r="CP985" s="1">
        <v>0.019994</v>
      </c>
      <c r="CQ985" s="1">
        <v>0.0</v>
      </c>
      <c r="CR985" s="1">
        <v>2.5514375</v>
      </c>
      <c r="CS985" s="1">
        <v>0.0</v>
      </c>
      <c r="CT985" s="1">
        <v>28684.85625</v>
      </c>
      <c r="CU985" s="1">
        <v>17412.5625</v>
      </c>
      <c r="CV985" s="1">
        <v>43.437</v>
      </c>
      <c r="CW985" s="1">
        <v>44.625</v>
      </c>
      <c r="CX985" s="1">
        <v>43.5</v>
      </c>
      <c r="CY985" s="1">
        <v>42.937</v>
      </c>
      <c r="CZ985" s="1">
        <v>43.375</v>
      </c>
      <c r="DA985" s="1">
        <v>1960.03625</v>
      </c>
      <c r="DB985" s="1">
        <v>39.99</v>
      </c>
      <c r="DC985" s="1">
        <v>0.0</v>
      </c>
      <c r="DD985" s="1">
        <v>1.6604116902E9</v>
      </c>
      <c r="DE985" s="1">
        <v>0.0</v>
      </c>
      <c r="DF985" s="1">
        <v>1.6604113081E9</v>
      </c>
      <c r="DG985" s="1" t="s">
        <v>1960</v>
      </c>
      <c r="DH985" s="1">
        <v>1.6604112996E9</v>
      </c>
      <c r="DI985" s="1">
        <v>1.6604113081E9</v>
      </c>
      <c r="DJ985" s="1">
        <v>25.0</v>
      </c>
      <c r="DK985" s="1">
        <v>0.208</v>
      </c>
      <c r="DL985" s="1">
        <v>-0.005</v>
      </c>
      <c r="DM985" s="1">
        <v>1.316</v>
      </c>
      <c r="DN985" s="1">
        <v>0.015</v>
      </c>
      <c r="DO985" s="1">
        <v>400.0</v>
      </c>
      <c r="DP985" s="1">
        <v>24.0</v>
      </c>
      <c r="DQ985" s="1">
        <v>0.34</v>
      </c>
      <c r="DR985" s="1">
        <v>0.09</v>
      </c>
      <c r="DS985" s="1">
        <v>7.027894717436857</v>
      </c>
      <c r="DT985" s="1">
        <v>2.72790271380236</v>
      </c>
      <c r="DU985" s="1">
        <v>0.2263462797510919</v>
      </c>
      <c r="DV985" s="1">
        <v>0.0</v>
      </c>
      <c r="DW985" s="1">
        <v>38.92805005021376</v>
      </c>
      <c r="DX985" s="1">
        <v>3.224833243528048</v>
      </c>
      <c r="DY985" s="1">
        <v>0.2447753374653902</v>
      </c>
      <c r="DZ985" s="1">
        <v>0.0</v>
      </c>
      <c r="EA985" s="1">
        <v>-49.38583225806452</v>
      </c>
      <c r="EB985" s="1">
        <v>-4.918974193548429</v>
      </c>
      <c r="EC985" s="1">
        <v>0.3777216694929992</v>
      </c>
      <c r="ED985" s="1">
        <v>0.0</v>
      </c>
      <c r="EE985" s="1">
        <v>636.1038787850888</v>
      </c>
      <c r="EF985" s="1">
        <v>259.6808140496136</v>
      </c>
      <c r="EG985" s="1">
        <v>18.76522540869836</v>
      </c>
      <c r="EH985" s="1">
        <v>0.0</v>
      </c>
      <c r="EI985" s="1">
        <v>3.520980731707318</v>
      </c>
      <c r="EJ985" s="1">
        <v>-0.05460167247386416</v>
      </c>
      <c r="EK985" s="1">
        <v>0.005948743007312043</v>
      </c>
      <c r="EL985" s="1">
        <v>1.0</v>
      </c>
      <c r="EM985" s="1">
        <v>2.003800270440268</v>
      </c>
      <c r="EN985" s="1">
        <v>-0.009475536853962761</v>
      </c>
      <c r="EO985" s="1">
        <v>8.686813097481743E-4</v>
      </c>
      <c r="EP985" s="1">
        <v>1.0</v>
      </c>
      <c r="EQ985" s="1">
        <v>2.0</v>
      </c>
      <c r="ER985" s="1">
        <v>6.0</v>
      </c>
      <c r="ES985" s="1" t="s">
        <v>390</v>
      </c>
      <c r="ET985" s="1">
        <v>2.94113</v>
      </c>
      <c r="EU985" s="1">
        <v>2.80121</v>
      </c>
      <c r="EV985" s="1">
        <v>0.140822</v>
      </c>
      <c r="EW985" s="1">
        <v>0.146779</v>
      </c>
      <c r="EX985" s="1">
        <v>0.117486</v>
      </c>
      <c r="EY985" s="1">
        <v>0.106662</v>
      </c>
      <c r="EZ985" s="1">
        <v>17557.8</v>
      </c>
      <c r="FA985" s="1">
        <v>18278.4</v>
      </c>
      <c r="FB985" s="1">
        <v>23774.3</v>
      </c>
      <c r="FC985" s="1">
        <v>24941.5</v>
      </c>
      <c r="FD985" s="1">
        <v>33591.7</v>
      </c>
      <c r="FE985" s="1">
        <v>35587.0</v>
      </c>
      <c r="FF985" s="1">
        <v>43358.8</v>
      </c>
      <c r="FG985" s="1">
        <v>46112.1</v>
      </c>
      <c r="FH985" s="1">
        <v>1.94455</v>
      </c>
      <c r="FI985" s="1">
        <v>1.81125</v>
      </c>
      <c r="FJ985" s="1">
        <v>0.105053</v>
      </c>
      <c r="FK985" s="1">
        <v>0.0</v>
      </c>
      <c r="FL985" s="1">
        <v>30.0766</v>
      </c>
      <c r="FM985" s="1">
        <v>999.9</v>
      </c>
      <c r="FN985" s="1">
        <v>57.8</v>
      </c>
      <c r="FO985" s="1">
        <v>37.4</v>
      </c>
      <c r="FP985" s="1">
        <v>37.4649</v>
      </c>
      <c r="FQ985" s="1">
        <v>63.6362</v>
      </c>
      <c r="FR985" s="1">
        <v>26.3021</v>
      </c>
      <c r="FS985" s="1">
        <v>1.0</v>
      </c>
      <c r="FT985" s="1">
        <v>0.52344</v>
      </c>
      <c r="FU985" s="1">
        <v>2.33144</v>
      </c>
      <c r="FV985" s="1">
        <v>20.3057</v>
      </c>
      <c r="FW985" s="1">
        <v>5.2113</v>
      </c>
      <c r="FX985" s="1">
        <v>11.9078</v>
      </c>
      <c r="FY985" s="1">
        <v>5.00215</v>
      </c>
      <c r="FZ985" s="1">
        <v>3.29045</v>
      </c>
      <c r="GA985" s="1">
        <v>9999.0</v>
      </c>
      <c r="GB985" s="1">
        <v>9999.0</v>
      </c>
      <c r="GC985" s="1">
        <v>9999.0</v>
      </c>
      <c r="GD985" s="1">
        <v>999.9</v>
      </c>
      <c r="GE985" s="1">
        <v>1.85974</v>
      </c>
      <c r="GF985" s="1">
        <v>1.85479</v>
      </c>
      <c r="GG985" s="1">
        <v>1.85791</v>
      </c>
      <c r="GH985" s="1">
        <v>1.85638</v>
      </c>
      <c r="GI985" s="1">
        <v>1.85516</v>
      </c>
      <c r="GJ985" s="1">
        <v>1.85473</v>
      </c>
      <c r="GK985" s="1">
        <v>1.85362</v>
      </c>
      <c r="GL985" s="1">
        <v>1.85654</v>
      </c>
      <c r="GM985" s="1">
        <v>0.0</v>
      </c>
      <c r="GN985" s="1">
        <v>0.0</v>
      </c>
      <c r="GO985" s="1">
        <v>0.0</v>
      </c>
      <c r="GP985" s="1">
        <v>0.0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0.0</v>
      </c>
      <c r="GX985" s="1">
        <v>100.0</v>
      </c>
      <c r="GY985" s="1">
        <v>100.0</v>
      </c>
      <c r="GZ985" s="1">
        <v>1.948</v>
      </c>
      <c r="HA985" s="1">
        <v>0.0079</v>
      </c>
      <c r="HB985" s="1">
        <v>0.3634115085768492</v>
      </c>
      <c r="HC985" s="1">
        <v>0.002809866934308161</v>
      </c>
      <c r="HD985" s="1">
        <v>-1.127031966113555E-6</v>
      </c>
      <c r="HE985" s="1">
        <v>1.768598670541231E-10</v>
      </c>
      <c r="HF985" s="1">
        <v>-0.07173699153050066</v>
      </c>
      <c r="HG985" s="1">
        <v>0.01081145868756639</v>
      </c>
      <c r="HH985" s="1">
        <v>-3.689364805754238E-4</v>
      </c>
      <c r="HI985" s="1">
        <v>2.919854880483278E-6</v>
      </c>
      <c r="HJ985" s="1">
        <v>2.0</v>
      </c>
      <c r="HK985" s="1">
        <v>2136.0</v>
      </c>
      <c r="HL985" s="1">
        <v>3.0</v>
      </c>
      <c r="HM985" s="1">
        <v>30.0</v>
      </c>
      <c r="HN985" s="1">
        <v>6.5</v>
      </c>
      <c r="HO985" s="1">
        <v>6.4</v>
      </c>
      <c r="HP985" s="1">
        <v>1.87988</v>
      </c>
      <c r="HQ985" s="1">
        <v>2.32056</v>
      </c>
      <c r="HR985" s="1">
        <v>1.4978</v>
      </c>
      <c r="HS985" s="1">
        <v>2.30103</v>
      </c>
      <c r="HT985" s="1">
        <v>1.54785</v>
      </c>
      <c r="HU985" s="1">
        <v>2.26807</v>
      </c>
      <c r="HV985" s="1">
        <v>40.681</v>
      </c>
      <c r="HW985" s="1">
        <v>13.1251</v>
      </c>
      <c r="HX985" s="1">
        <v>18.0</v>
      </c>
      <c r="HY985" s="1">
        <v>500.791</v>
      </c>
      <c r="HZ985" s="1">
        <v>478.375</v>
      </c>
      <c r="IA985" s="1">
        <v>26.9072</v>
      </c>
      <c r="IB985" s="1">
        <v>33.551</v>
      </c>
      <c r="IC985" s="1">
        <v>30.0002</v>
      </c>
      <c r="ID985" s="1">
        <v>33.3696</v>
      </c>
      <c r="IE985" s="1">
        <v>33.4729</v>
      </c>
      <c r="IF985" s="1">
        <v>37.6591</v>
      </c>
      <c r="IG985" s="1">
        <v>39.5106</v>
      </c>
      <c r="IH985" s="1">
        <v>0.0</v>
      </c>
      <c r="II985" s="1">
        <v>26.8982</v>
      </c>
      <c r="IJ985" s="1">
        <v>854.973</v>
      </c>
      <c r="IK985" s="1">
        <v>23.6777</v>
      </c>
      <c r="IL985" s="1">
        <v>100.253</v>
      </c>
      <c r="IM985" s="1">
        <v>99.9321</v>
      </c>
      <c r="IN985" s="1" t="s">
        <v>365</v>
      </c>
    </row>
    <row r="986" ht="15.75" customHeight="1">
      <c r="A986" s="1">
        <v>970.0</v>
      </c>
      <c r="B986" s="1">
        <v>1.660411693E9</v>
      </c>
      <c r="C986" s="1">
        <v>11968.90000009537</v>
      </c>
      <c r="D986" s="1" t="s">
        <v>2285</v>
      </c>
      <c r="E986" s="1" t="s">
        <v>2286</v>
      </c>
      <c r="F986" s="1">
        <v>1.0</v>
      </c>
      <c r="G986" s="1" t="s">
        <v>349</v>
      </c>
      <c r="H986" s="1" t="s">
        <v>350</v>
      </c>
      <c r="I986" s="1" t="s">
        <v>351</v>
      </c>
      <c r="J986" s="1" t="s">
        <v>352</v>
      </c>
      <c r="K986" s="1" t="s">
        <v>1959</v>
      </c>
      <c r="L986" s="1" t="s">
        <v>349</v>
      </c>
      <c r="M986" s="1" t="s">
        <v>354</v>
      </c>
      <c r="N986" s="1">
        <v>1.6604116855E9</v>
      </c>
      <c r="O986" s="1">
        <f t="shared" si="1"/>
        <v>0.003010545609</v>
      </c>
      <c r="P986" s="1">
        <f t="shared" si="2"/>
        <v>3.010545609</v>
      </c>
      <c r="Q986" s="1">
        <f t="shared" si="3"/>
        <v>7.499946515</v>
      </c>
      <c r="R986" s="1">
        <f t="shared" si="4"/>
        <v>745.5657333</v>
      </c>
      <c r="S986" s="1">
        <f t="shared" si="5"/>
        <v>639.441631</v>
      </c>
      <c r="T986" s="1">
        <f t="shared" si="6"/>
        <v>63.63373426</v>
      </c>
      <c r="U986" s="1">
        <f t="shared" si="7"/>
        <v>74.19462458</v>
      </c>
      <c r="V986" s="1">
        <f t="shared" si="8"/>
        <v>0.1479843725</v>
      </c>
      <c r="W986" s="1">
        <f t="shared" si="9"/>
        <v>2.919361288</v>
      </c>
      <c r="X986" s="1">
        <f t="shared" si="10"/>
        <v>0.143939747</v>
      </c>
      <c r="Y986" s="1">
        <f t="shared" si="11"/>
        <v>0.09031652774</v>
      </c>
      <c r="Z986" s="1">
        <f t="shared" si="12"/>
        <v>321.5220178</v>
      </c>
      <c r="AA986" s="1">
        <f t="shared" si="13"/>
        <v>32.12157651</v>
      </c>
      <c r="AB986" s="1">
        <f t="shared" si="14"/>
        <v>31.78710667</v>
      </c>
      <c r="AC986" s="1">
        <f t="shared" si="15"/>
        <v>4.717844937</v>
      </c>
      <c r="AD986" s="1">
        <f t="shared" si="16"/>
        <v>60.13594698</v>
      </c>
      <c r="AE986" s="1">
        <f t="shared" si="17"/>
        <v>2.71418852</v>
      </c>
      <c r="AF986" s="1">
        <f t="shared" si="18"/>
        <v>4.513421101</v>
      </c>
      <c r="AG986" s="1">
        <f t="shared" si="19"/>
        <v>2.003656416</v>
      </c>
      <c r="AH986" s="1">
        <f t="shared" si="20"/>
        <v>-132.7650614</v>
      </c>
      <c r="AI986" s="1">
        <f t="shared" si="21"/>
        <v>-122.6319553</v>
      </c>
      <c r="AJ986" s="1">
        <f t="shared" si="22"/>
        <v>-9.470023813</v>
      </c>
      <c r="AK986" s="1">
        <f t="shared" si="23"/>
        <v>56.65497729</v>
      </c>
      <c r="AL986" s="1">
        <f t="shared" si="24"/>
        <v>39.01281231</v>
      </c>
      <c r="AM986" s="1">
        <f t="shared" si="25"/>
        <v>3.014465884</v>
      </c>
      <c r="AN986" s="1">
        <f t="shared" si="26"/>
        <v>7.499946515</v>
      </c>
      <c r="AO986" s="1">
        <v>837.6345722367255</v>
      </c>
      <c r="AP986" s="1">
        <v>802.2898000000001</v>
      </c>
      <c r="AQ986" s="1">
        <v>5.112661920852645</v>
      </c>
      <c r="AR986" s="1">
        <v>65.01646125568308</v>
      </c>
      <c r="AS986" s="1">
        <f t="shared" si="27"/>
        <v>3.010545609</v>
      </c>
      <c r="AT986" s="1">
        <v>23.75723010885059</v>
      </c>
      <c r="AU986" s="1">
        <v>27.27047878787878</v>
      </c>
      <c r="AV986" s="1">
        <v>-2.074467743727325E-5</v>
      </c>
      <c r="AW986" s="1">
        <v>83.56297785630993</v>
      </c>
      <c r="AX986" s="1">
        <v>0.0</v>
      </c>
      <c r="AY986" s="1">
        <v>0.0</v>
      </c>
      <c r="AZ986" s="1">
        <f t="shared" si="28"/>
        <v>1</v>
      </c>
      <c r="BA986" s="1">
        <f t="shared" si="29"/>
        <v>0</v>
      </c>
      <c r="BB986" s="1">
        <f t="shared" si="30"/>
        <v>51877.47204</v>
      </c>
      <c r="BC986" s="1">
        <f t="shared" si="31"/>
        <v>2000.041333</v>
      </c>
      <c r="BD986" s="1">
        <f t="shared" si="32"/>
        <v>1681.23442</v>
      </c>
      <c r="BE986" s="1">
        <f t="shared" si="33"/>
        <v>0.8405998376</v>
      </c>
      <c r="BF986" s="1">
        <f t="shared" si="34"/>
        <v>0.1607576866</v>
      </c>
      <c r="BG986" s="1">
        <v>6.0</v>
      </c>
      <c r="BH986" s="1">
        <v>0.5</v>
      </c>
      <c r="BI986" s="1" t="s">
        <v>355</v>
      </c>
      <c r="BJ986" s="1">
        <v>2.0</v>
      </c>
      <c r="BK986" s="1" t="b">
        <v>1</v>
      </c>
      <c r="BL986" s="1">
        <v>1.6604116855E9</v>
      </c>
      <c r="BM986" s="1">
        <v>745.5657333333332</v>
      </c>
      <c r="BN986" s="1">
        <v>795.0636666666667</v>
      </c>
      <c r="BO986" s="1">
        <v>27.27429333333334</v>
      </c>
      <c r="BP986" s="1">
        <v>23.75662</v>
      </c>
      <c r="BQ986" s="1">
        <v>743.6635333333332</v>
      </c>
      <c r="BR986" s="1">
        <v>27.26633333333333</v>
      </c>
      <c r="BS986" s="1">
        <v>500.1456666666666</v>
      </c>
      <c r="BT986" s="1">
        <v>99.41454666666668</v>
      </c>
      <c r="BU986" s="1">
        <v>0.09998473333333333</v>
      </c>
      <c r="BV986" s="1">
        <v>31.00794</v>
      </c>
      <c r="BW986" s="1">
        <v>31.78710666666667</v>
      </c>
      <c r="BX986" s="1">
        <v>999.8999999999999</v>
      </c>
      <c r="BY986" s="1">
        <v>0.0</v>
      </c>
      <c r="BZ986" s="1">
        <v>0.0</v>
      </c>
      <c r="CA986" s="1">
        <v>10000.584</v>
      </c>
      <c r="CB986" s="1">
        <v>0.0</v>
      </c>
      <c r="CC986" s="1">
        <v>69.50647333333335</v>
      </c>
      <c r="CD986" s="1">
        <v>-49.49788</v>
      </c>
      <c r="CE986" s="1">
        <v>766.4706000000001</v>
      </c>
      <c r="CF986" s="1">
        <v>814.4111999999999</v>
      </c>
      <c r="CG986" s="1">
        <v>3.517676666666667</v>
      </c>
      <c r="CH986" s="1">
        <v>795.0636666666667</v>
      </c>
      <c r="CI986" s="1">
        <v>23.75662</v>
      </c>
      <c r="CJ986" s="1">
        <v>2.711461333333333</v>
      </c>
      <c r="CK986" s="1">
        <v>2.361751333333333</v>
      </c>
      <c r="CL986" s="1">
        <v>22.35474</v>
      </c>
      <c r="CM986" s="1">
        <v>20.10389333333334</v>
      </c>
      <c r="CN986" s="1">
        <v>2000.041333333333</v>
      </c>
      <c r="CO986" s="1">
        <v>0.9800060666666668</v>
      </c>
      <c r="CP986" s="1">
        <v>0.0199939</v>
      </c>
      <c r="CQ986" s="1">
        <v>0.0</v>
      </c>
      <c r="CR986" s="1">
        <v>2.433133333333333</v>
      </c>
      <c r="CS986" s="1">
        <v>0.0</v>
      </c>
      <c r="CT986" s="1">
        <v>28705.29333333333</v>
      </c>
      <c r="CU986" s="1">
        <v>17412.69333333333</v>
      </c>
      <c r="CV986" s="1">
        <v>43.437</v>
      </c>
      <c r="CW986" s="1">
        <v>44.625</v>
      </c>
      <c r="CX986" s="1">
        <v>43.5</v>
      </c>
      <c r="CY986" s="1">
        <v>42.937</v>
      </c>
      <c r="CZ986" s="1">
        <v>43.375</v>
      </c>
      <c r="DA986" s="1">
        <v>1960.051333333333</v>
      </c>
      <c r="DB986" s="1">
        <v>39.99</v>
      </c>
      <c r="DC986" s="1">
        <v>0.0</v>
      </c>
      <c r="DD986" s="1">
        <v>1.6604116914E9</v>
      </c>
      <c r="DE986" s="1">
        <v>0.0</v>
      </c>
      <c r="DF986" s="1">
        <v>1.6604113081E9</v>
      </c>
      <c r="DG986" s="1" t="s">
        <v>1960</v>
      </c>
      <c r="DH986" s="1">
        <v>1.6604112996E9</v>
      </c>
      <c r="DI986" s="1">
        <v>1.6604113081E9</v>
      </c>
      <c r="DJ986" s="1">
        <v>25.0</v>
      </c>
      <c r="DK986" s="1">
        <v>0.208</v>
      </c>
      <c r="DL986" s="1">
        <v>-0.005</v>
      </c>
      <c r="DM986" s="1">
        <v>1.316</v>
      </c>
      <c r="DN986" s="1">
        <v>0.015</v>
      </c>
      <c r="DO986" s="1">
        <v>400.0</v>
      </c>
      <c r="DP986" s="1">
        <v>24.0</v>
      </c>
      <c r="DQ986" s="1">
        <v>0.34</v>
      </c>
      <c r="DR986" s="1">
        <v>0.09</v>
      </c>
      <c r="DS986" s="1">
        <v>7.027894717436857</v>
      </c>
      <c r="DT986" s="1">
        <v>2.72790271380236</v>
      </c>
      <c r="DU986" s="1">
        <v>0.2263462797510919</v>
      </c>
      <c r="DV986" s="1">
        <v>0.0</v>
      </c>
      <c r="DW986" s="1">
        <v>38.92805005021376</v>
      </c>
      <c r="DX986" s="1">
        <v>3.224833243528048</v>
      </c>
      <c r="DY986" s="1">
        <v>0.2447753374653902</v>
      </c>
      <c r="DZ986" s="1">
        <v>0.0</v>
      </c>
      <c r="EA986" s="1">
        <v>-49.38583225806452</v>
      </c>
      <c r="EB986" s="1">
        <v>-4.918974193548429</v>
      </c>
      <c r="EC986" s="1">
        <v>0.3777216694929992</v>
      </c>
      <c r="ED986" s="1">
        <v>0.0</v>
      </c>
      <c r="EE986" s="1">
        <v>636.1038787850888</v>
      </c>
      <c r="EF986" s="1">
        <v>259.6808140496136</v>
      </c>
      <c r="EG986" s="1">
        <v>18.76522540869836</v>
      </c>
      <c r="EH986" s="1">
        <v>0.0</v>
      </c>
      <c r="EI986" s="1">
        <v>3.520980731707318</v>
      </c>
      <c r="EJ986" s="1">
        <v>-0.05460167247386416</v>
      </c>
      <c r="EK986" s="1">
        <v>0.005948743007312043</v>
      </c>
      <c r="EL986" s="1">
        <v>1.0</v>
      </c>
      <c r="EM986" s="1">
        <v>2.003800270440268</v>
      </c>
      <c r="EN986" s="1">
        <v>-0.009475536853962761</v>
      </c>
      <c r="EO986" s="1">
        <v>8.686813097481743E-4</v>
      </c>
      <c r="EP986" s="1">
        <v>1.0</v>
      </c>
      <c r="EQ986" s="1">
        <v>2.0</v>
      </c>
      <c r="ER986" s="1">
        <v>6.0</v>
      </c>
      <c r="ES986" s="1" t="s">
        <v>390</v>
      </c>
      <c r="ET986" s="1">
        <v>2.94128</v>
      </c>
      <c r="EU986" s="1">
        <v>2.80126</v>
      </c>
      <c r="EV986" s="1">
        <v>0.141427</v>
      </c>
      <c r="EW986" s="1">
        <v>0.147384</v>
      </c>
      <c r="EX986" s="1">
        <v>0.117487</v>
      </c>
      <c r="EY986" s="1">
        <v>0.106655</v>
      </c>
      <c r="EZ986" s="1">
        <v>17545.3</v>
      </c>
      <c r="FA986" s="1">
        <v>18265.4</v>
      </c>
      <c r="FB986" s="1">
        <v>23774.2</v>
      </c>
      <c r="FC986" s="1">
        <v>24941.5</v>
      </c>
      <c r="FD986" s="1">
        <v>33591.6</v>
      </c>
      <c r="FE986" s="1">
        <v>35587.0</v>
      </c>
      <c r="FF986" s="1">
        <v>43358.8</v>
      </c>
      <c r="FG986" s="1">
        <v>46111.7</v>
      </c>
      <c r="FH986" s="1">
        <v>1.9446</v>
      </c>
      <c r="FI986" s="1">
        <v>1.81117</v>
      </c>
      <c r="FJ986" s="1">
        <v>0.105195</v>
      </c>
      <c r="FK986" s="1">
        <v>0.0</v>
      </c>
      <c r="FL986" s="1">
        <v>30.077</v>
      </c>
      <c r="FM986" s="1">
        <v>999.9</v>
      </c>
      <c r="FN986" s="1">
        <v>57.8</v>
      </c>
      <c r="FO986" s="1">
        <v>37.4</v>
      </c>
      <c r="FP986" s="1">
        <v>37.4644</v>
      </c>
      <c r="FQ986" s="1">
        <v>63.6862</v>
      </c>
      <c r="FR986" s="1">
        <v>26.1819</v>
      </c>
      <c r="FS986" s="1">
        <v>1.0</v>
      </c>
      <c r="FT986" s="1">
        <v>0.523445</v>
      </c>
      <c r="FU986" s="1">
        <v>2.33668</v>
      </c>
      <c r="FV986" s="1">
        <v>20.3056</v>
      </c>
      <c r="FW986" s="1">
        <v>5.211</v>
      </c>
      <c r="FX986" s="1">
        <v>11.9075</v>
      </c>
      <c r="FY986" s="1">
        <v>5.0025</v>
      </c>
      <c r="FZ986" s="1">
        <v>3.29048</v>
      </c>
      <c r="GA986" s="1">
        <v>9999.0</v>
      </c>
      <c r="GB986" s="1">
        <v>9999.0</v>
      </c>
      <c r="GC986" s="1">
        <v>9999.0</v>
      </c>
      <c r="GD986" s="1">
        <v>999.9</v>
      </c>
      <c r="GE986" s="1">
        <v>1.85974</v>
      </c>
      <c r="GF986" s="1">
        <v>1.85478</v>
      </c>
      <c r="GG986" s="1">
        <v>1.85791</v>
      </c>
      <c r="GH986" s="1">
        <v>1.85638</v>
      </c>
      <c r="GI986" s="1">
        <v>1.85517</v>
      </c>
      <c r="GJ986" s="1">
        <v>1.85472</v>
      </c>
      <c r="GK986" s="1">
        <v>1.85362</v>
      </c>
      <c r="GL986" s="1">
        <v>1.85654</v>
      </c>
      <c r="GM986" s="1">
        <v>0.0</v>
      </c>
      <c r="GN986" s="1">
        <v>0.0</v>
      </c>
      <c r="GO986" s="1">
        <v>0.0</v>
      </c>
      <c r="GP986" s="1">
        <v>0.0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0.0</v>
      </c>
      <c r="GX986" s="1">
        <v>100.0</v>
      </c>
      <c r="GY986" s="1">
        <v>100.0</v>
      </c>
      <c r="GZ986" s="1">
        <v>1.955</v>
      </c>
      <c r="HA986" s="1">
        <v>0.008</v>
      </c>
      <c r="HB986" s="1">
        <v>0.3634115085768492</v>
      </c>
      <c r="HC986" s="1">
        <v>0.002809866934308161</v>
      </c>
      <c r="HD986" s="1">
        <v>-1.127031966113555E-6</v>
      </c>
      <c r="HE986" s="1">
        <v>1.768598670541231E-10</v>
      </c>
      <c r="HF986" s="1">
        <v>-0.07173699153050066</v>
      </c>
      <c r="HG986" s="1">
        <v>0.01081145868756639</v>
      </c>
      <c r="HH986" s="1">
        <v>-3.689364805754238E-4</v>
      </c>
      <c r="HI986" s="1">
        <v>2.919854880483278E-6</v>
      </c>
      <c r="HJ986" s="1">
        <v>2.0</v>
      </c>
      <c r="HK986" s="1">
        <v>2136.0</v>
      </c>
      <c r="HL986" s="1">
        <v>3.0</v>
      </c>
      <c r="HM986" s="1">
        <v>30.0</v>
      </c>
      <c r="HN986" s="1">
        <v>6.6</v>
      </c>
      <c r="HO986" s="1">
        <v>6.4</v>
      </c>
      <c r="HP986" s="1">
        <v>1.89209</v>
      </c>
      <c r="HQ986" s="1">
        <v>2.30713</v>
      </c>
      <c r="HR986" s="1">
        <v>1.4978</v>
      </c>
      <c r="HS986" s="1">
        <v>2.30103</v>
      </c>
      <c r="HT986" s="1">
        <v>1.54785</v>
      </c>
      <c r="HU986" s="1">
        <v>2.4353</v>
      </c>
      <c r="HV986" s="1">
        <v>40.681</v>
      </c>
      <c r="HW986" s="1">
        <v>13.1514</v>
      </c>
      <c r="HX986" s="1">
        <v>18.0</v>
      </c>
      <c r="HY986" s="1">
        <v>500.822</v>
      </c>
      <c r="HZ986" s="1">
        <v>478.331</v>
      </c>
      <c r="IA986" s="1">
        <v>26.906</v>
      </c>
      <c r="IB986" s="1">
        <v>33.551</v>
      </c>
      <c r="IC986" s="1">
        <v>30.0002</v>
      </c>
      <c r="ID986" s="1">
        <v>33.3696</v>
      </c>
      <c r="IE986" s="1">
        <v>33.4735</v>
      </c>
      <c r="IF986" s="1">
        <v>37.8958</v>
      </c>
      <c r="IG986" s="1">
        <v>39.5106</v>
      </c>
      <c r="IH986" s="1">
        <v>0.0</v>
      </c>
      <c r="II986" s="1">
        <v>26.8982</v>
      </c>
      <c r="IJ986" s="1">
        <v>865.04</v>
      </c>
      <c r="IK986" s="1">
        <v>23.6762</v>
      </c>
      <c r="IL986" s="1">
        <v>100.253</v>
      </c>
      <c r="IM986" s="1">
        <v>99.9316</v>
      </c>
      <c r="IN986" s="1" t="s">
        <v>365</v>
      </c>
    </row>
    <row r="987" ht="15.75" customHeight="1">
      <c r="A987" s="1">
        <v>971.0</v>
      </c>
      <c r="B987" s="1">
        <v>1.660411694E9</v>
      </c>
      <c r="C987" s="1">
        <v>11969.90000009537</v>
      </c>
      <c r="D987" s="1" t="s">
        <v>2287</v>
      </c>
      <c r="E987" s="1" t="s">
        <v>2288</v>
      </c>
      <c r="F987" s="1">
        <v>1.0</v>
      </c>
      <c r="G987" s="1" t="s">
        <v>349</v>
      </c>
      <c r="H987" s="1" t="s">
        <v>350</v>
      </c>
      <c r="I987" s="1" t="s">
        <v>351</v>
      </c>
      <c r="J987" s="1" t="s">
        <v>352</v>
      </c>
      <c r="K987" s="1" t="s">
        <v>1959</v>
      </c>
      <c r="L987" s="1" t="s">
        <v>349</v>
      </c>
      <c r="M987" s="1" t="s">
        <v>354</v>
      </c>
      <c r="N987" s="1">
        <v>1.660411686E9</v>
      </c>
      <c r="O987" s="1">
        <f t="shared" si="1"/>
        <v>0.003011011408</v>
      </c>
      <c r="P987" s="1">
        <f t="shared" si="2"/>
        <v>3.011011408</v>
      </c>
      <c r="Q987" s="1">
        <f t="shared" si="3"/>
        <v>7.521160245</v>
      </c>
      <c r="R987" s="1">
        <f t="shared" si="4"/>
        <v>748.0561875</v>
      </c>
      <c r="S987" s="1">
        <f t="shared" si="5"/>
        <v>641.6316867</v>
      </c>
      <c r="T987" s="1">
        <f t="shared" si="6"/>
        <v>63.85169342</v>
      </c>
      <c r="U987" s="1">
        <f t="shared" si="7"/>
        <v>74.44248053</v>
      </c>
      <c r="V987" s="1">
        <f t="shared" si="8"/>
        <v>0.1480073034</v>
      </c>
      <c r="W987" s="1">
        <f t="shared" si="9"/>
        <v>2.919327929</v>
      </c>
      <c r="X987" s="1">
        <f t="shared" si="10"/>
        <v>0.143961398</v>
      </c>
      <c r="Y987" s="1">
        <f t="shared" si="11"/>
        <v>0.09033017019</v>
      </c>
      <c r="Z987" s="1">
        <f t="shared" si="12"/>
        <v>321.5228025</v>
      </c>
      <c r="AA987" s="1">
        <f t="shared" si="13"/>
        <v>32.12153171</v>
      </c>
      <c r="AB987" s="1">
        <f t="shared" si="14"/>
        <v>31.78705</v>
      </c>
      <c r="AC987" s="1">
        <f t="shared" si="15"/>
        <v>4.717829781</v>
      </c>
      <c r="AD987" s="1">
        <f t="shared" si="16"/>
        <v>60.135193</v>
      </c>
      <c r="AE987" s="1">
        <f t="shared" si="17"/>
        <v>2.714163775</v>
      </c>
      <c r="AF987" s="1">
        <f t="shared" si="18"/>
        <v>4.513436541</v>
      </c>
      <c r="AG987" s="1">
        <f t="shared" si="19"/>
        <v>2.003666007</v>
      </c>
      <c r="AH987" s="1">
        <f t="shared" si="20"/>
        <v>-132.7856031</v>
      </c>
      <c r="AI987" s="1">
        <f t="shared" si="21"/>
        <v>-122.6121922</v>
      </c>
      <c r="AJ987" s="1">
        <f t="shared" si="22"/>
        <v>-9.468605993</v>
      </c>
      <c r="AK987" s="1">
        <f t="shared" si="23"/>
        <v>56.65640117</v>
      </c>
      <c r="AL987" s="1">
        <f t="shared" si="24"/>
        <v>39.04425236</v>
      </c>
      <c r="AM987" s="1">
        <f t="shared" si="25"/>
        <v>3.01426538</v>
      </c>
      <c r="AN987" s="1">
        <f t="shared" si="26"/>
        <v>7.521160245</v>
      </c>
      <c r="AO987" s="1">
        <v>842.8253837610837</v>
      </c>
      <c r="AP987" s="1">
        <v>807.4269030303027</v>
      </c>
      <c r="AQ987" s="1">
        <v>5.118075759623556</v>
      </c>
      <c r="AR987" s="1">
        <v>65.01646125568308</v>
      </c>
      <c r="AS987" s="1">
        <f t="shared" si="27"/>
        <v>3.011011408</v>
      </c>
      <c r="AT987" s="1">
        <v>23.75683782178261</v>
      </c>
      <c r="AU987" s="1">
        <v>27.27066787878788</v>
      </c>
      <c r="AV987" s="1">
        <v>-2.703008533844141E-5</v>
      </c>
      <c r="AW987" s="1">
        <v>83.56297785630993</v>
      </c>
      <c r="AX987" s="1">
        <v>0.0</v>
      </c>
      <c r="AY987" s="1">
        <v>0.0</v>
      </c>
      <c r="AZ987" s="1">
        <f t="shared" si="28"/>
        <v>1</v>
      </c>
      <c r="BA987" s="1">
        <f t="shared" si="29"/>
        <v>0</v>
      </c>
      <c r="BB987" s="1">
        <f t="shared" si="30"/>
        <v>51876.51432</v>
      </c>
      <c r="BC987" s="1">
        <f t="shared" si="31"/>
        <v>2000.04625</v>
      </c>
      <c r="BD987" s="1">
        <f t="shared" si="32"/>
        <v>1681.23855</v>
      </c>
      <c r="BE987" s="1">
        <f t="shared" si="33"/>
        <v>0.8405998361</v>
      </c>
      <c r="BF987" s="1">
        <f t="shared" si="34"/>
        <v>0.1607576837</v>
      </c>
      <c r="BG987" s="1">
        <v>6.0</v>
      </c>
      <c r="BH987" s="1">
        <v>0.5</v>
      </c>
      <c r="BI987" s="1" t="s">
        <v>355</v>
      </c>
      <c r="BJ987" s="1">
        <v>2.0</v>
      </c>
      <c r="BK987" s="1" t="b">
        <v>1</v>
      </c>
      <c r="BL987" s="1">
        <v>1.660411686E9</v>
      </c>
      <c r="BM987" s="1">
        <v>748.0561875000001</v>
      </c>
      <c r="BN987" s="1">
        <v>797.6006249999999</v>
      </c>
      <c r="BO987" s="1">
        <v>27.2740375</v>
      </c>
      <c r="BP987" s="1">
        <v>23.7566</v>
      </c>
      <c r="BQ987" s="1">
        <v>746.1505</v>
      </c>
      <c r="BR987" s="1">
        <v>27.266075</v>
      </c>
      <c r="BS987" s="1">
        <v>500.1460625</v>
      </c>
      <c r="BT987" s="1">
        <v>99.41456875</v>
      </c>
      <c r="BU987" s="1">
        <v>0.09998881250000001</v>
      </c>
      <c r="BV987" s="1">
        <v>31.008</v>
      </c>
      <c r="BW987" s="1">
        <v>31.78705</v>
      </c>
      <c r="BX987" s="1">
        <v>999.9</v>
      </c>
      <c r="BY987" s="1">
        <v>0.0</v>
      </c>
      <c r="BZ987" s="1">
        <v>0.0</v>
      </c>
      <c r="CA987" s="1">
        <v>10000.39125</v>
      </c>
      <c r="CB987" s="1">
        <v>0.0</v>
      </c>
      <c r="CC987" s="1">
        <v>69.25396875</v>
      </c>
      <c r="CD987" s="1">
        <v>-49.5444</v>
      </c>
      <c r="CE987" s="1">
        <v>769.0306874999999</v>
      </c>
      <c r="CF987" s="1">
        <v>817.0099375</v>
      </c>
      <c r="CG987" s="1">
        <v>3.517441875</v>
      </c>
      <c r="CH987" s="1">
        <v>797.6006249999999</v>
      </c>
      <c r="CI987" s="1">
        <v>23.7566</v>
      </c>
      <c r="CJ987" s="1">
        <v>2.71143625</v>
      </c>
      <c r="CK987" s="1">
        <v>2.36175</v>
      </c>
      <c r="CL987" s="1">
        <v>22.3545875</v>
      </c>
      <c r="CM987" s="1">
        <v>20.10388125</v>
      </c>
      <c r="CN987" s="1">
        <v>2000.04625</v>
      </c>
      <c r="CO987" s="1">
        <v>0.980006125</v>
      </c>
      <c r="CP987" s="1">
        <v>0.0199938125</v>
      </c>
      <c r="CQ987" s="1">
        <v>0.0</v>
      </c>
      <c r="CR987" s="1">
        <v>2.4454375</v>
      </c>
      <c r="CS987" s="1">
        <v>0.0</v>
      </c>
      <c r="CT987" s="1">
        <v>28712.1375</v>
      </c>
      <c r="CU987" s="1">
        <v>17412.7375</v>
      </c>
      <c r="CV987" s="1">
        <v>43.437</v>
      </c>
      <c r="CW987" s="1">
        <v>44.625</v>
      </c>
      <c r="CX987" s="1">
        <v>43.503875</v>
      </c>
      <c r="CY987" s="1">
        <v>42.937</v>
      </c>
      <c r="CZ987" s="1">
        <v>43.375</v>
      </c>
      <c r="DA987" s="1">
        <v>1960.05625</v>
      </c>
      <c r="DB987" s="1">
        <v>39.99</v>
      </c>
      <c r="DC987" s="1">
        <v>0.0</v>
      </c>
      <c r="DD987" s="1">
        <v>1.660411692E9</v>
      </c>
      <c r="DE987" s="1">
        <v>0.0</v>
      </c>
      <c r="DF987" s="1">
        <v>1.6604113081E9</v>
      </c>
      <c r="DG987" s="1" t="s">
        <v>1960</v>
      </c>
      <c r="DH987" s="1">
        <v>1.6604112996E9</v>
      </c>
      <c r="DI987" s="1">
        <v>1.6604113081E9</v>
      </c>
      <c r="DJ987" s="1">
        <v>25.0</v>
      </c>
      <c r="DK987" s="1">
        <v>0.208</v>
      </c>
      <c r="DL987" s="1">
        <v>-0.005</v>
      </c>
      <c r="DM987" s="1">
        <v>1.316</v>
      </c>
      <c r="DN987" s="1">
        <v>0.015</v>
      </c>
      <c r="DO987" s="1">
        <v>400.0</v>
      </c>
      <c r="DP987" s="1">
        <v>24.0</v>
      </c>
      <c r="DQ987" s="1">
        <v>0.34</v>
      </c>
      <c r="DR987" s="1">
        <v>0.09</v>
      </c>
      <c r="DS987" s="1">
        <v>7.1240214346191</v>
      </c>
      <c r="DT987" s="1">
        <v>2.388380198847634</v>
      </c>
      <c r="DU987" s="1">
        <v>0.1939071421514964</v>
      </c>
      <c r="DV987" s="1">
        <v>0.0</v>
      </c>
      <c r="DW987" s="1">
        <v>38.98831667731299</v>
      </c>
      <c r="DX987" s="1">
        <v>3.436645834093201</v>
      </c>
      <c r="DY987" s="1">
        <v>0.2647781967524194</v>
      </c>
      <c r="DZ987" s="1">
        <v>0.0</v>
      </c>
      <c r="EA987" s="1">
        <v>-49.51838666666666</v>
      </c>
      <c r="EB987" s="1">
        <v>-5.397613348164521</v>
      </c>
      <c r="EC987" s="1">
        <v>0.3965855786025955</v>
      </c>
      <c r="ED987" s="1">
        <v>0.0</v>
      </c>
      <c r="EE987" s="1">
        <v>641.3959540160641</v>
      </c>
      <c r="EF987" s="1">
        <v>260.9886940586658</v>
      </c>
      <c r="EG987" s="1">
        <v>19.48260384906261</v>
      </c>
      <c r="EH987" s="1">
        <v>0.0</v>
      </c>
      <c r="EI987" s="1">
        <v>3.519128</v>
      </c>
      <c r="EJ987" s="1">
        <v>-0.03854003752345662</v>
      </c>
      <c r="EK987" s="1">
        <v>0.003970237524380645</v>
      </c>
      <c r="EL987" s="1">
        <v>1.0</v>
      </c>
      <c r="EM987" s="1">
        <v>2.003697511312156</v>
      </c>
      <c r="EN987" s="1">
        <v>-0.008366965596574232</v>
      </c>
      <c r="EO987" s="1">
        <v>8.397012900123868E-4</v>
      </c>
      <c r="EP987" s="1">
        <v>1.0</v>
      </c>
      <c r="EQ987" s="1">
        <v>2.0</v>
      </c>
      <c r="ER987" s="1">
        <v>6.0</v>
      </c>
      <c r="ES987" s="1" t="s">
        <v>390</v>
      </c>
      <c r="ET987" s="1">
        <v>2.94123</v>
      </c>
      <c r="EU987" s="1">
        <v>2.80119</v>
      </c>
      <c r="EV987" s="1">
        <v>0.142028</v>
      </c>
      <c r="EW987" s="1">
        <v>0.147977</v>
      </c>
      <c r="EX987" s="1">
        <v>0.117483</v>
      </c>
      <c r="EY987" s="1">
        <v>0.106649</v>
      </c>
      <c r="EZ987" s="1">
        <v>17533.0</v>
      </c>
      <c r="FA987" s="1">
        <v>18252.7</v>
      </c>
      <c r="FB987" s="1">
        <v>23774.1</v>
      </c>
      <c r="FC987" s="1">
        <v>24941.4</v>
      </c>
      <c r="FD987" s="1">
        <v>33591.6</v>
      </c>
      <c r="FE987" s="1">
        <v>35587.3</v>
      </c>
      <c r="FF987" s="1">
        <v>43358.6</v>
      </c>
      <c r="FG987" s="1">
        <v>46111.8</v>
      </c>
      <c r="FH987" s="1">
        <v>1.94435</v>
      </c>
      <c r="FI987" s="1">
        <v>1.81122</v>
      </c>
      <c r="FJ987" s="1">
        <v>0.105061</v>
      </c>
      <c r="FK987" s="1">
        <v>0.0</v>
      </c>
      <c r="FL987" s="1">
        <v>30.0776</v>
      </c>
      <c r="FM987" s="1">
        <v>999.9</v>
      </c>
      <c r="FN987" s="1">
        <v>57.7</v>
      </c>
      <c r="FO987" s="1">
        <v>37.4</v>
      </c>
      <c r="FP987" s="1">
        <v>37.399</v>
      </c>
      <c r="FQ987" s="1">
        <v>63.6162</v>
      </c>
      <c r="FR987" s="1">
        <v>25.4688</v>
      </c>
      <c r="FS987" s="1">
        <v>1.0</v>
      </c>
      <c r="FT987" s="1">
        <v>0.52344</v>
      </c>
      <c r="FU987" s="1">
        <v>2.34268</v>
      </c>
      <c r="FV987" s="1">
        <v>20.3054</v>
      </c>
      <c r="FW987" s="1">
        <v>5.2107</v>
      </c>
      <c r="FX987" s="1">
        <v>11.9074</v>
      </c>
      <c r="FY987" s="1">
        <v>5.0024</v>
      </c>
      <c r="FZ987" s="1">
        <v>3.2905</v>
      </c>
      <c r="GA987" s="1">
        <v>9999.0</v>
      </c>
      <c r="GB987" s="1">
        <v>9999.0</v>
      </c>
      <c r="GC987" s="1">
        <v>9999.0</v>
      </c>
      <c r="GD987" s="1">
        <v>999.9</v>
      </c>
      <c r="GE987" s="1">
        <v>1.85974</v>
      </c>
      <c r="GF987" s="1">
        <v>1.8548</v>
      </c>
      <c r="GG987" s="1">
        <v>1.85791</v>
      </c>
      <c r="GH987" s="1">
        <v>1.85638</v>
      </c>
      <c r="GI987" s="1">
        <v>1.85517</v>
      </c>
      <c r="GJ987" s="1">
        <v>1.85471</v>
      </c>
      <c r="GK987" s="1">
        <v>1.85363</v>
      </c>
      <c r="GL987" s="1">
        <v>1.85655</v>
      </c>
      <c r="GM987" s="1">
        <v>0.0</v>
      </c>
      <c r="GN987" s="1">
        <v>0.0</v>
      </c>
      <c r="GO987" s="1">
        <v>0.0</v>
      </c>
      <c r="GP987" s="1">
        <v>0.0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0.0</v>
      </c>
      <c r="GX987" s="1">
        <v>100.0</v>
      </c>
      <c r="GY987" s="1">
        <v>100.0</v>
      </c>
      <c r="GZ987" s="1">
        <v>1.961</v>
      </c>
      <c r="HA987" s="1">
        <v>0.008</v>
      </c>
      <c r="HB987" s="1">
        <v>0.3634115085768492</v>
      </c>
      <c r="HC987" s="1">
        <v>0.002809866934308161</v>
      </c>
      <c r="HD987" s="1">
        <v>-1.127031966113555E-6</v>
      </c>
      <c r="HE987" s="1">
        <v>1.768598670541231E-10</v>
      </c>
      <c r="HF987" s="1">
        <v>-0.07173699153050066</v>
      </c>
      <c r="HG987" s="1">
        <v>0.01081145868756639</v>
      </c>
      <c r="HH987" s="1">
        <v>-3.689364805754238E-4</v>
      </c>
      <c r="HI987" s="1">
        <v>2.919854880483278E-6</v>
      </c>
      <c r="HJ987" s="1">
        <v>2.0</v>
      </c>
      <c r="HK987" s="1">
        <v>2136.0</v>
      </c>
      <c r="HL987" s="1">
        <v>3.0</v>
      </c>
      <c r="HM987" s="1">
        <v>30.0</v>
      </c>
      <c r="HN987" s="1">
        <v>6.6</v>
      </c>
      <c r="HO987" s="1">
        <v>6.4</v>
      </c>
      <c r="HP987" s="1">
        <v>1.89819</v>
      </c>
      <c r="HQ987" s="1">
        <v>2.32056</v>
      </c>
      <c r="HR987" s="1">
        <v>1.4978</v>
      </c>
      <c r="HS987" s="1">
        <v>2.30103</v>
      </c>
      <c r="HT987" s="1">
        <v>1.54785</v>
      </c>
      <c r="HU987" s="1">
        <v>2.45239</v>
      </c>
      <c r="HV987" s="1">
        <v>40.681</v>
      </c>
      <c r="HW987" s="1">
        <v>13.1514</v>
      </c>
      <c r="HX987" s="1">
        <v>18.0</v>
      </c>
      <c r="HY987" s="1">
        <v>500.67</v>
      </c>
      <c r="HZ987" s="1">
        <v>478.364</v>
      </c>
      <c r="IA987" s="1">
        <v>26.9047</v>
      </c>
      <c r="IB987" s="1">
        <v>33.551</v>
      </c>
      <c r="IC987" s="1">
        <v>30.0002</v>
      </c>
      <c r="ID987" s="1">
        <v>33.3696</v>
      </c>
      <c r="IE987" s="1">
        <v>33.4735</v>
      </c>
      <c r="IF987" s="1">
        <v>38.0186</v>
      </c>
      <c r="IG987" s="1">
        <v>39.5106</v>
      </c>
      <c r="IH987" s="1">
        <v>0.0</v>
      </c>
      <c r="II987" s="1">
        <v>26.8982</v>
      </c>
      <c r="IJ987" s="1">
        <v>865.04</v>
      </c>
      <c r="IK987" s="1">
        <v>23.6738</v>
      </c>
      <c r="IL987" s="1">
        <v>100.253</v>
      </c>
      <c r="IM987" s="1">
        <v>99.9317</v>
      </c>
      <c r="IN987" s="1" t="s">
        <v>365</v>
      </c>
    </row>
    <row r="988" ht="15.75" customHeight="1">
      <c r="A988" s="1">
        <v>972.0</v>
      </c>
      <c r="B988" s="1">
        <v>1.660411695E9</v>
      </c>
      <c r="C988" s="1">
        <v>11970.90000009537</v>
      </c>
      <c r="D988" s="1" t="s">
        <v>2289</v>
      </c>
      <c r="E988" s="1" t="s">
        <v>2290</v>
      </c>
      <c r="F988" s="1">
        <v>1.0</v>
      </c>
      <c r="G988" s="1" t="s">
        <v>349</v>
      </c>
      <c r="H988" s="1" t="s">
        <v>350</v>
      </c>
      <c r="I988" s="1" t="s">
        <v>351</v>
      </c>
      <c r="J988" s="1" t="s">
        <v>352</v>
      </c>
      <c r="K988" s="1" t="s">
        <v>1959</v>
      </c>
      <c r="L988" s="1" t="s">
        <v>349</v>
      </c>
      <c r="M988" s="1" t="s">
        <v>354</v>
      </c>
      <c r="N988" s="1">
        <v>1.6604116875E9</v>
      </c>
      <c r="O988" s="1">
        <f t="shared" si="1"/>
        <v>0.003010115231</v>
      </c>
      <c r="P988" s="1">
        <f t="shared" si="2"/>
        <v>3.010115231</v>
      </c>
      <c r="Q988" s="1">
        <f t="shared" si="3"/>
        <v>7.569252662</v>
      </c>
      <c r="R988" s="1">
        <f t="shared" si="4"/>
        <v>755.5106667</v>
      </c>
      <c r="S988" s="1">
        <f t="shared" si="5"/>
        <v>648.3001945</v>
      </c>
      <c r="T988" s="1">
        <f t="shared" si="6"/>
        <v>64.51538124</v>
      </c>
      <c r="U988" s="1">
        <f t="shared" si="7"/>
        <v>75.18439623</v>
      </c>
      <c r="V988" s="1">
        <f t="shared" si="8"/>
        <v>0.1479720506</v>
      </c>
      <c r="W988" s="1">
        <f t="shared" si="9"/>
        <v>2.919086637</v>
      </c>
      <c r="X988" s="1">
        <f t="shared" si="10"/>
        <v>0.1439277195</v>
      </c>
      <c r="Y988" s="1">
        <f t="shared" si="11"/>
        <v>0.09030898465</v>
      </c>
      <c r="Z988" s="1">
        <f t="shared" si="12"/>
        <v>321.5189322</v>
      </c>
      <c r="AA988" s="1">
        <f t="shared" si="13"/>
        <v>32.12206735</v>
      </c>
      <c r="AB988" s="1">
        <f t="shared" si="14"/>
        <v>31.78627333</v>
      </c>
      <c r="AC988" s="1">
        <f t="shared" si="15"/>
        <v>4.717622067</v>
      </c>
      <c r="AD988" s="1">
        <f t="shared" si="16"/>
        <v>60.1324752</v>
      </c>
      <c r="AE988" s="1">
        <f t="shared" si="17"/>
        <v>2.714078246</v>
      </c>
      <c r="AF988" s="1">
        <f t="shared" si="18"/>
        <v>4.513498301</v>
      </c>
      <c r="AG988" s="1">
        <f t="shared" si="19"/>
        <v>2.00354382</v>
      </c>
      <c r="AH988" s="1">
        <f t="shared" si="20"/>
        <v>-132.7460817</v>
      </c>
      <c r="AI988" s="1">
        <f t="shared" si="21"/>
        <v>-122.4420612</v>
      </c>
      <c r="AJ988" s="1">
        <f t="shared" si="22"/>
        <v>-9.456224336</v>
      </c>
      <c r="AK988" s="1">
        <f t="shared" si="23"/>
        <v>56.87456492</v>
      </c>
      <c r="AL988" s="1">
        <f t="shared" si="24"/>
        <v>39.14003571</v>
      </c>
      <c r="AM988" s="1">
        <f t="shared" si="25"/>
        <v>3.014213194</v>
      </c>
      <c r="AN988" s="1">
        <f t="shared" si="26"/>
        <v>7.569252662</v>
      </c>
      <c r="AO988" s="1">
        <v>848.0301232572933</v>
      </c>
      <c r="AP988" s="1">
        <v>812.5606424242427</v>
      </c>
      <c r="AQ988" s="1">
        <v>5.120430830722626</v>
      </c>
      <c r="AR988" s="1">
        <v>65.01646125568308</v>
      </c>
      <c r="AS988" s="1">
        <f t="shared" si="27"/>
        <v>3.010115231</v>
      </c>
      <c r="AT988" s="1">
        <v>23.75723255557408</v>
      </c>
      <c r="AU988" s="1">
        <v>27.26983636363635</v>
      </c>
      <c r="AV988" s="1">
        <v>-1.09779785305443E-6</v>
      </c>
      <c r="AW988" s="1">
        <v>83.56297785630993</v>
      </c>
      <c r="AX988" s="1">
        <v>0.0</v>
      </c>
      <c r="AY988" s="1">
        <v>0.0</v>
      </c>
      <c r="AZ988" s="1">
        <f t="shared" si="28"/>
        <v>1</v>
      </c>
      <c r="BA988" s="1">
        <f t="shared" si="29"/>
        <v>0</v>
      </c>
      <c r="BB988" s="1">
        <f t="shared" si="30"/>
        <v>51869.61908</v>
      </c>
      <c r="BC988" s="1">
        <f t="shared" si="31"/>
        <v>2000.022</v>
      </c>
      <c r="BD988" s="1">
        <f t="shared" si="32"/>
        <v>1681.21818</v>
      </c>
      <c r="BE988" s="1">
        <f t="shared" si="33"/>
        <v>0.8405998434</v>
      </c>
      <c r="BF988" s="1">
        <f t="shared" si="34"/>
        <v>0.1607576978</v>
      </c>
      <c r="BG988" s="1">
        <v>6.0</v>
      </c>
      <c r="BH988" s="1">
        <v>0.5</v>
      </c>
      <c r="BI988" s="1" t="s">
        <v>355</v>
      </c>
      <c r="BJ988" s="1">
        <v>2.0</v>
      </c>
      <c r="BK988" s="1" t="b">
        <v>1</v>
      </c>
      <c r="BL988" s="1">
        <v>1.6604116875E9</v>
      </c>
      <c r="BM988" s="1">
        <v>755.5106666666668</v>
      </c>
      <c r="BN988" s="1">
        <v>805.1967333333336</v>
      </c>
      <c r="BO988" s="1">
        <v>27.27314666666667</v>
      </c>
      <c r="BP988" s="1">
        <v>23.75578</v>
      </c>
      <c r="BQ988" s="1">
        <v>753.5943333333333</v>
      </c>
      <c r="BR988" s="1">
        <v>27.26518666666667</v>
      </c>
      <c r="BS988" s="1">
        <v>500.1479333333333</v>
      </c>
      <c r="BT988" s="1">
        <v>99.41467333333335</v>
      </c>
      <c r="BU988" s="1">
        <v>0.09999872</v>
      </c>
      <c r="BV988" s="1">
        <v>31.00824</v>
      </c>
      <c r="BW988" s="1">
        <v>31.78627333333334</v>
      </c>
      <c r="BX988" s="1">
        <v>999.8999999999999</v>
      </c>
      <c r="BY988" s="1">
        <v>0.0</v>
      </c>
      <c r="BZ988" s="1">
        <v>0.0</v>
      </c>
      <c r="CA988" s="1">
        <v>9999.002666666665</v>
      </c>
      <c r="CB988" s="1">
        <v>0.0</v>
      </c>
      <c r="CC988" s="1">
        <v>68.13156666666667</v>
      </c>
      <c r="CD988" s="1">
        <v>-49.6861</v>
      </c>
      <c r="CE988" s="1">
        <v>776.6934666666667</v>
      </c>
      <c r="CF988" s="1">
        <v>824.7901999999999</v>
      </c>
      <c r="CG988" s="1">
        <v>3.517368</v>
      </c>
      <c r="CH988" s="1">
        <v>805.1967333333336</v>
      </c>
      <c r="CI988" s="1">
        <v>23.75578</v>
      </c>
      <c r="CJ988" s="1">
        <v>2.711350666666667</v>
      </c>
      <c r="CK988" s="1">
        <v>2.361672</v>
      </c>
      <c r="CL988" s="1">
        <v>22.35406666666666</v>
      </c>
      <c r="CM988" s="1">
        <v>20.10334</v>
      </c>
      <c r="CN988" s="1">
        <v>2000.022</v>
      </c>
      <c r="CO988" s="1">
        <v>0.9800060666666668</v>
      </c>
      <c r="CP988" s="1">
        <v>0.0199939</v>
      </c>
      <c r="CQ988" s="1">
        <v>0.0</v>
      </c>
      <c r="CR988" s="1">
        <v>2.402066666666667</v>
      </c>
      <c r="CS988" s="1">
        <v>0.0</v>
      </c>
      <c r="CT988" s="1">
        <v>28730.97333333334</v>
      </c>
      <c r="CU988" s="1">
        <v>17412.53333333333</v>
      </c>
      <c r="CV988" s="1">
        <v>43.437</v>
      </c>
      <c r="CW988" s="1">
        <v>44.625</v>
      </c>
      <c r="CX988" s="1">
        <v>43.50413333333334</v>
      </c>
      <c r="CY988" s="1">
        <v>42.937</v>
      </c>
      <c r="CZ988" s="1">
        <v>43.375</v>
      </c>
      <c r="DA988" s="1">
        <v>1960.032</v>
      </c>
      <c r="DB988" s="1">
        <v>39.99</v>
      </c>
      <c r="DC988" s="1">
        <v>0.0</v>
      </c>
      <c r="DD988" s="1">
        <v>1.6604116932E9</v>
      </c>
      <c r="DE988" s="1">
        <v>0.0</v>
      </c>
      <c r="DF988" s="1">
        <v>1.6604113081E9</v>
      </c>
      <c r="DG988" s="1" t="s">
        <v>1960</v>
      </c>
      <c r="DH988" s="1">
        <v>1.6604112996E9</v>
      </c>
      <c r="DI988" s="1">
        <v>1.6604113081E9</v>
      </c>
      <c r="DJ988" s="1">
        <v>25.0</v>
      </c>
      <c r="DK988" s="1">
        <v>0.208</v>
      </c>
      <c r="DL988" s="1">
        <v>-0.005</v>
      </c>
      <c r="DM988" s="1">
        <v>1.316</v>
      </c>
      <c r="DN988" s="1">
        <v>0.015</v>
      </c>
      <c r="DO988" s="1">
        <v>400.0</v>
      </c>
      <c r="DP988" s="1">
        <v>24.0</v>
      </c>
      <c r="DQ988" s="1">
        <v>0.34</v>
      </c>
      <c r="DR988" s="1">
        <v>0.09</v>
      </c>
      <c r="DS988" s="1">
        <v>7.202382602565414</v>
      </c>
      <c r="DT988" s="1">
        <v>2.189292528227221</v>
      </c>
      <c r="DU988" s="1">
        <v>0.176709358548902</v>
      </c>
      <c r="DV988" s="1">
        <v>0.0</v>
      </c>
      <c r="DW988" s="1">
        <v>39.08663907132471</v>
      </c>
      <c r="DX988" s="1">
        <v>3.674592501207029</v>
      </c>
      <c r="DY988" s="1">
        <v>0.2723100571952278</v>
      </c>
      <c r="DZ988" s="1">
        <v>0.0</v>
      </c>
      <c r="EA988" s="1">
        <v>-49.63342258064515</v>
      </c>
      <c r="EB988" s="1">
        <v>-5.523329032258063</v>
      </c>
      <c r="EC988" s="1">
        <v>0.4184247739147361</v>
      </c>
      <c r="ED988" s="1">
        <v>0.0</v>
      </c>
      <c r="EE988" s="1">
        <v>648.7733632806606</v>
      </c>
      <c r="EF988" s="1">
        <v>264.8551660829708</v>
      </c>
      <c r="EG988" s="1">
        <v>19.12515038379102</v>
      </c>
      <c r="EH988" s="1">
        <v>0.0</v>
      </c>
      <c r="EI988" s="1">
        <v>3.518602682926829</v>
      </c>
      <c r="EJ988" s="1">
        <v>-0.02826188153309265</v>
      </c>
      <c r="EK988" s="1">
        <v>0.003460419419376985</v>
      </c>
      <c r="EL988" s="1">
        <v>1.0</v>
      </c>
      <c r="EM988" s="1">
        <v>2.0036203300927</v>
      </c>
      <c r="EN988" s="1">
        <v>-0.007290124259338846</v>
      </c>
      <c r="EO988" s="1">
        <v>8.208540727851145E-4</v>
      </c>
      <c r="EP988" s="1">
        <v>1.0</v>
      </c>
      <c r="EQ988" s="1">
        <v>2.0</v>
      </c>
      <c r="ER988" s="1">
        <v>6.0</v>
      </c>
      <c r="ES988" s="1" t="s">
        <v>390</v>
      </c>
      <c r="ET988" s="1">
        <v>2.94121</v>
      </c>
      <c r="EU988" s="1">
        <v>2.80129</v>
      </c>
      <c r="EV988" s="1">
        <v>0.142625</v>
      </c>
      <c r="EW988" s="1">
        <v>0.148572</v>
      </c>
      <c r="EX988" s="1">
        <v>0.117481</v>
      </c>
      <c r="EY988" s="1">
        <v>0.1066</v>
      </c>
      <c r="EZ988" s="1">
        <v>17520.5</v>
      </c>
      <c r="FA988" s="1">
        <v>18240.0</v>
      </c>
      <c r="FB988" s="1">
        <v>23773.8</v>
      </c>
      <c r="FC988" s="1">
        <v>24941.6</v>
      </c>
      <c r="FD988" s="1">
        <v>33591.6</v>
      </c>
      <c r="FE988" s="1">
        <v>35589.5</v>
      </c>
      <c r="FF988" s="1">
        <v>43358.3</v>
      </c>
      <c r="FG988" s="1">
        <v>46112.0</v>
      </c>
      <c r="FH988" s="1">
        <v>1.94438</v>
      </c>
      <c r="FI988" s="1">
        <v>1.81117</v>
      </c>
      <c r="FJ988" s="1">
        <v>0.104956</v>
      </c>
      <c r="FK988" s="1">
        <v>0.0</v>
      </c>
      <c r="FL988" s="1">
        <v>30.0783</v>
      </c>
      <c r="FM988" s="1">
        <v>999.9</v>
      </c>
      <c r="FN988" s="1">
        <v>57.7</v>
      </c>
      <c r="FO988" s="1">
        <v>37.4</v>
      </c>
      <c r="FP988" s="1">
        <v>37.4011</v>
      </c>
      <c r="FQ988" s="1">
        <v>63.6662</v>
      </c>
      <c r="FR988" s="1">
        <v>25.7091</v>
      </c>
      <c r="FS988" s="1">
        <v>1.0</v>
      </c>
      <c r="FT988" s="1">
        <v>0.523491</v>
      </c>
      <c r="FU988" s="1">
        <v>2.34763</v>
      </c>
      <c r="FV988" s="1">
        <v>20.3055</v>
      </c>
      <c r="FW988" s="1">
        <v>5.21175</v>
      </c>
      <c r="FX988" s="1">
        <v>11.9072</v>
      </c>
      <c r="FY988" s="1">
        <v>5.00285</v>
      </c>
      <c r="FZ988" s="1">
        <v>3.29073</v>
      </c>
      <c r="GA988" s="1">
        <v>9999.0</v>
      </c>
      <c r="GB988" s="1">
        <v>9999.0</v>
      </c>
      <c r="GC988" s="1">
        <v>9999.0</v>
      </c>
      <c r="GD988" s="1">
        <v>999.9</v>
      </c>
      <c r="GE988" s="1">
        <v>1.85974</v>
      </c>
      <c r="GF988" s="1">
        <v>1.8548</v>
      </c>
      <c r="GG988" s="1">
        <v>1.85791</v>
      </c>
      <c r="GH988" s="1">
        <v>1.85638</v>
      </c>
      <c r="GI988" s="1">
        <v>1.85517</v>
      </c>
      <c r="GJ988" s="1">
        <v>1.85471</v>
      </c>
      <c r="GK988" s="1">
        <v>1.85363</v>
      </c>
      <c r="GL988" s="1">
        <v>1.85655</v>
      </c>
      <c r="GM988" s="1">
        <v>0.0</v>
      </c>
      <c r="GN988" s="1">
        <v>0.0</v>
      </c>
      <c r="GO988" s="1">
        <v>0.0</v>
      </c>
      <c r="GP988" s="1">
        <v>0.0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0.0</v>
      </c>
      <c r="GX988" s="1">
        <v>100.0</v>
      </c>
      <c r="GY988" s="1">
        <v>100.0</v>
      </c>
      <c r="GZ988" s="1">
        <v>1.968</v>
      </c>
      <c r="HA988" s="1">
        <v>0.008</v>
      </c>
      <c r="HB988" s="1">
        <v>0.3634115085768492</v>
      </c>
      <c r="HC988" s="1">
        <v>0.002809866934308161</v>
      </c>
      <c r="HD988" s="1">
        <v>-1.127031966113555E-6</v>
      </c>
      <c r="HE988" s="1">
        <v>1.768598670541231E-10</v>
      </c>
      <c r="HF988" s="1">
        <v>-0.07173699153050066</v>
      </c>
      <c r="HG988" s="1">
        <v>0.01081145868756639</v>
      </c>
      <c r="HH988" s="1">
        <v>-3.689364805754238E-4</v>
      </c>
      <c r="HI988" s="1">
        <v>2.919854880483278E-6</v>
      </c>
      <c r="HJ988" s="1">
        <v>2.0</v>
      </c>
      <c r="HK988" s="1">
        <v>2136.0</v>
      </c>
      <c r="HL988" s="1">
        <v>3.0</v>
      </c>
      <c r="HM988" s="1">
        <v>30.0</v>
      </c>
      <c r="HN988" s="1">
        <v>6.6</v>
      </c>
      <c r="HO988" s="1">
        <v>6.4</v>
      </c>
      <c r="HP988" s="1">
        <v>1.9104</v>
      </c>
      <c r="HQ988" s="1">
        <v>2.33032</v>
      </c>
      <c r="HR988" s="1">
        <v>1.4978</v>
      </c>
      <c r="HS988" s="1">
        <v>2.30103</v>
      </c>
      <c r="HT988" s="1">
        <v>1.54785</v>
      </c>
      <c r="HU988" s="1">
        <v>2.33154</v>
      </c>
      <c r="HV988" s="1">
        <v>40.681</v>
      </c>
      <c r="HW988" s="1">
        <v>13.1426</v>
      </c>
      <c r="HX988" s="1">
        <v>18.0</v>
      </c>
      <c r="HY988" s="1">
        <v>500.685</v>
      </c>
      <c r="HZ988" s="1">
        <v>478.331</v>
      </c>
      <c r="IA988" s="1">
        <v>26.903</v>
      </c>
      <c r="IB988" s="1">
        <v>33.5516</v>
      </c>
      <c r="IC988" s="1">
        <v>30.0003</v>
      </c>
      <c r="ID988" s="1">
        <v>33.3696</v>
      </c>
      <c r="IE988" s="1">
        <v>33.4735</v>
      </c>
      <c r="IF988" s="1">
        <v>38.2641</v>
      </c>
      <c r="IG988" s="1">
        <v>39.5106</v>
      </c>
      <c r="IH988" s="1">
        <v>0.0</v>
      </c>
      <c r="II988" s="1">
        <v>26.8982</v>
      </c>
      <c r="IJ988" s="1">
        <v>875.111</v>
      </c>
      <c r="IK988" s="1">
        <v>23.6761</v>
      </c>
      <c r="IL988" s="1">
        <v>100.252</v>
      </c>
      <c r="IM988" s="1">
        <v>99.9323</v>
      </c>
      <c r="IN988" s="1" t="s">
        <v>365</v>
      </c>
    </row>
    <row r="989" ht="15.75" customHeight="1">
      <c r="A989" s="1">
        <v>973.0</v>
      </c>
      <c r="B989" s="1">
        <v>1.660411696E9</v>
      </c>
      <c r="C989" s="1">
        <v>11971.90000009537</v>
      </c>
      <c r="D989" s="1" t="s">
        <v>2291</v>
      </c>
      <c r="E989" s="1" t="s">
        <v>2292</v>
      </c>
      <c r="F989" s="1">
        <v>1.0</v>
      </c>
      <c r="G989" s="1" t="s">
        <v>349</v>
      </c>
      <c r="H989" s="1" t="s">
        <v>350</v>
      </c>
      <c r="I989" s="1" t="s">
        <v>351</v>
      </c>
      <c r="J989" s="1" t="s">
        <v>352</v>
      </c>
      <c r="K989" s="1" t="s">
        <v>1959</v>
      </c>
      <c r="L989" s="1" t="s">
        <v>349</v>
      </c>
      <c r="M989" s="1" t="s">
        <v>354</v>
      </c>
      <c r="N989" s="1">
        <v>1.660411688E9</v>
      </c>
      <c r="O989" s="1">
        <f t="shared" si="1"/>
        <v>0.003008979817</v>
      </c>
      <c r="P989" s="1">
        <f t="shared" si="2"/>
        <v>3.008979817</v>
      </c>
      <c r="Q989" s="1">
        <f t="shared" si="3"/>
        <v>7.648929055</v>
      </c>
      <c r="R989" s="1">
        <f t="shared" si="4"/>
        <v>758.0030625</v>
      </c>
      <c r="S989" s="1">
        <f t="shared" si="5"/>
        <v>649.8134638</v>
      </c>
      <c r="T989" s="1">
        <f t="shared" si="6"/>
        <v>64.66596566</v>
      </c>
      <c r="U989" s="1">
        <f t="shared" si="7"/>
        <v>75.43241675</v>
      </c>
      <c r="V989" s="1">
        <f t="shared" si="8"/>
        <v>0.1479177038</v>
      </c>
      <c r="W989" s="1">
        <f t="shared" si="9"/>
        <v>2.918912511</v>
      </c>
      <c r="X989" s="1">
        <f t="shared" si="10"/>
        <v>0.1438760652</v>
      </c>
      <c r="Y989" s="1">
        <f t="shared" si="11"/>
        <v>0.09027646772</v>
      </c>
      <c r="Z989" s="1">
        <f t="shared" si="12"/>
        <v>321.5169173</v>
      </c>
      <c r="AA989" s="1">
        <f t="shared" si="13"/>
        <v>32.12248505</v>
      </c>
      <c r="AB989" s="1">
        <f t="shared" si="14"/>
        <v>31.78605</v>
      </c>
      <c r="AC989" s="1">
        <f t="shared" si="15"/>
        <v>4.717562339</v>
      </c>
      <c r="AD989" s="1">
        <f t="shared" si="16"/>
        <v>60.13170283</v>
      </c>
      <c r="AE989" s="1">
        <f t="shared" si="17"/>
        <v>2.714054604</v>
      </c>
      <c r="AF989" s="1">
        <f t="shared" si="18"/>
        <v>4.513516957</v>
      </c>
      <c r="AG989" s="1">
        <f t="shared" si="19"/>
        <v>2.003507735</v>
      </c>
      <c r="AH989" s="1">
        <f t="shared" si="20"/>
        <v>-132.6960099</v>
      </c>
      <c r="AI989" s="1">
        <f t="shared" si="21"/>
        <v>-122.3882038</v>
      </c>
      <c r="AJ989" s="1">
        <f t="shared" si="22"/>
        <v>-9.452621737</v>
      </c>
      <c r="AK989" s="1">
        <f t="shared" si="23"/>
        <v>56.98008174</v>
      </c>
      <c r="AL989" s="1">
        <f t="shared" si="24"/>
        <v>39.17058922</v>
      </c>
      <c r="AM989" s="1">
        <f t="shared" si="25"/>
        <v>3.015568066</v>
      </c>
      <c r="AN989" s="1">
        <f t="shared" si="26"/>
        <v>7.648929055</v>
      </c>
      <c r="AO989" s="1">
        <v>853.2716428650297</v>
      </c>
      <c r="AP989" s="1">
        <v>817.6809878787875</v>
      </c>
      <c r="AQ989" s="1">
        <v>5.124948756203564</v>
      </c>
      <c r="AR989" s="1">
        <v>65.01646125568308</v>
      </c>
      <c r="AS989" s="1">
        <f t="shared" si="27"/>
        <v>3.008979817</v>
      </c>
      <c r="AT989" s="1">
        <v>23.75777289974738</v>
      </c>
      <c r="AU989" s="1">
        <v>27.26895696969697</v>
      </c>
      <c r="AV989" s="1">
        <v>1.688489777290601E-5</v>
      </c>
      <c r="AW989" s="1">
        <v>83.56297785630993</v>
      </c>
      <c r="AX989" s="1">
        <v>0.0</v>
      </c>
      <c r="AY989" s="1">
        <v>0.0</v>
      </c>
      <c r="AZ989" s="1">
        <f t="shared" si="28"/>
        <v>1</v>
      </c>
      <c r="BA989" s="1">
        <f t="shared" si="29"/>
        <v>0</v>
      </c>
      <c r="BB989" s="1">
        <f t="shared" si="30"/>
        <v>51864.65864</v>
      </c>
      <c r="BC989" s="1">
        <f t="shared" si="31"/>
        <v>2000.009375</v>
      </c>
      <c r="BD989" s="1">
        <f t="shared" si="32"/>
        <v>1681.207575</v>
      </c>
      <c r="BE989" s="1">
        <f t="shared" si="33"/>
        <v>0.8405998472</v>
      </c>
      <c r="BF989" s="1">
        <f t="shared" si="34"/>
        <v>0.1607577051</v>
      </c>
      <c r="BG989" s="1">
        <v>6.0</v>
      </c>
      <c r="BH989" s="1">
        <v>0.5</v>
      </c>
      <c r="BI989" s="1" t="s">
        <v>355</v>
      </c>
      <c r="BJ989" s="1">
        <v>2.0</v>
      </c>
      <c r="BK989" s="1" t="b">
        <v>1</v>
      </c>
      <c r="BL989" s="1">
        <v>1.660411688E9</v>
      </c>
      <c r="BM989" s="1">
        <v>758.0030624999999</v>
      </c>
      <c r="BN989" s="1">
        <v>807.7363124999999</v>
      </c>
      <c r="BO989" s="1">
        <v>27.2729125</v>
      </c>
      <c r="BP989" s="1">
        <v>23.75394375</v>
      </c>
      <c r="BQ989" s="1">
        <v>756.0832499999999</v>
      </c>
      <c r="BR989" s="1">
        <v>27.26495</v>
      </c>
      <c r="BS989" s="1">
        <v>500.1450625</v>
      </c>
      <c r="BT989" s="1">
        <v>99.41465625000001</v>
      </c>
      <c r="BU989" s="1">
        <v>0.1000033625</v>
      </c>
      <c r="BV989" s="1">
        <v>31.0083125</v>
      </c>
      <c r="BW989" s="1">
        <v>31.78605</v>
      </c>
      <c r="BX989" s="1">
        <v>999.9</v>
      </c>
      <c r="BY989" s="1">
        <v>0.0</v>
      </c>
      <c r="BZ989" s="1">
        <v>0.0</v>
      </c>
      <c r="CA989" s="1">
        <v>9998.01</v>
      </c>
      <c r="CB989" s="1">
        <v>0.0</v>
      </c>
      <c r="CC989" s="1">
        <v>67.91269375</v>
      </c>
      <c r="CD989" s="1">
        <v>-49.7333</v>
      </c>
      <c r="CE989" s="1">
        <v>779.2555</v>
      </c>
      <c r="CF989" s="1">
        <v>827.3899375</v>
      </c>
      <c r="CG989" s="1">
        <v>3.51897125</v>
      </c>
      <c r="CH989" s="1">
        <v>807.7363124999999</v>
      </c>
      <c r="CI989" s="1">
        <v>23.75394375</v>
      </c>
      <c r="CJ989" s="1">
        <v>2.711326875</v>
      </c>
      <c r="CK989" s="1">
        <v>2.36148875</v>
      </c>
      <c r="CL989" s="1">
        <v>22.353925</v>
      </c>
      <c r="CM989" s="1">
        <v>20.1020875</v>
      </c>
      <c r="CN989" s="1">
        <v>2000.009375</v>
      </c>
      <c r="CO989" s="1">
        <v>0.9800059999999999</v>
      </c>
      <c r="CP989" s="1">
        <v>0.019994</v>
      </c>
      <c r="CQ989" s="1">
        <v>0.0</v>
      </c>
      <c r="CR989" s="1">
        <v>2.4685</v>
      </c>
      <c r="CS989" s="1">
        <v>0.0</v>
      </c>
      <c r="CT989" s="1">
        <v>28737.25625</v>
      </c>
      <c r="CU989" s="1">
        <v>17412.425</v>
      </c>
      <c r="CV989" s="1">
        <v>43.437</v>
      </c>
      <c r="CW989" s="1">
        <v>44.625</v>
      </c>
      <c r="CX989" s="1">
        <v>43.503875</v>
      </c>
      <c r="CY989" s="1">
        <v>42.937</v>
      </c>
      <c r="CZ989" s="1">
        <v>43.375</v>
      </c>
      <c r="DA989" s="1">
        <v>1960.019375</v>
      </c>
      <c r="DB989" s="1">
        <v>39.99</v>
      </c>
      <c r="DC989" s="1">
        <v>0.0</v>
      </c>
      <c r="DD989" s="1">
        <v>1.6604116944E9</v>
      </c>
      <c r="DE989" s="1">
        <v>0.0</v>
      </c>
      <c r="DF989" s="1">
        <v>1.6604113081E9</v>
      </c>
      <c r="DG989" s="1" t="s">
        <v>1960</v>
      </c>
      <c r="DH989" s="1">
        <v>1.6604112996E9</v>
      </c>
      <c r="DI989" s="1">
        <v>1.6604113081E9</v>
      </c>
      <c r="DJ989" s="1">
        <v>25.0</v>
      </c>
      <c r="DK989" s="1">
        <v>0.208</v>
      </c>
      <c r="DL989" s="1">
        <v>-0.005</v>
      </c>
      <c r="DM989" s="1">
        <v>1.316</v>
      </c>
      <c r="DN989" s="1">
        <v>0.015</v>
      </c>
      <c r="DO989" s="1">
        <v>400.0</v>
      </c>
      <c r="DP989" s="1">
        <v>24.0</v>
      </c>
      <c r="DQ989" s="1">
        <v>0.34</v>
      </c>
      <c r="DR989" s="1">
        <v>0.09</v>
      </c>
      <c r="DS989" s="1">
        <v>7.202382602565414</v>
      </c>
      <c r="DT989" s="1">
        <v>2.189292528227221</v>
      </c>
      <c r="DU989" s="1">
        <v>0.176709358548902</v>
      </c>
      <c r="DV989" s="1">
        <v>0.0</v>
      </c>
      <c r="DW989" s="1">
        <v>39.08663907132471</v>
      </c>
      <c r="DX989" s="1">
        <v>3.674592501207029</v>
      </c>
      <c r="DY989" s="1">
        <v>0.2723100571952278</v>
      </c>
      <c r="DZ989" s="1">
        <v>0.0</v>
      </c>
      <c r="EA989" s="1">
        <v>-49.63342258064515</v>
      </c>
      <c r="EB989" s="1">
        <v>-5.523329032258063</v>
      </c>
      <c r="EC989" s="1">
        <v>0.4184247739147361</v>
      </c>
      <c r="ED989" s="1">
        <v>0.0</v>
      </c>
      <c r="EE989" s="1">
        <v>648.7733632806606</v>
      </c>
      <c r="EF989" s="1">
        <v>264.8551660829708</v>
      </c>
      <c r="EG989" s="1">
        <v>19.12515038379102</v>
      </c>
      <c r="EH989" s="1">
        <v>0.0</v>
      </c>
      <c r="EI989" s="1">
        <v>3.518602682926829</v>
      </c>
      <c r="EJ989" s="1">
        <v>-0.02826188153309265</v>
      </c>
      <c r="EK989" s="1">
        <v>0.003460419419376985</v>
      </c>
      <c r="EL989" s="1">
        <v>1.0</v>
      </c>
      <c r="EM989" s="1">
        <v>2.0036203300927</v>
      </c>
      <c r="EN989" s="1">
        <v>-0.007290124259338846</v>
      </c>
      <c r="EO989" s="1">
        <v>8.208540727851145E-4</v>
      </c>
      <c r="EP989" s="1">
        <v>1.0</v>
      </c>
      <c r="EQ989" s="1">
        <v>2.0</v>
      </c>
      <c r="ER989" s="1">
        <v>6.0</v>
      </c>
      <c r="ES989" s="1" t="s">
        <v>390</v>
      </c>
      <c r="ET989" s="1">
        <v>2.94111</v>
      </c>
      <c r="EU989" s="1">
        <v>2.80123</v>
      </c>
      <c r="EV989" s="1">
        <v>0.143231</v>
      </c>
      <c r="EW989" s="1">
        <v>0.149151</v>
      </c>
      <c r="EX989" s="1">
        <v>0.117479</v>
      </c>
      <c r="EY989" s="1">
        <v>0.106523</v>
      </c>
      <c r="EZ989" s="1">
        <v>17508.0</v>
      </c>
      <c r="FA989" s="1">
        <v>18227.6</v>
      </c>
      <c r="FB989" s="1">
        <v>23773.7</v>
      </c>
      <c r="FC989" s="1">
        <v>24941.6</v>
      </c>
      <c r="FD989" s="1">
        <v>33591.4</v>
      </c>
      <c r="FE989" s="1">
        <v>35592.6</v>
      </c>
      <c r="FF989" s="1">
        <v>43358.1</v>
      </c>
      <c r="FG989" s="1">
        <v>46112.0</v>
      </c>
      <c r="FH989" s="1">
        <v>1.9444</v>
      </c>
      <c r="FI989" s="1">
        <v>1.81133</v>
      </c>
      <c r="FJ989" s="1">
        <v>0.104763</v>
      </c>
      <c r="FK989" s="1">
        <v>0.0</v>
      </c>
      <c r="FL989" s="1">
        <v>30.0789</v>
      </c>
      <c r="FM989" s="1">
        <v>999.9</v>
      </c>
      <c r="FN989" s="1">
        <v>57.7</v>
      </c>
      <c r="FO989" s="1">
        <v>37.4</v>
      </c>
      <c r="FP989" s="1">
        <v>37.4003</v>
      </c>
      <c r="FQ989" s="1">
        <v>63.6262</v>
      </c>
      <c r="FR989" s="1">
        <v>26.4303</v>
      </c>
      <c r="FS989" s="1">
        <v>1.0</v>
      </c>
      <c r="FT989" s="1">
        <v>0.523544</v>
      </c>
      <c r="FU989" s="1">
        <v>2.35176</v>
      </c>
      <c r="FV989" s="1">
        <v>20.3053</v>
      </c>
      <c r="FW989" s="1">
        <v>5.21055</v>
      </c>
      <c r="FX989" s="1">
        <v>11.9072</v>
      </c>
      <c r="FY989" s="1">
        <v>5.0027</v>
      </c>
      <c r="FZ989" s="1">
        <v>3.2905</v>
      </c>
      <c r="GA989" s="1">
        <v>9999.0</v>
      </c>
      <c r="GB989" s="1">
        <v>9999.0</v>
      </c>
      <c r="GC989" s="1">
        <v>9999.0</v>
      </c>
      <c r="GD989" s="1">
        <v>999.9</v>
      </c>
      <c r="GE989" s="1">
        <v>1.85974</v>
      </c>
      <c r="GF989" s="1">
        <v>1.85479</v>
      </c>
      <c r="GG989" s="1">
        <v>1.85791</v>
      </c>
      <c r="GH989" s="1">
        <v>1.85638</v>
      </c>
      <c r="GI989" s="1">
        <v>1.85517</v>
      </c>
      <c r="GJ989" s="1">
        <v>1.85471</v>
      </c>
      <c r="GK989" s="1">
        <v>1.85363</v>
      </c>
      <c r="GL989" s="1">
        <v>1.85655</v>
      </c>
      <c r="GM989" s="1">
        <v>0.0</v>
      </c>
      <c r="GN989" s="1">
        <v>0.0</v>
      </c>
      <c r="GO989" s="1">
        <v>0.0</v>
      </c>
      <c r="GP989" s="1">
        <v>0.0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0.0</v>
      </c>
      <c r="GX989" s="1">
        <v>100.0</v>
      </c>
      <c r="GY989" s="1">
        <v>100.0</v>
      </c>
      <c r="GZ989" s="1">
        <v>1.975</v>
      </c>
      <c r="HA989" s="1">
        <v>0.0079</v>
      </c>
      <c r="HB989" s="1">
        <v>0.3634115085768492</v>
      </c>
      <c r="HC989" s="1">
        <v>0.002809866934308161</v>
      </c>
      <c r="HD989" s="1">
        <v>-1.127031966113555E-6</v>
      </c>
      <c r="HE989" s="1">
        <v>1.768598670541231E-10</v>
      </c>
      <c r="HF989" s="1">
        <v>-0.07173699153050066</v>
      </c>
      <c r="HG989" s="1">
        <v>0.01081145868756639</v>
      </c>
      <c r="HH989" s="1">
        <v>-3.689364805754238E-4</v>
      </c>
      <c r="HI989" s="1">
        <v>2.919854880483278E-6</v>
      </c>
      <c r="HJ989" s="1">
        <v>2.0</v>
      </c>
      <c r="HK989" s="1">
        <v>2136.0</v>
      </c>
      <c r="HL989" s="1">
        <v>3.0</v>
      </c>
      <c r="HM989" s="1">
        <v>30.0</v>
      </c>
      <c r="HN989" s="1">
        <v>6.6</v>
      </c>
      <c r="HO989" s="1">
        <v>6.5</v>
      </c>
      <c r="HP989" s="1">
        <v>1.9165</v>
      </c>
      <c r="HQ989" s="1">
        <v>2.32422</v>
      </c>
      <c r="HR989" s="1">
        <v>1.4978</v>
      </c>
      <c r="HS989" s="1">
        <v>2.30103</v>
      </c>
      <c r="HT989" s="1">
        <v>1.54785</v>
      </c>
      <c r="HU989" s="1">
        <v>2.29858</v>
      </c>
      <c r="HV989" s="1">
        <v>40.681</v>
      </c>
      <c r="HW989" s="1">
        <v>13.1426</v>
      </c>
      <c r="HX989" s="1">
        <v>18.0</v>
      </c>
      <c r="HY989" s="1">
        <v>500.7</v>
      </c>
      <c r="HZ989" s="1">
        <v>478.429</v>
      </c>
      <c r="IA989" s="1">
        <v>26.901</v>
      </c>
      <c r="IB989" s="1">
        <v>33.5523</v>
      </c>
      <c r="IC989" s="1">
        <v>30.0003</v>
      </c>
      <c r="ID989" s="1">
        <v>33.3696</v>
      </c>
      <c r="IE989" s="1">
        <v>33.4735</v>
      </c>
      <c r="IF989" s="1">
        <v>38.3844</v>
      </c>
      <c r="IG989" s="1">
        <v>39.5106</v>
      </c>
      <c r="IH989" s="1">
        <v>0.0</v>
      </c>
      <c r="II989" s="1">
        <v>26.8982</v>
      </c>
      <c r="IJ989" s="1">
        <v>875.111</v>
      </c>
      <c r="IK989" s="1">
        <v>23.6754</v>
      </c>
      <c r="IL989" s="1">
        <v>100.251</v>
      </c>
      <c r="IM989" s="1">
        <v>99.9323</v>
      </c>
      <c r="IN989" s="1" t="s">
        <v>365</v>
      </c>
    </row>
    <row r="990" ht="15.75" customHeight="1">
      <c r="A990" s="1">
        <v>974.0</v>
      </c>
      <c r="B990" s="1">
        <v>1.660411697E9</v>
      </c>
      <c r="C990" s="1">
        <v>11972.90000009537</v>
      </c>
      <c r="D990" s="1" t="s">
        <v>2293</v>
      </c>
      <c r="E990" s="1" t="s">
        <v>2294</v>
      </c>
      <c r="F990" s="1">
        <v>1.0</v>
      </c>
      <c r="G990" s="1" t="s">
        <v>349</v>
      </c>
      <c r="H990" s="1" t="s">
        <v>350</v>
      </c>
      <c r="I990" s="1" t="s">
        <v>351</v>
      </c>
      <c r="J990" s="1" t="s">
        <v>352</v>
      </c>
      <c r="K990" s="1" t="s">
        <v>1959</v>
      </c>
      <c r="L990" s="1" t="s">
        <v>349</v>
      </c>
      <c r="M990" s="1" t="s">
        <v>354</v>
      </c>
      <c r="N990" s="1">
        <v>1.6604116895E9</v>
      </c>
      <c r="O990" s="1">
        <f t="shared" si="1"/>
        <v>0.003009077423</v>
      </c>
      <c r="P990" s="1">
        <f t="shared" si="2"/>
        <v>3.009077423</v>
      </c>
      <c r="Q990" s="1">
        <f t="shared" si="3"/>
        <v>7.56926755</v>
      </c>
      <c r="R990" s="1">
        <f t="shared" si="4"/>
        <v>765.4755333</v>
      </c>
      <c r="S990" s="1">
        <f t="shared" si="5"/>
        <v>657.9248336</v>
      </c>
      <c r="T990" s="1">
        <f t="shared" si="6"/>
        <v>65.47322165</v>
      </c>
      <c r="U990" s="1">
        <f t="shared" si="7"/>
        <v>76.17610203</v>
      </c>
      <c r="V990" s="1">
        <f t="shared" si="8"/>
        <v>0.1479419034</v>
      </c>
      <c r="W990" s="1">
        <f t="shared" si="9"/>
        <v>2.918656671</v>
      </c>
      <c r="X990" s="1">
        <f t="shared" si="10"/>
        <v>0.1438986178</v>
      </c>
      <c r="Y990" s="1">
        <f t="shared" si="11"/>
        <v>0.09029070505</v>
      </c>
      <c r="Z990" s="1">
        <f t="shared" si="12"/>
        <v>321.5163786</v>
      </c>
      <c r="AA990" s="1">
        <f t="shared" si="13"/>
        <v>32.12255466</v>
      </c>
      <c r="AB990" s="1">
        <f t="shared" si="14"/>
        <v>31.78478667</v>
      </c>
      <c r="AC990" s="1">
        <f t="shared" si="15"/>
        <v>4.717224489</v>
      </c>
      <c r="AD990" s="1">
        <f t="shared" si="16"/>
        <v>60.12956946</v>
      </c>
      <c r="AE990" s="1">
        <f t="shared" si="17"/>
        <v>2.713959475</v>
      </c>
      <c r="AF990" s="1">
        <f t="shared" si="18"/>
        <v>4.513518887</v>
      </c>
      <c r="AG990" s="1">
        <f t="shared" si="19"/>
        <v>2.003265014</v>
      </c>
      <c r="AH990" s="1">
        <f t="shared" si="20"/>
        <v>-132.7003144</v>
      </c>
      <c r="AI990" s="1">
        <f t="shared" si="21"/>
        <v>-122.1775102</v>
      </c>
      <c r="AJ990" s="1">
        <f t="shared" si="22"/>
        <v>-9.437117577</v>
      </c>
      <c r="AK990" s="1">
        <f t="shared" si="23"/>
        <v>57.20143646</v>
      </c>
      <c r="AL990" s="1">
        <f t="shared" si="24"/>
        <v>39.25598749</v>
      </c>
      <c r="AM990" s="1">
        <f t="shared" si="25"/>
        <v>3.018127913</v>
      </c>
      <c r="AN990" s="1">
        <f t="shared" si="26"/>
        <v>7.56926755</v>
      </c>
      <c r="AO990" s="1">
        <v>858.5261694905092</v>
      </c>
      <c r="AP990" s="1">
        <v>822.8942484848485</v>
      </c>
      <c r="AQ990" s="1">
        <v>5.152127562856473</v>
      </c>
      <c r="AR990" s="1">
        <v>65.01646125568308</v>
      </c>
      <c r="AS990" s="1">
        <f t="shared" si="27"/>
        <v>3.009077423</v>
      </c>
      <c r="AT990" s="1">
        <v>23.75633423430527</v>
      </c>
      <c r="AU990" s="1">
        <v>27.26784181818181</v>
      </c>
      <c r="AV990" s="1">
        <v>-1.028607761299871E-5</v>
      </c>
      <c r="AW990" s="1">
        <v>83.56297785630993</v>
      </c>
      <c r="AX990" s="1">
        <v>0.0</v>
      </c>
      <c r="AY990" s="1">
        <v>0.0</v>
      </c>
      <c r="AZ990" s="1">
        <f t="shared" si="28"/>
        <v>1</v>
      </c>
      <c r="BA990" s="1">
        <f t="shared" si="29"/>
        <v>0</v>
      </c>
      <c r="BB990" s="1">
        <f t="shared" si="30"/>
        <v>51857.3899</v>
      </c>
      <c r="BC990" s="1">
        <f t="shared" si="31"/>
        <v>2000.006</v>
      </c>
      <c r="BD990" s="1">
        <f t="shared" si="32"/>
        <v>1681.20474</v>
      </c>
      <c r="BE990" s="1">
        <f t="shared" si="33"/>
        <v>0.8405998482</v>
      </c>
      <c r="BF990" s="1">
        <f t="shared" si="34"/>
        <v>0.160757707</v>
      </c>
      <c r="BG990" s="1">
        <v>6.0</v>
      </c>
      <c r="BH990" s="1">
        <v>0.5</v>
      </c>
      <c r="BI990" s="1" t="s">
        <v>355</v>
      </c>
      <c r="BJ990" s="1">
        <v>2.0</v>
      </c>
      <c r="BK990" s="1" t="b">
        <v>1</v>
      </c>
      <c r="BL990" s="1">
        <v>1.6604116895E9</v>
      </c>
      <c r="BM990" s="1">
        <v>765.4755333333334</v>
      </c>
      <c r="BN990" s="1">
        <v>815.3410000000001</v>
      </c>
      <c r="BO990" s="1">
        <v>27.27193333333334</v>
      </c>
      <c r="BP990" s="1">
        <v>23.74994666666667</v>
      </c>
      <c r="BQ990" s="1">
        <v>763.5452666666666</v>
      </c>
      <c r="BR990" s="1">
        <v>27.26396</v>
      </c>
      <c r="BS990" s="1">
        <v>500.1412</v>
      </c>
      <c r="BT990" s="1">
        <v>99.41474000000001</v>
      </c>
      <c r="BU990" s="1">
        <v>0.1000043866666667</v>
      </c>
      <c r="BV990" s="1">
        <v>31.00832</v>
      </c>
      <c r="BW990" s="1">
        <v>31.78478666666667</v>
      </c>
      <c r="BX990" s="1">
        <v>999.8999999999999</v>
      </c>
      <c r="BY990" s="1">
        <v>0.0</v>
      </c>
      <c r="BZ990" s="1">
        <v>0.0</v>
      </c>
      <c r="CA990" s="1">
        <v>9996.540666666666</v>
      </c>
      <c r="CB990" s="1">
        <v>0.0</v>
      </c>
      <c r="CC990" s="1">
        <v>66.84151333333334</v>
      </c>
      <c r="CD990" s="1">
        <v>-49.86544666666666</v>
      </c>
      <c r="CE990" s="1">
        <v>786.9367333333334</v>
      </c>
      <c r="CF990" s="1">
        <v>835.1761333333332</v>
      </c>
      <c r="CG990" s="1">
        <v>3.521984666666667</v>
      </c>
      <c r="CH990" s="1">
        <v>815.3410000000001</v>
      </c>
      <c r="CI990" s="1">
        <v>23.74994666666667</v>
      </c>
      <c r="CJ990" s="1">
        <v>2.711232000000001</v>
      </c>
      <c r="CK990" s="1">
        <v>2.361094</v>
      </c>
      <c r="CL990" s="1">
        <v>22.35334666666667</v>
      </c>
      <c r="CM990" s="1">
        <v>20.09938</v>
      </c>
      <c r="CN990" s="1">
        <v>2000.006</v>
      </c>
      <c r="CO990" s="1">
        <v>0.9800059333333334</v>
      </c>
      <c r="CP990" s="1">
        <v>0.0199941</v>
      </c>
      <c r="CQ990" s="1">
        <v>0.0</v>
      </c>
      <c r="CR990" s="1">
        <v>2.387866666666667</v>
      </c>
      <c r="CS990" s="1">
        <v>0.0</v>
      </c>
      <c r="CT990" s="1">
        <v>28756.64666666667</v>
      </c>
      <c r="CU990" s="1">
        <v>17412.39333333333</v>
      </c>
      <c r="CV990" s="1">
        <v>43.4412</v>
      </c>
      <c r="CW990" s="1">
        <v>44.625</v>
      </c>
      <c r="CX990" s="1">
        <v>43.50413333333334</v>
      </c>
      <c r="CY990" s="1">
        <v>42.937</v>
      </c>
      <c r="CZ990" s="1">
        <v>43.375</v>
      </c>
      <c r="DA990" s="1">
        <v>1960.016</v>
      </c>
      <c r="DB990" s="1">
        <v>39.99</v>
      </c>
      <c r="DC990" s="1">
        <v>0.0</v>
      </c>
      <c r="DD990" s="1">
        <v>1.660411695E9</v>
      </c>
      <c r="DE990" s="1">
        <v>0.0</v>
      </c>
      <c r="DF990" s="1">
        <v>1.6604113081E9</v>
      </c>
      <c r="DG990" s="1" t="s">
        <v>1960</v>
      </c>
      <c r="DH990" s="1">
        <v>1.6604112996E9</v>
      </c>
      <c r="DI990" s="1">
        <v>1.6604113081E9</v>
      </c>
      <c r="DJ990" s="1">
        <v>25.0</v>
      </c>
      <c r="DK990" s="1">
        <v>0.208</v>
      </c>
      <c r="DL990" s="1">
        <v>-0.005</v>
      </c>
      <c r="DM990" s="1">
        <v>1.316</v>
      </c>
      <c r="DN990" s="1">
        <v>0.015</v>
      </c>
      <c r="DO990" s="1">
        <v>400.0</v>
      </c>
      <c r="DP990" s="1">
        <v>24.0</v>
      </c>
      <c r="DQ990" s="1">
        <v>0.34</v>
      </c>
      <c r="DR990" s="1">
        <v>0.09</v>
      </c>
      <c r="DS990" s="1">
        <v>7.251891606815441</v>
      </c>
      <c r="DT990" s="1">
        <v>2.330180980344708</v>
      </c>
      <c r="DU990" s="1">
        <v>0.1958494238519096</v>
      </c>
      <c r="DV990" s="1">
        <v>0.0</v>
      </c>
      <c r="DW990" s="1">
        <v>39.16900118023256</v>
      </c>
      <c r="DX990" s="1">
        <v>3.691319199341433</v>
      </c>
      <c r="DY990" s="1">
        <v>0.2820152002999505</v>
      </c>
      <c r="DZ990" s="1">
        <v>0.0</v>
      </c>
      <c r="EA990" s="1">
        <v>-49.80405333333332</v>
      </c>
      <c r="EB990" s="1">
        <v>-5.278462291434971</v>
      </c>
      <c r="EC990" s="1">
        <v>0.3872703428987149</v>
      </c>
      <c r="ED990" s="1">
        <v>0.0</v>
      </c>
      <c r="EE990" s="1">
        <v>654.1317830095151</v>
      </c>
      <c r="EF990" s="1">
        <v>263.5933256389816</v>
      </c>
      <c r="EG990" s="1">
        <v>19.66878689824349</v>
      </c>
      <c r="EH990" s="1">
        <v>0.0</v>
      </c>
      <c r="EI990" s="1">
        <v>3.5199175</v>
      </c>
      <c r="EJ990" s="1">
        <v>0.0119587992495258</v>
      </c>
      <c r="EK990" s="1">
        <v>0.007783277185736124</v>
      </c>
      <c r="EL990" s="1">
        <v>1.0</v>
      </c>
      <c r="EM990" s="1">
        <v>2.003490073199841</v>
      </c>
      <c r="EN990" s="1">
        <v>-0.005373141911686862</v>
      </c>
      <c r="EO990" s="1">
        <v>7.33320706647629E-4</v>
      </c>
      <c r="EP990" s="1">
        <v>1.0</v>
      </c>
      <c r="EQ990" s="1">
        <v>2.0</v>
      </c>
      <c r="ER990" s="1">
        <v>6.0</v>
      </c>
      <c r="ES990" s="1" t="s">
        <v>390</v>
      </c>
      <c r="ET990" s="1">
        <v>2.94122</v>
      </c>
      <c r="EU990" s="1">
        <v>2.80142</v>
      </c>
      <c r="EV990" s="1">
        <v>0.143828</v>
      </c>
      <c r="EW990" s="1">
        <v>0.149708</v>
      </c>
      <c r="EX990" s="1">
        <v>0.11747</v>
      </c>
      <c r="EY990" s="1">
        <v>0.106437</v>
      </c>
      <c r="EZ990" s="1">
        <v>17495.6</v>
      </c>
      <c r="FA990" s="1">
        <v>18215.7</v>
      </c>
      <c r="FB990" s="1">
        <v>23773.5</v>
      </c>
      <c r="FC990" s="1">
        <v>24941.6</v>
      </c>
      <c r="FD990" s="1">
        <v>33591.5</v>
      </c>
      <c r="FE990" s="1">
        <v>35596.0</v>
      </c>
      <c r="FF990" s="1">
        <v>43357.7</v>
      </c>
      <c r="FG990" s="1">
        <v>46112.0</v>
      </c>
      <c r="FH990" s="1">
        <v>1.94447</v>
      </c>
      <c r="FI990" s="1">
        <v>1.81125</v>
      </c>
      <c r="FJ990" s="1">
        <v>0.104569</v>
      </c>
      <c r="FK990" s="1">
        <v>0.0</v>
      </c>
      <c r="FL990" s="1">
        <v>30.0792</v>
      </c>
      <c r="FM990" s="1">
        <v>999.9</v>
      </c>
      <c r="FN990" s="1">
        <v>57.7</v>
      </c>
      <c r="FO990" s="1">
        <v>37.4</v>
      </c>
      <c r="FP990" s="1">
        <v>37.3978</v>
      </c>
      <c r="FQ990" s="1">
        <v>63.7962</v>
      </c>
      <c r="FR990" s="1">
        <v>26.0657</v>
      </c>
      <c r="FS990" s="1">
        <v>1.0</v>
      </c>
      <c r="FT990" s="1">
        <v>0.523562</v>
      </c>
      <c r="FU990" s="1">
        <v>2.34395</v>
      </c>
      <c r="FV990" s="1">
        <v>20.3056</v>
      </c>
      <c r="FW990" s="1">
        <v>5.21235</v>
      </c>
      <c r="FX990" s="1">
        <v>11.9074</v>
      </c>
      <c r="FY990" s="1">
        <v>5.00315</v>
      </c>
      <c r="FZ990" s="1">
        <v>3.2908</v>
      </c>
      <c r="GA990" s="1">
        <v>9999.0</v>
      </c>
      <c r="GB990" s="1">
        <v>9999.0</v>
      </c>
      <c r="GC990" s="1">
        <v>9999.0</v>
      </c>
      <c r="GD990" s="1">
        <v>999.9</v>
      </c>
      <c r="GE990" s="1">
        <v>1.85974</v>
      </c>
      <c r="GF990" s="1">
        <v>1.85479</v>
      </c>
      <c r="GG990" s="1">
        <v>1.85791</v>
      </c>
      <c r="GH990" s="1">
        <v>1.85638</v>
      </c>
      <c r="GI990" s="1">
        <v>1.85516</v>
      </c>
      <c r="GJ990" s="1">
        <v>1.85471</v>
      </c>
      <c r="GK990" s="1">
        <v>1.85362</v>
      </c>
      <c r="GL990" s="1">
        <v>1.85654</v>
      </c>
      <c r="GM990" s="1">
        <v>0.0</v>
      </c>
      <c r="GN990" s="1">
        <v>0.0</v>
      </c>
      <c r="GO990" s="1">
        <v>0.0</v>
      </c>
      <c r="GP990" s="1">
        <v>0.0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0.0</v>
      </c>
      <c r="GX990" s="1">
        <v>100.0</v>
      </c>
      <c r="GY990" s="1">
        <v>100.0</v>
      </c>
      <c r="GZ990" s="1">
        <v>1.982</v>
      </c>
      <c r="HA990" s="1">
        <v>0.008</v>
      </c>
      <c r="HB990" s="1">
        <v>0.3634115085768492</v>
      </c>
      <c r="HC990" s="1">
        <v>0.002809866934308161</v>
      </c>
      <c r="HD990" s="1">
        <v>-1.127031966113555E-6</v>
      </c>
      <c r="HE990" s="1">
        <v>1.768598670541231E-10</v>
      </c>
      <c r="HF990" s="1">
        <v>-0.07173699153050066</v>
      </c>
      <c r="HG990" s="1">
        <v>0.01081145868756639</v>
      </c>
      <c r="HH990" s="1">
        <v>-3.689364805754238E-4</v>
      </c>
      <c r="HI990" s="1">
        <v>2.919854880483278E-6</v>
      </c>
      <c r="HJ990" s="1">
        <v>2.0</v>
      </c>
      <c r="HK990" s="1">
        <v>2136.0</v>
      </c>
      <c r="HL990" s="1">
        <v>3.0</v>
      </c>
      <c r="HM990" s="1">
        <v>30.0</v>
      </c>
      <c r="HN990" s="1">
        <v>6.6</v>
      </c>
      <c r="HO990" s="1">
        <v>6.5</v>
      </c>
      <c r="HP990" s="1">
        <v>1.92749</v>
      </c>
      <c r="HQ990" s="1">
        <v>2.31079</v>
      </c>
      <c r="HR990" s="1">
        <v>1.4978</v>
      </c>
      <c r="HS990" s="1">
        <v>2.30103</v>
      </c>
      <c r="HT990" s="1">
        <v>1.54785</v>
      </c>
      <c r="HU990" s="1">
        <v>2.43164</v>
      </c>
      <c r="HV990" s="1">
        <v>40.681</v>
      </c>
      <c r="HW990" s="1">
        <v>13.1514</v>
      </c>
      <c r="HX990" s="1">
        <v>18.0</v>
      </c>
      <c r="HY990" s="1">
        <v>500.746</v>
      </c>
      <c r="HZ990" s="1">
        <v>478.38</v>
      </c>
      <c r="IA990" s="1">
        <v>26.8989</v>
      </c>
      <c r="IB990" s="1">
        <v>33.5531</v>
      </c>
      <c r="IC990" s="1">
        <v>30.0003</v>
      </c>
      <c r="ID990" s="1">
        <v>33.3696</v>
      </c>
      <c r="IE990" s="1">
        <v>33.4735</v>
      </c>
      <c r="IF990" s="1">
        <v>38.6072</v>
      </c>
      <c r="IG990" s="1">
        <v>39.5106</v>
      </c>
      <c r="IH990" s="1">
        <v>0.0</v>
      </c>
      <c r="II990" s="1">
        <v>26.8892</v>
      </c>
      <c r="IJ990" s="1">
        <v>885.697</v>
      </c>
      <c r="IK990" s="1">
        <v>23.6787</v>
      </c>
      <c r="IL990" s="1">
        <v>100.25</v>
      </c>
      <c r="IM990" s="1">
        <v>99.9322</v>
      </c>
      <c r="IN990" s="1" t="s">
        <v>365</v>
      </c>
    </row>
    <row r="991" ht="15.75" customHeight="1">
      <c r="A991" s="1">
        <v>975.0</v>
      </c>
      <c r="B991" s="1">
        <v>1.660411698E9</v>
      </c>
      <c r="C991" s="1">
        <v>11973.90000009537</v>
      </c>
      <c r="D991" s="1" t="s">
        <v>2295</v>
      </c>
      <c r="E991" s="1" t="s">
        <v>2296</v>
      </c>
      <c r="F991" s="1">
        <v>1.0</v>
      </c>
      <c r="G991" s="1" t="s">
        <v>349</v>
      </c>
      <c r="H991" s="1" t="s">
        <v>350</v>
      </c>
      <c r="I991" s="1" t="s">
        <v>351</v>
      </c>
      <c r="J991" s="1" t="s">
        <v>352</v>
      </c>
      <c r="K991" s="1" t="s">
        <v>1959</v>
      </c>
      <c r="L991" s="1" t="s">
        <v>349</v>
      </c>
      <c r="M991" s="1" t="s">
        <v>354</v>
      </c>
      <c r="N991" s="1">
        <v>1.66041169E9</v>
      </c>
      <c r="O991" s="1">
        <f t="shared" si="1"/>
        <v>0.003011942403</v>
      </c>
      <c r="P991" s="1">
        <f t="shared" si="2"/>
        <v>3.011942403</v>
      </c>
      <c r="Q991" s="1">
        <f t="shared" si="3"/>
        <v>7.552130162</v>
      </c>
      <c r="R991" s="1">
        <f t="shared" si="4"/>
        <v>767.9749375</v>
      </c>
      <c r="S991" s="1">
        <f t="shared" si="5"/>
        <v>660.612169</v>
      </c>
      <c r="T991" s="1">
        <f t="shared" si="6"/>
        <v>65.74065265</v>
      </c>
      <c r="U991" s="1">
        <f t="shared" si="7"/>
        <v>76.42483136</v>
      </c>
      <c r="V991" s="1">
        <f t="shared" si="8"/>
        <v>0.1480933498</v>
      </c>
      <c r="W991" s="1">
        <f t="shared" si="9"/>
        <v>2.918536979</v>
      </c>
      <c r="X991" s="1">
        <f t="shared" si="10"/>
        <v>0.1440417426</v>
      </c>
      <c r="Y991" s="1">
        <f t="shared" si="11"/>
        <v>0.09038087726</v>
      </c>
      <c r="Z991" s="1">
        <f t="shared" si="12"/>
        <v>321.517416</v>
      </c>
      <c r="AA991" s="1">
        <f t="shared" si="13"/>
        <v>32.12180014</v>
      </c>
      <c r="AB991" s="1">
        <f t="shared" si="14"/>
        <v>31.78426875</v>
      </c>
      <c r="AC991" s="1">
        <f t="shared" si="15"/>
        <v>4.71708599</v>
      </c>
      <c r="AD991" s="1">
        <f t="shared" si="16"/>
        <v>60.12853694</v>
      </c>
      <c r="AE991" s="1">
        <f t="shared" si="17"/>
        <v>2.713903975</v>
      </c>
      <c r="AF991" s="1">
        <f t="shared" si="18"/>
        <v>4.513504091</v>
      </c>
      <c r="AG991" s="1">
        <f t="shared" si="19"/>
        <v>2.003182015</v>
      </c>
      <c r="AH991" s="1">
        <f t="shared" si="20"/>
        <v>-132.82666</v>
      </c>
      <c r="AI991" s="1">
        <f t="shared" si="21"/>
        <v>-122.1000559</v>
      </c>
      <c r="AJ991" s="1">
        <f t="shared" si="22"/>
        <v>-9.431494946</v>
      </c>
      <c r="AK991" s="1">
        <f t="shared" si="23"/>
        <v>57.15920518</v>
      </c>
      <c r="AL991" s="1">
        <f t="shared" si="24"/>
        <v>39.25663223</v>
      </c>
      <c r="AM991" s="1">
        <f t="shared" si="25"/>
        <v>3.021814814</v>
      </c>
      <c r="AN991" s="1">
        <f t="shared" si="26"/>
        <v>7.552130162</v>
      </c>
      <c r="AO991" s="1">
        <v>863.7118392926168</v>
      </c>
      <c r="AP991" s="1">
        <v>828.0550363636362</v>
      </c>
      <c r="AQ991" s="1">
        <v>5.161107876467462</v>
      </c>
      <c r="AR991" s="1">
        <v>65.01646125568308</v>
      </c>
      <c r="AS991" s="1">
        <f t="shared" si="27"/>
        <v>3.011942403</v>
      </c>
      <c r="AT991" s="1">
        <v>23.74883564773156</v>
      </c>
      <c r="AU991" s="1">
        <v>27.26347030303029</v>
      </c>
      <c r="AV991" s="1">
        <v>2.63864329148696E-5</v>
      </c>
      <c r="AW991" s="1">
        <v>83.56297785630993</v>
      </c>
      <c r="AX991" s="1">
        <v>0.0</v>
      </c>
      <c r="AY991" s="1">
        <v>0.0</v>
      </c>
      <c r="AZ991" s="1">
        <f t="shared" si="28"/>
        <v>1</v>
      </c>
      <c r="BA991" s="1">
        <f t="shared" si="29"/>
        <v>0</v>
      </c>
      <c r="BB991" s="1">
        <f t="shared" si="30"/>
        <v>51853.99882</v>
      </c>
      <c r="BC991" s="1">
        <f t="shared" si="31"/>
        <v>2000.0125</v>
      </c>
      <c r="BD991" s="1">
        <f t="shared" si="32"/>
        <v>1681.2102</v>
      </c>
      <c r="BE991" s="1">
        <f t="shared" si="33"/>
        <v>0.8405998463</v>
      </c>
      <c r="BF991" s="1">
        <f t="shared" si="34"/>
        <v>0.1607577033</v>
      </c>
      <c r="BG991" s="1">
        <v>6.0</v>
      </c>
      <c r="BH991" s="1">
        <v>0.5</v>
      </c>
      <c r="BI991" s="1" t="s">
        <v>355</v>
      </c>
      <c r="BJ991" s="1">
        <v>2.0</v>
      </c>
      <c r="BK991" s="1" t="b">
        <v>1</v>
      </c>
      <c r="BL991" s="1">
        <v>1.66041169E9</v>
      </c>
      <c r="BM991" s="1">
        <v>767.9749375</v>
      </c>
      <c r="BN991" s="1">
        <v>817.85375</v>
      </c>
      <c r="BO991" s="1">
        <v>27.271375</v>
      </c>
      <c r="BP991" s="1">
        <v>23.745075</v>
      </c>
      <c r="BQ991" s="1">
        <v>766.0411875</v>
      </c>
      <c r="BR991" s="1">
        <v>27.2634</v>
      </c>
      <c r="BS991" s="1">
        <v>500.1399375</v>
      </c>
      <c r="BT991" s="1">
        <v>99.41473125000002</v>
      </c>
      <c r="BU991" s="1">
        <v>0.100015425</v>
      </c>
      <c r="BV991" s="1">
        <v>31.0082625</v>
      </c>
      <c r="BW991" s="1">
        <v>31.78426875</v>
      </c>
      <c r="BX991" s="1">
        <v>999.9</v>
      </c>
      <c r="BY991" s="1">
        <v>0.0</v>
      </c>
      <c r="BZ991" s="1">
        <v>0.0</v>
      </c>
      <c r="CA991" s="1">
        <v>9995.858125</v>
      </c>
      <c r="CB991" s="1">
        <v>0.0</v>
      </c>
      <c r="CC991" s="1">
        <v>66.6618625</v>
      </c>
      <c r="CD991" s="1">
        <v>-49.8788375</v>
      </c>
      <c r="CE991" s="1">
        <v>789.5056875</v>
      </c>
      <c r="CF991" s="1">
        <v>837.7456875</v>
      </c>
      <c r="CG991" s="1">
        <v>3.526300625</v>
      </c>
      <c r="CH991" s="1">
        <v>817.85375</v>
      </c>
      <c r="CI991" s="1">
        <v>23.745075</v>
      </c>
      <c r="CJ991" s="1">
        <v>2.71117625</v>
      </c>
      <c r="CK991" s="1">
        <v>2.360609375</v>
      </c>
      <c r="CL991" s="1">
        <v>22.35300625</v>
      </c>
      <c r="CM991" s="1">
        <v>20.09605625</v>
      </c>
      <c r="CN991" s="1">
        <v>2000.0125</v>
      </c>
      <c r="CO991" s="1">
        <v>0.9800059999999999</v>
      </c>
      <c r="CP991" s="1">
        <v>0.019994</v>
      </c>
      <c r="CQ991" s="1">
        <v>0.0</v>
      </c>
      <c r="CR991" s="1">
        <v>2.4295</v>
      </c>
      <c r="CS991" s="1">
        <v>0.0</v>
      </c>
      <c r="CT991" s="1">
        <v>28762.55625</v>
      </c>
      <c r="CU991" s="1">
        <v>17412.45</v>
      </c>
      <c r="CV991" s="1">
        <v>43.4409375</v>
      </c>
      <c r="CW991" s="1">
        <v>44.625</v>
      </c>
      <c r="CX991" s="1">
        <v>43.50775</v>
      </c>
      <c r="CY991" s="1">
        <v>42.937</v>
      </c>
      <c r="CZ991" s="1">
        <v>43.375</v>
      </c>
      <c r="DA991" s="1">
        <v>1960.0225</v>
      </c>
      <c r="DB991" s="1">
        <v>39.99</v>
      </c>
      <c r="DC991" s="1">
        <v>0.0</v>
      </c>
      <c r="DD991" s="1">
        <v>1.6604116962E9</v>
      </c>
      <c r="DE991" s="1">
        <v>0.0</v>
      </c>
      <c r="DF991" s="1">
        <v>1.6604113081E9</v>
      </c>
      <c r="DG991" s="1" t="s">
        <v>1960</v>
      </c>
      <c r="DH991" s="1">
        <v>1.6604112996E9</v>
      </c>
      <c r="DI991" s="1">
        <v>1.6604113081E9</v>
      </c>
      <c r="DJ991" s="1">
        <v>25.0</v>
      </c>
      <c r="DK991" s="1">
        <v>0.208</v>
      </c>
      <c r="DL991" s="1">
        <v>-0.005</v>
      </c>
      <c r="DM991" s="1">
        <v>1.316</v>
      </c>
      <c r="DN991" s="1">
        <v>0.015</v>
      </c>
      <c r="DO991" s="1">
        <v>400.0</v>
      </c>
      <c r="DP991" s="1">
        <v>24.0</v>
      </c>
      <c r="DQ991" s="1">
        <v>0.34</v>
      </c>
      <c r="DR991" s="1">
        <v>0.09</v>
      </c>
      <c r="DS991" s="1">
        <v>7.308292256329845</v>
      </c>
      <c r="DT991" s="1">
        <v>2.393872622865067</v>
      </c>
      <c r="DU991" s="1">
        <v>0.1910966758369903</v>
      </c>
      <c r="DV991" s="1">
        <v>0.0</v>
      </c>
      <c r="DW991" s="1">
        <v>39.22443403081714</v>
      </c>
      <c r="DX991" s="1">
        <v>3.289690088911478</v>
      </c>
      <c r="DY991" s="1">
        <v>0.2551265487534257</v>
      </c>
      <c r="DZ991" s="1">
        <v>0.0</v>
      </c>
      <c r="EA991" s="1">
        <v>-49.87956000000001</v>
      </c>
      <c r="EB991" s="1">
        <v>-4.646757730812021</v>
      </c>
      <c r="EC991" s="1">
        <v>0.3468714810992674</v>
      </c>
      <c r="ED991" s="1">
        <v>0.0</v>
      </c>
      <c r="EE991" s="1">
        <v>658.5336449387788</v>
      </c>
      <c r="EF991" s="1">
        <v>263.3260893546789</v>
      </c>
      <c r="EG991" s="1">
        <v>19.64902839061845</v>
      </c>
      <c r="EH991" s="1">
        <v>0.0</v>
      </c>
      <c r="EI991" s="1">
        <v>3.52246875</v>
      </c>
      <c r="EJ991" s="1">
        <v>0.05967275797373284</v>
      </c>
      <c r="EK991" s="1">
        <v>0.01404434871887981</v>
      </c>
      <c r="EL991" s="1">
        <v>1.0</v>
      </c>
      <c r="EM991" s="1">
        <v>2.003340557713349</v>
      </c>
      <c r="EN991" s="1">
        <v>-0.004367470131687175</v>
      </c>
      <c r="EO991" s="1">
        <v>6.600315463565243E-4</v>
      </c>
      <c r="EP991" s="1">
        <v>1.0</v>
      </c>
      <c r="EQ991" s="1">
        <v>2.0</v>
      </c>
      <c r="ER991" s="1">
        <v>6.0</v>
      </c>
      <c r="ES991" s="1" t="s">
        <v>390</v>
      </c>
      <c r="ET991" s="1">
        <v>2.94113</v>
      </c>
      <c r="EU991" s="1">
        <v>2.80121</v>
      </c>
      <c r="EV991" s="1">
        <v>0.144424</v>
      </c>
      <c r="EW991" s="1">
        <v>0.150268</v>
      </c>
      <c r="EX991" s="1">
        <v>0.117452</v>
      </c>
      <c r="EY991" s="1">
        <v>0.10635</v>
      </c>
      <c r="EZ991" s="1">
        <v>17483.4</v>
      </c>
      <c r="FA991" s="1">
        <v>18203.5</v>
      </c>
      <c r="FB991" s="1">
        <v>23773.4</v>
      </c>
      <c r="FC991" s="1">
        <v>24941.4</v>
      </c>
      <c r="FD991" s="1">
        <v>33592.1</v>
      </c>
      <c r="FE991" s="1">
        <v>35599.2</v>
      </c>
      <c r="FF991" s="1">
        <v>43357.6</v>
      </c>
      <c r="FG991" s="1">
        <v>46111.6</v>
      </c>
      <c r="FH991" s="1">
        <v>1.94457</v>
      </c>
      <c r="FI991" s="1">
        <v>1.8113</v>
      </c>
      <c r="FJ991" s="1">
        <v>0.104323</v>
      </c>
      <c r="FK991" s="1">
        <v>0.0</v>
      </c>
      <c r="FL991" s="1">
        <v>30.0796</v>
      </c>
      <c r="FM991" s="1">
        <v>999.9</v>
      </c>
      <c r="FN991" s="1">
        <v>57.7</v>
      </c>
      <c r="FO991" s="1">
        <v>37.4</v>
      </c>
      <c r="FP991" s="1">
        <v>37.4003</v>
      </c>
      <c r="FQ991" s="1">
        <v>63.6962</v>
      </c>
      <c r="FR991" s="1">
        <v>25.4407</v>
      </c>
      <c r="FS991" s="1">
        <v>1.0</v>
      </c>
      <c r="FT991" s="1">
        <v>0.52358</v>
      </c>
      <c r="FU991" s="1">
        <v>2.34764</v>
      </c>
      <c r="FV991" s="1">
        <v>20.3053</v>
      </c>
      <c r="FW991" s="1">
        <v>5.21145</v>
      </c>
      <c r="FX991" s="1">
        <v>11.9075</v>
      </c>
      <c r="FY991" s="1">
        <v>5.0028</v>
      </c>
      <c r="FZ991" s="1">
        <v>3.29058</v>
      </c>
      <c r="GA991" s="1">
        <v>9999.0</v>
      </c>
      <c r="GB991" s="1">
        <v>9999.0</v>
      </c>
      <c r="GC991" s="1">
        <v>9999.0</v>
      </c>
      <c r="GD991" s="1">
        <v>999.9</v>
      </c>
      <c r="GE991" s="1">
        <v>1.85974</v>
      </c>
      <c r="GF991" s="1">
        <v>1.85478</v>
      </c>
      <c r="GG991" s="1">
        <v>1.85791</v>
      </c>
      <c r="GH991" s="1">
        <v>1.85638</v>
      </c>
      <c r="GI991" s="1">
        <v>1.85516</v>
      </c>
      <c r="GJ991" s="1">
        <v>1.85471</v>
      </c>
      <c r="GK991" s="1">
        <v>1.85362</v>
      </c>
      <c r="GL991" s="1">
        <v>1.85654</v>
      </c>
      <c r="GM991" s="1">
        <v>0.0</v>
      </c>
      <c r="GN991" s="1">
        <v>0.0</v>
      </c>
      <c r="GO991" s="1">
        <v>0.0</v>
      </c>
      <c r="GP991" s="1">
        <v>0.0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0.0</v>
      </c>
      <c r="GX991" s="1">
        <v>100.0</v>
      </c>
      <c r="GY991" s="1">
        <v>100.0</v>
      </c>
      <c r="GZ991" s="1">
        <v>1.988</v>
      </c>
      <c r="HA991" s="1">
        <v>0.008</v>
      </c>
      <c r="HB991" s="1">
        <v>0.3634115085768492</v>
      </c>
      <c r="HC991" s="1">
        <v>0.002809866934308161</v>
      </c>
      <c r="HD991" s="1">
        <v>-1.127031966113555E-6</v>
      </c>
      <c r="HE991" s="1">
        <v>1.768598670541231E-10</v>
      </c>
      <c r="HF991" s="1">
        <v>-0.07173699153050066</v>
      </c>
      <c r="HG991" s="1">
        <v>0.01081145868756639</v>
      </c>
      <c r="HH991" s="1">
        <v>-3.689364805754238E-4</v>
      </c>
      <c r="HI991" s="1">
        <v>2.919854880483278E-6</v>
      </c>
      <c r="HJ991" s="1">
        <v>2.0</v>
      </c>
      <c r="HK991" s="1">
        <v>2136.0</v>
      </c>
      <c r="HL991" s="1">
        <v>3.0</v>
      </c>
      <c r="HM991" s="1">
        <v>30.0</v>
      </c>
      <c r="HN991" s="1">
        <v>6.6</v>
      </c>
      <c r="HO991" s="1">
        <v>6.5</v>
      </c>
      <c r="HP991" s="1">
        <v>1.93481</v>
      </c>
      <c r="HQ991" s="1">
        <v>2.323</v>
      </c>
      <c r="HR991" s="1">
        <v>1.4978</v>
      </c>
      <c r="HS991" s="1">
        <v>2.30103</v>
      </c>
      <c r="HT991" s="1">
        <v>1.54785</v>
      </c>
      <c r="HU991" s="1">
        <v>2.43896</v>
      </c>
      <c r="HV991" s="1">
        <v>40.681</v>
      </c>
      <c r="HW991" s="1">
        <v>13.1514</v>
      </c>
      <c r="HX991" s="1">
        <v>18.0</v>
      </c>
      <c r="HY991" s="1">
        <v>500.808</v>
      </c>
      <c r="HZ991" s="1">
        <v>478.413</v>
      </c>
      <c r="IA991" s="1">
        <v>26.8973</v>
      </c>
      <c r="IB991" s="1">
        <v>33.5538</v>
      </c>
      <c r="IC991" s="1">
        <v>30.0003</v>
      </c>
      <c r="ID991" s="1">
        <v>33.3699</v>
      </c>
      <c r="IE991" s="1">
        <v>33.4735</v>
      </c>
      <c r="IF991" s="1">
        <v>38.7366</v>
      </c>
      <c r="IG991" s="1">
        <v>39.5106</v>
      </c>
      <c r="IH991" s="1">
        <v>0.0</v>
      </c>
      <c r="II991" s="1">
        <v>26.8892</v>
      </c>
      <c r="IJ991" s="1">
        <v>885.697</v>
      </c>
      <c r="IK991" s="1">
        <v>23.6856</v>
      </c>
      <c r="IL991" s="1">
        <v>100.25</v>
      </c>
      <c r="IM991" s="1">
        <v>99.9314</v>
      </c>
      <c r="IN991" s="1" t="s">
        <v>365</v>
      </c>
    </row>
    <row r="992" ht="15.75" customHeight="1">
      <c r="A992" s="1">
        <v>976.0</v>
      </c>
      <c r="B992" s="1">
        <v>1.660411699E9</v>
      </c>
      <c r="C992" s="1">
        <v>11974.90000009537</v>
      </c>
      <c r="D992" s="1" t="s">
        <v>2297</v>
      </c>
      <c r="E992" s="1" t="s">
        <v>2298</v>
      </c>
      <c r="F992" s="1">
        <v>1.0</v>
      </c>
      <c r="G992" s="1" t="s">
        <v>349</v>
      </c>
      <c r="H992" s="1" t="s">
        <v>350</v>
      </c>
      <c r="I992" s="1" t="s">
        <v>351</v>
      </c>
      <c r="J992" s="1" t="s">
        <v>352</v>
      </c>
      <c r="K992" s="1" t="s">
        <v>1959</v>
      </c>
      <c r="L992" s="1" t="s">
        <v>349</v>
      </c>
      <c r="M992" s="1" t="s">
        <v>354</v>
      </c>
      <c r="N992" s="1">
        <v>1.6604116915E9</v>
      </c>
      <c r="O992" s="1">
        <f t="shared" si="1"/>
        <v>0.003020949542</v>
      </c>
      <c r="P992" s="1">
        <f t="shared" si="2"/>
        <v>3.020949542</v>
      </c>
      <c r="Q992" s="1">
        <f t="shared" si="3"/>
        <v>7.543811188</v>
      </c>
      <c r="R992" s="1">
        <f t="shared" si="4"/>
        <v>775.458</v>
      </c>
      <c r="S992" s="1">
        <f t="shared" si="5"/>
        <v>668.1995667</v>
      </c>
      <c r="T992" s="1">
        <f t="shared" si="6"/>
        <v>66.49576178</v>
      </c>
      <c r="U992" s="1">
        <f t="shared" si="7"/>
        <v>77.16956581</v>
      </c>
      <c r="V992" s="1">
        <f t="shared" si="8"/>
        <v>0.1485675386</v>
      </c>
      <c r="W992" s="1">
        <f t="shared" si="9"/>
        <v>2.918527196</v>
      </c>
      <c r="X992" s="1">
        <f t="shared" si="10"/>
        <v>0.144490315</v>
      </c>
      <c r="Y992" s="1">
        <f t="shared" si="11"/>
        <v>0.09066344924</v>
      </c>
      <c r="Z992" s="1">
        <f t="shared" si="12"/>
        <v>321.516485</v>
      </c>
      <c r="AA992" s="1">
        <f t="shared" si="13"/>
        <v>32.11926497</v>
      </c>
      <c r="AB992" s="1">
        <f t="shared" si="14"/>
        <v>31.78276</v>
      </c>
      <c r="AC992" s="1">
        <f t="shared" si="15"/>
        <v>4.716682547</v>
      </c>
      <c r="AD992" s="1">
        <f t="shared" si="16"/>
        <v>60.12555329</v>
      </c>
      <c r="AE992" s="1">
        <f t="shared" si="17"/>
        <v>2.713740039</v>
      </c>
      <c r="AF992" s="1">
        <f t="shared" si="18"/>
        <v>4.513455412</v>
      </c>
      <c r="AG992" s="1">
        <f t="shared" si="19"/>
        <v>2.002942507</v>
      </c>
      <c r="AH992" s="1">
        <f t="shared" si="20"/>
        <v>-133.2238748</v>
      </c>
      <c r="AI992" s="1">
        <f t="shared" si="21"/>
        <v>-121.8920186</v>
      </c>
      <c r="AJ992" s="1">
        <f t="shared" si="22"/>
        <v>-9.415378044</v>
      </c>
      <c r="AK992" s="1">
        <f t="shared" si="23"/>
        <v>56.98521356</v>
      </c>
      <c r="AL992" s="1">
        <f t="shared" si="24"/>
        <v>39.29482519</v>
      </c>
      <c r="AM992" s="1">
        <f t="shared" si="25"/>
        <v>3.027069616</v>
      </c>
      <c r="AN992" s="1">
        <f t="shared" si="26"/>
        <v>7.543811188</v>
      </c>
      <c r="AO992" s="1">
        <v>868.774541645548</v>
      </c>
      <c r="AP992" s="1">
        <v>833.1642787878781</v>
      </c>
      <c r="AQ992" s="1">
        <v>5.153911985704156</v>
      </c>
      <c r="AR992" s="1">
        <v>65.01646125568308</v>
      </c>
      <c r="AS992" s="1">
        <f t="shared" si="27"/>
        <v>3.020949542</v>
      </c>
      <c r="AT992" s="1">
        <v>23.73089340676367</v>
      </c>
      <c r="AU992" s="1">
        <v>27.25608303030303</v>
      </c>
      <c r="AV992" s="1">
        <v>3.113324209230755E-5</v>
      </c>
      <c r="AW992" s="1">
        <v>83.56297785630993</v>
      </c>
      <c r="AX992" s="1">
        <v>0.0</v>
      </c>
      <c r="AY992" s="1">
        <v>0.0</v>
      </c>
      <c r="AZ992" s="1">
        <f t="shared" si="28"/>
        <v>1</v>
      </c>
      <c r="BA992" s="1">
        <f t="shared" si="29"/>
        <v>0</v>
      </c>
      <c r="BB992" s="1">
        <f t="shared" si="30"/>
        <v>51853.75529</v>
      </c>
      <c r="BC992" s="1">
        <f t="shared" si="31"/>
        <v>2000.006667</v>
      </c>
      <c r="BD992" s="1">
        <f t="shared" si="32"/>
        <v>1681.2053</v>
      </c>
      <c r="BE992" s="1">
        <f t="shared" si="33"/>
        <v>0.840599848</v>
      </c>
      <c r="BF992" s="1">
        <f t="shared" si="34"/>
        <v>0.1607577066</v>
      </c>
      <c r="BG992" s="1">
        <v>6.0</v>
      </c>
      <c r="BH992" s="1">
        <v>0.5</v>
      </c>
      <c r="BI992" s="1" t="s">
        <v>355</v>
      </c>
      <c r="BJ992" s="1">
        <v>2.0</v>
      </c>
      <c r="BK992" s="1" t="b">
        <v>1</v>
      </c>
      <c r="BL992" s="1">
        <v>1.6604116915E9</v>
      </c>
      <c r="BM992" s="1">
        <v>775.4580000000001</v>
      </c>
      <c r="BN992" s="1">
        <v>825.4153333333333</v>
      </c>
      <c r="BO992" s="1">
        <v>27.26970666666667</v>
      </c>
      <c r="BP992" s="1">
        <v>23.73722</v>
      </c>
      <c r="BQ992" s="1">
        <v>773.5137999999998</v>
      </c>
      <c r="BR992" s="1">
        <v>27.26172666666666</v>
      </c>
      <c r="BS992" s="1">
        <v>500.1330666666667</v>
      </c>
      <c r="BT992" s="1">
        <v>99.41483333333335</v>
      </c>
      <c r="BU992" s="1">
        <v>0.09998992000000002</v>
      </c>
      <c r="BV992" s="1">
        <v>31.00807333333333</v>
      </c>
      <c r="BW992" s="1">
        <v>31.78276</v>
      </c>
      <c r="BX992" s="1">
        <v>999.8999999999999</v>
      </c>
      <c r="BY992" s="1">
        <v>0.0</v>
      </c>
      <c r="BZ992" s="1">
        <v>0.0</v>
      </c>
      <c r="CA992" s="1">
        <v>9995.792</v>
      </c>
      <c r="CB992" s="1">
        <v>0.0</v>
      </c>
      <c r="CC992" s="1">
        <v>65.85540666666667</v>
      </c>
      <c r="CD992" s="1">
        <v>-49.95745999999999</v>
      </c>
      <c r="CE992" s="1">
        <v>797.1970666666668</v>
      </c>
      <c r="CF992" s="1">
        <v>845.4842666666666</v>
      </c>
      <c r="CG992" s="1">
        <v>3.532485333333333</v>
      </c>
      <c r="CH992" s="1">
        <v>825.4153333333333</v>
      </c>
      <c r="CI992" s="1">
        <v>23.73722</v>
      </c>
      <c r="CJ992" s="1">
        <v>2.711013333333334</v>
      </c>
      <c r="CK992" s="1">
        <v>2.359831333333334</v>
      </c>
      <c r="CL992" s="1">
        <v>22.35202</v>
      </c>
      <c r="CM992" s="1">
        <v>20.09072</v>
      </c>
      <c r="CN992" s="1">
        <v>2000.006666666667</v>
      </c>
      <c r="CO992" s="1">
        <v>0.9800059333333334</v>
      </c>
      <c r="CP992" s="1">
        <v>0.0199941</v>
      </c>
      <c r="CQ992" s="1">
        <v>0.0</v>
      </c>
      <c r="CR992" s="1">
        <v>2.417933333333333</v>
      </c>
      <c r="CS992" s="1">
        <v>0.0</v>
      </c>
      <c r="CT992" s="1">
        <v>28782.83333333334</v>
      </c>
      <c r="CU992" s="1">
        <v>17412.4</v>
      </c>
      <c r="CV992" s="1">
        <v>43.4412</v>
      </c>
      <c r="CW992" s="1">
        <v>44.625</v>
      </c>
      <c r="CX992" s="1">
        <v>43.5124</v>
      </c>
      <c r="CY992" s="1">
        <v>42.937</v>
      </c>
      <c r="CZ992" s="1">
        <v>43.375</v>
      </c>
      <c r="DA992" s="1">
        <v>1960.016666666667</v>
      </c>
      <c r="DB992" s="1">
        <v>39.99</v>
      </c>
      <c r="DC992" s="1">
        <v>0.0</v>
      </c>
      <c r="DD992" s="1">
        <v>1.6604116974E9</v>
      </c>
      <c r="DE992" s="1">
        <v>0.0</v>
      </c>
      <c r="DF992" s="1">
        <v>1.6604113081E9</v>
      </c>
      <c r="DG992" s="1" t="s">
        <v>1960</v>
      </c>
      <c r="DH992" s="1">
        <v>1.6604112996E9</v>
      </c>
      <c r="DI992" s="1">
        <v>1.6604113081E9</v>
      </c>
      <c r="DJ992" s="1">
        <v>25.0</v>
      </c>
      <c r="DK992" s="1">
        <v>0.208</v>
      </c>
      <c r="DL992" s="1">
        <v>-0.005</v>
      </c>
      <c r="DM992" s="1">
        <v>1.316</v>
      </c>
      <c r="DN992" s="1">
        <v>0.015</v>
      </c>
      <c r="DO992" s="1">
        <v>400.0</v>
      </c>
      <c r="DP992" s="1">
        <v>24.0</v>
      </c>
      <c r="DQ992" s="1">
        <v>0.34</v>
      </c>
      <c r="DR992" s="1">
        <v>0.09</v>
      </c>
      <c r="DS992" s="1">
        <v>7.348445331983419</v>
      </c>
      <c r="DT992" s="1">
        <v>2.263726474641674</v>
      </c>
      <c r="DU992" s="1">
        <v>0.1888806483903881</v>
      </c>
      <c r="DV992" s="1">
        <v>0.0</v>
      </c>
      <c r="DW992" s="1">
        <v>39.2893740595585</v>
      </c>
      <c r="DX992" s="1">
        <v>2.153572608626793</v>
      </c>
      <c r="DY992" s="1">
        <v>0.1937314848114486</v>
      </c>
      <c r="DZ992" s="1">
        <v>0.0</v>
      </c>
      <c r="EA992" s="1">
        <v>-49.93277741935484</v>
      </c>
      <c r="EB992" s="1">
        <v>-3.477469354838491</v>
      </c>
      <c r="EC992" s="1">
        <v>0.3011664288681771</v>
      </c>
      <c r="ED992" s="1">
        <v>0.0</v>
      </c>
      <c r="EE992" s="1">
        <v>666.3401711632142</v>
      </c>
      <c r="EF992" s="1">
        <v>265.0534800490948</v>
      </c>
      <c r="EG992" s="1">
        <v>19.14321259209945</v>
      </c>
      <c r="EH992" s="1">
        <v>0.0</v>
      </c>
      <c r="EI992" s="1">
        <v>3.528209024390244</v>
      </c>
      <c r="EJ992" s="1">
        <v>0.1466575609756035</v>
      </c>
      <c r="EK992" s="1">
        <v>0.02452737015770473</v>
      </c>
      <c r="EL992" s="1">
        <v>1.0</v>
      </c>
      <c r="EM992" s="1">
        <v>2.0030444920237</v>
      </c>
      <c r="EN992" s="1">
        <v>-0.003427519218532402</v>
      </c>
      <c r="EO992" s="1">
        <v>5.987877984697426E-4</v>
      </c>
      <c r="EP992" s="1">
        <v>1.0</v>
      </c>
      <c r="EQ992" s="1">
        <v>2.0</v>
      </c>
      <c r="ER992" s="1">
        <v>6.0</v>
      </c>
      <c r="ES992" s="1" t="s">
        <v>390</v>
      </c>
      <c r="ET992" s="1">
        <v>2.94111</v>
      </c>
      <c r="EU992" s="1">
        <v>2.8012</v>
      </c>
      <c r="EV992" s="1">
        <v>0.145012</v>
      </c>
      <c r="EW992" s="1">
        <v>0.150816</v>
      </c>
      <c r="EX992" s="1">
        <v>0.117434</v>
      </c>
      <c r="EY992" s="1">
        <v>0.106302</v>
      </c>
      <c r="EZ992" s="1">
        <v>17471.5</v>
      </c>
      <c r="FA992" s="1">
        <v>18191.8</v>
      </c>
      <c r="FB992" s="1">
        <v>23773.5</v>
      </c>
      <c r="FC992" s="1">
        <v>24941.4</v>
      </c>
      <c r="FD992" s="1">
        <v>33592.8</v>
      </c>
      <c r="FE992" s="1">
        <v>35601.1</v>
      </c>
      <c r="FF992" s="1">
        <v>43357.6</v>
      </c>
      <c r="FG992" s="1">
        <v>46111.5</v>
      </c>
      <c r="FH992" s="1">
        <v>1.94455</v>
      </c>
      <c r="FI992" s="1">
        <v>1.8113</v>
      </c>
      <c r="FJ992" s="1">
        <v>0.104092</v>
      </c>
      <c r="FK992" s="1">
        <v>0.0</v>
      </c>
      <c r="FL992" s="1">
        <v>30.0802</v>
      </c>
      <c r="FM992" s="1">
        <v>999.9</v>
      </c>
      <c r="FN992" s="1">
        <v>57.7</v>
      </c>
      <c r="FO992" s="1">
        <v>37.4</v>
      </c>
      <c r="FP992" s="1">
        <v>37.399</v>
      </c>
      <c r="FQ992" s="1">
        <v>63.5662</v>
      </c>
      <c r="FR992" s="1">
        <v>25.7853</v>
      </c>
      <c r="FS992" s="1">
        <v>1.0</v>
      </c>
      <c r="FT992" s="1">
        <v>0.523575</v>
      </c>
      <c r="FU992" s="1">
        <v>2.35281</v>
      </c>
      <c r="FV992" s="1">
        <v>20.3052</v>
      </c>
      <c r="FW992" s="1">
        <v>5.21115</v>
      </c>
      <c r="FX992" s="1">
        <v>11.9074</v>
      </c>
      <c r="FY992" s="1">
        <v>5.0026</v>
      </c>
      <c r="FZ992" s="1">
        <v>3.29052</v>
      </c>
      <c r="GA992" s="1">
        <v>9999.0</v>
      </c>
      <c r="GB992" s="1">
        <v>9999.0</v>
      </c>
      <c r="GC992" s="1">
        <v>9999.0</v>
      </c>
      <c r="GD992" s="1">
        <v>999.9</v>
      </c>
      <c r="GE992" s="1">
        <v>1.85974</v>
      </c>
      <c r="GF992" s="1">
        <v>1.85478</v>
      </c>
      <c r="GG992" s="1">
        <v>1.85791</v>
      </c>
      <c r="GH992" s="1">
        <v>1.85638</v>
      </c>
      <c r="GI992" s="1">
        <v>1.85516</v>
      </c>
      <c r="GJ992" s="1">
        <v>1.85471</v>
      </c>
      <c r="GK992" s="1">
        <v>1.85362</v>
      </c>
      <c r="GL992" s="1">
        <v>1.85654</v>
      </c>
      <c r="GM992" s="1">
        <v>0.0</v>
      </c>
      <c r="GN992" s="1">
        <v>0.0</v>
      </c>
      <c r="GO992" s="1">
        <v>0.0</v>
      </c>
      <c r="GP992" s="1">
        <v>0.0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0.0</v>
      </c>
      <c r="GX992" s="1">
        <v>100.0</v>
      </c>
      <c r="GY992" s="1">
        <v>100.0</v>
      </c>
      <c r="GZ992" s="1">
        <v>1.995</v>
      </c>
      <c r="HA992" s="1">
        <v>0.008</v>
      </c>
      <c r="HB992" s="1">
        <v>0.3634115085768492</v>
      </c>
      <c r="HC992" s="1">
        <v>0.002809866934308161</v>
      </c>
      <c r="HD992" s="1">
        <v>-1.127031966113555E-6</v>
      </c>
      <c r="HE992" s="1">
        <v>1.768598670541231E-10</v>
      </c>
      <c r="HF992" s="1">
        <v>-0.07173699153050066</v>
      </c>
      <c r="HG992" s="1">
        <v>0.01081145868756639</v>
      </c>
      <c r="HH992" s="1">
        <v>-3.689364805754238E-4</v>
      </c>
      <c r="HI992" s="1">
        <v>2.919854880483278E-6</v>
      </c>
      <c r="HJ992" s="1">
        <v>2.0</v>
      </c>
      <c r="HK992" s="1">
        <v>2136.0</v>
      </c>
      <c r="HL992" s="1">
        <v>3.0</v>
      </c>
      <c r="HM992" s="1">
        <v>30.0</v>
      </c>
      <c r="HN992" s="1">
        <v>6.7</v>
      </c>
      <c r="HO992" s="1">
        <v>6.5</v>
      </c>
      <c r="HP992" s="1">
        <v>1.9458</v>
      </c>
      <c r="HQ992" s="1">
        <v>2.33032</v>
      </c>
      <c r="HR992" s="1">
        <v>1.4978</v>
      </c>
      <c r="HS992" s="1">
        <v>2.30103</v>
      </c>
      <c r="HT992" s="1">
        <v>1.54785</v>
      </c>
      <c r="HU992" s="1">
        <v>2.31689</v>
      </c>
      <c r="HV992" s="1">
        <v>40.681</v>
      </c>
      <c r="HW992" s="1">
        <v>13.1339</v>
      </c>
      <c r="HX992" s="1">
        <v>18.0</v>
      </c>
      <c r="HY992" s="1">
        <v>500.798</v>
      </c>
      <c r="HZ992" s="1">
        <v>478.413</v>
      </c>
      <c r="IA992" s="1">
        <v>26.8957</v>
      </c>
      <c r="IB992" s="1">
        <v>33.554</v>
      </c>
      <c r="IC992" s="1">
        <v>30.0002</v>
      </c>
      <c r="ID992" s="1">
        <v>33.3707</v>
      </c>
      <c r="IE992" s="1">
        <v>33.4735</v>
      </c>
      <c r="IF992" s="1">
        <v>38.9536</v>
      </c>
      <c r="IG992" s="1">
        <v>39.5106</v>
      </c>
      <c r="IH992" s="1">
        <v>0.0</v>
      </c>
      <c r="II992" s="1">
        <v>26.8892</v>
      </c>
      <c r="IJ992" s="1">
        <v>895.859</v>
      </c>
      <c r="IK992" s="1">
        <v>23.6856</v>
      </c>
      <c r="IL992" s="1">
        <v>100.25</v>
      </c>
      <c r="IM992" s="1">
        <v>99.9312</v>
      </c>
      <c r="IN992" s="1" t="s">
        <v>365</v>
      </c>
    </row>
    <row r="993" ht="15.75" customHeight="1">
      <c r="A993" s="1">
        <v>977.0</v>
      </c>
      <c r="B993" s="1">
        <v>1.6604117E9</v>
      </c>
      <c r="C993" s="1">
        <v>11975.90000009537</v>
      </c>
      <c r="D993" s="1" t="s">
        <v>2299</v>
      </c>
      <c r="E993" s="1" t="s">
        <v>2300</v>
      </c>
      <c r="F993" s="1">
        <v>1.0</v>
      </c>
      <c r="G993" s="1" t="s">
        <v>349</v>
      </c>
      <c r="H993" s="1" t="s">
        <v>350</v>
      </c>
      <c r="I993" s="1" t="s">
        <v>351</v>
      </c>
      <c r="J993" s="1" t="s">
        <v>352</v>
      </c>
      <c r="K993" s="1" t="s">
        <v>1959</v>
      </c>
      <c r="L993" s="1" t="s">
        <v>349</v>
      </c>
      <c r="M993" s="1" t="s">
        <v>354</v>
      </c>
      <c r="N993" s="1">
        <v>1.660411692E9</v>
      </c>
      <c r="O993" s="1">
        <f t="shared" si="1"/>
        <v>0.003036201249</v>
      </c>
      <c r="P993" s="1">
        <f t="shared" si="2"/>
        <v>3.036201249</v>
      </c>
      <c r="Q993" s="1">
        <f t="shared" si="3"/>
        <v>7.591445904</v>
      </c>
      <c r="R993" s="1">
        <f t="shared" si="4"/>
        <v>777.9540625</v>
      </c>
      <c r="S993" s="1">
        <f t="shared" si="5"/>
        <v>670.5162212</v>
      </c>
      <c r="T993" s="1">
        <f t="shared" si="6"/>
        <v>66.72632588</v>
      </c>
      <c r="U993" s="1">
        <f t="shared" si="7"/>
        <v>77.41798729</v>
      </c>
      <c r="V993" s="1">
        <f t="shared" si="8"/>
        <v>0.1493434843</v>
      </c>
      <c r="W993" s="1">
        <f t="shared" si="9"/>
        <v>2.918710814</v>
      </c>
      <c r="X993" s="1">
        <f t="shared" si="10"/>
        <v>0.1452244474</v>
      </c>
      <c r="Y993" s="1">
        <f t="shared" si="11"/>
        <v>0.09112589597</v>
      </c>
      <c r="Z993" s="1">
        <f t="shared" si="12"/>
        <v>321.515022</v>
      </c>
      <c r="AA993" s="1">
        <f t="shared" si="13"/>
        <v>32.11509913</v>
      </c>
      <c r="AB993" s="1">
        <f t="shared" si="14"/>
        <v>31.78205</v>
      </c>
      <c r="AC993" s="1">
        <f t="shared" si="15"/>
        <v>4.716492701</v>
      </c>
      <c r="AD993" s="1">
        <f t="shared" si="16"/>
        <v>60.12310168</v>
      </c>
      <c r="AE993" s="1">
        <f t="shared" si="17"/>
        <v>2.713610305</v>
      </c>
      <c r="AF993" s="1">
        <f t="shared" si="18"/>
        <v>4.513423675</v>
      </c>
      <c r="AG993" s="1">
        <f t="shared" si="19"/>
        <v>2.002882396</v>
      </c>
      <c r="AH993" s="1">
        <f t="shared" si="20"/>
        <v>-133.8964751</v>
      </c>
      <c r="AI993" s="1">
        <f t="shared" si="21"/>
        <v>-121.8073733</v>
      </c>
      <c r="AJ993" s="1">
        <f t="shared" si="22"/>
        <v>-9.408209163</v>
      </c>
      <c r="AK993" s="1">
        <f t="shared" si="23"/>
        <v>56.40296444</v>
      </c>
      <c r="AL993" s="1">
        <f t="shared" si="24"/>
        <v>39.27745895</v>
      </c>
      <c r="AM993" s="1">
        <f t="shared" si="25"/>
        <v>3.031152666</v>
      </c>
      <c r="AN993" s="1">
        <f t="shared" si="26"/>
        <v>7.591445904</v>
      </c>
      <c r="AO993" s="1">
        <v>873.7287970703621</v>
      </c>
      <c r="AP993" s="1">
        <v>838.2263090909088</v>
      </c>
      <c r="AQ993" s="1">
        <v>5.12137732767903</v>
      </c>
      <c r="AR993" s="1">
        <v>65.01646125568308</v>
      </c>
      <c r="AS993" s="1">
        <f t="shared" si="27"/>
        <v>3.036201249</v>
      </c>
      <c r="AT993" s="1">
        <v>23.70513797734677</v>
      </c>
      <c r="AU993" s="1">
        <v>27.24865999999999</v>
      </c>
      <c r="AV993" s="1">
        <v>-4.603164698483031E-5</v>
      </c>
      <c r="AW993" s="1">
        <v>83.56297785630993</v>
      </c>
      <c r="AX993" s="1">
        <v>0.0</v>
      </c>
      <c r="AY993" s="1">
        <v>0.0</v>
      </c>
      <c r="AZ993" s="1">
        <f t="shared" si="28"/>
        <v>1</v>
      </c>
      <c r="BA993" s="1">
        <f t="shared" si="29"/>
        <v>0</v>
      </c>
      <c r="BB993" s="1">
        <f t="shared" si="30"/>
        <v>51858.99423</v>
      </c>
      <c r="BC993" s="1">
        <f t="shared" si="31"/>
        <v>1999.9975</v>
      </c>
      <c r="BD993" s="1">
        <f t="shared" si="32"/>
        <v>1681.1976</v>
      </c>
      <c r="BE993" s="1">
        <f t="shared" si="33"/>
        <v>0.8405998507</v>
      </c>
      <c r="BF993" s="1">
        <f t="shared" si="34"/>
        <v>0.1607577119</v>
      </c>
      <c r="BG993" s="1">
        <v>6.0</v>
      </c>
      <c r="BH993" s="1">
        <v>0.5</v>
      </c>
      <c r="BI993" s="1" t="s">
        <v>355</v>
      </c>
      <c r="BJ993" s="1">
        <v>2.0</v>
      </c>
      <c r="BK993" s="1" t="b">
        <v>1</v>
      </c>
      <c r="BL993" s="1">
        <v>1.660411692E9</v>
      </c>
      <c r="BM993" s="1">
        <v>777.9540625</v>
      </c>
      <c r="BN993" s="1">
        <v>827.9034375</v>
      </c>
      <c r="BO993" s="1">
        <v>27.26839375</v>
      </c>
      <c r="BP993" s="1">
        <v>23.7311375</v>
      </c>
      <c r="BQ993" s="1">
        <v>776.0065</v>
      </c>
      <c r="BR993" s="1">
        <v>27.26040625</v>
      </c>
      <c r="BS993" s="1">
        <v>500.1330625</v>
      </c>
      <c r="BT993" s="1">
        <v>99.414875</v>
      </c>
      <c r="BU993" s="1">
        <v>0.0999820125</v>
      </c>
      <c r="BV993" s="1">
        <v>31.00795</v>
      </c>
      <c r="BW993" s="1">
        <v>31.78205</v>
      </c>
      <c r="BX993" s="1">
        <v>999.9</v>
      </c>
      <c r="BY993" s="1">
        <v>0.0</v>
      </c>
      <c r="BZ993" s="1">
        <v>0.0</v>
      </c>
      <c r="CA993" s="1">
        <v>9996.83625</v>
      </c>
      <c r="CB993" s="1">
        <v>0.0</v>
      </c>
      <c r="CC993" s="1">
        <v>65.71204999999999</v>
      </c>
      <c r="CD993" s="1">
        <v>-49.9495</v>
      </c>
      <c r="CE993" s="1">
        <v>799.762</v>
      </c>
      <c r="CF993" s="1">
        <v>848.027375</v>
      </c>
      <c r="CG993" s="1">
        <v>3.53725125</v>
      </c>
      <c r="CH993" s="1">
        <v>827.9034375</v>
      </c>
      <c r="CI993" s="1">
        <v>23.7311375</v>
      </c>
      <c r="CJ993" s="1">
        <v>2.71088375</v>
      </c>
      <c r="CK993" s="1">
        <v>2.3592275</v>
      </c>
      <c r="CL993" s="1">
        <v>22.35123125</v>
      </c>
      <c r="CM993" s="1">
        <v>20.08658125</v>
      </c>
      <c r="CN993" s="1">
        <v>1999.9975</v>
      </c>
      <c r="CO993" s="1">
        <v>0.980005875</v>
      </c>
      <c r="CP993" s="1">
        <v>0.0199941875</v>
      </c>
      <c r="CQ993" s="1">
        <v>0.0</v>
      </c>
      <c r="CR993" s="1">
        <v>2.4383125</v>
      </c>
      <c r="CS993" s="1">
        <v>0.0</v>
      </c>
      <c r="CT993" s="1">
        <v>28788.225</v>
      </c>
      <c r="CU993" s="1">
        <v>17412.31875</v>
      </c>
      <c r="CV993" s="1">
        <v>43.4409375</v>
      </c>
      <c r="CW993" s="1">
        <v>44.625</v>
      </c>
      <c r="CX993" s="1">
        <v>43.5155</v>
      </c>
      <c r="CY993" s="1">
        <v>42.937</v>
      </c>
      <c r="CZ993" s="1">
        <v>43.375</v>
      </c>
      <c r="DA993" s="1">
        <v>1960.0075</v>
      </c>
      <c r="DB993" s="1">
        <v>39.99</v>
      </c>
      <c r="DC993" s="1">
        <v>0.0</v>
      </c>
      <c r="DD993" s="1">
        <v>1.660411698E9</v>
      </c>
      <c r="DE993" s="1">
        <v>0.0</v>
      </c>
      <c r="DF993" s="1">
        <v>1.6604113081E9</v>
      </c>
      <c r="DG993" s="1" t="s">
        <v>1960</v>
      </c>
      <c r="DH993" s="1">
        <v>1.6604112996E9</v>
      </c>
      <c r="DI993" s="1">
        <v>1.6604113081E9</v>
      </c>
      <c r="DJ993" s="1">
        <v>25.0</v>
      </c>
      <c r="DK993" s="1">
        <v>0.208</v>
      </c>
      <c r="DL993" s="1">
        <v>-0.005</v>
      </c>
      <c r="DM993" s="1">
        <v>1.316</v>
      </c>
      <c r="DN993" s="1">
        <v>0.015</v>
      </c>
      <c r="DO993" s="1">
        <v>400.0</v>
      </c>
      <c r="DP993" s="1">
        <v>24.0</v>
      </c>
      <c r="DQ993" s="1">
        <v>0.34</v>
      </c>
      <c r="DR993" s="1">
        <v>0.09</v>
      </c>
      <c r="DS993" s="1">
        <v>7.348445331983419</v>
      </c>
      <c r="DT993" s="1">
        <v>2.263726474641674</v>
      </c>
      <c r="DU993" s="1">
        <v>0.1888806483903881</v>
      </c>
      <c r="DV993" s="1">
        <v>0.0</v>
      </c>
      <c r="DW993" s="1">
        <v>39.2893740595585</v>
      </c>
      <c r="DX993" s="1">
        <v>2.153572608626793</v>
      </c>
      <c r="DY993" s="1">
        <v>0.1937314848114486</v>
      </c>
      <c r="DZ993" s="1">
        <v>0.0</v>
      </c>
      <c r="EA993" s="1">
        <v>-49.93277741935484</v>
      </c>
      <c r="EB993" s="1">
        <v>-3.477469354838491</v>
      </c>
      <c r="EC993" s="1">
        <v>0.3011664288681771</v>
      </c>
      <c r="ED993" s="1">
        <v>0.0</v>
      </c>
      <c r="EE993" s="1">
        <v>666.3401711632142</v>
      </c>
      <c r="EF993" s="1">
        <v>265.0534800490948</v>
      </c>
      <c r="EG993" s="1">
        <v>19.14321259209945</v>
      </c>
      <c r="EH993" s="1">
        <v>0.0</v>
      </c>
      <c r="EI993" s="1">
        <v>3.528209024390244</v>
      </c>
      <c r="EJ993" s="1">
        <v>0.1466575609756035</v>
      </c>
      <c r="EK993" s="1">
        <v>0.02452737015770473</v>
      </c>
      <c r="EL993" s="1">
        <v>1.0</v>
      </c>
      <c r="EM993" s="1">
        <v>2.0030444920237</v>
      </c>
      <c r="EN993" s="1">
        <v>-0.003427519218532402</v>
      </c>
      <c r="EO993" s="1">
        <v>5.987877984697426E-4</v>
      </c>
      <c r="EP993" s="1">
        <v>1.0</v>
      </c>
      <c r="EQ993" s="1">
        <v>2.0</v>
      </c>
      <c r="ER993" s="1">
        <v>6.0</v>
      </c>
      <c r="ES993" s="1" t="s">
        <v>390</v>
      </c>
      <c r="ET993" s="1">
        <v>2.94124</v>
      </c>
      <c r="EU993" s="1">
        <v>2.80112</v>
      </c>
      <c r="EV993" s="1">
        <v>0.14559</v>
      </c>
      <c r="EW993" s="1">
        <v>0.151377</v>
      </c>
      <c r="EX993" s="1">
        <v>0.117406</v>
      </c>
      <c r="EY993" s="1">
        <v>0.106283</v>
      </c>
      <c r="EZ993" s="1">
        <v>17459.6</v>
      </c>
      <c r="FA993" s="1">
        <v>18179.8</v>
      </c>
      <c r="FB993" s="1">
        <v>23773.5</v>
      </c>
      <c r="FC993" s="1">
        <v>24941.5</v>
      </c>
      <c r="FD993" s="1">
        <v>33594.0</v>
      </c>
      <c r="FE993" s="1">
        <v>35601.9</v>
      </c>
      <c r="FF993" s="1">
        <v>43357.6</v>
      </c>
      <c r="FG993" s="1">
        <v>46111.5</v>
      </c>
      <c r="FH993" s="1">
        <v>1.94468</v>
      </c>
      <c r="FI993" s="1">
        <v>1.81115</v>
      </c>
      <c r="FJ993" s="1">
        <v>0.104077</v>
      </c>
      <c r="FK993" s="1">
        <v>0.0</v>
      </c>
      <c r="FL993" s="1">
        <v>30.0808</v>
      </c>
      <c r="FM993" s="1">
        <v>999.9</v>
      </c>
      <c r="FN993" s="1">
        <v>57.7</v>
      </c>
      <c r="FO993" s="1">
        <v>37.4</v>
      </c>
      <c r="FP993" s="1">
        <v>37.3995</v>
      </c>
      <c r="FQ993" s="1">
        <v>63.6162</v>
      </c>
      <c r="FR993" s="1">
        <v>26.4022</v>
      </c>
      <c r="FS993" s="1">
        <v>1.0</v>
      </c>
      <c r="FT993" s="1">
        <v>0.52359</v>
      </c>
      <c r="FU993" s="1">
        <v>2.35755</v>
      </c>
      <c r="FV993" s="1">
        <v>20.3052</v>
      </c>
      <c r="FW993" s="1">
        <v>5.21115</v>
      </c>
      <c r="FX993" s="1">
        <v>11.9072</v>
      </c>
      <c r="FY993" s="1">
        <v>5.00245</v>
      </c>
      <c r="FZ993" s="1">
        <v>3.29052</v>
      </c>
      <c r="GA993" s="1">
        <v>9999.0</v>
      </c>
      <c r="GB993" s="1">
        <v>9999.0</v>
      </c>
      <c r="GC993" s="1">
        <v>9999.0</v>
      </c>
      <c r="GD993" s="1">
        <v>999.9</v>
      </c>
      <c r="GE993" s="1">
        <v>1.85974</v>
      </c>
      <c r="GF993" s="1">
        <v>1.85477</v>
      </c>
      <c r="GG993" s="1">
        <v>1.85791</v>
      </c>
      <c r="GH993" s="1">
        <v>1.85638</v>
      </c>
      <c r="GI993" s="1">
        <v>1.85516</v>
      </c>
      <c r="GJ993" s="1">
        <v>1.85471</v>
      </c>
      <c r="GK993" s="1">
        <v>1.8536</v>
      </c>
      <c r="GL993" s="1">
        <v>1.85654</v>
      </c>
      <c r="GM993" s="1">
        <v>0.0</v>
      </c>
      <c r="GN993" s="1">
        <v>0.0</v>
      </c>
      <c r="GO993" s="1">
        <v>0.0</v>
      </c>
      <c r="GP993" s="1">
        <v>0.0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0.0</v>
      </c>
      <c r="GX993" s="1">
        <v>100.0</v>
      </c>
      <c r="GY993" s="1">
        <v>100.0</v>
      </c>
      <c r="GZ993" s="1">
        <v>2.002</v>
      </c>
      <c r="HA993" s="1">
        <v>0.008</v>
      </c>
      <c r="HB993" s="1">
        <v>0.3634115085768492</v>
      </c>
      <c r="HC993" s="1">
        <v>0.002809866934308161</v>
      </c>
      <c r="HD993" s="1">
        <v>-1.127031966113555E-6</v>
      </c>
      <c r="HE993" s="1">
        <v>1.768598670541231E-10</v>
      </c>
      <c r="HF993" s="1">
        <v>-0.07173699153050066</v>
      </c>
      <c r="HG993" s="1">
        <v>0.01081145868756639</v>
      </c>
      <c r="HH993" s="1">
        <v>-3.689364805754238E-4</v>
      </c>
      <c r="HI993" s="1">
        <v>2.919854880483278E-6</v>
      </c>
      <c r="HJ993" s="1">
        <v>2.0</v>
      </c>
      <c r="HK993" s="1">
        <v>2136.0</v>
      </c>
      <c r="HL993" s="1">
        <v>3.0</v>
      </c>
      <c r="HM993" s="1">
        <v>30.0</v>
      </c>
      <c r="HN993" s="1">
        <v>6.7</v>
      </c>
      <c r="HO993" s="1">
        <v>6.5</v>
      </c>
      <c r="HP993" s="1">
        <v>1.9519</v>
      </c>
      <c r="HQ993" s="1">
        <v>2.32422</v>
      </c>
      <c r="HR993" s="1">
        <v>1.4978</v>
      </c>
      <c r="HS993" s="1">
        <v>2.30103</v>
      </c>
      <c r="HT993" s="1">
        <v>1.54785</v>
      </c>
      <c r="HU993" s="1">
        <v>2.34009</v>
      </c>
      <c r="HV993" s="1">
        <v>40.681</v>
      </c>
      <c r="HW993" s="1">
        <v>13.1426</v>
      </c>
      <c r="HX993" s="1">
        <v>18.0</v>
      </c>
      <c r="HY993" s="1">
        <v>500.88</v>
      </c>
      <c r="HZ993" s="1">
        <v>478.315</v>
      </c>
      <c r="IA993" s="1">
        <v>26.894</v>
      </c>
      <c r="IB993" s="1">
        <v>33.554</v>
      </c>
      <c r="IC993" s="1">
        <v>30.0002</v>
      </c>
      <c r="ID993" s="1">
        <v>33.3714</v>
      </c>
      <c r="IE993" s="1">
        <v>33.4735</v>
      </c>
      <c r="IF993" s="1">
        <v>39.0848</v>
      </c>
      <c r="IG993" s="1">
        <v>39.5106</v>
      </c>
      <c r="IH993" s="1">
        <v>0.0</v>
      </c>
      <c r="II993" s="1">
        <v>26.8892</v>
      </c>
      <c r="IJ993" s="1">
        <v>895.859</v>
      </c>
      <c r="IK993" s="1">
        <v>23.6856</v>
      </c>
      <c r="IL993" s="1">
        <v>100.25</v>
      </c>
      <c r="IM993" s="1">
        <v>99.9315</v>
      </c>
      <c r="IN993" s="1" t="s">
        <v>365</v>
      </c>
    </row>
    <row r="994" ht="15.75" customHeight="1">
      <c r="A994" s="1">
        <v>978.0</v>
      </c>
      <c r="B994" s="1">
        <v>1.660411701E9</v>
      </c>
      <c r="C994" s="1">
        <v>11976.90000009537</v>
      </c>
      <c r="D994" s="1" t="s">
        <v>2301</v>
      </c>
      <c r="E994" s="1" t="s">
        <v>2302</v>
      </c>
      <c r="F994" s="1">
        <v>1.0</v>
      </c>
      <c r="G994" s="1" t="s">
        <v>349</v>
      </c>
      <c r="H994" s="1" t="s">
        <v>350</v>
      </c>
      <c r="I994" s="1" t="s">
        <v>351</v>
      </c>
      <c r="J994" s="1" t="s">
        <v>352</v>
      </c>
      <c r="K994" s="1" t="s">
        <v>1959</v>
      </c>
      <c r="L994" s="1" t="s">
        <v>349</v>
      </c>
      <c r="M994" s="1" t="s">
        <v>354</v>
      </c>
      <c r="N994" s="1">
        <v>1.6604116935E9</v>
      </c>
      <c r="O994" s="1">
        <f t="shared" si="1"/>
        <v>0.003050422946</v>
      </c>
      <c r="P994" s="1">
        <f t="shared" si="2"/>
        <v>3.050422946</v>
      </c>
      <c r="Q994" s="1">
        <f t="shared" si="3"/>
        <v>7.695914243</v>
      </c>
      <c r="R994" s="1">
        <f t="shared" si="4"/>
        <v>785.4379333</v>
      </c>
      <c r="S994" s="1">
        <f t="shared" si="5"/>
        <v>677.0191302</v>
      </c>
      <c r="T994" s="1">
        <f t="shared" si="6"/>
        <v>67.37346171</v>
      </c>
      <c r="U994" s="1">
        <f t="shared" si="7"/>
        <v>78.16274337</v>
      </c>
      <c r="V994" s="1">
        <f t="shared" si="8"/>
        <v>0.1500669167</v>
      </c>
      <c r="W994" s="1">
        <f t="shared" si="9"/>
        <v>2.918585579</v>
      </c>
      <c r="X994" s="1">
        <f t="shared" si="10"/>
        <v>0.1459083023</v>
      </c>
      <c r="Y994" s="1">
        <f t="shared" si="11"/>
        <v>0.09155672492</v>
      </c>
      <c r="Z994" s="1">
        <f t="shared" si="12"/>
        <v>321.5171234</v>
      </c>
      <c r="AA994" s="1">
        <f t="shared" si="13"/>
        <v>32.11155107</v>
      </c>
      <c r="AB994" s="1">
        <f t="shared" si="14"/>
        <v>31.78086</v>
      </c>
      <c r="AC994" s="1">
        <f t="shared" si="15"/>
        <v>4.716174525</v>
      </c>
      <c r="AD994" s="1">
        <f t="shared" si="16"/>
        <v>60.11668381</v>
      </c>
      <c r="AE994" s="1">
        <f t="shared" si="17"/>
        <v>2.713335593</v>
      </c>
      <c r="AF994" s="1">
        <f t="shared" si="18"/>
        <v>4.51344855</v>
      </c>
      <c r="AG994" s="1">
        <f t="shared" si="19"/>
        <v>2.002838931</v>
      </c>
      <c r="AH994" s="1">
        <f t="shared" si="20"/>
        <v>-134.5236519</v>
      </c>
      <c r="AI994" s="1">
        <f t="shared" si="21"/>
        <v>-121.599694</v>
      </c>
      <c r="AJ994" s="1">
        <f t="shared" si="22"/>
        <v>-9.392520698</v>
      </c>
      <c r="AK994" s="1">
        <f t="shared" si="23"/>
        <v>56.00125683</v>
      </c>
      <c r="AL994" s="1">
        <f t="shared" si="24"/>
        <v>39.28127809</v>
      </c>
      <c r="AM994" s="1">
        <f t="shared" si="25"/>
        <v>3.037013581</v>
      </c>
      <c r="AN994" s="1">
        <f t="shared" si="26"/>
        <v>7.695914243</v>
      </c>
      <c r="AO994" s="1">
        <v>878.6463875036187</v>
      </c>
      <c r="AP994" s="1">
        <v>843.2439333333331</v>
      </c>
      <c r="AQ994" s="1">
        <v>5.076690530898397</v>
      </c>
      <c r="AR994" s="1">
        <v>65.01646125568308</v>
      </c>
      <c r="AS994" s="1">
        <f t="shared" si="27"/>
        <v>3.050422946</v>
      </c>
      <c r="AT994" s="1">
        <v>23.67805938060154</v>
      </c>
      <c r="AU994" s="1">
        <v>27.23860484848483</v>
      </c>
      <c r="AV994" s="1">
        <v>-1.042621925885975E-4</v>
      </c>
      <c r="AW994" s="1">
        <v>83.56297785630993</v>
      </c>
      <c r="AX994" s="1">
        <v>0.0</v>
      </c>
      <c r="AY994" s="1">
        <v>0.0</v>
      </c>
      <c r="AZ994" s="1">
        <f t="shared" si="28"/>
        <v>1</v>
      </c>
      <c r="BA994" s="1">
        <f t="shared" si="29"/>
        <v>0</v>
      </c>
      <c r="BB994" s="1">
        <f t="shared" si="30"/>
        <v>51855.41932</v>
      </c>
      <c r="BC994" s="1">
        <f t="shared" si="31"/>
        <v>2000.010667</v>
      </c>
      <c r="BD994" s="1">
        <f t="shared" si="32"/>
        <v>1681.20866</v>
      </c>
      <c r="BE994" s="1">
        <f t="shared" si="33"/>
        <v>0.8405998468</v>
      </c>
      <c r="BF994" s="1">
        <f t="shared" si="34"/>
        <v>0.1607577043</v>
      </c>
      <c r="BG994" s="1">
        <v>6.0</v>
      </c>
      <c r="BH994" s="1">
        <v>0.5</v>
      </c>
      <c r="BI994" s="1" t="s">
        <v>355</v>
      </c>
      <c r="BJ994" s="1">
        <v>2.0</v>
      </c>
      <c r="BK994" s="1" t="b">
        <v>1</v>
      </c>
      <c r="BL994" s="1">
        <v>1.6604116935E9</v>
      </c>
      <c r="BM994" s="1">
        <v>785.4379333333334</v>
      </c>
      <c r="BN994" s="1">
        <v>835.4247333333334</v>
      </c>
      <c r="BO994" s="1">
        <v>27.26563333333333</v>
      </c>
      <c r="BP994" s="1">
        <v>23.72152000000001</v>
      </c>
      <c r="BQ994" s="1">
        <v>783.4800666666666</v>
      </c>
      <c r="BR994" s="1">
        <v>27.25763333333333</v>
      </c>
      <c r="BS994" s="1">
        <v>500.1319999999999</v>
      </c>
      <c r="BT994" s="1">
        <v>99.41486666666668</v>
      </c>
      <c r="BU994" s="1">
        <v>0.09999001333333334</v>
      </c>
      <c r="BV994" s="1">
        <v>31.00804666666667</v>
      </c>
      <c r="BW994" s="1">
        <v>31.78086</v>
      </c>
      <c r="BX994" s="1">
        <v>999.8999999999999</v>
      </c>
      <c r="BY994" s="1">
        <v>0.0</v>
      </c>
      <c r="BZ994" s="1">
        <v>0.0</v>
      </c>
      <c r="CA994" s="1">
        <v>9996.122</v>
      </c>
      <c r="CB994" s="1">
        <v>0.0</v>
      </c>
      <c r="CC994" s="1">
        <v>65.26583333333332</v>
      </c>
      <c r="CD994" s="1">
        <v>-49.98698666666667</v>
      </c>
      <c r="CE994" s="1">
        <v>807.4533333333334</v>
      </c>
      <c r="CF994" s="1">
        <v>855.7229333333333</v>
      </c>
      <c r="CG994" s="1">
        <v>3.544105999999999</v>
      </c>
      <c r="CH994" s="1">
        <v>835.4247333333334</v>
      </c>
      <c r="CI994" s="1">
        <v>23.72152000000001</v>
      </c>
      <c r="CJ994" s="1">
        <v>2.710609333333333</v>
      </c>
      <c r="CK994" s="1">
        <v>2.358270666666667</v>
      </c>
      <c r="CL994" s="1">
        <v>22.34956</v>
      </c>
      <c r="CM994" s="1">
        <v>20.08002</v>
      </c>
      <c r="CN994" s="1">
        <v>2000.010666666667</v>
      </c>
      <c r="CO994" s="1">
        <v>0.9800058000000001</v>
      </c>
      <c r="CP994" s="1">
        <v>0.0199943</v>
      </c>
      <c r="CQ994" s="1">
        <v>0.0</v>
      </c>
      <c r="CR994" s="1">
        <v>2.335333333333333</v>
      </c>
      <c r="CS994" s="1">
        <v>0.0</v>
      </c>
      <c r="CT994" s="1">
        <v>28807.36666666666</v>
      </c>
      <c r="CU994" s="1">
        <v>17412.42666666666</v>
      </c>
      <c r="CV994" s="1">
        <v>43.4412</v>
      </c>
      <c r="CW994" s="1">
        <v>44.625</v>
      </c>
      <c r="CX994" s="1">
        <v>43.52066666666667</v>
      </c>
      <c r="CY994" s="1">
        <v>42.937</v>
      </c>
      <c r="CZ994" s="1">
        <v>43.375</v>
      </c>
      <c r="DA994" s="1">
        <v>1960.020666666666</v>
      </c>
      <c r="DB994" s="1">
        <v>39.99</v>
      </c>
      <c r="DC994" s="1">
        <v>0.0</v>
      </c>
      <c r="DD994" s="1">
        <v>1.6604116992E9</v>
      </c>
      <c r="DE994" s="1">
        <v>0.0</v>
      </c>
      <c r="DF994" s="1">
        <v>1.6604113081E9</v>
      </c>
      <c r="DG994" s="1" t="s">
        <v>1960</v>
      </c>
      <c r="DH994" s="1">
        <v>1.6604112996E9</v>
      </c>
      <c r="DI994" s="1">
        <v>1.6604113081E9</v>
      </c>
      <c r="DJ994" s="1">
        <v>25.0</v>
      </c>
      <c r="DK994" s="1">
        <v>0.208</v>
      </c>
      <c r="DL994" s="1">
        <v>-0.005</v>
      </c>
      <c r="DM994" s="1">
        <v>1.316</v>
      </c>
      <c r="DN994" s="1">
        <v>0.015</v>
      </c>
      <c r="DO994" s="1">
        <v>400.0</v>
      </c>
      <c r="DP994" s="1">
        <v>24.0</v>
      </c>
      <c r="DQ994" s="1">
        <v>0.34</v>
      </c>
      <c r="DR994" s="1">
        <v>0.09</v>
      </c>
      <c r="DS994" s="1">
        <v>7.406435473306584</v>
      </c>
      <c r="DT994" s="1">
        <v>2.020596713453568</v>
      </c>
      <c r="DU994" s="1">
        <v>0.1703254950112107</v>
      </c>
      <c r="DV994" s="1">
        <v>0.0</v>
      </c>
      <c r="DW994" s="1">
        <v>39.28744619303165</v>
      </c>
      <c r="DX994" s="1">
        <v>0.9394200731906607</v>
      </c>
      <c r="DY994" s="1">
        <v>0.1870312830459069</v>
      </c>
      <c r="DZ994" s="1">
        <v>0.0</v>
      </c>
      <c r="EA994" s="1">
        <v>-49.98292333333333</v>
      </c>
      <c r="EB994" s="1">
        <v>-2.049794883203642</v>
      </c>
      <c r="EC994" s="1">
        <v>0.2552494697132367</v>
      </c>
      <c r="ED994" s="1">
        <v>0.0</v>
      </c>
      <c r="EE994" s="1">
        <v>671.9924583592891</v>
      </c>
      <c r="EF994" s="1">
        <v>268.8329072062591</v>
      </c>
      <c r="EG994" s="1">
        <v>20.06441717547624</v>
      </c>
      <c r="EH994" s="1">
        <v>0.0</v>
      </c>
      <c r="EI994" s="1">
        <v>3.534955</v>
      </c>
      <c r="EJ994" s="1">
        <v>0.243400750469036</v>
      </c>
      <c r="EK994" s="1">
        <v>0.03236172445961435</v>
      </c>
      <c r="EL994" s="1">
        <v>0.0</v>
      </c>
      <c r="EM994" s="1">
        <v>2.002876685058897</v>
      </c>
      <c r="EN994" s="1">
        <v>-0.004397561840150801</v>
      </c>
      <c r="EO994" s="1">
        <v>6.533206035635825E-4</v>
      </c>
      <c r="EP994" s="1">
        <v>1.0</v>
      </c>
      <c r="EQ994" s="1">
        <v>1.0</v>
      </c>
      <c r="ER994" s="1">
        <v>6.0</v>
      </c>
      <c r="ES994" s="1" t="s">
        <v>433</v>
      </c>
      <c r="ET994" s="1">
        <v>2.94129</v>
      </c>
      <c r="EU994" s="1">
        <v>2.80094</v>
      </c>
      <c r="EV994" s="1">
        <v>0.146173</v>
      </c>
      <c r="EW994" s="1">
        <v>0.151934</v>
      </c>
      <c r="EX994" s="1">
        <v>0.117375</v>
      </c>
      <c r="EY994" s="1">
        <v>0.106271</v>
      </c>
      <c r="EZ994" s="1">
        <v>17447.8</v>
      </c>
      <c r="FA994" s="1">
        <v>18167.9</v>
      </c>
      <c r="FB994" s="1">
        <v>23773.6</v>
      </c>
      <c r="FC994" s="1">
        <v>24941.6</v>
      </c>
      <c r="FD994" s="1">
        <v>33595.2</v>
      </c>
      <c r="FE994" s="1">
        <v>35602.3</v>
      </c>
      <c r="FF994" s="1">
        <v>43357.7</v>
      </c>
      <c r="FG994" s="1">
        <v>46111.4</v>
      </c>
      <c r="FH994" s="1">
        <v>1.94463</v>
      </c>
      <c r="FI994" s="1">
        <v>1.81113</v>
      </c>
      <c r="FJ994" s="1">
        <v>0.104174</v>
      </c>
      <c r="FK994" s="1">
        <v>0.0</v>
      </c>
      <c r="FL994" s="1">
        <v>30.0815</v>
      </c>
      <c r="FM994" s="1">
        <v>999.9</v>
      </c>
      <c r="FN994" s="1">
        <v>57.7</v>
      </c>
      <c r="FO994" s="1">
        <v>37.4</v>
      </c>
      <c r="FP994" s="1">
        <v>37.4019</v>
      </c>
      <c r="FQ994" s="1">
        <v>63.4862</v>
      </c>
      <c r="FR994" s="1">
        <v>25.8734</v>
      </c>
      <c r="FS994" s="1">
        <v>1.0</v>
      </c>
      <c r="FT994" s="1">
        <v>0.523681</v>
      </c>
      <c r="FU994" s="1">
        <v>2.36133</v>
      </c>
      <c r="FV994" s="1">
        <v>20.3051</v>
      </c>
      <c r="FW994" s="1">
        <v>5.2107</v>
      </c>
      <c r="FX994" s="1">
        <v>11.9074</v>
      </c>
      <c r="FY994" s="1">
        <v>5.002</v>
      </c>
      <c r="FZ994" s="1">
        <v>3.2904</v>
      </c>
      <c r="GA994" s="1">
        <v>9999.0</v>
      </c>
      <c r="GB994" s="1">
        <v>9999.0</v>
      </c>
      <c r="GC994" s="1">
        <v>9999.0</v>
      </c>
      <c r="GD994" s="1">
        <v>999.9</v>
      </c>
      <c r="GE994" s="1">
        <v>1.85974</v>
      </c>
      <c r="GF994" s="1">
        <v>1.85476</v>
      </c>
      <c r="GG994" s="1">
        <v>1.85791</v>
      </c>
      <c r="GH994" s="1">
        <v>1.85638</v>
      </c>
      <c r="GI994" s="1">
        <v>1.85516</v>
      </c>
      <c r="GJ994" s="1">
        <v>1.85471</v>
      </c>
      <c r="GK994" s="1">
        <v>1.85359</v>
      </c>
      <c r="GL994" s="1">
        <v>1.85654</v>
      </c>
      <c r="GM994" s="1">
        <v>0.0</v>
      </c>
      <c r="GN994" s="1">
        <v>0.0</v>
      </c>
      <c r="GO994" s="1">
        <v>0.0</v>
      </c>
      <c r="GP994" s="1">
        <v>0.0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0.0</v>
      </c>
      <c r="GX994" s="1">
        <v>100.0</v>
      </c>
      <c r="GY994" s="1">
        <v>100.0</v>
      </c>
      <c r="GZ994" s="1">
        <v>2.009</v>
      </c>
      <c r="HA994" s="1">
        <v>0.0081</v>
      </c>
      <c r="HB994" s="1">
        <v>0.3634115085768492</v>
      </c>
      <c r="HC994" s="1">
        <v>0.002809866934308161</v>
      </c>
      <c r="HD994" s="1">
        <v>-1.127031966113555E-6</v>
      </c>
      <c r="HE994" s="1">
        <v>1.768598670541231E-10</v>
      </c>
      <c r="HF994" s="1">
        <v>-0.07173699153050066</v>
      </c>
      <c r="HG994" s="1">
        <v>0.01081145868756639</v>
      </c>
      <c r="HH994" s="1">
        <v>-3.689364805754238E-4</v>
      </c>
      <c r="HI994" s="1">
        <v>2.919854880483278E-6</v>
      </c>
      <c r="HJ994" s="1">
        <v>2.0</v>
      </c>
      <c r="HK994" s="1">
        <v>2136.0</v>
      </c>
      <c r="HL994" s="1">
        <v>3.0</v>
      </c>
      <c r="HM994" s="1">
        <v>30.0</v>
      </c>
      <c r="HN994" s="1">
        <v>6.7</v>
      </c>
      <c r="HO994" s="1">
        <v>6.5</v>
      </c>
      <c r="HP994" s="1">
        <v>1.96289</v>
      </c>
      <c r="HQ994" s="1">
        <v>2.31689</v>
      </c>
      <c r="HR994" s="1">
        <v>1.4978</v>
      </c>
      <c r="HS994" s="1">
        <v>2.30103</v>
      </c>
      <c r="HT994" s="1">
        <v>1.54785</v>
      </c>
      <c r="HU994" s="1">
        <v>2.45728</v>
      </c>
      <c r="HV994" s="1">
        <v>40.681</v>
      </c>
      <c r="HW994" s="1">
        <v>13.1514</v>
      </c>
      <c r="HX994" s="1">
        <v>18.0</v>
      </c>
      <c r="HY994" s="1">
        <v>500.854</v>
      </c>
      <c r="HZ994" s="1">
        <v>478.298</v>
      </c>
      <c r="IA994" s="1">
        <v>26.892</v>
      </c>
      <c r="IB994" s="1">
        <v>33.554</v>
      </c>
      <c r="IC994" s="1">
        <v>30.0003</v>
      </c>
      <c r="ID994" s="1">
        <v>33.3721</v>
      </c>
      <c r="IE994" s="1">
        <v>33.4735</v>
      </c>
      <c r="IF994" s="1">
        <v>39.3092</v>
      </c>
      <c r="IG994" s="1">
        <v>39.5106</v>
      </c>
      <c r="IH994" s="1">
        <v>0.0</v>
      </c>
      <c r="II994" s="1">
        <v>26.8892</v>
      </c>
      <c r="IJ994" s="1">
        <v>906.019</v>
      </c>
      <c r="IK994" s="1">
        <v>23.6856</v>
      </c>
      <c r="IL994" s="1">
        <v>100.251</v>
      </c>
      <c r="IM994" s="1">
        <v>99.9314</v>
      </c>
      <c r="IN994" s="1" t="s">
        <v>365</v>
      </c>
    </row>
    <row r="995" ht="15.75" customHeight="1">
      <c r="A995" s="1">
        <v>979.0</v>
      </c>
      <c r="B995" s="1">
        <v>1.660411702E9</v>
      </c>
      <c r="C995" s="1">
        <v>11977.90000009537</v>
      </c>
      <c r="D995" s="1" t="s">
        <v>2303</v>
      </c>
      <c r="E995" s="1" t="s">
        <v>2304</v>
      </c>
      <c r="F995" s="1">
        <v>1.0</v>
      </c>
      <c r="G995" s="1" t="s">
        <v>349</v>
      </c>
      <c r="H995" s="1" t="s">
        <v>350</v>
      </c>
      <c r="I995" s="1" t="s">
        <v>351</v>
      </c>
      <c r="J995" s="1" t="s">
        <v>352</v>
      </c>
      <c r="K995" s="1" t="s">
        <v>1959</v>
      </c>
      <c r="L995" s="1" t="s">
        <v>349</v>
      </c>
      <c r="M995" s="1" t="s">
        <v>354</v>
      </c>
      <c r="N995" s="1">
        <v>1.660411694E9</v>
      </c>
      <c r="O995" s="1">
        <f t="shared" si="1"/>
        <v>0.003026650425</v>
      </c>
      <c r="P995" s="1">
        <f t="shared" si="2"/>
        <v>3.026650425</v>
      </c>
      <c r="Q995" s="1">
        <f t="shared" si="3"/>
        <v>7.697877097</v>
      </c>
      <c r="R995" s="1">
        <f t="shared" si="4"/>
        <v>787.9230625</v>
      </c>
      <c r="S995" s="1">
        <f t="shared" si="5"/>
        <v>678.7412412</v>
      </c>
      <c r="T995" s="1">
        <f t="shared" si="6"/>
        <v>67.54479759</v>
      </c>
      <c r="U995" s="1">
        <f t="shared" si="7"/>
        <v>78.4100045</v>
      </c>
      <c r="V995" s="1">
        <f t="shared" si="8"/>
        <v>0.1488533603</v>
      </c>
      <c r="W995" s="1">
        <f t="shared" si="9"/>
        <v>2.918804721</v>
      </c>
      <c r="X995" s="1">
        <f t="shared" si="10"/>
        <v>0.144761044</v>
      </c>
      <c r="Y995" s="1">
        <f t="shared" si="11"/>
        <v>0.09083395979</v>
      </c>
      <c r="Z995" s="1">
        <f t="shared" si="12"/>
        <v>321.518214</v>
      </c>
      <c r="AA995" s="1">
        <f t="shared" si="13"/>
        <v>32.11741416</v>
      </c>
      <c r="AB995" s="1">
        <f t="shared" si="14"/>
        <v>31.78055625</v>
      </c>
      <c r="AC995" s="1">
        <f t="shared" si="15"/>
        <v>4.716093313</v>
      </c>
      <c r="AD995" s="1">
        <f t="shared" si="16"/>
        <v>60.11259107</v>
      </c>
      <c r="AE995" s="1">
        <f t="shared" si="17"/>
        <v>2.713111747</v>
      </c>
      <c r="AF995" s="1">
        <f t="shared" si="18"/>
        <v>4.513383467</v>
      </c>
      <c r="AG995" s="1">
        <f t="shared" si="19"/>
        <v>2.002981566</v>
      </c>
      <c r="AH995" s="1">
        <f t="shared" si="20"/>
        <v>-133.4752837</v>
      </c>
      <c r="AI995" s="1">
        <f t="shared" si="21"/>
        <v>-121.6008252</v>
      </c>
      <c r="AJ995" s="1">
        <f t="shared" si="22"/>
        <v>-9.391877121</v>
      </c>
      <c r="AK995" s="1">
        <f t="shared" si="23"/>
        <v>57.05022792</v>
      </c>
      <c r="AL995" s="1">
        <f t="shared" si="24"/>
        <v>39.26162481</v>
      </c>
      <c r="AM995" s="1">
        <f t="shared" si="25"/>
        <v>3.039781984</v>
      </c>
      <c r="AN995" s="1">
        <f t="shared" si="26"/>
        <v>7.697877097</v>
      </c>
      <c r="AO995" s="1">
        <v>883.5843094481561</v>
      </c>
      <c r="AP995" s="1">
        <v>848.2914969696967</v>
      </c>
      <c r="AQ995" s="1">
        <v>5.054801652705341</v>
      </c>
      <c r="AR995" s="1">
        <v>65.01646125568308</v>
      </c>
      <c r="AS995" s="1">
        <f t="shared" si="27"/>
        <v>3.026650425</v>
      </c>
      <c r="AT995" s="1">
        <v>23.65536304619332</v>
      </c>
      <c r="AU995" s="1">
        <v>27.22916181818181</v>
      </c>
      <c r="AV995" s="1">
        <v>-0.006342508637947933</v>
      </c>
      <c r="AW995" s="1">
        <v>83.56297785630993</v>
      </c>
      <c r="AX995" s="1">
        <v>0.0</v>
      </c>
      <c r="AY995" s="1">
        <v>0.0</v>
      </c>
      <c r="AZ995" s="1">
        <f t="shared" si="28"/>
        <v>1</v>
      </c>
      <c r="BA995" s="1">
        <f t="shared" si="29"/>
        <v>0</v>
      </c>
      <c r="BB995" s="1">
        <f t="shared" si="30"/>
        <v>51861.68814</v>
      </c>
      <c r="BC995" s="1">
        <f t="shared" si="31"/>
        <v>2000.0175</v>
      </c>
      <c r="BD995" s="1">
        <f t="shared" si="32"/>
        <v>1681.2144</v>
      </c>
      <c r="BE995" s="1">
        <f t="shared" si="33"/>
        <v>0.8405998448</v>
      </c>
      <c r="BF995" s="1">
        <f t="shared" si="34"/>
        <v>0.1607577004</v>
      </c>
      <c r="BG995" s="1">
        <v>6.0</v>
      </c>
      <c r="BH995" s="1">
        <v>0.5</v>
      </c>
      <c r="BI995" s="1" t="s">
        <v>355</v>
      </c>
      <c r="BJ995" s="1">
        <v>2.0</v>
      </c>
      <c r="BK995" s="1" t="b">
        <v>1</v>
      </c>
      <c r="BL995" s="1">
        <v>1.660411694E9</v>
      </c>
      <c r="BM995" s="1">
        <v>787.9230625</v>
      </c>
      <c r="BN995" s="1">
        <v>837.8977500000001</v>
      </c>
      <c r="BO995" s="1">
        <v>27.2634</v>
      </c>
      <c r="BP995" s="1">
        <v>23.7160625</v>
      </c>
      <c r="BQ995" s="1">
        <v>785.9618125</v>
      </c>
      <c r="BR995" s="1">
        <v>27.2554</v>
      </c>
      <c r="BS995" s="1">
        <v>500.1340625</v>
      </c>
      <c r="BT995" s="1">
        <v>99.41483124999999</v>
      </c>
      <c r="BU995" s="1">
        <v>0.09996686875</v>
      </c>
      <c r="BV995" s="1">
        <v>31.00779375</v>
      </c>
      <c r="BW995" s="1">
        <v>31.78055625</v>
      </c>
      <c r="BX995" s="1">
        <v>999.9</v>
      </c>
      <c r="BY995" s="1">
        <v>0.0</v>
      </c>
      <c r="BZ995" s="1">
        <v>0.0</v>
      </c>
      <c r="CA995" s="1">
        <v>9997.376875000002</v>
      </c>
      <c r="CB995" s="1">
        <v>0.0</v>
      </c>
      <c r="CC995" s="1">
        <v>65.143525</v>
      </c>
      <c r="CD995" s="1">
        <v>-49.97484375000001</v>
      </c>
      <c r="CE995" s="1">
        <v>810.0061874999999</v>
      </c>
      <c r="CF995" s="1">
        <v>858.2510625</v>
      </c>
      <c r="CG995" s="1">
        <v>3.54733125</v>
      </c>
      <c r="CH995" s="1">
        <v>837.8977500000001</v>
      </c>
      <c r="CI995" s="1">
        <v>23.7160625</v>
      </c>
      <c r="CJ995" s="1">
        <v>2.71038625</v>
      </c>
      <c r="CK995" s="1">
        <v>2.3577275</v>
      </c>
      <c r="CL995" s="1">
        <v>22.34820625</v>
      </c>
      <c r="CM995" s="1">
        <v>20.07629375</v>
      </c>
      <c r="CN995" s="1">
        <v>2000.0175</v>
      </c>
      <c r="CO995" s="1">
        <v>0.980005875</v>
      </c>
      <c r="CP995" s="1">
        <v>0.0199941875</v>
      </c>
      <c r="CQ995" s="1">
        <v>0.0</v>
      </c>
      <c r="CR995" s="1">
        <v>2.3358125</v>
      </c>
      <c r="CS995" s="1">
        <v>0.0</v>
      </c>
      <c r="CT995" s="1">
        <v>28813.1125</v>
      </c>
      <c r="CU995" s="1">
        <v>17412.4875</v>
      </c>
      <c r="CV995" s="1">
        <v>43.4409375</v>
      </c>
      <c r="CW995" s="1">
        <v>44.625</v>
      </c>
      <c r="CX995" s="1">
        <v>43.52325</v>
      </c>
      <c r="CY995" s="1">
        <v>42.937</v>
      </c>
      <c r="CZ995" s="1">
        <v>43.375</v>
      </c>
      <c r="DA995" s="1">
        <v>1960.0275</v>
      </c>
      <c r="DB995" s="1">
        <v>39.99</v>
      </c>
      <c r="DC995" s="1">
        <v>0.0</v>
      </c>
      <c r="DD995" s="1">
        <v>1.6604117004E9</v>
      </c>
      <c r="DE995" s="1">
        <v>0.0</v>
      </c>
      <c r="DF995" s="1">
        <v>1.6604113081E9</v>
      </c>
      <c r="DG995" s="1" t="s">
        <v>1960</v>
      </c>
      <c r="DH995" s="1">
        <v>1.6604112996E9</v>
      </c>
      <c r="DI995" s="1">
        <v>1.6604113081E9</v>
      </c>
      <c r="DJ995" s="1">
        <v>25.0</v>
      </c>
      <c r="DK995" s="1">
        <v>0.208</v>
      </c>
      <c r="DL995" s="1">
        <v>-0.005</v>
      </c>
      <c r="DM995" s="1">
        <v>1.316</v>
      </c>
      <c r="DN995" s="1">
        <v>0.015</v>
      </c>
      <c r="DO995" s="1">
        <v>400.0</v>
      </c>
      <c r="DP995" s="1">
        <v>24.0</v>
      </c>
      <c r="DQ995" s="1">
        <v>0.34</v>
      </c>
      <c r="DR995" s="1">
        <v>0.09</v>
      </c>
      <c r="DS995" s="1">
        <v>7.434241846224235</v>
      </c>
      <c r="DT995" s="1">
        <v>2.216452246236862</v>
      </c>
      <c r="DU995" s="1">
        <v>0.1798672561588819</v>
      </c>
      <c r="DV995" s="1">
        <v>0.0</v>
      </c>
      <c r="DW995" s="1">
        <v>39.28215243183579</v>
      </c>
      <c r="DX995" s="1">
        <v>0.2474323182024082</v>
      </c>
      <c r="DY995" s="1">
        <v>0.1933296280648877</v>
      </c>
      <c r="DZ995" s="1">
        <v>1.0</v>
      </c>
      <c r="EA995" s="1">
        <v>-49.99272666666666</v>
      </c>
      <c r="EB995" s="1">
        <v>-1.218553948832018</v>
      </c>
      <c r="EC995" s="1">
        <v>0.2451061252237933</v>
      </c>
      <c r="ED995" s="1">
        <v>0.0</v>
      </c>
      <c r="EE995" s="1">
        <v>676.5386978229727</v>
      </c>
      <c r="EF995" s="1">
        <v>268.8747567927366</v>
      </c>
      <c r="EG995" s="1">
        <v>20.06719374547869</v>
      </c>
      <c r="EH995" s="1">
        <v>0.0</v>
      </c>
      <c r="EI995" s="1">
        <v>3.53902925</v>
      </c>
      <c r="EJ995" s="1">
        <v>0.2861264915572179</v>
      </c>
      <c r="EK995" s="1">
        <v>0.03522481706038376</v>
      </c>
      <c r="EL995" s="1">
        <v>0.0</v>
      </c>
      <c r="EM995" s="1">
        <v>2.002853395969117</v>
      </c>
      <c r="EN995" s="1">
        <v>-0.003511279453148903</v>
      </c>
      <c r="EO995" s="1">
        <v>6.488247334824876E-4</v>
      </c>
      <c r="EP995" s="1">
        <v>1.0</v>
      </c>
      <c r="EQ995" s="1">
        <v>2.0</v>
      </c>
      <c r="ER995" s="1">
        <v>6.0</v>
      </c>
      <c r="ES995" s="1" t="s">
        <v>390</v>
      </c>
      <c r="ET995" s="1">
        <v>2.94121</v>
      </c>
      <c r="EU995" s="1">
        <v>2.80096</v>
      </c>
      <c r="EV995" s="1">
        <v>0.146744</v>
      </c>
      <c r="EW995" s="1">
        <v>0.152485</v>
      </c>
      <c r="EX995" s="1">
        <v>0.11735</v>
      </c>
      <c r="EY995" s="1">
        <v>0.106272</v>
      </c>
      <c r="EZ995" s="1">
        <v>17436.1</v>
      </c>
      <c r="FA995" s="1">
        <v>18156.0</v>
      </c>
      <c r="FB995" s="1">
        <v>23773.6</v>
      </c>
      <c r="FC995" s="1">
        <v>24941.5</v>
      </c>
      <c r="FD995" s="1">
        <v>33596.2</v>
      </c>
      <c r="FE995" s="1">
        <v>35602.4</v>
      </c>
      <c r="FF995" s="1">
        <v>43357.7</v>
      </c>
      <c r="FG995" s="1">
        <v>46111.5</v>
      </c>
      <c r="FH995" s="1">
        <v>1.94447</v>
      </c>
      <c r="FI995" s="1">
        <v>1.81117</v>
      </c>
      <c r="FJ995" s="1">
        <v>0.104375</v>
      </c>
      <c r="FK995" s="1">
        <v>0.0</v>
      </c>
      <c r="FL995" s="1">
        <v>30.0818</v>
      </c>
      <c r="FM995" s="1">
        <v>999.9</v>
      </c>
      <c r="FN995" s="1">
        <v>57.7</v>
      </c>
      <c r="FO995" s="1">
        <v>37.4</v>
      </c>
      <c r="FP995" s="1">
        <v>37.4011</v>
      </c>
      <c r="FQ995" s="1">
        <v>63.4762</v>
      </c>
      <c r="FR995" s="1">
        <v>25.4367</v>
      </c>
      <c r="FS995" s="1">
        <v>1.0</v>
      </c>
      <c r="FT995" s="1">
        <v>0.523844</v>
      </c>
      <c r="FU995" s="1">
        <v>2.35363</v>
      </c>
      <c r="FV995" s="1">
        <v>20.3052</v>
      </c>
      <c r="FW995" s="1">
        <v>5.21085</v>
      </c>
      <c r="FX995" s="1">
        <v>11.9074</v>
      </c>
      <c r="FY995" s="1">
        <v>5.0019</v>
      </c>
      <c r="FZ995" s="1">
        <v>3.2904</v>
      </c>
      <c r="GA995" s="1">
        <v>9999.0</v>
      </c>
      <c r="GB995" s="1">
        <v>9999.0</v>
      </c>
      <c r="GC995" s="1">
        <v>9999.0</v>
      </c>
      <c r="GD995" s="1">
        <v>999.9</v>
      </c>
      <c r="GE995" s="1">
        <v>1.85974</v>
      </c>
      <c r="GF995" s="1">
        <v>1.85476</v>
      </c>
      <c r="GG995" s="1">
        <v>1.85791</v>
      </c>
      <c r="GH995" s="1">
        <v>1.85638</v>
      </c>
      <c r="GI995" s="1">
        <v>1.85516</v>
      </c>
      <c r="GJ995" s="1">
        <v>1.85472</v>
      </c>
      <c r="GK995" s="1">
        <v>1.85359</v>
      </c>
      <c r="GL995" s="1">
        <v>1.85654</v>
      </c>
      <c r="GM995" s="1">
        <v>0.0</v>
      </c>
      <c r="GN995" s="1">
        <v>0.0</v>
      </c>
      <c r="GO995" s="1">
        <v>0.0</v>
      </c>
      <c r="GP995" s="1">
        <v>0.0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0.0</v>
      </c>
      <c r="GX995" s="1">
        <v>100.0</v>
      </c>
      <c r="GY995" s="1">
        <v>100.0</v>
      </c>
      <c r="GZ995" s="1">
        <v>2.014</v>
      </c>
      <c r="HA995" s="1">
        <v>0.008</v>
      </c>
      <c r="HB995" s="1">
        <v>0.3634115085768492</v>
      </c>
      <c r="HC995" s="1">
        <v>0.002809866934308161</v>
      </c>
      <c r="HD995" s="1">
        <v>-1.127031966113555E-6</v>
      </c>
      <c r="HE995" s="1">
        <v>1.768598670541231E-10</v>
      </c>
      <c r="HF995" s="1">
        <v>-0.07173699153050066</v>
      </c>
      <c r="HG995" s="1">
        <v>0.01081145868756639</v>
      </c>
      <c r="HH995" s="1">
        <v>-3.689364805754238E-4</v>
      </c>
      <c r="HI995" s="1">
        <v>2.919854880483278E-6</v>
      </c>
      <c r="HJ995" s="1">
        <v>2.0</v>
      </c>
      <c r="HK995" s="1">
        <v>2136.0</v>
      </c>
      <c r="HL995" s="1">
        <v>3.0</v>
      </c>
      <c r="HM995" s="1">
        <v>30.0</v>
      </c>
      <c r="HN995" s="1">
        <v>6.7</v>
      </c>
      <c r="HO995" s="1">
        <v>6.6</v>
      </c>
      <c r="HP995" s="1">
        <v>1.97021</v>
      </c>
      <c r="HQ995" s="1">
        <v>2.32544</v>
      </c>
      <c r="HR995" s="1">
        <v>1.4978</v>
      </c>
      <c r="HS995" s="1">
        <v>2.30103</v>
      </c>
      <c r="HT995" s="1">
        <v>1.54785</v>
      </c>
      <c r="HU995" s="1">
        <v>2.44873</v>
      </c>
      <c r="HV995" s="1">
        <v>40.681</v>
      </c>
      <c r="HW995" s="1">
        <v>13.1601</v>
      </c>
      <c r="HX995" s="1">
        <v>18.0</v>
      </c>
      <c r="HY995" s="1">
        <v>500.767</v>
      </c>
      <c r="HZ995" s="1">
        <v>478.331</v>
      </c>
      <c r="IA995" s="1">
        <v>26.8899</v>
      </c>
      <c r="IB995" s="1">
        <v>33.554</v>
      </c>
      <c r="IC995" s="1">
        <v>30.0004</v>
      </c>
      <c r="ID995" s="1">
        <v>33.3726</v>
      </c>
      <c r="IE995" s="1">
        <v>33.4735</v>
      </c>
      <c r="IF995" s="1">
        <v>39.4458</v>
      </c>
      <c r="IG995" s="1">
        <v>39.5106</v>
      </c>
      <c r="IH995" s="1">
        <v>0.0</v>
      </c>
      <c r="II995" s="1">
        <v>26.8835</v>
      </c>
      <c r="IJ995" s="1">
        <v>906.019</v>
      </c>
      <c r="IK995" s="1">
        <v>23.6856</v>
      </c>
      <c r="IL995" s="1">
        <v>100.251</v>
      </c>
      <c r="IM995" s="1">
        <v>99.9314</v>
      </c>
      <c r="IN995" s="1" t="s">
        <v>365</v>
      </c>
    </row>
    <row r="996" ht="15.75" customHeight="1">
      <c r="A996" s="1">
        <v>980.0</v>
      </c>
      <c r="B996" s="1">
        <v>1.660411703E9</v>
      </c>
      <c r="C996" s="1">
        <v>11978.90000009537</v>
      </c>
      <c r="D996" s="1" t="s">
        <v>2305</v>
      </c>
      <c r="E996" s="1" t="s">
        <v>2306</v>
      </c>
      <c r="F996" s="1">
        <v>1.0</v>
      </c>
      <c r="G996" s="1" t="s">
        <v>349</v>
      </c>
      <c r="H996" s="1" t="s">
        <v>350</v>
      </c>
      <c r="I996" s="1" t="s">
        <v>351</v>
      </c>
      <c r="J996" s="1" t="s">
        <v>352</v>
      </c>
      <c r="K996" s="1" t="s">
        <v>1959</v>
      </c>
      <c r="L996" s="1" t="s">
        <v>349</v>
      </c>
      <c r="M996" s="1" t="s">
        <v>354</v>
      </c>
      <c r="N996" s="1">
        <v>1.6604116955E9</v>
      </c>
      <c r="O996" s="1">
        <f t="shared" si="1"/>
        <v>0.003016743649</v>
      </c>
      <c r="P996" s="1">
        <f t="shared" si="2"/>
        <v>3.016743649</v>
      </c>
      <c r="Q996" s="1">
        <f t="shared" si="3"/>
        <v>7.823209846</v>
      </c>
      <c r="R996" s="1">
        <f t="shared" si="4"/>
        <v>795.3882667</v>
      </c>
      <c r="S996" s="1">
        <f t="shared" si="5"/>
        <v>684.3088048</v>
      </c>
      <c r="T996" s="1">
        <f t="shared" si="6"/>
        <v>68.09882544</v>
      </c>
      <c r="U996" s="1">
        <f t="shared" si="7"/>
        <v>79.15287126</v>
      </c>
      <c r="V996" s="1">
        <f t="shared" si="8"/>
        <v>0.1483302304</v>
      </c>
      <c r="W996" s="1">
        <f t="shared" si="9"/>
        <v>2.918576577</v>
      </c>
      <c r="X996" s="1">
        <f t="shared" si="10"/>
        <v>0.1442658965</v>
      </c>
      <c r="Y996" s="1">
        <f t="shared" si="11"/>
        <v>0.09052207357</v>
      </c>
      <c r="Z996" s="1">
        <f t="shared" si="12"/>
        <v>321.5231882</v>
      </c>
      <c r="AA996" s="1">
        <f t="shared" si="13"/>
        <v>32.12011518</v>
      </c>
      <c r="AB996" s="1">
        <f t="shared" si="14"/>
        <v>31.78013333</v>
      </c>
      <c r="AC996" s="1">
        <f t="shared" si="15"/>
        <v>4.715980242</v>
      </c>
      <c r="AD996" s="1">
        <f t="shared" si="16"/>
        <v>60.10337996</v>
      </c>
      <c r="AE996" s="1">
        <f t="shared" si="17"/>
        <v>2.712698012</v>
      </c>
      <c r="AF996" s="1">
        <f t="shared" si="18"/>
        <v>4.513386791</v>
      </c>
      <c r="AG996" s="1">
        <f t="shared" si="19"/>
        <v>2.00328223</v>
      </c>
      <c r="AH996" s="1">
        <f t="shared" si="20"/>
        <v>-133.0383949</v>
      </c>
      <c r="AI996" s="1">
        <f t="shared" si="21"/>
        <v>-121.5227437</v>
      </c>
      <c r="AJ996" s="1">
        <f t="shared" si="22"/>
        <v>-9.386561178</v>
      </c>
      <c r="AK996" s="1">
        <f t="shared" si="23"/>
        <v>57.57548836</v>
      </c>
      <c r="AL996" s="1">
        <f t="shared" si="24"/>
        <v>39.26518406</v>
      </c>
      <c r="AM996" s="1">
        <f t="shared" si="25"/>
        <v>3.045565973</v>
      </c>
      <c r="AN996" s="1">
        <f t="shared" si="26"/>
        <v>7.823209846</v>
      </c>
      <c r="AO996" s="1">
        <v>888.5587947878493</v>
      </c>
      <c r="AP996" s="1">
        <v>853.272006060606</v>
      </c>
      <c r="AQ996" s="1">
        <v>5.023517618968353</v>
      </c>
      <c r="AR996" s="1">
        <v>65.01646125568308</v>
      </c>
      <c r="AS996" s="1">
        <f t="shared" si="27"/>
        <v>3.016743649</v>
      </c>
      <c r="AT996" s="1">
        <v>23.64184083708503</v>
      </c>
      <c r="AU996" s="1">
        <v>27.22059151515153</v>
      </c>
      <c r="AV996" s="1">
        <v>-0.00885214505308192</v>
      </c>
      <c r="AW996" s="1">
        <v>83.56297785630993</v>
      </c>
      <c r="AX996" s="1">
        <v>0.0</v>
      </c>
      <c r="AY996" s="1">
        <v>0.0</v>
      </c>
      <c r="AZ996" s="1">
        <f t="shared" si="28"/>
        <v>1</v>
      </c>
      <c r="BA996" s="1">
        <f t="shared" si="29"/>
        <v>0</v>
      </c>
      <c r="BB996" s="1">
        <f t="shared" si="30"/>
        <v>51855.2021</v>
      </c>
      <c r="BC996" s="1">
        <f t="shared" si="31"/>
        <v>2000.048667</v>
      </c>
      <c r="BD996" s="1">
        <f t="shared" si="32"/>
        <v>1681.24058</v>
      </c>
      <c r="BE996" s="1">
        <f t="shared" si="33"/>
        <v>0.8405998354</v>
      </c>
      <c r="BF996" s="1">
        <f t="shared" si="34"/>
        <v>0.1607576823</v>
      </c>
      <c r="BG996" s="1">
        <v>6.0</v>
      </c>
      <c r="BH996" s="1">
        <v>0.5</v>
      </c>
      <c r="BI996" s="1" t="s">
        <v>355</v>
      </c>
      <c r="BJ996" s="1">
        <v>2.0</v>
      </c>
      <c r="BK996" s="1" t="b">
        <v>1</v>
      </c>
      <c r="BL996" s="1">
        <v>1.6604116955E9</v>
      </c>
      <c r="BM996" s="1">
        <v>795.3882666666668</v>
      </c>
      <c r="BN996" s="1">
        <v>845.3999333333335</v>
      </c>
      <c r="BO996" s="1">
        <v>27.25925333333333</v>
      </c>
      <c r="BP996" s="1">
        <v>23.70515333333334</v>
      </c>
      <c r="BQ996" s="1">
        <v>793.4168000000001</v>
      </c>
      <c r="BR996" s="1">
        <v>27.25124666666667</v>
      </c>
      <c r="BS996" s="1">
        <v>500.1344</v>
      </c>
      <c r="BT996" s="1">
        <v>99.41475333333331</v>
      </c>
      <c r="BU996" s="1">
        <v>0.1000051533333333</v>
      </c>
      <c r="BV996" s="1">
        <v>31.00780666666667</v>
      </c>
      <c r="BW996" s="1">
        <v>31.78013333333333</v>
      </c>
      <c r="BX996" s="1">
        <v>999.8999999999999</v>
      </c>
      <c r="BY996" s="1">
        <v>0.0</v>
      </c>
      <c r="BZ996" s="1">
        <v>0.0</v>
      </c>
      <c r="CA996" s="1">
        <v>9996.082</v>
      </c>
      <c r="CB996" s="1">
        <v>0.0</v>
      </c>
      <c r="CC996" s="1">
        <v>64.81766666666667</v>
      </c>
      <c r="CD996" s="1">
        <v>-50.01181999999999</v>
      </c>
      <c r="CE996" s="1">
        <v>817.6770666666667</v>
      </c>
      <c r="CF996" s="1">
        <v>865.9258000000003</v>
      </c>
      <c r="CG996" s="1">
        <v>3.554098666666666</v>
      </c>
      <c r="CH996" s="1">
        <v>845.3999333333335</v>
      </c>
      <c r="CI996" s="1">
        <v>23.70515333333334</v>
      </c>
      <c r="CJ996" s="1">
        <v>2.709972</v>
      </c>
      <c r="CK996" s="1">
        <v>2.356641333333334</v>
      </c>
      <c r="CL996" s="1">
        <v>22.34569333333333</v>
      </c>
      <c r="CM996" s="1">
        <v>20.06884</v>
      </c>
      <c r="CN996" s="1">
        <v>2000.048666666667</v>
      </c>
      <c r="CO996" s="1">
        <v>0.9800059333333334</v>
      </c>
      <c r="CP996" s="1">
        <v>0.0199941</v>
      </c>
      <c r="CQ996" s="1">
        <v>0.0</v>
      </c>
      <c r="CR996" s="1">
        <v>2.484733333333333</v>
      </c>
      <c r="CS996" s="1">
        <v>0.0</v>
      </c>
      <c r="CT996" s="1">
        <v>28831.65333333333</v>
      </c>
      <c r="CU996" s="1">
        <v>17412.76</v>
      </c>
      <c r="CV996" s="1">
        <v>43.4412</v>
      </c>
      <c r="CW996" s="1">
        <v>44.625</v>
      </c>
      <c r="CX996" s="1">
        <v>43.52480000000001</v>
      </c>
      <c r="CY996" s="1">
        <v>42.937</v>
      </c>
      <c r="CZ996" s="1">
        <v>43.375</v>
      </c>
      <c r="DA996" s="1">
        <v>1960.058666666667</v>
      </c>
      <c r="DB996" s="1">
        <v>39.99</v>
      </c>
      <c r="DC996" s="1">
        <v>0.0</v>
      </c>
      <c r="DD996" s="1">
        <v>1.660411701E9</v>
      </c>
      <c r="DE996" s="1">
        <v>0.0</v>
      </c>
      <c r="DF996" s="1">
        <v>1.6604113081E9</v>
      </c>
      <c r="DG996" s="1" t="s">
        <v>1960</v>
      </c>
      <c r="DH996" s="1">
        <v>1.6604112996E9</v>
      </c>
      <c r="DI996" s="1">
        <v>1.6604113081E9</v>
      </c>
      <c r="DJ996" s="1">
        <v>25.0</v>
      </c>
      <c r="DK996" s="1">
        <v>0.208</v>
      </c>
      <c r="DL996" s="1">
        <v>-0.005</v>
      </c>
      <c r="DM996" s="1">
        <v>1.316</v>
      </c>
      <c r="DN996" s="1">
        <v>0.015</v>
      </c>
      <c r="DO996" s="1">
        <v>400.0</v>
      </c>
      <c r="DP996" s="1">
        <v>24.0</v>
      </c>
      <c r="DQ996" s="1">
        <v>0.34</v>
      </c>
      <c r="DR996" s="1">
        <v>0.09</v>
      </c>
      <c r="DS996" s="1">
        <v>7.470133365134752</v>
      </c>
      <c r="DT996" s="1">
        <v>2.371292949691987</v>
      </c>
      <c r="DU996" s="1">
        <v>0.1919186636763527</v>
      </c>
      <c r="DV996" s="1">
        <v>0.0</v>
      </c>
      <c r="DW996" s="1">
        <v>39.27108703849888</v>
      </c>
      <c r="DX996" s="1">
        <v>-1.003865388347648</v>
      </c>
      <c r="DY996" s="1">
        <v>0.2133920817073875</v>
      </c>
      <c r="DZ996" s="1">
        <v>0.0</v>
      </c>
      <c r="EA996" s="1">
        <v>-49.99805161290321</v>
      </c>
      <c r="EB996" s="1">
        <v>-0.142945161290214</v>
      </c>
      <c r="EC996" s="1">
        <v>0.2303357715568482</v>
      </c>
      <c r="ED996" s="1">
        <v>1.0</v>
      </c>
      <c r="EE996" s="1">
        <v>684.501815379316</v>
      </c>
      <c r="EF996" s="1">
        <v>265.6949190251846</v>
      </c>
      <c r="EG996" s="1">
        <v>19.18872888728963</v>
      </c>
      <c r="EH996" s="1">
        <v>0.0</v>
      </c>
      <c r="EI996" s="1">
        <v>3.543713170731707</v>
      </c>
      <c r="EJ996" s="1">
        <v>0.3110182578397322</v>
      </c>
      <c r="EK996" s="1">
        <v>0.03702598411524751</v>
      </c>
      <c r="EL996" s="1">
        <v>0.0</v>
      </c>
      <c r="EM996" s="1">
        <v>2.003045744678119</v>
      </c>
      <c r="EN996" s="1">
        <v>0.002225421777789729</v>
      </c>
      <c r="EO996" s="1">
        <v>9.459758645465133E-4</v>
      </c>
      <c r="EP996" s="1">
        <v>1.0</v>
      </c>
      <c r="EQ996" s="1">
        <v>2.0</v>
      </c>
      <c r="ER996" s="1">
        <v>6.0</v>
      </c>
      <c r="ES996" s="1" t="s">
        <v>390</v>
      </c>
      <c r="ET996" s="1">
        <v>2.94104</v>
      </c>
      <c r="EU996" s="1">
        <v>2.80092</v>
      </c>
      <c r="EV996" s="1">
        <v>0.147316</v>
      </c>
      <c r="EW996" s="1">
        <v>0.153044</v>
      </c>
      <c r="EX996" s="1">
        <v>0.117318</v>
      </c>
      <c r="EY996" s="1">
        <v>0.106271</v>
      </c>
      <c r="EZ996" s="1">
        <v>17424.4</v>
      </c>
      <c r="FA996" s="1">
        <v>18144.0</v>
      </c>
      <c r="FB996" s="1">
        <v>23773.6</v>
      </c>
      <c r="FC996" s="1">
        <v>24941.5</v>
      </c>
      <c r="FD996" s="1">
        <v>33597.5</v>
      </c>
      <c r="FE996" s="1">
        <v>35602.4</v>
      </c>
      <c r="FF996" s="1">
        <v>43357.7</v>
      </c>
      <c r="FG996" s="1">
        <v>46111.4</v>
      </c>
      <c r="FH996" s="1">
        <v>1.94438</v>
      </c>
      <c r="FI996" s="1">
        <v>1.81127</v>
      </c>
      <c r="FJ996" s="1">
        <v>0.104509</v>
      </c>
      <c r="FK996" s="1">
        <v>0.0</v>
      </c>
      <c r="FL996" s="1">
        <v>30.0818</v>
      </c>
      <c r="FM996" s="1">
        <v>999.9</v>
      </c>
      <c r="FN996" s="1">
        <v>57.7</v>
      </c>
      <c r="FO996" s="1">
        <v>37.4</v>
      </c>
      <c r="FP996" s="1">
        <v>37.4007</v>
      </c>
      <c r="FQ996" s="1">
        <v>63.6762</v>
      </c>
      <c r="FR996" s="1">
        <v>26.0216</v>
      </c>
      <c r="FS996" s="1">
        <v>1.0</v>
      </c>
      <c r="FT996" s="1">
        <v>0.523961</v>
      </c>
      <c r="FU996" s="1">
        <v>2.35302</v>
      </c>
      <c r="FV996" s="1">
        <v>20.3052</v>
      </c>
      <c r="FW996" s="1">
        <v>5.211</v>
      </c>
      <c r="FX996" s="1">
        <v>11.9075</v>
      </c>
      <c r="FY996" s="1">
        <v>5.0021</v>
      </c>
      <c r="FZ996" s="1">
        <v>3.29043</v>
      </c>
      <c r="GA996" s="1">
        <v>9999.0</v>
      </c>
      <c r="GB996" s="1">
        <v>9999.0</v>
      </c>
      <c r="GC996" s="1">
        <v>9999.0</v>
      </c>
      <c r="GD996" s="1">
        <v>999.9</v>
      </c>
      <c r="GE996" s="1">
        <v>1.85974</v>
      </c>
      <c r="GF996" s="1">
        <v>1.85478</v>
      </c>
      <c r="GG996" s="1">
        <v>1.85791</v>
      </c>
      <c r="GH996" s="1">
        <v>1.85638</v>
      </c>
      <c r="GI996" s="1">
        <v>1.85516</v>
      </c>
      <c r="GJ996" s="1">
        <v>1.85472</v>
      </c>
      <c r="GK996" s="1">
        <v>1.8536</v>
      </c>
      <c r="GL996" s="1">
        <v>1.85654</v>
      </c>
      <c r="GM996" s="1">
        <v>0.0</v>
      </c>
      <c r="GN996" s="1">
        <v>0.0</v>
      </c>
      <c r="GO996" s="1">
        <v>0.0</v>
      </c>
      <c r="GP996" s="1">
        <v>0.0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0.0</v>
      </c>
      <c r="GX996" s="1">
        <v>100.0</v>
      </c>
      <c r="GY996" s="1">
        <v>100.0</v>
      </c>
      <c r="GZ996" s="1">
        <v>2.021</v>
      </c>
      <c r="HA996" s="1">
        <v>0.0081</v>
      </c>
      <c r="HB996" s="1">
        <v>0.3634115085768492</v>
      </c>
      <c r="HC996" s="1">
        <v>0.002809866934308161</v>
      </c>
      <c r="HD996" s="1">
        <v>-1.127031966113555E-6</v>
      </c>
      <c r="HE996" s="1">
        <v>1.768598670541231E-10</v>
      </c>
      <c r="HF996" s="1">
        <v>-0.07173699153050066</v>
      </c>
      <c r="HG996" s="1">
        <v>0.01081145868756639</v>
      </c>
      <c r="HH996" s="1">
        <v>-3.689364805754238E-4</v>
      </c>
      <c r="HI996" s="1">
        <v>2.919854880483278E-6</v>
      </c>
      <c r="HJ996" s="1">
        <v>2.0</v>
      </c>
      <c r="HK996" s="1">
        <v>2136.0</v>
      </c>
      <c r="HL996" s="1">
        <v>3.0</v>
      </c>
      <c r="HM996" s="1">
        <v>30.0</v>
      </c>
      <c r="HN996" s="1">
        <v>6.7</v>
      </c>
      <c r="HO996" s="1">
        <v>6.6</v>
      </c>
      <c r="HP996" s="1">
        <v>1.98364</v>
      </c>
      <c r="HQ996" s="1">
        <v>2.32788</v>
      </c>
      <c r="HR996" s="1">
        <v>1.4978</v>
      </c>
      <c r="HS996" s="1">
        <v>2.30103</v>
      </c>
      <c r="HT996" s="1">
        <v>1.54785</v>
      </c>
      <c r="HU996" s="1">
        <v>2.2937</v>
      </c>
      <c r="HV996" s="1">
        <v>40.681</v>
      </c>
      <c r="HW996" s="1">
        <v>13.1339</v>
      </c>
      <c r="HX996" s="1">
        <v>18.0</v>
      </c>
      <c r="HY996" s="1">
        <v>500.706</v>
      </c>
      <c r="HZ996" s="1">
        <v>478.397</v>
      </c>
      <c r="IA996" s="1">
        <v>26.8883</v>
      </c>
      <c r="IB996" s="1">
        <v>33.554</v>
      </c>
      <c r="IC996" s="1">
        <v>30.0004</v>
      </c>
      <c r="ID996" s="1">
        <v>33.3726</v>
      </c>
      <c r="IE996" s="1">
        <v>33.4737</v>
      </c>
      <c r="IF996" s="1">
        <v>39.7098</v>
      </c>
      <c r="IG996" s="1">
        <v>39.5106</v>
      </c>
      <c r="IH996" s="1">
        <v>0.0</v>
      </c>
      <c r="II996" s="1">
        <v>26.8835</v>
      </c>
      <c r="IJ996" s="1">
        <v>916.139</v>
      </c>
      <c r="IK996" s="1">
        <v>23.6856</v>
      </c>
      <c r="IL996" s="1">
        <v>100.251</v>
      </c>
      <c r="IM996" s="1">
        <v>99.9313</v>
      </c>
      <c r="IN996" s="1" t="s">
        <v>365</v>
      </c>
    </row>
    <row r="997" ht="15.75" customHeight="1">
      <c r="A997" s="1">
        <v>981.0</v>
      </c>
      <c r="B997" s="1">
        <v>1.660411704E9</v>
      </c>
      <c r="C997" s="1">
        <v>11979.90000009537</v>
      </c>
      <c r="D997" s="1" t="s">
        <v>2307</v>
      </c>
      <c r="E997" s="1" t="s">
        <v>2308</v>
      </c>
      <c r="F997" s="1">
        <v>1.0</v>
      </c>
      <c r="G997" s="1" t="s">
        <v>349</v>
      </c>
      <c r="H997" s="1" t="s">
        <v>350</v>
      </c>
      <c r="I997" s="1" t="s">
        <v>351</v>
      </c>
      <c r="J997" s="1" t="s">
        <v>352</v>
      </c>
      <c r="K997" s="1" t="s">
        <v>1959</v>
      </c>
      <c r="L997" s="1" t="s">
        <v>349</v>
      </c>
      <c r="M997" s="1" t="s">
        <v>354</v>
      </c>
      <c r="N997" s="1">
        <v>1.660411696E9</v>
      </c>
      <c r="O997" s="1">
        <f t="shared" si="1"/>
        <v>0.003009250838</v>
      </c>
      <c r="P997" s="1">
        <f t="shared" si="2"/>
        <v>3.009250838</v>
      </c>
      <c r="Q997" s="1">
        <f t="shared" si="3"/>
        <v>7.92709075</v>
      </c>
      <c r="R997" s="1">
        <f t="shared" si="4"/>
        <v>797.857125</v>
      </c>
      <c r="S997" s="1">
        <f t="shared" si="5"/>
        <v>685.3370602</v>
      </c>
      <c r="T997" s="1">
        <f t="shared" si="6"/>
        <v>68.20115627</v>
      </c>
      <c r="U997" s="1">
        <f t="shared" si="7"/>
        <v>79.39856404</v>
      </c>
      <c r="V997" s="1">
        <f t="shared" si="8"/>
        <v>0.1479304799</v>
      </c>
      <c r="W997" s="1">
        <f t="shared" si="9"/>
        <v>2.918565005</v>
      </c>
      <c r="X997" s="1">
        <f t="shared" si="10"/>
        <v>0.1438876862</v>
      </c>
      <c r="Y997" s="1">
        <f t="shared" si="11"/>
        <v>0.09028383016</v>
      </c>
      <c r="Z997" s="1">
        <f t="shared" si="12"/>
        <v>321.5237003</v>
      </c>
      <c r="AA997" s="1">
        <f t="shared" si="13"/>
        <v>32.12175963</v>
      </c>
      <c r="AB997" s="1">
        <f t="shared" si="14"/>
        <v>31.7800625</v>
      </c>
      <c r="AC997" s="1">
        <f t="shared" si="15"/>
        <v>4.715961304</v>
      </c>
      <c r="AD997" s="1">
        <f t="shared" si="16"/>
        <v>60.09782011</v>
      </c>
      <c r="AE997" s="1">
        <f t="shared" si="17"/>
        <v>2.712398683</v>
      </c>
      <c r="AF997" s="1">
        <f t="shared" si="18"/>
        <v>4.513306269</v>
      </c>
      <c r="AG997" s="1">
        <f t="shared" si="19"/>
        <v>2.003562621</v>
      </c>
      <c r="AH997" s="1">
        <f t="shared" si="20"/>
        <v>-132.707962</v>
      </c>
      <c r="AI997" s="1">
        <f t="shared" si="21"/>
        <v>-121.5603527</v>
      </c>
      <c r="AJ997" s="1">
        <f t="shared" si="22"/>
        <v>-9.389485619</v>
      </c>
      <c r="AK997" s="1">
        <f t="shared" si="23"/>
        <v>57.8659</v>
      </c>
      <c r="AL997" s="1">
        <f t="shared" si="24"/>
        <v>39.24790818</v>
      </c>
      <c r="AM997" s="1">
        <f t="shared" si="25"/>
        <v>3.046844153</v>
      </c>
      <c r="AN997" s="1">
        <f t="shared" si="26"/>
        <v>7.92709075</v>
      </c>
      <c r="AO997" s="1">
        <v>893.5562470615627</v>
      </c>
      <c r="AP997" s="1">
        <v>858.2494969696968</v>
      </c>
      <c r="AQ997" s="1">
        <v>5.002405824065079</v>
      </c>
      <c r="AR997" s="1">
        <v>65.01646125568308</v>
      </c>
      <c r="AS997" s="1">
        <f t="shared" si="27"/>
        <v>3.009250838</v>
      </c>
      <c r="AT997" s="1">
        <v>23.63683657365663</v>
      </c>
      <c r="AU997" s="1">
        <v>27.21094666666666</v>
      </c>
      <c r="AV997" s="1">
        <v>-0.009468154345218641</v>
      </c>
      <c r="AW997" s="1">
        <v>83.56297785630993</v>
      </c>
      <c r="AX997" s="1">
        <v>0.0</v>
      </c>
      <c r="AY997" s="1">
        <v>0.0</v>
      </c>
      <c r="AZ997" s="1">
        <f t="shared" si="28"/>
        <v>1</v>
      </c>
      <c r="BA997" s="1">
        <f t="shared" si="29"/>
        <v>0</v>
      </c>
      <c r="BB997" s="1">
        <f t="shared" si="30"/>
        <v>51854.92701</v>
      </c>
      <c r="BC997" s="1">
        <f t="shared" si="31"/>
        <v>2000.051875</v>
      </c>
      <c r="BD997" s="1">
        <f t="shared" si="32"/>
        <v>1681.243275</v>
      </c>
      <c r="BE997" s="1">
        <f t="shared" si="33"/>
        <v>0.8405998344</v>
      </c>
      <c r="BF997" s="1">
        <f t="shared" si="34"/>
        <v>0.1607576805</v>
      </c>
      <c r="BG997" s="1">
        <v>6.0</v>
      </c>
      <c r="BH997" s="1">
        <v>0.5</v>
      </c>
      <c r="BI997" s="1" t="s">
        <v>355</v>
      </c>
      <c r="BJ997" s="1">
        <v>2.0</v>
      </c>
      <c r="BK997" s="1" t="b">
        <v>1</v>
      </c>
      <c r="BL997" s="1">
        <v>1.660411696E9</v>
      </c>
      <c r="BM997" s="1">
        <v>797.857125</v>
      </c>
      <c r="BN997" s="1">
        <v>847.8586250000001</v>
      </c>
      <c r="BO997" s="1">
        <v>27.25624375</v>
      </c>
      <c r="BP997" s="1">
        <v>23.70061875</v>
      </c>
      <c r="BQ997" s="1">
        <v>795.8823749999999</v>
      </c>
      <c r="BR997" s="1">
        <v>27.24823125</v>
      </c>
      <c r="BS997" s="1">
        <v>500.13125</v>
      </c>
      <c r="BT997" s="1">
        <v>99.41476875000001</v>
      </c>
      <c r="BU997" s="1">
        <v>0.099995925</v>
      </c>
      <c r="BV997" s="1">
        <v>31.00749375</v>
      </c>
      <c r="BW997" s="1">
        <v>31.7800625</v>
      </c>
      <c r="BX997" s="1">
        <v>999.9</v>
      </c>
      <c r="BY997" s="1">
        <v>0.0</v>
      </c>
      <c r="BZ997" s="1">
        <v>0.0</v>
      </c>
      <c r="CA997" s="1">
        <v>9996.014375</v>
      </c>
      <c r="CB997" s="1">
        <v>0.0</v>
      </c>
      <c r="CC997" s="1">
        <v>64.76096249999999</v>
      </c>
      <c r="CD997" s="1">
        <v>-50.0016125</v>
      </c>
      <c r="CE997" s="1">
        <v>820.2125</v>
      </c>
      <c r="CF997" s="1">
        <v>868.4400625</v>
      </c>
      <c r="CG997" s="1">
        <v>3.55562625</v>
      </c>
      <c r="CH997" s="1">
        <v>847.8586250000001</v>
      </c>
      <c r="CI997" s="1">
        <v>23.70061875</v>
      </c>
      <c r="CJ997" s="1">
        <v>2.709673125</v>
      </c>
      <c r="CK997" s="1">
        <v>2.356190625</v>
      </c>
      <c r="CL997" s="1">
        <v>22.34388125</v>
      </c>
      <c r="CM997" s="1">
        <v>20.06575</v>
      </c>
      <c r="CN997" s="1">
        <v>2000.051875</v>
      </c>
      <c r="CO997" s="1">
        <v>0.9800059999999999</v>
      </c>
      <c r="CP997" s="1">
        <v>0.019994</v>
      </c>
      <c r="CQ997" s="1">
        <v>0.0</v>
      </c>
      <c r="CR997" s="1">
        <v>2.531375</v>
      </c>
      <c r="CS997" s="1">
        <v>0.0</v>
      </c>
      <c r="CT997" s="1">
        <v>28837.35625</v>
      </c>
      <c r="CU997" s="1">
        <v>17412.7875</v>
      </c>
      <c r="CV997" s="1">
        <v>43.4409375</v>
      </c>
      <c r="CW997" s="1">
        <v>44.625</v>
      </c>
      <c r="CX997" s="1">
        <v>43.52325</v>
      </c>
      <c r="CY997" s="1">
        <v>42.937</v>
      </c>
      <c r="CZ997" s="1">
        <v>43.375</v>
      </c>
      <c r="DA997" s="1">
        <v>1960.061875</v>
      </c>
      <c r="DB997" s="1">
        <v>39.99</v>
      </c>
      <c r="DC997" s="1">
        <v>0.0</v>
      </c>
      <c r="DD997" s="1">
        <v>1.6604117022E9</v>
      </c>
      <c r="DE997" s="1">
        <v>0.0</v>
      </c>
      <c r="DF997" s="1">
        <v>1.6604113081E9</v>
      </c>
      <c r="DG997" s="1" t="s">
        <v>1960</v>
      </c>
      <c r="DH997" s="1">
        <v>1.6604112996E9</v>
      </c>
      <c r="DI997" s="1">
        <v>1.6604113081E9</v>
      </c>
      <c r="DJ997" s="1">
        <v>25.0</v>
      </c>
      <c r="DK997" s="1">
        <v>0.208</v>
      </c>
      <c r="DL997" s="1">
        <v>-0.005</v>
      </c>
      <c r="DM997" s="1">
        <v>1.316</v>
      </c>
      <c r="DN997" s="1">
        <v>0.015</v>
      </c>
      <c r="DO997" s="1">
        <v>400.0</v>
      </c>
      <c r="DP997" s="1">
        <v>24.0</v>
      </c>
      <c r="DQ997" s="1">
        <v>0.34</v>
      </c>
      <c r="DR997" s="1">
        <v>0.09</v>
      </c>
      <c r="DS997" s="1">
        <v>7.470133365134752</v>
      </c>
      <c r="DT997" s="1">
        <v>2.371292949691987</v>
      </c>
      <c r="DU997" s="1">
        <v>0.1919186636763527</v>
      </c>
      <c r="DV997" s="1">
        <v>0.0</v>
      </c>
      <c r="DW997" s="1">
        <v>39.27108703849888</v>
      </c>
      <c r="DX997" s="1">
        <v>-1.003865388347648</v>
      </c>
      <c r="DY997" s="1">
        <v>0.2133920817073875</v>
      </c>
      <c r="DZ997" s="1">
        <v>0.0</v>
      </c>
      <c r="EA997" s="1">
        <v>-49.99805161290321</v>
      </c>
      <c r="EB997" s="1">
        <v>-0.142945161290214</v>
      </c>
      <c r="EC997" s="1">
        <v>0.2303357715568482</v>
      </c>
      <c r="ED997" s="1">
        <v>1.0</v>
      </c>
      <c r="EE997" s="1">
        <v>684.501815379316</v>
      </c>
      <c r="EF997" s="1">
        <v>265.6949190251846</v>
      </c>
      <c r="EG997" s="1">
        <v>19.18872888728963</v>
      </c>
      <c r="EH997" s="1">
        <v>0.0</v>
      </c>
      <c r="EI997" s="1">
        <v>3.543713170731707</v>
      </c>
      <c r="EJ997" s="1">
        <v>0.3110182578397322</v>
      </c>
      <c r="EK997" s="1">
        <v>0.03702598411524751</v>
      </c>
      <c r="EL997" s="1">
        <v>0.0</v>
      </c>
      <c r="EM997" s="1">
        <v>2.003045744678119</v>
      </c>
      <c r="EN997" s="1">
        <v>0.002225421777789729</v>
      </c>
      <c r="EO997" s="1">
        <v>9.459758645465133E-4</v>
      </c>
      <c r="EP997" s="1">
        <v>1.0</v>
      </c>
      <c r="EQ997" s="1">
        <v>2.0</v>
      </c>
      <c r="ER997" s="1">
        <v>6.0</v>
      </c>
      <c r="ES997" s="1" t="s">
        <v>390</v>
      </c>
      <c r="ET997" s="1">
        <v>2.94108</v>
      </c>
      <c r="EU997" s="1">
        <v>2.80105</v>
      </c>
      <c r="EV997" s="1">
        <v>0.147882</v>
      </c>
      <c r="EW997" s="1">
        <v>0.153601</v>
      </c>
      <c r="EX997" s="1">
        <v>0.117295</v>
      </c>
      <c r="EY997" s="1">
        <v>0.106265</v>
      </c>
      <c r="EZ997" s="1">
        <v>17412.8</v>
      </c>
      <c r="FA997" s="1">
        <v>18132.0</v>
      </c>
      <c r="FB997" s="1">
        <v>23773.6</v>
      </c>
      <c r="FC997" s="1">
        <v>24941.4</v>
      </c>
      <c r="FD997" s="1">
        <v>33598.3</v>
      </c>
      <c r="FE997" s="1">
        <v>35602.5</v>
      </c>
      <c r="FF997" s="1">
        <v>43357.7</v>
      </c>
      <c r="FG997" s="1">
        <v>46111.2</v>
      </c>
      <c r="FH997" s="1">
        <v>1.94435</v>
      </c>
      <c r="FI997" s="1">
        <v>1.81127</v>
      </c>
      <c r="FJ997" s="1">
        <v>0.104323</v>
      </c>
      <c r="FK997" s="1">
        <v>0.0</v>
      </c>
      <c r="FL997" s="1">
        <v>30.0818</v>
      </c>
      <c r="FM997" s="1">
        <v>999.9</v>
      </c>
      <c r="FN997" s="1">
        <v>57.7</v>
      </c>
      <c r="FO997" s="1">
        <v>37.4</v>
      </c>
      <c r="FP997" s="1">
        <v>37.3991</v>
      </c>
      <c r="FQ997" s="1">
        <v>63.6962</v>
      </c>
      <c r="FR997" s="1">
        <v>26.4303</v>
      </c>
      <c r="FS997" s="1">
        <v>1.0</v>
      </c>
      <c r="FT997" s="1">
        <v>0.524035</v>
      </c>
      <c r="FU997" s="1">
        <v>2.35358</v>
      </c>
      <c r="FV997" s="1">
        <v>20.3052</v>
      </c>
      <c r="FW997" s="1">
        <v>5.21115</v>
      </c>
      <c r="FX997" s="1">
        <v>11.9077</v>
      </c>
      <c r="FY997" s="1">
        <v>5.00205</v>
      </c>
      <c r="FZ997" s="1">
        <v>3.29043</v>
      </c>
      <c r="GA997" s="1">
        <v>9999.0</v>
      </c>
      <c r="GB997" s="1">
        <v>9999.0</v>
      </c>
      <c r="GC997" s="1">
        <v>9999.0</v>
      </c>
      <c r="GD997" s="1">
        <v>999.9</v>
      </c>
      <c r="GE997" s="1">
        <v>1.85974</v>
      </c>
      <c r="GF997" s="1">
        <v>1.85478</v>
      </c>
      <c r="GG997" s="1">
        <v>1.85791</v>
      </c>
      <c r="GH997" s="1">
        <v>1.85638</v>
      </c>
      <c r="GI997" s="1">
        <v>1.85516</v>
      </c>
      <c r="GJ997" s="1">
        <v>1.85473</v>
      </c>
      <c r="GK997" s="1">
        <v>1.85362</v>
      </c>
      <c r="GL997" s="1">
        <v>1.85654</v>
      </c>
      <c r="GM997" s="1">
        <v>0.0</v>
      </c>
      <c r="GN997" s="1">
        <v>0.0</v>
      </c>
      <c r="GO997" s="1">
        <v>0.0</v>
      </c>
      <c r="GP997" s="1">
        <v>0.0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0.0</v>
      </c>
      <c r="GX997" s="1">
        <v>100.0</v>
      </c>
      <c r="GY997" s="1">
        <v>100.0</v>
      </c>
      <c r="GZ997" s="1">
        <v>2.027</v>
      </c>
      <c r="HA997" s="1">
        <v>0.0082</v>
      </c>
      <c r="HB997" s="1">
        <v>0.3634115085768492</v>
      </c>
      <c r="HC997" s="1">
        <v>0.002809866934308161</v>
      </c>
      <c r="HD997" s="1">
        <v>-1.127031966113555E-6</v>
      </c>
      <c r="HE997" s="1">
        <v>1.768598670541231E-10</v>
      </c>
      <c r="HF997" s="1">
        <v>-0.07173699153050066</v>
      </c>
      <c r="HG997" s="1">
        <v>0.01081145868756639</v>
      </c>
      <c r="HH997" s="1">
        <v>-3.689364805754238E-4</v>
      </c>
      <c r="HI997" s="1">
        <v>2.919854880483278E-6</v>
      </c>
      <c r="HJ997" s="1">
        <v>2.0</v>
      </c>
      <c r="HK997" s="1">
        <v>2136.0</v>
      </c>
      <c r="HL997" s="1">
        <v>3.0</v>
      </c>
      <c r="HM997" s="1">
        <v>30.0</v>
      </c>
      <c r="HN997" s="1">
        <v>6.7</v>
      </c>
      <c r="HO997" s="1">
        <v>6.6</v>
      </c>
      <c r="HP997" s="1">
        <v>1.98975</v>
      </c>
      <c r="HQ997" s="1">
        <v>2.32056</v>
      </c>
      <c r="HR997" s="1">
        <v>1.4978</v>
      </c>
      <c r="HS997" s="1">
        <v>2.30103</v>
      </c>
      <c r="HT997" s="1">
        <v>1.54785</v>
      </c>
      <c r="HU997" s="1">
        <v>2.33643</v>
      </c>
      <c r="HV997" s="1">
        <v>40.681</v>
      </c>
      <c r="HW997" s="1">
        <v>13.1514</v>
      </c>
      <c r="HX997" s="1">
        <v>18.0</v>
      </c>
      <c r="HY997" s="1">
        <v>500.691</v>
      </c>
      <c r="HZ997" s="1">
        <v>478.402</v>
      </c>
      <c r="IA997" s="1">
        <v>26.8869</v>
      </c>
      <c r="IB997" s="1">
        <v>33.554</v>
      </c>
      <c r="IC997" s="1">
        <v>30.0004</v>
      </c>
      <c r="ID997" s="1">
        <v>33.3726</v>
      </c>
      <c r="IE997" s="1">
        <v>33.4744</v>
      </c>
      <c r="IF997" s="1">
        <v>39.8448</v>
      </c>
      <c r="IG997" s="1">
        <v>39.5106</v>
      </c>
      <c r="IH997" s="1">
        <v>0.0</v>
      </c>
      <c r="II997" s="1">
        <v>26.8835</v>
      </c>
      <c r="IJ997" s="1">
        <v>916.139</v>
      </c>
      <c r="IK997" s="1">
        <v>23.6856</v>
      </c>
      <c r="IL997" s="1">
        <v>100.251</v>
      </c>
      <c r="IM997" s="1">
        <v>99.9308</v>
      </c>
      <c r="IN997" s="1" t="s">
        <v>365</v>
      </c>
    </row>
    <row r="998" ht="15.75" customHeight="1">
      <c r="A998" s="1">
        <v>982.0</v>
      </c>
      <c r="B998" s="1">
        <v>1.660411705E9</v>
      </c>
      <c r="C998" s="1">
        <v>11980.90000009537</v>
      </c>
      <c r="D998" s="1" t="s">
        <v>2309</v>
      </c>
      <c r="E998" s="1" t="s">
        <v>2310</v>
      </c>
      <c r="F998" s="1">
        <v>1.0</v>
      </c>
      <c r="G998" s="1" t="s">
        <v>349</v>
      </c>
      <c r="H998" s="1" t="s">
        <v>350</v>
      </c>
      <c r="I998" s="1" t="s">
        <v>351</v>
      </c>
      <c r="J998" s="1" t="s">
        <v>352</v>
      </c>
      <c r="K998" s="1" t="s">
        <v>1959</v>
      </c>
      <c r="L998" s="1" t="s">
        <v>349</v>
      </c>
      <c r="M998" s="1" t="s">
        <v>354</v>
      </c>
      <c r="N998" s="1">
        <v>1.6604116975E9</v>
      </c>
      <c r="O998" s="1">
        <f t="shared" si="1"/>
        <v>0.003003690163</v>
      </c>
      <c r="P998" s="1">
        <f t="shared" si="2"/>
        <v>3.003690163</v>
      </c>
      <c r="Q998" s="1">
        <f t="shared" si="3"/>
        <v>8.065756871</v>
      </c>
      <c r="R998" s="1">
        <f t="shared" si="4"/>
        <v>805.2957333</v>
      </c>
      <c r="S998" s="1">
        <f t="shared" si="5"/>
        <v>690.8379781</v>
      </c>
      <c r="T998" s="1">
        <f t="shared" si="6"/>
        <v>68.74862959</v>
      </c>
      <c r="U998" s="1">
        <f t="shared" si="7"/>
        <v>80.13887457</v>
      </c>
      <c r="V998" s="1">
        <f t="shared" si="8"/>
        <v>0.1476229217</v>
      </c>
      <c r="W998" s="1">
        <f t="shared" si="9"/>
        <v>2.918745762</v>
      </c>
      <c r="X998" s="1">
        <f t="shared" si="10"/>
        <v>0.1435969168</v>
      </c>
      <c r="Y998" s="1">
        <f t="shared" si="11"/>
        <v>0.09010064812</v>
      </c>
      <c r="Z998" s="1">
        <f t="shared" si="12"/>
        <v>321.5235074</v>
      </c>
      <c r="AA998" s="1">
        <f t="shared" si="13"/>
        <v>32.12262814</v>
      </c>
      <c r="AB998" s="1">
        <f t="shared" si="14"/>
        <v>31.77934</v>
      </c>
      <c r="AC998" s="1">
        <f t="shared" si="15"/>
        <v>4.715768142</v>
      </c>
      <c r="AD998" s="1">
        <f t="shared" si="16"/>
        <v>60.08740096</v>
      </c>
      <c r="AE998" s="1">
        <f t="shared" si="17"/>
        <v>2.711849</v>
      </c>
      <c r="AF998" s="1">
        <f t="shared" si="18"/>
        <v>4.513174071</v>
      </c>
      <c r="AG998" s="1">
        <f t="shared" si="19"/>
        <v>2.003919142</v>
      </c>
      <c r="AH998" s="1">
        <f t="shared" si="20"/>
        <v>-132.4627362</v>
      </c>
      <c r="AI998" s="1">
        <f t="shared" si="21"/>
        <v>-121.5350334</v>
      </c>
      <c r="AJ998" s="1">
        <f t="shared" si="22"/>
        <v>-9.386891363</v>
      </c>
      <c r="AK998" s="1">
        <f t="shared" si="23"/>
        <v>58.13884646</v>
      </c>
      <c r="AL998" s="1">
        <f t="shared" si="24"/>
        <v>39.24603917</v>
      </c>
      <c r="AM998" s="1">
        <f t="shared" si="25"/>
        <v>3.052399785</v>
      </c>
      <c r="AN998" s="1">
        <f t="shared" si="26"/>
        <v>8.065756871</v>
      </c>
      <c r="AO998" s="1">
        <v>898.5450384708719</v>
      </c>
      <c r="AP998" s="1">
        <v>863.1978121212115</v>
      </c>
      <c r="AQ998" s="1">
        <v>4.977027469671778</v>
      </c>
      <c r="AR998" s="1">
        <v>65.01646125568308</v>
      </c>
      <c r="AS998" s="1">
        <f t="shared" si="27"/>
        <v>3.003690163</v>
      </c>
      <c r="AT998" s="1">
        <v>23.63465724086002</v>
      </c>
      <c r="AU998" s="1">
        <v>27.20337575757574</v>
      </c>
      <c r="AV998" s="1">
        <v>-0.009633467210859533</v>
      </c>
      <c r="AW998" s="1">
        <v>83.56297785630993</v>
      </c>
      <c r="AX998" s="1">
        <v>0.0</v>
      </c>
      <c r="AY998" s="1">
        <v>0.0</v>
      </c>
      <c r="AZ998" s="1">
        <f t="shared" si="28"/>
        <v>1</v>
      </c>
      <c r="BA998" s="1">
        <f t="shared" si="29"/>
        <v>0</v>
      </c>
      <c r="BB998" s="1">
        <f t="shared" si="30"/>
        <v>51860.15164</v>
      </c>
      <c r="BC998" s="1">
        <f t="shared" si="31"/>
        <v>2000.050667</v>
      </c>
      <c r="BD998" s="1">
        <f t="shared" si="32"/>
        <v>1681.24226</v>
      </c>
      <c r="BE998" s="1">
        <f t="shared" si="33"/>
        <v>0.8405998348</v>
      </c>
      <c r="BF998" s="1">
        <f t="shared" si="34"/>
        <v>0.1607576812</v>
      </c>
      <c r="BG998" s="1">
        <v>6.0</v>
      </c>
      <c r="BH998" s="1">
        <v>0.5</v>
      </c>
      <c r="BI998" s="1" t="s">
        <v>355</v>
      </c>
      <c r="BJ998" s="1">
        <v>2.0</v>
      </c>
      <c r="BK998" s="1" t="b">
        <v>1</v>
      </c>
      <c r="BL998" s="1">
        <v>1.6604116975E9</v>
      </c>
      <c r="BM998" s="1">
        <v>805.2957333333335</v>
      </c>
      <c r="BN998" s="1">
        <v>855.3273333333333</v>
      </c>
      <c r="BO998" s="1">
        <v>27.2507</v>
      </c>
      <c r="BP998" s="1">
        <v>23.68858666666667</v>
      </c>
      <c r="BQ998" s="1">
        <v>803.3108666666666</v>
      </c>
      <c r="BR998" s="1">
        <v>27.24266666666667</v>
      </c>
      <c r="BS998" s="1">
        <v>500.1333999999999</v>
      </c>
      <c r="BT998" s="1">
        <v>99.41482666666666</v>
      </c>
      <c r="BU998" s="1">
        <v>0.1000114933333333</v>
      </c>
      <c r="BV998" s="1">
        <v>31.00698</v>
      </c>
      <c r="BW998" s="1">
        <v>31.77934</v>
      </c>
      <c r="BX998" s="1">
        <v>999.8999999999999</v>
      </c>
      <c r="BY998" s="1">
        <v>0.0</v>
      </c>
      <c r="BZ998" s="1">
        <v>0.0</v>
      </c>
      <c r="CA998" s="1">
        <v>9997.040666666668</v>
      </c>
      <c r="CB998" s="1">
        <v>0.0</v>
      </c>
      <c r="CC998" s="1">
        <v>64.48970666666666</v>
      </c>
      <c r="CD998" s="1">
        <v>-50.03178666666666</v>
      </c>
      <c r="CE998" s="1">
        <v>827.8547333333335</v>
      </c>
      <c r="CF998" s="1">
        <v>876.0794000000002</v>
      </c>
      <c r="CG998" s="1">
        <v>3.562115333333333</v>
      </c>
      <c r="CH998" s="1">
        <v>855.3273333333333</v>
      </c>
      <c r="CI998" s="1">
        <v>23.68858666666667</v>
      </c>
      <c r="CJ998" s="1">
        <v>2.709123333333333</v>
      </c>
      <c r="CK998" s="1">
        <v>2.354995333333334</v>
      </c>
      <c r="CL998" s="1">
        <v>22.34054666666667</v>
      </c>
      <c r="CM998" s="1">
        <v>20.05756</v>
      </c>
      <c r="CN998" s="1">
        <v>2000.050666666667</v>
      </c>
      <c r="CO998" s="1">
        <v>0.9800060666666668</v>
      </c>
      <c r="CP998" s="1">
        <v>0.0199939</v>
      </c>
      <c r="CQ998" s="1">
        <v>0.0</v>
      </c>
      <c r="CR998" s="1">
        <v>2.5154</v>
      </c>
      <c r="CS998" s="1">
        <v>0.0</v>
      </c>
      <c r="CT998" s="1">
        <v>28854.49333333334</v>
      </c>
      <c r="CU998" s="1">
        <v>17412.78</v>
      </c>
      <c r="CV998" s="1">
        <v>43.4412</v>
      </c>
      <c r="CW998" s="1">
        <v>44.625</v>
      </c>
      <c r="CX998" s="1">
        <v>43.52893333333334</v>
      </c>
      <c r="CY998" s="1">
        <v>42.937</v>
      </c>
      <c r="CZ998" s="1">
        <v>43.375</v>
      </c>
      <c r="DA998" s="1">
        <v>1960.060666666667</v>
      </c>
      <c r="DB998" s="1">
        <v>39.99</v>
      </c>
      <c r="DC998" s="1">
        <v>0.0</v>
      </c>
      <c r="DD998" s="1">
        <v>1.6604117034E9</v>
      </c>
      <c r="DE998" s="1">
        <v>0.0</v>
      </c>
      <c r="DF998" s="1">
        <v>1.6604113081E9</v>
      </c>
      <c r="DG998" s="1" t="s">
        <v>1960</v>
      </c>
      <c r="DH998" s="1">
        <v>1.6604112996E9</v>
      </c>
      <c r="DI998" s="1">
        <v>1.6604113081E9</v>
      </c>
      <c r="DJ998" s="1">
        <v>25.0</v>
      </c>
      <c r="DK998" s="1">
        <v>0.208</v>
      </c>
      <c r="DL998" s="1">
        <v>-0.005</v>
      </c>
      <c r="DM998" s="1">
        <v>1.316</v>
      </c>
      <c r="DN998" s="1">
        <v>0.015</v>
      </c>
      <c r="DO998" s="1">
        <v>400.0</v>
      </c>
      <c r="DP998" s="1">
        <v>24.0</v>
      </c>
      <c r="DQ998" s="1">
        <v>0.34</v>
      </c>
      <c r="DR998" s="1">
        <v>0.09</v>
      </c>
      <c r="DS998" s="1">
        <v>7.547919400087308</v>
      </c>
      <c r="DT998" s="1">
        <v>2.452935034327949</v>
      </c>
      <c r="DU998" s="1">
        <v>0.19157958201083</v>
      </c>
      <c r="DV998" s="1">
        <v>0.0</v>
      </c>
      <c r="DW998" s="1">
        <v>39.25155513532696</v>
      </c>
      <c r="DX998" s="1">
        <v>-1.699665254847636</v>
      </c>
      <c r="DY998" s="1">
        <v>0.2248016783356108</v>
      </c>
      <c r="DZ998" s="1">
        <v>0.0</v>
      </c>
      <c r="EA998" s="1">
        <v>-50.02120666666666</v>
      </c>
      <c r="EB998" s="1">
        <v>1.212178865406026</v>
      </c>
      <c r="EC998" s="1">
        <v>0.213230491774094</v>
      </c>
      <c r="ED998" s="1">
        <v>0.0</v>
      </c>
      <c r="EE998" s="1">
        <v>689.8462456026523</v>
      </c>
      <c r="EF998" s="1">
        <v>262.9094903104136</v>
      </c>
      <c r="EG998" s="1">
        <v>19.62439727826384</v>
      </c>
      <c r="EH998" s="1">
        <v>0.0</v>
      </c>
      <c r="EI998" s="1">
        <v>3.54862725</v>
      </c>
      <c r="EJ998" s="1">
        <v>0.3320882926829175</v>
      </c>
      <c r="EK998" s="1">
        <v>0.03764729445707224</v>
      </c>
      <c r="EL998" s="1">
        <v>0.0</v>
      </c>
      <c r="EM998" s="1">
        <v>2.003495518541996</v>
      </c>
      <c r="EN998" s="1">
        <v>0.0100791124821905</v>
      </c>
      <c r="EO998" s="1">
        <v>0.001570267431307899</v>
      </c>
      <c r="EP998" s="1">
        <v>1.0</v>
      </c>
      <c r="EQ998" s="1">
        <v>1.0</v>
      </c>
      <c r="ER998" s="1">
        <v>6.0</v>
      </c>
      <c r="ES998" s="1" t="s">
        <v>433</v>
      </c>
      <c r="ET998" s="1">
        <v>2.94102</v>
      </c>
      <c r="EU998" s="1">
        <v>2.80095</v>
      </c>
      <c r="EV998" s="1">
        <v>0.14844</v>
      </c>
      <c r="EW998" s="1">
        <v>0.154168</v>
      </c>
      <c r="EX998" s="1">
        <v>0.117275</v>
      </c>
      <c r="EY998" s="1">
        <v>0.106264</v>
      </c>
      <c r="EZ998" s="1">
        <v>17401.3</v>
      </c>
      <c r="FA998" s="1">
        <v>18119.8</v>
      </c>
      <c r="FB998" s="1">
        <v>23773.4</v>
      </c>
      <c r="FC998" s="1">
        <v>24941.3</v>
      </c>
      <c r="FD998" s="1">
        <v>33599.2</v>
      </c>
      <c r="FE998" s="1">
        <v>35602.6</v>
      </c>
      <c r="FF998" s="1">
        <v>43357.7</v>
      </c>
      <c r="FG998" s="1">
        <v>46111.3</v>
      </c>
      <c r="FH998" s="1">
        <v>1.9443</v>
      </c>
      <c r="FI998" s="1">
        <v>1.81135</v>
      </c>
      <c r="FJ998" s="1">
        <v>0.104062</v>
      </c>
      <c r="FK998" s="1">
        <v>0.0</v>
      </c>
      <c r="FL998" s="1">
        <v>30.0821</v>
      </c>
      <c r="FM998" s="1">
        <v>999.9</v>
      </c>
      <c r="FN998" s="1">
        <v>57.7</v>
      </c>
      <c r="FO998" s="1">
        <v>37.4</v>
      </c>
      <c r="FP998" s="1">
        <v>37.4009</v>
      </c>
      <c r="FQ998" s="1">
        <v>63.8662</v>
      </c>
      <c r="FR998" s="1">
        <v>25.7572</v>
      </c>
      <c r="FS998" s="1">
        <v>1.0</v>
      </c>
      <c r="FT998" s="1">
        <v>0.524052</v>
      </c>
      <c r="FU998" s="1">
        <v>2.35447</v>
      </c>
      <c r="FV998" s="1">
        <v>20.3051</v>
      </c>
      <c r="FW998" s="1">
        <v>5.2116</v>
      </c>
      <c r="FX998" s="1">
        <v>11.9077</v>
      </c>
      <c r="FY998" s="1">
        <v>5.00195</v>
      </c>
      <c r="FZ998" s="1">
        <v>3.29055</v>
      </c>
      <c r="GA998" s="1">
        <v>9999.0</v>
      </c>
      <c r="GB998" s="1">
        <v>9999.0</v>
      </c>
      <c r="GC998" s="1">
        <v>9999.0</v>
      </c>
      <c r="GD998" s="1">
        <v>999.9</v>
      </c>
      <c r="GE998" s="1">
        <v>1.85974</v>
      </c>
      <c r="GF998" s="1">
        <v>1.8548</v>
      </c>
      <c r="GG998" s="1">
        <v>1.85791</v>
      </c>
      <c r="GH998" s="1">
        <v>1.85638</v>
      </c>
      <c r="GI998" s="1">
        <v>1.85516</v>
      </c>
      <c r="GJ998" s="1">
        <v>1.85474</v>
      </c>
      <c r="GK998" s="1">
        <v>1.85362</v>
      </c>
      <c r="GL998" s="1">
        <v>1.85654</v>
      </c>
      <c r="GM998" s="1">
        <v>0.0</v>
      </c>
      <c r="GN998" s="1">
        <v>0.0</v>
      </c>
      <c r="GO998" s="1">
        <v>0.0</v>
      </c>
      <c r="GP998" s="1">
        <v>0.0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0.0</v>
      </c>
      <c r="GX998" s="1">
        <v>100.0</v>
      </c>
      <c r="GY998" s="1">
        <v>100.0</v>
      </c>
      <c r="GZ998" s="1">
        <v>2.033</v>
      </c>
      <c r="HA998" s="1">
        <v>0.0082</v>
      </c>
      <c r="HB998" s="1">
        <v>0.3634115085768492</v>
      </c>
      <c r="HC998" s="1">
        <v>0.002809866934308161</v>
      </c>
      <c r="HD998" s="1">
        <v>-1.127031966113555E-6</v>
      </c>
      <c r="HE998" s="1">
        <v>1.768598670541231E-10</v>
      </c>
      <c r="HF998" s="1">
        <v>-0.07173699153050066</v>
      </c>
      <c r="HG998" s="1">
        <v>0.01081145868756639</v>
      </c>
      <c r="HH998" s="1">
        <v>-3.689364805754238E-4</v>
      </c>
      <c r="HI998" s="1">
        <v>2.919854880483278E-6</v>
      </c>
      <c r="HJ998" s="1">
        <v>2.0</v>
      </c>
      <c r="HK998" s="1">
        <v>2136.0</v>
      </c>
      <c r="HL998" s="1">
        <v>3.0</v>
      </c>
      <c r="HM998" s="1">
        <v>30.0</v>
      </c>
      <c r="HN998" s="1">
        <v>6.8</v>
      </c>
      <c r="HO998" s="1">
        <v>6.6</v>
      </c>
      <c r="HP998" s="1">
        <v>2.00195</v>
      </c>
      <c r="HQ998" s="1">
        <v>2.31567</v>
      </c>
      <c r="HR998" s="1">
        <v>1.4978</v>
      </c>
      <c r="HS998" s="1">
        <v>2.30103</v>
      </c>
      <c r="HT998" s="1">
        <v>1.54785</v>
      </c>
      <c r="HU998" s="1">
        <v>2.46582</v>
      </c>
      <c r="HV998" s="1">
        <v>40.681</v>
      </c>
      <c r="HW998" s="1">
        <v>13.1426</v>
      </c>
      <c r="HX998" s="1">
        <v>18.0</v>
      </c>
      <c r="HY998" s="1">
        <v>500.66</v>
      </c>
      <c r="HZ998" s="1">
        <v>478.457</v>
      </c>
      <c r="IA998" s="1">
        <v>26.8855</v>
      </c>
      <c r="IB998" s="1">
        <v>33.554</v>
      </c>
      <c r="IC998" s="1">
        <v>30.0003</v>
      </c>
      <c r="ID998" s="1">
        <v>33.3726</v>
      </c>
      <c r="IE998" s="1">
        <v>33.4752</v>
      </c>
      <c r="IF998" s="1">
        <v>40.0664</v>
      </c>
      <c r="IG998" s="1">
        <v>39.5106</v>
      </c>
      <c r="IH998" s="1">
        <v>0.0</v>
      </c>
      <c r="II998" s="1">
        <v>26.8835</v>
      </c>
      <c r="IJ998" s="1">
        <v>926.17</v>
      </c>
      <c r="IK998" s="1">
        <v>23.6856</v>
      </c>
      <c r="IL998" s="1">
        <v>100.25</v>
      </c>
      <c r="IM998" s="1">
        <v>99.9309</v>
      </c>
      <c r="IN998" s="1" t="s">
        <v>365</v>
      </c>
    </row>
    <row r="999" ht="15.75" customHeight="1">
      <c r="A999" s="1">
        <v>983.0</v>
      </c>
      <c r="B999" s="1">
        <v>1.660411706E9</v>
      </c>
      <c r="C999" s="1">
        <v>11981.90000009537</v>
      </c>
      <c r="D999" s="1" t="s">
        <v>2311</v>
      </c>
      <c r="E999" s="1" t="s">
        <v>2312</v>
      </c>
      <c r="F999" s="1">
        <v>1.0</v>
      </c>
      <c r="G999" s="1" t="s">
        <v>349</v>
      </c>
      <c r="H999" s="1" t="s">
        <v>350</v>
      </c>
      <c r="I999" s="1" t="s">
        <v>351</v>
      </c>
      <c r="J999" s="1" t="s">
        <v>352</v>
      </c>
      <c r="K999" s="1" t="s">
        <v>1959</v>
      </c>
      <c r="L999" s="1" t="s">
        <v>349</v>
      </c>
      <c r="M999" s="1" t="s">
        <v>354</v>
      </c>
      <c r="N999" s="1">
        <v>1.660411698E9</v>
      </c>
      <c r="O999" s="1">
        <f t="shared" si="1"/>
        <v>0.002993737903</v>
      </c>
      <c r="P999" s="1">
        <f t="shared" si="2"/>
        <v>2.993737903</v>
      </c>
      <c r="Q999" s="1">
        <f t="shared" si="3"/>
        <v>8.124296832</v>
      </c>
      <c r="R999" s="1">
        <f t="shared" si="4"/>
        <v>807.7508125</v>
      </c>
      <c r="S999" s="1">
        <f t="shared" si="5"/>
        <v>692.2669225</v>
      </c>
      <c r="T999" s="1">
        <f t="shared" si="6"/>
        <v>68.89093548</v>
      </c>
      <c r="U999" s="1">
        <f t="shared" si="7"/>
        <v>80.38331357</v>
      </c>
      <c r="V999" s="1">
        <f t="shared" si="8"/>
        <v>0.1471066758</v>
      </c>
      <c r="W999" s="1">
        <f t="shared" si="9"/>
        <v>2.918650952</v>
      </c>
      <c r="X999" s="1">
        <f t="shared" si="10"/>
        <v>0.1431082432</v>
      </c>
      <c r="Y999" s="1">
        <f t="shared" si="11"/>
        <v>0.08979284305</v>
      </c>
      <c r="Z999" s="1">
        <f t="shared" si="12"/>
        <v>321.5213063</v>
      </c>
      <c r="AA999" s="1">
        <f t="shared" si="13"/>
        <v>32.12506519</v>
      </c>
      <c r="AB999" s="1">
        <f t="shared" si="14"/>
        <v>31.7788</v>
      </c>
      <c r="AC999" s="1">
        <f t="shared" si="15"/>
        <v>4.715623776</v>
      </c>
      <c r="AD999" s="1">
        <f t="shared" si="16"/>
        <v>60.08061807</v>
      </c>
      <c r="AE999" s="1">
        <f t="shared" si="17"/>
        <v>2.711516015</v>
      </c>
      <c r="AF999" s="1">
        <f t="shared" si="18"/>
        <v>4.513129362</v>
      </c>
      <c r="AG999" s="1">
        <f t="shared" si="19"/>
        <v>2.004107761</v>
      </c>
      <c r="AH999" s="1">
        <f t="shared" si="20"/>
        <v>-132.0238415</v>
      </c>
      <c r="AI999" s="1">
        <f t="shared" si="21"/>
        <v>-121.473456</v>
      </c>
      <c r="AJ999" s="1">
        <f t="shared" si="22"/>
        <v>-9.382407122</v>
      </c>
      <c r="AK999" s="1">
        <f t="shared" si="23"/>
        <v>58.64160161</v>
      </c>
      <c r="AL999" s="1">
        <f t="shared" si="24"/>
        <v>39.24912145</v>
      </c>
      <c r="AM999" s="1">
        <f t="shared" si="25"/>
        <v>3.052648075</v>
      </c>
      <c r="AN999" s="1">
        <f t="shared" si="26"/>
        <v>8.124296832</v>
      </c>
      <c r="AO999" s="1">
        <v>903.5289505435873</v>
      </c>
      <c r="AP999" s="1">
        <v>868.1659636363639</v>
      </c>
      <c r="AQ999" s="1">
        <v>4.966002227159778</v>
      </c>
      <c r="AR999" s="1">
        <v>65.01646125568308</v>
      </c>
      <c r="AS999" s="1">
        <f t="shared" si="27"/>
        <v>2.993737903</v>
      </c>
      <c r="AT999" s="1">
        <v>23.63423783636324</v>
      </c>
      <c r="AU999" s="1">
        <v>27.19671818181818</v>
      </c>
      <c r="AV999" s="1">
        <v>-0.0104459320882507</v>
      </c>
      <c r="AW999" s="1">
        <v>83.56297785630993</v>
      </c>
      <c r="AX999" s="1">
        <v>0.0</v>
      </c>
      <c r="AY999" s="1">
        <v>0.0</v>
      </c>
      <c r="AZ999" s="1">
        <f t="shared" si="28"/>
        <v>1</v>
      </c>
      <c r="BA999" s="1">
        <f t="shared" si="29"/>
        <v>0</v>
      </c>
      <c r="BB999" s="1">
        <f t="shared" si="30"/>
        <v>51857.49089</v>
      </c>
      <c r="BC999" s="1">
        <f t="shared" si="31"/>
        <v>2000.036875</v>
      </c>
      <c r="BD999" s="1">
        <f t="shared" si="32"/>
        <v>1681.230675</v>
      </c>
      <c r="BE999" s="1">
        <f t="shared" si="33"/>
        <v>0.8405998389</v>
      </c>
      <c r="BF999" s="1">
        <f t="shared" si="34"/>
        <v>0.1607576892</v>
      </c>
      <c r="BG999" s="1">
        <v>6.0</v>
      </c>
      <c r="BH999" s="1">
        <v>0.5</v>
      </c>
      <c r="BI999" s="1" t="s">
        <v>355</v>
      </c>
      <c r="BJ999" s="1">
        <v>2.0</v>
      </c>
      <c r="BK999" s="1" t="b">
        <v>1</v>
      </c>
      <c r="BL999" s="1">
        <v>1.660411698E9</v>
      </c>
      <c r="BM999" s="1">
        <v>807.7508124999999</v>
      </c>
      <c r="BN999" s="1">
        <v>857.7955625000001</v>
      </c>
      <c r="BO999" s="1">
        <v>27.2473125</v>
      </c>
      <c r="BP999" s="1">
        <v>23.68488125</v>
      </c>
      <c r="BQ999" s="1">
        <v>805.76275</v>
      </c>
      <c r="BR999" s="1">
        <v>27.23926875</v>
      </c>
      <c r="BS999" s="1">
        <v>500.1311875</v>
      </c>
      <c r="BT999" s="1">
        <v>99.4149875</v>
      </c>
      <c r="BU999" s="1">
        <v>0.10000193125</v>
      </c>
      <c r="BV999" s="1">
        <v>31.00680625</v>
      </c>
      <c r="BW999" s="1">
        <v>31.7788</v>
      </c>
      <c r="BX999" s="1">
        <v>999.9</v>
      </c>
      <c r="BY999" s="1">
        <v>0.0</v>
      </c>
      <c r="BZ999" s="1">
        <v>0.0</v>
      </c>
      <c r="CA999" s="1">
        <v>9996.483125</v>
      </c>
      <c r="CB999" s="1">
        <v>0.0</v>
      </c>
      <c r="CC999" s="1">
        <v>64.4909125</v>
      </c>
      <c r="CD999" s="1">
        <v>-50.04490625</v>
      </c>
      <c r="CE999" s="1">
        <v>830.3756249999999</v>
      </c>
      <c r="CF999" s="1">
        <v>878.6041250000001</v>
      </c>
      <c r="CG999" s="1">
        <v>3.562433125</v>
      </c>
      <c r="CH999" s="1">
        <v>857.7955625000001</v>
      </c>
      <c r="CI999" s="1">
        <v>23.68488125</v>
      </c>
      <c r="CJ999" s="1">
        <v>2.708790625</v>
      </c>
      <c r="CK999" s="1">
        <v>2.354630625</v>
      </c>
      <c r="CL999" s="1">
        <v>22.338525</v>
      </c>
      <c r="CM999" s="1">
        <v>20.05505625</v>
      </c>
      <c r="CN999" s="1">
        <v>2000.036875</v>
      </c>
      <c r="CO999" s="1">
        <v>0.9800059999999999</v>
      </c>
      <c r="CP999" s="1">
        <v>0.019994</v>
      </c>
      <c r="CQ999" s="1">
        <v>0.0</v>
      </c>
      <c r="CR999" s="1">
        <v>2.4951875</v>
      </c>
      <c r="CS999" s="1">
        <v>0.0</v>
      </c>
      <c r="CT999" s="1">
        <v>28859.81875</v>
      </c>
      <c r="CU999" s="1">
        <v>17412.6625</v>
      </c>
      <c r="CV999" s="1">
        <v>43.444875</v>
      </c>
      <c r="CW999" s="1">
        <v>44.625</v>
      </c>
      <c r="CX999" s="1">
        <v>43.53099999999999</v>
      </c>
      <c r="CY999" s="1">
        <v>42.937</v>
      </c>
      <c r="CZ999" s="1">
        <v>43.375</v>
      </c>
      <c r="DA999" s="1">
        <v>1960.046875</v>
      </c>
      <c r="DB999" s="1">
        <v>39.99</v>
      </c>
      <c r="DC999" s="1">
        <v>0.0</v>
      </c>
      <c r="DD999" s="1">
        <v>1.660411704E9</v>
      </c>
      <c r="DE999" s="1">
        <v>0.0</v>
      </c>
      <c r="DF999" s="1">
        <v>1.6604113081E9</v>
      </c>
      <c r="DG999" s="1" t="s">
        <v>1960</v>
      </c>
      <c r="DH999" s="1">
        <v>1.6604112996E9</v>
      </c>
      <c r="DI999" s="1">
        <v>1.6604113081E9</v>
      </c>
      <c r="DJ999" s="1">
        <v>25.0</v>
      </c>
      <c r="DK999" s="1">
        <v>0.208</v>
      </c>
      <c r="DL999" s="1">
        <v>-0.005</v>
      </c>
      <c r="DM999" s="1">
        <v>1.316</v>
      </c>
      <c r="DN999" s="1">
        <v>0.015</v>
      </c>
      <c r="DO999" s="1">
        <v>400.0</v>
      </c>
      <c r="DP999" s="1">
        <v>24.0</v>
      </c>
      <c r="DQ999" s="1">
        <v>0.34</v>
      </c>
      <c r="DR999" s="1">
        <v>0.09</v>
      </c>
      <c r="DS999" s="1">
        <v>7.623135966793821</v>
      </c>
      <c r="DT999" s="1">
        <v>2.628549138054774</v>
      </c>
      <c r="DU999" s="1">
        <v>0.2127789180623574</v>
      </c>
      <c r="DV999" s="1">
        <v>0.0</v>
      </c>
      <c r="DW999" s="1">
        <v>39.24343106773093</v>
      </c>
      <c r="DX999" s="1">
        <v>-2.388788737462953</v>
      </c>
      <c r="DY999" s="1">
        <v>0.2329427410083403</v>
      </c>
      <c r="DZ999" s="1">
        <v>0.0</v>
      </c>
      <c r="EA999" s="1">
        <v>-50.04116129032258</v>
      </c>
      <c r="EB999" s="1">
        <v>1.164846774193763</v>
      </c>
      <c r="EC999" s="1">
        <v>0.2087309453191325</v>
      </c>
      <c r="ED999" s="1">
        <v>0.0</v>
      </c>
      <c r="EE999" s="1">
        <v>697.0680118362178</v>
      </c>
      <c r="EF999" s="1">
        <v>259.7837627220901</v>
      </c>
      <c r="EG999" s="1">
        <v>18.78528739908295</v>
      </c>
      <c r="EH999" s="1">
        <v>0.0</v>
      </c>
      <c r="EI999" s="1">
        <v>3.551585853658537</v>
      </c>
      <c r="EJ999" s="1">
        <v>0.3063813240418226</v>
      </c>
      <c r="EK999" s="1">
        <v>0.03691940794227144</v>
      </c>
      <c r="EL999" s="1">
        <v>0.0</v>
      </c>
      <c r="EM999" s="1">
        <v>2.003981698214727</v>
      </c>
      <c r="EN999" s="1">
        <v>0.01727840590089044</v>
      </c>
      <c r="EO999" s="1">
        <v>0.001954544393801522</v>
      </c>
      <c r="EP999" s="1">
        <v>1.0</v>
      </c>
      <c r="EQ999" s="1">
        <v>1.0</v>
      </c>
      <c r="ER999" s="1">
        <v>6.0</v>
      </c>
      <c r="ES999" s="1" t="s">
        <v>433</v>
      </c>
      <c r="ET999" s="1">
        <v>2.94104</v>
      </c>
      <c r="EU999" s="1">
        <v>2.80104</v>
      </c>
      <c r="EV999" s="1">
        <v>0.149013</v>
      </c>
      <c r="EW999" s="1">
        <v>0.154761</v>
      </c>
      <c r="EX999" s="1">
        <v>0.117258</v>
      </c>
      <c r="EY999" s="1">
        <v>0.106251</v>
      </c>
      <c r="EZ999" s="1">
        <v>17389.6</v>
      </c>
      <c r="FA999" s="1">
        <v>18107.2</v>
      </c>
      <c r="FB999" s="1">
        <v>23773.6</v>
      </c>
      <c r="FC999" s="1">
        <v>24941.4</v>
      </c>
      <c r="FD999" s="1">
        <v>33599.9</v>
      </c>
      <c r="FE999" s="1">
        <v>35603.0</v>
      </c>
      <c r="FF999" s="1">
        <v>43357.8</v>
      </c>
      <c r="FG999" s="1">
        <v>46111.1</v>
      </c>
      <c r="FH999" s="1">
        <v>1.94427</v>
      </c>
      <c r="FI999" s="1">
        <v>1.81133</v>
      </c>
      <c r="FJ999" s="1">
        <v>0.103712</v>
      </c>
      <c r="FK999" s="1">
        <v>0.0</v>
      </c>
      <c r="FL999" s="1">
        <v>30.0828</v>
      </c>
      <c r="FM999" s="1">
        <v>999.9</v>
      </c>
      <c r="FN999" s="1">
        <v>57.7</v>
      </c>
      <c r="FO999" s="1">
        <v>37.4</v>
      </c>
      <c r="FP999" s="1">
        <v>37.3972</v>
      </c>
      <c r="FQ999" s="1">
        <v>63.6762</v>
      </c>
      <c r="FR999" s="1">
        <v>25.5449</v>
      </c>
      <c r="FS999" s="1">
        <v>1.0</v>
      </c>
      <c r="FT999" s="1">
        <v>0.523999</v>
      </c>
      <c r="FU999" s="1">
        <v>2.35497</v>
      </c>
      <c r="FV999" s="1">
        <v>20.305</v>
      </c>
      <c r="FW999" s="1">
        <v>5.2113</v>
      </c>
      <c r="FX999" s="1">
        <v>11.9074</v>
      </c>
      <c r="FY999" s="1">
        <v>5.002</v>
      </c>
      <c r="FZ999" s="1">
        <v>3.29055</v>
      </c>
      <c r="GA999" s="1">
        <v>9999.0</v>
      </c>
      <c r="GB999" s="1">
        <v>9999.0</v>
      </c>
      <c r="GC999" s="1">
        <v>9999.0</v>
      </c>
      <c r="GD999" s="1">
        <v>999.9</v>
      </c>
      <c r="GE999" s="1">
        <v>1.85974</v>
      </c>
      <c r="GF999" s="1">
        <v>1.85479</v>
      </c>
      <c r="GG999" s="1">
        <v>1.85791</v>
      </c>
      <c r="GH999" s="1">
        <v>1.85638</v>
      </c>
      <c r="GI999" s="1">
        <v>1.85516</v>
      </c>
      <c r="GJ999" s="1">
        <v>1.85473</v>
      </c>
      <c r="GK999" s="1">
        <v>1.85362</v>
      </c>
      <c r="GL999" s="1">
        <v>1.85654</v>
      </c>
      <c r="GM999" s="1">
        <v>0.0</v>
      </c>
      <c r="GN999" s="1">
        <v>0.0</v>
      </c>
      <c r="GO999" s="1">
        <v>0.0</v>
      </c>
      <c r="GP999" s="1">
        <v>0.0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0.0</v>
      </c>
      <c r="GX999" s="1">
        <v>100.0</v>
      </c>
      <c r="GY999" s="1">
        <v>100.0</v>
      </c>
      <c r="GZ999" s="1">
        <v>2.04</v>
      </c>
      <c r="HA999" s="1">
        <v>0.0082</v>
      </c>
      <c r="HB999" s="1">
        <v>0.3634115085768492</v>
      </c>
      <c r="HC999" s="1">
        <v>0.002809866934308161</v>
      </c>
      <c r="HD999" s="1">
        <v>-1.127031966113555E-6</v>
      </c>
      <c r="HE999" s="1">
        <v>1.768598670541231E-10</v>
      </c>
      <c r="HF999" s="1">
        <v>-0.07173699153050066</v>
      </c>
      <c r="HG999" s="1">
        <v>0.01081145868756639</v>
      </c>
      <c r="HH999" s="1">
        <v>-3.689364805754238E-4</v>
      </c>
      <c r="HI999" s="1">
        <v>2.919854880483278E-6</v>
      </c>
      <c r="HJ999" s="1">
        <v>2.0</v>
      </c>
      <c r="HK999" s="1">
        <v>2136.0</v>
      </c>
      <c r="HL999" s="1">
        <v>3.0</v>
      </c>
      <c r="HM999" s="1">
        <v>30.0</v>
      </c>
      <c r="HN999" s="1">
        <v>6.8</v>
      </c>
      <c r="HO999" s="1">
        <v>6.6</v>
      </c>
      <c r="HP999" s="1">
        <v>2.00684</v>
      </c>
      <c r="HQ999" s="1">
        <v>2.32544</v>
      </c>
      <c r="HR999" s="1">
        <v>1.4978</v>
      </c>
      <c r="HS999" s="1">
        <v>2.30103</v>
      </c>
      <c r="HT999" s="1">
        <v>1.54785</v>
      </c>
      <c r="HU999" s="1">
        <v>2.39868</v>
      </c>
      <c r="HV999" s="1">
        <v>40.681</v>
      </c>
      <c r="HW999" s="1">
        <v>13.1601</v>
      </c>
      <c r="HX999" s="1">
        <v>18.0</v>
      </c>
      <c r="HY999" s="1">
        <v>500.645</v>
      </c>
      <c r="HZ999" s="1">
        <v>478.446</v>
      </c>
      <c r="IA999" s="1">
        <v>26.8841</v>
      </c>
      <c r="IB999" s="1">
        <v>33.554</v>
      </c>
      <c r="IC999" s="1">
        <v>30.0002</v>
      </c>
      <c r="ID999" s="1">
        <v>33.3726</v>
      </c>
      <c r="IE999" s="1">
        <v>33.4759</v>
      </c>
      <c r="IF999" s="1">
        <v>40.187</v>
      </c>
      <c r="IG999" s="1">
        <v>39.5106</v>
      </c>
      <c r="IH999" s="1">
        <v>0.0</v>
      </c>
      <c r="II999" s="1">
        <v>26.8835</v>
      </c>
      <c r="IJ999" s="1">
        <v>926.17</v>
      </c>
      <c r="IK999" s="1">
        <v>23.6857</v>
      </c>
      <c r="IL999" s="1">
        <v>100.251</v>
      </c>
      <c r="IM999" s="1">
        <v>99.9308</v>
      </c>
      <c r="IN999" s="1" t="s">
        <v>365</v>
      </c>
    </row>
    <row r="1000" ht="15.75" customHeight="1">
      <c r="A1000" s="1">
        <v>984.0</v>
      </c>
      <c r="B1000" s="1">
        <v>1.660411707E9</v>
      </c>
      <c r="C1000" s="1">
        <v>11982.90000009537</v>
      </c>
      <c r="D1000" s="1" t="s">
        <v>2313</v>
      </c>
      <c r="E1000" s="1" t="s">
        <v>2314</v>
      </c>
      <c r="F1000" s="1">
        <v>1.0</v>
      </c>
      <c r="G1000" s="1" t="s">
        <v>349</v>
      </c>
      <c r="H1000" s="1" t="s">
        <v>350</v>
      </c>
      <c r="I1000" s="1" t="s">
        <v>351</v>
      </c>
      <c r="J1000" s="1" t="s">
        <v>352</v>
      </c>
      <c r="K1000" s="1" t="s">
        <v>1959</v>
      </c>
      <c r="L1000" s="1" t="s">
        <v>349</v>
      </c>
      <c r="M1000" s="1" t="s">
        <v>354</v>
      </c>
      <c r="N1000" s="1">
        <v>1.6604116995E9</v>
      </c>
      <c r="O1000" s="1">
        <f t="shared" si="1"/>
        <v>0.002995139316</v>
      </c>
      <c r="P1000" s="1">
        <f t="shared" si="2"/>
        <v>2.995139316</v>
      </c>
      <c r="Q1000" s="1">
        <f t="shared" si="3"/>
        <v>7.974016747</v>
      </c>
      <c r="R1000" s="1">
        <f t="shared" si="4"/>
        <v>815.1728</v>
      </c>
      <c r="S1000" s="1">
        <f t="shared" si="5"/>
        <v>701.1193144</v>
      </c>
      <c r="T1000" s="1">
        <f t="shared" si="6"/>
        <v>69.77200453</v>
      </c>
      <c r="U1000" s="1">
        <f t="shared" si="7"/>
        <v>81.12205602</v>
      </c>
      <c r="V1000" s="1">
        <f t="shared" si="8"/>
        <v>0.1471591992</v>
      </c>
      <c r="W1000" s="1">
        <f t="shared" si="9"/>
        <v>2.918795766</v>
      </c>
      <c r="X1000" s="1">
        <f t="shared" si="10"/>
        <v>0.1431581454</v>
      </c>
      <c r="Y1000" s="1">
        <f t="shared" si="11"/>
        <v>0.08982425881</v>
      </c>
      <c r="Z1000" s="1">
        <f t="shared" si="12"/>
        <v>321.5198898</v>
      </c>
      <c r="AA1000" s="1">
        <f t="shared" si="13"/>
        <v>32.12410147</v>
      </c>
      <c r="AB1000" s="1">
        <f t="shared" si="14"/>
        <v>31.77723333</v>
      </c>
      <c r="AC1000" s="1">
        <f t="shared" si="15"/>
        <v>4.71520496</v>
      </c>
      <c r="AD1000" s="1">
        <f t="shared" si="16"/>
        <v>60.06755055</v>
      </c>
      <c r="AE1000" s="1">
        <f t="shared" si="17"/>
        <v>2.710842863</v>
      </c>
      <c r="AF1000" s="1">
        <f t="shared" si="18"/>
        <v>4.512990522</v>
      </c>
      <c r="AG1000" s="1">
        <f t="shared" si="19"/>
        <v>2.004362097</v>
      </c>
      <c r="AH1000" s="1">
        <f t="shared" si="20"/>
        <v>-132.0856438</v>
      </c>
      <c r="AI1000" s="1">
        <f t="shared" si="21"/>
        <v>-121.3178632</v>
      </c>
      <c r="AJ1000" s="1">
        <f t="shared" si="22"/>
        <v>-9.369827198</v>
      </c>
      <c r="AK1000" s="1">
        <f t="shared" si="23"/>
        <v>58.74655557</v>
      </c>
      <c r="AL1000" s="1">
        <f t="shared" si="24"/>
        <v>39.25746017</v>
      </c>
      <c r="AM1000" s="1">
        <f t="shared" si="25"/>
        <v>3.058271428</v>
      </c>
      <c r="AN1000" s="1">
        <f t="shared" si="26"/>
        <v>7.974016747</v>
      </c>
      <c r="AO1000" s="1">
        <v>908.5734138006403</v>
      </c>
      <c r="AP1000" s="1">
        <v>873.240884848485</v>
      </c>
      <c r="AQ1000" s="1">
        <v>4.996141401627614</v>
      </c>
      <c r="AR1000" s="1">
        <v>65.01646125568308</v>
      </c>
      <c r="AS1000" s="1">
        <f t="shared" si="27"/>
        <v>2.995139316</v>
      </c>
      <c r="AT1000" s="1">
        <v>23.63357415365541</v>
      </c>
      <c r="AU1000" s="1">
        <v>27.19132424242425</v>
      </c>
      <c r="AV1000" s="1">
        <v>-0.009470590383661555</v>
      </c>
      <c r="AW1000" s="1">
        <v>83.56297785630993</v>
      </c>
      <c r="AX1000" s="1">
        <v>0.0</v>
      </c>
      <c r="AY1000" s="1">
        <v>0.0</v>
      </c>
      <c r="AZ1000" s="1">
        <f t="shared" si="28"/>
        <v>1</v>
      </c>
      <c r="BA1000" s="1">
        <f t="shared" si="29"/>
        <v>0</v>
      </c>
      <c r="BB1000" s="1">
        <f t="shared" si="30"/>
        <v>51861.70162</v>
      </c>
      <c r="BC1000" s="1">
        <f t="shared" si="31"/>
        <v>2000.028</v>
      </c>
      <c r="BD1000" s="1">
        <f t="shared" si="32"/>
        <v>1681.22322</v>
      </c>
      <c r="BE1000" s="1">
        <f t="shared" si="33"/>
        <v>0.8405998416</v>
      </c>
      <c r="BF1000" s="1">
        <f t="shared" si="34"/>
        <v>0.1607576943</v>
      </c>
      <c r="BG1000" s="1">
        <v>6.0</v>
      </c>
      <c r="BH1000" s="1">
        <v>0.5</v>
      </c>
      <c r="BI1000" s="1" t="s">
        <v>355</v>
      </c>
      <c r="BJ1000" s="1">
        <v>2.0</v>
      </c>
      <c r="BK1000" s="1" t="b">
        <v>1</v>
      </c>
      <c r="BL1000" s="1">
        <v>1.6604116995E9</v>
      </c>
      <c r="BM1000" s="1">
        <v>815.1727999999999</v>
      </c>
      <c r="BN1000" s="1">
        <v>865.2605333333332</v>
      </c>
      <c r="BO1000" s="1">
        <v>27.2405</v>
      </c>
      <c r="BP1000" s="1">
        <v>23.67146000000001</v>
      </c>
      <c r="BQ1000" s="1">
        <v>813.1748666666666</v>
      </c>
      <c r="BR1000" s="1">
        <v>27.23244</v>
      </c>
      <c r="BS1000" s="1">
        <v>500.1281999999999</v>
      </c>
      <c r="BT1000" s="1">
        <v>99.41517999999999</v>
      </c>
      <c r="BU1000" s="1">
        <v>0.09998539333333333</v>
      </c>
      <c r="BV1000" s="1">
        <v>31.00626666666667</v>
      </c>
      <c r="BW1000" s="1">
        <v>31.77723333333333</v>
      </c>
      <c r="BX1000" s="1">
        <v>999.8999999999999</v>
      </c>
      <c r="BY1000" s="1">
        <v>0.0</v>
      </c>
      <c r="BZ1000" s="1">
        <v>0.0</v>
      </c>
      <c r="CA1000" s="1">
        <v>9997.290666666668</v>
      </c>
      <c r="CB1000" s="1">
        <v>0.0</v>
      </c>
      <c r="CC1000" s="1">
        <v>64.26315333333334</v>
      </c>
      <c r="CD1000" s="1">
        <v>-50.08781333333334</v>
      </c>
      <c r="CE1000" s="1">
        <v>837.9996000000002</v>
      </c>
      <c r="CF1000" s="1">
        <v>886.2381333333334</v>
      </c>
      <c r="CG1000" s="1">
        <v>3.569047333333333</v>
      </c>
      <c r="CH1000" s="1">
        <v>865.2605333333332</v>
      </c>
      <c r="CI1000" s="1">
        <v>23.67146000000001</v>
      </c>
      <c r="CJ1000" s="1">
        <v>2.708118</v>
      </c>
      <c r="CK1000" s="1">
        <v>2.353300666666667</v>
      </c>
      <c r="CL1000" s="1">
        <v>22.33444666666666</v>
      </c>
      <c r="CM1000" s="1">
        <v>20.04593333333333</v>
      </c>
      <c r="CN1000" s="1">
        <v>2000.028</v>
      </c>
      <c r="CO1000" s="1">
        <v>0.9800060666666668</v>
      </c>
      <c r="CP1000" s="1">
        <v>0.0199939</v>
      </c>
      <c r="CQ1000" s="1">
        <v>0.0</v>
      </c>
      <c r="CR1000" s="1">
        <v>2.3882</v>
      </c>
      <c r="CS1000" s="1">
        <v>0.0</v>
      </c>
      <c r="CT1000" s="1">
        <v>28876.08</v>
      </c>
      <c r="CU1000" s="1">
        <v>17412.59333333333</v>
      </c>
      <c r="CV1000" s="1">
        <v>43.4496</v>
      </c>
      <c r="CW1000" s="1">
        <v>44.625</v>
      </c>
      <c r="CX1000" s="1">
        <v>43.53720000000001</v>
      </c>
      <c r="CY1000" s="1">
        <v>42.937</v>
      </c>
      <c r="CZ1000" s="1">
        <v>43.375</v>
      </c>
      <c r="DA1000" s="1">
        <v>1960.038</v>
      </c>
      <c r="DB1000" s="1">
        <v>39.99</v>
      </c>
      <c r="DC1000" s="1">
        <v>0.0</v>
      </c>
      <c r="DD1000" s="1">
        <v>1.6604117052E9</v>
      </c>
      <c r="DE1000" s="1">
        <v>0.0</v>
      </c>
      <c r="DF1000" s="1">
        <v>1.6604113081E9</v>
      </c>
      <c r="DG1000" s="1" t="s">
        <v>1960</v>
      </c>
      <c r="DH1000" s="1">
        <v>1.6604112996E9</v>
      </c>
      <c r="DI1000" s="1">
        <v>1.6604113081E9</v>
      </c>
      <c r="DJ1000" s="1">
        <v>25.0</v>
      </c>
      <c r="DK1000" s="1">
        <v>0.208</v>
      </c>
      <c r="DL1000" s="1">
        <v>-0.005</v>
      </c>
      <c r="DM1000" s="1">
        <v>1.316</v>
      </c>
      <c r="DN1000" s="1">
        <v>0.015</v>
      </c>
      <c r="DO1000" s="1">
        <v>400.0</v>
      </c>
      <c r="DP1000" s="1">
        <v>24.0</v>
      </c>
      <c r="DQ1000" s="1">
        <v>0.34</v>
      </c>
      <c r="DR1000" s="1">
        <v>0.09</v>
      </c>
      <c r="DS1000" s="1">
        <v>7.678607721854172</v>
      </c>
      <c r="DT1000" s="1">
        <v>2.651552671213273</v>
      </c>
      <c r="DU1000" s="1">
        <v>0.2150131676985451</v>
      </c>
      <c r="DV1000" s="1">
        <v>0.0</v>
      </c>
      <c r="DW1000" s="1">
        <v>39.24912903967579</v>
      </c>
      <c r="DX1000" s="1">
        <v>-2.111133097463195</v>
      </c>
      <c r="DY1000" s="1">
        <v>0.2359078144370013</v>
      </c>
      <c r="DZ1000" s="1">
        <v>0.0</v>
      </c>
      <c r="EA1000" s="1">
        <v>-50.07690322580646</v>
      </c>
      <c r="EB1000" s="1">
        <v>0.7439225806453528</v>
      </c>
      <c r="EC1000" s="1">
        <v>0.2315946563034295</v>
      </c>
      <c r="ED1000" s="1">
        <v>1.0</v>
      </c>
      <c r="EE1000" s="1">
        <v>701.2018644475523</v>
      </c>
      <c r="EF1000" s="1">
        <v>257.1243844943374</v>
      </c>
      <c r="EG1000" s="1">
        <v>18.60217117406947</v>
      </c>
      <c r="EH1000" s="1">
        <v>0.0</v>
      </c>
      <c r="EI1000" s="1">
        <v>3.553927804878049</v>
      </c>
      <c r="EJ1000" s="1">
        <v>0.287151637630672</v>
      </c>
      <c r="EK1000" s="1">
        <v>0.03620340507581961</v>
      </c>
      <c r="EL1000" s="1">
        <v>0.0</v>
      </c>
      <c r="EM1000" s="1">
        <v>2.004206387735159</v>
      </c>
      <c r="EN1000" s="1">
        <v>0.02025764294173195</v>
      </c>
      <c r="EO1000" s="1">
        <v>0.002059598494563937</v>
      </c>
      <c r="EP1000" s="1">
        <v>1.0</v>
      </c>
      <c r="EQ1000" s="1">
        <v>2.0</v>
      </c>
      <c r="ER1000" s="1">
        <v>6.0</v>
      </c>
      <c r="ES1000" s="1" t="s">
        <v>390</v>
      </c>
      <c r="ET1000" s="1">
        <v>2.94116</v>
      </c>
      <c r="EU1000" s="1">
        <v>2.80125</v>
      </c>
      <c r="EV1000" s="1">
        <v>0.149584</v>
      </c>
      <c r="EW1000" s="1">
        <v>0.155345</v>
      </c>
      <c r="EX1000" s="1">
        <v>0.117244</v>
      </c>
      <c r="EY1000" s="1">
        <v>0.106251</v>
      </c>
      <c r="EZ1000" s="1">
        <v>17378.0</v>
      </c>
      <c r="FA1000" s="1">
        <v>18094.5</v>
      </c>
      <c r="FB1000" s="1">
        <v>23773.7</v>
      </c>
      <c r="FC1000" s="1">
        <v>24941.3</v>
      </c>
      <c r="FD1000" s="1">
        <v>33600.6</v>
      </c>
      <c r="FE1000" s="1">
        <v>35603.1</v>
      </c>
      <c r="FF1000" s="1">
        <v>43357.9</v>
      </c>
      <c r="FG1000" s="1">
        <v>46111.2</v>
      </c>
      <c r="FH1000" s="1">
        <v>1.94447</v>
      </c>
      <c r="FI1000" s="1">
        <v>1.81115</v>
      </c>
      <c r="FJ1000" s="1">
        <v>0.103548</v>
      </c>
      <c r="FK1000" s="1">
        <v>0.0</v>
      </c>
      <c r="FL1000" s="1">
        <v>30.0835</v>
      </c>
      <c r="FM1000" s="1">
        <v>999.9</v>
      </c>
      <c r="FN1000" s="1">
        <v>57.7</v>
      </c>
      <c r="FO1000" s="1">
        <v>37.4</v>
      </c>
      <c r="FP1000" s="1">
        <v>37.3961</v>
      </c>
      <c r="FQ1000" s="1">
        <v>63.6962</v>
      </c>
      <c r="FR1000" s="1">
        <v>26.1218</v>
      </c>
      <c r="FS1000" s="1">
        <v>1.0</v>
      </c>
      <c r="FT1000" s="1">
        <v>0.523974</v>
      </c>
      <c r="FU1000" s="1">
        <v>2.34844</v>
      </c>
      <c r="FV1000" s="1">
        <v>20.3051</v>
      </c>
      <c r="FW1000" s="1">
        <v>5.2116</v>
      </c>
      <c r="FX1000" s="1">
        <v>11.9075</v>
      </c>
      <c r="FY1000" s="1">
        <v>5.00205</v>
      </c>
      <c r="FZ1000" s="1">
        <v>3.29055</v>
      </c>
      <c r="GA1000" s="1">
        <v>9999.0</v>
      </c>
      <c r="GB1000" s="1">
        <v>9999.0</v>
      </c>
      <c r="GC1000" s="1">
        <v>9999.0</v>
      </c>
      <c r="GD1000" s="1">
        <v>999.9</v>
      </c>
      <c r="GE1000" s="1">
        <v>1.85974</v>
      </c>
      <c r="GF1000" s="1">
        <v>1.85479</v>
      </c>
      <c r="GG1000" s="1">
        <v>1.85791</v>
      </c>
      <c r="GH1000" s="1">
        <v>1.85638</v>
      </c>
      <c r="GI1000" s="1">
        <v>1.85516</v>
      </c>
      <c r="GJ1000" s="1">
        <v>1.85473</v>
      </c>
      <c r="GK1000" s="1">
        <v>1.85362</v>
      </c>
      <c r="GL1000" s="1">
        <v>1.85654</v>
      </c>
      <c r="GM1000" s="1">
        <v>0.0</v>
      </c>
      <c r="GN1000" s="1">
        <v>0.0</v>
      </c>
      <c r="GO1000" s="1">
        <v>0.0</v>
      </c>
      <c r="GP1000" s="1">
        <v>0.0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0.0</v>
      </c>
      <c r="GX1000" s="1">
        <v>100.0</v>
      </c>
      <c r="GY1000" s="1">
        <v>100.0</v>
      </c>
      <c r="GZ1000" s="1">
        <v>2.046</v>
      </c>
      <c r="HA1000" s="1">
        <v>0.0082</v>
      </c>
      <c r="HB1000" s="1">
        <v>0.3634115085768492</v>
      </c>
      <c r="HC1000" s="1">
        <v>0.002809866934308161</v>
      </c>
      <c r="HD1000" s="1">
        <v>-1.127031966113555E-6</v>
      </c>
      <c r="HE1000" s="1">
        <v>1.768598670541231E-10</v>
      </c>
      <c r="HF1000" s="1">
        <v>-0.07173699153050066</v>
      </c>
      <c r="HG1000" s="1">
        <v>0.01081145868756639</v>
      </c>
      <c r="HH1000" s="1">
        <v>-3.689364805754238E-4</v>
      </c>
      <c r="HI1000" s="1">
        <v>2.919854880483278E-6</v>
      </c>
      <c r="HJ1000" s="1">
        <v>2.0</v>
      </c>
      <c r="HK1000" s="1">
        <v>2136.0</v>
      </c>
      <c r="HL1000" s="1">
        <v>3.0</v>
      </c>
      <c r="HM1000" s="1">
        <v>30.0</v>
      </c>
      <c r="HN1000" s="1">
        <v>6.8</v>
      </c>
      <c r="HO1000" s="1">
        <v>6.6</v>
      </c>
      <c r="HP1000" s="1">
        <v>2.02026</v>
      </c>
      <c r="HQ1000" s="1">
        <v>2.32666</v>
      </c>
      <c r="HR1000" s="1">
        <v>1.4978</v>
      </c>
      <c r="HS1000" s="1">
        <v>2.30103</v>
      </c>
      <c r="HT1000" s="1">
        <v>1.54785</v>
      </c>
      <c r="HU1000" s="1">
        <v>2.26318</v>
      </c>
      <c r="HV1000" s="1">
        <v>40.681</v>
      </c>
      <c r="HW1000" s="1">
        <v>13.1339</v>
      </c>
      <c r="HX1000" s="1">
        <v>18.0</v>
      </c>
      <c r="HY1000" s="1">
        <v>500.767</v>
      </c>
      <c r="HZ1000" s="1">
        <v>478.336</v>
      </c>
      <c r="IA1000" s="1">
        <v>26.8827</v>
      </c>
      <c r="IB1000" s="1">
        <v>33.554</v>
      </c>
      <c r="IC1000" s="1">
        <v>30.0001</v>
      </c>
      <c r="ID1000" s="1">
        <v>33.3726</v>
      </c>
      <c r="IE1000" s="1">
        <v>33.4765</v>
      </c>
      <c r="IF1000" s="1">
        <v>40.4467</v>
      </c>
      <c r="IG1000" s="1">
        <v>39.5106</v>
      </c>
      <c r="IH1000" s="1">
        <v>0.0</v>
      </c>
      <c r="II1000" s="1">
        <v>26.8795</v>
      </c>
      <c r="IJ1000" s="1">
        <v>936.211</v>
      </c>
      <c r="IK1000" s="1">
        <v>23.6911</v>
      </c>
      <c r="IL1000" s="1">
        <v>100.251</v>
      </c>
      <c r="IM1000" s="1">
        <v>99.9307</v>
      </c>
      <c r="IN1000" s="1" t="s">
        <v>365</v>
      </c>
    </row>
    <row r="1001" ht="15.75" customHeight="1">
      <c r="A1001" s="1">
        <v>985.0</v>
      </c>
      <c r="B1001" s="1">
        <v>1.660411708E9</v>
      </c>
      <c r="C1001" s="1">
        <v>11983.90000009537</v>
      </c>
      <c r="D1001" s="1" t="s">
        <v>2315</v>
      </c>
      <c r="E1001" s="1" t="s">
        <v>2316</v>
      </c>
      <c r="F1001" s="1">
        <v>1.0</v>
      </c>
      <c r="G1001" s="1" t="s">
        <v>349</v>
      </c>
      <c r="H1001" s="1" t="s">
        <v>350</v>
      </c>
      <c r="I1001" s="1" t="s">
        <v>351</v>
      </c>
      <c r="J1001" s="1" t="s">
        <v>352</v>
      </c>
      <c r="K1001" s="1" t="s">
        <v>1959</v>
      </c>
      <c r="L1001" s="1" t="s">
        <v>349</v>
      </c>
      <c r="M1001" s="1" t="s">
        <v>354</v>
      </c>
      <c r="N1001" s="1">
        <v>1.6604117E9</v>
      </c>
      <c r="O1001" s="1">
        <f t="shared" si="1"/>
        <v>0.003001329171</v>
      </c>
      <c r="P1001" s="1">
        <f t="shared" si="2"/>
        <v>3.001329171</v>
      </c>
      <c r="Q1001" s="1">
        <f t="shared" si="3"/>
        <v>7.801284181</v>
      </c>
      <c r="R1001" s="1">
        <f t="shared" si="4"/>
        <v>817.630375</v>
      </c>
      <c r="S1001" s="1">
        <f t="shared" si="5"/>
        <v>705.5568016</v>
      </c>
      <c r="T1001" s="1">
        <f t="shared" si="6"/>
        <v>70.21366096</v>
      </c>
      <c r="U1001" s="1">
        <f t="shared" si="7"/>
        <v>81.36669056</v>
      </c>
      <c r="V1001" s="1">
        <f t="shared" si="8"/>
        <v>0.1474607334</v>
      </c>
      <c r="W1001" s="1">
        <f t="shared" si="9"/>
        <v>2.918875031</v>
      </c>
      <c r="X1001" s="1">
        <f t="shared" si="10"/>
        <v>0.1434436131</v>
      </c>
      <c r="Y1001" s="1">
        <f t="shared" si="11"/>
        <v>0.0900040654</v>
      </c>
      <c r="Z1001" s="1">
        <f t="shared" si="12"/>
        <v>321.5179148</v>
      </c>
      <c r="AA1001" s="1">
        <f t="shared" si="13"/>
        <v>32.12253415</v>
      </c>
      <c r="AB1001" s="1">
        <f t="shared" si="14"/>
        <v>31.77654375</v>
      </c>
      <c r="AC1001" s="1">
        <f t="shared" si="15"/>
        <v>4.715020624</v>
      </c>
      <c r="AD1001" s="1">
        <f t="shared" si="16"/>
        <v>60.05980474</v>
      </c>
      <c r="AE1001" s="1">
        <f t="shared" si="17"/>
        <v>2.710506173</v>
      </c>
      <c r="AF1001" s="1">
        <f t="shared" si="18"/>
        <v>4.513011964</v>
      </c>
      <c r="AG1001" s="1">
        <f t="shared" si="19"/>
        <v>2.004514451</v>
      </c>
      <c r="AH1001" s="1">
        <f t="shared" si="20"/>
        <v>-132.3586164</v>
      </c>
      <c r="AI1001" s="1">
        <f t="shared" si="21"/>
        <v>-121.1995298</v>
      </c>
      <c r="AJ1001" s="1">
        <f t="shared" si="22"/>
        <v>-9.360405677</v>
      </c>
      <c r="AK1001" s="1">
        <f t="shared" si="23"/>
        <v>58.59936287</v>
      </c>
      <c r="AL1001" s="1">
        <f t="shared" si="24"/>
        <v>39.29072515</v>
      </c>
      <c r="AM1001" s="1">
        <f t="shared" si="25"/>
        <v>3.05772752</v>
      </c>
      <c r="AN1001" s="1">
        <f t="shared" si="26"/>
        <v>7.801284181</v>
      </c>
      <c r="AO1001" s="1">
        <v>913.7423906315433</v>
      </c>
      <c r="AP1001" s="1">
        <v>878.3706545454546</v>
      </c>
      <c r="AQ1001" s="1">
        <v>5.045379619013569</v>
      </c>
      <c r="AR1001" s="1">
        <v>65.01646125568308</v>
      </c>
      <c r="AS1001" s="1">
        <f t="shared" si="27"/>
        <v>3.001329171</v>
      </c>
      <c r="AT1001" s="1">
        <v>23.63154101823636</v>
      </c>
      <c r="AU1001" s="1">
        <v>27.18636242424242</v>
      </c>
      <c r="AV1001" s="1">
        <v>-0.007924939067763467</v>
      </c>
      <c r="AW1001" s="1">
        <v>83.56297785630993</v>
      </c>
      <c r="AX1001" s="1">
        <v>0.0</v>
      </c>
      <c r="AY1001" s="1">
        <v>0.0</v>
      </c>
      <c r="AZ1001" s="1">
        <f t="shared" si="28"/>
        <v>1</v>
      </c>
      <c r="BA1001" s="1">
        <f t="shared" si="29"/>
        <v>0</v>
      </c>
      <c r="BB1001" s="1">
        <f t="shared" si="30"/>
        <v>51863.94138</v>
      </c>
      <c r="BC1001" s="1">
        <f t="shared" si="31"/>
        <v>2000.015625</v>
      </c>
      <c r="BD1001" s="1">
        <f t="shared" si="32"/>
        <v>1681.212825</v>
      </c>
      <c r="BE1001" s="1">
        <f t="shared" si="33"/>
        <v>0.8405998453</v>
      </c>
      <c r="BF1001" s="1">
        <f t="shared" si="34"/>
        <v>0.1607577015</v>
      </c>
      <c r="BG1001" s="1">
        <v>6.0</v>
      </c>
      <c r="BH1001" s="1">
        <v>0.5</v>
      </c>
      <c r="BI1001" s="1" t="s">
        <v>355</v>
      </c>
      <c r="BJ1001" s="1">
        <v>2.0</v>
      </c>
      <c r="BK1001" s="1" t="b">
        <v>1</v>
      </c>
      <c r="BL1001" s="1">
        <v>1.6604117E9</v>
      </c>
      <c r="BM1001" s="1">
        <v>817.6303750000001</v>
      </c>
      <c r="BN1001" s="1">
        <v>867.76625</v>
      </c>
      <c r="BO1001" s="1">
        <v>27.23709375</v>
      </c>
      <c r="BP1001" s="1">
        <v>23.66869375</v>
      </c>
      <c r="BQ1001" s="1">
        <v>815.62925</v>
      </c>
      <c r="BR1001" s="1">
        <v>27.229025</v>
      </c>
      <c r="BS1001" s="1">
        <v>500.1306875</v>
      </c>
      <c r="BT1001" s="1">
        <v>99.41526250000001</v>
      </c>
      <c r="BU1001" s="1">
        <v>0.09998674375</v>
      </c>
      <c r="BV1001" s="1">
        <v>31.00635</v>
      </c>
      <c r="BW1001" s="1">
        <v>31.77654375</v>
      </c>
      <c r="BX1001" s="1">
        <v>999.9</v>
      </c>
      <c r="BY1001" s="1">
        <v>0.0</v>
      </c>
      <c r="BZ1001" s="1">
        <v>0.0</v>
      </c>
      <c r="CA1001" s="1">
        <v>9997.735</v>
      </c>
      <c r="CB1001" s="1">
        <v>0.0</v>
      </c>
      <c r="CC1001" s="1">
        <v>64.2540875</v>
      </c>
      <c r="CD1001" s="1">
        <v>-50.13593125</v>
      </c>
      <c r="CE1001" s="1">
        <v>840.5229999999999</v>
      </c>
      <c r="CF1001" s="1">
        <v>888.8019999999999</v>
      </c>
      <c r="CG1001" s="1">
        <v>3.56840875</v>
      </c>
      <c r="CH1001" s="1">
        <v>867.76625</v>
      </c>
      <c r="CI1001" s="1">
        <v>23.66869375</v>
      </c>
      <c r="CJ1001" s="1">
        <v>2.707781875</v>
      </c>
      <c r="CK1001" s="1">
        <v>2.3530275</v>
      </c>
      <c r="CL1001" s="1">
        <v>22.33240625</v>
      </c>
      <c r="CM1001" s="1">
        <v>20.0440625</v>
      </c>
      <c r="CN1001" s="1">
        <v>2000.015625</v>
      </c>
      <c r="CO1001" s="1">
        <v>0.9800059999999999</v>
      </c>
      <c r="CP1001" s="1">
        <v>0.019994</v>
      </c>
      <c r="CQ1001" s="1">
        <v>0.0</v>
      </c>
      <c r="CR1001" s="1">
        <v>2.41125</v>
      </c>
      <c r="CS1001" s="1">
        <v>0.0</v>
      </c>
      <c r="CT1001" s="1">
        <v>28881.56875</v>
      </c>
      <c r="CU1001" s="1">
        <v>17412.4875</v>
      </c>
      <c r="CV1001" s="1">
        <v>43.45274999999999</v>
      </c>
      <c r="CW1001" s="1">
        <v>44.625</v>
      </c>
      <c r="CX1001" s="1">
        <v>43.53874999999999</v>
      </c>
      <c r="CY1001" s="1">
        <v>42.937</v>
      </c>
      <c r="CZ1001" s="1">
        <v>43.375</v>
      </c>
      <c r="DA1001" s="1">
        <v>1960.025625</v>
      </c>
      <c r="DB1001" s="1">
        <v>39.99</v>
      </c>
      <c r="DC1001" s="1">
        <v>0.0</v>
      </c>
      <c r="DD1001" s="1">
        <v>1.6604117064E9</v>
      </c>
      <c r="DE1001" s="1">
        <v>0.0</v>
      </c>
      <c r="DF1001" s="1">
        <v>1.6604113081E9</v>
      </c>
      <c r="DG1001" s="1" t="s">
        <v>1960</v>
      </c>
      <c r="DH1001" s="1">
        <v>1.6604112996E9</v>
      </c>
      <c r="DI1001" s="1">
        <v>1.6604113081E9</v>
      </c>
      <c r="DJ1001" s="1">
        <v>25.0</v>
      </c>
      <c r="DK1001" s="1">
        <v>0.208</v>
      </c>
      <c r="DL1001" s="1">
        <v>-0.005</v>
      </c>
      <c r="DM1001" s="1">
        <v>1.316</v>
      </c>
      <c r="DN1001" s="1">
        <v>0.015</v>
      </c>
      <c r="DO1001" s="1">
        <v>400.0</v>
      </c>
      <c r="DP1001" s="1">
        <v>24.0</v>
      </c>
      <c r="DQ1001" s="1">
        <v>0.34</v>
      </c>
      <c r="DR1001" s="1">
        <v>0.09</v>
      </c>
      <c r="DS1001" s="1">
        <v>7.678607721854172</v>
      </c>
      <c r="DT1001" s="1">
        <v>2.651552671213273</v>
      </c>
      <c r="DU1001" s="1">
        <v>0.2150131676985451</v>
      </c>
      <c r="DV1001" s="1">
        <v>0.0</v>
      </c>
      <c r="DW1001" s="1">
        <v>39.24912903967579</v>
      </c>
      <c r="DX1001" s="1">
        <v>-2.111133097463195</v>
      </c>
      <c r="DY1001" s="1">
        <v>0.2359078144370013</v>
      </c>
      <c r="DZ1001" s="1">
        <v>0.0</v>
      </c>
      <c r="EA1001" s="1">
        <v>-50.07690322580646</v>
      </c>
      <c r="EB1001" s="1">
        <v>0.7439225806453528</v>
      </c>
      <c r="EC1001" s="1">
        <v>0.2315946563034295</v>
      </c>
      <c r="ED1001" s="1">
        <v>1.0</v>
      </c>
      <c r="EE1001" s="1">
        <v>701.2018644475523</v>
      </c>
      <c r="EF1001" s="1">
        <v>257.1243844943374</v>
      </c>
      <c r="EG1001" s="1">
        <v>18.60217117406947</v>
      </c>
      <c r="EH1001" s="1">
        <v>0.0</v>
      </c>
      <c r="EI1001" s="1">
        <v>3.553927804878049</v>
      </c>
      <c r="EJ1001" s="1">
        <v>0.287151637630672</v>
      </c>
      <c r="EK1001" s="1">
        <v>0.03620340507581961</v>
      </c>
      <c r="EL1001" s="1">
        <v>0.0</v>
      </c>
      <c r="EM1001" s="1">
        <v>2.004206387735159</v>
      </c>
      <c r="EN1001" s="1">
        <v>0.02025764294173195</v>
      </c>
      <c r="EO1001" s="1">
        <v>0.002059598494563937</v>
      </c>
      <c r="EP1001" s="1">
        <v>1.0</v>
      </c>
      <c r="EQ1001" s="1">
        <v>2.0</v>
      </c>
      <c r="ER1001" s="1">
        <v>6.0</v>
      </c>
      <c r="ES1001" s="1" t="s">
        <v>390</v>
      </c>
      <c r="ET1001" s="1">
        <v>2.94123</v>
      </c>
      <c r="EU1001" s="1">
        <v>2.8012</v>
      </c>
      <c r="EV1001" s="1">
        <v>0.150164</v>
      </c>
      <c r="EW1001" s="1">
        <v>0.15593</v>
      </c>
      <c r="EX1001" s="1">
        <v>0.117224</v>
      </c>
      <c r="EY1001" s="1">
        <v>0.106249</v>
      </c>
      <c r="EZ1001" s="1">
        <v>17366.3</v>
      </c>
      <c r="FA1001" s="1">
        <v>18082.0</v>
      </c>
      <c r="FB1001" s="1">
        <v>23773.8</v>
      </c>
      <c r="FC1001" s="1">
        <v>24941.4</v>
      </c>
      <c r="FD1001" s="1">
        <v>33601.4</v>
      </c>
      <c r="FE1001" s="1">
        <v>35603.3</v>
      </c>
      <c r="FF1001" s="1">
        <v>43358.0</v>
      </c>
      <c r="FG1001" s="1">
        <v>46111.3</v>
      </c>
      <c r="FH1001" s="1">
        <v>1.94435</v>
      </c>
      <c r="FI1001" s="1">
        <v>1.8111</v>
      </c>
      <c r="FJ1001" s="1">
        <v>0.103556</v>
      </c>
      <c r="FK1001" s="1">
        <v>0.0</v>
      </c>
      <c r="FL1001" s="1">
        <v>30.0841</v>
      </c>
      <c r="FM1001" s="1">
        <v>999.9</v>
      </c>
      <c r="FN1001" s="1">
        <v>57.7</v>
      </c>
      <c r="FO1001" s="1">
        <v>37.4</v>
      </c>
      <c r="FP1001" s="1">
        <v>37.4048</v>
      </c>
      <c r="FQ1001" s="1">
        <v>63.5662</v>
      </c>
      <c r="FR1001" s="1">
        <v>26.3141</v>
      </c>
      <c r="FS1001" s="1">
        <v>1.0</v>
      </c>
      <c r="FT1001" s="1">
        <v>0.523958</v>
      </c>
      <c r="FU1001" s="1">
        <v>2.34786</v>
      </c>
      <c r="FV1001" s="1">
        <v>20.3051</v>
      </c>
      <c r="FW1001" s="1">
        <v>5.21175</v>
      </c>
      <c r="FX1001" s="1">
        <v>11.9075</v>
      </c>
      <c r="FY1001" s="1">
        <v>5.0022</v>
      </c>
      <c r="FZ1001" s="1">
        <v>3.29055</v>
      </c>
      <c r="GA1001" s="1">
        <v>9999.0</v>
      </c>
      <c r="GB1001" s="1">
        <v>9999.0</v>
      </c>
      <c r="GC1001" s="1">
        <v>9999.0</v>
      </c>
      <c r="GD1001" s="1">
        <v>999.9</v>
      </c>
      <c r="GE1001" s="1">
        <v>1.85974</v>
      </c>
      <c r="GF1001" s="1">
        <v>1.8548</v>
      </c>
      <c r="GG1001" s="1">
        <v>1.85791</v>
      </c>
      <c r="GH1001" s="1">
        <v>1.85638</v>
      </c>
      <c r="GI1001" s="1">
        <v>1.85516</v>
      </c>
      <c r="GJ1001" s="1">
        <v>1.85473</v>
      </c>
      <c r="GK1001" s="1">
        <v>1.85361</v>
      </c>
      <c r="GL1001" s="1">
        <v>1.85654</v>
      </c>
      <c r="GM1001" s="1">
        <v>0.0</v>
      </c>
      <c r="GN1001" s="1">
        <v>0.0</v>
      </c>
      <c r="GO1001" s="1">
        <v>0.0</v>
      </c>
      <c r="GP1001" s="1">
        <v>0.0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0.0</v>
      </c>
      <c r="GX1001" s="1">
        <v>100.0</v>
      </c>
      <c r="GY1001" s="1">
        <v>100.0</v>
      </c>
      <c r="GZ1001" s="1">
        <v>2.053</v>
      </c>
      <c r="HA1001" s="1">
        <v>0.0082</v>
      </c>
      <c r="HB1001" s="1">
        <v>0.3634115085768492</v>
      </c>
      <c r="HC1001" s="1">
        <v>0.002809866934308161</v>
      </c>
      <c r="HD1001" s="1">
        <v>-1.127031966113555E-6</v>
      </c>
      <c r="HE1001" s="1">
        <v>1.768598670541231E-10</v>
      </c>
      <c r="HF1001" s="1">
        <v>-0.07173699153050066</v>
      </c>
      <c r="HG1001" s="1">
        <v>0.01081145868756639</v>
      </c>
      <c r="HH1001" s="1">
        <v>-3.689364805754238E-4</v>
      </c>
      <c r="HI1001" s="1">
        <v>2.919854880483278E-6</v>
      </c>
      <c r="HJ1001" s="1">
        <v>2.0</v>
      </c>
      <c r="HK1001" s="1">
        <v>2136.0</v>
      </c>
      <c r="HL1001" s="1">
        <v>3.0</v>
      </c>
      <c r="HM1001" s="1">
        <v>30.0</v>
      </c>
      <c r="HN1001" s="1">
        <v>6.8</v>
      </c>
      <c r="HO1001" s="1">
        <v>6.7</v>
      </c>
      <c r="HP1001" s="1">
        <v>2.02637</v>
      </c>
      <c r="HQ1001" s="1">
        <v>2.31445</v>
      </c>
      <c r="HR1001" s="1">
        <v>1.4978</v>
      </c>
      <c r="HS1001" s="1">
        <v>2.30103</v>
      </c>
      <c r="HT1001" s="1">
        <v>1.54785</v>
      </c>
      <c r="HU1001" s="1">
        <v>2.38037</v>
      </c>
      <c r="HV1001" s="1">
        <v>40.681</v>
      </c>
      <c r="HW1001" s="1">
        <v>13.1514</v>
      </c>
      <c r="HX1001" s="1">
        <v>18.0</v>
      </c>
      <c r="HY1001" s="1">
        <v>500.691</v>
      </c>
      <c r="HZ1001" s="1">
        <v>478.304</v>
      </c>
      <c r="IA1001" s="1">
        <v>26.8817</v>
      </c>
      <c r="IB1001" s="1">
        <v>33.554</v>
      </c>
      <c r="IC1001" s="1">
        <v>30.0001</v>
      </c>
      <c r="ID1001" s="1">
        <v>33.3726</v>
      </c>
      <c r="IE1001" s="1">
        <v>33.4765</v>
      </c>
      <c r="IF1001" s="1">
        <v>40.5743</v>
      </c>
      <c r="IG1001" s="1">
        <v>39.5106</v>
      </c>
      <c r="IH1001" s="1">
        <v>0.0</v>
      </c>
      <c r="II1001" s="1">
        <v>26.8795</v>
      </c>
      <c r="IJ1001" s="1">
        <v>936.211</v>
      </c>
      <c r="IK1001" s="1">
        <v>23.6979</v>
      </c>
      <c r="IL1001" s="1">
        <v>100.251</v>
      </c>
      <c r="IM1001" s="1">
        <v>99.931</v>
      </c>
      <c r="IN1001" s="1" t="s">
        <v>365</v>
      </c>
    </row>
    <row r="1002" ht="15.75" customHeight="1">
      <c r="A1002" s="1">
        <v>986.0</v>
      </c>
      <c r="B1002" s="1">
        <v>1.660411709E9</v>
      </c>
      <c r="C1002" s="1">
        <v>11984.90000009537</v>
      </c>
      <c r="D1002" s="1" t="s">
        <v>2317</v>
      </c>
      <c r="E1002" s="1" t="s">
        <v>2318</v>
      </c>
      <c r="F1002" s="1">
        <v>1.0</v>
      </c>
      <c r="G1002" s="1" t="s">
        <v>349</v>
      </c>
      <c r="H1002" s="1" t="s">
        <v>350</v>
      </c>
      <c r="I1002" s="1" t="s">
        <v>351</v>
      </c>
      <c r="J1002" s="1" t="s">
        <v>352</v>
      </c>
      <c r="K1002" s="1" t="s">
        <v>1959</v>
      </c>
      <c r="L1002" s="1" t="s">
        <v>349</v>
      </c>
      <c r="M1002" s="1" t="s">
        <v>354</v>
      </c>
      <c r="N1002" s="1">
        <v>1.6604117015E9</v>
      </c>
      <c r="O1002" s="1">
        <f t="shared" si="1"/>
        <v>0.003004567954</v>
      </c>
      <c r="P1002" s="1">
        <f t="shared" si="2"/>
        <v>3.004567954</v>
      </c>
      <c r="Q1002" s="1">
        <f t="shared" si="3"/>
        <v>7.616999305</v>
      </c>
      <c r="R1002" s="1">
        <f t="shared" si="4"/>
        <v>825.0541333</v>
      </c>
      <c r="S1002" s="1">
        <f t="shared" si="5"/>
        <v>714.8239016</v>
      </c>
      <c r="T1002" s="1">
        <f t="shared" si="6"/>
        <v>71.13588248</v>
      </c>
      <c r="U1002" s="1">
        <f t="shared" si="7"/>
        <v>82.10547204</v>
      </c>
      <c r="V1002" s="1">
        <f t="shared" si="8"/>
        <v>0.1476000044</v>
      </c>
      <c r="W1002" s="1">
        <f t="shared" si="9"/>
        <v>2.919045141</v>
      </c>
      <c r="X1002" s="1">
        <f t="shared" si="10"/>
        <v>0.1435756317</v>
      </c>
      <c r="Y1002" s="1">
        <f t="shared" si="11"/>
        <v>0.09008720427</v>
      </c>
      <c r="Z1002" s="1">
        <f t="shared" si="12"/>
        <v>321.5165914</v>
      </c>
      <c r="AA1002" s="1">
        <f t="shared" si="13"/>
        <v>32.12140002</v>
      </c>
      <c r="AB1002" s="1">
        <f t="shared" si="14"/>
        <v>31.77474667</v>
      </c>
      <c r="AC1002" s="1">
        <f t="shared" si="15"/>
        <v>4.714540266</v>
      </c>
      <c r="AD1002" s="1">
        <f t="shared" si="16"/>
        <v>60.04257811</v>
      </c>
      <c r="AE1002" s="1">
        <f t="shared" si="17"/>
        <v>2.70969423</v>
      </c>
      <c r="AF1002" s="1">
        <f t="shared" si="18"/>
        <v>4.512954499</v>
      </c>
      <c r="AG1002" s="1">
        <f t="shared" si="19"/>
        <v>2.004846036</v>
      </c>
      <c r="AH1002" s="1">
        <f t="shared" si="20"/>
        <v>-132.5014468</v>
      </c>
      <c r="AI1002" s="1">
        <f t="shared" si="21"/>
        <v>-120.9589297</v>
      </c>
      <c r="AJ1002" s="1">
        <f t="shared" si="22"/>
        <v>-9.341186335</v>
      </c>
      <c r="AK1002" s="1">
        <f t="shared" si="23"/>
        <v>58.71502859</v>
      </c>
      <c r="AL1002" s="1">
        <f t="shared" si="24"/>
        <v>39.30380795</v>
      </c>
      <c r="AM1002" s="1">
        <f t="shared" si="25"/>
        <v>3.063136819</v>
      </c>
      <c r="AN1002" s="1">
        <f t="shared" si="26"/>
        <v>7.616999305</v>
      </c>
      <c r="AO1002" s="1">
        <v>919.060634612311</v>
      </c>
      <c r="AP1002" s="1">
        <v>883.5679818181816</v>
      </c>
      <c r="AQ1002" s="1">
        <v>5.113334651541852</v>
      </c>
      <c r="AR1002" s="1">
        <v>65.01646125568308</v>
      </c>
      <c r="AS1002" s="1">
        <f t="shared" si="27"/>
        <v>3.004567954</v>
      </c>
      <c r="AT1002" s="1">
        <v>23.62982171292928</v>
      </c>
      <c r="AU1002" s="1">
        <v>27.18165212121213</v>
      </c>
      <c r="AV1002" s="1">
        <v>-0.006888942792959174</v>
      </c>
      <c r="AW1002" s="1">
        <v>83.56297785630993</v>
      </c>
      <c r="AX1002" s="1">
        <v>0.0</v>
      </c>
      <c r="AY1002" s="1">
        <v>0.0</v>
      </c>
      <c r="AZ1002" s="1">
        <f t="shared" si="28"/>
        <v>1</v>
      </c>
      <c r="BA1002" s="1">
        <f t="shared" si="29"/>
        <v>0</v>
      </c>
      <c r="BB1002" s="1">
        <f t="shared" si="30"/>
        <v>51868.8136</v>
      </c>
      <c r="BC1002" s="1">
        <f t="shared" si="31"/>
        <v>2000.007333</v>
      </c>
      <c r="BD1002" s="1">
        <f t="shared" si="32"/>
        <v>1681.20586</v>
      </c>
      <c r="BE1002" s="1">
        <f t="shared" si="33"/>
        <v>0.8405998478</v>
      </c>
      <c r="BF1002" s="1">
        <f t="shared" si="34"/>
        <v>0.1607577063</v>
      </c>
      <c r="BG1002" s="1">
        <v>6.0</v>
      </c>
      <c r="BH1002" s="1">
        <v>0.5</v>
      </c>
      <c r="BI1002" s="1" t="s">
        <v>355</v>
      </c>
      <c r="BJ1002" s="1">
        <v>2.0</v>
      </c>
      <c r="BK1002" s="1" t="b">
        <v>1</v>
      </c>
      <c r="BL1002" s="1">
        <v>1.6604117015E9</v>
      </c>
      <c r="BM1002" s="1">
        <v>825.0541333333333</v>
      </c>
      <c r="BN1002" s="1">
        <v>875.2385333333333</v>
      </c>
      <c r="BO1002" s="1">
        <v>27.22893333333333</v>
      </c>
      <c r="BP1002" s="1">
        <v>23.65417333333334</v>
      </c>
      <c r="BQ1002" s="1">
        <v>823.0431333333332</v>
      </c>
      <c r="BR1002" s="1">
        <v>27.22084666666667</v>
      </c>
      <c r="BS1002" s="1">
        <v>500.1282666666666</v>
      </c>
      <c r="BT1002" s="1">
        <v>99.41528666666666</v>
      </c>
      <c r="BU1002" s="1">
        <v>0.09996782</v>
      </c>
      <c r="BV1002" s="1">
        <v>31.00612666666667</v>
      </c>
      <c r="BW1002" s="1">
        <v>31.77474666666667</v>
      </c>
      <c r="BX1002" s="1">
        <v>999.8999999999999</v>
      </c>
      <c r="BY1002" s="1">
        <v>0.0</v>
      </c>
      <c r="BZ1002" s="1">
        <v>0.0</v>
      </c>
      <c r="CA1002" s="1">
        <v>9998.704000000002</v>
      </c>
      <c r="CB1002" s="1">
        <v>0.0</v>
      </c>
      <c r="CC1002" s="1">
        <v>64.03524</v>
      </c>
      <c r="CD1002" s="1">
        <v>-50.18446666666667</v>
      </c>
      <c r="CE1002" s="1">
        <v>848.1474666666668</v>
      </c>
      <c r="CF1002" s="1">
        <v>896.4423333333333</v>
      </c>
      <c r="CG1002" s="1">
        <v>3.574771333333333</v>
      </c>
      <c r="CH1002" s="1">
        <v>875.2385333333333</v>
      </c>
      <c r="CI1002" s="1">
        <v>23.65417333333334</v>
      </c>
      <c r="CJ1002" s="1">
        <v>2.706972</v>
      </c>
      <c r="CK1002" s="1">
        <v>2.351584666666667</v>
      </c>
      <c r="CL1002" s="1">
        <v>22.32749333333333</v>
      </c>
      <c r="CM1002" s="1">
        <v>20.03416666666667</v>
      </c>
      <c r="CN1002" s="1">
        <v>2000.007333333333</v>
      </c>
      <c r="CO1002" s="1">
        <v>0.9800059333333334</v>
      </c>
      <c r="CP1002" s="1">
        <v>0.0199941</v>
      </c>
      <c r="CQ1002" s="1">
        <v>0.0</v>
      </c>
      <c r="CR1002" s="1">
        <v>2.429</v>
      </c>
      <c r="CS1002" s="1">
        <v>0.0</v>
      </c>
      <c r="CT1002" s="1">
        <v>28898.14</v>
      </c>
      <c r="CU1002" s="1">
        <v>17412.41333333333</v>
      </c>
      <c r="CV1002" s="1">
        <v>43.458</v>
      </c>
      <c r="CW1002" s="1">
        <v>44.625</v>
      </c>
      <c r="CX1002" s="1">
        <v>43.54133333333333</v>
      </c>
      <c r="CY1002" s="1">
        <v>42.937</v>
      </c>
      <c r="CZ1002" s="1">
        <v>43.375</v>
      </c>
      <c r="DA1002" s="1">
        <v>1960.017333333333</v>
      </c>
      <c r="DB1002" s="1">
        <v>39.99</v>
      </c>
      <c r="DC1002" s="1">
        <v>0.0</v>
      </c>
      <c r="DD1002" s="1">
        <v>1.660411707E9</v>
      </c>
      <c r="DE1002" s="1">
        <v>0.0</v>
      </c>
      <c r="DF1002" s="1">
        <v>1.6604113081E9</v>
      </c>
      <c r="DG1002" s="1" t="s">
        <v>1960</v>
      </c>
      <c r="DH1002" s="1">
        <v>1.6604112996E9</v>
      </c>
      <c r="DI1002" s="1">
        <v>1.6604113081E9</v>
      </c>
      <c r="DJ1002" s="1">
        <v>25.0</v>
      </c>
      <c r="DK1002" s="1">
        <v>0.208</v>
      </c>
      <c r="DL1002" s="1">
        <v>-0.005</v>
      </c>
      <c r="DM1002" s="1">
        <v>1.316</v>
      </c>
      <c r="DN1002" s="1">
        <v>0.015</v>
      </c>
      <c r="DO1002" s="1">
        <v>400.0</v>
      </c>
      <c r="DP1002" s="1">
        <v>24.0</v>
      </c>
      <c r="DQ1002" s="1">
        <v>0.34</v>
      </c>
      <c r="DR1002" s="1">
        <v>0.09</v>
      </c>
      <c r="DS1002" s="1">
        <v>7.72968894592761</v>
      </c>
      <c r="DT1002" s="1">
        <v>2.306918363015403</v>
      </c>
      <c r="DU1002" s="1">
        <v>0.1970115379836053</v>
      </c>
      <c r="DV1002" s="1">
        <v>0.0</v>
      </c>
      <c r="DW1002" s="1">
        <v>39.28261220965305</v>
      </c>
      <c r="DX1002" s="1">
        <v>-0.9287082704487213</v>
      </c>
      <c r="DY1002" s="1">
        <v>0.2636556882769499</v>
      </c>
      <c r="DZ1002" s="1">
        <v>0.0</v>
      </c>
      <c r="EA1002" s="1">
        <v>-50.15101666666667</v>
      </c>
      <c r="EB1002" s="1">
        <v>-0.8302051167964004</v>
      </c>
      <c r="EC1002" s="1">
        <v>0.3261395867654759</v>
      </c>
      <c r="ED1002" s="1">
        <v>1.0</v>
      </c>
      <c r="EE1002" s="1">
        <v>706.698178756096</v>
      </c>
      <c r="EF1002" s="1">
        <v>258.4230556674496</v>
      </c>
      <c r="EG1002" s="1">
        <v>19.31803875743016</v>
      </c>
      <c r="EH1002" s="1">
        <v>0.0</v>
      </c>
      <c r="EI1002" s="1">
        <v>3.558171250000001</v>
      </c>
      <c r="EJ1002" s="1">
        <v>0.239583827392107</v>
      </c>
      <c r="EK1002" s="1">
        <v>0.03435100771356645</v>
      </c>
      <c r="EL1002" s="1">
        <v>0.0</v>
      </c>
      <c r="EM1002" s="1">
        <v>2.004489606727873</v>
      </c>
      <c r="EN1002" s="1">
        <v>0.02173836088722326</v>
      </c>
      <c r="EO1002" s="1">
        <v>0.00212220237737583</v>
      </c>
      <c r="EP1002" s="1">
        <v>1.0</v>
      </c>
      <c r="EQ1002" s="1">
        <v>2.0</v>
      </c>
      <c r="ER1002" s="1">
        <v>6.0</v>
      </c>
      <c r="ES1002" s="1" t="s">
        <v>390</v>
      </c>
      <c r="ET1002" s="1">
        <v>2.94137</v>
      </c>
      <c r="EU1002" s="1">
        <v>2.80141</v>
      </c>
      <c r="EV1002" s="1">
        <v>0.150746</v>
      </c>
      <c r="EW1002" s="1">
        <v>0.156509</v>
      </c>
      <c r="EX1002" s="1">
        <v>0.117212</v>
      </c>
      <c r="EY1002" s="1">
        <v>0.106249</v>
      </c>
      <c r="EZ1002" s="1">
        <v>17354.5</v>
      </c>
      <c r="FA1002" s="1">
        <v>18069.6</v>
      </c>
      <c r="FB1002" s="1">
        <v>23773.9</v>
      </c>
      <c r="FC1002" s="1">
        <v>24941.4</v>
      </c>
      <c r="FD1002" s="1">
        <v>33601.9</v>
      </c>
      <c r="FE1002" s="1">
        <v>35603.4</v>
      </c>
      <c r="FF1002" s="1">
        <v>43358.0</v>
      </c>
      <c r="FG1002" s="1">
        <v>46111.4</v>
      </c>
      <c r="FH1002" s="1">
        <v>1.94435</v>
      </c>
      <c r="FI1002" s="1">
        <v>1.81105</v>
      </c>
      <c r="FJ1002" s="1">
        <v>0.103414</v>
      </c>
      <c r="FK1002" s="1">
        <v>0.0</v>
      </c>
      <c r="FL1002" s="1">
        <v>30.0844</v>
      </c>
      <c r="FM1002" s="1">
        <v>999.9</v>
      </c>
      <c r="FN1002" s="1">
        <v>57.7</v>
      </c>
      <c r="FO1002" s="1">
        <v>37.4</v>
      </c>
      <c r="FP1002" s="1">
        <v>37.3993</v>
      </c>
      <c r="FQ1002" s="1">
        <v>63.7362</v>
      </c>
      <c r="FR1002" s="1">
        <v>25.601</v>
      </c>
      <c r="FS1002" s="1">
        <v>1.0</v>
      </c>
      <c r="FT1002" s="1">
        <v>0.523999</v>
      </c>
      <c r="FU1002" s="1">
        <v>2.34792</v>
      </c>
      <c r="FV1002" s="1">
        <v>20.3052</v>
      </c>
      <c r="FW1002" s="1">
        <v>5.2119</v>
      </c>
      <c r="FX1002" s="1">
        <v>11.9077</v>
      </c>
      <c r="FY1002" s="1">
        <v>5.0027</v>
      </c>
      <c r="FZ1002" s="1">
        <v>3.29052</v>
      </c>
      <c r="GA1002" s="1">
        <v>9999.0</v>
      </c>
      <c r="GB1002" s="1">
        <v>9999.0</v>
      </c>
      <c r="GC1002" s="1">
        <v>9999.0</v>
      </c>
      <c r="GD1002" s="1">
        <v>999.9</v>
      </c>
      <c r="GE1002" s="1">
        <v>1.85974</v>
      </c>
      <c r="GF1002" s="1">
        <v>1.85479</v>
      </c>
      <c r="GG1002" s="1">
        <v>1.85791</v>
      </c>
      <c r="GH1002" s="1">
        <v>1.85638</v>
      </c>
      <c r="GI1002" s="1">
        <v>1.85517</v>
      </c>
      <c r="GJ1002" s="1">
        <v>1.85474</v>
      </c>
      <c r="GK1002" s="1">
        <v>1.85362</v>
      </c>
      <c r="GL1002" s="1">
        <v>1.85655</v>
      </c>
      <c r="GM1002" s="1">
        <v>0.0</v>
      </c>
      <c r="GN1002" s="1">
        <v>0.0</v>
      </c>
      <c r="GO1002" s="1">
        <v>0.0</v>
      </c>
      <c r="GP1002" s="1">
        <v>0.0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0.0</v>
      </c>
      <c r="GX1002" s="1">
        <v>100.0</v>
      </c>
      <c r="GY1002" s="1">
        <v>100.0</v>
      </c>
      <c r="GZ1002" s="1">
        <v>2.059</v>
      </c>
      <c r="HA1002" s="1">
        <v>0.0082</v>
      </c>
      <c r="HB1002" s="1">
        <v>0.3634115085768492</v>
      </c>
      <c r="HC1002" s="1">
        <v>0.002809866934308161</v>
      </c>
      <c r="HD1002" s="1">
        <v>-1.127031966113555E-6</v>
      </c>
      <c r="HE1002" s="1">
        <v>1.768598670541231E-10</v>
      </c>
      <c r="HF1002" s="1">
        <v>-0.07173699153050066</v>
      </c>
      <c r="HG1002" s="1">
        <v>0.01081145868756639</v>
      </c>
      <c r="HH1002" s="1">
        <v>-3.689364805754238E-4</v>
      </c>
      <c r="HI1002" s="1">
        <v>2.919854880483278E-6</v>
      </c>
      <c r="HJ1002" s="1">
        <v>2.0</v>
      </c>
      <c r="HK1002" s="1">
        <v>2136.0</v>
      </c>
      <c r="HL1002" s="1">
        <v>3.0</v>
      </c>
      <c r="HM1002" s="1">
        <v>30.0</v>
      </c>
      <c r="HN1002" s="1">
        <v>6.8</v>
      </c>
      <c r="HO1002" s="1">
        <v>6.7</v>
      </c>
      <c r="HP1002" s="1">
        <v>2.03735</v>
      </c>
      <c r="HQ1002" s="1">
        <v>2.32056</v>
      </c>
      <c r="HR1002" s="1">
        <v>1.4978</v>
      </c>
      <c r="HS1002" s="1">
        <v>2.30103</v>
      </c>
      <c r="HT1002" s="1">
        <v>1.54785</v>
      </c>
      <c r="HU1002" s="1">
        <v>2.45728</v>
      </c>
      <c r="HV1002" s="1">
        <v>40.681</v>
      </c>
      <c r="HW1002" s="1">
        <v>13.1426</v>
      </c>
      <c r="HX1002" s="1">
        <v>18.0</v>
      </c>
      <c r="HY1002" s="1">
        <v>500.691</v>
      </c>
      <c r="HZ1002" s="1">
        <v>478.271</v>
      </c>
      <c r="IA1002" s="1">
        <v>26.8808</v>
      </c>
      <c r="IB1002" s="1">
        <v>33.5546</v>
      </c>
      <c r="IC1002" s="1">
        <v>30.0002</v>
      </c>
      <c r="ID1002" s="1">
        <v>33.3726</v>
      </c>
      <c r="IE1002" s="1">
        <v>33.4765</v>
      </c>
      <c r="IF1002" s="1">
        <v>40.7911</v>
      </c>
      <c r="IG1002" s="1">
        <v>39.5106</v>
      </c>
      <c r="IH1002" s="1">
        <v>0.0</v>
      </c>
      <c r="II1002" s="1">
        <v>26.8795</v>
      </c>
      <c r="IJ1002" s="1">
        <v>946.258</v>
      </c>
      <c r="IK1002" s="1">
        <v>23.6988</v>
      </c>
      <c r="IL1002" s="1">
        <v>100.252</v>
      </c>
      <c r="IM1002" s="1">
        <v>99.9312</v>
      </c>
      <c r="IN1002" s="1" t="s">
        <v>365</v>
      </c>
    </row>
    <row r="1003" ht="15.75" customHeight="1">
      <c r="A1003" s="1">
        <v>987.0</v>
      </c>
      <c r="B1003" s="1">
        <v>1.66041171E9</v>
      </c>
      <c r="C1003" s="1">
        <v>11985.90000009537</v>
      </c>
      <c r="D1003" s="1" t="s">
        <v>2319</v>
      </c>
      <c r="E1003" s="1" t="s">
        <v>2320</v>
      </c>
      <c r="F1003" s="1">
        <v>1.0</v>
      </c>
      <c r="G1003" s="1" t="s">
        <v>349</v>
      </c>
      <c r="H1003" s="1" t="s">
        <v>350</v>
      </c>
      <c r="I1003" s="1" t="s">
        <v>351</v>
      </c>
      <c r="J1003" s="1" t="s">
        <v>352</v>
      </c>
      <c r="K1003" s="1" t="s">
        <v>1959</v>
      </c>
      <c r="L1003" s="1" t="s">
        <v>349</v>
      </c>
      <c r="M1003" s="1" t="s">
        <v>354</v>
      </c>
      <c r="N1003" s="1">
        <v>1.660411702E9</v>
      </c>
      <c r="O1003" s="1">
        <f t="shared" si="1"/>
        <v>0.003011220019</v>
      </c>
      <c r="P1003" s="1">
        <f t="shared" si="2"/>
        <v>3.011220019</v>
      </c>
      <c r="Q1003" s="1">
        <f t="shared" si="3"/>
        <v>7.559773659</v>
      </c>
      <c r="R1003" s="1">
        <f t="shared" si="4"/>
        <v>827.52575</v>
      </c>
      <c r="S1003" s="1">
        <f t="shared" si="5"/>
        <v>718.0132337</v>
      </c>
      <c r="T1003" s="1">
        <f t="shared" si="6"/>
        <v>71.45321773</v>
      </c>
      <c r="U1003" s="1">
        <f t="shared" si="7"/>
        <v>82.35137574</v>
      </c>
      <c r="V1003" s="1">
        <f t="shared" si="8"/>
        <v>0.1479228982</v>
      </c>
      <c r="W1003" s="1">
        <f t="shared" si="9"/>
        <v>2.919044008</v>
      </c>
      <c r="X1003" s="1">
        <f t="shared" si="10"/>
        <v>0.1438811567</v>
      </c>
      <c r="Y1003" s="1">
        <f t="shared" si="11"/>
        <v>0.09027965896</v>
      </c>
      <c r="Z1003" s="1">
        <f t="shared" si="12"/>
        <v>321.5148225</v>
      </c>
      <c r="AA1003" s="1">
        <f t="shared" si="13"/>
        <v>32.11986972</v>
      </c>
      <c r="AB1003" s="1">
        <f t="shared" si="14"/>
        <v>31.7741875</v>
      </c>
      <c r="AC1003" s="1">
        <f t="shared" si="15"/>
        <v>4.71439081</v>
      </c>
      <c r="AD1003" s="1">
        <f t="shared" si="16"/>
        <v>60.03465542</v>
      </c>
      <c r="AE1003" s="1">
        <f t="shared" si="17"/>
        <v>2.709369251</v>
      </c>
      <c r="AF1003" s="1">
        <f t="shared" si="18"/>
        <v>4.513008748</v>
      </c>
      <c r="AG1003" s="1">
        <f t="shared" si="19"/>
        <v>2.00502156</v>
      </c>
      <c r="AH1003" s="1">
        <f t="shared" si="20"/>
        <v>-132.7948028</v>
      </c>
      <c r="AI1003" s="1">
        <f t="shared" si="21"/>
        <v>-120.8377067</v>
      </c>
      <c r="AJ1003" s="1">
        <f t="shared" si="22"/>
        <v>-9.331812329</v>
      </c>
      <c r="AK1003" s="1">
        <f t="shared" si="23"/>
        <v>58.55050064</v>
      </c>
      <c r="AL1003" s="1">
        <f t="shared" si="24"/>
        <v>39.34384658</v>
      </c>
      <c r="AM1003" s="1">
        <f t="shared" si="25"/>
        <v>3.061803928</v>
      </c>
      <c r="AN1003" s="1">
        <f t="shared" si="26"/>
        <v>7.559773659</v>
      </c>
      <c r="AO1003" s="1">
        <v>924.4419846284118</v>
      </c>
      <c r="AP1003" s="1">
        <v>888.775212121212</v>
      </c>
      <c r="AQ1003" s="1">
        <v>5.161217842882417</v>
      </c>
      <c r="AR1003" s="1">
        <v>65.01646125568308</v>
      </c>
      <c r="AS1003" s="1">
        <f t="shared" si="27"/>
        <v>3.011220019</v>
      </c>
      <c r="AT1003" s="1">
        <v>23.62760784450435</v>
      </c>
      <c r="AU1003" s="1">
        <v>27.17709151515151</v>
      </c>
      <c r="AV1003" s="1">
        <v>-0.005350713148152664</v>
      </c>
      <c r="AW1003" s="1">
        <v>83.56297785630993</v>
      </c>
      <c r="AX1003" s="1">
        <v>0.0</v>
      </c>
      <c r="AY1003" s="1">
        <v>0.0</v>
      </c>
      <c r="AZ1003" s="1">
        <f t="shared" si="28"/>
        <v>1</v>
      </c>
      <c r="BA1003" s="1">
        <f t="shared" si="29"/>
        <v>0</v>
      </c>
      <c r="BB1003" s="1">
        <f t="shared" si="30"/>
        <v>51868.74346</v>
      </c>
      <c r="BC1003" s="1">
        <f t="shared" si="31"/>
        <v>1999.99625</v>
      </c>
      <c r="BD1003" s="1">
        <f t="shared" si="32"/>
        <v>1681.19655</v>
      </c>
      <c r="BE1003" s="1">
        <f t="shared" si="33"/>
        <v>0.8405998511</v>
      </c>
      <c r="BF1003" s="1">
        <f t="shared" si="34"/>
        <v>0.1607577127</v>
      </c>
      <c r="BG1003" s="1">
        <v>6.0</v>
      </c>
      <c r="BH1003" s="1">
        <v>0.5</v>
      </c>
      <c r="BI1003" s="1" t="s">
        <v>355</v>
      </c>
      <c r="BJ1003" s="1">
        <v>2.0</v>
      </c>
      <c r="BK1003" s="1" t="b">
        <v>1</v>
      </c>
      <c r="BL1003" s="1">
        <v>1.660411702E9</v>
      </c>
      <c r="BM1003" s="1">
        <v>827.52575</v>
      </c>
      <c r="BN1003" s="1">
        <v>877.765625</v>
      </c>
      <c r="BO1003" s="1">
        <v>27.2256875</v>
      </c>
      <c r="BP1003" s="1">
        <v>23.65249375</v>
      </c>
      <c r="BQ1003" s="1">
        <v>825.5115625</v>
      </c>
      <c r="BR1003" s="1">
        <v>27.21759375</v>
      </c>
      <c r="BS1003" s="1">
        <v>500.1314374999999</v>
      </c>
      <c r="BT1003" s="1">
        <v>99.41519375</v>
      </c>
      <c r="BU1003" s="1">
        <v>0.09998839375</v>
      </c>
      <c r="BV1003" s="1">
        <v>31.0063375</v>
      </c>
      <c r="BW1003" s="1">
        <v>31.7741875</v>
      </c>
      <c r="BX1003" s="1">
        <v>999.9</v>
      </c>
      <c r="BY1003" s="1">
        <v>0.0</v>
      </c>
      <c r="BZ1003" s="1">
        <v>0.0</v>
      </c>
      <c r="CA1003" s="1">
        <v>9998.706875</v>
      </c>
      <c r="CB1003" s="1">
        <v>0.0</v>
      </c>
      <c r="CC1003" s="1">
        <v>64.0061</v>
      </c>
      <c r="CD1003" s="1">
        <v>-50.2399375</v>
      </c>
      <c r="CE1003" s="1">
        <v>850.685375</v>
      </c>
      <c r="CF1003" s="1">
        <v>899.029125</v>
      </c>
      <c r="CG1003" s="1">
        <v>3.573204375</v>
      </c>
      <c r="CH1003" s="1">
        <v>877.765625</v>
      </c>
      <c r="CI1003" s="1">
        <v>23.65249375</v>
      </c>
      <c r="CJ1003" s="1">
        <v>2.706646875</v>
      </c>
      <c r="CK1003" s="1">
        <v>2.351415625</v>
      </c>
      <c r="CL1003" s="1">
        <v>22.32551875</v>
      </c>
      <c r="CM1003" s="1">
        <v>20.03300625</v>
      </c>
      <c r="CN1003" s="1">
        <v>1999.99625</v>
      </c>
      <c r="CO1003" s="1">
        <v>0.9800058749999999</v>
      </c>
      <c r="CP1003" s="1">
        <v>0.0199941875</v>
      </c>
      <c r="CQ1003" s="1">
        <v>0.0</v>
      </c>
      <c r="CR1003" s="1">
        <v>2.380125</v>
      </c>
      <c r="CS1003" s="1">
        <v>0.0</v>
      </c>
      <c r="CT1003" s="1">
        <v>28903.6125</v>
      </c>
      <c r="CU1003" s="1">
        <v>17412.31875</v>
      </c>
      <c r="CV1003" s="1">
        <v>43.46062499999999</v>
      </c>
      <c r="CW1003" s="1">
        <v>44.625</v>
      </c>
      <c r="CX1003" s="1">
        <v>43.542625</v>
      </c>
      <c r="CY1003" s="1">
        <v>42.937</v>
      </c>
      <c r="CZ1003" s="1">
        <v>43.375</v>
      </c>
      <c r="DA1003" s="1">
        <v>1960.00625</v>
      </c>
      <c r="DB1003" s="1">
        <v>39.99</v>
      </c>
      <c r="DC1003" s="1">
        <v>0.0</v>
      </c>
      <c r="DD1003" s="1">
        <v>1.6604117082E9</v>
      </c>
      <c r="DE1003" s="1">
        <v>0.0</v>
      </c>
      <c r="DF1003" s="1">
        <v>1.6604113081E9</v>
      </c>
      <c r="DG1003" s="1" t="s">
        <v>1960</v>
      </c>
      <c r="DH1003" s="1">
        <v>1.6604112996E9</v>
      </c>
      <c r="DI1003" s="1">
        <v>1.6604113081E9</v>
      </c>
      <c r="DJ1003" s="1">
        <v>25.0</v>
      </c>
      <c r="DK1003" s="1">
        <v>0.208</v>
      </c>
      <c r="DL1003" s="1">
        <v>-0.005</v>
      </c>
      <c r="DM1003" s="1">
        <v>1.316</v>
      </c>
      <c r="DN1003" s="1">
        <v>0.015</v>
      </c>
      <c r="DO1003" s="1">
        <v>400.0</v>
      </c>
      <c r="DP1003" s="1">
        <v>24.0</v>
      </c>
      <c r="DQ1003" s="1">
        <v>0.34</v>
      </c>
      <c r="DR1003" s="1">
        <v>0.09</v>
      </c>
      <c r="DS1003" s="1">
        <v>7.740771232433632</v>
      </c>
      <c r="DT1003" s="1">
        <v>1.526586027890142</v>
      </c>
      <c r="DU1003" s="1">
        <v>0.1879473962266414</v>
      </c>
      <c r="DV1003" s="1">
        <v>0.0</v>
      </c>
      <c r="DW1003" s="1">
        <v>39.31410526970547</v>
      </c>
      <c r="DX1003" s="1">
        <v>1.055620052550134</v>
      </c>
      <c r="DY1003" s="1">
        <v>0.3176782339403815</v>
      </c>
      <c r="DZ1003" s="1">
        <v>0.0</v>
      </c>
      <c r="EA1003" s="1">
        <v>-50.22961290322582</v>
      </c>
      <c r="EB1003" s="1">
        <v>-2.734229032258015</v>
      </c>
      <c r="EC1003" s="1">
        <v>0.4148177001402377</v>
      </c>
      <c r="ED1003" s="1">
        <v>0.0</v>
      </c>
      <c r="EE1003" s="1">
        <v>714.8373813923457</v>
      </c>
      <c r="EF1003" s="1">
        <v>265.237415963169</v>
      </c>
      <c r="EG1003" s="1">
        <v>19.23122846597501</v>
      </c>
      <c r="EH1003" s="1">
        <v>0.0</v>
      </c>
      <c r="EI1003" s="1">
        <v>3.559903902439025</v>
      </c>
      <c r="EJ1003" s="1">
        <v>0.1757358188153321</v>
      </c>
      <c r="EK1003" s="1">
        <v>0.03249085791704499</v>
      </c>
      <c r="EL1003" s="1">
        <v>0.0</v>
      </c>
      <c r="EM1003" s="1">
        <v>2.004892980941223</v>
      </c>
      <c r="EN1003" s="1">
        <v>0.02655370672424694</v>
      </c>
      <c r="EO1003" s="1">
        <v>0.002266972884051129</v>
      </c>
      <c r="EP1003" s="1">
        <v>1.0</v>
      </c>
      <c r="EQ1003" s="1">
        <v>1.0</v>
      </c>
      <c r="ER1003" s="1">
        <v>6.0</v>
      </c>
      <c r="ES1003" s="1" t="s">
        <v>433</v>
      </c>
      <c r="ET1003" s="1">
        <v>2.94133</v>
      </c>
      <c r="EU1003" s="1">
        <v>2.80134</v>
      </c>
      <c r="EV1003" s="1">
        <v>0.151322</v>
      </c>
      <c r="EW1003" s="1">
        <v>0.157072</v>
      </c>
      <c r="EX1003" s="1">
        <v>0.117196</v>
      </c>
      <c r="EY1003" s="1">
        <v>0.106255</v>
      </c>
      <c r="EZ1003" s="1">
        <v>17342.6</v>
      </c>
      <c r="FA1003" s="1">
        <v>18057.5</v>
      </c>
      <c r="FB1003" s="1">
        <v>23773.9</v>
      </c>
      <c r="FC1003" s="1">
        <v>24941.4</v>
      </c>
      <c r="FD1003" s="1">
        <v>33602.6</v>
      </c>
      <c r="FE1003" s="1">
        <v>35603.4</v>
      </c>
      <c r="FF1003" s="1">
        <v>43358.0</v>
      </c>
      <c r="FG1003" s="1">
        <v>46111.7</v>
      </c>
      <c r="FH1003" s="1">
        <v>1.94455</v>
      </c>
      <c r="FI1003" s="1">
        <v>1.81092</v>
      </c>
      <c r="FJ1003" s="1">
        <v>0.103645</v>
      </c>
      <c r="FK1003" s="1">
        <v>0.0</v>
      </c>
      <c r="FL1003" s="1">
        <v>30.0844</v>
      </c>
      <c r="FM1003" s="1">
        <v>999.9</v>
      </c>
      <c r="FN1003" s="1">
        <v>57.7</v>
      </c>
      <c r="FO1003" s="1">
        <v>37.4</v>
      </c>
      <c r="FP1003" s="1">
        <v>37.4007</v>
      </c>
      <c r="FQ1003" s="1">
        <v>63.7262</v>
      </c>
      <c r="FR1003" s="1">
        <v>25.5168</v>
      </c>
      <c r="FS1003" s="1">
        <v>1.0</v>
      </c>
      <c r="FT1003" s="1">
        <v>0.524024</v>
      </c>
      <c r="FU1003" s="1">
        <v>2.34798</v>
      </c>
      <c r="FV1003" s="1">
        <v>20.3052</v>
      </c>
      <c r="FW1003" s="1">
        <v>5.21235</v>
      </c>
      <c r="FX1003" s="1">
        <v>11.908</v>
      </c>
      <c r="FY1003" s="1">
        <v>5.0028</v>
      </c>
      <c r="FZ1003" s="1">
        <v>3.29052</v>
      </c>
      <c r="GA1003" s="1">
        <v>9999.0</v>
      </c>
      <c r="GB1003" s="1">
        <v>9999.0</v>
      </c>
      <c r="GC1003" s="1">
        <v>9999.0</v>
      </c>
      <c r="GD1003" s="1">
        <v>999.9</v>
      </c>
      <c r="GE1003" s="1">
        <v>1.85974</v>
      </c>
      <c r="GF1003" s="1">
        <v>1.85481</v>
      </c>
      <c r="GG1003" s="1">
        <v>1.85791</v>
      </c>
      <c r="GH1003" s="1">
        <v>1.85638</v>
      </c>
      <c r="GI1003" s="1">
        <v>1.85517</v>
      </c>
      <c r="GJ1003" s="1">
        <v>1.85474</v>
      </c>
      <c r="GK1003" s="1">
        <v>1.85362</v>
      </c>
      <c r="GL1003" s="1">
        <v>1.85655</v>
      </c>
      <c r="GM1003" s="1">
        <v>0.0</v>
      </c>
      <c r="GN1003" s="1">
        <v>0.0</v>
      </c>
      <c r="GO1003" s="1">
        <v>0.0</v>
      </c>
      <c r="GP1003" s="1">
        <v>0.0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0.0</v>
      </c>
      <c r="GX1003" s="1">
        <v>100.0</v>
      </c>
      <c r="GY1003" s="1">
        <v>100.0</v>
      </c>
      <c r="GZ1003" s="1">
        <v>2.065</v>
      </c>
      <c r="HA1003" s="1">
        <v>0.0083</v>
      </c>
      <c r="HB1003" s="1">
        <v>0.3634115085768492</v>
      </c>
      <c r="HC1003" s="1">
        <v>0.002809866934308161</v>
      </c>
      <c r="HD1003" s="1">
        <v>-1.127031966113555E-6</v>
      </c>
      <c r="HE1003" s="1">
        <v>1.768598670541231E-10</v>
      </c>
      <c r="HF1003" s="1">
        <v>-0.07173699153050066</v>
      </c>
      <c r="HG1003" s="1">
        <v>0.01081145868756639</v>
      </c>
      <c r="HH1003" s="1">
        <v>-3.689364805754238E-4</v>
      </c>
      <c r="HI1003" s="1">
        <v>2.919854880483278E-6</v>
      </c>
      <c r="HJ1003" s="1">
        <v>2.0</v>
      </c>
      <c r="HK1003" s="1">
        <v>2136.0</v>
      </c>
      <c r="HL1003" s="1">
        <v>3.0</v>
      </c>
      <c r="HM1003" s="1">
        <v>30.0</v>
      </c>
      <c r="HN1003" s="1">
        <v>6.8</v>
      </c>
      <c r="HO1003" s="1">
        <v>6.7</v>
      </c>
      <c r="HP1003" s="1">
        <v>2.04346</v>
      </c>
      <c r="HQ1003" s="1">
        <v>2.32422</v>
      </c>
      <c r="HR1003" s="1">
        <v>1.4978</v>
      </c>
      <c r="HS1003" s="1">
        <v>2.30103</v>
      </c>
      <c r="HT1003" s="1">
        <v>1.54785</v>
      </c>
      <c r="HU1003" s="1">
        <v>2.36572</v>
      </c>
      <c r="HV1003" s="1">
        <v>40.681</v>
      </c>
      <c r="HW1003" s="1">
        <v>13.1514</v>
      </c>
      <c r="HX1003" s="1">
        <v>18.0</v>
      </c>
      <c r="HY1003" s="1">
        <v>500.813</v>
      </c>
      <c r="HZ1003" s="1">
        <v>478.189</v>
      </c>
      <c r="IA1003" s="1">
        <v>26.8799</v>
      </c>
      <c r="IB1003" s="1">
        <v>33.5553</v>
      </c>
      <c r="IC1003" s="1">
        <v>30.0002</v>
      </c>
      <c r="ID1003" s="1">
        <v>33.3726</v>
      </c>
      <c r="IE1003" s="1">
        <v>33.4765</v>
      </c>
      <c r="IF1003" s="1">
        <v>40.918</v>
      </c>
      <c r="IG1003" s="1">
        <v>39.5106</v>
      </c>
      <c r="IH1003" s="1">
        <v>0.0</v>
      </c>
      <c r="II1003" s="1">
        <v>26.8795</v>
      </c>
      <c r="IJ1003" s="1">
        <v>946.258</v>
      </c>
      <c r="IK1003" s="1">
        <v>23.7035</v>
      </c>
      <c r="IL1003" s="1">
        <v>100.252</v>
      </c>
      <c r="IM1003" s="1">
        <v>99.9315</v>
      </c>
      <c r="IN1003" s="1" t="s">
        <v>365</v>
      </c>
    </row>
    <row r="1004" ht="15.75" customHeight="1">
      <c r="A1004" s="1">
        <v>988.0</v>
      </c>
      <c r="B1004" s="1">
        <v>1.660411711E9</v>
      </c>
      <c r="C1004" s="1">
        <v>11986.90000009537</v>
      </c>
      <c r="D1004" s="1" t="s">
        <v>2321</v>
      </c>
      <c r="E1004" s="1" t="s">
        <v>2322</v>
      </c>
      <c r="F1004" s="1">
        <v>1.0</v>
      </c>
      <c r="G1004" s="1" t="s">
        <v>349</v>
      </c>
      <c r="H1004" s="1" t="s">
        <v>350</v>
      </c>
      <c r="I1004" s="1" t="s">
        <v>351</v>
      </c>
      <c r="J1004" s="1" t="s">
        <v>352</v>
      </c>
      <c r="K1004" s="1" t="s">
        <v>1959</v>
      </c>
      <c r="L1004" s="1" t="s">
        <v>349</v>
      </c>
      <c r="M1004" s="1" t="s">
        <v>354</v>
      </c>
      <c r="N1004" s="1">
        <v>1.6604117035E9</v>
      </c>
      <c r="O1004" s="1">
        <f t="shared" si="1"/>
        <v>0.003009119972</v>
      </c>
      <c r="P1004" s="1">
        <f t="shared" si="2"/>
        <v>3.009119972</v>
      </c>
      <c r="Q1004" s="1">
        <f t="shared" si="3"/>
        <v>7.608010268</v>
      </c>
      <c r="R1004" s="1">
        <f t="shared" si="4"/>
        <v>834.9528667</v>
      </c>
      <c r="S1004" s="1">
        <f t="shared" si="5"/>
        <v>724.5851017</v>
      </c>
      <c r="T1004" s="1">
        <f t="shared" si="6"/>
        <v>72.10718665</v>
      </c>
      <c r="U1004" s="1">
        <f t="shared" si="7"/>
        <v>83.09045004</v>
      </c>
      <c r="V1004" s="1">
        <f t="shared" si="8"/>
        <v>0.1477776491</v>
      </c>
      <c r="W1004" s="1">
        <f t="shared" si="9"/>
        <v>2.91928373</v>
      </c>
      <c r="X1004" s="1">
        <f t="shared" si="10"/>
        <v>0.1437440459</v>
      </c>
      <c r="Y1004" s="1">
        <f t="shared" si="11"/>
        <v>0.09019326156</v>
      </c>
      <c r="Z1004" s="1">
        <f t="shared" si="12"/>
        <v>321.519677</v>
      </c>
      <c r="AA1004" s="1">
        <f t="shared" si="13"/>
        <v>32.12016252</v>
      </c>
      <c r="AB1004" s="1">
        <f t="shared" si="14"/>
        <v>31.77265333</v>
      </c>
      <c r="AC1004" s="1">
        <f t="shared" si="15"/>
        <v>4.713980775</v>
      </c>
      <c r="AD1004" s="1">
        <f t="shared" si="16"/>
        <v>60.01458996</v>
      </c>
      <c r="AE1004" s="1">
        <f t="shared" si="17"/>
        <v>2.708433197</v>
      </c>
      <c r="AF1004" s="1">
        <f t="shared" si="18"/>
        <v>4.512957929</v>
      </c>
      <c r="AG1004" s="1">
        <f t="shared" si="19"/>
        <v>2.005547579</v>
      </c>
      <c r="AH1004" s="1">
        <f t="shared" si="20"/>
        <v>-132.7021908</v>
      </c>
      <c r="AI1004" s="1">
        <f t="shared" si="21"/>
        <v>-120.6372598</v>
      </c>
      <c r="AJ1004" s="1">
        <f t="shared" si="22"/>
        <v>-9.315488045</v>
      </c>
      <c r="AK1004" s="1">
        <f t="shared" si="23"/>
        <v>58.86473841</v>
      </c>
      <c r="AL1004" s="1">
        <f t="shared" si="24"/>
        <v>39.35109727</v>
      </c>
      <c r="AM1004" s="1">
        <f t="shared" si="25"/>
        <v>3.06466963</v>
      </c>
      <c r="AN1004" s="1">
        <f t="shared" si="26"/>
        <v>7.608010268</v>
      </c>
      <c r="AO1004" s="1">
        <v>929.8002380322168</v>
      </c>
      <c r="AP1004" s="1">
        <v>893.9560424242421</v>
      </c>
      <c r="AQ1004" s="1">
        <v>5.184422488002971</v>
      </c>
      <c r="AR1004" s="1">
        <v>65.01646125568308</v>
      </c>
      <c r="AS1004" s="1">
        <f t="shared" si="27"/>
        <v>3.009119972</v>
      </c>
      <c r="AT1004" s="1">
        <v>23.62694346623534</v>
      </c>
      <c r="AU1004" s="1">
        <v>27.17262484848484</v>
      </c>
      <c r="AV1004" s="1">
        <v>-0.005147451410062637</v>
      </c>
      <c r="AW1004" s="1">
        <v>83.56297785630993</v>
      </c>
      <c r="AX1004" s="1">
        <v>0.0</v>
      </c>
      <c r="AY1004" s="1">
        <v>0.0</v>
      </c>
      <c r="AZ1004" s="1">
        <f t="shared" si="28"/>
        <v>1</v>
      </c>
      <c r="BA1004" s="1">
        <f t="shared" si="29"/>
        <v>0</v>
      </c>
      <c r="BB1004" s="1">
        <f t="shared" si="30"/>
        <v>51875.58832</v>
      </c>
      <c r="BC1004" s="1">
        <f t="shared" si="31"/>
        <v>2000.026667</v>
      </c>
      <c r="BD1004" s="1">
        <f t="shared" si="32"/>
        <v>1681.2221</v>
      </c>
      <c r="BE1004" s="1">
        <f t="shared" si="33"/>
        <v>0.840599842</v>
      </c>
      <c r="BF1004" s="1">
        <f t="shared" si="34"/>
        <v>0.1607576951</v>
      </c>
      <c r="BG1004" s="1">
        <v>6.0</v>
      </c>
      <c r="BH1004" s="1">
        <v>0.5</v>
      </c>
      <c r="BI1004" s="1" t="s">
        <v>355</v>
      </c>
      <c r="BJ1004" s="1">
        <v>2.0</v>
      </c>
      <c r="BK1004" s="1" t="b">
        <v>1</v>
      </c>
      <c r="BL1004" s="1">
        <v>1.6604117035E9</v>
      </c>
      <c r="BM1004" s="1">
        <v>834.9528666666666</v>
      </c>
      <c r="BN1004" s="1">
        <v>885.2311333333333</v>
      </c>
      <c r="BO1004" s="1">
        <v>27.21629333333334</v>
      </c>
      <c r="BP1004" s="1">
        <v>23.63975333333333</v>
      </c>
      <c r="BQ1004" s="1">
        <v>832.9289333333332</v>
      </c>
      <c r="BR1004" s="1">
        <v>27.20816666666666</v>
      </c>
      <c r="BS1004" s="1">
        <v>500.136</v>
      </c>
      <c r="BT1004" s="1">
        <v>99.41516</v>
      </c>
      <c r="BU1004" s="1">
        <v>0.09997835333333334</v>
      </c>
      <c r="BV1004" s="1">
        <v>31.00614000000001</v>
      </c>
      <c r="BW1004" s="1">
        <v>31.77265333333333</v>
      </c>
      <c r="BX1004" s="1">
        <v>999.8999999999999</v>
      </c>
      <c r="BY1004" s="1">
        <v>0.0</v>
      </c>
      <c r="BZ1004" s="1">
        <v>0.0</v>
      </c>
      <c r="CA1004" s="1">
        <v>10000.07933333333</v>
      </c>
      <c r="CB1004" s="1">
        <v>0.0</v>
      </c>
      <c r="CC1004" s="1">
        <v>63.79619333333333</v>
      </c>
      <c r="CD1004" s="1">
        <v>-50.27831333333334</v>
      </c>
      <c r="CE1004" s="1">
        <v>858.3122000000002</v>
      </c>
      <c r="CF1004" s="1">
        <v>906.6640666666666</v>
      </c>
      <c r="CG1004" s="1">
        <v>3.576550666666667</v>
      </c>
      <c r="CH1004" s="1">
        <v>885.2311333333333</v>
      </c>
      <c r="CI1004" s="1">
        <v>23.63975333333333</v>
      </c>
      <c r="CJ1004" s="1">
        <v>2.705711333333334</v>
      </c>
      <c r="CK1004" s="1">
        <v>2.350148</v>
      </c>
      <c r="CL1004" s="1">
        <v>22.31983333333333</v>
      </c>
      <c r="CM1004" s="1">
        <v>20.02430666666667</v>
      </c>
      <c r="CN1004" s="1">
        <v>2000.026666666667</v>
      </c>
      <c r="CO1004" s="1">
        <v>0.9800060666666668</v>
      </c>
      <c r="CP1004" s="1">
        <v>0.0199939</v>
      </c>
      <c r="CQ1004" s="1">
        <v>0.0</v>
      </c>
      <c r="CR1004" s="1">
        <v>2.258066666666667</v>
      </c>
      <c r="CS1004" s="1">
        <v>0.0</v>
      </c>
      <c r="CT1004" s="1">
        <v>28920.57333333334</v>
      </c>
      <c r="CU1004" s="1">
        <v>17412.58</v>
      </c>
      <c r="CV1004" s="1">
        <v>43.4664</v>
      </c>
      <c r="CW1004" s="1">
        <v>44.625</v>
      </c>
      <c r="CX1004" s="1">
        <v>43.54960000000001</v>
      </c>
      <c r="CY1004" s="1">
        <v>42.937</v>
      </c>
      <c r="CZ1004" s="1">
        <v>43.375</v>
      </c>
      <c r="DA1004" s="1">
        <v>1960.036666666667</v>
      </c>
      <c r="DB1004" s="1">
        <v>39.99</v>
      </c>
      <c r="DC1004" s="1">
        <v>0.0</v>
      </c>
      <c r="DD1004" s="1">
        <v>1.6604117094E9</v>
      </c>
      <c r="DE1004" s="1">
        <v>0.0</v>
      </c>
      <c r="DF1004" s="1">
        <v>1.6604113081E9</v>
      </c>
      <c r="DG1004" s="1" t="s">
        <v>1960</v>
      </c>
      <c r="DH1004" s="1">
        <v>1.6604112996E9</v>
      </c>
      <c r="DI1004" s="1">
        <v>1.6604113081E9</v>
      </c>
      <c r="DJ1004" s="1">
        <v>25.0</v>
      </c>
      <c r="DK1004" s="1">
        <v>0.208</v>
      </c>
      <c r="DL1004" s="1">
        <v>-0.005</v>
      </c>
      <c r="DM1004" s="1">
        <v>1.316</v>
      </c>
      <c r="DN1004" s="1">
        <v>0.015</v>
      </c>
      <c r="DO1004" s="1">
        <v>400.0</v>
      </c>
      <c r="DP1004" s="1">
        <v>24.0</v>
      </c>
      <c r="DQ1004" s="1">
        <v>0.34</v>
      </c>
      <c r="DR1004" s="1">
        <v>0.09</v>
      </c>
      <c r="DS1004" s="1">
        <v>7.746941932964001</v>
      </c>
      <c r="DT1004" s="1">
        <v>0.9827160870164636</v>
      </c>
      <c r="DU1004" s="1">
        <v>0.1876426356599621</v>
      </c>
      <c r="DV1004" s="1">
        <v>0.0</v>
      </c>
      <c r="DW1004" s="1">
        <v>39.33551827386332</v>
      </c>
      <c r="DX1004" s="1">
        <v>2.544465525761674</v>
      </c>
      <c r="DY1004" s="1">
        <v>0.3475823519346535</v>
      </c>
      <c r="DZ1004" s="1">
        <v>0.0</v>
      </c>
      <c r="EA1004" s="1">
        <v>-50.27557419354839</v>
      </c>
      <c r="EB1004" s="1">
        <v>-4.28067096774179</v>
      </c>
      <c r="EC1004" s="1">
        <v>0.4684855504142371</v>
      </c>
      <c r="ED1004" s="1">
        <v>0.0</v>
      </c>
      <c r="EE1004" s="1">
        <v>719.6203978012397</v>
      </c>
      <c r="EF1004" s="1">
        <v>270.5472537986507</v>
      </c>
      <c r="EG1004" s="1">
        <v>19.6390809815555</v>
      </c>
      <c r="EH1004" s="1">
        <v>0.0</v>
      </c>
      <c r="EI1004" s="1">
        <v>3.561362195121951</v>
      </c>
      <c r="EJ1004" s="1">
        <v>0.1224280139372787</v>
      </c>
      <c r="EK1004" s="1">
        <v>0.03106393497541883</v>
      </c>
      <c r="EL1004" s="1">
        <v>1.0</v>
      </c>
      <c r="EM1004" s="1">
        <v>2.005216529790706</v>
      </c>
      <c r="EN1004" s="1">
        <v>0.02866928896260256</v>
      </c>
      <c r="EO1004" s="1">
        <v>0.002361422797409245</v>
      </c>
      <c r="EP1004" s="1">
        <v>1.0</v>
      </c>
      <c r="EQ1004" s="1">
        <v>2.0</v>
      </c>
      <c r="ER1004" s="1">
        <v>6.0</v>
      </c>
      <c r="ES1004" s="1" t="s">
        <v>390</v>
      </c>
      <c r="ET1004" s="1">
        <v>2.94111</v>
      </c>
      <c r="EU1004" s="1">
        <v>2.80129</v>
      </c>
      <c r="EV1004" s="1">
        <v>0.1519</v>
      </c>
      <c r="EW1004" s="1">
        <v>0.157636</v>
      </c>
      <c r="EX1004" s="1">
        <v>0.117182</v>
      </c>
      <c r="EY1004" s="1">
        <v>0.106252</v>
      </c>
      <c r="EZ1004" s="1">
        <v>17330.8</v>
      </c>
      <c r="FA1004" s="1">
        <v>18045.4</v>
      </c>
      <c r="FB1004" s="1">
        <v>23773.9</v>
      </c>
      <c r="FC1004" s="1">
        <v>24941.4</v>
      </c>
      <c r="FD1004" s="1">
        <v>33603.1</v>
      </c>
      <c r="FE1004" s="1">
        <v>35603.6</v>
      </c>
      <c r="FF1004" s="1">
        <v>43358.0</v>
      </c>
      <c r="FG1004" s="1">
        <v>46111.8</v>
      </c>
      <c r="FH1004" s="1">
        <v>1.94442</v>
      </c>
      <c r="FI1004" s="1">
        <v>1.8111</v>
      </c>
      <c r="FJ1004" s="1">
        <v>0.104219</v>
      </c>
      <c r="FK1004" s="1">
        <v>0.0</v>
      </c>
      <c r="FL1004" s="1">
        <v>30.0848</v>
      </c>
      <c r="FM1004" s="1">
        <v>999.9</v>
      </c>
      <c r="FN1004" s="1">
        <v>57.7</v>
      </c>
      <c r="FO1004" s="1">
        <v>37.4</v>
      </c>
      <c r="FP1004" s="1">
        <v>37.3993</v>
      </c>
      <c r="FQ1004" s="1">
        <v>63.8662</v>
      </c>
      <c r="FR1004" s="1">
        <v>26.2981</v>
      </c>
      <c r="FS1004" s="1">
        <v>1.0</v>
      </c>
      <c r="FT1004" s="1">
        <v>0.524024</v>
      </c>
      <c r="FU1004" s="1">
        <v>2.34831</v>
      </c>
      <c r="FV1004" s="1">
        <v>20.3053</v>
      </c>
      <c r="FW1004" s="1">
        <v>5.2122</v>
      </c>
      <c r="FX1004" s="1">
        <v>11.9081</v>
      </c>
      <c r="FY1004" s="1">
        <v>5.00285</v>
      </c>
      <c r="FZ1004" s="1">
        <v>3.29055</v>
      </c>
      <c r="GA1004" s="1">
        <v>9999.0</v>
      </c>
      <c r="GB1004" s="1">
        <v>9999.0</v>
      </c>
      <c r="GC1004" s="1">
        <v>9999.0</v>
      </c>
      <c r="GD1004" s="1">
        <v>999.9</v>
      </c>
      <c r="GE1004" s="1">
        <v>1.85974</v>
      </c>
      <c r="GF1004" s="1">
        <v>1.85482</v>
      </c>
      <c r="GG1004" s="1">
        <v>1.85791</v>
      </c>
      <c r="GH1004" s="1">
        <v>1.85638</v>
      </c>
      <c r="GI1004" s="1">
        <v>1.85517</v>
      </c>
      <c r="GJ1004" s="1">
        <v>1.85475</v>
      </c>
      <c r="GK1004" s="1">
        <v>1.85362</v>
      </c>
      <c r="GL1004" s="1">
        <v>1.85655</v>
      </c>
      <c r="GM1004" s="1">
        <v>0.0</v>
      </c>
      <c r="GN1004" s="1">
        <v>0.0</v>
      </c>
      <c r="GO1004" s="1">
        <v>0.0</v>
      </c>
      <c r="GP1004" s="1">
        <v>0.0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0.0</v>
      </c>
      <c r="GX1004" s="1">
        <v>100.0</v>
      </c>
      <c r="GY1004" s="1">
        <v>100.0</v>
      </c>
      <c r="GZ1004" s="1">
        <v>2.072</v>
      </c>
      <c r="HA1004" s="1">
        <v>0.0082</v>
      </c>
      <c r="HB1004" s="1">
        <v>0.3634115085768492</v>
      </c>
      <c r="HC1004" s="1">
        <v>0.002809866934308161</v>
      </c>
      <c r="HD1004" s="1">
        <v>-1.127031966113555E-6</v>
      </c>
      <c r="HE1004" s="1">
        <v>1.768598670541231E-10</v>
      </c>
      <c r="HF1004" s="1">
        <v>-0.07173699153050066</v>
      </c>
      <c r="HG1004" s="1">
        <v>0.01081145868756639</v>
      </c>
      <c r="HH1004" s="1">
        <v>-3.689364805754238E-4</v>
      </c>
      <c r="HI1004" s="1">
        <v>2.919854880483278E-6</v>
      </c>
      <c r="HJ1004" s="1">
        <v>2.0</v>
      </c>
      <c r="HK1004" s="1">
        <v>2136.0</v>
      </c>
      <c r="HL1004" s="1">
        <v>3.0</v>
      </c>
      <c r="HM1004" s="1">
        <v>30.0</v>
      </c>
      <c r="HN1004" s="1">
        <v>6.9</v>
      </c>
      <c r="HO1004" s="1">
        <v>6.7</v>
      </c>
      <c r="HP1004" s="1">
        <v>2.05688</v>
      </c>
      <c r="HQ1004" s="1">
        <v>2.323</v>
      </c>
      <c r="HR1004" s="1">
        <v>1.4978</v>
      </c>
      <c r="HS1004" s="1">
        <v>2.30103</v>
      </c>
      <c r="HT1004" s="1">
        <v>1.54785</v>
      </c>
      <c r="HU1004" s="1">
        <v>2.27051</v>
      </c>
      <c r="HV1004" s="1">
        <v>40.7067</v>
      </c>
      <c r="HW1004" s="1">
        <v>13.1251</v>
      </c>
      <c r="HX1004" s="1">
        <v>18.0</v>
      </c>
      <c r="HY1004" s="1">
        <v>500.738</v>
      </c>
      <c r="HZ1004" s="1">
        <v>478.304</v>
      </c>
      <c r="IA1004" s="1">
        <v>26.8791</v>
      </c>
      <c r="IB1004" s="1">
        <v>33.5561</v>
      </c>
      <c r="IC1004" s="1">
        <v>30.0002</v>
      </c>
      <c r="ID1004" s="1">
        <v>33.3729</v>
      </c>
      <c r="IE1004" s="1">
        <v>33.4765</v>
      </c>
      <c r="IF1004" s="1">
        <v>41.1708</v>
      </c>
      <c r="IG1004" s="1">
        <v>39.5106</v>
      </c>
      <c r="IH1004" s="1">
        <v>0.0</v>
      </c>
      <c r="II1004" s="1">
        <v>26.8795</v>
      </c>
      <c r="IJ1004" s="1">
        <v>956.279</v>
      </c>
      <c r="IK1004" s="1">
        <v>23.7076</v>
      </c>
      <c r="IL1004" s="1">
        <v>100.252</v>
      </c>
      <c r="IM1004" s="1">
        <v>99.9316</v>
      </c>
      <c r="IN1004" s="1" t="s">
        <v>365</v>
      </c>
    </row>
    <row r="1005" ht="15.75" customHeight="1">
      <c r="A1005" s="1">
        <v>989.0</v>
      </c>
      <c r="B1005" s="1">
        <v>1.660411712E9</v>
      </c>
      <c r="C1005" s="1">
        <v>11987.90000009537</v>
      </c>
      <c r="D1005" s="1" t="s">
        <v>2323</v>
      </c>
      <c r="E1005" s="1" t="s">
        <v>2324</v>
      </c>
      <c r="F1005" s="1">
        <v>1.0</v>
      </c>
      <c r="G1005" s="1" t="s">
        <v>349</v>
      </c>
      <c r="H1005" s="1" t="s">
        <v>350</v>
      </c>
      <c r="I1005" s="1" t="s">
        <v>351</v>
      </c>
      <c r="J1005" s="1" t="s">
        <v>352</v>
      </c>
      <c r="K1005" s="1" t="s">
        <v>1959</v>
      </c>
      <c r="L1005" s="1" t="s">
        <v>349</v>
      </c>
      <c r="M1005" s="1" t="s">
        <v>354</v>
      </c>
      <c r="N1005" s="1">
        <v>1.660411704E9</v>
      </c>
      <c r="O1005" s="1">
        <f t="shared" si="1"/>
        <v>0.003013312402</v>
      </c>
      <c r="P1005" s="1">
        <f t="shared" si="2"/>
        <v>3.013312402</v>
      </c>
      <c r="Q1005" s="1">
        <f t="shared" si="3"/>
        <v>7.671630386</v>
      </c>
      <c r="R1005" s="1">
        <f t="shared" si="4"/>
        <v>837.438</v>
      </c>
      <c r="S1005" s="1">
        <f t="shared" si="5"/>
        <v>726.387937</v>
      </c>
      <c r="T1005" s="1">
        <f t="shared" si="6"/>
        <v>72.28649911</v>
      </c>
      <c r="U1005" s="1">
        <f t="shared" si="7"/>
        <v>83.33764667</v>
      </c>
      <c r="V1005" s="1">
        <f t="shared" si="8"/>
        <v>0.1479562764</v>
      </c>
      <c r="W1005" s="1">
        <f t="shared" si="9"/>
        <v>2.919136575</v>
      </c>
      <c r="X1005" s="1">
        <f t="shared" si="10"/>
        <v>0.1439128619</v>
      </c>
      <c r="Y1005" s="1">
        <f t="shared" si="11"/>
        <v>0.09029961951</v>
      </c>
      <c r="Z1005" s="1">
        <f t="shared" si="12"/>
        <v>321.5207078</v>
      </c>
      <c r="AA1005" s="1">
        <f t="shared" si="13"/>
        <v>32.11935219</v>
      </c>
      <c r="AB1005" s="1">
        <f t="shared" si="14"/>
        <v>31.773175</v>
      </c>
      <c r="AC1005" s="1">
        <f t="shared" si="15"/>
        <v>4.714120197</v>
      </c>
      <c r="AD1005" s="1">
        <f t="shared" si="16"/>
        <v>60.00723034</v>
      </c>
      <c r="AE1005" s="1">
        <f t="shared" si="17"/>
        <v>2.708135414</v>
      </c>
      <c r="AF1005" s="1">
        <f t="shared" si="18"/>
        <v>4.51301518</v>
      </c>
      <c r="AG1005" s="1">
        <f t="shared" si="19"/>
        <v>2.005984783</v>
      </c>
      <c r="AH1005" s="1">
        <f t="shared" si="20"/>
        <v>-132.8870769</v>
      </c>
      <c r="AI1005" s="1">
        <f t="shared" si="21"/>
        <v>-120.6782605</v>
      </c>
      <c r="AJ1005" s="1">
        <f t="shared" si="22"/>
        <v>-9.319158024</v>
      </c>
      <c r="AK1005" s="1">
        <f t="shared" si="23"/>
        <v>58.63621225</v>
      </c>
      <c r="AL1005" s="1">
        <f t="shared" si="24"/>
        <v>39.38684521</v>
      </c>
      <c r="AM1005" s="1">
        <f t="shared" si="25"/>
        <v>3.062701122</v>
      </c>
      <c r="AN1005" s="1">
        <f t="shared" si="26"/>
        <v>7.671630386</v>
      </c>
      <c r="AO1005" s="1">
        <v>935.111071874304</v>
      </c>
      <c r="AP1005" s="1">
        <v>899.1467696969698</v>
      </c>
      <c r="AQ1005" s="1">
        <v>5.192623375453035</v>
      </c>
      <c r="AR1005" s="1">
        <v>65.01646125568308</v>
      </c>
      <c r="AS1005" s="1">
        <f t="shared" si="27"/>
        <v>3.013312402</v>
      </c>
      <c r="AT1005" s="1">
        <v>23.62714005003036</v>
      </c>
      <c r="AU1005" s="1">
        <v>27.16875090909091</v>
      </c>
      <c r="AV1005" s="1">
        <v>-0.003779393393008482</v>
      </c>
      <c r="AW1005" s="1">
        <v>83.56297785630993</v>
      </c>
      <c r="AX1005" s="1">
        <v>0.0</v>
      </c>
      <c r="AY1005" s="1">
        <v>0.0</v>
      </c>
      <c r="AZ1005" s="1">
        <f t="shared" si="28"/>
        <v>1</v>
      </c>
      <c r="BA1005" s="1">
        <f t="shared" si="29"/>
        <v>0</v>
      </c>
      <c r="BB1005" s="1">
        <f t="shared" si="30"/>
        <v>51871.36552</v>
      </c>
      <c r="BC1005" s="1">
        <f t="shared" si="31"/>
        <v>2000.033125</v>
      </c>
      <c r="BD1005" s="1">
        <f t="shared" si="32"/>
        <v>1681.227525</v>
      </c>
      <c r="BE1005" s="1">
        <f t="shared" si="33"/>
        <v>0.8405998401</v>
      </c>
      <c r="BF1005" s="1">
        <f t="shared" si="34"/>
        <v>0.1607576913</v>
      </c>
      <c r="BG1005" s="1">
        <v>6.0</v>
      </c>
      <c r="BH1005" s="1">
        <v>0.5</v>
      </c>
      <c r="BI1005" s="1" t="s">
        <v>355</v>
      </c>
      <c r="BJ1005" s="1">
        <v>2.0</v>
      </c>
      <c r="BK1005" s="1" t="b">
        <v>1</v>
      </c>
      <c r="BL1005" s="1">
        <v>1.660411704E9</v>
      </c>
      <c r="BM1005" s="1">
        <v>837.4380000000001</v>
      </c>
      <c r="BN1005" s="1">
        <v>887.7664374999999</v>
      </c>
      <c r="BO1005" s="1">
        <v>27.2133375</v>
      </c>
      <c r="BP1005" s="1">
        <v>23.639075</v>
      </c>
      <c r="BQ1005" s="1">
        <v>835.4109375</v>
      </c>
      <c r="BR1005" s="1">
        <v>27.20520625</v>
      </c>
      <c r="BS1005" s="1">
        <v>500.1347499999999</v>
      </c>
      <c r="BT1005" s="1">
        <v>99.41500625</v>
      </c>
      <c r="BU1005" s="1">
        <v>0.09999864375</v>
      </c>
      <c r="BV1005" s="1">
        <v>31.0063625</v>
      </c>
      <c r="BW1005" s="1">
        <v>31.773175</v>
      </c>
      <c r="BX1005" s="1">
        <v>999.9</v>
      </c>
      <c r="BY1005" s="1">
        <v>0.0</v>
      </c>
      <c r="BZ1005" s="1">
        <v>0.0</v>
      </c>
      <c r="CA1005" s="1">
        <v>9999.254375</v>
      </c>
      <c r="CB1005" s="1">
        <v>0.0</v>
      </c>
      <c r="CC1005" s="1">
        <v>63.67693125</v>
      </c>
      <c r="CD1005" s="1">
        <v>-50.3284625</v>
      </c>
      <c r="CE1005" s="1">
        <v>860.8641875</v>
      </c>
      <c r="CF1005" s="1">
        <v>909.260125</v>
      </c>
      <c r="CG1005" s="1">
        <v>3.574275625</v>
      </c>
      <c r="CH1005" s="1">
        <v>887.7664374999999</v>
      </c>
      <c r="CI1005" s="1">
        <v>23.639075</v>
      </c>
      <c r="CJ1005" s="1">
        <v>2.70541375</v>
      </c>
      <c r="CK1005" s="1">
        <v>2.350076875</v>
      </c>
      <c r="CL1005" s="1">
        <v>22.318025</v>
      </c>
      <c r="CM1005" s="1">
        <v>20.02381875</v>
      </c>
      <c r="CN1005" s="1">
        <v>2000.033125</v>
      </c>
      <c r="CO1005" s="1">
        <v>0.980006125</v>
      </c>
      <c r="CP1005" s="1">
        <v>0.0199938125</v>
      </c>
      <c r="CQ1005" s="1">
        <v>0.0</v>
      </c>
      <c r="CR1005" s="1">
        <v>2.248375</v>
      </c>
      <c r="CS1005" s="1">
        <v>0.0</v>
      </c>
      <c r="CT1005" s="1">
        <v>28926.24375</v>
      </c>
      <c r="CU1005" s="1">
        <v>17412.63125</v>
      </c>
      <c r="CV1005" s="1">
        <v>43.4685</v>
      </c>
      <c r="CW1005" s="1">
        <v>44.625</v>
      </c>
      <c r="CX1005" s="1">
        <v>43.550375</v>
      </c>
      <c r="CY1005" s="1">
        <v>42.937</v>
      </c>
      <c r="CZ1005" s="1">
        <v>43.375</v>
      </c>
      <c r="DA1005" s="1">
        <v>1960.043125</v>
      </c>
      <c r="DB1005" s="1">
        <v>39.99</v>
      </c>
      <c r="DC1005" s="1">
        <v>0.0</v>
      </c>
      <c r="DD1005" s="1">
        <v>1.66041171E9</v>
      </c>
      <c r="DE1005" s="1">
        <v>0.0</v>
      </c>
      <c r="DF1005" s="1">
        <v>1.6604113081E9</v>
      </c>
      <c r="DG1005" s="1" t="s">
        <v>1960</v>
      </c>
      <c r="DH1005" s="1">
        <v>1.6604112996E9</v>
      </c>
      <c r="DI1005" s="1">
        <v>1.6604113081E9</v>
      </c>
      <c r="DJ1005" s="1">
        <v>25.0</v>
      </c>
      <c r="DK1005" s="1">
        <v>0.208</v>
      </c>
      <c r="DL1005" s="1">
        <v>-0.005</v>
      </c>
      <c r="DM1005" s="1">
        <v>1.316</v>
      </c>
      <c r="DN1005" s="1">
        <v>0.015</v>
      </c>
      <c r="DO1005" s="1">
        <v>400.0</v>
      </c>
      <c r="DP1005" s="1">
        <v>24.0</v>
      </c>
      <c r="DQ1005" s="1">
        <v>0.34</v>
      </c>
      <c r="DR1005" s="1">
        <v>0.09</v>
      </c>
      <c r="DS1005" s="1">
        <v>7.746941932964001</v>
      </c>
      <c r="DT1005" s="1">
        <v>0.9827160870164636</v>
      </c>
      <c r="DU1005" s="1">
        <v>0.1876426356599621</v>
      </c>
      <c r="DV1005" s="1">
        <v>0.0</v>
      </c>
      <c r="DW1005" s="1">
        <v>39.33551827386332</v>
      </c>
      <c r="DX1005" s="1">
        <v>2.544465525761674</v>
      </c>
      <c r="DY1005" s="1">
        <v>0.3475823519346535</v>
      </c>
      <c r="DZ1005" s="1">
        <v>0.0</v>
      </c>
      <c r="EA1005" s="1">
        <v>-50.27557419354839</v>
      </c>
      <c r="EB1005" s="1">
        <v>-4.28067096774179</v>
      </c>
      <c r="EC1005" s="1">
        <v>0.4684855504142371</v>
      </c>
      <c r="ED1005" s="1">
        <v>0.0</v>
      </c>
      <c r="EE1005" s="1">
        <v>719.6203978012397</v>
      </c>
      <c r="EF1005" s="1">
        <v>270.5472537986507</v>
      </c>
      <c r="EG1005" s="1">
        <v>19.6390809815555</v>
      </c>
      <c r="EH1005" s="1">
        <v>0.0</v>
      </c>
      <c r="EI1005" s="1">
        <v>3.561362195121951</v>
      </c>
      <c r="EJ1005" s="1">
        <v>0.1224280139372787</v>
      </c>
      <c r="EK1005" s="1">
        <v>0.03106393497541883</v>
      </c>
      <c r="EL1005" s="1">
        <v>1.0</v>
      </c>
      <c r="EM1005" s="1">
        <v>2.005216529790706</v>
      </c>
      <c r="EN1005" s="1">
        <v>0.02866928896260256</v>
      </c>
      <c r="EO1005" s="1">
        <v>0.002361422797409245</v>
      </c>
      <c r="EP1005" s="1">
        <v>1.0</v>
      </c>
      <c r="EQ1005" s="1">
        <v>2.0</v>
      </c>
      <c r="ER1005" s="1">
        <v>6.0</v>
      </c>
      <c r="ES1005" s="1" t="s">
        <v>390</v>
      </c>
      <c r="ET1005" s="1">
        <v>2.94116</v>
      </c>
      <c r="EU1005" s="1">
        <v>2.80135</v>
      </c>
      <c r="EV1005" s="1">
        <v>0.152471</v>
      </c>
      <c r="EW1005" s="1">
        <v>0.158196</v>
      </c>
      <c r="EX1005" s="1">
        <v>0.117172</v>
      </c>
      <c r="EY1005" s="1">
        <v>0.106257</v>
      </c>
      <c r="EZ1005" s="1">
        <v>17319.0</v>
      </c>
      <c r="FA1005" s="1">
        <v>18033.3</v>
      </c>
      <c r="FB1005" s="1">
        <v>23773.8</v>
      </c>
      <c r="FC1005" s="1">
        <v>24941.3</v>
      </c>
      <c r="FD1005" s="1">
        <v>33603.4</v>
      </c>
      <c r="FE1005" s="1">
        <v>35603.5</v>
      </c>
      <c r="FF1005" s="1">
        <v>43357.9</v>
      </c>
      <c r="FG1005" s="1">
        <v>46111.8</v>
      </c>
      <c r="FH1005" s="1">
        <v>1.94447</v>
      </c>
      <c r="FI1005" s="1">
        <v>1.8112</v>
      </c>
      <c r="FJ1005" s="1">
        <v>0.104405</v>
      </c>
      <c r="FK1005" s="1">
        <v>0.0</v>
      </c>
      <c r="FL1005" s="1">
        <v>30.0854</v>
      </c>
      <c r="FM1005" s="1">
        <v>999.9</v>
      </c>
      <c r="FN1005" s="1">
        <v>57.7</v>
      </c>
      <c r="FO1005" s="1">
        <v>37.4</v>
      </c>
      <c r="FP1005" s="1">
        <v>37.3982</v>
      </c>
      <c r="FQ1005" s="1">
        <v>63.7062</v>
      </c>
      <c r="FR1005" s="1">
        <v>26.23</v>
      </c>
      <c r="FS1005" s="1">
        <v>1.0</v>
      </c>
      <c r="FT1005" s="1">
        <v>0.524029</v>
      </c>
      <c r="FU1005" s="1">
        <v>2.34293</v>
      </c>
      <c r="FV1005" s="1">
        <v>20.3054</v>
      </c>
      <c r="FW1005" s="1">
        <v>5.2122</v>
      </c>
      <c r="FX1005" s="1">
        <v>11.9081</v>
      </c>
      <c r="FY1005" s="1">
        <v>5.0029</v>
      </c>
      <c r="FZ1005" s="1">
        <v>3.29055</v>
      </c>
      <c r="GA1005" s="1">
        <v>9999.0</v>
      </c>
      <c r="GB1005" s="1">
        <v>9999.0</v>
      </c>
      <c r="GC1005" s="1">
        <v>9999.0</v>
      </c>
      <c r="GD1005" s="1">
        <v>999.9</v>
      </c>
      <c r="GE1005" s="1">
        <v>1.85975</v>
      </c>
      <c r="GF1005" s="1">
        <v>1.85482</v>
      </c>
      <c r="GG1005" s="1">
        <v>1.85791</v>
      </c>
      <c r="GH1005" s="1">
        <v>1.85638</v>
      </c>
      <c r="GI1005" s="1">
        <v>1.85517</v>
      </c>
      <c r="GJ1005" s="1">
        <v>1.85475</v>
      </c>
      <c r="GK1005" s="1">
        <v>1.85362</v>
      </c>
      <c r="GL1005" s="1">
        <v>1.85655</v>
      </c>
      <c r="GM1005" s="1">
        <v>0.0</v>
      </c>
      <c r="GN1005" s="1">
        <v>0.0</v>
      </c>
      <c r="GO1005" s="1">
        <v>0.0</v>
      </c>
      <c r="GP1005" s="1">
        <v>0.0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0.0</v>
      </c>
      <c r="GX1005" s="1">
        <v>100.0</v>
      </c>
      <c r="GY1005" s="1">
        <v>100.0</v>
      </c>
      <c r="GZ1005" s="1">
        <v>2.077</v>
      </c>
      <c r="HA1005" s="1">
        <v>0.0083</v>
      </c>
      <c r="HB1005" s="1">
        <v>0.3634115085768492</v>
      </c>
      <c r="HC1005" s="1">
        <v>0.002809866934308161</v>
      </c>
      <c r="HD1005" s="1">
        <v>-1.127031966113555E-6</v>
      </c>
      <c r="HE1005" s="1">
        <v>1.768598670541231E-10</v>
      </c>
      <c r="HF1005" s="1">
        <v>-0.07173699153050066</v>
      </c>
      <c r="HG1005" s="1">
        <v>0.01081145868756639</v>
      </c>
      <c r="HH1005" s="1">
        <v>-3.689364805754238E-4</v>
      </c>
      <c r="HI1005" s="1">
        <v>2.919854880483278E-6</v>
      </c>
      <c r="HJ1005" s="1">
        <v>2.0</v>
      </c>
      <c r="HK1005" s="1">
        <v>2136.0</v>
      </c>
      <c r="HL1005" s="1">
        <v>3.0</v>
      </c>
      <c r="HM1005" s="1">
        <v>30.0</v>
      </c>
      <c r="HN1005" s="1">
        <v>6.9</v>
      </c>
      <c r="HO1005" s="1">
        <v>6.7</v>
      </c>
      <c r="HP1005" s="1">
        <v>2.06299</v>
      </c>
      <c r="HQ1005" s="1">
        <v>2.30835</v>
      </c>
      <c r="HR1005" s="1">
        <v>1.4978</v>
      </c>
      <c r="HS1005" s="1">
        <v>2.30103</v>
      </c>
      <c r="HT1005" s="1">
        <v>1.54785</v>
      </c>
      <c r="HU1005" s="1">
        <v>2.41211</v>
      </c>
      <c r="HV1005" s="1">
        <v>40.681</v>
      </c>
      <c r="HW1005" s="1">
        <v>13.1514</v>
      </c>
      <c r="HX1005" s="1">
        <v>18.0</v>
      </c>
      <c r="HY1005" s="1">
        <v>500.774</v>
      </c>
      <c r="HZ1005" s="1">
        <v>478.369</v>
      </c>
      <c r="IA1005" s="1">
        <v>26.8781</v>
      </c>
      <c r="IB1005" s="1">
        <v>33.5569</v>
      </c>
      <c r="IC1005" s="1">
        <v>30.0002</v>
      </c>
      <c r="ID1005" s="1">
        <v>33.3736</v>
      </c>
      <c r="IE1005" s="1">
        <v>33.4765</v>
      </c>
      <c r="IF1005" s="1">
        <v>41.2972</v>
      </c>
      <c r="IG1005" s="1">
        <v>39.5106</v>
      </c>
      <c r="IH1005" s="1">
        <v>0.0</v>
      </c>
      <c r="II1005" s="1">
        <v>26.8704</v>
      </c>
      <c r="IJ1005" s="1">
        <v>956.279</v>
      </c>
      <c r="IK1005" s="1">
        <v>23.7134</v>
      </c>
      <c r="IL1005" s="1">
        <v>100.251</v>
      </c>
      <c r="IM1005" s="1">
        <v>99.9315</v>
      </c>
      <c r="IN1005" s="1" t="s">
        <v>365</v>
      </c>
    </row>
    <row r="1006" ht="15.75" customHeight="1">
      <c r="A1006" s="1">
        <v>990.0</v>
      </c>
      <c r="B1006" s="1">
        <v>1.660411713E9</v>
      </c>
      <c r="C1006" s="1">
        <v>11988.90000009537</v>
      </c>
      <c r="D1006" s="1" t="s">
        <v>2325</v>
      </c>
      <c r="E1006" s="1" t="s">
        <v>2326</v>
      </c>
      <c r="F1006" s="1">
        <v>1.0</v>
      </c>
      <c r="G1006" s="1" t="s">
        <v>349</v>
      </c>
      <c r="H1006" s="1" t="s">
        <v>350</v>
      </c>
      <c r="I1006" s="1" t="s">
        <v>351</v>
      </c>
      <c r="J1006" s="1" t="s">
        <v>352</v>
      </c>
      <c r="K1006" s="1" t="s">
        <v>1959</v>
      </c>
      <c r="L1006" s="1" t="s">
        <v>349</v>
      </c>
      <c r="M1006" s="1" t="s">
        <v>354</v>
      </c>
      <c r="N1006" s="1">
        <v>1.6604117055E9</v>
      </c>
      <c r="O1006" s="1">
        <f t="shared" si="1"/>
        <v>0.00301591166</v>
      </c>
      <c r="P1006" s="1">
        <f t="shared" si="2"/>
        <v>3.01591166</v>
      </c>
      <c r="Q1006" s="1">
        <f t="shared" si="3"/>
        <v>7.785732972</v>
      </c>
      <c r="R1006" s="1">
        <f t="shared" si="4"/>
        <v>844.8536667</v>
      </c>
      <c r="S1006" s="1">
        <f t="shared" si="5"/>
        <v>732.3364018</v>
      </c>
      <c r="T1006" s="1">
        <f t="shared" si="6"/>
        <v>72.87839684</v>
      </c>
      <c r="U1006" s="1">
        <f t="shared" si="7"/>
        <v>84.07554321</v>
      </c>
      <c r="V1006" s="1">
        <f t="shared" si="8"/>
        <v>0.1480127726</v>
      </c>
      <c r="W1006" s="1">
        <f t="shared" si="9"/>
        <v>2.919272734</v>
      </c>
      <c r="X1006" s="1">
        <f t="shared" si="10"/>
        <v>0.1439664983</v>
      </c>
      <c r="Y1006" s="1">
        <f t="shared" si="11"/>
        <v>0.09033338965</v>
      </c>
      <c r="Z1006" s="1">
        <f t="shared" si="12"/>
        <v>321.5198898</v>
      </c>
      <c r="AA1006" s="1">
        <f t="shared" si="13"/>
        <v>32.11871362</v>
      </c>
      <c r="AB1006" s="1">
        <f t="shared" si="14"/>
        <v>31.77309333</v>
      </c>
      <c r="AC1006" s="1">
        <f t="shared" si="15"/>
        <v>4.71409837</v>
      </c>
      <c r="AD1006" s="1">
        <f t="shared" si="16"/>
        <v>59.98446924</v>
      </c>
      <c r="AE1006" s="1">
        <f t="shared" si="17"/>
        <v>2.707122222</v>
      </c>
      <c r="AF1006" s="1">
        <f t="shared" si="18"/>
        <v>4.513038553</v>
      </c>
      <c r="AG1006" s="1">
        <f t="shared" si="19"/>
        <v>2.006976148</v>
      </c>
      <c r="AH1006" s="1">
        <f t="shared" si="20"/>
        <v>-133.0017042</v>
      </c>
      <c r="AI1006" s="1">
        <f t="shared" si="21"/>
        <v>-120.6567407</v>
      </c>
      <c r="AJ1006" s="1">
        <f t="shared" si="22"/>
        <v>-9.317062027</v>
      </c>
      <c r="AK1006" s="1">
        <f t="shared" si="23"/>
        <v>58.54438287</v>
      </c>
      <c r="AL1006" s="1">
        <f t="shared" si="24"/>
        <v>39.43533108</v>
      </c>
      <c r="AM1006" s="1">
        <f t="shared" si="25"/>
        <v>3.059867386</v>
      </c>
      <c r="AN1006" s="1">
        <f t="shared" si="26"/>
        <v>7.785732972</v>
      </c>
      <c r="AO1006" s="1">
        <v>940.337112665109</v>
      </c>
      <c r="AP1006" s="1">
        <v>904.297109090909</v>
      </c>
      <c r="AQ1006" s="1">
        <v>5.18004633721696</v>
      </c>
      <c r="AR1006" s="1">
        <v>65.01646125568308</v>
      </c>
      <c r="AS1006" s="1">
        <f t="shared" si="27"/>
        <v>3.01591166</v>
      </c>
      <c r="AT1006" s="1">
        <v>23.62748028733795</v>
      </c>
      <c r="AU1006" s="1">
        <v>27.16509333333333</v>
      </c>
      <c r="AV1006" s="1">
        <v>-0.00270884876862073</v>
      </c>
      <c r="AW1006" s="1">
        <v>83.56297785630993</v>
      </c>
      <c r="AX1006" s="1">
        <v>0.0</v>
      </c>
      <c r="AY1006" s="1">
        <v>0.0</v>
      </c>
      <c r="AZ1006" s="1">
        <f t="shared" si="28"/>
        <v>1</v>
      </c>
      <c r="BA1006" s="1">
        <f t="shared" si="29"/>
        <v>0</v>
      </c>
      <c r="BB1006" s="1">
        <f t="shared" si="30"/>
        <v>51875.21772</v>
      </c>
      <c r="BC1006" s="1">
        <f t="shared" si="31"/>
        <v>2000.028</v>
      </c>
      <c r="BD1006" s="1">
        <f t="shared" si="32"/>
        <v>1681.22322</v>
      </c>
      <c r="BE1006" s="1">
        <f t="shared" si="33"/>
        <v>0.8405998416</v>
      </c>
      <c r="BF1006" s="1">
        <f t="shared" si="34"/>
        <v>0.1607576943</v>
      </c>
      <c r="BG1006" s="1">
        <v>6.0</v>
      </c>
      <c r="BH1006" s="1">
        <v>0.5</v>
      </c>
      <c r="BI1006" s="1" t="s">
        <v>355</v>
      </c>
      <c r="BJ1006" s="1">
        <v>2.0</v>
      </c>
      <c r="BK1006" s="1" t="b">
        <v>1</v>
      </c>
      <c r="BL1006" s="1">
        <v>1.6604117055E9</v>
      </c>
      <c r="BM1006" s="1">
        <v>844.8536666666666</v>
      </c>
      <c r="BN1006" s="1">
        <v>895.2644666666667</v>
      </c>
      <c r="BO1006" s="1">
        <v>27.20318</v>
      </c>
      <c r="BP1006" s="1">
        <v>23.6322</v>
      </c>
      <c r="BQ1006" s="1">
        <v>842.8169999999999</v>
      </c>
      <c r="BR1006" s="1">
        <v>27.19502666666666</v>
      </c>
      <c r="BS1006" s="1">
        <v>500.1365333333333</v>
      </c>
      <c r="BT1006" s="1">
        <v>99.41494000000002</v>
      </c>
      <c r="BU1006" s="1">
        <v>0.09997782000000001</v>
      </c>
      <c r="BV1006" s="1">
        <v>31.00645333333334</v>
      </c>
      <c r="BW1006" s="1">
        <v>31.77309333333334</v>
      </c>
      <c r="BX1006" s="1">
        <v>999.8999999999999</v>
      </c>
      <c r="BY1006" s="1">
        <v>0.0</v>
      </c>
      <c r="BZ1006" s="1">
        <v>0.0</v>
      </c>
      <c r="CA1006" s="1">
        <v>10000.03866666667</v>
      </c>
      <c r="CB1006" s="1">
        <v>0.0</v>
      </c>
      <c r="CC1006" s="1">
        <v>63.51588666666667</v>
      </c>
      <c r="CD1006" s="1">
        <v>-50.41086666666667</v>
      </c>
      <c r="CE1006" s="1">
        <v>868.4784000000001</v>
      </c>
      <c r="CF1006" s="1">
        <v>916.9334666666667</v>
      </c>
      <c r="CG1006" s="1">
        <v>3.570995333333333</v>
      </c>
      <c r="CH1006" s="1">
        <v>895.2644666666667</v>
      </c>
      <c r="CI1006" s="1">
        <v>23.6322</v>
      </c>
      <c r="CJ1006" s="1">
        <v>2.704402666666667</v>
      </c>
      <c r="CK1006" s="1">
        <v>2.349392</v>
      </c>
      <c r="CL1006" s="1">
        <v>22.31188000000001</v>
      </c>
      <c r="CM1006" s="1">
        <v>20.01912</v>
      </c>
      <c r="CN1006" s="1">
        <v>2000.028</v>
      </c>
      <c r="CO1006" s="1">
        <v>0.9800060666666668</v>
      </c>
      <c r="CP1006" s="1">
        <v>0.0199939</v>
      </c>
      <c r="CQ1006" s="1">
        <v>0.0</v>
      </c>
      <c r="CR1006" s="1">
        <v>2.2764</v>
      </c>
      <c r="CS1006" s="1">
        <v>0.0</v>
      </c>
      <c r="CT1006" s="1">
        <v>28942.44</v>
      </c>
      <c r="CU1006" s="1">
        <v>17412.58666666666</v>
      </c>
      <c r="CV1006" s="1">
        <v>43.4706</v>
      </c>
      <c r="CW1006" s="1">
        <v>44.625</v>
      </c>
      <c r="CX1006" s="1">
        <v>43.55373333333333</v>
      </c>
      <c r="CY1006" s="1">
        <v>42.937</v>
      </c>
      <c r="CZ1006" s="1">
        <v>43.375</v>
      </c>
      <c r="DA1006" s="1">
        <v>1960.038</v>
      </c>
      <c r="DB1006" s="1">
        <v>39.99</v>
      </c>
      <c r="DC1006" s="1">
        <v>0.0</v>
      </c>
      <c r="DD1006" s="1">
        <v>1.6604117112E9</v>
      </c>
      <c r="DE1006" s="1">
        <v>0.0</v>
      </c>
      <c r="DF1006" s="1">
        <v>1.6604113081E9</v>
      </c>
      <c r="DG1006" s="1" t="s">
        <v>1960</v>
      </c>
      <c r="DH1006" s="1">
        <v>1.6604112996E9</v>
      </c>
      <c r="DI1006" s="1">
        <v>1.6604113081E9</v>
      </c>
      <c r="DJ1006" s="1">
        <v>25.0</v>
      </c>
      <c r="DK1006" s="1">
        <v>0.208</v>
      </c>
      <c r="DL1006" s="1">
        <v>-0.005</v>
      </c>
      <c r="DM1006" s="1">
        <v>1.316</v>
      </c>
      <c r="DN1006" s="1">
        <v>0.015</v>
      </c>
      <c r="DO1006" s="1">
        <v>400.0</v>
      </c>
      <c r="DP1006" s="1">
        <v>24.0</v>
      </c>
      <c r="DQ1006" s="1">
        <v>0.34</v>
      </c>
      <c r="DR1006" s="1">
        <v>0.09</v>
      </c>
      <c r="DS1006" s="1">
        <v>7.743887561170867</v>
      </c>
      <c r="DT1006" s="1">
        <v>0.4839788855830141</v>
      </c>
      <c r="DU1006" s="1">
        <v>0.1854235130066499</v>
      </c>
      <c r="DV1006" s="1">
        <v>1.0</v>
      </c>
      <c r="DW1006" s="1">
        <v>39.37981191448799</v>
      </c>
      <c r="DX1006" s="1">
        <v>3.995643534249679</v>
      </c>
      <c r="DY1006" s="1">
        <v>0.3861094627941927</v>
      </c>
      <c r="DZ1006" s="1">
        <v>0.0</v>
      </c>
      <c r="EA1006" s="1">
        <v>-50.35573333333334</v>
      </c>
      <c r="EB1006" s="1">
        <v>-6.710448053392748</v>
      </c>
      <c r="EC1006" s="1">
        <v>0.5393039312133954</v>
      </c>
      <c r="ED1006" s="1">
        <v>0.0</v>
      </c>
      <c r="EE1006" s="1">
        <v>725.6044504846764</v>
      </c>
      <c r="EF1006" s="1">
        <v>276.0524442408401</v>
      </c>
      <c r="EG1006" s="1">
        <v>20.70658963008579</v>
      </c>
      <c r="EH1006" s="1">
        <v>0.0</v>
      </c>
      <c r="EI1006" s="1">
        <v>3.564469</v>
      </c>
      <c r="EJ1006" s="1">
        <v>0.01066806754219782</v>
      </c>
      <c r="EK1006" s="1">
        <v>0.0281196025754277</v>
      </c>
      <c r="EL1006" s="1">
        <v>1.0</v>
      </c>
      <c r="EM1006" s="1">
        <v>2.00594156273489</v>
      </c>
      <c r="EN1006" s="1">
        <v>0.03428042449469051</v>
      </c>
      <c r="EO1006" s="1">
        <v>0.002837661772162623</v>
      </c>
      <c r="EP1006" s="1">
        <v>1.0</v>
      </c>
      <c r="EQ1006" s="1">
        <v>3.0</v>
      </c>
      <c r="ER1006" s="1">
        <v>6.0</v>
      </c>
      <c r="ES1006" s="1" t="s">
        <v>381</v>
      </c>
      <c r="ET1006" s="1">
        <v>2.94118</v>
      </c>
      <c r="EU1006" s="1">
        <v>2.80132</v>
      </c>
      <c r="EV1006" s="1">
        <v>0.15304</v>
      </c>
      <c r="EW1006" s="1">
        <v>0.158762</v>
      </c>
      <c r="EX1006" s="1">
        <v>0.117158</v>
      </c>
      <c r="EY1006" s="1">
        <v>0.106253</v>
      </c>
      <c r="EZ1006" s="1">
        <v>17307.4</v>
      </c>
      <c r="FA1006" s="1">
        <v>18021.2</v>
      </c>
      <c r="FB1006" s="1">
        <v>23773.8</v>
      </c>
      <c r="FC1006" s="1">
        <v>24941.2</v>
      </c>
      <c r="FD1006" s="1">
        <v>33604.0</v>
      </c>
      <c r="FE1006" s="1">
        <v>35603.4</v>
      </c>
      <c r="FF1006" s="1">
        <v>43358.0</v>
      </c>
      <c r="FG1006" s="1">
        <v>46111.5</v>
      </c>
      <c r="FH1006" s="1">
        <v>1.94445</v>
      </c>
      <c r="FI1006" s="1">
        <v>1.81125</v>
      </c>
      <c r="FJ1006" s="1">
        <v>0.104509</v>
      </c>
      <c r="FK1006" s="1">
        <v>0.0</v>
      </c>
      <c r="FL1006" s="1">
        <v>30.0861</v>
      </c>
      <c r="FM1006" s="1">
        <v>999.9</v>
      </c>
      <c r="FN1006" s="1">
        <v>57.7</v>
      </c>
      <c r="FO1006" s="1">
        <v>37.4</v>
      </c>
      <c r="FP1006" s="1">
        <v>37.4012</v>
      </c>
      <c r="FQ1006" s="1">
        <v>63.6062</v>
      </c>
      <c r="FR1006" s="1">
        <v>25.4968</v>
      </c>
      <c r="FS1006" s="1">
        <v>1.0</v>
      </c>
      <c r="FT1006" s="1">
        <v>0.524022</v>
      </c>
      <c r="FU1006" s="1">
        <v>2.34953</v>
      </c>
      <c r="FV1006" s="1">
        <v>20.3053</v>
      </c>
      <c r="FW1006" s="1">
        <v>5.21205</v>
      </c>
      <c r="FX1006" s="1">
        <v>11.9081</v>
      </c>
      <c r="FY1006" s="1">
        <v>5.00285</v>
      </c>
      <c r="FZ1006" s="1">
        <v>3.29058</v>
      </c>
      <c r="GA1006" s="1">
        <v>9999.0</v>
      </c>
      <c r="GB1006" s="1">
        <v>9999.0</v>
      </c>
      <c r="GC1006" s="1">
        <v>9999.0</v>
      </c>
      <c r="GD1006" s="1">
        <v>999.9</v>
      </c>
      <c r="GE1006" s="1">
        <v>1.85974</v>
      </c>
      <c r="GF1006" s="1">
        <v>1.85482</v>
      </c>
      <c r="GG1006" s="1">
        <v>1.85791</v>
      </c>
      <c r="GH1006" s="1">
        <v>1.85638</v>
      </c>
      <c r="GI1006" s="1">
        <v>1.85516</v>
      </c>
      <c r="GJ1006" s="1">
        <v>1.85474</v>
      </c>
      <c r="GK1006" s="1">
        <v>1.85362</v>
      </c>
      <c r="GL1006" s="1">
        <v>1.85654</v>
      </c>
      <c r="GM1006" s="1">
        <v>0.0</v>
      </c>
      <c r="GN1006" s="1">
        <v>0.0</v>
      </c>
      <c r="GO1006" s="1">
        <v>0.0</v>
      </c>
      <c r="GP1006" s="1">
        <v>0.0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0.0</v>
      </c>
      <c r="GX1006" s="1">
        <v>100.0</v>
      </c>
      <c r="GY1006" s="1">
        <v>100.0</v>
      </c>
      <c r="GZ1006" s="1">
        <v>2.084</v>
      </c>
      <c r="HA1006" s="1">
        <v>0.0082</v>
      </c>
      <c r="HB1006" s="1">
        <v>0.3634115085768492</v>
      </c>
      <c r="HC1006" s="1">
        <v>0.002809866934308161</v>
      </c>
      <c r="HD1006" s="1">
        <v>-1.127031966113555E-6</v>
      </c>
      <c r="HE1006" s="1">
        <v>1.768598670541231E-10</v>
      </c>
      <c r="HF1006" s="1">
        <v>-0.07173699153050066</v>
      </c>
      <c r="HG1006" s="1">
        <v>0.01081145868756639</v>
      </c>
      <c r="HH1006" s="1">
        <v>-3.689364805754238E-4</v>
      </c>
      <c r="HI1006" s="1">
        <v>2.919854880483278E-6</v>
      </c>
      <c r="HJ1006" s="1">
        <v>2.0</v>
      </c>
      <c r="HK1006" s="1">
        <v>2136.0</v>
      </c>
      <c r="HL1006" s="1">
        <v>3.0</v>
      </c>
      <c r="HM1006" s="1">
        <v>30.0</v>
      </c>
      <c r="HN1006" s="1">
        <v>6.9</v>
      </c>
      <c r="HO1006" s="1">
        <v>6.7</v>
      </c>
      <c r="HP1006" s="1">
        <v>2.07397</v>
      </c>
      <c r="HQ1006" s="1">
        <v>2.32178</v>
      </c>
      <c r="HR1006" s="1">
        <v>1.4978</v>
      </c>
      <c r="HS1006" s="1">
        <v>2.30103</v>
      </c>
      <c r="HT1006" s="1">
        <v>1.54785</v>
      </c>
      <c r="HU1006" s="1">
        <v>2.45361</v>
      </c>
      <c r="HV1006" s="1">
        <v>40.681</v>
      </c>
      <c r="HW1006" s="1">
        <v>13.1426</v>
      </c>
      <c r="HX1006" s="1">
        <v>18.0</v>
      </c>
      <c r="HY1006" s="1">
        <v>500.764</v>
      </c>
      <c r="HZ1006" s="1">
        <v>478.402</v>
      </c>
      <c r="IA1006" s="1">
        <v>26.8774</v>
      </c>
      <c r="IB1006" s="1">
        <v>33.557</v>
      </c>
      <c r="IC1006" s="1">
        <v>30.0002</v>
      </c>
      <c r="ID1006" s="1">
        <v>33.3744</v>
      </c>
      <c r="IE1006" s="1">
        <v>33.4765</v>
      </c>
      <c r="IF1006" s="1">
        <v>41.5073</v>
      </c>
      <c r="IG1006" s="1">
        <v>39.5106</v>
      </c>
      <c r="IH1006" s="1">
        <v>0.0</v>
      </c>
      <c r="II1006" s="1">
        <v>26.8704</v>
      </c>
      <c r="IJ1006" s="1">
        <v>966.308</v>
      </c>
      <c r="IK1006" s="1">
        <v>23.7182</v>
      </c>
      <c r="IL1006" s="1">
        <v>100.251</v>
      </c>
      <c r="IM1006" s="1">
        <v>99.931</v>
      </c>
      <c r="IN1006" s="1" t="s">
        <v>365</v>
      </c>
    </row>
    <row r="1007" ht="15.75" customHeight="1">
      <c r="A1007" s="1">
        <v>991.0</v>
      </c>
      <c r="B1007" s="1">
        <v>1.660411714E9</v>
      </c>
      <c r="C1007" s="1">
        <v>11989.90000009537</v>
      </c>
      <c r="D1007" s="1" t="s">
        <v>2327</v>
      </c>
      <c r="E1007" s="1" t="s">
        <v>2328</v>
      </c>
      <c r="F1007" s="1">
        <v>1.0</v>
      </c>
      <c r="G1007" s="1" t="s">
        <v>349</v>
      </c>
      <c r="H1007" s="1" t="s">
        <v>350</v>
      </c>
      <c r="I1007" s="1" t="s">
        <v>351</v>
      </c>
      <c r="J1007" s="1" t="s">
        <v>352</v>
      </c>
      <c r="K1007" s="1" t="s">
        <v>1959</v>
      </c>
      <c r="L1007" s="1" t="s">
        <v>349</v>
      </c>
      <c r="M1007" s="1" t="s">
        <v>354</v>
      </c>
      <c r="N1007" s="1">
        <v>1.660411706E9</v>
      </c>
      <c r="O1007" s="1">
        <f t="shared" si="1"/>
        <v>0.003016400939</v>
      </c>
      <c r="P1007" s="1">
        <f t="shared" si="2"/>
        <v>3.016400939</v>
      </c>
      <c r="Q1007" s="1">
        <f t="shared" si="3"/>
        <v>7.88975137</v>
      </c>
      <c r="R1007" s="1">
        <f t="shared" si="4"/>
        <v>847.34675</v>
      </c>
      <c r="S1007" s="1">
        <f t="shared" si="5"/>
        <v>733.6024749</v>
      </c>
      <c r="T1007" s="1">
        <f t="shared" si="6"/>
        <v>73.00430518</v>
      </c>
      <c r="U1007" s="1">
        <f t="shared" si="7"/>
        <v>84.32354423</v>
      </c>
      <c r="V1007" s="1">
        <f t="shared" si="8"/>
        <v>0.1480013986</v>
      </c>
      <c r="W1007" s="1">
        <f t="shared" si="9"/>
        <v>2.919331457</v>
      </c>
      <c r="X1007" s="1">
        <f t="shared" si="10"/>
        <v>0.143955816</v>
      </c>
      <c r="Y1007" s="1">
        <f t="shared" si="11"/>
        <v>0.09032665354</v>
      </c>
      <c r="Z1007" s="1">
        <f t="shared" si="12"/>
        <v>321.5175158</v>
      </c>
      <c r="AA1007" s="1">
        <f t="shared" si="13"/>
        <v>32.11896038</v>
      </c>
      <c r="AB1007" s="1">
        <f t="shared" si="14"/>
        <v>31.77386875</v>
      </c>
      <c r="AC1007" s="1">
        <f t="shared" si="15"/>
        <v>4.714305616</v>
      </c>
      <c r="AD1007" s="1">
        <f t="shared" si="16"/>
        <v>59.97718728</v>
      </c>
      <c r="AE1007" s="1">
        <f t="shared" si="17"/>
        <v>2.706856731</v>
      </c>
      <c r="AF1007" s="1">
        <f t="shared" si="18"/>
        <v>4.513143836</v>
      </c>
      <c r="AG1007" s="1">
        <f t="shared" si="19"/>
        <v>2.007448885</v>
      </c>
      <c r="AH1007" s="1">
        <f t="shared" si="20"/>
        <v>-133.0232814</v>
      </c>
      <c r="AI1007" s="1">
        <f t="shared" si="21"/>
        <v>-120.7168108</v>
      </c>
      <c r="AJ1007" s="1">
        <f t="shared" si="22"/>
        <v>-9.321567533</v>
      </c>
      <c r="AK1007" s="1">
        <f t="shared" si="23"/>
        <v>58.45585606</v>
      </c>
      <c r="AL1007" s="1">
        <f t="shared" si="24"/>
        <v>39.47833227</v>
      </c>
      <c r="AM1007" s="1">
        <f t="shared" si="25"/>
        <v>3.057848597</v>
      </c>
      <c r="AN1007" s="1">
        <f t="shared" si="26"/>
        <v>7.88975137</v>
      </c>
      <c r="AO1007" s="1">
        <v>945.53492232172</v>
      </c>
      <c r="AP1007" s="1">
        <v>909.4382848484847</v>
      </c>
      <c r="AQ1007" s="1">
        <v>5.16617540703179</v>
      </c>
      <c r="AR1007" s="1">
        <v>65.01646125568308</v>
      </c>
      <c r="AS1007" s="1">
        <f t="shared" si="27"/>
        <v>3.016400939</v>
      </c>
      <c r="AT1007" s="1">
        <v>23.62876712108727</v>
      </c>
      <c r="AU1007" s="1">
        <v>27.16105212121212</v>
      </c>
      <c r="AV1007" s="1">
        <v>-0.001811739035099346</v>
      </c>
      <c r="AW1007" s="1">
        <v>83.56297785630993</v>
      </c>
      <c r="AX1007" s="1">
        <v>0.0</v>
      </c>
      <c r="AY1007" s="1">
        <v>0.0</v>
      </c>
      <c r="AZ1007" s="1">
        <f t="shared" si="28"/>
        <v>1</v>
      </c>
      <c r="BA1007" s="1">
        <f t="shared" si="29"/>
        <v>0</v>
      </c>
      <c r="BB1007" s="1">
        <f t="shared" si="30"/>
        <v>51876.81401</v>
      </c>
      <c r="BC1007" s="1">
        <f t="shared" si="31"/>
        <v>2000.013125</v>
      </c>
      <c r="BD1007" s="1">
        <f t="shared" si="32"/>
        <v>1681.210725</v>
      </c>
      <c r="BE1007" s="1">
        <f t="shared" si="33"/>
        <v>0.8405998461</v>
      </c>
      <c r="BF1007" s="1">
        <f t="shared" si="34"/>
        <v>0.1607577029</v>
      </c>
      <c r="BG1007" s="1">
        <v>6.0</v>
      </c>
      <c r="BH1007" s="1">
        <v>0.5</v>
      </c>
      <c r="BI1007" s="1" t="s">
        <v>355</v>
      </c>
      <c r="BJ1007" s="1">
        <v>2.0</v>
      </c>
      <c r="BK1007" s="1" t="b">
        <v>1</v>
      </c>
      <c r="BL1007" s="1">
        <v>1.660411706E9</v>
      </c>
      <c r="BM1007" s="1">
        <v>847.34675</v>
      </c>
      <c r="BN1007" s="1">
        <v>897.8159375</v>
      </c>
      <c r="BO1007" s="1">
        <v>27.20054375</v>
      </c>
      <c r="BP1007" s="1">
        <v>23.63193125</v>
      </c>
      <c r="BQ1007" s="1">
        <v>845.3069375</v>
      </c>
      <c r="BR1007" s="1">
        <v>27.1923875</v>
      </c>
      <c r="BS1007" s="1">
        <v>500.1395</v>
      </c>
      <c r="BT1007" s="1">
        <v>99.41481875</v>
      </c>
      <c r="BU1007" s="1">
        <v>0.09998345624999999</v>
      </c>
      <c r="BV1007" s="1">
        <v>31.0068625</v>
      </c>
      <c r="BW1007" s="1">
        <v>31.77386875</v>
      </c>
      <c r="BX1007" s="1">
        <v>999.9</v>
      </c>
      <c r="BY1007" s="1">
        <v>0.0</v>
      </c>
      <c r="BZ1007" s="1">
        <v>0.0</v>
      </c>
      <c r="CA1007" s="1">
        <v>10000.38625</v>
      </c>
      <c r="CB1007" s="1">
        <v>0.0</v>
      </c>
      <c r="CC1007" s="1">
        <v>63.438025</v>
      </c>
      <c r="CD1007" s="1">
        <v>-50.469225</v>
      </c>
      <c r="CE1007" s="1">
        <v>871.0388125</v>
      </c>
      <c r="CF1007" s="1">
        <v>919.5464374999999</v>
      </c>
      <c r="CG1007" s="1">
        <v>3.568630625</v>
      </c>
      <c r="CH1007" s="1">
        <v>897.8159375</v>
      </c>
      <c r="CI1007" s="1">
        <v>23.63193125</v>
      </c>
      <c r="CJ1007" s="1">
        <v>2.7041375</v>
      </c>
      <c r="CK1007" s="1">
        <v>2.3493625</v>
      </c>
      <c r="CL1007" s="1">
        <v>22.31026875</v>
      </c>
      <c r="CM1007" s="1">
        <v>20.01891875</v>
      </c>
      <c r="CN1007" s="1">
        <v>2000.013125</v>
      </c>
      <c r="CO1007" s="1">
        <v>0.9800059999999999</v>
      </c>
      <c r="CP1007" s="1">
        <v>0.019994</v>
      </c>
      <c r="CQ1007" s="1">
        <v>0.0</v>
      </c>
      <c r="CR1007" s="1">
        <v>2.2650625</v>
      </c>
      <c r="CS1007" s="1">
        <v>0.0</v>
      </c>
      <c r="CT1007" s="1">
        <v>28947.3625</v>
      </c>
      <c r="CU1007" s="1">
        <v>17412.45625</v>
      </c>
      <c r="CV1007" s="1">
        <v>43.4724375</v>
      </c>
      <c r="CW1007" s="1">
        <v>44.625</v>
      </c>
      <c r="CX1007" s="1">
        <v>43.55425</v>
      </c>
      <c r="CY1007" s="1">
        <v>42.937</v>
      </c>
      <c r="CZ1007" s="1">
        <v>43.375</v>
      </c>
      <c r="DA1007" s="1">
        <v>1960.023125</v>
      </c>
      <c r="DB1007" s="1">
        <v>39.99</v>
      </c>
      <c r="DC1007" s="1">
        <v>0.0</v>
      </c>
      <c r="DD1007" s="1">
        <v>1.6604117124E9</v>
      </c>
      <c r="DE1007" s="1">
        <v>0.0</v>
      </c>
      <c r="DF1007" s="1">
        <v>1.6604113081E9</v>
      </c>
      <c r="DG1007" s="1" t="s">
        <v>1960</v>
      </c>
      <c r="DH1007" s="1">
        <v>1.6604112996E9</v>
      </c>
      <c r="DI1007" s="1">
        <v>1.6604113081E9</v>
      </c>
      <c r="DJ1007" s="1">
        <v>25.0</v>
      </c>
      <c r="DK1007" s="1">
        <v>0.208</v>
      </c>
      <c r="DL1007" s="1">
        <v>-0.005</v>
      </c>
      <c r="DM1007" s="1">
        <v>1.316</v>
      </c>
      <c r="DN1007" s="1">
        <v>0.015</v>
      </c>
      <c r="DO1007" s="1">
        <v>400.0</v>
      </c>
      <c r="DP1007" s="1">
        <v>24.0</v>
      </c>
      <c r="DQ1007" s="1">
        <v>0.34</v>
      </c>
      <c r="DR1007" s="1">
        <v>0.09</v>
      </c>
      <c r="DS1007" s="1">
        <v>7.765724305670453</v>
      </c>
      <c r="DT1007" s="1">
        <v>0.1365377485397566</v>
      </c>
      <c r="DU1007" s="1">
        <v>0.1764774322464086</v>
      </c>
      <c r="DV1007" s="1">
        <v>1.0</v>
      </c>
      <c r="DW1007" s="1">
        <v>39.45298796342035</v>
      </c>
      <c r="DX1007" s="1">
        <v>5.650995219752359</v>
      </c>
      <c r="DY1007" s="1">
        <v>0.436747223753603</v>
      </c>
      <c r="DZ1007" s="1">
        <v>0.0</v>
      </c>
      <c r="EA1007" s="1">
        <v>-50.46432903225807</v>
      </c>
      <c r="EB1007" s="1">
        <v>-7.516587096774073</v>
      </c>
      <c r="EC1007" s="1">
        <v>0.5900762936967852</v>
      </c>
      <c r="ED1007" s="1">
        <v>0.0</v>
      </c>
      <c r="EE1007" s="1">
        <v>733.6060470238091</v>
      </c>
      <c r="EF1007" s="1">
        <v>281.8646130127304</v>
      </c>
      <c r="EG1007" s="1">
        <v>20.46137260288144</v>
      </c>
      <c r="EH1007" s="1">
        <v>0.0</v>
      </c>
      <c r="EI1007" s="1">
        <v>3.564617073170732</v>
      </c>
      <c r="EJ1007" s="1">
        <v>-0.07095470383274445</v>
      </c>
      <c r="EK1007" s="1">
        <v>0.02688294066412274</v>
      </c>
      <c r="EL1007" s="1">
        <v>1.0</v>
      </c>
      <c r="EM1007" s="1">
        <v>2.007201584746413</v>
      </c>
      <c r="EN1007" s="1">
        <v>0.04026316388221606</v>
      </c>
      <c r="EO1007" s="1">
        <v>0.003226559003362391</v>
      </c>
      <c r="EP1007" s="1">
        <v>1.0</v>
      </c>
      <c r="EQ1007" s="1">
        <v>3.0</v>
      </c>
      <c r="ER1007" s="1">
        <v>6.0</v>
      </c>
      <c r="ES1007" s="1" t="s">
        <v>381</v>
      </c>
      <c r="ET1007" s="1">
        <v>2.94116</v>
      </c>
      <c r="EU1007" s="1">
        <v>2.80136</v>
      </c>
      <c r="EV1007" s="1">
        <v>0.153609</v>
      </c>
      <c r="EW1007" s="1">
        <v>0.159324</v>
      </c>
      <c r="EX1007" s="1">
        <v>0.117147</v>
      </c>
      <c r="EY1007" s="1">
        <v>0.106242</v>
      </c>
      <c r="EZ1007" s="1">
        <v>17295.8</v>
      </c>
      <c r="FA1007" s="1">
        <v>18009.1</v>
      </c>
      <c r="FB1007" s="1">
        <v>23773.8</v>
      </c>
      <c r="FC1007" s="1">
        <v>24941.2</v>
      </c>
      <c r="FD1007" s="1">
        <v>33604.4</v>
      </c>
      <c r="FE1007" s="1">
        <v>35603.6</v>
      </c>
      <c r="FF1007" s="1">
        <v>43357.9</v>
      </c>
      <c r="FG1007" s="1">
        <v>46111.1</v>
      </c>
      <c r="FH1007" s="1">
        <v>1.94445</v>
      </c>
      <c r="FI1007" s="1">
        <v>1.81138</v>
      </c>
      <c r="FJ1007" s="1">
        <v>0.104621</v>
      </c>
      <c r="FK1007" s="1">
        <v>0.0</v>
      </c>
      <c r="FL1007" s="1">
        <v>30.0867</v>
      </c>
      <c r="FM1007" s="1">
        <v>999.9</v>
      </c>
      <c r="FN1007" s="1">
        <v>57.7</v>
      </c>
      <c r="FO1007" s="1">
        <v>37.4</v>
      </c>
      <c r="FP1007" s="1">
        <v>37.4018</v>
      </c>
      <c r="FQ1007" s="1">
        <v>63.7162</v>
      </c>
      <c r="FR1007" s="1">
        <v>25.6611</v>
      </c>
      <c r="FS1007" s="1">
        <v>1.0</v>
      </c>
      <c r="FT1007" s="1">
        <v>0.524131</v>
      </c>
      <c r="FU1007" s="1">
        <v>2.35704</v>
      </c>
      <c r="FV1007" s="1">
        <v>20.3053</v>
      </c>
      <c r="FW1007" s="1">
        <v>5.21175</v>
      </c>
      <c r="FX1007" s="1">
        <v>11.9078</v>
      </c>
      <c r="FY1007" s="1">
        <v>5.00295</v>
      </c>
      <c r="FZ1007" s="1">
        <v>3.29058</v>
      </c>
      <c r="GA1007" s="1">
        <v>9999.0</v>
      </c>
      <c r="GB1007" s="1">
        <v>9999.0</v>
      </c>
      <c r="GC1007" s="1">
        <v>9999.0</v>
      </c>
      <c r="GD1007" s="1">
        <v>999.9</v>
      </c>
      <c r="GE1007" s="1">
        <v>1.85974</v>
      </c>
      <c r="GF1007" s="1">
        <v>1.8548</v>
      </c>
      <c r="GG1007" s="1">
        <v>1.85791</v>
      </c>
      <c r="GH1007" s="1">
        <v>1.85638</v>
      </c>
      <c r="GI1007" s="1">
        <v>1.85516</v>
      </c>
      <c r="GJ1007" s="1">
        <v>1.85474</v>
      </c>
      <c r="GK1007" s="1">
        <v>1.85362</v>
      </c>
      <c r="GL1007" s="1">
        <v>1.85654</v>
      </c>
      <c r="GM1007" s="1">
        <v>0.0</v>
      </c>
      <c r="GN1007" s="1">
        <v>0.0</v>
      </c>
      <c r="GO1007" s="1">
        <v>0.0</v>
      </c>
      <c r="GP1007" s="1">
        <v>0.0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0.0</v>
      </c>
      <c r="GX1007" s="1">
        <v>100.0</v>
      </c>
      <c r="GY1007" s="1">
        <v>100.0</v>
      </c>
      <c r="GZ1007" s="1">
        <v>2.091</v>
      </c>
      <c r="HA1007" s="1">
        <v>0.0083</v>
      </c>
      <c r="HB1007" s="1">
        <v>0.3634115085768492</v>
      </c>
      <c r="HC1007" s="1">
        <v>0.002809866934308161</v>
      </c>
      <c r="HD1007" s="1">
        <v>-1.127031966113555E-6</v>
      </c>
      <c r="HE1007" s="1">
        <v>1.768598670541231E-10</v>
      </c>
      <c r="HF1007" s="1">
        <v>-0.07173699153050066</v>
      </c>
      <c r="HG1007" s="1">
        <v>0.01081145868756639</v>
      </c>
      <c r="HH1007" s="1">
        <v>-3.689364805754238E-4</v>
      </c>
      <c r="HI1007" s="1">
        <v>2.919854880483278E-6</v>
      </c>
      <c r="HJ1007" s="1">
        <v>2.0</v>
      </c>
      <c r="HK1007" s="1">
        <v>2136.0</v>
      </c>
      <c r="HL1007" s="1">
        <v>3.0</v>
      </c>
      <c r="HM1007" s="1">
        <v>30.0</v>
      </c>
      <c r="HN1007" s="1">
        <v>6.9</v>
      </c>
      <c r="HO1007" s="1">
        <v>6.8</v>
      </c>
      <c r="HP1007" s="1">
        <v>2.08008</v>
      </c>
      <c r="HQ1007" s="1">
        <v>2.32788</v>
      </c>
      <c r="HR1007" s="1">
        <v>1.4978</v>
      </c>
      <c r="HS1007" s="1">
        <v>2.30103</v>
      </c>
      <c r="HT1007" s="1">
        <v>1.54785</v>
      </c>
      <c r="HU1007" s="1">
        <v>2.35474</v>
      </c>
      <c r="HV1007" s="1">
        <v>40.681</v>
      </c>
      <c r="HW1007" s="1">
        <v>13.1514</v>
      </c>
      <c r="HX1007" s="1">
        <v>18.0</v>
      </c>
      <c r="HY1007" s="1">
        <v>500.769</v>
      </c>
      <c r="HZ1007" s="1">
        <v>478.484</v>
      </c>
      <c r="IA1007" s="1">
        <v>26.8765</v>
      </c>
      <c r="IB1007" s="1">
        <v>33.557</v>
      </c>
      <c r="IC1007" s="1">
        <v>30.0002</v>
      </c>
      <c r="ID1007" s="1">
        <v>33.3751</v>
      </c>
      <c r="IE1007" s="1">
        <v>33.4767</v>
      </c>
      <c r="IF1007" s="1">
        <v>41.6319</v>
      </c>
      <c r="IG1007" s="1">
        <v>39.5106</v>
      </c>
      <c r="IH1007" s="1">
        <v>0.0</v>
      </c>
      <c r="II1007" s="1">
        <v>26.8704</v>
      </c>
      <c r="IJ1007" s="1">
        <v>966.308</v>
      </c>
      <c r="IK1007" s="1">
        <v>23.7231</v>
      </c>
      <c r="IL1007" s="1">
        <v>100.251</v>
      </c>
      <c r="IM1007" s="1">
        <v>99.9304</v>
      </c>
      <c r="IN1007" s="1" t="s">
        <v>365</v>
      </c>
    </row>
    <row r="1008" ht="15.75" customHeight="1">
      <c r="A1008" s="1">
        <v>992.0</v>
      </c>
      <c r="B1008" s="1">
        <v>1.660411715E9</v>
      </c>
      <c r="C1008" s="1">
        <v>11990.90000009537</v>
      </c>
      <c r="D1008" s="1" t="s">
        <v>2329</v>
      </c>
      <c r="E1008" s="1" t="s">
        <v>2330</v>
      </c>
      <c r="F1008" s="1">
        <v>1.0</v>
      </c>
      <c r="G1008" s="1" t="s">
        <v>349</v>
      </c>
      <c r="H1008" s="1" t="s">
        <v>350</v>
      </c>
      <c r="I1008" s="1" t="s">
        <v>351</v>
      </c>
      <c r="J1008" s="1" t="s">
        <v>352</v>
      </c>
      <c r="K1008" s="1" t="s">
        <v>1959</v>
      </c>
      <c r="L1008" s="1" t="s">
        <v>349</v>
      </c>
      <c r="M1008" s="1" t="s">
        <v>354</v>
      </c>
      <c r="N1008" s="1">
        <v>1.6604117075E9</v>
      </c>
      <c r="O1008" s="1">
        <f t="shared" si="1"/>
        <v>0.003014814555</v>
      </c>
      <c r="P1008" s="1">
        <f t="shared" si="2"/>
        <v>3.014814555</v>
      </c>
      <c r="Q1008" s="1">
        <f t="shared" si="3"/>
        <v>7.965290686</v>
      </c>
      <c r="R1008" s="1">
        <f t="shared" si="4"/>
        <v>854.7650667</v>
      </c>
      <c r="S1008" s="1">
        <f t="shared" si="5"/>
        <v>739.8377687</v>
      </c>
      <c r="T1008" s="1">
        <f t="shared" si="6"/>
        <v>73.62468922</v>
      </c>
      <c r="U1008" s="1">
        <f t="shared" si="7"/>
        <v>85.0616379</v>
      </c>
      <c r="V1008" s="1">
        <f t="shared" si="8"/>
        <v>0.1478261353</v>
      </c>
      <c r="W1008" s="1">
        <f t="shared" si="9"/>
        <v>2.919493543</v>
      </c>
      <c r="X1008" s="1">
        <f t="shared" si="10"/>
        <v>0.1437902053</v>
      </c>
      <c r="Y1008" s="1">
        <f t="shared" si="11"/>
        <v>0.09022231264</v>
      </c>
      <c r="Z1008" s="1">
        <f t="shared" si="12"/>
        <v>321.5187194</v>
      </c>
      <c r="AA1008" s="1">
        <f t="shared" si="13"/>
        <v>32.11981333</v>
      </c>
      <c r="AB1008" s="1">
        <f t="shared" si="14"/>
        <v>31.77492</v>
      </c>
      <c r="AC1008" s="1">
        <f t="shared" si="15"/>
        <v>4.714586596</v>
      </c>
      <c r="AD1008" s="1">
        <f t="shared" si="16"/>
        <v>59.95383859</v>
      </c>
      <c r="AE1008" s="1">
        <f t="shared" si="17"/>
        <v>2.705878693</v>
      </c>
      <c r="AF1008" s="1">
        <f t="shared" si="18"/>
        <v>4.513270137</v>
      </c>
      <c r="AG1008" s="1">
        <f t="shared" si="19"/>
        <v>2.008707903</v>
      </c>
      <c r="AH1008" s="1">
        <f t="shared" si="20"/>
        <v>-132.9533219</v>
      </c>
      <c r="AI1008" s="1">
        <f t="shared" si="21"/>
        <v>-120.8117204</v>
      </c>
      <c r="AJ1008" s="1">
        <f t="shared" si="22"/>
        <v>-9.328449289</v>
      </c>
      <c r="AK1008" s="1">
        <f t="shared" si="23"/>
        <v>58.42522786</v>
      </c>
      <c r="AL1008" s="1">
        <f t="shared" si="24"/>
        <v>39.57699899</v>
      </c>
      <c r="AM1008" s="1">
        <f t="shared" si="25"/>
        <v>3.051327333</v>
      </c>
      <c r="AN1008" s="1">
        <f t="shared" si="26"/>
        <v>7.965290686</v>
      </c>
      <c r="AO1008" s="1">
        <v>950.7611865604429</v>
      </c>
      <c r="AP1008" s="1">
        <v>914.60603030303</v>
      </c>
      <c r="AQ1008" s="1">
        <v>5.159534366530571</v>
      </c>
      <c r="AR1008" s="1">
        <v>65.01646125568308</v>
      </c>
      <c r="AS1008" s="1">
        <f t="shared" si="27"/>
        <v>3.014814555</v>
      </c>
      <c r="AT1008" s="1">
        <v>23.62972598359978</v>
      </c>
      <c r="AU1008" s="1">
        <v>27.15738424242424</v>
      </c>
      <c r="AV1008" s="1">
        <v>-0.001390893706807799</v>
      </c>
      <c r="AW1008" s="1">
        <v>83.56297785630993</v>
      </c>
      <c r="AX1008" s="1">
        <v>0.0</v>
      </c>
      <c r="AY1008" s="1">
        <v>0.0</v>
      </c>
      <c r="AZ1008" s="1">
        <f t="shared" si="28"/>
        <v>1</v>
      </c>
      <c r="BA1008" s="1">
        <f t="shared" si="29"/>
        <v>0</v>
      </c>
      <c r="BB1008" s="1">
        <f t="shared" si="30"/>
        <v>51881.33276</v>
      </c>
      <c r="BC1008" s="1">
        <f t="shared" si="31"/>
        <v>2000.020667</v>
      </c>
      <c r="BD1008" s="1">
        <f t="shared" si="32"/>
        <v>1681.21706</v>
      </c>
      <c r="BE1008" s="1">
        <f t="shared" si="33"/>
        <v>0.8405998438</v>
      </c>
      <c r="BF1008" s="1">
        <f t="shared" si="34"/>
        <v>0.1607576985</v>
      </c>
      <c r="BG1008" s="1">
        <v>6.0</v>
      </c>
      <c r="BH1008" s="1">
        <v>0.5</v>
      </c>
      <c r="BI1008" s="1" t="s">
        <v>355</v>
      </c>
      <c r="BJ1008" s="1">
        <v>2.0</v>
      </c>
      <c r="BK1008" s="1" t="b">
        <v>1</v>
      </c>
      <c r="BL1008" s="1">
        <v>1.6604117075E9</v>
      </c>
      <c r="BM1008" s="1">
        <v>854.7650666666666</v>
      </c>
      <c r="BN1008" s="1">
        <v>905.3728</v>
      </c>
      <c r="BO1008" s="1">
        <v>27.19076</v>
      </c>
      <c r="BP1008" s="1">
        <v>23.62974666666667</v>
      </c>
      <c r="BQ1008" s="1">
        <v>852.7157333333332</v>
      </c>
      <c r="BR1008" s="1">
        <v>27.18258000000001</v>
      </c>
      <c r="BS1008" s="1">
        <v>500.1429333333333</v>
      </c>
      <c r="BT1008" s="1">
        <v>99.41465333333335</v>
      </c>
      <c r="BU1008" s="1">
        <v>0.09998667333333332</v>
      </c>
      <c r="BV1008" s="1">
        <v>31.00735333333333</v>
      </c>
      <c r="BW1008" s="1">
        <v>31.77492000000001</v>
      </c>
      <c r="BX1008" s="1">
        <v>999.8999999999999</v>
      </c>
      <c r="BY1008" s="1">
        <v>0.0</v>
      </c>
      <c r="BZ1008" s="1">
        <v>0.0</v>
      </c>
      <c r="CA1008" s="1">
        <v>10001.32866666667</v>
      </c>
      <c r="CB1008" s="1">
        <v>0.0</v>
      </c>
      <c r="CC1008" s="1">
        <v>63.40343333333333</v>
      </c>
      <c r="CD1008" s="1">
        <v>-50.60772666666666</v>
      </c>
      <c r="CE1008" s="1">
        <v>878.6559333333335</v>
      </c>
      <c r="CF1008" s="1">
        <v>927.2842</v>
      </c>
      <c r="CG1008" s="1">
        <v>3.561034</v>
      </c>
      <c r="CH1008" s="1">
        <v>905.3728</v>
      </c>
      <c r="CI1008" s="1">
        <v>23.62974666666667</v>
      </c>
      <c r="CJ1008" s="1">
        <v>2.70316</v>
      </c>
      <c r="CK1008" s="1">
        <v>2.349141333333334</v>
      </c>
      <c r="CL1008" s="1">
        <v>22.30433333333334</v>
      </c>
      <c r="CM1008" s="1">
        <v>20.01739333333333</v>
      </c>
      <c r="CN1008" s="1">
        <v>2000.020666666667</v>
      </c>
      <c r="CO1008" s="1">
        <v>0.9800060666666668</v>
      </c>
      <c r="CP1008" s="1">
        <v>0.0199939</v>
      </c>
      <c r="CQ1008" s="1">
        <v>0.0</v>
      </c>
      <c r="CR1008" s="1">
        <v>2.214333333333333</v>
      </c>
      <c r="CS1008" s="1">
        <v>0.0</v>
      </c>
      <c r="CT1008" s="1">
        <v>28964.14666666667</v>
      </c>
      <c r="CU1008" s="1">
        <v>17412.52</v>
      </c>
      <c r="CV1008" s="1">
        <v>43.479</v>
      </c>
      <c r="CW1008" s="1">
        <v>44.625</v>
      </c>
      <c r="CX1008" s="1">
        <v>43.55373333333333</v>
      </c>
      <c r="CY1008" s="1">
        <v>42.937</v>
      </c>
      <c r="CZ1008" s="1">
        <v>43.375</v>
      </c>
      <c r="DA1008" s="1">
        <v>1960.030666666667</v>
      </c>
      <c r="DB1008" s="1">
        <v>39.99</v>
      </c>
      <c r="DC1008" s="1">
        <v>0.0</v>
      </c>
      <c r="DD1008" s="1">
        <v>1.660411713E9</v>
      </c>
      <c r="DE1008" s="1">
        <v>0.0</v>
      </c>
      <c r="DF1008" s="1">
        <v>1.6604113081E9</v>
      </c>
      <c r="DG1008" s="1" t="s">
        <v>1960</v>
      </c>
      <c r="DH1008" s="1">
        <v>1.6604112996E9</v>
      </c>
      <c r="DI1008" s="1">
        <v>1.6604113081E9</v>
      </c>
      <c r="DJ1008" s="1">
        <v>25.0</v>
      </c>
      <c r="DK1008" s="1">
        <v>0.208</v>
      </c>
      <c r="DL1008" s="1">
        <v>-0.005</v>
      </c>
      <c r="DM1008" s="1">
        <v>1.316</v>
      </c>
      <c r="DN1008" s="1">
        <v>0.015</v>
      </c>
      <c r="DO1008" s="1">
        <v>400.0</v>
      </c>
      <c r="DP1008" s="1">
        <v>24.0</v>
      </c>
      <c r="DQ1008" s="1">
        <v>0.34</v>
      </c>
      <c r="DR1008" s="1">
        <v>0.09</v>
      </c>
      <c r="DS1008" s="1">
        <v>7.796332466694877</v>
      </c>
      <c r="DT1008" s="1">
        <v>-0.1668847806908187</v>
      </c>
      <c r="DU1008" s="1">
        <v>0.1688381304579276</v>
      </c>
      <c r="DV1008" s="1">
        <v>1.0</v>
      </c>
      <c r="DW1008" s="1">
        <v>39.52399771414701</v>
      </c>
      <c r="DX1008" s="1">
        <v>6.015187858850696</v>
      </c>
      <c r="DY1008" s="1">
        <v>0.4547409814655823</v>
      </c>
      <c r="DZ1008" s="1">
        <v>0.0</v>
      </c>
      <c r="EA1008" s="1">
        <v>-50.55976774193549</v>
      </c>
      <c r="EB1008" s="1">
        <v>-7.852635483870938</v>
      </c>
      <c r="EC1008" s="1">
        <v>0.6079050193145343</v>
      </c>
      <c r="ED1008" s="1">
        <v>0.0</v>
      </c>
      <c r="EE1008" s="1">
        <v>738.0802307727552</v>
      </c>
      <c r="EF1008" s="1">
        <v>284.6511609426365</v>
      </c>
      <c r="EG1008" s="1">
        <v>20.65074445256399</v>
      </c>
      <c r="EH1008" s="1">
        <v>0.0</v>
      </c>
      <c r="EI1008" s="1">
        <v>3.565509999999999</v>
      </c>
      <c r="EJ1008" s="1">
        <v>-0.140204320557487</v>
      </c>
      <c r="EK1008" s="1">
        <v>0.02550411406315346</v>
      </c>
      <c r="EL1008" s="1">
        <v>1.0</v>
      </c>
      <c r="EM1008" s="1">
        <v>2.008072307481021</v>
      </c>
      <c r="EN1008" s="1">
        <v>0.04226457759556949</v>
      </c>
      <c r="EO1008" s="1">
        <v>0.003389612513660859</v>
      </c>
      <c r="EP1008" s="1">
        <v>1.0</v>
      </c>
      <c r="EQ1008" s="1">
        <v>3.0</v>
      </c>
      <c r="ER1008" s="1">
        <v>6.0</v>
      </c>
      <c r="ES1008" s="1" t="s">
        <v>381</v>
      </c>
      <c r="ET1008" s="1">
        <v>2.94125</v>
      </c>
      <c r="EU1008" s="1">
        <v>2.80141</v>
      </c>
      <c r="EV1008" s="1">
        <v>0.154179</v>
      </c>
      <c r="EW1008" s="1">
        <v>0.159876</v>
      </c>
      <c r="EX1008" s="1">
        <v>0.117138</v>
      </c>
      <c r="EY1008" s="1">
        <v>0.106226</v>
      </c>
      <c r="EZ1008" s="1">
        <v>17284.1</v>
      </c>
      <c r="FA1008" s="1">
        <v>17997.1</v>
      </c>
      <c r="FB1008" s="1">
        <v>23773.8</v>
      </c>
      <c r="FC1008" s="1">
        <v>24941.0</v>
      </c>
      <c r="FD1008" s="1">
        <v>33604.7</v>
      </c>
      <c r="FE1008" s="1">
        <v>35603.8</v>
      </c>
      <c r="FF1008" s="1">
        <v>43357.8</v>
      </c>
      <c r="FG1008" s="1">
        <v>46110.6</v>
      </c>
      <c r="FH1008" s="1">
        <v>1.94457</v>
      </c>
      <c r="FI1008" s="1">
        <v>1.81135</v>
      </c>
      <c r="FJ1008" s="1">
        <v>0.104494</v>
      </c>
      <c r="FK1008" s="1">
        <v>0.0</v>
      </c>
      <c r="FL1008" s="1">
        <v>30.087</v>
      </c>
      <c r="FM1008" s="1">
        <v>999.9</v>
      </c>
      <c r="FN1008" s="1">
        <v>57.7</v>
      </c>
      <c r="FO1008" s="1">
        <v>37.4</v>
      </c>
      <c r="FP1008" s="1">
        <v>37.4009</v>
      </c>
      <c r="FQ1008" s="1">
        <v>63.6762</v>
      </c>
      <c r="FR1008" s="1">
        <v>26.3742</v>
      </c>
      <c r="FS1008" s="1">
        <v>1.0</v>
      </c>
      <c r="FT1008" s="1">
        <v>0.524238</v>
      </c>
      <c r="FU1008" s="1">
        <v>2.36463</v>
      </c>
      <c r="FV1008" s="1">
        <v>20.3052</v>
      </c>
      <c r="FW1008" s="1">
        <v>5.21205</v>
      </c>
      <c r="FX1008" s="1">
        <v>11.9074</v>
      </c>
      <c r="FY1008" s="1">
        <v>5.00305</v>
      </c>
      <c r="FZ1008" s="1">
        <v>3.29058</v>
      </c>
      <c r="GA1008" s="1">
        <v>9999.0</v>
      </c>
      <c r="GB1008" s="1">
        <v>9999.0</v>
      </c>
      <c r="GC1008" s="1">
        <v>9999.0</v>
      </c>
      <c r="GD1008" s="1">
        <v>999.9</v>
      </c>
      <c r="GE1008" s="1">
        <v>1.85975</v>
      </c>
      <c r="GF1008" s="1">
        <v>1.8548</v>
      </c>
      <c r="GG1008" s="1">
        <v>1.85791</v>
      </c>
      <c r="GH1008" s="1">
        <v>1.85638</v>
      </c>
      <c r="GI1008" s="1">
        <v>1.85517</v>
      </c>
      <c r="GJ1008" s="1">
        <v>1.85474</v>
      </c>
      <c r="GK1008" s="1">
        <v>1.85361</v>
      </c>
      <c r="GL1008" s="1">
        <v>1.85654</v>
      </c>
      <c r="GM1008" s="1">
        <v>0.0</v>
      </c>
      <c r="GN1008" s="1">
        <v>0.0</v>
      </c>
      <c r="GO1008" s="1">
        <v>0.0</v>
      </c>
      <c r="GP1008" s="1">
        <v>0.0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0.0</v>
      </c>
      <c r="GX1008" s="1">
        <v>100.0</v>
      </c>
      <c r="GY1008" s="1">
        <v>100.0</v>
      </c>
      <c r="GZ1008" s="1">
        <v>2.096</v>
      </c>
      <c r="HA1008" s="1">
        <v>0.0083</v>
      </c>
      <c r="HB1008" s="1">
        <v>0.3634115085768492</v>
      </c>
      <c r="HC1008" s="1">
        <v>0.002809866934308161</v>
      </c>
      <c r="HD1008" s="1">
        <v>-1.127031966113555E-6</v>
      </c>
      <c r="HE1008" s="1">
        <v>1.768598670541231E-10</v>
      </c>
      <c r="HF1008" s="1">
        <v>-0.07173699153050066</v>
      </c>
      <c r="HG1008" s="1">
        <v>0.01081145868756639</v>
      </c>
      <c r="HH1008" s="1">
        <v>-3.689364805754238E-4</v>
      </c>
      <c r="HI1008" s="1">
        <v>2.919854880483278E-6</v>
      </c>
      <c r="HJ1008" s="1">
        <v>2.0</v>
      </c>
      <c r="HK1008" s="1">
        <v>2136.0</v>
      </c>
      <c r="HL1008" s="1">
        <v>3.0</v>
      </c>
      <c r="HM1008" s="1">
        <v>30.0</v>
      </c>
      <c r="HN1008" s="1">
        <v>6.9</v>
      </c>
      <c r="HO1008" s="1">
        <v>6.8</v>
      </c>
      <c r="HP1008" s="1">
        <v>2.09106</v>
      </c>
      <c r="HQ1008" s="1">
        <v>2.32422</v>
      </c>
      <c r="HR1008" s="1">
        <v>1.4978</v>
      </c>
      <c r="HS1008" s="1">
        <v>2.30225</v>
      </c>
      <c r="HT1008" s="1">
        <v>1.54785</v>
      </c>
      <c r="HU1008" s="1">
        <v>2.31201</v>
      </c>
      <c r="HV1008" s="1">
        <v>40.681</v>
      </c>
      <c r="HW1008" s="1">
        <v>13.1251</v>
      </c>
      <c r="HX1008" s="1">
        <v>18.0</v>
      </c>
      <c r="HY1008" s="1">
        <v>500.849</v>
      </c>
      <c r="HZ1008" s="1">
        <v>478.473</v>
      </c>
      <c r="IA1008" s="1">
        <v>26.8755</v>
      </c>
      <c r="IB1008" s="1">
        <v>33.557</v>
      </c>
      <c r="IC1008" s="1">
        <v>30.0003</v>
      </c>
      <c r="ID1008" s="1">
        <v>33.3756</v>
      </c>
      <c r="IE1008" s="1">
        <v>33.4774</v>
      </c>
      <c r="IF1008" s="1">
        <v>41.8477</v>
      </c>
      <c r="IG1008" s="1">
        <v>39.5106</v>
      </c>
      <c r="IH1008" s="1">
        <v>0.0</v>
      </c>
      <c r="II1008" s="1">
        <v>26.8704</v>
      </c>
      <c r="IJ1008" s="1">
        <v>976.396</v>
      </c>
      <c r="IK1008" s="1">
        <v>23.7258</v>
      </c>
      <c r="IL1008" s="1">
        <v>100.251</v>
      </c>
      <c r="IM1008" s="1">
        <v>99.9295</v>
      </c>
      <c r="IN1008" s="1" t="s">
        <v>365</v>
      </c>
    </row>
    <row r="1009" ht="15.75" customHeight="1">
      <c r="A1009" s="1">
        <v>993.0</v>
      </c>
      <c r="B1009" s="1">
        <v>1.660411716E9</v>
      </c>
      <c r="C1009" s="1">
        <v>11991.90000009537</v>
      </c>
      <c r="D1009" s="1" t="s">
        <v>2331</v>
      </c>
      <c r="E1009" s="1" t="s">
        <v>2332</v>
      </c>
      <c r="F1009" s="1">
        <v>1.0</v>
      </c>
      <c r="G1009" s="1" t="s">
        <v>349</v>
      </c>
      <c r="H1009" s="1" t="s">
        <v>350</v>
      </c>
      <c r="I1009" s="1" t="s">
        <v>351</v>
      </c>
      <c r="J1009" s="1" t="s">
        <v>352</v>
      </c>
      <c r="K1009" s="1" t="s">
        <v>1959</v>
      </c>
      <c r="L1009" s="1" t="s">
        <v>349</v>
      </c>
      <c r="M1009" s="1" t="s">
        <v>354</v>
      </c>
      <c r="N1009" s="1">
        <v>1.660411708E9</v>
      </c>
      <c r="O1009" s="1">
        <f t="shared" si="1"/>
        <v>0.003012726078</v>
      </c>
      <c r="P1009" s="1">
        <f t="shared" si="2"/>
        <v>3.012726078</v>
      </c>
      <c r="Q1009" s="1">
        <f t="shared" si="3"/>
        <v>7.983549354</v>
      </c>
      <c r="R1009" s="1">
        <f t="shared" si="4"/>
        <v>857.2675625</v>
      </c>
      <c r="S1009" s="1">
        <f t="shared" si="5"/>
        <v>741.9761485</v>
      </c>
      <c r="T1009" s="1">
        <f t="shared" si="6"/>
        <v>73.8374134</v>
      </c>
      <c r="U1009" s="1">
        <f t="shared" si="7"/>
        <v>85.31058516</v>
      </c>
      <c r="V1009" s="1">
        <f t="shared" si="8"/>
        <v>0.1476910925</v>
      </c>
      <c r="W1009" s="1">
        <f t="shared" si="9"/>
        <v>2.919647769</v>
      </c>
      <c r="X1009" s="1">
        <f t="shared" si="10"/>
        <v>0.1436626314</v>
      </c>
      <c r="Y1009" s="1">
        <f t="shared" si="11"/>
        <v>0.09014193349</v>
      </c>
      <c r="Z1009" s="1">
        <f t="shared" si="12"/>
        <v>321.5167178</v>
      </c>
      <c r="AA1009" s="1">
        <f t="shared" si="13"/>
        <v>32.12066792</v>
      </c>
      <c r="AB1009" s="1">
        <f t="shared" si="14"/>
        <v>31.77551875</v>
      </c>
      <c r="AC1009" s="1">
        <f t="shared" si="15"/>
        <v>4.714746638</v>
      </c>
      <c r="AD1009" s="1">
        <f t="shared" si="16"/>
        <v>59.94746077</v>
      </c>
      <c r="AE1009" s="1">
        <f t="shared" si="17"/>
        <v>2.705649142</v>
      </c>
      <c r="AF1009" s="1">
        <f t="shared" si="18"/>
        <v>4.513367384</v>
      </c>
      <c r="AG1009" s="1">
        <f t="shared" si="19"/>
        <v>2.009097495</v>
      </c>
      <c r="AH1009" s="1">
        <f t="shared" si="20"/>
        <v>-132.86122</v>
      </c>
      <c r="AI1009" s="1">
        <f t="shared" si="21"/>
        <v>-120.8528624</v>
      </c>
      <c r="AJ1009" s="1">
        <f t="shared" si="22"/>
        <v>-9.331178056</v>
      </c>
      <c r="AK1009" s="1">
        <f t="shared" si="23"/>
        <v>58.47145722</v>
      </c>
      <c r="AL1009" s="1">
        <f t="shared" si="24"/>
        <v>39.61547809</v>
      </c>
      <c r="AM1009" s="1">
        <f t="shared" si="25"/>
        <v>3.049830628</v>
      </c>
      <c r="AN1009" s="1">
        <f t="shared" si="26"/>
        <v>7.983549354</v>
      </c>
      <c r="AO1009" s="1">
        <v>955.9935060686372</v>
      </c>
      <c r="AP1009" s="1">
        <v>919.7896121212124</v>
      </c>
      <c r="AQ1009" s="1">
        <v>5.164731588469088</v>
      </c>
      <c r="AR1009" s="1">
        <v>65.01646125568308</v>
      </c>
      <c r="AS1009" s="1">
        <f t="shared" si="27"/>
        <v>3.012726078</v>
      </c>
      <c r="AT1009" s="1">
        <v>23.6297032413908</v>
      </c>
      <c r="AU1009" s="1">
        <v>27.15449818181816</v>
      </c>
      <c r="AV1009" s="1">
        <v>-0.00132728877084467</v>
      </c>
      <c r="AW1009" s="1">
        <v>83.56297785630993</v>
      </c>
      <c r="AX1009" s="1">
        <v>0.0</v>
      </c>
      <c r="AY1009" s="1">
        <v>0.0</v>
      </c>
      <c r="AZ1009" s="1">
        <f t="shared" si="28"/>
        <v>1</v>
      </c>
      <c r="BA1009" s="1">
        <f t="shared" si="29"/>
        <v>0</v>
      </c>
      <c r="BB1009" s="1">
        <f t="shared" si="30"/>
        <v>51885.64873</v>
      </c>
      <c r="BC1009" s="1">
        <f t="shared" si="31"/>
        <v>2000.008125</v>
      </c>
      <c r="BD1009" s="1">
        <f t="shared" si="32"/>
        <v>1681.206525</v>
      </c>
      <c r="BE1009" s="1">
        <f t="shared" si="33"/>
        <v>0.8405998476</v>
      </c>
      <c r="BF1009" s="1">
        <f t="shared" si="34"/>
        <v>0.1607577058</v>
      </c>
      <c r="BG1009" s="1">
        <v>6.0</v>
      </c>
      <c r="BH1009" s="1">
        <v>0.5</v>
      </c>
      <c r="BI1009" s="1" t="s">
        <v>355</v>
      </c>
      <c r="BJ1009" s="1">
        <v>2.0</v>
      </c>
      <c r="BK1009" s="1" t="b">
        <v>1</v>
      </c>
      <c r="BL1009" s="1">
        <v>1.660411708E9</v>
      </c>
      <c r="BM1009" s="1">
        <v>857.2675624999999</v>
      </c>
      <c r="BN1009" s="1">
        <v>907.9288125</v>
      </c>
      <c r="BO1009" s="1">
        <v>27.18848125</v>
      </c>
      <c r="BP1009" s="1">
        <v>23.629225</v>
      </c>
      <c r="BQ1009" s="1">
        <v>855.2150624999999</v>
      </c>
      <c r="BR1009" s="1">
        <v>27.18029375</v>
      </c>
      <c r="BS1009" s="1">
        <v>500.1455625</v>
      </c>
      <c r="BT1009" s="1">
        <v>99.41454375</v>
      </c>
      <c r="BU1009" s="1">
        <v>0.09999394375000001</v>
      </c>
      <c r="BV1009" s="1">
        <v>31.00773125</v>
      </c>
      <c r="BW1009" s="1">
        <v>31.77551875</v>
      </c>
      <c r="BX1009" s="1">
        <v>999.9</v>
      </c>
      <c r="BY1009" s="1">
        <v>0.0</v>
      </c>
      <c r="BZ1009" s="1">
        <v>0.0</v>
      </c>
      <c r="CA1009" s="1">
        <v>10002.220625</v>
      </c>
      <c r="CB1009" s="1">
        <v>0.0</v>
      </c>
      <c r="CC1009" s="1">
        <v>63.4294</v>
      </c>
      <c r="CD1009" s="1">
        <v>-50.6613</v>
      </c>
      <c r="CE1009" s="1">
        <v>881.2262499999999</v>
      </c>
      <c r="CF1009" s="1">
        <v>929.9015625</v>
      </c>
      <c r="CG1009" s="1">
        <v>3.559275625</v>
      </c>
      <c r="CH1009" s="1">
        <v>907.9288125</v>
      </c>
      <c r="CI1009" s="1">
        <v>23.629225</v>
      </c>
      <c r="CJ1009" s="1">
        <v>2.702930625</v>
      </c>
      <c r="CK1009" s="1">
        <v>2.349086875</v>
      </c>
      <c r="CL1009" s="1">
        <v>22.3029375</v>
      </c>
      <c r="CM1009" s="1">
        <v>20.01701875</v>
      </c>
      <c r="CN1009" s="1">
        <v>2000.008125</v>
      </c>
      <c r="CO1009" s="1">
        <v>0.9800059999999999</v>
      </c>
      <c r="CP1009" s="1">
        <v>0.019994</v>
      </c>
      <c r="CQ1009" s="1">
        <v>0.0</v>
      </c>
      <c r="CR1009" s="1">
        <v>2.2061875</v>
      </c>
      <c r="CS1009" s="1">
        <v>0.0</v>
      </c>
      <c r="CT1009" s="1">
        <v>28968.66875</v>
      </c>
      <c r="CU1009" s="1">
        <v>17412.4125</v>
      </c>
      <c r="CV1009" s="1">
        <v>43.4803125</v>
      </c>
      <c r="CW1009" s="1">
        <v>44.625</v>
      </c>
      <c r="CX1009" s="1">
        <v>43.55425</v>
      </c>
      <c r="CY1009" s="1">
        <v>42.937</v>
      </c>
      <c r="CZ1009" s="1">
        <v>43.375</v>
      </c>
      <c r="DA1009" s="1">
        <v>1960.018125</v>
      </c>
      <c r="DB1009" s="1">
        <v>39.99</v>
      </c>
      <c r="DC1009" s="1">
        <v>0.0</v>
      </c>
      <c r="DD1009" s="1">
        <v>1.6604117142E9</v>
      </c>
      <c r="DE1009" s="1">
        <v>0.0</v>
      </c>
      <c r="DF1009" s="1">
        <v>1.6604113081E9</v>
      </c>
      <c r="DG1009" s="1" t="s">
        <v>1960</v>
      </c>
      <c r="DH1009" s="1">
        <v>1.6604112996E9</v>
      </c>
      <c r="DI1009" s="1">
        <v>1.6604113081E9</v>
      </c>
      <c r="DJ1009" s="1">
        <v>25.0</v>
      </c>
      <c r="DK1009" s="1">
        <v>0.208</v>
      </c>
      <c r="DL1009" s="1">
        <v>-0.005</v>
      </c>
      <c r="DM1009" s="1">
        <v>1.316</v>
      </c>
      <c r="DN1009" s="1">
        <v>0.015</v>
      </c>
      <c r="DO1009" s="1">
        <v>400.0</v>
      </c>
      <c r="DP1009" s="1">
        <v>24.0</v>
      </c>
      <c r="DQ1009" s="1">
        <v>0.34</v>
      </c>
      <c r="DR1009" s="1">
        <v>0.09</v>
      </c>
      <c r="DS1009" s="1">
        <v>7.796332466694877</v>
      </c>
      <c r="DT1009" s="1">
        <v>-0.1668847806908187</v>
      </c>
      <c r="DU1009" s="1">
        <v>0.1688381304579276</v>
      </c>
      <c r="DV1009" s="1">
        <v>1.0</v>
      </c>
      <c r="DW1009" s="1">
        <v>39.52399771414701</v>
      </c>
      <c r="DX1009" s="1">
        <v>6.015187858850696</v>
      </c>
      <c r="DY1009" s="1">
        <v>0.4547409814655823</v>
      </c>
      <c r="DZ1009" s="1">
        <v>0.0</v>
      </c>
      <c r="EA1009" s="1">
        <v>-50.55976774193549</v>
      </c>
      <c r="EB1009" s="1">
        <v>-7.852635483870938</v>
      </c>
      <c r="EC1009" s="1">
        <v>0.6079050193145343</v>
      </c>
      <c r="ED1009" s="1">
        <v>0.0</v>
      </c>
      <c r="EE1009" s="1">
        <v>738.0802307727552</v>
      </c>
      <c r="EF1009" s="1">
        <v>284.6511609426365</v>
      </c>
      <c r="EG1009" s="1">
        <v>20.65074445256399</v>
      </c>
      <c r="EH1009" s="1">
        <v>0.0</v>
      </c>
      <c r="EI1009" s="1">
        <v>3.565509999999999</v>
      </c>
      <c r="EJ1009" s="1">
        <v>-0.140204320557487</v>
      </c>
      <c r="EK1009" s="1">
        <v>0.02550411406315346</v>
      </c>
      <c r="EL1009" s="1">
        <v>1.0</v>
      </c>
      <c r="EM1009" s="1">
        <v>2.008072307481021</v>
      </c>
      <c r="EN1009" s="1">
        <v>0.04226457759556949</v>
      </c>
      <c r="EO1009" s="1">
        <v>0.003389612513660859</v>
      </c>
      <c r="EP1009" s="1">
        <v>1.0</v>
      </c>
      <c r="EQ1009" s="1">
        <v>3.0</v>
      </c>
      <c r="ER1009" s="1">
        <v>6.0</v>
      </c>
      <c r="ES1009" s="1" t="s">
        <v>381</v>
      </c>
      <c r="ET1009" s="1">
        <v>2.94132</v>
      </c>
      <c r="EU1009" s="1">
        <v>2.8014</v>
      </c>
      <c r="EV1009" s="1">
        <v>0.154744</v>
      </c>
      <c r="EW1009" s="1">
        <v>0.160437</v>
      </c>
      <c r="EX1009" s="1">
        <v>0.117127</v>
      </c>
      <c r="EY1009" s="1">
        <v>0.106221</v>
      </c>
      <c r="EZ1009" s="1">
        <v>17272.5</v>
      </c>
      <c r="FA1009" s="1">
        <v>17985.1</v>
      </c>
      <c r="FB1009" s="1">
        <v>23773.8</v>
      </c>
      <c r="FC1009" s="1">
        <v>24941.1</v>
      </c>
      <c r="FD1009" s="1">
        <v>33605.1</v>
      </c>
      <c r="FE1009" s="1">
        <v>35603.7</v>
      </c>
      <c r="FF1009" s="1">
        <v>43357.8</v>
      </c>
      <c r="FG1009" s="1">
        <v>46110.2</v>
      </c>
      <c r="FH1009" s="1">
        <v>1.94453</v>
      </c>
      <c r="FI1009" s="1">
        <v>1.81135</v>
      </c>
      <c r="FJ1009" s="1">
        <v>0.104487</v>
      </c>
      <c r="FK1009" s="1">
        <v>0.0</v>
      </c>
      <c r="FL1009" s="1">
        <v>30.0874</v>
      </c>
      <c r="FM1009" s="1">
        <v>999.9</v>
      </c>
      <c r="FN1009" s="1">
        <v>57.7</v>
      </c>
      <c r="FO1009" s="1">
        <v>37.4</v>
      </c>
      <c r="FP1009" s="1">
        <v>37.4019</v>
      </c>
      <c r="FQ1009" s="1">
        <v>63.6662</v>
      </c>
      <c r="FR1009" s="1">
        <v>25.9736</v>
      </c>
      <c r="FS1009" s="1">
        <v>1.0</v>
      </c>
      <c r="FT1009" s="1">
        <v>0.524268</v>
      </c>
      <c r="FU1009" s="1">
        <v>2.37193</v>
      </c>
      <c r="FV1009" s="1">
        <v>20.3051</v>
      </c>
      <c r="FW1009" s="1">
        <v>5.2119</v>
      </c>
      <c r="FX1009" s="1">
        <v>11.9072</v>
      </c>
      <c r="FY1009" s="1">
        <v>5.003</v>
      </c>
      <c r="FZ1009" s="1">
        <v>3.29058</v>
      </c>
      <c r="GA1009" s="1">
        <v>9999.0</v>
      </c>
      <c r="GB1009" s="1">
        <v>9999.0</v>
      </c>
      <c r="GC1009" s="1">
        <v>9999.0</v>
      </c>
      <c r="GD1009" s="1">
        <v>999.9</v>
      </c>
      <c r="GE1009" s="1">
        <v>1.85974</v>
      </c>
      <c r="GF1009" s="1">
        <v>1.8548</v>
      </c>
      <c r="GG1009" s="1">
        <v>1.85791</v>
      </c>
      <c r="GH1009" s="1">
        <v>1.85638</v>
      </c>
      <c r="GI1009" s="1">
        <v>1.85517</v>
      </c>
      <c r="GJ1009" s="1">
        <v>1.85474</v>
      </c>
      <c r="GK1009" s="1">
        <v>1.8536</v>
      </c>
      <c r="GL1009" s="1">
        <v>1.85654</v>
      </c>
      <c r="GM1009" s="1">
        <v>0.0</v>
      </c>
      <c r="GN1009" s="1">
        <v>0.0</v>
      </c>
      <c r="GO1009" s="1">
        <v>0.0</v>
      </c>
      <c r="GP1009" s="1">
        <v>0.0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0.0</v>
      </c>
      <c r="GX1009" s="1">
        <v>100.0</v>
      </c>
      <c r="GY1009" s="1">
        <v>100.0</v>
      </c>
      <c r="GZ1009" s="1">
        <v>2.103</v>
      </c>
      <c r="HA1009" s="1">
        <v>0.0083</v>
      </c>
      <c r="HB1009" s="1">
        <v>0.3634115085768492</v>
      </c>
      <c r="HC1009" s="1">
        <v>0.002809866934308161</v>
      </c>
      <c r="HD1009" s="1">
        <v>-1.127031966113555E-6</v>
      </c>
      <c r="HE1009" s="1">
        <v>1.768598670541231E-10</v>
      </c>
      <c r="HF1009" s="1">
        <v>-0.07173699153050066</v>
      </c>
      <c r="HG1009" s="1">
        <v>0.01081145868756639</v>
      </c>
      <c r="HH1009" s="1">
        <v>-3.689364805754238E-4</v>
      </c>
      <c r="HI1009" s="1">
        <v>2.919854880483278E-6</v>
      </c>
      <c r="HJ1009" s="1">
        <v>2.0</v>
      </c>
      <c r="HK1009" s="1">
        <v>2136.0</v>
      </c>
      <c r="HL1009" s="1">
        <v>3.0</v>
      </c>
      <c r="HM1009" s="1">
        <v>30.0</v>
      </c>
      <c r="HN1009" s="1">
        <v>6.9</v>
      </c>
      <c r="HO1009" s="1">
        <v>6.8</v>
      </c>
      <c r="HP1009" s="1">
        <v>2.09595</v>
      </c>
      <c r="HQ1009" s="1">
        <v>2.30957</v>
      </c>
      <c r="HR1009" s="1">
        <v>1.4978</v>
      </c>
      <c r="HS1009" s="1">
        <v>2.30225</v>
      </c>
      <c r="HT1009" s="1">
        <v>1.54785</v>
      </c>
      <c r="HU1009" s="1">
        <v>2.44507</v>
      </c>
      <c r="HV1009" s="1">
        <v>40.681</v>
      </c>
      <c r="HW1009" s="1">
        <v>13.1514</v>
      </c>
      <c r="HX1009" s="1">
        <v>18.0</v>
      </c>
      <c r="HY1009" s="1">
        <v>500.819</v>
      </c>
      <c r="HZ1009" s="1">
        <v>478.479</v>
      </c>
      <c r="IA1009" s="1">
        <v>26.8741</v>
      </c>
      <c r="IB1009" s="1">
        <v>33.557</v>
      </c>
      <c r="IC1009" s="1">
        <v>30.0003</v>
      </c>
      <c r="ID1009" s="1">
        <v>33.3756</v>
      </c>
      <c r="IE1009" s="1">
        <v>33.4782</v>
      </c>
      <c r="IF1009" s="1">
        <v>41.9707</v>
      </c>
      <c r="IG1009" s="1">
        <v>39.5106</v>
      </c>
      <c r="IH1009" s="1">
        <v>0.0</v>
      </c>
      <c r="II1009" s="1">
        <v>26.8704</v>
      </c>
      <c r="IJ1009" s="1">
        <v>976.396</v>
      </c>
      <c r="IK1009" s="1">
        <v>23.7328</v>
      </c>
      <c r="IL1009" s="1">
        <v>100.251</v>
      </c>
      <c r="IM1009" s="1">
        <v>99.9291</v>
      </c>
      <c r="IN1009" s="1" t="s">
        <v>365</v>
      </c>
    </row>
    <row r="1010" ht="15.75" customHeight="1">
      <c r="A1010" s="1">
        <v>994.0</v>
      </c>
      <c r="B1010" s="1">
        <v>1.660411717E9</v>
      </c>
      <c r="C1010" s="1">
        <v>11992.90000009537</v>
      </c>
      <c r="D1010" s="1" t="s">
        <v>2333</v>
      </c>
      <c r="E1010" s="1" t="s">
        <v>2334</v>
      </c>
      <c r="F1010" s="1">
        <v>1.0</v>
      </c>
      <c r="G1010" s="1" t="s">
        <v>349</v>
      </c>
      <c r="H1010" s="1" t="s">
        <v>350</v>
      </c>
      <c r="I1010" s="1" t="s">
        <v>351</v>
      </c>
      <c r="J1010" s="1" t="s">
        <v>352</v>
      </c>
      <c r="K1010" s="1" t="s">
        <v>1959</v>
      </c>
      <c r="L1010" s="1" t="s">
        <v>349</v>
      </c>
      <c r="M1010" s="1" t="s">
        <v>354</v>
      </c>
      <c r="N1010" s="1">
        <v>1.6604117095E9</v>
      </c>
      <c r="O1010" s="1">
        <f t="shared" si="1"/>
        <v>0.003013000841</v>
      </c>
      <c r="P1010" s="1">
        <f t="shared" si="2"/>
        <v>3.013000841</v>
      </c>
      <c r="Q1010" s="1">
        <f t="shared" si="3"/>
        <v>8.096384501</v>
      </c>
      <c r="R1010" s="1">
        <f t="shared" si="4"/>
        <v>864.7056</v>
      </c>
      <c r="S1010" s="1">
        <f t="shared" si="5"/>
        <v>747.884264</v>
      </c>
      <c r="T1010" s="1">
        <f t="shared" si="6"/>
        <v>74.42532614</v>
      </c>
      <c r="U1010" s="1">
        <f t="shared" si="7"/>
        <v>86.0507426</v>
      </c>
      <c r="V1010" s="1">
        <f t="shared" si="8"/>
        <v>0.1476230429</v>
      </c>
      <c r="W1010" s="1">
        <f t="shared" si="9"/>
        <v>2.919519317</v>
      </c>
      <c r="X1010" s="1">
        <f t="shared" si="10"/>
        <v>0.1435980669</v>
      </c>
      <c r="Y1010" s="1">
        <f t="shared" si="11"/>
        <v>0.09010127917</v>
      </c>
      <c r="Z1010" s="1">
        <f t="shared" si="12"/>
        <v>321.5155274</v>
      </c>
      <c r="AA1010" s="1">
        <f t="shared" si="13"/>
        <v>32.12133641</v>
      </c>
      <c r="AB1010" s="1">
        <f t="shared" si="14"/>
        <v>31.77638667</v>
      </c>
      <c r="AC1010" s="1">
        <f t="shared" si="15"/>
        <v>4.714978634</v>
      </c>
      <c r="AD1010" s="1">
        <f t="shared" si="16"/>
        <v>59.92599904</v>
      </c>
      <c r="AE1010" s="1">
        <f t="shared" si="17"/>
        <v>2.704788762</v>
      </c>
      <c r="AF1010" s="1">
        <f t="shared" si="18"/>
        <v>4.513548052</v>
      </c>
      <c r="AG1010" s="1">
        <f t="shared" si="19"/>
        <v>2.010189872</v>
      </c>
      <c r="AH1010" s="1">
        <f t="shared" si="20"/>
        <v>-132.8733371</v>
      </c>
      <c r="AI1010" s="1">
        <f t="shared" si="21"/>
        <v>-120.8736471</v>
      </c>
      <c r="AJ1010" s="1">
        <f t="shared" si="22"/>
        <v>-9.333265699</v>
      </c>
      <c r="AK1010" s="1">
        <f t="shared" si="23"/>
        <v>58.43527747</v>
      </c>
      <c r="AL1010" s="1">
        <f t="shared" si="24"/>
        <v>39.74076128</v>
      </c>
      <c r="AM1010" s="1">
        <f t="shared" si="25"/>
        <v>3.043704463</v>
      </c>
      <c r="AN1010" s="1">
        <f t="shared" si="26"/>
        <v>8.096384501</v>
      </c>
      <c r="AO1010" s="1">
        <v>961.2190326440043</v>
      </c>
      <c r="AP1010" s="1">
        <v>924.9179757575754</v>
      </c>
      <c r="AQ1010" s="1">
        <v>5.156645143254519</v>
      </c>
      <c r="AR1010" s="1">
        <v>65.01646125568308</v>
      </c>
      <c r="AS1010" s="1">
        <f t="shared" si="27"/>
        <v>3.013000841</v>
      </c>
      <c r="AT1010" s="1">
        <v>23.62816768064859</v>
      </c>
      <c r="AU1010" s="1">
        <v>27.15053030303031</v>
      </c>
      <c r="AV1010" s="1">
        <v>-9.067360923626353E-4</v>
      </c>
      <c r="AW1010" s="1">
        <v>83.56297785630993</v>
      </c>
      <c r="AX1010" s="1">
        <v>0.0</v>
      </c>
      <c r="AY1010" s="1">
        <v>0.0</v>
      </c>
      <c r="AZ1010" s="1">
        <f t="shared" si="28"/>
        <v>1</v>
      </c>
      <c r="BA1010" s="1">
        <f t="shared" si="29"/>
        <v>0</v>
      </c>
      <c r="BB1010" s="1">
        <f t="shared" si="30"/>
        <v>51881.87676</v>
      </c>
      <c r="BC1010" s="1">
        <f t="shared" si="31"/>
        <v>2000.000667</v>
      </c>
      <c r="BD1010" s="1">
        <f t="shared" si="32"/>
        <v>1681.20026</v>
      </c>
      <c r="BE1010" s="1">
        <f t="shared" si="33"/>
        <v>0.8405998498</v>
      </c>
      <c r="BF1010" s="1">
        <f t="shared" si="34"/>
        <v>0.1607577101</v>
      </c>
      <c r="BG1010" s="1">
        <v>6.0</v>
      </c>
      <c r="BH1010" s="1">
        <v>0.5</v>
      </c>
      <c r="BI1010" s="1" t="s">
        <v>355</v>
      </c>
      <c r="BJ1010" s="1">
        <v>2.0</v>
      </c>
      <c r="BK1010" s="1" t="b">
        <v>1</v>
      </c>
      <c r="BL1010" s="1">
        <v>1.6604117095E9</v>
      </c>
      <c r="BM1010" s="1">
        <v>864.7055999999999</v>
      </c>
      <c r="BN1010" s="1">
        <v>915.5379333333333</v>
      </c>
      <c r="BO1010" s="1">
        <v>27.17984666666666</v>
      </c>
      <c r="BP1010" s="1">
        <v>23.62771333333334</v>
      </c>
      <c r="BQ1010" s="1">
        <v>862.6437333333331</v>
      </c>
      <c r="BR1010" s="1">
        <v>27.17163333333334</v>
      </c>
      <c r="BS1010" s="1">
        <v>500.1462666666667</v>
      </c>
      <c r="BT1010" s="1">
        <v>99.41446</v>
      </c>
      <c r="BU1010" s="1">
        <v>0.1000367266666666</v>
      </c>
      <c r="BV1010" s="1">
        <v>31.00843333333333</v>
      </c>
      <c r="BW1010" s="1">
        <v>31.77638666666666</v>
      </c>
      <c r="BX1010" s="1">
        <v>999.8999999999999</v>
      </c>
      <c r="BY1010" s="1">
        <v>0.0</v>
      </c>
      <c r="BZ1010" s="1">
        <v>0.0</v>
      </c>
      <c r="CA1010" s="1">
        <v>10001.49533333333</v>
      </c>
      <c r="CB1010" s="1">
        <v>0.0</v>
      </c>
      <c r="CC1010" s="1">
        <v>63.4445</v>
      </c>
      <c r="CD1010" s="1">
        <v>-50.83232666666667</v>
      </c>
      <c r="CE1010" s="1">
        <v>888.8644666666665</v>
      </c>
      <c r="CF1010" s="1">
        <v>937.6934000000001</v>
      </c>
      <c r="CG1010" s="1">
        <v>3.552149999999999</v>
      </c>
      <c r="CH1010" s="1">
        <v>915.5379333333333</v>
      </c>
      <c r="CI1010" s="1">
        <v>23.62771333333334</v>
      </c>
      <c r="CJ1010" s="1">
        <v>2.70207</v>
      </c>
      <c r="CK1010" s="1">
        <v>2.348934666666667</v>
      </c>
      <c r="CL1010" s="1">
        <v>22.29770666666667</v>
      </c>
      <c r="CM1010" s="1">
        <v>20.01597333333333</v>
      </c>
      <c r="CN1010" s="1">
        <v>2000.000666666667</v>
      </c>
      <c r="CO1010" s="1">
        <v>0.9800060666666668</v>
      </c>
      <c r="CP1010" s="1">
        <v>0.0199939</v>
      </c>
      <c r="CQ1010" s="1">
        <v>0.0</v>
      </c>
      <c r="CR1010" s="1">
        <v>2.225733333333333</v>
      </c>
      <c r="CS1010" s="1">
        <v>0.0</v>
      </c>
      <c r="CT1010" s="1">
        <v>28984.61333333333</v>
      </c>
      <c r="CU1010" s="1">
        <v>17412.35333333333</v>
      </c>
      <c r="CV1010" s="1">
        <v>43.48739999999999</v>
      </c>
      <c r="CW1010" s="1">
        <v>44.625</v>
      </c>
      <c r="CX1010" s="1">
        <v>43.55373333333333</v>
      </c>
      <c r="CY1010" s="1">
        <v>42.937</v>
      </c>
      <c r="CZ1010" s="1">
        <v>43.375</v>
      </c>
      <c r="DA1010" s="1">
        <v>1960.010666666667</v>
      </c>
      <c r="DB1010" s="1">
        <v>39.99</v>
      </c>
      <c r="DC1010" s="1">
        <v>0.0</v>
      </c>
      <c r="DD1010" s="1">
        <v>1.6604117154E9</v>
      </c>
      <c r="DE1010" s="1">
        <v>0.0</v>
      </c>
      <c r="DF1010" s="1">
        <v>1.6604113081E9</v>
      </c>
      <c r="DG1010" s="1" t="s">
        <v>1960</v>
      </c>
      <c r="DH1010" s="1">
        <v>1.6604112996E9</v>
      </c>
      <c r="DI1010" s="1">
        <v>1.6604113081E9</v>
      </c>
      <c r="DJ1010" s="1">
        <v>25.0</v>
      </c>
      <c r="DK1010" s="1">
        <v>0.208</v>
      </c>
      <c r="DL1010" s="1">
        <v>-0.005</v>
      </c>
      <c r="DM1010" s="1">
        <v>1.316</v>
      </c>
      <c r="DN1010" s="1">
        <v>0.015</v>
      </c>
      <c r="DO1010" s="1">
        <v>400.0</v>
      </c>
      <c r="DP1010" s="1">
        <v>24.0</v>
      </c>
      <c r="DQ1010" s="1">
        <v>0.34</v>
      </c>
      <c r="DR1010" s="1">
        <v>0.09</v>
      </c>
      <c r="DS1010" s="1">
        <v>7.823743960209224</v>
      </c>
      <c r="DT1010" s="1">
        <v>-0.0506661571037151</v>
      </c>
      <c r="DU1010" s="1">
        <v>0.1676434136139333</v>
      </c>
      <c r="DV1010" s="1">
        <v>1.0</v>
      </c>
      <c r="DW1010" s="1">
        <v>39.61595483381539</v>
      </c>
      <c r="DX1010" s="1">
        <v>5.915287559232229</v>
      </c>
      <c r="DY1010" s="1">
        <v>0.4612314706683834</v>
      </c>
      <c r="DZ1010" s="1">
        <v>0.0</v>
      </c>
      <c r="EA1010" s="1">
        <v>-50.74642666666666</v>
      </c>
      <c r="EB1010" s="1">
        <v>-7.917794883203769</v>
      </c>
      <c r="EC1010" s="1">
        <v>0.594406357039432</v>
      </c>
      <c r="ED1010" s="1">
        <v>0.0</v>
      </c>
      <c r="EE1010" s="1">
        <v>743.6866155590244</v>
      </c>
      <c r="EF1010" s="1">
        <v>285.7535557332999</v>
      </c>
      <c r="EG1010" s="1">
        <v>21.40198442794738</v>
      </c>
      <c r="EH1010" s="1">
        <v>0.0</v>
      </c>
      <c r="EI1010" s="1">
        <v>3.5658455</v>
      </c>
      <c r="EJ1010" s="1">
        <v>-0.2454481801125659</v>
      </c>
      <c r="EK1010" s="1">
        <v>0.02557363837528795</v>
      </c>
      <c r="EL1010" s="1">
        <v>0.0</v>
      </c>
      <c r="EM1010" s="1">
        <v>2.00911797327594</v>
      </c>
      <c r="EN1010" s="1">
        <v>0.04320441327053699</v>
      </c>
      <c r="EO1010" s="1">
        <v>0.003544575734925042</v>
      </c>
      <c r="EP1010" s="1">
        <v>1.0</v>
      </c>
      <c r="EQ1010" s="1">
        <v>2.0</v>
      </c>
      <c r="ER1010" s="1">
        <v>6.0</v>
      </c>
      <c r="ES1010" s="1" t="s">
        <v>390</v>
      </c>
      <c r="ET1010" s="1">
        <v>2.94126</v>
      </c>
      <c r="EU1010" s="1">
        <v>2.80146</v>
      </c>
      <c r="EV1010" s="1">
        <v>0.155307</v>
      </c>
      <c r="EW1010" s="1">
        <v>0.160975</v>
      </c>
      <c r="EX1010" s="1">
        <v>0.117116</v>
      </c>
      <c r="EY1010" s="1">
        <v>0.106218</v>
      </c>
      <c r="EZ1010" s="1">
        <v>17261.0</v>
      </c>
      <c r="FA1010" s="1">
        <v>17973.6</v>
      </c>
      <c r="FB1010" s="1">
        <v>23773.7</v>
      </c>
      <c r="FC1010" s="1">
        <v>24941.2</v>
      </c>
      <c r="FD1010" s="1">
        <v>33605.6</v>
      </c>
      <c r="FE1010" s="1">
        <v>35603.9</v>
      </c>
      <c r="FF1010" s="1">
        <v>43357.8</v>
      </c>
      <c r="FG1010" s="1">
        <v>46110.3</v>
      </c>
      <c r="FH1010" s="1">
        <v>1.94455</v>
      </c>
      <c r="FI1010" s="1">
        <v>1.81133</v>
      </c>
      <c r="FJ1010" s="1">
        <v>0.104733</v>
      </c>
      <c r="FK1010" s="1">
        <v>0.0</v>
      </c>
      <c r="FL1010" s="1">
        <v>30.088</v>
      </c>
      <c r="FM1010" s="1">
        <v>999.9</v>
      </c>
      <c r="FN1010" s="1">
        <v>57.7</v>
      </c>
      <c r="FO1010" s="1">
        <v>37.4</v>
      </c>
      <c r="FP1010" s="1">
        <v>37.4003</v>
      </c>
      <c r="FQ1010" s="1">
        <v>63.8362</v>
      </c>
      <c r="FR1010" s="1">
        <v>25.4367</v>
      </c>
      <c r="FS1010" s="1">
        <v>1.0</v>
      </c>
      <c r="FT1010" s="1">
        <v>0.524278</v>
      </c>
      <c r="FU1010" s="1">
        <v>2.36687</v>
      </c>
      <c r="FV1010" s="1">
        <v>20.3052</v>
      </c>
      <c r="FW1010" s="1">
        <v>5.21205</v>
      </c>
      <c r="FX1010" s="1">
        <v>11.9072</v>
      </c>
      <c r="FY1010" s="1">
        <v>5.00305</v>
      </c>
      <c r="FZ1010" s="1">
        <v>3.29058</v>
      </c>
      <c r="GA1010" s="1">
        <v>9999.0</v>
      </c>
      <c r="GB1010" s="1">
        <v>9999.0</v>
      </c>
      <c r="GC1010" s="1">
        <v>9999.0</v>
      </c>
      <c r="GD1010" s="1">
        <v>999.9</v>
      </c>
      <c r="GE1010" s="1">
        <v>1.85974</v>
      </c>
      <c r="GF1010" s="1">
        <v>1.85481</v>
      </c>
      <c r="GG1010" s="1">
        <v>1.85791</v>
      </c>
      <c r="GH1010" s="1">
        <v>1.85638</v>
      </c>
      <c r="GI1010" s="1">
        <v>1.85517</v>
      </c>
      <c r="GJ1010" s="1">
        <v>1.85475</v>
      </c>
      <c r="GK1010" s="1">
        <v>1.85361</v>
      </c>
      <c r="GL1010" s="1">
        <v>1.85654</v>
      </c>
      <c r="GM1010" s="1">
        <v>0.0</v>
      </c>
      <c r="GN1010" s="1">
        <v>0.0</v>
      </c>
      <c r="GO1010" s="1">
        <v>0.0</v>
      </c>
      <c r="GP1010" s="1">
        <v>0.0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0.0</v>
      </c>
      <c r="GX1010" s="1">
        <v>100.0</v>
      </c>
      <c r="GY1010" s="1">
        <v>100.0</v>
      </c>
      <c r="GZ1010" s="1">
        <v>2.108</v>
      </c>
      <c r="HA1010" s="1">
        <v>0.0083</v>
      </c>
      <c r="HB1010" s="1">
        <v>0.3634115085768492</v>
      </c>
      <c r="HC1010" s="1">
        <v>0.002809866934308161</v>
      </c>
      <c r="HD1010" s="1">
        <v>-1.127031966113555E-6</v>
      </c>
      <c r="HE1010" s="1">
        <v>1.768598670541231E-10</v>
      </c>
      <c r="HF1010" s="1">
        <v>-0.07173699153050066</v>
      </c>
      <c r="HG1010" s="1">
        <v>0.01081145868756639</v>
      </c>
      <c r="HH1010" s="1">
        <v>-3.689364805754238E-4</v>
      </c>
      <c r="HI1010" s="1">
        <v>2.919854880483278E-6</v>
      </c>
      <c r="HJ1010" s="1">
        <v>2.0</v>
      </c>
      <c r="HK1010" s="1">
        <v>2136.0</v>
      </c>
      <c r="HL1010" s="1">
        <v>3.0</v>
      </c>
      <c r="HM1010" s="1">
        <v>30.0</v>
      </c>
      <c r="HN1010" s="1">
        <v>7.0</v>
      </c>
      <c r="HO1010" s="1">
        <v>6.8</v>
      </c>
      <c r="HP1010" s="1">
        <v>2.10815</v>
      </c>
      <c r="HQ1010" s="1">
        <v>2.323</v>
      </c>
      <c r="HR1010" s="1">
        <v>1.4978</v>
      </c>
      <c r="HS1010" s="1">
        <v>2.30103</v>
      </c>
      <c r="HT1010" s="1">
        <v>1.54785</v>
      </c>
      <c r="HU1010" s="1">
        <v>2.44019</v>
      </c>
      <c r="HV1010" s="1">
        <v>40.7067</v>
      </c>
      <c r="HW1010" s="1">
        <v>13.1426</v>
      </c>
      <c r="HX1010" s="1">
        <v>18.0</v>
      </c>
      <c r="HY1010" s="1">
        <v>500.834</v>
      </c>
      <c r="HZ1010" s="1">
        <v>478.468</v>
      </c>
      <c r="IA1010" s="1">
        <v>26.8725</v>
      </c>
      <c r="IB1010" s="1">
        <v>33.557</v>
      </c>
      <c r="IC1010" s="1">
        <v>30.0003</v>
      </c>
      <c r="ID1010" s="1">
        <v>33.3756</v>
      </c>
      <c r="IE1010" s="1">
        <v>33.4789</v>
      </c>
      <c r="IF1010" s="1">
        <v>42.1876</v>
      </c>
      <c r="IG1010" s="1">
        <v>39.2072</v>
      </c>
      <c r="IH1010" s="1">
        <v>0.0</v>
      </c>
      <c r="II1010" s="1">
        <v>26.8576</v>
      </c>
      <c r="IJ1010" s="1">
        <v>986.417</v>
      </c>
      <c r="IK1010" s="1">
        <v>23.7392</v>
      </c>
      <c r="IL1010" s="1">
        <v>100.251</v>
      </c>
      <c r="IM1010" s="1">
        <v>99.9291</v>
      </c>
      <c r="IN1010" s="1" t="s">
        <v>365</v>
      </c>
    </row>
    <row r="1011" ht="15.75" customHeight="1">
      <c r="A1011" s="1">
        <v>995.0</v>
      </c>
      <c r="B1011" s="1">
        <v>1.660411718E9</v>
      </c>
      <c r="C1011" s="1">
        <v>11993.90000009537</v>
      </c>
      <c r="D1011" s="1" t="s">
        <v>2335</v>
      </c>
      <c r="E1011" s="1" t="s">
        <v>2336</v>
      </c>
      <c r="F1011" s="1">
        <v>1.0</v>
      </c>
      <c r="G1011" s="1" t="s">
        <v>349</v>
      </c>
      <c r="H1011" s="1" t="s">
        <v>350</v>
      </c>
      <c r="I1011" s="1" t="s">
        <v>351</v>
      </c>
      <c r="J1011" s="1" t="s">
        <v>352</v>
      </c>
      <c r="K1011" s="1" t="s">
        <v>1959</v>
      </c>
      <c r="L1011" s="1" t="s">
        <v>349</v>
      </c>
      <c r="M1011" s="1" t="s">
        <v>354</v>
      </c>
      <c r="N1011" s="1">
        <v>1.66041171E9</v>
      </c>
      <c r="O1011" s="1">
        <f t="shared" si="1"/>
        <v>0.00301364645</v>
      </c>
      <c r="P1011" s="1">
        <f t="shared" si="2"/>
        <v>3.01364645</v>
      </c>
      <c r="Q1011" s="1">
        <f t="shared" si="3"/>
        <v>8.224332953</v>
      </c>
      <c r="R1011" s="1">
        <f t="shared" si="4"/>
        <v>867.2120625</v>
      </c>
      <c r="S1011" s="1">
        <f t="shared" si="5"/>
        <v>748.9041635</v>
      </c>
      <c r="T1011" s="1">
        <f t="shared" si="6"/>
        <v>74.52676519</v>
      </c>
      <c r="U1011" s="1">
        <f t="shared" si="7"/>
        <v>86.30010742</v>
      </c>
      <c r="V1011" s="1">
        <f t="shared" si="8"/>
        <v>0.1476208074</v>
      </c>
      <c r="W1011" s="1">
        <f t="shared" si="9"/>
        <v>2.919507913</v>
      </c>
      <c r="X1011" s="1">
        <f t="shared" si="10"/>
        <v>0.1435959362</v>
      </c>
      <c r="Y1011" s="1">
        <f t="shared" si="11"/>
        <v>0.09009993841</v>
      </c>
      <c r="Z1011" s="1">
        <f t="shared" si="12"/>
        <v>321.5133263</v>
      </c>
      <c r="AA1011" s="1">
        <f t="shared" si="13"/>
        <v>32.12145093</v>
      </c>
      <c r="AB1011" s="1">
        <f t="shared" si="14"/>
        <v>31.77731875</v>
      </c>
      <c r="AC1011" s="1">
        <f t="shared" si="15"/>
        <v>4.715227793</v>
      </c>
      <c r="AD1011" s="1">
        <f t="shared" si="16"/>
        <v>59.92036264</v>
      </c>
      <c r="AE1011" s="1">
        <f t="shared" si="17"/>
        <v>2.704579335</v>
      </c>
      <c r="AF1011" s="1">
        <f t="shared" si="18"/>
        <v>4.513623109</v>
      </c>
      <c r="AG1011" s="1">
        <f t="shared" si="19"/>
        <v>2.010648459</v>
      </c>
      <c r="AH1011" s="1">
        <f t="shared" si="20"/>
        <v>-132.9018084</v>
      </c>
      <c r="AI1011" s="1">
        <f t="shared" si="21"/>
        <v>-120.9739743</v>
      </c>
      <c r="AJ1011" s="1">
        <f t="shared" si="22"/>
        <v>-9.341105312</v>
      </c>
      <c r="AK1011" s="1">
        <f t="shared" si="23"/>
        <v>58.29643818</v>
      </c>
      <c r="AL1011" s="1">
        <f t="shared" si="24"/>
        <v>39.75996425</v>
      </c>
      <c r="AM1011" s="1">
        <f t="shared" si="25"/>
        <v>3.042317055</v>
      </c>
      <c r="AN1011" s="1">
        <f t="shared" si="26"/>
        <v>8.224332953</v>
      </c>
      <c r="AO1011" s="1">
        <v>966.4543523395066</v>
      </c>
      <c r="AP1011" s="1">
        <v>930.0468787878785</v>
      </c>
      <c r="AQ1011" s="1">
        <v>5.146710791741826</v>
      </c>
      <c r="AR1011" s="1">
        <v>65.01646125568308</v>
      </c>
      <c r="AS1011" s="1">
        <f t="shared" si="27"/>
        <v>3.01364645</v>
      </c>
      <c r="AT1011" s="1">
        <v>23.62437956202922</v>
      </c>
      <c r="AU1011" s="1">
        <v>27.14622545454546</v>
      </c>
      <c r="AV1011" s="1">
        <v>-7.104985396329E-4</v>
      </c>
      <c r="AW1011" s="1">
        <v>83.56297785630993</v>
      </c>
      <c r="AX1011" s="1">
        <v>0.0</v>
      </c>
      <c r="AY1011" s="1">
        <v>0.0</v>
      </c>
      <c r="AZ1011" s="1">
        <f t="shared" si="28"/>
        <v>1</v>
      </c>
      <c r="BA1011" s="1">
        <f t="shared" si="29"/>
        <v>0</v>
      </c>
      <c r="BB1011" s="1">
        <f t="shared" si="30"/>
        <v>51881.50096</v>
      </c>
      <c r="BC1011" s="1">
        <f t="shared" si="31"/>
        <v>1999.986875</v>
      </c>
      <c r="BD1011" s="1">
        <f t="shared" si="32"/>
        <v>1681.188675</v>
      </c>
      <c r="BE1011" s="1">
        <f t="shared" si="33"/>
        <v>0.8405998539</v>
      </c>
      <c r="BF1011" s="1">
        <f t="shared" si="34"/>
        <v>0.1607577181</v>
      </c>
      <c r="BG1011" s="1">
        <v>6.0</v>
      </c>
      <c r="BH1011" s="1">
        <v>0.5</v>
      </c>
      <c r="BI1011" s="1" t="s">
        <v>355</v>
      </c>
      <c r="BJ1011" s="1">
        <v>2.0</v>
      </c>
      <c r="BK1011" s="1" t="b">
        <v>1</v>
      </c>
      <c r="BL1011" s="1">
        <v>1.66041171E9</v>
      </c>
      <c r="BM1011" s="1">
        <v>867.2120625</v>
      </c>
      <c r="BN1011" s="1">
        <v>918.0751875000001</v>
      </c>
      <c r="BO1011" s="1">
        <v>27.1777625</v>
      </c>
      <c r="BP1011" s="1">
        <v>23.6272375</v>
      </c>
      <c r="BQ1011" s="1">
        <v>865.1470625000001</v>
      </c>
      <c r="BR1011" s="1">
        <v>27.16954375</v>
      </c>
      <c r="BS1011" s="1">
        <v>500.1458125</v>
      </c>
      <c r="BT1011" s="1">
        <v>99.41436875</v>
      </c>
      <c r="BU1011" s="1">
        <v>0.10005355625</v>
      </c>
      <c r="BV1011" s="1">
        <v>31.008725</v>
      </c>
      <c r="BW1011" s="1">
        <v>31.77731875</v>
      </c>
      <c r="BX1011" s="1">
        <v>999.9</v>
      </c>
      <c r="BY1011" s="1">
        <v>0.0</v>
      </c>
      <c r="BZ1011" s="1">
        <v>0.0</v>
      </c>
      <c r="CA1011" s="1">
        <v>10001.439375</v>
      </c>
      <c r="CB1011" s="1">
        <v>0.0</v>
      </c>
      <c r="CC1011" s="1">
        <v>63.44129375</v>
      </c>
      <c r="CD1011" s="1">
        <v>-50.863125</v>
      </c>
      <c r="CE1011" s="1">
        <v>891.4389375000001</v>
      </c>
      <c r="CF1011" s="1">
        <v>940.2915624999999</v>
      </c>
      <c r="CG1011" s="1">
        <v>3.5505375</v>
      </c>
      <c r="CH1011" s="1">
        <v>918.0751875000001</v>
      </c>
      <c r="CI1011" s="1">
        <v>23.6272375</v>
      </c>
      <c r="CJ1011" s="1">
        <v>2.70186</v>
      </c>
      <c r="CK1011" s="1">
        <v>2.348885625</v>
      </c>
      <c r="CL1011" s="1">
        <v>22.29643125</v>
      </c>
      <c r="CM1011" s="1">
        <v>20.0156375</v>
      </c>
      <c r="CN1011" s="1">
        <v>1999.986875</v>
      </c>
      <c r="CO1011" s="1">
        <v>0.9800059999999999</v>
      </c>
      <c r="CP1011" s="1">
        <v>0.019994</v>
      </c>
      <c r="CQ1011" s="1">
        <v>0.0</v>
      </c>
      <c r="CR1011" s="1">
        <v>2.2974375</v>
      </c>
      <c r="CS1011" s="1">
        <v>0.0</v>
      </c>
      <c r="CT1011" s="1">
        <v>28988.99375</v>
      </c>
      <c r="CU1011" s="1">
        <v>17412.23125</v>
      </c>
      <c r="CV1011" s="1">
        <v>43.4881875</v>
      </c>
      <c r="CW1011" s="1">
        <v>44.625</v>
      </c>
      <c r="CX1011" s="1">
        <v>43.55425</v>
      </c>
      <c r="CY1011" s="1">
        <v>42.937</v>
      </c>
      <c r="CZ1011" s="1">
        <v>43.375</v>
      </c>
      <c r="DA1011" s="1">
        <v>1959.996875</v>
      </c>
      <c r="DB1011" s="1">
        <v>39.99</v>
      </c>
      <c r="DC1011" s="1">
        <v>0.0</v>
      </c>
      <c r="DD1011" s="1">
        <v>1.660411716E9</v>
      </c>
      <c r="DE1011" s="1">
        <v>0.0</v>
      </c>
      <c r="DF1011" s="1">
        <v>1.6604113081E9</v>
      </c>
      <c r="DG1011" s="1" t="s">
        <v>1960</v>
      </c>
      <c r="DH1011" s="1">
        <v>1.6604112996E9</v>
      </c>
      <c r="DI1011" s="1">
        <v>1.6604113081E9</v>
      </c>
      <c r="DJ1011" s="1">
        <v>25.0</v>
      </c>
      <c r="DK1011" s="1">
        <v>0.208</v>
      </c>
      <c r="DL1011" s="1">
        <v>-0.005</v>
      </c>
      <c r="DM1011" s="1">
        <v>1.316</v>
      </c>
      <c r="DN1011" s="1">
        <v>0.015</v>
      </c>
      <c r="DO1011" s="1">
        <v>400.0</v>
      </c>
      <c r="DP1011" s="1">
        <v>24.0</v>
      </c>
      <c r="DQ1011" s="1">
        <v>0.34</v>
      </c>
      <c r="DR1011" s="1">
        <v>0.09</v>
      </c>
      <c r="DS1011" s="1">
        <v>7.862128867092196</v>
      </c>
      <c r="DT1011" s="1">
        <v>0.2010330673188711</v>
      </c>
      <c r="DU1011" s="1">
        <v>0.1806264277264195</v>
      </c>
      <c r="DV1011" s="1">
        <v>1.0</v>
      </c>
      <c r="DW1011" s="1">
        <v>39.759362105005</v>
      </c>
      <c r="DX1011" s="1">
        <v>5.398067766240623</v>
      </c>
      <c r="DY1011" s="1">
        <v>0.4189100445402534</v>
      </c>
      <c r="DZ1011" s="1">
        <v>0.0</v>
      </c>
      <c r="EA1011" s="1">
        <v>-50.87326451612904</v>
      </c>
      <c r="EB1011" s="1">
        <v>-6.987570967741908</v>
      </c>
      <c r="EC1011" s="1">
        <v>0.5565936153171924</v>
      </c>
      <c r="ED1011" s="1">
        <v>0.0</v>
      </c>
      <c r="EE1011" s="1">
        <v>751.4683122619286</v>
      </c>
      <c r="EF1011" s="1">
        <v>287.8655491452398</v>
      </c>
      <c r="EG1011" s="1">
        <v>20.86666969329127</v>
      </c>
      <c r="EH1011" s="1">
        <v>0.0</v>
      </c>
      <c r="EI1011" s="1">
        <v>3.562843902439025</v>
      </c>
      <c r="EJ1011" s="1">
        <v>-0.2647371428571347</v>
      </c>
      <c r="EK1011" s="1">
        <v>0.02684836842733642</v>
      </c>
      <c r="EL1011" s="1">
        <v>0.0</v>
      </c>
      <c r="EM1011" s="1">
        <v>2.010398470780664</v>
      </c>
      <c r="EN1011" s="1">
        <v>0.04626557866915425</v>
      </c>
      <c r="EO1011" s="1">
        <v>0.003654845679936614</v>
      </c>
      <c r="EP1011" s="1">
        <v>1.0</v>
      </c>
      <c r="EQ1011" s="1">
        <v>2.0</v>
      </c>
      <c r="ER1011" s="1">
        <v>6.0</v>
      </c>
      <c r="ES1011" s="1" t="s">
        <v>390</v>
      </c>
      <c r="ET1011" s="1">
        <v>2.9411</v>
      </c>
      <c r="EU1011" s="1">
        <v>2.80151</v>
      </c>
      <c r="EV1011" s="1">
        <v>0.155868</v>
      </c>
      <c r="EW1011" s="1">
        <v>0.161496</v>
      </c>
      <c r="EX1011" s="1">
        <v>0.117105</v>
      </c>
      <c r="EY1011" s="1">
        <v>0.106235</v>
      </c>
      <c r="EZ1011" s="1">
        <v>17249.4</v>
      </c>
      <c r="FA1011" s="1">
        <v>17962.5</v>
      </c>
      <c r="FB1011" s="1">
        <v>23773.6</v>
      </c>
      <c r="FC1011" s="1">
        <v>24941.3</v>
      </c>
      <c r="FD1011" s="1">
        <v>33605.9</v>
      </c>
      <c r="FE1011" s="1">
        <v>35603.7</v>
      </c>
      <c r="FF1011" s="1">
        <v>43357.7</v>
      </c>
      <c r="FG1011" s="1">
        <v>46110.8</v>
      </c>
      <c r="FH1011" s="1">
        <v>1.94442</v>
      </c>
      <c r="FI1011" s="1">
        <v>1.81133</v>
      </c>
      <c r="FJ1011" s="1">
        <v>0.104822</v>
      </c>
      <c r="FK1011" s="1">
        <v>0.0</v>
      </c>
      <c r="FL1011" s="1">
        <v>30.0887</v>
      </c>
      <c r="FM1011" s="1">
        <v>999.9</v>
      </c>
      <c r="FN1011" s="1">
        <v>57.7</v>
      </c>
      <c r="FO1011" s="1">
        <v>37.4</v>
      </c>
      <c r="FP1011" s="1">
        <v>37.3989</v>
      </c>
      <c r="FQ1011" s="1">
        <v>63.9162</v>
      </c>
      <c r="FR1011" s="1">
        <v>25.8574</v>
      </c>
      <c r="FS1011" s="1">
        <v>1.0</v>
      </c>
      <c r="FT1011" s="1">
        <v>0.524225</v>
      </c>
      <c r="FU1011" s="1">
        <v>2.37772</v>
      </c>
      <c r="FV1011" s="1">
        <v>20.3051</v>
      </c>
      <c r="FW1011" s="1">
        <v>5.2122</v>
      </c>
      <c r="FX1011" s="1">
        <v>11.9075</v>
      </c>
      <c r="FY1011" s="1">
        <v>5.003</v>
      </c>
      <c r="FZ1011" s="1">
        <v>3.29058</v>
      </c>
      <c r="GA1011" s="1">
        <v>9999.0</v>
      </c>
      <c r="GB1011" s="1">
        <v>9999.0</v>
      </c>
      <c r="GC1011" s="1">
        <v>9999.0</v>
      </c>
      <c r="GD1011" s="1">
        <v>999.9</v>
      </c>
      <c r="GE1011" s="1">
        <v>1.85975</v>
      </c>
      <c r="GF1011" s="1">
        <v>1.85483</v>
      </c>
      <c r="GG1011" s="1">
        <v>1.85791</v>
      </c>
      <c r="GH1011" s="1">
        <v>1.85638</v>
      </c>
      <c r="GI1011" s="1">
        <v>1.85518</v>
      </c>
      <c r="GJ1011" s="1">
        <v>1.85476</v>
      </c>
      <c r="GK1011" s="1">
        <v>1.85361</v>
      </c>
      <c r="GL1011" s="1">
        <v>1.85655</v>
      </c>
      <c r="GM1011" s="1">
        <v>0.0</v>
      </c>
      <c r="GN1011" s="1">
        <v>0.0</v>
      </c>
      <c r="GO1011" s="1">
        <v>0.0</v>
      </c>
      <c r="GP1011" s="1">
        <v>0.0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0.0</v>
      </c>
      <c r="GX1011" s="1">
        <v>100.0</v>
      </c>
      <c r="GY1011" s="1">
        <v>100.0</v>
      </c>
      <c r="GZ1011" s="1">
        <v>2.114</v>
      </c>
      <c r="HA1011" s="1">
        <v>0.0083</v>
      </c>
      <c r="HB1011" s="1">
        <v>0.3634115085768492</v>
      </c>
      <c r="HC1011" s="1">
        <v>0.002809866934308161</v>
      </c>
      <c r="HD1011" s="1">
        <v>-1.127031966113555E-6</v>
      </c>
      <c r="HE1011" s="1">
        <v>1.768598670541231E-10</v>
      </c>
      <c r="HF1011" s="1">
        <v>-0.07173699153050066</v>
      </c>
      <c r="HG1011" s="1">
        <v>0.01081145868756639</v>
      </c>
      <c r="HH1011" s="1">
        <v>-3.689364805754238E-4</v>
      </c>
      <c r="HI1011" s="1">
        <v>2.919854880483278E-6</v>
      </c>
      <c r="HJ1011" s="1">
        <v>2.0</v>
      </c>
      <c r="HK1011" s="1">
        <v>2136.0</v>
      </c>
      <c r="HL1011" s="1">
        <v>3.0</v>
      </c>
      <c r="HM1011" s="1">
        <v>30.0</v>
      </c>
      <c r="HN1011" s="1">
        <v>7.0</v>
      </c>
      <c r="HO1011" s="1">
        <v>6.8</v>
      </c>
      <c r="HP1011" s="1">
        <v>2.11426</v>
      </c>
      <c r="HQ1011" s="1">
        <v>2.33032</v>
      </c>
      <c r="HR1011" s="1">
        <v>1.4978</v>
      </c>
      <c r="HS1011" s="1">
        <v>2.30103</v>
      </c>
      <c r="HT1011" s="1">
        <v>1.54785</v>
      </c>
      <c r="HU1011" s="1">
        <v>2.32666</v>
      </c>
      <c r="HV1011" s="1">
        <v>40.7067</v>
      </c>
      <c r="HW1011" s="1">
        <v>13.1426</v>
      </c>
      <c r="HX1011" s="1">
        <v>18.0</v>
      </c>
      <c r="HY1011" s="1">
        <v>500.758</v>
      </c>
      <c r="HZ1011" s="1">
        <v>478.473</v>
      </c>
      <c r="IA1011" s="1">
        <v>26.871</v>
      </c>
      <c r="IB1011" s="1">
        <v>33.557</v>
      </c>
      <c r="IC1011" s="1">
        <v>30.0003</v>
      </c>
      <c r="ID1011" s="1">
        <v>33.3756</v>
      </c>
      <c r="IE1011" s="1">
        <v>33.4795</v>
      </c>
      <c r="IF1011" s="1">
        <v>42.3218</v>
      </c>
      <c r="IG1011" s="1">
        <v>39.2072</v>
      </c>
      <c r="IH1011" s="1">
        <v>0.0</v>
      </c>
      <c r="II1011" s="1">
        <v>26.8576</v>
      </c>
      <c r="IJ1011" s="1">
        <v>986.417</v>
      </c>
      <c r="IK1011" s="1">
        <v>23.7419</v>
      </c>
      <c r="IL1011" s="1">
        <v>100.251</v>
      </c>
      <c r="IM1011" s="1">
        <v>99.9301</v>
      </c>
      <c r="IN1011" s="1" t="s">
        <v>365</v>
      </c>
    </row>
    <row r="1012" ht="15.75" customHeight="1">
      <c r="A1012" s="1">
        <v>996.0</v>
      </c>
      <c r="B1012" s="1">
        <v>1.660411719E9</v>
      </c>
      <c r="C1012" s="1">
        <v>11994.90000009537</v>
      </c>
      <c r="D1012" s="1" t="s">
        <v>2337</v>
      </c>
      <c r="E1012" s="1" t="s">
        <v>2338</v>
      </c>
      <c r="F1012" s="1">
        <v>1.0</v>
      </c>
      <c r="G1012" s="1" t="s">
        <v>349</v>
      </c>
      <c r="H1012" s="1" t="s">
        <v>350</v>
      </c>
      <c r="I1012" s="1" t="s">
        <v>351</v>
      </c>
      <c r="J1012" s="1" t="s">
        <v>352</v>
      </c>
      <c r="K1012" s="1" t="s">
        <v>1959</v>
      </c>
      <c r="L1012" s="1" t="s">
        <v>349</v>
      </c>
      <c r="M1012" s="1" t="s">
        <v>354</v>
      </c>
      <c r="N1012" s="1">
        <v>1.6604117115E9</v>
      </c>
      <c r="O1012" s="1">
        <f t="shared" si="1"/>
        <v>0.003013772507</v>
      </c>
      <c r="P1012" s="1">
        <f t="shared" si="2"/>
        <v>3.013772507</v>
      </c>
      <c r="Q1012" s="1">
        <f t="shared" si="3"/>
        <v>8.294898461</v>
      </c>
      <c r="R1012" s="1">
        <f t="shared" si="4"/>
        <v>874.6841333</v>
      </c>
      <c r="S1012" s="1">
        <f t="shared" si="5"/>
        <v>755.3088581</v>
      </c>
      <c r="T1012" s="1">
        <f t="shared" si="6"/>
        <v>75.16408366</v>
      </c>
      <c r="U1012" s="1">
        <f t="shared" si="7"/>
        <v>87.04363873</v>
      </c>
      <c r="V1012" s="1">
        <f t="shared" si="8"/>
        <v>0.1475567622</v>
      </c>
      <c r="W1012" s="1">
        <f t="shared" si="9"/>
        <v>2.919098734</v>
      </c>
      <c r="X1012" s="1">
        <f t="shared" si="10"/>
        <v>0.1435347842</v>
      </c>
      <c r="Y1012" s="1">
        <f t="shared" si="11"/>
        <v>0.09006146765</v>
      </c>
      <c r="Z1012" s="1">
        <f t="shared" si="12"/>
        <v>321.5120162</v>
      </c>
      <c r="AA1012" s="1">
        <f t="shared" si="13"/>
        <v>32.12272931</v>
      </c>
      <c r="AB1012" s="1">
        <f t="shared" si="14"/>
        <v>31.77809333</v>
      </c>
      <c r="AC1012" s="1">
        <f t="shared" si="15"/>
        <v>4.715434859</v>
      </c>
      <c r="AD1012" s="1">
        <f t="shared" si="16"/>
        <v>59.89999634</v>
      </c>
      <c r="AE1012" s="1">
        <f t="shared" si="17"/>
        <v>2.703841204</v>
      </c>
      <c r="AF1012" s="1">
        <f t="shared" si="18"/>
        <v>4.513925491</v>
      </c>
      <c r="AG1012" s="1">
        <f t="shared" si="19"/>
        <v>2.011593655</v>
      </c>
      <c r="AH1012" s="1">
        <f t="shared" si="20"/>
        <v>-132.9073676</v>
      </c>
      <c r="AI1012" s="1">
        <f t="shared" si="21"/>
        <v>-120.894004</v>
      </c>
      <c r="AJ1012" s="1">
        <f t="shared" si="22"/>
        <v>-9.336328528</v>
      </c>
      <c r="AK1012" s="1">
        <f t="shared" si="23"/>
        <v>58.37431606</v>
      </c>
      <c r="AL1012" s="1">
        <f t="shared" si="24"/>
        <v>39.87044371</v>
      </c>
      <c r="AM1012" s="1">
        <f t="shared" si="25"/>
        <v>3.036726716</v>
      </c>
      <c r="AN1012" s="1">
        <f t="shared" si="26"/>
        <v>8.294898461</v>
      </c>
      <c r="AO1012" s="1">
        <v>971.6268232513977</v>
      </c>
      <c r="AP1012" s="1">
        <v>935.1822666666667</v>
      </c>
      <c r="AQ1012" s="1">
        <v>5.137085725012828</v>
      </c>
      <c r="AR1012" s="1">
        <v>65.01646125568308</v>
      </c>
      <c r="AS1012" s="1">
        <f t="shared" si="27"/>
        <v>3.013772507</v>
      </c>
      <c r="AT1012" s="1">
        <v>23.62029075988748</v>
      </c>
      <c r="AU1012" s="1">
        <v>27.1428515151515</v>
      </c>
      <c r="AV1012" s="1">
        <v>-7.992859134162697E-4</v>
      </c>
      <c r="AW1012" s="1">
        <v>83.56297785630993</v>
      </c>
      <c r="AX1012" s="1">
        <v>0.0</v>
      </c>
      <c r="AY1012" s="1">
        <v>0.0</v>
      </c>
      <c r="AZ1012" s="1">
        <f t="shared" si="28"/>
        <v>1</v>
      </c>
      <c r="BA1012" s="1">
        <f t="shared" si="29"/>
        <v>0</v>
      </c>
      <c r="BB1012" s="1">
        <f t="shared" si="30"/>
        <v>51869.67034</v>
      </c>
      <c r="BC1012" s="1">
        <f t="shared" si="31"/>
        <v>1999.978667</v>
      </c>
      <c r="BD1012" s="1">
        <f t="shared" si="32"/>
        <v>1681.18178</v>
      </c>
      <c r="BE1012" s="1">
        <f t="shared" si="33"/>
        <v>0.8405998564</v>
      </c>
      <c r="BF1012" s="1">
        <f t="shared" si="34"/>
        <v>0.1607577228</v>
      </c>
      <c r="BG1012" s="1">
        <v>6.0</v>
      </c>
      <c r="BH1012" s="1">
        <v>0.5</v>
      </c>
      <c r="BI1012" s="1" t="s">
        <v>355</v>
      </c>
      <c r="BJ1012" s="1">
        <v>2.0</v>
      </c>
      <c r="BK1012" s="1" t="b">
        <v>1</v>
      </c>
      <c r="BL1012" s="1">
        <v>1.6604117115E9</v>
      </c>
      <c r="BM1012" s="1">
        <v>874.6841333333333</v>
      </c>
      <c r="BN1012" s="1">
        <v>925.7008000000001</v>
      </c>
      <c r="BO1012" s="1">
        <v>27.17036</v>
      </c>
      <c r="BP1012" s="1">
        <v>23.62636</v>
      </c>
      <c r="BQ1012" s="1">
        <v>872.6097333333332</v>
      </c>
      <c r="BR1012" s="1">
        <v>27.16212000000001</v>
      </c>
      <c r="BS1012" s="1">
        <v>500.1497333333334</v>
      </c>
      <c r="BT1012" s="1">
        <v>99.41424000000002</v>
      </c>
      <c r="BU1012" s="1">
        <v>0.1001280066666666</v>
      </c>
      <c r="BV1012" s="1">
        <v>31.0099</v>
      </c>
      <c r="BW1012" s="1">
        <v>31.77809333333333</v>
      </c>
      <c r="BX1012" s="1">
        <v>999.8999999999999</v>
      </c>
      <c r="BY1012" s="1">
        <v>0.0</v>
      </c>
      <c r="BZ1012" s="1">
        <v>0.0</v>
      </c>
      <c r="CA1012" s="1">
        <v>9999.115333333333</v>
      </c>
      <c r="CB1012" s="1">
        <v>0.0</v>
      </c>
      <c r="CC1012" s="1">
        <v>63.39908</v>
      </c>
      <c r="CD1012" s="1">
        <v>-51.01672666666666</v>
      </c>
      <c r="CE1012" s="1">
        <v>899.113</v>
      </c>
      <c r="CF1012" s="1">
        <v>948.1009333333333</v>
      </c>
      <c r="CG1012" s="1">
        <v>3.544008666666666</v>
      </c>
      <c r="CH1012" s="1">
        <v>925.7008000000001</v>
      </c>
      <c r="CI1012" s="1">
        <v>23.62636</v>
      </c>
      <c r="CJ1012" s="1">
        <v>2.701120666666666</v>
      </c>
      <c r="CK1012" s="1">
        <v>2.348795333333333</v>
      </c>
      <c r="CL1012" s="1">
        <v>22.29193333333334</v>
      </c>
      <c r="CM1012" s="1">
        <v>20.01502</v>
      </c>
      <c r="CN1012" s="1">
        <v>1999.978666666667</v>
      </c>
      <c r="CO1012" s="1">
        <v>0.9800060666666668</v>
      </c>
      <c r="CP1012" s="1">
        <v>0.0199939</v>
      </c>
      <c r="CQ1012" s="1">
        <v>0.0</v>
      </c>
      <c r="CR1012" s="1">
        <v>2.3302</v>
      </c>
      <c r="CS1012" s="1">
        <v>0.0</v>
      </c>
      <c r="CT1012" s="1">
        <v>29003.19333333334</v>
      </c>
      <c r="CU1012" s="1">
        <v>17412.16666666666</v>
      </c>
      <c r="CV1012" s="1">
        <v>43.4958</v>
      </c>
      <c r="CW1012" s="1">
        <v>44.625</v>
      </c>
      <c r="CX1012" s="1">
        <v>43.562</v>
      </c>
      <c r="CY1012" s="1">
        <v>42.937</v>
      </c>
      <c r="CZ1012" s="1">
        <v>43.375</v>
      </c>
      <c r="DA1012" s="1">
        <v>1959.988666666667</v>
      </c>
      <c r="DB1012" s="1">
        <v>39.99</v>
      </c>
      <c r="DC1012" s="1">
        <v>0.0</v>
      </c>
      <c r="DD1012" s="1">
        <v>1.6604117172E9</v>
      </c>
      <c r="DE1012" s="1">
        <v>0.0</v>
      </c>
      <c r="DF1012" s="1">
        <v>1.6604113081E9</v>
      </c>
      <c r="DG1012" s="1" t="s">
        <v>1960</v>
      </c>
      <c r="DH1012" s="1">
        <v>1.6604112996E9</v>
      </c>
      <c r="DI1012" s="1">
        <v>1.6604113081E9</v>
      </c>
      <c r="DJ1012" s="1">
        <v>25.0</v>
      </c>
      <c r="DK1012" s="1">
        <v>0.208</v>
      </c>
      <c r="DL1012" s="1">
        <v>-0.005</v>
      </c>
      <c r="DM1012" s="1">
        <v>1.316</v>
      </c>
      <c r="DN1012" s="1">
        <v>0.015</v>
      </c>
      <c r="DO1012" s="1">
        <v>400.0</v>
      </c>
      <c r="DP1012" s="1">
        <v>24.0</v>
      </c>
      <c r="DQ1012" s="1">
        <v>0.34</v>
      </c>
      <c r="DR1012" s="1">
        <v>0.09</v>
      </c>
      <c r="DS1012" s="1">
        <v>7.891085163057716</v>
      </c>
      <c r="DT1012" s="1">
        <v>0.6143905508481804</v>
      </c>
      <c r="DU1012" s="1">
        <v>0.2014782740166112</v>
      </c>
      <c r="DV1012" s="1">
        <v>0.0</v>
      </c>
      <c r="DW1012" s="1">
        <v>39.82674268737122</v>
      </c>
      <c r="DX1012" s="1">
        <v>4.417069830045859</v>
      </c>
      <c r="DY1012" s="1">
        <v>0.3667187304701561</v>
      </c>
      <c r="DZ1012" s="1">
        <v>0.0</v>
      </c>
      <c r="EA1012" s="1">
        <v>-50.95959677419356</v>
      </c>
      <c r="EB1012" s="1">
        <v>-5.732990322580545</v>
      </c>
      <c r="EC1012" s="1">
        <v>0.4875021551541254</v>
      </c>
      <c r="ED1012" s="1">
        <v>0.0</v>
      </c>
      <c r="EE1012" s="1">
        <v>755.9572087133181</v>
      </c>
      <c r="EF1012" s="1">
        <v>283.1057001249007</v>
      </c>
      <c r="EG1012" s="1">
        <v>20.54451032972014</v>
      </c>
      <c r="EH1012" s="1">
        <v>0.0</v>
      </c>
      <c r="EI1012" s="1">
        <v>3.559078536585366</v>
      </c>
      <c r="EJ1012" s="1">
        <v>-0.2713342160278817</v>
      </c>
      <c r="EK1012" s="1">
        <v>0.02735683519716343</v>
      </c>
      <c r="EL1012" s="1">
        <v>0.0</v>
      </c>
      <c r="EM1012" s="1">
        <v>2.011099383477064</v>
      </c>
      <c r="EN1012" s="1">
        <v>0.05165273367601705</v>
      </c>
      <c r="EO1012" s="1">
        <v>0.003963490233848336</v>
      </c>
      <c r="EP1012" s="1">
        <v>1.0</v>
      </c>
      <c r="EQ1012" s="1">
        <v>1.0</v>
      </c>
      <c r="ER1012" s="1">
        <v>6.0</v>
      </c>
      <c r="ES1012" s="1" t="s">
        <v>433</v>
      </c>
      <c r="ET1012" s="1">
        <v>2.94113</v>
      </c>
      <c r="EU1012" s="1">
        <v>2.80145</v>
      </c>
      <c r="EV1012" s="1">
        <v>0.156424</v>
      </c>
      <c r="EW1012" s="1">
        <v>0.162015</v>
      </c>
      <c r="EX1012" s="1">
        <v>0.117093</v>
      </c>
      <c r="EY1012" s="1">
        <v>0.106262</v>
      </c>
      <c r="EZ1012" s="1">
        <v>17238.0</v>
      </c>
      <c r="FA1012" s="1">
        <v>17951.5</v>
      </c>
      <c r="FB1012" s="1">
        <v>23773.6</v>
      </c>
      <c r="FC1012" s="1">
        <v>24941.4</v>
      </c>
      <c r="FD1012" s="1">
        <v>33606.5</v>
      </c>
      <c r="FE1012" s="1">
        <v>35603.0</v>
      </c>
      <c r="FF1012" s="1">
        <v>43357.8</v>
      </c>
      <c r="FG1012" s="1">
        <v>46111.3</v>
      </c>
      <c r="FH1012" s="1">
        <v>1.94438</v>
      </c>
      <c r="FI1012" s="1">
        <v>1.81127</v>
      </c>
      <c r="FJ1012" s="1">
        <v>0.104621</v>
      </c>
      <c r="FK1012" s="1">
        <v>0.0</v>
      </c>
      <c r="FL1012" s="1">
        <v>30.0893</v>
      </c>
      <c r="FM1012" s="1">
        <v>999.9</v>
      </c>
      <c r="FN1012" s="1">
        <v>57.7</v>
      </c>
      <c r="FO1012" s="1">
        <v>37.4</v>
      </c>
      <c r="FP1012" s="1">
        <v>37.3997</v>
      </c>
      <c r="FQ1012" s="1">
        <v>63.8162</v>
      </c>
      <c r="FR1012" s="1">
        <v>26.4103</v>
      </c>
      <c r="FS1012" s="1">
        <v>1.0</v>
      </c>
      <c r="FT1012" s="1">
        <v>0.524314</v>
      </c>
      <c r="FU1012" s="1">
        <v>2.38767</v>
      </c>
      <c r="FV1012" s="1">
        <v>20.3049</v>
      </c>
      <c r="FW1012" s="1">
        <v>5.21175</v>
      </c>
      <c r="FX1012" s="1">
        <v>11.908</v>
      </c>
      <c r="FY1012" s="1">
        <v>5.00275</v>
      </c>
      <c r="FZ1012" s="1">
        <v>3.29052</v>
      </c>
      <c r="GA1012" s="1">
        <v>9999.0</v>
      </c>
      <c r="GB1012" s="1">
        <v>9999.0</v>
      </c>
      <c r="GC1012" s="1">
        <v>9999.0</v>
      </c>
      <c r="GD1012" s="1">
        <v>999.9</v>
      </c>
      <c r="GE1012" s="1">
        <v>1.85974</v>
      </c>
      <c r="GF1012" s="1">
        <v>1.85483</v>
      </c>
      <c r="GG1012" s="1">
        <v>1.85791</v>
      </c>
      <c r="GH1012" s="1">
        <v>1.85638</v>
      </c>
      <c r="GI1012" s="1">
        <v>1.85517</v>
      </c>
      <c r="GJ1012" s="1">
        <v>1.85476</v>
      </c>
      <c r="GK1012" s="1">
        <v>1.85361</v>
      </c>
      <c r="GL1012" s="1">
        <v>1.85655</v>
      </c>
      <c r="GM1012" s="1">
        <v>0.0</v>
      </c>
      <c r="GN1012" s="1">
        <v>0.0</v>
      </c>
      <c r="GO1012" s="1">
        <v>0.0</v>
      </c>
      <c r="GP1012" s="1">
        <v>0.0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0.0</v>
      </c>
      <c r="GX1012" s="1">
        <v>100.0</v>
      </c>
      <c r="GY1012" s="1">
        <v>100.0</v>
      </c>
      <c r="GZ1012" s="1">
        <v>2.121</v>
      </c>
      <c r="HA1012" s="1">
        <v>0.0083</v>
      </c>
      <c r="HB1012" s="1">
        <v>0.3634115085768492</v>
      </c>
      <c r="HC1012" s="1">
        <v>0.002809866934308161</v>
      </c>
      <c r="HD1012" s="1">
        <v>-1.127031966113555E-6</v>
      </c>
      <c r="HE1012" s="1">
        <v>1.768598670541231E-10</v>
      </c>
      <c r="HF1012" s="1">
        <v>-0.07173699153050066</v>
      </c>
      <c r="HG1012" s="1">
        <v>0.01081145868756639</v>
      </c>
      <c r="HH1012" s="1">
        <v>-3.689364805754238E-4</v>
      </c>
      <c r="HI1012" s="1">
        <v>2.919854880483278E-6</v>
      </c>
      <c r="HJ1012" s="1">
        <v>2.0</v>
      </c>
      <c r="HK1012" s="1">
        <v>2136.0</v>
      </c>
      <c r="HL1012" s="1">
        <v>3.0</v>
      </c>
      <c r="HM1012" s="1">
        <v>30.0</v>
      </c>
      <c r="HN1012" s="1">
        <v>7.0</v>
      </c>
      <c r="HO1012" s="1">
        <v>6.8</v>
      </c>
      <c r="HP1012" s="1">
        <v>2.12524</v>
      </c>
      <c r="HQ1012" s="1">
        <v>2.31934</v>
      </c>
      <c r="HR1012" s="1">
        <v>1.4978</v>
      </c>
      <c r="HS1012" s="1">
        <v>2.30225</v>
      </c>
      <c r="HT1012" s="1">
        <v>1.54785</v>
      </c>
      <c r="HU1012" s="1">
        <v>2.3291</v>
      </c>
      <c r="HV1012" s="1">
        <v>40.7067</v>
      </c>
      <c r="HW1012" s="1">
        <v>13.1251</v>
      </c>
      <c r="HX1012" s="1">
        <v>18.0</v>
      </c>
      <c r="HY1012" s="1">
        <v>500.727</v>
      </c>
      <c r="HZ1012" s="1">
        <v>478.44</v>
      </c>
      <c r="IA1012" s="1">
        <v>26.8691</v>
      </c>
      <c r="IB1012" s="1">
        <v>33.557</v>
      </c>
      <c r="IC1012" s="1">
        <v>30.0003</v>
      </c>
      <c r="ID1012" s="1">
        <v>33.3756</v>
      </c>
      <c r="IE1012" s="1">
        <v>33.4795</v>
      </c>
      <c r="IF1012" s="1">
        <v>42.5438</v>
      </c>
      <c r="IG1012" s="1">
        <v>39.2072</v>
      </c>
      <c r="IH1012" s="1">
        <v>0.0</v>
      </c>
      <c r="II1012" s="1">
        <v>26.8576</v>
      </c>
      <c r="IJ1012" s="1">
        <v>996.437</v>
      </c>
      <c r="IK1012" s="1">
        <v>23.7501</v>
      </c>
      <c r="IL1012" s="1">
        <v>100.251</v>
      </c>
      <c r="IM1012" s="1">
        <v>99.9309</v>
      </c>
      <c r="IN1012" s="1" t="s">
        <v>365</v>
      </c>
    </row>
    <row r="1013" ht="15.75" customHeight="1">
      <c r="A1013" s="1">
        <v>997.0</v>
      </c>
      <c r="B1013" s="1">
        <v>1.66041172E9</v>
      </c>
      <c r="C1013" s="1">
        <v>11995.90000009537</v>
      </c>
      <c r="D1013" s="1" t="s">
        <v>2339</v>
      </c>
      <c r="E1013" s="1" t="s">
        <v>2340</v>
      </c>
      <c r="F1013" s="1">
        <v>1.0</v>
      </c>
      <c r="G1013" s="1" t="s">
        <v>349</v>
      </c>
      <c r="H1013" s="1" t="s">
        <v>350</v>
      </c>
      <c r="I1013" s="1" t="s">
        <v>351</v>
      </c>
      <c r="J1013" s="1" t="s">
        <v>352</v>
      </c>
      <c r="K1013" s="1" t="s">
        <v>1959</v>
      </c>
      <c r="L1013" s="1" t="s">
        <v>349</v>
      </c>
      <c r="M1013" s="1" t="s">
        <v>354</v>
      </c>
      <c r="N1013" s="1">
        <v>1.660411712E9</v>
      </c>
      <c r="O1013" s="1">
        <f t="shared" si="1"/>
        <v>0.003012023723</v>
      </c>
      <c r="P1013" s="1">
        <f t="shared" si="2"/>
        <v>3.012023723</v>
      </c>
      <c r="Q1013" s="1">
        <f t="shared" si="3"/>
        <v>8.268482703</v>
      </c>
      <c r="R1013" s="1">
        <f t="shared" si="4"/>
        <v>877.190625</v>
      </c>
      <c r="S1013" s="1">
        <f t="shared" si="5"/>
        <v>757.9465413</v>
      </c>
      <c r="T1013" s="1">
        <f t="shared" si="6"/>
        <v>75.42651458</v>
      </c>
      <c r="U1013" s="1">
        <f t="shared" si="7"/>
        <v>87.29300532</v>
      </c>
      <c r="V1013" s="1">
        <f t="shared" si="8"/>
        <v>0.1474402838</v>
      </c>
      <c r="W1013" s="1">
        <f t="shared" si="9"/>
        <v>2.91910694</v>
      </c>
      <c r="X1013" s="1">
        <f t="shared" si="10"/>
        <v>0.143424571</v>
      </c>
      <c r="Y1013" s="1">
        <f t="shared" si="11"/>
        <v>0.08999204271</v>
      </c>
      <c r="Z1013" s="1">
        <f t="shared" si="12"/>
        <v>321.5104335</v>
      </c>
      <c r="AA1013" s="1">
        <f t="shared" si="13"/>
        <v>32.12361551</v>
      </c>
      <c r="AB1013" s="1">
        <f t="shared" si="14"/>
        <v>31.778775</v>
      </c>
      <c r="AC1013" s="1">
        <f t="shared" si="15"/>
        <v>4.715617093</v>
      </c>
      <c r="AD1013" s="1">
        <f t="shared" si="16"/>
        <v>59.89418404</v>
      </c>
      <c r="AE1013" s="1">
        <f t="shared" si="17"/>
        <v>2.703647242</v>
      </c>
      <c r="AF1013" s="1">
        <f t="shared" si="18"/>
        <v>4.514039693</v>
      </c>
      <c r="AG1013" s="1">
        <f t="shared" si="19"/>
        <v>2.011969851</v>
      </c>
      <c r="AH1013" s="1">
        <f t="shared" si="20"/>
        <v>-132.8302462</v>
      </c>
      <c r="AI1013" s="1">
        <f t="shared" si="21"/>
        <v>-120.931786</v>
      </c>
      <c r="AJ1013" s="1">
        <f t="shared" si="22"/>
        <v>-9.339271879</v>
      </c>
      <c r="AK1013" s="1">
        <f t="shared" si="23"/>
        <v>58.4091294</v>
      </c>
      <c r="AL1013" s="1">
        <f t="shared" si="24"/>
        <v>39.85651967</v>
      </c>
      <c r="AM1013" s="1">
        <f t="shared" si="25"/>
        <v>3.034602717</v>
      </c>
      <c r="AN1013" s="1">
        <f t="shared" si="26"/>
        <v>8.268482703</v>
      </c>
      <c r="AO1013" s="1">
        <v>976.6768006427155</v>
      </c>
      <c r="AP1013" s="1">
        <v>940.3032848484844</v>
      </c>
      <c r="AQ1013" s="1">
        <v>5.129552766798092</v>
      </c>
      <c r="AR1013" s="1">
        <v>65.01646125568308</v>
      </c>
      <c r="AS1013" s="1">
        <f t="shared" si="27"/>
        <v>3.012023723</v>
      </c>
      <c r="AT1013" s="1">
        <v>23.61868844751138</v>
      </c>
      <c r="AU1013" s="1">
        <v>27.13919696969697</v>
      </c>
      <c r="AV1013" s="1">
        <v>-7.96049145311469E-4</v>
      </c>
      <c r="AW1013" s="1">
        <v>83.56297785630993</v>
      </c>
      <c r="AX1013" s="1">
        <v>0.0</v>
      </c>
      <c r="AY1013" s="1">
        <v>0.0</v>
      </c>
      <c r="AZ1013" s="1">
        <f t="shared" si="28"/>
        <v>1</v>
      </c>
      <c r="BA1013" s="1">
        <f t="shared" si="29"/>
        <v>0</v>
      </c>
      <c r="BB1013" s="1">
        <f t="shared" si="30"/>
        <v>51869.82603</v>
      </c>
      <c r="BC1013" s="1">
        <f t="shared" si="31"/>
        <v>1999.96875</v>
      </c>
      <c r="BD1013" s="1">
        <f t="shared" si="32"/>
        <v>1681.17345</v>
      </c>
      <c r="BE1013" s="1">
        <f t="shared" si="33"/>
        <v>0.8405998594</v>
      </c>
      <c r="BF1013" s="1">
        <f t="shared" si="34"/>
        <v>0.1607577286</v>
      </c>
      <c r="BG1013" s="1">
        <v>6.0</v>
      </c>
      <c r="BH1013" s="1">
        <v>0.5</v>
      </c>
      <c r="BI1013" s="1" t="s">
        <v>355</v>
      </c>
      <c r="BJ1013" s="1">
        <v>2.0</v>
      </c>
      <c r="BK1013" s="1" t="b">
        <v>1</v>
      </c>
      <c r="BL1013" s="1">
        <v>1.660411712E9</v>
      </c>
      <c r="BM1013" s="1">
        <v>877.190625</v>
      </c>
      <c r="BN1013" s="1">
        <v>928.1974375</v>
      </c>
      <c r="BO1013" s="1">
        <v>27.16843125</v>
      </c>
      <c r="BP1013" s="1">
        <v>23.62690625</v>
      </c>
      <c r="BQ1013" s="1">
        <v>875.113125</v>
      </c>
      <c r="BR1013" s="1">
        <v>27.16018125</v>
      </c>
      <c r="BS1013" s="1">
        <v>500.1501875</v>
      </c>
      <c r="BT1013" s="1">
        <v>99.41415625</v>
      </c>
      <c r="BU1013" s="1">
        <v>0.10013725625</v>
      </c>
      <c r="BV1013" s="1">
        <v>31.01034375</v>
      </c>
      <c r="BW1013" s="1">
        <v>31.778775</v>
      </c>
      <c r="BX1013" s="1">
        <v>999.9</v>
      </c>
      <c r="BY1013" s="1">
        <v>0.0</v>
      </c>
      <c r="BZ1013" s="1">
        <v>0.0</v>
      </c>
      <c r="CA1013" s="1">
        <v>9999.170625</v>
      </c>
      <c r="CB1013" s="1">
        <v>0.0</v>
      </c>
      <c r="CC1013" s="1">
        <v>63.36938125</v>
      </c>
      <c r="CD1013" s="1">
        <v>-51.00685625</v>
      </c>
      <c r="CE1013" s="1">
        <v>901.687625</v>
      </c>
      <c r="CF1013" s="1">
        <v>950.6585</v>
      </c>
      <c r="CG1013" s="1">
        <v>3.541531875</v>
      </c>
      <c r="CH1013" s="1">
        <v>928.1974375</v>
      </c>
      <c r="CI1013" s="1">
        <v>23.62690625</v>
      </c>
      <c r="CJ1013" s="1">
        <v>2.70092625</v>
      </c>
      <c r="CK1013" s="1">
        <v>2.3488475</v>
      </c>
      <c r="CL1013" s="1">
        <v>22.29075</v>
      </c>
      <c r="CM1013" s="1">
        <v>20.01538125</v>
      </c>
      <c r="CN1013" s="1">
        <v>1999.96875</v>
      </c>
      <c r="CO1013" s="1">
        <v>0.9800059999999999</v>
      </c>
      <c r="CP1013" s="1">
        <v>0.019994</v>
      </c>
      <c r="CQ1013" s="1">
        <v>0.0</v>
      </c>
      <c r="CR1013" s="1">
        <v>2.431375</v>
      </c>
      <c r="CS1013" s="1">
        <v>0.0</v>
      </c>
      <c r="CT1013" s="1">
        <v>29007.36875</v>
      </c>
      <c r="CU1013" s="1">
        <v>17412.08125</v>
      </c>
      <c r="CV1013" s="1">
        <v>43.4960625</v>
      </c>
      <c r="CW1013" s="1">
        <v>44.628875</v>
      </c>
      <c r="CX1013" s="1">
        <v>43.562</v>
      </c>
      <c r="CY1013" s="1">
        <v>42.937</v>
      </c>
      <c r="CZ1013" s="1">
        <v>43.375</v>
      </c>
      <c r="DA1013" s="1">
        <v>1959.97875</v>
      </c>
      <c r="DB1013" s="1">
        <v>39.99</v>
      </c>
      <c r="DC1013" s="1">
        <v>0.0</v>
      </c>
      <c r="DD1013" s="1">
        <v>1.6604117184E9</v>
      </c>
      <c r="DE1013" s="1">
        <v>0.0</v>
      </c>
      <c r="DF1013" s="1">
        <v>1.6604113081E9</v>
      </c>
      <c r="DG1013" s="1" t="s">
        <v>1960</v>
      </c>
      <c r="DH1013" s="1">
        <v>1.6604112996E9</v>
      </c>
      <c r="DI1013" s="1">
        <v>1.6604113081E9</v>
      </c>
      <c r="DJ1013" s="1">
        <v>25.0</v>
      </c>
      <c r="DK1013" s="1">
        <v>0.208</v>
      </c>
      <c r="DL1013" s="1">
        <v>-0.005</v>
      </c>
      <c r="DM1013" s="1">
        <v>1.316</v>
      </c>
      <c r="DN1013" s="1">
        <v>0.015</v>
      </c>
      <c r="DO1013" s="1">
        <v>400.0</v>
      </c>
      <c r="DP1013" s="1">
        <v>24.0</v>
      </c>
      <c r="DQ1013" s="1">
        <v>0.34</v>
      </c>
      <c r="DR1013" s="1">
        <v>0.09</v>
      </c>
      <c r="DS1013" s="1">
        <v>7.891085163057716</v>
      </c>
      <c r="DT1013" s="1">
        <v>0.6143905508481804</v>
      </c>
      <c r="DU1013" s="1">
        <v>0.2014782740166112</v>
      </c>
      <c r="DV1013" s="1">
        <v>0.0</v>
      </c>
      <c r="DW1013" s="1">
        <v>39.82674268737122</v>
      </c>
      <c r="DX1013" s="1">
        <v>4.417069830045859</v>
      </c>
      <c r="DY1013" s="1">
        <v>0.3667187304701561</v>
      </c>
      <c r="DZ1013" s="1">
        <v>0.0</v>
      </c>
      <c r="EA1013" s="1">
        <v>-50.95959677419356</v>
      </c>
      <c r="EB1013" s="1">
        <v>-5.732990322580545</v>
      </c>
      <c r="EC1013" s="1">
        <v>0.4875021551541254</v>
      </c>
      <c r="ED1013" s="1">
        <v>0.0</v>
      </c>
      <c r="EE1013" s="1">
        <v>755.9572087133181</v>
      </c>
      <c r="EF1013" s="1">
        <v>283.1057001249007</v>
      </c>
      <c r="EG1013" s="1">
        <v>20.54451032972014</v>
      </c>
      <c r="EH1013" s="1">
        <v>0.0</v>
      </c>
      <c r="EI1013" s="1">
        <v>3.559078536585366</v>
      </c>
      <c r="EJ1013" s="1">
        <v>-0.2713342160278817</v>
      </c>
      <c r="EK1013" s="1">
        <v>0.02735683519716343</v>
      </c>
      <c r="EL1013" s="1">
        <v>0.0</v>
      </c>
      <c r="EM1013" s="1">
        <v>2.011099383477064</v>
      </c>
      <c r="EN1013" s="1">
        <v>0.05165273367601705</v>
      </c>
      <c r="EO1013" s="1">
        <v>0.003963490233848336</v>
      </c>
      <c r="EP1013" s="1">
        <v>1.0</v>
      </c>
      <c r="EQ1013" s="1">
        <v>1.0</v>
      </c>
      <c r="ER1013" s="1">
        <v>6.0</v>
      </c>
      <c r="ES1013" s="1" t="s">
        <v>433</v>
      </c>
      <c r="ET1013" s="1">
        <v>2.94125</v>
      </c>
      <c r="EU1013" s="1">
        <v>2.80145</v>
      </c>
      <c r="EV1013" s="1">
        <v>0.156977</v>
      </c>
      <c r="EW1013" s="1">
        <v>0.162529</v>
      </c>
      <c r="EX1013" s="1">
        <v>0.117085</v>
      </c>
      <c r="EY1013" s="1">
        <v>0.106296</v>
      </c>
      <c r="EZ1013" s="1">
        <v>17226.7</v>
      </c>
      <c r="FA1013" s="1">
        <v>17940.4</v>
      </c>
      <c r="FB1013" s="1">
        <v>23773.7</v>
      </c>
      <c r="FC1013" s="1">
        <v>24941.3</v>
      </c>
      <c r="FD1013" s="1">
        <v>33606.8</v>
      </c>
      <c r="FE1013" s="1">
        <v>35601.9</v>
      </c>
      <c r="FF1013" s="1">
        <v>43357.8</v>
      </c>
      <c r="FG1013" s="1">
        <v>46111.6</v>
      </c>
      <c r="FH1013" s="1">
        <v>1.9444</v>
      </c>
      <c r="FI1013" s="1">
        <v>1.81127</v>
      </c>
      <c r="FJ1013" s="1">
        <v>0.104599</v>
      </c>
      <c r="FK1013" s="1">
        <v>0.0</v>
      </c>
      <c r="FL1013" s="1">
        <v>30.09</v>
      </c>
      <c r="FM1013" s="1">
        <v>999.9</v>
      </c>
      <c r="FN1013" s="1">
        <v>57.7</v>
      </c>
      <c r="FO1013" s="1">
        <v>37.4</v>
      </c>
      <c r="FP1013" s="1">
        <v>37.3988</v>
      </c>
      <c r="FQ1013" s="1">
        <v>63.6862</v>
      </c>
      <c r="FR1013" s="1">
        <v>25.7973</v>
      </c>
      <c r="FS1013" s="1">
        <v>1.0</v>
      </c>
      <c r="FT1013" s="1">
        <v>0.524492</v>
      </c>
      <c r="FU1013" s="1">
        <v>2.39592</v>
      </c>
      <c r="FV1013" s="1">
        <v>20.3048</v>
      </c>
      <c r="FW1013" s="1">
        <v>5.21175</v>
      </c>
      <c r="FX1013" s="1">
        <v>11.9081</v>
      </c>
      <c r="FY1013" s="1">
        <v>5.0028</v>
      </c>
      <c r="FZ1013" s="1">
        <v>3.29052</v>
      </c>
      <c r="GA1013" s="1">
        <v>9999.0</v>
      </c>
      <c r="GB1013" s="1">
        <v>9999.0</v>
      </c>
      <c r="GC1013" s="1">
        <v>9999.0</v>
      </c>
      <c r="GD1013" s="1">
        <v>999.9</v>
      </c>
      <c r="GE1013" s="1">
        <v>1.85974</v>
      </c>
      <c r="GF1013" s="1">
        <v>1.85482</v>
      </c>
      <c r="GG1013" s="1">
        <v>1.85791</v>
      </c>
      <c r="GH1013" s="1">
        <v>1.85638</v>
      </c>
      <c r="GI1013" s="1">
        <v>1.85517</v>
      </c>
      <c r="GJ1013" s="1">
        <v>1.85474</v>
      </c>
      <c r="GK1013" s="1">
        <v>1.85361</v>
      </c>
      <c r="GL1013" s="1">
        <v>1.85655</v>
      </c>
      <c r="GM1013" s="1">
        <v>0.0</v>
      </c>
      <c r="GN1013" s="1">
        <v>0.0</v>
      </c>
      <c r="GO1013" s="1">
        <v>0.0</v>
      </c>
      <c r="GP1013" s="1">
        <v>0.0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0.0</v>
      </c>
      <c r="GX1013" s="1">
        <v>100.0</v>
      </c>
      <c r="GY1013" s="1">
        <v>100.0</v>
      </c>
      <c r="GZ1013" s="1">
        <v>2.127</v>
      </c>
      <c r="HA1013" s="1">
        <v>0.0084</v>
      </c>
      <c r="HB1013" s="1">
        <v>0.3634115085768492</v>
      </c>
      <c r="HC1013" s="1">
        <v>0.002809866934308161</v>
      </c>
      <c r="HD1013" s="1">
        <v>-1.127031966113555E-6</v>
      </c>
      <c r="HE1013" s="1">
        <v>1.768598670541231E-10</v>
      </c>
      <c r="HF1013" s="1">
        <v>-0.07173699153050066</v>
      </c>
      <c r="HG1013" s="1">
        <v>0.01081145868756639</v>
      </c>
      <c r="HH1013" s="1">
        <v>-3.689364805754238E-4</v>
      </c>
      <c r="HI1013" s="1">
        <v>2.919854880483278E-6</v>
      </c>
      <c r="HJ1013" s="1">
        <v>2.0</v>
      </c>
      <c r="HK1013" s="1">
        <v>2136.0</v>
      </c>
      <c r="HL1013" s="1">
        <v>3.0</v>
      </c>
      <c r="HM1013" s="1">
        <v>30.0</v>
      </c>
      <c r="HN1013" s="1">
        <v>7.0</v>
      </c>
      <c r="HO1013" s="1">
        <v>6.9</v>
      </c>
      <c r="HP1013" s="1">
        <v>2.13135</v>
      </c>
      <c r="HQ1013" s="1">
        <v>2.30591</v>
      </c>
      <c r="HR1013" s="1">
        <v>1.4978</v>
      </c>
      <c r="HS1013" s="1">
        <v>2.30103</v>
      </c>
      <c r="HT1013" s="1">
        <v>1.54785</v>
      </c>
      <c r="HU1013" s="1">
        <v>2.4707</v>
      </c>
      <c r="HV1013" s="1">
        <v>40.7067</v>
      </c>
      <c r="HW1013" s="1">
        <v>13.1514</v>
      </c>
      <c r="HX1013" s="1">
        <v>18.0</v>
      </c>
      <c r="HY1013" s="1">
        <v>500.742</v>
      </c>
      <c r="HZ1013" s="1">
        <v>478.44</v>
      </c>
      <c r="IA1013" s="1">
        <v>26.8666</v>
      </c>
      <c r="IB1013" s="1">
        <v>33.557</v>
      </c>
      <c r="IC1013" s="1">
        <v>30.0004</v>
      </c>
      <c r="ID1013" s="1">
        <v>33.3756</v>
      </c>
      <c r="IE1013" s="1">
        <v>33.4795</v>
      </c>
      <c r="IF1013" s="1">
        <v>42.6779</v>
      </c>
      <c r="IG1013" s="1">
        <v>39.2072</v>
      </c>
      <c r="IH1013" s="1">
        <v>0.0</v>
      </c>
      <c r="II1013" s="1">
        <v>26.8576</v>
      </c>
      <c r="IJ1013" s="1">
        <v>996.437</v>
      </c>
      <c r="IK1013" s="1">
        <v>23.7518</v>
      </c>
      <c r="IL1013" s="1">
        <v>100.251</v>
      </c>
      <c r="IM1013" s="1">
        <v>99.9312</v>
      </c>
      <c r="IN1013" s="1" t="s">
        <v>365</v>
      </c>
    </row>
    <row r="1014" ht="15.75" customHeight="1">
      <c r="A1014" s="1">
        <v>998.0</v>
      </c>
      <c r="B1014" s="1">
        <v>1.6604117205E9</v>
      </c>
      <c r="C1014" s="1">
        <v>11996.40000009537</v>
      </c>
      <c r="D1014" s="1" t="s">
        <v>2339</v>
      </c>
      <c r="E1014" s="1" t="s">
        <v>2340</v>
      </c>
      <c r="F1014" s="1">
        <v>1.0</v>
      </c>
      <c r="G1014" s="1" t="s">
        <v>349</v>
      </c>
      <c r="H1014" s="1" t="s">
        <v>350</v>
      </c>
      <c r="I1014" s="1" t="s">
        <v>351</v>
      </c>
      <c r="J1014" s="1" t="s">
        <v>352</v>
      </c>
      <c r="K1014" s="1" t="s">
        <v>1959</v>
      </c>
      <c r="L1014" s="1" t="s">
        <v>349</v>
      </c>
      <c r="M1014" s="1" t="s">
        <v>354</v>
      </c>
      <c r="N1014" s="1">
        <v>1.660411712E9</v>
      </c>
      <c r="O1014" s="1">
        <f t="shared" si="1"/>
        <v>0.003011165449</v>
      </c>
      <c r="P1014" s="1">
        <f t="shared" si="2"/>
        <v>3.011165449</v>
      </c>
      <c r="Q1014" s="1">
        <f t="shared" si="3"/>
        <v>8.233984556</v>
      </c>
      <c r="R1014" s="1">
        <f t="shared" si="4"/>
        <v>877.190625</v>
      </c>
      <c r="S1014" s="1">
        <f t="shared" si="5"/>
        <v>758.2977979</v>
      </c>
      <c r="T1014" s="1">
        <f t="shared" si="6"/>
        <v>75.46146963</v>
      </c>
      <c r="U1014" s="1">
        <f t="shared" si="7"/>
        <v>87.29300532</v>
      </c>
      <c r="V1014" s="1">
        <f t="shared" si="8"/>
        <v>0.1473970974</v>
      </c>
      <c r="W1014" s="1">
        <f t="shared" si="9"/>
        <v>2.91910694</v>
      </c>
      <c r="X1014" s="1">
        <f t="shared" si="10"/>
        <v>0.1433837022</v>
      </c>
      <c r="Y1014" s="1">
        <f t="shared" si="11"/>
        <v>0.08996629936</v>
      </c>
      <c r="Z1014" s="1">
        <f t="shared" si="12"/>
        <v>321.5104335</v>
      </c>
      <c r="AA1014" s="1">
        <f t="shared" si="13"/>
        <v>32.12383883</v>
      </c>
      <c r="AB1014" s="1">
        <f t="shared" si="14"/>
        <v>31.778775</v>
      </c>
      <c r="AC1014" s="1">
        <f t="shared" si="15"/>
        <v>4.715617093</v>
      </c>
      <c r="AD1014" s="1">
        <f t="shared" si="16"/>
        <v>59.89418404</v>
      </c>
      <c r="AE1014" s="1">
        <f t="shared" si="17"/>
        <v>2.703647242</v>
      </c>
      <c r="AF1014" s="1">
        <f t="shared" si="18"/>
        <v>4.514039693</v>
      </c>
      <c r="AG1014" s="1">
        <f t="shared" si="19"/>
        <v>2.011969851</v>
      </c>
      <c r="AH1014" s="1">
        <f t="shared" si="20"/>
        <v>-132.7923963</v>
      </c>
      <c r="AI1014" s="1">
        <f t="shared" si="21"/>
        <v>-120.931786</v>
      </c>
      <c r="AJ1014" s="1">
        <f t="shared" si="22"/>
        <v>-9.339271879</v>
      </c>
      <c r="AK1014" s="1">
        <f t="shared" si="23"/>
        <v>58.4469793</v>
      </c>
      <c r="AL1014" s="1">
        <f t="shared" si="24"/>
        <v>39.85651967</v>
      </c>
      <c r="AM1014" s="1">
        <f t="shared" si="25"/>
        <v>3.034602717</v>
      </c>
      <c r="AN1014" s="1">
        <f t="shared" si="26"/>
        <v>8.233984556</v>
      </c>
      <c r="AO1014" s="1">
        <v>979.1492530215294</v>
      </c>
      <c r="AP1014" s="1">
        <v>942.8500424242425</v>
      </c>
      <c r="AQ1014" s="1">
        <v>5.123307049089107</v>
      </c>
      <c r="AR1014" s="1">
        <v>65.01646125568308</v>
      </c>
      <c r="AS1014" s="1">
        <f t="shared" si="27"/>
        <v>3.011165449</v>
      </c>
      <c r="AT1014" s="1">
        <v>23.61839680736037</v>
      </c>
      <c r="AU1014" s="1">
        <v>27.13786909090909</v>
      </c>
      <c r="AV1014" s="1">
        <v>-7.900568846594664E-4</v>
      </c>
      <c r="AW1014" s="1">
        <v>83.56297785630993</v>
      </c>
      <c r="AX1014" s="1">
        <v>0.0</v>
      </c>
      <c r="AY1014" s="1">
        <v>0.0</v>
      </c>
      <c r="AZ1014" s="1">
        <f t="shared" si="28"/>
        <v>1</v>
      </c>
      <c r="BA1014" s="1">
        <f t="shared" si="29"/>
        <v>0</v>
      </c>
      <c r="BB1014" s="1">
        <f t="shared" si="30"/>
        <v>51869.82603</v>
      </c>
      <c r="BC1014" s="1">
        <f t="shared" si="31"/>
        <v>1999.96875</v>
      </c>
      <c r="BD1014" s="1">
        <f t="shared" si="32"/>
        <v>1681.17345</v>
      </c>
      <c r="BE1014" s="1">
        <f t="shared" si="33"/>
        <v>0.8405998594</v>
      </c>
      <c r="BF1014" s="1">
        <f t="shared" si="34"/>
        <v>0.1607577286</v>
      </c>
      <c r="BG1014" s="1">
        <v>6.0</v>
      </c>
      <c r="BH1014" s="1">
        <v>0.5</v>
      </c>
      <c r="BI1014" s="1" t="s">
        <v>355</v>
      </c>
      <c r="BJ1014" s="1">
        <v>2.0</v>
      </c>
      <c r="BK1014" s="1" t="b">
        <v>1</v>
      </c>
      <c r="BL1014" s="1">
        <v>1.660411712E9</v>
      </c>
      <c r="BM1014" s="1">
        <v>877.190625</v>
      </c>
      <c r="BN1014" s="1">
        <v>928.1974375</v>
      </c>
      <c r="BO1014" s="1">
        <v>27.16843125</v>
      </c>
      <c r="BP1014" s="1">
        <v>23.62690625</v>
      </c>
      <c r="BQ1014" s="1">
        <v>875.113125</v>
      </c>
      <c r="BR1014" s="1">
        <v>27.16018125</v>
      </c>
      <c r="BS1014" s="1">
        <v>500.1501875</v>
      </c>
      <c r="BT1014" s="1">
        <v>99.41415625</v>
      </c>
      <c r="BU1014" s="1">
        <v>0.10013725625</v>
      </c>
      <c r="BV1014" s="1">
        <v>31.01034375</v>
      </c>
      <c r="BW1014" s="1">
        <v>31.778775</v>
      </c>
      <c r="BX1014" s="1">
        <v>999.9</v>
      </c>
      <c r="BY1014" s="1">
        <v>0.0</v>
      </c>
      <c r="BZ1014" s="1">
        <v>0.0</v>
      </c>
      <c r="CA1014" s="1">
        <v>9999.170625</v>
      </c>
      <c r="CB1014" s="1">
        <v>0.0</v>
      </c>
      <c r="CC1014" s="1">
        <v>63.36938125</v>
      </c>
      <c r="CD1014" s="1">
        <v>-51.00685625</v>
      </c>
      <c r="CE1014" s="1">
        <v>901.687625</v>
      </c>
      <c r="CF1014" s="1">
        <v>950.6585</v>
      </c>
      <c r="CG1014" s="1">
        <v>3.541531875</v>
      </c>
      <c r="CH1014" s="1">
        <v>928.1974375</v>
      </c>
      <c r="CI1014" s="1">
        <v>23.62690625</v>
      </c>
      <c r="CJ1014" s="1">
        <v>2.70092625</v>
      </c>
      <c r="CK1014" s="1">
        <v>2.3488475</v>
      </c>
      <c r="CL1014" s="1">
        <v>22.29075</v>
      </c>
      <c r="CM1014" s="1">
        <v>20.01538125</v>
      </c>
      <c r="CN1014" s="1">
        <v>1999.96875</v>
      </c>
      <c r="CO1014" s="1">
        <v>0.9800059999999999</v>
      </c>
      <c r="CP1014" s="1">
        <v>0.019994</v>
      </c>
      <c r="CQ1014" s="1">
        <v>0.0</v>
      </c>
      <c r="CR1014" s="1">
        <v>2.431375</v>
      </c>
      <c r="CS1014" s="1">
        <v>0.0</v>
      </c>
      <c r="CT1014" s="1">
        <v>29007.36875</v>
      </c>
      <c r="CU1014" s="1">
        <v>17412.08125</v>
      </c>
      <c r="CV1014" s="1">
        <v>43.4960625</v>
      </c>
      <c r="CW1014" s="1">
        <v>44.628875</v>
      </c>
      <c r="CX1014" s="1">
        <v>43.562</v>
      </c>
      <c r="CY1014" s="1">
        <v>42.937</v>
      </c>
      <c r="CZ1014" s="1">
        <v>43.375</v>
      </c>
      <c r="DA1014" s="1">
        <v>1959.97875</v>
      </c>
      <c r="DB1014" s="1">
        <v>39.99</v>
      </c>
      <c r="DC1014" s="1">
        <v>0.0</v>
      </c>
      <c r="DD1014" s="1">
        <v>1.660411719E9</v>
      </c>
      <c r="DE1014" s="1">
        <v>0.0</v>
      </c>
      <c r="DF1014" s="1">
        <v>1.6604113081E9</v>
      </c>
      <c r="DG1014" s="1" t="s">
        <v>1960</v>
      </c>
      <c r="DH1014" s="1">
        <v>1.6604112996E9</v>
      </c>
      <c r="DI1014" s="1">
        <v>1.6604113081E9</v>
      </c>
      <c r="DJ1014" s="1">
        <v>25.0</v>
      </c>
      <c r="DK1014" s="1">
        <v>0.208</v>
      </c>
      <c r="DL1014" s="1">
        <v>-0.005</v>
      </c>
      <c r="DM1014" s="1">
        <v>1.316</v>
      </c>
      <c r="DN1014" s="1">
        <v>0.015</v>
      </c>
      <c r="DO1014" s="1">
        <v>400.0</v>
      </c>
      <c r="DP1014" s="1">
        <v>24.0</v>
      </c>
      <c r="DQ1014" s="1">
        <v>0.34</v>
      </c>
      <c r="DR1014" s="1">
        <v>0.09</v>
      </c>
      <c r="DS1014" s="1">
        <v>7.927506568026502</v>
      </c>
      <c r="DT1014" s="1">
        <v>1.480071631587152</v>
      </c>
      <c r="DU1014" s="1">
        <v>0.2334910650317049</v>
      </c>
      <c r="DV1014" s="1">
        <v>0.0</v>
      </c>
      <c r="DW1014" s="1">
        <v>39.87427417718054</v>
      </c>
      <c r="DX1014" s="1">
        <v>2.548687459929456</v>
      </c>
      <c r="DY1014" s="1">
        <v>0.291595756092321</v>
      </c>
      <c r="DZ1014" s="1">
        <v>0.0</v>
      </c>
      <c r="EA1014" s="1">
        <v>-51.08508333333334</v>
      </c>
      <c r="EB1014" s="1">
        <v>-2.484950389321493</v>
      </c>
      <c r="EC1014" s="1">
        <v>0.3102238837606727</v>
      </c>
      <c r="ED1014" s="1">
        <v>0.0</v>
      </c>
      <c r="EE1014" s="1">
        <v>761.5804624812242</v>
      </c>
      <c r="EF1014" s="1">
        <v>274.1549466680211</v>
      </c>
      <c r="EG1014" s="1">
        <v>20.57004861593138</v>
      </c>
      <c r="EH1014" s="1">
        <v>0.0</v>
      </c>
      <c r="EI1014" s="1">
        <v>3.54995425</v>
      </c>
      <c r="EJ1014" s="1">
        <v>-0.2650314821763637</v>
      </c>
      <c r="EK1014" s="1">
        <v>0.02607114208157176</v>
      </c>
      <c r="EL1014" s="1">
        <v>0.0</v>
      </c>
      <c r="EM1014" s="1">
        <v>2.011962598227123</v>
      </c>
      <c r="EN1014" s="1">
        <v>0.0548213387516226</v>
      </c>
      <c r="EO1014" s="1">
        <v>0.004238976710819095</v>
      </c>
      <c r="EP1014" s="1">
        <v>1.0</v>
      </c>
      <c r="EQ1014" s="1">
        <v>1.0</v>
      </c>
      <c r="ER1014" s="1">
        <v>6.0</v>
      </c>
      <c r="ES1014" s="1" t="s">
        <v>433</v>
      </c>
      <c r="ET1014" s="1">
        <v>2.94123</v>
      </c>
      <c r="EU1014" s="1">
        <v>2.80143</v>
      </c>
      <c r="EV1014" s="1">
        <v>0.157251</v>
      </c>
      <c r="EW1014" s="1">
        <v>0.162785</v>
      </c>
      <c r="EX1014" s="1">
        <v>0.117083</v>
      </c>
      <c r="EY1014" s="1">
        <v>0.106319</v>
      </c>
      <c r="EZ1014" s="1">
        <v>17221.2</v>
      </c>
      <c r="FA1014" s="1">
        <v>17934.9</v>
      </c>
      <c r="FB1014" s="1">
        <v>23773.7</v>
      </c>
      <c r="FC1014" s="1">
        <v>24941.3</v>
      </c>
      <c r="FD1014" s="1">
        <v>33606.9</v>
      </c>
      <c r="FE1014" s="1">
        <v>35601.1</v>
      </c>
      <c r="FF1014" s="1">
        <v>43357.8</v>
      </c>
      <c r="FG1014" s="1">
        <v>46111.8</v>
      </c>
      <c r="FH1014" s="1">
        <v>1.94442</v>
      </c>
      <c r="FI1014" s="1">
        <v>1.81127</v>
      </c>
      <c r="FJ1014" s="1">
        <v>0.104576</v>
      </c>
      <c r="FK1014" s="1">
        <v>0.0</v>
      </c>
      <c r="FL1014" s="1">
        <v>30.0902</v>
      </c>
      <c r="FM1014" s="1">
        <v>999.9</v>
      </c>
      <c r="FN1014" s="1">
        <v>57.7</v>
      </c>
      <c r="FO1014" s="1">
        <v>37.4</v>
      </c>
      <c r="FP1014" s="1">
        <v>37.4018</v>
      </c>
      <c r="FQ1014" s="1">
        <v>63.6862</v>
      </c>
      <c r="FR1014" s="1">
        <v>25.5128</v>
      </c>
      <c r="FS1014" s="1">
        <v>1.0</v>
      </c>
      <c r="FT1014" s="1">
        <v>0.524576</v>
      </c>
      <c r="FU1014" s="1">
        <v>2.4006</v>
      </c>
      <c r="FV1014" s="1">
        <v>20.3048</v>
      </c>
      <c r="FW1014" s="1">
        <v>5.21175</v>
      </c>
      <c r="FX1014" s="1">
        <v>11.9081</v>
      </c>
      <c r="FY1014" s="1">
        <v>5.0028</v>
      </c>
      <c r="FZ1014" s="1">
        <v>3.29052</v>
      </c>
      <c r="GA1014" s="1">
        <v>9999.0</v>
      </c>
      <c r="GB1014" s="1">
        <v>9999.0</v>
      </c>
      <c r="GC1014" s="1">
        <v>9999.0</v>
      </c>
      <c r="GD1014" s="1">
        <v>999.9</v>
      </c>
      <c r="GE1014" s="1">
        <v>1.85974</v>
      </c>
      <c r="GF1014" s="1">
        <v>1.85482</v>
      </c>
      <c r="GG1014" s="1">
        <v>1.85791</v>
      </c>
      <c r="GH1014" s="1">
        <v>1.85638</v>
      </c>
      <c r="GI1014" s="1">
        <v>1.85517</v>
      </c>
      <c r="GJ1014" s="1">
        <v>1.85475</v>
      </c>
      <c r="GK1014" s="1">
        <v>1.85361</v>
      </c>
      <c r="GL1014" s="1">
        <v>1.85655</v>
      </c>
      <c r="GM1014" s="1">
        <v>0.0</v>
      </c>
      <c r="GN1014" s="1">
        <v>0.0</v>
      </c>
      <c r="GO1014" s="1">
        <v>0.0</v>
      </c>
      <c r="GP1014" s="1">
        <v>0.0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0.0</v>
      </c>
      <c r="GX1014" s="1">
        <v>100.0</v>
      </c>
      <c r="GY1014" s="1">
        <v>100.0</v>
      </c>
      <c r="GZ1014" s="1">
        <v>2.129</v>
      </c>
      <c r="HA1014" s="1">
        <v>0.0083</v>
      </c>
      <c r="HB1014" s="1">
        <v>0.3634115085768492</v>
      </c>
      <c r="HC1014" s="1">
        <v>0.002809866934308161</v>
      </c>
      <c r="HD1014" s="1">
        <v>-1.127031966113555E-6</v>
      </c>
      <c r="HE1014" s="1">
        <v>1.768598670541231E-10</v>
      </c>
      <c r="HF1014" s="1">
        <v>-0.07173699153050066</v>
      </c>
      <c r="HG1014" s="1">
        <v>0.01081145868756639</v>
      </c>
      <c r="HH1014" s="1">
        <v>-3.689364805754238E-4</v>
      </c>
      <c r="HI1014" s="1">
        <v>2.919854880483278E-6</v>
      </c>
      <c r="HJ1014" s="1">
        <v>2.0</v>
      </c>
      <c r="HK1014" s="1">
        <v>2136.0</v>
      </c>
      <c r="HL1014" s="1">
        <v>3.0</v>
      </c>
      <c r="HM1014" s="1">
        <v>30.0</v>
      </c>
      <c r="HN1014" s="1">
        <v>7.0</v>
      </c>
      <c r="HO1014" s="1">
        <v>6.9</v>
      </c>
      <c r="HP1014" s="1">
        <v>2.13501</v>
      </c>
      <c r="HQ1014" s="1">
        <v>2.323</v>
      </c>
      <c r="HR1014" s="1">
        <v>1.4978</v>
      </c>
      <c r="HS1014" s="1">
        <v>2.30103</v>
      </c>
      <c r="HT1014" s="1">
        <v>1.54785</v>
      </c>
      <c r="HU1014" s="1">
        <v>2.45117</v>
      </c>
      <c r="HV1014" s="1">
        <v>40.7067</v>
      </c>
      <c r="HW1014" s="1">
        <v>13.1339</v>
      </c>
      <c r="HX1014" s="1">
        <v>18.0</v>
      </c>
      <c r="HY1014" s="1">
        <v>500.757</v>
      </c>
      <c r="HZ1014" s="1">
        <v>478.44</v>
      </c>
      <c r="IA1014" s="1">
        <v>26.8648</v>
      </c>
      <c r="IB1014" s="1">
        <v>33.5571</v>
      </c>
      <c r="IC1014" s="1">
        <v>30.0004</v>
      </c>
      <c r="ID1014" s="1">
        <v>33.3756</v>
      </c>
      <c r="IE1014" s="1">
        <v>33.4795</v>
      </c>
      <c r="IF1014" s="1">
        <v>42.7316</v>
      </c>
      <c r="IG1014" s="1">
        <v>39.2072</v>
      </c>
      <c r="IH1014" s="1">
        <v>0.0</v>
      </c>
      <c r="II1014" s="1">
        <v>26.8576</v>
      </c>
      <c r="IJ1014" s="1">
        <v>1006.47</v>
      </c>
      <c r="IK1014" s="1">
        <v>23.7559</v>
      </c>
      <c r="IL1014" s="1">
        <v>100.251</v>
      </c>
      <c r="IM1014" s="1">
        <v>99.9314</v>
      </c>
      <c r="IN1014" s="1" t="s">
        <v>365</v>
      </c>
    </row>
    <row r="1015" ht="15.75" customHeight="1">
      <c r="A1015" s="1">
        <v>999.0</v>
      </c>
      <c r="B1015" s="1">
        <v>1.660411722E9</v>
      </c>
      <c r="C1015" s="1">
        <v>11997.90000009537</v>
      </c>
      <c r="D1015" s="1" t="s">
        <v>2341</v>
      </c>
      <c r="E1015" s="1" t="s">
        <v>2342</v>
      </c>
      <c r="F1015" s="1">
        <v>1.0</v>
      </c>
      <c r="G1015" s="1" t="s">
        <v>349</v>
      </c>
      <c r="H1015" s="1" t="s">
        <v>350</v>
      </c>
      <c r="I1015" s="1" t="s">
        <v>351</v>
      </c>
      <c r="J1015" s="1" t="s">
        <v>352</v>
      </c>
      <c r="K1015" s="1" t="s">
        <v>1959</v>
      </c>
      <c r="L1015" s="1" t="s">
        <v>349</v>
      </c>
      <c r="M1015" s="1" t="s">
        <v>354</v>
      </c>
      <c r="N1015" s="1">
        <v>1.66041171403125E9</v>
      </c>
      <c r="O1015" s="1">
        <f t="shared" si="1"/>
        <v>0.00300444178</v>
      </c>
      <c r="P1015" s="1">
        <f t="shared" si="2"/>
        <v>3.00444178</v>
      </c>
      <c r="Q1015" s="1">
        <f t="shared" si="3"/>
        <v>8.179143391</v>
      </c>
      <c r="R1015" s="1">
        <f t="shared" si="4"/>
        <v>887.3491875</v>
      </c>
      <c r="S1015" s="1">
        <f t="shared" si="5"/>
        <v>768.4497731</v>
      </c>
      <c r="T1015" s="1">
        <f t="shared" si="6"/>
        <v>76.47138218</v>
      </c>
      <c r="U1015" s="1">
        <f t="shared" si="7"/>
        <v>88.30351861</v>
      </c>
      <c r="V1015" s="1">
        <f t="shared" si="8"/>
        <v>0.1469672486</v>
      </c>
      <c r="W1015" s="1">
        <f t="shared" si="9"/>
        <v>2.919659275</v>
      </c>
      <c r="X1015" s="1">
        <f t="shared" si="10"/>
        <v>0.1429776191</v>
      </c>
      <c r="Y1015" s="1">
        <f t="shared" si="11"/>
        <v>0.08971044335</v>
      </c>
      <c r="Z1015" s="1">
        <f t="shared" si="12"/>
        <v>321.5132265</v>
      </c>
      <c r="AA1015" s="1">
        <f t="shared" si="13"/>
        <v>32.12713257</v>
      </c>
      <c r="AB1015" s="1">
        <f t="shared" si="14"/>
        <v>31.78026875</v>
      </c>
      <c r="AC1015" s="1">
        <f t="shared" si="15"/>
        <v>4.716016446</v>
      </c>
      <c r="AD1015" s="1">
        <f t="shared" si="16"/>
        <v>59.87047845</v>
      </c>
      <c r="AE1015" s="1">
        <f t="shared" si="17"/>
        <v>2.702842966</v>
      </c>
      <c r="AF1015" s="1">
        <f t="shared" si="18"/>
        <v>4.514483658</v>
      </c>
      <c r="AG1015" s="1">
        <f t="shared" si="19"/>
        <v>2.01317348</v>
      </c>
      <c r="AH1015" s="1">
        <f t="shared" si="20"/>
        <v>-132.4958825</v>
      </c>
      <c r="AI1015" s="1">
        <f t="shared" si="21"/>
        <v>-120.9182681</v>
      </c>
      <c r="AJ1015" s="1">
        <f t="shared" si="22"/>
        <v>-9.336609421</v>
      </c>
      <c r="AK1015" s="1">
        <f t="shared" si="23"/>
        <v>58.76246646</v>
      </c>
      <c r="AL1015" s="1">
        <f t="shared" si="24"/>
        <v>39.89219031</v>
      </c>
      <c r="AM1015" s="1">
        <f t="shared" si="25"/>
        <v>3.024868265</v>
      </c>
      <c r="AN1015" s="1">
        <f t="shared" si="26"/>
        <v>8.179143391</v>
      </c>
      <c r="AO1015" s="1">
        <v>986.4832917263069</v>
      </c>
      <c r="AP1015" s="1">
        <v>950.4334181818177</v>
      </c>
      <c r="AQ1015" s="1">
        <v>5.087822440897873</v>
      </c>
      <c r="AR1015" s="1">
        <v>65.01646125568308</v>
      </c>
      <c r="AS1015" s="1">
        <f t="shared" si="27"/>
        <v>3.00444178</v>
      </c>
      <c r="AT1015" s="1">
        <v>23.62510956805822</v>
      </c>
      <c r="AU1015" s="1">
        <v>27.13635636363635</v>
      </c>
      <c r="AV1015" s="1">
        <v>-7.372350664140735E-4</v>
      </c>
      <c r="AW1015" s="1">
        <v>83.56297785630993</v>
      </c>
      <c r="AX1015" s="1">
        <v>0.0</v>
      </c>
      <c r="AY1015" s="1">
        <v>0.0</v>
      </c>
      <c r="AZ1015" s="1">
        <f t="shared" si="28"/>
        <v>1</v>
      </c>
      <c r="BA1015" s="1">
        <f t="shared" si="29"/>
        <v>0</v>
      </c>
      <c r="BB1015" s="1">
        <f t="shared" si="30"/>
        <v>51885.21714</v>
      </c>
      <c r="BC1015" s="1">
        <f t="shared" si="31"/>
        <v>1999.98625</v>
      </c>
      <c r="BD1015" s="1">
        <f t="shared" si="32"/>
        <v>1681.18815</v>
      </c>
      <c r="BE1015" s="1">
        <f t="shared" si="33"/>
        <v>0.8405998541</v>
      </c>
      <c r="BF1015" s="1">
        <f t="shared" si="34"/>
        <v>0.1607577185</v>
      </c>
      <c r="BG1015" s="1">
        <v>6.0</v>
      </c>
      <c r="BH1015" s="1">
        <v>0.5</v>
      </c>
      <c r="BI1015" s="1" t="s">
        <v>355</v>
      </c>
      <c r="BJ1015" s="1">
        <v>2.0</v>
      </c>
      <c r="BK1015" s="1" t="b">
        <v>1</v>
      </c>
      <c r="BL1015" s="1">
        <v>1.66041171403125E9</v>
      </c>
      <c r="BM1015" s="1">
        <v>887.3491875</v>
      </c>
      <c r="BN1015" s="1">
        <v>938.424875</v>
      </c>
      <c r="BO1015" s="1">
        <v>27.160475</v>
      </c>
      <c r="BP1015" s="1">
        <v>23.63031875</v>
      </c>
      <c r="BQ1015" s="1">
        <v>885.2591875</v>
      </c>
      <c r="BR1015" s="1">
        <v>27.15220625</v>
      </c>
      <c r="BS1015" s="1">
        <v>500.1554375</v>
      </c>
      <c r="BT1015" s="1">
        <v>99.4136875</v>
      </c>
      <c r="BU1015" s="1">
        <v>0.100145225</v>
      </c>
      <c r="BV1015" s="1">
        <v>31.01206875</v>
      </c>
      <c r="BW1015" s="1">
        <v>31.78026875</v>
      </c>
      <c r="BX1015" s="1">
        <v>999.9</v>
      </c>
      <c r="BY1015" s="1">
        <v>0.0</v>
      </c>
      <c r="BZ1015" s="1">
        <v>0.0</v>
      </c>
      <c r="CA1015" s="1">
        <v>10002.3725</v>
      </c>
      <c r="CB1015" s="1">
        <v>0.0</v>
      </c>
      <c r="CC1015" s="1">
        <v>63.12429375</v>
      </c>
      <c r="CD1015" s="1">
        <v>-51.0757</v>
      </c>
      <c r="CE1015" s="1">
        <v>912.1225</v>
      </c>
      <c r="CF1015" s="1">
        <v>961.1369374999999</v>
      </c>
      <c r="CG1015" s="1">
        <v>3.530161875</v>
      </c>
      <c r="CH1015" s="1">
        <v>938.424875</v>
      </c>
      <c r="CI1015" s="1">
        <v>23.63031875</v>
      </c>
      <c r="CJ1015" s="1">
        <v>2.700123125</v>
      </c>
      <c r="CK1015" s="1">
        <v>2.34917625</v>
      </c>
      <c r="CL1015" s="1">
        <v>22.2858625</v>
      </c>
      <c r="CM1015" s="1">
        <v>20.0176375</v>
      </c>
      <c r="CN1015" s="1">
        <v>1999.98625</v>
      </c>
      <c r="CO1015" s="1">
        <v>0.980006125</v>
      </c>
      <c r="CP1015" s="1">
        <v>0.0199938125</v>
      </c>
      <c r="CQ1015" s="1">
        <v>0.0</v>
      </c>
      <c r="CR1015" s="1">
        <v>2.514375</v>
      </c>
      <c r="CS1015" s="1">
        <v>0.0</v>
      </c>
      <c r="CT1015" s="1">
        <v>29025.7875</v>
      </c>
      <c r="CU1015" s="1">
        <v>17412.225</v>
      </c>
      <c r="CV1015" s="1">
        <v>43.5</v>
      </c>
      <c r="CW1015" s="1">
        <v>44.628875</v>
      </c>
      <c r="CX1015" s="1">
        <v>43.562</v>
      </c>
      <c r="CY1015" s="1">
        <v>42.937</v>
      </c>
      <c r="CZ1015" s="1">
        <v>43.378875</v>
      </c>
      <c r="DA1015" s="1">
        <v>1959.99625</v>
      </c>
      <c r="DB1015" s="1">
        <v>39.99</v>
      </c>
      <c r="DC1015" s="1">
        <v>0.0</v>
      </c>
      <c r="DD1015" s="1">
        <v>1.6604117202E9</v>
      </c>
      <c r="DE1015" s="1">
        <v>0.0</v>
      </c>
      <c r="DF1015" s="1">
        <v>1.6604113081E9</v>
      </c>
      <c r="DG1015" s="1" t="s">
        <v>1960</v>
      </c>
      <c r="DH1015" s="1">
        <v>1.6604112996E9</v>
      </c>
      <c r="DI1015" s="1">
        <v>1.6604113081E9</v>
      </c>
      <c r="DJ1015" s="1">
        <v>25.0</v>
      </c>
      <c r="DK1015" s="1">
        <v>0.208</v>
      </c>
      <c r="DL1015" s="1">
        <v>-0.005</v>
      </c>
      <c r="DM1015" s="1">
        <v>1.316</v>
      </c>
      <c r="DN1015" s="1">
        <v>0.015</v>
      </c>
      <c r="DO1015" s="1">
        <v>400.0</v>
      </c>
      <c r="DP1015" s="1">
        <v>24.0</v>
      </c>
      <c r="DQ1015" s="1">
        <v>0.34</v>
      </c>
      <c r="DR1015" s="1">
        <v>0.09</v>
      </c>
      <c r="DS1015" s="1">
        <v>7.936645621364249</v>
      </c>
      <c r="DT1015" s="1">
        <v>2.484091094020521</v>
      </c>
      <c r="DU1015" s="1">
        <v>0.2420289671549405</v>
      </c>
      <c r="DV1015" s="1">
        <v>0.0</v>
      </c>
      <c r="DW1015" s="1">
        <v>39.92183538682173</v>
      </c>
      <c r="DX1015" s="1">
        <v>-0.1940995753235397</v>
      </c>
      <c r="DY1015" s="1">
        <v>0.2120093836431374</v>
      </c>
      <c r="DZ1015" s="1">
        <v>0.0</v>
      </c>
      <c r="EA1015" s="1">
        <v>-51.09321290322581</v>
      </c>
      <c r="EB1015" s="1">
        <v>-0.2221499999999397</v>
      </c>
      <c r="EC1015" s="1">
        <v>0.2705667370323735</v>
      </c>
      <c r="ED1015" s="1">
        <v>1.0</v>
      </c>
      <c r="EE1015" s="1">
        <v>769.9782496962949</v>
      </c>
      <c r="EF1015" s="1">
        <v>258.1805242196187</v>
      </c>
      <c r="EG1015" s="1">
        <v>18.68758634447619</v>
      </c>
      <c r="EH1015" s="1">
        <v>0.0</v>
      </c>
      <c r="EI1015" s="1">
        <v>3.542446585365854</v>
      </c>
      <c r="EJ1015" s="1">
        <v>-0.2813510801393657</v>
      </c>
      <c r="EK1015" s="1">
        <v>0.02863340694395837</v>
      </c>
      <c r="EL1015" s="1">
        <v>0.0</v>
      </c>
      <c r="EM1015" s="1">
        <v>2.013187407106723</v>
      </c>
      <c r="EN1015" s="1">
        <v>0.05509045271374625</v>
      </c>
      <c r="EO1015" s="1">
        <v>0.004136888949817628</v>
      </c>
      <c r="EP1015" s="1">
        <v>1.0</v>
      </c>
      <c r="EQ1015" s="1">
        <v>2.0</v>
      </c>
      <c r="ER1015" s="1">
        <v>6.0</v>
      </c>
      <c r="ES1015" s="1" t="s">
        <v>390</v>
      </c>
      <c r="ET1015" s="1">
        <v>2.94123</v>
      </c>
      <c r="EU1015" s="1">
        <v>2.80121</v>
      </c>
      <c r="EV1015" s="1">
        <v>0.158065</v>
      </c>
      <c r="EW1015" s="1">
        <v>0.163571</v>
      </c>
      <c r="EX1015" s="1">
        <v>0.117076</v>
      </c>
      <c r="EY1015" s="1">
        <v>0.106372</v>
      </c>
      <c r="EZ1015" s="1">
        <v>17204.5</v>
      </c>
      <c r="FA1015" s="1">
        <v>17917.8</v>
      </c>
      <c r="FB1015" s="1">
        <v>23773.7</v>
      </c>
      <c r="FC1015" s="1">
        <v>24941.0</v>
      </c>
      <c r="FD1015" s="1">
        <v>33607.4</v>
      </c>
      <c r="FE1015" s="1">
        <v>35598.7</v>
      </c>
      <c r="FF1015" s="1">
        <v>43358.0</v>
      </c>
      <c r="FG1015" s="1">
        <v>46111.3</v>
      </c>
      <c r="FH1015" s="1">
        <v>1.9444</v>
      </c>
      <c r="FI1015" s="1">
        <v>1.81133</v>
      </c>
      <c r="FJ1015" s="1">
        <v>0.10398</v>
      </c>
      <c r="FK1015" s="1">
        <v>0.0</v>
      </c>
      <c r="FL1015" s="1">
        <v>30.0913</v>
      </c>
      <c r="FM1015" s="1">
        <v>999.9</v>
      </c>
      <c r="FN1015" s="1">
        <v>57.7</v>
      </c>
      <c r="FO1015" s="1">
        <v>37.4</v>
      </c>
      <c r="FP1015" s="1">
        <v>37.4012</v>
      </c>
      <c r="FQ1015" s="1">
        <v>63.7262</v>
      </c>
      <c r="FR1015" s="1">
        <v>25.9936</v>
      </c>
      <c r="FS1015" s="1">
        <v>1.0</v>
      </c>
      <c r="FT1015" s="1">
        <v>0.524738</v>
      </c>
      <c r="FU1015" s="1">
        <v>2.3937</v>
      </c>
      <c r="FV1015" s="1">
        <v>20.3048</v>
      </c>
      <c r="FW1015" s="1">
        <v>5.211</v>
      </c>
      <c r="FX1015" s="1">
        <v>11.9077</v>
      </c>
      <c r="FY1015" s="1">
        <v>5.00245</v>
      </c>
      <c r="FZ1015" s="1">
        <v>3.2904</v>
      </c>
      <c r="GA1015" s="1">
        <v>9999.0</v>
      </c>
      <c r="GB1015" s="1">
        <v>9999.0</v>
      </c>
      <c r="GC1015" s="1">
        <v>9999.0</v>
      </c>
      <c r="GD1015" s="1">
        <v>999.9</v>
      </c>
      <c r="GE1015" s="1">
        <v>1.85974</v>
      </c>
      <c r="GF1015" s="1">
        <v>1.85479</v>
      </c>
      <c r="GG1015" s="1">
        <v>1.85792</v>
      </c>
      <c r="GH1015" s="1">
        <v>1.85638</v>
      </c>
      <c r="GI1015" s="1">
        <v>1.85516</v>
      </c>
      <c r="GJ1015" s="1">
        <v>1.85472</v>
      </c>
      <c r="GK1015" s="1">
        <v>1.85361</v>
      </c>
      <c r="GL1015" s="1">
        <v>1.85654</v>
      </c>
      <c r="GM1015" s="1">
        <v>0.0</v>
      </c>
      <c r="GN1015" s="1">
        <v>0.0</v>
      </c>
      <c r="GO1015" s="1">
        <v>0.0</v>
      </c>
      <c r="GP1015" s="1">
        <v>0.0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0.0</v>
      </c>
      <c r="GX1015" s="1">
        <v>100.0</v>
      </c>
      <c r="GY1015" s="1">
        <v>100.0</v>
      </c>
      <c r="GZ1015" s="1">
        <v>2.138</v>
      </c>
      <c r="HA1015" s="1">
        <v>0.0083</v>
      </c>
      <c r="HB1015" s="1">
        <v>0.3634115085768492</v>
      </c>
      <c r="HC1015" s="1">
        <v>0.002809866934308161</v>
      </c>
      <c r="HD1015" s="1">
        <v>-1.127031966113555E-6</v>
      </c>
      <c r="HE1015" s="1">
        <v>1.768598670541231E-10</v>
      </c>
      <c r="HF1015" s="1">
        <v>-0.07173699153050066</v>
      </c>
      <c r="HG1015" s="1">
        <v>0.01081145868756639</v>
      </c>
      <c r="HH1015" s="1">
        <v>-3.689364805754238E-4</v>
      </c>
      <c r="HI1015" s="1">
        <v>2.919854880483278E-6</v>
      </c>
      <c r="HJ1015" s="1">
        <v>2.0</v>
      </c>
      <c r="HK1015" s="1">
        <v>2136.0</v>
      </c>
      <c r="HL1015" s="1">
        <v>3.0</v>
      </c>
      <c r="HM1015" s="1">
        <v>30.0</v>
      </c>
      <c r="HN1015" s="1">
        <v>7.0</v>
      </c>
      <c r="HO1015" s="1">
        <v>6.9</v>
      </c>
      <c r="HP1015" s="1">
        <v>2.14966</v>
      </c>
      <c r="HQ1015" s="1">
        <v>2.32788</v>
      </c>
      <c r="HR1015" s="1">
        <v>1.4978</v>
      </c>
      <c r="HS1015" s="1">
        <v>2.30103</v>
      </c>
      <c r="HT1015" s="1">
        <v>1.54785</v>
      </c>
      <c r="HU1015" s="1">
        <v>2.2998</v>
      </c>
      <c r="HV1015" s="1">
        <v>40.7067</v>
      </c>
      <c r="HW1015" s="1">
        <v>13.1339</v>
      </c>
      <c r="HX1015" s="1">
        <v>18.0</v>
      </c>
      <c r="HY1015" s="1">
        <v>500.742</v>
      </c>
      <c r="HZ1015" s="1">
        <v>478.473</v>
      </c>
      <c r="IA1015" s="1">
        <v>26.8608</v>
      </c>
      <c r="IB1015" s="1">
        <v>33.5584</v>
      </c>
      <c r="IC1015" s="1">
        <v>30.0004</v>
      </c>
      <c r="ID1015" s="1">
        <v>33.3756</v>
      </c>
      <c r="IE1015" s="1">
        <v>33.4795</v>
      </c>
      <c r="IF1015" s="1">
        <v>43.0336</v>
      </c>
      <c r="IG1015" s="1">
        <v>39.2072</v>
      </c>
      <c r="IH1015" s="1">
        <v>0.0</v>
      </c>
      <c r="II1015" s="1">
        <v>26.8413</v>
      </c>
      <c r="IJ1015" s="1">
        <v>1006.47</v>
      </c>
      <c r="IK1015" s="1">
        <v>23.7626</v>
      </c>
      <c r="IL1015" s="1">
        <v>100.251</v>
      </c>
      <c r="IM1015" s="1">
        <v>99.9303</v>
      </c>
      <c r="IN1015" s="1" t="s">
        <v>365</v>
      </c>
    </row>
    <row r="1016" ht="15.75" customHeight="1">
      <c r="A1016" s="1">
        <v>1000.0</v>
      </c>
      <c r="B1016" s="1">
        <v>1.6604117225E9</v>
      </c>
      <c r="C1016" s="1">
        <v>11998.40000009537</v>
      </c>
      <c r="D1016" s="1" t="s">
        <v>2341</v>
      </c>
      <c r="E1016" s="1" t="s">
        <v>2342</v>
      </c>
      <c r="F1016" s="1">
        <v>1.0</v>
      </c>
      <c r="G1016" s="1" t="s">
        <v>349</v>
      </c>
      <c r="H1016" s="1" t="s">
        <v>350</v>
      </c>
      <c r="I1016" s="1" t="s">
        <v>351</v>
      </c>
      <c r="J1016" s="1" t="s">
        <v>352</v>
      </c>
      <c r="K1016" s="1" t="s">
        <v>1959</v>
      </c>
      <c r="L1016" s="1" t="s">
        <v>349</v>
      </c>
      <c r="M1016" s="1" t="s">
        <v>354</v>
      </c>
      <c r="N1016" s="1">
        <v>1.66041171403125E9</v>
      </c>
      <c r="O1016" s="1">
        <f t="shared" si="1"/>
        <v>0.003000885465</v>
      </c>
      <c r="P1016" s="1">
        <f t="shared" si="2"/>
        <v>3.000885465</v>
      </c>
      <c r="Q1016" s="1">
        <f t="shared" si="3"/>
        <v>8.176023325</v>
      </c>
      <c r="R1016" s="1">
        <f t="shared" si="4"/>
        <v>887.3491875</v>
      </c>
      <c r="S1016" s="1">
        <f t="shared" si="5"/>
        <v>768.3772125</v>
      </c>
      <c r="T1016" s="1">
        <f t="shared" si="6"/>
        <v>76.46416139</v>
      </c>
      <c r="U1016" s="1">
        <f t="shared" si="7"/>
        <v>88.30351861</v>
      </c>
      <c r="V1016" s="1">
        <f t="shared" si="8"/>
        <v>0.1467884479</v>
      </c>
      <c r="W1016" s="1">
        <f t="shared" si="9"/>
        <v>2.919659275</v>
      </c>
      <c r="X1016" s="1">
        <f t="shared" si="10"/>
        <v>0.1428083785</v>
      </c>
      <c r="Y1016" s="1">
        <f t="shared" si="11"/>
        <v>0.0896038413</v>
      </c>
      <c r="Z1016" s="1">
        <f t="shared" si="12"/>
        <v>321.5132265</v>
      </c>
      <c r="AA1016" s="1">
        <f t="shared" si="13"/>
        <v>32.12805777</v>
      </c>
      <c r="AB1016" s="1">
        <f t="shared" si="14"/>
        <v>31.78026875</v>
      </c>
      <c r="AC1016" s="1">
        <f t="shared" si="15"/>
        <v>4.716016446</v>
      </c>
      <c r="AD1016" s="1">
        <f t="shared" si="16"/>
        <v>59.87047845</v>
      </c>
      <c r="AE1016" s="1">
        <f t="shared" si="17"/>
        <v>2.702842966</v>
      </c>
      <c r="AF1016" s="1">
        <f t="shared" si="18"/>
        <v>4.514483658</v>
      </c>
      <c r="AG1016" s="1">
        <f t="shared" si="19"/>
        <v>2.01317348</v>
      </c>
      <c r="AH1016" s="1">
        <f t="shared" si="20"/>
        <v>-132.339049</v>
      </c>
      <c r="AI1016" s="1">
        <f t="shared" si="21"/>
        <v>-120.9182681</v>
      </c>
      <c r="AJ1016" s="1">
        <f t="shared" si="22"/>
        <v>-9.336609421</v>
      </c>
      <c r="AK1016" s="1">
        <f t="shared" si="23"/>
        <v>58.91929996</v>
      </c>
      <c r="AL1016" s="1">
        <f t="shared" si="24"/>
        <v>39.89219031</v>
      </c>
      <c r="AM1016" s="1">
        <f t="shared" si="25"/>
        <v>3.024868265</v>
      </c>
      <c r="AN1016" s="1">
        <f t="shared" si="26"/>
        <v>8.176023325</v>
      </c>
      <c r="AO1016" s="1">
        <v>988.9258510690424</v>
      </c>
      <c r="AP1016" s="1">
        <v>952.9490909090914</v>
      </c>
      <c r="AQ1016" s="1">
        <v>5.074265624934618</v>
      </c>
      <c r="AR1016" s="1">
        <v>65.01646125568308</v>
      </c>
      <c r="AS1016" s="1">
        <f t="shared" si="27"/>
        <v>3.000885465</v>
      </c>
      <c r="AT1016" s="1">
        <v>23.62939051790298</v>
      </c>
      <c r="AU1016" s="1">
        <v>27.13569212121211</v>
      </c>
      <c r="AV1016" s="1">
        <v>-6.158755450564278E-4</v>
      </c>
      <c r="AW1016" s="1">
        <v>83.56297785630993</v>
      </c>
      <c r="AX1016" s="1">
        <v>0.0</v>
      </c>
      <c r="AY1016" s="1">
        <v>0.0</v>
      </c>
      <c r="AZ1016" s="1">
        <f t="shared" si="28"/>
        <v>1</v>
      </c>
      <c r="BA1016" s="1">
        <f t="shared" si="29"/>
        <v>0</v>
      </c>
      <c r="BB1016" s="1">
        <f t="shared" si="30"/>
        <v>51885.21714</v>
      </c>
      <c r="BC1016" s="1">
        <f t="shared" si="31"/>
        <v>1999.98625</v>
      </c>
      <c r="BD1016" s="1">
        <f t="shared" si="32"/>
        <v>1681.18815</v>
      </c>
      <c r="BE1016" s="1">
        <f t="shared" si="33"/>
        <v>0.8405998541</v>
      </c>
      <c r="BF1016" s="1">
        <f t="shared" si="34"/>
        <v>0.1607577185</v>
      </c>
      <c r="BG1016" s="1">
        <v>6.0</v>
      </c>
      <c r="BH1016" s="1">
        <v>0.5</v>
      </c>
      <c r="BI1016" s="1" t="s">
        <v>355</v>
      </c>
      <c r="BJ1016" s="1">
        <v>2.0</v>
      </c>
      <c r="BK1016" s="1" t="b">
        <v>1</v>
      </c>
      <c r="BL1016" s="1">
        <v>1.66041171403125E9</v>
      </c>
      <c r="BM1016" s="1">
        <v>887.3491875</v>
      </c>
      <c r="BN1016" s="1">
        <v>938.424875</v>
      </c>
      <c r="BO1016" s="1">
        <v>27.160475</v>
      </c>
      <c r="BP1016" s="1">
        <v>23.63031875</v>
      </c>
      <c r="BQ1016" s="1">
        <v>885.2591875</v>
      </c>
      <c r="BR1016" s="1">
        <v>27.15220625</v>
      </c>
      <c r="BS1016" s="1">
        <v>500.1554375</v>
      </c>
      <c r="BT1016" s="1">
        <v>99.4136875</v>
      </c>
      <c r="BU1016" s="1">
        <v>0.100145225</v>
      </c>
      <c r="BV1016" s="1">
        <v>31.01206875</v>
      </c>
      <c r="BW1016" s="1">
        <v>31.78026875</v>
      </c>
      <c r="BX1016" s="1">
        <v>999.9</v>
      </c>
      <c r="BY1016" s="1">
        <v>0.0</v>
      </c>
      <c r="BZ1016" s="1">
        <v>0.0</v>
      </c>
      <c r="CA1016" s="1">
        <v>10002.3725</v>
      </c>
      <c r="CB1016" s="1">
        <v>0.0</v>
      </c>
      <c r="CC1016" s="1">
        <v>63.12429375</v>
      </c>
      <c r="CD1016" s="1">
        <v>-51.0757</v>
      </c>
      <c r="CE1016" s="1">
        <v>912.1225</v>
      </c>
      <c r="CF1016" s="1">
        <v>961.1369374999999</v>
      </c>
      <c r="CG1016" s="1">
        <v>3.530161875</v>
      </c>
      <c r="CH1016" s="1">
        <v>938.424875</v>
      </c>
      <c r="CI1016" s="1">
        <v>23.63031875</v>
      </c>
      <c r="CJ1016" s="1">
        <v>2.700123125</v>
      </c>
      <c r="CK1016" s="1">
        <v>2.34917625</v>
      </c>
      <c r="CL1016" s="1">
        <v>22.2858625</v>
      </c>
      <c r="CM1016" s="1">
        <v>20.0176375</v>
      </c>
      <c r="CN1016" s="1">
        <v>1999.98625</v>
      </c>
      <c r="CO1016" s="1">
        <v>0.980006125</v>
      </c>
      <c r="CP1016" s="1">
        <v>0.0199938125</v>
      </c>
      <c r="CQ1016" s="1">
        <v>0.0</v>
      </c>
      <c r="CR1016" s="1">
        <v>2.514375</v>
      </c>
      <c r="CS1016" s="1">
        <v>0.0</v>
      </c>
      <c r="CT1016" s="1">
        <v>29025.7875</v>
      </c>
      <c r="CU1016" s="1">
        <v>17412.225</v>
      </c>
      <c r="CV1016" s="1">
        <v>43.5</v>
      </c>
      <c r="CW1016" s="1">
        <v>44.628875</v>
      </c>
      <c r="CX1016" s="1">
        <v>43.562</v>
      </c>
      <c r="CY1016" s="1">
        <v>42.937</v>
      </c>
      <c r="CZ1016" s="1">
        <v>43.378875</v>
      </c>
      <c r="DA1016" s="1">
        <v>1959.99625</v>
      </c>
      <c r="DB1016" s="1">
        <v>39.99</v>
      </c>
      <c r="DC1016" s="1">
        <v>0.0</v>
      </c>
      <c r="DD1016" s="1">
        <v>1.6604117208E9</v>
      </c>
      <c r="DE1016" s="1">
        <v>0.0</v>
      </c>
      <c r="DF1016" s="1">
        <v>1.6604113081E9</v>
      </c>
      <c r="DG1016" s="1" t="s">
        <v>1960</v>
      </c>
      <c r="DH1016" s="1">
        <v>1.6604112996E9</v>
      </c>
      <c r="DI1016" s="1">
        <v>1.6604113081E9</v>
      </c>
      <c r="DJ1016" s="1">
        <v>25.0</v>
      </c>
      <c r="DK1016" s="1">
        <v>0.208</v>
      </c>
      <c r="DL1016" s="1">
        <v>-0.005</v>
      </c>
      <c r="DM1016" s="1">
        <v>1.316</v>
      </c>
      <c r="DN1016" s="1">
        <v>0.015</v>
      </c>
      <c r="DO1016" s="1">
        <v>400.0</v>
      </c>
      <c r="DP1016" s="1">
        <v>24.0</v>
      </c>
      <c r="DQ1016" s="1">
        <v>0.34</v>
      </c>
      <c r="DR1016" s="1">
        <v>0.09</v>
      </c>
      <c r="DS1016" s="1">
        <v>7.936645621364249</v>
      </c>
      <c r="DT1016" s="1">
        <v>2.484091094020521</v>
      </c>
      <c r="DU1016" s="1">
        <v>0.2420289671549405</v>
      </c>
      <c r="DV1016" s="1">
        <v>0.0</v>
      </c>
      <c r="DW1016" s="1">
        <v>39.92183538682173</v>
      </c>
      <c r="DX1016" s="1">
        <v>-0.1940995753235397</v>
      </c>
      <c r="DY1016" s="1">
        <v>0.2120093836431374</v>
      </c>
      <c r="DZ1016" s="1">
        <v>0.0</v>
      </c>
      <c r="EA1016" s="1">
        <v>-51.09321290322581</v>
      </c>
      <c r="EB1016" s="1">
        <v>-0.2221499999999397</v>
      </c>
      <c r="EC1016" s="1">
        <v>0.2705667370323735</v>
      </c>
      <c r="ED1016" s="1">
        <v>1.0</v>
      </c>
      <c r="EE1016" s="1">
        <v>769.9782496962949</v>
      </c>
      <c r="EF1016" s="1">
        <v>258.1805242196187</v>
      </c>
      <c r="EG1016" s="1">
        <v>18.68758634447619</v>
      </c>
      <c r="EH1016" s="1">
        <v>0.0</v>
      </c>
      <c r="EI1016" s="1">
        <v>3.542446585365854</v>
      </c>
      <c r="EJ1016" s="1">
        <v>-0.2813510801393657</v>
      </c>
      <c r="EK1016" s="1">
        <v>0.02863340694395837</v>
      </c>
      <c r="EL1016" s="1">
        <v>0.0</v>
      </c>
      <c r="EM1016" s="1">
        <v>2.013187407106723</v>
      </c>
      <c r="EN1016" s="1">
        <v>0.05509045271374625</v>
      </c>
      <c r="EO1016" s="1">
        <v>0.004136888949817628</v>
      </c>
      <c r="EP1016" s="1">
        <v>1.0</v>
      </c>
      <c r="EQ1016" s="1">
        <v>2.0</v>
      </c>
      <c r="ER1016" s="1">
        <v>6.0</v>
      </c>
      <c r="ES1016" s="1" t="s">
        <v>390</v>
      </c>
      <c r="ET1016" s="1">
        <v>2.94129</v>
      </c>
      <c r="EU1016" s="1">
        <v>2.80124</v>
      </c>
      <c r="EV1016" s="1">
        <v>0.158334</v>
      </c>
      <c r="EW1016" s="1">
        <v>0.163836</v>
      </c>
      <c r="EX1016" s="1">
        <v>0.117074</v>
      </c>
      <c r="EY1016" s="1">
        <v>0.10638</v>
      </c>
      <c r="EZ1016" s="1">
        <v>17199.1</v>
      </c>
      <c r="FA1016" s="1">
        <v>17912.0</v>
      </c>
      <c r="FB1016" s="1">
        <v>23773.8</v>
      </c>
      <c r="FC1016" s="1">
        <v>24940.9</v>
      </c>
      <c r="FD1016" s="1">
        <v>33607.5</v>
      </c>
      <c r="FE1016" s="1">
        <v>35598.1</v>
      </c>
      <c r="FF1016" s="1">
        <v>43358.1</v>
      </c>
      <c r="FG1016" s="1">
        <v>46111.0</v>
      </c>
      <c r="FH1016" s="1">
        <v>1.94442</v>
      </c>
      <c r="FI1016" s="1">
        <v>1.8113</v>
      </c>
      <c r="FJ1016" s="1">
        <v>0.103891</v>
      </c>
      <c r="FK1016" s="1">
        <v>0.0</v>
      </c>
      <c r="FL1016" s="1">
        <v>30.0915</v>
      </c>
      <c r="FM1016" s="1">
        <v>999.9</v>
      </c>
      <c r="FN1016" s="1">
        <v>57.7</v>
      </c>
      <c r="FO1016" s="1">
        <v>37.4</v>
      </c>
      <c r="FP1016" s="1">
        <v>37.4028</v>
      </c>
      <c r="FQ1016" s="1">
        <v>63.7262</v>
      </c>
      <c r="FR1016" s="1">
        <v>25.6851</v>
      </c>
      <c r="FS1016" s="1">
        <v>1.0</v>
      </c>
      <c r="FT1016" s="1">
        <v>0.524736</v>
      </c>
      <c r="FU1016" s="1">
        <v>2.39721</v>
      </c>
      <c r="FV1016" s="1">
        <v>20.3047</v>
      </c>
      <c r="FW1016" s="1">
        <v>5.21115</v>
      </c>
      <c r="FX1016" s="1">
        <v>11.9077</v>
      </c>
      <c r="FY1016" s="1">
        <v>5.0025</v>
      </c>
      <c r="FZ1016" s="1">
        <v>3.29043</v>
      </c>
      <c r="GA1016" s="1">
        <v>9999.0</v>
      </c>
      <c r="GB1016" s="1">
        <v>9999.0</v>
      </c>
      <c r="GC1016" s="1">
        <v>9999.0</v>
      </c>
      <c r="GD1016" s="1">
        <v>999.9</v>
      </c>
      <c r="GE1016" s="1">
        <v>1.85974</v>
      </c>
      <c r="GF1016" s="1">
        <v>1.8548</v>
      </c>
      <c r="GG1016" s="1">
        <v>1.85792</v>
      </c>
      <c r="GH1016" s="1">
        <v>1.85638</v>
      </c>
      <c r="GI1016" s="1">
        <v>1.85516</v>
      </c>
      <c r="GJ1016" s="1">
        <v>1.85473</v>
      </c>
      <c r="GK1016" s="1">
        <v>1.85361</v>
      </c>
      <c r="GL1016" s="1">
        <v>1.85654</v>
      </c>
      <c r="GM1016" s="1">
        <v>0.0</v>
      </c>
      <c r="GN1016" s="1">
        <v>0.0</v>
      </c>
      <c r="GO1016" s="1">
        <v>0.0</v>
      </c>
      <c r="GP1016" s="1">
        <v>0.0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0.0</v>
      </c>
      <c r="GX1016" s="1">
        <v>100.0</v>
      </c>
      <c r="GY1016" s="1">
        <v>100.0</v>
      </c>
      <c r="GZ1016" s="1">
        <v>2.141</v>
      </c>
      <c r="HA1016" s="1">
        <v>0.0083</v>
      </c>
      <c r="HB1016" s="1">
        <v>0.3634115085768492</v>
      </c>
      <c r="HC1016" s="1">
        <v>0.002809866934308161</v>
      </c>
      <c r="HD1016" s="1">
        <v>-1.127031966113555E-6</v>
      </c>
      <c r="HE1016" s="1">
        <v>1.768598670541231E-10</v>
      </c>
      <c r="HF1016" s="1">
        <v>-0.07173699153050066</v>
      </c>
      <c r="HG1016" s="1">
        <v>0.01081145868756639</v>
      </c>
      <c r="HH1016" s="1">
        <v>-3.689364805754238E-4</v>
      </c>
      <c r="HI1016" s="1">
        <v>2.919854880483278E-6</v>
      </c>
      <c r="HJ1016" s="1">
        <v>2.0</v>
      </c>
      <c r="HK1016" s="1">
        <v>2136.0</v>
      </c>
      <c r="HL1016" s="1">
        <v>3.0</v>
      </c>
      <c r="HM1016" s="1">
        <v>30.0</v>
      </c>
      <c r="HN1016" s="1">
        <v>7.0</v>
      </c>
      <c r="HO1016" s="1">
        <v>6.9</v>
      </c>
      <c r="HP1016" s="1">
        <v>2.15332</v>
      </c>
      <c r="HQ1016" s="1">
        <v>2.34741</v>
      </c>
      <c r="HR1016" s="1">
        <v>1.4978</v>
      </c>
      <c r="HS1016" s="1">
        <v>2.30103</v>
      </c>
      <c r="HT1016" s="1">
        <v>1.54785</v>
      </c>
      <c r="HU1016" s="1">
        <v>2.29126</v>
      </c>
      <c r="HV1016" s="1">
        <v>40.7067</v>
      </c>
      <c r="HW1016" s="1">
        <v>13.1164</v>
      </c>
      <c r="HX1016" s="1">
        <v>18.0</v>
      </c>
      <c r="HY1016" s="1">
        <v>500.758</v>
      </c>
      <c r="HZ1016" s="1">
        <v>478.456</v>
      </c>
      <c r="IA1016" s="1">
        <v>26.8599</v>
      </c>
      <c r="IB1016" s="1">
        <v>33.5586</v>
      </c>
      <c r="IC1016" s="1">
        <v>30.0003</v>
      </c>
      <c r="ID1016" s="1">
        <v>33.3756</v>
      </c>
      <c r="IE1016" s="1">
        <v>33.4795</v>
      </c>
      <c r="IF1016" s="1">
        <v>43.0976</v>
      </c>
      <c r="IG1016" s="1">
        <v>39.2072</v>
      </c>
      <c r="IH1016" s="1">
        <v>0.0</v>
      </c>
      <c r="II1016" s="1">
        <v>26.8413</v>
      </c>
      <c r="IJ1016" s="1">
        <v>1016.5</v>
      </c>
      <c r="IK1016" s="1">
        <v>23.7637</v>
      </c>
      <c r="IL1016" s="1">
        <v>100.252</v>
      </c>
      <c r="IM1016" s="1">
        <v>99.9297</v>
      </c>
      <c r="IN1016" s="1" t="s">
        <v>365</v>
      </c>
    </row>
    <row r="1017" ht="15.75" customHeight="1">
      <c r="A1017" s="1">
        <v>1001.0</v>
      </c>
      <c r="B1017" s="1">
        <v>1.660411724E9</v>
      </c>
      <c r="C1017" s="1">
        <v>11999.90000009537</v>
      </c>
      <c r="D1017" s="1" t="s">
        <v>2343</v>
      </c>
      <c r="E1017" s="1" t="s">
        <v>2344</v>
      </c>
      <c r="F1017" s="1">
        <v>1.0</v>
      </c>
      <c r="G1017" s="1" t="s">
        <v>349</v>
      </c>
      <c r="H1017" s="1" t="s">
        <v>350</v>
      </c>
      <c r="I1017" s="1" t="s">
        <v>351</v>
      </c>
      <c r="J1017" s="1" t="s">
        <v>352</v>
      </c>
      <c r="K1017" s="1" t="s">
        <v>1959</v>
      </c>
      <c r="L1017" s="1" t="s">
        <v>349</v>
      </c>
      <c r="M1017" s="1" t="s">
        <v>354</v>
      </c>
      <c r="N1017" s="1">
        <v>1.6604117160625E9</v>
      </c>
      <c r="O1017" s="1">
        <f t="shared" si="1"/>
        <v>0.002987911919</v>
      </c>
      <c r="P1017" s="1">
        <f t="shared" si="2"/>
        <v>2.987911919</v>
      </c>
      <c r="Q1017" s="1">
        <f t="shared" si="3"/>
        <v>8.23445406</v>
      </c>
      <c r="R1017" s="1">
        <f t="shared" si="4"/>
        <v>897.497125</v>
      </c>
      <c r="S1017" s="1">
        <f t="shared" si="5"/>
        <v>777.0886575</v>
      </c>
      <c r="T1017" s="1">
        <f t="shared" si="6"/>
        <v>77.33055716</v>
      </c>
      <c r="U1017" s="1">
        <f t="shared" si="7"/>
        <v>89.31278569</v>
      </c>
      <c r="V1017" s="1">
        <f t="shared" si="8"/>
        <v>0.1460515605</v>
      </c>
      <c r="W1017" s="1">
        <f t="shared" si="9"/>
        <v>2.92033792</v>
      </c>
      <c r="X1017" s="1">
        <f t="shared" si="10"/>
        <v>0.1421116628</v>
      </c>
      <c r="Y1017" s="1">
        <f t="shared" si="11"/>
        <v>0.08916492083</v>
      </c>
      <c r="Z1017" s="1">
        <f t="shared" si="12"/>
        <v>321.5132265</v>
      </c>
      <c r="AA1017" s="1">
        <f t="shared" si="13"/>
        <v>32.13237795</v>
      </c>
      <c r="AB1017" s="1">
        <f t="shared" si="14"/>
        <v>31.78186875</v>
      </c>
      <c r="AC1017" s="1">
        <f t="shared" si="15"/>
        <v>4.716444238</v>
      </c>
      <c r="AD1017" s="1">
        <f t="shared" si="16"/>
        <v>59.85125982</v>
      </c>
      <c r="AE1017" s="1">
        <f t="shared" si="17"/>
        <v>2.702158279</v>
      </c>
      <c r="AF1017" s="1">
        <f t="shared" si="18"/>
        <v>4.514789309</v>
      </c>
      <c r="AG1017" s="1">
        <f t="shared" si="19"/>
        <v>2.014285959</v>
      </c>
      <c r="AH1017" s="1">
        <f t="shared" si="20"/>
        <v>-131.7669156</v>
      </c>
      <c r="AI1017" s="1">
        <f t="shared" si="21"/>
        <v>-121.0113189</v>
      </c>
      <c r="AJ1017" s="1">
        <f t="shared" si="22"/>
        <v>-9.34175123</v>
      </c>
      <c r="AK1017" s="1">
        <f t="shared" si="23"/>
        <v>59.39324074</v>
      </c>
      <c r="AL1017" s="1">
        <f t="shared" si="24"/>
        <v>39.88164462</v>
      </c>
      <c r="AM1017" s="1">
        <f t="shared" si="25"/>
        <v>3.013948334</v>
      </c>
      <c r="AN1017" s="1">
        <f t="shared" si="26"/>
        <v>8.23445406</v>
      </c>
      <c r="AO1017" s="1">
        <v>996.3164589547807</v>
      </c>
      <c r="AP1017" s="1">
        <v>960.4702545454547</v>
      </c>
      <c r="AQ1017" s="1">
        <v>5.034732115818182</v>
      </c>
      <c r="AR1017" s="1">
        <v>65.01646125568308</v>
      </c>
      <c r="AS1017" s="1">
        <f t="shared" si="27"/>
        <v>2.987911919</v>
      </c>
      <c r="AT1017" s="1">
        <v>23.64583917868798</v>
      </c>
      <c r="AU1017" s="1">
        <v>27.13488303030303</v>
      </c>
      <c r="AV1017" s="1">
        <v>-2.948994989980049E-4</v>
      </c>
      <c r="AW1017" s="1">
        <v>83.56297785630993</v>
      </c>
      <c r="AX1017" s="1">
        <v>0.0</v>
      </c>
      <c r="AY1017" s="1">
        <v>0.0</v>
      </c>
      <c r="AZ1017" s="1">
        <f t="shared" si="28"/>
        <v>1</v>
      </c>
      <c r="BA1017" s="1">
        <f t="shared" si="29"/>
        <v>0</v>
      </c>
      <c r="BB1017" s="1">
        <f t="shared" si="30"/>
        <v>51904.2882</v>
      </c>
      <c r="BC1017" s="1">
        <f t="shared" si="31"/>
        <v>1999.98625</v>
      </c>
      <c r="BD1017" s="1">
        <f t="shared" si="32"/>
        <v>1681.18815</v>
      </c>
      <c r="BE1017" s="1">
        <f t="shared" si="33"/>
        <v>0.8405998541</v>
      </c>
      <c r="BF1017" s="1">
        <f t="shared" si="34"/>
        <v>0.1607577185</v>
      </c>
      <c r="BG1017" s="1">
        <v>6.0</v>
      </c>
      <c r="BH1017" s="1">
        <v>0.5</v>
      </c>
      <c r="BI1017" s="1" t="s">
        <v>355</v>
      </c>
      <c r="BJ1017" s="1">
        <v>2.0</v>
      </c>
      <c r="BK1017" s="1" t="b">
        <v>1</v>
      </c>
      <c r="BL1017" s="1">
        <v>1.6604117160625E9</v>
      </c>
      <c r="BM1017" s="1">
        <v>897.4971250000001</v>
      </c>
      <c r="BN1017" s="1">
        <v>948.5850625</v>
      </c>
      <c r="BO1017" s="1">
        <v>27.153775</v>
      </c>
      <c r="BP1017" s="1">
        <v>23.63635</v>
      </c>
      <c r="BQ1017" s="1">
        <v>895.3946875</v>
      </c>
      <c r="BR1017" s="1">
        <v>27.14549375</v>
      </c>
      <c r="BS1017" s="1">
        <v>500.1570625</v>
      </c>
      <c r="BT1017" s="1">
        <v>99.41305625</v>
      </c>
      <c r="BU1017" s="1">
        <v>0.10011565625</v>
      </c>
      <c r="BV1017" s="1">
        <v>31.01325625</v>
      </c>
      <c r="BW1017" s="1">
        <v>31.78186875</v>
      </c>
      <c r="BX1017" s="1">
        <v>999.9</v>
      </c>
      <c r="BY1017" s="1">
        <v>0.0</v>
      </c>
      <c r="BZ1017" s="1">
        <v>0.0</v>
      </c>
      <c r="CA1017" s="1">
        <v>10006.313125</v>
      </c>
      <c r="CB1017" s="1">
        <v>0.0</v>
      </c>
      <c r="CC1017" s="1">
        <v>62.82101249999999</v>
      </c>
      <c r="CD1017" s="1">
        <v>-51.08798125</v>
      </c>
      <c r="CE1017" s="1">
        <v>922.5474375</v>
      </c>
      <c r="CF1017" s="1">
        <v>971.5491875</v>
      </c>
      <c r="CG1017" s="1">
        <v>3.517434375</v>
      </c>
      <c r="CH1017" s="1">
        <v>948.5850625</v>
      </c>
      <c r="CI1017" s="1">
        <v>23.63635</v>
      </c>
      <c r="CJ1017" s="1">
        <v>2.69944</v>
      </c>
      <c r="CK1017" s="1">
        <v>2.34976125</v>
      </c>
      <c r="CL1017" s="1">
        <v>22.28170625</v>
      </c>
      <c r="CM1017" s="1">
        <v>20.02165</v>
      </c>
      <c r="CN1017" s="1">
        <v>1999.98625</v>
      </c>
      <c r="CO1017" s="1">
        <v>0.980006125</v>
      </c>
      <c r="CP1017" s="1">
        <v>0.0199938125</v>
      </c>
      <c r="CQ1017" s="1">
        <v>0.0</v>
      </c>
      <c r="CR1017" s="1">
        <v>2.5509375</v>
      </c>
      <c r="CS1017" s="1">
        <v>0.0</v>
      </c>
      <c r="CT1017" s="1">
        <v>29043.5125</v>
      </c>
      <c r="CU1017" s="1">
        <v>17412.225</v>
      </c>
      <c r="CV1017" s="1">
        <v>43.5</v>
      </c>
      <c r="CW1017" s="1">
        <v>44.628875</v>
      </c>
      <c r="CX1017" s="1">
        <v>43.562</v>
      </c>
      <c r="CY1017" s="1">
        <v>42.937</v>
      </c>
      <c r="CZ1017" s="1">
        <v>43.38275</v>
      </c>
      <c r="DA1017" s="1">
        <v>1959.99625</v>
      </c>
      <c r="DB1017" s="1">
        <v>39.99</v>
      </c>
      <c r="DC1017" s="1">
        <v>0.0</v>
      </c>
      <c r="DD1017" s="1">
        <v>1.660411722E9</v>
      </c>
      <c r="DE1017" s="1">
        <v>0.0</v>
      </c>
      <c r="DF1017" s="1">
        <v>1.6604113081E9</v>
      </c>
      <c r="DG1017" s="1" t="s">
        <v>1960</v>
      </c>
      <c r="DH1017" s="1">
        <v>1.6604112996E9</v>
      </c>
      <c r="DI1017" s="1">
        <v>1.6604113081E9</v>
      </c>
      <c r="DJ1017" s="1">
        <v>25.0</v>
      </c>
      <c r="DK1017" s="1">
        <v>0.208</v>
      </c>
      <c r="DL1017" s="1">
        <v>-0.005</v>
      </c>
      <c r="DM1017" s="1">
        <v>1.316</v>
      </c>
      <c r="DN1017" s="1">
        <v>0.015</v>
      </c>
      <c r="DO1017" s="1">
        <v>400.0</v>
      </c>
      <c r="DP1017" s="1">
        <v>24.0</v>
      </c>
      <c r="DQ1017" s="1">
        <v>0.34</v>
      </c>
      <c r="DR1017" s="1">
        <v>0.09</v>
      </c>
      <c r="DS1017" s="1">
        <v>7.947234481977058</v>
      </c>
      <c r="DT1017" s="1">
        <v>2.949559286057374</v>
      </c>
      <c r="DU1017" s="1">
        <v>0.2484333719655842</v>
      </c>
      <c r="DV1017" s="1">
        <v>0.0</v>
      </c>
      <c r="DW1017" s="1">
        <v>39.9133936863065</v>
      </c>
      <c r="DX1017" s="1">
        <v>-1.456285779442272</v>
      </c>
      <c r="DY1017" s="1">
        <v>0.2260865474330183</v>
      </c>
      <c r="DZ1017" s="1">
        <v>0.0</v>
      </c>
      <c r="EA1017" s="1">
        <v>-51.0962129032258</v>
      </c>
      <c r="EB1017" s="1">
        <v>1.162456451612987</v>
      </c>
      <c r="EC1017" s="1">
        <v>0.2641890925221942</v>
      </c>
      <c r="ED1017" s="1">
        <v>0.0</v>
      </c>
      <c r="EE1017" s="1">
        <v>774.6191937889139</v>
      </c>
      <c r="EF1017" s="1">
        <v>252.9431100403006</v>
      </c>
      <c r="EG1017" s="1">
        <v>18.27668445822696</v>
      </c>
      <c r="EH1017" s="1">
        <v>0.0</v>
      </c>
      <c r="EI1017" s="1">
        <v>3.536285853658537</v>
      </c>
      <c r="EJ1017" s="1">
        <v>-0.2967202787456398</v>
      </c>
      <c r="EK1017" s="1">
        <v>0.03050113472304301</v>
      </c>
      <c r="EL1017" s="1">
        <v>0.0</v>
      </c>
      <c r="EM1017" s="1">
        <v>2.01384001243513</v>
      </c>
      <c r="EN1017" s="1">
        <v>0.04802415213152927</v>
      </c>
      <c r="EO1017" s="1">
        <v>0.003775025134258831</v>
      </c>
      <c r="EP1017" s="1">
        <v>1.0</v>
      </c>
      <c r="EQ1017" s="1">
        <v>1.0</v>
      </c>
      <c r="ER1017" s="1">
        <v>6.0</v>
      </c>
      <c r="ES1017" s="1" t="s">
        <v>433</v>
      </c>
      <c r="ET1017" s="1">
        <v>2.94115</v>
      </c>
      <c r="EU1017" s="1">
        <v>2.80132</v>
      </c>
      <c r="EV1017" s="1">
        <v>0.159144</v>
      </c>
      <c r="EW1017" s="1">
        <v>0.164639</v>
      </c>
      <c r="EX1017" s="1">
        <v>0.117074</v>
      </c>
      <c r="EY1017" s="1">
        <v>0.106404</v>
      </c>
      <c r="EZ1017" s="1">
        <v>17182.7</v>
      </c>
      <c r="FA1017" s="1">
        <v>17894.8</v>
      </c>
      <c r="FB1017" s="1">
        <v>23774.1</v>
      </c>
      <c r="FC1017" s="1">
        <v>24940.8</v>
      </c>
      <c r="FD1017" s="1">
        <v>33607.8</v>
      </c>
      <c r="FE1017" s="1">
        <v>35597.0</v>
      </c>
      <c r="FF1017" s="1">
        <v>43358.4</v>
      </c>
      <c r="FG1017" s="1">
        <v>46110.7</v>
      </c>
      <c r="FH1017" s="1">
        <v>1.94428</v>
      </c>
      <c r="FI1017" s="1">
        <v>1.81138</v>
      </c>
      <c r="FJ1017" s="1">
        <v>0.103883</v>
      </c>
      <c r="FK1017" s="1">
        <v>0.0</v>
      </c>
      <c r="FL1017" s="1">
        <v>30.0926</v>
      </c>
      <c r="FM1017" s="1">
        <v>999.9</v>
      </c>
      <c r="FN1017" s="1">
        <v>57.7</v>
      </c>
      <c r="FO1017" s="1">
        <v>37.4</v>
      </c>
      <c r="FP1017" s="1">
        <v>37.3993</v>
      </c>
      <c r="FQ1017" s="1">
        <v>63.7962</v>
      </c>
      <c r="FR1017" s="1">
        <v>25.645</v>
      </c>
      <c r="FS1017" s="1">
        <v>1.0</v>
      </c>
      <c r="FT1017" s="1">
        <v>0.524695</v>
      </c>
      <c r="FU1017" s="1">
        <v>2.41787</v>
      </c>
      <c r="FV1017" s="1">
        <v>20.3045</v>
      </c>
      <c r="FW1017" s="1">
        <v>5.2119</v>
      </c>
      <c r="FX1017" s="1">
        <v>11.9069</v>
      </c>
      <c r="FY1017" s="1">
        <v>5.0026</v>
      </c>
      <c r="FZ1017" s="1">
        <v>3.29052</v>
      </c>
      <c r="GA1017" s="1">
        <v>9999.0</v>
      </c>
      <c r="GB1017" s="1">
        <v>9999.0</v>
      </c>
      <c r="GC1017" s="1">
        <v>9999.0</v>
      </c>
      <c r="GD1017" s="1">
        <v>999.9</v>
      </c>
      <c r="GE1017" s="1">
        <v>1.85974</v>
      </c>
      <c r="GF1017" s="1">
        <v>1.8548</v>
      </c>
      <c r="GG1017" s="1">
        <v>1.85792</v>
      </c>
      <c r="GH1017" s="1">
        <v>1.85638</v>
      </c>
      <c r="GI1017" s="1">
        <v>1.85516</v>
      </c>
      <c r="GJ1017" s="1">
        <v>1.85473</v>
      </c>
      <c r="GK1017" s="1">
        <v>1.85361</v>
      </c>
      <c r="GL1017" s="1">
        <v>1.85654</v>
      </c>
      <c r="GM1017" s="1">
        <v>0.0</v>
      </c>
      <c r="GN1017" s="1">
        <v>0.0</v>
      </c>
      <c r="GO1017" s="1">
        <v>0.0</v>
      </c>
      <c r="GP1017" s="1">
        <v>0.0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0.0</v>
      </c>
      <c r="GX1017" s="1">
        <v>100.0</v>
      </c>
      <c r="GY1017" s="1">
        <v>100.0</v>
      </c>
      <c r="GZ1017" s="1">
        <v>2.15</v>
      </c>
      <c r="HA1017" s="1">
        <v>0.0083</v>
      </c>
      <c r="HB1017" s="1">
        <v>0.3634115085768492</v>
      </c>
      <c r="HC1017" s="1">
        <v>0.002809866934308161</v>
      </c>
      <c r="HD1017" s="1">
        <v>-1.127031966113555E-6</v>
      </c>
      <c r="HE1017" s="1">
        <v>1.768598670541231E-10</v>
      </c>
      <c r="HF1017" s="1">
        <v>-0.07173699153050066</v>
      </c>
      <c r="HG1017" s="1">
        <v>0.01081145868756639</v>
      </c>
      <c r="HH1017" s="1">
        <v>-3.689364805754238E-4</v>
      </c>
      <c r="HI1017" s="1">
        <v>2.919854880483278E-6</v>
      </c>
      <c r="HJ1017" s="1">
        <v>2.0</v>
      </c>
      <c r="HK1017" s="1">
        <v>2136.0</v>
      </c>
      <c r="HL1017" s="1">
        <v>3.0</v>
      </c>
      <c r="HM1017" s="1">
        <v>30.0</v>
      </c>
      <c r="HN1017" s="1">
        <v>7.1</v>
      </c>
      <c r="HO1017" s="1">
        <v>6.9</v>
      </c>
      <c r="HP1017" s="1">
        <v>2.16675</v>
      </c>
      <c r="HQ1017" s="1">
        <v>2.30713</v>
      </c>
      <c r="HR1017" s="1">
        <v>1.4978</v>
      </c>
      <c r="HS1017" s="1">
        <v>2.30225</v>
      </c>
      <c r="HT1017" s="1">
        <v>1.54785</v>
      </c>
      <c r="HU1017" s="1">
        <v>2.45972</v>
      </c>
      <c r="HV1017" s="1">
        <v>40.7067</v>
      </c>
      <c r="HW1017" s="1">
        <v>13.1514</v>
      </c>
      <c r="HX1017" s="1">
        <v>18.0</v>
      </c>
      <c r="HY1017" s="1">
        <v>500.673</v>
      </c>
      <c r="HZ1017" s="1">
        <v>478.506</v>
      </c>
      <c r="IA1017" s="1">
        <v>26.8559</v>
      </c>
      <c r="IB1017" s="1">
        <v>33.5599</v>
      </c>
      <c r="IC1017" s="1">
        <v>30.0003</v>
      </c>
      <c r="ID1017" s="1">
        <v>33.3766</v>
      </c>
      <c r="IE1017" s="1">
        <v>33.4795</v>
      </c>
      <c r="IF1017" s="1">
        <v>43.3865</v>
      </c>
      <c r="IG1017" s="1">
        <v>39.2072</v>
      </c>
      <c r="IH1017" s="1">
        <v>0.0</v>
      </c>
      <c r="II1017" s="1">
        <v>26.8413</v>
      </c>
      <c r="IJ1017" s="1">
        <v>1016.5</v>
      </c>
      <c r="IK1017" s="1">
        <v>23.7663</v>
      </c>
      <c r="IL1017" s="1">
        <v>100.252</v>
      </c>
      <c r="IM1017" s="1">
        <v>99.9293</v>
      </c>
      <c r="IN1017" s="1" t="s">
        <v>365</v>
      </c>
    </row>
    <row r="1018" ht="15.75" customHeight="1">
      <c r="A1018" s="1">
        <v>1002.0</v>
      </c>
      <c r="B1018" s="1">
        <v>1.6604117245E9</v>
      </c>
      <c r="C1018" s="1">
        <v>12000.40000009537</v>
      </c>
      <c r="D1018" s="1" t="s">
        <v>2343</v>
      </c>
      <c r="E1018" s="1" t="s">
        <v>2344</v>
      </c>
      <c r="F1018" s="1">
        <v>1.0</v>
      </c>
      <c r="G1018" s="1" t="s">
        <v>349</v>
      </c>
      <c r="H1018" s="1" t="s">
        <v>350</v>
      </c>
      <c r="I1018" s="1" t="s">
        <v>351</v>
      </c>
      <c r="J1018" s="1" t="s">
        <v>352</v>
      </c>
      <c r="K1018" s="1" t="s">
        <v>1959</v>
      </c>
      <c r="L1018" s="1" t="s">
        <v>349</v>
      </c>
      <c r="M1018" s="1" t="s">
        <v>354</v>
      </c>
      <c r="N1018" s="1">
        <v>1.6604117160625E9</v>
      </c>
      <c r="O1018" s="1">
        <f t="shared" si="1"/>
        <v>0.002982726158</v>
      </c>
      <c r="P1018" s="1">
        <f t="shared" si="2"/>
        <v>2.982726158</v>
      </c>
      <c r="Q1018" s="1">
        <f t="shared" si="3"/>
        <v>8.196207339</v>
      </c>
      <c r="R1018" s="1">
        <f t="shared" si="4"/>
        <v>897.497125</v>
      </c>
      <c r="S1018" s="1">
        <f t="shared" si="5"/>
        <v>777.3525573</v>
      </c>
      <c r="T1018" s="1">
        <f t="shared" si="6"/>
        <v>77.35681866</v>
      </c>
      <c r="U1018" s="1">
        <f t="shared" si="7"/>
        <v>89.31278569</v>
      </c>
      <c r="V1018" s="1">
        <f t="shared" si="8"/>
        <v>0.1457910766</v>
      </c>
      <c r="W1018" s="1">
        <f t="shared" si="9"/>
        <v>2.92033792</v>
      </c>
      <c r="X1018" s="1">
        <f t="shared" si="10"/>
        <v>0.1418650166</v>
      </c>
      <c r="Y1018" s="1">
        <f t="shared" si="11"/>
        <v>0.08900957005</v>
      </c>
      <c r="Z1018" s="1">
        <f t="shared" si="12"/>
        <v>321.5132265</v>
      </c>
      <c r="AA1018" s="1">
        <f t="shared" si="13"/>
        <v>32.13372678</v>
      </c>
      <c r="AB1018" s="1">
        <f t="shared" si="14"/>
        <v>31.78186875</v>
      </c>
      <c r="AC1018" s="1">
        <f t="shared" si="15"/>
        <v>4.716444238</v>
      </c>
      <c r="AD1018" s="1">
        <f t="shared" si="16"/>
        <v>59.85125982</v>
      </c>
      <c r="AE1018" s="1">
        <f t="shared" si="17"/>
        <v>2.702158279</v>
      </c>
      <c r="AF1018" s="1">
        <f t="shared" si="18"/>
        <v>4.514789309</v>
      </c>
      <c r="AG1018" s="1">
        <f t="shared" si="19"/>
        <v>2.014285959</v>
      </c>
      <c r="AH1018" s="1">
        <f t="shared" si="20"/>
        <v>-131.5382236</v>
      </c>
      <c r="AI1018" s="1">
        <f t="shared" si="21"/>
        <v>-121.0113189</v>
      </c>
      <c r="AJ1018" s="1">
        <f t="shared" si="22"/>
        <v>-9.34175123</v>
      </c>
      <c r="AK1018" s="1">
        <f t="shared" si="23"/>
        <v>59.62193282</v>
      </c>
      <c r="AL1018" s="1">
        <f t="shared" si="24"/>
        <v>39.88164462</v>
      </c>
      <c r="AM1018" s="1">
        <f t="shared" si="25"/>
        <v>3.013948334</v>
      </c>
      <c r="AN1018" s="1">
        <f t="shared" si="26"/>
        <v>8.196207339</v>
      </c>
      <c r="AO1018" s="1">
        <v>998.8203579884249</v>
      </c>
      <c r="AP1018" s="1">
        <v>963.0097090909094</v>
      </c>
      <c r="AQ1018" s="1">
        <v>5.036970133868345</v>
      </c>
      <c r="AR1018" s="1">
        <v>65.01646125568308</v>
      </c>
      <c r="AS1018" s="1">
        <f t="shared" si="27"/>
        <v>2.982726158</v>
      </c>
      <c r="AT1018" s="1">
        <v>23.65246444606595</v>
      </c>
      <c r="AU1018" s="1">
        <v>27.13519757575757</v>
      </c>
      <c r="AV1018" s="1">
        <v>-2.557032051548604E-4</v>
      </c>
      <c r="AW1018" s="1">
        <v>83.56297785630993</v>
      </c>
      <c r="AX1018" s="1">
        <v>0.0</v>
      </c>
      <c r="AY1018" s="1">
        <v>0.0</v>
      </c>
      <c r="AZ1018" s="1">
        <f t="shared" si="28"/>
        <v>1</v>
      </c>
      <c r="BA1018" s="1">
        <f t="shared" si="29"/>
        <v>0</v>
      </c>
      <c r="BB1018" s="1">
        <f t="shared" si="30"/>
        <v>51904.2882</v>
      </c>
      <c r="BC1018" s="1">
        <f t="shared" si="31"/>
        <v>1999.98625</v>
      </c>
      <c r="BD1018" s="1">
        <f t="shared" si="32"/>
        <v>1681.18815</v>
      </c>
      <c r="BE1018" s="1">
        <f t="shared" si="33"/>
        <v>0.8405998541</v>
      </c>
      <c r="BF1018" s="1">
        <f t="shared" si="34"/>
        <v>0.1607577185</v>
      </c>
      <c r="BG1018" s="1">
        <v>6.0</v>
      </c>
      <c r="BH1018" s="1">
        <v>0.5</v>
      </c>
      <c r="BI1018" s="1" t="s">
        <v>355</v>
      </c>
      <c r="BJ1018" s="1">
        <v>2.0</v>
      </c>
      <c r="BK1018" s="1" t="b">
        <v>1</v>
      </c>
      <c r="BL1018" s="1">
        <v>1.6604117160625E9</v>
      </c>
      <c r="BM1018" s="1">
        <v>897.4971250000001</v>
      </c>
      <c r="BN1018" s="1">
        <v>948.5850625</v>
      </c>
      <c r="BO1018" s="1">
        <v>27.153775</v>
      </c>
      <c r="BP1018" s="1">
        <v>23.63635</v>
      </c>
      <c r="BQ1018" s="1">
        <v>895.3946875</v>
      </c>
      <c r="BR1018" s="1">
        <v>27.14549375</v>
      </c>
      <c r="BS1018" s="1">
        <v>500.1570625</v>
      </c>
      <c r="BT1018" s="1">
        <v>99.41305625</v>
      </c>
      <c r="BU1018" s="1">
        <v>0.10011565625</v>
      </c>
      <c r="BV1018" s="1">
        <v>31.01325625</v>
      </c>
      <c r="BW1018" s="1">
        <v>31.78186875</v>
      </c>
      <c r="BX1018" s="1">
        <v>999.9</v>
      </c>
      <c r="BY1018" s="1">
        <v>0.0</v>
      </c>
      <c r="BZ1018" s="1">
        <v>0.0</v>
      </c>
      <c r="CA1018" s="1">
        <v>10006.313125</v>
      </c>
      <c r="CB1018" s="1">
        <v>0.0</v>
      </c>
      <c r="CC1018" s="1">
        <v>62.82101249999999</v>
      </c>
      <c r="CD1018" s="1">
        <v>-51.08798125</v>
      </c>
      <c r="CE1018" s="1">
        <v>922.5474375</v>
      </c>
      <c r="CF1018" s="1">
        <v>971.5491875</v>
      </c>
      <c r="CG1018" s="1">
        <v>3.517434375</v>
      </c>
      <c r="CH1018" s="1">
        <v>948.5850625</v>
      </c>
      <c r="CI1018" s="1">
        <v>23.63635</v>
      </c>
      <c r="CJ1018" s="1">
        <v>2.69944</v>
      </c>
      <c r="CK1018" s="1">
        <v>2.34976125</v>
      </c>
      <c r="CL1018" s="1">
        <v>22.28170625</v>
      </c>
      <c r="CM1018" s="1">
        <v>20.02165</v>
      </c>
      <c r="CN1018" s="1">
        <v>1999.98625</v>
      </c>
      <c r="CO1018" s="1">
        <v>0.980006125</v>
      </c>
      <c r="CP1018" s="1">
        <v>0.0199938125</v>
      </c>
      <c r="CQ1018" s="1">
        <v>0.0</v>
      </c>
      <c r="CR1018" s="1">
        <v>2.5509375</v>
      </c>
      <c r="CS1018" s="1">
        <v>0.0</v>
      </c>
      <c r="CT1018" s="1">
        <v>29043.5125</v>
      </c>
      <c r="CU1018" s="1">
        <v>17412.225</v>
      </c>
      <c r="CV1018" s="1">
        <v>43.5</v>
      </c>
      <c r="CW1018" s="1">
        <v>44.628875</v>
      </c>
      <c r="CX1018" s="1">
        <v>43.562</v>
      </c>
      <c r="CY1018" s="1">
        <v>42.937</v>
      </c>
      <c r="CZ1018" s="1">
        <v>43.38275</v>
      </c>
      <c r="DA1018" s="1">
        <v>1959.99625</v>
      </c>
      <c r="DB1018" s="1">
        <v>39.99</v>
      </c>
      <c r="DC1018" s="1">
        <v>0.0</v>
      </c>
      <c r="DD1018" s="1">
        <v>1.6604117226E9</v>
      </c>
      <c r="DE1018" s="1">
        <v>0.0</v>
      </c>
      <c r="DF1018" s="1">
        <v>1.6604113081E9</v>
      </c>
      <c r="DG1018" s="1" t="s">
        <v>1960</v>
      </c>
      <c r="DH1018" s="1">
        <v>1.6604112996E9</v>
      </c>
      <c r="DI1018" s="1">
        <v>1.6604113081E9</v>
      </c>
      <c r="DJ1018" s="1">
        <v>25.0</v>
      </c>
      <c r="DK1018" s="1">
        <v>0.208</v>
      </c>
      <c r="DL1018" s="1">
        <v>-0.005</v>
      </c>
      <c r="DM1018" s="1">
        <v>1.316</v>
      </c>
      <c r="DN1018" s="1">
        <v>0.015</v>
      </c>
      <c r="DO1018" s="1">
        <v>400.0</v>
      </c>
      <c r="DP1018" s="1">
        <v>24.0</v>
      </c>
      <c r="DQ1018" s="1">
        <v>0.34</v>
      </c>
      <c r="DR1018" s="1">
        <v>0.09</v>
      </c>
      <c r="DS1018" s="1">
        <v>7.987718335745309</v>
      </c>
      <c r="DT1018" s="1">
        <v>3.160579104895832</v>
      </c>
      <c r="DU1018" s="1">
        <v>0.253854150563973</v>
      </c>
      <c r="DV1018" s="1">
        <v>0.0</v>
      </c>
      <c r="DW1018" s="1">
        <v>39.88355995078899</v>
      </c>
      <c r="DX1018" s="1">
        <v>-2.243316738707247</v>
      </c>
      <c r="DY1018" s="1">
        <v>0.2484170913028467</v>
      </c>
      <c r="DZ1018" s="1">
        <v>0.0</v>
      </c>
      <c r="EA1018" s="1">
        <v>-51.08490666666668</v>
      </c>
      <c r="EB1018" s="1">
        <v>2.468497441601632</v>
      </c>
      <c r="EC1018" s="1">
        <v>0.2789179245265934</v>
      </c>
      <c r="ED1018" s="1">
        <v>0.0</v>
      </c>
      <c r="EE1018" s="1">
        <v>780.1517915648561</v>
      </c>
      <c r="EF1018" s="1">
        <v>251.9736719464597</v>
      </c>
      <c r="EG1018" s="1">
        <v>18.80421029538554</v>
      </c>
      <c r="EH1018" s="1">
        <v>0.0</v>
      </c>
      <c r="EI1018" s="1">
        <v>3.52611675</v>
      </c>
      <c r="EJ1018" s="1">
        <v>-0.3286188742964348</v>
      </c>
      <c r="EK1018" s="1">
        <v>0.03319666243671947</v>
      </c>
      <c r="EL1018" s="1">
        <v>0.0</v>
      </c>
      <c r="EM1018" s="1">
        <v>2.014444395897657</v>
      </c>
      <c r="EN1018" s="1">
        <v>0.03605910835814927</v>
      </c>
      <c r="EO1018" s="1">
        <v>0.003270461813175563</v>
      </c>
      <c r="EP1018" s="1">
        <v>1.0</v>
      </c>
      <c r="EQ1018" s="1">
        <v>1.0</v>
      </c>
      <c r="ER1018" s="1">
        <v>6.0</v>
      </c>
      <c r="ES1018" s="1" t="s">
        <v>433</v>
      </c>
      <c r="ET1018" s="1">
        <v>2.94117</v>
      </c>
      <c r="EU1018" s="1">
        <v>2.8014</v>
      </c>
      <c r="EV1018" s="1">
        <v>0.159417</v>
      </c>
      <c r="EW1018" s="1">
        <v>0.164908</v>
      </c>
      <c r="EX1018" s="1">
        <v>0.117076</v>
      </c>
      <c r="EY1018" s="1">
        <v>0.106405</v>
      </c>
      <c r="EZ1018" s="1">
        <v>17177.1</v>
      </c>
      <c r="FA1018" s="1">
        <v>17889.0</v>
      </c>
      <c r="FB1018" s="1">
        <v>23774.1</v>
      </c>
      <c r="FC1018" s="1">
        <v>24940.8</v>
      </c>
      <c r="FD1018" s="1">
        <v>33607.7</v>
      </c>
      <c r="FE1018" s="1">
        <v>35596.9</v>
      </c>
      <c r="FF1018" s="1">
        <v>43358.4</v>
      </c>
      <c r="FG1018" s="1">
        <v>46110.6</v>
      </c>
      <c r="FH1018" s="1">
        <v>1.94425</v>
      </c>
      <c r="FI1018" s="1">
        <v>1.8114</v>
      </c>
      <c r="FJ1018" s="1">
        <v>0.103917</v>
      </c>
      <c r="FK1018" s="1">
        <v>0.0</v>
      </c>
      <c r="FL1018" s="1">
        <v>30.0928</v>
      </c>
      <c r="FM1018" s="1">
        <v>999.9</v>
      </c>
      <c r="FN1018" s="1">
        <v>57.7</v>
      </c>
      <c r="FO1018" s="1">
        <v>37.4</v>
      </c>
      <c r="FP1018" s="1">
        <v>37.4016</v>
      </c>
      <c r="FQ1018" s="1">
        <v>63.7962</v>
      </c>
      <c r="FR1018" s="1">
        <v>25.4647</v>
      </c>
      <c r="FS1018" s="1">
        <v>1.0</v>
      </c>
      <c r="FT1018" s="1">
        <v>0.5247</v>
      </c>
      <c r="FU1018" s="1">
        <v>2.42162</v>
      </c>
      <c r="FV1018" s="1">
        <v>20.3044</v>
      </c>
      <c r="FW1018" s="1">
        <v>5.2119</v>
      </c>
      <c r="FX1018" s="1">
        <v>11.9066</v>
      </c>
      <c r="FY1018" s="1">
        <v>5.0026</v>
      </c>
      <c r="FZ1018" s="1">
        <v>3.29052</v>
      </c>
      <c r="GA1018" s="1">
        <v>9999.0</v>
      </c>
      <c r="GB1018" s="1">
        <v>9999.0</v>
      </c>
      <c r="GC1018" s="1">
        <v>9999.0</v>
      </c>
      <c r="GD1018" s="1">
        <v>999.9</v>
      </c>
      <c r="GE1018" s="1">
        <v>1.85974</v>
      </c>
      <c r="GF1018" s="1">
        <v>1.8548</v>
      </c>
      <c r="GG1018" s="1">
        <v>1.85792</v>
      </c>
      <c r="GH1018" s="1">
        <v>1.85638</v>
      </c>
      <c r="GI1018" s="1">
        <v>1.85516</v>
      </c>
      <c r="GJ1018" s="1">
        <v>1.85473</v>
      </c>
      <c r="GK1018" s="1">
        <v>1.85361</v>
      </c>
      <c r="GL1018" s="1">
        <v>1.85654</v>
      </c>
      <c r="GM1018" s="1">
        <v>0.0</v>
      </c>
      <c r="GN1018" s="1">
        <v>0.0</v>
      </c>
      <c r="GO1018" s="1">
        <v>0.0</v>
      </c>
      <c r="GP1018" s="1">
        <v>0.0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0.0</v>
      </c>
      <c r="GX1018" s="1">
        <v>100.0</v>
      </c>
      <c r="GY1018" s="1">
        <v>100.0</v>
      </c>
      <c r="GZ1018" s="1">
        <v>2.152</v>
      </c>
      <c r="HA1018" s="1">
        <v>0.0083</v>
      </c>
      <c r="HB1018" s="1">
        <v>0.3634115085768492</v>
      </c>
      <c r="HC1018" s="1">
        <v>0.002809866934308161</v>
      </c>
      <c r="HD1018" s="1">
        <v>-1.127031966113555E-6</v>
      </c>
      <c r="HE1018" s="1">
        <v>1.768598670541231E-10</v>
      </c>
      <c r="HF1018" s="1">
        <v>-0.07173699153050066</v>
      </c>
      <c r="HG1018" s="1">
        <v>0.01081145868756639</v>
      </c>
      <c r="HH1018" s="1">
        <v>-3.689364805754238E-4</v>
      </c>
      <c r="HI1018" s="1">
        <v>2.919854880483278E-6</v>
      </c>
      <c r="HJ1018" s="1">
        <v>2.0</v>
      </c>
      <c r="HK1018" s="1">
        <v>2136.0</v>
      </c>
      <c r="HL1018" s="1">
        <v>3.0</v>
      </c>
      <c r="HM1018" s="1">
        <v>30.0</v>
      </c>
      <c r="HN1018" s="1">
        <v>7.1</v>
      </c>
      <c r="HO1018" s="1">
        <v>6.9</v>
      </c>
      <c r="HP1018" s="1">
        <v>2.17041</v>
      </c>
      <c r="HQ1018" s="1">
        <v>2.32178</v>
      </c>
      <c r="HR1018" s="1">
        <v>1.4978</v>
      </c>
      <c r="HS1018" s="1">
        <v>2.30103</v>
      </c>
      <c r="HT1018" s="1">
        <v>1.54785</v>
      </c>
      <c r="HU1018" s="1">
        <v>2.45239</v>
      </c>
      <c r="HV1018" s="1">
        <v>40.7067</v>
      </c>
      <c r="HW1018" s="1">
        <v>13.1339</v>
      </c>
      <c r="HX1018" s="1">
        <v>18.0</v>
      </c>
      <c r="HY1018" s="1">
        <v>500.66</v>
      </c>
      <c r="HZ1018" s="1">
        <v>478.522</v>
      </c>
      <c r="IA1018" s="1">
        <v>26.8549</v>
      </c>
      <c r="IB1018" s="1">
        <v>33.56</v>
      </c>
      <c r="IC1018" s="1">
        <v>30.0003</v>
      </c>
      <c r="ID1018" s="1">
        <v>33.3768</v>
      </c>
      <c r="IE1018" s="1">
        <v>33.4795</v>
      </c>
      <c r="IF1018" s="1">
        <v>43.4459</v>
      </c>
      <c r="IG1018" s="1">
        <v>39.2072</v>
      </c>
      <c r="IH1018" s="1">
        <v>0.0</v>
      </c>
      <c r="II1018" s="1">
        <v>26.8413</v>
      </c>
      <c r="IJ1018" s="1">
        <v>1026.51</v>
      </c>
      <c r="IK1018" s="1">
        <v>23.7683</v>
      </c>
      <c r="IL1018" s="1">
        <v>100.253</v>
      </c>
      <c r="IM1018" s="1">
        <v>99.9291</v>
      </c>
      <c r="IN1018" s="1" t="s">
        <v>365</v>
      </c>
    </row>
    <row r="1019" ht="15.75" customHeight="1">
      <c r="A1019" s="1">
        <v>1003.0</v>
      </c>
      <c r="B1019" s="1">
        <v>1.660411726E9</v>
      </c>
      <c r="C1019" s="1">
        <v>12001.90000009537</v>
      </c>
      <c r="D1019" s="1" t="s">
        <v>2345</v>
      </c>
      <c r="E1019" s="1" t="s">
        <v>2346</v>
      </c>
      <c r="F1019" s="1">
        <v>1.0</v>
      </c>
      <c r="G1019" s="1" t="s">
        <v>349</v>
      </c>
      <c r="H1019" s="1" t="s">
        <v>350</v>
      </c>
      <c r="I1019" s="1" t="s">
        <v>351</v>
      </c>
      <c r="J1019" s="1" t="s">
        <v>352</v>
      </c>
      <c r="K1019" s="1" t="s">
        <v>1959</v>
      </c>
      <c r="L1019" s="1" t="s">
        <v>349</v>
      </c>
      <c r="M1019" s="1" t="s">
        <v>354</v>
      </c>
      <c r="N1019" s="1">
        <v>1.66041171809375E9</v>
      </c>
      <c r="O1019" s="1">
        <f t="shared" si="1"/>
        <v>0.002971388144</v>
      </c>
      <c r="P1019" s="1">
        <f t="shared" si="2"/>
        <v>2.971388144</v>
      </c>
      <c r="Q1019" s="1">
        <f t="shared" si="3"/>
        <v>8.063037232</v>
      </c>
      <c r="R1019" s="1">
        <f t="shared" si="4"/>
        <v>907.621875</v>
      </c>
      <c r="S1019" s="1">
        <f t="shared" si="5"/>
        <v>788.2034546</v>
      </c>
      <c r="T1019" s="1">
        <f t="shared" si="6"/>
        <v>78.4363457</v>
      </c>
      <c r="U1019" s="1">
        <f t="shared" si="7"/>
        <v>90.32000905</v>
      </c>
      <c r="V1019" s="1">
        <f t="shared" si="8"/>
        <v>0.1451330851</v>
      </c>
      <c r="W1019" s="1">
        <f t="shared" si="9"/>
        <v>2.920359207</v>
      </c>
      <c r="X1019" s="1">
        <f t="shared" si="10"/>
        <v>0.141241902</v>
      </c>
      <c r="Y1019" s="1">
        <f t="shared" si="11"/>
        <v>0.08861710643</v>
      </c>
      <c r="Z1019" s="1">
        <f t="shared" si="12"/>
        <v>321.516618</v>
      </c>
      <c r="AA1019" s="1">
        <f t="shared" si="13"/>
        <v>32.13756252</v>
      </c>
      <c r="AB1019" s="1">
        <f t="shared" si="14"/>
        <v>31.784275</v>
      </c>
      <c r="AC1019" s="1">
        <f t="shared" si="15"/>
        <v>4.717087661</v>
      </c>
      <c r="AD1019" s="1">
        <f t="shared" si="16"/>
        <v>59.83622747</v>
      </c>
      <c r="AE1019" s="1">
        <f t="shared" si="17"/>
        <v>2.701614368</v>
      </c>
      <c r="AF1019" s="1">
        <f t="shared" si="18"/>
        <v>4.515014536</v>
      </c>
      <c r="AG1019" s="1">
        <f t="shared" si="19"/>
        <v>2.015473293</v>
      </c>
      <c r="AH1019" s="1">
        <f t="shared" si="20"/>
        <v>-131.0382171</v>
      </c>
      <c r="AI1019" s="1">
        <f t="shared" si="21"/>
        <v>-121.2532847</v>
      </c>
      <c r="AJ1019" s="1">
        <f t="shared" si="22"/>
        <v>-9.360513523</v>
      </c>
      <c r="AK1019" s="1">
        <f t="shared" si="23"/>
        <v>59.86460268</v>
      </c>
      <c r="AL1019" s="1">
        <f t="shared" si="24"/>
        <v>39.84631165</v>
      </c>
      <c r="AM1019" s="1">
        <f t="shared" si="25"/>
        <v>3.004021884</v>
      </c>
      <c r="AN1019" s="1">
        <f t="shared" si="26"/>
        <v>8.063037232</v>
      </c>
      <c r="AO1019" s="1">
        <v>1006.436386295147</v>
      </c>
      <c r="AP1019" s="1">
        <v>970.6562969696967</v>
      </c>
      <c r="AQ1019" s="1">
        <v>5.062949208463184</v>
      </c>
      <c r="AR1019" s="1">
        <v>65.01646125568308</v>
      </c>
      <c r="AS1019" s="1">
        <f t="shared" si="27"/>
        <v>2.971388144</v>
      </c>
      <c r="AT1019" s="1">
        <v>23.6681288920158</v>
      </c>
      <c r="AU1019" s="1">
        <v>27.13666000000001</v>
      </c>
      <c r="AV1019" s="1">
        <v>-1.027786348904189E-4</v>
      </c>
      <c r="AW1019" s="1">
        <v>83.56297785630993</v>
      </c>
      <c r="AX1019" s="1">
        <v>0.0</v>
      </c>
      <c r="AY1019" s="1">
        <v>0.0</v>
      </c>
      <c r="AZ1019" s="1">
        <f t="shared" si="28"/>
        <v>1</v>
      </c>
      <c r="BA1019" s="1">
        <f t="shared" si="29"/>
        <v>0</v>
      </c>
      <c r="BB1019" s="1">
        <f t="shared" si="30"/>
        <v>51904.73581</v>
      </c>
      <c r="BC1019" s="1">
        <f t="shared" si="31"/>
        <v>2000.0075</v>
      </c>
      <c r="BD1019" s="1">
        <f t="shared" si="32"/>
        <v>1681.206</v>
      </c>
      <c r="BE1019" s="1">
        <f t="shared" si="33"/>
        <v>0.8405998478</v>
      </c>
      <c r="BF1019" s="1">
        <f t="shared" si="34"/>
        <v>0.1607577062</v>
      </c>
      <c r="BG1019" s="1">
        <v>6.0</v>
      </c>
      <c r="BH1019" s="1">
        <v>0.5</v>
      </c>
      <c r="BI1019" s="1" t="s">
        <v>355</v>
      </c>
      <c r="BJ1019" s="1">
        <v>2.0</v>
      </c>
      <c r="BK1019" s="1" t="b">
        <v>1</v>
      </c>
      <c r="BL1019" s="1">
        <v>1.66041171809375E9</v>
      </c>
      <c r="BM1019" s="1">
        <v>907.621875</v>
      </c>
      <c r="BN1019" s="1">
        <v>958.6938125</v>
      </c>
      <c r="BO1019" s="1">
        <v>27.14840625</v>
      </c>
      <c r="BP1019" s="1">
        <v>23.64250625</v>
      </c>
      <c r="BQ1019" s="1">
        <v>905.50725</v>
      </c>
      <c r="BR1019" s="1">
        <v>27.14010625</v>
      </c>
      <c r="BS1019" s="1">
        <v>500.1513125</v>
      </c>
      <c r="BT1019" s="1">
        <v>99.41268124999999</v>
      </c>
      <c r="BU1019" s="1">
        <v>0.10013519375</v>
      </c>
      <c r="BV1019" s="1">
        <v>31.01413125</v>
      </c>
      <c r="BW1019" s="1">
        <v>31.784275</v>
      </c>
      <c r="BX1019" s="1">
        <v>999.9</v>
      </c>
      <c r="BY1019" s="1">
        <v>0.0</v>
      </c>
      <c r="BZ1019" s="1">
        <v>0.0</v>
      </c>
      <c r="CA1019" s="1">
        <v>10006.4725</v>
      </c>
      <c r="CB1019" s="1">
        <v>0.0</v>
      </c>
      <c r="CC1019" s="1">
        <v>62.5163625</v>
      </c>
      <c r="CD1019" s="1">
        <v>-51.07196875</v>
      </c>
      <c r="CE1019" s="1">
        <v>932.94975</v>
      </c>
      <c r="CF1019" s="1">
        <v>981.9091249999999</v>
      </c>
      <c r="CG1019" s="1">
        <v>3.5059075</v>
      </c>
      <c r="CH1019" s="1">
        <v>958.6938125</v>
      </c>
      <c r="CI1019" s="1">
        <v>23.64250625</v>
      </c>
      <c r="CJ1019" s="1">
        <v>2.69889625</v>
      </c>
      <c r="CK1019" s="1">
        <v>2.350364375</v>
      </c>
      <c r="CL1019" s="1">
        <v>22.2783875</v>
      </c>
      <c r="CM1019" s="1">
        <v>20.02579375</v>
      </c>
      <c r="CN1019" s="1">
        <v>2000.0075</v>
      </c>
      <c r="CO1019" s="1">
        <v>0.98000625</v>
      </c>
      <c r="CP1019" s="1">
        <v>0.019993625</v>
      </c>
      <c r="CQ1019" s="1">
        <v>0.0</v>
      </c>
      <c r="CR1019" s="1">
        <v>2.581625</v>
      </c>
      <c r="CS1019" s="1">
        <v>0.0</v>
      </c>
      <c r="CT1019" s="1">
        <v>29059.66875</v>
      </c>
      <c r="CU1019" s="1">
        <v>17412.40625</v>
      </c>
      <c r="CV1019" s="1">
        <v>43.5</v>
      </c>
      <c r="CW1019" s="1">
        <v>44.628875</v>
      </c>
      <c r="CX1019" s="1">
        <v>43.562</v>
      </c>
      <c r="CY1019" s="1">
        <v>42.937</v>
      </c>
      <c r="CZ1019" s="1">
        <v>43.3905</v>
      </c>
      <c r="DA1019" s="1">
        <v>1960.0175</v>
      </c>
      <c r="DB1019" s="1">
        <v>39.99</v>
      </c>
      <c r="DC1019" s="1">
        <v>0.0</v>
      </c>
      <c r="DD1019" s="1">
        <v>1.6604117244E9</v>
      </c>
      <c r="DE1019" s="1">
        <v>0.0</v>
      </c>
      <c r="DF1019" s="1">
        <v>1.6604113081E9</v>
      </c>
      <c r="DG1019" s="1" t="s">
        <v>1960</v>
      </c>
      <c r="DH1019" s="1">
        <v>1.6604112996E9</v>
      </c>
      <c r="DI1019" s="1">
        <v>1.6604113081E9</v>
      </c>
      <c r="DJ1019" s="1">
        <v>25.0</v>
      </c>
      <c r="DK1019" s="1">
        <v>0.208</v>
      </c>
      <c r="DL1019" s="1">
        <v>-0.005</v>
      </c>
      <c r="DM1019" s="1">
        <v>1.316</v>
      </c>
      <c r="DN1019" s="1">
        <v>0.015</v>
      </c>
      <c r="DO1019" s="1">
        <v>400.0</v>
      </c>
      <c r="DP1019" s="1">
        <v>24.0</v>
      </c>
      <c r="DQ1019" s="1">
        <v>0.34</v>
      </c>
      <c r="DR1019" s="1">
        <v>0.09</v>
      </c>
      <c r="DS1019" s="1">
        <v>8.041332704650214</v>
      </c>
      <c r="DT1019" s="1">
        <v>2.443251513489565</v>
      </c>
      <c r="DU1019" s="1">
        <v>0.2182498373740745</v>
      </c>
      <c r="DV1019" s="1">
        <v>0.0</v>
      </c>
      <c r="DW1019" s="1">
        <v>39.84849571859572</v>
      </c>
      <c r="DX1019" s="1">
        <v>-2.934880183157582</v>
      </c>
      <c r="DY1019" s="1">
        <v>0.265481003402469</v>
      </c>
      <c r="DZ1019" s="1">
        <v>0.0</v>
      </c>
      <c r="EA1019" s="1">
        <v>-51.06593225806454</v>
      </c>
      <c r="EB1019" s="1">
        <v>2.645777419355027</v>
      </c>
      <c r="EC1019" s="1">
        <v>0.2809784073750691</v>
      </c>
      <c r="ED1019" s="1">
        <v>0.0</v>
      </c>
      <c r="EE1019" s="1">
        <v>787.6907565426397</v>
      </c>
      <c r="EF1019" s="1">
        <v>258.6998325087385</v>
      </c>
      <c r="EG1019" s="1">
        <v>18.691616735034</v>
      </c>
      <c r="EH1019" s="1">
        <v>0.0</v>
      </c>
      <c r="EI1019" s="1">
        <v>3.519093902439024</v>
      </c>
      <c r="EJ1019" s="1">
        <v>-0.3444196515679455</v>
      </c>
      <c r="EK1019" s="1">
        <v>0.03539795824882568</v>
      </c>
      <c r="EL1019" s="1">
        <v>0.0</v>
      </c>
      <c r="EM1019" s="1">
        <v>2.015510309336533</v>
      </c>
      <c r="EN1019" s="1">
        <v>0.01891543739736359</v>
      </c>
      <c r="EO1019" s="1">
        <v>0.002031168892794318</v>
      </c>
      <c r="EP1019" s="1">
        <v>1.0</v>
      </c>
      <c r="EQ1019" s="1">
        <v>1.0</v>
      </c>
      <c r="ER1019" s="1">
        <v>6.0</v>
      </c>
      <c r="ES1019" s="1" t="s">
        <v>433</v>
      </c>
      <c r="ET1019" s="1">
        <v>2.9412</v>
      </c>
      <c r="EU1019" s="1">
        <v>2.80141</v>
      </c>
      <c r="EV1019" s="1">
        <v>0.160223</v>
      </c>
      <c r="EW1019" s="1">
        <v>0.165712</v>
      </c>
      <c r="EX1019" s="1">
        <v>0.117076</v>
      </c>
      <c r="EY1019" s="1">
        <v>0.106395</v>
      </c>
      <c r="EZ1019" s="1">
        <v>17160.6</v>
      </c>
      <c r="FA1019" s="1">
        <v>17871.7</v>
      </c>
      <c r="FB1019" s="1">
        <v>23774.1</v>
      </c>
      <c r="FC1019" s="1">
        <v>24940.8</v>
      </c>
      <c r="FD1019" s="1">
        <v>33607.7</v>
      </c>
      <c r="FE1019" s="1">
        <v>35597.0</v>
      </c>
      <c r="FF1019" s="1">
        <v>43358.3</v>
      </c>
      <c r="FG1019" s="1">
        <v>46110.2</v>
      </c>
      <c r="FH1019" s="1">
        <v>1.94453</v>
      </c>
      <c r="FI1019" s="1">
        <v>1.81122</v>
      </c>
      <c r="FJ1019" s="1">
        <v>0.104472</v>
      </c>
      <c r="FK1019" s="1">
        <v>0.0</v>
      </c>
      <c r="FL1019" s="1">
        <v>30.0939</v>
      </c>
      <c r="FM1019" s="1">
        <v>999.9</v>
      </c>
      <c r="FN1019" s="1">
        <v>57.7</v>
      </c>
      <c r="FO1019" s="1">
        <v>37.4</v>
      </c>
      <c r="FP1019" s="1">
        <v>37.4005</v>
      </c>
      <c r="FQ1019" s="1">
        <v>63.6262</v>
      </c>
      <c r="FR1019" s="1">
        <v>26.1579</v>
      </c>
      <c r="FS1019" s="1">
        <v>1.0</v>
      </c>
      <c r="FT1019" s="1">
        <v>0.524794</v>
      </c>
      <c r="FU1019" s="1">
        <v>2.43726</v>
      </c>
      <c r="FV1019" s="1">
        <v>20.3042</v>
      </c>
      <c r="FW1019" s="1">
        <v>5.2128</v>
      </c>
      <c r="FX1019" s="1">
        <v>11.9066</v>
      </c>
      <c r="FY1019" s="1">
        <v>5.0031</v>
      </c>
      <c r="FZ1019" s="1">
        <v>3.29065</v>
      </c>
      <c r="GA1019" s="1">
        <v>9999.0</v>
      </c>
      <c r="GB1019" s="1">
        <v>9999.0</v>
      </c>
      <c r="GC1019" s="1">
        <v>9999.0</v>
      </c>
      <c r="GD1019" s="1">
        <v>999.9</v>
      </c>
      <c r="GE1019" s="1">
        <v>1.85974</v>
      </c>
      <c r="GF1019" s="1">
        <v>1.85479</v>
      </c>
      <c r="GG1019" s="1">
        <v>1.85791</v>
      </c>
      <c r="GH1019" s="1">
        <v>1.85638</v>
      </c>
      <c r="GI1019" s="1">
        <v>1.85516</v>
      </c>
      <c r="GJ1019" s="1">
        <v>1.85473</v>
      </c>
      <c r="GK1019" s="1">
        <v>1.8536</v>
      </c>
      <c r="GL1019" s="1">
        <v>1.85654</v>
      </c>
      <c r="GM1019" s="1">
        <v>0.0</v>
      </c>
      <c r="GN1019" s="1">
        <v>0.0</v>
      </c>
      <c r="GO1019" s="1">
        <v>0.0</v>
      </c>
      <c r="GP1019" s="1">
        <v>0.0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0.0</v>
      </c>
      <c r="GX1019" s="1">
        <v>100.0</v>
      </c>
      <c r="GY1019" s="1">
        <v>100.0</v>
      </c>
      <c r="GZ1019" s="1">
        <v>2.161</v>
      </c>
      <c r="HA1019" s="1">
        <v>0.0083</v>
      </c>
      <c r="HB1019" s="1">
        <v>0.3634115085768492</v>
      </c>
      <c r="HC1019" s="1">
        <v>0.002809866934308161</v>
      </c>
      <c r="HD1019" s="1">
        <v>-1.127031966113555E-6</v>
      </c>
      <c r="HE1019" s="1">
        <v>1.768598670541231E-10</v>
      </c>
      <c r="HF1019" s="1">
        <v>-0.07173699153050066</v>
      </c>
      <c r="HG1019" s="1">
        <v>0.01081145868756639</v>
      </c>
      <c r="HH1019" s="1">
        <v>-3.689364805754238E-4</v>
      </c>
      <c r="HI1019" s="1">
        <v>2.919854880483278E-6</v>
      </c>
      <c r="HJ1019" s="1">
        <v>2.0</v>
      </c>
      <c r="HK1019" s="1">
        <v>2136.0</v>
      </c>
      <c r="HL1019" s="1">
        <v>3.0</v>
      </c>
      <c r="HM1019" s="1">
        <v>30.0</v>
      </c>
      <c r="HN1019" s="1">
        <v>7.1</v>
      </c>
      <c r="HO1019" s="1">
        <v>7.0</v>
      </c>
      <c r="HP1019" s="1">
        <v>2.18506</v>
      </c>
      <c r="HQ1019" s="1">
        <v>2.32788</v>
      </c>
      <c r="HR1019" s="1">
        <v>1.4978</v>
      </c>
      <c r="HS1019" s="1">
        <v>2.30103</v>
      </c>
      <c r="HT1019" s="1">
        <v>1.54785</v>
      </c>
      <c r="HU1019" s="1">
        <v>2.25342</v>
      </c>
      <c r="HV1019" s="1">
        <v>40.7067</v>
      </c>
      <c r="HW1019" s="1">
        <v>13.1339</v>
      </c>
      <c r="HX1019" s="1">
        <v>18.0</v>
      </c>
      <c r="HY1019" s="1">
        <v>500.836</v>
      </c>
      <c r="HZ1019" s="1">
        <v>478.413</v>
      </c>
      <c r="IA1019" s="1">
        <v>26.8489</v>
      </c>
      <c r="IB1019" s="1">
        <v>33.56</v>
      </c>
      <c r="IC1019" s="1">
        <v>30.0003</v>
      </c>
      <c r="ID1019" s="1">
        <v>33.3781</v>
      </c>
      <c r="IE1019" s="1">
        <v>33.4804</v>
      </c>
      <c r="IF1019" s="1">
        <v>43.7463</v>
      </c>
      <c r="IG1019" s="1">
        <v>39.2072</v>
      </c>
      <c r="IH1019" s="1">
        <v>0.0</v>
      </c>
      <c r="II1019" s="1">
        <v>26.8413</v>
      </c>
      <c r="IJ1019" s="1">
        <v>1026.51</v>
      </c>
      <c r="IK1019" s="1">
        <v>23.777</v>
      </c>
      <c r="IL1019" s="1">
        <v>100.252</v>
      </c>
      <c r="IM1019" s="1">
        <v>99.9286</v>
      </c>
      <c r="IN1019" s="1" t="s">
        <v>365</v>
      </c>
    </row>
    <row r="1020" ht="15.75" customHeight="1">
      <c r="A1020" s="1">
        <v>1004.0</v>
      </c>
      <c r="B1020" s="1">
        <v>1.6604117265E9</v>
      </c>
      <c r="C1020" s="1">
        <v>12002.40000009537</v>
      </c>
      <c r="D1020" s="1" t="s">
        <v>2345</v>
      </c>
      <c r="E1020" s="1" t="s">
        <v>2346</v>
      </c>
      <c r="F1020" s="1">
        <v>1.0</v>
      </c>
      <c r="G1020" s="1" t="s">
        <v>349</v>
      </c>
      <c r="H1020" s="1" t="s">
        <v>350</v>
      </c>
      <c r="I1020" s="1" t="s">
        <v>351</v>
      </c>
      <c r="J1020" s="1" t="s">
        <v>352</v>
      </c>
      <c r="K1020" s="1" t="s">
        <v>1959</v>
      </c>
      <c r="L1020" s="1" t="s">
        <v>349</v>
      </c>
      <c r="M1020" s="1" t="s">
        <v>354</v>
      </c>
      <c r="N1020" s="1">
        <v>1.66041171809375E9</v>
      </c>
      <c r="O1020" s="1">
        <f t="shared" si="1"/>
        <v>0.002968660011</v>
      </c>
      <c r="P1020" s="1">
        <f t="shared" si="2"/>
        <v>2.968660011</v>
      </c>
      <c r="Q1020" s="1">
        <f t="shared" si="3"/>
        <v>8.081892085</v>
      </c>
      <c r="R1020" s="1">
        <f t="shared" si="4"/>
        <v>907.621875</v>
      </c>
      <c r="S1020" s="1">
        <f t="shared" si="5"/>
        <v>787.9113505</v>
      </c>
      <c r="T1020" s="1">
        <f t="shared" si="6"/>
        <v>78.40727759</v>
      </c>
      <c r="U1020" s="1">
        <f t="shared" si="7"/>
        <v>90.32000905</v>
      </c>
      <c r="V1020" s="1">
        <f t="shared" si="8"/>
        <v>0.1449961738</v>
      </c>
      <c r="W1020" s="1">
        <f t="shared" si="9"/>
        <v>2.920359207</v>
      </c>
      <c r="X1020" s="1">
        <f t="shared" si="10"/>
        <v>0.141112223</v>
      </c>
      <c r="Y1020" s="1">
        <f t="shared" si="11"/>
        <v>0.08853543136</v>
      </c>
      <c r="Z1020" s="1">
        <f t="shared" si="12"/>
        <v>321.516618</v>
      </c>
      <c r="AA1020" s="1">
        <f t="shared" si="13"/>
        <v>32.1382721</v>
      </c>
      <c r="AB1020" s="1">
        <f t="shared" si="14"/>
        <v>31.784275</v>
      </c>
      <c r="AC1020" s="1">
        <f t="shared" si="15"/>
        <v>4.717087661</v>
      </c>
      <c r="AD1020" s="1">
        <f t="shared" si="16"/>
        <v>59.83622747</v>
      </c>
      <c r="AE1020" s="1">
        <f t="shared" si="17"/>
        <v>2.701614368</v>
      </c>
      <c r="AF1020" s="1">
        <f t="shared" si="18"/>
        <v>4.515014536</v>
      </c>
      <c r="AG1020" s="1">
        <f t="shared" si="19"/>
        <v>2.015473293</v>
      </c>
      <c r="AH1020" s="1">
        <f t="shared" si="20"/>
        <v>-130.9179065</v>
      </c>
      <c r="AI1020" s="1">
        <f t="shared" si="21"/>
        <v>-121.2532847</v>
      </c>
      <c r="AJ1020" s="1">
        <f t="shared" si="22"/>
        <v>-9.360513523</v>
      </c>
      <c r="AK1020" s="1">
        <f t="shared" si="23"/>
        <v>59.98491334</v>
      </c>
      <c r="AL1020" s="1">
        <f t="shared" si="24"/>
        <v>39.84631165</v>
      </c>
      <c r="AM1020" s="1">
        <f t="shared" si="25"/>
        <v>3.004021884</v>
      </c>
      <c r="AN1020" s="1">
        <f t="shared" si="26"/>
        <v>8.081892085</v>
      </c>
      <c r="AO1020" s="1">
        <v>1008.992158485536</v>
      </c>
      <c r="AP1020" s="1">
        <v>973.1793393939391</v>
      </c>
      <c r="AQ1020" s="1">
        <v>5.064820543803105</v>
      </c>
      <c r="AR1020" s="1">
        <v>65.01646125568308</v>
      </c>
      <c r="AS1020" s="1">
        <f t="shared" si="27"/>
        <v>2.968660011</v>
      </c>
      <c r="AT1020" s="1">
        <v>23.67197244823408</v>
      </c>
      <c r="AU1020" s="1">
        <v>27.13667090909091</v>
      </c>
      <c r="AV1020" s="1">
        <v>-4.020017174988508E-6</v>
      </c>
      <c r="AW1020" s="1">
        <v>83.56297785630993</v>
      </c>
      <c r="AX1020" s="1">
        <v>0.0</v>
      </c>
      <c r="AY1020" s="1">
        <v>0.0</v>
      </c>
      <c r="AZ1020" s="1">
        <f t="shared" si="28"/>
        <v>1</v>
      </c>
      <c r="BA1020" s="1">
        <f t="shared" si="29"/>
        <v>0</v>
      </c>
      <c r="BB1020" s="1">
        <f t="shared" si="30"/>
        <v>51904.73581</v>
      </c>
      <c r="BC1020" s="1">
        <f t="shared" si="31"/>
        <v>2000.0075</v>
      </c>
      <c r="BD1020" s="1">
        <f t="shared" si="32"/>
        <v>1681.206</v>
      </c>
      <c r="BE1020" s="1">
        <f t="shared" si="33"/>
        <v>0.8405998478</v>
      </c>
      <c r="BF1020" s="1">
        <f t="shared" si="34"/>
        <v>0.1607577062</v>
      </c>
      <c r="BG1020" s="1">
        <v>6.0</v>
      </c>
      <c r="BH1020" s="1">
        <v>0.5</v>
      </c>
      <c r="BI1020" s="1" t="s">
        <v>355</v>
      </c>
      <c r="BJ1020" s="1">
        <v>2.0</v>
      </c>
      <c r="BK1020" s="1" t="b">
        <v>1</v>
      </c>
      <c r="BL1020" s="1">
        <v>1.66041171809375E9</v>
      </c>
      <c r="BM1020" s="1">
        <v>907.621875</v>
      </c>
      <c r="BN1020" s="1">
        <v>958.6938125</v>
      </c>
      <c r="BO1020" s="1">
        <v>27.14840625</v>
      </c>
      <c r="BP1020" s="1">
        <v>23.64250625</v>
      </c>
      <c r="BQ1020" s="1">
        <v>905.50725</v>
      </c>
      <c r="BR1020" s="1">
        <v>27.14010625</v>
      </c>
      <c r="BS1020" s="1">
        <v>500.1513125</v>
      </c>
      <c r="BT1020" s="1">
        <v>99.41268124999999</v>
      </c>
      <c r="BU1020" s="1">
        <v>0.10013519375</v>
      </c>
      <c r="BV1020" s="1">
        <v>31.01413125</v>
      </c>
      <c r="BW1020" s="1">
        <v>31.784275</v>
      </c>
      <c r="BX1020" s="1">
        <v>999.9</v>
      </c>
      <c r="BY1020" s="1">
        <v>0.0</v>
      </c>
      <c r="BZ1020" s="1">
        <v>0.0</v>
      </c>
      <c r="CA1020" s="1">
        <v>10006.4725</v>
      </c>
      <c r="CB1020" s="1">
        <v>0.0</v>
      </c>
      <c r="CC1020" s="1">
        <v>62.5163625</v>
      </c>
      <c r="CD1020" s="1">
        <v>-51.07196875</v>
      </c>
      <c r="CE1020" s="1">
        <v>932.94975</v>
      </c>
      <c r="CF1020" s="1">
        <v>981.9091249999999</v>
      </c>
      <c r="CG1020" s="1">
        <v>3.5059075</v>
      </c>
      <c r="CH1020" s="1">
        <v>958.6938125</v>
      </c>
      <c r="CI1020" s="1">
        <v>23.64250625</v>
      </c>
      <c r="CJ1020" s="1">
        <v>2.69889625</v>
      </c>
      <c r="CK1020" s="1">
        <v>2.350364375</v>
      </c>
      <c r="CL1020" s="1">
        <v>22.2783875</v>
      </c>
      <c r="CM1020" s="1">
        <v>20.02579375</v>
      </c>
      <c r="CN1020" s="1">
        <v>2000.0075</v>
      </c>
      <c r="CO1020" s="1">
        <v>0.98000625</v>
      </c>
      <c r="CP1020" s="1">
        <v>0.019993625</v>
      </c>
      <c r="CQ1020" s="1">
        <v>0.0</v>
      </c>
      <c r="CR1020" s="1">
        <v>2.581625</v>
      </c>
      <c r="CS1020" s="1">
        <v>0.0</v>
      </c>
      <c r="CT1020" s="1">
        <v>29059.66875</v>
      </c>
      <c r="CU1020" s="1">
        <v>17412.40625</v>
      </c>
      <c r="CV1020" s="1">
        <v>43.5</v>
      </c>
      <c r="CW1020" s="1">
        <v>44.628875</v>
      </c>
      <c r="CX1020" s="1">
        <v>43.562</v>
      </c>
      <c r="CY1020" s="1">
        <v>42.937</v>
      </c>
      <c r="CZ1020" s="1">
        <v>43.3905</v>
      </c>
      <c r="DA1020" s="1">
        <v>1960.0175</v>
      </c>
      <c r="DB1020" s="1">
        <v>39.99</v>
      </c>
      <c r="DC1020" s="1">
        <v>0.0</v>
      </c>
      <c r="DD1020" s="1">
        <v>1.660411725E9</v>
      </c>
      <c r="DE1020" s="1">
        <v>0.0</v>
      </c>
      <c r="DF1020" s="1">
        <v>1.6604113081E9</v>
      </c>
      <c r="DG1020" s="1" t="s">
        <v>1960</v>
      </c>
      <c r="DH1020" s="1">
        <v>1.6604112996E9</v>
      </c>
      <c r="DI1020" s="1">
        <v>1.6604113081E9</v>
      </c>
      <c r="DJ1020" s="1">
        <v>25.0</v>
      </c>
      <c r="DK1020" s="1">
        <v>0.208</v>
      </c>
      <c r="DL1020" s="1">
        <v>-0.005</v>
      </c>
      <c r="DM1020" s="1">
        <v>1.316</v>
      </c>
      <c r="DN1020" s="1">
        <v>0.015</v>
      </c>
      <c r="DO1020" s="1">
        <v>400.0</v>
      </c>
      <c r="DP1020" s="1">
        <v>24.0</v>
      </c>
      <c r="DQ1020" s="1">
        <v>0.34</v>
      </c>
      <c r="DR1020" s="1">
        <v>0.09</v>
      </c>
      <c r="DS1020" s="1">
        <v>8.041332704650214</v>
      </c>
      <c r="DT1020" s="1">
        <v>2.443251513489565</v>
      </c>
      <c r="DU1020" s="1">
        <v>0.2182498373740745</v>
      </c>
      <c r="DV1020" s="1">
        <v>0.0</v>
      </c>
      <c r="DW1020" s="1">
        <v>39.84849571859572</v>
      </c>
      <c r="DX1020" s="1">
        <v>-2.934880183157582</v>
      </c>
      <c r="DY1020" s="1">
        <v>0.265481003402469</v>
      </c>
      <c r="DZ1020" s="1">
        <v>0.0</v>
      </c>
      <c r="EA1020" s="1">
        <v>-51.06593225806454</v>
      </c>
      <c r="EB1020" s="1">
        <v>2.645777419355027</v>
      </c>
      <c r="EC1020" s="1">
        <v>0.2809784073750691</v>
      </c>
      <c r="ED1020" s="1">
        <v>0.0</v>
      </c>
      <c r="EE1020" s="1">
        <v>787.6907565426397</v>
      </c>
      <c r="EF1020" s="1">
        <v>258.6998325087385</v>
      </c>
      <c r="EG1020" s="1">
        <v>18.691616735034</v>
      </c>
      <c r="EH1020" s="1">
        <v>0.0</v>
      </c>
      <c r="EI1020" s="1">
        <v>3.519093902439024</v>
      </c>
      <c r="EJ1020" s="1">
        <v>-0.3444196515679455</v>
      </c>
      <c r="EK1020" s="1">
        <v>0.03539795824882568</v>
      </c>
      <c r="EL1020" s="1">
        <v>0.0</v>
      </c>
      <c r="EM1020" s="1">
        <v>2.015510309336533</v>
      </c>
      <c r="EN1020" s="1">
        <v>0.01891543739736359</v>
      </c>
      <c r="EO1020" s="1">
        <v>0.002031168892794318</v>
      </c>
      <c r="EP1020" s="1">
        <v>1.0</v>
      </c>
      <c r="EQ1020" s="1">
        <v>1.0</v>
      </c>
      <c r="ER1020" s="1">
        <v>6.0</v>
      </c>
      <c r="ES1020" s="1" t="s">
        <v>433</v>
      </c>
      <c r="ET1020" s="1">
        <v>2.94122</v>
      </c>
      <c r="EU1020" s="1">
        <v>2.80134</v>
      </c>
      <c r="EV1020" s="1">
        <v>0.160493</v>
      </c>
      <c r="EW1020" s="1">
        <v>0.165981</v>
      </c>
      <c r="EX1020" s="1">
        <v>0.117075</v>
      </c>
      <c r="EY1020" s="1">
        <v>0.106403</v>
      </c>
      <c r="EZ1020" s="1">
        <v>17155.1</v>
      </c>
      <c r="FA1020" s="1">
        <v>17866.0</v>
      </c>
      <c r="FB1020" s="1">
        <v>23774.1</v>
      </c>
      <c r="FC1020" s="1">
        <v>24940.8</v>
      </c>
      <c r="FD1020" s="1">
        <v>33607.7</v>
      </c>
      <c r="FE1020" s="1">
        <v>35596.9</v>
      </c>
      <c r="FF1020" s="1">
        <v>43358.3</v>
      </c>
      <c r="FG1020" s="1">
        <v>46110.4</v>
      </c>
      <c r="FH1020" s="1">
        <v>1.9445</v>
      </c>
      <c r="FI1020" s="1">
        <v>1.81127</v>
      </c>
      <c r="FJ1020" s="1">
        <v>0.104602</v>
      </c>
      <c r="FK1020" s="1">
        <v>0.0</v>
      </c>
      <c r="FL1020" s="1">
        <v>30.0941</v>
      </c>
      <c r="FM1020" s="1">
        <v>999.9</v>
      </c>
      <c r="FN1020" s="1">
        <v>57.7</v>
      </c>
      <c r="FO1020" s="1">
        <v>37.4</v>
      </c>
      <c r="FP1020" s="1">
        <v>37.4015</v>
      </c>
      <c r="FQ1020" s="1">
        <v>63.6262</v>
      </c>
      <c r="FR1020" s="1">
        <v>26.3021</v>
      </c>
      <c r="FS1020" s="1">
        <v>1.0</v>
      </c>
      <c r="FT1020" s="1">
        <v>0.524842</v>
      </c>
      <c r="FU1020" s="1">
        <v>2.43342</v>
      </c>
      <c r="FV1020" s="1">
        <v>20.3042</v>
      </c>
      <c r="FW1020" s="1">
        <v>5.21265</v>
      </c>
      <c r="FX1020" s="1">
        <v>11.9066</v>
      </c>
      <c r="FY1020" s="1">
        <v>5.003</v>
      </c>
      <c r="FZ1020" s="1">
        <v>3.29065</v>
      </c>
      <c r="GA1020" s="1">
        <v>9999.0</v>
      </c>
      <c r="GB1020" s="1">
        <v>9999.0</v>
      </c>
      <c r="GC1020" s="1">
        <v>9999.0</v>
      </c>
      <c r="GD1020" s="1">
        <v>999.9</v>
      </c>
      <c r="GE1020" s="1">
        <v>1.85974</v>
      </c>
      <c r="GF1020" s="1">
        <v>1.85478</v>
      </c>
      <c r="GG1020" s="1">
        <v>1.85791</v>
      </c>
      <c r="GH1020" s="1">
        <v>1.85638</v>
      </c>
      <c r="GI1020" s="1">
        <v>1.85516</v>
      </c>
      <c r="GJ1020" s="1">
        <v>1.85473</v>
      </c>
      <c r="GK1020" s="1">
        <v>1.8536</v>
      </c>
      <c r="GL1020" s="1">
        <v>1.85654</v>
      </c>
      <c r="GM1020" s="1">
        <v>0.0</v>
      </c>
      <c r="GN1020" s="1">
        <v>0.0</v>
      </c>
      <c r="GO1020" s="1">
        <v>0.0</v>
      </c>
      <c r="GP1020" s="1">
        <v>0.0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0.0</v>
      </c>
      <c r="GX1020" s="1">
        <v>100.0</v>
      </c>
      <c r="GY1020" s="1">
        <v>100.0</v>
      </c>
      <c r="GZ1020" s="1">
        <v>2.164</v>
      </c>
      <c r="HA1020" s="1">
        <v>0.0083</v>
      </c>
      <c r="HB1020" s="1">
        <v>0.3634115085768492</v>
      </c>
      <c r="HC1020" s="1">
        <v>0.002809866934308161</v>
      </c>
      <c r="HD1020" s="1">
        <v>-1.127031966113555E-6</v>
      </c>
      <c r="HE1020" s="1">
        <v>1.768598670541231E-10</v>
      </c>
      <c r="HF1020" s="1">
        <v>-0.07173699153050066</v>
      </c>
      <c r="HG1020" s="1">
        <v>0.01081145868756639</v>
      </c>
      <c r="HH1020" s="1">
        <v>-3.689364805754238E-4</v>
      </c>
      <c r="HI1020" s="1">
        <v>2.919854880483278E-6</v>
      </c>
      <c r="HJ1020" s="1">
        <v>2.0</v>
      </c>
      <c r="HK1020" s="1">
        <v>2136.0</v>
      </c>
      <c r="HL1020" s="1">
        <v>3.0</v>
      </c>
      <c r="HM1020" s="1">
        <v>30.0</v>
      </c>
      <c r="HN1020" s="1">
        <v>7.1</v>
      </c>
      <c r="HO1020" s="1">
        <v>7.0</v>
      </c>
      <c r="HP1020" s="1">
        <v>2.1875</v>
      </c>
      <c r="HQ1020" s="1">
        <v>2.2937</v>
      </c>
      <c r="HR1020" s="1">
        <v>1.4978</v>
      </c>
      <c r="HS1020" s="1">
        <v>2.30225</v>
      </c>
      <c r="HT1020" s="1">
        <v>1.54785</v>
      </c>
      <c r="HU1020" s="1">
        <v>2.32544</v>
      </c>
      <c r="HV1020" s="1">
        <v>40.7067</v>
      </c>
      <c r="HW1020" s="1">
        <v>13.1251</v>
      </c>
      <c r="HX1020" s="1">
        <v>18.0</v>
      </c>
      <c r="HY1020" s="1">
        <v>500.823</v>
      </c>
      <c r="HZ1020" s="1">
        <v>478.448</v>
      </c>
      <c r="IA1020" s="1">
        <v>26.8476</v>
      </c>
      <c r="IB1020" s="1">
        <v>33.56</v>
      </c>
      <c r="IC1020" s="1">
        <v>30.0003</v>
      </c>
      <c r="ID1020" s="1">
        <v>33.3783</v>
      </c>
      <c r="IE1020" s="1">
        <v>33.4806</v>
      </c>
      <c r="IF1020" s="1">
        <v>43.8004</v>
      </c>
      <c r="IG1020" s="1">
        <v>39.2072</v>
      </c>
      <c r="IH1020" s="1">
        <v>0.0</v>
      </c>
      <c r="II1020" s="1">
        <v>26.8413</v>
      </c>
      <c r="IJ1020" s="1">
        <v>1036.55</v>
      </c>
      <c r="IK1020" s="1">
        <v>23.7779</v>
      </c>
      <c r="IL1020" s="1">
        <v>100.252</v>
      </c>
      <c r="IM1020" s="1">
        <v>99.9288</v>
      </c>
      <c r="IN1020" s="1" t="s">
        <v>365</v>
      </c>
    </row>
    <row r="1021" ht="15.75" customHeight="1">
      <c r="A1021" s="1">
        <v>1005.0</v>
      </c>
      <c r="B1021" s="1">
        <v>1.660411728E9</v>
      </c>
      <c r="C1021" s="1">
        <v>12003.90000009537</v>
      </c>
      <c r="D1021" s="1" t="s">
        <v>2347</v>
      </c>
      <c r="E1021" s="1" t="s">
        <v>2348</v>
      </c>
      <c r="F1021" s="1">
        <v>1.0</v>
      </c>
      <c r="G1021" s="1" t="s">
        <v>349</v>
      </c>
      <c r="H1021" s="1" t="s">
        <v>350</v>
      </c>
      <c r="I1021" s="1" t="s">
        <v>351</v>
      </c>
      <c r="J1021" s="1" t="s">
        <v>352</v>
      </c>
      <c r="K1021" s="1" t="s">
        <v>1959</v>
      </c>
      <c r="L1021" s="1" t="s">
        <v>349</v>
      </c>
      <c r="M1021" s="1" t="s">
        <v>354</v>
      </c>
      <c r="N1021" s="1">
        <v>1.660411720125E9</v>
      </c>
      <c r="O1021" s="1">
        <f t="shared" si="1"/>
        <v>0.002964249628</v>
      </c>
      <c r="P1021" s="1">
        <f t="shared" si="2"/>
        <v>2.964249628</v>
      </c>
      <c r="Q1021" s="1">
        <f t="shared" si="3"/>
        <v>8.153438316</v>
      </c>
      <c r="R1021" s="1">
        <f t="shared" si="4"/>
        <v>917.7156875</v>
      </c>
      <c r="S1021" s="1">
        <f t="shared" si="5"/>
        <v>796.6673107</v>
      </c>
      <c r="T1021" s="1">
        <f t="shared" si="6"/>
        <v>79.2784178</v>
      </c>
      <c r="U1021" s="1">
        <f t="shared" si="7"/>
        <v>91.32425383</v>
      </c>
      <c r="V1021" s="1">
        <f t="shared" si="8"/>
        <v>0.1446816967</v>
      </c>
      <c r="W1021" s="1">
        <f t="shared" si="9"/>
        <v>2.920457844</v>
      </c>
      <c r="X1021" s="1">
        <f t="shared" si="10"/>
        <v>0.14081446</v>
      </c>
      <c r="Y1021" s="1">
        <f t="shared" si="11"/>
        <v>0.08834788354</v>
      </c>
      <c r="Z1021" s="1">
        <f t="shared" si="12"/>
        <v>321.5168175</v>
      </c>
      <c r="AA1021" s="1">
        <f t="shared" si="13"/>
        <v>32.1403656</v>
      </c>
      <c r="AB1021" s="1">
        <f t="shared" si="14"/>
        <v>31.7872875</v>
      </c>
      <c r="AC1021" s="1">
        <f t="shared" si="15"/>
        <v>4.717893301</v>
      </c>
      <c r="AD1021" s="1">
        <f t="shared" si="16"/>
        <v>59.82298442</v>
      </c>
      <c r="AE1021" s="1">
        <f t="shared" si="17"/>
        <v>2.701167548</v>
      </c>
      <c r="AF1021" s="1">
        <f t="shared" si="18"/>
        <v>4.515267124</v>
      </c>
      <c r="AG1021" s="1">
        <f t="shared" si="19"/>
        <v>2.016725753</v>
      </c>
      <c r="AH1021" s="1">
        <f t="shared" si="20"/>
        <v>-130.7234086</v>
      </c>
      <c r="AI1021" s="1">
        <f t="shared" si="21"/>
        <v>-121.5771957</v>
      </c>
      <c r="AJ1021" s="1">
        <f t="shared" si="22"/>
        <v>-9.385386609</v>
      </c>
      <c r="AK1021" s="1">
        <f t="shared" si="23"/>
        <v>59.83082659</v>
      </c>
      <c r="AL1021" s="1">
        <f t="shared" si="24"/>
        <v>39.8294772</v>
      </c>
      <c r="AM1021" s="1">
        <f t="shared" si="25"/>
        <v>2.99506022</v>
      </c>
      <c r="AN1021" s="1">
        <f t="shared" si="26"/>
        <v>8.153438316</v>
      </c>
      <c r="AO1021" s="1">
        <v>1016.702390891561</v>
      </c>
      <c r="AP1021" s="1">
        <v>980.7759878787874</v>
      </c>
      <c r="AQ1021" s="1">
        <v>5.069912452981605</v>
      </c>
      <c r="AR1021" s="1">
        <v>65.01646125568308</v>
      </c>
      <c r="AS1021" s="1">
        <f t="shared" si="27"/>
        <v>2.964249628</v>
      </c>
      <c r="AT1021" s="1">
        <v>23.67659849266974</v>
      </c>
      <c r="AU1021" s="1">
        <v>27.13491454545453</v>
      </c>
      <c r="AV1021" s="1">
        <v>1.811005284514036E-4</v>
      </c>
      <c r="AW1021" s="1">
        <v>83.56297785630993</v>
      </c>
      <c r="AX1021" s="1">
        <v>0.0</v>
      </c>
      <c r="AY1021" s="1">
        <v>0.0</v>
      </c>
      <c r="AZ1021" s="1">
        <f t="shared" si="28"/>
        <v>1</v>
      </c>
      <c r="BA1021" s="1">
        <f t="shared" si="29"/>
        <v>0</v>
      </c>
      <c r="BB1021" s="1">
        <f t="shared" si="30"/>
        <v>51907.36694</v>
      </c>
      <c r="BC1021" s="1">
        <f t="shared" si="31"/>
        <v>2000.00875</v>
      </c>
      <c r="BD1021" s="1">
        <f t="shared" si="32"/>
        <v>1681.20705</v>
      </c>
      <c r="BE1021" s="1">
        <f t="shared" si="33"/>
        <v>0.8405998474</v>
      </c>
      <c r="BF1021" s="1">
        <f t="shared" si="34"/>
        <v>0.1607577054</v>
      </c>
      <c r="BG1021" s="1">
        <v>6.0</v>
      </c>
      <c r="BH1021" s="1">
        <v>0.5</v>
      </c>
      <c r="BI1021" s="1" t="s">
        <v>355</v>
      </c>
      <c r="BJ1021" s="1">
        <v>2.0</v>
      </c>
      <c r="BK1021" s="1" t="b">
        <v>1</v>
      </c>
      <c r="BL1021" s="1">
        <v>1.660411720125E9</v>
      </c>
      <c r="BM1021" s="1">
        <v>917.7156875000001</v>
      </c>
      <c r="BN1021" s="1">
        <v>968.7935625</v>
      </c>
      <c r="BO1021" s="1">
        <v>27.14398125</v>
      </c>
      <c r="BP1021" s="1">
        <v>23.64855</v>
      </c>
      <c r="BQ1021" s="1">
        <v>915.589</v>
      </c>
      <c r="BR1021" s="1">
        <v>27.13566875</v>
      </c>
      <c r="BS1021" s="1">
        <v>500.155</v>
      </c>
      <c r="BT1021" s="1">
        <v>99.41245624999999</v>
      </c>
      <c r="BU1021" s="1">
        <v>0.10012163125</v>
      </c>
      <c r="BV1021" s="1">
        <v>31.0151125</v>
      </c>
      <c r="BW1021" s="1">
        <v>31.7872875</v>
      </c>
      <c r="BX1021" s="1">
        <v>999.9</v>
      </c>
      <c r="BY1021" s="1">
        <v>0.0</v>
      </c>
      <c r="BZ1021" s="1">
        <v>0.0</v>
      </c>
      <c r="CA1021" s="1">
        <v>10007.05875</v>
      </c>
      <c r="CB1021" s="1">
        <v>0.0</v>
      </c>
      <c r="CC1021" s="1">
        <v>62.36835625</v>
      </c>
      <c r="CD1021" s="1">
        <v>-51.0779375</v>
      </c>
      <c r="CE1021" s="1">
        <v>943.3209999999999</v>
      </c>
      <c r="CF1021" s="1">
        <v>992.260125</v>
      </c>
      <c r="CG1021" s="1">
        <v>3.495436875</v>
      </c>
      <c r="CH1021" s="1">
        <v>968.7935625</v>
      </c>
      <c r="CI1021" s="1">
        <v>23.64855</v>
      </c>
      <c r="CJ1021" s="1">
        <v>2.698450625</v>
      </c>
      <c r="CK1021" s="1">
        <v>2.350960625</v>
      </c>
      <c r="CL1021" s="1">
        <v>22.275675</v>
      </c>
      <c r="CM1021" s="1">
        <v>20.0298875</v>
      </c>
      <c r="CN1021" s="1">
        <v>2000.00875</v>
      </c>
      <c r="CO1021" s="1">
        <v>0.980006125</v>
      </c>
      <c r="CP1021" s="1">
        <v>0.0199938125</v>
      </c>
      <c r="CQ1021" s="1">
        <v>0.0</v>
      </c>
      <c r="CR1021" s="1">
        <v>2.6455625</v>
      </c>
      <c r="CS1021" s="1">
        <v>0.0</v>
      </c>
      <c r="CT1021" s="1">
        <v>29074.46875</v>
      </c>
      <c r="CU1021" s="1">
        <v>17412.41875</v>
      </c>
      <c r="CV1021" s="1">
        <v>43.5</v>
      </c>
      <c r="CW1021" s="1">
        <v>44.628875</v>
      </c>
      <c r="CX1021" s="1">
        <v>43.562</v>
      </c>
      <c r="CY1021" s="1">
        <v>42.937</v>
      </c>
      <c r="CZ1021" s="1">
        <v>43.39825</v>
      </c>
      <c r="DA1021" s="1">
        <v>1960.01875</v>
      </c>
      <c r="DB1021" s="1">
        <v>39.99</v>
      </c>
      <c r="DC1021" s="1">
        <v>0.0</v>
      </c>
      <c r="DD1021" s="1">
        <v>1.6604117262E9</v>
      </c>
      <c r="DE1021" s="1">
        <v>0.0</v>
      </c>
      <c r="DF1021" s="1">
        <v>1.6604113081E9</v>
      </c>
      <c r="DG1021" s="1" t="s">
        <v>1960</v>
      </c>
      <c r="DH1021" s="1">
        <v>1.6604112996E9</v>
      </c>
      <c r="DI1021" s="1">
        <v>1.6604113081E9</v>
      </c>
      <c r="DJ1021" s="1">
        <v>25.0</v>
      </c>
      <c r="DK1021" s="1">
        <v>0.208</v>
      </c>
      <c r="DL1021" s="1">
        <v>-0.005</v>
      </c>
      <c r="DM1021" s="1">
        <v>1.316</v>
      </c>
      <c r="DN1021" s="1">
        <v>0.015</v>
      </c>
      <c r="DO1021" s="1">
        <v>400.0</v>
      </c>
      <c r="DP1021" s="1">
        <v>24.0</v>
      </c>
      <c r="DQ1021" s="1">
        <v>0.34</v>
      </c>
      <c r="DR1021" s="1">
        <v>0.09</v>
      </c>
      <c r="DS1021" s="1">
        <v>8.086656417695156</v>
      </c>
      <c r="DT1021" s="1">
        <v>1.594019457072539</v>
      </c>
      <c r="DU1021" s="1">
        <v>0.1686887387693051</v>
      </c>
      <c r="DV1021" s="1">
        <v>0.0</v>
      </c>
      <c r="DW1021" s="1">
        <v>39.82961839225421</v>
      </c>
      <c r="DX1021" s="1">
        <v>-2.914886377695961</v>
      </c>
      <c r="DY1021" s="1">
        <v>0.265210757720731</v>
      </c>
      <c r="DZ1021" s="1">
        <v>0.0</v>
      </c>
      <c r="EA1021" s="1">
        <v>-51.0614064516129</v>
      </c>
      <c r="EB1021" s="1">
        <v>2.519056451613043</v>
      </c>
      <c r="EC1021" s="1">
        <v>0.2803571776415775</v>
      </c>
      <c r="ED1021" s="1">
        <v>0.0</v>
      </c>
      <c r="EE1021" s="1">
        <v>792.0629567176405</v>
      </c>
      <c r="EF1021" s="1">
        <v>264.7756825082632</v>
      </c>
      <c r="EG1021" s="1">
        <v>19.13012445268172</v>
      </c>
      <c r="EH1021" s="1">
        <v>0.0</v>
      </c>
      <c r="EI1021" s="1">
        <v>3.513888780487805</v>
      </c>
      <c r="EJ1021" s="1">
        <v>-0.3490643205574815</v>
      </c>
      <c r="EK1021" s="1">
        <v>0.03579307912358111</v>
      </c>
      <c r="EL1021" s="1">
        <v>0.0</v>
      </c>
      <c r="EM1021" s="1">
        <v>2.016021302027645</v>
      </c>
      <c r="EN1021" s="1">
        <v>0.01392202862207787</v>
      </c>
      <c r="EO1021" s="1">
        <v>0.001568962034559724</v>
      </c>
      <c r="EP1021" s="1">
        <v>1.0</v>
      </c>
      <c r="EQ1021" s="1">
        <v>1.0</v>
      </c>
      <c r="ER1021" s="1">
        <v>6.0</v>
      </c>
      <c r="ES1021" s="1" t="s">
        <v>433</v>
      </c>
      <c r="ET1021" s="1">
        <v>2.9413</v>
      </c>
      <c r="EU1021" s="1">
        <v>2.80121</v>
      </c>
      <c r="EV1021" s="1">
        <v>0.161298</v>
      </c>
      <c r="EW1021" s="1">
        <v>0.166783</v>
      </c>
      <c r="EX1021" s="1">
        <v>0.117068</v>
      </c>
      <c r="EY1021" s="1">
        <v>0.106406</v>
      </c>
      <c r="EZ1021" s="1">
        <v>17138.6</v>
      </c>
      <c r="FA1021" s="1">
        <v>17848.7</v>
      </c>
      <c r="FB1021" s="1">
        <v>23774.0</v>
      </c>
      <c r="FC1021" s="1">
        <v>24940.7</v>
      </c>
      <c r="FD1021" s="1">
        <v>33607.8</v>
      </c>
      <c r="FE1021" s="1">
        <v>35596.7</v>
      </c>
      <c r="FF1021" s="1">
        <v>43358.0</v>
      </c>
      <c r="FG1021" s="1">
        <v>46110.3</v>
      </c>
      <c r="FH1021" s="1">
        <v>1.94455</v>
      </c>
      <c r="FI1021" s="1">
        <v>1.81127</v>
      </c>
      <c r="FJ1021" s="1">
        <v>0.104964</v>
      </c>
      <c r="FK1021" s="1">
        <v>0.0</v>
      </c>
      <c r="FL1021" s="1">
        <v>30.0958</v>
      </c>
      <c r="FM1021" s="1">
        <v>999.9</v>
      </c>
      <c r="FN1021" s="1">
        <v>57.7</v>
      </c>
      <c r="FO1021" s="1">
        <v>37.4</v>
      </c>
      <c r="FP1021" s="1">
        <v>37.3999</v>
      </c>
      <c r="FQ1021" s="1">
        <v>63.5462</v>
      </c>
      <c r="FR1021" s="1">
        <v>25.4527</v>
      </c>
      <c r="FS1021" s="1">
        <v>1.0</v>
      </c>
      <c r="FT1021" s="1">
        <v>0.524934</v>
      </c>
      <c r="FU1021" s="1">
        <v>2.43234</v>
      </c>
      <c r="FV1021" s="1">
        <v>20.3042</v>
      </c>
      <c r="FW1021" s="1">
        <v>5.2122</v>
      </c>
      <c r="FX1021" s="1">
        <v>11.9065</v>
      </c>
      <c r="FY1021" s="1">
        <v>5.0029</v>
      </c>
      <c r="FZ1021" s="1">
        <v>3.29052</v>
      </c>
      <c r="GA1021" s="1">
        <v>9999.0</v>
      </c>
      <c r="GB1021" s="1">
        <v>9999.0</v>
      </c>
      <c r="GC1021" s="1">
        <v>9999.0</v>
      </c>
      <c r="GD1021" s="1">
        <v>999.9</v>
      </c>
      <c r="GE1021" s="1">
        <v>1.85974</v>
      </c>
      <c r="GF1021" s="1">
        <v>1.85476</v>
      </c>
      <c r="GG1021" s="1">
        <v>1.85791</v>
      </c>
      <c r="GH1021" s="1">
        <v>1.85638</v>
      </c>
      <c r="GI1021" s="1">
        <v>1.85516</v>
      </c>
      <c r="GJ1021" s="1">
        <v>1.85474</v>
      </c>
      <c r="GK1021" s="1">
        <v>1.85361</v>
      </c>
      <c r="GL1021" s="1">
        <v>1.85654</v>
      </c>
      <c r="GM1021" s="1">
        <v>0.0</v>
      </c>
      <c r="GN1021" s="1">
        <v>0.0</v>
      </c>
      <c r="GO1021" s="1">
        <v>0.0</v>
      </c>
      <c r="GP1021" s="1">
        <v>0.0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0.0</v>
      </c>
      <c r="GX1021" s="1">
        <v>100.0</v>
      </c>
      <c r="GY1021" s="1">
        <v>100.0</v>
      </c>
      <c r="GZ1021" s="1">
        <v>2.172</v>
      </c>
      <c r="HA1021" s="1">
        <v>0.0084</v>
      </c>
      <c r="HB1021" s="1">
        <v>0.3634115085768492</v>
      </c>
      <c r="HC1021" s="1">
        <v>0.002809866934308161</v>
      </c>
      <c r="HD1021" s="1">
        <v>-1.127031966113555E-6</v>
      </c>
      <c r="HE1021" s="1">
        <v>1.768598670541231E-10</v>
      </c>
      <c r="HF1021" s="1">
        <v>-0.07173699153050066</v>
      </c>
      <c r="HG1021" s="1">
        <v>0.01081145868756639</v>
      </c>
      <c r="HH1021" s="1">
        <v>-3.689364805754238E-4</v>
      </c>
      <c r="HI1021" s="1">
        <v>2.919854880483278E-6</v>
      </c>
      <c r="HJ1021" s="1">
        <v>2.0</v>
      </c>
      <c r="HK1021" s="1">
        <v>2136.0</v>
      </c>
      <c r="HL1021" s="1">
        <v>3.0</v>
      </c>
      <c r="HM1021" s="1">
        <v>30.0</v>
      </c>
      <c r="HN1021" s="1">
        <v>7.1</v>
      </c>
      <c r="HO1021" s="1">
        <v>7.0</v>
      </c>
      <c r="HP1021" s="1">
        <v>2.20337</v>
      </c>
      <c r="HQ1021" s="1">
        <v>2.31201</v>
      </c>
      <c r="HR1021" s="1">
        <v>1.4978</v>
      </c>
      <c r="HS1021" s="1">
        <v>2.30225</v>
      </c>
      <c r="HT1021" s="1">
        <v>1.54785</v>
      </c>
      <c r="HU1021" s="1">
        <v>2.45239</v>
      </c>
      <c r="HV1021" s="1">
        <v>40.7067</v>
      </c>
      <c r="HW1021" s="1">
        <v>13.1514</v>
      </c>
      <c r="HX1021" s="1">
        <v>18.0</v>
      </c>
      <c r="HY1021" s="1">
        <v>500.855</v>
      </c>
      <c r="HZ1021" s="1">
        <v>478.457</v>
      </c>
      <c r="IA1021" s="1">
        <v>26.8418</v>
      </c>
      <c r="IB1021" s="1">
        <v>33.56</v>
      </c>
      <c r="IC1021" s="1">
        <v>30.0003</v>
      </c>
      <c r="ID1021" s="1">
        <v>33.3785</v>
      </c>
      <c r="IE1021" s="1">
        <v>33.4819</v>
      </c>
      <c r="IF1021" s="1">
        <v>44.0977</v>
      </c>
      <c r="IG1021" s="1">
        <v>39.2072</v>
      </c>
      <c r="IH1021" s="1">
        <v>0.0</v>
      </c>
      <c r="II1021" s="1">
        <v>26.8251</v>
      </c>
      <c r="IJ1021" s="1">
        <v>1036.55</v>
      </c>
      <c r="IK1021" s="1">
        <v>23.7893</v>
      </c>
      <c r="IL1021" s="1">
        <v>100.252</v>
      </c>
      <c r="IM1021" s="1">
        <v>99.9286</v>
      </c>
      <c r="IN1021" s="1" t="s">
        <v>365</v>
      </c>
    </row>
    <row r="1022" ht="15.75" customHeight="1">
      <c r="A1022" s="1">
        <v>1006.0</v>
      </c>
      <c r="B1022" s="1">
        <v>1.6604117285E9</v>
      </c>
      <c r="C1022" s="1">
        <v>12004.40000009537</v>
      </c>
      <c r="D1022" s="1" t="s">
        <v>2347</v>
      </c>
      <c r="E1022" s="1" t="s">
        <v>2348</v>
      </c>
      <c r="F1022" s="1">
        <v>1.0</v>
      </c>
      <c r="G1022" s="1" t="s">
        <v>349</v>
      </c>
      <c r="H1022" s="1" t="s">
        <v>350</v>
      </c>
      <c r="I1022" s="1" t="s">
        <v>351</v>
      </c>
      <c r="J1022" s="1" t="s">
        <v>352</v>
      </c>
      <c r="K1022" s="1" t="s">
        <v>1959</v>
      </c>
      <c r="L1022" s="1" t="s">
        <v>349</v>
      </c>
      <c r="M1022" s="1" t="s">
        <v>354</v>
      </c>
      <c r="N1022" s="1">
        <v>1.660411720125E9</v>
      </c>
      <c r="O1022" s="1">
        <f t="shared" si="1"/>
        <v>0.002963267734</v>
      </c>
      <c r="P1022" s="1">
        <f t="shared" si="2"/>
        <v>2.963267734</v>
      </c>
      <c r="Q1022" s="1">
        <f t="shared" si="3"/>
        <v>8.233798664</v>
      </c>
      <c r="R1022" s="1">
        <f t="shared" si="4"/>
        <v>917.7156875</v>
      </c>
      <c r="S1022" s="1">
        <f t="shared" si="5"/>
        <v>795.7422039</v>
      </c>
      <c r="T1022" s="1">
        <f t="shared" si="6"/>
        <v>79.18635804</v>
      </c>
      <c r="U1022" s="1">
        <f t="shared" si="7"/>
        <v>91.32425383</v>
      </c>
      <c r="V1022" s="1">
        <f t="shared" si="8"/>
        <v>0.1446324587</v>
      </c>
      <c r="W1022" s="1">
        <f t="shared" si="9"/>
        <v>2.920457844</v>
      </c>
      <c r="X1022" s="1">
        <f t="shared" si="10"/>
        <v>0.1407678159</v>
      </c>
      <c r="Y1022" s="1">
        <f t="shared" si="11"/>
        <v>0.08831850654</v>
      </c>
      <c r="Z1022" s="1">
        <f t="shared" si="12"/>
        <v>321.5168175</v>
      </c>
      <c r="AA1022" s="1">
        <f t="shared" si="13"/>
        <v>32.14062098</v>
      </c>
      <c r="AB1022" s="1">
        <f t="shared" si="14"/>
        <v>31.7872875</v>
      </c>
      <c r="AC1022" s="1">
        <f t="shared" si="15"/>
        <v>4.717893301</v>
      </c>
      <c r="AD1022" s="1">
        <f t="shared" si="16"/>
        <v>59.82298442</v>
      </c>
      <c r="AE1022" s="1">
        <f t="shared" si="17"/>
        <v>2.701167548</v>
      </c>
      <c r="AF1022" s="1">
        <f t="shared" si="18"/>
        <v>4.515267124</v>
      </c>
      <c r="AG1022" s="1">
        <f t="shared" si="19"/>
        <v>2.016725753</v>
      </c>
      <c r="AH1022" s="1">
        <f t="shared" si="20"/>
        <v>-130.6801071</v>
      </c>
      <c r="AI1022" s="1">
        <f t="shared" si="21"/>
        <v>-121.5771957</v>
      </c>
      <c r="AJ1022" s="1">
        <f t="shared" si="22"/>
        <v>-9.385386609</v>
      </c>
      <c r="AK1022" s="1">
        <f t="shared" si="23"/>
        <v>59.8741281</v>
      </c>
      <c r="AL1022" s="1">
        <f t="shared" si="24"/>
        <v>39.8294772</v>
      </c>
      <c r="AM1022" s="1">
        <f t="shared" si="25"/>
        <v>2.99506022</v>
      </c>
      <c r="AN1022" s="1">
        <f t="shared" si="26"/>
        <v>8.233798664</v>
      </c>
      <c r="AO1022" s="1">
        <v>1019.287412945563</v>
      </c>
      <c r="AP1022" s="1">
        <v>983.295739393939</v>
      </c>
      <c r="AQ1022" s="1">
        <v>5.063363428836231</v>
      </c>
      <c r="AR1022" s="1">
        <v>65.01646125568308</v>
      </c>
      <c r="AS1022" s="1">
        <f t="shared" si="27"/>
        <v>2.963267734</v>
      </c>
      <c r="AT1022" s="1">
        <v>23.67643409489899</v>
      </c>
      <c r="AU1022" s="1">
        <v>27.13375636363635</v>
      </c>
      <c r="AV1022" s="1">
        <v>1.585602745051189E-4</v>
      </c>
      <c r="AW1022" s="1">
        <v>83.56297785630993</v>
      </c>
      <c r="AX1022" s="1">
        <v>0.0</v>
      </c>
      <c r="AY1022" s="1">
        <v>0.0</v>
      </c>
      <c r="AZ1022" s="1">
        <f t="shared" si="28"/>
        <v>1</v>
      </c>
      <c r="BA1022" s="1">
        <f t="shared" si="29"/>
        <v>0</v>
      </c>
      <c r="BB1022" s="1">
        <f t="shared" si="30"/>
        <v>51907.36694</v>
      </c>
      <c r="BC1022" s="1">
        <f t="shared" si="31"/>
        <v>2000.00875</v>
      </c>
      <c r="BD1022" s="1">
        <f t="shared" si="32"/>
        <v>1681.20705</v>
      </c>
      <c r="BE1022" s="1">
        <f t="shared" si="33"/>
        <v>0.8405998474</v>
      </c>
      <c r="BF1022" s="1">
        <f t="shared" si="34"/>
        <v>0.1607577054</v>
      </c>
      <c r="BG1022" s="1">
        <v>6.0</v>
      </c>
      <c r="BH1022" s="1">
        <v>0.5</v>
      </c>
      <c r="BI1022" s="1" t="s">
        <v>355</v>
      </c>
      <c r="BJ1022" s="1">
        <v>2.0</v>
      </c>
      <c r="BK1022" s="1" t="b">
        <v>1</v>
      </c>
      <c r="BL1022" s="1">
        <v>1.660411720125E9</v>
      </c>
      <c r="BM1022" s="1">
        <v>917.7156875000001</v>
      </c>
      <c r="BN1022" s="1">
        <v>968.7935625</v>
      </c>
      <c r="BO1022" s="1">
        <v>27.14398125</v>
      </c>
      <c r="BP1022" s="1">
        <v>23.64855</v>
      </c>
      <c r="BQ1022" s="1">
        <v>915.589</v>
      </c>
      <c r="BR1022" s="1">
        <v>27.13566875</v>
      </c>
      <c r="BS1022" s="1">
        <v>500.155</v>
      </c>
      <c r="BT1022" s="1">
        <v>99.41245624999999</v>
      </c>
      <c r="BU1022" s="1">
        <v>0.10012163125</v>
      </c>
      <c r="BV1022" s="1">
        <v>31.0151125</v>
      </c>
      <c r="BW1022" s="1">
        <v>31.7872875</v>
      </c>
      <c r="BX1022" s="1">
        <v>999.9</v>
      </c>
      <c r="BY1022" s="1">
        <v>0.0</v>
      </c>
      <c r="BZ1022" s="1">
        <v>0.0</v>
      </c>
      <c r="CA1022" s="1">
        <v>10007.05875</v>
      </c>
      <c r="CB1022" s="1">
        <v>0.0</v>
      </c>
      <c r="CC1022" s="1">
        <v>62.36835625</v>
      </c>
      <c r="CD1022" s="1">
        <v>-51.0779375</v>
      </c>
      <c r="CE1022" s="1">
        <v>943.3209999999999</v>
      </c>
      <c r="CF1022" s="1">
        <v>992.260125</v>
      </c>
      <c r="CG1022" s="1">
        <v>3.495436875</v>
      </c>
      <c r="CH1022" s="1">
        <v>968.7935625</v>
      </c>
      <c r="CI1022" s="1">
        <v>23.64855</v>
      </c>
      <c r="CJ1022" s="1">
        <v>2.698450625</v>
      </c>
      <c r="CK1022" s="1">
        <v>2.350960625</v>
      </c>
      <c r="CL1022" s="1">
        <v>22.275675</v>
      </c>
      <c r="CM1022" s="1">
        <v>20.0298875</v>
      </c>
      <c r="CN1022" s="1">
        <v>2000.00875</v>
      </c>
      <c r="CO1022" s="1">
        <v>0.980006125</v>
      </c>
      <c r="CP1022" s="1">
        <v>0.0199938125</v>
      </c>
      <c r="CQ1022" s="1">
        <v>0.0</v>
      </c>
      <c r="CR1022" s="1">
        <v>2.6455625</v>
      </c>
      <c r="CS1022" s="1">
        <v>0.0</v>
      </c>
      <c r="CT1022" s="1">
        <v>29074.46875</v>
      </c>
      <c r="CU1022" s="1">
        <v>17412.41875</v>
      </c>
      <c r="CV1022" s="1">
        <v>43.5</v>
      </c>
      <c r="CW1022" s="1">
        <v>44.628875</v>
      </c>
      <c r="CX1022" s="1">
        <v>43.562</v>
      </c>
      <c r="CY1022" s="1">
        <v>42.937</v>
      </c>
      <c r="CZ1022" s="1">
        <v>43.39825</v>
      </c>
      <c r="DA1022" s="1">
        <v>1960.01875</v>
      </c>
      <c r="DB1022" s="1">
        <v>39.99</v>
      </c>
      <c r="DC1022" s="1">
        <v>0.0</v>
      </c>
      <c r="DD1022" s="1">
        <v>1.6604117268E9</v>
      </c>
      <c r="DE1022" s="1">
        <v>0.0</v>
      </c>
      <c r="DF1022" s="1">
        <v>1.6604113081E9</v>
      </c>
      <c r="DG1022" s="1" t="s">
        <v>1960</v>
      </c>
      <c r="DH1022" s="1">
        <v>1.6604112996E9</v>
      </c>
      <c r="DI1022" s="1">
        <v>1.6604113081E9</v>
      </c>
      <c r="DJ1022" s="1">
        <v>25.0</v>
      </c>
      <c r="DK1022" s="1">
        <v>0.208</v>
      </c>
      <c r="DL1022" s="1">
        <v>-0.005</v>
      </c>
      <c r="DM1022" s="1">
        <v>1.316</v>
      </c>
      <c r="DN1022" s="1">
        <v>0.015</v>
      </c>
      <c r="DO1022" s="1">
        <v>400.0</v>
      </c>
      <c r="DP1022" s="1">
        <v>24.0</v>
      </c>
      <c r="DQ1022" s="1">
        <v>0.34</v>
      </c>
      <c r="DR1022" s="1">
        <v>0.09</v>
      </c>
      <c r="DS1022" s="1">
        <v>8.114441400890268</v>
      </c>
      <c r="DT1022" s="1">
        <v>0.9026857452433846</v>
      </c>
      <c r="DU1022" s="1">
        <v>0.1321365502324237</v>
      </c>
      <c r="DV1022" s="1">
        <v>0.0</v>
      </c>
      <c r="DW1022" s="1">
        <v>39.81994552193034</v>
      </c>
      <c r="DX1022" s="1">
        <v>-2.459400988424711</v>
      </c>
      <c r="DY1022" s="1">
        <v>0.2587089944568386</v>
      </c>
      <c r="DZ1022" s="1">
        <v>0.0</v>
      </c>
      <c r="EA1022" s="1">
        <v>-51.05882</v>
      </c>
      <c r="EB1022" s="1">
        <v>2.003127030033434</v>
      </c>
      <c r="EC1022" s="1">
        <v>0.2842490309570118</v>
      </c>
      <c r="ED1022" s="1">
        <v>0.0</v>
      </c>
      <c r="EE1022" s="1">
        <v>797.5881465324956</v>
      </c>
      <c r="EF1022" s="1">
        <v>270.143307901455</v>
      </c>
      <c r="EG1022" s="1">
        <v>20.15980199912486</v>
      </c>
      <c r="EH1022" s="1">
        <v>0.0</v>
      </c>
      <c r="EI1022" s="1">
        <v>3.504991250000001</v>
      </c>
      <c r="EJ1022" s="1">
        <v>-0.3542063414634045</v>
      </c>
      <c r="EK1022" s="1">
        <v>0.03545277790156225</v>
      </c>
      <c r="EL1022" s="1">
        <v>0.0</v>
      </c>
      <c r="EM1022" s="1">
        <v>2.016649891242273</v>
      </c>
      <c r="EN1022" s="1">
        <v>0.01625090639881937</v>
      </c>
      <c r="EO1022" s="1">
        <v>0.001777131909180415</v>
      </c>
      <c r="EP1022" s="1">
        <v>1.0</v>
      </c>
      <c r="EQ1022" s="1">
        <v>1.0</v>
      </c>
      <c r="ER1022" s="1">
        <v>6.0</v>
      </c>
      <c r="ES1022" s="1" t="s">
        <v>433</v>
      </c>
      <c r="ET1022" s="1">
        <v>2.94128</v>
      </c>
      <c r="EU1022" s="1">
        <v>2.8011</v>
      </c>
      <c r="EV1022" s="1">
        <v>0.161564</v>
      </c>
      <c r="EW1022" s="1">
        <v>0.167046</v>
      </c>
      <c r="EX1022" s="1">
        <v>0.117066</v>
      </c>
      <c r="EY1022" s="1">
        <v>0.106408</v>
      </c>
      <c r="EZ1022" s="1">
        <v>17133.1</v>
      </c>
      <c r="FA1022" s="1">
        <v>17843.0</v>
      </c>
      <c r="FB1022" s="1">
        <v>23774.0</v>
      </c>
      <c r="FC1022" s="1">
        <v>24940.7</v>
      </c>
      <c r="FD1022" s="1">
        <v>33607.8</v>
      </c>
      <c r="FE1022" s="1">
        <v>35596.7</v>
      </c>
      <c r="FF1022" s="1">
        <v>43358.0</v>
      </c>
      <c r="FG1022" s="1">
        <v>46110.3</v>
      </c>
      <c r="FH1022" s="1">
        <v>1.9445</v>
      </c>
      <c r="FI1022" s="1">
        <v>1.8113</v>
      </c>
      <c r="FJ1022" s="1">
        <v>0.105016</v>
      </c>
      <c r="FK1022" s="1">
        <v>0.0</v>
      </c>
      <c r="FL1022" s="1">
        <v>30.096</v>
      </c>
      <c r="FM1022" s="1">
        <v>999.9</v>
      </c>
      <c r="FN1022" s="1">
        <v>57.7</v>
      </c>
      <c r="FO1022" s="1">
        <v>37.4</v>
      </c>
      <c r="FP1022" s="1">
        <v>37.3996</v>
      </c>
      <c r="FQ1022" s="1">
        <v>63.5462</v>
      </c>
      <c r="FR1022" s="1">
        <v>25.3886</v>
      </c>
      <c r="FS1022" s="1">
        <v>1.0</v>
      </c>
      <c r="FT1022" s="1">
        <v>0.524924</v>
      </c>
      <c r="FU1022" s="1">
        <v>2.43568</v>
      </c>
      <c r="FV1022" s="1">
        <v>20.3042</v>
      </c>
      <c r="FW1022" s="1">
        <v>5.21205</v>
      </c>
      <c r="FX1022" s="1">
        <v>11.9068</v>
      </c>
      <c r="FY1022" s="1">
        <v>5.0028</v>
      </c>
      <c r="FZ1022" s="1">
        <v>3.29052</v>
      </c>
      <c r="GA1022" s="1">
        <v>9999.0</v>
      </c>
      <c r="GB1022" s="1">
        <v>9999.0</v>
      </c>
      <c r="GC1022" s="1">
        <v>9999.0</v>
      </c>
      <c r="GD1022" s="1">
        <v>999.9</v>
      </c>
      <c r="GE1022" s="1">
        <v>1.85974</v>
      </c>
      <c r="GF1022" s="1">
        <v>1.85476</v>
      </c>
      <c r="GG1022" s="1">
        <v>1.85791</v>
      </c>
      <c r="GH1022" s="1">
        <v>1.85638</v>
      </c>
      <c r="GI1022" s="1">
        <v>1.85516</v>
      </c>
      <c r="GJ1022" s="1">
        <v>1.85475</v>
      </c>
      <c r="GK1022" s="1">
        <v>1.85361</v>
      </c>
      <c r="GL1022" s="1">
        <v>1.85654</v>
      </c>
      <c r="GM1022" s="1">
        <v>0.0</v>
      </c>
      <c r="GN1022" s="1">
        <v>0.0</v>
      </c>
      <c r="GO1022" s="1">
        <v>0.0</v>
      </c>
      <c r="GP1022" s="1">
        <v>0.0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0.0</v>
      </c>
      <c r="GX1022" s="1">
        <v>100.0</v>
      </c>
      <c r="GY1022" s="1">
        <v>100.0</v>
      </c>
      <c r="GZ1022" s="1">
        <v>2.175</v>
      </c>
      <c r="HA1022" s="1">
        <v>0.0084</v>
      </c>
      <c r="HB1022" s="1">
        <v>0.3634115085768492</v>
      </c>
      <c r="HC1022" s="1">
        <v>0.002809866934308161</v>
      </c>
      <c r="HD1022" s="1">
        <v>-1.127031966113555E-6</v>
      </c>
      <c r="HE1022" s="1">
        <v>1.768598670541231E-10</v>
      </c>
      <c r="HF1022" s="1">
        <v>-0.07173699153050066</v>
      </c>
      <c r="HG1022" s="1">
        <v>0.01081145868756639</v>
      </c>
      <c r="HH1022" s="1">
        <v>-3.689364805754238E-4</v>
      </c>
      <c r="HI1022" s="1">
        <v>2.919854880483278E-6</v>
      </c>
      <c r="HJ1022" s="1">
        <v>2.0</v>
      </c>
      <c r="HK1022" s="1">
        <v>2136.0</v>
      </c>
      <c r="HL1022" s="1">
        <v>3.0</v>
      </c>
      <c r="HM1022" s="1">
        <v>30.0</v>
      </c>
      <c r="HN1022" s="1">
        <v>7.1</v>
      </c>
      <c r="HO1022" s="1">
        <v>7.0</v>
      </c>
      <c r="HP1022" s="1">
        <v>2.20581</v>
      </c>
      <c r="HQ1022" s="1">
        <v>2.32178</v>
      </c>
      <c r="HR1022" s="1">
        <v>1.4978</v>
      </c>
      <c r="HS1022" s="1">
        <v>2.30225</v>
      </c>
      <c r="HT1022" s="1">
        <v>1.54785</v>
      </c>
      <c r="HU1022" s="1">
        <v>2.42798</v>
      </c>
      <c r="HV1022" s="1">
        <v>40.7067</v>
      </c>
      <c r="HW1022" s="1">
        <v>13.1251</v>
      </c>
      <c r="HX1022" s="1">
        <v>18.0</v>
      </c>
      <c r="HY1022" s="1">
        <v>500.825</v>
      </c>
      <c r="HZ1022" s="1">
        <v>478.475</v>
      </c>
      <c r="IA1022" s="1">
        <v>26.8409</v>
      </c>
      <c r="IB1022" s="1">
        <v>33.56</v>
      </c>
      <c r="IC1022" s="1">
        <v>30.0003</v>
      </c>
      <c r="ID1022" s="1">
        <v>33.3785</v>
      </c>
      <c r="IE1022" s="1">
        <v>33.4821</v>
      </c>
      <c r="IF1022" s="1">
        <v>44.156</v>
      </c>
      <c r="IG1022" s="1">
        <v>39.2072</v>
      </c>
      <c r="IH1022" s="1">
        <v>0.0</v>
      </c>
      <c r="II1022" s="1">
        <v>26.8251</v>
      </c>
      <c r="IJ1022" s="1">
        <v>1046.58</v>
      </c>
      <c r="IK1022" s="1">
        <v>23.7857</v>
      </c>
      <c r="IL1022" s="1">
        <v>100.252</v>
      </c>
      <c r="IM1022" s="1">
        <v>99.9286</v>
      </c>
      <c r="IN1022" s="1" t="s">
        <v>365</v>
      </c>
    </row>
    <row r="1023" ht="15.75" customHeight="1">
      <c r="A1023" s="1">
        <v>1007.0</v>
      </c>
      <c r="B1023" s="1">
        <v>1.66041173E9</v>
      </c>
      <c r="C1023" s="1">
        <v>12005.90000009537</v>
      </c>
      <c r="D1023" s="1" t="s">
        <v>2349</v>
      </c>
      <c r="E1023" s="1" t="s">
        <v>2350</v>
      </c>
      <c r="F1023" s="1">
        <v>1.0</v>
      </c>
      <c r="G1023" s="1" t="s">
        <v>349</v>
      </c>
      <c r="H1023" s="1" t="s">
        <v>350</v>
      </c>
      <c r="I1023" s="1" t="s">
        <v>351</v>
      </c>
      <c r="J1023" s="1" t="s">
        <v>352</v>
      </c>
      <c r="K1023" s="1" t="s">
        <v>1959</v>
      </c>
      <c r="L1023" s="1" t="s">
        <v>349</v>
      </c>
      <c r="M1023" s="1" t="s">
        <v>354</v>
      </c>
      <c r="N1023" s="1">
        <v>1.66041172215625E9</v>
      </c>
      <c r="O1023" s="1">
        <f t="shared" si="1"/>
        <v>0.002960641878</v>
      </c>
      <c r="P1023" s="1">
        <f t="shared" si="2"/>
        <v>2.960641878</v>
      </c>
      <c r="Q1023" s="1">
        <f t="shared" si="3"/>
        <v>8.359482534</v>
      </c>
      <c r="R1023" s="1">
        <f t="shared" si="4"/>
        <v>927.7851875</v>
      </c>
      <c r="S1023" s="1">
        <f t="shared" si="5"/>
        <v>803.9251533</v>
      </c>
      <c r="T1023" s="1">
        <f t="shared" si="6"/>
        <v>80.00045467</v>
      </c>
      <c r="U1023" s="1">
        <f t="shared" si="7"/>
        <v>92.32605366</v>
      </c>
      <c r="V1023" s="1">
        <f t="shared" si="8"/>
        <v>0.1444137699</v>
      </c>
      <c r="W1023" s="1">
        <f t="shared" si="9"/>
        <v>2.920433645</v>
      </c>
      <c r="X1023" s="1">
        <f t="shared" si="10"/>
        <v>0.1405606065</v>
      </c>
      <c r="Y1023" s="1">
        <f t="shared" si="11"/>
        <v>0.08818800737</v>
      </c>
      <c r="Z1023" s="1">
        <f t="shared" si="12"/>
        <v>321.515022</v>
      </c>
      <c r="AA1023" s="1">
        <f t="shared" si="13"/>
        <v>32.14238241</v>
      </c>
      <c r="AB1023" s="1">
        <f t="shared" si="14"/>
        <v>31.79021875</v>
      </c>
      <c r="AC1023" s="1">
        <f t="shared" si="15"/>
        <v>4.718677327</v>
      </c>
      <c r="AD1023" s="1">
        <f t="shared" si="16"/>
        <v>59.81066927</v>
      </c>
      <c r="AE1023" s="1">
        <f t="shared" si="17"/>
        <v>2.700777965</v>
      </c>
      <c r="AF1023" s="1">
        <f t="shared" si="18"/>
        <v>4.515545468</v>
      </c>
      <c r="AG1023" s="1">
        <f t="shared" si="19"/>
        <v>2.017899361</v>
      </c>
      <c r="AH1023" s="1">
        <f t="shared" si="20"/>
        <v>-130.5643068</v>
      </c>
      <c r="AI1023" s="1">
        <f t="shared" si="21"/>
        <v>-121.8674642</v>
      </c>
      <c r="AJ1023" s="1">
        <f t="shared" si="22"/>
        <v>-9.40805849</v>
      </c>
      <c r="AK1023" s="1">
        <f t="shared" si="23"/>
        <v>59.6751925</v>
      </c>
      <c r="AL1023" s="1">
        <f t="shared" si="24"/>
        <v>39.81609975</v>
      </c>
      <c r="AM1023" s="1">
        <f t="shared" si="25"/>
        <v>2.986073402</v>
      </c>
      <c r="AN1023" s="1">
        <f t="shared" si="26"/>
        <v>8.359482534</v>
      </c>
      <c r="AO1023" s="1">
        <v>1027.061923303904</v>
      </c>
      <c r="AP1023" s="1">
        <v>990.9035696969695</v>
      </c>
      <c r="AQ1023" s="1">
        <v>5.065803727634592</v>
      </c>
      <c r="AR1023" s="1">
        <v>65.01646125568308</v>
      </c>
      <c r="AS1023" s="1">
        <f t="shared" si="27"/>
        <v>2.960641878</v>
      </c>
      <c r="AT1023" s="1">
        <v>23.67585834676243</v>
      </c>
      <c r="AU1023" s="1">
        <v>27.13166303030303</v>
      </c>
      <c r="AV1023" s="1">
        <v>-7.781692092697487E-5</v>
      </c>
      <c r="AW1023" s="1">
        <v>83.56297785630993</v>
      </c>
      <c r="AX1023" s="1">
        <v>0.0</v>
      </c>
      <c r="AY1023" s="1">
        <v>0.0</v>
      </c>
      <c r="AZ1023" s="1">
        <f t="shared" si="28"/>
        <v>1</v>
      </c>
      <c r="BA1023" s="1">
        <f t="shared" si="29"/>
        <v>0</v>
      </c>
      <c r="BB1023" s="1">
        <f t="shared" si="30"/>
        <v>51906.48971</v>
      </c>
      <c r="BC1023" s="1">
        <f t="shared" si="31"/>
        <v>1999.9975</v>
      </c>
      <c r="BD1023" s="1">
        <f t="shared" si="32"/>
        <v>1681.1976</v>
      </c>
      <c r="BE1023" s="1">
        <f t="shared" si="33"/>
        <v>0.8405998507</v>
      </c>
      <c r="BF1023" s="1">
        <f t="shared" si="34"/>
        <v>0.1607577119</v>
      </c>
      <c r="BG1023" s="1">
        <v>6.0</v>
      </c>
      <c r="BH1023" s="1">
        <v>0.5</v>
      </c>
      <c r="BI1023" s="1" t="s">
        <v>355</v>
      </c>
      <c r="BJ1023" s="1">
        <v>2.0</v>
      </c>
      <c r="BK1023" s="1" t="b">
        <v>1</v>
      </c>
      <c r="BL1023" s="1">
        <v>1.66041172215625E9</v>
      </c>
      <c r="BM1023" s="1">
        <v>927.7851875</v>
      </c>
      <c r="BN1023" s="1">
        <v>978.873</v>
      </c>
      <c r="BO1023" s="1">
        <v>27.1401375</v>
      </c>
      <c r="BP1023" s="1">
        <v>23.65519375</v>
      </c>
      <c r="BQ1023" s="1">
        <v>925.646625</v>
      </c>
      <c r="BR1023" s="1">
        <v>27.13180625</v>
      </c>
      <c r="BS1023" s="1">
        <v>500.156875</v>
      </c>
      <c r="BT1023" s="1">
        <v>99.41223124999999</v>
      </c>
      <c r="BU1023" s="1">
        <v>0.10008571875</v>
      </c>
      <c r="BV1023" s="1">
        <v>31.01619375</v>
      </c>
      <c r="BW1023" s="1">
        <v>31.79021875</v>
      </c>
      <c r="BX1023" s="1">
        <v>999.9</v>
      </c>
      <c r="BY1023" s="1">
        <v>0.0</v>
      </c>
      <c r="BZ1023" s="1">
        <v>0.0</v>
      </c>
      <c r="CA1023" s="1">
        <v>10006.943125</v>
      </c>
      <c r="CB1023" s="1">
        <v>0.0</v>
      </c>
      <c r="CC1023" s="1">
        <v>62.24340625000001</v>
      </c>
      <c r="CD1023" s="1">
        <v>-51.087975</v>
      </c>
      <c r="CE1023" s="1">
        <v>953.66775</v>
      </c>
      <c r="CF1023" s="1">
        <v>1002.5905625</v>
      </c>
      <c r="CG1023" s="1">
        <v>3.484945</v>
      </c>
      <c r="CH1023" s="1">
        <v>978.873</v>
      </c>
      <c r="CI1023" s="1">
        <v>23.65519375</v>
      </c>
      <c r="CJ1023" s="1">
        <v>2.698061875</v>
      </c>
      <c r="CK1023" s="1">
        <v>2.351615625</v>
      </c>
      <c r="CL1023" s="1">
        <v>22.27330625</v>
      </c>
      <c r="CM1023" s="1">
        <v>20.03438125</v>
      </c>
      <c r="CN1023" s="1">
        <v>1999.9975</v>
      </c>
      <c r="CO1023" s="1">
        <v>0.9800059999999999</v>
      </c>
      <c r="CP1023" s="1">
        <v>0.019994</v>
      </c>
      <c r="CQ1023" s="1">
        <v>0.0</v>
      </c>
      <c r="CR1023" s="1">
        <v>2.703375</v>
      </c>
      <c r="CS1023" s="1">
        <v>0.0</v>
      </c>
      <c r="CT1023" s="1">
        <v>29089.175</v>
      </c>
      <c r="CU1023" s="1">
        <v>17412.325</v>
      </c>
      <c r="CV1023" s="1">
        <v>43.5</v>
      </c>
      <c r="CW1023" s="1">
        <v>44.628875</v>
      </c>
      <c r="CX1023" s="1">
        <v>43.562</v>
      </c>
      <c r="CY1023" s="1">
        <v>42.937</v>
      </c>
      <c r="CZ1023" s="1">
        <v>43.406</v>
      </c>
      <c r="DA1023" s="1">
        <v>1960.0075</v>
      </c>
      <c r="DB1023" s="1">
        <v>39.99</v>
      </c>
      <c r="DC1023" s="1">
        <v>0.0</v>
      </c>
      <c r="DD1023" s="1">
        <v>1.660411728E9</v>
      </c>
      <c r="DE1023" s="1">
        <v>0.0</v>
      </c>
      <c r="DF1023" s="1">
        <v>1.6604113081E9</v>
      </c>
      <c r="DG1023" s="1" t="s">
        <v>1960</v>
      </c>
      <c r="DH1023" s="1">
        <v>1.6604112996E9</v>
      </c>
      <c r="DI1023" s="1">
        <v>1.6604113081E9</v>
      </c>
      <c r="DJ1023" s="1">
        <v>25.0</v>
      </c>
      <c r="DK1023" s="1">
        <v>0.208</v>
      </c>
      <c r="DL1023" s="1">
        <v>-0.005</v>
      </c>
      <c r="DM1023" s="1">
        <v>1.316</v>
      </c>
      <c r="DN1023" s="1">
        <v>0.015</v>
      </c>
      <c r="DO1023" s="1">
        <v>400.0</v>
      </c>
      <c r="DP1023" s="1">
        <v>24.0</v>
      </c>
      <c r="DQ1023" s="1">
        <v>0.34</v>
      </c>
      <c r="DR1023" s="1">
        <v>0.09</v>
      </c>
      <c r="DS1023" s="1">
        <v>8.159087981963062</v>
      </c>
      <c r="DT1023" s="1">
        <v>0.6089499455486412</v>
      </c>
      <c r="DU1023" s="1">
        <v>0.1081917002890319</v>
      </c>
      <c r="DV1023" s="1">
        <v>0.0</v>
      </c>
      <c r="DW1023" s="1">
        <v>39.79547561310043</v>
      </c>
      <c r="DX1023" s="1">
        <v>-1.451139468790621</v>
      </c>
      <c r="DY1023" s="1">
        <v>0.2443477553596205</v>
      </c>
      <c r="DZ1023" s="1">
        <v>0.0</v>
      </c>
      <c r="EA1023" s="1">
        <v>-51.0676193548387</v>
      </c>
      <c r="EB1023" s="1">
        <v>0.7300064516129656</v>
      </c>
      <c r="EC1023" s="1">
        <v>0.2837610153261699</v>
      </c>
      <c r="ED1023" s="1">
        <v>1.0</v>
      </c>
      <c r="EE1023" s="1">
        <v>805.1783571601405</v>
      </c>
      <c r="EF1023" s="1">
        <v>271.9527840015849</v>
      </c>
      <c r="EG1023" s="1">
        <v>19.63776201373783</v>
      </c>
      <c r="EH1023" s="1">
        <v>0.0</v>
      </c>
      <c r="EI1023" s="1">
        <v>3.498692926829268</v>
      </c>
      <c r="EJ1023" s="1">
        <v>-0.349055540069687</v>
      </c>
      <c r="EK1023" s="1">
        <v>0.0357940921166896</v>
      </c>
      <c r="EL1023" s="1">
        <v>0.0</v>
      </c>
      <c r="EM1023" s="1">
        <v>2.017530728611659</v>
      </c>
      <c r="EN1023" s="1">
        <v>0.02116686337183632</v>
      </c>
      <c r="EO1023" s="1">
        <v>0.002196588629913121</v>
      </c>
      <c r="EP1023" s="1">
        <v>1.0</v>
      </c>
      <c r="EQ1023" s="1">
        <v>2.0</v>
      </c>
      <c r="ER1023" s="1">
        <v>6.0</v>
      </c>
      <c r="ES1023" s="1" t="s">
        <v>390</v>
      </c>
      <c r="ET1023" s="1">
        <v>2.94107</v>
      </c>
      <c r="EU1023" s="1">
        <v>2.80119</v>
      </c>
      <c r="EV1023" s="1">
        <v>0.162371</v>
      </c>
      <c r="EW1023" s="1">
        <v>0.167837</v>
      </c>
      <c r="EX1023" s="1">
        <v>0.117061</v>
      </c>
      <c r="EY1023" s="1">
        <v>0.106422</v>
      </c>
      <c r="EZ1023" s="1">
        <v>17116.6</v>
      </c>
      <c r="FA1023" s="1">
        <v>17825.9</v>
      </c>
      <c r="FB1023" s="1">
        <v>23774.0</v>
      </c>
      <c r="FC1023" s="1">
        <v>24940.5</v>
      </c>
      <c r="FD1023" s="1">
        <v>33608.1</v>
      </c>
      <c r="FE1023" s="1">
        <v>35596.2</v>
      </c>
      <c r="FF1023" s="1">
        <v>43358.0</v>
      </c>
      <c r="FG1023" s="1">
        <v>46110.4</v>
      </c>
      <c r="FH1023" s="1">
        <v>1.94438</v>
      </c>
      <c r="FI1023" s="1">
        <v>1.81162</v>
      </c>
      <c r="FJ1023" s="1">
        <v>0.105202</v>
      </c>
      <c r="FK1023" s="1">
        <v>0.0</v>
      </c>
      <c r="FL1023" s="1">
        <v>30.0975</v>
      </c>
      <c r="FM1023" s="1">
        <v>999.9</v>
      </c>
      <c r="FN1023" s="1">
        <v>57.7</v>
      </c>
      <c r="FO1023" s="1">
        <v>37.4</v>
      </c>
      <c r="FP1023" s="1">
        <v>37.4032</v>
      </c>
      <c r="FQ1023" s="1">
        <v>63.5262</v>
      </c>
      <c r="FR1023" s="1">
        <v>26.3261</v>
      </c>
      <c r="FS1023" s="1">
        <v>1.0</v>
      </c>
      <c r="FT1023" s="1">
        <v>0.525015</v>
      </c>
      <c r="FU1023" s="1">
        <v>2.4521</v>
      </c>
      <c r="FV1023" s="1">
        <v>20.304</v>
      </c>
      <c r="FW1023" s="1">
        <v>5.21205</v>
      </c>
      <c r="FX1023" s="1">
        <v>11.9066</v>
      </c>
      <c r="FY1023" s="1">
        <v>5.0026</v>
      </c>
      <c r="FZ1023" s="1">
        <v>3.29052</v>
      </c>
      <c r="GA1023" s="1">
        <v>9999.0</v>
      </c>
      <c r="GB1023" s="1">
        <v>9999.0</v>
      </c>
      <c r="GC1023" s="1">
        <v>9999.0</v>
      </c>
      <c r="GD1023" s="1">
        <v>999.9</v>
      </c>
      <c r="GE1023" s="1">
        <v>1.85974</v>
      </c>
      <c r="GF1023" s="1">
        <v>1.85475</v>
      </c>
      <c r="GG1023" s="1">
        <v>1.85791</v>
      </c>
      <c r="GH1023" s="1">
        <v>1.85638</v>
      </c>
      <c r="GI1023" s="1">
        <v>1.85516</v>
      </c>
      <c r="GJ1023" s="1">
        <v>1.85474</v>
      </c>
      <c r="GK1023" s="1">
        <v>1.85362</v>
      </c>
      <c r="GL1023" s="1">
        <v>1.85654</v>
      </c>
      <c r="GM1023" s="1">
        <v>0.0</v>
      </c>
      <c r="GN1023" s="1">
        <v>0.0</v>
      </c>
      <c r="GO1023" s="1">
        <v>0.0</v>
      </c>
      <c r="GP1023" s="1">
        <v>0.0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0.0</v>
      </c>
      <c r="GX1023" s="1">
        <v>100.0</v>
      </c>
      <c r="GY1023" s="1">
        <v>100.0</v>
      </c>
      <c r="GZ1023" s="1">
        <v>2.183</v>
      </c>
      <c r="HA1023" s="1">
        <v>0.0083</v>
      </c>
      <c r="HB1023" s="1">
        <v>0.3634115085768492</v>
      </c>
      <c r="HC1023" s="1">
        <v>0.002809866934308161</v>
      </c>
      <c r="HD1023" s="1">
        <v>-1.127031966113555E-6</v>
      </c>
      <c r="HE1023" s="1">
        <v>1.768598670541231E-10</v>
      </c>
      <c r="HF1023" s="1">
        <v>-0.07173699153050066</v>
      </c>
      <c r="HG1023" s="1">
        <v>0.01081145868756639</v>
      </c>
      <c r="HH1023" s="1">
        <v>-3.689364805754238E-4</v>
      </c>
      <c r="HI1023" s="1">
        <v>2.919854880483278E-6</v>
      </c>
      <c r="HJ1023" s="1">
        <v>2.0</v>
      </c>
      <c r="HK1023" s="1">
        <v>2136.0</v>
      </c>
      <c r="HL1023" s="1">
        <v>3.0</v>
      </c>
      <c r="HM1023" s="1">
        <v>30.0</v>
      </c>
      <c r="HN1023" s="1">
        <v>7.2</v>
      </c>
      <c r="HO1023" s="1">
        <v>7.0</v>
      </c>
      <c r="HP1023" s="1">
        <v>2.22046</v>
      </c>
      <c r="HQ1023" s="1">
        <v>2.323</v>
      </c>
      <c r="HR1023" s="1">
        <v>1.4978</v>
      </c>
      <c r="HS1023" s="1">
        <v>2.30103</v>
      </c>
      <c r="HT1023" s="1">
        <v>1.54785</v>
      </c>
      <c r="HU1023" s="1">
        <v>2.28638</v>
      </c>
      <c r="HV1023" s="1">
        <v>40.7067</v>
      </c>
      <c r="HW1023" s="1">
        <v>13.1251</v>
      </c>
      <c r="HX1023" s="1">
        <v>18.0</v>
      </c>
      <c r="HY1023" s="1">
        <v>500.748</v>
      </c>
      <c r="HZ1023" s="1">
        <v>478.691</v>
      </c>
      <c r="IA1023" s="1">
        <v>26.8357</v>
      </c>
      <c r="IB1023" s="1">
        <v>33.56</v>
      </c>
      <c r="IC1023" s="1">
        <v>30.0004</v>
      </c>
      <c r="ID1023" s="1">
        <v>33.3785</v>
      </c>
      <c r="IE1023" s="1">
        <v>33.4825</v>
      </c>
      <c r="IF1023" s="1">
        <v>44.4554</v>
      </c>
      <c r="IG1023" s="1">
        <v>38.9205</v>
      </c>
      <c r="IH1023" s="1">
        <v>0.0</v>
      </c>
      <c r="II1023" s="1">
        <v>26.8251</v>
      </c>
      <c r="IJ1023" s="1">
        <v>1046.58</v>
      </c>
      <c r="IK1023" s="1">
        <v>23.7948</v>
      </c>
      <c r="IL1023" s="1">
        <v>100.252</v>
      </c>
      <c r="IM1023" s="1">
        <v>99.9284</v>
      </c>
      <c r="IN1023" s="1" t="s">
        <v>365</v>
      </c>
    </row>
    <row r="1024" ht="15.75" customHeight="1">
      <c r="A1024" s="1">
        <v>1008.0</v>
      </c>
      <c r="B1024" s="1">
        <v>1.6604117305E9</v>
      </c>
      <c r="C1024" s="1">
        <v>12006.40000009537</v>
      </c>
      <c r="D1024" s="1" t="s">
        <v>2349</v>
      </c>
      <c r="E1024" s="1" t="s">
        <v>2350</v>
      </c>
      <c r="F1024" s="1">
        <v>1.0</v>
      </c>
      <c r="G1024" s="1" t="s">
        <v>349</v>
      </c>
      <c r="H1024" s="1" t="s">
        <v>350</v>
      </c>
      <c r="I1024" s="1" t="s">
        <v>351</v>
      </c>
      <c r="J1024" s="1" t="s">
        <v>352</v>
      </c>
      <c r="K1024" s="1" t="s">
        <v>1959</v>
      </c>
      <c r="L1024" s="1" t="s">
        <v>349</v>
      </c>
      <c r="M1024" s="1" t="s">
        <v>354</v>
      </c>
      <c r="N1024" s="1">
        <v>1.66041172215625E9</v>
      </c>
      <c r="O1024" s="1">
        <f t="shared" si="1"/>
        <v>0.002959527142</v>
      </c>
      <c r="P1024" s="1">
        <f t="shared" si="2"/>
        <v>2.959527142</v>
      </c>
      <c r="Q1024" s="1">
        <f t="shared" si="3"/>
        <v>8.356115747</v>
      </c>
      <c r="R1024" s="1">
        <f t="shared" si="4"/>
        <v>927.7851875</v>
      </c>
      <c r="S1024" s="1">
        <f t="shared" si="5"/>
        <v>803.9274242</v>
      </c>
      <c r="T1024" s="1">
        <f t="shared" si="6"/>
        <v>80.00068065</v>
      </c>
      <c r="U1024" s="1">
        <f t="shared" si="7"/>
        <v>92.32605366</v>
      </c>
      <c r="V1024" s="1">
        <f t="shared" si="8"/>
        <v>0.1443579087</v>
      </c>
      <c r="W1024" s="1">
        <f t="shared" si="9"/>
        <v>2.920433645</v>
      </c>
      <c r="X1024" s="1">
        <f t="shared" si="10"/>
        <v>0.1405076828</v>
      </c>
      <c r="Y1024" s="1">
        <f t="shared" si="11"/>
        <v>0.0881546759</v>
      </c>
      <c r="Z1024" s="1">
        <f t="shared" si="12"/>
        <v>321.515022</v>
      </c>
      <c r="AA1024" s="1">
        <f t="shared" si="13"/>
        <v>32.14267234</v>
      </c>
      <c r="AB1024" s="1">
        <f t="shared" si="14"/>
        <v>31.79021875</v>
      </c>
      <c r="AC1024" s="1">
        <f t="shared" si="15"/>
        <v>4.718677327</v>
      </c>
      <c r="AD1024" s="1">
        <f t="shared" si="16"/>
        <v>59.81066927</v>
      </c>
      <c r="AE1024" s="1">
        <f t="shared" si="17"/>
        <v>2.700777965</v>
      </c>
      <c r="AF1024" s="1">
        <f t="shared" si="18"/>
        <v>4.515545468</v>
      </c>
      <c r="AG1024" s="1">
        <f t="shared" si="19"/>
        <v>2.017899361</v>
      </c>
      <c r="AH1024" s="1">
        <f t="shared" si="20"/>
        <v>-130.515147</v>
      </c>
      <c r="AI1024" s="1">
        <f t="shared" si="21"/>
        <v>-121.8674642</v>
      </c>
      <c r="AJ1024" s="1">
        <f t="shared" si="22"/>
        <v>-9.40805849</v>
      </c>
      <c r="AK1024" s="1">
        <f t="shared" si="23"/>
        <v>59.72435236</v>
      </c>
      <c r="AL1024" s="1">
        <f t="shared" si="24"/>
        <v>39.81609975</v>
      </c>
      <c r="AM1024" s="1">
        <f t="shared" si="25"/>
        <v>2.986073402</v>
      </c>
      <c r="AN1024" s="1">
        <f t="shared" si="26"/>
        <v>8.356115747</v>
      </c>
      <c r="AO1024" s="1">
        <v>1029.645016412825</v>
      </c>
      <c r="AP1024" s="1">
        <v>993.4561333333337</v>
      </c>
      <c r="AQ1024" s="1">
        <v>5.072587485920796</v>
      </c>
      <c r="AR1024" s="1">
        <v>65.01646125568308</v>
      </c>
      <c r="AS1024" s="1">
        <f t="shared" si="27"/>
        <v>2.959527142</v>
      </c>
      <c r="AT1024" s="1">
        <v>23.67631081385408</v>
      </c>
      <c r="AU1024" s="1">
        <v>27.13121090909091</v>
      </c>
      <c r="AV1024" s="1">
        <v>-1.379256601721779E-4</v>
      </c>
      <c r="AW1024" s="1">
        <v>83.56297785630993</v>
      </c>
      <c r="AX1024" s="1">
        <v>0.0</v>
      </c>
      <c r="AY1024" s="1">
        <v>0.0</v>
      </c>
      <c r="AZ1024" s="1">
        <f t="shared" si="28"/>
        <v>1</v>
      </c>
      <c r="BA1024" s="1">
        <f t="shared" si="29"/>
        <v>0</v>
      </c>
      <c r="BB1024" s="1">
        <f t="shared" si="30"/>
        <v>51906.48971</v>
      </c>
      <c r="BC1024" s="1">
        <f t="shared" si="31"/>
        <v>1999.9975</v>
      </c>
      <c r="BD1024" s="1">
        <f t="shared" si="32"/>
        <v>1681.1976</v>
      </c>
      <c r="BE1024" s="1">
        <f t="shared" si="33"/>
        <v>0.8405998507</v>
      </c>
      <c r="BF1024" s="1">
        <f t="shared" si="34"/>
        <v>0.1607577119</v>
      </c>
      <c r="BG1024" s="1">
        <v>6.0</v>
      </c>
      <c r="BH1024" s="1">
        <v>0.5</v>
      </c>
      <c r="BI1024" s="1" t="s">
        <v>355</v>
      </c>
      <c r="BJ1024" s="1">
        <v>2.0</v>
      </c>
      <c r="BK1024" s="1" t="b">
        <v>1</v>
      </c>
      <c r="BL1024" s="1">
        <v>1.66041172215625E9</v>
      </c>
      <c r="BM1024" s="1">
        <v>927.7851875</v>
      </c>
      <c r="BN1024" s="1">
        <v>978.873</v>
      </c>
      <c r="BO1024" s="1">
        <v>27.1401375</v>
      </c>
      <c r="BP1024" s="1">
        <v>23.65519375</v>
      </c>
      <c r="BQ1024" s="1">
        <v>925.646625</v>
      </c>
      <c r="BR1024" s="1">
        <v>27.13180625</v>
      </c>
      <c r="BS1024" s="1">
        <v>500.156875</v>
      </c>
      <c r="BT1024" s="1">
        <v>99.41223124999999</v>
      </c>
      <c r="BU1024" s="1">
        <v>0.10008571875</v>
      </c>
      <c r="BV1024" s="1">
        <v>31.01619375</v>
      </c>
      <c r="BW1024" s="1">
        <v>31.79021875</v>
      </c>
      <c r="BX1024" s="1">
        <v>999.9</v>
      </c>
      <c r="BY1024" s="1">
        <v>0.0</v>
      </c>
      <c r="BZ1024" s="1">
        <v>0.0</v>
      </c>
      <c r="CA1024" s="1">
        <v>10006.943125</v>
      </c>
      <c r="CB1024" s="1">
        <v>0.0</v>
      </c>
      <c r="CC1024" s="1">
        <v>62.24340625000001</v>
      </c>
      <c r="CD1024" s="1">
        <v>-51.087975</v>
      </c>
      <c r="CE1024" s="1">
        <v>953.66775</v>
      </c>
      <c r="CF1024" s="1">
        <v>1002.5905625</v>
      </c>
      <c r="CG1024" s="1">
        <v>3.484945</v>
      </c>
      <c r="CH1024" s="1">
        <v>978.873</v>
      </c>
      <c r="CI1024" s="1">
        <v>23.65519375</v>
      </c>
      <c r="CJ1024" s="1">
        <v>2.698061875</v>
      </c>
      <c r="CK1024" s="1">
        <v>2.351615625</v>
      </c>
      <c r="CL1024" s="1">
        <v>22.27330625</v>
      </c>
      <c r="CM1024" s="1">
        <v>20.03438125</v>
      </c>
      <c r="CN1024" s="1">
        <v>1999.9975</v>
      </c>
      <c r="CO1024" s="1">
        <v>0.9800059999999999</v>
      </c>
      <c r="CP1024" s="1">
        <v>0.019994</v>
      </c>
      <c r="CQ1024" s="1">
        <v>0.0</v>
      </c>
      <c r="CR1024" s="1">
        <v>2.703375</v>
      </c>
      <c r="CS1024" s="1">
        <v>0.0</v>
      </c>
      <c r="CT1024" s="1">
        <v>29089.175</v>
      </c>
      <c r="CU1024" s="1">
        <v>17412.325</v>
      </c>
      <c r="CV1024" s="1">
        <v>43.5</v>
      </c>
      <c r="CW1024" s="1">
        <v>44.628875</v>
      </c>
      <c r="CX1024" s="1">
        <v>43.562</v>
      </c>
      <c r="CY1024" s="1">
        <v>42.937</v>
      </c>
      <c r="CZ1024" s="1">
        <v>43.406</v>
      </c>
      <c r="DA1024" s="1">
        <v>1960.0075</v>
      </c>
      <c r="DB1024" s="1">
        <v>39.99</v>
      </c>
      <c r="DC1024" s="1">
        <v>0.0</v>
      </c>
      <c r="DD1024" s="1">
        <v>1.6604117286E9</v>
      </c>
      <c r="DE1024" s="1">
        <v>0.0</v>
      </c>
      <c r="DF1024" s="1">
        <v>1.6604113081E9</v>
      </c>
      <c r="DG1024" s="1" t="s">
        <v>1960</v>
      </c>
      <c r="DH1024" s="1">
        <v>1.6604112996E9</v>
      </c>
      <c r="DI1024" s="1">
        <v>1.6604113081E9</v>
      </c>
      <c r="DJ1024" s="1">
        <v>25.0</v>
      </c>
      <c r="DK1024" s="1">
        <v>0.208</v>
      </c>
      <c r="DL1024" s="1">
        <v>-0.005</v>
      </c>
      <c r="DM1024" s="1">
        <v>1.316</v>
      </c>
      <c r="DN1024" s="1">
        <v>0.015</v>
      </c>
      <c r="DO1024" s="1">
        <v>400.0</v>
      </c>
      <c r="DP1024" s="1">
        <v>24.0</v>
      </c>
      <c r="DQ1024" s="1">
        <v>0.34</v>
      </c>
      <c r="DR1024" s="1">
        <v>0.09</v>
      </c>
      <c r="DS1024" s="1">
        <v>8.159087981963062</v>
      </c>
      <c r="DT1024" s="1">
        <v>0.6089499455486412</v>
      </c>
      <c r="DU1024" s="1">
        <v>0.1081917002890319</v>
      </c>
      <c r="DV1024" s="1">
        <v>0.0</v>
      </c>
      <c r="DW1024" s="1">
        <v>39.79547561310043</v>
      </c>
      <c r="DX1024" s="1">
        <v>-1.451139468790621</v>
      </c>
      <c r="DY1024" s="1">
        <v>0.2443477553596205</v>
      </c>
      <c r="DZ1024" s="1">
        <v>0.0</v>
      </c>
      <c r="EA1024" s="1">
        <v>-51.0676193548387</v>
      </c>
      <c r="EB1024" s="1">
        <v>0.7300064516129656</v>
      </c>
      <c r="EC1024" s="1">
        <v>0.2837610153261699</v>
      </c>
      <c r="ED1024" s="1">
        <v>1.0</v>
      </c>
      <c r="EE1024" s="1">
        <v>805.1783571601405</v>
      </c>
      <c r="EF1024" s="1">
        <v>271.9527840015849</v>
      </c>
      <c r="EG1024" s="1">
        <v>19.63776201373783</v>
      </c>
      <c r="EH1024" s="1">
        <v>0.0</v>
      </c>
      <c r="EI1024" s="1">
        <v>3.498692926829268</v>
      </c>
      <c r="EJ1024" s="1">
        <v>-0.349055540069687</v>
      </c>
      <c r="EK1024" s="1">
        <v>0.0357940921166896</v>
      </c>
      <c r="EL1024" s="1">
        <v>0.0</v>
      </c>
      <c r="EM1024" s="1">
        <v>2.017530728611659</v>
      </c>
      <c r="EN1024" s="1">
        <v>0.02116686337183632</v>
      </c>
      <c r="EO1024" s="1">
        <v>0.002196588629913121</v>
      </c>
      <c r="EP1024" s="1">
        <v>1.0</v>
      </c>
      <c r="EQ1024" s="1">
        <v>2.0</v>
      </c>
      <c r="ER1024" s="1">
        <v>6.0</v>
      </c>
      <c r="ES1024" s="1" t="s">
        <v>390</v>
      </c>
      <c r="ET1024" s="1">
        <v>2.94123</v>
      </c>
      <c r="EU1024" s="1">
        <v>2.8012</v>
      </c>
      <c r="EV1024" s="1">
        <v>0.162639</v>
      </c>
      <c r="EW1024" s="1">
        <v>0.168099</v>
      </c>
      <c r="EX1024" s="1">
        <v>0.117059</v>
      </c>
      <c r="EY1024" s="1">
        <v>0.106422</v>
      </c>
      <c r="EZ1024" s="1">
        <v>17111.1</v>
      </c>
      <c r="FA1024" s="1">
        <v>17820.3</v>
      </c>
      <c r="FB1024" s="1">
        <v>23774.0</v>
      </c>
      <c r="FC1024" s="1">
        <v>24940.5</v>
      </c>
      <c r="FD1024" s="1">
        <v>33608.2</v>
      </c>
      <c r="FE1024" s="1">
        <v>35596.1</v>
      </c>
      <c r="FF1024" s="1">
        <v>43358.0</v>
      </c>
      <c r="FG1024" s="1">
        <v>46110.3</v>
      </c>
      <c r="FH1024" s="1">
        <v>1.94433</v>
      </c>
      <c r="FI1024" s="1">
        <v>1.81152</v>
      </c>
      <c r="FJ1024" s="1">
        <v>0.105143</v>
      </c>
      <c r="FK1024" s="1">
        <v>0.0</v>
      </c>
      <c r="FL1024" s="1">
        <v>30.0979</v>
      </c>
      <c r="FM1024" s="1">
        <v>999.9</v>
      </c>
      <c r="FN1024" s="1">
        <v>57.7</v>
      </c>
      <c r="FO1024" s="1">
        <v>37.4</v>
      </c>
      <c r="FP1024" s="1">
        <v>37.4037</v>
      </c>
      <c r="FQ1024" s="1">
        <v>63.5262</v>
      </c>
      <c r="FR1024" s="1">
        <v>25.4287</v>
      </c>
      <c r="FS1024" s="1">
        <v>1.0</v>
      </c>
      <c r="FT1024" s="1">
        <v>0.525015</v>
      </c>
      <c r="FU1024" s="1">
        <v>2.45552</v>
      </c>
      <c r="FV1024" s="1">
        <v>20.304</v>
      </c>
      <c r="FW1024" s="1">
        <v>5.2119</v>
      </c>
      <c r="FX1024" s="1">
        <v>11.9066</v>
      </c>
      <c r="FY1024" s="1">
        <v>5.0026</v>
      </c>
      <c r="FZ1024" s="1">
        <v>3.29052</v>
      </c>
      <c r="GA1024" s="1">
        <v>9999.0</v>
      </c>
      <c r="GB1024" s="1">
        <v>9999.0</v>
      </c>
      <c r="GC1024" s="1">
        <v>9999.0</v>
      </c>
      <c r="GD1024" s="1">
        <v>999.9</v>
      </c>
      <c r="GE1024" s="1">
        <v>1.85974</v>
      </c>
      <c r="GF1024" s="1">
        <v>1.85476</v>
      </c>
      <c r="GG1024" s="1">
        <v>1.85791</v>
      </c>
      <c r="GH1024" s="1">
        <v>1.85638</v>
      </c>
      <c r="GI1024" s="1">
        <v>1.85516</v>
      </c>
      <c r="GJ1024" s="1">
        <v>1.85474</v>
      </c>
      <c r="GK1024" s="1">
        <v>1.85362</v>
      </c>
      <c r="GL1024" s="1">
        <v>1.85654</v>
      </c>
      <c r="GM1024" s="1">
        <v>0.0</v>
      </c>
      <c r="GN1024" s="1">
        <v>0.0</v>
      </c>
      <c r="GO1024" s="1">
        <v>0.0</v>
      </c>
      <c r="GP1024" s="1">
        <v>0.0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0.0</v>
      </c>
      <c r="GX1024" s="1">
        <v>100.0</v>
      </c>
      <c r="GY1024" s="1">
        <v>100.0</v>
      </c>
      <c r="GZ1024" s="1">
        <v>2.187</v>
      </c>
      <c r="HA1024" s="1">
        <v>0.0083</v>
      </c>
      <c r="HB1024" s="1">
        <v>0.3634115085768492</v>
      </c>
      <c r="HC1024" s="1">
        <v>0.002809866934308161</v>
      </c>
      <c r="HD1024" s="1">
        <v>-1.127031966113555E-6</v>
      </c>
      <c r="HE1024" s="1">
        <v>1.768598670541231E-10</v>
      </c>
      <c r="HF1024" s="1">
        <v>-0.07173699153050066</v>
      </c>
      <c r="HG1024" s="1">
        <v>0.01081145868756639</v>
      </c>
      <c r="HH1024" s="1">
        <v>-3.689364805754238E-4</v>
      </c>
      <c r="HI1024" s="1">
        <v>2.919854880483278E-6</v>
      </c>
      <c r="HJ1024" s="1">
        <v>2.0</v>
      </c>
      <c r="HK1024" s="1">
        <v>2136.0</v>
      </c>
      <c r="HL1024" s="1">
        <v>3.0</v>
      </c>
      <c r="HM1024" s="1">
        <v>30.0</v>
      </c>
      <c r="HN1024" s="1">
        <v>7.2</v>
      </c>
      <c r="HO1024" s="1">
        <v>7.0</v>
      </c>
      <c r="HP1024" s="1">
        <v>2.2229</v>
      </c>
      <c r="HQ1024" s="1">
        <v>2.31323</v>
      </c>
      <c r="HR1024" s="1">
        <v>1.4978</v>
      </c>
      <c r="HS1024" s="1">
        <v>2.30103</v>
      </c>
      <c r="HT1024" s="1">
        <v>1.54785</v>
      </c>
      <c r="HU1024" s="1">
        <v>2.3645</v>
      </c>
      <c r="HV1024" s="1">
        <v>40.7067</v>
      </c>
      <c r="HW1024" s="1">
        <v>13.1164</v>
      </c>
      <c r="HX1024" s="1">
        <v>18.0</v>
      </c>
      <c r="HY1024" s="1">
        <v>500.718</v>
      </c>
      <c r="HZ1024" s="1">
        <v>478.626</v>
      </c>
      <c r="IA1024" s="1">
        <v>26.8346</v>
      </c>
      <c r="IB1024" s="1">
        <v>33.5601</v>
      </c>
      <c r="IC1024" s="1">
        <v>30.0004</v>
      </c>
      <c r="ID1024" s="1">
        <v>33.3785</v>
      </c>
      <c r="IE1024" s="1">
        <v>33.4825</v>
      </c>
      <c r="IF1024" s="1">
        <v>44.5103</v>
      </c>
      <c r="IG1024" s="1">
        <v>38.9205</v>
      </c>
      <c r="IH1024" s="1">
        <v>0.0</v>
      </c>
      <c r="II1024" s="1">
        <v>26.8251</v>
      </c>
      <c r="IJ1024" s="1">
        <v>1056.62</v>
      </c>
      <c r="IK1024" s="1">
        <v>23.7975</v>
      </c>
      <c r="IL1024" s="1">
        <v>100.252</v>
      </c>
      <c r="IM1024" s="1">
        <v>99.9282</v>
      </c>
      <c r="IN1024" s="1" t="s">
        <v>365</v>
      </c>
    </row>
    <row r="1025" ht="15.75" customHeight="1">
      <c r="A1025" s="1">
        <v>1009.0</v>
      </c>
      <c r="B1025" s="1">
        <v>1.660411732E9</v>
      </c>
      <c r="C1025" s="1">
        <v>12007.90000009537</v>
      </c>
      <c r="D1025" s="1" t="s">
        <v>2351</v>
      </c>
      <c r="E1025" s="1" t="s">
        <v>2352</v>
      </c>
      <c r="F1025" s="1">
        <v>1.0</v>
      </c>
      <c r="G1025" s="1" t="s">
        <v>349</v>
      </c>
      <c r="H1025" s="1" t="s">
        <v>350</v>
      </c>
      <c r="I1025" s="1" t="s">
        <v>351</v>
      </c>
      <c r="J1025" s="1" t="s">
        <v>352</v>
      </c>
      <c r="K1025" s="1" t="s">
        <v>1959</v>
      </c>
      <c r="L1025" s="1" t="s">
        <v>349</v>
      </c>
      <c r="M1025" s="1" t="s">
        <v>354</v>
      </c>
      <c r="N1025" s="1">
        <v>1.6604117241875E9</v>
      </c>
      <c r="O1025" s="1">
        <f t="shared" si="1"/>
        <v>0.002955920372</v>
      </c>
      <c r="P1025" s="1">
        <f t="shared" si="2"/>
        <v>2.955920372</v>
      </c>
      <c r="Q1025" s="1">
        <f t="shared" si="3"/>
        <v>8.35435127</v>
      </c>
      <c r="R1025" s="1">
        <f t="shared" si="4"/>
        <v>937.8358125</v>
      </c>
      <c r="S1025" s="1">
        <f t="shared" si="5"/>
        <v>813.492643</v>
      </c>
      <c r="T1025" s="1">
        <f t="shared" si="6"/>
        <v>80.95230437</v>
      </c>
      <c r="U1025" s="1">
        <f t="shared" si="7"/>
        <v>93.3259456</v>
      </c>
      <c r="V1025" s="1">
        <f t="shared" si="8"/>
        <v>0.144106225</v>
      </c>
      <c r="W1025" s="1">
        <f t="shared" si="9"/>
        <v>2.920286602</v>
      </c>
      <c r="X1025" s="1">
        <f t="shared" si="10"/>
        <v>0.1402690331</v>
      </c>
      <c r="Y1025" s="1">
        <f t="shared" si="11"/>
        <v>0.08800439177</v>
      </c>
      <c r="Z1025" s="1">
        <f t="shared" si="12"/>
        <v>321.5187128</v>
      </c>
      <c r="AA1025" s="1">
        <f t="shared" si="13"/>
        <v>32.14470911</v>
      </c>
      <c r="AB1025" s="1">
        <f t="shared" si="14"/>
        <v>31.7925375</v>
      </c>
      <c r="AC1025" s="1">
        <f t="shared" si="15"/>
        <v>4.719297606</v>
      </c>
      <c r="AD1025" s="1">
        <f t="shared" si="16"/>
        <v>59.79963346</v>
      </c>
      <c r="AE1025" s="1">
        <f t="shared" si="17"/>
        <v>2.700437436</v>
      </c>
      <c r="AF1025" s="1">
        <f t="shared" si="18"/>
        <v>4.515809345</v>
      </c>
      <c r="AG1025" s="1">
        <f t="shared" si="19"/>
        <v>2.01886017</v>
      </c>
      <c r="AH1025" s="1">
        <f t="shared" si="20"/>
        <v>-130.3560884</v>
      </c>
      <c r="AI1025" s="1">
        <f t="shared" si="21"/>
        <v>-122.0650143</v>
      </c>
      <c r="AJ1025" s="1">
        <f t="shared" si="22"/>
        <v>-9.423938987</v>
      </c>
      <c r="AK1025" s="1">
        <f t="shared" si="23"/>
        <v>59.67367107</v>
      </c>
      <c r="AL1025" s="1">
        <f t="shared" si="24"/>
        <v>39.79826481</v>
      </c>
      <c r="AM1025" s="1">
        <f t="shared" si="25"/>
        <v>2.976026428</v>
      </c>
      <c r="AN1025" s="1">
        <f t="shared" si="26"/>
        <v>8.35435127</v>
      </c>
      <c r="AO1025" s="1">
        <v>1037.364625344013</v>
      </c>
      <c r="AP1025" s="1">
        <v>1001.100345454545</v>
      </c>
      <c r="AQ1025" s="1">
        <v>5.08772682763696</v>
      </c>
      <c r="AR1025" s="1">
        <v>65.01646125568308</v>
      </c>
      <c r="AS1025" s="1">
        <f t="shared" si="27"/>
        <v>2.955920372</v>
      </c>
      <c r="AT1025" s="1">
        <v>23.67848510163924</v>
      </c>
      <c r="AU1025" s="1">
        <v>27.12900727272727</v>
      </c>
      <c r="AV1025" s="1">
        <v>-1.07135120829983E-4</v>
      </c>
      <c r="AW1025" s="1">
        <v>83.56297785630993</v>
      </c>
      <c r="AX1025" s="1">
        <v>0.0</v>
      </c>
      <c r="AY1025" s="1">
        <v>0.0</v>
      </c>
      <c r="AZ1025" s="1">
        <f t="shared" si="28"/>
        <v>1</v>
      </c>
      <c r="BA1025" s="1">
        <f t="shared" si="29"/>
        <v>0</v>
      </c>
      <c r="BB1025" s="1">
        <f t="shared" si="30"/>
        <v>51902.12958</v>
      </c>
      <c r="BC1025" s="1">
        <f t="shared" si="31"/>
        <v>2000.020625</v>
      </c>
      <c r="BD1025" s="1">
        <f t="shared" si="32"/>
        <v>1681.217025</v>
      </c>
      <c r="BE1025" s="1">
        <f t="shared" si="33"/>
        <v>0.8405998438</v>
      </c>
      <c r="BF1025" s="1">
        <f t="shared" si="34"/>
        <v>0.1607576986</v>
      </c>
      <c r="BG1025" s="1">
        <v>6.0</v>
      </c>
      <c r="BH1025" s="1">
        <v>0.5</v>
      </c>
      <c r="BI1025" s="1" t="s">
        <v>355</v>
      </c>
      <c r="BJ1025" s="1">
        <v>2.0</v>
      </c>
      <c r="BK1025" s="1" t="b">
        <v>1</v>
      </c>
      <c r="BL1025" s="1">
        <v>1.6604117241875E9</v>
      </c>
      <c r="BM1025" s="1">
        <v>937.8358125</v>
      </c>
      <c r="BN1025" s="1">
        <v>988.9273125</v>
      </c>
      <c r="BO1025" s="1">
        <v>27.13679375</v>
      </c>
      <c r="BP1025" s="1">
        <v>23.6635375</v>
      </c>
      <c r="BQ1025" s="1">
        <v>935.6855</v>
      </c>
      <c r="BR1025" s="1">
        <v>27.12845625</v>
      </c>
      <c r="BS1025" s="1">
        <v>500.153125</v>
      </c>
      <c r="BT1025" s="1">
        <v>99.41195624999999</v>
      </c>
      <c r="BU1025" s="1">
        <v>0.10007384375</v>
      </c>
      <c r="BV1025" s="1">
        <v>31.01721875</v>
      </c>
      <c r="BW1025" s="1">
        <v>31.7925375</v>
      </c>
      <c r="BX1025" s="1">
        <v>999.9</v>
      </c>
      <c r="BY1025" s="1">
        <v>0.0</v>
      </c>
      <c r="BZ1025" s="1">
        <v>0.0</v>
      </c>
      <c r="CA1025" s="1">
        <v>10006.130625</v>
      </c>
      <c r="CB1025" s="1">
        <v>0.0</v>
      </c>
      <c r="CC1025" s="1">
        <v>61.9323125</v>
      </c>
      <c r="CD1025" s="1">
        <v>-51.091325</v>
      </c>
      <c r="CE1025" s="1">
        <v>963.9954375</v>
      </c>
      <c r="CF1025" s="1">
        <v>1012.8965</v>
      </c>
      <c r="CG1025" s="1">
        <v>3.47326375</v>
      </c>
      <c r="CH1025" s="1">
        <v>988.9273125</v>
      </c>
      <c r="CI1025" s="1">
        <v>23.6635375</v>
      </c>
      <c r="CJ1025" s="1">
        <v>2.697721875</v>
      </c>
      <c r="CK1025" s="1">
        <v>2.352438125</v>
      </c>
      <c r="CL1025" s="1">
        <v>22.2712375</v>
      </c>
      <c r="CM1025" s="1">
        <v>20.0400375</v>
      </c>
      <c r="CN1025" s="1">
        <v>2000.020625</v>
      </c>
      <c r="CO1025" s="1">
        <v>0.9800059999999999</v>
      </c>
      <c r="CP1025" s="1">
        <v>0.019994</v>
      </c>
      <c r="CQ1025" s="1">
        <v>0.0</v>
      </c>
      <c r="CR1025" s="1">
        <v>2.8033125</v>
      </c>
      <c r="CS1025" s="1">
        <v>0.0</v>
      </c>
      <c r="CT1025" s="1">
        <v>29103.35625</v>
      </c>
      <c r="CU1025" s="1">
        <v>17412.525</v>
      </c>
      <c r="CV1025" s="1">
        <v>43.5</v>
      </c>
      <c r="CW1025" s="1">
        <v>44.636625</v>
      </c>
      <c r="CX1025" s="1">
        <v>43.562</v>
      </c>
      <c r="CY1025" s="1">
        <v>42.937</v>
      </c>
      <c r="CZ1025" s="1">
        <v>43.406</v>
      </c>
      <c r="DA1025" s="1">
        <v>1960.030625</v>
      </c>
      <c r="DB1025" s="1">
        <v>39.99</v>
      </c>
      <c r="DC1025" s="1">
        <v>0.0</v>
      </c>
      <c r="DD1025" s="1">
        <v>1.6604117304E9</v>
      </c>
      <c r="DE1025" s="1">
        <v>0.0</v>
      </c>
      <c r="DF1025" s="1">
        <v>1.6604113081E9</v>
      </c>
      <c r="DG1025" s="1" t="s">
        <v>1960</v>
      </c>
      <c r="DH1025" s="1">
        <v>1.6604112996E9</v>
      </c>
      <c r="DI1025" s="1">
        <v>1.6604113081E9</v>
      </c>
      <c r="DJ1025" s="1">
        <v>25.0</v>
      </c>
      <c r="DK1025" s="1">
        <v>0.208</v>
      </c>
      <c r="DL1025" s="1">
        <v>-0.005</v>
      </c>
      <c r="DM1025" s="1">
        <v>1.316</v>
      </c>
      <c r="DN1025" s="1">
        <v>0.015</v>
      </c>
      <c r="DO1025" s="1">
        <v>400.0</v>
      </c>
      <c r="DP1025" s="1">
        <v>24.0</v>
      </c>
      <c r="DQ1025" s="1">
        <v>0.34</v>
      </c>
      <c r="DR1025" s="1">
        <v>0.09</v>
      </c>
      <c r="DS1025" s="1">
        <v>8.192480977390108</v>
      </c>
      <c r="DT1025" s="1">
        <v>0.4342193852922469</v>
      </c>
      <c r="DU1025" s="1">
        <v>0.09755433194280336</v>
      </c>
      <c r="DV1025" s="1">
        <v>1.0</v>
      </c>
      <c r="DW1025" s="1">
        <v>39.78658039528521</v>
      </c>
      <c r="DX1025" s="1">
        <v>-0.6238407535795324</v>
      </c>
      <c r="DY1025" s="1">
        <v>0.2347370468308635</v>
      </c>
      <c r="DZ1025" s="1">
        <v>0.0</v>
      </c>
      <c r="EA1025" s="1">
        <v>-51.06998064516128</v>
      </c>
      <c r="EB1025" s="1">
        <v>-0.2024322580643206</v>
      </c>
      <c r="EC1025" s="1">
        <v>0.2863200267007298</v>
      </c>
      <c r="ED1025" s="1">
        <v>1.0</v>
      </c>
      <c r="EE1025" s="1">
        <v>809.5323263100114</v>
      </c>
      <c r="EF1025" s="1">
        <v>271.3905452967217</v>
      </c>
      <c r="EG1025" s="1">
        <v>19.598814199254</v>
      </c>
      <c r="EH1025" s="1">
        <v>0.0</v>
      </c>
      <c r="EI1025" s="1">
        <v>3.49382731707317</v>
      </c>
      <c r="EJ1025" s="1">
        <v>-0.3465449477351843</v>
      </c>
      <c r="EK1025" s="1">
        <v>0.03559445668163007</v>
      </c>
      <c r="EL1025" s="1">
        <v>0.0</v>
      </c>
      <c r="EM1025" s="1">
        <v>2.018083345149237</v>
      </c>
      <c r="EN1025" s="1">
        <v>0.02570828954473631</v>
      </c>
      <c r="EO1025" s="1">
        <v>0.002527118194434296</v>
      </c>
      <c r="EP1025" s="1">
        <v>1.0</v>
      </c>
      <c r="EQ1025" s="1">
        <v>3.0</v>
      </c>
      <c r="ER1025" s="1">
        <v>6.0</v>
      </c>
      <c r="ES1025" s="1" t="s">
        <v>381</v>
      </c>
      <c r="ET1025" s="1">
        <v>2.94125</v>
      </c>
      <c r="EU1025" s="1">
        <v>2.80125</v>
      </c>
      <c r="EV1025" s="1">
        <v>0.163441</v>
      </c>
      <c r="EW1025" s="1">
        <v>0.168881</v>
      </c>
      <c r="EX1025" s="1">
        <v>0.117051</v>
      </c>
      <c r="EY1025" s="1">
        <v>0.106482</v>
      </c>
      <c r="EZ1025" s="1">
        <v>17094.7</v>
      </c>
      <c r="FA1025" s="1">
        <v>17803.5</v>
      </c>
      <c r="FB1025" s="1">
        <v>23774.0</v>
      </c>
      <c r="FC1025" s="1">
        <v>24940.5</v>
      </c>
      <c r="FD1025" s="1">
        <v>33608.4</v>
      </c>
      <c r="FE1025" s="1">
        <v>35593.8</v>
      </c>
      <c r="FF1025" s="1">
        <v>43357.9</v>
      </c>
      <c r="FG1025" s="1">
        <v>46110.3</v>
      </c>
      <c r="FH1025" s="1">
        <v>1.94428</v>
      </c>
      <c r="FI1025" s="1">
        <v>1.81162</v>
      </c>
      <c r="FJ1025" s="1">
        <v>0.105001</v>
      </c>
      <c r="FK1025" s="1">
        <v>0.0</v>
      </c>
      <c r="FL1025" s="1">
        <v>30.0995</v>
      </c>
      <c r="FM1025" s="1">
        <v>999.9</v>
      </c>
      <c r="FN1025" s="1">
        <v>57.7</v>
      </c>
      <c r="FO1025" s="1">
        <v>37.4</v>
      </c>
      <c r="FP1025" s="1">
        <v>37.4009</v>
      </c>
      <c r="FQ1025" s="1">
        <v>63.6562</v>
      </c>
      <c r="FR1025" s="1">
        <v>25.4046</v>
      </c>
      <c r="FS1025" s="1">
        <v>1.0</v>
      </c>
      <c r="FT1025" s="1">
        <v>0.525152</v>
      </c>
      <c r="FU1025" s="1">
        <v>2.4504</v>
      </c>
      <c r="FV1025" s="1">
        <v>20.3041</v>
      </c>
      <c r="FW1025" s="1">
        <v>5.21265</v>
      </c>
      <c r="FX1025" s="1">
        <v>11.9065</v>
      </c>
      <c r="FY1025" s="1">
        <v>5.00285</v>
      </c>
      <c r="FZ1025" s="1">
        <v>3.29065</v>
      </c>
      <c r="GA1025" s="1">
        <v>9999.0</v>
      </c>
      <c r="GB1025" s="1">
        <v>9999.0</v>
      </c>
      <c r="GC1025" s="1">
        <v>9999.0</v>
      </c>
      <c r="GD1025" s="1">
        <v>999.9</v>
      </c>
      <c r="GE1025" s="1">
        <v>1.85974</v>
      </c>
      <c r="GF1025" s="1">
        <v>1.85474</v>
      </c>
      <c r="GG1025" s="1">
        <v>1.85791</v>
      </c>
      <c r="GH1025" s="1">
        <v>1.85638</v>
      </c>
      <c r="GI1025" s="1">
        <v>1.85516</v>
      </c>
      <c r="GJ1025" s="1">
        <v>1.85473</v>
      </c>
      <c r="GK1025" s="1">
        <v>1.85362</v>
      </c>
      <c r="GL1025" s="1">
        <v>1.85654</v>
      </c>
      <c r="GM1025" s="1">
        <v>0.0</v>
      </c>
      <c r="GN1025" s="1">
        <v>0.0</v>
      </c>
      <c r="GO1025" s="1">
        <v>0.0</v>
      </c>
      <c r="GP1025" s="1">
        <v>0.0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0.0</v>
      </c>
      <c r="GX1025" s="1">
        <v>100.0</v>
      </c>
      <c r="GY1025" s="1">
        <v>100.0</v>
      </c>
      <c r="GZ1025" s="1">
        <v>2.195</v>
      </c>
      <c r="HA1025" s="1">
        <v>0.0083</v>
      </c>
      <c r="HB1025" s="1">
        <v>0.3634115085768492</v>
      </c>
      <c r="HC1025" s="1">
        <v>0.002809866934308161</v>
      </c>
      <c r="HD1025" s="1">
        <v>-1.127031966113555E-6</v>
      </c>
      <c r="HE1025" s="1">
        <v>1.768598670541231E-10</v>
      </c>
      <c r="HF1025" s="1">
        <v>-0.07173699153050066</v>
      </c>
      <c r="HG1025" s="1">
        <v>0.01081145868756639</v>
      </c>
      <c r="HH1025" s="1">
        <v>-3.689364805754238E-4</v>
      </c>
      <c r="HI1025" s="1">
        <v>2.919854880483278E-6</v>
      </c>
      <c r="HJ1025" s="1">
        <v>2.0</v>
      </c>
      <c r="HK1025" s="1">
        <v>2136.0</v>
      </c>
      <c r="HL1025" s="1">
        <v>3.0</v>
      </c>
      <c r="HM1025" s="1">
        <v>30.0</v>
      </c>
      <c r="HN1025" s="1">
        <v>7.2</v>
      </c>
      <c r="HO1025" s="1">
        <v>7.1</v>
      </c>
      <c r="HP1025" s="1">
        <v>2.23877</v>
      </c>
      <c r="HQ1025" s="1">
        <v>2.32178</v>
      </c>
      <c r="HR1025" s="1">
        <v>1.4978</v>
      </c>
      <c r="HS1025" s="1">
        <v>2.30103</v>
      </c>
      <c r="HT1025" s="1">
        <v>1.54785</v>
      </c>
      <c r="HU1025" s="1">
        <v>2.43652</v>
      </c>
      <c r="HV1025" s="1">
        <v>40.7067</v>
      </c>
      <c r="HW1025" s="1">
        <v>13.1426</v>
      </c>
      <c r="HX1025" s="1">
        <v>18.0</v>
      </c>
      <c r="HY1025" s="1">
        <v>500.687</v>
      </c>
      <c r="HZ1025" s="1">
        <v>478.691</v>
      </c>
      <c r="IA1025" s="1">
        <v>26.8288</v>
      </c>
      <c r="IB1025" s="1">
        <v>33.5614</v>
      </c>
      <c r="IC1025" s="1">
        <v>30.0004</v>
      </c>
      <c r="ID1025" s="1">
        <v>33.3785</v>
      </c>
      <c r="IE1025" s="1">
        <v>33.4825</v>
      </c>
      <c r="IF1025" s="1">
        <v>44.8116</v>
      </c>
      <c r="IG1025" s="1">
        <v>38.9205</v>
      </c>
      <c r="IH1025" s="1">
        <v>0.0</v>
      </c>
      <c r="II1025" s="1">
        <v>26.8046</v>
      </c>
      <c r="IJ1025" s="1">
        <v>1056.62</v>
      </c>
      <c r="IK1025" s="1">
        <v>23.806</v>
      </c>
      <c r="IL1025" s="1">
        <v>100.252</v>
      </c>
      <c r="IM1025" s="1">
        <v>99.9283</v>
      </c>
      <c r="IN1025" s="1" t="s">
        <v>365</v>
      </c>
    </row>
    <row r="1026" ht="15.75" customHeight="1">
      <c r="A1026" s="1">
        <v>1010.0</v>
      </c>
      <c r="B1026" s="1">
        <v>1.6604117325E9</v>
      </c>
      <c r="C1026" s="1">
        <v>12008.40000009537</v>
      </c>
      <c r="D1026" s="1" t="s">
        <v>2351</v>
      </c>
      <c r="E1026" s="1" t="s">
        <v>2352</v>
      </c>
      <c r="F1026" s="1">
        <v>1.0</v>
      </c>
      <c r="G1026" s="1" t="s">
        <v>349</v>
      </c>
      <c r="H1026" s="1" t="s">
        <v>350</v>
      </c>
      <c r="I1026" s="1" t="s">
        <v>351</v>
      </c>
      <c r="J1026" s="1" t="s">
        <v>352</v>
      </c>
      <c r="K1026" s="1" t="s">
        <v>1959</v>
      </c>
      <c r="L1026" s="1" t="s">
        <v>349</v>
      </c>
      <c r="M1026" s="1" t="s">
        <v>354</v>
      </c>
      <c r="N1026" s="1">
        <v>1.6604117241875E9</v>
      </c>
      <c r="O1026" s="1">
        <f t="shared" si="1"/>
        <v>0.00295483168</v>
      </c>
      <c r="P1026" s="1">
        <f t="shared" si="2"/>
        <v>2.95483168</v>
      </c>
      <c r="Q1026" s="1">
        <f t="shared" si="3"/>
        <v>8.335953761</v>
      </c>
      <c r="R1026" s="1">
        <f t="shared" si="4"/>
        <v>937.8358125</v>
      </c>
      <c r="S1026" s="1">
        <f t="shared" si="5"/>
        <v>813.6637471</v>
      </c>
      <c r="T1026" s="1">
        <f t="shared" si="6"/>
        <v>80.96933129</v>
      </c>
      <c r="U1026" s="1">
        <f t="shared" si="7"/>
        <v>93.3259456</v>
      </c>
      <c r="V1026" s="1">
        <f t="shared" si="8"/>
        <v>0.1440517011</v>
      </c>
      <c r="W1026" s="1">
        <f t="shared" si="9"/>
        <v>2.920286602</v>
      </c>
      <c r="X1026" s="1">
        <f t="shared" si="10"/>
        <v>0.1402173707</v>
      </c>
      <c r="Y1026" s="1">
        <f t="shared" si="11"/>
        <v>0.08797185517</v>
      </c>
      <c r="Z1026" s="1">
        <f t="shared" si="12"/>
        <v>321.5187128</v>
      </c>
      <c r="AA1026" s="1">
        <f t="shared" si="13"/>
        <v>32.14499228</v>
      </c>
      <c r="AB1026" s="1">
        <f t="shared" si="14"/>
        <v>31.7925375</v>
      </c>
      <c r="AC1026" s="1">
        <f t="shared" si="15"/>
        <v>4.719297606</v>
      </c>
      <c r="AD1026" s="1">
        <f t="shared" si="16"/>
        <v>59.79963346</v>
      </c>
      <c r="AE1026" s="1">
        <f t="shared" si="17"/>
        <v>2.700437436</v>
      </c>
      <c r="AF1026" s="1">
        <f t="shared" si="18"/>
        <v>4.515809345</v>
      </c>
      <c r="AG1026" s="1">
        <f t="shared" si="19"/>
        <v>2.01886017</v>
      </c>
      <c r="AH1026" s="1">
        <f t="shared" si="20"/>
        <v>-130.3080771</v>
      </c>
      <c r="AI1026" s="1">
        <f t="shared" si="21"/>
        <v>-122.0650143</v>
      </c>
      <c r="AJ1026" s="1">
        <f t="shared" si="22"/>
        <v>-9.423938987</v>
      </c>
      <c r="AK1026" s="1">
        <f t="shared" si="23"/>
        <v>59.72168242</v>
      </c>
      <c r="AL1026" s="1">
        <f t="shared" si="24"/>
        <v>39.79826481</v>
      </c>
      <c r="AM1026" s="1">
        <f t="shared" si="25"/>
        <v>2.976026428</v>
      </c>
      <c r="AN1026" s="1">
        <f t="shared" si="26"/>
        <v>8.335953761</v>
      </c>
      <c r="AO1026" s="1">
        <v>1039.926461286703</v>
      </c>
      <c r="AP1026" s="1">
        <v>1003.652133333333</v>
      </c>
      <c r="AQ1026" s="1">
        <v>5.094116662912</v>
      </c>
      <c r="AR1026" s="1">
        <v>65.01646125568308</v>
      </c>
      <c r="AS1026" s="1">
        <f t="shared" si="27"/>
        <v>2.95483168</v>
      </c>
      <c r="AT1026" s="1">
        <v>23.67900320151031</v>
      </c>
      <c r="AU1026" s="1">
        <v>27.12817878787881</v>
      </c>
      <c r="AV1026" s="1">
        <v>-9.51188733350189E-5</v>
      </c>
      <c r="AW1026" s="1">
        <v>83.56297785630993</v>
      </c>
      <c r="AX1026" s="1">
        <v>0.0</v>
      </c>
      <c r="AY1026" s="1">
        <v>0.0</v>
      </c>
      <c r="AZ1026" s="1">
        <f t="shared" si="28"/>
        <v>1</v>
      </c>
      <c r="BA1026" s="1">
        <f t="shared" si="29"/>
        <v>0</v>
      </c>
      <c r="BB1026" s="1">
        <f t="shared" si="30"/>
        <v>51902.12958</v>
      </c>
      <c r="BC1026" s="1">
        <f t="shared" si="31"/>
        <v>2000.020625</v>
      </c>
      <c r="BD1026" s="1">
        <f t="shared" si="32"/>
        <v>1681.217025</v>
      </c>
      <c r="BE1026" s="1">
        <f t="shared" si="33"/>
        <v>0.8405998438</v>
      </c>
      <c r="BF1026" s="1">
        <f t="shared" si="34"/>
        <v>0.1607576986</v>
      </c>
      <c r="BG1026" s="1">
        <v>6.0</v>
      </c>
      <c r="BH1026" s="1">
        <v>0.5</v>
      </c>
      <c r="BI1026" s="1" t="s">
        <v>355</v>
      </c>
      <c r="BJ1026" s="1">
        <v>2.0</v>
      </c>
      <c r="BK1026" s="1" t="b">
        <v>1</v>
      </c>
      <c r="BL1026" s="1">
        <v>1.6604117241875E9</v>
      </c>
      <c r="BM1026" s="1">
        <v>937.8358125</v>
      </c>
      <c r="BN1026" s="1">
        <v>988.9273125</v>
      </c>
      <c r="BO1026" s="1">
        <v>27.13679375</v>
      </c>
      <c r="BP1026" s="1">
        <v>23.6635375</v>
      </c>
      <c r="BQ1026" s="1">
        <v>935.6855</v>
      </c>
      <c r="BR1026" s="1">
        <v>27.12845625</v>
      </c>
      <c r="BS1026" s="1">
        <v>500.153125</v>
      </c>
      <c r="BT1026" s="1">
        <v>99.41195624999999</v>
      </c>
      <c r="BU1026" s="1">
        <v>0.10007384375</v>
      </c>
      <c r="BV1026" s="1">
        <v>31.01721875</v>
      </c>
      <c r="BW1026" s="1">
        <v>31.7925375</v>
      </c>
      <c r="BX1026" s="1">
        <v>999.9</v>
      </c>
      <c r="BY1026" s="1">
        <v>0.0</v>
      </c>
      <c r="BZ1026" s="1">
        <v>0.0</v>
      </c>
      <c r="CA1026" s="1">
        <v>10006.130625</v>
      </c>
      <c r="CB1026" s="1">
        <v>0.0</v>
      </c>
      <c r="CC1026" s="1">
        <v>61.9323125</v>
      </c>
      <c r="CD1026" s="1">
        <v>-51.091325</v>
      </c>
      <c r="CE1026" s="1">
        <v>963.9954375</v>
      </c>
      <c r="CF1026" s="1">
        <v>1012.8965</v>
      </c>
      <c r="CG1026" s="1">
        <v>3.47326375</v>
      </c>
      <c r="CH1026" s="1">
        <v>988.9273125</v>
      </c>
      <c r="CI1026" s="1">
        <v>23.6635375</v>
      </c>
      <c r="CJ1026" s="1">
        <v>2.697721875</v>
      </c>
      <c r="CK1026" s="1">
        <v>2.352438125</v>
      </c>
      <c r="CL1026" s="1">
        <v>22.2712375</v>
      </c>
      <c r="CM1026" s="1">
        <v>20.0400375</v>
      </c>
      <c r="CN1026" s="1">
        <v>2000.020625</v>
      </c>
      <c r="CO1026" s="1">
        <v>0.9800059999999999</v>
      </c>
      <c r="CP1026" s="1">
        <v>0.019994</v>
      </c>
      <c r="CQ1026" s="1">
        <v>0.0</v>
      </c>
      <c r="CR1026" s="1">
        <v>2.8033125</v>
      </c>
      <c r="CS1026" s="1">
        <v>0.0</v>
      </c>
      <c r="CT1026" s="1">
        <v>29103.35625</v>
      </c>
      <c r="CU1026" s="1">
        <v>17412.525</v>
      </c>
      <c r="CV1026" s="1">
        <v>43.5</v>
      </c>
      <c r="CW1026" s="1">
        <v>44.636625</v>
      </c>
      <c r="CX1026" s="1">
        <v>43.562</v>
      </c>
      <c r="CY1026" s="1">
        <v>42.937</v>
      </c>
      <c r="CZ1026" s="1">
        <v>43.406</v>
      </c>
      <c r="DA1026" s="1">
        <v>1960.030625</v>
      </c>
      <c r="DB1026" s="1">
        <v>39.99</v>
      </c>
      <c r="DC1026" s="1">
        <v>0.0</v>
      </c>
      <c r="DD1026" s="1">
        <v>1.660411731E9</v>
      </c>
      <c r="DE1026" s="1">
        <v>0.0</v>
      </c>
      <c r="DF1026" s="1">
        <v>1.6604113081E9</v>
      </c>
      <c r="DG1026" s="1" t="s">
        <v>1960</v>
      </c>
      <c r="DH1026" s="1">
        <v>1.6604112996E9</v>
      </c>
      <c r="DI1026" s="1">
        <v>1.6604113081E9</v>
      </c>
      <c r="DJ1026" s="1">
        <v>25.0</v>
      </c>
      <c r="DK1026" s="1">
        <v>0.208</v>
      </c>
      <c r="DL1026" s="1">
        <v>-0.005</v>
      </c>
      <c r="DM1026" s="1">
        <v>1.316</v>
      </c>
      <c r="DN1026" s="1">
        <v>0.015</v>
      </c>
      <c r="DO1026" s="1">
        <v>400.0</v>
      </c>
      <c r="DP1026" s="1">
        <v>24.0</v>
      </c>
      <c r="DQ1026" s="1">
        <v>0.34</v>
      </c>
      <c r="DR1026" s="1">
        <v>0.09</v>
      </c>
      <c r="DS1026" s="1">
        <v>8.219481444868011</v>
      </c>
      <c r="DT1026" s="1">
        <v>0.3950897183002746</v>
      </c>
      <c r="DU1026" s="1">
        <v>0.09128957106207469</v>
      </c>
      <c r="DV1026" s="1">
        <v>1.0</v>
      </c>
      <c r="DW1026" s="1">
        <v>39.78054851743861</v>
      </c>
      <c r="DX1026" s="1">
        <v>0.5332494906733244</v>
      </c>
      <c r="DY1026" s="1">
        <v>0.2159272384403882</v>
      </c>
      <c r="DZ1026" s="1">
        <v>0.0</v>
      </c>
      <c r="EA1026" s="1">
        <v>-51.05267333333334</v>
      </c>
      <c r="EB1026" s="1">
        <v>-2.453894549499509</v>
      </c>
      <c r="EC1026" s="1">
        <v>0.2754251621685203</v>
      </c>
      <c r="ED1026" s="1">
        <v>0.0</v>
      </c>
      <c r="EE1026" s="1">
        <v>815.0241537332378</v>
      </c>
      <c r="EF1026" s="1">
        <v>271.2017040197846</v>
      </c>
      <c r="EG1026" s="1">
        <v>20.23607030616353</v>
      </c>
      <c r="EH1026" s="1">
        <v>0.0</v>
      </c>
      <c r="EI1026" s="1">
        <v>3.48477525</v>
      </c>
      <c r="EJ1026" s="1">
        <v>-0.3536054409005714</v>
      </c>
      <c r="EK1026" s="1">
        <v>0.03544689379815246</v>
      </c>
      <c r="EL1026" s="1">
        <v>0.0</v>
      </c>
      <c r="EM1026" s="1">
        <v>2.018743715556161</v>
      </c>
      <c r="EN1026" s="1">
        <v>0.02838944092182399</v>
      </c>
      <c r="EO1026" s="1">
        <v>0.002729918279792383</v>
      </c>
      <c r="EP1026" s="1">
        <v>1.0</v>
      </c>
      <c r="EQ1026" s="1">
        <v>2.0</v>
      </c>
      <c r="ER1026" s="1">
        <v>6.0</v>
      </c>
      <c r="ES1026" s="1" t="s">
        <v>390</v>
      </c>
      <c r="ET1026" s="1">
        <v>2.94128</v>
      </c>
      <c r="EU1026" s="1">
        <v>2.8012</v>
      </c>
      <c r="EV1026" s="1">
        <v>0.163709</v>
      </c>
      <c r="EW1026" s="1">
        <v>0.169146</v>
      </c>
      <c r="EX1026" s="1">
        <v>0.117045</v>
      </c>
      <c r="EY1026" s="1">
        <v>0.106508</v>
      </c>
      <c r="EZ1026" s="1">
        <v>17089.2</v>
      </c>
      <c r="FA1026" s="1">
        <v>17797.8</v>
      </c>
      <c r="FB1026" s="1">
        <v>23774.0</v>
      </c>
      <c r="FC1026" s="1">
        <v>24940.5</v>
      </c>
      <c r="FD1026" s="1">
        <v>33608.7</v>
      </c>
      <c r="FE1026" s="1">
        <v>35592.5</v>
      </c>
      <c r="FF1026" s="1">
        <v>43357.9</v>
      </c>
      <c r="FG1026" s="1">
        <v>46110.0</v>
      </c>
      <c r="FH1026" s="1">
        <v>1.94428</v>
      </c>
      <c r="FI1026" s="1">
        <v>1.81165</v>
      </c>
      <c r="FJ1026" s="1">
        <v>0.104927</v>
      </c>
      <c r="FK1026" s="1">
        <v>0.0</v>
      </c>
      <c r="FL1026" s="1">
        <v>30.1</v>
      </c>
      <c r="FM1026" s="1">
        <v>999.9</v>
      </c>
      <c r="FN1026" s="1">
        <v>57.7</v>
      </c>
      <c r="FO1026" s="1">
        <v>37.4</v>
      </c>
      <c r="FP1026" s="1">
        <v>37.3987</v>
      </c>
      <c r="FQ1026" s="1">
        <v>63.6562</v>
      </c>
      <c r="FR1026" s="1">
        <v>26.0216</v>
      </c>
      <c r="FS1026" s="1">
        <v>1.0</v>
      </c>
      <c r="FT1026" s="1">
        <v>0.525196</v>
      </c>
      <c r="FU1026" s="1">
        <v>2.45548</v>
      </c>
      <c r="FV1026" s="1">
        <v>20.304</v>
      </c>
      <c r="FW1026" s="1">
        <v>5.21265</v>
      </c>
      <c r="FX1026" s="1">
        <v>11.9065</v>
      </c>
      <c r="FY1026" s="1">
        <v>5.00275</v>
      </c>
      <c r="FZ1026" s="1">
        <v>3.29063</v>
      </c>
      <c r="GA1026" s="1">
        <v>9999.0</v>
      </c>
      <c r="GB1026" s="1">
        <v>9999.0</v>
      </c>
      <c r="GC1026" s="1">
        <v>9999.0</v>
      </c>
      <c r="GD1026" s="1">
        <v>999.9</v>
      </c>
      <c r="GE1026" s="1">
        <v>1.85975</v>
      </c>
      <c r="GF1026" s="1">
        <v>1.85474</v>
      </c>
      <c r="GG1026" s="1">
        <v>1.85791</v>
      </c>
      <c r="GH1026" s="1">
        <v>1.85638</v>
      </c>
      <c r="GI1026" s="1">
        <v>1.85516</v>
      </c>
      <c r="GJ1026" s="1">
        <v>1.85473</v>
      </c>
      <c r="GK1026" s="1">
        <v>1.85362</v>
      </c>
      <c r="GL1026" s="1">
        <v>1.85654</v>
      </c>
      <c r="GM1026" s="1">
        <v>0.0</v>
      </c>
      <c r="GN1026" s="1">
        <v>0.0</v>
      </c>
      <c r="GO1026" s="1">
        <v>0.0</v>
      </c>
      <c r="GP1026" s="1">
        <v>0.0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0.0</v>
      </c>
      <c r="GX1026" s="1">
        <v>100.0</v>
      </c>
      <c r="GY1026" s="1">
        <v>100.0</v>
      </c>
      <c r="GZ1026" s="1">
        <v>2.197</v>
      </c>
      <c r="HA1026" s="1">
        <v>0.0083</v>
      </c>
      <c r="HB1026" s="1">
        <v>0.3634115085768492</v>
      </c>
      <c r="HC1026" s="1">
        <v>0.002809866934308161</v>
      </c>
      <c r="HD1026" s="1">
        <v>-1.127031966113555E-6</v>
      </c>
      <c r="HE1026" s="1">
        <v>1.768598670541231E-10</v>
      </c>
      <c r="HF1026" s="1">
        <v>-0.07173699153050066</v>
      </c>
      <c r="HG1026" s="1">
        <v>0.01081145868756639</v>
      </c>
      <c r="HH1026" s="1">
        <v>-3.689364805754238E-4</v>
      </c>
      <c r="HI1026" s="1">
        <v>2.919854880483278E-6</v>
      </c>
      <c r="HJ1026" s="1">
        <v>2.0</v>
      </c>
      <c r="HK1026" s="1">
        <v>2136.0</v>
      </c>
      <c r="HL1026" s="1">
        <v>3.0</v>
      </c>
      <c r="HM1026" s="1">
        <v>30.0</v>
      </c>
      <c r="HN1026" s="1">
        <v>7.2</v>
      </c>
      <c r="HO1026" s="1">
        <v>7.1</v>
      </c>
      <c r="HP1026" s="1">
        <v>2.24121</v>
      </c>
      <c r="HQ1026" s="1">
        <v>2.32544</v>
      </c>
      <c r="HR1026" s="1">
        <v>1.4978</v>
      </c>
      <c r="HS1026" s="1">
        <v>2.30103</v>
      </c>
      <c r="HT1026" s="1">
        <v>1.54785</v>
      </c>
      <c r="HU1026" s="1">
        <v>2.3584</v>
      </c>
      <c r="HV1026" s="1">
        <v>40.7067</v>
      </c>
      <c r="HW1026" s="1">
        <v>13.1164</v>
      </c>
      <c r="HX1026" s="1">
        <v>18.0</v>
      </c>
      <c r="HY1026" s="1">
        <v>500.687</v>
      </c>
      <c r="HZ1026" s="1">
        <v>478.708</v>
      </c>
      <c r="IA1026" s="1">
        <v>26.8275</v>
      </c>
      <c r="IB1026" s="1">
        <v>33.5617</v>
      </c>
      <c r="IC1026" s="1">
        <v>30.0004</v>
      </c>
      <c r="ID1026" s="1">
        <v>33.3785</v>
      </c>
      <c r="IE1026" s="1">
        <v>33.4825</v>
      </c>
      <c r="IF1026" s="1">
        <v>44.8645</v>
      </c>
      <c r="IG1026" s="1">
        <v>38.9205</v>
      </c>
      <c r="IH1026" s="1">
        <v>0.0</v>
      </c>
      <c r="II1026" s="1">
        <v>26.8046</v>
      </c>
      <c r="IJ1026" s="1">
        <v>1066.64</v>
      </c>
      <c r="IK1026" s="1">
        <v>23.8131</v>
      </c>
      <c r="IL1026" s="1">
        <v>100.252</v>
      </c>
      <c r="IM1026" s="1">
        <v>99.9278</v>
      </c>
      <c r="IN1026" s="1" t="s">
        <v>365</v>
      </c>
    </row>
    <row r="1027" ht="15.75" customHeight="1">
      <c r="A1027" s="1">
        <v>1011.0</v>
      </c>
      <c r="B1027" s="1">
        <v>1.660411734E9</v>
      </c>
      <c r="C1027" s="1">
        <v>12009.90000009537</v>
      </c>
      <c r="D1027" s="1" t="s">
        <v>2353</v>
      </c>
      <c r="E1027" s="1" t="s">
        <v>2354</v>
      </c>
      <c r="F1027" s="1">
        <v>1.0</v>
      </c>
      <c r="G1027" s="1" t="s">
        <v>349</v>
      </c>
      <c r="H1027" s="1" t="s">
        <v>350</v>
      </c>
      <c r="I1027" s="1" t="s">
        <v>351</v>
      </c>
      <c r="J1027" s="1" t="s">
        <v>352</v>
      </c>
      <c r="K1027" s="1" t="s">
        <v>1959</v>
      </c>
      <c r="L1027" s="1" t="s">
        <v>349</v>
      </c>
      <c r="M1027" s="1" t="s">
        <v>354</v>
      </c>
      <c r="N1027" s="1">
        <v>1.66041172621875E9</v>
      </c>
      <c r="O1027" s="1">
        <f t="shared" si="1"/>
        <v>0.002947019303</v>
      </c>
      <c r="P1027" s="1">
        <f t="shared" si="2"/>
        <v>2.947019303</v>
      </c>
      <c r="Q1027" s="1">
        <f t="shared" si="3"/>
        <v>8.317735546</v>
      </c>
      <c r="R1027" s="1">
        <f t="shared" si="4"/>
        <v>947.8770625</v>
      </c>
      <c r="S1027" s="1">
        <f t="shared" si="5"/>
        <v>823.2843078</v>
      </c>
      <c r="T1027" s="1">
        <f t="shared" si="6"/>
        <v>81.92641346</v>
      </c>
      <c r="U1027" s="1">
        <f t="shared" si="7"/>
        <v>94.32484914</v>
      </c>
      <c r="V1027" s="1">
        <f t="shared" si="8"/>
        <v>0.1436065579</v>
      </c>
      <c r="W1027" s="1">
        <f t="shared" si="9"/>
        <v>2.920309427</v>
      </c>
      <c r="X1027" s="1">
        <f t="shared" si="10"/>
        <v>0.1397955797</v>
      </c>
      <c r="Y1027" s="1">
        <f t="shared" si="11"/>
        <v>0.08770621488</v>
      </c>
      <c r="Z1027" s="1">
        <f t="shared" si="12"/>
        <v>321.5199098</v>
      </c>
      <c r="AA1027" s="1">
        <f t="shared" si="13"/>
        <v>32.14799116</v>
      </c>
      <c r="AB1027" s="1">
        <f t="shared" si="14"/>
        <v>31.7940875</v>
      </c>
      <c r="AC1027" s="1">
        <f t="shared" si="15"/>
        <v>4.71971228</v>
      </c>
      <c r="AD1027" s="1">
        <f t="shared" si="16"/>
        <v>59.789365</v>
      </c>
      <c r="AE1027" s="1">
        <f t="shared" si="17"/>
        <v>2.700122852</v>
      </c>
      <c r="AF1027" s="1">
        <f t="shared" si="18"/>
        <v>4.516058754</v>
      </c>
      <c r="AG1027" s="1">
        <f t="shared" si="19"/>
        <v>2.019589428</v>
      </c>
      <c r="AH1027" s="1">
        <f t="shared" si="20"/>
        <v>-129.9635513</v>
      </c>
      <c r="AI1027" s="1">
        <f t="shared" si="21"/>
        <v>-122.1574802</v>
      </c>
      <c r="AJ1027" s="1">
        <f t="shared" si="22"/>
        <v>-9.431121112</v>
      </c>
      <c r="AK1027" s="1">
        <f t="shared" si="23"/>
        <v>59.9677572</v>
      </c>
      <c r="AL1027" s="1">
        <f t="shared" si="24"/>
        <v>39.79719122</v>
      </c>
      <c r="AM1027" s="1">
        <f t="shared" si="25"/>
        <v>2.961770194</v>
      </c>
      <c r="AN1027" s="1">
        <f t="shared" si="26"/>
        <v>8.317735546</v>
      </c>
      <c r="AO1027" s="1">
        <v>1047.582544455078</v>
      </c>
      <c r="AP1027" s="1">
        <v>1011.306551515151</v>
      </c>
      <c r="AQ1027" s="1">
        <v>5.09874620751337</v>
      </c>
      <c r="AR1027" s="1">
        <v>65.01646125568308</v>
      </c>
      <c r="AS1027" s="1">
        <f t="shared" si="27"/>
        <v>2.947019303</v>
      </c>
      <c r="AT1027" s="1">
        <v>23.68304900151058</v>
      </c>
      <c r="AU1027" s="1">
        <v>27.12308424242424</v>
      </c>
      <c r="AV1027" s="1">
        <v>-8.29134259444358E-5</v>
      </c>
      <c r="AW1027" s="1">
        <v>83.56297785630993</v>
      </c>
      <c r="AX1027" s="1">
        <v>0.0</v>
      </c>
      <c r="AY1027" s="1">
        <v>0.0</v>
      </c>
      <c r="AZ1027" s="1">
        <f t="shared" si="28"/>
        <v>1</v>
      </c>
      <c r="BA1027" s="1">
        <f t="shared" si="29"/>
        <v>0</v>
      </c>
      <c r="BB1027" s="1">
        <f t="shared" si="30"/>
        <v>51902.60609</v>
      </c>
      <c r="BC1027" s="1">
        <f t="shared" si="31"/>
        <v>2000.028125</v>
      </c>
      <c r="BD1027" s="1">
        <f t="shared" si="32"/>
        <v>1681.223325</v>
      </c>
      <c r="BE1027" s="1">
        <f t="shared" si="33"/>
        <v>0.8405998416</v>
      </c>
      <c r="BF1027" s="1">
        <f t="shared" si="34"/>
        <v>0.1607576942</v>
      </c>
      <c r="BG1027" s="1">
        <v>6.0</v>
      </c>
      <c r="BH1027" s="1">
        <v>0.5</v>
      </c>
      <c r="BI1027" s="1" t="s">
        <v>355</v>
      </c>
      <c r="BJ1027" s="1">
        <v>2.0</v>
      </c>
      <c r="BK1027" s="1" t="b">
        <v>1</v>
      </c>
      <c r="BL1027" s="1">
        <v>1.66041172621875E9</v>
      </c>
      <c r="BM1027" s="1">
        <v>947.8770625</v>
      </c>
      <c r="BN1027" s="1">
        <v>998.9875</v>
      </c>
      <c r="BO1027" s="1">
        <v>27.133725</v>
      </c>
      <c r="BP1027" s="1">
        <v>23.67705625</v>
      </c>
      <c r="BQ1027" s="1">
        <v>945.715125</v>
      </c>
      <c r="BR1027" s="1">
        <v>27.125375</v>
      </c>
      <c r="BS1027" s="1">
        <v>500.147375</v>
      </c>
      <c r="BT1027" s="1">
        <v>99.41163749999998</v>
      </c>
      <c r="BU1027" s="1">
        <v>0.10005328125</v>
      </c>
      <c r="BV1027" s="1">
        <v>31.0181875</v>
      </c>
      <c r="BW1027" s="1">
        <v>31.7940875</v>
      </c>
      <c r="BX1027" s="1">
        <v>999.9</v>
      </c>
      <c r="BY1027" s="1">
        <v>0.0</v>
      </c>
      <c r="BZ1027" s="1">
        <v>0.0</v>
      </c>
      <c r="CA1027" s="1">
        <v>10006.293125</v>
      </c>
      <c r="CB1027" s="1">
        <v>0.0</v>
      </c>
      <c r="CC1027" s="1">
        <v>61.6106875</v>
      </c>
      <c r="CD1027" s="1">
        <v>-51.1103375</v>
      </c>
      <c r="CE1027" s="1">
        <v>974.3136875</v>
      </c>
      <c r="CF1027" s="1">
        <v>1023.21475</v>
      </c>
      <c r="CG1027" s="1">
        <v>3.456680625</v>
      </c>
      <c r="CH1027" s="1">
        <v>998.9875</v>
      </c>
      <c r="CI1027" s="1">
        <v>23.67705625</v>
      </c>
      <c r="CJ1027" s="1">
        <v>2.69740875</v>
      </c>
      <c r="CK1027" s="1">
        <v>2.35377375</v>
      </c>
      <c r="CL1027" s="1">
        <v>22.26933125</v>
      </c>
      <c r="CM1027" s="1">
        <v>20.04920625</v>
      </c>
      <c r="CN1027" s="1">
        <v>2000.028125</v>
      </c>
      <c r="CO1027" s="1">
        <v>0.9800059999999999</v>
      </c>
      <c r="CP1027" s="1">
        <v>0.019994</v>
      </c>
      <c r="CQ1027" s="1">
        <v>0.0</v>
      </c>
      <c r="CR1027" s="1">
        <v>2.6926875</v>
      </c>
      <c r="CS1027" s="1">
        <v>0.0</v>
      </c>
      <c r="CT1027" s="1">
        <v>29116.4</v>
      </c>
      <c r="CU1027" s="1">
        <v>17412.5875</v>
      </c>
      <c r="CV1027" s="1">
        <v>43.5</v>
      </c>
      <c r="CW1027" s="1">
        <v>44.644375</v>
      </c>
      <c r="CX1027" s="1">
        <v>43.562</v>
      </c>
      <c r="CY1027" s="1">
        <v>42.9409375</v>
      </c>
      <c r="CZ1027" s="1">
        <v>43.41374999999999</v>
      </c>
      <c r="DA1027" s="1">
        <v>1960.038125</v>
      </c>
      <c r="DB1027" s="1">
        <v>39.99</v>
      </c>
      <c r="DC1027" s="1">
        <v>0.0</v>
      </c>
      <c r="DD1027" s="1">
        <v>1.6604117322E9</v>
      </c>
      <c r="DE1027" s="1">
        <v>0.0</v>
      </c>
      <c r="DF1027" s="1">
        <v>1.6604113081E9</v>
      </c>
      <c r="DG1027" s="1" t="s">
        <v>1960</v>
      </c>
      <c r="DH1027" s="1">
        <v>1.6604112996E9</v>
      </c>
      <c r="DI1027" s="1">
        <v>1.6604113081E9</v>
      </c>
      <c r="DJ1027" s="1">
        <v>25.0</v>
      </c>
      <c r="DK1027" s="1">
        <v>0.208</v>
      </c>
      <c r="DL1027" s="1">
        <v>-0.005</v>
      </c>
      <c r="DM1027" s="1">
        <v>1.316</v>
      </c>
      <c r="DN1027" s="1">
        <v>0.015</v>
      </c>
      <c r="DO1027" s="1">
        <v>400.0</v>
      </c>
      <c r="DP1027" s="1">
        <v>24.0</v>
      </c>
      <c r="DQ1027" s="1">
        <v>0.34</v>
      </c>
      <c r="DR1027" s="1">
        <v>0.09</v>
      </c>
      <c r="DS1027" s="1">
        <v>8.235051042870875</v>
      </c>
      <c r="DT1027" s="1">
        <v>0.4695588770247224</v>
      </c>
      <c r="DU1027" s="1">
        <v>0.09294860372735995</v>
      </c>
      <c r="DV1027" s="1">
        <v>1.0</v>
      </c>
      <c r="DW1027" s="1">
        <v>39.76729686629954</v>
      </c>
      <c r="DX1027" s="1">
        <v>2.297650113518726</v>
      </c>
      <c r="DY1027" s="1">
        <v>0.2049164984786746</v>
      </c>
      <c r="DZ1027" s="1">
        <v>0.0</v>
      </c>
      <c r="EA1027" s="1">
        <v>-51.0856064516129</v>
      </c>
      <c r="EB1027" s="1">
        <v>-3.540604838709482</v>
      </c>
      <c r="EC1027" s="1">
        <v>0.3029769946930219</v>
      </c>
      <c r="ED1027" s="1">
        <v>0.0</v>
      </c>
      <c r="EE1027" s="1">
        <v>822.9655360876363</v>
      </c>
      <c r="EF1027" s="1">
        <v>269.1602616916518</v>
      </c>
      <c r="EG1027" s="1">
        <v>19.43583385908151</v>
      </c>
      <c r="EH1027" s="1">
        <v>0.0</v>
      </c>
      <c r="EI1027" s="1">
        <v>3.476398536585365</v>
      </c>
      <c r="EJ1027" s="1">
        <v>-0.3819188153310017</v>
      </c>
      <c r="EK1027" s="1">
        <v>0.03915968226290388</v>
      </c>
      <c r="EL1027" s="1">
        <v>0.0</v>
      </c>
      <c r="EM1027" s="1">
        <v>2.019399240743133</v>
      </c>
      <c r="EN1027" s="1">
        <v>0.03405183439162727</v>
      </c>
      <c r="EO1027" s="1">
        <v>0.002935036329153456</v>
      </c>
      <c r="EP1027" s="1">
        <v>1.0</v>
      </c>
      <c r="EQ1027" s="1">
        <v>2.0</v>
      </c>
      <c r="ER1027" s="1">
        <v>6.0</v>
      </c>
      <c r="ES1027" s="1" t="s">
        <v>390</v>
      </c>
      <c r="ET1027" s="1">
        <v>2.94109</v>
      </c>
      <c r="EU1027" s="1">
        <v>2.8013</v>
      </c>
      <c r="EV1027" s="1">
        <v>0.164507</v>
      </c>
      <c r="EW1027" s="1">
        <v>0.169941</v>
      </c>
      <c r="EX1027" s="1">
        <v>0.117036</v>
      </c>
      <c r="EY1027" s="1">
        <v>0.106627</v>
      </c>
      <c r="EZ1027" s="1">
        <v>17072.9</v>
      </c>
      <c r="FA1027" s="1">
        <v>17780.8</v>
      </c>
      <c r="FB1027" s="1">
        <v>23774.0</v>
      </c>
      <c r="FC1027" s="1">
        <v>24940.6</v>
      </c>
      <c r="FD1027" s="1">
        <v>33608.9</v>
      </c>
      <c r="FE1027" s="1">
        <v>35587.8</v>
      </c>
      <c r="FF1027" s="1">
        <v>43357.7</v>
      </c>
      <c r="FG1027" s="1">
        <v>46110.0</v>
      </c>
      <c r="FH1027" s="1">
        <v>1.94428</v>
      </c>
      <c r="FI1027" s="1">
        <v>1.81155</v>
      </c>
      <c r="FJ1027" s="1">
        <v>0.104629</v>
      </c>
      <c r="FK1027" s="1">
        <v>0.0</v>
      </c>
      <c r="FL1027" s="1">
        <v>30.1017</v>
      </c>
      <c r="FM1027" s="1">
        <v>999.9</v>
      </c>
      <c r="FN1027" s="1">
        <v>57.7</v>
      </c>
      <c r="FO1027" s="1">
        <v>37.4</v>
      </c>
      <c r="FP1027" s="1">
        <v>37.4001</v>
      </c>
      <c r="FQ1027" s="1">
        <v>63.7562</v>
      </c>
      <c r="FR1027" s="1">
        <v>26.3702</v>
      </c>
      <c r="FS1027" s="1">
        <v>1.0</v>
      </c>
      <c r="FT1027" s="1">
        <v>0.525287</v>
      </c>
      <c r="FU1027" s="1">
        <v>2.47897</v>
      </c>
      <c r="FV1027" s="1">
        <v>20.3034</v>
      </c>
      <c r="FW1027" s="1">
        <v>5.2122</v>
      </c>
      <c r="FX1027" s="1">
        <v>11.9062</v>
      </c>
      <c r="FY1027" s="1">
        <v>5.00285</v>
      </c>
      <c r="FZ1027" s="1">
        <v>3.29055</v>
      </c>
      <c r="GA1027" s="1">
        <v>9999.0</v>
      </c>
      <c r="GB1027" s="1">
        <v>9999.0</v>
      </c>
      <c r="GC1027" s="1">
        <v>9999.0</v>
      </c>
      <c r="GD1027" s="1">
        <v>999.9</v>
      </c>
      <c r="GE1027" s="1">
        <v>1.85975</v>
      </c>
      <c r="GF1027" s="1">
        <v>1.85474</v>
      </c>
      <c r="GG1027" s="1">
        <v>1.85791</v>
      </c>
      <c r="GH1027" s="1">
        <v>1.85638</v>
      </c>
      <c r="GI1027" s="1">
        <v>1.85516</v>
      </c>
      <c r="GJ1027" s="1">
        <v>1.85474</v>
      </c>
      <c r="GK1027" s="1">
        <v>1.85363</v>
      </c>
      <c r="GL1027" s="1">
        <v>1.85654</v>
      </c>
      <c r="GM1027" s="1">
        <v>0.0</v>
      </c>
      <c r="GN1027" s="1">
        <v>0.0</v>
      </c>
      <c r="GO1027" s="1">
        <v>0.0</v>
      </c>
      <c r="GP1027" s="1">
        <v>0.0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0.0</v>
      </c>
      <c r="GX1027" s="1">
        <v>100.0</v>
      </c>
      <c r="GY1027" s="1">
        <v>100.0</v>
      </c>
      <c r="GZ1027" s="1">
        <v>2.206</v>
      </c>
      <c r="HA1027" s="1">
        <v>0.0084</v>
      </c>
      <c r="HB1027" s="1">
        <v>0.3634115085768492</v>
      </c>
      <c r="HC1027" s="1">
        <v>0.002809866934308161</v>
      </c>
      <c r="HD1027" s="1">
        <v>-1.127031966113555E-6</v>
      </c>
      <c r="HE1027" s="1">
        <v>1.768598670541231E-10</v>
      </c>
      <c r="HF1027" s="1">
        <v>-0.07173699153050066</v>
      </c>
      <c r="HG1027" s="1">
        <v>0.01081145868756639</v>
      </c>
      <c r="HH1027" s="1">
        <v>-3.689364805754238E-4</v>
      </c>
      <c r="HI1027" s="1">
        <v>2.919854880483278E-6</v>
      </c>
      <c r="HJ1027" s="1">
        <v>2.0</v>
      </c>
      <c r="HK1027" s="1">
        <v>2136.0</v>
      </c>
      <c r="HL1027" s="1">
        <v>3.0</v>
      </c>
      <c r="HM1027" s="1">
        <v>30.0</v>
      </c>
      <c r="HN1027" s="1">
        <v>7.2</v>
      </c>
      <c r="HO1027" s="1">
        <v>7.1</v>
      </c>
      <c r="HP1027" s="1">
        <v>2.25586</v>
      </c>
      <c r="HQ1027" s="1">
        <v>2.31689</v>
      </c>
      <c r="HR1027" s="1">
        <v>1.4978</v>
      </c>
      <c r="HS1027" s="1">
        <v>2.30225</v>
      </c>
      <c r="HT1027" s="1">
        <v>1.54785</v>
      </c>
      <c r="HU1027" s="1">
        <v>2.32178</v>
      </c>
      <c r="HV1027" s="1">
        <v>40.7067</v>
      </c>
      <c r="HW1027" s="1">
        <v>13.1339</v>
      </c>
      <c r="HX1027" s="1">
        <v>18.0</v>
      </c>
      <c r="HY1027" s="1">
        <v>500.689</v>
      </c>
      <c r="HZ1027" s="1">
        <v>478.643</v>
      </c>
      <c r="IA1027" s="1">
        <v>26.8224</v>
      </c>
      <c r="IB1027" s="1">
        <v>33.5629</v>
      </c>
      <c r="IC1027" s="1">
        <v>30.0003</v>
      </c>
      <c r="ID1027" s="1">
        <v>33.3788</v>
      </c>
      <c r="IE1027" s="1">
        <v>33.4826</v>
      </c>
      <c r="IF1027" s="1">
        <v>45.1634</v>
      </c>
      <c r="IG1027" s="1">
        <v>38.9205</v>
      </c>
      <c r="IH1027" s="1">
        <v>0.0</v>
      </c>
      <c r="II1027" s="1">
        <v>26.8046</v>
      </c>
      <c r="IJ1027" s="1">
        <v>1066.64</v>
      </c>
      <c r="IK1027" s="1">
        <v>23.8144</v>
      </c>
      <c r="IL1027" s="1">
        <v>100.251</v>
      </c>
      <c r="IM1027" s="1">
        <v>99.928</v>
      </c>
      <c r="IN1027" s="1" t="s">
        <v>365</v>
      </c>
    </row>
    <row r="1028" ht="15.75" customHeight="1">
      <c r="A1028" s="1">
        <v>1012.0</v>
      </c>
      <c r="B1028" s="1">
        <v>1.6604117345E9</v>
      </c>
      <c r="C1028" s="1">
        <v>12010.40000009537</v>
      </c>
      <c r="D1028" s="1" t="s">
        <v>2353</v>
      </c>
      <c r="E1028" s="1" t="s">
        <v>2354</v>
      </c>
      <c r="F1028" s="1">
        <v>1.0</v>
      </c>
      <c r="G1028" s="1" t="s">
        <v>349</v>
      </c>
      <c r="H1028" s="1" t="s">
        <v>350</v>
      </c>
      <c r="I1028" s="1" t="s">
        <v>351</v>
      </c>
      <c r="J1028" s="1" t="s">
        <v>352</v>
      </c>
      <c r="K1028" s="1" t="s">
        <v>1959</v>
      </c>
      <c r="L1028" s="1" t="s">
        <v>349</v>
      </c>
      <c r="M1028" s="1" t="s">
        <v>354</v>
      </c>
      <c r="N1028" s="1">
        <v>1.66041172621875E9</v>
      </c>
      <c r="O1028" s="1">
        <f t="shared" si="1"/>
        <v>0.002944108941</v>
      </c>
      <c r="P1028" s="1">
        <f t="shared" si="2"/>
        <v>2.944108941</v>
      </c>
      <c r="Q1028" s="1">
        <f t="shared" si="3"/>
        <v>8.306107039</v>
      </c>
      <c r="R1028" s="1">
        <f t="shared" si="4"/>
        <v>947.8770625</v>
      </c>
      <c r="S1028" s="1">
        <f t="shared" si="5"/>
        <v>823.3221699</v>
      </c>
      <c r="T1028" s="1">
        <f t="shared" si="6"/>
        <v>81.93018118</v>
      </c>
      <c r="U1028" s="1">
        <f t="shared" si="7"/>
        <v>94.32484914</v>
      </c>
      <c r="V1028" s="1">
        <f t="shared" si="8"/>
        <v>0.1434608837</v>
      </c>
      <c r="W1028" s="1">
        <f t="shared" si="9"/>
        <v>2.920309427</v>
      </c>
      <c r="X1028" s="1">
        <f t="shared" si="10"/>
        <v>0.139657523</v>
      </c>
      <c r="Y1028" s="1">
        <f t="shared" si="11"/>
        <v>0.08761927016</v>
      </c>
      <c r="Z1028" s="1">
        <f t="shared" si="12"/>
        <v>321.5199098</v>
      </c>
      <c r="AA1028" s="1">
        <f t="shared" si="13"/>
        <v>32.14874815</v>
      </c>
      <c r="AB1028" s="1">
        <f t="shared" si="14"/>
        <v>31.7940875</v>
      </c>
      <c r="AC1028" s="1">
        <f t="shared" si="15"/>
        <v>4.71971228</v>
      </c>
      <c r="AD1028" s="1">
        <f t="shared" si="16"/>
        <v>59.789365</v>
      </c>
      <c r="AE1028" s="1">
        <f t="shared" si="17"/>
        <v>2.700122852</v>
      </c>
      <c r="AF1028" s="1">
        <f t="shared" si="18"/>
        <v>4.516058754</v>
      </c>
      <c r="AG1028" s="1">
        <f t="shared" si="19"/>
        <v>2.019589428</v>
      </c>
      <c r="AH1028" s="1">
        <f t="shared" si="20"/>
        <v>-129.8352043</v>
      </c>
      <c r="AI1028" s="1">
        <f t="shared" si="21"/>
        <v>-122.1574802</v>
      </c>
      <c r="AJ1028" s="1">
        <f t="shared" si="22"/>
        <v>-9.431121112</v>
      </c>
      <c r="AK1028" s="1">
        <f t="shared" si="23"/>
        <v>60.09610418</v>
      </c>
      <c r="AL1028" s="1">
        <f t="shared" si="24"/>
        <v>39.79719122</v>
      </c>
      <c r="AM1028" s="1">
        <f t="shared" si="25"/>
        <v>2.961770194</v>
      </c>
      <c r="AN1028" s="1">
        <f t="shared" si="26"/>
        <v>8.306107039</v>
      </c>
      <c r="AO1028" s="1">
        <v>1050.147796500184</v>
      </c>
      <c r="AP1028" s="1">
        <v>1013.867351515152</v>
      </c>
      <c r="AQ1028" s="1">
        <v>5.102413463652395</v>
      </c>
      <c r="AR1028" s="1">
        <v>65.01646125568308</v>
      </c>
      <c r="AS1028" s="1">
        <f t="shared" si="27"/>
        <v>2.944108941</v>
      </c>
      <c r="AT1028" s="1">
        <v>23.68539605387383</v>
      </c>
      <c r="AU1028" s="1">
        <v>27.12243333333333</v>
      </c>
      <c r="AV1028" s="1">
        <v>-1.432744590556602E-4</v>
      </c>
      <c r="AW1028" s="1">
        <v>83.56297785630993</v>
      </c>
      <c r="AX1028" s="1">
        <v>0.0</v>
      </c>
      <c r="AY1028" s="1">
        <v>0.0</v>
      </c>
      <c r="AZ1028" s="1">
        <f t="shared" si="28"/>
        <v>1</v>
      </c>
      <c r="BA1028" s="1">
        <f t="shared" si="29"/>
        <v>0</v>
      </c>
      <c r="BB1028" s="1">
        <f t="shared" si="30"/>
        <v>51902.60609</v>
      </c>
      <c r="BC1028" s="1">
        <f t="shared" si="31"/>
        <v>2000.028125</v>
      </c>
      <c r="BD1028" s="1">
        <f t="shared" si="32"/>
        <v>1681.223325</v>
      </c>
      <c r="BE1028" s="1">
        <f t="shared" si="33"/>
        <v>0.8405998416</v>
      </c>
      <c r="BF1028" s="1">
        <f t="shared" si="34"/>
        <v>0.1607576942</v>
      </c>
      <c r="BG1028" s="1">
        <v>6.0</v>
      </c>
      <c r="BH1028" s="1">
        <v>0.5</v>
      </c>
      <c r="BI1028" s="1" t="s">
        <v>355</v>
      </c>
      <c r="BJ1028" s="1">
        <v>2.0</v>
      </c>
      <c r="BK1028" s="1" t="b">
        <v>1</v>
      </c>
      <c r="BL1028" s="1">
        <v>1.66041172621875E9</v>
      </c>
      <c r="BM1028" s="1">
        <v>947.8770625</v>
      </c>
      <c r="BN1028" s="1">
        <v>998.9875</v>
      </c>
      <c r="BO1028" s="1">
        <v>27.133725</v>
      </c>
      <c r="BP1028" s="1">
        <v>23.67705625</v>
      </c>
      <c r="BQ1028" s="1">
        <v>945.715125</v>
      </c>
      <c r="BR1028" s="1">
        <v>27.125375</v>
      </c>
      <c r="BS1028" s="1">
        <v>500.147375</v>
      </c>
      <c r="BT1028" s="1">
        <v>99.41163749999998</v>
      </c>
      <c r="BU1028" s="1">
        <v>0.10005328125</v>
      </c>
      <c r="BV1028" s="1">
        <v>31.0181875</v>
      </c>
      <c r="BW1028" s="1">
        <v>31.7940875</v>
      </c>
      <c r="BX1028" s="1">
        <v>999.9</v>
      </c>
      <c r="BY1028" s="1">
        <v>0.0</v>
      </c>
      <c r="BZ1028" s="1">
        <v>0.0</v>
      </c>
      <c r="CA1028" s="1">
        <v>10006.293125</v>
      </c>
      <c r="CB1028" s="1">
        <v>0.0</v>
      </c>
      <c r="CC1028" s="1">
        <v>61.6106875</v>
      </c>
      <c r="CD1028" s="1">
        <v>-51.1103375</v>
      </c>
      <c r="CE1028" s="1">
        <v>974.3136875</v>
      </c>
      <c r="CF1028" s="1">
        <v>1023.21475</v>
      </c>
      <c r="CG1028" s="1">
        <v>3.456680625</v>
      </c>
      <c r="CH1028" s="1">
        <v>998.9875</v>
      </c>
      <c r="CI1028" s="1">
        <v>23.67705625</v>
      </c>
      <c r="CJ1028" s="1">
        <v>2.69740875</v>
      </c>
      <c r="CK1028" s="1">
        <v>2.35377375</v>
      </c>
      <c r="CL1028" s="1">
        <v>22.26933125</v>
      </c>
      <c r="CM1028" s="1">
        <v>20.04920625</v>
      </c>
      <c r="CN1028" s="1">
        <v>2000.028125</v>
      </c>
      <c r="CO1028" s="1">
        <v>0.9800059999999999</v>
      </c>
      <c r="CP1028" s="1">
        <v>0.019994</v>
      </c>
      <c r="CQ1028" s="1">
        <v>0.0</v>
      </c>
      <c r="CR1028" s="1">
        <v>2.6926875</v>
      </c>
      <c r="CS1028" s="1">
        <v>0.0</v>
      </c>
      <c r="CT1028" s="1">
        <v>29116.4</v>
      </c>
      <c r="CU1028" s="1">
        <v>17412.5875</v>
      </c>
      <c r="CV1028" s="1">
        <v>43.5</v>
      </c>
      <c r="CW1028" s="1">
        <v>44.644375</v>
      </c>
      <c r="CX1028" s="1">
        <v>43.562</v>
      </c>
      <c r="CY1028" s="1">
        <v>42.9409375</v>
      </c>
      <c r="CZ1028" s="1">
        <v>43.41374999999999</v>
      </c>
      <c r="DA1028" s="1">
        <v>1960.038125</v>
      </c>
      <c r="DB1028" s="1">
        <v>39.99</v>
      </c>
      <c r="DC1028" s="1">
        <v>0.0</v>
      </c>
      <c r="DD1028" s="1">
        <v>1.6604117328E9</v>
      </c>
      <c r="DE1028" s="1">
        <v>0.0</v>
      </c>
      <c r="DF1028" s="1">
        <v>1.6604113081E9</v>
      </c>
      <c r="DG1028" s="1" t="s">
        <v>1960</v>
      </c>
      <c r="DH1028" s="1">
        <v>1.6604112996E9</v>
      </c>
      <c r="DI1028" s="1">
        <v>1.6604113081E9</v>
      </c>
      <c r="DJ1028" s="1">
        <v>25.0</v>
      </c>
      <c r="DK1028" s="1">
        <v>0.208</v>
      </c>
      <c r="DL1028" s="1">
        <v>-0.005</v>
      </c>
      <c r="DM1028" s="1">
        <v>1.316</v>
      </c>
      <c r="DN1028" s="1">
        <v>0.015</v>
      </c>
      <c r="DO1028" s="1">
        <v>400.0</v>
      </c>
      <c r="DP1028" s="1">
        <v>24.0</v>
      </c>
      <c r="DQ1028" s="1">
        <v>0.34</v>
      </c>
      <c r="DR1028" s="1">
        <v>0.09</v>
      </c>
      <c r="DS1028" s="1">
        <v>8.235051042870875</v>
      </c>
      <c r="DT1028" s="1">
        <v>0.4695588770247224</v>
      </c>
      <c r="DU1028" s="1">
        <v>0.09294860372735995</v>
      </c>
      <c r="DV1028" s="1">
        <v>1.0</v>
      </c>
      <c r="DW1028" s="1">
        <v>39.76729686629954</v>
      </c>
      <c r="DX1028" s="1">
        <v>2.297650113518726</v>
      </c>
      <c r="DY1028" s="1">
        <v>0.2049164984786746</v>
      </c>
      <c r="DZ1028" s="1">
        <v>0.0</v>
      </c>
      <c r="EA1028" s="1">
        <v>-51.0856064516129</v>
      </c>
      <c r="EB1028" s="1">
        <v>-3.540604838709482</v>
      </c>
      <c r="EC1028" s="1">
        <v>0.3029769946930219</v>
      </c>
      <c r="ED1028" s="1">
        <v>0.0</v>
      </c>
      <c r="EE1028" s="1">
        <v>822.9655360876363</v>
      </c>
      <c r="EF1028" s="1">
        <v>269.1602616916518</v>
      </c>
      <c r="EG1028" s="1">
        <v>19.43583385908151</v>
      </c>
      <c r="EH1028" s="1">
        <v>0.0</v>
      </c>
      <c r="EI1028" s="1">
        <v>3.476398536585365</v>
      </c>
      <c r="EJ1028" s="1">
        <v>-0.3819188153310017</v>
      </c>
      <c r="EK1028" s="1">
        <v>0.03915968226290388</v>
      </c>
      <c r="EL1028" s="1">
        <v>0.0</v>
      </c>
      <c r="EM1028" s="1">
        <v>2.019399240743133</v>
      </c>
      <c r="EN1028" s="1">
        <v>0.03405183439162727</v>
      </c>
      <c r="EO1028" s="1">
        <v>0.002935036329153456</v>
      </c>
      <c r="EP1028" s="1">
        <v>1.0</v>
      </c>
      <c r="EQ1028" s="1">
        <v>2.0</v>
      </c>
      <c r="ER1028" s="1">
        <v>6.0</v>
      </c>
      <c r="ES1028" s="1" t="s">
        <v>390</v>
      </c>
      <c r="ET1028" s="1">
        <v>2.94113</v>
      </c>
      <c r="EU1028" s="1">
        <v>2.80131</v>
      </c>
      <c r="EV1028" s="1">
        <v>0.164769</v>
      </c>
      <c r="EW1028" s="1">
        <v>0.1702</v>
      </c>
      <c r="EX1028" s="1">
        <v>0.117038</v>
      </c>
      <c r="EY1028" s="1">
        <v>0.10667</v>
      </c>
      <c r="EZ1028" s="1">
        <v>17067.5</v>
      </c>
      <c r="FA1028" s="1">
        <v>17775.2</v>
      </c>
      <c r="FB1028" s="1">
        <v>23774.0</v>
      </c>
      <c r="FC1028" s="1">
        <v>24940.5</v>
      </c>
      <c r="FD1028" s="1">
        <v>33608.8</v>
      </c>
      <c r="FE1028" s="1">
        <v>35586.2</v>
      </c>
      <c r="FF1028" s="1">
        <v>43357.7</v>
      </c>
      <c r="FG1028" s="1">
        <v>46110.1</v>
      </c>
      <c r="FH1028" s="1">
        <v>1.94422</v>
      </c>
      <c r="FI1028" s="1">
        <v>1.81162</v>
      </c>
      <c r="FJ1028" s="1">
        <v>0.104666</v>
      </c>
      <c r="FK1028" s="1">
        <v>0.0</v>
      </c>
      <c r="FL1028" s="1">
        <v>30.1019</v>
      </c>
      <c r="FM1028" s="1">
        <v>999.9</v>
      </c>
      <c r="FN1028" s="1">
        <v>57.7</v>
      </c>
      <c r="FO1028" s="1">
        <v>37.4</v>
      </c>
      <c r="FP1028" s="1">
        <v>37.4026</v>
      </c>
      <c r="FQ1028" s="1">
        <v>63.7562</v>
      </c>
      <c r="FR1028" s="1">
        <v>25.3766</v>
      </c>
      <c r="FS1028" s="1">
        <v>1.0</v>
      </c>
      <c r="FT1028" s="1">
        <v>0.52531</v>
      </c>
      <c r="FU1028" s="1">
        <v>2.48305</v>
      </c>
      <c r="FV1028" s="1">
        <v>20.3033</v>
      </c>
      <c r="FW1028" s="1">
        <v>5.21235</v>
      </c>
      <c r="FX1028" s="1">
        <v>11.9062</v>
      </c>
      <c r="FY1028" s="1">
        <v>5.0029</v>
      </c>
      <c r="FZ1028" s="1">
        <v>3.29055</v>
      </c>
      <c r="GA1028" s="1">
        <v>9999.0</v>
      </c>
      <c r="GB1028" s="1">
        <v>9999.0</v>
      </c>
      <c r="GC1028" s="1">
        <v>9999.0</v>
      </c>
      <c r="GD1028" s="1">
        <v>999.9</v>
      </c>
      <c r="GE1028" s="1">
        <v>1.85975</v>
      </c>
      <c r="GF1028" s="1">
        <v>1.85474</v>
      </c>
      <c r="GG1028" s="1">
        <v>1.85791</v>
      </c>
      <c r="GH1028" s="1">
        <v>1.85638</v>
      </c>
      <c r="GI1028" s="1">
        <v>1.85516</v>
      </c>
      <c r="GJ1028" s="1">
        <v>1.85474</v>
      </c>
      <c r="GK1028" s="1">
        <v>1.85363</v>
      </c>
      <c r="GL1028" s="1">
        <v>1.85654</v>
      </c>
      <c r="GM1028" s="1">
        <v>0.0</v>
      </c>
      <c r="GN1028" s="1">
        <v>0.0</v>
      </c>
      <c r="GO1028" s="1">
        <v>0.0</v>
      </c>
      <c r="GP1028" s="1">
        <v>0.0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0.0</v>
      </c>
      <c r="GX1028" s="1">
        <v>100.0</v>
      </c>
      <c r="GY1028" s="1">
        <v>100.0</v>
      </c>
      <c r="GZ1028" s="1">
        <v>2.209</v>
      </c>
      <c r="HA1028" s="1">
        <v>0.0084</v>
      </c>
      <c r="HB1028" s="1">
        <v>0.3634115085768492</v>
      </c>
      <c r="HC1028" s="1">
        <v>0.002809866934308161</v>
      </c>
      <c r="HD1028" s="1">
        <v>-1.127031966113555E-6</v>
      </c>
      <c r="HE1028" s="1">
        <v>1.768598670541231E-10</v>
      </c>
      <c r="HF1028" s="1">
        <v>-0.07173699153050066</v>
      </c>
      <c r="HG1028" s="1">
        <v>0.01081145868756639</v>
      </c>
      <c r="HH1028" s="1">
        <v>-3.689364805754238E-4</v>
      </c>
      <c r="HI1028" s="1">
        <v>2.919854880483278E-6</v>
      </c>
      <c r="HJ1028" s="1">
        <v>2.0</v>
      </c>
      <c r="HK1028" s="1">
        <v>2136.0</v>
      </c>
      <c r="HL1028" s="1">
        <v>3.0</v>
      </c>
      <c r="HM1028" s="1">
        <v>30.0</v>
      </c>
      <c r="HN1028" s="1">
        <v>7.2</v>
      </c>
      <c r="HO1028" s="1">
        <v>7.1</v>
      </c>
      <c r="HP1028" s="1">
        <v>2.2583</v>
      </c>
      <c r="HQ1028" s="1">
        <v>2.30225</v>
      </c>
      <c r="HR1028" s="1">
        <v>1.4978</v>
      </c>
      <c r="HS1028" s="1">
        <v>2.30225</v>
      </c>
      <c r="HT1028" s="1">
        <v>1.54785</v>
      </c>
      <c r="HU1028" s="1">
        <v>2.43774</v>
      </c>
      <c r="HV1028" s="1">
        <v>40.7067</v>
      </c>
      <c r="HW1028" s="1">
        <v>13.1251</v>
      </c>
      <c r="HX1028" s="1">
        <v>18.0</v>
      </c>
      <c r="HY1028" s="1">
        <v>500.66</v>
      </c>
      <c r="HZ1028" s="1">
        <v>478.694</v>
      </c>
      <c r="IA1028" s="1">
        <v>26.821</v>
      </c>
      <c r="IB1028" s="1">
        <v>33.563</v>
      </c>
      <c r="IC1028" s="1">
        <v>30.0003</v>
      </c>
      <c r="ID1028" s="1">
        <v>33.379</v>
      </c>
      <c r="IE1028" s="1">
        <v>33.4829</v>
      </c>
      <c r="IF1028" s="1">
        <v>45.2201</v>
      </c>
      <c r="IG1028" s="1">
        <v>38.9205</v>
      </c>
      <c r="IH1028" s="1">
        <v>0.0</v>
      </c>
      <c r="II1028" s="1">
        <v>26.8046</v>
      </c>
      <c r="IJ1028" s="1">
        <v>1076.67</v>
      </c>
      <c r="IK1028" s="1">
        <v>23.8133</v>
      </c>
      <c r="IL1028" s="1">
        <v>100.251</v>
      </c>
      <c r="IM1028" s="1">
        <v>99.9281</v>
      </c>
      <c r="IN1028" s="1" t="s">
        <v>365</v>
      </c>
    </row>
    <row r="1029" ht="15.75" customHeight="1">
      <c r="A1029" s="1">
        <v>1013.0</v>
      </c>
      <c r="B1029" s="1">
        <v>1.660411736E9</v>
      </c>
      <c r="C1029" s="1">
        <v>12011.90000009537</v>
      </c>
      <c r="D1029" s="1" t="s">
        <v>2355</v>
      </c>
      <c r="E1029" s="1" t="s">
        <v>2356</v>
      </c>
      <c r="F1029" s="1">
        <v>1.0</v>
      </c>
      <c r="G1029" s="1" t="s">
        <v>349</v>
      </c>
      <c r="H1029" s="1" t="s">
        <v>350</v>
      </c>
      <c r="I1029" s="1" t="s">
        <v>351</v>
      </c>
      <c r="J1029" s="1" t="s">
        <v>352</v>
      </c>
      <c r="K1029" s="1" t="s">
        <v>1959</v>
      </c>
      <c r="L1029" s="1" t="s">
        <v>349</v>
      </c>
      <c r="M1029" s="1" t="s">
        <v>354</v>
      </c>
      <c r="N1029" s="1">
        <v>1.66041172825E9</v>
      </c>
      <c r="O1029" s="1">
        <f t="shared" si="1"/>
        <v>0.002900099426</v>
      </c>
      <c r="P1029" s="1">
        <f t="shared" si="2"/>
        <v>2.900099426</v>
      </c>
      <c r="Q1029" s="1">
        <f t="shared" si="3"/>
        <v>8.38924721</v>
      </c>
      <c r="R1029" s="1">
        <f t="shared" si="4"/>
        <v>957.911875</v>
      </c>
      <c r="S1029" s="1">
        <f t="shared" si="5"/>
        <v>830.6097221</v>
      </c>
      <c r="T1029" s="1">
        <f t="shared" si="6"/>
        <v>82.65504808</v>
      </c>
      <c r="U1029" s="1">
        <f t="shared" si="7"/>
        <v>95.32305001</v>
      </c>
      <c r="V1029" s="1">
        <f t="shared" si="8"/>
        <v>0.1412052929</v>
      </c>
      <c r="W1029" s="1">
        <f t="shared" si="9"/>
        <v>2.920481332</v>
      </c>
      <c r="X1029" s="1">
        <f t="shared" si="10"/>
        <v>0.1375191461</v>
      </c>
      <c r="Y1029" s="1">
        <f t="shared" si="11"/>
        <v>0.08627263711</v>
      </c>
      <c r="Z1029" s="1">
        <f t="shared" si="12"/>
        <v>321.5203088</v>
      </c>
      <c r="AA1029" s="1">
        <f t="shared" si="13"/>
        <v>32.16061594</v>
      </c>
      <c r="AB1029" s="1">
        <f t="shared" si="14"/>
        <v>31.7960875</v>
      </c>
      <c r="AC1029" s="1">
        <f t="shared" si="15"/>
        <v>4.720247391</v>
      </c>
      <c r="AD1029" s="1">
        <f t="shared" si="16"/>
        <v>59.7833409</v>
      </c>
      <c r="AE1029" s="1">
        <f t="shared" si="17"/>
        <v>2.699924874</v>
      </c>
      <c r="AF1029" s="1">
        <f t="shared" si="18"/>
        <v>4.516182658</v>
      </c>
      <c r="AG1029" s="1">
        <f t="shared" si="19"/>
        <v>2.020322516</v>
      </c>
      <c r="AH1029" s="1">
        <f t="shared" si="20"/>
        <v>-127.8943847</v>
      </c>
      <c r="AI1029" s="1">
        <f t="shared" si="21"/>
        <v>-122.4037967</v>
      </c>
      <c r="AJ1029" s="1">
        <f t="shared" si="22"/>
        <v>-9.449697227</v>
      </c>
      <c r="AK1029" s="1">
        <f t="shared" si="23"/>
        <v>61.77243019</v>
      </c>
      <c r="AL1029" s="1">
        <f t="shared" si="24"/>
        <v>39.86226237</v>
      </c>
      <c r="AM1029" s="1">
        <f t="shared" si="25"/>
        <v>2.944527705</v>
      </c>
      <c r="AN1029" s="1">
        <f t="shared" si="26"/>
        <v>8.38924721</v>
      </c>
      <c r="AO1029" s="1">
        <v>1057.91162921557</v>
      </c>
      <c r="AP1029" s="1">
        <v>1021.517818181818</v>
      </c>
      <c r="AQ1029" s="1">
        <v>5.104573593560922</v>
      </c>
      <c r="AR1029" s="1">
        <v>65.01646125568308</v>
      </c>
      <c r="AS1029" s="1">
        <f t="shared" si="27"/>
        <v>2.900099426</v>
      </c>
      <c r="AT1029" s="1">
        <v>23.70637766742189</v>
      </c>
      <c r="AU1029" s="1">
        <v>27.1268515151515</v>
      </c>
      <c r="AV1029" s="1">
        <v>-0.005442551290004106</v>
      </c>
      <c r="AW1029" s="1">
        <v>83.56297785630993</v>
      </c>
      <c r="AX1029" s="1">
        <v>0.0</v>
      </c>
      <c r="AY1029" s="1">
        <v>0.0</v>
      </c>
      <c r="AZ1029" s="1">
        <f t="shared" si="28"/>
        <v>1</v>
      </c>
      <c r="BA1029" s="1">
        <f t="shared" si="29"/>
        <v>0</v>
      </c>
      <c r="BB1029" s="1">
        <f t="shared" si="30"/>
        <v>51907.40204</v>
      </c>
      <c r="BC1029" s="1">
        <f t="shared" si="31"/>
        <v>2000.030625</v>
      </c>
      <c r="BD1029" s="1">
        <f t="shared" si="32"/>
        <v>1681.225425</v>
      </c>
      <c r="BE1029" s="1">
        <f t="shared" si="33"/>
        <v>0.8405998408</v>
      </c>
      <c r="BF1029" s="1">
        <f t="shared" si="34"/>
        <v>0.1607576928</v>
      </c>
      <c r="BG1029" s="1">
        <v>6.0</v>
      </c>
      <c r="BH1029" s="1">
        <v>0.5</v>
      </c>
      <c r="BI1029" s="1" t="s">
        <v>355</v>
      </c>
      <c r="BJ1029" s="1">
        <v>2.0</v>
      </c>
      <c r="BK1029" s="1" t="b">
        <v>1</v>
      </c>
      <c r="BL1029" s="1">
        <v>1.66041172825E9</v>
      </c>
      <c r="BM1029" s="1">
        <v>957.911875</v>
      </c>
      <c r="BN1029" s="1">
        <v>1009.116375</v>
      </c>
      <c r="BO1029" s="1">
        <v>27.13184375</v>
      </c>
      <c r="BP1029" s="1">
        <v>23.69528125</v>
      </c>
      <c r="BQ1029" s="1">
        <v>955.7385</v>
      </c>
      <c r="BR1029" s="1">
        <v>27.1234875</v>
      </c>
      <c r="BS1029" s="1">
        <v>500.1458125</v>
      </c>
      <c r="BT1029" s="1">
        <v>99.41127499999999</v>
      </c>
      <c r="BU1029" s="1">
        <v>0.10001878125</v>
      </c>
      <c r="BV1029" s="1">
        <v>31.01866875</v>
      </c>
      <c r="BW1029" s="1">
        <v>31.7960875</v>
      </c>
      <c r="BX1029" s="1">
        <v>999.9</v>
      </c>
      <c r="BY1029" s="1">
        <v>0.0</v>
      </c>
      <c r="BZ1029" s="1">
        <v>0.0</v>
      </c>
      <c r="CA1029" s="1">
        <v>10007.311875</v>
      </c>
      <c r="CB1029" s="1">
        <v>0.0</v>
      </c>
      <c r="CC1029" s="1">
        <v>61.28760625</v>
      </c>
      <c r="CD1029" s="1">
        <v>-51.20480625</v>
      </c>
      <c r="CE1029" s="1">
        <v>984.6265625</v>
      </c>
      <c r="CF1029" s="1">
        <v>1033.6093125</v>
      </c>
      <c r="CG1029" s="1">
        <v>3.43657125</v>
      </c>
      <c r="CH1029" s="1">
        <v>1009.116375</v>
      </c>
      <c r="CI1029" s="1">
        <v>23.69528125</v>
      </c>
      <c r="CJ1029" s="1">
        <v>2.6972125</v>
      </c>
      <c r="CK1029" s="1">
        <v>2.355578125</v>
      </c>
      <c r="CL1029" s="1">
        <v>22.26813125</v>
      </c>
      <c r="CM1029" s="1">
        <v>20.061575</v>
      </c>
      <c r="CN1029" s="1">
        <v>2000.030625</v>
      </c>
      <c r="CO1029" s="1">
        <v>0.9800059999999999</v>
      </c>
      <c r="CP1029" s="1">
        <v>0.019994</v>
      </c>
      <c r="CQ1029" s="1">
        <v>0.0</v>
      </c>
      <c r="CR1029" s="1">
        <v>2.521625</v>
      </c>
      <c r="CS1029" s="1">
        <v>0.0</v>
      </c>
      <c r="CT1029" s="1">
        <v>29129.08125</v>
      </c>
      <c r="CU1029" s="1">
        <v>17412.60625</v>
      </c>
      <c r="CV1029" s="1">
        <v>43.5</v>
      </c>
      <c r="CW1029" s="1">
        <v>44.644375</v>
      </c>
      <c r="CX1029" s="1">
        <v>43.562</v>
      </c>
      <c r="CY1029" s="1">
        <v>42.944875</v>
      </c>
      <c r="CZ1029" s="1">
        <v>43.42149999999999</v>
      </c>
      <c r="DA1029" s="1">
        <v>1960.040625</v>
      </c>
      <c r="DB1029" s="1">
        <v>39.99</v>
      </c>
      <c r="DC1029" s="1">
        <v>0.0</v>
      </c>
      <c r="DD1029" s="1">
        <v>1.660411734E9</v>
      </c>
      <c r="DE1029" s="1">
        <v>0.0</v>
      </c>
      <c r="DF1029" s="1">
        <v>1.6604113081E9</v>
      </c>
      <c r="DG1029" s="1" t="s">
        <v>1960</v>
      </c>
      <c r="DH1029" s="1">
        <v>1.6604112996E9</v>
      </c>
      <c r="DI1029" s="1">
        <v>1.6604113081E9</v>
      </c>
      <c r="DJ1029" s="1">
        <v>25.0</v>
      </c>
      <c r="DK1029" s="1">
        <v>0.208</v>
      </c>
      <c r="DL1029" s="1">
        <v>-0.005</v>
      </c>
      <c r="DM1029" s="1">
        <v>1.316</v>
      </c>
      <c r="DN1029" s="1">
        <v>0.015</v>
      </c>
      <c r="DO1029" s="1">
        <v>400.0</v>
      </c>
      <c r="DP1029" s="1">
        <v>24.0</v>
      </c>
      <c r="DQ1029" s="1">
        <v>0.34</v>
      </c>
      <c r="DR1029" s="1">
        <v>0.09</v>
      </c>
      <c r="DS1029" s="1">
        <v>8.234803063237178</v>
      </c>
      <c r="DT1029" s="1">
        <v>0.7576231590962663</v>
      </c>
      <c r="DU1029" s="1">
        <v>0.09471008411498334</v>
      </c>
      <c r="DV1029" s="1">
        <v>0.0</v>
      </c>
      <c r="DW1029" s="1">
        <v>39.78897913475608</v>
      </c>
      <c r="DX1029" s="1">
        <v>2.975024995385272</v>
      </c>
      <c r="DY1029" s="1">
        <v>0.2255896726550729</v>
      </c>
      <c r="DZ1029" s="1">
        <v>0.0</v>
      </c>
      <c r="EA1029" s="1">
        <v>-51.12283870967742</v>
      </c>
      <c r="EB1029" s="1">
        <v>-4.299687096774037</v>
      </c>
      <c r="EC1029" s="1">
        <v>0.3320203158158609</v>
      </c>
      <c r="ED1029" s="1">
        <v>0.0</v>
      </c>
      <c r="EE1029" s="1">
        <v>827.5762724452395</v>
      </c>
      <c r="EF1029" s="1">
        <v>266.9495161628264</v>
      </c>
      <c r="EG1029" s="1">
        <v>19.2714336800524</v>
      </c>
      <c r="EH1029" s="1">
        <v>0.0</v>
      </c>
      <c r="EI1029" s="1">
        <v>3.468383902439024</v>
      </c>
      <c r="EJ1029" s="1">
        <v>-0.4184857839721283</v>
      </c>
      <c r="EK1029" s="1">
        <v>0.0433141224014191</v>
      </c>
      <c r="EL1029" s="1">
        <v>0.0</v>
      </c>
      <c r="EM1029" s="1">
        <v>2.019718452931665</v>
      </c>
      <c r="EN1029" s="1">
        <v>0.03610407298916197</v>
      </c>
      <c r="EO1029" s="1">
        <v>0.003003050834444145</v>
      </c>
      <c r="EP1029" s="1">
        <v>1.0</v>
      </c>
      <c r="EQ1029" s="1">
        <v>1.0</v>
      </c>
      <c r="ER1029" s="1">
        <v>6.0</v>
      </c>
      <c r="ES1029" s="1" t="s">
        <v>433</v>
      </c>
      <c r="ET1029" s="1">
        <v>2.94107</v>
      </c>
      <c r="EU1029" s="1">
        <v>2.80134</v>
      </c>
      <c r="EV1029" s="1">
        <v>0.165567</v>
      </c>
      <c r="EW1029" s="1">
        <v>0.170995</v>
      </c>
      <c r="EX1029" s="1">
        <v>0.117053</v>
      </c>
      <c r="EY1029" s="1">
        <v>0.106745</v>
      </c>
      <c r="EZ1029" s="1">
        <v>17051.0</v>
      </c>
      <c r="FA1029" s="1">
        <v>17758.2</v>
      </c>
      <c r="FB1029" s="1">
        <v>23773.7</v>
      </c>
      <c r="FC1029" s="1">
        <v>24940.5</v>
      </c>
      <c r="FD1029" s="1">
        <v>33608.0</v>
      </c>
      <c r="FE1029" s="1">
        <v>35582.9</v>
      </c>
      <c r="FF1029" s="1">
        <v>43357.3</v>
      </c>
      <c r="FG1029" s="1">
        <v>46109.8</v>
      </c>
      <c r="FH1029" s="1">
        <v>1.94428</v>
      </c>
      <c r="FI1029" s="1">
        <v>1.81152</v>
      </c>
      <c r="FJ1029" s="1">
        <v>0.104807</v>
      </c>
      <c r="FK1029" s="1">
        <v>0.0</v>
      </c>
      <c r="FL1029" s="1">
        <v>30.1036</v>
      </c>
      <c r="FM1029" s="1">
        <v>999.9</v>
      </c>
      <c r="FN1029" s="1">
        <v>57.7</v>
      </c>
      <c r="FO1029" s="1">
        <v>37.4</v>
      </c>
      <c r="FP1029" s="1">
        <v>37.4004</v>
      </c>
      <c r="FQ1029" s="1">
        <v>63.6462</v>
      </c>
      <c r="FR1029" s="1">
        <v>25.4287</v>
      </c>
      <c r="FS1029" s="1">
        <v>1.0</v>
      </c>
      <c r="FT1029" s="1">
        <v>0.525447</v>
      </c>
      <c r="FU1029" s="1">
        <v>2.49897</v>
      </c>
      <c r="FV1029" s="1">
        <v>20.3029</v>
      </c>
      <c r="FW1029" s="1">
        <v>5.21205</v>
      </c>
      <c r="FX1029" s="1">
        <v>11.9066</v>
      </c>
      <c r="FY1029" s="1">
        <v>5.00285</v>
      </c>
      <c r="FZ1029" s="1">
        <v>3.29055</v>
      </c>
      <c r="GA1029" s="1">
        <v>9999.0</v>
      </c>
      <c r="GB1029" s="1">
        <v>9999.0</v>
      </c>
      <c r="GC1029" s="1">
        <v>9999.0</v>
      </c>
      <c r="GD1029" s="1">
        <v>999.9</v>
      </c>
      <c r="GE1029" s="1">
        <v>1.85974</v>
      </c>
      <c r="GF1029" s="1">
        <v>1.85477</v>
      </c>
      <c r="GG1029" s="1">
        <v>1.85791</v>
      </c>
      <c r="GH1029" s="1">
        <v>1.85638</v>
      </c>
      <c r="GI1029" s="1">
        <v>1.85516</v>
      </c>
      <c r="GJ1029" s="1">
        <v>1.85475</v>
      </c>
      <c r="GK1029" s="1">
        <v>1.85364</v>
      </c>
      <c r="GL1029" s="1">
        <v>1.85654</v>
      </c>
      <c r="GM1029" s="1">
        <v>0.0</v>
      </c>
      <c r="GN1029" s="1">
        <v>0.0</v>
      </c>
      <c r="GO1029" s="1">
        <v>0.0</v>
      </c>
      <c r="GP1029" s="1">
        <v>0.0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0.0</v>
      </c>
      <c r="GX1029" s="1">
        <v>100.0</v>
      </c>
      <c r="GY1029" s="1">
        <v>100.0</v>
      </c>
      <c r="GZ1029" s="1">
        <v>2.217</v>
      </c>
      <c r="HA1029" s="1">
        <v>0.0084</v>
      </c>
      <c r="HB1029" s="1">
        <v>0.3634115085768492</v>
      </c>
      <c r="HC1029" s="1">
        <v>0.002809866934308161</v>
      </c>
      <c r="HD1029" s="1">
        <v>-1.127031966113555E-6</v>
      </c>
      <c r="HE1029" s="1">
        <v>1.768598670541231E-10</v>
      </c>
      <c r="HF1029" s="1">
        <v>-0.07173699153050066</v>
      </c>
      <c r="HG1029" s="1">
        <v>0.01081145868756639</v>
      </c>
      <c r="HH1029" s="1">
        <v>-3.689364805754238E-4</v>
      </c>
      <c r="HI1029" s="1">
        <v>2.919854880483278E-6</v>
      </c>
      <c r="HJ1029" s="1">
        <v>2.0</v>
      </c>
      <c r="HK1029" s="1">
        <v>2136.0</v>
      </c>
      <c r="HL1029" s="1">
        <v>3.0</v>
      </c>
      <c r="HM1029" s="1">
        <v>30.0</v>
      </c>
      <c r="HN1029" s="1">
        <v>7.3</v>
      </c>
      <c r="HO1029" s="1">
        <v>7.1</v>
      </c>
      <c r="HP1029" s="1">
        <v>2.27295</v>
      </c>
      <c r="HQ1029" s="1">
        <v>2.32056</v>
      </c>
      <c r="HR1029" s="1">
        <v>1.4978</v>
      </c>
      <c r="HS1029" s="1">
        <v>2.30225</v>
      </c>
      <c r="HT1029" s="1">
        <v>1.54785</v>
      </c>
      <c r="HU1029" s="1">
        <v>2.42554</v>
      </c>
      <c r="HV1029" s="1">
        <v>40.7067</v>
      </c>
      <c r="HW1029" s="1">
        <v>13.1426</v>
      </c>
      <c r="HX1029" s="1">
        <v>18.0</v>
      </c>
      <c r="HY1029" s="1">
        <v>500.699</v>
      </c>
      <c r="HZ1029" s="1">
        <v>478.637</v>
      </c>
      <c r="IA1029" s="1">
        <v>26.8132</v>
      </c>
      <c r="IB1029" s="1">
        <v>33.563</v>
      </c>
      <c r="IC1029" s="1">
        <v>30.0004</v>
      </c>
      <c r="ID1029" s="1">
        <v>33.3803</v>
      </c>
      <c r="IE1029" s="1">
        <v>33.4841</v>
      </c>
      <c r="IF1029" s="1">
        <v>45.5092</v>
      </c>
      <c r="IG1029" s="1">
        <v>38.9205</v>
      </c>
      <c r="IH1029" s="1">
        <v>0.0</v>
      </c>
      <c r="II1029" s="1">
        <v>26.8046</v>
      </c>
      <c r="IJ1029" s="1">
        <v>1076.67</v>
      </c>
      <c r="IK1029" s="1">
        <v>23.8133</v>
      </c>
      <c r="IL1029" s="1">
        <v>100.25</v>
      </c>
      <c r="IM1029" s="1">
        <v>99.9275</v>
      </c>
      <c r="IN1029" s="1" t="s">
        <v>365</v>
      </c>
    </row>
    <row r="1030" ht="15.75" customHeight="1">
      <c r="A1030" s="1">
        <v>1014.0</v>
      </c>
      <c r="B1030" s="1">
        <v>1.6604117365E9</v>
      </c>
      <c r="C1030" s="1">
        <v>12012.40000009537</v>
      </c>
      <c r="D1030" s="1" t="s">
        <v>2355</v>
      </c>
      <c r="E1030" s="1" t="s">
        <v>2356</v>
      </c>
      <c r="F1030" s="1">
        <v>1.0</v>
      </c>
      <c r="G1030" s="1" t="s">
        <v>349</v>
      </c>
      <c r="H1030" s="1" t="s">
        <v>350</v>
      </c>
      <c r="I1030" s="1" t="s">
        <v>351</v>
      </c>
      <c r="J1030" s="1" t="s">
        <v>352</v>
      </c>
      <c r="K1030" s="1" t="s">
        <v>1959</v>
      </c>
      <c r="L1030" s="1" t="s">
        <v>349</v>
      </c>
      <c r="M1030" s="1" t="s">
        <v>354</v>
      </c>
      <c r="N1030" s="1">
        <v>1.66041172825E9</v>
      </c>
      <c r="O1030" s="1">
        <f t="shared" si="1"/>
        <v>0.002901133836</v>
      </c>
      <c r="P1030" s="1">
        <f t="shared" si="2"/>
        <v>2.901133836</v>
      </c>
      <c r="Q1030" s="1">
        <f t="shared" si="3"/>
        <v>8.403287565</v>
      </c>
      <c r="R1030" s="1">
        <f t="shared" si="4"/>
        <v>957.911875</v>
      </c>
      <c r="S1030" s="1">
        <f t="shared" si="5"/>
        <v>830.4839913</v>
      </c>
      <c r="T1030" s="1">
        <f t="shared" si="6"/>
        <v>82.64253644</v>
      </c>
      <c r="U1030" s="1">
        <f t="shared" si="7"/>
        <v>95.32305001</v>
      </c>
      <c r="V1030" s="1">
        <f t="shared" si="8"/>
        <v>0.1412570058</v>
      </c>
      <c r="W1030" s="1">
        <f t="shared" si="9"/>
        <v>2.920481332</v>
      </c>
      <c r="X1030" s="1">
        <f t="shared" si="10"/>
        <v>0.1375681966</v>
      </c>
      <c r="Y1030" s="1">
        <f t="shared" si="11"/>
        <v>0.08630352422</v>
      </c>
      <c r="Z1030" s="1">
        <f t="shared" si="12"/>
        <v>321.5203088</v>
      </c>
      <c r="AA1030" s="1">
        <f t="shared" si="13"/>
        <v>32.1603469</v>
      </c>
      <c r="AB1030" s="1">
        <f t="shared" si="14"/>
        <v>31.7960875</v>
      </c>
      <c r="AC1030" s="1">
        <f t="shared" si="15"/>
        <v>4.720247391</v>
      </c>
      <c r="AD1030" s="1">
        <f t="shared" si="16"/>
        <v>59.7833409</v>
      </c>
      <c r="AE1030" s="1">
        <f t="shared" si="17"/>
        <v>2.699924874</v>
      </c>
      <c r="AF1030" s="1">
        <f t="shared" si="18"/>
        <v>4.516182658</v>
      </c>
      <c r="AG1030" s="1">
        <f t="shared" si="19"/>
        <v>2.020322516</v>
      </c>
      <c r="AH1030" s="1">
        <f t="shared" si="20"/>
        <v>-127.9400022</v>
      </c>
      <c r="AI1030" s="1">
        <f t="shared" si="21"/>
        <v>-122.4037967</v>
      </c>
      <c r="AJ1030" s="1">
        <f t="shared" si="22"/>
        <v>-9.449697227</v>
      </c>
      <c r="AK1030" s="1">
        <f t="shared" si="23"/>
        <v>61.72681269</v>
      </c>
      <c r="AL1030" s="1">
        <f t="shared" si="24"/>
        <v>39.86226237</v>
      </c>
      <c r="AM1030" s="1">
        <f t="shared" si="25"/>
        <v>2.944527705</v>
      </c>
      <c r="AN1030" s="1">
        <f t="shared" si="26"/>
        <v>8.403287565</v>
      </c>
      <c r="AO1030" s="1">
        <v>1060.515078254655</v>
      </c>
      <c r="AP1030" s="1">
        <v>1024.086181818182</v>
      </c>
      <c r="AQ1030" s="1">
        <v>5.10806329913266</v>
      </c>
      <c r="AR1030" s="1">
        <v>65.01646125568308</v>
      </c>
      <c r="AS1030" s="1">
        <f t="shared" si="27"/>
        <v>2.901133836</v>
      </c>
      <c r="AT1030" s="1">
        <v>23.71768498894506</v>
      </c>
      <c r="AU1030" s="1">
        <v>27.12922606060605</v>
      </c>
      <c r="AV1030" s="1">
        <v>-0.003899937073478435</v>
      </c>
      <c r="AW1030" s="1">
        <v>83.56297785630993</v>
      </c>
      <c r="AX1030" s="1">
        <v>0.0</v>
      </c>
      <c r="AY1030" s="1">
        <v>0.0</v>
      </c>
      <c r="AZ1030" s="1">
        <f t="shared" si="28"/>
        <v>1</v>
      </c>
      <c r="BA1030" s="1">
        <f t="shared" si="29"/>
        <v>0</v>
      </c>
      <c r="BB1030" s="1">
        <f t="shared" si="30"/>
        <v>51907.40204</v>
      </c>
      <c r="BC1030" s="1">
        <f t="shared" si="31"/>
        <v>2000.030625</v>
      </c>
      <c r="BD1030" s="1">
        <f t="shared" si="32"/>
        <v>1681.225425</v>
      </c>
      <c r="BE1030" s="1">
        <f t="shared" si="33"/>
        <v>0.8405998408</v>
      </c>
      <c r="BF1030" s="1">
        <f t="shared" si="34"/>
        <v>0.1607576928</v>
      </c>
      <c r="BG1030" s="1">
        <v>6.0</v>
      </c>
      <c r="BH1030" s="1">
        <v>0.5</v>
      </c>
      <c r="BI1030" s="1" t="s">
        <v>355</v>
      </c>
      <c r="BJ1030" s="1">
        <v>2.0</v>
      </c>
      <c r="BK1030" s="1" t="b">
        <v>1</v>
      </c>
      <c r="BL1030" s="1">
        <v>1.66041172825E9</v>
      </c>
      <c r="BM1030" s="1">
        <v>957.911875</v>
      </c>
      <c r="BN1030" s="1">
        <v>1009.116375</v>
      </c>
      <c r="BO1030" s="1">
        <v>27.13184375</v>
      </c>
      <c r="BP1030" s="1">
        <v>23.69528125</v>
      </c>
      <c r="BQ1030" s="1">
        <v>955.7385</v>
      </c>
      <c r="BR1030" s="1">
        <v>27.1234875</v>
      </c>
      <c r="BS1030" s="1">
        <v>500.1458125</v>
      </c>
      <c r="BT1030" s="1">
        <v>99.41127499999999</v>
      </c>
      <c r="BU1030" s="1">
        <v>0.10001878125</v>
      </c>
      <c r="BV1030" s="1">
        <v>31.01866875</v>
      </c>
      <c r="BW1030" s="1">
        <v>31.7960875</v>
      </c>
      <c r="BX1030" s="1">
        <v>999.9</v>
      </c>
      <c r="BY1030" s="1">
        <v>0.0</v>
      </c>
      <c r="BZ1030" s="1">
        <v>0.0</v>
      </c>
      <c r="CA1030" s="1">
        <v>10007.311875</v>
      </c>
      <c r="CB1030" s="1">
        <v>0.0</v>
      </c>
      <c r="CC1030" s="1">
        <v>61.28760625</v>
      </c>
      <c r="CD1030" s="1">
        <v>-51.20480625</v>
      </c>
      <c r="CE1030" s="1">
        <v>984.6265625</v>
      </c>
      <c r="CF1030" s="1">
        <v>1033.6093125</v>
      </c>
      <c r="CG1030" s="1">
        <v>3.43657125</v>
      </c>
      <c r="CH1030" s="1">
        <v>1009.116375</v>
      </c>
      <c r="CI1030" s="1">
        <v>23.69528125</v>
      </c>
      <c r="CJ1030" s="1">
        <v>2.6972125</v>
      </c>
      <c r="CK1030" s="1">
        <v>2.355578125</v>
      </c>
      <c r="CL1030" s="1">
        <v>22.26813125</v>
      </c>
      <c r="CM1030" s="1">
        <v>20.061575</v>
      </c>
      <c r="CN1030" s="1">
        <v>2000.030625</v>
      </c>
      <c r="CO1030" s="1">
        <v>0.9800059999999999</v>
      </c>
      <c r="CP1030" s="1">
        <v>0.019994</v>
      </c>
      <c r="CQ1030" s="1">
        <v>0.0</v>
      </c>
      <c r="CR1030" s="1">
        <v>2.521625</v>
      </c>
      <c r="CS1030" s="1">
        <v>0.0</v>
      </c>
      <c r="CT1030" s="1">
        <v>29129.08125</v>
      </c>
      <c r="CU1030" s="1">
        <v>17412.60625</v>
      </c>
      <c r="CV1030" s="1">
        <v>43.5</v>
      </c>
      <c r="CW1030" s="1">
        <v>44.644375</v>
      </c>
      <c r="CX1030" s="1">
        <v>43.562</v>
      </c>
      <c r="CY1030" s="1">
        <v>42.944875</v>
      </c>
      <c r="CZ1030" s="1">
        <v>43.42149999999999</v>
      </c>
      <c r="DA1030" s="1">
        <v>1960.040625</v>
      </c>
      <c r="DB1030" s="1">
        <v>39.99</v>
      </c>
      <c r="DC1030" s="1">
        <v>0.0</v>
      </c>
      <c r="DD1030" s="1">
        <v>1.6604117346E9</v>
      </c>
      <c r="DE1030" s="1">
        <v>0.0</v>
      </c>
      <c r="DF1030" s="1">
        <v>1.6604113081E9</v>
      </c>
      <c r="DG1030" s="1" t="s">
        <v>1960</v>
      </c>
      <c r="DH1030" s="1">
        <v>1.6604112996E9</v>
      </c>
      <c r="DI1030" s="1">
        <v>1.6604113081E9</v>
      </c>
      <c r="DJ1030" s="1">
        <v>25.0</v>
      </c>
      <c r="DK1030" s="1">
        <v>0.208</v>
      </c>
      <c r="DL1030" s="1">
        <v>-0.005</v>
      </c>
      <c r="DM1030" s="1">
        <v>1.316</v>
      </c>
      <c r="DN1030" s="1">
        <v>0.015</v>
      </c>
      <c r="DO1030" s="1">
        <v>400.0</v>
      </c>
      <c r="DP1030" s="1">
        <v>24.0</v>
      </c>
      <c r="DQ1030" s="1">
        <v>0.34</v>
      </c>
      <c r="DR1030" s="1">
        <v>0.09</v>
      </c>
      <c r="DS1030" s="1">
        <v>8.246038350662058</v>
      </c>
      <c r="DT1030" s="1">
        <v>0.9794077863516027</v>
      </c>
      <c r="DU1030" s="1">
        <v>0.1006780115332624</v>
      </c>
      <c r="DV1030" s="1">
        <v>0.0</v>
      </c>
      <c r="DW1030" s="1">
        <v>39.84600751599402</v>
      </c>
      <c r="DX1030" s="1">
        <v>3.395251924251477</v>
      </c>
      <c r="DY1030" s="1">
        <v>0.2570626491159326</v>
      </c>
      <c r="DZ1030" s="1">
        <v>0.0</v>
      </c>
      <c r="EA1030" s="1">
        <v>-51.23789666666666</v>
      </c>
      <c r="EB1030" s="1">
        <v>-4.855669855394916</v>
      </c>
      <c r="EC1030" s="1">
        <v>0.3544243797891009</v>
      </c>
      <c r="ED1030" s="1">
        <v>0.0</v>
      </c>
      <c r="EE1030" s="1">
        <v>833.1661989713133</v>
      </c>
      <c r="EF1030" s="1">
        <v>264.1793528246975</v>
      </c>
      <c r="EG1030" s="1">
        <v>19.70495917726449</v>
      </c>
      <c r="EH1030" s="1">
        <v>0.0</v>
      </c>
      <c r="EI1030" s="1">
        <v>3.45275725</v>
      </c>
      <c r="EJ1030" s="1">
        <v>-0.4719731707317111</v>
      </c>
      <c r="EK1030" s="1">
        <v>0.04843840454574758</v>
      </c>
      <c r="EL1030" s="1">
        <v>0.0</v>
      </c>
      <c r="EM1030" s="1">
        <v>2.020201981426827</v>
      </c>
      <c r="EN1030" s="1">
        <v>0.03714064710599278</v>
      </c>
      <c r="EO1030" s="1">
        <v>0.003095143391322996</v>
      </c>
      <c r="EP1030" s="1">
        <v>1.0</v>
      </c>
      <c r="EQ1030" s="1">
        <v>1.0</v>
      </c>
      <c r="ER1030" s="1">
        <v>6.0</v>
      </c>
      <c r="ES1030" s="1" t="s">
        <v>433</v>
      </c>
      <c r="ET1030" s="1">
        <v>2.94111</v>
      </c>
      <c r="EU1030" s="1">
        <v>2.80144</v>
      </c>
      <c r="EV1030" s="1">
        <v>0.16583</v>
      </c>
      <c r="EW1030" s="1">
        <v>0.171259</v>
      </c>
      <c r="EX1030" s="1">
        <v>0.117061</v>
      </c>
      <c r="EY1030" s="1">
        <v>0.106765</v>
      </c>
      <c r="EZ1030" s="1">
        <v>17045.6</v>
      </c>
      <c r="FA1030" s="1">
        <v>17752.5</v>
      </c>
      <c r="FB1030" s="1">
        <v>23773.7</v>
      </c>
      <c r="FC1030" s="1">
        <v>24940.6</v>
      </c>
      <c r="FD1030" s="1">
        <v>33607.7</v>
      </c>
      <c r="FE1030" s="1">
        <v>35582.4</v>
      </c>
      <c r="FF1030" s="1">
        <v>43357.3</v>
      </c>
      <c r="FG1030" s="1">
        <v>46110.1</v>
      </c>
      <c r="FH1030" s="1">
        <v>1.9442</v>
      </c>
      <c r="FI1030" s="1">
        <v>1.81152</v>
      </c>
      <c r="FJ1030" s="1">
        <v>0.104818</v>
      </c>
      <c r="FK1030" s="1">
        <v>0.0</v>
      </c>
      <c r="FL1030" s="1">
        <v>30.1038</v>
      </c>
      <c r="FM1030" s="1">
        <v>999.9</v>
      </c>
      <c r="FN1030" s="1">
        <v>57.7</v>
      </c>
      <c r="FO1030" s="1">
        <v>37.4</v>
      </c>
      <c r="FP1030" s="1">
        <v>37.4045</v>
      </c>
      <c r="FQ1030" s="1">
        <v>63.6462</v>
      </c>
      <c r="FR1030" s="1">
        <v>25.4567</v>
      </c>
      <c r="FS1030" s="1">
        <v>1.0</v>
      </c>
      <c r="FT1030" s="1">
        <v>0.525442</v>
      </c>
      <c r="FU1030" s="1">
        <v>2.4931</v>
      </c>
      <c r="FV1030" s="1">
        <v>20.303</v>
      </c>
      <c r="FW1030" s="1">
        <v>5.2122</v>
      </c>
      <c r="FX1030" s="1">
        <v>11.9066</v>
      </c>
      <c r="FY1030" s="1">
        <v>5.00295</v>
      </c>
      <c r="FZ1030" s="1">
        <v>3.29058</v>
      </c>
      <c r="GA1030" s="1">
        <v>9999.0</v>
      </c>
      <c r="GB1030" s="1">
        <v>9999.0</v>
      </c>
      <c r="GC1030" s="1">
        <v>9999.0</v>
      </c>
      <c r="GD1030" s="1">
        <v>999.9</v>
      </c>
      <c r="GE1030" s="1">
        <v>1.85974</v>
      </c>
      <c r="GF1030" s="1">
        <v>1.85477</v>
      </c>
      <c r="GG1030" s="1">
        <v>1.85791</v>
      </c>
      <c r="GH1030" s="1">
        <v>1.85638</v>
      </c>
      <c r="GI1030" s="1">
        <v>1.85516</v>
      </c>
      <c r="GJ1030" s="1">
        <v>1.85475</v>
      </c>
      <c r="GK1030" s="1">
        <v>1.85364</v>
      </c>
      <c r="GL1030" s="1">
        <v>1.85654</v>
      </c>
      <c r="GM1030" s="1">
        <v>0.0</v>
      </c>
      <c r="GN1030" s="1">
        <v>0.0</v>
      </c>
      <c r="GO1030" s="1">
        <v>0.0</v>
      </c>
      <c r="GP1030" s="1">
        <v>0.0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0.0</v>
      </c>
      <c r="GX1030" s="1">
        <v>100.0</v>
      </c>
      <c r="GY1030" s="1">
        <v>100.0</v>
      </c>
      <c r="GZ1030" s="1">
        <v>2.22</v>
      </c>
      <c r="HA1030" s="1">
        <v>0.0083</v>
      </c>
      <c r="HB1030" s="1">
        <v>0.3634115085768492</v>
      </c>
      <c r="HC1030" s="1">
        <v>0.002809866934308161</v>
      </c>
      <c r="HD1030" s="1">
        <v>-1.127031966113555E-6</v>
      </c>
      <c r="HE1030" s="1">
        <v>1.768598670541231E-10</v>
      </c>
      <c r="HF1030" s="1">
        <v>-0.07173699153050066</v>
      </c>
      <c r="HG1030" s="1">
        <v>0.01081145868756639</v>
      </c>
      <c r="HH1030" s="1">
        <v>-3.689364805754238E-4</v>
      </c>
      <c r="HI1030" s="1">
        <v>2.919854880483278E-6</v>
      </c>
      <c r="HJ1030" s="1">
        <v>2.0</v>
      </c>
      <c r="HK1030" s="1">
        <v>2136.0</v>
      </c>
      <c r="HL1030" s="1">
        <v>3.0</v>
      </c>
      <c r="HM1030" s="1">
        <v>30.0</v>
      </c>
      <c r="HN1030" s="1">
        <v>7.3</v>
      </c>
      <c r="HO1030" s="1">
        <v>7.1</v>
      </c>
      <c r="HP1030" s="1">
        <v>2.27661</v>
      </c>
      <c r="HQ1030" s="1">
        <v>2.32666</v>
      </c>
      <c r="HR1030" s="1">
        <v>1.4978</v>
      </c>
      <c r="HS1030" s="1">
        <v>2.30103</v>
      </c>
      <c r="HT1030" s="1">
        <v>1.54785</v>
      </c>
      <c r="HU1030" s="1">
        <v>2.31689</v>
      </c>
      <c r="HV1030" s="1">
        <v>40.7067</v>
      </c>
      <c r="HW1030" s="1">
        <v>13.1164</v>
      </c>
      <c r="HX1030" s="1">
        <v>18.0</v>
      </c>
      <c r="HY1030" s="1">
        <v>500.655</v>
      </c>
      <c r="HZ1030" s="1">
        <v>478.639</v>
      </c>
      <c r="IA1030" s="1">
        <v>26.8114</v>
      </c>
      <c r="IB1030" s="1">
        <v>33.563</v>
      </c>
      <c r="IC1030" s="1">
        <v>30.0004</v>
      </c>
      <c r="ID1030" s="1">
        <v>33.3805</v>
      </c>
      <c r="IE1030" s="1">
        <v>33.4844</v>
      </c>
      <c r="IF1030" s="1">
        <v>45.5658</v>
      </c>
      <c r="IG1030" s="1">
        <v>38.9205</v>
      </c>
      <c r="IH1030" s="1">
        <v>0.0</v>
      </c>
      <c r="II1030" s="1">
        <v>26.8046</v>
      </c>
      <c r="IJ1030" s="1">
        <v>1086.68</v>
      </c>
      <c r="IK1030" s="1">
        <v>23.8145</v>
      </c>
      <c r="IL1030" s="1">
        <v>100.25</v>
      </c>
      <c r="IM1030" s="1">
        <v>99.9281</v>
      </c>
      <c r="IN1030" s="1" t="s">
        <v>365</v>
      </c>
    </row>
    <row r="1031" ht="15.75" customHeight="1">
      <c r="A1031" s="1">
        <v>1015.0</v>
      </c>
      <c r="B1031" s="1">
        <v>1.6604117375E9</v>
      </c>
      <c r="C1031" s="1">
        <v>12013.40000009537</v>
      </c>
      <c r="D1031" s="1" t="s">
        <v>2357</v>
      </c>
      <c r="E1031" s="1" t="s">
        <v>2358</v>
      </c>
      <c r="F1031" s="1">
        <v>1.0</v>
      </c>
      <c r="G1031" s="1" t="s">
        <v>349</v>
      </c>
      <c r="H1031" s="1" t="s">
        <v>350</v>
      </c>
      <c r="I1031" s="1" t="s">
        <v>351</v>
      </c>
      <c r="J1031" s="1" t="s">
        <v>352</v>
      </c>
      <c r="K1031" s="1" t="s">
        <v>1959</v>
      </c>
      <c r="L1031" s="1" t="s">
        <v>349</v>
      </c>
      <c r="M1031" s="1" t="s">
        <v>354</v>
      </c>
      <c r="N1031" s="1">
        <v>1.660411729766667E9</v>
      </c>
      <c r="O1031" s="1">
        <f t="shared" si="1"/>
        <v>0.002902718691</v>
      </c>
      <c r="P1031" s="1">
        <f t="shared" si="2"/>
        <v>2.902718691</v>
      </c>
      <c r="Q1031" s="1">
        <f t="shared" si="3"/>
        <v>8.370172272</v>
      </c>
      <c r="R1031" s="1">
        <f t="shared" si="4"/>
        <v>965.4058667</v>
      </c>
      <c r="S1031" s="1">
        <f t="shared" si="5"/>
        <v>838.1151809</v>
      </c>
      <c r="T1031" s="1">
        <f t="shared" si="6"/>
        <v>83.40165768</v>
      </c>
      <c r="U1031" s="1">
        <f t="shared" si="7"/>
        <v>96.06847776</v>
      </c>
      <c r="V1031" s="1">
        <f t="shared" si="8"/>
        <v>0.1412846223</v>
      </c>
      <c r="W1031" s="1">
        <f t="shared" si="9"/>
        <v>2.920422136</v>
      </c>
      <c r="X1031" s="1">
        <f t="shared" si="10"/>
        <v>0.1375943182</v>
      </c>
      <c r="Y1031" s="1">
        <f t="shared" si="11"/>
        <v>0.0863199796</v>
      </c>
      <c r="Z1031" s="1">
        <f t="shared" si="12"/>
        <v>321.5192514</v>
      </c>
      <c r="AA1031" s="1">
        <f t="shared" si="13"/>
        <v>32.16022764</v>
      </c>
      <c r="AB1031" s="1">
        <f t="shared" si="14"/>
        <v>31.79852667</v>
      </c>
      <c r="AC1031" s="1">
        <f t="shared" si="15"/>
        <v>4.720900074</v>
      </c>
      <c r="AD1031" s="1">
        <f t="shared" si="16"/>
        <v>59.78119425</v>
      </c>
      <c r="AE1031" s="1">
        <f t="shared" si="17"/>
        <v>2.699870704</v>
      </c>
      <c r="AF1031" s="1">
        <f t="shared" si="18"/>
        <v>4.516254213</v>
      </c>
      <c r="AG1031" s="1">
        <f t="shared" si="19"/>
        <v>2.02102937</v>
      </c>
      <c r="AH1031" s="1">
        <f t="shared" si="20"/>
        <v>-128.0098943</v>
      </c>
      <c r="AI1031" s="1">
        <f t="shared" si="21"/>
        <v>-122.7415953</v>
      </c>
      <c r="AJ1031" s="1">
        <f t="shared" si="22"/>
        <v>-9.476094657</v>
      </c>
      <c r="AK1031" s="1">
        <f t="shared" si="23"/>
        <v>61.29166712</v>
      </c>
      <c r="AL1031" s="1">
        <f t="shared" si="24"/>
        <v>39.95008702</v>
      </c>
      <c r="AM1031" s="1">
        <f t="shared" si="25"/>
        <v>2.934063989</v>
      </c>
      <c r="AN1031" s="1">
        <f t="shared" si="26"/>
        <v>8.370172272</v>
      </c>
      <c r="AO1031" s="1">
        <v>1065.729454507897</v>
      </c>
      <c r="AP1031" s="1">
        <v>1029.244121212121</v>
      </c>
      <c r="AQ1031" s="1">
        <v>5.126994566071286</v>
      </c>
      <c r="AR1031" s="1">
        <v>65.01646125568308</v>
      </c>
      <c r="AS1031" s="1">
        <f t="shared" si="27"/>
        <v>2.902718691</v>
      </c>
      <c r="AT1031" s="1">
        <v>23.74178831623009</v>
      </c>
      <c r="AU1031" s="1">
        <v>27.13492181818181</v>
      </c>
      <c r="AV1031" s="1">
        <v>-8.134443364740708E-4</v>
      </c>
      <c r="AW1031" s="1">
        <v>83.56297785630993</v>
      </c>
      <c r="AX1031" s="1">
        <v>0.0</v>
      </c>
      <c r="AY1031" s="1">
        <v>0.0</v>
      </c>
      <c r="AZ1031" s="1">
        <f t="shared" si="28"/>
        <v>1</v>
      </c>
      <c r="BA1031" s="1">
        <f t="shared" si="29"/>
        <v>0</v>
      </c>
      <c r="BB1031" s="1">
        <f t="shared" si="30"/>
        <v>51905.6652</v>
      </c>
      <c r="BC1031" s="1">
        <f t="shared" si="31"/>
        <v>2000.024</v>
      </c>
      <c r="BD1031" s="1">
        <f t="shared" si="32"/>
        <v>1681.21986</v>
      </c>
      <c r="BE1031" s="1">
        <f t="shared" si="33"/>
        <v>0.8405998428</v>
      </c>
      <c r="BF1031" s="1">
        <f t="shared" si="34"/>
        <v>0.1607576966</v>
      </c>
      <c r="BG1031" s="1">
        <v>6.0</v>
      </c>
      <c r="BH1031" s="1">
        <v>0.5</v>
      </c>
      <c r="BI1031" s="1" t="s">
        <v>355</v>
      </c>
      <c r="BJ1031" s="1">
        <v>2.0</v>
      </c>
      <c r="BK1031" s="1" t="b">
        <v>1</v>
      </c>
      <c r="BL1031" s="1">
        <v>1.660411729766667E9</v>
      </c>
      <c r="BM1031" s="1">
        <v>965.4058666666666</v>
      </c>
      <c r="BN1031" s="1">
        <v>1016.7306</v>
      </c>
      <c r="BO1031" s="1">
        <v>27.13138666666666</v>
      </c>
      <c r="BP1031" s="1">
        <v>23.707</v>
      </c>
      <c r="BQ1031" s="1">
        <v>963.2238666666667</v>
      </c>
      <c r="BR1031" s="1">
        <v>27.12303333333333</v>
      </c>
      <c r="BS1031" s="1">
        <v>500.1407333333333</v>
      </c>
      <c r="BT1031" s="1">
        <v>99.41095333333332</v>
      </c>
      <c r="BU1031" s="1">
        <v>0.1000203133333333</v>
      </c>
      <c r="BV1031" s="1">
        <v>31.01894666666667</v>
      </c>
      <c r="BW1031" s="1">
        <v>31.79852666666666</v>
      </c>
      <c r="BX1031" s="1">
        <v>999.8999999999999</v>
      </c>
      <c r="BY1031" s="1">
        <v>0.0</v>
      </c>
      <c r="BZ1031" s="1">
        <v>0.0</v>
      </c>
      <c r="CA1031" s="1">
        <v>10007.006</v>
      </c>
      <c r="CB1031" s="1">
        <v>0.0</v>
      </c>
      <c r="CC1031" s="1">
        <v>61.07052666666666</v>
      </c>
      <c r="CD1031" s="1">
        <v>-51.32518666666667</v>
      </c>
      <c r="CE1031" s="1">
        <v>992.3291999999999</v>
      </c>
      <c r="CF1031" s="1">
        <v>1041.421333333333</v>
      </c>
      <c r="CG1031" s="1">
        <v>3.4244</v>
      </c>
      <c r="CH1031" s="1">
        <v>1016.7306</v>
      </c>
      <c r="CI1031" s="1">
        <v>23.707</v>
      </c>
      <c r="CJ1031" s="1">
        <v>2.697158666666667</v>
      </c>
      <c r="CK1031" s="1">
        <v>2.356734666666666</v>
      </c>
      <c r="CL1031" s="1">
        <v>22.26780666666667</v>
      </c>
      <c r="CM1031" s="1">
        <v>20.06950666666667</v>
      </c>
      <c r="CN1031" s="1">
        <v>2000.024</v>
      </c>
      <c r="CO1031" s="1">
        <v>0.9800059333333334</v>
      </c>
      <c r="CP1031" s="1">
        <v>0.0199941</v>
      </c>
      <c r="CQ1031" s="1">
        <v>0.0</v>
      </c>
      <c r="CR1031" s="1">
        <v>2.528466666666667</v>
      </c>
      <c r="CS1031" s="1">
        <v>0.0</v>
      </c>
      <c r="CT1031" s="1">
        <v>29138.36666666666</v>
      </c>
      <c r="CU1031" s="1">
        <v>17412.55333333333</v>
      </c>
      <c r="CV1031" s="1">
        <v>43.5</v>
      </c>
      <c r="CW1031" s="1">
        <v>44.64566666666667</v>
      </c>
      <c r="CX1031" s="1">
        <v>43.562</v>
      </c>
      <c r="CY1031" s="1">
        <v>42.9496</v>
      </c>
      <c r="CZ1031" s="1">
        <v>43.42460000000001</v>
      </c>
      <c r="DA1031" s="1">
        <v>1960.034</v>
      </c>
      <c r="DB1031" s="1">
        <v>39.99</v>
      </c>
      <c r="DC1031" s="1">
        <v>0.0</v>
      </c>
      <c r="DD1031" s="1">
        <v>1.6604117358E9</v>
      </c>
      <c r="DE1031" s="1">
        <v>0.0</v>
      </c>
      <c r="DF1031" s="1">
        <v>1.6604113081E9</v>
      </c>
      <c r="DG1031" s="1" t="s">
        <v>1960</v>
      </c>
      <c r="DH1031" s="1">
        <v>1.6604112996E9</v>
      </c>
      <c r="DI1031" s="1">
        <v>1.6604113081E9</v>
      </c>
      <c r="DJ1031" s="1">
        <v>25.0</v>
      </c>
      <c r="DK1031" s="1">
        <v>0.208</v>
      </c>
      <c r="DL1031" s="1">
        <v>-0.005</v>
      </c>
      <c r="DM1031" s="1">
        <v>1.316</v>
      </c>
      <c r="DN1031" s="1">
        <v>0.015</v>
      </c>
      <c r="DO1031" s="1">
        <v>400.0</v>
      </c>
      <c r="DP1031" s="1">
        <v>24.0</v>
      </c>
      <c r="DQ1031" s="1">
        <v>0.34</v>
      </c>
      <c r="DR1031" s="1">
        <v>0.09</v>
      </c>
      <c r="DS1031" s="1">
        <v>8.246038350662058</v>
      </c>
      <c r="DT1031" s="1">
        <v>0.9794077863516027</v>
      </c>
      <c r="DU1031" s="1">
        <v>0.1006780115332624</v>
      </c>
      <c r="DV1031" s="1">
        <v>0.0</v>
      </c>
      <c r="DW1031" s="1">
        <v>39.84600751599402</v>
      </c>
      <c r="DX1031" s="1">
        <v>3.395251924251477</v>
      </c>
      <c r="DY1031" s="1">
        <v>0.2570626491159326</v>
      </c>
      <c r="DZ1031" s="1">
        <v>0.0</v>
      </c>
      <c r="EA1031" s="1">
        <v>-51.23789666666666</v>
      </c>
      <c r="EB1031" s="1">
        <v>-4.855669855394916</v>
      </c>
      <c r="EC1031" s="1">
        <v>0.3544243797891009</v>
      </c>
      <c r="ED1031" s="1">
        <v>0.0</v>
      </c>
      <c r="EE1031" s="1">
        <v>833.1661989713133</v>
      </c>
      <c r="EF1031" s="1">
        <v>264.1793528246975</v>
      </c>
      <c r="EG1031" s="1">
        <v>19.70495917726449</v>
      </c>
      <c r="EH1031" s="1">
        <v>0.0</v>
      </c>
      <c r="EI1031" s="1">
        <v>3.45275725</v>
      </c>
      <c r="EJ1031" s="1">
        <v>-0.4719731707317111</v>
      </c>
      <c r="EK1031" s="1">
        <v>0.04843840454574758</v>
      </c>
      <c r="EL1031" s="1">
        <v>0.0</v>
      </c>
      <c r="EM1031" s="1">
        <v>2.020201981426827</v>
      </c>
      <c r="EN1031" s="1">
        <v>0.03714064710599278</v>
      </c>
      <c r="EO1031" s="1">
        <v>0.003095143391322996</v>
      </c>
      <c r="EP1031" s="1">
        <v>1.0</v>
      </c>
      <c r="EQ1031" s="1">
        <v>1.0</v>
      </c>
      <c r="ER1031" s="1">
        <v>6.0</v>
      </c>
      <c r="ES1031" s="1" t="s">
        <v>433</v>
      </c>
      <c r="ET1031" s="1">
        <v>2.94125</v>
      </c>
      <c r="EU1031" s="1">
        <v>2.80126</v>
      </c>
      <c r="EV1031" s="1">
        <v>0.166363</v>
      </c>
      <c r="EW1031" s="1">
        <v>0.171782</v>
      </c>
      <c r="EX1031" s="1">
        <v>0.117075</v>
      </c>
      <c r="EY1031" s="1">
        <v>0.106786</v>
      </c>
      <c r="EZ1031" s="1">
        <v>17034.5</v>
      </c>
      <c r="FA1031" s="1">
        <v>17741.4</v>
      </c>
      <c r="FB1031" s="1">
        <v>23773.5</v>
      </c>
      <c r="FC1031" s="1">
        <v>24940.7</v>
      </c>
      <c r="FD1031" s="1">
        <v>33606.9</v>
      </c>
      <c r="FE1031" s="1">
        <v>35581.7</v>
      </c>
      <c r="FF1031" s="1">
        <v>43357.0</v>
      </c>
      <c r="FG1031" s="1">
        <v>46110.2</v>
      </c>
      <c r="FH1031" s="1">
        <v>1.9443</v>
      </c>
      <c r="FI1031" s="1">
        <v>1.81133</v>
      </c>
      <c r="FJ1031" s="1">
        <v>0.105087</v>
      </c>
      <c r="FK1031" s="1">
        <v>0.0</v>
      </c>
      <c r="FL1031" s="1">
        <v>30.1054</v>
      </c>
      <c r="FM1031" s="1">
        <v>999.9</v>
      </c>
      <c r="FN1031" s="1">
        <v>57.7</v>
      </c>
      <c r="FO1031" s="1">
        <v>37.4</v>
      </c>
      <c r="FP1031" s="1">
        <v>37.4036</v>
      </c>
      <c r="FQ1031" s="1">
        <v>63.0962</v>
      </c>
      <c r="FR1031" s="1">
        <v>26.274</v>
      </c>
      <c r="FS1031" s="1">
        <v>1.0</v>
      </c>
      <c r="FT1031" s="1">
        <v>0.525508</v>
      </c>
      <c r="FU1031" s="1">
        <v>2.48592</v>
      </c>
      <c r="FV1031" s="1">
        <v>20.3032</v>
      </c>
      <c r="FW1031" s="1">
        <v>5.2128</v>
      </c>
      <c r="FX1031" s="1">
        <v>11.9072</v>
      </c>
      <c r="FY1031" s="1">
        <v>5.00315</v>
      </c>
      <c r="FZ1031" s="1">
        <v>3.29065</v>
      </c>
      <c r="GA1031" s="1">
        <v>9999.0</v>
      </c>
      <c r="GB1031" s="1">
        <v>9999.0</v>
      </c>
      <c r="GC1031" s="1">
        <v>9999.0</v>
      </c>
      <c r="GD1031" s="1">
        <v>999.9</v>
      </c>
      <c r="GE1031" s="1">
        <v>1.85974</v>
      </c>
      <c r="GF1031" s="1">
        <v>1.8548</v>
      </c>
      <c r="GG1031" s="1">
        <v>1.85791</v>
      </c>
      <c r="GH1031" s="1">
        <v>1.85638</v>
      </c>
      <c r="GI1031" s="1">
        <v>1.85516</v>
      </c>
      <c r="GJ1031" s="1">
        <v>1.85475</v>
      </c>
      <c r="GK1031" s="1">
        <v>1.85364</v>
      </c>
      <c r="GL1031" s="1">
        <v>1.85655</v>
      </c>
      <c r="GM1031" s="1">
        <v>0.0</v>
      </c>
      <c r="GN1031" s="1">
        <v>0.0</v>
      </c>
      <c r="GO1031" s="1">
        <v>0.0</v>
      </c>
      <c r="GP1031" s="1">
        <v>0.0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0.0</v>
      </c>
      <c r="GX1031" s="1">
        <v>100.0</v>
      </c>
      <c r="GY1031" s="1">
        <v>100.0</v>
      </c>
      <c r="GZ1031" s="1">
        <v>2.22</v>
      </c>
      <c r="HA1031" s="1">
        <v>0.0083</v>
      </c>
      <c r="HB1031" s="1">
        <v>0.3634115085768492</v>
      </c>
      <c r="HC1031" s="1">
        <v>0.002809866934308161</v>
      </c>
      <c r="HD1031" s="1">
        <v>-1.127031966113555E-6</v>
      </c>
      <c r="HE1031" s="1">
        <v>1.768598670541231E-10</v>
      </c>
      <c r="HF1031" s="1">
        <v>-0.07173699153050066</v>
      </c>
      <c r="HG1031" s="1">
        <v>0.01081145868756639</v>
      </c>
      <c r="HH1031" s="1">
        <v>-3.689364805754238E-4</v>
      </c>
      <c r="HI1031" s="1">
        <v>2.919854880483278E-6</v>
      </c>
      <c r="HJ1031" s="1">
        <v>2.0</v>
      </c>
      <c r="HK1031" s="1">
        <v>2136.0</v>
      </c>
      <c r="HL1031" s="1">
        <v>3.0</v>
      </c>
      <c r="HM1031" s="1">
        <v>30.0</v>
      </c>
      <c r="HN1031" s="1">
        <v>7.3</v>
      </c>
      <c r="HO1031" s="1">
        <v>7.2</v>
      </c>
      <c r="HP1031" s="1">
        <v>2.2876</v>
      </c>
      <c r="HQ1031" s="1">
        <v>2.31934</v>
      </c>
      <c r="HR1031" s="1">
        <v>1.4978</v>
      </c>
      <c r="HS1031" s="1">
        <v>2.30103</v>
      </c>
      <c r="HT1031" s="1">
        <v>1.54785</v>
      </c>
      <c r="HU1031" s="1">
        <v>2.30469</v>
      </c>
      <c r="HV1031" s="1">
        <v>40.7067</v>
      </c>
      <c r="HW1031" s="1">
        <v>13.1251</v>
      </c>
      <c r="HX1031" s="1">
        <v>18.0</v>
      </c>
      <c r="HY1031" s="1">
        <v>500.722</v>
      </c>
      <c r="HZ1031" s="1">
        <v>478.514</v>
      </c>
      <c r="IA1031" s="1">
        <v>26.8062</v>
      </c>
      <c r="IB1031" s="1">
        <v>33.563</v>
      </c>
      <c r="IC1031" s="1">
        <v>30.0004</v>
      </c>
      <c r="ID1031" s="1">
        <v>33.3814</v>
      </c>
      <c r="IE1031" s="1">
        <v>33.4852</v>
      </c>
      <c r="IF1031" s="1">
        <v>45.7989</v>
      </c>
      <c r="IG1031" s="1">
        <v>38.9205</v>
      </c>
      <c r="IH1031" s="1">
        <v>0.0</v>
      </c>
      <c r="II1031" s="1">
        <v>26.7844</v>
      </c>
      <c r="IJ1031" s="1">
        <v>1086.68</v>
      </c>
      <c r="IK1031" s="1">
        <v>23.8138</v>
      </c>
      <c r="IL1031" s="1">
        <v>100.249</v>
      </c>
      <c r="IM1031" s="1">
        <v>99.9284</v>
      </c>
      <c r="IN1031" s="1" t="s">
        <v>365</v>
      </c>
    </row>
    <row r="1032" ht="15.75" customHeight="1">
      <c r="A1032" s="1">
        <v>1016.0</v>
      </c>
      <c r="B1032" s="1">
        <v>1.6604117385E9</v>
      </c>
      <c r="C1032" s="1">
        <v>12014.40000009537</v>
      </c>
      <c r="D1032" s="1" t="s">
        <v>2359</v>
      </c>
      <c r="E1032" s="1" t="s">
        <v>2360</v>
      </c>
      <c r="F1032" s="1">
        <v>1.0</v>
      </c>
      <c r="G1032" s="1" t="s">
        <v>349</v>
      </c>
      <c r="H1032" s="1" t="s">
        <v>350</v>
      </c>
      <c r="I1032" s="1" t="s">
        <v>351</v>
      </c>
      <c r="J1032" s="1" t="s">
        <v>352</v>
      </c>
      <c r="K1032" s="1" t="s">
        <v>1959</v>
      </c>
      <c r="L1032" s="1" t="s">
        <v>349</v>
      </c>
      <c r="M1032" s="1" t="s">
        <v>354</v>
      </c>
      <c r="N1032" s="1">
        <v>1.66041173028125E9</v>
      </c>
      <c r="O1032" s="1">
        <f t="shared" si="1"/>
        <v>0.002896734991</v>
      </c>
      <c r="P1032" s="1">
        <f t="shared" si="2"/>
        <v>2.896734991</v>
      </c>
      <c r="Q1032" s="1">
        <f t="shared" si="3"/>
        <v>8.384127432</v>
      </c>
      <c r="R1032" s="1">
        <f t="shared" si="4"/>
        <v>967.962375</v>
      </c>
      <c r="S1032" s="1">
        <f t="shared" si="5"/>
        <v>840.2160118</v>
      </c>
      <c r="T1032" s="1">
        <f t="shared" si="6"/>
        <v>83.61063673</v>
      </c>
      <c r="U1032" s="1">
        <f t="shared" si="7"/>
        <v>96.32279005</v>
      </c>
      <c r="V1032" s="1">
        <f t="shared" si="8"/>
        <v>0.1409697749</v>
      </c>
      <c r="W1032" s="1">
        <f t="shared" si="9"/>
        <v>2.920357139</v>
      </c>
      <c r="X1032" s="1">
        <f t="shared" si="10"/>
        <v>0.1372955901</v>
      </c>
      <c r="Y1032" s="1">
        <f t="shared" si="11"/>
        <v>0.0861318785</v>
      </c>
      <c r="Z1032" s="1">
        <f t="shared" si="12"/>
        <v>321.5204085</v>
      </c>
      <c r="AA1032" s="1">
        <f t="shared" si="13"/>
        <v>32.16201757</v>
      </c>
      <c r="AB1032" s="1">
        <f t="shared" si="14"/>
        <v>31.79951875</v>
      </c>
      <c r="AC1032" s="1">
        <f t="shared" si="15"/>
        <v>4.721165562</v>
      </c>
      <c r="AD1032" s="1">
        <f t="shared" si="16"/>
        <v>59.78157751</v>
      </c>
      <c r="AE1032" s="1">
        <f t="shared" si="17"/>
        <v>2.69991931</v>
      </c>
      <c r="AF1032" s="1">
        <f t="shared" si="18"/>
        <v>4.516306565</v>
      </c>
      <c r="AG1032" s="1">
        <f t="shared" si="19"/>
        <v>2.021246252</v>
      </c>
      <c r="AH1032" s="1">
        <f t="shared" si="20"/>
        <v>-127.7460131</v>
      </c>
      <c r="AI1032" s="1">
        <f t="shared" si="21"/>
        <v>-122.8630462</v>
      </c>
      <c r="AJ1032" s="1">
        <f t="shared" si="22"/>
        <v>-9.485738124</v>
      </c>
      <c r="AK1032" s="1">
        <f t="shared" si="23"/>
        <v>61.42561104</v>
      </c>
      <c r="AL1032" s="1">
        <f t="shared" si="24"/>
        <v>39.98404691</v>
      </c>
      <c r="AM1032" s="1">
        <f t="shared" si="25"/>
        <v>2.929600517</v>
      </c>
      <c r="AN1032" s="1">
        <f t="shared" si="26"/>
        <v>8.384127432</v>
      </c>
      <c r="AO1032" s="1">
        <v>1070.96937670337</v>
      </c>
      <c r="AP1032" s="1">
        <v>1034.400424242424</v>
      </c>
      <c r="AQ1032" s="1">
        <v>5.140064370900618</v>
      </c>
      <c r="AR1032" s="1">
        <v>65.01646125568308</v>
      </c>
      <c r="AS1032" s="1">
        <f t="shared" si="27"/>
        <v>2.896734991</v>
      </c>
      <c r="AT1032" s="1">
        <v>23.76597448401019</v>
      </c>
      <c r="AU1032" s="1">
        <v>27.14001212121212</v>
      </c>
      <c r="AV1032" s="1">
        <v>0.00102323303389121</v>
      </c>
      <c r="AW1032" s="1">
        <v>83.56297785630993</v>
      </c>
      <c r="AX1032" s="1">
        <v>0.0</v>
      </c>
      <c r="AY1032" s="1">
        <v>0.0</v>
      </c>
      <c r="AZ1032" s="1">
        <f t="shared" si="28"/>
        <v>1</v>
      </c>
      <c r="BA1032" s="1">
        <f t="shared" si="29"/>
        <v>0</v>
      </c>
      <c r="BB1032" s="1">
        <f t="shared" si="30"/>
        <v>51903.78135</v>
      </c>
      <c r="BC1032" s="1">
        <f t="shared" si="31"/>
        <v>2000.03125</v>
      </c>
      <c r="BD1032" s="1">
        <f t="shared" si="32"/>
        <v>1681.22595</v>
      </c>
      <c r="BE1032" s="1">
        <f t="shared" si="33"/>
        <v>0.8405998406</v>
      </c>
      <c r="BF1032" s="1">
        <f t="shared" si="34"/>
        <v>0.1607576924</v>
      </c>
      <c r="BG1032" s="1">
        <v>6.0</v>
      </c>
      <c r="BH1032" s="1">
        <v>0.5</v>
      </c>
      <c r="BI1032" s="1" t="s">
        <v>355</v>
      </c>
      <c r="BJ1032" s="1">
        <v>2.0</v>
      </c>
      <c r="BK1032" s="1" t="b">
        <v>1</v>
      </c>
      <c r="BL1032" s="1">
        <v>1.66041173028125E9</v>
      </c>
      <c r="BM1032" s="1">
        <v>967.9623750000001</v>
      </c>
      <c r="BN1032" s="1">
        <v>1019.3311875</v>
      </c>
      <c r="BO1032" s="1">
        <v>27.1319</v>
      </c>
      <c r="BP1032" s="1">
        <v>23.71275625</v>
      </c>
      <c r="BQ1032" s="1">
        <v>965.7773749999999</v>
      </c>
      <c r="BR1032" s="1">
        <v>27.12354375</v>
      </c>
      <c r="BS1032" s="1">
        <v>500.145375</v>
      </c>
      <c r="BT1032" s="1">
        <v>99.41086874999999</v>
      </c>
      <c r="BU1032" s="1">
        <v>0.1000136375</v>
      </c>
      <c r="BV1032" s="1">
        <v>31.01915</v>
      </c>
      <c r="BW1032" s="1">
        <v>31.79951875</v>
      </c>
      <c r="BX1032" s="1">
        <v>999.9</v>
      </c>
      <c r="BY1032" s="1">
        <v>0.0</v>
      </c>
      <c r="BZ1032" s="1">
        <v>0.0</v>
      </c>
      <c r="CA1032" s="1">
        <v>10006.643125</v>
      </c>
      <c r="CB1032" s="1">
        <v>0.0</v>
      </c>
      <c r="CC1032" s="1">
        <v>61.026725</v>
      </c>
      <c r="CD1032" s="1">
        <v>-51.36945625</v>
      </c>
      <c r="CE1032" s="1">
        <v>994.957375</v>
      </c>
      <c r="CF1032" s="1">
        <v>1044.09125</v>
      </c>
      <c r="CG1032" s="1">
        <v>3.41915625</v>
      </c>
      <c r="CH1032" s="1">
        <v>1019.3311875</v>
      </c>
      <c r="CI1032" s="1">
        <v>23.71275625</v>
      </c>
      <c r="CJ1032" s="1">
        <v>2.697206875</v>
      </c>
      <c r="CK1032" s="1">
        <v>2.357304375</v>
      </c>
      <c r="CL1032" s="1">
        <v>22.2681</v>
      </c>
      <c r="CM1032" s="1">
        <v>20.07340625</v>
      </c>
      <c r="CN1032" s="1">
        <v>2000.03125</v>
      </c>
      <c r="CO1032" s="1">
        <v>0.9800059999999999</v>
      </c>
      <c r="CP1032" s="1">
        <v>0.019994</v>
      </c>
      <c r="CQ1032" s="1">
        <v>0.0</v>
      </c>
      <c r="CR1032" s="1">
        <v>2.503625</v>
      </c>
      <c r="CS1032" s="1">
        <v>0.0</v>
      </c>
      <c r="CT1032" s="1">
        <v>29141.25</v>
      </c>
      <c r="CU1032" s="1">
        <v>17412.6125</v>
      </c>
      <c r="CV1032" s="1">
        <v>43.503875</v>
      </c>
      <c r="CW1032" s="1">
        <v>44.64825</v>
      </c>
      <c r="CX1032" s="1">
        <v>43.562</v>
      </c>
      <c r="CY1032" s="1">
        <v>42.9488125</v>
      </c>
      <c r="CZ1032" s="1">
        <v>43.425375</v>
      </c>
      <c r="DA1032" s="1">
        <v>1960.04125</v>
      </c>
      <c r="DB1032" s="1">
        <v>39.99</v>
      </c>
      <c r="DC1032" s="1">
        <v>0.0</v>
      </c>
      <c r="DD1032" s="1">
        <v>1.660411737E9</v>
      </c>
      <c r="DE1032" s="1">
        <v>0.0</v>
      </c>
      <c r="DF1032" s="1">
        <v>1.6604113081E9</v>
      </c>
      <c r="DG1032" s="1" t="s">
        <v>1960</v>
      </c>
      <c r="DH1032" s="1">
        <v>1.6604112996E9</v>
      </c>
      <c r="DI1032" s="1">
        <v>1.6604113081E9</v>
      </c>
      <c r="DJ1032" s="1">
        <v>25.0</v>
      </c>
      <c r="DK1032" s="1">
        <v>0.208</v>
      </c>
      <c r="DL1032" s="1">
        <v>-0.005</v>
      </c>
      <c r="DM1032" s="1">
        <v>1.316</v>
      </c>
      <c r="DN1032" s="1">
        <v>0.015</v>
      </c>
      <c r="DO1032" s="1">
        <v>400.0</v>
      </c>
      <c r="DP1032" s="1">
        <v>24.0</v>
      </c>
      <c r="DQ1032" s="1">
        <v>0.34</v>
      </c>
      <c r="DR1032" s="1">
        <v>0.09</v>
      </c>
      <c r="DS1032" s="1">
        <v>8.265325890796557</v>
      </c>
      <c r="DT1032" s="1">
        <v>1.107983065896551</v>
      </c>
      <c r="DU1032" s="1">
        <v>0.1061141746908773</v>
      </c>
      <c r="DV1032" s="1">
        <v>0.0</v>
      </c>
      <c r="DW1032" s="1">
        <v>39.94957448753951</v>
      </c>
      <c r="DX1032" s="1">
        <v>3.627524086449991</v>
      </c>
      <c r="DY1032" s="1">
        <v>0.2652760383517206</v>
      </c>
      <c r="DZ1032" s="1">
        <v>0.0</v>
      </c>
      <c r="EA1032" s="1">
        <v>-51.34400322580645</v>
      </c>
      <c r="EB1032" s="1">
        <v>-4.877506451612659</v>
      </c>
      <c r="EC1032" s="1">
        <v>0.3674785773732993</v>
      </c>
      <c r="ED1032" s="1">
        <v>0.0</v>
      </c>
      <c r="EE1032" s="1">
        <v>840.8649949761236</v>
      </c>
      <c r="EF1032" s="1">
        <v>261.8196950020711</v>
      </c>
      <c r="EG1032" s="1">
        <v>18.8996833699655</v>
      </c>
      <c r="EH1032" s="1">
        <v>0.0</v>
      </c>
      <c r="EI1032" s="1">
        <v>3.440601463414634</v>
      </c>
      <c r="EJ1032" s="1">
        <v>-0.503178606271772</v>
      </c>
      <c r="EK1032" s="1">
        <v>0.05278972657634021</v>
      </c>
      <c r="EL1032" s="1">
        <v>0.0</v>
      </c>
      <c r="EM1032" s="1">
        <v>2.020983092255959</v>
      </c>
      <c r="EN1032" s="1">
        <v>0.0364443703770355</v>
      </c>
      <c r="EO1032" s="1">
        <v>0.002982158283196216</v>
      </c>
      <c r="EP1032" s="1">
        <v>1.0</v>
      </c>
      <c r="EQ1032" s="1">
        <v>1.0</v>
      </c>
      <c r="ER1032" s="1">
        <v>6.0</v>
      </c>
      <c r="ES1032" s="1" t="s">
        <v>433</v>
      </c>
      <c r="ET1032" s="1">
        <v>2.94126</v>
      </c>
      <c r="EU1032" s="1">
        <v>2.80115</v>
      </c>
      <c r="EV1032" s="1">
        <v>0.166893</v>
      </c>
      <c r="EW1032" s="1">
        <v>0.172305</v>
      </c>
      <c r="EX1032" s="1">
        <v>0.117091</v>
      </c>
      <c r="EY1032" s="1">
        <v>0.106795</v>
      </c>
      <c r="EZ1032" s="1">
        <v>17023.7</v>
      </c>
      <c r="FA1032" s="1">
        <v>17730.2</v>
      </c>
      <c r="FB1032" s="1">
        <v>23773.5</v>
      </c>
      <c r="FC1032" s="1">
        <v>24940.7</v>
      </c>
      <c r="FD1032" s="1">
        <v>33606.4</v>
      </c>
      <c r="FE1032" s="1">
        <v>35581.4</v>
      </c>
      <c r="FF1032" s="1">
        <v>43357.1</v>
      </c>
      <c r="FG1032" s="1">
        <v>46110.3</v>
      </c>
      <c r="FH1032" s="1">
        <v>1.94422</v>
      </c>
      <c r="FI1032" s="1">
        <v>1.8113</v>
      </c>
      <c r="FJ1032" s="1">
        <v>0.105191</v>
      </c>
      <c r="FK1032" s="1">
        <v>0.0</v>
      </c>
      <c r="FL1032" s="1">
        <v>30.1064</v>
      </c>
      <c r="FM1032" s="1">
        <v>999.9</v>
      </c>
      <c r="FN1032" s="1">
        <v>57.7</v>
      </c>
      <c r="FO1032" s="1">
        <v>37.4</v>
      </c>
      <c r="FP1032" s="1">
        <v>37.398</v>
      </c>
      <c r="FQ1032" s="1">
        <v>63.6862</v>
      </c>
      <c r="FR1032" s="1">
        <v>26.2861</v>
      </c>
      <c r="FS1032" s="1">
        <v>1.0</v>
      </c>
      <c r="FT1032" s="1">
        <v>0.525567</v>
      </c>
      <c r="FU1032" s="1">
        <v>2.49573</v>
      </c>
      <c r="FV1032" s="1">
        <v>20.3031</v>
      </c>
      <c r="FW1032" s="1">
        <v>5.2128</v>
      </c>
      <c r="FX1032" s="1">
        <v>11.9072</v>
      </c>
      <c r="FY1032" s="1">
        <v>5.0031</v>
      </c>
      <c r="FZ1032" s="1">
        <v>3.29065</v>
      </c>
      <c r="GA1032" s="1">
        <v>9999.0</v>
      </c>
      <c r="GB1032" s="1">
        <v>9999.0</v>
      </c>
      <c r="GC1032" s="1">
        <v>9999.0</v>
      </c>
      <c r="GD1032" s="1">
        <v>999.9</v>
      </c>
      <c r="GE1032" s="1">
        <v>1.85974</v>
      </c>
      <c r="GF1032" s="1">
        <v>1.8548</v>
      </c>
      <c r="GG1032" s="1">
        <v>1.85791</v>
      </c>
      <c r="GH1032" s="1">
        <v>1.85638</v>
      </c>
      <c r="GI1032" s="1">
        <v>1.85516</v>
      </c>
      <c r="GJ1032" s="1">
        <v>1.85476</v>
      </c>
      <c r="GK1032" s="1">
        <v>1.85364</v>
      </c>
      <c r="GL1032" s="1">
        <v>1.85655</v>
      </c>
      <c r="GM1032" s="1">
        <v>0.0</v>
      </c>
      <c r="GN1032" s="1">
        <v>0.0</v>
      </c>
      <c r="GO1032" s="1">
        <v>0.0</v>
      </c>
      <c r="GP1032" s="1">
        <v>0.0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0.0</v>
      </c>
      <c r="GX1032" s="1">
        <v>100.0</v>
      </c>
      <c r="GY1032" s="1">
        <v>100.0</v>
      </c>
      <c r="GZ1032" s="1">
        <v>2.23</v>
      </c>
      <c r="HA1032" s="1">
        <v>0.0084</v>
      </c>
      <c r="HB1032" s="1">
        <v>0.3634115085768492</v>
      </c>
      <c r="HC1032" s="1">
        <v>0.002809866934308161</v>
      </c>
      <c r="HD1032" s="1">
        <v>-1.127031966113555E-6</v>
      </c>
      <c r="HE1032" s="1">
        <v>1.768598670541231E-10</v>
      </c>
      <c r="HF1032" s="1">
        <v>-0.07173699153050066</v>
      </c>
      <c r="HG1032" s="1">
        <v>0.01081145868756639</v>
      </c>
      <c r="HH1032" s="1">
        <v>-3.689364805754238E-4</v>
      </c>
      <c r="HI1032" s="1">
        <v>2.919854880483278E-6</v>
      </c>
      <c r="HJ1032" s="1">
        <v>2.0</v>
      </c>
      <c r="HK1032" s="1">
        <v>2136.0</v>
      </c>
      <c r="HL1032" s="1">
        <v>3.0</v>
      </c>
      <c r="HM1032" s="1">
        <v>30.0</v>
      </c>
      <c r="HN1032" s="1">
        <v>7.3</v>
      </c>
      <c r="HO1032" s="1">
        <v>7.2</v>
      </c>
      <c r="HP1032" s="1">
        <v>2.2937</v>
      </c>
      <c r="HQ1032" s="1">
        <v>2.29858</v>
      </c>
      <c r="HR1032" s="1">
        <v>1.4978</v>
      </c>
      <c r="HS1032" s="1">
        <v>2.30225</v>
      </c>
      <c r="HT1032" s="1">
        <v>1.54785</v>
      </c>
      <c r="HU1032" s="1">
        <v>2.44141</v>
      </c>
      <c r="HV1032" s="1">
        <v>40.7067</v>
      </c>
      <c r="HW1032" s="1">
        <v>13.1426</v>
      </c>
      <c r="HX1032" s="1">
        <v>18.0</v>
      </c>
      <c r="HY1032" s="1">
        <v>500.678</v>
      </c>
      <c r="HZ1032" s="1">
        <v>478.5</v>
      </c>
      <c r="IA1032" s="1">
        <v>26.8031</v>
      </c>
      <c r="IB1032" s="1">
        <v>33.563</v>
      </c>
      <c r="IC1032" s="1">
        <v>30.0004</v>
      </c>
      <c r="ID1032" s="1">
        <v>33.3815</v>
      </c>
      <c r="IE1032" s="1">
        <v>33.4855</v>
      </c>
      <c r="IF1032" s="1">
        <v>45.9154</v>
      </c>
      <c r="IG1032" s="1">
        <v>38.9205</v>
      </c>
      <c r="IH1032" s="1">
        <v>0.0</v>
      </c>
      <c r="II1032" s="1">
        <v>26.7844</v>
      </c>
      <c r="IJ1032" s="1">
        <v>1096.7</v>
      </c>
      <c r="IK1032" s="1">
        <v>23.8106</v>
      </c>
      <c r="IL1032" s="1">
        <v>100.25</v>
      </c>
      <c r="IM1032" s="1">
        <v>99.9285</v>
      </c>
      <c r="IN1032" s="1" t="s">
        <v>365</v>
      </c>
    </row>
    <row r="1033" ht="15.75" customHeight="1">
      <c r="A1033" s="1">
        <v>1017.0</v>
      </c>
      <c r="B1033" s="1">
        <v>1.6604117395E9</v>
      </c>
      <c r="C1033" s="1">
        <v>12015.40000009537</v>
      </c>
      <c r="D1033" s="1" t="s">
        <v>2361</v>
      </c>
      <c r="E1033" s="1" t="s">
        <v>2362</v>
      </c>
      <c r="F1033" s="1">
        <v>1.0</v>
      </c>
      <c r="G1033" s="1" t="s">
        <v>349</v>
      </c>
      <c r="H1033" s="1" t="s">
        <v>350</v>
      </c>
      <c r="I1033" s="1" t="s">
        <v>351</v>
      </c>
      <c r="J1033" s="1" t="s">
        <v>352</v>
      </c>
      <c r="K1033" s="1" t="s">
        <v>1959</v>
      </c>
      <c r="L1033" s="1" t="s">
        <v>349</v>
      </c>
      <c r="M1033" s="1" t="s">
        <v>354</v>
      </c>
      <c r="N1033" s="1">
        <v>1.6604117318E9</v>
      </c>
      <c r="O1033" s="1">
        <f t="shared" si="1"/>
        <v>0.002889422877</v>
      </c>
      <c r="P1033" s="1">
        <f t="shared" si="2"/>
        <v>2.889422877</v>
      </c>
      <c r="Q1033" s="1">
        <f t="shared" si="3"/>
        <v>8.495367288</v>
      </c>
      <c r="R1033" s="1">
        <f t="shared" si="4"/>
        <v>975.4868</v>
      </c>
      <c r="S1033" s="1">
        <f t="shared" si="5"/>
        <v>845.9079066</v>
      </c>
      <c r="T1033" s="1">
        <f t="shared" si="6"/>
        <v>84.17690565</v>
      </c>
      <c r="U1033" s="1">
        <f t="shared" si="7"/>
        <v>97.07139475</v>
      </c>
      <c r="V1033" s="1">
        <f t="shared" si="8"/>
        <v>0.1405296539</v>
      </c>
      <c r="W1033" s="1">
        <f t="shared" si="9"/>
        <v>2.919790255</v>
      </c>
      <c r="X1033" s="1">
        <f t="shared" si="10"/>
        <v>0.1368773664</v>
      </c>
      <c r="Y1033" s="1">
        <f t="shared" si="11"/>
        <v>0.08586859144</v>
      </c>
      <c r="Z1033" s="1">
        <f t="shared" si="12"/>
        <v>321.5193578</v>
      </c>
      <c r="AA1033" s="1">
        <f t="shared" si="13"/>
        <v>32.16486236</v>
      </c>
      <c r="AB1033" s="1">
        <f t="shared" si="14"/>
        <v>31.80353333</v>
      </c>
      <c r="AC1033" s="1">
        <f t="shared" si="15"/>
        <v>4.722240026</v>
      </c>
      <c r="AD1033" s="1">
        <f t="shared" si="16"/>
        <v>59.7797404</v>
      </c>
      <c r="AE1033" s="1">
        <f t="shared" si="17"/>
        <v>2.699950754</v>
      </c>
      <c r="AF1033" s="1">
        <f t="shared" si="18"/>
        <v>4.516497957</v>
      </c>
      <c r="AG1033" s="1">
        <f t="shared" si="19"/>
        <v>2.022289272</v>
      </c>
      <c r="AH1033" s="1">
        <f t="shared" si="20"/>
        <v>-127.4235489</v>
      </c>
      <c r="AI1033" s="1">
        <f t="shared" si="21"/>
        <v>-123.3541299</v>
      </c>
      <c r="AJ1033" s="1">
        <f t="shared" si="22"/>
        <v>-9.525725118</v>
      </c>
      <c r="AK1033" s="1">
        <f t="shared" si="23"/>
        <v>61.21595395</v>
      </c>
      <c r="AL1033" s="1">
        <f t="shared" si="24"/>
        <v>40.07737434</v>
      </c>
      <c r="AM1033" s="1">
        <f t="shared" si="25"/>
        <v>2.920621228</v>
      </c>
      <c r="AN1033" s="1">
        <f t="shared" si="26"/>
        <v>8.495367288</v>
      </c>
      <c r="AO1033" s="1">
        <v>1076.214745206027</v>
      </c>
      <c r="AP1033" s="1">
        <v>1039.516181818182</v>
      </c>
      <c r="AQ1033" s="1">
        <v>5.138712131451486</v>
      </c>
      <c r="AR1033" s="1">
        <v>65.01646125568308</v>
      </c>
      <c r="AS1033" s="1">
        <f t="shared" si="27"/>
        <v>2.889422877</v>
      </c>
      <c r="AT1033" s="1">
        <v>23.78328145229107</v>
      </c>
      <c r="AU1033" s="1">
        <v>27.14417030303029</v>
      </c>
      <c r="AV1033" s="1">
        <v>0.001721273657627347</v>
      </c>
      <c r="AW1033" s="1">
        <v>83.56297785630993</v>
      </c>
      <c r="AX1033" s="1">
        <v>0.0</v>
      </c>
      <c r="AY1033" s="1">
        <v>0.0</v>
      </c>
      <c r="AZ1033" s="1">
        <f t="shared" si="28"/>
        <v>1</v>
      </c>
      <c r="BA1033" s="1">
        <f t="shared" si="29"/>
        <v>0</v>
      </c>
      <c r="BB1033" s="1">
        <f t="shared" si="30"/>
        <v>51887.53982</v>
      </c>
      <c r="BC1033" s="1">
        <f t="shared" si="31"/>
        <v>2000.024667</v>
      </c>
      <c r="BD1033" s="1">
        <f t="shared" si="32"/>
        <v>1681.22042</v>
      </c>
      <c r="BE1033" s="1">
        <f t="shared" si="33"/>
        <v>0.8405998426</v>
      </c>
      <c r="BF1033" s="1">
        <f t="shared" si="34"/>
        <v>0.1607576962</v>
      </c>
      <c r="BG1033" s="1">
        <v>6.0</v>
      </c>
      <c r="BH1033" s="1">
        <v>0.5</v>
      </c>
      <c r="BI1033" s="1" t="s">
        <v>355</v>
      </c>
      <c r="BJ1033" s="1">
        <v>2.0</v>
      </c>
      <c r="BK1033" s="1" t="b">
        <v>1</v>
      </c>
      <c r="BL1033" s="1">
        <v>1.6604117318E9</v>
      </c>
      <c r="BM1033" s="1">
        <v>975.4868</v>
      </c>
      <c r="BN1033" s="1">
        <v>1026.983266666667</v>
      </c>
      <c r="BO1033" s="1">
        <v>27.13226</v>
      </c>
      <c r="BP1033" s="1">
        <v>23.72361333333333</v>
      </c>
      <c r="BQ1033" s="1">
        <v>973.2935333333334</v>
      </c>
      <c r="BR1033" s="1">
        <v>27.1239</v>
      </c>
      <c r="BS1033" s="1">
        <v>500.1477333333333</v>
      </c>
      <c r="BT1033" s="1">
        <v>99.41068666666665</v>
      </c>
      <c r="BU1033" s="1">
        <v>0.1000342866666667</v>
      </c>
      <c r="BV1033" s="1">
        <v>31.01989333333334</v>
      </c>
      <c r="BW1033" s="1">
        <v>31.80353333333333</v>
      </c>
      <c r="BX1033" s="1">
        <v>999.8999999999999</v>
      </c>
      <c r="BY1033" s="1">
        <v>0.0</v>
      </c>
      <c r="BZ1033" s="1">
        <v>0.0</v>
      </c>
      <c r="CA1033" s="1">
        <v>10003.42266666667</v>
      </c>
      <c r="CB1033" s="1">
        <v>0.0</v>
      </c>
      <c r="CC1033" s="1">
        <v>60.87990666666666</v>
      </c>
      <c r="CD1033" s="1">
        <v>-51.49744</v>
      </c>
      <c r="CE1033" s="1">
        <v>1002.692333333333</v>
      </c>
      <c r="CF1033" s="1">
        <v>1051.941333333333</v>
      </c>
      <c r="CG1033" s="1">
        <v>3.408654666666666</v>
      </c>
      <c r="CH1033" s="1">
        <v>1026.983266666667</v>
      </c>
      <c r="CI1033" s="1">
        <v>23.72361333333333</v>
      </c>
      <c r="CJ1033" s="1">
        <v>2.697238</v>
      </c>
      <c r="CK1033" s="1">
        <v>2.358380000000001</v>
      </c>
      <c r="CL1033" s="1">
        <v>22.26828</v>
      </c>
      <c r="CM1033" s="1">
        <v>20.08077333333333</v>
      </c>
      <c r="CN1033" s="1">
        <v>2000.024666666667</v>
      </c>
      <c r="CO1033" s="1">
        <v>0.9800059333333334</v>
      </c>
      <c r="CP1033" s="1">
        <v>0.0199941</v>
      </c>
      <c r="CQ1033" s="1">
        <v>0.0</v>
      </c>
      <c r="CR1033" s="1">
        <v>2.531733333333333</v>
      </c>
      <c r="CS1033" s="1">
        <v>0.0</v>
      </c>
      <c r="CT1033" s="1">
        <v>29149.35333333333</v>
      </c>
      <c r="CU1033" s="1">
        <v>17412.55333333334</v>
      </c>
      <c r="CV1033" s="1">
        <v>43.50826666666667</v>
      </c>
      <c r="CW1033" s="1">
        <v>44.65393333333334</v>
      </c>
      <c r="CX1033" s="1">
        <v>43.562</v>
      </c>
      <c r="CY1033" s="1">
        <v>42.9496</v>
      </c>
      <c r="CZ1033" s="1">
        <v>43.42873333333333</v>
      </c>
      <c r="DA1033" s="1">
        <v>1960.034666666667</v>
      </c>
      <c r="DB1033" s="1">
        <v>39.99</v>
      </c>
      <c r="DC1033" s="1">
        <v>0.0</v>
      </c>
      <c r="DD1033" s="1">
        <v>1.6604117376E9</v>
      </c>
      <c r="DE1033" s="1">
        <v>0.0</v>
      </c>
      <c r="DF1033" s="1">
        <v>1.6604113081E9</v>
      </c>
      <c r="DG1033" s="1" t="s">
        <v>1960</v>
      </c>
      <c r="DH1033" s="1">
        <v>1.6604112996E9</v>
      </c>
      <c r="DI1033" s="1">
        <v>1.6604113081E9</v>
      </c>
      <c r="DJ1033" s="1">
        <v>25.0</v>
      </c>
      <c r="DK1033" s="1">
        <v>0.208</v>
      </c>
      <c r="DL1033" s="1">
        <v>-0.005</v>
      </c>
      <c r="DM1033" s="1">
        <v>1.316</v>
      </c>
      <c r="DN1033" s="1">
        <v>0.015</v>
      </c>
      <c r="DO1033" s="1">
        <v>400.0</v>
      </c>
      <c r="DP1033" s="1">
        <v>24.0</v>
      </c>
      <c r="DQ1033" s="1">
        <v>0.34</v>
      </c>
      <c r="DR1033" s="1">
        <v>0.09</v>
      </c>
      <c r="DS1033" s="1">
        <v>8.27707494007397</v>
      </c>
      <c r="DT1033" s="1">
        <v>1.117152497053902</v>
      </c>
      <c r="DU1033" s="1">
        <v>0.1066919725610427</v>
      </c>
      <c r="DV1033" s="1">
        <v>0.0</v>
      </c>
      <c r="DW1033" s="1">
        <v>40.0131651439159</v>
      </c>
      <c r="DX1033" s="1">
        <v>3.676950027031218</v>
      </c>
      <c r="DY1033" s="1">
        <v>0.2689009776924261</v>
      </c>
      <c r="DZ1033" s="1">
        <v>0.0</v>
      </c>
      <c r="EA1033" s="1">
        <v>-51.42865161290322</v>
      </c>
      <c r="EB1033" s="1">
        <v>-4.848972580645145</v>
      </c>
      <c r="EC1033" s="1">
        <v>0.365260621819869</v>
      </c>
      <c r="ED1033" s="1">
        <v>0.0</v>
      </c>
      <c r="EE1033" s="1">
        <v>845.3011792229635</v>
      </c>
      <c r="EF1033" s="1">
        <v>261.2269689373949</v>
      </c>
      <c r="EG1033" s="1">
        <v>18.85620782865401</v>
      </c>
      <c r="EH1033" s="1">
        <v>0.0</v>
      </c>
      <c r="EI1033" s="1">
        <v>3.431666585365854</v>
      </c>
      <c r="EJ1033" s="1">
        <v>-0.5097079442508764</v>
      </c>
      <c r="EK1033" s="1">
        <v>0.05343318890114226</v>
      </c>
      <c r="EL1033" s="1">
        <v>0.0</v>
      </c>
      <c r="EM1033" s="1">
        <v>2.021577313140877</v>
      </c>
      <c r="EN1033" s="1">
        <v>0.03222091482888101</v>
      </c>
      <c r="EO1033" s="1">
        <v>0.002706209937863087</v>
      </c>
      <c r="EP1033" s="1">
        <v>1.0</v>
      </c>
      <c r="EQ1033" s="1">
        <v>1.0</v>
      </c>
      <c r="ER1033" s="1">
        <v>6.0</v>
      </c>
      <c r="ES1033" s="1" t="s">
        <v>433</v>
      </c>
      <c r="ET1033" s="1">
        <v>2.94127</v>
      </c>
      <c r="EU1033" s="1">
        <v>2.8011</v>
      </c>
      <c r="EV1033" s="1">
        <v>0.167415</v>
      </c>
      <c r="EW1033" s="1">
        <v>0.172823</v>
      </c>
      <c r="EX1033" s="1">
        <v>0.117102</v>
      </c>
      <c r="EY1033" s="1">
        <v>0.106797</v>
      </c>
      <c r="EZ1033" s="1">
        <v>17013.0</v>
      </c>
      <c r="FA1033" s="1">
        <v>17719.1</v>
      </c>
      <c r="FB1033" s="1">
        <v>23773.5</v>
      </c>
      <c r="FC1033" s="1">
        <v>24940.8</v>
      </c>
      <c r="FD1033" s="1">
        <v>33606.2</v>
      </c>
      <c r="FE1033" s="1">
        <v>35581.4</v>
      </c>
      <c r="FF1033" s="1">
        <v>43357.3</v>
      </c>
      <c r="FG1033" s="1">
        <v>46110.3</v>
      </c>
      <c r="FH1033" s="1">
        <v>1.94407</v>
      </c>
      <c r="FI1033" s="1">
        <v>1.81138</v>
      </c>
      <c r="FJ1033" s="1">
        <v>0.105426</v>
      </c>
      <c r="FK1033" s="1">
        <v>0.0</v>
      </c>
      <c r="FL1033" s="1">
        <v>30.108</v>
      </c>
      <c r="FM1033" s="1">
        <v>999.9</v>
      </c>
      <c r="FN1033" s="1">
        <v>57.7</v>
      </c>
      <c r="FO1033" s="1">
        <v>37.4</v>
      </c>
      <c r="FP1033" s="1">
        <v>37.4047</v>
      </c>
      <c r="FQ1033" s="1">
        <v>63.7662</v>
      </c>
      <c r="FR1033" s="1">
        <v>25.3646</v>
      </c>
      <c r="FS1033" s="1">
        <v>1.0</v>
      </c>
      <c r="FT1033" s="1">
        <v>0.525633</v>
      </c>
      <c r="FU1033" s="1">
        <v>2.50807</v>
      </c>
      <c r="FV1033" s="1">
        <v>20.303</v>
      </c>
      <c r="FW1033" s="1">
        <v>5.2128</v>
      </c>
      <c r="FX1033" s="1">
        <v>11.9074</v>
      </c>
      <c r="FY1033" s="1">
        <v>5.00315</v>
      </c>
      <c r="FZ1033" s="1">
        <v>3.29065</v>
      </c>
      <c r="GA1033" s="1">
        <v>9999.0</v>
      </c>
      <c r="GB1033" s="1">
        <v>9999.0</v>
      </c>
      <c r="GC1033" s="1">
        <v>9999.0</v>
      </c>
      <c r="GD1033" s="1">
        <v>999.9</v>
      </c>
      <c r="GE1033" s="1">
        <v>1.85974</v>
      </c>
      <c r="GF1033" s="1">
        <v>1.85483</v>
      </c>
      <c r="GG1033" s="1">
        <v>1.85791</v>
      </c>
      <c r="GH1033" s="1">
        <v>1.85638</v>
      </c>
      <c r="GI1033" s="1">
        <v>1.85516</v>
      </c>
      <c r="GJ1033" s="1">
        <v>1.85474</v>
      </c>
      <c r="GK1033" s="1">
        <v>1.85364</v>
      </c>
      <c r="GL1033" s="1">
        <v>1.85655</v>
      </c>
      <c r="GM1033" s="1">
        <v>0.0</v>
      </c>
      <c r="GN1033" s="1">
        <v>0.0</v>
      </c>
      <c r="GO1033" s="1">
        <v>0.0</v>
      </c>
      <c r="GP1033" s="1">
        <v>0.0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0.0</v>
      </c>
      <c r="GX1033" s="1">
        <v>100.0</v>
      </c>
      <c r="GY1033" s="1">
        <v>100.0</v>
      </c>
      <c r="GZ1033" s="1">
        <v>2.24</v>
      </c>
      <c r="HA1033" s="1">
        <v>0.0084</v>
      </c>
      <c r="HB1033" s="1">
        <v>0.3634115085768492</v>
      </c>
      <c r="HC1033" s="1">
        <v>0.002809866934308161</v>
      </c>
      <c r="HD1033" s="1">
        <v>-1.127031966113555E-6</v>
      </c>
      <c r="HE1033" s="1">
        <v>1.768598670541231E-10</v>
      </c>
      <c r="HF1033" s="1">
        <v>-0.07173699153050066</v>
      </c>
      <c r="HG1033" s="1">
        <v>0.01081145868756639</v>
      </c>
      <c r="HH1033" s="1">
        <v>-3.689364805754238E-4</v>
      </c>
      <c r="HI1033" s="1">
        <v>2.919854880483278E-6</v>
      </c>
      <c r="HJ1033" s="1">
        <v>2.0</v>
      </c>
      <c r="HK1033" s="1">
        <v>2136.0</v>
      </c>
      <c r="HL1033" s="1">
        <v>3.0</v>
      </c>
      <c r="HM1033" s="1">
        <v>30.0</v>
      </c>
      <c r="HN1033" s="1">
        <v>7.3</v>
      </c>
      <c r="HO1033" s="1">
        <v>7.2</v>
      </c>
      <c r="HP1033" s="1">
        <v>2.30469</v>
      </c>
      <c r="HQ1033" s="1">
        <v>2.31812</v>
      </c>
      <c r="HR1033" s="1">
        <v>1.4978</v>
      </c>
      <c r="HS1033" s="1">
        <v>2.30225</v>
      </c>
      <c r="HT1033" s="1">
        <v>1.54785</v>
      </c>
      <c r="HU1033" s="1">
        <v>2.43774</v>
      </c>
      <c r="HV1033" s="1">
        <v>40.7067</v>
      </c>
      <c r="HW1033" s="1">
        <v>13.1339</v>
      </c>
      <c r="HX1033" s="1">
        <v>18.0</v>
      </c>
      <c r="HY1033" s="1">
        <v>500.587</v>
      </c>
      <c r="HZ1033" s="1">
        <v>478.549</v>
      </c>
      <c r="IA1033" s="1">
        <v>26.7987</v>
      </c>
      <c r="IB1033" s="1">
        <v>33.563</v>
      </c>
      <c r="IC1033" s="1">
        <v>30.0004</v>
      </c>
      <c r="ID1033" s="1">
        <v>33.3815</v>
      </c>
      <c r="IE1033" s="1">
        <v>33.4855</v>
      </c>
      <c r="IF1033" s="1">
        <v>46.1462</v>
      </c>
      <c r="IG1033" s="1">
        <v>38.9205</v>
      </c>
      <c r="IH1033" s="1">
        <v>0.0</v>
      </c>
      <c r="II1033" s="1">
        <v>26.7844</v>
      </c>
      <c r="IJ1033" s="1">
        <v>1096.7</v>
      </c>
      <c r="IK1033" s="1">
        <v>23.8144</v>
      </c>
      <c r="IL1033" s="1">
        <v>100.25</v>
      </c>
      <c r="IM1033" s="1">
        <v>99.9286</v>
      </c>
      <c r="IN1033" s="1" t="s">
        <v>365</v>
      </c>
    </row>
    <row r="1034" ht="15.75" customHeight="1">
      <c r="A1034" s="1">
        <v>1018.0</v>
      </c>
      <c r="B1034" s="1">
        <v>1.6604117405E9</v>
      </c>
      <c r="C1034" s="1">
        <v>12016.40000009537</v>
      </c>
      <c r="D1034" s="1" t="s">
        <v>2363</v>
      </c>
      <c r="E1034" s="1" t="s">
        <v>2364</v>
      </c>
      <c r="F1034" s="1">
        <v>1.0</v>
      </c>
      <c r="G1034" s="1" t="s">
        <v>349</v>
      </c>
      <c r="H1034" s="1" t="s">
        <v>350</v>
      </c>
      <c r="I1034" s="1" t="s">
        <v>351</v>
      </c>
      <c r="J1034" s="1" t="s">
        <v>352</v>
      </c>
      <c r="K1034" s="1" t="s">
        <v>1959</v>
      </c>
      <c r="L1034" s="1" t="s">
        <v>349</v>
      </c>
      <c r="M1034" s="1" t="s">
        <v>354</v>
      </c>
      <c r="N1034" s="1">
        <v>1.6604117323125E9</v>
      </c>
      <c r="O1034" s="1">
        <f t="shared" si="1"/>
        <v>0.00290960845</v>
      </c>
      <c r="P1034" s="1">
        <f t="shared" si="2"/>
        <v>2.90960845</v>
      </c>
      <c r="Q1034" s="1">
        <f t="shared" si="3"/>
        <v>8.681731968</v>
      </c>
      <c r="R1034" s="1">
        <f t="shared" si="4"/>
        <v>978.033875</v>
      </c>
      <c r="S1034" s="1">
        <f t="shared" si="5"/>
        <v>846.9151768</v>
      </c>
      <c r="T1034" s="1">
        <f t="shared" si="6"/>
        <v>84.27708619</v>
      </c>
      <c r="U1034" s="1">
        <f t="shared" si="7"/>
        <v>97.32479407</v>
      </c>
      <c r="V1034" s="1">
        <f t="shared" si="8"/>
        <v>0.1415219772</v>
      </c>
      <c r="W1034" s="1">
        <f t="shared" si="9"/>
        <v>2.919560364</v>
      </c>
      <c r="X1034" s="1">
        <f t="shared" si="10"/>
        <v>0.1378183764</v>
      </c>
      <c r="Y1034" s="1">
        <f t="shared" si="11"/>
        <v>0.08646116623</v>
      </c>
      <c r="Z1034" s="1">
        <f t="shared" si="12"/>
        <v>321.5205083</v>
      </c>
      <c r="AA1034" s="1">
        <f t="shared" si="13"/>
        <v>32.15995776</v>
      </c>
      <c r="AB1034" s="1">
        <f t="shared" si="14"/>
        <v>31.8046625</v>
      </c>
      <c r="AC1034" s="1">
        <f t="shared" si="15"/>
        <v>4.722542274</v>
      </c>
      <c r="AD1034" s="1">
        <f t="shared" si="16"/>
        <v>59.78073344</v>
      </c>
      <c r="AE1034" s="1">
        <f t="shared" si="17"/>
        <v>2.700035112</v>
      </c>
      <c r="AF1034" s="1">
        <f t="shared" si="18"/>
        <v>4.516564044</v>
      </c>
      <c r="AG1034" s="1">
        <f t="shared" si="19"/>
        <v>2.022507163</v>
      </c>
      <c r="AH1034" s="1">
        <f t="shared" si="20"/>
        <v>-128.3137327</v>
      </c>
      <c r="AI1034" s="1">
        <f t="shared" si="21"/>
        <v>-123.4817484</v>
      </c>
      <c r="AJ1034" s="1">
        <f t="shared" si="22"/>
        <v>-9.536396159</v>
      </c>
      <c r="AK1034" s="1">
        <f t="shared" si="23"/>
        <v>60.18863103</v>
      </c>
      <c r="AL1034" s="1">
        <f t="shared" si="24"/>
        <v>40.10683836</v>
      </c>
      <c r="AM1034" s="1">
        <f t="shared" si="25"/>
        <v>2.917132652</v>
      </c>
      <c r="AN1034" s="1">
        <f t="shared" si="26"/>
        <v>8.681731968</v>
      </c>
      <c r="AO1034" s="1">
        <v>1081.437554273693</v>
      </c>
      <c r="AP1034" s="1">
        <v>1044.599636363636</v>
      </c>
      <c r="AQ1034" s="1">
        <v>5.121159126746963</v>
      </c>
      <c r="AR1034" s="1">
        <v>65.01646125568308</v>
      </c>
      <c r="AS1034" s="1">
        <f t="shared" si="27"/>
        <v>2.90960845</v>
      </c>
      <c r="AT1034" s="1">
        <v>23.79285638191459</v>
      </c>
      <c r="AU1034" s="1">
        <v>27.14644181818181</v>
      </c>
      <c r="AV1034" s="1">
        <v>0.006419408612084214</v>
      </c>
      <c r="AW1034" s="1">
        <v>83.56297785630993</v>
      </c>
      <c r="AX1034" s="1">
        <v>0.0</v>
      </c>
      <c r="AY1034" s="1">
        <v>0.0</v>
      </c>
      <c r="AZ1034" s="1">
        <f t="shared" si="28"/>
        <v>1</v>
      </c>
      <c r="BA1034" s="1">
        <f t="shared" si="29"/>
        <v>0</v>
      </c>
      <c r="BB1034" s="1">
        <f t="shared" si="30"/>
        <v>51880.96193</v>
      </c>
      <c r="BC1034" s="1">
        <f t="shared" si="31"/>
        <v>2000.031875</v>
      </c>
      <c r="BD1034" s="1">
        <f t="shared" si="32"/>
        <v>1681.226475</v>
      </c>
      <c r="BE1034" s="1">
        <f t="shared" si="33"/>
        <v>0.8405998404</v>
      </c>
      <c r="BF1034" s="1">
        <f t="shared" si="34"/>
        <v>0.160757692</v>
      </c>
      <c r="BG1034" s="1">
        <v>6.0</v>
      </c>
      <c r="BH1034" s="1">
        <v>0.5</v>
      </c>
      <c r="BI1034" s="1" t="s">
        <v>355</v>
      </c>
      <c r="BJ1034" s="1">
        <v>2.0</v>
      </c>
      <c r="BK1034" s="1" t="b">
        <v>1</v>
      </c>
      <c r="BL1034" s="1">
        <v>1.6604117323125E9</v>
      </c>
      <c r="BM1034" s="1">
        <v>978.0338750000001</v>
      </c>
      <c r="BN1034" s="1">
        <v>1029.5705625</v>
      </c>
      <c r="BO1034" s="1">
        <v>27.133125</v>
      </c>
      <c r="BP1034" s="1">
        <v>23.72855</v>
      </c>
      <c r="BQ1034" s="1">
        <v>975.8376875</v>
      </c>
      <c r="BR1034" s="1">
        <v>27.12476875</v>
      </c>
      <c r="BS1034" s="1">
        <v>500.1473125</v>
      </c>
      <c r="BT1034" s="1">
        <v>99.41063125</v>
      </c>
      <c r="BU1034" s="1">
        <v>0.1000263625</v>
      </c>
      <c r="BV1034" s="1">
        <v>31.02015</v>
      </c>
      <c r="BW1034" s="1">
        <v>31.8046625</v>
      </c>
      <c r="BX1034" s="1">
        <v>999.9</v>
      </c>
      <c r="BY1034" s="1">
        <v>0.0</v>
      </c>
      <c r="BZ1034" s="1">
        <v>0.0</v>
      </c>
      <c r="CA1034" s="1">
        <v>10002.115</v>
      </c>
      <c r="CB1034" s="1">
        <v>0.0</v>
      </c>
      <c r="CC1034" s="1">
        <v>60.84965625</v>
      </c>
      <c r="CD1034" s="1">
        <v>-51.53776875</v>
      </c>
      <c r="CE1034" s="1">
        <v>1005.3115625</v>
      </c>
      <c r="CF1034" s="1">
        <v>1054.596875</v>
      </c>
      <c r="CG1034" s="1">
        <v>3.40457875</v>
      </c>
      <c r="CH1034" s="1">
        <v>1029.5705625</v>
      </c>
      <c r="CI1034" s="1">
        <v>23.72855</v>
      </c>
      <c r="CJ1034" s="1">
        <v>2.697321875</v>
      </c>
      <c r="CK1034" s="1">
        <v>2.358869375</v>
      </c>
      <c r="CL1034" s="1">
        <v>22.26879375</v>
      </c>
      <c r="CM1034" s="1">
        <v>20.084125</v>
      </c>
      <c r="CN1034" s="1">
        <v>2000.031875</v>
      </c>
      <c r="CO1034" s="1">
        <v>0.9800059999999999</v>
      </c>
      <c r="CP1034" s="1">
        <v>0.019994</v>
      </c>
      <c r="CQ1034" s="1">
        <v>0.0</v>
      </c>
      <c r="CR1034" s="1">
        <v>2.558</v>
      </c>
      <c r="CS1034" s="1">
        <v>0.0</v>
      </c>
      <c r="CT1034" s="1">
        <v>29151.7125</v>
      </c>
      <c r="CU1034" s="1">
        <v>17412.61875</v>
      </c>
      <c r="CV1034" s="1">
        <v>43.511625</v>
      </c>
      <c r="CW1034" s="1">
        <v>44.65600000000001</v>
      </c>
      <c r="CX1034" s="1">
        <v>43.562</v>
      </c>
      <c r="CY1034" s="1">
        <v>42.95274999999999</v>
      </c>
      <c r="CZ1034" s="1">
        <v>43.42925</v>
      </c>
      <c r="DA1034" s="1">
        <v>1960.041875</v>
      </c>
      <c r="DB1034" s="1">
        <v>39.99</v>
      </c>
      <c r="DC1034" s="1">
        <v>0.0</v>
      </c>
      <c r="DD1034" s="1">
        <v>1.6604117388E9</v>
      </c>
      <c r="DE1034" s="1">
        <v>0.0</v>
      </c>
      <c r="DF1034" s="1">
        <v>1.6604113081E9</v>
      </c>
      <c r="DG1034" s="1" t="s">
        <v>1960</v>
      </c>
      <c r="DH1034" s="1">
        <v>1.6604112996E9</v>
      </c>
      <c r="DI1034" s="1">
        <v>1.6604113081E9</v>
      </c>
      <c r="DJ1034" s="1">
        <v>25.0</v>
      </c>
      <c r="DK1034" s="1">
        <v>0.208</v>
      </c>
      <c r="DL1034" s="1">
        <v>-0.005</v>
      </c>
      <c r="DM1034" s="1">
        <v>1.316</v>
      </c>
      <c r="DN1034" s="1">
        <v>0.015</v>
      </c>
      <c r="DO1034" s="1">
        <v>400.0</v>
      </c>
      <c r="DP1034" s="1">
        <v>24.0</v>
      </c>
      <c r="DQ1034" s="1">
        <v>0.34</v>
      </c>
      <c r="DR1034" s="1">
        <v>0.09</v>
      </c>
      <c r="DS1034" s="1">
        <v>8.309789948713307</v>
      </c>
      <c r="DT1034" s="1">
        <v>1.423200106383152</v>
      </c>
      <c r="DU1034" s="1">
        <v>0.1214998736648624</v>
      </c>
      <c r="DV1034" s="1">
        <v>0.0</v>
      </c>
      <c r="DW1034" s="1">
        <v>40.09130482020314</v>
      </c>
      <c r="DX1034" s="1">
        <v>3.688229367189044</v>
      </c>
      <c r="DY1034" s="1">
        <v>0.278364439834933</v>
      </c>
      <c r="DZ1034" s="1">
        <v>0.0</v>
      </c>
      <c r="EA1034" s="1">
        <v>-51.57839666666667</v>
      </c>
      <c r="EB1034" s="1">
        <v>-4.687098553948794</v>
      </c>
      <c r="EC1034" s="1">
        <v>0.3414735582572812</v>
      </c>
      <c r="ED1034" s="1">
        <v>0.0</v>
      </c>
      <c r="EE1034" s="1">
        <v>850.7336655272121</v>
      </c>
      <c r="EF1034" s="1">
        <v>258.6792620310147</v>
      </c>
      <c r="EG1034" s="1">
        <v>19.29379968650432</v>
      </c>
      <c r="EH1034" s="1">
        <v>0.0</v>
      </c>
      <c r="EI1034" s="1">
        <v>3.4175855</v>
      </c>
      <c r="EJ1034" s="1">
        <v>-0.5108757973733582</v>
      </c>
      <c r="EK1034" s="1">
        <v>0.05246630656669096</v>
      </c>
      <c r="EL1034" s="1">
        <v>0.0</v>
      </c>
      <c r="EM1034" s="1">
        <v>2.022308483022633</v>
      </c>
      <c r="EN1034" s="1">
        <v>0.02727035984518534</v>
      </c>
      <c r="EO1034" s="1">
        <v>0.00237306894894984</v>
      </c>
      <c r="EP1034" s="1">
        <v>1.0</v>
      </c>
      <c r="EQ1034" s="1">
        <v>1.0</v>
      </c>
      <c r="ER1034" s="1">
        <v>6.0</v>
      </c>
      <c r="ES1034" s="1" t="s">
        <v>433</v>
      </c>
      <c r="ET1034" s="1">
        <v>2.94122</v>
      </c>
      <c r="EU1034" s="1">
        <v>2.80094</v>
      </c>
      <c r="EV1034" s="1">
        <v>0.167939</v>
      </c>
      <c r="EW1034" s="1">
        <v>0.173332</v>
      </c>
      <c r="EX1034" s="1">
        <v>0.117105</v>
      </c>
      <c r="EY1034" s="1">
        <v>0.1068</v>
      </c>
      <c r="EZ1034" s="1">
        <v>17002.3</v>
      </c>
      <c r="FA1034" s="1">
        <v>17708.2</v>
      </c>
      <c r="FB1034" s="1">
        <v>23773.5</v>
      </c>
      <c r="FC1034" s="1">
        <v>24940.8</v>
      </c>
      <c r="FD1034" s="1">
        <v>33606.2</v>
      </c>
      <c r="FE1034" s="1">
        <v>35581.4</v>
      </c>
      <c r="FF1034" s="1">
        <v>43357.5</v>
      </c>
      <c r="FG1034" s="1">
        <v>46110.4</v>
      </c>
      <c r="FH1034" s="1">
        <v>1.94418</v>
      </c>
      <c r="FI1034" s="1">
        <v>1.8115</v>
      </c>
      <c r="FJ1034" s="1">
        <v>0.105418</v>
      </c>
      <c r="FK1034" s="1">
        <v>0.0</v>
      </c>
      <c r="FL1034" s="1">
        <v>30.109</v>
      </c>
      <c r="FM1034" s="1">
        <v>999.9</v>
      </c>
      <c r="FN1034" s="1">
        <v>57.7</v>
      </c>
      <c r="FO1034" s="1">
        <v>37.4</v>
      </c>
      <c r="FP1034" s="1">
        <v>37.4016</v>
      </c>
      <c r="FQ1034" s="1">
        <v>63.6962</v>
      </c>
      <c r="FR1034" s="1">
        <v>25.4327</v>
      </c>
      <c r="FS1034" s="1">
        <v>1.0</v>
      </c>
      <c r="FT1034" s="1">
        <v>0.525788</v>
      </c>
      <c r="FU1034" s="1">
        <v>2.51587</v>
      </c>
      <c r="FV1034" s="1">
        <v>20.3029</v>
      </c>
      <c r="FW1034" s="1">
        <v>5.21265</v>
      </c>
      <c r="FX1034" s="1">
        <v>11.9072</v>
      </c>
      <c r="FY1034" s="1">
        <v>5.0031</v>
      </c>
      <c r="FZ1034" s="1">
        <v>3.29065</v>
      </c>
      <c r="GA1034" s="1">
        <v>9999.0</v>
      </c>
      <c r="GB1034" s="1">
        <v>9999.0</v>
      </c>
      <c r="GC1034" s="1">
        <v>9999.0</v>
      </c>
      <c r="GD1034" s="1">
        <v>999.9</v>
      </c>
      <c r="GE1034" s="1">
        <v>1.85974</v>
      </c>
      <c r="GF1034" s="1">
        <v>1.85482</v>
      </c>
      <c r="GG1034" s="1">
        <v>1.85791</v>
      </c>
      <c r="GH1034" s="1">
        <v>1.85638</v>
      </c>
      <c r="GI1034" s="1">
        <v>1.85516</v>
      </c>
      <c r="GJ1034" s="1">
        <v>1.85474</v>
      </c>
      <c r="GK1034" s="1">
        <v>1.85364</v>
      </c>
      <c r="GL1034" s="1">
        <v>1.85655</v>
      </c>
      <c r="GM1034" s="1">
        <v>0.0</v>
      </c>
      <c r="GN1034" s="1">
        <v>0.0</v>
      </c>
      <c r="GO1034" s="1">
        <v>0.0</v>
      </c>
      <c r="GP1034" s="1">
        <v>0.0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0.0</v>
      </c>
      <c r="GX1034" s="1">
        <v>100.0</v>
      </c>
      <c r="GY1034" s="1">
        <v>100.0</v>
      </c>
      <c r="GZ1034" s="1">
        <v>2.24</v>
      </c>
      <c r="HA1034" s="1">
        <v>0.0083</v>
      </c>
      <c r="HB1034" s="1">
        <v>0.3634115085768492</v>
      </c>
      <c r="HC1034" s="1">
        <v>0.002809866934308161</v>
      </c>
      <c r="HD1034" s="1">
        <v>-1.127031966113555E-6</v>
      </c>
      <c r="HE1034" s="1">
        <v>1.768598670541231E-10</v>
      </c>
      <c r="HF1034" s="1">
        <v>-0.07173699153050066</v>
      </c>
      <c r="HG1034" s="1">
        <v>0.01081145868756639</v>
      </c>
      <c r="HH1034" s="1">
        <v>-3.689364805754238E-4</v>
      </c>
      <c r="HI1034" s="1">
        <v>2.919854880483278E-6</v>
      </c>
      <c r="HJ1034" s="1">
        <v>2.0</v>
      </c>
      <c r="HK1034" s="1">
        <v>2136.0</v>
      </c>
      <c r="HL1034" s="1">
        <v>3.0</v>
      </c>
      <c r="HM1034" s="1">
        <v>30.0</v>
      </c>
      <c r="HN1034" s="1">
        <v>7.3</v>
      </c>
      <c r="HO1034" s="1">
        <v>7.2</v>
      </c>
      <c r="HP1034" s="1">
        <v>2.31079</v>
      </c>
      <c r="HQ1034" s="1">
        <v>2.32178</v>
      </c>
      <c r="HR1034" s="1">
        <v>1.4978</v>
      </c>
      <c r="HS1034" s="1">
        <v>2.30103</v>
      </c>
      <c r="HT1034" s="1">
        <v>1.54785</v>
      </c>
      <c r="HU1034" s="1">
        <v>2.31567</v>
      </c>
      <c r="HV1034" s="1">
        <v>40.7067</v>
      </c>
      <c r="HW1034" s="1">
        <v>13.1251</v>
      </c>
      <c r="HX1034" s="1">
        <v>18.0</v>
      </c>
      <c r="HY1034" s="1">
        <v>500.648</v>
      </c>
      <c r="HZ1034" s="1">
        <v>478.631</v>
      </c>
      <c r="IA1034" s="1">
        <v>26.7948</v>
      </c>
      <c r="IB1034" s="1">
        <v>33.563</v>
      </c>
      <c r="IC1034" s="1">
        <v>30.0005</v>
      </c>
      <c r="ID1034" s="1">
        <v>33.3815</v>
      </c>
      <c r="IE1034" s="1">
        <v>33.4855</v>
      </c>
      <c r="IF1034" s="1">
        <v>46.266</v>
      </c>
      <c r="IG1034" s="1">
        <v>38.9205</v>
      </c>
      <c r="IH1034" s="1">
        <v>0.0</v>
      </c>
      <c r="II1034" s="1">
        <v>26.7844</v>
      </c>
      <c r="IJ1034" s="1">
        <v>1106.76</v>
      </c>
      <c r="IK1034" s="1">
        <v>23.8251</v>
      </c>
      <c r="IL1034" s="1">
        <v>100.25</v>
      </c>
      <c r="IM1034" s="1">
        <v>99.9289</v>
      </c>
      <c r="IN1034" s="1" t="s">
        <v>365</v>
      </c>
    </row>
    <row r="1035" ht="15.75" customHeight="1">
      <c r="A1035" s="1">
        <v>1019.0</v>
      </c>
      <c r="B1035" s="1">
        <v>1.6604117415E9</v>
      </c>
      <c r="C1035" s="1">
        <v>12017.40000009537</v>
      </c>
      <c r="D1035" s="1" t="s">
        <v>2365</v>
      </c>
      <c r="E1035" s="1" t="s">
        <v>2366</v>
      </c>
      <c r="F1035" s="1">
        <v>1.0</v>
      </c>
      <c r="G1035" s="1" t="s">
        <v>349</v>
      </c>
      <c r="H1035" s="1" t="s">
        <v>350</v>
      </c>
      <c r="I1035" s="1" t="s">
        <v>351</v>
      </c>
      <c r="J1035" s="1" t="s">
        <v>352</v>
      </c>
      <c r="K1035" s="1" t="s">
        <v>1959</v>
      </c>
      <c r="L1035" s="1" t="s">
        <v>349</v>
      </c>
      <c r="M1035" s="1" t="s">
        <v>354</v>
      </c>
      <c r="N1035" s="1">
        <v>1.660411733833333E9</v>
      </c>
      <c r="O1035" s="1">
        <f t="shared" si="1"/>
        <v>0.002902600804</v>
      </c>
      <c r="P1035" s="1">
        <f t="shared" si="2"/>
        <v>2.902600804</v>
      </c>
      <c r="Q1035" s="1">
        <f t="shared" si="3"/>
        <v>8.768273695</v>
      </c>
      <c r="R1035" s="1">
        <f t="shared" si="4"/>
        <v>985.5758667</v>
      </c>
      <c r="S1035" s="1">
        <f t="shared" si="5"/>
        <v>852.9193392</v>
      </c>
      <c r="T1035" s="1">
        <f t="shared" si="6"/>
        <v>84.87439499</v>
      </c>
      <c r="U1035" s="1">
        <f t="shared" si="7"/>
        <v>98.07510694</v>
      </c>
      <c r="V1035" s="1">
        <f t="shared" si="8"/>
        <v>0.1411041272</v>
      </c>
      <c r="W1035" s="1">
        <f t="shared" si="9"/>
        <v>2.918998542</v>
      </c>
      <c r="X1035" s="1">
        <f t="shared" si="10"/>
        <v>0.1374213689</v>
      </c>
      <c r="Y1035" s="1">
        <f t="shared" si="11"/>
        <v>0.08621123093</v>
      </c>
      <c r="Z1035" s="1">
        <f t="shared" si="12"/>
        <v>321.5195706</v>
      </c>
      <c r="AA1035" s="1">
        <f t="shared" si="13"/>
        <v>32.16276876</v>
      </c>
      <c r="AB1035" s="1">
        <f t="shared" si="14"/>
        <v>31.80836</v>
      </c>
      <c r="AC1035" s="1">
        <f t="shared" si="15"/>
        <v>4.723532117</v>
      </c>
      <c r="AD1035" s="1">
        <f t="shared" si="16"/>
        <v>59.77908587</v>
      </c>
      <c r="AE1035" s="1">
        <f t="shared" si="17"/>
        <v>2.7000823</v>
      </c>
      <c r="AF1035" s="1">
        <f t="shared" si="18"/>
        <v>4.516767462</v>
      </c>
      <c r="AG1035" s="1">
        <f t="shared" si="19"/>
        <v>2.023449818</v>
      </c>
      <c r="AH1035" s="1">
        <f t="shared" si="20"/>
        <v>-128.0046955</v>
      </c>
      <c r="AI1035" s="1">
        <f t="shared" si="21"/>
        <v>-123.9155369</v>
      </c>
      <c r="AJ1035" s="1">
        <f t="shared" si="22"/>
        <v>-9.57195099</v>
      </c>
      <c r="AK1035" s="1">
        <f t="shared" si="23"/>
        <v>60.0273873</v>
      </c>
      <c r="AL1035" s="1">
        <f t="shared" si="24"/>
        <v>40.1979727</v>
      </c>
      <c r="AM1035" s="1">
        <f t="shared" si="25"/>
        <v>2.907344182</v>
      </c>
      <c r="AN1035" s="1">
        <f t="shared" si="26"/>
        <v>8.768273695</v>
      </c>
      <c r="AO1035" s="1">
        <v>1086.621938749469</v>
      </c>
      <c r="AP1035" s="1">
        <v>1049.720848484849</v>
      </c>
      <c r="AQ1035" s="1">
        <v>5.112712131451658</v>
      </c>
      <c r="AR1035" s="1">
        <v>65.01646125568308</v>
      </c>
      <c r="AS1035" s="1">
        <f t="shared" si="27"/>
        <v>2.902600804</v>
      </c>
      <c r="AT1035" s="1">
        <v>23.79877369968245</v>
      </c>
      <c r="AU1035" s="1">
        <v>27.14721757575758</v>
      </c>
      <c r="AV1035" s="1">
        <v>0.005956267734189694</v>
      </c>
      <c r="AW1035" s="1">
        <v>83.56297785630993</v>
      </c>
      <c r="AX1035" s="1">
        <v>0.0</v>
      </c>
      <c r="AY1035" s="1">
        <v>0.0</v>
      </c>
      <c r="AZ1035" s="1">
        <f t="shared" si="28"/>
        <v>1</v>
      </c>
      <c r="BA1035" s="1">
        <f t="shared" si="29"/>
        <v>0</v>
      </c>
      <c r="BB1035" s="1">
        <f t="shared" si="30"/>
        <v>51864.85956</v>
      </c>
      <c r="BC1035" s="1">
        <f t="shared" si="31"/>
        <v>2000.026</v>
      </c>
      <c r="BD1035" s="1">
        <f t="shared" si="32"/>
        <v>1681.22154</v>
      </c>
      <c r="BE1035" s="1">
        <f t="shared" si="33"/>
        <v>0.8405998422</v>
      </c>
      <c r="BF1035" s="1">
        <f t="shared" si="34"/>
        <v>0.1607576954</v>
      </c>
      <c r="BG1035" s="1">
        <v>6.0</v>
      </c>
      <c r="BH1035" s="1">
        <v>0.5</v>
      </c>
      <c r="BI1035" s="1" t="s">
        <v>355</v>
      </c>
      <c r="BJ1035" s="1">
        <v>2.0</v>
      </c>
      <c r="BK1035" s="1" t="b">
        <v>1</v>
      </c>
      <c r="BL1035" s="1">
        <v>1.660411733833333E9</v>
      </c>
      <c r="BM1035" s="1">
        <v>985.5758666666666</v>
      </c>
      <c r="BN1035" s="1">
        <v>1037.236666666667</v>
      </c>
      <c r="BO1035" s="1">
        <v>27.13365333333333</v>
      </c>
      <c r="BP1035" s="1">
        <v>23.74050666666666</v>
      </c>
      <c r="BQ1035" s="1">
        <v>983.3707999999999</v>
      </c>
      <c r="BR1035" s="1">
        <v>27.1253</v>
      </c>
      <c r="BS1035" s="1">
        <v>500.1476666666666</v>
      </c>
      <c r="BT1035" s="1">
        <v>99.41046666666665</v>
      </c>
      <c r="BU1035" s="1">
        <v>0.09999240666666667</v>
      </c>
      <c r="BV1035" s="1">
        <v>31.02094</v>
      </c>
      <c r="BW1035" s="1">
        <v>31.80835999999999</v>
      </c>
      <c r="BX1035" s="1">
        <v>999.8999999999999</v>
      </c>
      <c r="BY1035" s="1">
        <v>0.0</v>
      </c>
      <c r="BZ1035" s="1">
        <v>0.0</v>
      </c>
      <c r="CA1035" s="1">
        <v>9998.922666666667</v>
      </c>
      <c r="CB1035" s="1">
        <v>0.0</v>
      </c>
      <c r="CC1035" s="1">
        <v>60.74091333333332</v>
      </c>
      <c r="CD1035" s="1">
        <v>-51.66234666666666</v>
      </c>
      <c r="CE1035" s="1">
        <v>1013.064</v>
      </c>
      <c r="CF1035" s="1">
        <v>1062.462</v>
      </c>
      <c r="CG1035" s="1">
        <v>3.393154000000001</v>
      </c>
      <c r="CH1035" s="1">
        <v>1037.236666666667</v>
      </c>
      <c r="CI1035" s="1">
        <v>23.74050666666666</v>
      </c>
      <c r="CJ1035" s="1">
        <v>2.69737</v>
      </c>
      <c r="CK1035" s="1">
        <v>2.360054</v>
      </c>
      <c r="CL1035" s="1">
        <v>22.26909333333333</v>
      </c>
      <c r="CM1035" s="1">
        <v>20.09224</v>
      </c>
      <c r="CN1035" s="1">
        <v>2000.026</v>
      </c>
      <c r="CO1035" s="1">
        <v>0.9800058000000001</v>
      </c>
      <c r="CP1035" s="1">
        <v>0.0199943</v>
      </c>
      <c r="CQ1035" s="1">
        <v>0.0</v>
      </c>
      <c r="CR1035" s="1">
        <v>2.580333333333333</v>
      </c>
      <c r="CS1035" s="1">
        <v>0.0</v>
      </c>
      <c r="CT1035" s="1">
        <v>29159.21999999999</v>
      </c>
      <c r="CU1035" s="1">
        <v>17412.56666666667</v>
      </c>
      <c r="CV1035" s="1">
        <v>43.51653333333334</v>
      </c>
      <c r="CW1035" s="1">
        <v>44.6622</v>
      </c>
      <c r="CX1035" s="1">
        <v>43.562</v>
      </c>
      <c r="CY1035" s="1">
        <v>42.958</v>
      </c>
      <c r="CZ1035" s="1">
        <v>43.42873333333333</v>
      </c>
      <c r="DA1035" s="1">
        <v>1960.036</v>
      </c>
      <c r="DB1035" s="1">
        <v>39.99</v>
      </c>
      <c r="DC1035" s="1">
        <v>0.0</v>
      </c>
      <c r="DD1035" s="1">
        <v>1.66041174E9</v>
      </c>
      <c r="DE1035" s="1">
        <v>0.0</v>
      </c>
      <c r="DF1035" s="1">
        <v>1.6604113081E9</v>
      </c>
      <c r="DG1035" s="1" t="s">
        <v>1960</v>
      </c>
      <c r="DH1035" s="1">
        <v>1.6604112996E9</v>
      </c>
      <c r="DI1035" s="1">
        <v>1.6604113081E9</v>
      </c>
      <c r="DJ1035" s="1">
        <v>25.0</v>
      </c>
      <c r="DK1035" s="1">
        <v>0.208</v>
      </c>
      <c r="DL1035" s="1">
        <v>-0.005</v>
      </c>
      <c r="DM1035" s="1">
        <v>1.316</v>
      </c>
      <c r="DN1035" s="1">
        <v>0.015</v>
      </c>
      <c r="DO1035" s="1">
        <v>400.0</v>
      </c>
      <c r="DP1035" s="1">
        <v>24.0</v>
      </c>
      <c r="DQ1035" s="1">
        <v>0.34</v>
      </c>
      <c r="DR1035" s="1">
        <v>0.09</v>
      </c>
      <c r="DS1035" s="1">
        <v>8.309789948713307</v>
      </c>
      <c r="DT1035" s="1">
        <v>1.423200106383152</v>
      </c>
      <c r="DU1035" s="1">
        <v>0.1214998736648624</v>
      </c>
      <c r="DV1035" s="1">
        <v>0.0</v>
      </c>
      <c r="DW1035" s="1">
        <v>40.09130482020314</v>
      </c>
      <c r="DX1035" s="1">
        <v>3.688229367189044</v>
      </c>
      <c r="DY1035" s="1">
        <v>0.278364439834933</v>
      </c>
      <c r="DZ1035" s="1">
        <v>0.0</v>
      </c>
      <c r="EA1035" s="1">
        <v>-51.57839666666667</v>
      </c>
      <c r="EB1035" s="1">
        <v>-4.687098553948794</v>
      </c>
      <c r="EC1035" s="1">
        <v>0.3414735582572812</v>
      </c>
      <c r="ED1035" s="1">
        <v>0.0</v>
      </c>
      <c r="EE1035" s="1">
        <v>850.7336655272121</v>
      </c>
      <c r="EF1035" s="1">
        <v>258.6792620310147</v>
      </c>
      <c r="EG1035" s="1">
        <v>19.29379968650432</v>
      </c>
      <c r="EH1035" s="1">
        <v>0.0</v>
      </c>
      <c r="EI1035" s="1">
        <v>3.4175855</v>
      </c>
      <c r="EJ1035" s="1">
        <v>-0.5108757973733582</v>
      </c>
      <c r="EK1035" s="1">
        <v>0.05246630656669096</v>
      </c>
      <c r="EL1035" s="1">
        <v>0.0</v>
      </c>
      <c r="EM1035" s="1">
        <v>2.022308483022633</v>
      </c>
      <c r="EN1035" s="1">
        <v>0.02727035984518534</v>
      </c>
      <c r="EO1035" s="1">
        <v>0.00237306894894984</v>
      </c>
      <c r="EP1035" s="1">
        <v>1.0</v>
      </c>
      <c r="EQ1035" s="1">
        <v>1.0</v>
      </c>
      <c r="ER1035" s="1">
        <v>6.0</v>
      </c>
      <c r="ES1035" s="1" t="s">
        <v>433</v>
      </c>
      <c r="ET1035" s="1">
        <v>2.94099</v>
      </c>
      <c r="EU1035" s="1">
        <v>2.80092</v>
      </c>
      <c r="EV1035" s="1">
        <v>0.168459</v>
      </c>
      <c r="EW1035" s="1">
        <v>0.173839</v>
      </c>
      <c r="EX1035" s="1">
        <v>0.117109</v>
      </c>
      <c r="EY1035" s="1">
        <v>0.106802</v>
      </c>
      <c r="EZ1035" s="1">
        <v>16991.7</v>
      </c>
      <c r="FA1035" s="1">
        <v>17697.3</v>
      </c>
      <c r="FB1035" s="1">
        <v>23773.6</v>
      </c>
      <c r="FC1035" s="1">
        <v>24940.7</v>
      </c>
      <c r="FD1035" s="1">
        <v>33606.3</v>
      </c>
      <c r="FE1035" s="1">
        <v>35581.2</v>
      </c>
      <c r="FF1035" s="1">
        <v>43357.7</v>
      </c>
      <c r="FG1035" s="1">
        <v>46110.3</v>
      </c>
      <c r="FH1035" s="1">
        <v>1.9441</v>
      </c>
      <c r="FI1035" s="1">
        <v>1.8116</v>
      </c>
      <c r="FJ1035" s="1">
        <v>0.105273</v>
      </c>
      <c r="FK1035" s="1">
        <v>0.0</v>
      </c>
      <c r="FL1035" s="1">
        <v>30.1106</v>
      </c>
      <c r="FM1035" s="1">
        <v>999.9</v>
      </c>
      <c r="FN1035" s="1">
        <v>57.7</v>
      </c>
      <c r="FO1035" s="1">
        <v>37.4</v>
      </c>
      <c r="FP1035" s="1">
        <v>37.3994</v>
      </c>
      <c r="FQ1035" s="1">
        <v>63.7762</v>
      </c>
      <c r="FR1035" s="1">
        <v>25.5369</v>
      </c>
      <c r="FS1035" s="1">
        <v>1.0</v>
      </c>
      <c r="FT1035" s="1">
        <v>0.525899</v>
      </c>
      <c r="FU1035" s="1">
        <v>2.51249</v>
      </c>
      <c r="FV1035" s="1">
        <v>20.3029</v>
      </c>
      <c r="FW1035" s="1">
        <v>5.2125</v>
      </c>
      <c r="FX1035" s="1">
        <v>11.9063</v>
      </c>
      <c r="FY1035" s="1">
        <v>5.00295</v>
      </c>
      <c r="FZ1035" s="1">
        <v>3.29063</v>
      </c>
      <c r="GA1035" s="1">
        <v>9999.0</v>
      </c>
      <c r="GB1035" s="1">
        <v>9999.0</v>
      </c>
      <c r="GC1035" s="1">
        <v>9999.0</v>
      </c>
      <c r="GD1035" s="1">
        <v>999.9</v>
      </c>
      <c r="GE1035" s="1">
        <v>1.85974</v>
      </c>
      <c r="GF1035" s="1">
        <v>1.85482</v>
      </c>
      <c r="GG1035" s="1">
        <v>1.85792</v>
      </c>
      <c r="GH1035" s="1">
        <v>1.85638</v>
      </c>
      <c r="GI1035" s="1">
        <v>1.85517</v>
      </c>
      <c r="GJ1035" s="1">
        <v>1.85476</v>
      </c>
      <c r="GK1035" s="1">
        <v>1.85364</v>
      </c>
      <c r="GL1035" s="1">
        <v>1.85655</v>
      </c>
      <c r="GM1035" s="1">
        <v>0.0</v>
      </c>
      <c r="GN1035" s="1">
        <v>0.0</v>
      </c>
      <c r="GO1035" s="1">
        <v>0.0</v>
      </c>
      <c r="GP1035" s="1">
        <v>0.0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0.0</v>
      </c>
      <c r="GX1035" s="1">
        <v>100.0</v>
      </c>
      <c r="GY1035" s="1">
        <v>100.0</v>
      </c>
      <c r="GZ1035" s="1">
        <v>2.25</v>
      </c>
      <c r="HA1035" s="1">
        <v>0.0083</v>
      </c>
      <c r="HB1035" s="1">
        <v>0.3634115085768492</v>
      </c>
      <c r="HC1035" s="1">
        <v>0.002809866934308161</v>
      </c>
      <c r="HD1035" s="1">
        <v>-1.127031966113555E-6</v>
      </c>
      <c r="HE1035" s="1">
        <v>1.768598670541231E-10</v>
      </c>
      <c r="HF1035" s="1">
        <v>-0.07173699153050066</v>
      </c>
      <c r="HG1035" s="1">
        <v>0.01081145868756639</v>
      </c>
      <c r="HH1035" s="1">
        <v>-3.689364805754238E-4</v>
      </c>
      <c r="HI1035" s="1">
        <v>2.919854880483278E-6</v>
      </c>
      <c r="HJ1035" s="1">
        <v>2.0</v>
      </c>
      <c r="HK1035" s="1">
        <v>2136.0</v>
      </c>
      <c r="HL1035" s="1">
        <v>3.0</v>
      </c>
      <c r="HM1035" s="1">
        <v>30.0</v>
      </c>
      <c r="HN1035" s="1">
        <v>7.4</v>
      </c>
      <c r="HO1035" s="1">
        <v>7.2</v>
      </c>
      <c r="HP1035" s="1">
        <v>2.323</v>
      </c>
      <c r="HQ1035" s="1">
        <v>2.31689</v>
      </c>
      <c r="HR1035" s="1">
        <v>1.4978</v>
      </c>
      <c r="HS1035" s="1">
        <v>2.30225</v>
      </c>
      <c r="HT1035" s="1">
        <v>1.54785</v>
      </c>
      <c r="HU1035" s="1">
        <v>2.31812</v>
      </c>
      <c r="HV1035" s="1">
        <v>40.7067</v>
      </c>
      <c r="HW1035" s="1">
        <v>13.1251</v>
      </c>
      <c r="HX1035" s="1">
        <v>18.0</v>
      </c>
      <c r="HY1035" s="1">
        <v>500.602</v>
      </c>
      <c r="HZ1035" s="1">
        <v>478.697</v>
      </c>
      <c r="IA1035" s="1">
        <v>26.7893</v>
      </c>
      <c r="IB1035" s="1">
        <v>33.5633</v>
      </c>
      <c r="IC1035" s="1">
        <v>30.0005</v>
      </c>
      <c r="ID1035" s="1">
        <v>33.3815</v>
      </c>
      <c r="IE1035" s="1">
        <v>33.4855</v>
      </c>
      <c r="IF1035" s="1">
        <v>46.5005</v>
      </c>
      <c r="IG1035" s="1">
        <v>38.9205</v>
      </c>
      <c r="IH1035" s="1">
        <v>0.0</v>
      </c>
      <c r="II1035" s="1">
        <v>26.7844</v>
      </c>
      <c r="IJ1035" s="1">
        <v>1106.76</v>
      </c>
      <c r="IK1035" s="1">
        <v>23.8208</v>
      </c>
      <c r="IL1035" s="1">
        <v>100.251</v>
      </c>
      <c r="IM1035" s="1">
        <v>99.9286</v>
      </c>
      <c r="IN1035" s="1" t="s">
        <v>365</v>
      </c>
    </row>
    <row r="1036" ht="15.75" customHeight="1">
      <c r="A1036" s="1">
        <v>1020.0</v>
      </c>
      <c r="B1036" s="1">
        <v>1.6604117425E9</v>
      </c>
      <c r="C1036" s="1">
        <v>12018.40000009537</v>
      </c>
      <c r="D1036" s="1" t="s">
        <v>2367</v>
      </c>
      <c r="E1036" s="1" t="s">
        <v>2368</v>
      </c>
      <c r="F1036" s="1">
        <v>1.0</v>
      </c>
      <c r="G1036" s="1" t="s">
        <v>349</v>
      </c>
      <c r="H1036" s="1" t="s">
        <v>350</v>
      </c>
      <c r="I1036" s="1" t="s">
        <v>351</v>
      </c>
      <c r="J1036" s="1" t="s">
        <v>352</v>
      </c>
      <c r="K1036" s="1" t="s">
        <v>1959</v>
      </c>
      <c r="L1036" s="1" t="s">
        <v>349</v>
      </c>
      <c r="M1036" s="1" t="s">
        <v>354</v>
      </c>
      <c r="N1036" s="1">
        <v>1.66041173434375E9</v>
      </c>
      <c r="O1036" s="1">
        <f t="shared" si="1"/>
        <v>0.002886744754</v>
      </c>
      <c r="P1036" s="1">
        <f t="shared" si="2"/>
        <v>2.886744754</v>
      </c>
      <c r="Q1036" s="1">
        <f t="shared" si="3"/>
        <v>8.774121168</v>
      </c>
      <c r="R1036" s="1">
        <f t="shared" si="4"/>
        <v>988.11675</v>
      </c>
      <c r="S1036" s="1">
        <f t="shared" si="5"/>
        <v>854.7501294</v>
      </c>
      <c r="T1036" s="1">
        <f t="shared" si="6"/>
        <v>85.05652252</v>
      </c>
      <c r="U1036" s="1">
        <f t="shared" si="7"/>
        <v>98.32788753</v>
      </c>
      <c r="V1036" s="1">
        <f t="shared" si="8"/>
        <v>0.1403054529</v>
      </c>
      <c r="W1036" s="1">
        <f t="shared" si="9"/>
        <v>2.918920402</v>
      </c>
      <c r="X1036" s="1">
        <f t="shared" si="10"/>
        <v>0.1366635926</v>
      </c>
      <c r="Y1036" s="1">
        <f t="shared" si="11"/>
        <v>0.0857340785</v>
      </c>
      <c r="Z1036" s="1">
        <f t="shared" si="12"/>
        <v>321.5212065</v>
      </c>
      <c r="AA1036" s="1">
        <f t="shared" si="13"/>
        <v>32.16703648</v>
      </c>
      <c r="AB1036" s="1">
        <f t="shared" si="14"/>
        <v>31.8090625</v>
      </c>
      <c r="AC1036" s="1">
        <f t="shared" si="15"/>
        <v>4.723720201</v>
      </c>
      <c r="AD1036" s="1">
        <f t="shared" si="16"/>
        <v>59.78066893</v>
      </c>
      <c r="AE1036" s="1">
        <f t="shared" si="17"/>
        <v>2.700169773</v>
      </c>
      <c r="AF1036" s="1">
        <f t="shared" si="18"/>
        <v>4.516794177</v>
      </c>
      <c r="AG1036" s="1">
        <f t="shared" si="19"/>
        <v>2.023550428</v>
      </c>
      <c r="AH1036" s="1">
        <f t="shared" si="20"/>
        <v>-127.3054437</v>
      </c>
      <c r="AI1036" s="1">
        <f t="shared" si="21"/>
        <v>-124.0064419</v>
      </c>
      <c r="AJ1036" s="1">
        <f t="shared" si="22"/>
        <v>-9.579267532</v>
      </c>
      <c r="AK1036" s="1">
        <f t="shared" si="23"/>
        <v>60.63005337</v>
      </c>
      <c r="AL1036" s="1">
        <f t="shared" si="24"/>
        <v>40.21245854</v>
      </c>
      <c r="AM1036" s="1">
        <f t="shared" si="25"/>
        <v>2.904680243</v>
      </c>
      <c r="AN1036" s="1">
        <f t="shared" si="26"/>
        <v>8.774121168</v>
      </c>
      <c r="AO1036" s="1">
        <v>1091.77304534073</v>
      </c>
      <c r="AP1036" s="1">
        <v>1054.850909090909</v>
      </c>
      <c r="AQ1036" s="1">
        <v>5.115334405101052</v>
      </c>
      <c r="AR1036" s="1">
        <v>65.01646125568308</v>
      </c>
      <c r="AS1036" s="1">
        <f t="shared" si="27"/>
        <v>2.886744754</v>
      </c>
      <c r="AT1036" s="1">
        <v>23.80072688933625</v>
      </c>
      <c r="AU1036" s="1">
        <v>27.14775212121213</v>
      </c>
      <c r="AV1036" s="1">
        <v>0.003360508755409432</v>
      </c>
      <c r="AW1036" s="1">
        <v>83.56297785630993</v>
      </c>
      <c r="AX1036" s="1">
        <v>0.0</v>
      </c>
      <c r="AY1036" s="1">
        <v>0.0</v>
      </c>
      <c r="AZ1036" s="1">
        <f t="shared" si="28"/>
        <v>1</v>
      </c>
      <c r="BA1036" s="1">
        <f t="shared" si="29"/>
        <v>0</v>
      </c>
      <c r="BB1036" s="1">
        <f t="shared" si="30"/>
        <v>51862.62042</v>
      </c>
      <c r="BC1036" s="1">
        <f t="shared" si="31"/>
        <v>2000.03625</v>
      </c>
      <c r="BD1036" s="1">
        <f t="shared" si="32"/>
        <v>1681.23015</v>
      </c>
      <c r="BE1036" s="1">
        <f t="shared" si="33"/>
        <v>0.8405998391</v>
      </c>
      <c r="BF1036" s="1">
        <f t="shared" si="34"/>
        <v>0.1607576895</v>
      </c>
      <c r="BG1036" s="1">
        <v>6.0</v>
      </c>
      <c r="BH1036" s="1">
        <v>0.5</v>
      </c>
      <c r="BI1036" s="1" t="s">
        <v>355</v>
      </c>
      <c r="BJ1036" s="1">
        <v>2.0</v>
      </c>
      <c r="BK1036" s="1" t="b">
        <v>1</v>
      </c>
      <c r="BL1036" s="1">
        <v>1.66041173434375E9</v>
      </c>
      <c r="BM1036" s="1">
        <v>988.11675</v>
      </c>
      <c r="BN1036" s="1">
        <v>1039.80125</v>
      </c>
      <c r="BO1036" s="1">
        <v>27.13455</v>
      </c>
      <c r="BP1036" s="1">
        <v>23.744475</v>
      </c>
      <c r="BQ1036" s="1">
        <v>985.908875</v>
      </c>
      <c r="BR1036" s="1">
        <v>27.12619375</v>
      </c>
      <c r="BS1036" s="1">
        <v>500.1416875</v>
      </c>
      <c r="BT1036" s="1">
        <v>99.41040625</v>
      </c>
      <c r="BU1036" s="1">
        <v>0.09998817500000001</v>
      </c>
      <c r="BV1036" s="1">
        <v>31.02104375</v>
      </c>
      <c r="BW1036" s="1">
        <v>31.8090625</v>
      </c>
      <c r="BX1036" s="1">
        <v>999.9</v>
      </c>
      <c r="BY1036" s="1">
        <v>0.0</v>
      </c>
      <c r="BZ1036" s="1">
        <v>0.0</v>
      </c>
      <c r="CA1036" s="1">
        <v>9998.4825</v>
      </c>
      <c r="CB1036" s="1">
        <v>0.0</v>
      </c>
      <c r="CC1036" s="1">
        <v>60.64143749999999</v>
      </c>
      <c r="CD1036" s="1">
        <v>-51.68556875</v>
      </c>
      <c r="CE1036" s="1">
        <v>1015.676875</v>
      </c>
      <c r="CF1036" s="1">
        <v>1065.093125</v>
      </c>
      <c r="CG1036" s="1">
        <v>3.39008125</v>
      </c>
      <c r="CH1036" s="1">
        <v>1039.80125</v>
      </c>
      <c r="CI1036" s="1">
        <v>23.744475</v>
      </c>
      <c r="CJ1036" s="1">
        <v>2.697456875</v>
      </c>
      <c r="CK1036" s="1">
        <v>2.360446875</v>
      </c>
      <c r="CL1036" s="1">
        <v>22.269625</v>
      </c>
      <c r="CM1036" s="1">
        <v>20.09493125</v>
      </c>
      <c r="CN1036" s="1">
        <v>2000.03625</v>
      </c>
      <c r="CO1036" s="1">
        <v>0.9800058749999999</v>
      </c>
      <c r="CP1036" s="1">
        <v>0.0199941875</v>
      </c>
      <c r="CQ1036" s="1">
        <v>0.0</v>
      </c>
      <c r="CR1036" s="1">
        <v>2.6311875</v>
      </c>
      <c r="CS1036" s="1">
        <v>0.0</v>
      </c>
      <c r="CT1036" s="1">
        <v>29161.0875</v>
      </c>
      <c r="CU1036" s="1">
        <v>17412.65625</v>
      </c>
      <c r="CV1036" s="1">
        <v>43.5155</v>
      </c>
      <c r="CW1036" s="1">
        <v>44.659875</v>
      </c>
      <c r="CX1036" s="1">
        <v>43.562</v>
      </c>
      <c r="CY1036" s="1">
        <v>42.96062499999999</v>
      </c>
      <c r="CZ1036" s="1">
        <v>43.42925</v>
      </c>
      <c r="DA1036" s="1">
        <v>1960.04625</v>
      </c>
      <c r="DB1036" s="1">
        <v>39.99</v>
      </c>
      <c r="DC1036" s="1">
        <v>0.0</v>
      </c>
      <c r="DD1036" s="1">
        <v>1.6604117406E9</v>
      </c>
      <c r="DE1036" s="1">
        <v>0.0</v>
      </c>
      <c r="DF1036" s="1">
        <v>1.6604113081E9</v>
      </c>
      <c r="DG1036" s="1" t="s">
        <v>1960</v>
      </c>
      <c r="DH1036" s="1">
        <v>1.6604112996E9</v>
      </c>
      <c r="DI1036" s="1">
        <v>1.6604113081E9</v>
      </c>
      <c r="DJ1036" s="1">
        <v>25.0</v>
      </c>
      <c r="DK1036" s="1">
        <v>0.208</v>
      </c>
      <c r="DL1036" s="1">
        <v>-0.005</v>
      </c>
      <c r="DM1036" s="1">
        <v>1.316</v>
      </c>
      <c r="DN1036" s="1">
        <v>0.015</v>
      </c>
      <c r="DO1036" s="1">
        <v>400.0</v>
      </c>
      <c r="DP1036" s="1">
        <v>24.0</v>
      </c>
      <c r="DQ1036" s="1">
        <v>0.34</v>
      </c>
      <c r="DR1036" s="1">
        <v>0.09</v>
      </c>
      <c r="DS1036" s="1">
        <v>8.365559731859571</v>
      </c>
      <c r="DT1036" s="1">
        <v>1.769282928352392</v>
      </c>
      <c r="DU1036" s="1">
        <v>0.156981699479855</v>
      </c>
      <c r="DV1036" s="1">
        <v>0.0</v>
      </c>
      <c r="DW1036" s="1">
        <v>40.19414537310716</v>
      </c>
      <c r="DX1036" s="1">
        <v>3.418622790131648</v>
      </c>
      <c r="DY1036" s="1">
        <v>0.2509319100523686</v>
      </c>
      <c r="DZ1036" s="1">
        <v>0.0</v>
      </c>
      <c r="EA1036" s="1">
        <v>-51.66924516129032</v>
      </c>
      <c r="EB1036" s="1">
        <v>-4.429693548387003</v>
      </c>
      <c r="EC1036" s="1">
        <v>0.334126813706828</v>
      </c>
      <c r="ED1036" s="1">
        <v>0.0</v>
      </c>
      <c r="EE1036" s="1">
        <v>858.0107018923934</v>
      </c>
      <c r="EF1036" s="1">
        <v>256.2188951696912</v>
      </c>
      <c r="EG1036" s="1">
        <v>18.50139267554143</v>
      </c>
      <c r="EH1036" s="1">
        <v>0.0</v>
      </c>
      <c r="EI1036" s="1">
        <v>3.408959756097561</v>
      </c>
      <c r="EJ1036" s="1">
        <v>-0.5012445993031275</v>
      </c>
      <c r="EK1036" s="1">
        <v>0.05275722757041086</v>
      </c>
      <c r="EL1036" s="1">
        <v>0.0</v>
      </c>
      <c r="EM1036" s="1">
        <v>2.023340618772189</v>
      </c>
      <c r="EN1036" s="1">
        <v>0.01868127748766686</v>
      </c>
      <c r="EO1036" s="1">
        <v>0.001515894629785419</v>
      </c>
      <c r="EP1036" s="1">
        <v>1.0</v>
      </c>
      <c r="EQ1036" s="1">
        <v>1.0</v>
      </c>
      <c r="ER1036" s="1">
        <v>6.0</v>
      </c>
      <c r="ES1036" s="1" t="s">
        <v>433</v>
      </c>
      <c r="ET1036" s="1">
        <v>2.94103</v>
      </c>
      <c r="EU1036" s="1">
        <v>2.80102</v>
      </c>
      <c r="EV1036" s="1">
        <v>0.168983</v>
      </c>
      <c r="EW1036" s="1">
        <v>0.17434</v>
      </c>
      <c r="EX1036" s="1">
        <v>0.117106</v>
      </c>
      <c r="EY1036" s="1">
        <v>0.106805</v>
      </c>
      <c r="EZ1036" s="1">
        <v>16981.0</v>
      </c>
      <c r="FA1036" s="1">
        <v>17686.5</v>
      </c>
      <c r="FB1036" s="1">
        <v>23773.6</v>
      </c>
      <c r="FC1036" s="1">
        <v>24940.7</v>
      </c>
      <c r="FD1036" s="1">
        <v>33606.3</v>
      </c>
      <c r="FE1036" s="1">
        <v>35581.1</v>
      </c>
      <c r="FF1036" s="1">
        <v>43357.6</v>
      </c>
      <c r="FG1036" s="1">
        <v>46110.3</v>
      </c>
      <c r="FH1036" s="1">
        <v>1.94427</v>
      </c>
      <c r="FI1036" s="1">
        <v>1.81157</v>
      </c>
      <c r="FJ1036" s="1">
        <v>0.105061</v>
      </c>
      <c r="FK1036" s="1">
        <v>0.0</v>
      </c>
      <c r="FL1036" s="1">
        <v>30.1119</v>
      </c>
      <c r="FM1036" s="1">
        <v>999.9</v>
      </c>
      <c r="FN1036" s="1">
        <v>57.7</v>
      </c>
      <c r="FO1036" s="1">
        <v>37.4</v>
      </c>
      <c r="FP1036" s="1">
        <v>37.4022</v>
      </c>
      <c r="FQ1036" s="1">
        <v>63.5862</v>
      </c>
      <c r="FR1036" s="1">
        <v>25.4247</v>
      </c>
      <c r="FS1036" s="1">
        <v>1.0</v>
      </c>
      <c r="FT1036" s="1">
        <v>0.525912</v>
      </c>
      <c r="FU1036" s="1">
        <v>2.50635</v>
      </c>
      <c r="FV1036" s="1">
        <v>20.3031</v>
      </c>
      <c r="FW1036" s="1">
        <v>5.2125</v>
      </c>
      <c r="FX1036" s="1">
        <v>11.9063</v>
      </c>
      <c r="FY1036" s="1">
        <v>5.00295</v>
      </c>
      <c r="FZ1036" s="1">
        <v>3.29063</v>
      </c>
      <c r="GA1036" s="1">
        <v>9999.0</v>
      </c>
      <c r="GB1036" s="1">
        <v>9999.0</v>
      </c>
      <c r="GC1036" s="1">
        <v>9999.0</v>
      </c>
      <c r="GD1036" s="1">
        <v>999.9</v>
      </c>
      <c r="GE1036" s="1">
        <v>1.85975</v>
      </c>
      <c r="GF1036" s="1">
        <v>1.85482</v>
      </c>
      <c r="GG1036" s="1">
        <v>1.85793</v>
      </c>
      <c r="GH1036" s="1">
        <v>1.85638</v>
      </c>
      <c r="GI1036" s="1">
        <v>1.85517</v>
      </c>
      <c r="GJ1036" s="1">
        <v>1.85477</v>
      </c>
      <c r="GK1036" s="1">
        <v>1.85364</v>
      </c>
      <c r="GL1036" s="1">
        <v>1.85655</v>
      </c>
      <c r="GM1036" s="1">
        <v>0.0</v>
      </c>
      <c r="GN1036" s="1">
        <v>0.0</v>
      </c>
      <c r="GO1036" s="1">
        <v>0.0</v>
      </c>
      <c r="GP1036" s="1">
        <v>0.0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0.0</v>
      </c>
      <c r="GX1036" s="1">
        <v>100.0</v>
      </c>
      <c r="GY1036" s="1">
        <v>100.0</v>
      </c>
      <c r="GZ1036" s="1">
        <v>2.26</v>
      </c>
      <c r="HA1036" s="1">
        <v>0.0083</v>
      </c>
      <c r="HB1036" s="1">
        <v>0.3634115085768492</v>
      </c>
      <c r="HC1036" s="1">
        <v>0.002809866934308161</v>
      </c>
      <c r="HD1036" s="1">
        <v>-1.127031966113555E-6</v>
      </c>
      <c r="HE1036" s="1">
        <v>1.768598670541231E-10</v>
      </c>
      <c r="HF1036" s="1">
        <v>-0.07173699153050066</v>
      </c>
      <c r="HG1036" s="1">
        <v>0.01081145868756639</v>
      </c>
      <c r="HH1036" s="1">
        <v>-3.689364805754238E-4</v>
      </c>
      <c r="HI1036" s="1">
        <v>2.919854880483278E-6</v>
      </c>
      <c r="HJ1036" s="1">
        <v>2.0</v>
      </c>
      <c r="HK1036" s="1">
        <v>2136.0</v>
      </c>
      <c r="HL1036" s="1">
        <v>3.0</v>
      </c>
      <c r="HM1036" s="1">
        <v>30.0</v>
      </c>
      <c r="HN1036" s="1">
        <v>7.4</v>
      </c>
      <c r="HO1036" s="1">
        <v>7.2</v>
      </c>
      <c r="HP1036" s="1">
        <v>2.3291</v>
      </c>
      <c r="HQ1036" s="1">
        <v>2.30225</v>
      </c>
      <c r="HR1036" s="1">
        <v>1.4978</v>
      </c>
      <c r="HS1036" s="1">
        <v>2.30225</v>
      </c>
      <c r="HT1036" s="1">
        <v>1.54785</v>
      </c>
      <c r="HU1036" s="1">
        <v>2.45728</v>
      </c>
      <c r="HV1036" s="1">
        <v>40.7067</v>
      </c>
      <c r="HW1036" s="1">
        <v>13.1339</v>
      </c>
      <c r="HX1036" s="1">
        <v>18.0</v>
      </c>
      <c r="HY1036" s="1">
        <v>500.709</v>
      </c>
      <c r="HZ1036" s="1">
        <v>478.68</v>
      </c>
      <c r="IA1036" s="1">
        <v>26.7852</v>
      </c>
      <c r="IB1036" s="1">
        <v>33.5641</v>
      </c>
      <c r="IC1036" s="1">
        <v>30.0004</v>
      </c>
      <c r="ID1036" s="1">
        <v>33.3815</v>
      </c>
      <c r="IE1036" s="1">
        <v>33.4855</v>
      </c>
      <c r="IF1036" s="1">
        <v>46.6227</v>
      </c>
      <c r="IG1036" s="1">
        <v>38.9205</v>
      </c>
      <c r="IH1036" s="1">
        <v>0.0</v>
      </c>
      <c r="II1036" s="1">
        <v>26.7613</v>
      </c>
      <c r="IJ1036" s="1">
        <v>1116.79</v>
      </c>
      <c r="IK1036" s="1">
        <v>23.8273</v>
      </c>
      <c r="IL1036" s="1">
        <v>100.251</v>
      </c>
      <c r="IM1036" s="1">
        <v>99.9284</v>
      </c>
      <c r="IN1036" s="1" t="s">
        <v>365</v>
      </c>
    </row>
    <row r="1037" ht="15.75" customHeight="1">
      <c r="A1037" s="1">
        <v>1021.0</v>
      </c>
      <c r="B1037" s="1">
        <v>1.6604117435E9</v>
      </c>
      <c r="C1037" s="1">
        <v>12019.40000009537</v>
      </c>
      <c r="D1037" s="1" t="s">
        <v>2369</v>
      </c>
      <c r="E1037" s="1" t="s">
        <v>2370</v>
      </c>
      <c r="F1037" s="1">
        <v>1.0</v>
      </c>
      <c r="G1037" s="1" t="s">
        <v>349</v>
      </c>
      <c r="H1037" s="1" t="s">
        <v>350</v>
      </c>
      <c r="I1037" s="1" t="s">
        <v>351</v>
      </c>
      <c r="J1037" s="1" t="s">
        <v>352</v>
      </c>
      <c r="K1037" s="1" t="s">
        <v>1959</v>
      </c>
      <c r="L1037" s="1" t="s">
        <v>349</v>
      </c>
      <c r="M1037" s="1" t="s">
        <v>354</v>
      </c>
      <c r="N1037" s="1">
        <v>1.660411735866667E9</v>
      </c>
      <c r="O1037" s="1">
        <f t="shared" si="1"/>
        <v>0.002874766263</v>
      </c>
      <c r="P1037" s="1">
        <f t="shared" si="2"/>
        <v>2.874766263</v>
      </c>
      <c r="Q1037" s="1">
        <f t="shared" si="3"/>
        <v>8.619390359</v>
      </c>
      <c r="R1037" s="1">
        <f t="shared" si="4"/>
        <v>995.6836</v>
      </c>
      <c r="S1037" s="1">
        <f t="shared" si="5"/>
        <v>863.3972259</v>
      </c>
      <c r="T1037" s="1">
        <f t="shared" si="6"/>
        <v>85.91673624</v>
      </c>
      <c r="U1037" s="1">
        <f t="shared" si="7"/>
        <v>99.08056533</v>
      </c>
      <c r="V1037" s="1">
        <f t="shared" si="8"/>
        <v>0.1396746859</v>
      </c>
      <c r="W1037" s="1">
        <f t="shared" si="9"/>
        <v>2.919013916</v>
      </c>
      <c r="X1037" s="1">
        <f t="shared" si="10"/>
        <v>0.1360651559</v>
      </c>
      <c r="Y1037" s="1">
        <f t="shared" si="11"/>
        <v>0.08535725507</v>
      </c>
      <c r="Z1037" s="1">
        <f t="shared" si="12"/>
        <v>321.5203154</v>
      </c>
      <c r="AA1037" s="1">
        <f t="shared" si="13"/>
        <v>32.17063654</v>
      </c>
      <c r="AB1037" s="1">
        <f t="shared" si="14"/>
        <v>31.811</v>
      </c>
      <c r="AC1037" s="1">
        <f t="shared" si="15"/>
        <v>4.724238972</v>
      </c>
      <c r="AD1037" s="1">
        <f t="shared" si="16"/>
        <v>59.7803273</v>
      </c>
      <c r="AE1037" s="1">
        <f t="shared" si="17"/>
        <v>2.700234837</v>
      </c>
      <c r="AF1037" s="1">
        <f t="shared" si="18"/>
        <v>4.516928828</v>
      </c>
      <c r="AG1037" s="1">
        <f t="shared" si="19"/>
        <v>2.024004135</v>
      </c>
      <c r="AH1037" s="1">
        <f t="shared" si="20"/>
        <v>-126.7771922</v>
      </c>
      <c r="AI1037" s="1">
        <f t="shared" si="21"/>
        <v>-124.2330276</v>
      </c>
      <c r="AJ1037" s="1">
        <f t="shared" si="22"/>
        <v>-9.59657981</v>
      </c>
      <c r="AK1037" s="1">
        <f t="shared" si="23"/>
        <v>60.91351581</v>
      </c>
      <c r="AL1037" s="1">
        <f t="shared" si="24"/>
        <v>40.27375117</v>
      </c>
      <c r="AM1037" s="1">
        <f t="shared" si="25"/>
        <v>2.8941313</v>
      </c>
      <c r="AN1037" s="1">
        <f t="shared" si="26"/>
        <v>8.619390359</v>
      </c>
      <c r="AO1037" s="1">
        <v>1096.870728792773</v>
      </c>
      <c r="AP1037" s="1">
        <v>1060.029090909091</v>
      </c>
      <c r="AQ1037" s="1">
        <v>5.136701263594571</v>
      </c>
      <c r="AR1037" s="1">
        <v>65.01646125568308</v>
      </c>
      <c r="AS1037" s="1">
        <f t="shared" si="27"/>
        <v>2.874766263</v>
      </c>
      <c r="AT1037" s="1">
        <v>23.8018379136875</v>
      </c>
      <c r="AU1037" s="1">
        <v>27.14725636363636</v>
      </c>
      <c r="AV1037" s="1">
        <v>0.001482803728288163</v>
      </c>
      <c r="AW1037" s="1">
        <v>83.56297785630993</v>
      </c>
      <c r="AX1037" s="1">
        <v>0.0</v>
      </c>
      <c r="AY1037" s="1">
        <v>0.0</v>
      </c>
      <c r="AZ1037" s="1">
        <f t="shared" si="28"/>
        <v>1</v>
      </c>
      <c r="BA1037" s="1">
        <f t="shared" si="29"/>
        <v>0</v>
      </c>
      <c r="BB1037" s="1">
        <f t="shared" si="30"/>
        <v>51865.18239</v>
      </c>
      <c r="BC1037" s="1">
        <f t="shared" si="31"/>
        <v>2000.030667</v>
      </c>
      <c r="BD1037" s="1">
        <f t="shared" si="32"/>
        <v>1681.22546</v>
      </c>
      <c r="BE1037" s="1">
        <f t="shared" si="33"/>
        <v>0.8405998408</v>
      </c>
      <c r="BF1037" s="1">
        <f t="shared" si="34"/>
        <v>0.1607576927</v>
      </c>
      <c r="BG1037" s="1">
        <v>6.0</v>
      </c>
      <c r="BH1037" s="1">
        <v>0.5</v>
      </c>
      <c r="BI1037" s="1" t="s">
        <v>355</v>
      </c>
      <c r="BJ1037" s="1">
        <v>2.0</v>
      </c>
      <c r="BK1037" s="1" t="b">
        <v>1</v>
      </c>
      <c r="BL1037" s="1">
        <v>1.660411735866667E9</v>
      </c>
      <c r="BM1037" s="1">
        <v>995.6836</v>
      </c>
      <c r="BN1037" s="1">
        <v>1047.456</v>
      </c>
      <c r="BO1037" s="1">
        <v>27.13528666666667</v>
      </c>
      <c r="BP1037" s="1">
        <v>23.75748666666666</v>
      </c>
      <c r="BQ1037" s="1">
        <v>993.4676</v>
      </c>
      <c r="BR1037" s="1">
        <v>27.12693333333333</v>
      </c>
      <c r="BS1037" s="1">
        <v>500.1358666666666</v>
      </c>
      <c r="BT1037" s="1">
        <v>99.41013333333332</v>
      </c>
      <c r="BU1037" s="1">
        <v>0.09995735333333335</v>
      </c>
      <c r="BV1037" s="1">
        <v>31.02156666666667</v>
      </c>
      <c r="BW1037" s="1">
        <v>31.81099999999999</v>
      </c>
      <c r="BX1037" s="1">
        <v>999.8999999999999</v>
      </c>
      <c r="BY1037" s="1">
        <v>0.0</v>
      </c>
      <c r="BZ1037" s="1">
        <v>0.0</v>
      </c>
      <c r="CA1037" s="1">
        <v>9999.044</v>
      </c>
      <c r="CB1037" s="1">
        <v>0.0</v>
      </c>
      <c r="CC1037" s="1">
        <v>60.40703999999999</v>
      </c>
      <c r="CD1037" s="1">
        <v>-51.77352666666666</v>
      </c>
      <c r="CE1037" s="1">
        <v>1023.4558</v>
      </c>
      <c r="CF1037" s="1">
        <v>1072.948</v>
      </c>
      <c r="CG1037" s="1">
        <v>3.377804666666667</v>
      </c>
      <c r="CH1037" s="1">
        <v>1047.456</v>
      </c>
      <c r="CI1037" s="1">
        <v>23.75748666666666</v>
      </c>
      <c r="CJ1037" s="1">
        <v>2.697522666666667</v>
      </c>
      <c r="CK1037" s="1">
        <v>2.361733333333333</v>
      </c>
      <c r="CL1037" s="1">
        <v>22.27002666666667</v>
      </c>
      <c r="CM1037" s="1">
        <v>20.10374666666667</v>
      </c>
      <c r="CN1037" s="1">
        <v>2000.030666666667</v>
      </c>
      <c r="CO1037" s="1">
        <v>0.9800059333333334</v>
      </c>
      <c r="CP1037" s="1">
        <v>0.0199941</v>
      </c>
      <c r="CQ1037" s="1">
        <v>0.0</v>
      </c>
      <c r="CR1037" s="1">
        <v>2.675399999999999</v>
      </c>
      <c r="CS1037" s="1">
        <v>0.0</v>
      </c>
      <c r="CT1037" s="1">
        <v>29168.26666666666</v>
      </c>
      <c r="CU1037" s="1">
        <v>17412.61333333333</v>
      </c>
      <c r="CV1037" s="1">
        <v>43.51653333333334</v>
      </c>
      <c r="CW1037" s="1">
        <v>44.6622</v>
      </c>
      <c r="CX1037" s="1">
        <v>43.562</v>
      </c>
      <c r="CY1037" s="1">
        <v>42.9664</v>
      </c>
      <c r="CZ1037" s="1">
        <v>43.42873333333333</v>
      </c>
      <c r="DA1037" s="1">
        <v>1960.040666666667</v>
      </c>
      <c r="DB1037" s="1">
        <v>39.99</v>
      </c>
      <c r="DC1037" s="1">
        <v>0.0</v>
      </c>
      <c r="DD1037" s="1">
        <v>1.6604117418E9</v>
      </c>
      <c r="DE1037" s="1">
        <v>0.0</v>
      </c>
      <c r="DF1037" s="1">
        <v>1.6604113081E9</v>
      </c>
      <c r="DG1037" s="1" t="s">
        <v>1960</v>
      </c>
      <c r="DH1037" s="1">
        <v>1.6604112996E9</v>
      </c>
      <c r="DI1037" s="1">
        <v>1.6604113081E9</v>
      </c>
      <c r="DJ1037" s="1">
        <v>25.0</v>
      </c>
      <c r="DK1037" s="1">
        <v>0.208</v>
      </c>
      <c r="DL1037" s="1">
        <v>-0.005</v>
      </c>
      <c r="DM1037" s="1">
        <v>1.316</v>
      </c>
      <c r="DN1037" s="1">
        <v>0.015</v>
      </c>
      <c r="DO1037" s="1">
        <v>400.0</v>
      </c>
      <c r="DP1037" s="1">
        <v>24.0</v>
      </c>
      <c r="DQ1037" s="1">
        <v>0.34</v>
      </c>
      <c r="DR1037" s="1">
        <v>0.09</v>
      </c>
      <c r="DS1037" s="1">
        <v>8.41086834162696</v>
      </c>
      <c r="DT1037" s="1">
        <v>1.92203860628771</v>
      </c>
      <c r="DU1037" s="1">
        <v>0.1714920489509756</v>
      </c>
      <c r="DV1037" s="1">
        <v>0.0</v>
      </c>
      <c r="DW1037" s="1">
        <v>40.23945786193821</v>
      </c>
      <c r="DX1037" s="1">
        <v>3.14767046476064</v>
      </c>
      <c r="DY1037" s="1">
        <v>0.2355588454439073</v>
      </c>
      <c r="DZ1037" s="1">
        <v>0.0</v>
      </c>
      <c r="EA1037" s="1">
        <v>-51.72894838709678</v>
      </c>
      <c r="EB1037" s="1">
        <v>-4.054374193548238</v>
      </c>
      <c r="EC1037" s="1">
        <v>0.3109842199823709</v>
      </c>
      <c r="ED1037" s="1">
        <v>0.0</v>
      </c>
      <c r="EE1037" s="1">
        <v>862.1072963130048</v>
      </c>
      <c r="EF1037" s="1">
        <v>254.4858972766168</v>
      </c>
      <c r="EG1037" s="1">
        <v>18.38135798411925</v>
      </c>
      <c r="EH1037" s="1">
        <v>0.0</v>
      </c>
      <c r="EI1037" s="1">
        <v>3.402677804878048</v>
      </c>
      <c r="EJ1037" s="1">
        <v>-0.4976475261324071</v>
      </c>
      <c r="EK1037" s="1">
        <v>0.05250551397349105</v>
      </c>
      <c r="EL1037" s="1">
        <v>0.0</v>
      </c>
      <c r="EM1037" s="1">
        <v>2.023698265179996</v>
      </c>
      <c r="EN1037" s="1">
        <v>0.01564762735860103</v>
      </c>
      <c r="EO1037" s="1">
        <v>0.001268177377182802</v>
      </c>
      <c r="EP1037" s="1">
        <v>1.0</v>
      </c>
      <c r="EQ1037" s="1">
        <v>1.0</v>
      </c>
      <c r="ER1037" s="1">
        <v>6.0</v>
      </c>
      <c r="ES1037" s="1" t="s">
        <v>433</v>
      </c>
      <c r="ET1037" s="1">
        <v>2.94112</v>
      </c>
      <c r="EU1037" s="1">
        <v>2.80099</v>
      </c>
      <c r="EV1037" s="1">
        <v>0.169502</v>
      </c>
      <c r="EW1037" s="1">
        <v>0.174837</v>
      </c>
      <c r="EX1037" s="1">
        <v>0.117103</v>
      </c>
      <c r="EY1037" s="1">
        <v>0.106808</v>
      </c>
      <c r="EZ1037" s="1">
        <v>16970.4</v>
      </c>
      <c r="FA1037" s="1">
        <v>17675.6</v>
      </c>
      <c r="FB1037" s="1">
        <v>23773.7</v>
      </c>
      <c r="FC1037" s="1">
        <v>24940.4</v>
      </c>
      <c r="FD1037" s="1">
        <v>33606.6</v>
      </c>
      <c r="FE1037" s="1">
        <v>35581.0</v>
      </c>
      <c r="FF1037" s="1">
        <v>43357.8</v>
      </c>
      <c r="FG1037" s="1">
        <v>46110.3</v>
      </c>
      <c r="FH1037" s="1">
        <v>1.9443</v>
      </c>
      <c r="FI1037" s="1">
        <v>1.81152</v>
      </c>
      <c r="FJ1037" s="1">
        <v>0.104904</v>
      </c>
      <c r="FK1037" s="1">
        <v>0.0</v>
      </c>
      <c r="FL1037" s="1">
        <v>30.1125</v>
      </c>
      <c r="FM1037" s="1">
        <v>999.9</v>
      </c>
      <c r="FN1037" s="1">
        <v>57.7</v>
      </c>
      <c r="FO1037" s="1">
        <v>37.4</v>
      </c>
      <c r="FP1037" s="1">
        <v>37.402</v>
      </c>
      <c r="FQ1037" s="1">
        <v>63.8162</v>
      </c>
      <c r="FR1037" s="1">
        <v>25.4447</v>
      </c>
      <c r="FS1037" s="1">
        <v>1.0</v>
      </c>
      <c r="FT1037" s="1">
        <v>0.52591</v>
      </c>
      <c r="FU1037" s="1">
        <v>2.52159</v>
      </c>
      <c r="FV1037" s="1">
        <v>20.3028</v>
      </c>
      <c r="FW1037" s="1">
        <v>5.2119</v>
      </c>
      <c r="FX1037" s="1">
        <v>11.9065</v>
      </c>
      <c r="FY1037" s="1">
        <v>5.0028</v>
      </c>
      <c r="FZ1037" s="1">
        <v>3.29055</v>
      </c>
      <c r="GA1037" s="1">
        <v>9999.0</v>
      </c>
      <c r="GB1037" s="1">
        <v>9999.0</v>
      </c>
      <c r="GC1037" s="1">
        <v>9999.0</v>
      </c>
      <c r="GD1037" s="1">
        <v>999.9</v>
      </c>
      <c r="GE1037" s="1">
        <v>1.85975</v>
      </c>
      <c r="GF1037" s="1">
        <v>1.85481</v>
      </c>
      <c r="GG1037" s="1">
        <v>1.85793</v>
      </c>
      <c r="GH1037" s="1">
        <v>1.85638</v>
      </c>
      <c r="GI1037" s="1">
        <v>1.85517</v>
      </c>
      <c r="GJ1037" s="1">
        <v>1.85478</v>
      </c>
      <c r="GK1037" s="1">
        <v>1.85364</v>
      </c>
      <c r="GL1037" s="1">
        <v>1.85655</v>
      </c>
      <c r="GM1037" s="1">
        <v>0.0</v>
      </c>
      <c r="GN1037" s="1">
        <v>0.0</v>
      </c>
      <c r="GO1037" s="1">
        <v>0.0</v>
      </c>
      <c r="GP1037" s="1">
        <v>0.0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0.0</v>
      </c>
      <c r="GX1037" s="1">
        <v>100.0</v>
      </c>
      <c r="GY1037" s="1">
        <v>100.0</v>
      </c>
      <c r="GZ1037" s="1">
        <v>2.26</v>
      </c>
      <c r="HA1037" s="1">
        <v>0.0083</v>
      </c>
      <c r="HB1037" s="1">
        <v>0.3634115085768492</v>
      </c>
      <c r="HC1037" s="1">
        <v>0.002809866934308161</v>
      </c>
      <c r="HD1037" s="1">
        <v>-1.127031966113555E-6</v>
      </c>
      <c r="HE1037" s="1">
        <v>1.768598670541231E-10</v>
      </c>
      <c r="HF1037" s="1">
        <v>-0.07173699153050066</v>
      </c>
      <c r="HG1037" s="1">
        <v>0.01081145868756639</v>
      </c>
      <c r="HH1037" s="1">
        <v>-3.689364805754238E-4</v>
      </c>
      <c r="HI1037" s="1">
        <v>2.919854880483278E-6</v>
      </c>
      <c r="HJ1037" s="1">
        <v>2.0</v>
      </c>
      <c r="HK1037" s="1">
        <v>2136.0</v>
      </c>
      <c r="HL1037" s="1">
        <v>3.0</v>
      </c>
      <c r="HM1037" s="1">
        <v>30.0</v>
      </c>
      <c r="HN1037" s="1">
        <v>7.4</v>
      </c>
      <c r="HO1037" s="1">
        <v>7.3</v>
      </c>
      <c r="HP1037" s="1">
        <v>2.34131</v>
      </c>
      <c r="HQ1037" s="1">
        <v>2.31812</v>
      </c>
      <c r="HR1037" s="1">
        <v>1.4978</v>
      </c>
      <c r="HS1037" s="1">
        <v>2.30225</v>
      </c>
      <c r="HT1037" s="1">
        <v>1.54785</v>
      </c>
      <c r="HU1037" s="1">
        <v>2.41577</v>
      </c>
      <c r="HV1037" s="1">
        <v>40.7067</v>
      </c>
      <c r="HW1037" s="1">
        <v>13.1251</v>
      </c>
      <c r="HX1037" s="1">
        <v>18.0</v>
      </c>
      <c r="HY1037" s="1">
        <v>500.724</v>
      </c>
      <c r="HZ1037" s="1">
        <v>478.648</v>
      </c>
      <c r="IA1037" s="1">
        <v>26.7811</v>
      </c>
      <c r="IB1037" s="1">
        <v>33.5648</v>
      </c>
      <c r="IC1037" s="1">
        <v>30.0003</v>
      </c>
      <c r="ID1037" s="1">
        <v>33.3815</v>
      </c>
      <c r="IE1037" s="1">
        <v>33.4855</v>
      </c>
      <c r="IF1037" s="1">
        <v>46.8582</v>
      </c>
      <c r="IG1037" s="1">
        <v>38.9205</v>
      </c>
      <c r="IH1037" s="1">
        <v>0.0</v>
      </c>
      <c r="II1037" s="1">
        <v>26.7613</v>
      </c>
      <c r="IJ1037" s="1">
        <v>1116.79</v>
      </c>
      <c r="IK1037" s="1">
        <v>23.8268</v>
      </c>
      <c r="IL1037" s="1">
        <v>100.251</v>
      </c>
      <c r="IM1037" s="1">
        <v>99.9281</v>
      </c>
      <c r="IN1037" s="1" t="s">
        <v>365</v>
      </c>
    </row>
    <row r="1038" ht="15.75" customHeight="1">
      <c r="A1038" s="1">
        <v>1022.0</v>
      </c>
      <c r="B1038" s="1">
        <v>1.6604117445E9</v>
      </c>
      <c r="C1038" s="1">
        <v>12020.40000009537</v>
      </c>
      <c r="D1038" s="1" t="s">
        <v>2371</v>
      </c>
      <c r="E1038" s="1" t="s">
        <v>2372</v>
      </c>
      <c r="F1038" s="1">
        <v>1.0</v>
      </c>
      <c r="G1038" s="1" t="s">
        <v>349</v>
      </c>
      <c r="H1038" s="1" t="s">
        <v>350</v>
      </c>
      <c r="I1038" s="1" t="s">
        <v>351</v>
      </c>
      <c r="J1038" s="1" t="s">
        <v>352</v>
      </c>
      <c r="K1038" s="1" t="s">
        <v>1959</v>
      </c>
      <c r="L1038" s="1" t="s">
        <v>349</v>
      </c>
      <c r="M1038" s="1" t="s">
        <v>354</v>
      </c>
      <c r="N1038" s="1">
        <v>1.660411736375E9</v>
      </c>
      <c r="O1038" s="1">
        <f t="shared" si="1"/>
        <v>0.002868711664</v>
      </c>
      <c r="P1038" s="1">
        <f t="shared" si="2"/>
        <v>2.868711664</v>
      </c>
      <c r="Q1038" s="1">
        <f t="shared" si="3"/>
        <v>8.564683846</v>
      </c>
      <c r="R1038" s="1">
        <f t="shared" si="4"/>
        <v>998.21775</v>
      </c>
      <c r="S1038" s="1">
        <f t="shared" si="5"/>
        <v>866.2685111</v>
      </c>
      <c r="T1038" s="1">
        <f t="shared" si="6"/>
        <v>86.20234066</v>
      </c>
      <c r="U1038" s="1">
        <f t="shared" si="7"/>
        <v>99.3326035</v>
      </c>
      <c r="V1038" s="1">
        <f t="shared" si="8"/>
        <v>0.1393726423</v>
      </c>
      <c r="W1038" s="1">
        <f t="shared" si="9"/>
        <v>2.919159043</v>
      </c>
      <c r="X1038" s="1">
        <f t="shared" si="10"/>
        <v>0.135778664</v>
      </c>
      <c r="Y1038" s="1">
        <f t="shared" si="11"/>
        <v>0.08517685048</v>
      </c>
      <c r="Z1038" s="1">
        <f t="shared" si="12"/>
        <v>321.5189123</v>
      </c>
      <c r="AA1038" s="1">
        <f t="shared" si="13"/>
        <v>32.1721402</v>
      </c>
      <c r="AB1038" s="1">
        <f t="shared" si="14"/>
        <v>31.81123125</v>
      </c>
      <c r="AC1038" s="1">
        <f t="shared" si="15"/>
        <v>4.724300893</v>
      </c>
      <c r="AD1038" s="1">
        <f t="shared" si="16"/>
        <v>59.78185286</v>
      </c>
      <c r="AE1038" s="1">
        <f t="shared" si="17"/>
        <v>2.700302142</v>
      </c>
      <c r="AF1038" s="1">
        <f t="shared" si="18"/>
        <v>4.516926146</v>
      </c>
      <c r="AG1038" s="1">
        <f t="shared" si="19"/>
        <v>2.023998751</v>
      </c>
      <c r="AH1038" s="1">
        <f t="shared" si="20"/>
        <v>-126.5101844</v>
      </c>
      <c r="AI1038" s="1">
        <f t="shared" si="21"/>
        <v>-124.2772371</v>
      </c>
      <c r="AJ1038" s="1">
        <f t="shared" si="22"/>
        <v>-9.599528035</v>
      </c>
      <c r="AK1038" s="1">
        <f t="shared" si="23"/>
        <v>61.13196271</v>
      </c>
      <c r="AL1038" s="1">
        <f t="shared" si="24"/>
        <v>40.27983298</v>
      </c>
      <c r="AM1038" s="1">
        <f t="shared" si="25"/>
        <v>2.892113593</v>
      </c>
      <c r="AN1038" s="1">
        <f t="shared" si="26"/>
        <v>8.564683846</v>
      </c>
      <c r="AO1038" s="1">
        <v>1101.937784169826</v>
      </c>
      <c r="AP1038" s="1">
        <v>1065.149575757575</v>
      </c>
      <c r="AQ1038" s="1">
        <v>5.139411787394171</v>
      </c>
      <c r="AR1038" s="1">
        <v>65.01646125568308</v>
      </c>
      <c r="AS1038" s="1">
        <f t="shared" si="27"/>
        <v>2.868711664</v>
      </c>
      <c r="AT1038" s="1">
        <v>23.80276551439697</v>
      </c>
      <c r="AU1038" s="1">
        <v>27.14643515151516</v>
      </c>
      <c r="AV1038" s="1">
        <v>6.728388752705593E-4</v>
      </c>
      <c r="AW1038" s="1">
        <v>83.56297785630993</v>
      </c>
      <c r="AX1038" s="1">
        <v>0.0</v>
      </c>
      <c r="AY1038" s="1">
        <v>0.0</v>
      </c>
      <c r="AZ1038" s="1">
        <f t="shared" si="28"/>
        <v>1</v>
      </c>
      <c r="BA1038" s="1">
        <f t="shared" si="29"/>
        <v>0</v>
      </c>
      <c r="BB1038" s="1">
        <f t="shared" si="30"/>
        <v>51869.30515</v>
      </c>
      <c r="BC1038" s="1">
        <f t="shared" si="31"/>
        <v>2000.021875</v>
      </c>
      <c r="BD1038" s="1">
        <f t="shared" si="32"/>
        <v>1681.218075</v>
      </c>
      <c r="BE1038" s="1">
        <f t="shared" si="33"/>
        <v>0.8405998434</v>
      </c>
      <c r="BF1038" s="1">
        <f t="shared" si="34"/>
        <v>0.1607576978</v>
      </c>
      <c r="BG1038" s="1">
        <v>6.0</v>
      </c>
      <c r="BH1038" s="1">
        <v>0.5</v>
      </c>
      <c r="BI1038" s="1" t="s">
        <v>355</v>
      </c>
      <c r="BJ1038" s="1">
        <v>2.0</v>
      </c>
      <c r="BK1038" s="1" t="b">
        <v>1</v>
      </c>
      <c r="BL1038" s="1">
        <v>1.660411736375E9</v>
      </c>
      <c r="BM1038" s="1">
        <v>998.21775</v>
      </c>
      <c r="BN1038" s="1">
        <v>1050.00375</v>
      </c>
      <c r="BO1038" s="1">
        <v>27.136</v>
      </c>
      <c r="BP1038" s="1">
        <v>23.7605625</v>
      </c>
      <c r="BQ1038" s="1">
        <v>995.999</v>
      </c>
      <c r="BR1038" s="1">
        <v>27.12764375</v>
      </c>
      <c r="BS1038" s="1">
        <v>500.136625</v>
      </c>
      <c r="BT1038" s="1">
        <v>99.4100125</v>
      </c>
      <c r="BU1038" s="1">
        <v>0.0999426125</v>
      </c>
      <c r="BV1038" s="1">
        <v>31.02155625</v>
      </c>
      <c r="BW1038" s="1">
        <v>31.81123125</v>
      </c>
      <c r="BX1038" s="1">
        <v>999.9</v>
      </c>
      <c r="BY1038" s="1">
        <v>0.0</v>
      </c>
      <c r="BZ1038" s="1">
        <v>0.0</v>
      </c>
      <c r="CA1038" s="1">
        <v>9999.885</v>
      </c>
      <c r="CB1038" s="1">
        <v>0.0</v>
      </c>
      <c r="CC1038" s="1">
        <v>60.152275</v>
      </c>
      <c r="CD1038" s="1">
        <v>-51.7868875</v>
      </c>
      <c r="CE1038" s="1">
        <v>1026.0616875</v>
      </c>
      <c r="CF1038" s="1">
        <v>1075.56125</v>
      </c>
      <c r="CG1038" s="1">
        <v>3.37543625</v>
      </c>
      <c r="CH1038" s="1">
        <v>1050.00375</v>
      </c>
      <c r="CI1038" s="1">
        <v>23.7605625</v>
      </c>
      <c r="CJ1038" s="1">
        <v>2.69759</v>
      </c>
      <c r="CK1038" s="1">
        <v>2.36203625</v>
      </c>
      <c r="CL1038" s="1">
        <v>22.2704375</v>
      </c>
      <c r="CM1038" s="1">
        <v>20.10581875</v>
      </c>
      <c r="CN1038" s="1">
        <v>2000.021875</v>
      </c>
      <c r="CO1038" s="1">
        <v>0.9800058749999999</v>
      </c>
      <c r="CP1038" s="1">
        <v>0.0199941875</v>
      </c>
      <c r="CQ1038" s="1">
        <v>0.0</v>
      </c>
      <c r="CR1038" s="1">
        <v>2.62925</v>
      </c>
      <c r="CS1038" s="1">
        <v>0.0</v>
      </c>
      <c r="CT1038" s="1">
        <v>29170.48125</v>
      </c>
      <c r="CU1038" s="1">
        <v>17412.53125</v>
      </c>
      <c r="CV1038" s="1">
        <v>43.5155</v>
      </c>
      <c r="CW1038" s="1">
        <v>44.659875</v>
      </c>
      <c r="CX1038" s="1">
        <v>43.562</v>
      </c>
      <c r="CY1038" s="1">
        <v>42.9645625</v>
      </c>
      <c r="CZ1038" s="1">
        <v>43.42925</v>
      </c>
      <c r="DA1038" s="1">
        <v>1960.031875</v>
      </c>
      <c r="DB1038" s="1">
        <v>39.99</v>
      </c>
      <c r="DC1038" s="1">
        <v>0.0</v>
      </c>
      <c r="DD1038" s="1">
        <v>1.660411743E9</v>
      </c>
      <c r="DE1038" s="1">
        <v>0.0</v>
      </c>
      <c r="DF1038" s="1">
        <v>1.6604113081E9</v>
      </c>
      <c r="DG1038" s="1" t="s">
        <v>1960</v>
      </c>
      <c r="DH1038" s="1">
        <v>1.6604112996E9</v>
      </c>
      <c r="DI1038" s="1">
        <v>1.6604113081E9</v>
      </c>
      <c r="DJ1038" s="1">
        <v>25.0</v>
      </c>
      <c r="DK1038" s="1">
        <v>0.208</v>
      </c>
      <c r="DL1038" s="1">
        <v>-0.005</v>
      </c>
      <c r="DM1038" s="1">
        <v>1.316</v>
      </c>
      <c r="DN1038" s="1">
        <v>0.015</v>
      </c>
      <c r="DO1038" s="1">
        <v>400.0</v>
      </c>
      <c r="DP1038" s="1">
        <v>24.0</v>
      </c>
      <c r="DQ1038" s="1">
        <v>0.34</v>
      </c>
      <c r="DR1038" s="1">
        <v>0.09</v>
      </c>
      <c r="DS1038" s="1">
        <v>8.458314669402117</v>
      </c>
      <c r="DT1038" s="1">
        <v>1.804311824362829</v>
      </c>
      <c r="DU1038" s="1">
        <v>0.1646623198454671</v>
      </c>
      <c r="DV1038" s="1">
        <v>0.0</v>
      </c>
      <c r="DW1038" s="1">
        <v>40.27576184478176</v>
      </c>
      <c r="DX1038" s="1">
        <v>2.580883164272288</v>
      </c>
      <c r="DY1038" s="1">
        <v>0.2157853455647633</v>
      </c>
      <c r="DZ1038" s="1">
        <v>0.0</v>
      </c>
      <c r="EA1038" s="1">
        <v>-51.81141666666667</v>
      </c>
      <c r="EB1038" s="1">
        <v>-3.408723470522866</v>
      </c>
      <c r="EC1038" s="1">
        <v>0.2709970603571601</v>
      </c>
      <c r="ED1038" s="1">
        <v>0.0</v>
      </c>
      <c r="EE1038" s="1">
        <v>867.4335647159758</v>
      </c>
      <c r="EF1038" s="1">
        <v>254.8306627402943</v>
      </c>
      <c r="EG1038" s="1">
        <v>19.01892746533919</v>
      </c>
      <c r="EH1038" s="1">
        <v>0.0</v>
      </c>
      <c r="EI1038" s="1">
        <v>3.392233249999999</v>
      </c>
      <c r="EJ1038" s="1">
        <v>-0.4975642401501121</v>
      </c>
      <c r="EK1038" s="1">
        <v>0.05160505868553488</v>
      </c>
      <c r="EL1038" s="1">
        <v>0.0</v>
      </c>
      <c r="EM1038" s="1">
        <v>2.023956202144251</v>
      </c>
      <c r="EN1038" s="1">
        <v>0.01274087472079127</v>
      </c>
      <c r="EO1038" s="1">
        <v>0.00112602714378978</v>
      </c>
      <c r="EP1038" s="1">
        <v>1.0</v>
      </c>
      <c r="EQ1038" s="1">
        <v>1.0</v>
      </c>
      <c r="ER1038" s="1">
        <v>6.0</v>
      </c>
      <c r="ES1038" s="1" t="s">
        <v>433</v>
      </c>
      <c r="ET1038" s="1">
        <v>2.94111</v>
      </c>
      <c r="EU1038" s="1">
        <v>2.80104</v>
      </c>
      <c r="EV1038" s="1">
        <v>0.170024</v>
      </c>
      <c r="EW1038" s="1">
        <v>0.175354</v>
      </c>
      <c r="EX1038" s="1">
        <v>0.117102</v>
      </c>
      <c r="EY1038" s="1">
        <v>0.106813</v>
      </c>
      <c r="EZ1038" s="1">
        <v>16959.8</v>
      </c>
      <c r="FA1038" s="1">
        <v>17664.4</v>
      </c>
      <c r="FB1038" s="1">
        <v>23773.7</v>
      </c>
      <c r="FC1038" s="1">
        <v>24940.3</v>
      </c>
      <c r="FD1038" s="1">
        <v>33606.6</v>
      </c>
      <c r="FE1038" s="1">
        <v>35580.7</v>
      </c>
      <c r="FF1038" s="1">
        <v>43357.7</v>
      </c>
      <c r="FG1038" s="1">
        <v>46110.1</v>
      </c>
      <c r="FH1038" s="1">
        <v>1.9443</v>
      </c>
      <c r="FI1038" s="1">
        <v>1.8114</v>
      </c>
      <c r="FJ1038" s="1">
        <v>0.104673</v>
      </c>
      <c r="FK1038" s="1">
        <v>0.0</v>
      </c>
      <c r="FL1038" s="1">
        <v>30.1138</v>
      </c>
      <c r="FM1038" s="1">
        <v>999.9</v>
      </c>
      <c r="FN1038" s="1">
        <v>57.7</v>
      </c>
      <c r="FO1038" s="1">
        <v>37.4</v>
      </c>
      <c r="FP1038" s="1">
        <v>37.4048</v>
      </c>
      <c r="FQ1038" s="1">
        <v>63.5962</v>
      </c>
      <c r="FR1038" s="1">
        <v>26.3502</v>
      </c>
      <c r="FS1038" s="1">
        <v>1.0</v>
      </c>
      <c r="FT1038" s="1">
        <v>0.52591</v>
      </c>
      <c r="FU1038" s="1">
        <v>2.53322</v>
      </c>
      <c r="FV1038" s="1">
        <v>20.3027</v>
      </c>
      <c r="FW1038" s="1">
        <v>5.2122</v>
      </c>
      <c r="FX1038" s="1">
        <v>11.9069</v>
      </c>
      <c r="FY1038" s="1">
        <v>5.00285</v>
      </c>
      <c r="FZ1038" s="1">
        <v>3.29055</v>
      </c>
      <c r="GA1038" s="1">
        <v>9999.0</v>
      </c>
      <c r="GB1038" s="1">
        <v>9999.0</v>
      </c>
      <c r="GC1038" s="1">
        <v>9999.0</v>
      </c>
      <c r="GD1038" s="1">
        <v>999.9</v>
      </c>
      <c r="GE1038" s="1">
        <v>1.85975</v>
      </c>
      <c r="GF1038" s="1">
        <v>1.85481</v>
      </c>
      <c r="GG1038" s="1">
        <v>1.85793</v>
      </c>
      <c r="GH1038" s="1">
        <v>1.85638</v>
      </c>
      <c r="GI1038" s="1">
        <v>1.85517</v>
      </c>
      <c r="GJ1038" s="1">
        <v>1.85478</v>
      </c>
      <c r="GK1038" s="1">
        <v>1.85364</v>
      </c>
      <c r="GL1038" s="1">
        <v>1.85655</v>
      </c>
      <c r="GM1038" s="1">
        <v>0.0</v>
      </c>
      <c r="GN1038" s="1">
        <v>0.0</v>
      </c>
      <c r="GO1038" s="1">
        <v>0.0</v>
      </c>
      <c r="GP1038" s="1">
        <v>0.0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0.0</v>
      </c>
      <c r="GX1038" s="1">
        <v>100.0</v>
      </c>
      <c r="GY1038" s="1">
        <v>100.0</v>
      </c>
      <c r="GZ1038" s="1">
        <v>2.27</v>
      </c>
      <c r="HA1038" s="1">
        <v>0.0083</v>
      </c>
      <c r="HB1038" s="1">
        <v>0.3634115085768492</v>
      </c>
      <c r="HC1038" s="1">
        <v>0.002809866934308161</v>
      </c>
      <c r="HD1038" s="1">
        <v>-1.127031966113555E-6</v>
      </c>
      <c r="HE1038" s="1">
        <v>1.768598670541231E-10</v>
      </c>
      <c r="HF1038" s="1">
        <v>-0.07173699153050066</v>
      </c>
      <c r="HG1038" s="1">
        <v>0.01081145868756639</v>
      </c>
      <c r="HH1038" s="1">
        <v>-3.689364805754238E-4</v>
      </c>
      <c r="HI1038" s="1">
        <v>2.919854880483278E-6</v>
      </c>
      <c r="HJ1038" s="1">
        <v>2.0</v>
      </c>
      <c r="HK1038" s="1">
        <v>2136.0</v>
      </c>
      <c r="HL1038" s="1">
        <v>3.0</v>
      </c>
      <c r="HM1038" s="1">
        <v>30.0</v>
      </c>
      <c r="HN1038" s="1">
        <v>7.4</v>
      </c>
      <c r="HO1038" s="1">
        <v>7.3</v>
      </c>
      <c r="HP1038" s="1">
        <v>2.34619</v>
      </c>
      <c r="HQ1038" s="1">
        <v>2.32544</v>
      </c>
      <c r="HR1038" s="1">
        <v>1.4978</v>
      </c>
      <c r="HS1038" s="1">
        <v>2.30103</v>
      </c>
      <c r="HT1038" s="1">
        <v>1.54785</v>
      </c>
      <c r="HU1038" s="1">
        <v>2.27905</v>
      </c>
      <c r="HV1038" s="1">
        <v>40.7067</v>
      </c>
      <c r="HW1038" s="1">
        <v>13.1251</v>
      </c>
      <c r="HX1038" s="1">
        <v>18.0</v>
      </c>
      <c r="HY1038" s="1">
        <v>500.729</v>
      </c>
      <c r="HZ1038" s="1">
        <v>478.57</v>
      </c>
      <c r="IA1038" s="1">
        <v>26.7774</v>
      </c>
      <c r="IB1038" s="1">
        <v>33.5656</v>
      </c>
      <c r="IC1038" s="1">
        <v>30.0003</v>
      </c>
      <c r="ID1038" s="1">
        <v>33.3822</v>
      </c>
      <c r="IE1038" s="1">
        <v>33.4861</v>
      </c>
      <c r="IF1038" s="1">
        <v>46.9679</v>
      </c>
      <c r="IG1038" s="1">
        <v>38.9205</v>
      </c>
      <c r="IH1038" s="1">
        <v>0.0</v>
      </c>
      <c r="II1038" s="1">
        <v>26.7613</v>
      </c>
      <c r="IJ1038" s="1">
        <v>1126.82</v>
      </c>
      <c r="IK1038" s="1">
        <v>23.8357</v>
      </c>
      <c r="IL1038" s="1">
        <v>100.251</v>
      </c>
      <c r="IM1038" s="1">
        <v>99.9277</v>
      </c>
      <c r="IN1038" s="1" t="s">
        <v>365</v>
      </c>
    </row>
    <row r="1039" ht="15.75" customHeight="1">
      <c r="A1039" s="1">
        <v>1023.0</v>
      </c>
      <c r="B1039" s="1">
        <v>1.6604117455E9</v>
      </c>
      <c r="C1039" s="1">
        <v>12021.40000009537</v>
      </c>
      <c r="D1039" s="1" t="s">
        <v>2373</v>
      </c>
      <c r="E1039" s="1" t="s">
        <v>2374</v>
      </c>
      <c r="F1039" s="1">
        <v>1.0</v>
      </c>
      <c r="G1039" s="1" t="s">
        <v>349</v>
      </c>
      <c r="H1039" s="1" t="s">
        <v>350</v>
      </c>
      <c r="I1039" s="1" t="s">
        <v>351</v>
      </c>
      <c r="J1039" s="1" t="s">
        <v>352</v>
      </c>
      <c r="K1039" s="1" t="s">
        <v>1959</v>
      </c>
      <c r="L1039" s="1" t="s">
        <v>349</v>
      </c>
      <c r="M1039" s="1" t="s">
        <v>354</v>
      </c>
      <c r="N1039" s="1">
        <v>1.6604117379E9</v>
      </c>
      <c r="O1039" s="1">
        <f t="shared" si="1"/>
        <v>0.002863975891</v>
      </c>
      <c r="P1039" s="1">
        <f t="shared" si="2"/>
        <v>2.863975891</v>
      </c>
      <c r="Q1039" s="1">
        <f t="shared" si="3"/>
        <v>8.481428425</v>
      </c>
      <c r="R1039" s="1">
        <f t="shared" si="4"/>
        <v>1005.809333</v>
      </c>
      <c r="S1039" s="1">
        <f t="shared" si="5"/>
        <v>874.4004107</v>
      </c>
      <c r="T1039" s="1">
        <f t="shared" si="6"/>
        <v>87.0112788</v>
      </c>
      <c r="U1039" s="1">
        <f t="shared" si="7"/>
        <v>100.0877347</v>
      </c>
      <c r="V1039" s="1">
        <f t="shared" si="8"/>
        <v>0.1391287187</v>
      </c>
      <c r="W1039" s="1">
        <f t="shared" si="9"/>
        <v>2.919450768</v>
      </c>
      <c r="X1039" s="1">
        <f t="shared" si="10"/>
        <v>0.1355474833</v>
      </c>
      <c r="Y1039" s="1">
        <f t="shared" si="11"/>
        <v>0.08503125885</v>
      </c>
      <c r="Z1039" s="1">
        <f t="shared" si="12"/>
        <v>321.5237202</v>
      </c>
      <c r="AA1039" s="1">
        <f t="shared" si="13"/>
        <v>32.1734309</v>
      </c>
      <c r="AB1039" s="1">
        <f t="shared" si="14"/>
        <v>31.81200667</v>
      </c>
      <c r="AC1039" s="1">
        <f t="shared" si="15"/>
        <v>4.724508529</v>
      </c>
      <c r="AD1039" s="1">
        <f t="shared" si="16"/>
        <v>59.78387534</v>
      </c>
      <c r="AE1039" s="1">
        <f t="shared" si="17"/>
        <v>2.7004146</v>
      </c>
      <c r="AF1039" s="1">
        <f t="shared" si="18"/>
        <v>4.516961445</v>
      </c>
      <c r="AG1039" s="1">
        <f t="shared" si="19"/>
        <v>2.024093929</v>
      </c>
      <c r="AH1039" s="1">
        <f t="shared" si="20"/>
        <v>-126.3013368</v>
      </c>
      <c r="AI1039" s="1">
        <f t="shared" si="21"/>
        <v>-124.3901261</v>
      </c>
      <c r="AJ1039" s="1">
        <f t="shared" si="22"/>
        <v>-9.607331031</v>
      </c>
      <c r="AK1039" s="1">
        <f t="shared" si="23"/>
        <v>61.22492624</v>
      </c>
      <c r="AL1039" s="1">
        <f t="shared" si="24"/>
        <v>40.33041208</v>
      </c>
      <c r="AM1039" s="1">
        <f t="shared" si="25"/>
        <v>2.88148574</v>
      </c>
      <c r="AN1039" s="1">
        <f t="shared" si="26"/>
        <v>8.481428425</v>
      </c>
      <c r="AO1039" s="1">
        <v>1106.983277064483</v>
      </c>
      <c r="AP1039" s="1">
        <v>1070.285272727272</v>
      </c>
      <c r="AQ1039" s="1">
        <v>5.141705089871164</v>
      </c>
      <c r="AR1039" s="1">
        <v>65.01646125568308</v>
      </c>
      <c r="AS1039" s="1">
        <f t="shared" si="27"/>
        <v>2.863975891</v>
      </c>
      <c r="AT1039" s="1">
        <v>23.80362975541401</v>
      </c>
      <c r="AU1039" s="1">
        <v>27.14644969696969</v>
      </c>
      <c r="AV1039" s="1">
        <v>-3.469811217915544E-5</v>
      </c>
      <c r="AW1039" s="1">
        <v>83.56297785630993</v>
      </c>
      <c r="AX1039" s="1">
        <v>0.0</v>
      </c>
      <c r="AY1039" s="1">
        <v>0.0</v>
      </c>
      <c r="AZ1039" s="1">
        <f t="shared" si="28"/>
        <v>1</v>
      </c>
      <c r="BA1039" s="1">
        <f t="shared" si="29"/>
        <v>0</v>
      </c>
      <c r="BB1039" s="1">
        <f t="shared" si="30"/>
        <v>51877.56452</v>
      </c>
      <c r="BC1039" s="1">
        <f t="shared" si="31"/>
        <v>2000.052</v>
      </c>
      <c r="BD1039" s="1">
        <f t="shared" si="32"/>
        <v>1681.24338</v>
      </c>
      <c r="BE1039" s="1">
        <f t="shared" si="33"/>
        <v>0.8405998344</v>
      </c>
      <c r="BF1039" s="1">
        <f t="shared" si="34"/>
        <v>0.1607576804</v>
      </c>
      <c r="BG1039" s="1">
        <v>6.0</v>
      </c>
      <c r="BH1039" s="1">
        <v>0.5</v>
      </c>
      <c r="BI1039" s="1" t="s">
        <v>355</v>
      </c>
      <c r="BJ1039" s="1">
        <v>2.0</v>
      </c>
      <c r="BK1039" s="1" t="b">
        <v>1</v>
      </c>
      <c r="BL1039" s="1">
        <v>1.6604117379E9</v>
      </c>
      <c r="BM1039" s="1">
        <v>1005.809333333333</v>
      </c>
      <c r="BN1039" s="1">
        <v>1057.67</v>
      </c>
      <c r="BO1039" s="1">
        <v>27.13721333333334</v>
      </c>
      <c r="BP1039" s="1">
        <v>23.77415333333333</v>
      </c>
      <c r="BQ1039" s="1">
        <v>1003.581866666667</v>
      </c>
      <c r="BR1039" s="1">
        <v>27.12885333333333</v>
      </c>
      <c r="BS1039" s="1">
        <v>500.1320666666666</v>
      </c>
      <c r="BT1039" s="1">
        <v>99.40970666666666</v>
      </c>
      <c r="BU1039" s="1">
        <v>0.09994329333333335</v>
      </c>
      <c r="BV1039" s="1">
        <v>31.02169333333334</v>
      </c>
      <c r="BW1039" s="1">
        <v>31.81200666666667</v>
      </c>
      <c r="BX1039" s="1">
        <v>999.8999999999999</v>
      </c>
      <c r="BY1039" s="1">
        <v>0.0</v>
      </c>
      <c r="BZ1039" s="1">
        <v>0.0</v>
      </c>
      <c r="CA1039" s="1">
        <v>10001.582</v>
      </c>
      <c r="CB1039" s="1">
        <v>0.0</v>
      </c>
      <c r="CC1039" s="1">
        <v>59.69484666666666</v>
      </c>
      <c r="CD1039" s="1">
        <v>-51.86201333333333</v>
      </c>
      <c r="CE1039" s="1">
        <v>1033.866</v>
      </c>
      <c r="CF1039" s="1">
        <v>1083.429333333333</v>
      </c>
      <c r="CG1039" s="1">
        <v>3.363054</v>
      </c>
      <c r="CH1039" s="1">
        <v>1057.67</v>
      </c>
      <c r="CI1039" s="1">
        <v>23.77415333333333</v>
      </c>
      <c r="CJ1039" s="1">
        <v>2.697702</v>
      </c>
      <c r="CK1039" s="1">
        <v>2.36338</v>
      </c>
      <c r="CL1039" s="1">
        <v>22.27112666666666</v>
      </c>
      <c r="CM1039" s="1">
        <v>20.11502666666667</v>
      </c>
      <c r="CN1039" s="1">
        <v>2000.052</v>
      </c>
      <c r="CO1039" s="1">
        <v>0.9800060666666668</v>
      </c>
      <c r="CP1039" s="1">
        <v>0.0199939</v>
      </c>
      <c r="CQ1039" s="1">
        <v>0.0</v>
      </c>
      <c r="CR1039" s="1">
        <v>2.508799999999999</v>
      </c>
      <c r="CS1039" s="1">
        <v>0.0</v>
      </c>
      <c r="CT1039" s="1">
        <v>29178.01333333333</v>
      </c>
      <c r="CU1039" s="1">
        <v>17412.78666666667</v>
      </c>
      <c r="CV1039" s="1">
        <v>43.52066666666667</v>
      </c>
      <c r="CW1039" s="1">
        <v>44.6622</v>
      </c>
      <c r="CX1039" s="1">
        <v>43.562</v>
      </c>
      <c r="CY1039" s="1">
        <v>42.9706</v>
      </c>
      <c r="CZ1039" s="1">
        <v>43.42873333333333</v>
      </c>
      <c r="DA1039" s="1">
        <v>1960.062</v>
      </c>
      <c r="DB1039" s="1">
        <v>39.99</v>
      </c>
      <c r="DC1039" s="1">
        <v>0.0</v>
      </c>
      <c r="DD1039" s="1">
        <v>1.6604117436E9</v>
      </c>
      <c r="DE1039" s="1">
        <v>0.0</v>
      </c>
      <c r="DF1039" s="1">
        <v>1.6604113081E9</v>
      </c>
      <c r="DG1039" s="1" t="s">
        <v>1960</v>
      </c>
      <c r="DH1039" s="1">
        <v>1.6604112996E9</v>
      </c>
      <c r="DI1039" s="1">
        <v>1.6604113081E9</v>
      </c>
      <c r="DJ1039" s="1">
        <v>25.0</v>
      </c>
      <c r="DK1039" s="1">
        <v>0.208</v>
      </c>
      <c r="DL1039" s="1">
        <v>-0.005</v>
      </c>
      <c r="DM1039" s="1">
        <v>1.316</v>
      </c>
      <c r="DN1039" s="1">
        <v>0.015</v>
      </c>
      <c r="DO1039" s="1">
        <v>400.0</v>
      </c>
      <c r="DP1039" s="1">
        <v>24.0</v>
      </c>
      <c r="DQ1039" s="1">
        <v>0.34</v>
      </c>
      <c r="DR1039" s="1">
        <v>0.09</v>
      </c>
      <c r="DS1039" s="1">
        <v>8.458314669402117</v>
      </c>
      <c r="DT1039" s="1">
        <v>1.804311824362829</v>
      </c>
      <c r="DU1039" s="1">
        <v>0.1646623198454671</v>
      </c>
      <c r="DV1039" s="1">
        <v>0.0</v>
      </c>
      <c r="DW1039" s="1">
        <v>40.27576184478176</v>
      </c>
      <c r="DX1039" s="1">
        <v>2.580883164272288</v>
      </c>
      <c r="DY1039" s="1">
        <v>0.2157853455647633</v>
      </c>
      <c r="DZ1039" s="1">
        <v>0.0</v>
      </c>
      <c r="EA1039" s="1">
        <v>-51.81141666666667</v>
      </c>
      <c r="EB1039" s="1">
        <v>-3.408723470522866</v>
      </c>
      <c r="EC1039" s="1">
        <v>0.2709970603571601</v>
      </c>
      <c r="ED1039" s="1">
        <v>0.0</v>
      </c>
      <c r="EE1039" s="1">
        <v>867.4335647159758</v>
      </c>
      <c r="EF1039" s="1">
        <v>254.8306627402943</v>
      </c>
      <c r="EG1039" s="1">
        <v>19.01892746533919</v>
      </c>
      <c r="EH1039" s="1">
        <v>0.0</v>
      </c>
      <c r="EI1039" s="1">
        <v>3.392233249999999</v>
      </c>
      <c r="EJ1039" s="1">
        <v>-0.4975642401501121</v>
      </c>
      <c r="EK1039" s="1">
        <v>0.05160505868553488</v>
      </c>
      <c r="EL1039" s="1">
        <v>0.0</v>
      </c>
      <c r="EM1039" s="1">
        <v>2.023956202144251</v>
      </c>
      <c r="EN1039" s="1">
        <v>0.01274087472079127</v>
      </c>
      <c r="EO1039" s="1">
        <v>0.00112602714378978</v>
      </c>
      <c r="EP1039" s="1">
        <v>1.0</v>
      </c>
      <c r="EQ1039" s="1">
        <v>1.0</v>
      </c>
      <c r="ER1039" s="1">
        <v>6.0</v>
      </c>
      <c r="ES1039" s="1" t="s">
        <v>433</v>
      </c>
      <c r="ET1039" s="1">
        <v>2.9413</v>
      </c>
      <c r="EU1039" s="1">
        <v>2.80108</v>
      </c>
      <c r="EV1039" s="1">
        <v>0.17054</v>
      </c>
      <c r="EW1039" s="1">
        <v>0.17587</v>
      </c>
      <c r="EX1039" s="1">
        <v>0.117098</v>
      </c>
      <c r="EY1039" s="1">
        <v>0.106816</v>
      </c>
      <c r="EZ1039" s="1">
        <v>16949.2</v>
      </c>
      <c r="FA1039" s="1">
        <v>17653.4</v>
      </c>
      <c r="FB1039" s="1">
        <v>23773.7</v>
      </c>
      <c r="FC1039" s="1">
        <v>24940.3</v>
      </c>
      <c r="FD1039" s="1">
        <v>33606.8</v>
      </c>
      <c r="FE1039" s="1">
        <v>35580.6</v>
      </c>
      <c r="FF1039" s="1">
        <v>43357.7</v>
      </c>
      <c r="FG1039" s="1">
        <v>46110.1</v>
      </c>
      <c r="FH1039" s="1">
        <v>1.9443</v>
      </c>
      <c r="FI1039" s="1">
        <v>1.81148</v>
      </c>
      <c r="FJ1039" s="1">
        <v>0.10474</v>
      </c>
      <c r="FK1039" s="1">
        <v>0.0</v>
      </c>
      <c r="FL1039" s="1">
        <v>30.1145</v>
      </c>
      <c r="FM1039" s="1">
        <v>999.9</v>
      </c>
      <c r="FN1039" s="1">
        <v>57.7</v>
      </c>
      <c r="FO1039" s="1">
        <v>37.4</v>
      </c>
      <c r="FP1039" s="1">
        <v>37.4019</v>
      </c>
      <c r="FQ1039" s="1">
        <v>63.2262</v>
      </c>
      <c r="FR1039" s="1">
        <v>26.2981</v>
      </c>
      <c r="FS1039" s="1">
        <v>1.0</v>
      </c>
      <c r="FT1039" s="1">
        <v>0.526029</v>
      </c>
      <c r="FU1039" s="1">
        <v>2.54535</v>
      </c>
      <c r="FV1039" s="1">
        <v>20.3026</v>
      </c>
      <c r="FW1039" s="1">
        <v>5.2116</v>
      </c>
      <c r="FX1039" s="1">
        <v>11.9075</v>
      </c>
      <c r="FY1039" s="1">
        <v>5.00285</v>
      </c>
      <c r="FZ1039" s="1">
        <v>3.2905</v>
      </c>
      <c r="GA1039" s="1">
        <v>9999.0</v>
      </c>
      <c r="GB1039" s="1">
        <v>9999.0</v>
      </c>
      <c r="GC1039" s="1">
        <v>9999.0</v>
      </c>
      <c r="GD1039" s="1">
        <v>999.9</v>
      </c>
      <c r="GE1039" s="1">
        <v>1.85974</v>
      </c>
      <c r="GF1039" s="1">
        <v>1.8548</v>
      </c>
      <c r="GG1039" s="1">
        <v>1.85792</v>
      </c>
      <c r="GH1039" s="1">
        <v>1.85638</v>
      </c>
      <c r="GI1039" s="1">
        <v>1.85516</v>
      </c>
      <c r="GJ1039" s="1">
        <v>1.85476</v>
      </c>
      <c r="GK1039" s="1">
        <v>1.85364</v>
      </c>
      <c r="GL1039" s="1">
        <v>1.85654</v>
      </c>
      <c r="GM1039" s="1">
        <v>0.0</v>
      </c>
      <c r="GN1039" s="1">
        <v>0.0</v>
      </c>
      <c r="GO1039" s="1">
        <v>0.0</v>
      </c>
      <c r="GP1039" s="1">
        <v>0.0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0.0</v>
      </c>
      <c r="GX1039" s="1">
        <v>100.0</v>
      </c>
      <c r="GY1039" s="1">
        <v>100.0</v>
      </c>
      <c r="GZ1039" s="1">
        <v>2.27</v>
      </c>
      <c r="HA1039" s="1">
        <v>0.0083</v>
      </c>
      <c r="HB1039" s="1">
        <v>0.3634115085768492</v>
      </c>
      <c r="HC1039" s="1">
        <v>0.002809866934308161</v>
      </c>
      <c r="HD1039" s="1">
        <v>-1.127031966113555E-6</v>
      </c>
      <c r="HE1039" s="1">
        <v>1.768598670541231E-10</v>
      </c>
      <c r="HF1039" s="1">
        <v>-0.07173699153050066</v>
      </c>
      <c r="HG1039" s="1">
        <v>0.01081145868756639</v>
      </c>
      <c r="HH1039" s="1">
        <v>-3.689364805754238E-4</v>
      </c>
      <c r="HI1039" s="1">
        <v>2.919854880483278E-6</v>
      </c>
      <c r="HJ1039" s="1">
        <v>2.0</v>
      </c>
      <c r="HK1039" s="1">
        <v>2136.0</v>
      </c>
      <c r="HL1039" s="1">
        <v>3.0</v>
      </c>
      <c r="HM1039" s="1">
        <v>30.0</v>
      </c>
      <c r="HN1039" s="1">
        <v>7.4</v>
      </c>
      <c r="HO1039" s="1">
        <v>7.3</v>
      </c>
      <c r="HP1039" s="1">
        <v>2.35718</v>
      </c>
      <c r="HQ1039" s="1">
        <v>2.30713</v>
      </c>
      <c r="HR1039" s="1">
        <v>1.4978</v>
      </c>
      <c r="HS1039" s="1">
        <v>2.30225</v>
      </c>
      <c r="HT1039" s="1">
        <v>1.54785</v>
      </c>
      <c r="HU1039" s="1">
        <v>2.37427</v>
      </c>
      <c r="HV1039" s="1">
        <v>40.7323</v>
      </c>
      <c r="HW1039" s="1">
        <v>13.1251</v>
      </c>
      <c r="HX1039" s="1">
        <v>18.0</v>
      </c>
      <c r="HY1039" s="1">
        <v>500.733</v>
      </c>
      <c r="HZ1039" s="1">
        <v>478.624</v>
      </c>
      <c r="IA1039" s="1">
        <v>26.7719</v>
      </c>
      <c r="IB1039" s="1">
        <v>33.566</v>
      </c>
      <c r="IC1039" s="1">
        <v>30.0003</v>
      </c>
      <c r="ID1039" s="1">
        <v>33.3829</v>
      </c>
      <c r="IE1039" s="1">
        <v>33.4867</v>
      </c>
      <c r="IF1039" s="1">
        <v>47.1982</v>
      </c>
      <c r="IG1039" s="1">
        <v>38.9205</v>
      </c>
      <c r="IH1039" s="1">
        <v>0.0</v>
      </c>
      <c r="II1039" s="1">
        <v>26.7613</v>
      </c>
      <c r="IJ1039" s="1">
        <v>1126.82</v>
      </c>
      <c r="IK1039" s="1">
        <v>23.8388</v>
      </c>
      <c r="IL1039" s="1">
        <v>100.251</v>
      </c>
      <c r="IM1039" s="1">
        <v>99.9278</v>
      </c>
      <c r="IN1039" s="1" t="s">
        <v>365</v>
      </c>
    </row>
    <row r="1040" ht="15.75" customHeight="1">
      <c r="A1040" s="1">
        <v>1024.0</v>
      </c>
      <c r="B1040" s="1">
        <v>1.6604117465E9</v>
      </c>
      <c r="C1040" s="1">
        <v>12022.40000009537</v>
      </c>
      <c r="D1040" s="1" t="s">
        <v>2375</v>
      </c>
      <c r="E1040" s="1" t="s">
        <v>2376</v>
      </c>
      <c r="F1040" s="1">
        <v>1.0</v>
      </c>
      <c r="G1040" s="1" t="s">
        <v>349</v>
      </c>
      <c r="H1040" s="1" t="s">
        <v>350</v>
      </c>
      <c r="I1040" s="1" t="s">
        <v>351</v>
      </c>
      <c r="J1040" s="1" t="s">
        <v>352</v>
      </c>
      <c r="K1040" s="1" t="s">
        <v>1959</v>
      </c>
      <c r="L1040" s="1" t="s">
        <v>349</v>
      </c>
      <c r="M1040" s="1" t="s">
        <v>354</v>
      </c>
      <c r="N1040" s="1">
        <v>1.66041173840625E9</v>
      </c>
      <c r="O1040" s="1">
        <f t="shared" si="1"/>
        <v>0.002861397364</v>
      </c>
      <c r="P1040" s="1">
        <f t="shared" si="2"/>
        <v>2.861397364</v>
      </c>
      <c r="Q1040" s="1">
        <f t="shared" si="3"/>
        <v>8.558923838</v>
      </c>
      <c r="R1040" s="1">
        <f t="shared" si="4"/>
        <v>1008.3325</v>
      </c>
      <c r="S1040" s="1">
        <f t="shared" si="5"/>
        <v>875.8503277</v>
      </c>
      <c r="T1040" s="1">
        <f t="shared" si="6"/>
        <v>87.15544669</v>
      </c>
      <c r="U1040" s="1">
        <f t="shared" si="7"/>
        <v>100.3386842</v>
      </c>
      <c r="V1040" s="1">
        <f t="shared" si="8"/>
        <v>0.1389959192</v>
      </c>
      <c r="W1040" s="1">
        <f t="shared" si="9"/>
        <v>2.919582463</v>
      </c>
      <c r="X1040" s="1">
        <f t="shared" si="10"/>
        <v>0.1354215793</v>
      </c>
      <c r="Y1040" s="1">
        <f t="shared" si="11"/>
        <v>0.08495197154</v>
      </c>
      <c r="Z1040" s="1">
        <f t="shared" si="12"/>
        <v>321.5250968</v>
      </c>
      <c r="AA1040" s="1">
        <f t="shared" si="13"/>
        <v>32.17410575</v>
      </c>
      <c r="AB1040" s="1">
        <f t="shared" si="14"/>
        <v>31.81235625</v>
      </c>
      <c r="AC1040" s="1">
        <f t="shared" si="15"/>
        <v>4.72460214</v>
      </c>
      <c r="AD1040" s="1">
        <f t="shared" si="16"/>
        <v>59.78460939</v>
      </c>
      <c r="AE1040" s="1">
        <f t="shared" si="17"/>
        <v>2.700454556</v>
      </c>
      <c r="AF1040" s="1">
        <f t="shared" si="18"/>
        <v>4.516972818</v>
      </c>
      <c r="AG1040" s="1">
        <f t="shared" si="19"/>
        <v>2.024147585</v>
      </c>
      <c r="AH1040" s="1">
        <f t="shared" si="20"/>
        <v>-126.1876238</v>
      </c>
      <c r="AI1040" s="1">
        <f t="shared" si="21"/>
        <v>-124.4438101</v>
      </c>
      <c r="AJ1040" s="1">
        <f t="shared" si="22"/>
        <v>-9.611062445</v>
      </c>
      <c r="AK1040" s="1">
        <f t="shared" si="23"/>
        <v>61.28260047</v>
      </c>
      <c r="AL1040" s="1">
        <f t="shared" si="24"/>
        <v>40.3469672</v>
      </c>
      <c r="AM1040" s="1">
        <f t="shared" si="25"/>
        <v>2.880063578</v>
      </c>
      <c r="AN1040" s="1">
        <f t="shared" si="26"/>
        <v>8.558923838</v>
      </c>
      <c r="AO1040" s="1">
        <v>1112.078059080303</v>
      </c>
      <c r="AP1040" s="1">
        <v>1075.375939393939</v>
      </c>
      <c r="AQ1040" s="1">
        <v>5.123967010723767</v>
      </c>
      <c r="AR1040" s="1">
        <v>65.01646125568308</v>
      </c>
      <c r="AS1040" s="1">
        <f t="shared" si="27"/>
        <v>2.861397364</v>
      </c>
      <c r="AT1040" s="1">
        <v>23.80500557095683</v>
      </c>
      <c r="AU1040" s="1">
        <v>27.14465939393938</v>
      </c>
      <c r="AV1040" s="1">
        <v>-1.632099938916246E-5</v>
      </c>
      <c r="AW1040" s="1">
        <v>83.56297785630993</v>
      </c>
      <c r="AX1040" s="1">
        <v>0.0</v>
      </c>
      <c r="AY1040" s="1">
        <v>0.0</v>
      </c>
      <c r="AZ1040" s="1">
        <f t="shared" si="28"/>
        <v>1</v>
      </c>
      <c r="BA1040" s="1">
        <f t="shared" si="29"/>
        <v>0</v>
      </c>
      <c r="BB1040" s="1">
        <f t="shared" si="30"/>
        <v>51881.29684</v>
      </c>
      <c r="BC1040" s="1">
        <f t="shared" si="31"/>
        <v>2000.060625</v>
      </c>
      <c r="BD1040" s="1">
        <f t="shared" si="32"/>
        <v>1681.250625</v>
      </c>
      <c r="BE1040" s="1">
        <f t="shared" si="33"/>
        <v>0.8405998318</v>
      </c>
      <c r="BF1040" s="1">
        <f t="shared" si="34"/>
        <v>0.1607576754</v>
      </c>
      <c r="BG1040" s="1">
        <v>6.0</v>
      </c>
      <c r="BH1040" s="1">
        <v>0.5</v>
      </c>
      <c r="BI1040" s="1" t="s">
        <v>355</v>
      </c>
      <c r="BJ1040" s="1">
        <v>2.0</v>
      </c>
      <c r="BK1040" s="1" t="b">
        <v>1</v>
      </c>
      <c r="BL1040" s="1">
        <v>1.66041173840625E9</v>
      </c>
      <c r="BM1040" s="1">
        <v>1008.3325</v>
      </c>
      <c r="BN1040" s="1">
        <v>1060.219375</v>
      </c>
      <c r="BO1040" s="1">
        <v>27.13765</v>
      </c>
      <c r="BP1040" s="1">
        <v>23.77629375</v>
      </c>
      <c r="BQ1040" s="1">
        <v>1006.102375</v>
      </c>
      <c r="BR1040" s="1">
        <v>27.12929375</v>
      </c>
      <c r="BS1040" s="1">
        <v>500.138375</v>
      </c>
      <c r="BT1040" s="1">
        <v>99.40959375</v>
      </c>
      <c r="BU1040" s="1">
        <v>0.09992736875</v>
      </c>
      <c r="BV1040" s="1">
        <v>31.0217375</v>
      </c>
      <c r="BW1040" s="1">
        <v>31.81235625</v>
      </c>
      <c r="BX1040" s="1">
        <v>999.9</v>
      </c>
      <c r="BY1040" s="1">
        <v>0.0</v>
      </c>
      <c r="BZ1040" s="1">
        <v>0.0</v>
      </c>
      <c r="CA1040" s="1">
        <v>10002.345625</v>
      </c>
      <c r="CB1040" s="1">
        <v>0.0</v>
      </c>
      <c r="CC1040" s="1">
        <v>59.39669375</v>
      </c>
      <c r="CD1040" s="1">
        <v>-51.88844374999999</v>
      </c>
      <c r="CE1040" s="1">
        <v>1036.46</v>
      </c>
      <c r="CF1040" s="1">
        <v>1086.043125</v>
      </c>
      <c r="CG1040" s="1">
        <v>3.3613475</v>
      </c>
      <c r="CH1040" s="1">
        <v>1060.219375</v>
      </c>
      <c r="CI1040" s="1">
        <v>23.77629375</v>
      </c>
      <c r="CJ1040" s="1">
        <v>2.697741875</v>
      </c>
      <c r="CK1040" s="1">
        <v>2.363590625</v>
      </c>
      <c r="CL1040" s="1">
        <v>22.27136875</v>
      </c>
      <c r="CM1040" s="1">
        <v>20.1164625</v>
      </c>
      <c r="CN1040" s="1">
        <v>2000.060625</v>
      </c>
      <c r="CO1040" s="1">
        <v>0.9800059999999999</v>
      </c>
      <c r="CP1040" s="1">
        <v>0.019994</v>
      </c>
      <c r="CQ1040" s="1">
        <v>0.0</v>
      </c>
      <c r="CR1040" s="1">
        <v>2.5295</v>
      </c>
      <c r="CS1040" s="1">
        <v>0.0</v>
      </c>
      <c r="CT1040" s="1">
        <v>29180.71875</v>
      </c>
      <c r="CU1040" s="1">
        <v>17412.8625</v>
      </c>
      <c r="CV1040" s="1">
        <v>43.52325</v>
      </c>
      <c r="CW1040" s="1">
        <v>44.659875</v>
      </c>
      <c r="CX1040" s="1">
        <v>43.562</v>
      </c>
      <c r="CY1040" s="1">
        <v>42.9724375</v>
      </c>
      <c r="CZ1040" s="1">
        <v>43.42925</v>
      </c>
      <c r="DA1040" s="1">
        <v>1960.070625</v>
      </c>
      <c r="DB1040" s="1">
        <v>39.99</v>
      </c>
      <c r="DC1040" s="1">
        <v>0.0</v>
      </c>
      <c r="DD1040" s="1">
        <v>1.6604117448E9</v>
      </c>
      <c r="DE1040" s="1">
        <v>0.0</v>
      </c>
      <c r="DF1040" s="1">
        <v>1.6604113081E9</v>
      </c>
      <c r="DG1040" s="1" t="s">
        <v>1960</v>
      </c>
      <c r="DH1040" s="1">
        <v>1.6604112996E9</v>
      </c>
      <c r="DI1040" s="1">
        <v>1.6604113081E9</v>
      </c>
      <c r="DJ1040" s="1">
        <v>25.0</v>
      </c>
      <c r="DK1040" s="1">
        <v>0.208</v>
      </c>
      <c r="DL1040" s="1">
        <v>-0.005</v>
      </c>
      <c r="DM1040" s="1">
        <v>1.316</v>
      </c>
      <c r="DN1040" s="1">
        <v>0.015</v>
      </c>
      <c r="DO1040" s="1">
        <v>400.0</v>
      </c>
      <c r="DP1040" s="1">
        <v>24.0</v>
      </c>
      <c r="DQ1040" s="1">
        <v>0.34</v>
      </c>
      <c r="DR1040" s="1">
        <v>0.09</v>
      </c>
      <c r="DS1040" s="1">
        <v>8.47577620780648</v>
      </c>
      <c r="DT1040" s="1">
        <v>1.656785306155174</v>
      </c>
      <c r="DU1040" s="1">
        <v>0.1614474126922119</v>
      </c>
      <c r="DV1040" s="1">
        <v>0.0</v>
      </c>
      <c r="DW1040" s="1">
        <v>40.32891934242551</v>
      </c>
      <c r="DX1040" s="1">
        <v>2.000698181770687</v>
      </c>
      <c r="DY1040" s="1">
        <v>0.1851732139130645</v>
      </c>
      <c r="DZ1040" s="1">
        <v>0.0</v>
      </c>
      <c r="EA1040" s="1">
        <v>-51.86650000000001</v>
      </c>
      <c r="EB1040" s="1">
        <v>-2.995920967741857</v>
      </c>
      <c r="EC1040" s="1">
        <v>0.2540888655823065</v>
      </c>
      <c r="ED1040" s="1">
        <v>0.0</v>
      </c>
      <c r="EE1040" s="1">
        <v>875.2482802209985</v>
      </c>
      <c r="EF1040" s="1">
        <v>255.6430352272705</v>
      </c>
      <c r="EG1040" s="1">
        <v>18.47187503051565</v>
      </c>
      <c r="EH1040" s="1">
        <v>0.0</v>
      </c>
      <c r="EI1040" s="1">
        <v>3.385010243902439</v>
      </c>
      <c r="EJ1040" s="1">
        <v>-0.4663026480836335</v>
      </c>
      <c r="EK1040" s="1">
        <v>0.05040898296291193</v>
      </c>
      <c r="EL1040" s="1">
        <v>0.0</v>
      </c>
      <c r="EM1040" s="1">
        <v>2.024089220252036</v>
      </c>
      <c r="EN1040" s="1">
        <v>0.01039038689185249</v>
      </c>
      <c r="EO1040" s="1">
        <v>0.001054875617602717</v>
      </c>
      <c r="EP1040" s="1">
        <v>1.0</v>
      </c>
      <c r="EQ1040" s="1">
        <v>1.0</v>
      </c>
      <c r="ER1040" s="1">
        <v>6.0</v>
      </c>
      <c r="ES1040" s="1" t="s">
        <v>433</v>
      </c>
      <c r="ET1040" s="1">
        <v>2.94133</v>
      </c>
      <c r="EU1040" s="1">
        <v>2.80094</v>
      </c>
      <c r="EV1040" s="1">
        <v>0.171054</v>
      </c>
      <c r="EW1040" s="1">
        <v>0.176389</v>
      </c>
      <c r="EX1040" s="1">
        <v>0.117089</v>
      </c>
      <c r="EY1040" s="1">
        <v>0.106817</v>
      </c>
      <c r="EZ1040" s="1">
        <v>16938.6</v>
      </c>
      <c r="FA1040" s="1">
        <v>17642.3</v>
      </c>
      <c r="FB1040" s="1">
        <v>23773.6</v>
      </c>
      <c r="FC1040" s="1">
        <v>24940.4</v>
      </c>
      <c r="FD1040" s="1">
        <v>33606.9</v>
      </c>
      <c r="FE1040" s="1">
        <v>35580.6</v>
      </c>
      <c r="FF1040" s="1">
        <v>43357.4</v>
      </c>
      <c r="FG1040" s="1">
        <v>46110.1</v>
      </c>
      <c r="FH1040" s="1">
        <v>1.94425</v>
      </c>
      <c r="FI1040" s="1">
        <v>1.81155</v>
      </c>
      <c r="FJ1040" s="1">
        <v>0.104725</v>
      </c>
      <c r="FK1040" s="1">
        <v>0.0</v>
      </c>
      <c r="FL1040" s="1">
        <v>30.1157</v>
      </c>
      <c r="FM1040" s="1">
        <v>999.9</v>
      </c>
      <c r="FN1040" s="1">
        <v>57.7</v>
      </c>
      <c r="FO1040" s="1">
        <v>37.4</v>
      </c>
      <c r="FP1040" s="1">
        <v>37.4021</v>
      </c>
      <c r="FQ1040" s="1">
        <v>63.4862</v>
      </c>
      <c r="FR1040" s="1">
        <v>25.3446</v>
      </c>
      <c r="FS1040" s="1">
        <v>1.0</v>
      </c>
      <c r="FT1040" s="1">
        <v>0.526123</v>
      </c>
      <c r="FU1040" s="1">
        <v>2.5428</v>
      </c>
      <c r="FV1040" s="1">
        <v>20.3026</v>
      </c>
      <c r="FW1040" s="1">
        <v>5.21175</v>
      </c>
      <c r="FX1040" s="1">
        <v>11.9077</v>
      </c>
      <c r="FY1040" s="1">
        <v>5.00285</v>
      </c>
      <c r="FZ1040" s="1">
        <v>3.2905</v>
      </c>
      <c r="GA1040" s="1">
        <v>9999.0</v>
      </c>
      <c r="GB1040" s="1">
        <v>9999.0</v>
      </c>
      <c r="GC1040" s="1">
        <v>9999.0</v>
      </c>
      <c r="GD1040" s="1">
        <v>999.9</v>
      </c>
      <c r="GE1040" s="1">
        <v>1.85974</v>
      </c>
      <c r="GF1040" s="1">
        <v>1.8548</v>
      </c>
      <c r="GG1040" s="1">
        <v>1.85792</v>
      </c>
      <c r="GH1040" s="1">
        <v>1.85638</v>
      </c>
      <c r="GI1040" s="1">
        <v>1.85517</v>
      </c>
      <c r="GJ1040" s="1">
        <v>1.85476</v>
      </c>
      <c r="GK1040" s="1">
        <v>1.85364</v>
      </c>
      <c r="GL1040" s="1">
        <v>1.85654</v>
      </c>
      <c r="GM1040" s="1">
        <v>0.0</v>
      </c>
      <c r="GN1040" s="1">
        <v>0.0</v>
      </c>
      <c r="GO1040" s="1">
        <v>0.0</v>
      </c>
      <c r="GP1040" s="1">
        <v>0.0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0.0</v>
      </c>
      <c r="GX1040" s="1">
        <v>100.0</v>
      </c>
      <c r="GY1040" s="1">
        <v>100.0</v>
      </c>
      <c r="GZ1040" s="1">
        <v>2.28</v>
      </c>
      <c r="HA1040" s="1">
        <v>0.0083</v>
      </c>
      <c r="HB1040" s="1">
        <v>0.3634115085768492</v>
      </c>
      <c r="HC1040" s="1">
        <v>0.002809866934308161</v>
      </c>
      <c r="HD1040" s="1">
        <v>-1.127031966113555E-6</v>
      </c>
      <c r="HE1040" s="1">
        <v>1.768598670541231E-10</v>
      </c>
      <c r="HF1040" s="1">
        <v>-0.07173699153050066</v>
      </c>
      <c r="HG1040" s="1">
        <v>0.01081145868756639</v>
      </c>
      <c r="HH1040" s="1">
        <v>-3.689364805754238E-4</v>
      </c>
      <c r="HI1040" s="1">
        <v>2.919854880483278E-6</v>
      </c>
      <c r="HJ1040" s="1">
        <v>2.0</v>
      </c>
      <c r="HK1040" s="1">
        <v>2136.0</v>
      </c>
      <c r="HL1040" s="1">
        <v>3.0</v>
      </c>
      <c r="HM1040" s="1">
        <v>30.0</v>
      </c>
      <c r="HN1040" s="1">
        <v>7.4</v>
      </c>
      <c r="HO1040" s="1">
        <v>7.3</v>
      </c>
      <c r="HP1040" s="1">
        <v>2.36328</v>
      </c>
      <c r="HQ1040" s="1">
        <v>2.30591</v>
      </c>
      <c r="HR1040" s="1">
        <v>1.4978</v>
      </c>
      <c r="HS1040" s="1">
        <v>2.30225</v>
      </c>
      <c r="HT1040" s="1">
        <v>1.54785</v>
      </c>
      <c r="HU1040" s="1">
        <v>2.46094</v>
      </c>
      <c r="HV1040" s="1">
        <v>40.7323</v>
      </c>
      <c r="HW1040" s="1">
        <v>13.1339</v>
      </c>
      <c r="HX1040" s="1">
        <v>18.0</v>
      </c>
      <c r="HY1040" s="1">
        <v>500.707</v>
      </c>
      <c r="HZ1040" s="1">
        <v>478.678</v>
      </c>
      <c r="IA1040" s="1">
        <v>26.7672</v>
      </c>
      <c r="IB1040" s="1">
        <v>33.566</v>
      </c>
      <c r="IC1040" s="1">
        <v>30.0004</v>
      </c>
      <c r="ID1040" s="1">
        <v>33.3836</v>
      </c>
      <c r="IE1040" s="1">
        <v>33.4874</v>
      </c>
      <c r="IF1040" s="1">
        <v>47.3165</v>
      </c>
      <c r="IG1040" s="1">
        <v>38.9205</v>
      </c>
      <c r="IH1040" s="1">
        <v>0.0</v>
      </c>
      <c r="II1040" s="1">
        <v>26.7613</v>
      </c>
      <c r="IJ1040" s="1">
        <v>1136.85</v>
      </c>
      <c r="IK1040" s="1">
        <v>23.8457</v>
      </c>
      <c r="IL1040" s="1">
        <v>100.25</v>
      </c>
      <c r="IM1040" s="1">
        <v>99.9278</v>
      </c>
      <c r="IN1040" s="1" t="s">
        <v>365</v>
      </c>
    </row>
    <row r="1041" ht="15.75" customHeight="1">
      <c r="A1041" s="1">
        <v>1025.0</v>
      </c>
      <c r="B1041" s="1">
        <v>1.6604117475E9</v>
      </c>
      <c r="C1041" s="1">
        <v>12023.40000009537</v>
      </c>
      <c r="D1041" s="1" t="s">
        <v>2377</v>
      </c>
      <c r="E1041" s="1" t="s">
        <v>2378</v>
      </c>
      <c r="F1041" s="1">
        <v>1.0</v>
      </c>
      <c r="G1041" s="1" t="s">
        <v>349</v>
      </c>
      <c r="H1041" s="1" t="s">
        <v>350</v>
      </c>
      <c r="I1041" s="1" t="s">
        <v>351</v>
      </c>
      <c r="J1041" s="1" t="s">
        <v>352</v>
      </c>
      <c r="K1041" s="1" t="s">
        <v>1959</v>
      </c>
      <c r="L1041" s="1" t="s">
        <v>349</v>
      </c>
      <c r="M1041" s="1" t="s">
        <v>354</v>
      </c>
      <c r="N1041" s="1">
        <v>1.660411739933333E9</v>
      </c>
      <c r="O1041" s="1">
        <f t="shared" si="1"/>
        <v>0.002858285947</v>
      </c>
      <c r="P1041" s="1">
        <f t="shared" si="2"/>
        <v>2.858285947</v>
      </c>
      <c r="Q1041" s="1">
        <f t="shared" si="3"/>
        <v>8.727342343</v>
      </c>
      <c r="R1041" s="1">
        <f t="shared" si="4"/>
        <v>1015.9372</v>
      </c>
      <c r="S1041" s="1">
        <f t="shared" si="5"/>
        <v>881.1291562</v>
      </c>
      <c r="T1041" s="1">
        <f t="shared" si="6"/>
        <v>87.68054916</v>
      </c>
      <c r="U1041" s="1">
        <f t="shared" si="7"/>
        <v>101.0952038</v>
      </c>
      <c r="V1041" s="1">
        <f t="shared" si="8"/>
        <v>0.1388263352</v>
      </c>
      <c r="W1041" s="1">
        <f t="shared" si="9"/>
        <v>2.919313242</v>
      </c>
      <c r="X1041" s="1">
        <f t="shared" si="10"/>
        <v>0.1352602716</v>
      </c>
      <c r="Y1041" s="1">
        <f t="shared" si="11"/>
        <v>0.08485043678</v>
      </c>
      <c r="Z1041" s="1">
        <f t="shared" si="12"/>
        <v>321.5247842</v>
      </c>
      <c r="AA1041" s="1">
        <f t="shared" si="13"/>
        <v>32.17506791</v>
      </c>
      <c r="AB1041" s="1">
        <f t="shared" si="14"/>
        <v>31.81359333</v>
      </c>
      <c r="AC1041" s="1">
        <f t="shared" si="15"/>
        <v>4.724933421</v>
      </c>
      <c r="AD1041" s="1">
        <f t="shared" si="16"/>
        <v>59.78730683</v>
      </c>
      <c r="AE1041" s="1">
        <f t="shared" si="17"/>
        <v>2.700584994</v>
      </c>
      <c r="AF1041" s="1">
        <f t="shared" si="18"/>
        <v>4.516987196</v>
      </c>
      <c r="AG1041" s="1">
        <f t="shared" si="19"/>
        <v>2.024348427</v>
      </c>
      <c r="AH1041" s="1">
        <f t="shared" si="20"/>
        <v>-126.0504103</v>
      </c>
      <c r="AI1041" s="1">
        <f t="shared" si="21"/>
        <v>-124.6182471</v>
      </c>
      <c r="AJ1041" s="1">
        <f t="shared" si="22"/>
        <v>-9.62548354</v>
      </c>
      <c r="AK1041" s="1">
        <f t="shared" si="23"/>
        <v>61.23064331</v>
      </c>
      <c r="AL1041" s="1">
        <f t="shared" si="24"/>
        <v>40.41692929</v>
      </c>
      <c r="AM1041" s="1">
        <f t="shared" si="25"/>
        <v>2.869379418</v>
      </c>
      <c r="AN1041" s="1">
        <f t="shared" si="26"/>
        <v>8.727342343</v>
      </c>
      <c r="AO1041" s="1">
        <v>1117.260550326989</v>
      </c>
      <c r="AP1041" s="1">
        <v>1080.451939393939</v>
      </c>
      <c r="AQ1041" s="1">
        <v>5.104276539896786</v>
      </c>
      <c r="AR1041" s="1">
        <v>65.01646125568308</v>
      </c>
      <c r="AS1041" s="1">
        <f t="shared" si="27"/>
        <v>2.858285947</v>
      </c>
      <c r="AT1041" s="1">
        <v>23.80637967684638</v>
      </c>
      <c r="AU1041" s="1">
        <v>27.14110484848485</v>
      </c>
      <c r="AV1041" s="1">
        <v>1.837780777902434E-4</v>
      </c>
      <c r="AW1041" s="1">
        <v>83.56297785630993</v>
      </c>
      <c r="AX1041" s="1">
        <v>0.0</v>
      </c>
      <c r="AY1041" s="1">
        <v>0.0</v>
      </c>
      <c r="AZ1041" s="1">
        <f t="shared" si="28"/>
        <v>1</v>
      </c>
      <c r="BA1041" s="1">
        <f t="shared" si="29"/>
        <v>0</v>
      </c>
      <c r="BB1041" s="1">
        <f t="shared" si="30"/>
        <v>51873.6328</v>
      </c>
      <c r="BC1041" s="1">
        <f t="shared" si="31"/>
        <v>2000.058667</v>
      </c>
      <c r="BD1041" s="1">
        <f t="shared" si="32"/>
        <v>1681.24898</v>
      </c>
      <c r="BE1041" s="1">
        <f t="shared" si="33"/>
        <v>0.8405998324</v>
      </c>
      <c r="BF1041" s="1">
        <f t="shared" si="34"/>
        <v>0.1607576765</v>
      </c>
      <c r="BG1041" s="1">
        <v>6.0</v>
      </c>
      <c r="BH1041" s="1">
        <v>0.5</v>
      </c>
      <c r="BI1041" s="1" t="s">
        <v>355</v>
      </c>
      <c r="BJ1041" s="1">
        <v>2.0</v>
      </c>
      <c r="BK1041" s="1" t="b">
        <v>1</v>
      </c>
      <c r="BL1041" s="1">
        <v>1.660411739933333E9</v>
      </c>
      <c r="BM1041" s="1">
        <v>1015.9372</v>
      </c>
      <c r="BN1041" s="1">
        <v>1067.921333333333</v>
      </c>
      <c r="BO1041" s="1">
        <v>27.13902</v>
      </c>
      <c r="BP1041" s="1">
        <v>23.79013333333333</v>
      </c>
      <c r="BQ1041" s="1">
        <v>1013.699133333333</v>
      </c>
      <c r="BR1041" s="1">
        <v>27.13066666666667</v>
      </c>
      <c r="BS1041" s="1">
        <v>500.1376666666666</v>
      </c>
      <c r="BT1041" s="1">
        <v>99.40938666666666</v>
      </c>
      <c r="BU1041" s="1">
        <v>0.09991743333333333</v>
      </c>
      <c r="BV1041" s="1">
        <v>31.02179333333333</v>
      </c>
      <c r="BW1041" s="1">
        <v>31.81359333333333</v>
      </c>
      <c r="BX1041" s="1">
        <v>999.8999999999999</v>
      </c>
      <c r="BY1041" s="1">
        <v>0.0</v>
      </c>
      <c r="BZ1041" s="1">
        <v>0.0</v>
      </c>
      <c r="CA1041" s="1">
        <v>10000.82866666667</v>
      </c>
      <c r="CB1041" s="1">
        <v>0.0</v>
      </c>
      <c r="CC1041" s="1">
        <v>58.87484</v>
      </c>
      <c r="CD1041" s="1">
        <v>-51.98632666666666</v>
      </c>
      <c r="CE1041" s="1">
        <v>1044.278</v>
      </c>
      <c r="CF1041" s="1">
        <v>1093.948666666667</v>
      </c>
      <c r="CG1041" s="1">
        <v>3.348873333333333</v>
      </c>
      <c r="CH1041" s="1">
        <v>1067.921333333333</v>
      </c>
      <c r="CI1041" s="1">
        <v>23.79013333333333</v>
      </c>
      <c r="CJ1041" s="1">
        <v>2.697872666666667</v>
      </c>
      <c r="CK1041" s="1">
        <v>2.364962000000001</v>
      </c>
      <c r="CL1041" s="1">
        <v>22.27216666666667</v>
      </c>
      <c r="CM1041" s="1">
        <v>20.12584666666667</v>
      </c>
      <c r="CN1041" s="1">
        <v>2000.058666666667</v>
      </c>
      <c r="CO1041" s="1">
        <v>0.9800060666666668</v>
      </c>
      <c r="CP1041" s="1">
        <v>0.0199939</v>
      </c>
      <c r="CQ1041" s="1">
        <v>0.0</v>
      </c>
      <c r="CR1041" s="1">
        <v>2.554266666666666</v>
      </c>
      <c r="CS1041" s="1">
        <v>0.0</v>
      </c>
      <c r="CT1041" s="1">
        <v>29187.91333333333</v>
      </c>
      <c r="CU1041" s="1">
        <v>17412.84666666667</v>
      </c>
      <c r="CV1041" s="1">
        <v>43.52893333333334</v>
      </c>
      <c r="CW1041" s="1">
        <v>44.65393333333333</v>
      </c>
      <c r="CX1041" s="1">
        <v>43.562</v>
      </c>
      <c r="CY1041" s="1">
        <v>42.979</v>
      </c>
      <c r="CZ1041" s="1">
        <v>43.437</v>
      </c>
      <c r="DA1041" s="1">
        <v>1960.068666666667</v>
      </c>
      <c r="DB1041" s="1">
        <v>39.99</v>
      </c>
      <c r="DC1041" s="1">
        <v>0.0</v>
      </c>
      <c r="DD1041" s="1">
        <v>1.660411746E9</v>
      </c>
      <c r="DE1041" s="1">
        <v>0.0</v>
      </c>
      <c r="DF1041" s="1">
        <v>1.6604113081E9</v>
      </c>
      <c r="DG1041" s="1" t="s">
        <v>1960</v>
      </c>
      <c r="DH1041" s="1">
        <v>1.6604112996E9</v>
      </c>
      <c r="DI1041" s="1">
        <v>1.6604113081E9</v>
      </c>
      <c r="DJ1041" s="1">
        <v>25.0</v>
      </c>
      <c r="DK1041" s="1">
        <v>0.208</v>
      </c>
      <c r="DL1041" s="1">
        <v>-0.005</v>
      </c>
      <c r="DM1041" s="1">
        <v>1.316</v>
      </c>
      <c r="DN1041" s="1">
        <v>0.015</v>
      </c>
      <c r="DO1041" s="1">
        <v>400.0</v>
      </c>
      <c r="DP1041" s="1">
        <v>24.0</v>
      </c>
      <c r="DQ1041" s="1">
        <v>0.34</v>
      </c>
      <c r="DR1041" s="1">
        <v>0.09</v>
      </c>
      <c r="DS1041" s="1">
        <v>8.49314507119258</v>
      </c>
      <c r="DT1041" s="1">
        <v>1.576091299035659</v>
      </c>
      <c r="DU1041" s="1">
        <v>0.15873626666867</v>
      </c>
      <c r="DV1041" s="1">
        <v>0.0</v>
      </c>
      <c r="DW1041" s="1">
        <v>40.36588755894382</v>
      </c>
      <c r="DX1041" s="1">
        <v>1.782061311501795</v>
      </c>
      <c r="DY1041" s="1">
        <v>0.171192814405369</v>
      </c>
      <c r="DZ1041" s="1">
        <v>0.0</v>
      </c>
      <c r="EA1041" s="1">
        <v>-51.92468387096775</v>
      </c>
      <c r="EB1041" s="1">
        <v>-2.929466129032065</v>
      </c>
      <c r="EC1041" s="1">
        <v>0.2490422792150536</v>
      </c>
      <c r="ED1041" s="1">
        <v>0.0</v>
      </c>
      <c r="EE1041" s="1">
        <v>879.6955264050932</v>
      </c>
      <c r="EF1041" s="1">
        <v>257.7147956794538</v>
      </c>
      <c r="EG1041" s="1">
        <v>18.62703047683065</v>
      </c>
      <c r="EH1041" s="1">
        <v>0.0</v>
      </c>
      <c r="EI1041" s="1">
        <v>3.378838536585366</v>
      </c>
      <c r="EJ1041" s="1">
        <v>-0.4389079442508733</v>
      </c>
      <c r="EK1041" s="1">
        <v>0.04841078531116576</v>
      </c>
      <c r="EL1041" s="1">
        <v>0.0</v>
      </c>
      <c r="EM1041" s="1">
        <v>2.024203463992375</v>
      </c>
      <c r="EN1041" s="1">
        <v>0.009481618537743526</v>
      </c>
      <c r="EO1041" s="1">
        <v>0.001023736034215528</v>
      </c>
      <c r="EP1041" s="1">
        <v>1.0</v>
      </c>
      <c r="EQ1041" s="1">
        <v>1.0</v>
      </c>
      <c r="ER1041" s="1">
        <v>6.0</v>
      </c>
      <c r="ES1041" s="1" t="s">
        <v>433</v>
      </c>
      <c r="ET1041" s="1">
        <v>2.94119</v>
      </c>
      <c r="EU1041" s="1">
        <v>2.80099</v>
      </c>
      <c r="EV1041" s="1">
        <v>0.171572</v>
      </c>
      <c r="EW1041" s="1">
        <v>0.176908</v>
      </c>
      <c r="EX1041" s="1">
        <v>0.117081</v>
      </c>
      <c r="EY1041" s="1">
        <v>0.106816</v>
      </c>
      <c r="EZ1041" s="1">
        <v>16927.7</v>
      </c>
      <c r="FA1041" s="1">
        <v>17631.3</v>
      </c>
      <c r="FB1041" s="1">
        <v>23773.2</v>
      </c>
      <c r="FC1041" s="1">
        <v>24940.5</v>
      </c>
      <c r="FD1041" s="1">
        <v>33606.8</v>
      </c>
      <c r="FE1041" s="1">
        <v>35580.6</v>
      </c>
      <c r="FF1041" s="1">
        <v>43356.8</v>
      </c>
      <c r="FG1041" s="1">
        <v>46110.1</v>
      </c>
      <c r="FH1041" s="1">
        <v>1.94405</v>
      </c>
      <c r="FI1041" s="1">
        <v>1.81162</v>
      </c>
      <c r="FJ1041" s="1">
        <v>0.104446</v>
      </c>
      <c r="FK1041" s="1">
        <v>0.0</v>
      </c>
      <c r="FL1041" s="1">
        <v>30.117</v>
      </c>
      <c r="FM1041" s="1">
        <v>999.9</v>
      </c>
      <c r="FN1041" s="1">
        <v>57.7</v>
      </c>
      <c r="FO1041" s="1">
        <v>37.4</v>
      </c>
      <c r="FP1041" s="1">
        <v>37.3994</v>
      </c>
      <c r="FQ1041" s="1">
        <v>63.7462</v>
      </c>
      <c r="FR1041" s="1">
        <v>25.9615</v>
      </c>
      <c r="FS1041" s="1">
        <v>1.0</v>
      </c>
      <c r="FT1041" s="1">
        <v>0.526219</v>
      </c>
      <c r="FU1041" s="1">
        <v>2.53286</v>
      </c>
      <c r="FV1041" s="1">
        <v>20.3028</v>
      </c>
      <c r="FW1041" s="1">
        <v>5.21145</v>
      </c>
      <c r="FX1041" s="1">
        <v>11.9078</v>
      </c>
      <c r="FY1041" s="1">
        <v>5.0027</v>
      </c>
      <c r="FZ1041" s="1">
        <v>3.2905</v>
      </c>
      <c r="GA1041" s="1">
        <v>9999.0</v>
      </c>
      <c r="GB1041" s="1">
        <v>9999.0</v>
      </c>
      <c r="GC1041" s="1">
        <v>9999.0</v>
      </c>
      <c r="GD1041" s="1">
        <v>999.9</v>
      </c>
      <c r="GE1041" s="1">
        <v>1.85974</v>
      </c>
      <c r="GF1041" s="1">
        <v>1.85478</v>
      </c>
      <c r="GG1041" s="1">
        <v>1.85791</v>
      </c>
      <c r="GH1041" s="1">
        <v>1.85638</v>
      </c>
      <c r="GI1041" s="1">
        <v>1.85517</v>
      </c>
      <c r="GJ1041" s="1">
        <v>1.85474</v>
      </c>
      <c r="GK1041" s="1">
        <v>1.85364</v>
      </c>
      <c r="GL1041" s="1">
        <v>1.85654</v>
      </c>
      <c r="GM1041" s="1">
        <v>0.0</v>
      </c>
      <c r="GN1041" s="1">
        <v>0.0</v>
      </c>
      <c r="GO1041" s="1">
        <v>0.0</v>
      </c>
      <c r="GP1041" s="1">
        <v>0.0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0.0</v>
      </c>
      <c r="GX1041" s="1">
        <v>100.0</v>
      </c>
      <c r="GY1041" s="1">
        <v>100.0</v>
      </c>
      <c r="GZ1041" s="1">
        <v>2.27</v>
      </c>
      <c r="HA1041" s="1">
        <v>0.0084</v>
      </c>
      <c r="HB1041" s="1">
        <v>0.3634115085768492</v>
      </c>
      <c r="HC1041" s="1">
        <v>0.002809866934308161</v>
      </c>
      <c r="HD1041" s="1">
        <v>-1.127031966113555E-6</v>
      </c>
      <c r="HE1041" s="1">
        <v>1.768598670541231E-10</v>
      </c>
      <c r="HF1041" s="1">
        <v>-0.07173699153050066</v>
      </c>
      <c r="HG1041" s="1">
        <v>0.01081145868756639</v>
      </c>
      <c r="HH1041" s="1">
        <v>-3.689364805754238E-4</v>
      </c>
      <c r="HI1041" s="1">
        <v>2.919854880483278E-6</v>
      </c>
      <c r="HJ1041" s="1">
        <v>2.0</v>
      </c>
      <c r="HK1041" s="1">
        <v>2136.0</v>
      </c>
      <c r="HL1041" s="1">
        <v>3.0</v>
      </c>
      <c r="HM1041" s="1">
        <v>30.0</v>
      </c>
      <c r="HN1041" s="1">
        <v>7.5</v>
      </c>
      <c r="HO1041" s="1">
        <v>7.3</v>
      </c>
      <c r="HP1041" s="1">
        <v>2.37549</v>
      </c>
      <c r="HQ1041" s="1">
        <v>2.32056</v>
      </c>
      <c r="HR1041" s="1">
        <v>1.4978</v>
      </c>
      <c r="HS1041" s="1">
        <v>2.30103</v>
      </c>
      <c r="HT1041" s="1">
        <v>1.54785</v>
      </c>
      <c r="HU1041" s="1">
        <v>2.37305</v>
      </c>
      <c r="HV1041" s="1">
        <v>40.7067</v>
      </c>
      <c r="HW1041" s="1">
        <v>13.1251</v>
      </c>
      <c r="HX1041" s="1">
        <v>18.0</v>
      </c>
      <c r="HY1041" s="1">
        <v>500.591</v>
      </c>
      <c r="HZ1041" s="1">
        <v>478.733</v>
      </c>
      <c r="IA1041" s="1">
        <v>26.7617</v>
      </c>
      <c r="IB1041" s="1">
        <v>33.566</v>
      </c>
      <c r="IC1041" s="1">
        <v>30.0005</v>
      </c>
      <c r="ID1041" s="1">
        <v>33.3844</v>
      </c>
      <c r="IE1041" s="1">
        <v>33.4882</v>
      </c>
      <c r="IF1041" s="1">
        <v>47.5421</v>
      </c>
      <c r="IG1041" s="1">
        <v>38.9205</v>
      </c>
      <c r="IH1041" s="1">
        <v>0.0</v>
      </c>
      <c r="II1041" s="1">
        <v>26.7393</v>
      </c>
      <c r="IJ1041" s="1">
        <v>1136.85</v>
      </c>
      <c r="IK1041" s="1">
        <v>23.8492</v>
      </c>
      <c r="IL1041" s="1">
        <v>100.249</v>
      </c>
      <c r="IM1041" s="1">
        <v>99.9279</v>
      </c>
      <c r="IN1041" s="1" t="s">
        <v>365</v>
      </c>
    </row>
    <row r="1042" ht="15.75" customHeight="1">
      <c r="A1042" s="1">
        <v>1026.0</v>
      </c>
      <c r="B1042" s="1">
        <v>1.6604117485E9</v>
      </c>
      <c r="C1042" s="1">
        <v>12024.40000009537</v>
      </c>
      <c r="D1042" s="1" t="s">
        <v>2379</v>
      </c>
      <c r="E1042" s="1" t="s">
        <v>2380</v>
      </c>
      <c r="F1042" s="1">
        <v>1.0</v>
      </c>
      <c r="G1042" s="1" t="s">
        <v>349</v>
      </c>
      <c r="H1042" s="1" t="s">
        <v>350</v>
      </c>
      <c r="I1042" s="1" t="s">
        <v>351</v>
      </c>
      <c r="J1042" s="1" t="s">
        <v>352</v>
      </c>
      <c r="K1042" s="1" t="s">
        <v>1959</v>
      </c>
      <c r="L1042" s="1" t="s">
        <v>349</v>
      </c>
      <c r="M1042" s="1" t="s">
        <v>354</v>
      </c>
      <c r="N1042" s="1">
        <v>1.6604117404375E9</v>
      </c>
      <c r="O1042" s="1">
        <f t="shared" si="1"/>
        <v>0.002852480521</v>
      </c>
      <c r="P1042" s="1">
        <f t="shared" si="2"/>
        <v>2.852480521</v>
      </c>
      <c r="Q1042" s="1">
        <f t="shared" si="3"/>
        <v>8.779623672</v>
      </c>
      <c r="R1042" s="1">
        <f t="shared" si="4"/>
        <v>1018.4505</v>
      </c>
      <c r="S1042" s="1">
        <f t="shared" si="5"/>
        <v>882.7442996</v>
      </c>
      <c r="T1042" s="1">
        <f t="shared" si="6"/>
        <v>87.84124941</v>
      </c>
      <c r="U1042" s="1">
        <f t="shared" si="7"/>
        <v>101.3452757</v>
      </c>
      <c r="V1042" s="1">
        <f t="shared" si="8"/>
        <v>0.1385361434</v>
      </c>
      <c r="W1042" s="1">
        <f t="shared" si="9"/>
        <v>2.919242361</v>
      </c>
      <c r="X1042" s="1">
        <f t="shared" si="10"/>
        <v>0.1349846834</v>
      </c>
      <c r="Y1042" s="1">
        <f t="shared" si="11"/>
        <v>0.08467692857</v>
      </c>
      <c r="Z1042" s="1">
        <f t="shared" si="12"/>
        <v>321.5228025</v>
      </c>
      <c r="AA1042" s="1">
        <f t="shared" si="13"/>
        <v>32.17663062</v>
      </c>
      <c r="AB1042" s="1">
        <f t="shared" si="14"/>
        <v>31.813625</v>
      </c>
      <c r="AC1042" s="1">
        <f t="shared" si="15"/>
        <v>4.724941901</v>
      </c>
      <c r="AD1042" s="1">
        <f t="shared" si="16"/>
        <v>59.78709134</v>
      </c>
      <c r="AE1042" s="1">
        <f t="shared" si="17"/>
        <v>2.700581098</v>
      </c>
      <c r="AF1042" s="1">
        <f t="shared" si="18"/>
        <v>4.516996959</v>
      </c>
      <c r="AG1042" s="1">
        <f t="shared" si="19"/>
        <v>2.024360803</v>
      </c>
      <c r="AH1042" s="1">
        <f t="shared" si="20"/>
        <v>-125.794391</v>
      </c>
      <c r="AI1042" s="1">
        <f t="shared" si="21"/>
        <v>-124.6142377</v>
      </c>
      <c r="AJ1042" s="1">
        <f t="shared" si="22"/>
        <v>-9.625410862</v>
      </c>
      <c r="AK1042" s="1">
        <f t="shared" si="23"/>
        <v>61.48876294</v>
      </c>
      <c r="AL1042" s="1">
        <f t="shared" si="24"/>
        <v>40.43487476</v>
      </c>
      <c r="AM1042" s="1">
        <f t="shared" si="25"/>
        <v>2.868340506</v>
      </c>
      <c r="AN1042" s="1">
        <f t="shared" si="26"/>
        <v>8.779623672</v>
      </c>
      <c r="AO1042" s="1">
        <v>1122.517374761873</v>
      </c>
      <c r="AP1042" s="1">
        <v>1085.603939393939</v>
      </c>
      <c r="AQ1042" s="1">
        <v>5.112187217978756</v>
      </c>
      <c r="AR1042" s="1">
        <v>65.01646125568308</v>
      </c>
      <c r="AS1042" s="1">
        <f t="shared" si="27"/>
        <v>2.852480521</v>
      </c>
      <c r="AT1042" s="1">
        <v>23.80777817824999</v>
      </c>
      <c r="AU1042" s="1">
        <v>27.13811151515151</v>
      </c>
      <c r="AV1042" s="1">
        <v>-1.755957072397955E-4</v>
      </c>
      <c r="AW1042" s="1">
        <v>83.56297785630993</v>
      </c>
      <c r="AX1042" s="1">
        <v>0.0</v>
      </c>
      <c r="AY1042" s="1">
        <v>0.0</v>
      </c>
      <c r="AZ1042" s="1">
        <f t="shared" si="28"/>
        <v>1</v>
      </c>
      <c r="BA1042" s="1">
        <f t="shared" si="29"/>
        <v>0</v>
      </c>
      <c r="BB1042" s="1">
        <f t="shared" si="30"/>
        <v>51871.61191</v>
      </c>
      <c r="BC1042" s="1">
        <f t="shared" si="31"/>
        <v>2000.04625</v>
      </c>
      <c r="BD1042" s="1">
        <f t="shared" si="32"/>
        <v>1681.23855</v>
      </c>
      <c r="BE1042" s="1">
        <f t="shared" si="33"/>
        <v>0.8405998361</v>
      </c>
      <c r="BF1042" s="1">
        <f t="shared" si="34"/>
        <v>0.1607576837</v>
      </c>
      <c r="BG1042" s="1">
        <v>6.0</v>
      </c>
      <c r="BH1042" s="1">
        <v>0.5</v>
      </c>
      <c r="BI1042" s="1" t="s">
        <v>355</v>
      </c>
      <c r="BJ1042" s="1">
        <v>2.0</v>
      </c>
      <c r="BK1042" s="1" t="b">
        <v>1</v>
      </c>
      <c r="BL1042" s="1">
        <v>1.6604117404375E9</v>
      </c>
      <c r="BM1042" s="1">
        <v>1018.4505</v>
      </c>
      <c r="BN1042" s="1">
        <v>1070.46375</v>
      </c>
      <c r="BO1042" s="1">
        <v>27.1389875</v>
      </c>
      <c r="BP1042" s="1">
        <v>23.7913</v>
      </c>
      <c r="BQ1042" s="1">
        <v>1016.2098125</v>
      </c>
      <c r="BR1042" s="1">
        <v>27.1306375</v>
      </c>
      <c r="BS1042" s="1">
        <v>500.1356875</v>
      </c>
      <c r="BT1042" s="1">
        <v>99.40936875</v>
      </c>
      <c r="BU1042" s="1">
        <v>0.09991094375000001</v>
      </c>
      <c r="BV1042" s="1">
        <v>31.02183125</v>
      </c>
      <c r="BW1042" s="1">
        <v>31.813625</v>
      </c>
      <c r="BX1042" s="1">
        <v>999.9</v>
      </c>
      <c r="BY1042" s="1">
        <v>0.0</v>
      </c>
      <c r="BZ1042" s="1">
        <v>0.0</v>
      </c>
      <c r="CA1042" s="1">
        <v>10000.425625</v>
      </c>
      <c r="CB1042" s="1">
        <v>0.0</v>
      </c>
      <c r="CC1042" s="1">
        <v>58.66335</v>
      </c>
      <c r="CD1042" s="1">
        <v>-52.01535</v>
      </c>
      <c r="CE1042" s="1">
        <v>1046.86125</v>
      </c>
      <c r="CF1042" s="1">
        <v>1096.554375</v>
      </c>
      <c r="CG1042" s="1">
        <v>3.347676875</v>
      </c>
      <c r="CH1042" s="1">
        <v>1070.46375</v>
      </c>
      <c r="CI1042" s="1">
        <v>23.7913</v>
      </c>
      <c r="CJ1042" s="1">
        <v>2.697869375</v>
      </c>
      <c r="CK1042" s="1">
        <v>2.3650775</v>
      </c>
      <c r="CL1042" s="1">
        <v>22.27214375</v>
      </c>
      <c r="CM1042" s="1">
        <v>20.1266375</v>
      </c>
      <c r="CN1042" s="1">
        <v>2000.04625</v>
      </c>
      <c r="CO1042" s="1">
        <v>0.9800059999999999</v>
      </c>
      <c r="CP1042" s="1">
        <v>0.019994</v>
      </c>
      <c r="CQ1042" s="1">
        <v>0.0</v>
      </c>
      <c r="CR1042" s="1">
        <v>2.5580625</v>
      </c>
      <c r="CS1042" s="1">
        <v>0.0</v>
      </c>
      <c r="CT1042" s="1">
        <v>29190.21875</v>
      </c>
      <c r="CU1042" s="1">
        <v>17412.74375</v>
      </c>
      <c r="CV1042" s="1">
        <v>43.531</v>
      </c>
      <c r="CW1042" s="1">
        <v>44.652125</v>
      </c>
      <c r="CX1042" s="1">
        <v>43.562</v>
      </c>
      <c r="CY1042" s="1">
        <v>42.9803125</v>
      </c>
      <c r="CZ1042" s="1">
        <v>43.437</v>
      </c>
      <c r="DA1042" s="1">
        <v>1960.05625</v>
      </c>
      <c r="DB1042" s="1">
        <v>39.99</v>
      </c>
      <c r="DC1042" s="1">
        <v>0.0</v>
      </c>
      <c r="DD1042" s="1">
        <v>1.6604117472E9</v>
      </c>
      <c r="DE1042" s="1">
        <v>0.0</v>
      </c>
      <c r="DF1042" s="1">
        <v>1.6604113081E9</v>
      </c>
      <c r="DG1042" s="1" t="s">
        <v>1960</v>
      </c>
      <c r="DH1042" s="1">
        <v>1.6604112996E9</v>
      </c>
      <c r="DI1042" s="1">
        <v>1.6604113081E9</v>
      </c>
      <c r="DJ1042" s="1">
        <v>25.0</v>
      </c>
      <c r="DK1042" s="1">
        <v>0.208</v>
      </c>
      <c r="DL1042" s="1">
        <v>-0.005</v>
      </c>
      <c r="DM1042" s="1">
        <v>1.316</v>
      </c>
      <c r="DN1042" s="1">
        <v>0.015</v>
      </c>
      <c r="DO1042" s="1">
        <v>400.0</v>
      </c>
      <c r="DP1042" s="1">
        <v>24.0</v>
      </c>
      <c r="DQ1042" s="1">
        <v>0.34</v>
      </c>
      <c r="DR1042" s="1">
        <v>0.09</v>
      </c>
      <c r="DS1042" s="1">
        <v>8.522589165856406</v>
      </c>
      <c r="DT1042" s="1">
        <v>1.612638939894128</v>
      </c>
      <c r="DU1042" s="1">
        <v>0.162448483032061</v>
      </c>
      <c r="DV1042" s="1">
        <v>0.0</v>
      </c>
      <c r="DW1042" s="1">
        <v>40.42274972222044</v>
      </c>
      <c r="DX1042" s="1">
        <v>1.73642068960476</v>
      </c>
      <c r="DY1042" s="1">
        <v>0.1678508771890356</v>
      </c>
      <c r="DZ1042" s="1">
        <v>0.0</v>
      </c>
      <c r="EA1042" s="1">
        <v>-52.03986333333334</v>
      </c>
      <c r="EB1042" s="1">
        <v>-2.734240711902131</v>
      </c>
      <c r="EC1042" s="1">
        <v>0.2280932813321975</v>
      </c>
      <c r="ED1042" s="1">
        <v>0.0</v>
      </c>
      <c r="EE1042" s="1">
        <v>885.111105538081</v>
      </c>
      <c r="EF1042" s="1">
        <v>258.062389969423</v>
      </c>
      <c r="EG1042" s="1">
        <v>19.27119848113873</v>
      </c>
      <c r="EH1042" s="1">
        <v>0.0</v>
      </c>
      <c r="EI1042" s="1">
        <v>3.367348</v>
      </c>
      <c r="EJ1042" s="1">
        <v>-0.376193696060046</v>
      </c>
      <c r="EK1042" s="1">
        <v>0.04266090213532761</v>
      </c>
      <c r="EL1042" s="1">
        <v>0.0</v>
      </c>
      <c r="EM1042" s="1">
        <v>2.024322110141109</v>
      </c>
      <c r="EN1042" s="1">
        <v>0.007559112299486947</v>
      </c>
      <c r="EO1042" s="1">
        <v>9.656047137465801E-4</v>
      </c>
      <c r="EP1042" s="1">
        <v>1.0</v>
      </c>
      <c r="EQ1042" s="1">
        <v>1.0</v>
      </c>
      <c r="ER1042" s="1">
        <v>6.0</v>
      </c>
      <c r="ES1042" s="1" t="s">
        <v>433</v>
      </c>
      <c r="ET1042" s="1">
        <v>2.94117</v>
      </c>
      <c r="EU1042" s="1">
        <v>2.80098</v>
      </c>
      <c r="EV1042" s="1">
        <v>0.172088</v>
      </c>
      <c r="EW1042" s="1">
        <v>0.177404</v>
      </c>
      <c r="EX1042" s="1">
        <v>0.117075</v>
      </c>
      <c r="EY1042" s="1">
        <v>0.106816</v>
      </c>
      <c r="EZ1042" s="1">
        <v>16917.0</v>
      </c>
      <c r="FA1042" s="1">
        <v>17620.6</v>
      </c>
      <c r="FB1042" s="1">
        <v>23773.0</v>
      </c>
      <c r="FC1042" s="1">
        <v>24940.4</v>
      </c>
      <c r="FD1042" s="1">
        <v>33606.9</v>
      </c>
      <c r="FE1042" s="1">
        <v>35580.6</v>
      </c>
      <c r="FF1042" s="1">
        <v>43356.7</v>
      </c>
      <c r="FG1042" s="1">
        <v>46110.0</v>
      </c>
      <c r="FH1042" s="1">
        <v>1.94412</v>
      </c>
      <c r="FI1042" s="1">
        <v>1.81165</v>
      </c>
      <c r="FJ1042" s="1">
        <v>0.104353</v>
      </c>
      <c r="FK1042" s="1">
        <v>0.0</v>
      </c>
      <c r="FL1042" s="1">
        <v>30.1176</v>
      </c>
      <c r="FM1042" s="1">
        <v>999.9</v>
      </c>
      <c r="FN1042" s="1">
        <v>57.7</v>
      </c>
      <c r="FO1042" s="1">
        <v>37.4</v>
      </c>
      <c r="FP1042" s="1">
        <v>37.4047</v>
      </c>
      <c r="FQ1042" s="1">
        <v>63.5262</v>
      </c>
      <c r="FR1042" s="1">
        <v>25.4167</v>
      </c>
      <c r="FS1042" s="1">
        <v>1.0</v>
      </c>
      <c r="FT1042" s="1">
        <v>0.526192</v>
      </c>
      <c r="FU1042" s="1">
        <v>2.54285</v>
      </c>
      <c r="FV1042" s="1">
        <v>20.3026</v>
      </c>
      <c r="FW1042" s="1">
        <v>5.2113</v>
      </c>
      <c r="FX1042" s="1">
        <v>11.9078</v>
      </c>
      <c r="FY1042" s="1">
        <v>5.00275</v>
      </c>
      <c r="FZ1042" s="1">
        <v>3.2905</v>
      </c>
      <c r="GA1042" s="1">
        <v>9999.0</v>
      </c>
      <c r="GB1042" s="1">
        <v>9999.0</v>
      </c>
      <c r="GC1042" s="1">
        <v>9999.0</v>
      </c>
      <c r="GD1042" s="1">
        <v>999.9</v>
      </c>
      <c r="GE1042" s="1">
        <v>1.85974</v>
      </c>
      <c r="GF1042" s="1">
        <v>1.85477</v>
      </c>
      <c r="GG1042" s="1">
        <v>1.85792</v>
      </c>
      <c r="GH1042" s="1">
        <v>1.85638</v>
      </c>
      <c r="GI1042" s="1">
        <v>1.85517</v>
      </c>
      <c r="GJ1042" s="1">
        <v>1.85475</v>
      </c>
      <c r="GK1042" s="1">
        <v>1.85364</v>
      </c>
      <c r="GL1042" s="1">
        <v>1.85654</v>
      </c>
      <c r="GM1042" s="1">
        <v>0.0</v>
      </c>
      <c r="GN1042" s="1">
        <v>0.0</v>
      </c>
      <c r="GO1042" s="1">
        <v>0.0</v>
      </c>
      <c r="GP1042" s="1">
        <v>0.0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0.0</v>
      </c>
      <c r="GX1042" s="1">
        <v>100.0</v>
      </c>
      <c r="GY1042" s="1">
        <v>100.0</v>
      </c>
      <c r="GZ1042" s="1">
        <v>2.28</v>
      </c>
      <c r="HA1042" s="1">
        <v>0.0083</v>
      </c>
      <c r="HB1042" s="1">
        <v>0.3634115085768492</v>
      </c>
      <c r="HC1042" s="1">
        <v>0.002809866934308161</v>
      </c>
      <c r="HD1042" s="1">
        <v>-1.127031966113555E-6</v>
      </c>
      <c r="HE1042" s="1">
        <v>1.768598670541231E-10</v>
      </c>
      <c r="HF1042" s="1">
        <v>-0.07173699153050066</v>
      </c>
      <c r="HG1042" s="1">
        <v>0.01081145868756639</v>
      </c>
      <c r="HH1042" s="1">
        <v>-3.689364805754238E-4</v>
      </c>
      <c r="HI1042" s="1">
        <v>2.919854880483278E-6</v>
      </c>
      <c r="HJ1042" s="1">
        <v>2.0</v>
      </c>
      <c r="HK1042" s="1">
        <v>2136.0</v>
      </c>
      <c r="HL1042" s="1">
        <v>3.0</v>
      </c>
      <c r="HM1042" s="1">
        <v>30.0</v>
      </c>
      <c r="HN1042" s="1">
        <v>7.5</v>
      </c>
      <c r="HO1042" s="1">
        <v>7.3</v>
      </c>
      <c r="HP1042" s="1">
        <v>2.38159</v>
      </c>
      <c r="HQ1042" s="1">
        <v>2.31934</v>
      </c>
      <c r="HR1042" s="1">
        <v>1.4978</v>
      </c>
      <c r="HS1042" s="1">
        <v>2.30225</v>
      </c>
      <c r="HT1042" s="1">
        <v>1.54785</v>
      </c>
      <c r="HU1042" s="1">
        <v>2.26074</v>
      </c>
      <c r="HV1042" s="1">
        <v>40.7323</v>
      </c>
      <c r="HW1042" s="1">
        <v>13.1164</v>
      </c>
      <c r="HX1042" s="1">
        <v>18.0</v>
      </c>
      <c r="HY1042" s="1">
        <v>500.638</v>
      </c>
      <c r="HZ1042" s="1">
        <v>478.751</v>
      </c>
      <c r="IA1042" s="1">
        <v>26.7581</v>
      </c>
      <c r="IB1042" s="1">
        <v>33.566</v>
      </c>
      <c r="IC1042" s="1">
        <v>30.0004</v>
      </c>
      <c r="ID1042" s="1">
        <v>33.3844</v>
      </c>
      <c r="IE1042" s="1">
        <v>33.4884</v>
      </c>
      <c r="IF1042" s="1">
        <v>47.6646</v>
      </c>
      <c r="IG1042" s="1">
        <v>38.9205</v>
      </c>
      <c r="IH1042" s="1">
        <v>0.0</v>
      </c>
      <c r="II1042" s="1">
        <v>26.7393</v>
      </c>
      <c r="IJ1042" s="1">
        <v>1146.9</v>
      </c>
      <c r="IK1042" s="1">
        <v>23.8547</v>
      </c>
      <c r="IL1042" s="1">
        <v>100.248</v>
      </c>
      <c r="IM1042" s="1">
        <v>99.9278</v>
      </c>
      <c r="IN1042" s="1" t="s">
        <v>365</v>
      </c>
    </row>
    <row r="1043" ht="15.75" customHeight="1">
      <c r="A1043" s="1">
        <v>1027.0</v>
      </c>
      <c r="B1043" s="1">
        <v>1.6604117495E9</v>
      </c>
      <c r="C1043" s="1">
        <v>12025.40000009537</v>
      </c>
      <c r="D1043" s="1" t="s">
        <v>2381</v>
      </c>
      <c r="E1043" s="1" t="s">
        <v>2382</v>
      </c>
      <c r="F1043" s="1">
        <v>1.0</v>
      </c>
      <c r="G1043" s="1" t="s">
        <v>349</v>
      </c>
      <c r="H1043" s="1" t="s">
        <v>350</v>
      </c>
      <c r="I1043" s="1" t="s">
        <v>351</v>
      </c>
      <c r="J1043" s="1" t="s">
        <v>352</v>
      </c>
      <c r="K1043" s="1" t="s">
        <v>1959</v>
      </c>
      <c r="L1043" s="1" t="s">
        <v>349</v>
      </c>
      <c r="M1043" s="1" t="s">
        <v>354</v>
      </c>
      <c r="N1043" s="1">
        <v>1.660411741966667E9</v>
      </c>
      <c r="O1043" s="1">
        <f t="shared" si="1"/>
        <v>0.002847522985</v>
      </c>
      <c r="P1043" s="1">
        <f t="shared" si="2"/>
        <v>2.847522985</v>
      </c>
      <c r="Q1043" s="1">
        <f t="shared" si="3"/>
        <v>8.843837986</v>
      </c>
      <c r="R1043" s="1">
        <f t="shared" si="4"/>
        <v>1026.071267</v>
      </c>
      <c r="S1043" s="1">
        <f t="shared" si="5"/>
        <v>889.1715848</v>
      </c>
      <c r="T1043" s="1">
        <f t="shared" si="6"/>
        <v>88.48064601</v>
      </c>
      <c r="U1043" s="1">
        <f t="shared" si="7"/>
        <v>102.1034074</v>
      </c>
      <c r="V1043" s="1">
        <f t="shared" si="8"/>
        <v>0.1382732017</v>
      </c>
      <c r="W1043" s="1">
        <f t="shared" si="9"/>
        <v>2.918798555</v>
      </c>
      <c r="X1043" s="1">
        <f t="shared" si="10"/>
        <v>0.1347345018</v>
      </c>
      <c r="Y1043" s="1">
        <f t="shared" si="11"/>
        <v>0.08451945869</v>
      </c>
      <c r="Z1043" s="1">
        <f t="shared" si="12"/>
        <v>321.5251034</v>
      </c>
      <c r="AA1043" s="1">
        <f t="shared" si="13"/>
        <v>32.17834588</v>
      </c>
      <c r="AB1043" s="1">
        <f t="shared" si="14"/>
        <v>31.81510667</v>
      </c>
      <c r="AC1043" s="1">
        <f t="shared" si="15"/>
        <v>4.725338706</v>
      </c>
      <c r="AD1043" s="1">
        <f t="shared" si="16"/>
        <v>59.7900721</v>
      </c>
      <c r="AE1043" s="1">
        <f t="shared" si="17"/>
        <v>2.700754038</v>
      </c>
      <c r="AF1043" s="1">
        <f t="shared" si="18"/>
        <v>4.517061015</v>
      </c>
      <c r="AG1043" s="1">
        <f t="shared" si="19"/>
        <v>2.024584668</v>
      </c>
      <c r="AH1043" s="1">
        <f t="shared" si="20"/>
        <v>-125.5757637</v>
      </c>
      <c r="AI1043" s="1">
        <f t="shared" si="21"/>
        <v>-124.7893025</v>
      </c>
      <c r="AJ1043" s="1">
        <f t="shared" si="22"/>
        <v>-9.640481017</v>
      </c>
      <c r="AK1043" s="1">
        <f t="shared" si="23"/>
        <v>61.51955623</v>
      </c>
      <c r="AL1043" s="1">
        <f t="shared" si="24"/>
        <v>40.4969409</v>
      </c>
      <c r="AM1043" s="1">
        <f t="shared" si="25"/>
        <v>2.861576145</v>
      </c>
      <c r="AN1043" s="1">
        <f t="shared" si="26"/>
        <v>8.843837986</v>
      </c>
      <c r="AO1043" s="1">
        <v>1127.774515427861</v>
      </c>
      <c r="AP1043" s="1">
        <v>1090.742181818182</v>
      </c>
      <c r="AQ1043" s="1">
        <v>5.120033525160058</v>
      </c>
      <c r="AR1043" s="1">
        <v>65.01646125568308</v>
      </c>
      <c r="AS1043" s="1">
        <f t="shared" si="27"/>
        <v>2.847522985</v>
      </c>
      <c r="AT1043" s="1">
        <v>23.80859121101417</v>
      </c>
      <c r="AU1043" s="1">
        <v>27.13566787878787</v>
      </c>
      <c r="AV1043" s="1">
        <v>-5.614418756012121E-4</v>
      </c>
      <c r="AW1043" s="1">
        <v>83.56297785630993</v>
      </c>
      <c r="AX1043" s="1">
        <v>0.0</v>
      </c>
      <c r="AY1043" s="1">
        <v>0.0</v>
      </c>
      <c r="AZ1043" s="1">
        <f t="shared" si="28"/>
        <v>1</v>
      </c>
      <c r="BA1043" s="1">
        <f t="shared" si="29"/>
        <v>0</v>
      </c>
      <c r="BB1043" s="1">
        <f t="shared" si="30"/>
        <v>51858.95545</v>
      </c>
      <c r="BC1043" s="1">
        <f t="shared" si="31"/>
        <v>2000.060667</v>
      </c>
      <c r="BD1043" s="1">
        <f t="shared" si="32"/>
        <v>1681.25066</v>
      </c>
      <c r="BE1043" s="1">
        <f t="shared" si="33"/>
        <v>0.8405998318</v>
      </c>
      <c r="BF1043" s="1">
        <f t="shared" si="34"/>
        <v>0.1607576754</v>
      </c>
      <c r="BG1043" s="1">
        <v>6.0</v>
      </c>
      <c r="BH1043" s="1">
        <v>0.5</v>
      </c>
      <c r="BI1043" s="1" t="s">
        <v>355</v>
      </c>
      <c r="BJ1043" s="1">
        <v>2.0</v>
      </c>
      <c r="BK1043" s="1" t="b">
        <v>1</v>
      </c>
      <c r="BL1043" s="1">
        <v>1.660411741966667E9</v>
      </c>
      <c r="BM1043" s="1">
        <v>1026.071266666667</v>
      </c>
      <c r="BN1043" s="1">
        <v>1078.176666666667</v>
      </c>
      <c r="BO1043" s="1">
        <v>27.14078</v>
      </c>
      <c r="BP1043" s="1">
        <v>23.80100666666667</v>
      </c>
      <c r="BQ1043" s="1">
        <v>1023.822066666667</v>
      </c>
      <c r="BR1043" s="1">
        <v>27.13244</v>
      </c>
      <c r="BS1043" s="1">
        <v>500.1376666666667</v>
      </c>
      <c r="BT1043" s="1">
        <v>99.40917333333333</v>
      </c>
      <c r="BU1043" s="1">
        <v>0.09990627333333334</v>
      </c>
      <c r="BV1043" s="1">
        <v>31.02208000000001</v>
      </c>
      <c r="BW1043" s="1">
        <v>31.81510666666667</v>
      </c>
      <c r="BX1043" s="1">
        <v>999.8999999999999</v>
      </c>
      <c r="BY1043" s="1">
        <v>0.0</v>
      </c>
      <c r="BZ1043" s="1">
        <v>0.0</v>
      </c>
      <c r="CA1043" s="1">
        <v>9997.910666666665</v>
      </c>
      <c r="CB1043" s="1">
        <v>0.0</v>
      </c>
      <c r="CC1043" s="1">
        <v>58.16689999999999</v>
      </c>
      <c r="CD1043" s="1">
        <v>-52.10789333333333</v>
      </c>
      <c r="CE1043" s="1">
        <v>1054.696666666666</v>
      </c>
      <c r="CF1043" s="1">
        <v>1104.466</v>
      </c>
      <c r="CG1043" s="1">
        <v>3.339766</v>
      </c>
      <c r="CH1043" s="1">
        <v>1078.176666666667</v>
      </c>
      <c r="CI1043" s="1">
        <v>23.80100666666667</v>
      </c>
      <c r="CJ1043" s="1">
        <v>2.698042</v>
      </c>
      <c r="CK1043" s="1">
        <v>2.366038000000001</v>
      </c>
      <c r="CL1043" s="1">
        <v>22.27319333333333</v>
      </c>
      <c r="CM1043" s="1">
        <v>20.13320666666667</v>
      </c>
      <c r="CN1043" s="1">
        <v>2000.060666666667</v>
      </c>
      <c r="CO1043" s="1">
        <v>0.9800060666666668</v>
      </c>
      <c r="CP1043" s="1">
        <v>0.0199939</v>
      </c>
      <c r="CQ1043" s="1">
        <v>0.0</v>
      </c>
      <c r="CR1043" s="1">
        <v>2.6176</v>
      </c>
      <c r="CS1043" s="1">
        <v>0.0</v>
      </c>
      <c r="CT1043" s="1">
        <v>29197.55333333333</v>
      </c>
      <c r="CU1043" s="1">
        <v>17412.87333333334</v>
      </c>
      <c r="CV1043" s="1">
        <v>43.53306666666666</v>
      </c>
      <c r="CW1043" s="1">
        <v>44.64566666666666</v>
      </c>
      <c r="CX1043" s="1">
        <v>43.562</v>
      </c>
      <c r="CY1043" s="1">
        <v>42.9832</v>
      </c>
      <c r="CZ1043" s="1">
        <v>43.437</v>
      </c>
      <c r="DA1043" s="1">
        <v>1960.070666666667</v>
      </c>
      <c r="DB1043" s="1">
        <v>39.99</v>
      </c>
      <c r="DC1043" s="1">
        <v>0.0</v>
      </c>
      <c r="DD1043" s="1">
        <v>1.6604117478E9</v>
      </c>
      <c r="DE1043" s="1">
        <v>0.0</v>
      </c>
      <c r="DF1043" s="1">
        <v>1.6604113081E9</v>
      </c>
      <c r="DG1043" s="1" t="s">
        <v>1960</v>
      </c>
      <c r="DH1043" s="1">
        <v>1.6604112996E9</v>
      </c>
      <c r="DI1043" s="1">
        <v>1.6604113081E9</v>
      </c>
      <c r="DJ1043" s="1">
        <v>25.0</v>
      </c>
      <c r="DK1043" s="1">
        <v>0.208</v>
      </c>
      <c r="DL1043" s="1">
        <v>-0.005</v>
      </c>
      <c r="DM1043" s="1">
        <v>1.316</v>
      </c>
      <c r="DN1043" s="1">
        <v>0.015</v>
      </c>
      <c r="DO1043" s="1">
        <v>400.0</v>
      </c>
      <c r="DP1043" s="1">
        <v>24.0</v>
      </c>
      <c r="DQ1043" s="1">
        <v>0.34</v>
      </c>
      <c r="DR1043" s="1">
        <v>0.09</v>
      </c>
      <c r="DS1043" s="1">
        <v>8.522589165856406</v>
      </c>
      <c r="DT1043" s="1">
        <v>1.612638939894128</v>
      </c>
      <c r="DU1043" s="1">
        <v>0.162448483032061</v>
      </c>
      <c r="DV1043" s="1">
        <v>0.0</v>
      </c>
      <c r="DW1043" s="1">
        <v>40.42274972222044</v>
      </c>
      <c r="DX1043" s="1">
        <v>1.73642068960476</v>
      </c>
      <c r="DY1043" s="1">
        <v>0.1678508771890356</v>
      </c>
      <c r="DZ1043" s="1">
        <v>0.0</v>
      </c>
      <c r="EA1043" s="1">
        <v>-52.03986333333334</v>
      </c>
      <c r="EB1043" s="1">
        <v>-2.734240711902131</v>
      </c>
      <c r="EC1043" s="1">
        <v>0.2280932813321975</v>
      </c>
      <c r="ED1043" s="1">
        <v>0.0</v>
      </c>
      <c r="EE1043" s="1">
        <v>885.111105538081</v>
      </c>
      <c r="EF1043" s="1">
        <v>258.062389969423</v>
      </c>
      <c r="EG1043" s="1">
        <v>19.27119848113873</v>
      </c>
      <c r="EH1043" s="1">
        <v>0.0</v>
      </c>
      <c r="EI1043" s="1">
        <v>3.367348</v>
      </c>
      <c r="EJ1043" s="1">
        <v>-0.376193696060046</v>
      </c>
      <c r="EK1043" s="1">
        <v>0.04266090213532761</v>
      </c>
      <c r="EL1043" s="1">
        <v>0.0</v>
      </c>
      <c r="EM1043" s="1">
        <v>2.024322110141109</v>
      </c>
      <c r="EN1043" s="1">
        <v>0.007559112299486947</v>
      </c>
      <c r="EO1043" s="1">
        <v>9.656047137465801E-4</v>
      </c>
      <c r="EP1043" s="1">
        <v>1.0</v>
      </c>
      <c r="EQ1043" s="1">
        <v>1.0</v>
      </c>
      <c r="ER1043" s="1">
        <v>6.0</v>
      </c>
      <c r="ES1043" s="1" t="s">
        <v>433</v>
      </c>
      <c r="ET1043" s="1">
        <v>2.94113</v>
      </c>
      <c r="EU1043" s="1">
        <v>2.80115</v>
      </c>
      <c r="EV1043" s="1">
        <v>0.172598</v>
      </c>
      <c r="EW1043" s="1">
        <v>0.177909</v>
      </c>
      <c r="EX1043" s="1">
        <v>0.117066</v>
      </c>
      <c r="EY1043" s="1">
        <v>0.106814</v>
      </c>
      <c r="EZ1043" s="1">
        <v>16906.5</v>
      </c>
      <c r="FA1043" s="1">
        <v>17609.7</v>
      </c>
      <c r="FB1043" s="1">
        <v>23773.0</v>
      </c>
      <c r="FC1043" s="1">
        <v>24940.4</v>
      </c>
      <c r="FD1043" s="1">
        <v>33607.2</v>
      </c>
      <c r="FE1043" s="1">
        <v>35580.6</v>
      </c>
      <c r="FF1043" s="1">
        <v>43356.6</v>
      </c>
      <c r="FG1043" s="1">
        <v>46110.0</v>
      </c>
      <c r="FH1043" s="1">
        <v>1.94418</v>
      </c>
      <c r="FI1043" s="1">
        <v>1.81173</v>
      </c>
      <c r="FJ1043" s="1">
        <v>0.104085</v>
      </c>
      <c r="FK1043" s="1">
        <v>0.0</v>
      </c>
      <c r="FL1043" s="1">
        <v>30.119</v>
      </c>
      <c r="FM1043" s="1">
        <v>999.9</v>
      </c>
      <c r="FN1043" s="1">
        <v>57.7</v>
      </c>
      <c r="FO1043" s="1">
        <v>37.4</v>
      </c>
      <c r="FP1043" s="1">
        <v>37.4003</v>
      </c>
      <c r="FQ1043" s="1">
        <v>63.7862</v>
      </c>
      <c r="FR1043" s="1">
        <v>26.1058</v>
      </c>
      <c r="FS1043" s="1">
        <v>1.0</v>
      </c>
      <c r="FT1043" s="1">
        <v>0.526283</v>
      </c>
      <c r="FU1043" s="1">
        <v>2.55514</v>
      </c>
      <c r="FV1043" s="1">
        <v>20.3025</v>
      </c>
      <c r="FW1043" s="1">
        <v>5.21145</v>
      </c>
      <c r="FX1043" s="1">
        <v>11.9077</v>
      </c>
      <c r="FY1043" s="1">
        <v>5.00285</v>
      </c>
      <c r="FZ1043" s="1">
        <v>3.2905</v>
      </c>
      <c r="GA1043" s="1">
        <v>9999.0</v>
      </c>
      <c r="GB1043" s="1">
        <v>9999.0</v>
      </c>
      <c r="GC1043" s="1">
        <v>9999.0</v>
      </c>
      <c r="GD1043" s="1">
        <v>999.9</v>
      </c>
      <c r="GE1043" s="1">
        <v>1.85974</v>
      </c>
      <c r="GF1043" s="1">
        <v>1.85479</v>
      </c>
      <c r="GG1043" s="1">
        <v>1.85792</v>
      </c>
      <c r="GH1043" s="1">
        <v>1.85638</v>
      </c>
      <c r="GI1043" s="1">
        <v>1.85517</v>
      </c>
      <c r="GJ1043" s="1">
        <v>1.85477</v>
      </c>
      <c r="GK1043" s="1">
        <v>1.85364</v>
      </c>
      <c r="GL1043" s="1">
        <v>1.85655</v>
      </c>
      <c r="GM1043" s="1">
        <v>0.0</v>
      </c>
      <c r="GN1043" s="1">
        <v>0.0</v>
      </c>
      <c r="GO1043" s="1">
        <v>0.0</v>
      </c>
      <c r="GP1043" s="1">
        <v>0.0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0.0</v>
      </c>
      <c r="GX1043" s="1">
        <v>100.0</v>
      </c>
      <c r="GY1043" s="1">
        <v>100.0</v>
      </c>
      <c r="GZ1043" s="1">
        <v>2.29</v>
      </c>
      <c r="HA1043" s="1">
        <v>0.0084</v>
      </c>
      <c r="HB1043" s="1">
        <v>0.3634115085768492</v>
      </c>
      <c r="HC1043" s="1">
        <v>0.002809866934308161</v>
      </c>
      <c r="HD1043" s="1">
        <v>-1.127031966113555E-6</v>
      </c>
      <c r="HE1043" s="1">
        <v>1.768598670541231E-10</v>
      </c>
      <c r="HF1043" s="1">
        <v>-0.07173699153050066</v>
      </c>
      <c r="HG1043" s="1">
        <v>0.01081145868756639</v>
      </c>
      <c r="HH1043" s="1">
        <v>-3.689364805754238E-4</v>
      </c>
      <c r="HI1043" s="1">
        <v>2.919854880483278E-6</v>
      </c>
      <c r="HJ1043" s="1">
        <v>2.0</v>
      </c>
      <c r="HK1043" s="1">
        <v>2136.0</v>
      </c>
      <c r="HL1043" s="1">
        <v>3.0</v>
      </c>
      <c r="HM1043" s="1">
        <v>30.0</v>
      </c>
      <c r="HN1043" s="1">
        <v>7.5</v>
      </c>
      <c r="HO1043" s="1">
        <v>7.4</v>
      </c>
      <c r="HP1043" s="1">
        <v>2.39258</v>
      </c>
      <c r="HQ1043" s="1">
        <v>2.30225</v>
      </c>
      <c r="HR1043" s="1">
        <v>1.4978</v>
      </c>
      <c r="HS1043" s="1">
        <v>2.30225</v>
      </c>
      <c r="HT1043" s="1">
        <v>1.54785</v>
      </c>
      <c r="HU1043" s="1">
        <v>2.42798</v>
      </c>
      <c r="HV1043" s="1">
        <v>40.7323</v>
      </c>
      <c r="HW1043" s="1">
        <v>13.1251</v>
      </c>
      <c r="HX1043" s="1">
        <v>18.0</v>
      </c>
      <c r="HY1043" s="1">
        <v>500.669</v>
      </c>
      <c r="HZ1043" s="1">
        <v>478.801</v>
      </c>
      <c r="IA1043" s="1">
        <v>26.7535</v>
      </c>
      <c r="IB1043" s="1">
        <v>33.5663</v>
      </c>
      <c r="IC1043" s="1">
        <v>30.0004</v>
      </c>
      <c r="ID1043" s="1">
        <v>33.3844</v>
      </c>
      <c r="IE1043" s="1">
        <v>33.4884</v>
      </c>
      <c r="IF1043" s="1">
        <v>47.892</v>
      </c>
      <c r="IG1043" s="1">
        <v>38.9205</v>
      </c>
      <c r="IH1043" s="1">
        <v>0.0</v>
      </c>
      <c r="II1043" s="1">
        <v>26.7393</v>
      </c>
      <c r="IJ1043" s="1">
        <v>1146.9</v>
      </c>
      <c r="IK1043" s="1">
        <v>23.8597</v>
      </c>
      <c r="IL1043" s="1">
        <v>100.248</v>
      </c>
      <c r="IM1043" s="1">
        <v>99.9277</v>
      </c>
      <c r="IN1043" s="1" t="s">
        <v>365</v>
      </c>
    </row>
    <row r="1044" ht="15.75" customHeight="1">
      <c r="A1044" s="1">
        <v>1028.0</v>
      </c>
      <c r="B1044" s="1">
        <v>1.6604117505E9</v>
      </c>
      <c r="C1044" s="1">
        <v>12026.40000009537</v>
      </c>
      <c r="D1044" s="1" t="s">
        <v>2383</v>
      </c>
      <c r="E1044" s="1" t="s">
        <v>2384</v>
      </c>
      <c r="F1044" s="1">
        <v>1.0</v>
      </c>
      <c r="G1044" s="1" t="s">
        <v>349</v>
      </c>
      <c r="H1044" s="1" t="s">
        <v>350</v>
      </c>
      <c r="I1044" s="1" t="s">
        <v>351</v>
      </c>
      <c r="J1044" s="1" t="s">
        <v>352</v>
      </c>
      <c r="K1044" s="1" t="s">
        <v>1959</v>
      </c>
      <c r="L1044" s="1" t="s">
        <v>349</v>
      </c>
      <c r="M1044" s="1" t="s">
        <v>354</v>
      </c>
      <c r="N1044" s="1">
        <v>1.66041174246875E9</v>
      </c>
      <c r="O1044" s="1">
        <f t="shared" si="1"/>
        <v>0.002845020369</v>
      </c>
      <c r="P1044" s="1">
        <f t="shared" si="2"/>
        <v>2.845020369</v>
      </c>
      <c r="Q1044" s="1">
        <f t="shared" si="3"/>
        <v>8.893684051</v>
      </c>
      <c r="R1044" s="1">
        <f t="shared" si="4"/>
        <v>1028.574938</v>
      </c>
      <c r="S1044" s="1">
        <f t="shared" si="5"/>
        <v>890.9228694</v>
      </c>
      <c r="T1044" s="1">
        <f t="shared" si="6"/>
        <v>88.65496676</v>
      </c>
      <c r="U1044" s="1">
        <f t="shared" si="7"/>
        <v>102.3526054</v>
      </c>
      <c r="V1044" s="1">
        <f t="shared" si="8"/>
        <v>0.1381507455</v>
      </c>
      <c r="W1044" s="1">
        <f t="shared" si="9"/>
        <v>2.918664725</v>
      </c>
      <c r="X1044" s="1">
        <f t="shared" si="10"/>
        <v>0.1346180668</v>
      </c>
      <c r="Y1044" s="1">
        <f t="shared" si="11"/>
        <v>0.08444616483</v>
      </c>
      <c r="Z1044" s="1">
        <f t="shared" si="12"/>
        <v>321.5260943</v>
      </c>
      <c r="AA1044" s="1">
        <f t="shared" si="13"/>
        <v>32.17905972</v>
      </c>
      <c r="AB1044" s="1">
        <f t="shared" si="14"/>
        <v>31.81481875</v>
      </c>
      <c r="AC1044" s="1">
        <f t="shared" si="15"/>
        <v>4.725261597</v>
      </c>
      <c r="AD1044" s="1">
        <f t="shared" si="16"/>
        <v>59.7889416</v>
      </c>
      <c r="AE1044" s="1">
        <f t="shared" si="17"/>
        <v>2.700704127</v>
      </c>
      <c r="AF1044" s="1">
        <f t="shared" si="18"/>
        <v>4.517062946</v>
      </c>
      <c r="AG1044" s="1">
        <f t="shared" si="19"/>
        <v>2.02455747</v>
      </c>
      <c r="AH1044" s="1">
        <f t="shared" si="20"/>
        <v>-125.4653983</v>
      </c>
      <c r="AI1044" s="1">
        <f t="shared" si="21"/>
        <v>-124.7370967</v>
      </c>
      <c r="AJ1044" s="1">
        <f t="shared" si="22"/>
        <v>-9.636876437</v>
      </c>
      <c r="AK1044" s="1">
        <f t="shared" si="23"/>
        <v>61.68672285</v>
      </c>
      <c r="AL1044" s="1">
        <f t="shared" si="24"/>
        <v>40.51145893</v>
      </c>
      <c r="AM1044" s="1">
        <f t="shared" si="25"/>
        <v>2.860711117</v>
      </c>
      <c r="AN1044" s="1">
        <f t="shared" si="26"/>
        <v>8.893684051</v>
      </c>
      <c r="AO1044" s="1">
        <v>1132.971534728234</v>
      </c>
      <c r="AP1044" s="1">
        <v>1095.854484848484</v>
      </c>
      <c r="AQ1044" s="1">
        <v>5.124573593560883</v>
      </c>
      <c r="AR1044" s="1">
        <v>65.01646125568308</v>
      </c>
      <c r="AS1044" s="1">
        <f t="shared" si="27"/>
        <v>2.845020369</v>
      </c>
      <c r="AT1044" s="1">
        <v>23.80881553442306</v>
      </c>
      <c r="AU1044" s="1">
        <v>27.13264424242424</v>
      </c>
      <c r="AV1044" s="1">
        <v>-5.067336128725048E-4</v>
      </c>
      <c r="AW1044" s="1">
        <v>83.56297785630993</v>
      </c>
      <c r="AX1044" s="1">
        <v>0.0</v>
      </c>
      <c r="AY1044" s="1">
        <v>0.0</v>
      </c>
      <c r="AZ1044" s="1">
        <f t="shared" si="28"/>
        <v>1</v>
      </c>
      <c r="BA1044" s="1">
        <f t="shared" si="29"/>
        <v>0</v>
      </c>
      <c r="BB1044" s="1">
        <f t="shared" si="30"/>
        <v>51855.15275</v>
      </c>
      <c r="BC1044" s="1">
        <f t="shared" si="31"/>
        <v>2000.066875</v>
      </c>
      <c r="BD1044" s="1">
        <f t="shared" si="32"/>
        <v>1681.255875</v>
      </c>
      <c r="BE1044" s="1">
        <f t="shared" si="33"/>
        <v>0.8405998299</v>
      </c>
      <c r="BF1044" s="1">
        <f t="shared" si="34"/>
        <v>0.1607576718</v>
      </c>
      <c r="BG1044" s="1">
        <v>6.0</v>
      </c>
      <c r="BH1044" s="1">
        <v>0.5</v>
      </c>
      <c r="BI1044" s="1" t="s">
        <v>355</v>
      </c>
      <c r="BJ1044" s="1">
        <v>2.0</v>
      </c>
      <c r="BK1044" s="1" t="b">
        <v>1</v>
      </c>
      <c r="BL1044" s="1">
        <v>1.66041174246875E9</v>
      </c>
      <c r="BM1044" s="1">
        <v>1028.5749375</v>
      </c>
      <c r="BN1044" s="1">
        <v>1080.705625</v>
      </c>
      <c r="BO1044" s="1">
        <v>27.1402625</v>
      </c>
      <c r="BP1044" s="1">
        <v>23.801475</v>
      </c>
      <c r="BQ1044" s="1">
        <v>1026.3231875</v>
      </c>
      <c r="BR1044" s="1">
        <v>27.131925</v>
      </c>
      <c r="BS1044" s="1">
        <v>500.134375</v>
      </c>
      <c r="BT1044" s="1">
        <v>99.4092125</v>
      </c>
      <c r="BU1044" s="1">
        <v>0.09992550624999999</v>
      </c>
      <c r="BV1044" s="1">
        <v>31.0220875</v>
      </c>
      <c r="BW1044" s="1">
        <v>31.81481875</v>
      </c>
      <c r="BX1044" s="1">
        <v>999.9</v>
      </c>
      <c r="BY1044" s="1">
        <v>0.0</v>
      </c>
      <c r="BZ1044" s="1">
        <v>0.0</v>
      </c>
      <c r="CA1044" s="1">
        <v>9997.1425</v>
      </c>
      <c r="CB1044" s="1">
        <v>0.0</v>
      </c>
      <c r="CC1044" s="1">
        <v>58.036525</v>
      </c>
      <c r="CD1044" s="1">
        <v>-52.1333125</v>
      </c>
      <c r="CE1044" s="1">
        <v>1057.269375</v>
      </c>
      <c r="CF1044" s="1">
        <v>1107.056875</v>
      </c>
      <c r="CG1044" s="1">
        <v>3.338783125</v>
      </c>
      <c r="CH1044" s="1">
        <v>1080.705625</v>
      </c>
      <c r="CI1044" s="1">
        <v>23.801475</v>
      </c>
      <c r="CJ1044" s="1">
        <v>2.697991875</v>
      </c>
      <c r="CK1044" s="1">
        <v>2.366085625</v>
      </c>
      <c r="CL1044" s="1">
        <v>22.2728875</v>
      </c>
      <c r="CM1044" s="1">
        <v>20.13353125</v>
      </c>
      <c r="CN1044" s="1">
        <v>2000.066875</v>
      </c>
      <c r="CO1044" s="1">
        <v>0.980006125</v>
      </c>
      <c r="CP1044" s="1">
        <v>0.0199938125</v>
      </c>
      <c r="CQ1044" s="1">
        <v>0.0</v>
      </c>
      <c r="CR1044" s="1">
        <v>2.606375</v>
      </c>
      <c r="CS1044" s="1">
        <v>0.0</v>
      </c>
      <c r="CT1044" s="1">
        <v>29200.2</v>
      </c>
      <c r="CU1044" s="1">
        <v>17412.93125</v>
      </c>
      <c r="CV1044" s="1">
        <v>43.534875</v>
      </c>
      <c r="CW1044" s="1">
        <v>44.644375</v>
      </c>
      <c r="CX1044" s="1">
        <v>43.562</v>
      </c>
      <c r="CY1044" s="1">
        <v>42.98425</v>
      </c>
      <c r="CZ1044" s="1">
        <v>43.437</v>
      </c>
      <c r="DA1044" s="1">
        <v>1960.076875</v>
      </c>
      <c r="DB1044" s="1">
        <v>39.99</v>
      </c>
      <c r="DC1044" s="1">
        <v>0.0</v>
      </c>
      <c r="DD1044" s="1">
        <v>1.660411749E9</v>
      </c>
      <c r="DE1044" s="1">
        <v>0.0</v>
      </c>
      <c r="DF1044" s="1">
        <v>1.6604113081E9</v>
      </c>
      <c r="DG1044" s="1" t="s">
        <v>1960</v>
      </c>
      <c r="DH1044" s="1">
        <v>1.6604112996E9</v>
      </c>
      <c r="DI1044" s="1">
        <v>1.6604113081E9</v>
      </c>
      <c r="DJ1044" s="1">
        <v>25.0</v>
      </c>
      <c r="DK1044" s="1">
        <v>0.208</v>
      </c>
      <c r="DL1044" s="1">
        <v>-0.005</v>
      </c>
      <c r="DM1044" s="1">
        <v>1.316</v>
      </c>
      <c r="DN1044" s="1">
        <v>0.015</v>
      </c>
      <c r="DO1044" s="1">
        <v>400.0</v>
      </c>
      <c r="DP1044" s="1">
        <v>24.0</v>
      </c>
      <c r="DQ1044" s="1">
        <v>0.34</v>
      </c>
      <c r="DR1044" s="1">
        <v>0.09</v>
      </c>
      <c r="DS1044" s="1">
        <v>8.569544145811813</v>
      </c>
      <c r="DT1044" s="1">
        <v>1.68226425672922</v>
      </c>
      <c r="DU1044" s="1">
        <v>0.1667466643715501</v>
      </c>
      <c r="DV1044" s="1">
        <v>0.0</v>
      </c>
      <c r="DW1044" s="1">
        <v>40.4934208635156</v>
      </c>
      <c r="DX1044" s="1">
        <v>1.415076877289687</v>
      </c>
      <c r="DY1044" s="1">
        <v>0.1399053279811907</v>
      </c>
      <c r="DZ1044" s="1">
        <v>0.0</v>
      </c>
      <c r="EA1044" s="1">
        <v>-52.11205483870967</v>
      </c>
      <c r="EB1044" s="1">
        <v>-2.703270967741729</v>
      </c>
      <c r="EC1044" s="1">
        <v>0.2297148974043479</v>
      </c>
      <c r="ED1044" s="1">
        <v>0.0</v>
      </c>
      <c r="EE1044" s="1">
        <v>892.5009910735492</v>
      </c>
      <c r="EF1044" s="1">
        <v>259.6192603054266</v>
      </c>
      <c r="EG1044" s="1">
        <v>18.76236087525252</v>
      </c>
      <c r="EH1044" s="1">
        <v>0.0</v>
      </c>
      <c r="EI1044" s="1">
        <v>3.36026756097561</v>
      </c>
      <c r="EJ1044" s="1">
        <v>-0.3198637630661948</v>
      </c>
      <c r="EK1044" s="1">
        <v>0.03852895919292634</v>
      </c>
      <c r="EL1044" s="1">
        <v>0.0</v>
      </c>
      <c r="EM1044" s="1">
        <v>2.024531391750924</v>
      </c>
      <c r="EN1044" s="1">
        <v>0.002524435024286499</v>
      </c>
      <c r="EO1044" s="1">
        <v>7.586706445630203E-4</v>
      </c>
      <c r="EP1044" s="1">
        <v>1.0</v>
      </c>
      <c r="EQ1044" s="1">
        <v>1.0</v>
      </c>
      <c r="ER1044" s="1">
        <v>6.0</v>
      </c>
      <c r="ES1044" s="1" t="s">
        <v>433</v>
      </c>
      <c r="ET1044" s="1">
        <v>2.94101</v>
      </c>
      <c r="EU1044" s="1">
        <v>2.80134</v>
      </c>
      <c r="EV1044" s="1">
        <v>0.173113</v>
      </c>
      <c r="EW1044" s="1">
        <v>0.178407</v>
      </c>
      <c r="EX1044" s="1">
        <v>0.117056</v>
      </c>
      <c r="EY1044" s="1">
        <v>0.106815</v>
      </c>
      <c r="EZ1044" s="1">
        <v>16896.1</v>
      </c>
      <c r="FA1044" s="1">
        <v>17598.9</v>
      </c>
      <c r="FB1044" s="1">
        <v>23773.1</v>
      </c>
      <c r="FC1044" s="1">
        <v>24940.3</v>
      </c>
      <c r="FD1044" s="1">
        <v>33607.7</v>
      </c>
      <c r="FE1044" s="1">
        <v>35580.5</v>
      </c>
      <c r="FF1044" s="1">
        <v>43356.7</v>
      </c>
      <c r="FG1044" s="1">
        <v>46109.8</v>
      </c>
      <c r="FH1044" s="1">
        <v>1.94415</v>
      </c>
      <c r="FI1044" s="1">
        <v>1.81177</v>
      </c>
      <c r="FJ1044" s="1">
        <v>0.104137</v>
      </c>
      <c r="FK1044" s="1">
        <v>0.0</v>
      </c>
      <c r="FL1044" s="1">
        <v>30.1196</v>
      </c>
      <c r="FM1044" s="1">
        <v>999.9</v>
      </c>
      <c r="FN1044" s="1">
        <v>57.7</v>
      </c>
      <c r="FO1044" s="1">
        <v>37.4</v>
      </c>
      <c r="FP1044" s="1">
        <v>37.4</v>
      </c>
      <c r="FQ1044" s="1">
        <v>63.5362</v>
      </c>
      <c r="FR1044" s="1">
        <v>26.3662</v>
      </c>
      <c r="FS1044" s="1">
        <v>1.0</v>
      </c>
      <c r="FT1044" s="1">
        <v>0.526415</v>
      </c>
      <c r="FU1044" s="1">
        <v>2.56409</v>
      </c>
      <c r="FV1044" s="1">
        <v>20.3023</v>
      </c>
      <c r="FW1044" s="1">
        <v>5.21115</v>
      </c>
      <c r="FX1044" s="1">
        <v>11.9077</v>
      </c>
      <c r="FY1044" s="1">
        <v>5.00275</v>
      </c>
      <c r="FZ1044" s="1">
        <v>3.2905</v>
      </c>
      <c r="GA1044" s="1">
        <v>9999.0</v>
      </c>
      <c r="GB1044" s="1">
        <v>9999.0</v>
      </c>
      <c r="GC1044" s="1">
        <v>9999.0</v>
      </c>
      <c r="GD1044" s="1">
        <v>999.9</v>
      </c>
      <c r="GE1044" s="1">
        <v>1.85975</v>
      </c>
      <c r="GF1044" s="1">
        <v>1.8548</v>
      </c>
      <c r="GG1044" s="1">
        <v>1.85793</v>
      </c>
      <c r="GH1044" s="1">
        <v>1.8564</v>
      </c>
      <c r="GI1044" s="1">
        <v>1.85518</v>
      </c>
      <c r="GJ1044" s="1">
        <v>1.85478</v>
      </c>
      <c r="GK1044" s="1">
        <v>1.85364</v>
      </c>
      <c r="GL1044" s="1">
        <v>1.85656</v>
      </c>
      <c r="GM1044" s="1">
        <v>0.0</v>
      </c>
      <c r="GN1044" s="1">
        <v>0.0</v>
      </c>
      <c r="GO1044" s="1">
        <v>0.0</v>
      </c>
      <c r="GP1044" s="1">
        <v>0.0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0.0</v>
      </c>
      <c r="GX1044" s="1">
        <v>100.0</v>
      </c>
      <c r="GY1044" s="1">
        <v>100.0</v>
      </c>
      <c r="GZ1044" s="1">
        <v>2.3</v>
      </c>
      <c r="HA1044" s="1">
        <v>0.0084</v>
      </c>
      <c r="HB1044" s="1">
        <v>0.3634115085768492</v>
      </c>
      <c r="HC1044" s="1">
        <v>0.002809866934308161</v>
      </c>
      <c r="HD1044" s="1">
        <v>-1.127031966113555E-6</v>
      </c>
      <c r="HE1044" s="1">
        <v>1.768598670541231E-10</v>
      </c>
      <c r="HF1044" s="1">
        <v>-0.07173699153050066</v>
      </c>
      <c r="HG1044" s="1">
        <v>0.01081145868756639</v>
      </c>
      <c r="HH1044" s="1">
        <v>-3.689364805754238E-4</v>
      </c>
      <c r="HI1044" s="1">
        <v>2.919854880483278E-6</v>
      </c>
      <c r="HJ1044" s="1">
        <v>2.0</v>
      </c>
      <c r="HK1044" s="1">
        <v>2136.0</v>
      </c>
      <c r="HL1044" s="1">
        <v>3.0</v>
      </c>
      <c r="HM1044" s="1">
        <v>30.0</v>
      </c>
      <c r="HN1044" s="1">
        <v>7.5</v>
      </c>
      <c r="HO1044" s="1">
        <v>7.4</v>
      </c>
      <c r="HP1044" s="1">
        <v>2.39868</v>
      </c>
      <c r="HQ1044" s="1">
        <v>2.31201</v>
      </c>
      <c r="HR1044" s="1">
        <v>1.4978</v>
      </c>
      <c r="HS1044" s="1">
        <v>2.30225</v>
      </c>
      <c r="HT1044" s="1">
        <v>1.54785</v>
      </c>
      <c r="HU1044" s="1">
        <v>2.45605</v>
      </c>
      <c r="HV1044" s="1">
        <v>40.7323</v>
      </c>
      <c r="HW1044" s="1">
        <v>13.1339</v>
      </c>
      <c r="HX1044" s="1">
        <v>18.0</v>
      </c>
      <c r="HY1044" s="1">
        <v>500.653</v>
      </c>
      <c r="HZ1044" s="1">
        <v>478.833</v>
      </c>
      <c r="IA1044" s="1">
        <v>26.7493</v>
      </c>
      <c r="IB1044" s="1">
        <v>33.567</v>
      </c>
      <c r="IC1044" s="1">
        <v>30.0005</v>
      </c>
      <c r="ID1044" s="1">
        <v>33.3844</v>
      </c>
      <c r="IE1044" s="1">
        <v>33.4884</v>
      </c>
      <c r="IF1044" s="1">
        <v>48.0159</v>
      </c>
      <c r="IG1044" s="1">
        <v>38.9205</v>
      </c>
      <c r="IH1044" s="1">
        <v>0.0</v>
      </c>
      <c r="II1044" s="1">
        <v>26.7393</v>
      </c>
      <c r="IJ1044" s="1">
        <v>1156.93</v>
      </c>
      <c r="IK1044" s="1">
        <v>23.8695</v>
      </c>
      <c r="IL1044" s="1">
        <v>100.248</v>
      </c>
      <c r="IM1044" s="1">
        <v>99.9273</v>
      </c>
      <c r="IN1044" s="1" t="s">
        <v>365</v>
      </c>
    </row>
    <row r="1045" ht="15.75" customHeight="1">
      <c r="A1045" s="1">
        <v>1029.0</v>
      </c>
      <c r="B1045" s="1">
        <v>1.6604117515E9</v>
      </c>
      <c r="C1045" s="1">
        <v>12027.40000009537</v>
      </c>
      <c r="D1045" s="1" t="s">
        <v>2385</v>
      </c>
      <c r="E1045" s="1" t="s">
        <v>2386</v>
      </c>
      <c r="F1045" s="1">
        <v>1.0</v>
      </c>
      <c r="G1045" s="1" t="s">
        <v>349</v>
      </c>
      <c r="H1045" s="1" t="s">
        <v>350</v>
      </c>
      <c r="I1045" s="1" t="s">
        <v>351</v>
      </c>
      <c r="J1045" s="1" t="s">
        <v>352</v>
      </c>
      <c r="K1045" s="1" t="s">
        <v>1959</v>
      </c>
      <c r="L1045" s="1" t="s">
        <v>349</v>
      </c>
      <c r="M1045" s="1" t="s">
        <v>354</v>
      </c>
      <c r="N1045" s="1">
        <v>1.660411744E9</v>
      </c>
      <c r="O1045" s="1">
        <f t="shared" si="1"/>
        <v>0.0028424873</v>
      </c>
      <c r="P1045" s="1">
        <f t="shared" si="2"/>
        <v>2.8424873</v>
      </c>
      <c r="Q1045" s="1">
        <f t="shared" si="3"/>
        <v>8.925919998</v>
      </c>
      <c r="R1045" s="1">
        <f t="shared" si="4"/>
        <v>1036.210667</v>
      </c>
      <c r="S1045" s="1">
        <f t="shared" si="5"/>
        <v>897.8241382</v>
      </c>
      <c r="T1045" s="1">
        <f t="shared" si="6"/>
        <v>89.34161971</v>
      </c>
      <c r="U1045" s="1">
        <f t="shared" si="7"/>
        <v>103.1123305</v>
      </c>
      <c r="V1045" s="1">
        <f t="shared" si="8"/>
        <v>0.1380110684</v>
      </c>
      <c r="W1045" s="1">
        <f t="shared" si="9"/>
        <v>2.918657872</v>
      </c>
      <c r="X1045" s="1">
        <f t="shared" si="10"/>
        <v>0.1344854233</v>
      </c>
      <c r="Y1045" s="1">
        <f t="shared" si="11"/>
        <v>0.08436265303</v>
      </c>
      <c r="Z1045" s="1">
        <f t="shared" si="12"/>
        <v>321.5259546</v>
      </c>
      <c r="AA1045" s="1">
        <f t="shared" si="13"/>
        <v>32.18001289</v>
      </c>
      <c r="AB1045" s="1">
        <f t="shared" si="14"/>
        <v>31.81592667</v>
      </c>
      <c r="AC1045" s="1">
        <f t="shared" si="15"/>
        <v>4.725558322</v>
      </c>
      <c r="AD1045" s="1">
        <f t="shared" si="16"/>
        <v>59.79039265</v>
      </c>
      <c r="AE1045" s="1">
        <f t="shared" si="17"/>
        <v>2.700814707</v>
      </c>
      <c r="AF1045" s="1">
        <f t="shared" si="18"/>
        <v>4.517138268</v>
      </c>
      <c r="AG1045" s="1">
        <f t="shared" si="19"/>
        <v>2.024743615</v>
      </c>
      <c r="AH1045" s="1">
        <f t="shared" si="20"/>
        <v>-125.3536899</v>
      </c>
      <c r="AI1045" s="1">
        <f t="shared" si="21"/>
        <v>-124.8651102</v>
      </c>
      <c r="AJ1045" s="1">
        <f t="shared" si="22"/>
        <v>-9.646855691</v>
      </c>
      <c r="AK1045" s="1">
        <f t="shared" si="23"/>
        <v>61.66029882</v>
      </c>
      <c r="AL1045" s="1">
        <f t="shared" si="24"/>
        <v>40.55288362</v>
      </c>
      <c r="AM1045" s="1">
        <f t="shared" si="25"/>
        <v>2.858518542</v>
      </c>
      <c r="AN1045" s="1">
        <f t="shared" si="26"/>
        <v>8.925919998</v>
      </c>
      <c r="AO1045" s="1">
        <v>1138.124933778458</v>
      </c>
      <c r="AP1045" s="1">
        <v>1100.972303030302</v>
      </c>
      <c r="AQ1045" s="1">
        <v>5.1237662454683</v>
      </c>
      <c r="AR1045" s="1">
        <v>65.01646125568308</v>
      </c>
      <c r="AS1045" s="1">
        <f t="shared" si="27"/>
        <v>2.8424873</v>
      </c>
      <c r="AT1045" s="1">
        <v>23.80881791102813</v>
      </c>
      <c r="AU1045" s="1">
        <v>27.12921818181819</v>
      </c>
      <c r="AV1045" s="1">
        <v>-4.317645599674217E-4</v>
      </c>
      <c r="AW1045" s="1">
        <v>83.56297785630993</v>
      </c>
      <c r="AX1045" s="1">
        <v>0.0</v>
      </c>
      <c r="AY1045" s="1">
        <v>0.0</v>
      </c>
      <c r="AZ1045" s="1">
        <f t="shared" si="28"/>
        <v>1</v>
      </c>
      <c r="BA1045" s="1">
        <f t="shared" si="29"/>
        <v>0</v>
      </c>
      <c r="BB1045" s="1">
        <f t="shared" si="30"/>
        <v>51854.90634</v>
      </c>
      <c r="BC1045" s="1">
        <f t="shared" si="31"/>
        <v>2000.066</v>
      </c>
      <c r="BD1045" s="1">
        <f t="shared" si="32"/>
        <v>1681.25514</v>
      </c>
      <c r="BE1045" s="1">
        <f t="shared" si="33"/>
        <v>0.8405998302</v>
      </c>
      <c r="BF1045" s="1">
        <f t="shared" si="34"/>
        <v>0.1607576723</v>
      </c>
      <c r="BG1045" s="1">
        <v>6.0</v>
      </c>
      <c r="BH1045" s="1">
        <v>0.5</v>
      </c>
      <c r="BI1045" s="1" t="s">
        <v>355</v>
      </c>
      <c r="BJ1045" s="1">
        <v>2.0</v>
      </c>
      <c r="BK1045" s="1" t="b">
        <v>1</v>
      </c>
      <c r="BL1045" s="1">
        <v>1.660411744E9</v>
      </c>
      <c r="BM1045" s="1">
        <v>1036.210666666667</v>
      </c>
      <c r="BN1045" s="1">
        <v>1088.414666666667</v>
      </c>
      <c r="BO1045" s="1">
        <v>27.1414</v>
      </c>
      <c r="BP1045" s="1">
        <v>23.80516666666666</v>
      </c>
      <c r="BQ1045" s="1">
        <v>1033.950466666667</v>
      </c>
      <c r="BR1045" s="1">
        <v>27.13307333333334</v>
      </c>
      <c r="BS1045" s="1">
        <v>500.1330666666667</v>
      </c>
      <c r="BT1045" s="1">
        <v>99.40912666666667</v>
      </c>
      <c r="BU1045" s="1">
        <v>0.09991514</v>
      </c>
      <c r="BV1045" s="1">
        <v>31.02238</v>
      </c>
      <c r="BW1045" s="1">
        <v>31.81592666666667</v>
      </c>
      <c r="BX1045" s="1">
        <v>999.8999999999999</v>
      </c>
      <c r="BY1045" s="1">
        <v>0.0</v>
      </c>
      <c r="BZ1045" s="1">
        <v>0.0</v>
      </c>
      <c r="CA1045" s="1">
        <v>9997.112000000001</v>
      </c>
      <c r="CB1045" s="1">
        <v>0.0</v>
      </c>
      <c r="CC1045" s="1">
        <v>57.58894666666666</v>
      </c>
      <c r="CD1045" s="1">
        <v>-52.20637999999999</v>
      </c>
      <c r="CE1045" s="1">
        <v>1065.119333333333</v>
      </c>
      <c r="CF1045" s="1">
        <v>1114.957333333333</v>
      </c>
      <c r="CG1045" s="1">
        <v>3.336232666666667</v>
      </c>
      <c r="CH1045" s="1">
        <v>1088.414666666667</v>
      </c>
      <c r="CI1045" s="1">
        <v>23.80516666666666</v>
      </c>
      <c r="CJ1045" s="1">
        <v>2.698102666666667</v>
      </c>
      <c r="CK1045" s="1">
        <v>2.36645</v>
      </c>
      <c r="CL1045" s="1">
        <v>22.27356666666667</v>
      </c>
      <c r="CM1045" s="1">
        <v>20.13602</v>
      </c>
      <c r="CN1045" s="1">
        <v>2000.066</v>
      </c>
      <c r="CO1045" s="1">
        <v>0.9800060666666668</v>
      </c>
      <c r="CP1045" s="1">
        <v>0.0199939</v>
      </c>
      <c r="CQ1045" s="1">
        <v>0.0</v>
      </c>
      <c r="CR1045" s="1">
        <v>2.7564</v>
      </c>
      <c r="CS1045" s="1">
        <v>0.0</v>
      </c>
      <c r="CT1045" s="1">
        <v>29206.86</v>
      </c>
      <c r="CU1045" s="1">
        <v>17412.92</v>
      </c>
      <c r="CV1045" s="1">
        <v>43.5372</v>
      </c>
      <c r="CW1045" s="1">
        <v>44.64153333333334</v>
      </c>
      <c r="CX1045" s="1">
        <v>43.562</v>
      </c>
      <c r="CY1045" s="1">
        <v>42.9874</v>
      </c>
      <c r="CZ1045" s="1">
        <v>43.437</v>
      </c>
      <c r="DA1045" s="1">
        <v>1960.076</v>
      </c>
      <c r="DB1045" s="1">
        <v>39.99</v>
      </c>
      <c r="DC1045" s="1">
        <v>0.0</v>
      </c>
      <c r="DD1045" s="1">
        <v>1.6604117496E9</v>
      </c>
      <c r="DE1045" s="1">
        <v>0.0</v>
      </c>
      <c r="DF1045" s="1">
        <v>1.6604113081E9</v>
      </c>
      <c r="DG1045" s="1" t="s">
        <v>1960</v>
      </c>
      <c r="DH1045" s="1">
        <v>1.6604112996E9</v>
      </c>
      <c r="DI1045" s="1">
        <v>1.6604113081E9</v>
      </c>
      <c r="DJ1045" s="1">
        <v>25.0</v>
      </c>
      <c r="DK1045" s="1">
        <v>0.208</v>
      </c>
      <c r="DL1045" s="1">
        <v>-0.005</v>
      </c>
      <c r="DM1045" s="1">
        <v>1.316</v>
      </c>
      <c r="DN1045" s="1">
        <v>0.015</v>
      </c>
      <c r="DO1045" s="1">
        <v>400.0</v>
      </c>
      <c r="DP1045" s="1">
        <v>24.0</v>
      </c>
      <c r="DQ1045" s="1">
        <v>0.34</v>
      </c>
      <c r="DR1045" s="1">
        <v>0.09</v>
      </c>
      <c r="DS1045" s="1">
        <v>8.606026719358015</v>
      </c>
      <c r="DT1045" s="1">
        <v>1.732130127250457</v>
      </c>
      <c r="DU1045" s="1">
        <v>0.1704809121743538</v>
      </c>
      <c r="DV1045" s="1">
        <v>0.0</v>
      </c>
      <c r="DW1045" s="1">
        <v>40.52685559183941</v>
      </c>
      <c r="DX1045" s="1">
        <v>1.3396970849799</v>
      </c>
      <c r="DY1045" s="1">
        <v>0.1341859176982763</v>
      </c>
      <c r="DZ1045" s="1">
        <v>0.0</v>
      </c>
      <c r="EA1045" s="1">
        <v>-52.16436451612903</v>
      </c>
      <c r="EB1045" s="1">
        <v>-2.570525806451623</v>
      </c>
      <c r="EC1045" s="1">
        <v>0.2194993108202671</v>
      </c>
      <c r="ED1045" s="1">
        <v>0.0</v>
      </c>
      <c r="EE1045" s="1">
        <v>896.6968727144089</v>
      </c>
      <c r="EF1045" s="1">
        <v>259.8323518215963</v>
      </c>
      <c r="EG1045" s="1">
        <v>18.77724960346317</v>
      </c>
      <c r="EH1045" s="1">
        <v>0.0</v>
      </c>
      <c r="EI1045" s="1">
        <v>3.354181219512195</v>
      </c>
      <c r="EJ1045" s="1">
        <v>-0.2706520557491274</v>
      </c>
      <c r="EK1045" s="1">
        <v>0.03368984533951726</v>
      </c>
      <c r="EL1045" s="1">
        <v>0.0</v>
      </c>
      <c r="EM1045" s="1">
        <v>2.024583104296427</v>
      </c>
      <c r="EN1045" s="1">
        <v>-4.373183030589316E-4</v>
      </c>
      <c r="EO1045" s="1">
        <v>6.876137014671975E-4</v>
      </c>
      <c r="EP1045" s="1">
        <v>1.0</v>
      </c>
      <c r="EQ1045" s="1">
        <v>1.0</v>
      </c>
      <c r="ER1045" s="1">
        <v>6.0</v>
      </c>
      <c r="ES1045" s="1" t="s">
        <v>433</v>
      </c>
      <c r="ET1045" s="1">
        <v>2.94104</v>
      </c>
      <c r="EU1045" s="1">
        <v>2.80133</v>
      </c>
      <c r="EV1045" s="1">
        <v>0.173622</v>
      </c>
      <c r="EW1045" s="1">
        <v>0.178901</v>
      </c>
      <c r="EX1045" s="1">
        <v>0.117045</v>
      </c>
      <c r="EY1045" s="1">
        <v>0.106818</v>
      </c>
      <c r="EZ1045" s="1">
        <v>16885.8</v>
      </c>
      <c r="FA1045" s="1">
        <v>17588.2</v>
      </c>
      <c r="FB1045" s="1">
        <v>23773.2</v>
      </c>
      <c r="FC1045" s="1">
        <v>24940.1</v>
      </c>
      <c r="FD1045" s="1">
        <v>33608.4</v>
      </c>
      <c r="FE1045" s="1">
        <v>35580.2</v>
      </c>
      <c r="FF1045" s="1">
        <v>43357.0</v>
      </c>
      <c r="FG1045" s="1">
        <v>46109.6</v>
      </c>
      <c r="FH1045" s="1">
        <v>1.94412</v>
      </c>
      <c r="FI1045" s="1">
        <v>1.81168</v>
      </c>
      <c r="FJ1045" s="1">
        <v>0.104435</v>
      </c>
      <c r="FK1045" s="1">
        <v>0.0</v>
      </c>
      <c r="FL1045" s="1">
        <v>30.1204</v>
      </c>
      <c r="FM1045" s="1">
        <v>999.9</v>
      </c>
      <c r="FN1045" s="1">
        <v>57.7</v>
      </c>
      <c r="FO1045" s="1">
        <v>37.4</v>
      </c>
      <c r="FP1045" s="1">
        <v>37.398</v>
      </c>
      <c r="FQ1045" s="1">
        <v>63.4662</v>
      </c>
      <c r="FR1045" s="1">
        <v>25.7692</v>
      </c>
      <c r="FS1045" s="1">
        <v>1.0</v>
      </c>
      <c r="FT1045" s="1">
        <v>0.526509</v>
      </c>
      <c r="FU1045" s="1">
        <v>2.56202</v>
      </c>
      <c r="FV1045" s="1">
        <v>20.3024</v>
      </c>
      <c r="FW1045" s="1">
        <v>5.2113</v>
      </c>
      <c r="FX1045" s="1">
        <v>11.9074</v>
      </c>
      <c r="FY1045" s="1">
        <v>5.00275</v>
      </c>
      <c r="FZ1045" s="1">
        <v>3.2905</v>
      </c>
      <c r="GA1045" s="1">
        <v>9999.0</v>
      </c>
      <c r="GB1045" s="1">
        <v>9999.0</v>
      </c>
      <c r="GC1045" s="1">
        <v>9999.0</v>
      </c>
      <c r="GD1045" s="1">
        <v>999.9</v>
      </c>
      <c r="GE1045" s="1">
        <v>1.85975</v>
      </c>
      <c r="GF1045" s="1">
        <v>1.8548</v>
      </c>
      <c r="GG1045" s="1">
        <v>1.85793</v>
      </c>
      <c r="GH1045" s="1">
        <v>1.8564</v>
      </c>
      <c r="GI1045" s="1">
        <v>1.85518</v>
      </c>
      <c r="GJ1045" s="1">
        <v>1.85481</v>
      </c>
      <c r="GK1045" s="1">
        <v>1.85364</v>
      </c>
      <c r="GL1045" s="1">
        <v>1.85657</v>
      </c>
      <c r="GM1045" s="1">
        <v>0.0</v>
      </c>
      <c r="GN1045" s="1">
        <v>0.0</v>
      </c>
      <c r="GO1045" s="1">
        <v>0.0</v>
      </c>
      <c r="GP1045" s="1">
        <v>0.0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0.0</v>
      </c>
      <c r="GX1045" s="1">
        <v>100.0</v>
      </c>
      <c r="GY1045" s="1">
        <v>100.0</v>
      </c>
      <c r="GZ1045" s="1">
        <v>2.3</v>
      </c>
      <c r="HA1045" s="1">
        <v>0.0083</v>
      </c>
      <c r="HB1045" s="1">
        <v>0.3634115085768492</v>
      </c>
      <c r="HC1045" s="1">
        <v>0.002809866934308161</v>
      </c>
      <c r="HD1045" s="1">
        <v>-1.127031966113555E-6</v>
      </c>
      <c r="HE1045" s="1">
        <v>1.768598670541231E-10</v>
      </c>
      <c r="HF1045" s="1">
        <v>-0.07173699153050066</v>
      </c>
      <c r="HG1045" s="1">
        <v>0.01081145868756639</v>
      </c>
      <c r="HH1045" s="1">
        <v>-3.689364805754238E-4</v>
      </c>
      <c r="HI1045" s="1">
        <v>2.919854880483278E-6</v>
      </c>
      <c r="HJ1045" s="1">
        <v>2.0</v>
      </c>
      <c r="HK1045" s="1">
        <v>2136.0</v>
      </c>
      <c r="HL1045" s="1">
        <v>3.0</v>
      </c>
      <c r="HM1045" s="1">
        <v>30.0</v>
      </c>
      <c r="HN1045" s="1">
        <v>7.5</v>
      </c>
      <c r="HO1045" s="1">
        <v>7.4</v>
      </c>
      <c r="HP1045" s="1">
        <v>2.41089</v>
      </c>
      <c r="HQ1045" s="1">
        <v>2.31934</v>
      </c>
      <c r="HR1045" s="1">
        <v>1.4978</v>
      </c>
      <c r="HS1045" s="1">
        <v>2.30225</v>
      </c>
      <c r="HT1045" s="1">
        <v>1.54785</v>
      </c>
      <c r="HU1045" s="1">
        <v>2.31567</v>
      </c>
      <c r="HV1045" s="1">
        <v>40.7323</v>
      </c>
      <c r="HW1045" s="1">
        <v>13.1076</v>
      </c>
      <c r="HX1045" s="1">
        <v>18.0</v>
      </c>
      <c r="HY1045" s="1">
        <v>500.638</v>
      </c>
      <c r="HZ1045" s="1">
        <v>478.767</v>
      </c>
      <c r="IA1045" s="1">
        <v>26.744</v>
      </c>
      <c r="IB1045" s="1">
        <v>33.5678</v>
      </c>
      <c r="IC1045" s="1">
        <v>30.0004</v>
      </c>
      <c r="ID1045" s="1">
        <v>33.3844</v>
      </c>
      <c r="IE1045" s="1">
        <v>33.4884</v>
      </c>
      <c r="IF1045" s="1">
        <v>48.2468</v>
      </c>
      <c r="IG1045" s="1">
        <v>38.9205</v>
      </c>
      <c r="IH1045" s="1">
        <v>0.0</v>
      </c>
      <c r="II1045" s="1">
        <v>26.7393</v>
      </c>
      <c r="IJ1045" s="1">
        <v>1156.93</v>
      </c>
      <c r="IK1045" s="1">
        <v>23.8729</v>
      </c>
      <c r="IL1045" s="1">
        <v>100.249</v>
      </c>
      <c r="IM1045" s="1">
        <v>99.9268</v>
      </c>
      <c r="IN1045" s="1" t="s">
        <v>365</v>
      </c>
    </row>
    <row r="1046" ht="15.75" customHeight="1">
      <c r="A1046" s="1">
        <v>1030.0</v>
      </c>
      <c r="B1046" s="1">
        <v>1.6604117525E9</v>
      </c>
      <c r="C1046" s="1">
        <v>12028.40000009537</v>
      </c>
      <c r="D1046" s="1" t="s">
        <v>2387</v>
      </c>
      <c r="E1046" s="1" t="s">
        <v>2388</v>
      </c>
      <c r="F1046" s="1">
        <v>1.0</v>
      </c>
      <c r="G1046" s="1" t="s">
        <v>349</v>
      </c>
      <c r="H1046" s="1" t="s">
        <v>350</v>
      </c>
      <c r="I1046" s="1" t="s">
        <v>351</v>
      </c>
      <c r="J1046" s="1" t="s">
        <v>352</v>
      </c>
      <c r="K1046" s="1" t="s">
        <v>1959</v>
      </c>
      <c r="L1046" s="1" t="s">
        <v>349</v>
      </c>
      <c r="M1046" s="1" t="s">
        <v>354</v>
      </c>
      <c r="N1046" s="1">
        <v>1.6604117445E9</v>
      </c>
      <c r="O1046" s="1">
        <f t="shared" si="1"/>
        <v>0.002839694408</v>
      </c>
      <c r="P1046" s="1">
        <f t="shared" si="2"/>
        <v>2.839694408</v>
      </c>
      <c r="Q1046" s="1">
        <f t="shared" si="3"/>
        <v>8.975805369</v>
      </c>
      <c r="R1046" s="1">
        <f t="shared" si="4"/>
        <v>1038.700625</v>
      </c>
      <c r="S1046" s="1">
        <f t="shared" si="5"/>
        <v>899.5351389</v>
      </c>
      <c r="T1046" s="1">
        <f t="shared" si="6"/>
        <v>89.51189049</v>
      </c>
      <c r="U1046" s="1">
        <f t="shared" si="7"/>
        <v>103.3601163</v>
      </c>
      <c r="V1046" s="1">
        <f t="shared" si="8"/>
        <v>0.137860088</v>
      </c>
      <c r="W1046" s="1">
        <f t="shared" si="9"/>
        <v>2.918621045</v>
      </c>
      <c r="X1046" s="1">
        <f t="shared" si="10"/>
        <v>0.1343420035</v>
      </c>
      <c r="Y1046" s="1">
        <f t="shared" si="11"/>
        <v>0.08427236037</v>
      </c>
      <c r="Z1046" s="1">
        <f t="shared" si="12"/>
        <v>321.5242988</v>
      </c>
      <c r="AA1046" s="1">
        <f t="shared" si="13"/>
        <v>32.18067606</v>
      </c>
      <c r="AB1046" s="1">
        <f t="shared" si="14"/>
        <v>31.8162</v>
      </c>
      <c r="AC1046" s="1">
        <f t="shared" si="15"/>
        <v>4.72563153</v>
      </c>
      <c r="AD1046" s="1">
        <f t="shared" si="16"/>
        <v>59.78846829</v>
      </c>
      <c r="AE1046" s="1">
        <f t="shared" si="17"/>
        <v>2.700717388</v>
      </c>
      <c r="AF1046" s="1">
        <f t="shared" si="18"/>
        <v>4.517120886</v>
      </c>
      <c r="AG1046" s="1">
        <f t="shared" si="19"/>
        <v>2.024914141</v>
      </c>
      <c r="AH1046" s="1">
        <f t="shared" si="20"/>
        <v>-125.2305234</v>
      </c>
      <c r="AI1046" s="1">
        <f t="shared" si="21"/>
        <v>-124.9171643</v>
      </c>
      <c r="AJ1046" s="1">
        <f t="shared" si="22"/>
        <v>-9.651008879</v>
      </c>
      <c r="AK1046" s="1">
        <f t="shared" si="23"/>
        <v>61.72560217</v>
      </c>
      <c r="AL1046" s="1">
        <f t="shared" si="24"/>
        <v>40.56478907</v>
      </c>
      <c r="AM1046" s="1">
        <f t="shared" si="25"/>
        <v>2.857468898</v>
      </c>
      <c r="AN1046" s="1">
        <f t="shared" si="26"/>
        <v>8.975805369</v>
      </c>
      <c r="AO1046" s="1">
        <v>1143.232195583447</v>
      </c>
      <c r="AP1046" s="1">
        <v>1106.071333333333</v>
      </c>
      <c r="AQ1046" s="1">
        <v>5.113363107305964</v>
      </c>
      <c r="AR1046" s="1">
        <v>65.01646125568308</v>
      </c>
      <c r="AS1046" s="1">
        <f t="shared" si="27"/>
        <v>2.839694408</v>
      </c>
      <c r="AT1046" s="1">
        <v>23.80831259640727</v>
      </c>
      <c r="AU1046" s="1">
        <v>27.1255715151515</v>
      </c>
      <c r="AV1046" s="1">
        <v>-4.46811939932067E-4</v>
      </c>
      <c r="AW1046" s="1">
        <v>83.56297785630993</v>
      </c>
      <c r="AX1046" s="1">
        <v>0.0</v>
      </c>
      <c r="AY1046" s="1">
        <v>0.0</v>
      </c>
      <c r="AZ1046" s="1">
        <f t="shared" si="28"/>
        <v>1</v>
      </c>
      <c r="BA1046" s="1">
        <f t="shared" si="29"/>
        <v>0</v>
      </c>
      <c r="BB1046" s="1">
        <f t="shared" si="30"/>
        <v>51853.87154</v>
      </c>
      <c r="BC1046" s="1">
        <f t="shared" si="31"/>
        <v>2000.055625</v>
      </c>
      <c r="BD1046" s="1">
        <f t="shared" si="32"/>
        <v>1681.246425</v>
      </c>
      <c r="BE1046" s="1">
        <f t="shared" si="33"/>
        <v>0.8405998333</v>
      </c>
      <c r="BF1046" s="1">
        <f t="shared" si="34"/>
        <v>0.1607576783</v>
      </c>
      <c r="BG1046" s="1">
        <v>6.0</v>
      </c>
      <c r="BH1046" s="1">
        <v>0.5</v>
      </c>
      <c r="BI1046" s="1" t="s">
        <v>355</v>
      </c>
      <c r="BJ1046" s="1">
        <v>2.0</v>
      </c>
      <c r="BK1046" s="1" t="b">
        <v>1</v>
      </c>
      <c r="BL1046" s="1">
        <v>1.6604117445E9</v>
      </c>
      <c r="BM1046" s="1">
        <v>1038.700625</v>
      </c>
      <c r="BN1046" s="1">
        <v>1090.92625</v>
      </c>
      <c r="BO1046" s="1">
        <v>27.14041875</v>
      </c>
      <c r="BP1046" s="1">
        <v>23.8054</v>
      </c>
      <c r="BQ1046" s="1">
        <v>1036.4379375</v>
      </c>
      <c r="BR1046" s="1">
        <v>27.13209375</v>
      </c>
      <c r="BS1046" s="1">
        <v>500.1319999999999</v>
      </c>
      <c r="BT1046" s="1">
        <v>99.40912499999999</v>
      </c>
      <c r="BU1046" s="1">
        <v>0.09992875625</v>
      </c>
      <c r="BV1046" s="1">
        <v>31.0223125</v>
      </c>
      <c r="BW1046" s="1">
        <v>31.8162</v>
      </c>
      <c r="BX1046" s="1">
        <v>999.9</v>
      </c>
      <c r="BY1046" s="1">
        <v>0.0</v>
      </c>
      <c r="BZ1046" s="1">
        <v>0.0</v>
      </c>
      <c r="CA1046" s="1">
        <v>9996.901875</v>
      </c>
      <c r="CB1046" s="1">
        <v>0.0</v>
      </c>
      <c r="CC1046" s="1">
        <v>57.49015</v>
      </c>
      <c r="CD1046" s="1">
        <v>-52.22761250000001</v>
      </c>
      <c r="CE1046" s="1">
        <v>1067.678125</v>
      </c>
      <c r="CF1046" s="1">
        <v>1117.530625</v>
      </c>
      <c r="CG1046" s="1">
        <v>3.335020625</v>
      </c>
      <c r="CH1046" s="1">
        <v>1090.92625</v>
      </c>
      <c r="CI1046" s="1">
        <v>23.8054</v>
      </c>
      <c r="CJ1046" s="1">
        <v>2.698005625</v>
      </c>
      <c r="CK1046" s="1">
        <v>2.366473125</v>
      </c>
      <c r="CL1046" s="1">
        <v>22.272975</v>
      </c>
      <c r="CM1046" s="1">
        <v>20.136175</v>
      </c>
      <c r="CN1046" s="1">
        <v>2000.055625</v>
      </c>
      <c r="CO1046" s="1">
        <v>0.9800059999999999</v>
      </c>
      <c r="CP1046" s="1">
        <v>0.019994</v>
      </c>
      <c r="CQ1046" s="1">
        <v>0.0</v>
      </c>
      <c r="CR1046" s="1">
        <v>2.72625</v>
      </c>
      <c r="CS1046" s="1">
        <v>0.0</v>
      </c>
      <c r="CT1046" s="1">
        <v>29208.94375</v>
      </c>
      <c r="CU1046" s="1">
        <v>17412.83125</v>
      </c>
      <c r="CV1046" s="1">
        <v>43.53875</v>
      </c>
      <c r="CW1046" s="1">
        <v>44.6405</v>
      </c>
      <c r="CX1046" s="1">
        <v>43.562</v>
      </c>
      <c r="CY1046" s="1">
        <v>42.9881875</v>
      </c>
      <c r="CZ1046" s="1">
        <v>43.437</v>
      </c>
      <c r="DA1046" s="1">
        <v>1960.065625</v>
      </c>
      <c r="DB1046" s="1">
        <v>39.99</v>
      </c>
      <c r="DC1046" s="1">
        <v>0.0</v>
      </c>
      <c r="DD1046" s="1">
        <v>1.6604117508E9</v>
      </c>
      <c r="DE1046" s="1">
        <v>0.0</v>
      </c>
      <c r="DF1046" s="1">
        <v>1.6604113081E9</v>
      </c>
      <c r="DG1046" s="1" t="s">
        <v>1960</v>
      </c>
      <c r="DH1046" s="1">
        <v>1.6604112996E9</v>
      </c>
      <c r="DI1046" s="1">
        <v>1.6604113081E9</v>
      </c>
      <c r="DJ1046" s="1">
        <v>25.0</v>
      </c>
      <c r="DK1046" s="1">
        <v>0.208</v>
      </c>
      <c r="DL1046" s="1">
        <v>-0.005</v>
      </c>
      <c r="DM1046" s="1">
        <v>1.316</v>
      </c>
      <c r="DN1046" s="1">
        <v>0.015</v>
      </c>
      <c r="DO1046" s="1">
        <v>400.0</v>
      </c>
      <c r="DP1046" s="1">
        <v>24.0</v>
      </c>
      <c r="DQ1046" s="1">
        <v>0.34</v>
      </c>
      <c r="DR1046" s="1">
        <v>0.09</v>
      </c>
      <c r="DS1046" s="1">
        <v>8.657799699842686</v>
      </c>
      <c r="DT1046" s="1">
        <v>1.811322626806168</v>
      </c>
      <c r="DU1046" s="1">
        <v>0.1758183284356613</v>
      </c>
      <c r="DV1046" s="1">
        <v>0.0</v>
      </c>
      <c r="DW1046" s="1">
        <v>40.55450791176651</v>
      </c>
      <c r="DX1046" s="1">
        <v>1.232458913133093</v>
      </c>
      <c r="DY1046" s="1">
        <v>0.1295369133977535</v>
      </c>
      <c r="DZ1046" s="1">
        <v>0.0</v>
      </c>
      <c r="EA1046" s="1">
        <v>-52.23626333333333</v>
      </c>
      <c r="EB1046" s="1">
        <v>-2.468484093437201</v>
      </c>
      <c r="EC1046" s="1">
        <v>0.2086638197090132</v>
      </c>
      <c r="ED1046" s="1">
        <v>0.0</v>
      </c>
      <c r="EE1046" s="1">
        <v>902.0379469410437</v>
      </c>
      <c r="EF1046" s="1">
        <v>257.9902894860341</v>
      </c>
      <c r="EG1046" s="1">
        <v>19.26437400390347</v>
      </c>
      <c r="EH1046" s="1">
        <v>0.0</v>
      </c>
      <c r="EI1046" s="1">
        <v>3.343103499999999</v>
      </c>
      <c r="EJ1046" s="1">
        <v>-0.1678466791744877</v>
      </c>
      <c r="EK1046" s="1">
        <v>0.02042359830563651</v>
      </c>
      <c r="EL1046" s="1">
        <v>0.0</v>
      </c>
      <c r="EM1046" s="1">
        <v>2.024741448123996</v>
      </c>
      <c r="EN1046" s="1">
        <v>1.194982832005448E-4</v>
      </c>
      <c r="EO1046" s="1">
        <v>7.210505873594698E-4</v>
      </c>
      <c r="EP1046" s="1">
        <v>1.0</v>
      </c>
      <c r="EQ1046" s="1">
        <v>1.0</v>
      </c>
      <c r="ER1046" s="1">
        <v>6.0</v>
      </c>
      <c r="ES1046" s="1" t="s">
        <v>433</v>
      </c>
      <c r="ET1046" s="1">
        <v>2.9413</v>
      </c>
      <c r="EU1046" s="1">
        <v>2.80117</v>
      </c>
      <c r="EV1046" s="1">
        <v>0.174126</v>
      </c>
      <c r="EW1046" s="1">
        <v>0.1794</v>
      </c>
      <c r="EX1046" s="1">
        <v>0.117033</v>
      </c>
      <c r="EY1046" s="1">
        <v>0.10682</v>
      </c>
      <c r="EZ1046" s="1">
        <v>16875.4</v>
      </c>
      <c r="FA1046" s="1">
        <v>17577.5</v>
      </c>
      <c r="FB1046" s="1">
        <v>23773.2</v>
      </c>
      <c r="FC1046" s="1">
        <v>24940.1</v>
      </c>
      <c r="FD1046" s="1">
        <v>33608.9</v>
      </c>
      <c r="FE1046" s="1">
        <v>35580.2</v>
      </c>
      <c r="FF1046" s="1">
        <v>43357.1</v>
      </c>
      <c r="FG1046" s="1">
        <v>46109.6</v>
      </c>
      <c r="FH1046" s="1">
        <v>1.94415</v>
      </c>
      <c r="FI1046" s="1">
        <v>1.81152</v>
      </c>
      <c r="FJ1046" s="1">
        <v>0.104688</v>
      </c>
      <c r="FK1046" s="1">
        <v>0.0</v>
      </c>
      <c r="FL1046" s="1">
        <v>30.1216</v>
      </c>
      <c r="FM1046" s="1">
        <v>999.9</v>
      </c>
      <c r="FN1046" s="1">
        <v>57.7</v>
      </c>
      <c r="FO1046" s="1">
        <v>37.4</v>
      </c>
      <c r="FP1046" s="1">
        <v>37.4034</v>
      </c>
      <c r="FQ1046" s="1">
        <v>63.5762</v>
      </c>
      <c r="FR1046" s="1">
        <v>25.5529</v>
      </c>
      <c r="FS1046" s="1">
        <v>1.0</v>
      </c>
      <c r="FT1046" s="1">
        <v>0.526601</v>
      </c>
      <c r="FU1046" s="1">
        <v>2.55627</v>
      </c>
      <c r="FV1046" s="1">
        <v>20.3024</v>
      </c>
      <c r="FW1046" s="1">
        <v>5.2116</v>
      </c>
      <c r="FX1046" s="1">
        <v>11.9074</v>
      </c>
      <c r="FY1046" s="1">
        <v>5.0027</v>
      </c>
      <c r="FZ1046" s="1">
        <v>3.2905</v>
      </c>
      <c r="GA1046" s="1">
        <v>9999.0</v>
      </c>
      <c r="GB1046" s="1">
        <v>9999.0</v>
      </c>
      <c r="GC1046" s="1">
        <v>9999.0</v>
      </c>
      <c r="GD1046" s="1">
        <v>999.9</v>
      </c>
      <c r="GE1046" s="1">
        <v>1.85975</v>
      </c>
      <c r="GF1046" s="1">
        <v>1.85482</v>
      </c>
      <c r="GG1046" s="1">
        <v>1.85794</v>
      </c>
      <c r="GH1046" s="1">
        <v>1.85642</v>
      </c>
      <c r="GI1046" s="1">
        <v>1.85519</v>
      </c>
      <c r="GJ1046" s="1">
        <v>1.85483</v>
      </c>
      <c r="GK1046" s="1">
        <v>1.85364</v>
      </c>
      <c r="GL1046" s="1">
        <v>1.85657</v>
      </c>
      <c r="GM1046" s="1">
        <v>0.0</v>
      </c>
      <c r="GN1046" s="1">
        <v>0.0</v>
      </c>
      <c r="GO1046" s="1">
        <v>0.0</v>
      </c>
      <c r="GP1046" s="1">
        <v>0.0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0.0</v>
      </c>
      <c r="GX1046" s="1">
        <v>100.0</v>
      </c>
      <c r="GY1046" s="1">
        <v>100.0</v>
      </c>
      <c r="GZ1046" s="1">
        <v>2.3</v>
      </c>
      <c r="HA1046" s="1">
        <v>0.0084</v>
      </c>
      <c r="HB1046" s="1">
        <v>0.3634115085768492</v>
      </c>
      <c r="HC1046" s="1">
        <v>0.002809866934308161</v>
      </c>
      <c r="HD1046" s="1">
        <v>-1.127031966113555E-6</v>
      </c>
      <c r="HE1046" s="1">
        <v>1.768598670541231E-10</v>
      </c>
      <c r="HF1046" s="1">
        <v>-0.07173699153050066</v>
      </c>
      <c r="HG1046" s="1">
        <v>0.01081145868756639</v>
      </c>
      <c r="HH1046" s="1">
        <v>-3.689364805754238E-4</v>
      </c>
      <c r="HI1046" s="1">
        <v>2.919854880483278E-6</v>
      </c>
      <c r="HJ1046" s="1">
        <v>2.0</v>
      </c>
      <c r="HK1046" s="1">
        <v>2136.0</v>
      </c>
      <c r="HL1046" s="1">
        <v>3.0</v>
      </c>
      <c r="HM1046" s="1">
        <v>30.0</v>
      </c>
      <c r="HN1046" s="1">
        <v>7.5</v>
      </c>
      <c r="HO1046" s="1">
        <v>7.4</v>
      </c>
      <c r="HP1046" s="1">
        <v>2.41577</v>
      </c>
      <c r="HQ1046" s="1">
        <v>2.31689</v>
      </c>
      <c r="HR1046" s="1">
        <v>1.4978</v>
      </c>
      <c r="HS1046" s="1">
        <v>2.30225</v>
      </c>
      <c r="HT1046" s="1">
        <v>1.54785</v>
      </c>
      <c r="HU1046" s="1">
        <v>2.32056</v>
      </c>
      <c r="HV1046" s="1">
        <v>40.7323</v>
      </c>
      <c r="HW1046" s="1">
        <v>13.1164</v>
      </c>
      <c r="HX1046" s="1">
        <v>18.0</v>
      </c>
      <c r="HY1046" s="1">
        <v>500.653</v>
      </c>
      <c r="HZ1046" s="1">
        <v>478.669</v>
      </c>
      <c r="IA1046" s="1">
        <v>26.7398</v>
      </c>
      <c r="IB1046" s="1">
        <v>33.5685</v>
      </c>
      <c r="IC1046" s="1">
        <v>30.0004</v>
      </c>
      <c r="ID1046" s="1">
        <v>33.3844</v>
      </c>
      <c r="IE1046" s="1">
        <v>33.4884</v>
      </c>
      <c r="IF1046" s="1">
        <v>48.3633</v>
      </c>
      <c r="IG1046" s="1">
        <v>38.9205</v>
      </c>
      <c r="IH1046" s="1">
        <v>0.0</v>
      </c>
      <c r="II1046" s="1">
        <v>26.7172</v>
      </c>
      <c r="IJ1046" s="1">
        <v>1167.02</v>
      </c>
      <c r="IK1046" s="1">
        <v>23.8824</v>
      </c>
      <c r="IL1046" s="1">
        <v>100.249</v>
      </c>
      <c r="IM1046" s="1">
        <v>99.9267</v>
      </c>
      <c r="IN1046" s="1" t="s">
        <v>365</v>
      </c>
    </row>
    <row r="1047" ht="15.75" customHeight="1">
      <c r="A1047" s="1">
        <v>1031.0</v>
      </c>
      <c r="B1047" s="1">
        <v>1.6604117535E9</v>
      </c>
      <c r="C1047" s="1">
        <v>12029.40000009537</v>
      </c>
      <c r="D1047" s="1" t="s">
        <v>2389</v>
      </c>
      <c r="E1047" s="1" t="s">
        <v>2390</v>
      </c>
      <c r="F1047" s="1">
        <v>1.0</v>
      </c>
      <c r="G1047" s="1" t="s">
        <v>349</v>
      </c>
      <c r="H1047" s="1" t="s">
        <v>350</v>
      </c>
      <c r="I1047" s="1" t="s">
        <v>351</v>
      </c>
      <c r="J1047" s="1" t="s">
        <v>352</v>
      </c>
      <c r="K1047" s="1" t="s">
        <v>1959</v>
      </c>
      <c r="L1047" s="1" t="s">
        <v>349</v>
      </c>
      <c r="M1047" s="1" t="s">
        <v>354</v>
      </c>
      <c r="N1047" s="1">
        <v>1.660411746E9</v>
      </c>
      <c r="O1047" s="1">
        <f t="shared" si="1"/>
        <v>0.002836330927</v>
      </c>
      <c r="P1047" s="1">
        <f t="shared" si="2"/>
        <v>2.836330927</v>
      </c>
      <c r="Q1047" s="1">
        <f t="shared" si="3"/>
        <v>8.968302945</v>
      </c>
      <c r="R1047" s="1">
        <f t="shared" si="4"/>
        <v>1046.176667</v>
      </c>
      <c r="S1047" s="1">
        <f t="shared" si="5"/>
        <v>906.7005717</v>
      </c>
      <c r="T1047" s="1">
        <f t="shared" si="6"/>
        <v>90.22483206</v>
      </c>
      <c r="U1047" s="1">
        <f t="shared" si="7"/>
        <v>104.1039534</v>
      </c>
      <c r="V1047" s="1">
        <f t="shared" si="8"/>
        <v>0.1376663873</v>
      </c>
      <c r="W1047" s="1">
        <f t="shared" si="9"/>
        <v>2.918394233</v>
      </c>
      <c r="X1047" s="1">
        <f t="shared" si="10"/>
        <v>0.1341577814</v>
      </c>
      <c r="Y1047" s="1">
        <f t="shared" si="11"/>
        <v>0.08415639971</v>
      </c>
      <c r="Z1047" s="1">
        <f t="shared" si="12"/>
        <v>321.5209538</v>
      </c>
      <c r="AA1047" s="1">
        <f t="shared" si="13"/>
        <v>32.18166942</v>
      </c>
      <c r="AB1047" s="1">
        <f t="shared" si="14"/>
        <v>31.81727333</v>
      </c>
      <c r="AC1047" s="1">
        <f t="shared" si="15"/>
        <v>4.725919013</v>
      </c>
      <c r="AD1047" s="1">
        <f t="shared" si="16"/>
        <v>59.78635101</v>
      </c>
      <c r="AE1047" s="1">
        <f t="shared" si="17"/>
        <v>2.700630088</v>
      </c>
      <c r="AF1047" s="1">
        <f t="shared" si="18"/>
        <v>4.517134835</v>
      </c>
      <c r="AG1047" s="1">
        <f t="shared" si="19"/>
        <v>2.025288925</v>
      </c>
      <c r="AH1047" s="1">
        <f t="shared" si="20"/>
        <v>-125.0821939</v>
      </c>
      <c r="AI1047" s="1">
        <f t="shared" si="21"/>
        <v>-125.0678088</v>
      </c>
      <c r="AJ1047" s="1">
        <f t="shared" si="22"/>
        <v>-9.663452256</v>
      </c>
      <c r="AK1047" s="1">
        <f t="shared" si="23"/>
        <v>61.70749886</v>
      </c>
      <c r="AL1047" s="1">
        <f t="shared" si="24"/>
        <v>40.58790641</v>
      </c>
      <c r="AM1047" s="1">
        <f t="shared" si="25"/>
        <v>2.855598105</v>
      </c>
      <c r="AN1047" s="1">
        <f t="shared" si="26"/>
        <v>8.968302945</v>
      </c>
      <c r="AO1047" s="1">
        <v>1148.335535045338</v>
      </c>
      <c r="AP1047" s="1">
        <v>1111.185151515151</v>
      </c>
      <c r="AQ1047" s="1">
        <v>5.113115269613927</v>
      </c>
      <c r="AR1047" s="1">
        <v>65.01646125568308</v>
      </c>
      <c r="AS1047" s="1">
        <f t="shared" si="27"/>
        <v>2.836330927</v>
      </c>
      <c r="AT1047" s="1">
        <v>23.80802469991386</v>
      </c>
      <c r="AU1047" s="1">
        <v>27.12108545454544</v>
      </c>
      <c r="AV1047" s="1">
        <v>-4.027285179075036E-4</v>
      </c>
      <c r="AW1047" s="1">
        <v>83.56297785630993</v>
      </c>
      <c r="AX1047" s="1">
        <v>0.0</v>
      </c>
      <c r="AY1047" s="1">
        <v>0.0</v>
      </c>
      <c r="AZ1047" s="1">
        <f t="shared" si="28"/>
        <v>1</v>
      </c>
      <c r="BA1047" s="1">
        <f t="shared" si="29"/>
        <v>0</v>
      </c>
      <c r="BB1047" s="1">
        <f t="shared" si="30"/>
        <v>51847.41682</v>
      </c>
      <c r="BC1047" s="1">
        <f t="shared" si="31"/>
        <v>2000.034667</v>
      </c>
      <c r="BD1047" s="1">
        <f t="shared" si="32"/>
        <v>1681.22882</v>
      </c>
      <c r="BE1047" s="1">
        <f t="shared" si="33"/>
        <v>0.8405998396</v>
      </c>
      <c r="BF1047" s="1">
        <f t="shared" si="34"/>
        <v>0.1607576904</v>
      </c>
      <c r="BG1047" s="1">
        <v>6.0</v>
      </c>
      <c r="BH1047" s="1">
        <v>0.5</v>
      </c>
      <c r="BI1047" s="1" t="s">
        <v>355</v>
      </c>
      <c r="BJ1047" s="1">
        <v>2.0</v>
      </c>
      <c r="BK1047" s="1" t="b">
        <v>1</v>
      </c>
      <c r="BL1047" s="1">
        <v>1.660411746E9</v>
      </c>
      <c r="BM1047" s="1">
        <v>1046.176666666667</v>
      </c>
      <c r="BN1047" s="1">
        <v>1098.453333333333</v>
      </c>
      <c r="BO1047" s="1">
        <v>27.13956666666666</v>
      </c>
      <c r="BP1047" s="1">
        <v>23.80672666666667</v>
      </c>
      <c r="BQ1047" s="1">
        <v>1043.906666666667</v>
      </c>
      <c r="BR1047" s="1">
        <v>27.13124</v>
      </c>
      <c r="BS1047" s="1">
        <v>500.1317333333333</v>
      </c>
      <c r="BT1047" s="1">
        <v>99.40903999999999</v>
      </c>
      <c r="BU1047" s="1">
        <v>0.09992125333333333</v>
      </c>
      <c r="BV1047" s="1">
        <v>31.02236666666667</v>
      </c>
      <c r="BW1047" s="1">
        <v>31.81727333333333</v>
      </c>
      <c r="BX1047" s="1">
        <v>999.8999999999999</v>
      </c>
      <c r="BY1047" s="1">
        <v>0.0</v>
      </c>
      <c r="BZ1047" s="1">
        <v>0.0</v>
      </c>
      <c r="CA1047" s="1">
        <v>9995.615333333331</v>
      </c>
      <c r="CB1047" s="1">
        <v>0.0</v>
      </c>
      <c r="CC1047" s="1">
        <v>56.98222666666667</v>
      </c>
      <c r="CD1047" s="1">
        <v>-52.27876666666666</v>
      </c>
      <c r="CE1047" s="1">
        <v>1075.362</v>
      </c>
      <c r="CF1047" s="1">
        <v>1125.242666666667</v>
      </c>
      <c r="CG1047" s="1">
        <v>3.332841333333334</v>
      </c>
      <c r="CH1047" s="1">
        <v>1098.453333333333</v>
      </c>
      <c r="CI1047" s="1">
        <v>23.80672666666667</v>
      </c>
      <c r="CJ1047" s="1">
        <v>2.697918666666667</v>
      </c>
      <c r="CK1047" s="1">
        <v>2.366604</v>
      </c>
      <c r="CL1047" s="1">
        <v>22.27244666666666</v>
      </c>
      <c r="CM1047" s="1">
        <v>20.13706666666667</v>
      </c>
      <c r="CN1047" s="1">
        <v>2000.034666666667</v>
      </c>
      <c r="CO1047" s="1">
        <v>0.9800058000000001</v>
      </c>
      <c r="CP1047" s="1">
        <v>0.0199943</v>
      </c>
      <c r="CQ1047" s="1">
        <v>0.0</v>
      </c>
      <c r="CR1047" s="1">
        <v>2.726333333333334</v>
      </c>
      <c r="CS1047" s="1">
        <v>0.0</v>
      </c>
      <c r="CT1047" s="1">
        <v>29214.88</v>
      </c>
      <c r="CU1047" s="1">
        <v>17412.65333333334</v>
      </c>
      <c r="CV1047" s="1">
        <v>43.5372</v>
      </c>
      <c r="CW1047" s="1">
        <v>44.63739999999999</v>
      </c>
      <c r="CX1047" s="1">
        <v>43.562</v>
      </c>
      <c r="CY1047" s="1">
        <v>42.9916</v>
      </c>
      <c r="CZ1047" s="1">
        <v>43.437</v>
      </c>
      <c r="DA1047" s="1">
        <v>1960.044666666666</v>
      </c>
      <c r="DB1047" s="1">
        <v>39.99</v>
      </c>
      <c r="DC1047" s="1">
        <v>0.0</v>
      </c>
      <c r="DD1047" s="1">
        <v>1.660411752E9</v>
      </c>
      <c r="DE1047" s="1">
        <v>0.0</v>
      </c>
      <c r="DF1047" s="1">
        <v>1.6604113081E9</v>
      </c>
      <c r="DG1047" s="1" t="s">
        <v>1960</v>
      </c>
      <c r="DH1047" s="1">
        <v>1.6604112996E9</v>
      </c>
      <c r="DI1047" s="1">
        <v>1.6604113081E9</v>
      </c>
      <c r="DJ1047" s="1">
        <v>25.0</v>
      </c>
      <c r="DK1047" s="1">
        <v>0.208</v>
      </c>
      <c r="DL1047" s="1">
        <v>-0.005</v>
      </c>
      <c r="DM1047" s="1">
        <v>1.316</v>
      </c>
      <c r="DN1047" s="1">
        <v>0.015</v>
      </c>
      <c r="DO1047" s="1">
        <v>400.0</v>
      </c>
      <c r="DP1047" s="1">
        <v>24.0</v>
      </c>
      <c r="DQ1047" s="1">
        <v>0.34</v>
      </c>
      <c r="DR1047" s="1">
        <v>0.09</v>
      </c>
      <c r="DS1047" s="1">
        <v>8.657799699842686</v>
      </c>
      <c r="DT1047" s="1">
        <v>1.811322626806168</v>
      </c>
      <c r="DU1047" s="1">
        <v>0.1758183284356613</v>
      </c>
      <c r="DV1047" s="1">
        <v>0.0</v>
      </c>
      <c r="DW1047" s="1">
        <v>40.55450791176651</v>
      </c>
      <c r="DX1047" s="1">
        <v>1.232458913133093</v>
      </c>
      <c r="DY1047" s="1">
        <v>0.1295369133977535</v>
      </c>
      <c r="DZ1047" s="1">
        <v>0.0</v>
      </c>
      <c r="EA1047" s="1">
        <v>-52.23626333333333</v>
      </c>
      <c r="EB1047" s="1">
        <v>-2.468484093437201</v>
      </c>
      <c r="EC1047" s="1">
        <v>0.2086638197090132</v>
      </c>
      <c r="ED1047" s="1">
        <v>0.0</v>
      </c>
      <c r="EE1047" s="1">
        <v>902.0379469410437</v>
      </c>
      <c r="EF1047" s="1">
        <v>257.9902894860341</v>
      </c>
      <c r="EG1047" s="1">
        <v>19.26437400390347</v>
      </c>
      <c r="EH1047" s="1">
        <v>0.0</v>
      </c>
      <c r="EI1047" s="1">
        <v>3.343103499999999</v>
      </c>
      <c r="EJ1047" s="1">
        <v>-0.1678466791744877</v>
      </c>
      <c r="EK1047" s="1">
        <v>0.02042359830563651</v>
      </c>
      <c r="EL1047" s="1">
        <v>0.0</v>
      </c>
      <c r="EM1047" s="1">
        <v>2.024741448123996</v>
      </c>
      <c r="EN1047" s="1">
        <v>1.194982832005448E-4</v>
      </c>
      <c r="EO1047" s="1">
        <v>7.210505873594698E-4</v>
      </c>
      <c r="EP1047" s="1">
        <v>1.0</v>
      </c>
      <c r="EQ1047" s="1">
        <v>1.0</v>
      </c>
      <c r="ER1047" s="1">
        <v>6.0</v>
      </c>
      <c r="ES1047" s="1" t="s">
        <v>433</v>
      </c>
      <c r="ET1047" s="1">
        <v>2.94102</v>
      </c>
      <c r="EU1047" s="1">
        <v>2.80109</v>
      </c>
      <c r="EV1047" s="1">
        <v>0.174638</v>
      </c>
      <c r="EW1047" s="1">
        <v>0.179899</v>
      </c>
      <c r="EX1047" s="1">
        <v>0.117021</v>
      </c>
      <c r="EY1047" s="1">
        <v>0.106822</v>
      </c>
      <c r="EZ1047" s="1">
        <v>16864.9</v>
      </c>
      <c r="FA1047" s="1">
        <v>17566.7</v>
      </c>
      <c r="FB1047" s="1">
        <v>23773.1</v>
      </c>
      <c r="FC1047" s="1">
        <v>24940.0</v>
      </c>
      <c r="FD1047" s="1">
        <v>33609.3</v>
      </c>
      <c r="FE1047" s="1">
        <v>35580.0</v>
      </c>
      <c r="FF1047" s="1">
        <v>43357.0</v>
      </c>
      <c r="FG1047" s="1">
        <v>46109.4</v>
      </c>
      <c r="FH1047" s="1">
        <v>1.9439</v>
      </c>
      <c r="FI1047" s="1">
        <v>1.81157</v>
      </c>
      <c r="FJ1047" s="1">
        <v>0.104811</v>
      </c>
      <c r="FK1047" s="1">
        <v>0.0</v>
      </c>
      <c r="FL1047" s="1">
        <v>30.1223</v>
      </c>
      <c r="FM1047" s="1">
        <v>999.9</v>
      </c>
      <c r="FN1047" s="1">
        <v>57.7</v>
      </c>
      <c r="FO1047" s="1">
        <v>37.4</v>
      </c>
      <c r="FP1047" s="1">
        <v>37.4006</v>
      </c>
      <c r="FQ1047" s="1">
        <v>63.7162</v>
      </c>
      <c r="FR1047" s="1">
        <v>26.2139</v>
      </c>
      <c r="FS1047" s="1">
        <v>1.0</v>
      </c>
      <c r="FT1047" s="1">
        <v>0.526606</v>
      </c>
      <c r="FU1047" s="1">
        <v>2.56915</v>
      </c>
      <c r="FV1047" s="1">
        <v>20.3022</v>
      </c>
      <c r="FW1047" s="1">
        <v>5.21205</v>
      </c>
      <c r="FX1047" s="1">
        <v>11.9075</v>
      </c>
      <c r="FY1047" s="1">
        <v>5.00275</v>
      </c>
      <c r="FZ1047" s="1">
        <v>3.29058</v>
      </c>
      <c r="GA1047" s="1">
        <v>9999.0</v>
      </c>
      <c r="GB1047" s="1">
        <v>9999.0</v>
      </c>
      <c r="GC1047" s="1">
        <v>9999.0</v>
      </c>
      <c r="GD1047" s="1">
        <v>999.9</v>
      </c>
      <c r="GE1047" s="1">
        <v>1.85977</v>
      </c>
      <c r="GF1047" s="1">
        <v>1.85483</v>
      </c>
      <c r="GG1047" s="1">
        <v>1.85795</v>
      </c>
      <c r="GH1047" s="1">
        <v>1.85644</v>
      </c>
      <c r="GI1047" s="1">
        <v>1.85522</v>
      </c>
      <c r="GJ1047" s="1">
        <v>1.85483</v>
      </c>
      <c r="GK1047" s="1">
        <v>1.85364</v>
      </c>
      <c r="GL1047" s="1">
        <v>1.85659</v>
      </c>
      <c r="GM1047" s="1">
        <v>0.0</v>
      </c>
      <c r="GN1047" s="1">
        <v>0.0</v>
      </c>
      <c r="GO1047" s="1">
        <v>0.0</v>
      </c>
      <c r="GP1047" s="1">
        <v>0.0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0.0</v>
      </c>
      <c r="GX1047" s="1">
        <v>100.0</v>
      </c>
      <c r="GY1047" s="1">
        <v>100.0</v>
      </c>
      <c r="GZ1047" s="1">
        <v>2.31</v>
      </c>
      <c r="HA1047" s="1">
        <v>0.0083</v>
      </c>
      <c r="HB1047" s="1">
        <v>0.3634115085768492</v>
      </c>
      <c r="HC1047" s="1">
        <v>0.002809866934308161</v>
      </c>
      <c r="HD1047" s="1">
        <v>-1.127031966113555E-6</v>
      </c>
      <c r="HE1047" s="1">
        <v>1.768598670541231E-10</v>
      </c>
      <c r="HF1047" s="1">
        <v>-0.07173699153050066</v>
      </c>
      <c r="HG1047" s="1">
        <v>0.01081145868756639</v>
      </c>
      <c r="HH1047" s="1">
        <v>-3.689364805754238E-4</v>
      </c>
      <c r="HI1047" s="1">
        <v>2.919854880483278E-6</v>
      </c>
      <c r="HJ1047" s="1">
        <v>2.0</v>
      </c>
      <c r="HK1047" s="1">
        <v>2136.0</v>
      </c>
      <c r="HL1047" s="1">
        <v>3.0</v>
      </c>
      <c r="HM1047" s="1">
        <v>30.0</v>
      </c>
      <c r="HN1047" s="1">
        <v>7.6</v>
      </c>
      <c r="HO1047" s="1">
        <v>7.4</v>
      </c>
      <c r="HP1047" s="1">
        <v>2.42676</v>
      </c>
      <c r="HQ1047" s="1">
        <v>2.30347</v>
      </c>
      <c r="HR1047" s="1">
        <v>1.4978</v>
      </c>
      <c r="HS1047" s="1">
        <v>2.30225</v>
      </c>
      <c r="HT1047" s="1">
        <v>1.54785</v>
      </c>
      <c r="HU1047" s="1">
        <v>2.45117</v>
      </c>
      <c r="HV1047" s="1">
        <v>40.7323</v>
      </c>
      <c r="HW1047" s="1">
        <v>13.1251</v>
      </c>
      <c r="HX1047" s="1">
        <v>18.0</v>
      </c>
      <c r="HY1047" s="1">
        <v>500.501</v>
      </c>
      <c r="HZ1047" s="1">
        <v>478.702</v>
      </c>
      <c r="IA1047" s="1">
        <v>26.736</v>
      </c>
      <c r="IB1047" s="1">
        <v>33.5691</v>
      </c>
      <c r="IC1047" s="1">
        <v>30.0004</v>
      </c>
      <c r="ID1047" s="1">
        <v>33.3844</v>
      </c>
      <c r="IE1047" s="1">
        <v>33.4884</v>
      </c>
      <c r="IF1047" s="1">
        <v>48.5907</v>
      </c>
      <c r="IG1047" s="1">
        <v>38.9205</v>
      </c>
      <c r="IH1047" s="1">
        <v>0.0</v>
      </c>
      <c r="II1047" s="1">
        <v>26.7172</v>
      </c>
      <c r="IJ1047" s="1">
        <v>1167.02</v>
      </c>
      <c r="IK1047" s="1">
        <v>23.8911</v>
      </c>
      <c r="IL1047" s="1">
        <v>100.249</v>
      </c>
      <c r="IM1047" s="1">
        <v>99.9263</v>
      </c>
      <c r="IN1047" s="1" t="s">
        <v>365</v>
      </c>
    </row>
    <row r="1048" ht="15.75" customHeight="1">
      <c r="A1048" s="1">
        <v>1032.0</v>
      </c>
      <c r="B1048" s="1">
        <v>1.6604117545E9</v>
      </c>
      <c r="C1048" s="1">
        <v>12030.40000009537</v>
      </c>
      <c r="D1048" s="1" t="s">
        <v>2391</v>
      </c>
      <c r="E1048" s="1" t="s">
        <v>2392</v>
      </c>
      <c r="F1048" s="1">
        <v>1.0</v>
      </c>
      <c r="G1048" s="1" t="s">
        <v>349</v>
      </c>
      <c r="H1048" s="1" t="s">
        <v>350</v>
      </c>
      <c r="I1048" s="1" t="s">
        <v>351</v>
      </c>
      <c r="J1048" s="1" t="s">
        <v>352</v>
      </c>
      <c r="K1048" s="1" t="s">
        <v>1959</v>
      </c>
      <c r="L1048" s="1" t="s">
        <v>349</v>
      </c>
      <c r="M1048" s="1" t="s">
        <v>354</v>
      </c>
      <c r="N1048" s="1">
        <v>1.6604117465E9</v>
      </c>
      <c r="O1048" s="1">
        <f t="shared" si="1"/>
        <v>0.002832562348</v>
      </c>
      <c r="P1048" s="1">
        <f t="shared" si="2"/>
        <v>2.832562348</v>
      </c>
      <c r="Q1048" s="1">
        <f t="shared" si="3"/>
        <v>8.854841806</v>
      </c>
      <c r="R1048" s="1">
        <f t="shared" si="4"/>
        <v>1048.670625</v>
      </c>
      <c r="S1048" s="1">
        <f t="shared" si="5"/>
        <v>910.2823774</v>
      </c>
      <c r="T1048" s="1">
        <f t="shared" si="6"/>
        <v>90.58118234</v>
      </c>
      <c r="U1048" s="1">
        <f t="shared" si="7"/>
        <v>104.3520422</v>
      </c>
      <c r="V1048" s="1">
        <f t="shared" si="8"/>
        <v>0.1374610909</v>
      </c>
      <c r="W1048" s="1">
        <f t="shared" si="9"/>
        <v>2.918413608</v>
      </c>
      <c r="X1048" s="1">
        <f t="shared" si="10"/>
        <v>0.1339628211</v>
      </c>
      <c r="Y1048" s="1">
        <f t="shared" si="11"/>
        <v>0.08403365364</v>
      </c>
      <c r="Z1048" s="1">
        <f t="shared" si="12"/>
        <v>321.519411</v>
      </c>
      <c r="AA1048" s="1">
        <f t="shared" si="13"/>
        <v>32.18261732</v>
      </c>
      <c r="AB1048" s="1">
        <f t="shared" si="14"/>
        <v>31.8177</v>
      </c>
      <c r="AC1048" s="1">
        <f t="shared" si="15"/>
        <v>4.726033296</v>
      </c>
      <c r="AD1048" s="1">
        <f t="shared" si="16"/>
        <v>59.78337751</v>
      </c>
      <c r="AE1048" s="1">
        <f t="shared" si="17"/>
        <v>2.700493205</v>
      </c>
      <c r="AF1048" s="1">
        <f t="shared" si="18"/>
        <v>4.517130543</v>
      </c>
      <c r="AG1048" s="1">
        <f t="shared" si="19"/>
        <v>2.025540091</v>
      </c>
      <c r="AH1048" s="1">
        <f t="shared" si="20"/>
        <v>-124.9159995</v>
      </c>
      <c r="AI1048" s="1">
        <f t="shared" si="21"/>
        <v>-125.1383921</v>
      </c>
      <c r="AJ1048" s="1">
        <f t="shared" si="22"/>
        <v>-9.668861284</v>
      </c>
      <c r="AK1048" s="1">
        <f t="shared" si="23"/>
        <v>61.79615806</v>
      </c>
      <c r="AL1048" s="1">
        <f t="shared" si="24"/>
        <v>40.5982133</v>
      </c>
      <c r="AM1048" s="1">
        <f t="shared" si="25"/>
        <v>2.854256883</v>
      </c>
      <c r="AN1048" s="1">
        <f t="shared" si="26"/>
        <v>8.854841806</v>
      </c>
      <c r="AO1048" s="1">
        <v>1153.428706762101</v>
      </c>
      <c r="AP1048" s="1">
        <v>1116.354242424243</v>
      </c>
      <c r="AQ1048" s="1">
        <v>5.125584386328687</v>
      </c>
      <c r="AR1048" s="1">
        <v>65.01646125568308</v>
      </c>
      <c r="AS1048" s="1">
        <f t="shared" si="27"/>
        <v>2.832562348</v>
      </c>
      <c r="AT1048" s="1">
        <v>23.80828811026705</v>
      </c>
      <c r="AU1048" s="1">
        <v>27.11757575757575</v>
      </c>
      <c r="AV1048" s="1">
        <v>-4.98666025830745E-4</v>
      </c>
      <c r="AW1048" s="1">
        <v>83.56297785630993</v>
      </c>
      <c r="AX1048" s="1">
        <v>0.0</v>
      </c>
      <c r="AY1048" s="1">
        <v>0.0</v>
      </c>
      <c r="AZ1048" s="1">
        <f t="shared" si="28"/>
        <v>1</v>
      </c>
      <c r="BA1048" s="1">
        <f t="shared" si="29"/>
        <v>0</v>
      </c>
      <c r="BB1048" s="1">
        <f t="shared" si="30"/>
        <v>51847.96858</v>
      </c>
      <c r="BC1048" s="1">
        <f t="shared" si="31"/>
        <v>2000.025</v>
      </c>
      <c r="BD1048" s="1">
        <f t="shared" si="32"/>
        <v>1681.2207</v>
      </c>
      <c r="BE1048" s="1">
        <f t="shared" si="33"/>
        <v>0.8405998425</v>
      </c>
      <c r="BF1048" s="1">
        <f t="shared" si="34"/>
        <v>0.160757696</v>
      </c>
      <c r="BG1048" s="1">
        <v>6.0</v>
      </c>
      <c r="BH1048" s="1">
        <v>0.5</v>
      </c>
      <c r="BI1048" s="1" t="s">
        <v>355</v>
      </c>
      <c r="BJ1048" s="1">
        <v>2.0</v>
      </c>
      <c r="BK1048" s="1" t="b">
        <v>1</v>
      </c>
      <c r="BL1048" s="1">
        <v>1.6604117465E9</v>
      </c>
      <c r="BM1048" s="1">
        <v>1048.670625</v>
      </c>
      <c r="BN1048" s="1">
        <v>1100.96625</v>
      </c>
      <c r="BO1048" s="1">
        <v>27.1382125</v>
      </c>
      <c r="BP1048" s="1">
        <v>23.80695</v>
      </c>
      <c r="BQ1048" s="1">
        <v>1046.398125</v>
      </c>
      <c r="BR1048" s="1">
        <v>27.12988125</v>
      </c>
      <c r="BS1048" s="1">
        <v>500.13425</v>
      </c>
      <c r="BT1048" s="1">
        <v>99.40896875</v>
      </c>
      <c r="BU1048" s="1">
        <v>0.09991397499999999</v>
      </c>
      <c r="BV1048" s="1">
        <v>31.02235</v>
      </c>
      <c r="BW1048" s="1">
        <v>31.8177</v>
      </c>
      <c r="BX1048" s="1">
        <v>999.9</v>
      </c>
      <c r="BY1048" s="1">
        <v>0.0</v>
      </c>
      <c r="BZ1048" s="1">
        <v>0.0</v>
      </c>
      <c r="CA1048" s="1">
        <v>9995.733125</v>
      </c>
      <c r="CB1048" s="1">
        <v>0.0</v>
      </c>
      <c r="CC1048" s="1">
        <v>56.8508875</v>
      </c>
      <c r="CD1048" s="1">
        <v>-52.2976</v>
      </c>
      <c r="CE1048" s="1">
        <v>1077.92375</v>
      </c>
      <c r="CF1048" s="1">
        <v>1127.816875</v>
      </c>
      <c r="CG1048" s="1">
        <v>3.331264375</v>
      </c>
      <c r="CH1048" s="1">
        <v>1100.96625</v>
      </c>
      <c r="CI1048" s="1">
        <v>23.80695</v>
      </c>
      <c r="CJ1048" s="1">
        <v>2.697781875</v>
      </c>
      <c r="CK1048" s="1">
        <v>2.366624375</v>
      </c>
      <c r="CL1048" s="1">
        <v>22.2716125</v>
      </c>
      <c r="CM1048" s="1">
        <v>20.13720625</v>
      </c>
      <c r="CN1048" s="1">
        <v>2000.025</v>
      </c>
      <c r="CO1048" s="1">
        <v>0.9800057499999999</v>
      </c>
      <c r="CP1048" s="1">
        <v>0.019994375</v>
      </c>
      <c r="CQ1048" s="1">
        <v>0.0</v>
      </c>
      <c r="CR1048" s="1">
        <v>2.6738125</v>
      </c>
      <c r="CS1048" s="1">
        <v>0.0</v>
      </c>
      <c r="CT1048" s="1">
        <v>29216.9</v>
      </c>
      <c r="CU1048" s="1">
        <v>17412.56875</v>
      </c>
      <c r="CV1048" s="1">
        <v>43.534875</v>
      </c>
      <c r="CW1048" s="1">
        <v>44.636625</v>
      </c>
      <c r="CX1048" s="1">
        <v>43.562</v>
      </c>
      <c r="CY1048" s="1">
        <v>42.992125</v>
      </c>
      <c r="CZ1048" s="1">
        <v>43.437</v>
      </c>
      <c r="DA1048" s="1">
        <v>1960.035</v>
      </c>
      <c r="DB1048" s="1">
        <v>39.99</v>
      </c>
      <c r="DC1048" s="1">
        <v>0.0</v>
      </c>
      <c r="DD1048" s="1">
        <v>1.6604117532E9</v>
      </c>
      <c r="DE1048" s="1">
        <v>0.0</v>
      </c>
      <c r="DF1048" s="1">
        <v>1.6604113081E9</v>
      </c>
      <c r="DG1048" s="1" t="s">
        <v>1960</v>
      </c>
      <c r="DH1048" s="1">
        <v>1.6604112996E9</v>
      </c>
      <c r="DI1048" s="1">
        <v>1.6604113081E9</v>
      </c>
      <c r="DJ1048" s="1">
        <v>25.0</v>
      </c>
      <c r="DK1048" s="1">
        <v>0.208</v>
      </c>
      <c r="DL1048" s="1">
        <v>-0.005</v>
      </c>
      <c r="DM1048" s="1">
        <v>1.316</v>
      </c>
      <c r="DN1048" s="1">
        <v>0.015</v>
      </c>
      <c r="DO1048" s="1">
        <v>400.0</v>
      </c>
      <c r="DP1048" s="1">
        <v>24.0</v>
      </c>
      <c r="DQ1048" s="1">
        <v>0.34</v>
      </c>
      <c r="DR1048" s="1">
        <v>0.09</v>
      </c>
      <c r="DS1048" s="1">
        <v>8.728847156148513</v>
      </c>
      <c r="DT1048" s="1">
        <v>1.673132285266647</v>
      </c>
      <c r="DU1048" s="1">
        <v>0.1635094869892524</v>
      </c>
      <c r="DV1048" s="1">
        <v>0.0</v>
      </c>
      <c r="DW1048" s="1">
        <v>40.58612342014526</v>
      </c>
      <c r="DX1048" s="1">
        <v>1.329509658159487</v>
      </c>
      <c r="DY1048" s="1">
        <v>0.1328269156983911</v>
      </c>
      <c r="DZ1048" s="1">
        <v>0.0</v>
      </c>
      <c r="EA1048" s="1">
        <v>-52.27994516129032</v>
      </c>
      <c r="EB1048" s="1">
        <v>-2.452490322580542</v>
      </c>
      <c r="EC1048" s="1">
        <v>0.2118395677785125</v>
      </c>
      <c r="ED1048" s="1">
        <v>0.0</v>
      </c>
      <c r="EE1048" s="1">
        <v>909.3673099729023</v>
      </c>
      <c r="EF1048" s="1">
        <v>258.7217634464272</v>
      </c>
      <c r="EG1048" s="1">
        <v>18.69741792025024</v>
      </c>
      <c r="EH1048" s="1">
        <v>0.0</v>
      </c>
      <c r="EI1048" s="1">
        <v>3.337532439024391</v>
      </c>
      <c r="EJ1048" s="1">
        <v>-0.1337360278745511</v>
      </c>
      <c r="EK1048" s="1">
        <v>0.01521346447618794</v>
      </c>
      <c r="EL1048" s="1">
        <v>1.0</v>
      </c>
      <c r="EM1048" s="1">
        <v>2.025195846245373</v>
      </c>
      <c r="EN1048" s="1">
        <v>0.005320061215607405</v>
      </c>
      <c r="EO1048" s="1">
        <v>0.001256852369012928</v>
      </c>
      <c r="EP1048" s="1">
        <v>1.0</v>
      </c>
      <c r="EQ1048" s="1">
        <v>2.0</v>
      </c>
      <c r="ER1048" s="1">
        <v>6.0</v>
      </c>
      <c r="ES1048" s="1" t="s">
        <v>390</v>
      </c>
      <c r="ET1048" s="1">
        <v>2.94117</v>
      </c>
      <c r="EU1048" s="1">
        <v>2.80097</v>
      </c>
      <c r="EV1048" s="1">
        <v>0.175143</v>
      </c>
      <c r="EW1048" s="1">
        <v>0.180402</v>
      </c>
      <c r="EX1048" s="1">
        <v>0.11701</v>
      </c>
      <c r="EY1048" s="1">
        <v>0.106819</v>
      </c>
      <c r="EZ1048" s="1">
        <v>16854.5</v>
      </c>
      <c r="FA1048" s="1">
        <v>17555.9</v>
      </c>
      <c r="FB1048" s="1">
        <v>23773.1</v>
      </c>
      <c r="FC1048" s="1">
        <v>24940.0</v>
      </c>
      <c r="FD1048" s="1">
        <v>33609.8</v>
      </c>
      <c r="FE1048" s="1">
        <v>35580.1</v>
      </c>
      <c r="FF1048" s="1">
        <v>43357.1</v>
      </c>
      <c r="FG1048" s="1">
        <v>46109.4</v>
      </c>
      <c r="FH1048" s="1">
        <v>1.94403</v>
      </c>
      <c r="FI1048" s="1">
        <v>1.81152</v>
      </c>
      <c r="FJ1048" s="1">
        <v>0.104547</v>
      </c>
      <c r="FK1048" s="1">
        <v>0.0</v>
      </c>
      <c r="FL1048" s="1">
        <v>30.1229</v>
      </c>
      <c r="FM1048" s="1">
        <v>999.9</v>
      </c>
      <c r="FN1048" s="1">
        <v>57.7</v>
      </c>
      <c r="FO1048" s="1">
        <v>37.4</v>
      </c>
      <c r="FP1048" s="1">
        <v>37.4014</v>
      </c>
      <c r="FQ1048" s="1">
        <v>63.5562</v>
      </c>
      <c r="FR1048" s="1">
        <v>26.3502</v>
      </c>
      <c r="FS1048" s="1">
        <v>1.0</v>
      </c>
      <c r="FT1048" s="1">
        <v>0.52658</v>
      </c>
      <c r="FU1048" s="1">
        <v>2.58242</v>
      </c>
      <c r="FV1048" s="1">
        <v>20.3021</v>
      </c>
      <c r="FW1048" s="1">
        <v>5.21205</v>
      </c>
      <c r="FX1048" s="1">
        <v>11.9075</v>
      </c>
      <c r="FY1048" s="1">
        <v>5.0027</v>
      </c>
      <c r="FZ1048" s="1">
        <v>3.29058</v>
      </c>
      <c r="GA1048" s="1">
        <v>9999.0</v>
      </c>
      <c r="GB1048" s="1">
        <v>9999.0</v>
      </c>
      <c r="GC1048" s="1">
        <v>9999.0</v>
      </c>
      <c r="GD1048" s="1">
        <v>999.9</v>
      </c>
      <c r="GE1048" s="1">
        <v>1.85976</v>
      </c>
      <c r="GF1048" s="1">
        <v>1.85482</v>
      </c>
      <c r="GG1048" s="1">
        <v>1.85794</v>
      </c>
      <c r="GH1048" s="1">
        <v>1.85642</v>
      </c>
      <c r="GI1048" s="1">
        <v>1.85521</v>
      </c>
      <c r="GJ1048" s="1">
        <v>1.85483</v>
      </c>
      <c r="GK1048" s="1">
        <v>1.85364</v>
      </c>
      <c r="GL1048" s="1">
        <v>1.85658</v>
      </c>
      <c r="GM1048" s="1">
        <v>0.0</v>
      </c>
      <c r="GN1048" s="1">
        <v>0.0</v>
      </c>
      <c r="GO1048" s="1">
        <v>0.0</v>
      </c>
      <c r="GP1048" s="1">
        <v>0.0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0.0</v>
      </c>
      <c r="GX1048" s="1">
        <v>100.0</v>
      </c>
      <c r="GY1048" s="1">
        <v>100.0</v>
      </c>
      <c r="GZ1048" s="1">
        <v>2.31</v>
      </c>
      <c r="HA1048" s="1">
        <v>0.0084</v>
      </c>
      <c r="HB1048" s="1">
        <v>0.3634115085768492</v>
      </c>
      <c r="HC1048" s="1">
        <v>0.002809866934308161</v>
      </c>
      <c r="HD1048" s="1">
        <v>-1.127031966113555E-6</v>
      </c>
      <c r="HE1048" s="1">
        <v>1.768598670541231E-10</v>
      </c>
      <c r="HF1048" s="1">
        <v>-0.07173699153050066</v>
      </c>
      <c r="HG1048" s="1">
        <v>0.01081145868756639</v>
      </c>
      <c r="HH1048" s="1">
        <v>-3.689364805754238E-4</v>
      </c>
      <c r="HI1048" s="1">
        <v>2.919854880483278E-6</v>
      </c>
      <c r="HJ1048" s="1">
        <v>2.0</v>
      </c>
      <c r="HK1048" s="1">
        <v>2136.0</v>
      </c>
      <c r="HL1048" s="1">
        <v>3.0</v>
      </c>
      <c r="HM1048" s="1">
        <v>30.0</v>
      </c>
      <c r="HN1048" s="1">
        <v>7.6</v>
      </c>
      <c r="HO1048" s="1">
        <v>7.4</v>
      </c>
      <c r="HP1048" s="1">
        <v>2.43286</v>
      </c>
      <c r="HQ1048" s="1">
        <v>2.31934</v>
      </c>
      <c r="HR1048" s="1">
        <v>1.4978</v>
      </c>
      <c r="HS1048" s="1">
        <v>2.30225</v>
      </c>
      <c r="HT1048" s="1">
        <v>1.54785</v>
      </c>
      <c r="HU1048" s="1">
        <v>2.43652</v>
      </c>
      <c r="HV1048" s="1">
        <v>40.7323</v>
      </c>
      <c r="HW1048" s="1">
        <v>13.1339</v>
      </c>
      <c r="HX1048" s="1">
        <v>18.0</v>
      </c>
      <c r="HY1048" s="1">
        <v>500.577</v>
      </c>
      <c r="HZ1048" s="1">
        <v>478.669</v>
      </c>
      <c r="IA1048" s="1">
        <v>26.7308</v>
      </c>
      <c r="IB1048" s="1">
        <v>33.5691</v>
      </c>
      <c r="IC1048" s="1">
        <v>30.0003</v>
      </c>
      <c r="ID1048" s="1">
        <v>33.3844</v>
      </c>
      <c r="IE1048" s="1">
        <v>33.4884</v>
      </c>
      <c r="IF1048" s="1">
        <v>48.7074</v>
      </c>
      <c r="IG1048" s="1">
        <v>38.9205</v>
      </c>
      <c r="IH1048" s="1">
        <v>0.0</v>
      </c>
      <c r="II1048" s="1">
        <v>26.7172</v>
      </c>
      <c r="IJ1048" s="1">
        <v>1177.05</v>
      </c>
      <c r="IK1048" s="1">
        <v>23.8998</v>
      </c>
      <c r="IL1048" s="1">
        <v>100.249</v>
      </c>
      <c r="IM1048" s="1">
        <v>99.9263</v>
      </c>
      <c r="IN1048" s="1" t="s">
        <v>365</v>
      </c>
    </row>
    <row r="1049" ht="15.75" customHeight="1">
      <c r="A1049" s="1">
        <v>1033.0</v>
      </c>
      <c r="B1049" s="1">
        <v>1.6604117555E9</v>
      </c>
      <c r="C1049" s="1">
        <v>12031.40000009537</v>
      </c>
      <c r="D1049" s="1" t="s">
        <v>2393</v>
      </c>
      <c r="E1049" s="1" t="s">
        <v>2394</v>
      </c>
      <c r="F1049" s="1">
        <v>1.0</v>
      </c>
      <c r="G1049" s="1" t="s">
        <v>349</v>
      </c>
      <c r="H1049" s="1" t="s">
        <v>350</v>
      </c>
      <c r="I1049" s="1" t="s">
        <v>351</v>
      </c>
      <c r="J1049" s="1" t="s">
        <v>352</v>
      </c>
      <c r="K1049" s="1" t="s">
        <v>1959</v>
      </c>
      <c r="L1049" s="1" t="s">
        <v>349</v>
      </c>
      <c r="M1049" s="1" t="s">
        <v>354</v>
      </c>
      <c r="N1049" s="1">
        <v>1.660411748E9</v>
      </c>
      <c r="O1049" s="1">
        <f t="shared" si="1"/>
        <v>0.002828738626</v>
      </c>
      <c r="P1049" s="1">
        <f t="shared" si="2"/>
        <v>2.828738626</v>
      </c>
      <c r="Q1049" s="1">
        <f t="shared" si="3"/>
        <v>8.800093377</v>
      </c>
      <c r="R1049" s="1">
        <f t="shared" si="4"/>
        <v>1056.153333</v>
      </c>
      <c r="S1049" s="1">
        <f t="shared" si="5"/>
        <v>918.0098578</v>
      </c>
      <c r="T1049" s="1">
        <f t="shared" si="6"/>
        <v>91.34988864</v>
      </c>
      <c r="U1049" s="1">
        <f t="shared" si="7"/>
        <v>105.0963544</v>
      </c>
      <c r="V1049" s="1">
        <f t="shared" si="8"/>
        <v>0.1372622047</v>
      </c>
      <c r="W1049" s="1">
        <f t="shared" si="9"/>
        <v>2.91862199</v>
      </c>
      <c r="X1049" s="1">
        <f t="shared" si="10"/>
        <v>0.1337741544</v>
      </c>
      <c r="Y1049" s="1">
        <f t="shared" si="11"/>
        <v>0.08391485137</v>
      </c>
      <c r="Z1049" s="1">
        <f t="shared" si="12"/>
        <v>321.522337</v>
      </c>
      <c r="AA1049" s="1">
        <f t="shared" si="13"/>
        <v>32.18334959</v>
      </c>
      <c r="AB1049" s="1">
        <f t="shared" si="14"/>
        <v>31.81716667</v>
      </c>
      <c r="AC1049" s="1">
        <f t="shared" si="15"/>
        <v>4.725890442</v>
      </c>
      <c r="AD1049" s="1">
        <f t="shared" si="16"/>
        <v>59.77831545</v>
      </c>
      <c r="AE1049" s="1">
        <f t="shared" si="17"/>
        <v>2.700233245</v>
      </c>
      <c r="AF1049" s="1">
        <f t="shared" si="18"/>
        <v>4.517078182</v>
      </c>
      <c r="AG1049" s="1">
        <f t="shared" si="19"/>
        <v>2.025657197</v>
      </c>
      <c r="AH1049" s="1">
        <f t="shared" si="20"/>
        <v>-124.7473734</v>
      </c>
      <c r="AI1049" s="1">
        <f t="shared" si="21"/>
        <v>-125.0954022</v>
      </c>
      <c r="AJ1049" s="1">
        <f t="shared" si="22"/>
        <v>-9.664814465</v>
      </c>
      <c r="AK1049" s="1">
        <f t="shared" si="23"/>
        <v>62.01474692</v>
      </c>
      <c r="AL1049" s="1">
        <f t="shared" si="24"/>
        <v>40.61972903</v>
      </c>
      <c r="AM1049" s="1">
        <f t="shared" si="25"/>
        <v>2.851323198</v>
      </c>
      <c r="AN1049" s="1">
        <f t="shared" si="26"/>
        <v>8.800093377</v>
      </c>
      <c r="AO1049" s="1">
        <v>1158.556166985431</v>
      </c>
      <c r="AP1049" s="1">
        <v>1121.494606060606</v>
      </c>
      <c r="AQ1049" s="1">
        <v>5.136234826299328</v>
      </c>
      <c r="AR1049" s="1">
        <v>65.01646125568308</v>
      </c>
      <c r="AS1049" s="1">
        <f t="shared" si="27"/>
        <v>2.828738626</v>
      </c>
      <c r="AT1049" s="1">
        <v>23.80885386666548</v>
      </c>
      <c r="AU1049" s="1">
        <v>27.11373515151514</v>
      </c>
      <c r="AV1049" s="1">
        <v>-5.053654263347753E-4</v>
      </c>
      <c r="AW1049" s="1">
        <v>83.56297785630993</v>
      </c>
      <c r="AX1049" s="1">
        <v>0.0</v>
      </c>
      <c r="AY1049" s="1">
        <v>0.0</v>
      </c>
      <c r="AZ1049" s="1">
        <f t="shared" si="28"/>
        <v>1</v>
      </c>
      <c r="BA1049" s="1">
        <f t="shared" si="29"/>
        <v>0</v>
      </c>
      <c r="BB1049" s="1">
        <f t="shared" si="30"/>
        <v>51853.91789</v>
      </c>
      <c r="BC1049" s="1">
        <f t="shared" si="31"/>
        <v>2000.043333</v>
      </c>
      <c r="BD1049" s="1">
        <f t="shared" si="32"/>
        <v>1681.2361</v>
      </c>
      <c r="BE1049" s="1">
        <f t="shared" si="33"/>
        <v>0.840599837</v>
      </c>
      <c r="BF1049" s="1">
        <f t="shared" si="34"/>
        <v>0.1607576854</v>
      </c>
      <c r="BG1049" s="1">
        <v>6.0</v>
      </c>
      <c r="BH1049" s="1">
        <v>0.5</v>
      </c>
      <c r="BI1049" s="1" t="s">
        <v>355</v>
      </c>
      <c r="BJ1049" s="1">
        <v>2.0</v>
      </c>
      <c r="BK1049" s="1" t="b">
        <v>1</v>
      </c>
      <c r="BL1049" s="1">
        <v>1.660411748E9</v>
      </c>
      <c r="BM1049" s="1">
        <v>1056.153333333333</v>
      </c>
      <c r="BN1049" s="1">
        <v>1108.496666666667</v>
      </c>
      <c r="BO1049" s="1">
        <v>27.13567333333334</v>
      </c>
      <c r="BP1049" s="1">
        <v>23.80782666666666</v>
      </c>
      <c r="BQ1049" s="1">
        <v>1053.873333333333</v>
      </c>
      <c r="BR1049" s="1">
        <v>27.12733333333333</v>
      </c>
      <c r="BS1049" s="1">
        <v>500.1343333333334</v>
      </c>
      <c r="BT1049" s="1">
        <v>99.40871333333334</v>
      </c>
      <c r="BU1049" s="1">
        <v>0.09990072</v>
      </c>
      <c r="BV1049" s="1">
        <v>31.02214666666667</v>
      </c>
      <c r="BW1049" s="1">
        <v>31.81716666666667</v>
      </c>
      <c r="BX1049" s="1">
        <v>999.8999999999999</v>
      </c>
      <c r="BY1049" s="1">
        <v>0.0</v>
      </c>
      <c r="BZ1049" s="1">
        <v>0.0</v>
      </c>
      <c r="CA1049" s="1">
        <v>9996.948666666665</v>
      </c>
      <c r="CB1049" s="1">
        <v>0.0</v>
      </c>
      <c r="CC1049" s="1">
        <v>56.2093</v>
      </c>
      <c r="CD1049" s="1">
        <v>-52.34465333333333</v>
      </c>
      <c r="CE1049" s="1">
        <v>1085.612</v>
      </c>
      <c r="CF1049" s="1">
        <v>1135.532</v>
      </c>
      <c r="CG1049" s="1">
        <v>3.32785</v>
      </c>
      <c r="CH1049" s="1">
        <v>1108.496666666667</v>
      </c>
      <c r="CI1049" s="1">
        <v>23.80782666666666</v>
      </c>
      <c r="CJ1049" s="1">
        <v>2.697522666666667</v>
      </c>
      <c r="CK1049" s="1">
        <v>2.366705333333333</v>
      </c>
      <c r="CL1049" s="1">
        <v>22.27004</v>
      </c>
      <c r="CM1049" s="1">
        <v>20.13776</v>
      </c>
      <c r="CN1049" s="1">
        <v>2000.043333333334</v>
      </c>
      <c r="CO1049" s="1">
        <v>0.9800058000000001</v>
      </c>
      <c r="CP1049" s="1">
        <v>0.0199943</v>
      </c>
      <c r="CQ1049" s="1">
        <v>0.0</v>
      </c>
      <c r="CR1049" s="1">
        <v>2.677133333333333</v>
      </c>
      <c r="CS1049" s="1">
        <v>0.0</v>
      </c>
      <c r="CT1049" s="1">
        <v>29223.94666666667</v>
      </c>
      <c r="CU1049" s="1">
        <v>17412.72666666667</v>
      </c>
      <c r="CV1049" s="1">
        <v>43.53306666666666</v>
      </c>
      <c r="CW1049" s="1">
        <v>44.62913333333334</v>
      </c>
      <c r="CX1049" s="1">
        <v>43.562</v>
      </c>
      <c r="CY1049" s="1">
        <v>42.9958</v>
      </c>
      <c r="CZ1049" s="1">
        <v>43.437</v>
      </c>
      <c r="DA1049" s="1">
        <v>1960.053333333333</v>
      </c>
      <c r="DB1049" s="1">
        <v>39.99</v>
      </c>
      <c r="DC1049" s="1">
        <v>0.0</v>
      </c>
      <c r="DD1049" s="1">
        <v>1.6604117538E9</v>
      </c>
      <c r="DE1049" s="1">
        <v>0.0</v>
      </c>
      <c r="DF1049" s="1">
        <v>1.6604113081E9</v>
      </c>
      <c r="DG1049" s="1" t="s">
        <v>1960</v>
      </c>
      <c r="DH1049" s="1">
        <v>1.6604112996E9</v>
      </c>
      <c r="DI1049" s="1">
        <v>1.6604113081E9</v>
      </c>
      <c r="DJ1049" s="1">
        <v>25.0</v>
      </c>
      <c r="DK1049" s="1">
        <v>0.208</v>
      </c>
      <c r="DL1049" s="1">
        <v>-0.005</v>
      </c>
      <c r="DM1049" s="1">
        <v>1.316</v>
      </c>
      <c r="DN1049" s="1">
        <v>0.015</v>
      </c>
      <c r="DO1049" s="1">
        <v>400.0</v>
      </c>
      <c r="DP1049" s="1">
        <v>24.0</v>
      </c>
      <c r="DQ1049" s="1">
        <v>0.34</v>
      </c>
      <c r="DR1049" s="1">
        <v>0.09</v>
      </c>
      <c r="DS1049" s="1">
        <v>8.757258805090995</v>
      </c>
      <c r="DT1049" s="1">
        <v>1.425893307012248</v>
      </c>
      <c r="DU1049" s="1">
        <v>0.1491192365685547</v>
      </c>
      <c r="DV1049" s="1">
        <v>0.0</v>
      </c>
      <c r="DW1049" s="1">
        <v>40.60061826372741</v>
      </c>
      <c r="DX1049" s="1">
        <v>1.438073696006416</v>
      </c>
      <c r="DY1049" s="1">
        <v>0.1364106158549878</v>
      </c>
      <c r="DZ1049" s="1">
        <v>0.0</v>
      </c>
      <c r="EA1049" s="1">
        <v>-52.31488709677419</v>
      </c>
      <c r="EB1049" s="1">
        <v>-2.594109677419113</v>
      </c>
      <c r="EC1049" s="1">
        <v>0.2194469658055195</v>
      </c>
      <c r="ED1049" s="1">
        <v>0.0</v>
      </c>
      <c r="EE1049" s="1">
        <v>913.7024976679245</v>
      </c>
      <c r="EF1049" s="1">
        <v>260.9613047263973</v>
      </c>
      <c r="EG1049" s="1">
        <v>18.8586167452302</v>
      </c>
      <c r="EH1049" s="1">
        <v>0.0</v>
      </c>
      <c r="EI1049" s="1">
        <v>3.333843658536585</v>
      </c>
      <c r="EJ1049" s="1">
        <v>-0.1179158885017457</v>
      </c>
      <c r="EK1049" s="1">
        <v>0.01270469833509799</v>
      </c>
      <c r="EL1049" s="1">
        <v>1.0</v>
      </c>
      <c r="EM1049" s="1">
        <v>2.025487631431313</v>
      </c>
      <c r="EN1049" s="1">
        <v>0.01120167571353073</v>
      </c>
      <c r="EO1049" s="1">
        <v>0.001625998299743313</v>
      </c>
      <c r="EP1049" s="1">
        <v>1.0</v>
      </c>
      <c r="EQ1049" s="1">
        <v>2.0</v>
      </c>
      <c r="ER1049" s="1">
        <v>6.0</v>
      </c>
      <c r="ES1049" s="1" t="s">
        <v>390</v>
      </c>
      <c r="ET1049" s="1">
        <v>2.94121</v>
      </c>
      <c r="EU1049" s="1">
        <v>2.80089</v>
      </c>
      <c r="EV1049" s="1">
        <v>0.175656</v>
      </c>
      <c r="EW1049" s="1">
        <v>0.180897</v>
      </c>
      <c r="EX1049" s="1">
        <v>0.116994</v>
      </c>
      <c r="EY1049" s="1">
        <v>0.106822</v>
      </c>
      <c r="EZ1049" s="1">
        <v>16844.0</v>
      </c>
      <c r="FA1049" s="1">
        <v>17545.2</v>
      </c>
      <c r="FB1049" s="1">
        <v>23773.1</v>
      </c>
      <c r="FC1049" s="1">
        <v>24939.9</v>
      </c>
      <c r="FD1049" s="1">
        <v>33610.2</v>
      </c>
      <c r="FE1049" s="1">
        <v>35580.1</v>
      </c>
      <c r="FF1049" s="1">
        <v>43356.8</v>
      </c>
      <c r="FG1049" s="1">
        <v>46109.5</v>
      </c>
      <c r="FH1049" s="1">
        <v>1.94405</v>
      </c>
      <c r="FI1049" s="1">
        <v>1.81165</v>
      </c>
      <c r="FJ1049" s="1">
        <v>0.103943</v>
      </c>
      <c r="FK1049" s="1">
        <v>0.0</v>
      </c>
      <c r="FL1049" s="1">
        <v>30.1236</v>
      </c>
      <c r="FM1049" s="1">
        <v>999.9</v>
      </c>
      <c r="FN1049" s="1">
        <v>57.7</v>
      </c>
      <c r="FO1049" s="1">
        <v>37.4</v>
      </c>
      <c r="FP1049" s="1">
        <v>37.4011</v>
      </c>
      <c r="FQ1049" s="1">
        <v>63.5162</v>
      </c>
      <c r="FR1049" s="1">
        <v>25.9495</v>
      </c>
      <c r="FS1049" s="1">
        <v>1.0</v>
      </c>
      <c r="FT1049" s="1">
        <v>0.52674</v>
      </c>
      <c r="FU1049" s="1">
        <v>2.58891</v>
      </c>
      <c r="FV1049" s="1">
        <v>20.302</v>
      </c>
      <c r="FW1049" s="1">
        <v>5.2125</v>
      </c>
      <c r="FX1049" s="1">
        <v>11.9077</v>
      </c>
      <c r="FY1049" s="1">
        <v>5.00295</v>
      </c>
      <c r="FZ1049" s="1">
        <v>3.29065</v>
      </c>
      <c r="GA1049" s="1">
        <v>9999.0</v>
      </c>
      <c r="GB1049" s="1">
        <v>9999.0</v>
      </c>
      <c r="GC1049" s="1">
        <v>9999.0</v>
      </c>
      <c r="GD1049" s="1">
        <v>999.9</v>
      </c>
      <c r="GE1049" s="1">
        <v>1.85975</v>
      </c>
      <c r="GF1049" s="1">
        <v>1.85485</v>
      </c>
      <c r="GG1049" s="1">
        <v>1.85794</v>
      </c>
      <c r="GH1049" s="1">
        <v>1.85642</v>
      </c>
      <c r="GI1049" s="1">
        <v>1.85521</v>
      </c>
      <c r="GJ1049" s="1">
        <v>1.85483</v>
      </c>
      <c r="GK1049" s="1">
        <v>1.85364</v>
      </c>
      <c r="GL1049" s="1">
        <v>1.85658</v>
      </c>
      <c r="GM1049" s="1">
        <v>0.0</v>
      </c>
      <c r="GN1049" s="1">
        <v>0.0</v>
      </c>
      <c r="GO1049" s="1">
        <v>0.0</v>
      </c>
      <c r="GP1049" s="1">
        <v>0.0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0.0</v>
      </c>
      <c r="GX1049" s="1">
        <v>100.0</v>
      </c>
      <c r="GY1049" s="1">
        <v>100.0</v>
      </c>
      <c r="GZ1049" s="1">
        <v>2.32</v>
      </c>
      <c r="HA1049" s="1">
        <v>0.0084</v>
      </c>
      <c r="HB1049" s="1">
        <v>0.3634115085768492</v>
      </c>
      <c r="HC1049" s="1">
        <v>0.002809866934308161</v>
      </c>
      <c r="HD1049" s="1">
        <v>-1.127031966113555E-6</v>
      </c>
      <c r="HE1049" s="1">
        <v>1.768598670541231E-10</v>
      </c>
      <c r="HF1049" s="1">
        <v>-0.07173699153050066</v>
      </c>
      <c r="HG1049" s="1">
        <v>0.01081145868756639</v>
      </c>
      <c r="HH1049" s="1">
        <v>-3.689364805754238E-4</v>
      </c>
      <c r="HI1049" s="1">
        <v>2.919854880483278E-6</v>
      </c>
      <c r="HJ1049" s="1">
        <v>2.0</v>
      </c>
      <c r="HK1049" s="1">
        <v>2136.0</v>
      </c>
      <c r="HL1049" s="1">
        <v>3.0</v>
      </c>
      <c r="HM1049" s="1">
        <v>30.0</v>
      </c>
      <c r="HN1049" s="1">
        <v>7.6</v>
      </c>
      <c r="HO1049" s="1">
        <v>7.5</v>
      </c>
      <c r="HP1049" s="1">
        <v>2.44507</v>
      </c>
      <c r="HQ1049" s="1">
        <v>2.32544</v>
      </c>
      <c r="HR1049" s="1">
        <v>1.4978</v>
      </c>
      <c r="HS1049" s="1">
        <v>2.30225</v>
      </c>
      <c r="HT1049" s="1">
        <v>1.54785</v>
      </c>
      <c r="HU1049" s="1">
        <v>2.28638</v>
      </c>
      <c r="HV1049" s="1">
        <v>40.7323</v>
      </c>
      <c r="HW1049" s="1">
        <v>13.0988</v>
      </c>
      <c r="HX1049" s="1">
        <v>18.0</v>
      </c>
      <c r="HY1049" s="1">
        <v>500.597</v>
      </c>
      <c r="HZ1049" s="1">
        <v>478.751</v>
      </c>
      <c r="IA1049" s="1">
        <v>26.7266</v>
      </c>
      <c r="IB1049" s="1">
        <v>33.5691</v>
      </c>
      <c r="IC1049" s="1">
        <v>30.0004</v>
      </c>
      <c r="ID1049" s="1">
        <v>33.3851</v>
      </c>
      <c r="IE1049" s="1">
        <v>33.4884</v>
      </c>
      <c r="IF1049" s="1">
        <v>48.9426</v>
      </c>
      <c r="IG1049" s="1">
        <v>38.9205</v>
      </c>
      <c r="IH1049" s="1">
        <v>0.0</v>
      </c>
      <c r="II1049" s="1">
        <v>26.7172</v>
      </c>
      <c r="IJ1049" s="1">
        <v>1177.05</v>
      </c>
      <c r="IK1049" s="1">
        <v>23.9103</v>
      </c>
      <c r="IL1049" s="1">
        <v>100.249</v>
      </c>
      <c r="IM1049" s="1">
        <v>99.9263</v>
      </c>
      <c r="IN1049" s="1" t="s">
        <v>365</v>
      </c>
    </row>
    <row r="1050" ht="15.75" customHeight="1">
      <c r="A1050" s="1">
        <v>1034.0</v>
      </c>
      <c r="B1050" s="1">
        <v>1.6604117565E9</v>
      </c>
      <c r="C1050" s="1">
        <v>12032.40000009537</v>
      </c>
      <c r="D1050" s="1" t="s">
        <v>2395</v>
      </c>
      <c r="E1050" s="1" t="s">
        <v>2396</v>
      </c>
      <c r="F1050" s="1">
        <v>1.0</v>
      </c>
      <c r="G1050" s="1" t="s">
        <v>349</v>
      </c>
      <c r="H1050" s="1" t="s">
        <v>350</v>
      </c>
      <c r="I1050" s="1" t="s">
        <v>351</v>
      </c>
      <c r="J1050" s="1" t="s">
        <v>352</v>
      </c>
      <c r="K1050" s="1" t="s">
        <v>1959</v>
      </c>
      <c r="L1050" s="1" t="s">
        <v>349</v>
      </c>
      <c r="M1050" s="1" t="s">
        <v>354</v>
      </c>
      <c r="N1050" s="1">
        <v>1.6604117485E9</v>
      </c>
      <c r="O1050" s="1">
        <f t="shared" si="1"/>
        <v>0.002824139051</v>
      </c>
      <c r="P1050" s="1">
        <f t="shared" si="2"/>
        <v>2.824139051</v>
      </c>
      <c r="Q1050" s="1">
        <f t="shared" si="3"/>
        <v>8.6445119</v>
      </c>
      <c r="R1050" s="1">
        <f t="shared" si="4"/>
        <v>1058.655</v>
      </c>
      <c r="S1050" s="1">
        <f t="shared" si="5"/>
        <v>922.081544</v>
      </c>
      <c r="T1050" s="1">
        <f t="shared" si="6"/>
        <v>91.75498246</v>
      </c>
      <c r="U1050" s="1">
        <f t="shared" si="7"/>
        <v>105.3452068</v>
      </c>
      <c r="V1050" s="1">
        <f t="shared" si="8"/>
        <v>0.1370284584</v>
      </c>
      <c r="W1050" s="1">
        <f t="shared" si="9"/>
        <v>2.918620013</v>
      </c>
      <c r="X1050" s="1">
        <f t="shared" si="10"/>
        <v>0.1335521135</v>
      </c>
      <c r="Y1050" s="1">
        <f t="shared" si="11"/>
        <v>0.08377506103</v>
      </c>
      <c r="Z1050" s="1">
        <f t="shared" si="12"/>
        <v>321.5208075</v>
      </c>
      <c r="AA1050" s="1">
        <f t="shared" si="13"/>
        <v>32.18457909</v>
      </c>
      <c r="AB1050" s="1">
        <f t="shared" si="14"/>
        <v>31.81678125</v>
      </c>
      <c r="AC1050" s="1">
        <f t="shared" si="15"/>
        <v>4.725787211</v>
      </c>
      <c r="AD1050" s="1">
        <f t="shared" si="16"/>
        <v>59.77434544</v>
      </c>
      <c r="AE1050" s="1">
        <f t="shared" si="17"/>
        <v>2.700060202</v>
      </c>
      <c r="AF1050" s="1">
        <f t="shared" si="18"/>
        <v>4.517088697</v>
      </c>
      <c r="AG1050" s="1">
        <f t="shared" si="19"/>
        <v>2.025727009</v>
      </c>
      <c r="AH1050" s="1">
        <f t="shared" si="20"/>
        <v>-124.5445322</v>
      </c>
      <c r="AI1050" s="1">
        <f t="shared" si="21"/>
        <v>-125.0282476</v>
      </c>
      <c r="AJ1050" s="1">
        <f t="shared" si="22"/>
        <v>-9.659616255</v>
      </c>
      <c r="AK1050" s="1">
        <f t="shared" si="23"/>
        <v>62.2884115</v>
      </c>
      <c r="AL1050" s="1">
        <f t="shared" si="24"/>
        <v>40.62454525</v>
      </c>
      <c r="AM1050" s="1">
        <f t="shared" si="25"/>
        <v>2.849743304</v>
      </c>
      <c r="AN1050" s="1">
        <f t="shared" si="26"/>
        <v>8.6445119</v>
      </c>
      <c r="AO1050" s="1">
        <v>1163.741542980551</v>
      </c>
      <c r="AP1050" s="1">
        <v>1126.710787878788</v>
      </c>
      <c r="AQ1050" s="1">
        <v>5.167631458765583</v>
      </c>
      <c r="AR1050" s="1">
        <v>65.01646125568308</v>
      </c>
      <c r="AS1050" s="1">
        <f t="shared" si="27"/>
        <v>2.824139051</v>
      </c>
      <c r="AT1050" s="1">
        <v>23.80960315827166</v>
      </c>
      <c r="AU1050" s="1">
        <v>27.10854787878788</v>
      </c>
      <c r="AV1050" s="1">
        <v>-4.165375950618858E-4</v>
      </c>
      <c r="AW1050" s="1">
        <v>83.56297785630993</v>
      </c>
      <c r="AX1050" s="1">
        <v>0.0</v>
      </c>
      <c r="AY1050" s="1">
        <v>0.0</v>
      </c>
      <c r="AZ1050" s="1">
        <f t="shared" si="28"/>
        <v>1</v>
      </c>
      <c r="BA1050" s="1">
        <f t="shared" si="29"/>
        <v>0</v>
      </c>
      <c r="BB1050" s="1">
        <f t="shared" si="30"/>
        <v>51853.85328</v>
      </c>
      <c r="BC1050" s="1">
        <f t="shared" si="31"/>
        <v>2000.03375</v>
      </c>
      <c r="BD1050" s="1">
        <f t="shared" si="32"/>
        <v>1681.22805</v>
      </c>
      <c r="BE1050" s="1">
        <f t="shared" si="33"/>
        <v>0.8405998399</v>
      </c>
      <c r="BF1050" s="1">
        <f t="shared" si="34"/>
        <v>0.160757691</v>
      </c>
      <c r="BG1050" s="1">
        <v>6.0</v>
      </c>
      <c r="BH1050" s="1">
        <v>0.5</v>
      </c>
      <c r="BI1050" s="1" t="s">
        <v>355</v>
      </c>
      <c r="BJ1050" s="1">
        <v>2.0</v>
      </c>
      <c r="BK1050" s="1" t="b">
        <v>1</v>
      </c>
      <c r="BL1050" s="1">
        <v>1.6604117485E9</v>
      </c>
      <c r="BM1050" s="1">
        <v>1058.655</v>
      </c>
      <c r="BN1050" s="1">
        <v>1111.010625</v>
      </c>
      <c r="BO1050" s="1">
        <v>27.13395625</v>
      </c>
      <c r="BP1050" s="1">
        <v>23.80795</v>
      </c>
      <c r="BQ1050" s="1">
        <v>1056.3725</v>
      </c>
      <c r="BR1050" s="1">
        <v>27.1256125</v>
      </c>
      <c r="BS1050" s="1">
        <v>500.1346875</v>
      </c>
      <c r="BT1050" s="1">
        <v>99.40864375000001</v>
      </c>
      <c r="BU1050" s="1">
        <v>0.09989001874999999</v>
      </c>
      <c r="BV1050" s="1">
        <v>31.0221875</v>
      </c>
      <c r="BW1050" s="1">
        <v>31.81678125</v>
      </c>
      <c r="BX1050" s="1">
        <v>999.9</v>
      </c>
      <c r="BY1050" s="1">
        <v>0.0</v>
      </c>
      <c r="BZ1050" s="1">
        <v>0.0</v>
      </c>
      <c r="CA1050" s="1">
        <v>9996.944375</v>
      </c>
      <c r="CB1050" s="1">
        <v>0.0</v>
      </c>
      <c r="CC1050" s="1">
        <v>56.07778125</v>
      </c>
      <c r="CD1050" s="1">
        <v>-52.35665</v>
      </c>
      <c r="CE1050" s="1">
        <v>1088.181875</v>
      </c>
      <c r="CF1050" s="1">
        <v>1138.1075</v>
      </c>
      <c r="CG1050" s="1">
        <v>3.32601125</v>
      </c>
      <c r="CH1050" s="1">
        <v>1111.010625</v>
      </c>
      <c r="CI1050" s="1">
        <v>23.80795</v>
      </c>
      <c r="CJ1050" s="1">
        <v>2.69735</v>
      </c>
      <c r="CK1050" s="1">
        <v>2.36671625</v>
      </c>
      <c r="CL1050" s="1">
        <v>22.2689875</v>
      </c>
      <c r="CM1050" s="1">
        <v>20.13783125</v>
      </c>
      <c r="CN1050" s="1">
        <v>2000.03375</v>
      </c>
      <c r="CO1050" s="1">
        <v>0.9800057499999999</v>
      </c>
      <c r="CP1050" s="1">
        <v>0.019994375</v>
      </c>
      <c r="CQ1050" s="1">
        <v>0.0</v>
      </c>
      <c r="CR1050" s="1">
        <v>2.701625</v>
      </c>
      <c r="CS1050" s="1">
        <v>0.0</v>
      </c>
      <c r="CT1050" s="1">
        <v>29225.825</v>
      </c>
      <c r="CU1050" s="1">
        <v>17412.64375</v>
      </c>
      <c r="CV1050" s="1">
        <v>43.534875</v>
      </c>
      <c r="CW1050" s="1">
        <v>44.628875</v>
      </c>
      <c r="CX1050" s="1">
        <v>43.562</v>
      </c>
      <c r="CY1050" s="1">
        <v>42.9960625</v>
      </c>
      <c r="CZ1050" s="1">
        <v>43.437</v>
      </c>
      <c r="DA1050" s="1">
        <v>1960.04375</v>
      </c>
      <c r="DB1050" s="1">
        <v>39.99</v>
      </c>
      <c r="DC1050" s="1">
        <v>0.0</v>
      </c>
      <c r="DD1050" s="1">
        <v>1.660411755E9</v>
      </c>
      <c r="DE1050" s="1">
        <v>0.0</v>
      </c>
      <c r="DF1050" s="1">
        <v>1.6604113081E9</v>
      </c>
      <c r="DG1050" s="1" t="s">
        <v>1960</v>
      </c>
      <c r="DH1050" s="1">
        <v>1.6604112996E9</v>
      </c>
      <c r="DI1050" s="1">
        <v>1.6604113081E9</v>
      </c>
      <c r="DJ1050" s="1">
        <v>25.0</v>
      </c>
      <c r="DK1050" s="1">
        <v>0.208</v>
      </c>
      <c r="DL1050" s="1">
        <v>-0.005</v>
      </c>
      <c r="DM1050" s="1">
        <v>1.316</v>
      </c>
      <c r="DN1050" s="1">
        <v>0.015</v>
      </c>
      <c r="DO1050" s="1">
        <v>400.0</v>
      </c>
      <c r="DP1050" s="1">
        <v>24.0</v>
      </c>
      <c r="DQ1050" s="1">
        <v>0.34</v>
      </c>
      <c r="DR1050" s="1">
        <v>0.09</v>
      </c>
      <c r="DS1050" s="1">
        <v>8.769683629377402</v>
      </c>
      <c r="DT1050" s="1">
        <v>1.170424555151251</v>
      </c>
      <c r="DU1050" s="1">
        <v>0.1433479299192739</v>
      </c>
      <c r="DV1050" s="1">
        <v>0.0</v>
      </c>
      <c r="DW1050" s="1">
        <v>40.6226199862333</v>
      </c>
      <c r="DX1050" s="1">
        <v>1.617550857417327</v>
      </c>
      <c r="DY1050" s="1">
        <v>0.1453054603255635</v>
      </c>
      <c r="DZ1050" s="1">
        <v>0.0</v>
      </c>
      <c r="EA1050" s="1">
        <v>-52.36813666666666</v>
      </c>
      <c r="EB1050" s="1">
        <v>-2.809481646273742</v>
      </c>
      <c r="EC1050" s="1">
        <v>0.2256961430527534</v>
      </c>
      <c r="ED1050" s="1">
        <v>0.0</v>
      </c>
      <c r="EE1050" s="1">
        <v>919.3531126182534</v>
      </c>
      <c r="EF1050" s="1">
        <v>264.8750643682686</v>
      </c>
      <c r="EG1050" s="1">
        <v>19.78362910426891</v>
      </c>
      <c r="EH1050" s="1">
        <v>0.0</v>
      </c>
      <c r="EI1050" s="1">
        <v>3.3296245</v>
      </c>
      <c r="EJ1050" s="1">
        <v>-0.133201575984995</v>
      </c>
      <c r="EK1050" s="1">
        <v>0.01393734801710856</v>
      </c>
      <c r="EL1050" s="1">
        <v>1.0</v>
      </c>
      <c r="EM1050" s="1">
        <v>2.025687542415999</v>
      </c>
      <c r="EN1050" s="1">
        <v>0.01493446358174388</v>
      </c>
      <c r="EO1050" s="1">
        <v>0.001747854125919856</v>
      </c>
      <c r="EP1050" s="1">
        <v>1.0</v>
      </c>
      <c r="EQ1050" s="1">
        <v>2.0</v>
      </c>
      <c r="ER1050" s="1">
        <v>6.0</v>
      </c>
      <c r="ES1050" s="1" t="s">
        <v>390</v>
      </c>
      <c r="ET1050" s="1">
        <v>2.94122</v>
      </c>
      <c r="EU1050" s="1">
        <v>2.80094</v>
      </c>
      <c r="EV1050" s="1">
        <v>0.176162</v>
      </c>
      <c r="EW1050" s="1">
        <v>0.181388</v>
      </c>
      <c r="EX1050" s="1">
        <v>0.116979</v>
      </c>
      <c r="EY1050" s="1">
        <v>0.106818</v>
      </c>
      <c r="EZ1050" s="1">
        <v>16833.6</v>
      </c>
      <c r="FA1050" s="1">
        <v>17534.6</v>
      </c>
      <c r="FB1050" s="1">
        <v>23773.0</v>
      </c>
      <c r="FC1050" s="1">
        <v>24939.9</v>
      </c>
      <c r="FD1050" s="1">
        <v>33610.7</v>
      </c>
      <c r="FE1050" s="1">
        <v>35580.1</v>
      </c>
      <c r="FF1050" s="1">
        <v>43356.7</v>
      </c>
      <c r="FG1050" s="1">
        <v>46109.3</v>
      </c>
      <c r="FH1050" s="1">
        <v>1.944</v>
      </c>
      <c r="FI1050" s="1">
        <v>1.81175</v>
      </c>
      <c r="FJ1050" s="1">
        <v>0.103787</v>
      </c>
      <c r="FK1050" s="1">
        <v>0.0</v>
      </c>
      <c r="FL1050" s="1">
        <v>30.1242</v>
      </c>
      <c r="FM1050" s="1">
        <v>999.9</v>
      </c>
      <c r="FN1050" s="1">
        <v>57.7</v>
      </c>
      <c r="FO1050" s="1">
        <v>37.4</v>
      </c>
      <c r="FP1050" s="1">
        <v>37.4052</v>
      </c>
      <c r="FQ1050" s="1">
        <v>63.6562</v>
      </c>
      <c r="FR1050" s="1">
        <v>25.4087</v>
      </c>
      <c r="FS1050" s="1">
        <v>1.0</v>
      </c>
      <c r="FT1050" s="1">
        <v>0.526845</v>
      </c>
      <c r="FU1050" s="1">
        <v>2.5839</v>
      </c>
      <c r="FV1050" s="1">
        <v>20.3021</v>
      </c>
      <c r="FW1050" s="1">
        <v>5.2122</v>
      </c>
      <c r="FX1050" s="1">
        <v>11.9077</v>
      </c>
      <c r="FY1050" s="1">
        <v>5.00295</v>
      </c>
      <c r="FZ1050" s="1">
        <v>3.29065</v>
      </c>
      <c r="GA1050" s="1">
        <v>9999.0</v>
      </c>
      <c r="GB1050" s="1">
        <v>9999.0</v>
      </c>
      <c r="GC1050" s="1">
        <v>9999.0</v>
      </c>
      <c r="GD1050" s="1">
        <v>999.9</v>
      </c>
      <c r="GE1050" s="1">
        <v>1.85977</v>
      </c>
      <c r="GF1050" s="1">
        <v>1.85485</v>
      </c>
      <c r="GG1050" s="1">
        <v>1.85796</v>
      </c>
      <c r="GH1050" s="1">
        <v>1.85643</v>
      </c>
      <c r="GI1050" s="1">
        <v>1.85522</v>
      </c>
      <c r="GJ1050" s="1">
        <v>1.85483</v>
      </c>
      <c r="GK1050" s="1">
        <v>1.85364</v>
      </c>
      <c r="GL1050" s="1">
        <v>1.8566</v>
      </c>
      <c r="GM1050" s="1">
        <v>0.0</v>
      </c>
      <c r="GN1050" s="1">
        <v>0.0</v>
      </c>
      <c r="GO1050" s="1">
        <v>0.0</v>
      </c>
      <c r="GP1050" s="1">
        <v>0.0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0.0</v>
      </c>
      <c r="GX1050" s="1">
        <v>100.0</v>
      </c>
      <c r="GY1050" s="1">
        <v>100.0</v>
      </c>
      <c r="GZ1050" s="1">
        <v>2.33</v>
      </c>
      <c r="HA1050" s="1">
        <v>0.0084</v>
      </c>
      <c r="HB1050" s="1">
        <v>0.3634115085768492</v>
      </c>
      <c r="HC1050" s="1">
        <v>0.002809866934308161</v>
      </c>
      <c r="HD1050" s="1">
        <v>-1.127031966113555E-6</v>
      </c>
      <c r="HE1050" s="1">
        <v>1.768598670541231E-10</v>
      </c>
      <c r="HF1050" s="1">
        <v>-0.07173699153050066</v>
      </c>
      <c r="HG1050" s="1">
        <v>0.01081145868756639</v>
      </c>
      <c r="HH1050" s="1">
        <v>-3.689364805754238E-4</v>
      </c>
      <c r="HI1050" s="1">
        <v>2.919854880483278E-6</v>
      </c>
      <c r="HJ1050" s="1">
        <v>2.0</v>
      </c>
      <c r="HK1050" s="1">
        <v>2136.0</v>
      </c>
      <c r="HL1050" s="1">
        <v>3.0</v>
      </c>
      <c r="HM1050" s="1">
        <v>30.0</v>
      </c>
      <c r="HN1050" s="1">
        <v>7.6</v>
      </c>
      <c r="HO1050" s="1">
        <v>7.5</v>
      </c>
      <c r="HP1050" s="1">
        <v>2.44995</v>
      </c>
      <c r="HQ1050" s="1">
        <v>2.30347</v>
      </c>
      <c r="HR1050" s="1">
        <v>1.4978</v>
      </c>
      <c r="HS1050" s="1">
        <v>2.30225</v>
      </c>
      <c r="HT1050" s="1">
        <v>1.54785</v>
      </c>
      <c r="HU1050" s="1">
        <v>2.33643</v>
      </c>
      <c r="HV1050" s="1">
        <v>40.7323</v>
      </c>
      <c r="HW1050" s="1">
        <v>13.1251</v>
      </c>
      <c r="HX1050" s="1">
        <v>18.0</v>
      </c>
      <c r="HY1050" s="1">
        <v>500.571</v>
      </c>
      <c r="HZ1050" s="1">
        <v>478.817</v>
      </c>
      <c r="IA1050" s="1">
        <v>26.7216</v>
      </c>
      <c r="IB1050" s="1">
        <v>33.5692</v>
      </c>
      <c r="IC1050" s="1">
        <v>30.0005</v>
      </c>
      <c r="ID1050" s="1">
        <v>33.3858</v>
      </c>
      <c r="IE1050" s="1">
        <v>33.4884</v>
      </c>
      <c r="IF1050" s="1">
        <v>49.0635</v>
      </c>
      <c r="IG1050" s="1">
        <v>38.9205</v>
      </c>
      <c r="IH1050" s="1">
        <v>0.0</v>
      </c>
      <c r="II1050" s="1">
        <v>26.7172</v>
      </c>
      <c r="IJ1050" s="1">
        <v>1187.08</v>
      </c>
      <c r="IK1050" s="1">
        <v>23.9195</v>
      </c>
      <c r="IL1050" s="1">
        <v>100.248</v>
      </c>
      <c r="IM1050" s="1">
        <v>99.9259</v>
      </c>
      <c r="IN1050" s="1" t="s">
        <v>365</v>
      </c>
    </row>
    <row r="1051" ht="15.75" customHeight="1">
      <c r="A1051" s="1">
        <v>1035.0</v>
      </c>
      <c r="B1051" s="1">
        <v>1.6604117575E9</v>
      </c>
      <c r="C1051" s="1">
        <v>12033.40000009537</v>
      </c>
      <c r="D1051" s="1" t="s">
        <v>2397</v>
      </c>
      <c r="E1051" s="1" t="s">
        <v>2398</v>
      </c>
      <c r="F1051" s="1">
        <v>1.0</v>
      </c>
      <c r="G1051" s="1" t="s">
        <v>349</v>
      </c>
      <c r="H1051" s="1" t="s">
        <v>350</v>
      </c>
      <c r="I1051" s="1" t="s">
        <v>351</v>
      </c>
      <c r="J1051" s="1" t="s">
        <v>352</v>
      </c>
      <c r="K1051" s="1" t="s">
        <v>1959</v>
      </c>
      <c r="L1051" s="1" t="s">
        <v>349</v>
      </c>
      <c r="M1051" s="1" t="s">
        <v>354</v>
      </c>
      <c r="N1051" s="1">
        <v>1.66041175E9</v>
      </c>
      <c r="O1051" s="1">
        <f t="shared" si="1"/>
        <v>0.00281958721</v>
      </c>
      <c r="P1051" s="1">
        <f t="shared" si="2"/>
        <v>2.81958721</v>
      </c>
      <c r="Q1051" s="1">
        <f t="shared" si="3"/>
        <v>8.810969562</v>
      </c>
      <c r="R1051" s="1">
        <f t="shared" si="4"/>
        <v>1066.14</v>
      </c>
      <c r="S1051" s="1">
        <f t="shared" si="5"/>
        <v>927.1876191</v>
      </c>
      <c r="T1051" s="1">
        <f t="shared" si="6"/>
        <v>92.26293987</v>
      </c>
      <c r="U1051" s="1">
        <f t="shared" si="7"/>
        <v>106.0898665</v>
      </c>
      <c r="V1051" s="1">
        <f t="shared" si="8"/>
        <v>0.1367923507</v>
      </c>
      <c r="W1051" s="1">
        <f t="shared" si="9"/>
        <v>2.918939273</v>
      </c>
      <c r="X1051" s="1">
        <f t="shared" si="10"/>
        <v>0.1333281807</v>
      </c>
      <c r="Y1051" s="1">
        <f t="shared" si="11"/>
        <v>0.08363404798</v>
      </c>
      <c r="Z1051" s="1">
        <f t="shared" si="12"/>
        <v>321.5163786</v>
      </c>
      <c r="AA1051" s="1">
        <f t="shared" si="13"/>
        <v>32.18557191</v>
      </c>
      <c r="AB1051" s="1">
        <f t="shared" si="14"/>
        <v>31.81585333</v>
      </c>
      <c r="AC1051" s="1">
        <f t="shared" si="15"/>
        <v>4.725538681</v>
      </c>
      <c r="AD1051" s="1">
        <f t="shared" si="16"/>
        <v>59.76600923</v>
      </c>
      <c r="AE1051" s="1">
        <f t="shared" si="17"/>
        <v>2.699676337</v>
      </c>
      <c r="AF1051" s="1">
        <f t="shared" si="18"/>
        <v>4.517076465</v>
      </c>
      <c r="AG1051" s="1">
        <f t="shared" si="19"/>
        <v>2.025862344</v>
      </c>
      <c r="AH1051" s="1">
        <f t="shared" si="20"/>
        <v>-124.3437959</v>
      </c>
      <c r="AI1051" s="1">
        <f t="shared" si="21"/>
        <v>-124.9033766</v>
      </c>
      <c r="AJ1051" s="1">
        <f t="shared" si="22"/>
        <v>-9.648866906</v>
      </c>
      <c r="AK1051" s="1">
        <f t="shared" si="23"/>
        <v>62.62033914</v>
      </c>
      <c r="AL1051" s="1">
        <f t="shared" si="24"/>
        <v>40.65193145</v>
      </c>
      <c r="AM1051" s="1">
        <f t="shared" si="25"/>
        <v>2.845971069</v>
      </c>
      <c r="AN1051" s="1">
        <f t="shared" si="26"/>
        <v>8.810969562</v>
      </c>
      <c r="AO1051" s="1">
        <v>1168.933112820694</v>
      </c>
      <c r="AP1051" s="1">
        <v>1131.797999999999</v>
      </c>
      <c r="AQ1051" s="1">
        <v>5.14810715626573</v>
      </c>
      <c r="AR1051" s="1">
        <v>65.01646125568308</v>
      </c>
      <c r="AS1051" s="1">
        <f t="shared" si="27"/>
        <v>2.81958721</v>
      </c>
      <c r="AT1051" s="1">
        <v>23.81017250556163</v>
      </c>
      <c r="AU1051" s="1">
        <v>27.1036612121212</v>
      </c>
      <c r="AV1051" s="1">
        <v>-3.977287392953752E-4</v>
      </c>
      <c r="AW1051" s="1">
        <v>83.56297785630993</v>
      </c>
      <c r="AX1051" s="1">
        <v>0.0</v>
      </c>
      <c r="AY1051" s="1">
        <v>0.0</v>
      </c>
      <c r="AZ1051" s="1">
        <f t="shared" si="28"/>
        <v>1</v>
      </c>
      <c r="BA1051" s="1">
        <f t="shared" si="29"/>
        <v>0</v>
      </c>
      <c r="BB1051" s="1">
        <f t="shared" si="30"/>
        <v>51862.92896</v>
      </c>
      <c r="BC1051" s="1">
        <f t="shared" si="31"/>
        <v>2000.006</v>
      </c>
      <c r="BD1051" s="1">
        <f t="shared" si="32"/>
        <v>1681.20474</v>
      </c>
      <c r="BE1051" s="1">
        <f t="shared" si="33"/>
        <v>0.8405998482</v>
      </c>
      <c r="BF1051" s="1">
        <f t="shared" si="34"/>
        <v>0.160757707</v>
      </c>
      <c r="BG1051" s="1">
        <v>6.0</v>
      </c>
      <c r="BH1051" s="1">
        <v>0.5</v>
      </c>
      <c r="BI1051" s="1" t="s">
        <v>355</v>
      </c>
      <c r="BJ1051" s="1">
        <v>2.0</v>
      </c>
      <c r="BK1051" s="1" t="b">
        <v>1</v>
      </c>
      <c r="BL1051" s="1">
        <v>1.66041175E9</v>
      </c>
      <c r="BM1051" s="1">
        <v>1066.14</v>
      </c>
      <c r="BN1051" s="1">
        <v>1118.548666666667</v>
      </c>
      <c r="BO1051" s="1">
        <v>27.13014</v>
      </c>
      <c r="BP1051" s="1">
        <v>23.80856</v>
      </c>
      <c r="BQ1051" s="1">
        <v>1063.85</v>
      </c>
      <c r="BR1051" s="1">
        <v>27.12178666666667</v>
      </c>
      <c r="BS1051" s="1">
        <v>500.1402</v>
      </c>
      <c r="BT1051" s="1">
        <v>99.4085</v>
      </c>
      <c r="BU1051" s="1">
        <v>0.09988209333333332</v>
      </c>
      <c r="BV1051" s="1">
        <v>31.02214</v>
      </c>
      <c r="BW1051" s="1">
        <v>31.81585333333333</v>
      </c>
      <c r="BX1051" s="1">
        <v>999.8999999999999</v>
      </c>
      <c r="BY1051" s="1">
        <v>0.0</v>
      </c>
      <c r="BZ1051" s="1">
        <v>0.0</v>
      </c>
      <c r="CA1051" s="1">
        <v>9998.782</v>
      </c>
      <c r="CB1051" s="1">
        <v>0.0</v>
      </c>
      <c r="CC1051" s="1">
        <v>55.47134666666667</v>
      </c>
      <c r="CD1051" s="1">
        <v>-52.40991333333333</v>
      </c>
      <c r="CE1051" s="1">
        <v>1095.871333333333</v>
      </c>
      <c r="CF1051" s="1">
        <v>1145.830666666667</v>
      </c>
      <c r="CG1051" s="1">
        <v>3.321578666666667</v>
      </c>
      <c r="CH1051" s="1">
        <v>1118.548666666667</v>
      </c>
      <c r="CI1051" s="1">
        <v>23.80856</v>
      </c>
      <c r="CJ1051" s="1">
        <v>2.696966666666667</v>
      </c>
      <c r="CK1051" s="1">
        <v>2.366774</v>
      </c>
      <c r="CL1051" s="1">
        <v>22.26664666666667</v>
      </c>
      <c r="CM1051" s="1">
        <v>20.13822</v>
      </c>
      <c r="CN1051" s="1">
        <v>2000.006000000001</v>
      </c>
      <c r="CO1051" s="1">
        <v>0.9800056666666668</v>
      </c>
      <c r="CP1051" s="1">
        <v>0.0199945</v>
      </c>
      <c r="CQ1051" s="1">
        <v>0.0</v>
      </c>
      <c r="CR1051" s="1">
        <v>2.686666666666667</v>
      </c>
      <c r="CS1051" s="1">
        <v>0.0</v>
      </c>
      <c r="CT1051" s="1">
        <v>29232.79333333334</v>
      </c>
      <c r="CU1051" s="1">
        <v>17412.40666666667</v>
      </c>
      <c r="CV1051" s="1">
        <v>43.53306666666666</v>
      </c>
      <c r="CW1051" s="1">
        <v>44.625</v>
      </c>
      <c r="CX1051" s="1">
        <v>43.562</v>
      </c>
      <c r="CY1051" s="1">
        <v>42.9958</v>
      </c>
      <c r="CZ1051" s="1">
        <v>43.437</v>
      </c>
      <c r="DA1051" s="1">
        <v>1960.016</v>
      </c>
      <c r="DB1051" s="1">
        <v>39.99</v>
      </c>
      <c r="DC1051" s="1">
        <v>0.0</v>
      </c>
      <c r="DD1051" s="1">
        <v>1.6604117556E9</v>
      </c>
      <c r="DE1051" s="1">
        <v>0.0</v>
      </c>
      <c r="DF1051" s="1">
        <v>1.6604113081E9</v>
      </c>
      <c r="DG1051" s="1" t="s">
        <v>1960</v>
      </c>
      <c r="DH1051" s="1">
        <v>1.6604112996E9</v>
      </c>
      <c r="DI1051" s="1">
        <v>1.6604113081E9</v>
      </c>
      <c r="DJ1051" s="1">
        <v>25.0</v>
      </c>
      <c r="DK1051" s="1">
        <v>0.208</v>
      </c>
      <c r="DL1051" s="1">
        <v>-0.005</v>
      </c>
      <c r="DM1051" s="1">
        <v>1.316</v>
      </c>
      <c r="DN1051" s="1">
        <v>0.015</v>
      </c>
      <c r="DO1051" s="1">
        <v>400.0</v>
      </c>
      <c r="DP1051" s="1">
        <v>24.0</v>
      </c>
      <c r="DQ1051" s="1">
        <v>0.34</v>
      </c>
      <c r="DR1051" s="1">
        <v>0.09</v>
      </c>
      <c r="DS1051" s="1">
        <v>8.769683629377402</v>
      </c>
      <c r="DT1051" s="1">
        <v>1.170424555151251</v>
      </c>
      <c r="DU1051" s="1">
        <v>0.1433479299192739</v>
      </c>
      <c r="DV1051" s="1">
        <v>0.0</v>
      </c>
      <c r="DW1051" s="1">
        <v>40.6226199862333</v>
      </c>
      <c r="DX1051" s="1">
        <v>1.617550857417327</v>
      </c>
      <c r="DY1051" s="1">
        <v>0.1453054603255635</v>
      </c>
      <c r="DZ1051" s="1">
        <v>0.0</v>
      </c>
      <c r="EA1051" s="1">
        <v>-52.36813666666666</v>
      </c>
      <c r="EB1051" s="1">
        <v>-2.809481646273742</v>
      </c>
      <c r="EC1051" s="1">
        <v>0.2256961430527534</v>
      </c>
      <c r="ED1051" s="1">
        <v>0.0</v>
      </c>
      <c r="EE1051" s="1">
        <v>919.3531126182534</v>
      </c>
      <c r="EF1051" s="1">
        <v>264.8750643682686</v>
      </c>
      <c r="EG1051" s="1">
        <v>19.78362910426891</v>
      </c>
      <c r="EH1051" s="1">
        <v>0.0</v>
      </c>
      <c r="EI1051" s="1">
        <v>3.3296245</v>
      </c>
      <c r="EJ1051" s="1">
        <v>-0.133201575984995</v>
      </c>
      <c r="EK1051" s="1">
        <v>0.01393734801710856</v>
      </c>
      <c r="EL1051" s="1">
        <v>1.0</v>
      </c>
      <c r="EM1051" s="1">
        <v>2.025687542415999</v>
      </c>
      <c r="EN1051" s="1">
        <v>0.01493446358174388</v>
      </c>
      <c r="EO1051" s="1">
        <v>0.001747854125919856</v>
      </c>
      <c r="EP1051" s="1">
        <v>1.0</v>
      </c>
      <c r="EQ1051" s="1">
        <v>2.0</v>
      </c>
      <c r="ER1051" s="1">
        <v>6.0</v>
      </c>
      <c r="ES1051" s="1" t="s">
        <v>390</v>
      </c>
      <c r="ET1051" s="1">
        <v>2.94126</v>
      </c>
      <c r="EU1051" s="1">
        <v>2.80087</v>
      </c>
      <c r="EV1051" s="1">
        <v>0.176664</v>
      </c>
      <c r="EW1051" s="1">
        <v>0.181875</v>
      </c>
      <c r="EX1051" s="1">
        <v>0.116963</v>
      </c>
      <c r="EY1051" s="1">
        <v>0.106814</v>
      </c>
      <c r="EZ1051" s="1">
        <v>16823.3</v>
      </c>
      <c r="FA1051" s="1">
        <v>17524.1</v>
      </c>
      <c r="FB1051" s="1">
        <v>23772.9</v>
      </c>
      <c r="FC1051" s="1">
        <v>24939.8</v>
      </c>
      <c r="FD1051" s="1">
        <v>33611.1</v>
      </c>
      <c r="FE1051" s="1">
        <v>35580.1</v>
      </c>
      <c r="FF1051" s="1">
        <v>43356.4</v>
      </c>
      <c r="FG1051" s="1">
        <v>46109.1</v>
      </c>
      <c r="FH1051" s="1">
        <v>1.94407</v>
      </c>
      <c r="FI1051" s="1">
        <v>1.81157</v>
      </c>
      <c r="FJ1051" s="1">
        <v>0.103742</v>
      </c>
      <c r="FK1051" s="1">
        <v>0.0</v>
      </c>
      <c r="FL1051" s="1">
        <v>30.1249</v>
      </c>
      <c r="FM1051" s="1">
        <v>999.9</v>
      </c>
      <c r="FN1051" s="1">
        <v>57.7</v>
      </c>
      <c r="FO1051" s="1">
        <v>37.4</v>
      </c>
      <c r="FP1051" s="1">
        <v>37.4021</v>
      </c>
      <c r="FQ1051" s="1">
        <v>63.7662</v>
      </c>
      <c r="FR1051" s="1">
        <v>25.637</v>
      </c>
      <c r="FS1051" s="1">
        <v>1.0</v>
      </c>
      <c r="FT1051" s="1">
        <v>0.526822</v>
      </c>
      <c r="FU1051" s="1">
        <v>2.57425</v>
      </c>
      <c r="FV1051" s="1">
        <v>20.3022</v>
      </c>
      <c r="FW1051" s="1">
        <v>5.21175</v>
      </c>
      <c r="FX1051" s="1">
        <v>11.9075</v>
      </c>
      <c r="FY1051" s="1">
        <v>5.00275</v>
      </c>
      <c r="FZ1051" s="1">
        <v>3.29052</v>
      </c>
      <c r="GA1051" s="1">
        <v>9999.0</v>
      </c>
      <c r="GB1051" s="1">
        <v>9999.0</v>
      </c>
      <c r="GC1051" s="1">
        <v>9999.0</v>
      </c>
      <c r="GD1051" s="1">
        <v>999.9</v>
      </c>
      <c r="GE1051" s="1">
        <v>1.85978</v>
      </c>
      <c r="GF1051" s="1">
        <v>1.85485</v>
      </c>
      <c r="GG1051" s="1">
        <v>1.85798</v>
      </c>
      <c r="GH1051" s="1">
        <v>1.85642</v>
      </c>
      <c r="GI1051" s="1">
        <v>1.85522</v>
      </c>
      <c r="GJ1051" s="1">
        <v>1.85484</v>
      </c>
      <c r="GK1051" s="1">
        <v>1.85364</v>
      </c>
      <c r="GL1051" s="1">
        <v>1.85661</v>
      </c>
      <c r="GM1051" s="1">
        <v>0.0</v>
      </c>
      <c r="GN1051" s="1">
        <v>0.0</v>
      </c>
      <c r="GO1051" s="1">
        <v>0.0</v>
      </c>
      <c r="GP1051" s="1">
        <v>0.0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0.0</v>
      </c>
      <c r="GX1051" s="1">
        <v>100.0</v>
      </c>
      <c r="GY1051" s="1">
        <v>100.0</v>
      </c>
      <c r="GZ1051" s="1">
        <v>2.33</v>
      </c>
      <c r="HA1051" s="1">
        <v>0.0084</v>
      </c>
      <c r="HB1051" s="1">
        <v>0.3634115085768492</v>
      </c>
      <c r="HC1051" s="1">
        <v>0.002809866934308161</v>
      </c>
      <c r="HD1051" s="1">
        <v>-1.127031966113555E-6</v>
      </c>
      <c r="HE1051" s="1">
        <v>1.768598670541231E-10</v>
      </c>
      <c r="HF1051" s="1">
        <v>-0.07173699153050066</v>
      </c>
      <c r="HG1051" s="1">
        <v>0.01081145868756639</v>
      </c>
      <c r="HH1051" s="1">
        <v>-3.689364805754238E-4</v>
      </c>
      <c r="HI1051" s="1">
        <v>2.919854880483278E-6</v>
      </c>
      <c r="HJ1051" s="1">
        <v>2.0</v>
      </c>
      <c r="HK1051" s="1">
        <v>2136.0</v>
      </c>
      <c r="HL1051" s="1">
        <v>3.0</v>
      </c>
      <c r="HM1051" s="1">
        <v>30.0</v>
      </c>
      <c r="HN1051" s="1">
        <v>7.6</v>
      </c>
      <c r="HO1051" s="1">
        <v>7.5</v>
      </c>
      <c r="HP1051" s="1">
        <v>2.46216</v>
      </c>
      <c r="HQ1051" s="1">
        <v>2.30347</v>
      </c>
      <c r="HR1051" s="1">
        <v>1.4978</v>
      </c>
      <c r="HS1051" s="1">
        <v>2.30225</v>
      </c>
      <c r="HT1051" s="1">
        <v>1.54785</v>
      </c>
      <c r="HU1051" s="1">
        <v>2.46094</v>
      </c>
      <c r="HV1051" s="1">
        <v>40.7323</v>
      </c>
      <c r="HW1051" s="1">
        <v>13.1164</v>
      </c>
      <c r="HX1051" s="1">
        <v>18.0</v>
      </c>
      <c r="HY1051" s="1">
        <v>500.622</v>
      </c>
      <c r="HZ1051" s="1">
        <v>478.702</v>
      </c>
      <c r="IA1051" s="1">
        <v>26.7164</v>
      </c>
      <c r="IB1051" s="1">
        <v>33.5701</v>
      </c>
      <c r="IC1051" s="1">
        <v>30.0004</v>
      </c>
      <c r="ID1051" s="1">
        <v>33.3866</v>
      </c>
      <c r="IE1051" s="1">
        <v>33.4884</v>
      </c>
      <c r="IF1051" s="1">
        <v>49.2939</v>
      </c>
      <c r="IG1051" s="1">
        <v>38.9205</v>
      </c>
      <c r="IH1051" s="1">
        <v>0.0</v>
      </c>
      <c r="II1051" s="1">
        <v>26.6949</v>
      </c>
      <c r="IJ1051" s="1">
        <v>1187.08</v>
      </c>
      <c r="IK1051" s="1">
        <v>23.9291</v>
      </c>
      <c r="IL1051" s="1">
        <v>100.248</v>
      </c>
      <c r="IM1051" s="1">
        <v>99.9255</v>
      </c>
      <c r="IN1051" s="1" t="s">
        <v>365</v>
      </c>
    </row>
    <row r="1052" ht="15.75" customHeight="1">
      <c r="A1052" s="1">
        <v>1036.0</v>
      </c>
      <c r="B1052" s="1">
        <v>1.6604117585E9</v>
      </c>
      <c r="C1052" s="1">
        <v>12034.40000009537</v>
      </c>
      <c r="D1052" s="1" t="s">
        <v>2399</v>
      </c>
      <c r="E1052" s="1" t="s">
        <v>2400</v>
      </c>
      <c r="F1052" s="1">
        <v>1.0</v>
      </c>
      <c r="G1052" s="1" t="s">
        <v>349</v>
      </c>
      <c r="H1052" s="1" t="s">
        <v>350</v>
      </c>
      <c r="I1052" s="1" t="s">
        <v>351</v>
      </c>
      <c r="J1052" s="1" t="s">
        <v>352</v>
      </c>
      <c r="K1052" s="1" t="s">
        <v>1959</v>
      </c>
      <c r="L1052" s="1" t="s">
        <v>349</v>
      </c>
      <c r="M1052" s="1" t="s">
        <v>354</v>
      </c>
      <c r="N1052" s="1">
        <v>1.6604117505E9</v>
      </c>
      <c r="O1052" s="1">
        <f t="shared" si="1"/>
        <v>0.002814653811</v>
      </c>
      <c r="P1052" s="1">
        <f t="shared" si="2"/>
        <v>2.814653811</v>
      </c>
      <c r="Q1052" s="1">
        <f t="shared" si="3"/>
        <v>8.902098542</v>
      </c>
      <c r="R1052" s="1">
        <f t="shared" si="4"/>
        <v>1068.6375</v>
      </c>
      <c r="S1052" s="1">
        <f t="shared" si="5"/>
        <v>928.3401922</v>
      </c>
      <c r="T1052" s="1">
        <f t="shared" si="6"/>
        <v>92.37761298</v>
      </c>
      <c r="U1052" s="1">
        <f t="shared" si="7"/>
        <v>106.3383684</v>
      </c>
      <c r="V1052" s="1">
        <f t="shared" si="8"/>
        <v>0.1365405334</v>
      </c>
      <c r="W1052" s="1">
        <f t="shared" si="9"/>
        <v>2.918925023</v>
      </c>
      <c r="X1052" s="1">
        <f t="shared" si="10"/>
        <v>0.1330889162</v>
      </c>
      <c r="Y1052" s="1">
        <f t="shared" si="11"/>
        <v>0.08348341934</v>
      </c>
      <c r="Z1052" s="1">
        <f t="shared" si="12"/>
        <v>321.515421</v>
      </c>
      <c r="AA1052" s="1">
        <f t="shared" si="13"/>
        <v>32.18693397</v>
      </c>
      <c r="AB1052" s="1">
        <f t="shared" si="14"/>
        <v>31.8154625</v>
      </c>
      <c r="AC1052" s="1">
        <f t="shared" si="15"/>
        <v>4.725434006</v>
      </c>
      <c r="AD1052" s="1">
        <f t="shared" si="16"/>
        <v>59.76134573</v>
      </c>
      <c r="AE1052" s="1">
        <f t="shared" si="17"/>
        <v>2.699477802</v>
      </c>
      <c r="AF1052" s="1">
        <f t="shared" si="18"/>
        <v>4.517096744</v>
      </c>
      <c r="AG1052" s="1">
        <f t="shared" si="19"/>
        <v>2.025956204</v>
      </c>
      <c r="AH1052" s="1">
        <f t="shared" si="20"/>
        <v>-124.1262331</v>
      </c>
      <c r="AI1052" s="1">
        <f t="shared" si="21"/>
        <v>-124.8288708</v>
      </c>
      <c r="AJ1052" s="1">
        <f t="shared" si="22"/>
        <v>-9.643143514</v>
      </c>
      <c r="AK1052" s="1">
        <f t="shared" si="23"/>
        <v>62.91717359</v>
      </c>
      <c r="AL1052" s="1">
        <f t="shared" si="24"/>
        <v>40.65414346</v>
      </c>
      <c r="AM1052" s="1">
        <f t="shared" si="25"/>
        <v>2.844220828</v>
      </c>
      <c r="AN1052" s="1">
        <f t="shared" si="26"/>
        <v>8.902098542</v>
      </c>
      <c r="AO1052" s="1">
        <v>1174.085121507832</v>
      </c>
      <c r="AP1052" s="1">
        <v>1136.901575757576</v>
      </c>
      <c r="AQ1052" s="1">
        <v>5.135685647871905</v>
      </c>
      <c r="AR1052" s="1">
        <v>65.01646125568308</v>
      </c>
      <c r="AS1052" s="1">
        <f t="shared" si="27"/>
        <v>2.814653811</v>
      </c>
      <c r="AT1052" s="1">
        <v>23.81000915472292</v>
      </c>
      <c r="AU1052" s="1">
        <v>27.09834545454545</v>
      </c>
      <c r="AV1052" s="1">
        <v>-4.881928965815261E-4</v>
      </c>
      <c r="AW1052" s="1">
        <v>83.56297785630993</v>
      </c>
      <c r="AX1052" s="1">
        <v>0.0</v>
      </c>
      <c r="AY1052" s="1">
        <v>0.0</v>
      </c>
      <c r="AZ1052" s="1">
        <f t="shared" si="28"/>
        <v>1</v>
      </c>
      <c r="BA1052" s="1">
        <f t="shared" si="29"/>
        <v>0</v>
      </c>
      <c r="BB1052" s="1">
        <f t="shared" si="30"/>
        <v>51862.51038</v>
      </c>
      <c r="BC1052" s="1">
        <f t="shared" si="31"/>
        <v>2000</v>
      </c>
      <c r="BD1052" s="1">
        <f t="shared" si="32"/>
        <v>1681.1997</v>
      </c>
      <c r="BE1052" s="1">
        <f t="shared" si="33"/>
        <v>0.84059985</v>
      </c>
      <c r="BF1052" s="1">
        <f t="shared" si="34"/>
        <v>0.1607577105</v>
      </c>
      <c r="BG1052" s="1">
        <v>6.0</v>
      </c>
      <c r="BH1052" s="1">
        <v>0.5</v>
      </c>
      <c r="BI1052" s="1" t="s">
        <v>355</v>
      </c>
      <c r="BJ1052" s="1">
        <v>2.0</v>
      </c>
      <c r="BK1052" s="1" t="b">
        <v>1</v>
      </c>
      <c r="BL1052" s="1">
        <v>1.6604117505E9</v>
      </c>
      <c r="BM1052" s="1">
        <v>1068.6375</v>
      </c>
      <c r="BN1052" s="1">
        <v>1121.055</v>
      </c>
      <c r="BO1052" s="1">
        <v>27.12815</v>
      </c>
      <c r="BP1052" s="1">
        <v>23.8086125</v>
      </c>
      <c r="BQ1052" s="1">
        <v>1066.345</v>
      </c>
      <c r="BR1052" s="1">
        <v>27.1197875</v>
      </c>
      <c r="BS1052" s="1">
        <v>500.1411875</v>
      </c>
      <c r="BT1052" s="1">
        <v>99.4084875</v>
      </c>
      <c r="BU1052" s="1">
        <v>0.09987566249999999</v>
      </c>
      <c r="BV1052" s="1">
        <v>31.02221875</v>
      </c>
      <c r="BW1052" s="1">
        <v>31.8154625</v>
      </c>
      <c r="BX1052" s="1">
        <v>999.9</v>
      </c>
      <c r="BY1052" s="1">
        <v>0.0</v>
      </c>
      <c r="BZ1052" s="1">
        <v>0.0</v>
      </c>
      <c r="CA1052" s="1">
        <v>9998.701875</v>
      </c>
      <c r="CB1052" s="1">
        <v>0.0</v>
      </c>
      <c r="CC1052" s="1">
        <v>55.37378124999999</v>
      </c>
      <c r="CD1052" s="1">
        <v>-52.41873750000001</v>
      </c>
      <c r="CE1052" s="1">
        <v>1098.43625</v>
      </c>
      <c r="CF1052" s="1">
        <v>1148.398125</v>
      </c>
      <c r="CG1052" s="1">
        <v>3.3195375</v>
      </c>
      <c r="CH1052" s="1">
        <v>1121.055</v>
      </c>
      <c r="CI1052" s="1">
        <v>23.8086125</v>
      </c>
      <c r="CJ1052" s="1">
        <v>2.69676875</v>
      </c>
      <c r="CK1052" s="1">
        <v>2.36677875</v>
      </c>
      <c r="CL1052" s="1">
        <v>22.2654375</v>
      </c>
      <c r="CM1052" s="1">
        <v>20.13825</v>
      </c>
      <c r="CN1052" s="1">
        <v>2000.0</v>
      </c>
      <c r="CO1052" s="1">
        <v>0.980005625</v>
      </c>
      <c r="CP1052" s="1">
        <v>0.0199945625</v>
      </c>
      <c r="CQ1052" s="1">
        <v>0.0</v>
      </c>
      <c r="CR1052" s="1">
        <v>2.6944375</v>
      </c>
      <c r="CS1052" s="1">
        <v>0.0</v>
      </c>
      <c r="CT1052" s="1">
        <v>29234.5</v>
      </c>
      <c r="CU1052" s="1">
        <v>17412.35625</v>
      </c>
      <c r="CV1052" s="1">
        <v>43.53100000000001</v>
      </c>
      <c r="CW1052" s="1">
        <v>44.625</v>
      </c>
      <c r="CX1052" s="1">
        <v>43.562</v>
      </c>
      <c r="CY1052" s="1">
        <v>42.9960625</v>
      </c>
      <c r="CZ1052" s="1">
        <v>43.437</v>
      </c>
      <c r="DA1052" s="1">
        <v>1960.01</v>
      </c>
      <c r="DB1052" s="1">
        <v>39.99</v>
      </c>
      <c r="DC1052" s="1">
        <v>0.0</v>
      </c>
      <c r="DD1052" s="1">
        <v>1.6604117568E9</v>
      </c>
      <c r="DE1052" s="1">
        <v>0.0</v>
      </c>
      <c r="DF1052" s="1">
        <v>1.6604113081E9</v>
      </c>
      <c r="DG1052" s="1" t="s">
        <v>1960</v>
      </c>
      <c r="DH1052" s="1">
        <v>1.6604112996E9</v>
      </c>
      <c r="DI1052" s="1">
        <v>1.6604113081E9</v>
      </c>
      <c r="DJ1052" s="1">
        <v>25.0</v>
      </c>
      <c r="DK1052" s="1">
        <v>0.208</v>
      </c>
      <c r="DL1052" s="1">
        <v>-0.005</v>
      </c>
      <c r="DM1052" s="1">
        <v>1.316</v>
      </c>
      <c r="DN1052" s="1">
        <v>0.015</v>
      </c>
      <c r="DO1052" s="1">
        <v>400.0</v>
      </c>
      <c r="DP1052" s="1">
        <v>24.0</v>
      </c>
      <c r="DQ1052" s="1">
        <v>0.34</v>
      </c>
      <c r="DR1052" s="1">
        <v>0.09</v>
      </c>
      <c r="DS1052" s="1">
        <v>8.763963295058602</v>
      </c>
      <c r="DT1052" s="1">
        <v>1.190048312431651</v>
      </c>
      <c r="DU1052" s="1">
        <v>0.1478672486635197</v>
      </c>
      <c r="DV1052" s="1">
        <v>0.0</v>
      </c>
      <c r="DW1052" s="1">
        <v>40.64900035283656</v>
      </c>
      <c r="DX1052" s="1">
        <v>1.562374992703651</v>
      </c>
      <c r="DY1052" s="1">
        <v>0.1410864952742332</v>
      </c>
      <c r="DZ1052" s="1">
        <v>0.0</v>
      </c>
      <c r="EA1052" s="1">
        <v>-52.40728387096774</v>
      </c>
      <c r="EB1052" s="1">
        <v>-2.524475806451458</v>
      </c>
      <c r="EC1052" s="1">
        <v>0.2163790358588586</v>
      </c>
      <c r="ED1052" s="1">
        <v>0.0</v>
      </c>
      <c r="EE1052" s="1">
        <v>927.5376378951294</v>
      </c>
      <c r="EF1052" s="1">
        <v>266.3204935715099</v>
      </c>
      <c r="EG1052" s="1">
        <v>19.26385155744635</v>
      </c>
      <c r="EH1052" s="1">
        <v>0.0</v>
      </c>
      <c r="EI1052" s="1">
        <v>3.326623170731707</v>
      </c>
      <c r="EJ1052" s="1">
        <v>-0.1562908013937322</v>
      </c>
      <c r="EK1052" s="1">
        <v>0.01623751925048513</v>
      </c>
      <c r="EL1052" s="1">
        <v>0.0</v>
      </c>
      <c r="EM1052" s="1">
        <v>2.02583230522681</v>
      </c>
      <c r="EN1052" s="1">
        <v>0.0186089293122448</v>
      </c>
      <c r="EO1052" s="1">
        <v>0.001809088741129281</v>
      </c>
      <c r="EP1052" s="1">
        <v>1.0</v>
      </c>
      <c r="EQ1052" s="1">
        <v>1.0</v>
      </c>
      <c r="ER1052" s="1">
        <v>6.0</v>
      </c>
      <c r="ES1052" s="1" t="s">
        <v>433</v>
      </c>
      <c r="ET1052" s="1">
        <v>2.94112</v>
      </c>
      <c r="EU1052" s="1">
        <v>2.80094</v>
      </c>
      <c r="EV1052" s="1">
        <v>0.177166</v>
      </c>
      <c r="EW1052" s="1">
        <v>0.182363</v>
      </c>
      <c r="EX1052" s="1">
        <v>0.116946</v>
      </c>
      <c r="EY1052" s="1">
        <v>0.106821</v>
      </c>
      <c r="EZ1052" s="1">
        <v>16813.0</v>
      </c>
      <c r="FA1052" s="1">
        <v>17513.6</v>
      </c>
      <c r="FB1052" s="1">
        <v>23772.9</v>
      </c>
      <c r="FC1052" s="1">
        <v>24939.7</v>
      </c>
      <c r="FD1052" s="1">
        <v>33611.6</v>
      </c>
      <c r="FE1052" s="1">
        <v>35579.9</v>
      </c>
      <c r="FF1052" s="1">
        <v>43356.1</v>
      </c>
      <c r="FG1052" s="1">
        <v>46109.1</v>
      </c>
      <c r="FH1052" s="1">
        <v>1.94398</v>
      </c>
      <c r="FI1052" s="1">
        <v>1.8117</v>
      </c>
      <c r="FJ1052" s="1">
        <v>0.103667</v>
      </c>
      <c r="FK1052" s="1">
        <v>0.0</v>
      </c>
      <c r="FL1052" s="1">
        <v>30.1255</v>
      </c>
      <c r="FM1052" s="1">
        <v>999.9</v>
      </c>
      <c r="FN1052" s="1">
        <v>57.7</v>
      </c>
      <c r="FO1052" s="1">
        <v>37.4</v>
      </c>
      <c r="FP1052" s="1">
        <v>37.4048</v>
      </c>
      <c r="FQ1052" s="1">
        <v>63.4862</v>
      </c>
      <c r="FR1052" s="1">
        <v>26.3582</v>
      </c>
      <c r="FS1052" s="1">
        <v>1.0</v>
      </c>
      <c r="FT1052" s="1">
        <v>0.526837</v>
      </c>
      <c r="FU1052" s="1">
        <v>2.58393</v>
      </c>
      <c r="FV1052" s="1">
        <v>20.3019</v>
      </c>
      <c r="FW1052" s="1">
        <v>5.21175</v>
      </c>
      <c r="FX1052" s="1">
        <v>11.9074</v>
      </c>
      <c r="FY1052" s="1">
        <v>5.00275</v>
      </c>
      <c r="FZ1052" s="1">
        <v>3.29052</v>
      </c>
      <c r="GA1052" s="1">
        <v>9999.0</v>
      </c>
      <c r="GB1052" s="1">
        <v>9999.0</v>
      </c>
      <c r="GC1052" s="1">
        <v>9999.0</v>
      </c>
      <c r="GD1052" s="1">
        <v>999.9</v>
      </c>
      <c r="GE1052" s="1">
        <v>1.85978</v>
      </c>
      <c r="GF1052" s="1">
        <v>1.85486</v>
      </c>
      <c r="GG1052" s="1">
        <v>1.858</v>
      </c>
      <c r="GH1052" s="1">
        <v>1.85642</v>
      </c>
      <c r="GI1052" s="1">
        <v>1.85524</v>
      </c>
      <c r="GJ1052" s="1">
        <v>1.85483</v>
      </c>
      <c r="GK1052" s="1">
        <v>1.85364</v>
      </c>
      <c r="GL1052" s="1">
        <v>1.85662</v>
      </c>
      <c r="GM1052" s="1">
        <v>0.0</v>
      </c>
      <c r="GN1052" s="1">
        <v>0.0</v>
      </c>
      <c r="GO1052" s="1">
        <v>0.0</v>
      </c>
      <c r="GP1052" s="1">
        <v>0.0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0.0</v>
      </c>
      <c r="GX1052" s="1">
        <v>100.0</v>
      </c>
      <c r="GY1052" s="1">
        <v>100.0</v>
      </c>
      <c r="GZ1052" s="1">
        <v>2.33</v>
      </c>
      <c r="HA1052" s="1">
        <v>0.0084</v>
      </c>
      <c r="HB1052" s="1">
        <v>0.3634115085768492</v>
      </c>
      <c r="HC1052" s="1">
        <v>0.002809866934308161</v>
      </c>
      <c r="HD1052" s="1">
        <v>-1.127031966113555E-6</v>
      </c>
      <c r="HE1052" s="1">
        <v>1.768598670541231E-10</v>
      </c>
      <c r="HF1052" s="1">
        <v>-0.07173699153050066</v>
      </c>
      <c r="HG1052" s="1">
        <v>0.01081145868756639</v>
      </c>
      <c r="HH1052" s="1">
        <v>-3.689364805754238E-4</v>
      </c>
      <c r="HI1052" s="1">
        <v>2.919854880483278E-6</v>
      </c>
      <c r="HJ1052" s="1">
        <v>2.0</v>
      </c>
      <c r="HK1052" s="1">
        <v>2136.0</v>
      </c>
      <c r="HL1052" s="1">
        <v>3.0</v>
      </c>
      <c r="HM1052" s="1">
        <v>30.0</v>
      </c>
      <c r="HN1052" s="1">
        <v>7.6</v>
      </c>
      <c r="HO1052" s="1">
        <v>7.5</v>
      </c>
      <c r="HP1052" s="1">
        <v>2.46826</v>
      </c>
      <c r="HQ1052" s="1">
        <v>2.31689</v>
      </c>
      <c r="HR1052" s="1">
        <v>1.4978</v>
      </c>
      <c r="HS1052" s="1">
        <v>2.30103</v>
      </c>
      <c r="HT1052" s="1">
        <v>1.54785</v>
      </c>
      <c r="HU1052" s="1">
        <v>2.39136</v>
      </c>
      <c r="HV1052" s="1">
        <v>40.7323</v>
      </c>
      <c r="HW1052" s="1">
        <v>13.1251</v>
      </c>
      <c r="HX1052" s="1">
        <v>18.0</v>
      </c>
      <c r="HY1052" s="1">
        <v>500.566</v>
      </c>
      <c r="HZ1052" s="1">
        <v>478.787</v>
      </c>
      <c r="IA1052" s="1">
        <v>26.7128</v>
      </c>
      <c r="IB1052" s="1">
        <v>33.5707</v>
      </c>
      <c r="IC1052" s="1">
        <v>30.0004</v>
      </c>
      <c r="ID1052" s="1">
        <v>33.3873</v>
      </c>
      <c r="IE1052" s="1">
        <v>33.4889</v>
      </c>
      <c r="IF1052" s="1">
        <v>49.4099</v>
      </c>
      <c r="IG1052" s="1">
        <v>38.6469</v>
      </c>
      <c r="IH1052" s="1">
        <v>0.0</v>
      </c>
      <c r="II1052" s="1">
        <v>26.6949</v>
      </c>
      <c r="IJ1052" s="1">
        <v>1197.1</v>
      </c>
      <c r="IK1052" s="1">
        <v>23.9386</v>
      </c>
      <c r="IL1052" s="1">
        <v>100.247</v>
      </c>
      <c r="IM1052" s="1">
        <v>99.9254</v>
      </c>
      <c r="IN1052" s="1" t="s">
        <v>365</v>
      </c>
    </row>
    <row r="1053" ht="15.75" customHeight="1">
      <c r="A1053" s="1">
        <v>1037.0</v>
      </c>
      <c r="B1053" s="1">
        <v>1.6604117595E9</v>
      </c>
      <c r="C1053" s="1">
        <v>12035.40000009537</v>
      </c>
      <c r="D1053" s="1" t="s">
        <v>2401</v>
      </c>
      <c r="E1053" s="1" t="s">
        <v>2402</v>
      </c>
      <c r="F1053" s="1">
        <v>1.0</v>
      </c>
      <c r="G1053" s="1" t="s">
        <v>349</v>
      </c>
      <c r="H1053" s="1" t="s">
        <v>350</v>
      </c>
      <c r="I1053" s="1" t="s">
        <v>351</v>
      </c>
      <c r="J1053" s="1" t="s">
        <v>352</v>
      </c>
      <c r="K1053" s="1" t="s">
        <v>1959</v>
      </c>
      <c r="L1053" s="1" t="s">
        <v>349</v>
      </c>
      <c r="M1053" s="1" t="s">
        <v>354</v>
      </c>
      <c r="N1053" s="1">
        <v>1.660411752E9</v>
      </c>
      <c r="O1053" s="1">
        <f t="shared" si="1"/>
        <v>0.002809929146</v>
      </c>
      <c r="P1053" s="1">
        <f t="shared" si="2"/>
        <v>2.809929146</v>
      </c>
      <c r="Q1053" s="1">
        <f t="shared" si="3"/>
        <v>8.868571341</v>
      </c>
      <c r="R1053" s="1">
        <f t="shared" si="4"/>
        <v>1076.122667</v>
      </c>
      <c r="S1053" s="1">
        <f t="shared" si="5"/>
        <v>935.7707099</v>
      </c>
      <c r="T1053" s="1">
        <f t="shared" si="6"/>
        <v>93.11706578</v>
      </c>
      <c r="U1053" s="1">
        <f t="shared" si="7"/>
        <v>107.0832674</v>
      </c>
      <c r="V1053" s="1">
        <f t="shared" si="8"/>
        <v>0.1362804755</v>
      </c>
      <c r="W1053" s="1">
        <f t="shared" si="9"/>
        <v>2.918721557</v>
      </c>
      <c r="X1053" s="1">
        <f t="shared" si="10"/>
        <v>0.1328415823</v>
      </c>
      <c r="Y1053" s="1">
        <f t="shared" si="11"/>
        <v>0.08332773212</v>
      </c>
      <c r="Z1053" s="1">
        <f t="shared" si="12"/>
        <v>321.5141442</v>
      </c>
      <c r="AA1053" s="1">
        <f t="shared" si="13"/>
        <v>32.18844575</v>
      </c>
      <c r="AB1053" s="1">
        <f t="shared" si="14"/>
        <v>31.81504</v>
      </c>
      <c r="AC1053" s="1">
        <f t="shared" si="15"/>
        <v>4.725320851</v>
      </c>
      <c r="AD1053" s="1">
        <f t="shared" si="16"/>
        <v>59.74986254</v>
      </c>
      <c r="AE1053" s="1">
        <f t="shared" si="17"/>
        <v>2.698992112</v>
      </c>
      <c r="AF1053" s="1">
        <f t="shared" si="18"/>
        <v>4.517152002</v>
      </c>
      <c r="AG1053" s="1">
        <f t="shared" si="19"/>
        <v>2.026328739</v>
      </c>
      <c r="AH1053" s="1">
        <f t="shared" si="20"/>
        <v>-123.9178754</v>
      </c>
      <c r="AI1053" s="1">
        <f t="shared" si="21"/>
        <v>-124.7199218</v>
      </c>
      <c r="AJ1053" s="1">
        <f t="shared" si="22"/>
        <v>-9.635388852</v>
      </c>
      <c r="AK1053" s="1">
        <f t="shared" si="23"/>
        <v>63.24095817</v>
      </c>
      <c r="AL1053" s="1">
        <f t="shared" si="24"/>
        <v>40.69292429</v>
      </c>
      <c r="AM1053" s="1">
        <f t="shared" si="25"/>
        <v>2.839624733</v>
      </c>
      <c r="AN1053" s="1">
        <f t="shared" si="26"/>
        <v>8.868571341</v>
      </c>
      <c r="AO1053" s="1">
        <v>1179.176519185206</v>
      </c>
      <c r="AP1053" s="1">
        <v>1142.05703030303</v>
      </c>
      <c r="AQ1053" s="1">
        <v>5.131162342050628</v>
      </c>
      <c r="AR1053" s="1">
        <v>65.01646125568308</v>
      </c>
      <c r="AS1053" s="1">
        <f t="shared" si="27"/>
        <v>2.809929146</v>
      </c>
      <c r="AT1053" s="1">
        <v>23.80963922287804</v>
      </c>
      <c r="AU1053" s="1">
        <v>27.09234606060604</v>
      </c>
      <c r="AV1053" s="1">
        <v>-4.640764833108339E-4</v>
      </c>
      <c r="AW1053" s="1">
        <v>83.56297785630993</v>
      </c>
      <c r="AX1053" s="1">
        <v>0.0</v>
      </c>
      <c r="AY1053" s="1">
        <v>0.0</v>
      </c>
      <c r="AZ1053" s="1">
        <f t="shared" si="28"/>
        <v>1</v>
      </c>
      <c r="BA1053" s="1">
        <f t="shared" si="29"/>
        <v>0</v>
      </c>
      <c r="BB1053" s="1">
        <f t="shared" si="30"/>
        <v>51856.69395</v>
      </c>
      <c r="BC1053" s="1">
        <f t="shared" si="31"/>
        <v>1999.992</v>
      </c>
      <c r="BD1053" s="1">
        <f t="shared" si="32"/>
        <v>1681.19298</v>
      </c>
      <c r="BE1053" s="1">
        <f t="shared" si="33"/>
        <v>0.8405998524</v>
      </c>
      <c r="BF1053" s="1">
        <f t="shared" si="34"/>
        <v>0.1607577151</v>
      </c>
      <c r="BG1053" s="1">
        <v>6.0</v>
      </c>
      <c r="BH1053" s="1">
        <v>0.5</v>
      </c>
      <c r="BI1053" s="1" t="s">
        <v>355</v>
      </c>
      <c r="BJ1053" s="1">
        <v>2.0</v>
      </c>
      <c r="BK1053" s="1" t="b">
        <v>1</v>
      </c>
      <c r="BL1053" s="1">
        <v>1.660411752E9</v>
      </c>
      <c r="BM1053" s="1">
        <v>1076.122666666667</v>
      </c>
      <c r="BN1053" s="1">
        <v>1128.606666666667</v>
      </c>
      <c r="BO1053" s="1">
        <v>27.12325333333333</v>
      </c>
      <c r="BP1053" s="1">
        <v>23.80904</v>
      </c>
      <c r="BQ1053" s="1">
        <v>1073.822</v>
      </c>
      <c r="BR1053" s="1">
        <v>27.11488000000001</v>
      </c>
      <c r="BS1053" s="1">
        <v>500.1376666666667</v>
      </c>
      <c r="BT1053" s="1">
        <v>99.40853333333335</v>
      </c>
      <c r="BU1053" s="1">
        <v>0.09988769333333332</v>
      </c>
      <c r="BV1053" s="1">
        <v>31.02243333333334</v>
      </c>
      <c r="BW1053" s="1">
        <v>31.81504</v>
      </c>
      <c r="BX1053" s="1">
        <v>999.8999999999999</v>
      </c>
      <c r="BY1053" s="1">
        <v>0.0</v>
      </c>
      <c r="BZ1053" s="1">
        <v>0.0</v>
      </c>
      <c r="CA1053" s="1">
        <v>9997.535333333335</v>
      </c>
      <c r="CB1053" s="1">
        <v>0.0</v>
      </c>
      <c r="CC1053" s="1">
        <v>55.03877333333333</v>
      </c>
      <c r="CD1053" s="1">
        <v>-52.48547333333332</v>
      </c>
      <c r="CE1053" s="1">
        <v>1106.124</v>
      </c>
      <c r="CF1053" s="1">
        <v>1156.134</v>
      </c>
      <c r="CG1053" s="1">
        <v>3.314214</v>
      </c>
      <c r="CH1053" s="1">
        <v>1128.606666666667</v>
      </c>
      <c r="CI1053" s="1">
        <v>23.80904</v>
      </c>
      <c r="CJ1053" s="1">
        <v>2.696282666666667</v>
      </c>
      <c r="CK1053" s="1">
        <v>2.366822666666667</v>
      </c>
      <c r="CL1053" s="1">
        <v>22.26248</v>
      </c>
      <c r="CM1053" s="1">
        <v>20.13854666666666</v>
      </c>
      <c r="CN1053" s="1">
        <v>1999.992</v>
      </c>
      <c r="CO1053" s="1">
        <v>0.9800055333333334</v>
      </c>
      <c r="CP1053" s="1">
        <v>0.0199947</v>
      </c>
      <c r="CQ1053" s="1">
        <v>0.0</v>
      </c>
      <c r="CR1053" s="1">
        <v>2.657666666666667</v>
      </c>
      <c r="CS1053" s="1">
        <v>0.0</v>
      </c>
      <c r="CT1053" s="1">
        <v>29241.06</v>
      </c>
      <c r="CU1053" s="1">
        <v>17412.28666666667</v>
      </c>
      <c r="CV1053" s="1">
        <v>43.5372</v>
      </c>
      <c r="CW1053" s="1">
        <v>44.625</v>
      </c>
      <c r="CX1053" s="1">
        <v>43.562</v>
      </c>
      <c r="CY1053" s="1">
        <v>43.0</v>
      </c>
      <c r="CZ1053" s="1">
        <v>43.437</v>
      </c>
      <c r="DA1053" s="1">
        <v>1960.002</v>
      </c>
      <c r="DB1053" s="1">
        <v>39.99</v>
      </c>
      <c r="DC1053" s="1">
        <v>0.0</v>
      </c>
      <c r="DD1053" s="1">
        <v>1.660411758E9</v>
      </c>
      <c r="DE1053" s="1">
        <v>0.0</v>
      </c>
      <c r="DF1053" s="1">
        <v>1.6604113081E9</v>
      </c>
      <c r="DG1053" s="1" t="s">
        <v>1960</v>
      </c>
      <c r="DH1053" s="1">
        <v>1.6604112996E9</v>
      </c>
      <c r="DI1053" s="1">
        <v>1.6604113081E9</v>
      </c>
      <c r="DJ1053" s="1">
        <v>25.0</v>
      </c>
      <c r="DK1053" s="1">
        <v>0.208</v>
      </c>
      <c r="DL1053" s="1">
        <v>-0.005</v>
      </c>
      <c r="DM1053" s="1">
        <v>1.316</v>
      </c>
      <c r="DN1053" s="1">
        <v>0.015</v>
      </c>
      <c r="DO1053" s="1">
        <v>400.0</v>
      </c>
      <c r="DP1053" s="1">
        <v>24.0</v>
      </c>
      <c r="DQ1053" s="1">
        <v>0.34</v>
      </c>
      <c r="DR1053" s="1">
        <v>0.09</v>
      </c>
      <c r="DS1053" s="1">
        <v>8.772606568520677</v>
      </c>
      <c r="DT1053" s="1">
        <v>1.206267694481086</v>
      </c>
      <c r="DU1053" s="1">
        <v>0.1480565877446642</v>
      </c>
      <c r="DV1053" s="1">
        <v>0.0</v>
      </c>
      <c r="DW1053" s="1">
        <v>40.66855753374634</v>
      </c>
      <c r="DX1053" s="1">
        <v>1.19707075654628</v>
      </c>
      <c r="DY1053" s="1">
        <v>0.1239604391327915</v>
      </c>
      <c r="DZ1053" s="1">
        <v>0.0</v>
      </c>
      <c r="EA1053" s="1">
        <v>-52.44190645161289</v>
      </c>
      <c r="EB1053" s="1">
        <v>-2.072041935483684</v>
      </c>
      <c r="EC1053" s="1">
        <v>0.1904636870571632</v>
      </c>
      <c r="ED1053" s="1">
        <v>0.0</v>
      </c>
      <c r="EE1053" s="1">
        <v>932.0459179410572</v>
      </c>
      <c r="EF1053" s="1">
        <v>266.244239179263</v>
      </c>
      <c r="EG1053" s="1">
        <v>19.25772059658007</v>
      </c>
      <c r="EH1053" s="1">
        <v>0.0</v>
      </c>
      <c r="EI1053" s="1">
        <v>3.324056097560975</v>
      </c>
      <c r="EJ1053" s="1">
        <v>-0.1771866898954644</v>
      </c>
      <c r="EK1053" s="1">
        <v>0.01806109318978212</v>
      </c>
      <c r="EL1053" s="1">
        <v>0.0</v>
      </c>
      <c r="EM1053" s="1">
        <v>2.02599285166039</v>
      </c>
      <c r="EN1053" s="1">
        <v>0.01939927145304239</v>
      </c>
      <c r="EO1053" s="1">
        <v>0.001830872141493063</v>
      </c>
      <c r="EP1053" s="1">
        <v>1.0</v>
      </c>
      <c r="EQ1053" s="1">
        <v>1.0</v>
      </c>
      <c r="ER1053" s="1">
        <v>6.0</v>
      </c>
      <c r="ES1053" s="1" t="s">
        <v>433</v>
      </c>
      <c r="ET1053" s="1">
        <v>2.9411</v>
      </c>
      <c r="EU1053" s="1">
        <v>2.80097</v>
      </c>
      <c r="EV1053" s="1">
        <v>0.177665</v>
      </c>
      <c r="EW1053" s="1">
        <v>0.18286</v>
      </c>
      <c r="EX1053" s="1">
        <v>0.116929</v>
      </c>
      <c r="EY1053" s="1">
        <v>0.106818</v>
      </c>
      <c r="EZ1053" s="1">
        <v>16802.7</v>
      </c>
      <c r="FA1053" s="1">
        <v>17502.9</v>
      </c>
      <c r="FB1053" s="1">
        <v>23772.8</v>
      </c>
      <c r="FC1053" s="1">
        <v>24939.7</v>
      </c>
      <c r="FD1053" s="1">
        <v>33612.2</v>
      </c>
      <c r="FE1053" s="1">
        <v>35579.8</v>
      </c>
      <c r="FF1053" s="1">
        <v>43356.0</v>
      </c>
      <c r="FG1053" s="1">
        <v>46108.8</v>
      </c>
      <c r="FH1053" s="1">
        <v>1.94383</v>
      </c>
      <c r="FI1053" s="1">
        <v>1.81183</v>
      </c>
      <c r="FJ1053" s="1">
        <v>0.103664</v>
      </c>
      <c r="FK1053" s="1">
        <v>0.0</v>
      </c>
      <c r="FL1053" s="1">
        <v>30.1262</v>
      </c>
      <c r="FM1053" s="1">
        <v>999.9</v>
      </c>
      <c r="FN1053" s="1">
        <v>57.7</v>
      </c>
      <c r="FO1053" s="1">
        <v>37.4</v>
      </c>
      <c r="FP1053" s="1">
        <v>37.4056</v>
      </c>
      <c r="FQ1053" s="1">
        <v>63.5062</v>
      </c>
      <c r="FR1053" s="1">
        <v>25.4728</v>
      </c>
      <c r="FS1053" s="1">
        <v>1.0</v>
      </c>
      <c r="FT1053" s="1">
        <v>0.526847</v>
      </c>
      <c r="FU1053" s="1">
        <v>2.59476</v>
      </c>
      <c r="FV1053" s="1">
        <v>20.3017</v>
      </c>
      <c r="FW1053" s="1">
        <v>5.2119</v>
      </c>
      <c r="FX1053" s="1">
        <v>11.9075</v>
      </c>
      <c r="FY1053" s="1">
        <v>5.00275</v>
      </c>
      <c r="FZ1053" s="1">
        <v>3.29052</v>
      </c>
      <c r="GA1053" s="1">
        <v>9999.0</v>
      </c>
      <c r="GB1053" s="1">
        <v>9999.0</v>
      </c>
      <c r="GC1053" s="1">
        <v>9999.0</v>
      </c>
      <c r="GD1053" s="1">
        <v>999.9</v>
      </c>
      <c r="GE1053" s="1">
        <v>1.85978</v>
      </c>
      <c r="GF1053" s="1">
        <v>1.85486</v>
      </c>
      <c r="GG1053" s="1">
        <v>1.858</v>
      </c>
      <c r="GH1053" s="1">
        <v>1.85643</v>
      </c>
      <c r="GI1053" s="1">
        <v>1.85526</v>
      </c>
      <c r="GJ1053" s="1">
        <v>1.85484</v>
      </c>
      <c r="GK1053" s="1">
        <v>1.85364</v>
      </c>
      <c r="GL1053" s="1">
        <v>1.85663</v>
      </c>
      <c r="GM1053" s="1">
        <v>0.0</v>
      </c>
      <c r="GN1053" s="1">
        <v>0.0</v>
      </c>
      <c r="GO1053" s="1">
        <v>0.0</v>
      </c>
      <c r="GP1053" s="1">
        <v>0.0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0.0</v>
      </c>
      <c r="GX1053" s="1">
        <v>100.0</v>
      </c>
      <c r="GY1053" s="1">
        <v>100.0</v>
      </c>
      <c r="GZ1053" s="1">
        <v>2.34</v>
      </c>
      <c r="HA1053" s="1">
        <v>0.0085</v>
      </c>
      <c r="HB1053" s="1">
        <v>0.3634115085768492</v>
      </c>
      <c r="HC1053" s="1">
        <v>0.002809866934308161</v>
      </c>
      <c r="HD1053" s="1">
        <v>-1.127031966113555E-6</v>
      </c>
      <c r="HE1053" s="1">
        <v>1.768598670541231E-10</v>
      </c>
      <c r="HF1053" s="1">
        <v>-0.07173699153050066</v>
      </c>
      <c r="HG1053" s="1">
        <v>0.01081145868756639</v>
      </c>
      <c r="HH1053" s="1">
        <v>-3.689364805754238E-4</v>
      </c>
      <c r="HI1053" s="1">
        <v>2.919854880483278E-6</v>
      </c>
      <c r="HJ1053" s="1">
        <v>2.0</v>
      </c>
      <c r="HK1053" s="1">
        <v>2136.0</v>
      </c>
      <c r="HL1053" s="1">
        <v>3.0</v>
      </c>
      <c r="HM1053" s="1">
        <v>30.0</v>
      </c>
      <c r="HN1053" s="1">
        <v>7.7</v>
      </c>
      <c r="HO1053" s="1">
        <v>7.5</v>
      </c>
      <c r="HP1053" s="1">
        <v>2.47925</v>
      </c>
      <c r="HQ1053" s="1">
        <v>2.32056</v>
      </c>
      <c r="HR1053" s="1">
        <v>1.4978</v>
      </c>
      <c r="HS1053" s="1">
        <v>2.30103</v>
      </c>
      <c r="HT1053" s="1">
        <v>1.54785</v>
      </c>
      <c r="HU1053" s="1">
        <v>2.24609</v>
      </c>
      <c r="HV1053" s="1">
        <v>40.7323</v>
      </c>
      <c r="HW1053" s="1">
        <v>13.0901</v>
      </c>
      <c r="HX1053" s="1">
        <v>18.0</v>
      </c>
      <c r="HY1053" s="1">
        <v>500.476</v>
      </c>
      <c r="HZ1053" s="1">
        <v>478.875</v>
      </c>
      <c r="IA1053" s="1">
        <v>26.7084</v>
      </c>
      <c r="IB1053" s="1">
        <v>33.5716</v>
      </c>
      <c r="IC1053" s="1">
        <v>30.0004</v>
      </c>
      <c r="ID1053" s="1">
        <v>33.3874</v>
      </c>
      <c r="IE1053" s="1">
        <v>33.4897</v>
      </c>
      <c r="IF1053" s="1">
        <v>49.6409</v>
      </c>
      <c r="IG1053" s="1">
        <v>38.6469</v>
      </c>
      <c r="IH1053" s="1">
        <v>0.0</v>
      </c>
      <c r="II1053" s="1">
        <v>26.6949</v>
      </c>
      <c r="IJ1053" s="1">
        <v>1197.1</v>
      </c>
      <c r="IK1053" s="1">
        <v>23.952</v>
      </c>
      <c r="IL1053" s="1">
        <v>100.247</v>
      </c>
      <c r="IM1053" s="1">
        <v>99.925</v>
      </c>
      <c r="IN1053" s="1" t="s">
        <v>365</v>
      </c>
    </row>
    <row r="1054" ht="15.75" customHeight="1">
      <c r="A1054" s="1">
        <v>1038.0</v>
      </c>
      <c r="B1054" s="1">
        <v>1.6604117605E9</v>
      </c>
      <c r="C1054" s="1">
        <v>12036.40000009537</v>
      </c>
      <c r="D1054" s="1" t="s">
        <v>2403</v>
      </c>
      <c r="E1054" s="1" t="s">
        <v>2404</v>
      </c>
      <c r="F1054" s="1">
        <v>1.0</v>
      </c>
      <c r="G1054" s="1" t="s">
        <v>349</v>
      </c>
      <c r="H1054" s="1" t="s">
        <v>350</v>
      </c>
      <c r="I1054" s="1" t="s">
        <v>351</v>
      </c>
      <c r="J1054" s="1" t="s">
        <v>352</v>
      </c>
      <c r="K1054" s="1" t="s">
        <v>1959</v>
      </c>
      <c r="L1054" s="1" t="s">
        <v>349</v>
      </c>
      <c r="M1054" s="1" t="s">
        <v>354</v>
      </c>
      <c r="N1054" s="1">
        <v>1.6604117525E9</v>
      </c>
      <c r="O1054" s="1">
        <f t="shared" si="1"/>
        <v>0.00280549041</v>
      </c>
      <c r="P1054" s="1">
        <f t="shared" si="2"/>
        <v>2.80549041</v>
      </c>
      <c r="Q1054" s="1">
        <f t="shared" si="3"/>
        <v>8.903515232</v>
      </c>
      <c r="R1054" s="1">
        <f t="shared" si="4"/>
        <v>1078.61875</v>
      </c>
      <c r="S1054" s="1">
        <f t="shared" si="5"/>
        <v>937.5979642</v>
      </c>
      <c r="T1054" s="1">
        <f t="shared" si="6"/>
        <v>93.29888168</v>
      </c>
      <c r="U1054" s="1">
        <f t="shared" si="7"/>
        <v>107.3316357</v>
      </c>
      <c r="V1054" s="1">
        <f t="shared" si="8"/>
        <v>0.1360529779</v>
      </c>
      <c r="W1054" s="1">
        <f t="shared" si="9"/>
        <v>2.918761409</v>
      </c>
      <c r="X1054" s="1">
        <f t="shared" si="10"/>
        <v>0.1326254464</v>
      </c>
      <c r="Y1054" s="1">
        <f t="shared" si="11"/>
        <v>0.08319166209</v>
      </c>
      <c r="Z1054" s="1">
        <f t="shared" si="12"/>
        <v>321.516219</v>
      </c>
      <c r="AA1054" s="1">
        <f t="shared" si="13"/>
        <v>32.1897461</v>
      </c>
      <c r="AB1054" s="1">
        <f t="shared" si="14"/>
        <v>31.81456875</v>
      </c>
      <c r="AC1054" s="1">
        <f t="shared" si="15"/>
        <v>4.725194643</v>
      </c>
      <c r="AD1054" s="1">
        <f t="shared" si="16"/>
        <v>59.74436011</v>
      </c>
      <c r="AE1054" s="1">
        <f t="shared" si="17"/>
        <v>2.698766316</v>
      </c>
      <c r="AF1054" s="1">
        <f t="shared" si="18"/>
        <v>4.517190093</v>
      </c>
      <c r="AG1054" s="1">
        <f t="shared" si="19"/>
        <v>2.026428327</v>
      </c>
      <c r="AH1054" s="1">
        <f t="shared" si="20"/>
        <v>-123.7221271</v>
      </c>
      <c r="AI1054" s="1">
        <f t="shared" si="21"/>
        <v>-124.624195</v>
      </c>
      <c r="AJ1054" s="1">
        <f t="shared" si="22"/>
        <v>-9.627846537</v>
      </c>
      <c r="AK1054" s="1">
        <f t="shared" si="23"/>
        <v>63.54205038</v>
      </c>
      <c r="AL1054" s="1">
        <f t="shared" si="24"/>
        <v>40.70224271</v>
      </c>
      <c r="AM1054" s="1">
        <f t="shared" si="25"/>
        <v>2.837604825</v>
      </c>
      <c r="AN1054" s="1">
        <f t="shared" si="26"/>
        <v>8.903515232</v>
      </c>
      <c r="AO1054" s="1">
        <v>1184.250562532591</v>
      </c>
      <c r="AP1054" s="1">
        <v>1147.160424242424</v>
      </c>
      <c r="AQ1054" s="1">
        <v>5.116992958419633</v>
      </c>
      <c r="AR1054" s="1">
        <v>65.01646125568308</v>
      </c>
      <c r="AS1054" s="1">
        <f t="shared" si="27"/>
        <v>2.80549041</v>
      </c>
      <c r="AT1054" s="1">
        <v>23.80909909061791</v>
      </c>
      <c r="AU1054" s="1">
        <v>27.08670848484848</v>
      </c>
      <c r="AV1054" s="1">
        <v>-4.721465012259777E-4</v>
      </c>
      <c r="AW1054" s="1">
        <v>83.56297785630993</v>
      </c>
      <c r="AX1054" s="1">
        <v>0.0</v>
      </c>
      <c r="AY1054" s="1">
        <v>0.0</v>
      </c>
      <c r="AZ1054" s="1">
        <f t="shared" si="28"/>
        <v>1</v>
      </c>
      <c r="BA1054" s="1">
        <f t="shared" si="29"/>
        <v>0</v>
      </c>
      <c r="BB1054" s="1">
        <f t="shared" si="30"/>
        <v>51857.80064</v>
      </c>
      <c r="BC1054" s="1">
        <f t="shared" si="31"/>
        <v>2000.005</v>
      </c>
      <c r="BD1054" s="1">
        <f t="shared" si="32"/>
        <v>1681.2039</v>
      </c>
      <c r="BE1054" s="1">
        <f t="shared" si="33"/>
        <v>0.8405998485</v>
      </c>
      <c r="BF1054" s="1">
        <f t="shared" si="34"/>
        <v>0.1607577076</v>
      </c>
      <c r="BG1054" s="1">
        <v>6.0</v>
      </c>
      <c r="BH1054" s="1">
        <v>0.5</v>
      </c>
      <c r="BI1054" s="1" t="s">
        <v>355</v>
      </c>
      <c r="BJ1054" s="1">
        <v>2.0</v>
      </c>
      <c r="BK1054" s="1" t="b">
        <v>1</v>
      </c>
      <c r="BL1054" s="1">
        <v>1.6604117525E9</v>
      </c>
      <c r="BM1054" s="1">
        <v>1078.61875</v>
      </c>
      <c r="BN1054" s="1">
        <v>1131.12</v>
      </c>
      <c r="BO1054" s="1">
        <v>27.1209875</v>
      </c>
      <c r="BP1054" s="1">
        <v>23.8091125</v>
      </c>
      <c r="BQ1054" s="1">
        <v>1076.315625</v>
      </c>
      <c r="BR1054" s="1">
        <v>27.1126125</v>
      </c>
      <c r="BS1054" s="1">
        <v>500.1359375</v>
      </c>
      <c r="BT1054" s="1">
        <v>99.40851875000001</v>
      </c>
      <c r="BU1054" s="1">
        <v>0.09989023124999999</v>
      </c>
      <c r="BV1054" s="1">
        <v>31.02258125</v>
      </c>
      <c r="BW1054" s="1">
        <v>31.81456875</v>
      </c>
      <c r="BX1054" s="1">
        <v>999.9</v>
      </c>
      <c r="BY1054" s="1">
        <v>0.0</v>
      </c>
      <c r="BZ1054" s="1">
        <v>0.0</v>
      </c>
      <c r="CA1054" s="1">
        <v>9997.764374999999</v>
      </c>
      <c r="CB1054" s="1">
        <v>0.0</v>
      </c>
      <c r="CC1054" s="1">
        <v>54.9667875</v>
      </c>
      <c r="CD1054" s="1">
        <v>-52.50239375</v>
      </c>
      <c r="CE1054" s="1">
        <v>1108.686875</v>
      </c>
      <c r="CF1054" s="1">
        <v>1158.708125</v>
      </c>
      <c r="CG1054" s="1">
        <v>3.31187625</v>
      </c>
      <c r="CH1054" s="1">
        <v>1131.12</v>
      </c>
      <c r="CI1054" s="1">
        <v>23.8091125</v>
      </c>
      <c r="CJ1054" s="1">
        <v>2.6960575</v>
      </c>
      <c r="CK1054" s="1">
        <v>2.366829375</v>
      </c>
      <c r="CL1054" s="1">
        <v>22.26110625</v>
      </c>
      <c r="CM1054" s="1">
        <v>20.13859375</v>
      </c>
      <c r="CN1054" s="1">
        <v>2000.005</v>
      </c>
      <c r="CO1054" s="1">
        <v>0.980005625</v>
      </c>
      <c r="CP1054" s="1">
        <v>0.0199945625</v>
      </c>
      <c r="CQ1054" s="1">
        <v>0.0</v>
      </c>
      <c r="CR1054" s="1">
        <v>2.670625</v>
      </c>
      <c r="CS1054" s="1">
        <v>0.0</v>
      </c>
      <c r="CT1054" s="1">
        <v>29242.85</v>
      </c>
      <c r="CU1054" s="1">
        <v>17412.4</v>
      </c>
      <c r="CV1054" s="1">
        <v>43.53874999999999</v>
      </c>
      <c r="CW1054" s="1">
        <v>44.625</v>
      </c>
      <c r="CX1054" s="1">
        <v>43.562</v>
      </c>
      <c r="CY1054" s="1">
        <v>43.0</v>
      </c>
      <c r="CZ1054" s="1">
        <v>43.437</v>
      </c>
      <c r="DA1054" s="1">
        <v>1960.015</v>
      </c>
      <c r="DB1054" s="1">
        <v>39.99</v>
      </c>
      <c r="DC1054" s="1">
        <v>0.0</v>
      </c>
      <c r="DD1054" s="1">
        <v>1.6604117592E9</v>
      </c>
      <c r="DE1054" s="1">
        <v>0.0</v>
      </c>
      <c r="DF1054" s="1">
        <v>1.6604113081E9</v>
      </c>
      <c r="DG1054" s="1" t="s">
        <v>1960</v>
      </c>
      <c r="DH1054" s="1">
        <v>1.6604112996E9</v>
      </c>
      <c r="DI1054" s="1">
        <v>1.6604113081E9</v>
      </c>
      <c r="DJ1054" s="1">
        <v>25.0</v>
      </c>
      <c r="DK1054" s="1">
        <v>0.208</v>
      </c>
      <c r="DL1054" s="1">
        <v>-0.005</v>
      </c>
      <c r="DM1054" s="1">
        <v>1.316</v>
      </c>
      <c r="DN1054" s="1">
        <v>0.015</v>
      </c>
      <c r="DO1054" s="1">
        <v>400.0</v>
      </c>
      <c r="DP1054" s="1">
        <v>24.0</v>
      </c>
      <c r="DQ1054" s="1">
        <v>0.34</v>
      </c>
      <c r="DR1054" s="1">
        <v>0.09</v>
      </c>
      <c r="DS1054" s="1">
        <v>8.79881713227587</v>
      </c>
      <c r="DT1054" s="1">
        <v>0.9923893045387437</v>
      </c>
      <c r="DU1054" s="1">
        <v>0.1392245893411539</v>
      </c>
      <c r="DV1054" s="1">
        <v>0.0</v>
      </c>
      <c r="DW1054" s="1">
        <v>40.69100058045274</v>
      </c>
      <c r="DX1054" s="1">
        <v>0.6538110205608036</v>
      </c>
      <c r="DY1054" s="1">
        <v>0.0921425722302727</v>
      </c>
      <c r="DZ1054" s="1">
        <v>0.0</v>
      </c>
      <c r="EA1054" s="1">
        <v>-52.51898666666667</v>
      </c>
      <c r="EB1054" s="1">
        <v>-1.173981757508462</v>
      </c>
      <c r="EC1054" s="1">
        <v>0.108866342314275</v>
      </c>
      <c r="ED1054" s="1">
        <v>0.0</v>
      </c>
      <c r="EE1054" s="1">
        <v>937.6337896997552</v>
      </c>
      <c r="EF1054" s="1">
        <v>268.5712997899428</v>
      </c>
      <c r="EG1054" s="1">
        <v>20.06815536786978</v>
      </c>
      <c r="EH1054" s="1">
        <v>0.0</v>
      </c>
      <c r="EI1054" s="1">
        <v>3.318873500000001</v>
      </c>
      <c r="EJ1054" s="1">
        <v>-0.2093342589118322</v>
      </c>
      <c r="EK1054" s="1">
        <v>0.02048475183520659</v>
      </c>
      <c r="EL1054" s="1">
        <v>0.0</v>
      </c>
      <c r="EM1054" s="1">
        <v>2.026325099207876</v>
      </c>
      <c r="EN1054" s="1">
        <v>0.01941960686212466</v>
      </c>
      <c r="EO1054" s="1">
        <v>0.001853189598211225</v>
      </c>
      <c r="EP1054" s="1">
        <v>1.0</v>
      </c>
      <c r="EQ1054" s="1">
        <v>1.0</v>
      </c>
      <c r="ER1054" s="1">
        <v>6.0</v>
      </c>
      <c r="ES1054" s="1" t="s">
        <v>433</v>
      </c>
      <c r="ET1054" s="1">
        <v>2.94106</v>
      </c>
      <c r="EU1054" s="1">
        <v>2.80115</v>
      </c>
      <c r="EV1054" s="1">
        <v>0.178166</v>
      </c>
      <c r="EW1054" s="1">
        <v>0.183361</v>
      </c>
      <c r="EX1054" s="1">
        <v>0.116912</v>
      </c>
      <c r="EY1054" s="1">
        <v>0.106831</v>
      </c>
      <c r="EZ1054" s="1">
        <v>16792.5</v>
      </c>
      <c r="FA1054" s="1">
        <v>17492.1</v>
      </c>
      <c r="FB1054" s="1">
        <v>23772.9</v>
      </c>
      <c r="FC1054" s="1">
        <v>24939.6</v>
      </c>
      <c r="FD1054" s="1">
        <v>33612.9</v>
      </c>
      <c r="FE1054" s="1">
        <v>35579.4</v>
      </c>
      <c r="FF1054" s="1">
        <v>43356.1</v>
      </c>
      <c r="FG1054" s="1">
        <v>46108.9</v>
      </c>
      <c r="FH1054" s="1">
        <v>1.94383</v>
      </c>
      <c r="FI1054" s="1">
        <v>1.81183</v>
      </c>
      <c r="FJ1054" s="1">
        <v>0.103272</v>
      </c>
      <c r="FK1054" s="1">
        <v>0.0</v>
      </c>
      <c r="FL1054" s="1">
        <v>30.1268</v>
      </c>
      <c r="FM1054" s="1">
        <v>999.9</v>
      </c>
      <c r="FN1054" s="1">
        <v>57.7</v>
      </c>
      <c r="FO1054" s="1">
        <v>37.4</v>
      </c>
      <c r="FP1054" s="1">
        <v>37.3985</v>
      </c>
      <c r="FQ1054" s="1">
        <v>63.5862</v>
      </c>
      <c r="FR1054" s="1">
        <v>25.4647</v>
      </c>
      <c r="FS1054" s="1">
        <v>1.0</v>
      </c>
      <c r="FT1054" s="1">
        <v>0.526972</v>
      </c>
      <c r="FU1054" s="1">
        <v>2.60571</v>
      </c>
      <c r="FV1054" s="1">
        <v>20.3015</v>
      </c>
      <c r="FW1054" s="1">
        <v>5.2116</v>
      </c>
      <c r="FX1054" s="1">
        <v>11.9075</v>
      </c>
      <c r="FY1054" s="1">
        <v>5.0028</v>
      </c>
      <c r="FZ1054" s="1">
        <v>3.29052</v>
      </c>
      <c r="GA1054" s="1">
        <v>9999.0</v>
      </c>
      <c r="GB1054" s="1">
        <v>9999.0</v>
      </c>
      <c r="GC1054" s="1">
        <v>9999.0</v>
      </c>
      <c r="GD1054" s="1">
        <v>999.9</v>
      </c>
      <c r="GE1054" s="1">
        <v>1.85976</v>
      </c>
      <c r="GF1054" s="1">
        <v>1.85485</v>
      </c>
      <c r="GG1054" s="1">
        <v>1.85798</v>
      </c>
      <c r="GH1054" s="1">
        <v>1.85642</v>
      </c>
      <c r="GI1054" s="1">
        <v>1.85525</v>
      </c>
      <c r="GJ1054" s="1">
        <v>1.85484</v>
      </c>
      <c r="GK1054" s="1">
        <v>1.85364</v>
      </c>
      <c r="GL1054" s="1">
        <v>1.85661</v>
      </c>
      <c r="GM1054" s="1">
        <v>0.0</v>
      </c>
      <c r="GN1054" s="1">
        <v>0.0</v>
      </c>
      <c r="GO1054" s="1">
        <v>0.0</v>
      </c>
      <c r="GP1054" s="1">
        <v>0.0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0.0</v>
      </c>
      <c r="GX1054" s="1">
        <v>100.0</v>
      </c>
      <c r="GY1054" s="1">
        <v>100.0</v>
      </c>
      <c r="GZ1054" s="1">
        <v>2.34</v>
      </c>
      <c r="HA1054" s="1">
        <v>0.0085</v>
      </c>
      <c r="HB1054" s="1">
        <v>0.3634115085768492</v>
      </c>
      <c r="HC1054" s="1">
        <v>0.002809866934308161</v>
      </c>
      <c r="HD1054" s="1">
        <v>-1.127031966113555E-6</v>
      </c>
      <c r="HE1054" s="1">
        <v>1.768598670541231E-10</v>
      </c>
      <c r="HF1054" s="1">
        <v>-0.07173699153050066</v>
      </c>
      <c r="HG1054" s="1">
        <v>0.01081145868756639</v>
      </c>
      <c r="HH1054" s="1">
        <v>-3.689364805754238E-4</v>
      </c>
      <c r="HI1054" s="1">
        <v>2.919854880483278E-6</v>
      </c>
      <c r="HJ1054" s="1">
        <v>2.0</v>
      </c>
      <c r="HK1054" s="1">
        <v>2136.0</v>
      </c>
      <c r="HL1054" s="1">
        <v>3.0</v>
      </c>
      <c r="HM1054" s="1">
        <v>30.0</v>
      </c>
      <c r="HN1054" s="1">
        <v>7.7</v>
      </c>
      <c r="HO1054" s="1">
        <v>7.5</v>
      </c>
      <c r="HP1054" s="1">
        <v>2.48535</v>
      </c>
      <c r="HQ1054" s="1">
        <v>2.2937</v>
      </c>
      <c r="HR1054" s="1">
        <v>1.4978</v>
      </c>
      <c r="HS1054" s="1">
        <v>2.30225</v>
      </c>
      <c r="HT1054" s="1">
        <v>1.54785</v>
      </c>
      <c r="HU1054" s="1">
        <v>2.44507</v>
      </c>
      <c r="HV1054" s="1">
        <v>40.7323</v>
      </c>
      <c r="HW1054" s="1">
        <v>13.1251</v>
      </c>
      <c r="HX1054" s="1">
        <v>18.0</v>
      </c>
      <c r="HY1054" s="1">
        <v>500.476</v>
      </c>
      <c r="HZ1054" s="1">
        <v>478.88</v>
      </c>
      <c r="IA1054" s="1">
        <v>26.7027</v>
      </c>
      <c r="IB1054" s="1">
        <v>33.5721</v>
      </c>
      <c r="IC1054" s="1">
        <v>30.0004</v>
      </c>
      <c r="ID1054" s="1">
        <v>33.3874</v>
      </c>
      <c r="IE1054" s="1">
        <v>33.4904</v>
      </c>
      <c r="IF1054" s="1">
        <v>49.7557</v>
      </c>
      <c r="IG1054" s="1">
        <v>38.6469</v>
      </c>
      <c r="IH1054" s="1">
        <v>0.0</v>
      </c>
      <c r="II1054" s="1">
        <v>26.6949</v>
      </c>
      <c r="IJ1054" s="1">
        <v>1207.11</v>
      </c>
      <c r="IK1054" s="1">
        <v>23.9643</v>
      </c>
      <c r="IL1054" s="1">
        <v>100.247</v>
      </c>
      <c r="IM1054" s="1">
        <v>99.925</v>
      </c>
      <c r="IN1054" s="1" t="s">
        <v>365</v>
      </c>
    </row>
    <row r="1055" ht="15.75" customHeight="1">
      <c r="A1055" s="1">
        <v>1039.0</v>
      </c>
      <c r="B1055" s="1">
        <v>1.6604117615E9</v>
      </c>
      <c r="C1055" s="1">
        <v>12037.40000009537</v>
      </c>
      <c r="D1055" s="1" t="s">
        <v>2405</v>
      </c>
      <c r="E1055" s="1" t="s">
        <v>2406</v>
      </c>
      <c r="F1055" s="1">
        <v>1.0</v>
      </c>
      <c r="G1055" s="1" t="s">
        <v>349</v>
      </c>
      <c r="H1055" s="1" t="s">
        <v>350</v>
      </c>
      <c r="I1055" s="1" t="s">
        <v>351</v>
      </c>
      <c r="J1055" s="1" t="s">
        <v>352</v>
      </c>
      <c r="K1055" s="1" t="s">
        <v>1959</v>
      </c>
      <c r="L1055" s="1" t="s">
        <v>349</v>
      </c>
      <c r="M1055" s="1" t="s">
        <v>354</v>
      </c>
      <c r="N1055" s="1">
        <v>1.660411754E9</v>
      </c>
      <c r="O1055" s="1">
        <f t="shared" si="1"/>
        <v>0.002771557372</v>
      </c>
      <c r="P1055" s="1">
        <f t="shared" si="2"/>
        <v>2.771557372</v>
      </c>
      <c r="Q1055" s="1">
        <f t="shared" si="3"/>
        <v>8.845820432</v>
      </c>
      <c r="R1055" s="1">
        <f t="shared" si="4"/>
        <v>1086.107333</v>
      </c>
      <c r="S1055" s="1">
        <f t="shared" si="5"/>
        <v>944.2165681</v>
      </c>
      <c r="T1055" s="1">
        <f t="shared" si="6"/>
        <v>93.95760857</v>
      </c>
      <c r="U1055" s="1">
        <f t="shared" si="7"/>
        <v>108.0769509</v>
      </c>
      <c r="V1055" s="1">
        <f t="shared" si="8"/>
        <v>0.1343488246</v>
      </c>
      <c r="W1055" s="1">
        <f t="shared" si="9"/>
        <v>2.918393842</v>
      </c>
      <c r="X1055" s="1">
        <f t="shared" si="10"/>
        <v>0.1310050735</v>
      </c>
      <c r="Y1055" s="1">
        <f t="shared" si="11"/>
        <v>0.08217166216</v>
      </c>
      <c r="Z1055" s="1">
        <f t="shared" si="12"/>
        <v>321.5114842</v>
      </c>
      <c r="AA1055" s="1">
        <f t="shared" si="13"/>
        <v>32.19887134</v>
      </c>
      <c r="AB1055" s="1">
        <f t="shared" si="14"/>
        <v>31.81335333</v>
      </c>
      <c r="AC1055" s="1">
        <f t="shared" si="15"/>
        <v>4.724869149</v>
      </c>
      <c r="AD1055" s="1">
        <f t="shared" si="16"/>
        <v>59.73068878</v>
      </c>
      <c r="AE1055" s="1">
        <f t="shared" si="17"/>
        <v>2.698177277</v>
      </c>
      <c r="AF1055" s="1">
        <f t="shared" si="18"/>
        <v>4.517237841</v>
      </c>
      <c r="AG1055" s="1">
        <f t="shared" si="19"/>
        <v>2.026691873</v>
      </c>
      <c r="AH1055" s="1">
        <f t="shared" si="20"/>
        <v>-122.2256801</v>
      </c>
      <c r="AI1055" s="1">
        <f t="shared" si="21"/>
        <v>-124.3880986</v>
      </c>
      <c r="AJ1055" s="1">
        <f t="shared" si="22"/>
        <v>-9.610768382</v>
      </c>
      <c r="AK1055" s="1">
        <f t="shared" si="23"/>
        <v>65.28693708</v>
      </c>
      <c r="AL1055" s="1">
        <f t="shared" si="24"/>
        <v>40.73783888</v>
      </c>
      <c r="AM1055" s="1">
        <f t="shared" si="25"/>
        <v>2.831809691</v>
      </c>
      <c r="AN1055" s="1">
        <f t="shared" si="26"/>
        <v>8.845820432</v>
      </c>
      <c r="AO1055" s="1">
        <v>1189.380753189038</v>
      </c>
      <c r="AP1055" s="1">
        <v>1152.298848484848</v>
      </c>
      <c r="AQ1055" s="1">
        <v>5.129146651238428</v>
      </c>
      <c r="AR1055" s="1">
        <v>65.01646125568308</v>
      </c>
      <c r="AS1055" s="1">
        <f t="shared" si="27"/>
        <v>2.771557372</v>
      </c>
      <c r="AT1055" s="1">
        <v>23.80833476919068</v>
      </c>
      <c r="AU1055" s="1">
        <v>27.08071030303031</v>
      </c>
      <c r="AV1055" s="1">
        <v>-0.005695224548727225</v>
      </c>
      <c r="AW1055" s="1">
        <v>83.56297785630993</v>
      </c>
      <c r="AX1055" s="1">
        <v>0.0</v>
      </c>
      <c r="AY1055" s="1">
        <v>0.0</v>
      </c>
      <c r="AZ1055" s="1">
        <f t="shared" si="28"/>
        <v>1</v>
      </c>
      <c r="BA1055" s="1">
        <f t="shared" si="29"/>
        <v>0</v>
      </c>
      <c r="BB1055" s="1">
        <f t="shared" si="30"/>
        <v>51847.32857</v>
      </c>
      <c r="BC1055" s="1">
        <f t="shared" si="31"/>
        <v>1999.975333</v>
      </c>
      <c r="BD1055" s="1">
        <f t="shared" si="32"/>
        <v>1681.17898</v>
      </c>
      <c r="BE1055" s="1">
        <f t="shared" si="33"/>
        <v>0.8405998574</v>
      </c>
      <c r="BF1055" s="1">
        <f t="shared" si="34"/>
        <v>0.1607577248</v>
      </c>
      <c r="BG1055" s="1">
        <v>6.0</v>
      </c>
      <c r="BH1055" s="1">
        <v>0.5</v>
      </c>
      <c r="BI1055" s="1" t="s">
        <v>355</v>
      </c>
      <c r="BJ1055" s="1">
        <v>2.0</v>
      </c>
      <c r="BK1055" s="1" t="b">
        <v>1</v>
      </c>
      <c r="BL1055" s="1">
        <v>1.660411754E9</v>
      </c>
      <c r="BM1055" s="1">
        <v>1086.107333333333</v>
      </c>
      <c r="BN1055" s="1">
        <v>1138.67</v>
      </c>
      <c r="BO1055" s="1">
        <v>27.11503333333333</v>
      </c>
      <c r="BP1055" s="1">
        <v>23.80985333333333</v>
      </c>
      <c r="BQ1055" s="1">
        <v>1083.796666666667</v>
      </c>
      <c r="BR1055" s="1">
        <v>27.10664666666667</v>
      </c>
      <c r="BS1055" s="1">
        <v>500.1286</v>
      </c>
      <c r="BT1055" s="1">
        <v>99.40862000000001</v>
      </c>
      <c r="BU1055" s="1">
        <v>0.09991621999999997</v>
      </c>
      <c r="BV1055" s="1">
        <v>31.02276666666666</v>
      </c>
      <c r="BW1055" s="1">
        <v>31.81335333333333</v>
      </c>
      <c r="BX1055" s="1">
        <v>999.8999999999999</v>
      </c>
      <c r="BY1055" s="1">
        <v>0.0</v>
      </c>
      <c r="BZ1055" s="1">
        <v>0.0</v>
      </c>
      <c r="CA1055" s="1">
        <v>9995.655333333334</v>
      </c>
      <c r="CB1055" s="1">
        <v>0.0</v>
      </c>
      <c r="CC1055" s="1">
        <v>54.87197999999999</v>
      </c>
      <c r="CD1055" s="1">
        <v>-52.56366666666666</v>
      </c>
      <c r="CE1055" s="1">
        <v>1116.377333333333</v>
      </c>
      <c r="CF1055" s="1">
        <v>1166.443333333333</v>
      </c>
      <c r="CG1055" s="1">
        <v>3.305187333333333</v>
      </c>
      <c r="CH1055" s="1">
        <v>1138.67</v>
      </c>
      <c r="CI1055" s="1">
        <v>23.80985333333333</v>
      </c>
      <c r="CJ1055" s="1">
        <v>2.695469333333333</v>
      </c>
      <c r="CK1055" s="1">
        <v>2.366905333333333</v>
      </c>
      <c r="CL1055" s="1">
        <v>22.25752</v>
      </c>
      <c r="CM1055" s="1">
        <v>20.13911333333333</v>
      </c>
      <c r="CN1055" s="1">
        <v>1999.975333333333</v>
      </c>
      <c r="CO1055" s="1">
        <v>0.9800055333333334</v>
      </c>
      <c r="CP1055" s="1">
        <v>0.0199947</v>
      </c>
      <c r="CQ1055" s="1">
        <v>0.0</v>
      </c>
      <c r="CR1055" s="1">
        <v>2.695066666666667</v>
      </c>
      <c r="CS1055" s="1">
        <v>0.0</v>
      </c>
      <c r="CT1055" s="1">
        <v>29247.98666666667</v>
      </c>
      <c r="CU1055" s="1">
        <v>17412.14666666667</v>
      </c>
      <c r="CV1055" s="1">
        <v>43.53306666666667</v>
      </c>
      <c r="CW1055" s="1">
        <v>44.625</v>
      </c>
      <c r="CX1055" s="1">
        <v>43.562</v>
      </c>
      <c r="CY1055" s="1">
        <v>43.0</v>
      </c>
      <c r="CZ1055" s="1">
        <v>43.437</v>
      </c>
      <c r="DA1055" s="1">
        <v>1959.985333333334</v>
      </c>
      <c r="DB1055" s="1">
        <v>39.99</v>
      </c>
      <c r="DC1055" s="1">
        <v>0.0</v>
      </c>
      <c r="DD1055" s="1">
        <v>1.6604117598E9</v>
      </c>
      <c r="DE1055" s="1">
        <v>0.0</v>
      </c>
      <c r="DF1055" s="1">
        <v>1.6604113081E9</v>
      </c>
      <c r="DG1055" s="1" t="s">
        <v>1960</v>
      </c>
      <c r="DH1055" s="1">
        <v>1.6604112996E9</v>
      </c>
      <c r="DI1055" s="1">
        <v>1.6604113081E9</v>
      </c>
      <c r="DJ1055" s="1">
        <v>25.0</v>
      </c>
      <c r="DK1055" s="1">
        <v>0.208</v>
      </c>
      <c r="DL1055" s="1">
        <v>-0.005</v>
      </c>
      <c r="DM1055" s="1">
        <v>1.316</v>
      </c>
      <c r="DN1055" s="1">
        <v>0.015</v>
      </c>
      <c r="DO1055" s="1">
        <v>400.0</v>
      </c>
      <c r="DP1055" s="1">
        <v>24.0</v>
      </c>
      <c r="DQ1055" s="1">
        <v>0.34</v>
      </c>
      <c r="DR1055" s="1">
        <v>0.09</v>
      </c>
      <c r="DS1055" s="1">
        <v>8.834580907007965</v>
      </c>
      <c r="DT1055" s="1">
        <v>0.4733548149422561</v>
      </c>
      <c r="DU1055" s="1">
        <v>0.1042076407421542</v>
      </c>
      <c r="DV1055" s="1">
        <v>1.0</v>
      </c>
      <c r="DW1055" s="1">
        <v>40.7193063338528</v>
      </c>
      <c r="DX1055" s="1">
        <v>0.4321726091254645</v>
      </c>
      <c r="DY1055" s="1">
        <v>0.06563406259127719</v>
      </c>
      <c r="DZ1055" s="1">
        <v>1.0</v>
      </c>
      <c r="EA1055" s="1">
        <v>-52.55497000000001</v>
      </c>
      <c r="EB1055" s="1">
        <v>-1.057604449388157</v>
      </c>
      <c r="EC1055" s="1">
        <v>0.09547604638511833</v>
      </c>
      <c r="ED1055" s="1">
        <v>0.0</v>
      </c>
      <c r="EE1055" s="1">
        <v>941.9700003164686</v>
      </c>
      <c r="EF1055" s="1">
        <v>271.6217487864719</v>
      </c>
      <c r="EG1055" s="1">
        <v>20.28670589679086</v>
      </c>
      <c r="EH1055" s="1">
        <v>0.0</v>
      </c>
      <c r="EI1055" s="1">
        <v>3.31497475</v>
      </c>
      <c r="EJ1055" s="1">
        <v>-0.230398536585371</v>
      </c>
      <c r="EK1055" s="1">
        <v>0.02261056080546212</v>
      </c>
      <c r="EL1055" s="1">
        <v>0.0</v>
      </c>
      <c r="EM1055" s="1">
        <v>2.026565320257218</v>
      </c>
      <c r="EN1055" s="1">
        <v>0.01763536364814925</v>
      </c>
      <c r="EO1055" s="1">
        <v>0.001775666036047163</v>
      </c>
      <c r="EP1055" s="1">
        <v>1.0</v>
      </c>
      <c r="EQ1055" s="1">
        <v>3.0</v>
      </c>
      <c r="ER1055" s="1">
        <v>6.0</v>
      </c>
      <c r="ES1055" s="1" t="s">
        <v>381</v>
      </c>
      <c r="ET1055" s="1">
        <v>2.94109</v>
      </c>
      <c r="EU1055" s="1">
        <v>2.80126</v>
      </c>
      <c r="EV1055" s="1">
        <v>0.178668</v>
      </c>
      <c r="EW1055" s="1">
        <v>0.183861</v>
      </c>
      <c r="EX1055" s="1">
        <v>0.116895</v>
      </c>
      <c r="EY1055" s="1">
        <v>0.106868</v>
      </c>
      <c r="EZ1055" s="1">
        <v>16782.3</v>
      </c>
      <c r="FA1055" s="1">
        <v>17481.4</v>
      </c>
      <c r="FB1055" s="1">
        <v>23773.0</v>
      </c>
      <c r="FC1055" s="1">
        <v>24939.7</v>
      </c>
      <c r="FD1055" s="1">
        <v>33613.8</v>
      </c>
      <c r="FE1055" s="1">
        <v>35578.0</v>
      </c>
      <c r="FF1055" s="1">
        <v>43356.3</v>
      </c>
      <c r="FG1055" s="1">
        <v>46109.0</v>
      </c>
      <c r="FH1055" s="1">
        <v>1.94377</v>
      </c>
      <c r="FI1055" s="1">
        <v>1.81197</v>
      </c>
      <c r="FJ1055" s="1">
        <v>0.102777</v>
      </c>
      <c r="FK1055" s="1">
        <v>0.0</v>
      </c>
      <c r="FL1055" s="1">
        <v>30.1275</v>
      </c>
      <c r="FM1055" s="1">
        <v>999.9</v>
      </c>
      <c r="FN1055" s="1">
        <v>57.7</v>
      </c>
      <c r="FO1055" s="1">
        <v>37.4</v>
      </c>
      <c r="FP1055" s="1">
        <v>37.4026</v>
      </c>
      <c r="FQ1055" s="1">
        <v>63.6662</v>
      </c>
      <c r="FR1055" s="1">
        <v>25.5569</v>
      </c>
      <c r="FS1055" s="1">
        <v>1.0</v>
      </c>
      <c r="FT1055" s="1">
        <v>0.527071</v>
      </c>
      <c r="FU1055" s="1">
        <v>2.60011</v>
      </c>
      <c r="FV1055" s="1">
        <v>20.3016</v>
      </c>
      <c r="FW1055" s="1">
        <v>5.21175</v>
      </c>
      <c r="FX1055" s="1">
        <v>11.9072</v>
      </c>
      <c r="FY1055" s="1">
        <v>5.00285</v>
      </c>
      <c r="FZ1055" s="1">
        <v>3.29065</v>
      </c>
      <c r="GA1055" s="1">
        <v>9999.0</v>
      </c>
      <c r="GB1055" s="1">
        <v>9999.0</v>
      </c>
      <c r="GC1055" s="1">
        <v>9999.0</v>
      </c>
      <c r="GD1055" s="1">
        <v>999.9</v>
      </c>
      <c r="GE1055" s="1">
        <v>1.85975</v>
      </c>
      <c r="GF1055" s="1">
        <v>1.85485</v>
      </c>
      <c r="GG1055" s="1">
        <v>1.85795</v>
      </c>
      <c r="GH1055" s="1">
        <v>1.8564</v>
      </c>
      <c r="GI1055" s="1">
        <v>1.85525</v>
      </c>
      <c r="GJ1055" s="1">
        <v>1.85484</v>
      </c>
      <c r="GK1055" s="1">
        <v>1.85364</v>
      </c>
      <c r="GL1055" s="1">
        <v>1.85658</v>
      </c>
      <c r="GM1055" s="1">
        <v>0.0</v>
      </c>
      <c r="GN1055" s="1">
        <v>0.0</v>
      </c>
      <c r="GO1055" s="1">
        <v>0.0</v>
      </c>
      <c r="GP1055" s="1">
        <v>0.0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0.0</v>
      </c>
      <c r="GX1055" s="1">
        <v>100.0</v>
      </c>
      <c r="GY1055" s="1">
        <v>100.0</v>
      </c>
      <c r="GZ1055" s="1">
        <v>2.35</v>
      </c>
      <c r="HA1055" s="1">
        <v>0.0085</v>
      </c>
      <c r="HB1055" s="1">
        <v>0.3634115085768492</v>
      </c>
      <c r="HC1055" s="1">
        <v>0.002809866934308161</v>
      </c>
      <c r="HD1055" s="1">
        <v>-1.127031966113555E-6</v>
      </c>
      <c r="HE1055" s="1">
        <v>1.768598670541231E-10</v>
      </c>
      <c r="HF1055" s="1">
        <v>-0.07173699153050066</v>
      </c>
      <c r="HG1055" s="1">
        <v>0.01081145868756639</v>
      </c>
      <c r="HH1055" s="1">
        <v>-3.689364805754238E-4</v>
      </c>
      <c r="HI1055" s="1">
        <v>2.919854880483278E-6</v>
      </c>
      <c r="HJ1055" s="1">
        <v>2.0</v>
      </c>
      <c r="HK1055" s="1">
        <v>2136.0</v>
      </c>
      <c r="HL1055" s="1">
        <v>3.0</v>
      </c>
      <c r="HM1055" s="1">
        <v>30.0</v>
      </c>
      <c r="HN1055" s="1">
        <v>7.7</v>
      </c>
      <c r="HO1055" s="1">
        <v>7.6</v>
      </c>
      <c r="HP1055" s="1">
        <v>2.49634</v>
      </c>
      <c r="HQ1055" s="1">
        <v>2.31567</v>
      </c>
      <c r="HR1055" s="1">
        <v>1.4978</v>
      </c>
      <c r="HS1055" s="1">
        <v>2.30103</v>
      </c>
      <c r="HT1055" s="1">
        <v>1.54785</v>
      </c>
      <c r="HU1055" s="1">
        <v>2.45972</v>
      </c>
      <c r="HV1055" s="1">
        <v>40.7323</v>
      </c>
      <c r="HW1055" s="1">
        <v>13.1076</v>
      </c>
      <c r="HX1055" s="1">
        <v>18.0</v>
      </c>
      <c r="HY1055" s="1">
        <v>500.446</v>
      </c>
      <c r="HZ1055" s="1">
        <v>478.984</v>
      </c>
      <c r="IA1055" s="1">
        <v>26.6988</v>
      </c>
      <c r="IB1055" s="1">
        <v>33.5721</v>
      </c>
      <c r="IC1055" s="1">
        <v>30.0004</v>
      </c>
      <c r="ID1055" s="1">
        <v>33.3874</v>
      </c>
      <c r="IE1055" s="1">
        <v>33.4912</v>
      </c>
      <c r="IF1055" s="1">
        <v>49.9822</v>
      </c>
      <c r="IG1055" s="1">
        <v>38.6469</v>
      </c>
      <c r="IH1055" s="1">
        <v>0.0</v>
      </c>
      <c r="II1055" s="1">
        <v>26.6949</v>
      </c>
      <c r="IJ1055" s="1">
        <v>1207.11</v>
      </c>
      <c r="IK1055" s="1">
        <v>23.973</v>
      </c>
      <c r="IL1055" s="1">
        <v>100.248</v>
      </c>
      <c r="IM1055" s="1">
        <v>99.9253</v>
      </c>
      <c r="IN1055" s="1" t="s">
        <v>365</v>
      </c>
    </row>
    <row r="1056" ht="15.75" customHeight="1">
      <c r="A1056" s="1">
        <v>1040.0</v>
      </c>
      <c r="B1056" s="1">
        <v>1.6604117625E9</v>
      </c>
      <c r="C1056" s="1">
        <v>12038.40000009537</v>
      </c>
      <c r="D1056" s="1" t="s">
        <v>2407</v>
      </c>
      <c r="E1056" s="1" t="s">
        <v>2408</v>
      </c>
      <c r="F1056" s="1">
        <v>1.0</v>
      </c>
      <c r="G1056" s="1" t="s">
        <v>349</v>
      </c>
      <c r="H1056" s="1" t="s">
        <v>350</v>
      </c>
      <c r="I1056" s="1" t="s">
        <v>351</v>
      </c>
      <c r="J1056" s="1" t="s">
        <v>352</v>
      </c>
      <c r="K1056" s="1" t="s">
        <v>1959</v>
      </c>
      <c r="L1056" s="1" t="s">
        <v>349</v>
      </c>
      <c r="M1056" s="1" t="s">
        <v>354</v>
      </c>
      <c r="N1056" s="1">
        <v>1.6604117545E9</v>
      </c>
      <c r="O1056" s="1">
        <f t="shared" si="1"/>
        <v>0.002765314113</v>
      </c>
      <c r="P1056" s="1">
        <f t="shared" si="2"/>
        <v>2.765314113</v>
      </c>
      <c r="Q1056" s="1">
        <f t="shared" si="3"/>
        <v>8.845013378</v>
      </c>
      <c r="R1056" s="1">
        <f t="shared" si="4"/>
        <v>1088.608125</v>
      </c>
      <c r="S1056" s="1">
        <f t="shared" si="5"/>
        <v>946.4077705</v>
      </c>
      <c r="T1056" s="1">
        <f t="shared" si="6"/>
        <v>94.17564776</v>
      </c>
      <c r="U1056" s="1">
        <f t="shared" si="7"/>
        <v>108.3257963</v>
      </c>
      <c r="V1056" s="1">
        <f t="shared" si="8"/>
        <v>0.134042243</v>
      </c>
      <c r="W1056" s="1">
        <f t="shared" si="9"/>
        <v>2.918386427</v>
      </c>
      <c r="X1056" s="1">
        <f t="shared" si="10"/>
        <v>0.1307135233</v>
      </c>
      <c r="Y1056" s="1">
        <f t="shared" si="11"/>
        <v>0.08198813926</v>
      </c>
      <c r="Z1056" s="1">
        <f t="shared" si="12"/>
        <v>321.5108325</v>
      </c>
      <c r="AA1056" s="1">
        <f t="shared" si="13"/>
        <v>32.20057217</v>
      </c>
      <c r="AB1056" s="1">
        <f t="shared" si="14"/>
        <v>31.81225</v>
      </c>
      <c r="AC1056" s="1">
        <f t="shared" si="15"/>
        <v>4.724573689</v>
      </c>
      <c r="AD1056" s="1">
        <f t="shared" si="16"/>
        <v>59.72498079</v>
      </c>
      <c r="AE1056" s="1">
        <f t="shared" si="17"/>
        <v>2.697931289</v>
      </c>
      <c r="AF1056" s="1">
        <f t="shared" si="18"/>
        <v>4.517257692</v>
      </c>
      <c r="AG1056" s="1">
        <f t="shared" si="19"/>
        <v>2.0266424</v>
      </c>
      <c r="AH1056" s="1">
        <f t="shared" si="20"/>
        <v>-121.9503524</v>
      </c>
      <c r="AI1056" s="1">
        <f t="shared" si="21"/>
        <v>-124.2020605</v>
      </c>
      <c r="AJ1056" s="1">
        <f t="shared" si="22"/>
        <v>-9.59637007</v>
      </c>
      <c r="AK1056" s="1">
        <f t="shared" si="23"/>
        <v>65.7620496</v>
      </c>
      <c r="AL1056" s="1">
        <f t="shared" si="24"/>
        <v>40.75243401</v>
      </c>
      <c r="AM1056" s="1">
        <f t="shared" si="25"/>
        <v>2.828601808</v>
      </c>
      <c r="AN1056" s="1">
        <f t="shared" si="26"/>
        <v>8.845013378</v>
      </c>
      <c r="AO1056" s="1">
        <v>1194.576087030436</v>
      </c>
      <c r="AP1056" s="1">
        <v>1157.459818181818</v>
      </c>
      <c r="AQ1056" s="1">
        <v>5.136079525828773</v>
      </c>
      <c r="AR1056" s="1">
        <v>65.01646125568308</v>
      </c>
      <c r="AS1056" s="1">
        <f t="shared" si="27"/>
        <v>2.765314113</v>
      </c>
      <c r="AT1056" s="1">
        <v>23.80869923054393</v>
      </c>
      <c r="AU1056" s="1">
        <v>27.07521878787878</v>
      </c>
      <c r="AV1056" s="1">
        <v>-0.005911377031345998</v>
      </c>
      <c r="AW1056" s="1">
        <v>83.56297785630993</v>
      </c>
      <c r="AX1056" s="1">
        <v>0.0</v>
      </c>
      <c r="AY1056" s="1">
        <v>0.0</v>
      </c>
      <c r="AZ1056" s="1">
        <f t="shared" si="28"/>
        <v>1</v>
      </c>
      <c r="BA1056" s="1">
        <f t="shared" si="29"/>
        <v>0</v>
      </c>
      <c r="BB1056" s="1">
        <f t="shared" si="30"/>
        <v>51847.10447</v>
      </c>
      <c r="BC1056" s="1">
        <f t="shared" si="31"/>
        <v>1999.97125</v>
      </c>
      <c r="BD1056" s="1">
        <f t="shared" si="32"/>
        <v>1681.17555</v>
      </c>
      <c r="BE1056" s="1">
        <f t="shared" si="33"/>
        <v>0.8405998586</v>
      </c>
      <c r="BF1056" s="1">
        <f t="shared" si="34"/>
        <v>0.1607577271</v>
      </c>
      <c r="BG1056" s="1">
        <v>6.0</v>
      </c>
      <c r="BH1056" s="1">
        <v>0.5</v>
      </c>
      <c r="BI1056" s="1" t="s">
        <v>355</v>
      </c>
      <c r="BJ1056" s="1">
        <v>2.0</v>
      </c>
      <c r="BK1056" s="1" t="b">
        <v>1</v>
      </c>
      <c r="BL1056" s="1">
        <v>1.6604117545E9</v>
      </c>
      <c r="BM1056" s="1">
        <v>1088.608125</v>
      </c>
      <c r="BN1056" s="1">
        <v>1141.1925</v>
      </c>
      <c r="BO1056" s="1">
        <v>27.1125625</v>
      </c>
      <c r="BP1056" s="1">
        <v>23.811125</v>
      </c>
      <c r="BQ1056" s="1">
        <v>1086.295</v>
      </c>
      <c r="BR1056" s="1">
        <v>27.10416875</v>
      </c>
      <c r="BS1056" s="1">
        <v>500.129625</v>
      </c>
      <c r="BT1056" s="1">
        <v>99.40860625</v>
      </c>
      <c r="BU1056" s="1">
        <v>0.09992558125</v>
      </c>
      <c r="BV1056" s="1">
        <v>31.02284375</v>
      </c>
      <c r="BW1056" s="1">
        <v>31.81225</v>
      </c>
      <c r="BX1056" s="1">
        <v>999.9</v>
      </c>
      <c r="BY1056" s="1">
        <v>0.0</v>
      </c>
      <c r="BZ1056" s="1">
        <v>0.0</v>
      </c>
      <c r="CA1056" s="1">
        <v>9995.614375000001</v>
      </c>
      <c r="CB1056" s="1">
        <v>0.0</v>
      </c>
      <c r="CC1056" s="1">
        <v>54.81386875</v>
      </c>
      <c r="CD1056" s="1">
        <v>-52.58570625</v>
      </c>
      <c r="CE1056" s="1">
        <v>1118.945</v>
      </c>
      <c r="CF1056" s="1">
        <v>1169.029375</v>
      </c>
      <c r="CG1056" s="1">
        <v>3.301445</v>
      </c>
      <c r="CH1056" s="1">
        <v>1141.1925</v>
      </c>
      <c r="CI1056" s="1">
        <v>23.811125</v>
      </c>
      <c r="CJ1056" s="1">
        <v>2.69522375</v>
      </c>
      <c r="CK1056" s="1">
        <v>2.367031875</v>
      </c>
      <c r="CL1056" s="1">
        <v>22.25601875</v>
      </c>
      <c r="CM1056" s="1">
        <v>20.139975</v>
      </c>
      <c r="CN1056" s="1">
        <v>1999.97125</v>
      </c>
      <c r="CO1056" s="1">
        <v>0.9800055</v>
      </c>
      <c r="CP1056" s="1">
        <v>0.01999475</v>
      </c>
      <c r="CQ1056" s="1">
        <v>0.0</v>
      </c>
      <c r="CR1056" s="1">
        <v>2.71125</v>
      </c>
      <c r="CS1056" s="1">
        <v>0.0</v>
      </c>
      <c r="CT1056" s="1">
        <v>29249.40625</v>
      </c>
      <c r="CU1056" s="1">
        <v>17412.10625</v>
      </c>
      <c r="CV1056" s="1">
        <v>43.531</v>
      </c>
      <c r="CW1056" s="1">
        <v>44.625</v>
      </c>
      <c r="CX1056" s="1">
        <v>43.562</v>
      </c>
      <c r="CY1056" s="1">
        <v>43.0</v>
      </c>
      <c r="CZ1056" s="1">
        <v>43.437</v>
      </c>
      <c r="DA1056" s="1">
        <v>1959.98125</v>
      </c>
      <c r="DB1056" s="1">
        <v>39.99</v>
      </c>
      <c r="DC1056" s="1">
        <v>0.0</v>
      </c>
      <c r="DD1056" s="1">
        <v>1.660411761E9</v>
      </c>
      <c r="DE1056" s="1">
        <v>0.0</v>
      </c>
      <c r="DF1056" s="1">
        <v>1.6604113081E9</v>
      </c>
      <c r="DG1056" s="1" t="s">
        <v>1960</v>
      </c>
      <c r="DH1056" s="1">
        <v>1.6604112996E9</v>
      </c>
      <c r="DI1056" s="1">
        <v>1.6604113081E9</v>
      </c>
      <c r="DJ1056" s="1">
        <v>25.0</v>
      </c>
      <c r="DK1056" s="1">
        <v>0.208</v>
      </c>
      <c r="DL1056" s="1">
        <v>-0.005</v>
      </c>
      <c r="DM1056" s="1">
        <v>1.316</v>
      </c>
      <c r="DN1056" s="1">
        <v>0.015</v>
      </c>
      <c r="DO1056" s="1">
        <v>400.0</v>
      </c>
      <c r="DP1056" s="1">
        <v>24.0</v>
      </c>
      <c r="DQ1056" s="1">
        <v>0.34</v>
      </c>
      <c r="DR1056" s="1">
        <v>0.09</v>
      </c>
      <c r="DS1056" s="1">
        <v>8.834580907007965</v>
      </c>
      <c r="DT1056" s="1">
        <v>0.4733548149422561</v>
      </c>
      <c r="DU1056" s="1">
        <v>0.1042076407421542</v>
      </c>
      <c r="DV1056" s="1">
        <v>1.0</v>
      </c>
      <c r="DW1056" s="1">
        <v>40.7193063338528</v>
      </c>
      <c r="DX1056" s="1">
        <v>0.4321726091254645</v>
      </c>
      <c r="DY1056" s="1">
        <v>0.06563406259127719</v>
      </c>
      <c r="DZ1056" s="1">
        <v>1.0</v>
      </c>
      <c r="EA1056" s="1">
        <v>-52.55497000000001</v>
      </c>
      <c r="EB1056" s="1">
        <v>-1.057604449388157</v>
      </c>
      <c r="EC1056" s="1">
        <v>0.09547604638511833</v>
      </c>
      <c r="ED1056" s="1">
        <v>0.0</v>
      </c>
      <c r="EE1056" s="1">
        <v>941.9700003164686</v>
      </c>
      <c r="EF1056" s="1">
        <v>271.6217487864719</v>
      </c>
      <c r="EG1056" s="1">
        <v>20.28670589679086</v>
      </c>
      <c r="EH1056" s="1">
        <v>0.0</v>
      </c>
      <c r="EI1056" s="1">
        <v>3.31497475</v>
      </c>
      <c r="EJ1056" s="1">
        <v>-0.230398536585371</v>
      </c>
      <c r="EK1056" s="1">
        <v>0.02261056080546212</v>
      </c>
      <c r="EL1056" s="1">
        <v>0.0</v>
      </c>
      <c r="EM1056" s="1">
        <v>2.026565320257218</v>
      </c>
      <c r="EN1056" s="1">
        <v>0.01763536364814925</v>
      </c>
      <c r="EO1056" s="1">
        <v>0.001775666036047163</v>
      </c>
      <c r="EP1056" s="1">
        <v>1.0</v>
      </c>
      <c r="EQ1056" s="1">
        <v>3.0</v>
      </c>
      <c r="ER1056" s="1">
        <v>6.0</v>
      </c>
      <c r="ES1056" s="1" t="s">
        <v>381</v>
      </c>
      <c r="ET1056" s="1">
        <v>2.94125</v>
      </c>
      <c r="EU1056" s="1">
        <v>2.8012</v>
      </c>
      <c r="EV1056" s="1">
        <v>0.179166</v>
      </c>
      <c r="EW1056" s="1">
        <v>0.184357</v>
      </c>
      <c r="EX1056" s="1">
        <v>0.11688</v>
      </c>
      <c r="EY1056" s="1">
        <v>0.106909</v>
      </c>
      <c r="EZ1056" s="1">
        <v>16772.0</v>
      </c>
      <c r="FA1056" s="1">
        <v>17470.8</v>
      </c>
      <c r="FB1056" s="1">
        <v>23772.9</v>
      </c>
      <c r="FC1056" s="1">
        <v>24939.7</v>
      </c>
      <c r="FD1056" s="1">
        <v>33614.4</v>
      </c>
      <c r="FE1056" s="1">
        <v>35576.3</v>
      </c>
      <c r="FF1056" s="1">
        <v>43356.4</v>
      </c>
      <c r="FG1056" s="1">
        <v>46108.8</v>
      </c>
      <c r="FH1056" s="1">
        <v>1.94383</v>
      </c>
      <c r="FI1056" s="1">
        <v>1.81185</v>
      </c>
      <c r="FJ1056" s="1">
        <v>0.102617</v>
      </c>
      <c r="FK1056" s="1">
        <v>0.0</v>
      </c>
      <c r="FL1056" s="1">
        <v>30.1281</v>
      </c>
      <c r="FM1056" s="1">
        <v>999.9</v>
      </c>
      <c r="FN1056" s="1">
        <v>57.7</v>
      </c>
      <c r="FO1056" s="1">
        <v>37.4</v>
      </c>
      <c r="FP1056" s="1">
        <v>37.3981</v>
      </c>
      <c r="FQ1056" s="1">
        <v>63.5962</v>
      </c>
      <c r="FR1056" s="1">
        <v>25.3846</v>
      </c>
      <c r="FS1056" s="1">
        <v>1.0</v>
      </c>
      <c r="FT1056" s="1">
        <v>0.527154</v>
      </c>
      <c r="FU1056" s="1">
        <v>2.59519</v>
      </c>
      <c r="FV1056" s="1">
        <v>20.3016</v>
      </c>
      <c r="FW1056" s="1">
        <v>5.21175</v>
      </c>
      <c r="FX1056" s="1">
        <v>11.9074</v>
      </c>
      <c r="FY1056" s="1">
        <v>5.003</v>
      </c>
      <c r="FZ1056" s="1">
        <v>3.29065</v>
      </c>
      <c r="GA1056" s="1">
        <v>9999.0</v>
      </c>
      <c r="GB1056" s="1">
        <v>9999.0</v>
      </c>
      <c r="GC1056" s="1">
        <v>9999.0</v>
      </c>
      <c r="GD1056" s="1">
        <v>999.9</v>
      </c>
      <c r="GE1056" s="1">
        <v>1.85977</v>
      </c>
      <c r="GF1056" s="1">
        <v>1.85485</v>
      </c>
      <c r="GG1056" s="1">
        <v>1.85796</v>
      </c>
      <c r="GH1056" s="1">
        <v>1.8564</v>
      </c>
      <c r="GI1056" s="1">
        <v>1.85523</v>
      </c>
      <c r="GJ1056" s="1">
        <v>1.85484</v>
      </c>
      <c r="GK1056" s="1">
        <v>1.85364</v>
      </c>
      <c r="GL1056" s="1">
        <v>1.85658</v>
      </c>
      <c r="GM1056" s="1">
        <v>0.0</v>
      </c>
      <c r="GN1056" s="1">
        <v>0.0</v>
      </c>
      <c r="GO1056" s="1">
        <v>0.0</v>
      </c>
      <c r="GP1056" s="1">
        <v>0.0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0.0</v>
      </c>
      <c r="GX1056" s="1">
        <v>100.0</v>
      </c>
      <c r="GY1056" s="1">
        <v>100.0</v>
      </c>
      <c r="GZ1056" s="1">
        <v>2.35</v>
      </c>
      <c r="HA1056" s="1">
        <v>0.0086</v>
      </c>
      <c r="HB1056" s="1">
        <v>0.3634115085768492</v>
      </c>
      <c r="HC1056" s="1">
        <v>0.002809866934308161</v>
      </c>
      <c r="HD1056" s="1">
        <v>-1.127031966113555E-6</v>
      </c>
      <c r="HE1056" s="1">
        <v>1.768598670541231E-10</v>
      </c>
      <c r="HF1056" s="1">
        <v>-0.07173699153050066</v>
      </c>
      <c r="HG1056" s="1">
        <v>0.01081145868756639</v>
      </c>
      <c r="HH1056" s="1">
        <v>-3.689364805754238E-4</v>
      </c>
      <c r="HI1056" s="1">
        <v>2.919854880483278E-6</v>
      </c>
      <c r="HJ1056" s="1">
        <v>2.0</v>
      </c>
      <c r="HK1056" s="1">
        <v>2136.0</v>
      </c>
      <c r="HL1056" s="1">
        <v>3.0</v>
      </c>
      <c r="HM1056" s="1">
        <v>30.0</v>
      </c>
      <c r="HN1056" s="1">
        <v>7.7</v>
      </c>
      <c r="HO1056" s="1">
        <v>7.6</v>
      </c>
      <c r="HP1056" s="1">
        <v>2.50244</v>
      </c>
      <c r="HQ1056" s="1">
        <v>2.31812</v>
      </c>
      <c r="HR1056" s="1">
        <v>1.4978</v>
      </c>
      <c r="HS1056" s="1">
        <v>2.30103</v>
      </c>
      <c r="HT1056" s="1">
        <v>1.54785</v>
      </c>
      <c r="HU1056" s="1">
        <v>2.33643</v>
      </c>
      <c r="HV1056" s="1">
        <v>40.7323</v>
      </c>
      <c r="HW1056" s="1">
        <v>13.1076</v>
      </c>
      <c r="HX1056" s="1">
        <v>18.0</v>
      </c>
      <c r="HY1056" s="1">
        <v>500.476</v>
      </c>
      <c r="HZ1056" s="1">
        <v>478.904</v>
      </c>
      <c r="IA1056" s="1">
        <v>26.6946</v>
      </c>
      <c r="IB1056" s="1">
        <v>33.5721</v>
      </c>
      <c r="IC1056" s="1">
        <v>30.0003</v>
      </c>
      <c r="ID1056" s="1">
        <v>33.3874</v>
      </c>
      <c r="IE1056" s="1">
        <v>33.4914</v>
      </c>
      <c r="IF1056" s="1">
        <v>50.0971</v>
      </c>
      <c r="IG1056" s="1">
        <v>38.6469</v>
      </c>
      <c r="IH1056" s="1">
        <v>0.0</v>
      </c>
      <c r="II1056" s="1">
        <v>26.6708</v>
      </c>
      <c r="IJ1056" s="1">
        <v>1217.13</v>
      </c>
      <c r="IK1056" s="1">
        <v>23.9879</v>
      </c>
      <c r="IL1056" s="1">
        <v>100.248</v>
      </c>
      <c r="IM1056" s="1">
        <v>99.9251</v>
      </c>
      <c r="IN1056" s="1" t="s">
        <v>365</v>
      </c>
    </row>
    <row r="1057" ht="15.75" customHeight="1">
      <c r="A1057" s="1">
        <v>1041.0</v>
      </c>
      <c r="B1057" s="1">
        <v>1.6604117635E9</v>
      </c>
      <c r="C1057" s="1">
        <v>12039.40000009537</v>
      </c>
      <c r="D1057" s="1" t="s">
        <v>2409</v>
      </c>
      <c r="E1057" s="1" t="s">
        <v>2410</v>
      </c>
      <c r="F1057" s="1">
        <v>1.0</v>
      </c>
      <c r="G1057" s="1" t="s">
        <v>349</v>
      </c>
      <c r="H1057" s="1" t="s">
        <v>350</v>
      </c>
      <c r="I1057" s="1" t="s">
        <v>351</v>
      </c>
      <c r="J1057" s="1" t="s">
        <v>352</v>
      </c>
      <c r="K1057" s="1" t="s">
        <v>1959</v>
      </c>
      <c r="L1057" s="1" t="s">
        <v>349</v>
      </c>
      <c r="M1057" s="1" t="s">
        <v>354</v>
      </c>
      <c r="N1057" s="1">
        <v>1.660411756E9</v>
      </c>
      <c r="O1057" s="1">
        <f t="shared" si="1"/>
        <v>0.002759108645</v>
      </c>
      <c r="P1057" s="1">
        <f t="shared" si="2"/>
        <v>2.759108645</v>
      </c>
      <c r="Q1057" s="1">
        <f t="shared" si="3"/>
        <v>8.985154104</v>
      </c>
      <c r="R1057" s="1">
        <f t="shared" si="4"/>
        <v>1096.102</v>
      </c>
      <c r="S1057" s="1">
        <f t="shared" si="5"/>
        <v>951.708844</v>
      </c>
      <c r="T1057" s="1">
        <f t="shared" si="6"/>
        <v>94.70318776</v>
      </c>
      <c r="U1057" s="1">
        <f t="shared" si="7"/>
        <v>109.0715445</v>
      </c>
      <c r="V1057" s="1">
        <f t="shared" si="8"/>
        <v>0.1337147954</v>
      </c>
      <c r="W1057" s="1">
        <f t="shared" si="9"/>
        <v>2.918379248</v>
      </c>
      <c r="X1057" s="1">
        <f t="shared" si="10"/>
        <v>0.1304020947</v>
      </c>
      <c r="Y1057" s="1">
        <f t="shared" si="11"/>
        <v>0.08179210658</v>
      </c>
      <c r="Z1057" s="1">
        <f t="shared" si="12"/>
        <v>321.5149954</v>
      </c>
      <c r="AA1057" s="1">
        <f t="shared" si="13"/>
        <v>32.20227734</v>
      </c>
      <c r="AB1057" s="1">
        <f t="shared" si="14"/>
        <v>31.81093333</v>
      </c>
      <c r="AC1057" s="1">
        <f t="shared" si="15"/>
        <v>4.724221121</v>
      </c>
      <c r="AD1057" s="1">
        <f t="shared" si="16"/>
        <v>59.7104812</v>
      </c>
      <c r="AE1057" s="1">
        <f t="shared" si="17"/>
        <v>2.697285979</v>
      </c>
      <c r="AF1057" s="1">
        <f t="shared" si="18"/>
        <v>4.517273894</v>
      </c>
      <c r="AG1057" s="1">
        <f t="shared" si="19"/>
        <v>2.026935142</v>
      </c>
      <c r="AH1057" s="1">
        <f t="shared" si="20"/>
        <v>-121.6766912</v>
      </c>
      <c r="AI1057" s="1">
        <f t="shared" si="21"/>
        <v>-123.9846973</v>
      </c>
      <c r="AJ1057" s="1">
        <f t="shared" si="22"/>
        <v>-9.57954001</v>
      </c>
      <c r="AK1057" s="1">
        <f t="shared" si="23"/>
        <v>66.27406686</v>
      </c>
      <c r="AL1057" s="1">
        <f t="shared" si="24"/>
        <v>40.77960404</v>
      </c>
      <c r="AM1057" s="1">
        <f t="shared" si="25"/>
        <v>2.820887877</v>
      </c>
      <c r="AN1057" s="1">
        <f t="shared" si="26"/>
        <v>8.985154104</v>
      </c>
      <c r="AO1057" s="1">
        <v>1199.827618721652</v>
      </c>
      <c r="AP1057" s="1">
        <v>1162.567333333333</v>
      </c>
      <c r="AQ1057" s="1">
        <v>5.130589284373363</v>
      </c>
      <c r="AR1057" s="1">
        <v>65.01646125568308</v>
      </c>
      <c r="AS1057" s="1">
        <f t="shared" si="27"/>
        <v>2.759108645</v>
      </c>
      <c r="AT1057" s="1">
        <v>23.81027228714556</v>
      </c>
      <c r="AU1057" s="1">
        <v>27.06973575757576</v>
      </c>
      <c r="AV1057" s="1">
        <v>-0.005939505341918542</v>
      </c>
      <c r="AW1057" s="1">
        <v>83.56297785630993</v>
      </c>
      <c r="AX1057" s="1">
        <v>0.0</v>
      </c>
      <c r="AY1057" s="1">
        <v>0.0</v>
      </c>
      <c r="AZ1057" s="1">
        <f t="shared" si="28"/>
        <v>1</v>
      </c>
      <c r="BA1057" s="1">
        <f t="shared" si="29"/>
        <v>0</v>
      </c>
      <c r="BB1057" s="1">
        <f t="shared" si="30"/>
        <v>51846.89023</v>
      </c>
      <c r="BC1057" s="1">
        <f t="shared" si="31"/>
        <v>1999.997333</v>
      </c>
      <c r="BD1057" s="1">
        <f t="shared" si="32"/>
        <v>1681.19746</v>
      </c>
      <c r="BE1057" s="1">
        <f t="shared" si="33"/>
        <v>0.8405998508</v>
      </c>
      <c r="BF1057" s="1">
        <f t="shared" si="34"/>
        <v>0.160757712</v>
      </c>
      <c r="BG1057" s="1">
        <v>6.0</v>
      </c>
      <c r="BH1057" s="1">
        <v>0.5</v>
      </c>
      <c r="BI1057" s="1" t="s">
        <v>355</v>
      </c>
      <c r="BJ1057" s="1">
        <v>2.0</v>
      </c>
      <c r="BK1057" s="1" t="b">
        <v>1</v>
      </c>
      <c r="BL1057" s="1">
        <v>1.660411756E9</v>
      </c>
      <c r="BM1057" s="1">
        <v>1096.102</v>
      </c>
      <c r="BN1057" s="1">
        <v>1148.734</v>
      </c>
      <c r="BO1057" s="1">
        <v>27.10606666666666</v>
      </c>
      <c r="BP1057" s="1">
        <v>23.81362666666667</v>
      </c>
      <c r="BQ1057" s="1">
        <v>1093.780666666667</v>
      </c>
      <c r="BR1057" s="1">
        <v>27.09764666666667</v>
      </c>
      <c r="BS1057" s="1">
        <v>500.1320666666667</v>
      </c>
      <c r="BT1057" s="1">
        <v>99.40862666666666</v>
      </c>
      <c r="BU1057" s="1">
        <v>0.09994505999999999</v>
      </c>
      <c r="BV1057" s="1">
        <v>31.02290666666666</v>
      </c>
      <c r="BW1057" s="1">
        <v>31.81093333333333</v>
      </c>
      <c r="BX1057" s="1">
        <v>999.8999999999999</v>
      </c>
      <c r="BY1057" s="1">
        <v>0.0</v>
      </c>
      <c r="BZ1057" s="1">
        <v>0.0</v>
      </c>
      <c r="CA1057" s="1">
        <v>9995.571333333333</v>
      </c>
      <c r="CB1057" s="1">
        <v>0.0</v>
      </c>
      <c r="CC1057" s="1">
        <v>54.70325333333333</v>
      </c>
      <c r="CD1057" s="1">
        <v>-52.63328666666666</v>
      </c>
      <c r="CE1057" s="1">
        <v>1126.640666666667</v>
      </c>
      <c r="CF1057" s="1">
        <v>1176.757333333333</v>
      </c>
      <c r="CG1057" s="1">
        <v>3.292444666666666</v>
      </c>
      <c r="CH1057" s="1">
        <v>1148.734</v>
      </c>
      <c r="CI1057" s="1">
        <v>23.81362666666667</v>
      </c>
      <c r="CJ1057" s="1">
        <v>2.694578</v>
      </c>
      <c r="CK1057" s="1">
        <v>2.367281333333333</v>
      </c>
      <c r="CL1057" s="1">
        <v>22.25208</v>
      </c>
      <c r="CM1057" s="1">
        <v>20.14167333333333</v>
      </c>
      <c r="CN1057" s="1">
        <v>1999.997333333334</v>
      </c>
      <c r="CO1057" s="1">
        <v>0.9800055333333334</v>
      </c>
      <c r="CP1057" s="1">
        <v>0.0199947</v>
      </c>
      <c r="CQ1057" s="1">
        <v>0.0</v>
      </c>
      <c r="CR1057" s="1">
        <v>2.677266666666667</v>
      </c>
      <c r="CS1057" s="1">
        <v>0.0</v>
      </c>
      <c r="CT1057" s="1">
        <v>29254.69333333334</v>
      </c>
      <c r="CU1057" s="1">
        <v>17412.32666666667</v>
      </c>
      <c r="CV1057" s="1">
        <v>43.52893333333333</v>
      </c>
      <c r="CW1057" s="1">
        <v>44.625</v>
      </c>
      <c r="CX1057" s="1">
        <v>43.562</v>
      </c>
      <c r="CY1057" s="1">
        <v>43.0</v>
      </c>
      <c r="CZ1057" s="1">
        <v>43.437</v>
      </c>
      <c r="DA1057" s="1">
        <v>1960.007333333333</v>
      </c>
      <c r="DB1057" s="1">
        <v>39.99</v>
      </c>
      <c r="DC1057" s="1">
        <v>0.0</v>
      </c>
      <c r="DD1057" s="1">
        <v>1.6604117616E9</v>
      </c>
      <c r="DE1057" s="1">
        <v>0.0</v>
      </c>
      <c r="DF1057" s="1">
        <v>1.6604113081E9</v>
      </c>
      <c r="DG1057" s="1" t="s">
        <v>1960</v>
      </c>
      <c r="DH1057" s="1">
        <v>1.6604112996E9</v>
      </c>
      <c r="DI1057" s="1">
        <v>1.6604113081E9</v>
      </c>
      <c r="DJ1057" s="1">
        <v>25.0</v>
      </c>
      <c r="DK1057" s="1">
        <v>0.208</v>
      </c>
      <c r="DL1057" s="1">
        <v>-0.005</v>
      </c>
      <c r="DM1057" s="1">
        <v>1.316</v>
      </c>
      <c r="DN1057" s="1">
        <v>0.015</v>
      </c>
      <c r="DO1057" s="1">
        <v>400.0</v>
      </c>
      <c r="DP1057" s="1">
        <v>24.0</v>
      </c>
      <c r="DQ1057" s="1">
        <v>0.34</v>
      </c>
      <c r="DR1057" s="1">
        <v>0.09</v>
      </c>
      <c r="DS1057" s="1">
        <v>8.850834216424113</v>
      </c>
      <c r="DT1057" s="1">
        <v>0.08187112792926474</v>
      </c>
      <c r="DU1057" s="1">
        <v>0.08154248388583393</v>
      </c>
      <c r="DV1057" s="1">
        <v>1.0</v>
      </c>
      <c r="DW1057" s="1">
        <v>40.75257594537735</v>
      </c>
      <c r="DX1057" s="1">
        <v>0.5355515538091823</v>
      </c>
      <c r="DY1057" s="1">
        <v>0.0747421672779978</v>
      </c>
      <c r="DZ1057" s="1">
        <v>0.0</v>
      </c>
      <c r="EA1057" s="1">
        <v>-52.60000322580646</v>
      </c>
      <c r="EB1057" s="1">
        <v>-1.459708064516037</v>
      </c>
      <c r="EC1057" s="1">
        <v>0.1350393550375184</v>
      </c>
      <c r="ED1057" s="1">
        <v>0.0</v>
      </c>
      <c r="EE1057" s="1">
        <v>949.6790012685675</v>
      </c>
      <c r="EF1057" s="1">
        <v>277.4875036363869</v>
      </c>
      <c r="EG1057" s="1">
        <v>20.04163918505292</v>
      </c>
      <c r="EH1057" s="1">
        <v>0.0</v>
      </c>
      <c r="EI1057" s="1">
        <v>3.308380975609757</v>
      </c>
      <c r="EJ1057" s="1">
        <v>-0.27199045296167</v>
      </c>
      <c r="EK1057" s="1">
        <v>0.02795249819149887</v>
      </c>
      <c r="EL1057" s="1">
        <v>0.0</v>
      </c>
      <c r="EM1057" s="1">
        <v>2.026774050916242</v>
      </c>
      <c r="EN1057" s="1">
        <v>0.01198418682422978</v>
      </c>
      <c r="EO1057" s="1">
        <v>0.001666620555401497</v>
      </c>
      <c r="EP1057" s="1">
        <v>1.0</v>
      </c>
      <c r="EQ1057" s="1">
        <v>2.0</v>
      </c>
      <c r="ER1057" s="1">
        <v>6.0</v>
      </c>
      <c r="ES1057" s="1" t="s">
        <v>390</v>
      </c>
      <c r="ET1057" s="1">
        <v>2.94119</v>
      </c>
      <c r="EU1057" s="1">
        <v>2.80115</v>
      </c>
      <c r="EV1057" s="1">
        <v>0.179663</v>
      </c>
      <c r="EW1057" s="1">
        <v>0.184852</v>
      </c>
      <c r="EX1057" s="1">
        <v>0.116867</v>
      </c>
      <c r="EY1057" s="1">
        <v>0.106954</v>
      </c>
      <c r="EZ1057" s="1">
        <v>16761.9</v>
      </c>
      <c r="FA1057" s="1">
        <v>17460.1</v>
      </c>
      <c r="FB1057" s="1">
        <v>23772.9</v>
      </c>
      <c r="FC1057" s="1">
        <v>24939.7</v>
      </c>
      <c r="FD1057" s="1">
        <v>33614.8</v>
      </c>
      <c r="FE1057" s="1">
        <v>35574.5</v>
      </c>
      <c r="FF1057" s="1">
        <v>43356.3</v>
      </c>
      <c r="FG1057" s="1">
        <v>46108.9</v>
      </c>
      <c r="FH1057" s="1">
        <v>1.94387</v>
      </c>
      <c r="FI1057" s="1">
        <v>1.81183</v>
      </c>
      <c r="FJ1057" s="1">
        <v>0.102807</v>
      </c>
      <c r="FK1057" s="1">
        <v>0.0</v>
      </c>
      <c r="FL1057" s="1">
        <v>30.1288</v>
      </c>
      <c r="FM1057" s="1">
        <v>999.9</v>
      </c>
      <c r="FN1057" s="1">
        <v>57.7</v>
      </c>
      <c r="FO1057" s="1">
        <v>37.4</v>
      </c>
      <c r="FP1057" s="1">
        <v>37.4041</v>
      </c>
      <c r="FQ1057" s="1">
        <v>63.6462</v>
      </c>
      <c r="FR1057" s="1">
        <v>26.3662</v>
      </c>
      <c r="FS1057" s="1">
        <v>1.0</v>
      </c>
      <c r="FT1057" s="1">
        <v>0.527126</v>
      </c>
      <c r="FU1057" s="1">
        <v>2.61039</v>
      </c>
      <c r="FV1057" s="1">
        <v>20.3014</v>
      </c>
      <c r="FW1057" s="1">
        <v>5.2116</v>
      </c>
      <c r="FX1057" s="1">
        <v>11.9071</v>
      </c>
      <c r="FY1057" s="1">
        <v>5.00285</v>
      </c>
      <c r="FZ1057" s="1">
        <v>3.29063</v>
      </c>
      <c r="GA1057" s="1">
        <v>9999.0</v>
      </c>
      <c r="GB1057" s="1">
        <v>9999.0</v>
      </c>
      <c r="GC1057" s="1">
        <v>9999.0</v>
      </c>
      <c r="GD1057" s="1">
        <v>999.9</v>
      </c>
      <c r="GE1057" s="1">
        <v>1.85977</v>
      </c>
      <c r="GF1057" s="1">
        <v>1.85484</v>
      </c>
      <c r="GG1057" s="1">
        <v>1.85795</v>
      </c>
      <c r="GH1057" s="1">
        <v>1.85639</v>
      </c>
      <c r="GI1057" s="1">
        <v>1.85521</v>
      </c>
      <c r="GJ1057" s="1">
        <v>1.85483</v>
      </c>
      <c r="GK1057" s="1">
        <v>1.85364</v>
      </c>
      <c r="GL1057" s="1">
        <v>1.85656</v>
      </c>
      <c r="GM1057" s="1">
        <v>0.0</v>
      </c>
      <c r="GN1057" s="1">
        <v>0.0</v>
      </c>
      <c r="GO1057" s="1">
        <v>0.0</v>
      </c>
      <c r="GP1057" s="1">
        <v>0.0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0.0</v>
      </c>
      <c r="GX1057" s="1">
        <v>100.0</v>
      </c>
      <c r="GY1057" s="1">
        <v>100.0</v>
      </c>
      <c r="GZ1057" s="1">
        <v>2.35</v>
      </c>
      <c r="HA1057" s="1">
        <v>0.0086</v>
      </c>
      <c r="HB1057" s="1">
        <v>0.3634115085768492</v>
      </c>
      <c r="HC1057" s="1">
        <v>0.002809866934308161</v>
      </c>
      <c r="HD1057" s="1">
        <v>-1.127031966113555E-6</v>
      </c>
      <c r="HE1057" s="1">
        <v>1.768598670541231E-10</v>
      </c>
      <c r="HF1057" s="1">
        <v>-0.07173699153050066</v>
      </c>
      <c r="HG1057" s="1">
        <v>0.01081145868756639</v>
      </c>
      <c r="HH1057" s="1">
        <v>-3.689364805754238E-4</v>
      </c>
      <c r="HI1057" s="1">
        <v>2.919854880483278E-6</v>
      </c>
      <c r="HJ1057" s="1">
        <v>2.0</v>
      </c>
      <c r="HK1057" s="1">
        <v>2136.0</v>
      </c>
      <c r="HL1057" s="1">
        <v>3.0</v>
      </c>
      <c r="HM1057" s="1">
        <v>30.0</v>
      </c>
      <c r="HN1057" s="1">
        <v>7.7</v>
      </c>
      <c r="HO1057" s="1">
        <v>7.6</v>
      </c>
      <c r="HP1057" s="1">
        <v>2.51343</v>
      </c>
      <c r="HQ1057" s="1">
        <v>2.31323</v>
      </c>
      <c r="HR1057" s="1">
        <v>1.4978</v>
      </c>
      <c r="HS1057" s="1">
        <v>2.30103</v>
      </c>
      <c r="HT1057" s="1">
        <v>1.54785</v>
      </c>
      <c r="HU1057" s="1">
        <v>2.28882</v>
      </c>
      <c r="HV1057" s="1">
        <v>40.7323</v>
      </c>
      <c r="HW1057" s="1">
        <v>13.0901</v>
      </c>
      <c r="HX1057" s="1">
        <v>18.0</v>
      </c>
      <c r="HY1057" s="1">
        <v>500.507</v>
      </c>
      <c r="HZ1057" s="1">
        <v>478.888</v>
      </c>
      <c r="IA1057" s="1">
        <v>26.6907</v>
      </c>
      <c r="IB1057" s="1">
        <v>33.5721</v>
      </c>
      <c r="IC1057" s="1">
        <v>30.0003</v>
      </c>
      <c r="ID1057" s="1">
        <v>33.3874</v>
      </c>
      <c r="IE1057" s="1">
        <v>33.4914</v>
      </c>
      <c r="IF1057" s="1">
        <v>50.3245</v>
      </c>
      <c r="IG1057" s="1">
        <v>38.6469</v>
      </c>
      <c r="IH1057" s="1">
        <v>0.0</v>
      </c>
      <c r="II1057" s="1">
        <v>26.6708</v>
      </c>
      <c r="IJ1057" s="1">
        <v>1217.13</v>
      </c>
      <c r="IK1057" s="1">
        <v>23.9949</v>
      </c>
      <c r="IL1057" s="1">
        <v>100.248</v>
      </c>
      <c r="IM1057" s="1">
        <v>99.9251</v>
      </c>
      <c r="IN1057" s="1" t="s">
        <v>365</v>
      </c>
    </row>
    <row r="1058" ht="15.75" customHeight="1">
      <c r="A1058" s="1">
        <v>1042.0</v>
      </c>
      <c r="B1058" s="1">
        <v>1.6604117645E9</v>
      </c>
      <c r="C1058" s="1">
        <v>12040.40000009537</v>
      </c>
      <c r="D1058" s="1" t="s">
        <v>2411</v>
      </c>
      <c r="E1058" s="1" t="s">
        <v>2412</v>
      </c>
      <c r="F1058" s="1">
        <v>1.0</v>
      </c>
      <c r="G1058" s="1" t="s">
        <v>349</v>
      </c>
      <c r="H1058" s="1" t="s">
        <v>350</v>
      </c>
      <c r="I1058" s="1" t="s">
        <v>351</v>
      </c>
      <c r="J1058" s="1" t="s">
        <v>352</v>
      </c>
      <c r="K1058" s="1" t="s">
        <v>1959</v>
      </c>
      <c r="L1058" s="1" t="s">
        <v>349</v>
      </c>
      <c r="M1058" s="1" t="s">
        <v>354</v>
      </c>
      <c r="N1058" s="1">
        <v>1.6604117565E9</v>
      </c>
      <c r="O1058" s="1">
        <f t="shared" si="1"/>
        <v>0.002746411956</v>
      </c>
      <c r="P1058" s="1">
        <f t="shared" si="2"/>
        <v>2.746411956</v>
      </c>
      <c r="Q1058" s="1">
        <f t="shared" si="3"/>
        <v>9.129998424</v>
      </c>
      <c r="R1058" s="1">
        <f t="shared" si="4"/>
        <v>1098.6</v>
      </c>
      <c r="S1058" s="1">
        <f t="shared" si="5"/>
        <v>951.8662626</v>
      </c>
      <c r="T1058" s="1">
        <f t="shared" si="6"/>
        <v>94.71889309</v>
      </c>
      <c r="U1058" s="1">
        <f t="shared" si="7"/>
        <v>109.320164</v>
      </c>
      <c r="V1058" s="1">
        <f t="shared" si="8"/>
        <v>0.1330780415</v>
      </c>
      <c r="W1058" s="1">
        <f t="shared" si="9"/>
        <v>2.918291526</v>
      </c>
      <c r="X1058" s="1">
        <f t="shared" si="10"/>
        <v>0.129796303</v>
      </c>
      <c r="Y1058" s="1">
        <f t="shared" si="11"/>
        <v>0.08141080002</v>
      </c>
      <c r="Z1058" s="1">
        <f t="shared" si="12"/>
        <v>321.514224</v>
      </c>
      <c r="AA1058" s="1">
        <f t="shared" si="13"/>
        <v>32.20544747</v>
      </c>
      <c r="AB1058" s="1">
        <f t="shared" si="14"/>
        <v>31.81036875</v>
      </c>
      <c r="AC1058" s="1">
        <f t="shared" si="15"/>
        <v>4.724069947</v>
      </c>
      <c r="AD1058" s="1">
        <f t="shared" si="16"/>
        <v>59.70560023</v>
      </c>
      <c r="AE1058" s="1">
        <f t="shared" si="17"/>
        <v>2.697040443</v>
      </c>
      <c r="AF1058" s="1">
        <f t="shared" si="18"/>
        <v>4.51723194</v>
      </c>
      <c r="AG1058" s="1">
        <f t="shared" si="19"/>
        <v>2.027029504</v>
      </c>
      <c r="AH1058" s="1">
        <f t="shared" si="20"/>
        <v>-121.1167672</v>
      </c>
      <c r="AI1058" s="1">
        <f t="shared" si="21"/>
        <v>-123.9177759</v>
      </c>
      <c r="AJ1058" s="1">
        <f t="shared" si="22"/>
        <v>-9.574622865</v>
      </c>
      <c r="AK1058" s="1">
        <f t="shared" si="23"/>
        <v>66.90505797</v>
      </c>
      <c r="AL1058" s="1">
        <f t="shared" si="24"/>
        <v>40.80036513</v>
      </c>
      <c r="AM1058" s="1">
        <f t="shared" si="25"/>
        <v>2.816331205</v>
      </c>
      <c r="AN1058" s="1">
        <f t="shared" si="26"/>
        <v>9.129998424</v>
      </c>
      <c r="AO1058" s="1">
        <v>1205.081513609771</v>
      </c>
      <c r="AP1058" s="1">
        <v>1167.667333333333</v>
      </c>
      <c r="AQ1058" s="1">
        <v>5.125857175038367</v>
      </c>
      <c r="AR1058" s="1">
        <v>65.01646125568308</v>
      </c>
      <c r="AS1058" s="1">
        <f t="shared" si="27"/>
        <v>2.746411956</v>
      </c>
      <c r="AT1058" s="1">
        <v>23.81634553154006</v>
      </c>
      <c r="AU1058" s="1">
        <v>27.06608787878788</v>
      </c>
      <c r="AV1058" s="1">
        <v>-0.006713770313498514</v>
      </c>
      <c r="AW1058" s="1">
        <v>83.56297785630993</v>
      </c>
      <c r="AX1058" s="1">
        <v>0.0</v>
      </c>
      <c r="AY1058" s="1">
        <v>0.0</v>
      </c>
      <c r="AZ1058" s="1">
        <f t="shared" si="28"/>
        <v>1</v>
      </c>
      <c r="BA1058" s="1">
        <f t="shared" si="29"/>
        <v>0</v>
      </c>
      <c r="BB1058" s="1">
        <f t="shared" si="30"/>
        <v>51844.42673</v>
      </c>
      <c r="BC1058" s="1">
        <f t="shared" si="31"/>
        <v>1999.9925</v>
      </c>
      <c r="BD1058" s="1">
        <f t="shared" si="32"/>
        <v>1681.1934</v>
      </c>
      <c r="BE1058" s="1">
        <f t="shared" si="33"/>
        <v>0.8405998522</v>
      </c>
      <c r="BF1058" s="1">
        <f t="shared" si="34"/>
        <v>0.1607577148</v>
      </c>
      <c r="BG1058" s="1">
        <v>6.0</v>
      </c>
      <c r="BH1058" s="1">
        <v>0.5</v>
      </c>
      <c r="BI1058" s="1" t="s">
        <v>355</v>
      </c>
      <c r="BJ1058" s="1">
        <v>2.0</v>
      </c>
      <c r="BK1058" s="1" t="b">
        <v>1</v>
      </c>
      <c r="BL1058" s="1">
        <v>1.6604117565E9</v>
      </c>
      <c r="BM1058" s="1">
        <v>1098.6</v>
      </c>
      <c r="BN1058" s="1">
        <v>1151.259375</v>
      </c>
      <c r="BO1058" s="1">
        <v>27.1035875</v>
      </c>
      <c r="BP1058" s="1">
        <v>23.81645625</v>
      </c>
      <c r="BQ1058" s="1">
        <v>1096.276875</v>
      </c>
      <c r="BR1058" s="1">
        <v>27.0951625</v>
      </c>
      <c r="BS1058" s="1">
        <v>500.131875</v>
      </c>
      <c r="BT1058" s="1">
        <v>99.4086625</v>
      </c>
      <c r="BU1058" s="1">
        <v>0.09995211875000001</v>
      </c>
      <c r="BV1058" s="1">
        <v>31.02274375</v>
      </c>
      <c r="BW1058" s="1">
        <v>31.81036875</v>
      </c>
      <c r="BX1058" s="1">
        <v>999.9</v>
      </c>
      <c r="BY1058" s="1">
        <v>0.0</v>
      </c>
      <c r="BZ1058" s="1">
        <v>0.0</v>
      </c>
      <c r="CA1058" s="1">
        <v>9995.066875</v>
      </c>
      <c r="CB1058" s="1">
        <v>0.0</v>
      </c>
      <c r="CC1058" s="1">
        <v>54.67166875</v>
      </c>
      <c r="CD1058" s="1">
        <v>-52.659975</v>
      </c>
      <c r="CE1058" s="1">
        <v>1129.205625</v>
      </c>
      <c r="CF1058" s="1">
        <v>1179.3475</v>
      </c>
      <c r="CG1058" s="1">
        <v>3.2871325</v>
      </c>
      <c r="CH1058" s="1">
        <v>1151.259375</v>
      </c>
      <c r="CI1058" s="1">
        <v>23.81645625</v>
      </c>
      <c r="CJ1058" s="1">
        <v>2.6943325</v>
      </c>
      <c r="CK1058" s="1">
        <v>2.36756375</v>
      </c>
      <c r="CL1058" s="1">
        <v>22.25058125</v>
      </c>
      <c r="CM1058" s="1">
        <v>20.1436</v>
      </c>
      <c r="CN1058" s="1">
        <v>1999.9925</v>
      </c>
      <c r="CO1058" s="1">
        <v>0.9800055</v>
      </c>
      <c r="CP1058" s="1">
        <v>0.01999475</v>
      </c>
      <c r="CQ1058" s="1">
        <v>0.0</v>
      </c>
      <c r="CR1058" s="1">
        <v>2.6325</v>
      </c>
      <c r="CS1058" s="1">
        <v>0.0</v>
      </c>
      <c r="CT1058" s="1">
        <v>29256.05625</v>
      </c>
      <c r="CU1058" s="1">
        <v>17412.28125</v>
      </c>
      <c r="CV1058" s="1">
        <v>43.531</v>
      </c>
      <c r="CW1058" s="1">
        <v>44.625</v>
      </c>
      <c r="CX1058" s="1">
        <v>43.562</v>
      </c>
      <c r="CY1058" s="1">
        <v>43.0</v>
      </c>
      <c r="CZ1058" s="1">
        <v>43.437</v>
      </c>
      <c r="DA1058" s="1">
        <v>1960.0025</v>
      </c>
      <c r="DB1058" s="1">
        <v>39.99</v>
      </c>
      <c r="DC1058" s="1">
        <v>0.0</v>
      </c>
      <c r="DD1058" s="1">
        <v>1.6604117628E9</v>
      </c>
      <c r="DE1058" s="1">
        <v>0.0</v>
      </c>
      <c r="DF1058" s="1">
        <v>1.6604113081E9</v>
      </c>
      <c r="DG1058" s="1" t="s">
        <v>1960</v>
      </c>
      <c r="DH1058" s="1">
        <v>1.6604112996E9</v>
      </c>
      <c r="DI1058" s="1">
        <v>1.6604113081E9</v>
      </c>
      <c r="DJ1058" s="1">
        <v>25.0</v>
      </c>
      <c r="DK1058" s="1">
        <v>0.208</v>
      </c>
      <c r="DL1058" s="1">
        <v>-0.005</v>
      </c>
      <c r="DM1058" s="1">
        <v>1.316</v>
      </c>
      <c r="DN1058" s="1">
        <v>0.015</v>
      </c>
      <c r="DO1058" s="1">
        <v>400.0</v>
      </c>
      <c r="DP1058" s="1">
        <v>24.0</v>
      </c>
      <c r="DQ1058" s="1">
        <v>0.34</v>
      </c>
      <c r="DR1058" s="1">
        <v>0.09</v>
      </c>
      <c r="DS1058" s="1">
        <v>8.873553925888631</v>
      </c>
      <c r="DT1058" s="1">
        <v>0.08902147423869586</v>
      </c>
      <c r="DU1058" s="1">
        <v>0.08366322457541406</v>
      </c>
      <c r="DV1058" s="1">
        <v>1.0</v>
      </c>
      <c r="DW1058" s="1">
        <v>40.78458595801658</v>
      </c>
      <c r="DX1058" s="1">
        <v>1.109310494629146</v>
      </c>
      <c r="DY1058" s="1">
        <v>0.119357995516606</v>
      </c>
      <c r="DZ1058" s="1">
        <v>0.0</v>
      </c>
      <c r="EA1058" s="1">
        <v>-52.66128</v>
      </c>
      <c r="EB1058" s="1">
        <v>-2.150111679643993</v>
      </c>
      <c r="EC1058" s="1">
        <v>0.1828959820954701</v>
      </c>
      <c r="ED1058" s="1">
        <v>0.0</v>
      </c>
      <c r="EE1058" s="1">
        <v>955.176115468964</v>
      </c>
      <c r="EF1058" s="1">
        <v>274.4275108698885</v>
      </c>
      <c r="EG1058" s="1">
        <v>20.4887956878961</v>
      </c>
      <c r="EH1058" s="1">
        <v>0.0</v>
      </c>
      <c r="EI1058" s="1">
        <v>3.29816575</v>
      </c>
      <c r="EJ1058" s="1">
        <v>-0.3426919699812494</v>
      </c>
      <c r="EK1058" s="1">
        <v>0.0350241592966555</v>
      </c>
      <c r="EL1058" s="1">
        <v>0.0</v>
      </c>
      <c r="EM1058" s="1">
        <v>2.026925854546232</v>
      </c>
      <c r="EN1058" s="1">
        <v>0.007369047601383906</v>
      </c>
      <c r="EO1058" s="1">
        <v>0.001537276780617464</v>
      </c>
      <c r="EP1058" s="1">
        <v>1.0</v>
      </c>
      <c r="EQ1058" s="1">
        <v>2.0</v>
      </c>
      <c r="ER1058" s="1">
        <v>6.0</v>
      </c>
      <c r="ES1058" s="1" t="s">
        <v>390</v>
      </c>
      <c r="ET1058" s="1">
        <v>2.94112</v>
      </c>
      <c r="EU1058" s="1">
        <v>2.80115</v>
      </c>
      <c r="EV1058" s="1">
        <v>0.180159</v>
      </c>
      <c r="EW1058" s="1">
        <v>0.185337</v>
      </c>
      <c r="EX1058" s="1">
        <v>0.116858</v>
      </c>
      <c r="EY1058" s="1">
        <v>0.106992</v>
      </c>
      <c r="EZ1058" s="1">
        <v>16751.7</v>
      </c>
      <c r="FA1058" s="1">
        <v>17449.8</v>
      </c>
      <c r="FB1058" s="1">
        <v>23773.0</v>
      </c>
      <c r="FC1058" s="1">
        <v>24939.7</v>
      </c>
      <c r="FD1058" s="1">
        <v>33615.3</v>
      </c>
      <c r="FE1058" s="1">
        <v>35573.1</v>
      </c>
      <c r="FF1058" s="1">
        <v>43356.4</v>
      </c>
      <c r="FG1058" s="1">
        <v>46108.9</v>
      </c>
      <c r="FH1058" s="1">
        <v>1.94395</v>
      </c>
      <c r="FI1058" s="1">
        <v>1.81195</v>
      </c>
      <c r="FJ1058" s="1">
        <v>0.103101</v>
      </c>
      <c r="FK1058" s="1">
        <v>0.0</v>
      </c>
      <c r="FL1058" s="1">
        <v>30.1288</v>
      </c>
      <c r="FM1058" s="1">
        <v>999.9</v>
      </c>
      <c r="FN1058" s="1">
        <v>57.7</v>
      </c>
      <c r="FO1058" s="1">
        <v>37.4</v>
      </c>
      <c r="FP1058" s="1">
        <v>37.4011</v>
      </c>
      <c r="FQ1058" s="1">
        <v>63.7862</v>
      </c>
      <c r="FR1058" s="1">
        <v>26.4143</v>
      </c>
      <c r="FS1058" s="1">
        <v>1.0</v>
      </c>
      <c r="FT1058" s="1">
        <v>0.527144</v>
      </c>
      <c r="FU1058" s="1">
        <v>2.62301</v>
      </c>
      <c r="FV1058" s="1">
        <v>20.3012</v>
      </c>
      <c r="FW1058" s="1">
        <v>5.21175</v>
      </c>
      <c r="FX1058" s="1">
        <v>11.9068</v>
      </c>
      <c r="FY1058" s="1">
        <v>5.0027</v>
      </c>
      <c r="FZ1058" s="1">
        <v>3.29063</v>
      </c>
      <c r="GA1058" s="1">
        <v>9999.0</v>
      </c>
      <c r="GB1058" s="1">
        <v>9999.0</v>
      </c>
      <c r="GC1058" s="1">
        <v>9999.0</v>
      </c>
      <c r="GD1058" s="1">
        <v>999.9</v>
      </c>
      <c r="GE1058" s="1">
        <v>1.85977</v>
      </c>
      <c r="GF1058" s="1">
        <v>1.85483</v>
      </c>
      <c r="GG1058" s="1">
        <v>1.85795</v>
      </c>
      <c r="GH1058" s="1">
        <v>1.85638</v>
      </c>
      <c r="GI1058" s="1">
        <v>1.85521</v>
      </c>
      <c r="GJ1058" s="1">
        <v>1.85481</v>
      </c>
      <c r="GK1058" s="1">
        <v>1.85364</v>
      </c>
      <c r="GL1058" s="1">
        <v>1.85657</v>
      </c>
      <c r="GM1058" s="1">
        <v>0.0</v>
      </c>
      <c r="GN1058" s="1">
        <v>0.0</v>
      </c>
      <c r="GO1058" s="1">
        <v>0.0</v>
      </c>
      <c r="GP1058" s="1">
        <v>0.0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0.0</v>
      </c>
      <c r="GX1058" s="1">
        <v>100.0</v>
      </c>
      <c r="GY1058" s="1">
        <v>100.0</v>
      </c>
      <c r="GZ1058" s="1">
        <v>2.36</v>
      </c>
      <c r="HA1058" s="1">
        <v>0.0085</v>
      </c>
      <c r="HB1058" s="1">
        <v>0.3634115085768492</v>
      </c>
      <c r="HC1058" s="1">
        <v>0.002809866934308161</v>
      </c>
      <c r="HD1058" s="1">
        <v>-1.127031966113555E-6</v>
      </c>
      <c r="HE1058" s="1">
        <v>1.768598670541231E-10</v>
      </c>
      <c r="HF1058" s="1">
        <v>-0.07173699153050066</v>
      </c>
      <c r="HG1058" s="1">
        <v>0.01081145868756639</v>
      </c>
      <c r="HH1058" s="1">
        <v>-3.689364805754238E-4</v>
      </c>
      <c r="HI1058" s="1">
        <v>2.919854880483278E-6</v>
      </c>
      <c r="HJ1058" s="1">
        <v>2.0</v>
      </c>
      <c r="HK1058" s="1">
        <v>2136.0</v>
      </c>
      <c r="HL1058" s="1">
        <v>3.0</v>
      </c>
      <c r="HM1058" s="1">
        <v>30.0</v>
      </c>
      <c r="HN1058" s="1">
        <v>7.7</v>
      </c>
      <c r="HO1058" s="1">
        <v>7.6</v>
      </c>
      <c r="HP1058" s="1">
        <v>2.51953</v>
      </c>
      <c r="HQ1058" s="1">
        <v>2.30347</v>
      </c>
      <c r="HR1058" s="1">
        <v>1.4978</v>
      </c>
      <c r="HS1058" s="1">
        <v>2.30225</v>
      </c>
      <c r="HT1058" s="1">
        <v>1.54785</v>
      </c>
      <c r="HU1058" s="1">
        <v>2.46338</v>
      </c>
      <c r="HV1058" s="1">
        <v>40.7323</v>
      </c>
      <c r="HW1058" s="1">
        <v>13.0988</v>
      </c>
      <c r="HX1058" s="1">
        <v>18.0</v>
      </c>
      <c r="HY1058" s="1">
        <v>500.553</v>
      </c>
      <c r="HZ1058" s="1">
        <v>478.97</v>
      </c>
      <c r="IA1058" s="1">
        <v>26.6866</v>
      </c>
      <c r="IB1058" s="1">
        <v>33.5722</v>
      </c>
      <c r="IC1058" s="1">
        <v>30.0003</v>
      </c>
      <c r="ID1058" s="1">
        <v>33.3874</v>
      </c>
      <c r="IE1058" s="1">
        <v>33.4914</v>
      </c>
      <c r="IF1058" s="1">
        <v>50.4413</v>
      </c>
      <c r="IG1058" s="1">
        <v>38.3644</v>
      </c>
      <c r="IH1058" s="1">
        <v>0.0</v>
      </c>
      <c r="II1058" s="1">
        <v>26.6708</v>
      </c>
      <c r="IJ1058" s="1">
        <v>1227.17</v>
      </c>
      <c r="IK1058" s="1">
        <v>24.0063</v>
      </c>
      <c r="IL1058" s="1">
        <v>100.248</v>
      </c>
      <c r="IM1058" s="1">
        <v>99.9252</v>
      </c>
      <c r="IN1058" s="1" t="s">
        <v>365</v>
      </c>
    </row>
    <row r="1059" ht="15.75" customHeight="1">
      <c r="A1059" s="1">
        <v>1043.0</v>
      </c>
      <c r="B1059" s="1">
        <v>1.6604117655E9</v>
      </c>
      <c r="C1059" s="1">
        <v>12041.40000009537</v>
      </c>
      <c r="D1059" s="1" t="s">
        <v>2413</v>
      </c>
      <c r="E1059" s="1" t="s">
        <v>2414</v>
      </c>
      <c r="F1059" s="1">
        <v>1.0</v>
      </c>
      <c r="G1059" s="1" t="s">
        <v>349</v>
      </c>
      <c r="H1059" s="1" t="s">
        <v>350</v>
      </c>
      <c r="I1059" s="1" t="s">
        <v>351</v>
      </c>
      <c r="J1059" s="1" t="s">
        <v>352</v>
      </c>
      <c r="K1059" s="1" t="s">
        <v>1959</v>
      </c>
      <c r="L1059" s="1" t="s">
        <v>349</v>
      </c>
      <c r="M1059" s="1" t="s">
        <v>354</v>
      </c>
      <c r="N1059" s="1">
        <v>1.660411758E9</v>
      </c>
      <c r="O1059" s="1">
        <f t="shared" si="1"/>
        <v>0.002736633756</v>
      </c>
      <c r="P1059" s="1">
        <f t="shared" si="2"/>
        <v>2.736633756</v>
      </c>
      <c r="Q1059" s="1">
        <f t="shared" si="3"/>
        <v>9.179519482</v>
      </c>
      <c r="R1059" s="1">
        <f t="shared" si="4"/>
        <v>1106.096</v>
      </c>
      <c r="S1059" s="1">
        <f t="shared" si="5"/>
        <v>958.0742971</v>
      </c>
      <c r="T1059" s="1">
        <f t="shared" si="6"/>
        <v>95.33652399</v>
      </c>
      <c r="U1059" s="1">
        <f t="shared" si="7"/>
        <v>110.0659397</v>
      </c>
      <c r="V1059" s="1">
        <f t="shared" si="8"/>
        <v>0.1325520037</v>
      </c>
      <c r="W1059" s="1">
        <f t="shared" si="9"/>
        <v>2.918560446</v>
      </c>
      <c r="X1059" s="1">
        <f t="shared" si="10"/>
        <v>0.1292961085</v>
      </c>
      <c r="Y1059" s="1">
        <f t="shared" si="11"/>
        <v>0.08109593596</v>
      </c>
      <c r="Z1059" s="1">
        <f t="shared" si="12"/>
        <v>321.5126924</v>
      </c>
      <c r="AA1059" s="1">
        <f t="shared" si="13"/>
        <v>32.20755851</v>
      </c>
      <c r="AB1059" s="1">
        <f t="shared" si="14"/>
        <v>31.81010667</v>
      </c>
      <c r="AC1059" s="1">
        <f t="shared" si="15"/>
        <v>4.723999773</v>
      </c>
      <c r="AD1059" s="1">
        <f t="shared" si="16"/>
        <v>59.69182041</v>
      </c>
      <c r="AE1059" s="1">
        <f t="shared" si="17"/>
        <v>2.696368211</v>
      </c>
      <c r="AF1059" s="1">
        <f t="shared" si="18"/>
        <v>4.517148569</v>
      </c>
      <c r="AG1059" s="1">
        <f t="shared" si="19"/>
        <v>2.027631562</v>
      </c>
      <c r="AH1059" s="1">
        <f t="shared" si="20"/>
        <v>-120.6855486</v>
      </c>
      <c r="AI1059" s="1">
        <f t="shared" si="21"/>
        <v>-123.9388979</v>
      </c>
      <c r="AJ1059" s="1">
        <f t="shared" si="22"/>
        <v>-9.575344866</v>
      </c>
      <c r="AK1059" s="1">
        <f t="shared" si="23"/>
        <v>67.31290106</v>
      </c>
      <c r="AL1059" s="1">
        <f t="shared" si="24"/>
        <v>40.83200136</v>
      </c>
      <c r="AM1059" s="1">
        <f t="shared" si="25"/>
        <v>2.806762398</v>
      </c>
      <c r="AN1059" s="1">
        <f t="shared" si="26"/>
        <v>9.179519482</v>
      </c>
      <c r="AO1059" s="1">
        <v>1210.314542726395</v>
      </c>
      <c r="AP1059" s="1">
        <v>1172.831393939394</v>
      </c>
      <c r="AQ1059" s="1">
        <v>5.127521087195853</v>
      </c>
      <c r="AR1059" s="1">
        <v>65.01646125568308</v>
      </c>
      <c r="AS1059" s="1">
        <f t="shared" si="27"/>
        <v>2.736633756</v>
      </c>
      <c r="AT1059" s="1">
        <v>23.82799780301636</v>
      </c>
      <c r="AU1059" s="1">
        <v>27.06352121212121</v>
      </c>
      <c r="AV1059" s="1">
        <v>-0.00629113711099377</v>
      </c>
      <c r="AW1059" s="1">
        <v>83.56297785630993</v>
      </c>
      <c r="AX1059" s="1">
        <v>0.0</v>
      </c>
      <c r="AY1059" s="1">
        <v>0.0</v>
      </c>
      <c r="AZ1059" s="1">
        <f t="shared" si="28"/>
        <v>1</v>
      </c>
      <c r="BA1059" s="1">
        <f t="shared" si="29"/>
        <v>0</v>
      </c>
      <c r="BB1059" s="1">
        <f t="shared" si="30"/>
        <v>51852.11941</v>
      </c>
      <c r="BC1059" s="1">
        <f t="shared" si="31"/>
        <v>1999.982667</v>
      </c>
      <c r="BD1059" s="1">
        <f t="shared" si="32"/>
        <v>1681.18516</v>
      </c>
      <c r="BE1059" s="1">
        <f t="shared" si="33"/>
        <v>0.840599865</v>
      </c>
      <c r="BF1059" s="1">
        <f t="shared" si="34"/>
        <v>0.1607577394</v>
      </c>
      <c r="BG1059" s="1">
        <v>6.0</v>
      </c>
      <c r="BH1059" s="1">
        <v>0.5</v>
      </c>
      <c r="BI1059" s="1" t="s">
        <v>355</v>
      </c>
      <c r="BJ1059" s="1">
        <v>2.0</v>
      </c>
      <c r="BK1059" s="1" t="b">
        <v>1</v>
      </c>
      <c r="BL1059" s="1">
        <v>1.660411758E9</v>
      </c>
      <c r="BM1059" s="1">
        <v>1106.096</v>
      </c>
      <c r="BN1059" s="1">
        <v>1158.805333333333</v>
      </c>
      <c r="BO1059" s="1">
        <v>27.09686666666667</v>
      </c>
      <c r="BP1059" s="1">
        <v>23.82092</v>
      </c>
      <c r="BQ1059" s="1">
        <v>1103.766</v>
      </c>
      <c r="BR1059" s="1">
        <v>27.08842</v>
      </c>
      <c r="BS1059" s="1">
        <v>500.1377999999999</v>
      </c>
      <c r="BT1059" s="1">
        <v>99.40855333333334</v>
      </c>
      <c r="BU1059" s="1">
        <v>0.09993392666666666</v>
      </c>
      <c r="BV1059" s="1">
        <v>31.02242</v>
      </c>
      <c r="BW1059" s="1">
        <v>31.81010666666667</v>
      </c>
      <c r="BX1059" s="1">
        <v>999.8999999999999</v>
      </c>
      <c r="BY1059" s="1">
        <v>0.0</v>
      </c>
      <c r="BZ1059" s="1">
        <v>0.0</v>
      </c>
      <c r="CA1059" s="1">
        <v>9996.613333333335</v>
      </c>
      <c r="CB1059" s="1">
        <v>0.0</v>
      </c>
      <c r="CC1059" s="1">
        <v>54.47950666666667</v>
      </c>
      <c r="CD1059" s="1">
        <v>-52.70968666666666</v>
      </c>
      <c r="CE1059" s="1">
        <v>1136.902666666667</v>
      </c>
      <c r="CF1059" s="1">
        <v>1187.083333333333</v>
      </c>
      <c r="CG1059" s="1">
        <v>3.27594</v>
      </c>
      <c r="CH1059" s="1">
        <v>1158.805333333333</v>
      </c>
      <c r="CI1059" s="1">
        <v>23.82092</v>
      </c>
      <c r="CJ1059" s="1">
        <v>2.693661333333333</v>
      </c>
      <c r="CK1059" s="1">
        <v>2.368005333333334</v>
      </c>
      <c r="CL1059" s="1">
        <v>22.24648666666667</v>
      </c>
      <c r="CM1059" s="1">
        <v>20.14661333333333</v>
      </c>
      <c r="CN1059" s="1">
        <v>1999.982666666667</v>
      </c>
      <c r="CO1059" s="1">
        <v>0.9800052666666669</v>
      </c>
      <c r="CP1059" s="1">
        <v>0.0199951</v>
      </c>
      <c r="CQ1059" s="1">
        <v>0.0</v>
      </c>
      <c r="CR1059" s="1">
        <v>2.590133333333333</v>
      </c>
      <c r="CS1059" s="1">
        <v>0.0</v>
      </c>
      <c r="CT1059" s="1">
        <v>29260.39333333333</v>
      </c>
      <c r="CU1059" s="1">
        <v>17412.18666666667</v>
      </c>
      <c r="CV1059" s="1">
        <v>43.53306666666667</v>
      </c>
      <c r="CW1059" s="1">
        <v>44.625</v>
      </c>
      <c r="CX1059" s="1">
        <v>43.562</v>
      </c>
      <c r="CY1059" s="1">
        <v>43.0</v>
      </c>
      <c r="CZ1059" s="1">
        <v>43.437</v>
      </c>
      <c r="DA1059" s="1">
        <v>1959.992666666667</v>
      </c>
      <c r="DB1059" s="1">
        <v>39.99066666666667</v>
      </c>
      <c r="DC1059" s="1">
        <v>0.0</v>
      </c>
      <c r="DD1059" s="1">
        <v>1.660411764E9</v>
      </c>
      <c r="DE1059" s="1">
        <v>0.0</v>
      </c>
      <c r="DF1059" s="1">
        <v>1.6604113081E9</v>
      </c>
      <c r="DG1059" s="1" t="s">
        <v>1960</v>
      </c>
      <c r="DH1059" s="1">
        <v>1.6604112996E9</v>
      </c>
      <c r="DI1059" s="1">
        <v>1.6604113081E9</v>
      </c>
      <c r="DJ1059" s="1">
        <v>25.0</v>
      </c>
      <c r="DK1059" s="1">
        <v>0.208</v>
      </c>
      <c r="DL1059" s="1">
        <v>-0.005</v>
      </c>
      <c r="DM1059" s="1">
        <v>1.316</v>
      </c>
      <c r="DN1059" s="1">
        <v>0.015</v>
      </c>
      <c r="DO1059" s="1">
        <v>400.0</v>
      </c>
      <c r="DP1059" s="1">
        <v>24.0</v>
      </c>
      <c r="DQ1059" s="1">
        <v>0.34</v>
      </c>
      <c r="DR1059" s="1">
        <v>0.09</v>
      </c>
      <c r="DS1059" s="1">
        <v>8.88593768799399</v>
      </c>
      <c r="DT1059" s="1">
        <v>0.1933853151047409</v>
      </c>
      <c r="DU1059" s="1">
        <v>0.0947999172812312</v>
      </c>
      <c r="DV1059" s="1">
        <v>1.0</v>
      </c>
      <c r="DW1059" s="1">
        <v>40.79976615863664</v>
      </c>
      <c r="DX1059" s="1">
        <v>1.371172666495343</v>
      </c>
      <c r="DY1059" s="1">
        <v>0.1335191901138478</v>
      </c>
      <c r="DZ1059" s="1">
        <v>0.0</v>
      </c>
      <c r="EA1059" s="1">
        <v>-52.70001666666668</v>
      </c>
      <c r="EB1059" s="1">
        <v>-2.561750389321402</v>
      </c>
      <c r="EC1059" s="1">
        <v>0.208317088566658</v>
      </c>
      <c r="ED1059" s="1">
        <v>0.0</v>
      </c>
      <c r="EE1059" s="1">
        <v>958.4647087165266</v>
      </c>
      <c r="EF1059" s="1">
        <v>271.9527111196234</v>
      </c>
      <c r="EG1059" s="1">
        <v>19.66283688808033</v>
      </c>
      <c r="EH1059" s="1">
        <v>0.0</v>
      </c>
      <c r="EI1059" s="1">
        <v>3.29116375</v>
      </c>
      <c r="EJ1059" s="1">
        <v>-0.3891706941838648</v>
      </c>
      <c r="EK1059" s="1">
        <v>0.03984975167347347</v>
      </c>
      <c r="EL1059" s="1">
        <v>0.0</v>
      </c>
      <c r="EM1059" s="1">
        <v>2.027160211904503</v>
      </c>
      <c r="EN1059" s="1">
        <v>0.004612939087565474</v>
      </c>
      <c r="EO1059" s="1">
        <v>0.001397786422200044</v>
      </c>
      <c r="EP1059" s="1">
        <v>1.0</v>
      </c>
      <c r="EQ1059" s="1">
        <v>2.0</v>
      </c>
      <c r="ER1059" s="1">
        <v>6.0</v>
      </c>
      <c r="ES1059" s="1" t="s">
        <v>390</v>
      </c>
      <c r="ET1059" s="1">
        <v>2.94122</v>
      </c>
      <c r="EU1059" s="1">
        <v>2.80113</v>
      </c>
      <c r="EV1059" s="1">
        <v>0.180652</v>
      </c>
      <c r="EW1059" s="1">
        <v>0.185815</v>
      </c>
      <c r="EX1059" s="1">
        <v>0.116851</v>
      </c>
      <c r="EY1059" s="1">
        <v>0.107007</v>
      </c>
      <c r="EZ1059" s="1">
        <v>16741.7</v>
      </c>
      <c r="FA1059" s="1">
        <v>17439.6</v>
      </c>
      <c r="FB1059" s="1">
        <v>23773.0</v>
      </c>
      <c r="FC1059" s="1">
        <v>24939.8</v>
      </c>
      <c r="FD1059" s="1">
        <v>33615.6</v>
      </c>
      <c r="FE1059" s="1">
        <v>35572.5</v>
      </c>
      <c r="FF1059" s="1">
        <v>43356.5</v>
      </c>
      <c r="FG1059" s="1">
        <v>46108.9</v>
      </c>
      <c r="FH1059" s="1">
        <v>1.94405</v>
      </c>
      <c r="FI1059" s="1">
        <v>1.81205</v>
      </c>
      <c r="FJ1059" s="1">
        <v>0.103384</v>
      </c>
      <c r="FK1059" s="1">
        <v>0.0</v>
      </c>
      <c r="FL1059" s="1">
        <v>30.1288</v>
      </c>
      <c r="FM1059" s="1">
        <v>999.9</v>
      </c>
      <c r="FN1059" s="1">
        <v>57.7</v>
      </c>
      <c r="FO1059" s="1">
        <v>37.4</v>
      </c>
      <c r="FP1059" s="1">
        <v>37.402</v>
      </c>
      <c r="FQ1059" s="1">
        <v>63.8062</v>
      </c>
      <c r="FR1059" s="1">
        <v>25.4367</v>
      </c>
      <c r="FS1059" s="1">
        <v>1.0</v>
      </c>
      <c r="FT1059" s="1">
        <v>0.527314</v>
      </c>
      <c r="FU1059" s="1">
        <v>2.63299</v>
      </c>
      <c r="FV1059" s="1">
        <v>20.3011</v>
      </c>
      <c r="FW1059" s="1">
        <v>5.21175</v>
      </c>
      <c r="FX1059" s="1">
        <v>11.9069</v>
      </c>
      <c r="FY1059" s="1">
        <v>5.0027</v>
      </c>
      <c r="FZ1059" s="1">
        <v>3.29063</v>
      </c>
      <c r="GA1059" s="1">
        <v>9999.0</v>
      </c>
      <c r="GB1059" s="1">
        <v>9999.0</v>
      </c>
      <c r="GC1059" s="1">
        <v>9999.0</v>
      </c>
      <c r="GD1059" s="1">
        <v>999.9</v>
      </c>
      <c r="GE1059" s="1">
        <v>1.85977</v>
      </c>
      <c r="GF1059" s="1">
        <v>1.85482</v>
      </c>
      <c r="GG1059" s="1">
        <v>1.85795</v>
      </c>
      <c r="GH1059" s="1">
        <v>1.85638</v>
      </c>
      <c r="GI1059" s="1">
        <v>1.85519</v>
      </c>
      <c r="GJ1059" s="1">
        <v>1.85481</v>
      </c>
      <c r="GK1059" s="1">
        <v>1.85364</v>
      </c>
      <c r="GL1059" s="1">
        <v>1.85657</v>
      </c>
      <c r="GM1059" s="1">
        <v>0.0</v>
      </c>
      <c r="GN1059" s="1">
        <v>0.0</v>
      </c>
      <c r="GO1059" s="1">
        <v>0.0</v>
      </c>
      <c r="GP1059" s="1">
        <v>0.0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0.0</v>
      </c>
      <c r="GX1059" s="1">
        <v>100.0</v>
      </c>
      <c r="GY1059" s="1">
        <v>100.0</v>
      </c>
      <c r="GZ1059" s="1">
        <v>2.36</v>
      </c>
      <c r="HA1059" s="1">
        <v>0.0086</v>
      </c>
      <c r="HB1059" s="1">
        <v>0.3634115085768492</v>
      </c>
      <c r="HC1059" s="1">
        <v>0.002809866934308161</v>
      </c>
      <c r="HD1059" s="1">
        <v>-1.127031966113555E-6</v>
      </c>
      <c r="HE1059" s="1">
        <v>1.768598670541231E-10</v>
      </c>
      <c r="HF1059" s="1">
        <v>-0.07173699153050066</v>
      </c>
      <c r="HG1059" s="1">
        <v>0.01081145868756639</v>
      </c>
      <c r="HH1059" s="1">
        <v>-3.689364805754238E-4</v>
      </c>
      <c r="HI1059" s="1">
        <v>2.919854880483278E-6</v>
      </c>
      <c r="HJ1059" s="1">
        <v>2.0</v>
      </c>
      <c r="HK1059" s="1">
        <v>2136.0</v>
      </c>
      <c r="HL1059" s="1">
        <v>3.0</v>
      </c>
      <c r="HM1059" s="1">
        <v>30.0</v>
      </c>
      <c r="HN1059" s="1">
        <v>7.8</v>
      </c>
      <c r="HO1059" s="1">
        <v>7.6</v>
      </c>
      <c r="HP1059" s="1">
        <v>2.53174</v>
      </c>
      <c r="HQ1059" s="1">
        <v>2.31201</v>
      </c>
      <c r="HR1059" s="1">
        <v>1.4978</v>
      </c>
      <c r="HS1059" s="1">
        <v>2.30103</v>
      </c>
      <c r="HT1059" s="1">
        <v>1.54785</v>
      </c>
      <c r="HU1059" s="1">
        <v>2.44507</v>
      </c>
      <c r="HV1059" s="1">
        <v>40.7323</v>
      </c>
      <c r="HW1059" s="1">
        <v>13.1076</v>
      </c>
      <c r="HX1059" s="1">
        <v>18.0</v>
      </c>
      <c r="HY1059" s="1">
        <v>500.614</v>
      </c>
      <c r="HZ1059" s="1">
        <v>479.035</v>
      </c>
      <c r="IA1059" s="1">
        <v>26.6809</v>
      </c>
      <c r="IB1059" s="1">
        <v>33.5731</v>
      </c>
      <c r="IC1059" s="1">
        <v>30.0004</v>
      </c>
      <c r="ID1059" s="1">
        <v>33.3874</v>
      </c>
      <c r="IE1059" s="1">
        <v>33.4914</v>
      </c>
      <c r="IF1059" s="1">
        <v>50.6715</v>
      </c>
      <c r="IG1059" s="1">
        <v>38.3644</v>
      </c>
      <c r="IH1059" s="1">
        <v>0.0</v>
      </c>
      <c r="II1059" s="1">
        <v>26.6708</v>
      </c>
      <c r="IJ1059" s="1">
        <v>1227.17</v>
      </c>
      <c r="IK1059" s="1">
        <v>24.0124</v>
      </c>
      <c r="IL1059" s="1">
        <v>100.248</v>
      </c>
      <c r="IM1059" s="1">
        <v>99.9254</v>
      </c>
      <c r="IN1059" s="1" t="s">
        <v>365</v>
      </c>
    </row>
    <row r="1060" ht="15.75" customHeight="1">
      <c r="A1060" s="1">
        <v>1044.0</v>
      </c>
      <c r="B1060" s="1">
        <v>1.6604117665E9</v>
      </c>
      <c r="C1060" s="1">
        <v>12042.40000009537</v>
      </c>
      <c r="D1060" s="1" t="s">
        <v>2415</v>
      </c>
      <c r="E1060" s="1" t="s">
        <v>2416</v>
      </c>
      <c r="F1060" s="1">
        <v>1.0</v>
      </c>
      <c r="G1060" s="1" t="s">
        <v>349</v>
      </c>
      <c r="H1060" s="1" t="s">
        <v>350</v>
      </c>
      <c r="I1060" s="1" t="s">
        <v>351</v>
      </c>
      <c r="J1060" s="1" t="s">
        <v>352</v>
      </c>
      <c r="K1060" s="1" t="s">
        <v>1959</v>
      </c>
      <c r="L1060" s="1" t="s">
        <v>349</v>
      </c>
      <c r="M1060" s="1" t="s">
        <v>354</v>
      </c>
      <c r="N1060" s="1">
        <v>1.6604117585E9</v>
      </c>
      <c r="O1060" s="1">
        <f t="shared" si="1"/>
        <v>0.002727481688</v>
      </c>
      <c r="P1060" s="1">
        <f t="shared" si="2"/>
        <v>2.727481688</v>
      </c>
      <c r="Q1060" s="1">
        <f t="shared" si="3"/>
        <v>9.158959049</v>
      </c>
      <c r="R1060" s="1">
        <f t="shared" si="4"/>
        <v>1108.598125</v>
      </c>
      <c r="S1060" s="1">
        <f t="shared" si="5"/>
        <v>960.3525871</v>
      </c>
      <c r="T1060" s="1">
        <f t="shared" si="6"/>
        <v>95.5632729</v>
      </c>
      <c r="U1060" s="1">
        <f t="shared" si="7"/>
        <v>110.3149682</v>
      </c>
      <c r="V1060" s="1">
        <f t="shared" si="8"/>
        <v>0.1320829984</v>
      </c>
      <c r="W1060" s="1">
        <f t="shared" si="9"/>
        <v>2.918618912</v>
      </c>
      <c r="X1060" s="1">
        <f t="shared" si="10"/>
        <v>0.1288498634</v>
      </c>
      <c r="Y1060" s="1">
        <f t="shared" si="11"/>
        <v>0.08081505732</v>
      </c>
      <c r="Z1060" s="1">
        <f t="shared" si="12"/>
        <v>321.5149577</v>
      </c>
      <c r="AA1060" s="1">
        <f t="shared" si="13"/>
        <v>32.20947447</v>
      </c>
      <c r="AB1060" s="1">
        <f t="shared" si="14"/>
        <v>31.8101125</v>
      </c>
      <c r="AC1060" s="1">
        <f t="shared" si="15"/>
        <v>4.724001335</v>
      </c>
      <c r="AD1060" s="1">
        <f t="shared" si="16"/>
        <v>59.68851885</v>
      </c>
      <c r="AE1060" s="1">
        <f t="shared" si="17"/>
        <v>2.696148755</v>
      </c>
      <c r="AF1060" s="1">
        <f t="shared" si="18"/>
        <v>4.517030757</v>
      </c>
      <c r="AG1060" s="1">
        <f t="shared" si="19"/>
        <v>2.02785258</v>
      </c>
      <c r="AH1060" s="1">
        <f t="shared" si="20"/>
        <v>-120.2819424</v>
      </c>
      <c r="AI1060" s="1">
        <f t="shared" si="21"/>
        <v>-124.0142855</v>
      </c>
      <c r="AJ1060" s="1">
        <f t="shared" si="22"/>
        <v>-9.580955975</v>
      </c>
      <c r="AK1060" s="1">
        <f t="shared" si="23"/>
        <v>67.63777375</v>
      </c>
      <c r="AL1060" s="1">
        <f t="shared" si="24"/>
        <v>40.84403526</v>
      </c>
      <c r="AM1060" s="1">
        <f t="shared" si="25"/>
        <v>2.802223817</v>
      </c>
      <c r="AN1060" s="1">
        <f t="shared" si="26"/>
        <v>9.158959049</v>
      </c>
      <c r="AO1060" s="1">
        <v>1215.532085993219</v>
      </c>
      <c r="AP1060" s="1">
        <v>1177.999575757575</v>
      </c>
      <c r="AQ1060" s="1">
        <v>5.14209628840885</v>
      </c>
      <c r="AR1060" s="1">
        <v>65.01646125568308</v>
      </c>
      <c r="AS1060" s="1">
        <f t="shared" si="27"/>
        <v>2.727481688</v>
      </c>
      <c r="AT1060" s="1">
        <v>23.8417885469026</v>
      </c>
      <c r="AU1060" s="1">
        <v>27.06174545454546</v>
      </c>
      <c r="AV1060" s="1">
        <v>-0.005545736828500651</v>
      </c>
      <c r="AW1060" s="1">
        <v>83.56297785630993</v>
      </c>
      <c r="AX1060" s="1">
        <v>0.0</v>
      </c>
      <c r="AY1060" s="1">
        <v>0.0</v>
      </c>
      <c r="AZ1060" s="1">
        <f t="shared" si="28"/>
        <v>1</v>
      </c>
      <c r="BA1060" s="1">
        <f t="shared" si="29"/>
        <v>0</v>
      </c>
      <c r="BB1060" s="1">
        <f t="shared" si="30"/>
        <v>51853.8592</v>
      </c>
      <c r="BC1060" s="1">
        <f t="shared" si="31"/>
        <v>1999.996875</v>
      </c>
      <c r="BD1060" s="1">
        <f t="shared" si="32"/>
        <v>1681.197093</v>
      </c>
      <c r="BE1060" s="1">
        <f t="shared" si="33"/>
        <v>0.8405998601</v>
      </c>
      <c r="BF1060" s="1">
        <f t="shared" si="34"/>
        <v>0.16075773</v>
      </c>
      <c r="BG1060" s="1">
        <v>6.0</v>
      </c>
      <c r="BH1060" s="1">
        <v>0.5</v>
      </c>
      <c r="BI1060" s="1" t="s">
        <v>355</v>
      </c>
      <c r="BJ1060" s="1">
        <v>2.0</v>
      </c>
      <c r="BK1060" s="1" t="b">
        <v>1</v>
      </c>
      <c r="BL1060" s="1">
        <v>1.6604117585E9</v>
      </c>
      <c r="BM1060" s="1">
        <v>1108.598125</v>
      </c>
      <c r="BN1060" s="1">
        <v>1161.324375</v>
      </c>
      <c r="BO1060" s="1">
        <v>27.09465</v>
      </c>
      <c r="BP1060" s="1">
        <v>23.8239875</v>
      </c>
      <c r="BQ1060" s="1">
        <v>1106.265625</v>
      </c>
      <c r="BR1060" s="1">
        <v>27.08619375</v>
      </c>
      <c r="BS1060" s="1">
        <v>500.1369375</v>
      </c>
      <c r="BT1060" s="1">
        <v>99.40858750000001</v>
      </c>
      <c r="BU1060" s="1">
        <v>0.09994111875</v>
      </c>
      <c r="BV1060" s="1">
        <v>31.0219625</v>
      </c>
      <c r="BW1060" s="1">
        <v>31.8101125</v>
      </c>
      <c r="BX1060" s="1">
        <v>999.9</v>
      </c>
      <c r="BY1060" s="1">
        <v>0.0</v>
      </c>
      <c r="BZ1060" s="1">
        <v>0.0</v>
      </c>
      <c r="CA1060" s="1">
        <v>9996.94375</v>
      </c>
      <c r="CB1060" s="1">
        <v>0.0</v>
      </c>
      <c r="CC1060" s="1">
        <v>54.47353125</v>
      </c>
      <c r="CD1060" s="1">
        <v>-52.7264125</v>
      </c>
      <c r="CE1060" s="1">
        <v>1139.471875</v>
      </c>
      <c r="CF1060" s="1">
        <v>1189.6675</v>
      </c>
      <c r="CG1060" s="1">
        <v>3.270655</v>
      </c>
      <c r="CH1060" s="1">
        <v>1161.324375</v>
      </c>
      <c r="CI1060" s="1">
        <v>23.8239875</v>
      </c>
      <c r="CJ1060" s="1">
        <v>2.693441875</v>
      </c>
      <c r="CK1060" s="1">
        <v>2.36831125</v>
      </c>
      <c r="CL1060" s="1">
        <v>22.24515</v>
      </c>
      <c r="CM1060" s="1">
        <v>20.1487</v>
      </c>
      <c r="CN1060" s="1">
        <v>1999.996875</v>
      </c>
      <c r="CO1060" s="1">
        <v>0.980005375</v>
      </c>
      <c r="CP1060" s="1">
        <v>0.0199949375</v>
      </c>
      <c r="CQ1060" s="1">
        <v>0.0</v>
      </c>
      <c r="CR1060" s="1">
        <v>2.5931875</v>
      </c>
      <c r="CS1060" s="1">
        <v>0.0</v>
      </c>
      <c r="CT1060" s="1">
        <v>29261.85</v>
      </c>
      <c r="CU1060" s="1">
        <v>17412.3125</v>
      </c>
      <c r="CV1060" s="1">
        <v>43.531</v>
      </c>
      <c r="CW1060" s="1">
        <v>44.625</v>
      </c>
      <c r="CX1060" s="1">
        <v>43.562</v>
      </c>
      <c r="CY1060" s="1">
        <v>43.0</v>
      </c>
      <c r="CZ1060" s="1">
        <v>43.437</v>
      </c>
      <c r="DA1060" s="1">
        <v>1960.006875</v>
      </c>
      <c r="DB1060" s="1">
        <v>39.99062500000001</v>
      </c>
      <c r="DC1060" s="1">
        <v>0.0</v>
      </c>
      <c r="DD1060" s="1">
        <v>1.6604117646E9</v>
      </c>
      <c r="DE1060" s="1">
        <v>0.0</v>
      </c>
      <c r="DF1060" s="1">
        <v>1.6604113081E9</v>
      </c>
      <c r="DG1060" s="1" t="s">
        <v>1960</v>
      </c>
      <c r="DH1060" s="1">
        <v>1.6604112996E9</v>
      </c>
      <c r="DI1060" s="1">
        <v>1.6604113081E9</v>
      </c>
      <c r="DJ1060" s="1">
        <v>25.0</v>
      </c>
      <c r="DK1060" s="1">
        <v>0.208</v>
      </c>
      <c r="DL1060" s="1">
        <v>-0.005</v>
      </c>
      <c r="DM1060" s="1">
        <v>1.316</v>
      </c>
      <c r="DN1060" s="1">
        <v>0.015</v>
      </c>
      <c r="DO1060" s="1">
        <v>400.0</v>
      </c>
      <c r="DP1060" s="1">
        <v>24.0</v>
      </c>
      <c r="DQ1060" s="1">
        <v>0.34</v>
      </c>
      <c r="DR1060" s="1">
        <v>0.09</v>
      </c>
      <c r="DS1060" s="1">
        <v>8.904538574721583</v>
      </c>
      <c r="DT1060" s="1">
        <v>0.6228257857942012</v>
      </c>
      <c r="DU1060" s="1">
        <v>0.1179877114067631</v>
      </c>
      <c r="DV1060" s="1">
        <v>0.0</v>
      </c>
      <c r="DW1060" s="1">
        <v>40.82644840192236</v>
      </c>
      <c r="DX1060" s="1">
        <v>1.772123903367701</v>
      </c>
      <c r="DY1060" s="1">
        <v>0.156498983686861</v>
      </c>
      <c r="DZ1060" s="1">
        <v>0.0</v>
      </c>
      <c r="EA1060" s="1">
        <v>-52.73572333333335</v>
      </c>
      <c r="EB1060" s="1">
        <v>-2.649218242491664</v>
      </c>
      <c r="EC1060" s="1">
        <v>0.213220995969492</v>
      </c>
      <c r="ED1060" s="1">
        <v>0.0</v>
      </c>
      <c r="EE1060" s="1">
        <v>962.7767863507318</v>
      </c>
      <c r="EF1060" s="1">
        <v>265.058975709499</v>
      </c>
      <c r="EG1060" s="1">
        <v>19.18514968571079</v>
      </c>
      <c r="EH1060" s="1">
        <v>0.0</v>
      </c>
      <c r="EI1060" s="1">
        <v>3.283998749999999</v>
      </c>
      <c r="EJ1060" s="1">
        <v>-0.4306409380863085</v>
      </c>
      <c r="EK1060" s="1">
        <v>0.04379339511772867</v>
      </c>
      <c r="EL1060" s="1">
        <v>0.0</v>
      </c>
      <c r="EM1060" s="1">
        <v>2.027533552269742</v>
      </c>
      <c r="EN1060" s="1">
        <v>0.00295692630482804</v>
      </c>
      <c r="EO1060" s="1">
        <v>0.001255500223300415</v>
      </c>
      <c r="EP1060" s="1">
        <v>1.0</v>
      </c>
      <c r="EQ1060" s="1">
        <v>1.0</v>
      </c>
      <c r="ER1060" s="1">
        <v>6.0</v>
      </c>
      <c r="ES1060" s="1" t="s">
        <v>433</v>
      </c>
      <c r="ET1060" s="1">
        <v>2.94097</v>
      </c>
      <c r="EU1060" s="1">
        <v>2.80129</v>
      </c>
      <c r="EV1060" s="1">
        <v>0.181152</v>
      </c>
      <c r="EW1060" s="1">
        <v>0.186293</v>
      </c>
      <c r="EX1060" s="1">
        <v>0.116843</v>
      </c>
      <c r="EY1060" s="1">
        <v>0.10702</v>
      </c>
      <c r="EZ1060" s="1">
        <v>16731.5</v>
      </c>
      <c r="FA1060" s="1">
        <v>17429.4</v>
      </c>
      <c r="FB1060" s="1">
        <v>23773.1</v>
      </c>
      <c r="FC1060" s="1">
        <v>24939.9</v>
      </c>
      <c r="FD1060" s="1">
        <v>33616.1</v>
      </c>
      <c r="FE1060" s="1">
        <v>35572.0</v>
      </c>
      <c r="FF1060" s="1">
        <v>43356.6</v>
      </c>
      <c r="FG1060" s="1">
        <v>46109.0</v>
      </c>
      <c r="FH1060" s="1">
        <v>1.94395</v>
      </c>
      <c r="FI1060" s="1">
        <v>1.81218</v>
      </c>
      <c r="FJ1060" s="1">
        <v>0.103511</v>
      </c>
      <c r="FK1060" s="1">
        <v>0.0</v>
      </c>
      <c r="FL1060" s="1">
        <v>30.1295</v>
      </c>
      <c r="FM1060" s="1">
        <v>999.9</v>
      </c>
      <c r="FN1060" s="1">
        <v>57.6</v>
      </c>
      <c r="FO1060" s="1">
        <v>37.4</v>
      </c>
      <c r="FP1060" s="1">
        <v>37.3381</v>
      </c>
      <c r="FQ1060" s="1">
        <v>63.5562</v>
      </c>
      <c r="FR1060" s="1">
        <v>25.8454</v>
      </c>
      <c r="FS1060" s="1">
        <v>1.0</v>
      </c>
      <c r="FT1060" s="1">
        <v>0.52737</v>
      </c>
      <c r="FU1060" s="1">
        <v>2.62616</v>
      </c>
      <c r="FV1060" s="1">
        <v>20.3013</v>
      </c>
      <c r="FW1060" s="1">
        <v>5.2116</v>
      </c>
      <c r="FX1060" s="1">
        <v>11.9063</v>
      </c>
      <c r="FY1060" s="1">
        <v>5.00265</v>
      </c>
      <c r="FZ1060" s="1">
        <v>3.29065</v>
      </c>
      <c r="GA1060" s="1">
        <v>9999.0</v>
      </c>
      <c r="GB1060" s="1">
        <v>9999.0</v>
      </c>
      <c r="GC1060" s="1">
        <v>9999.0</v>
      </c>
      <c r="GD1060" s="1">
        <v>999.9</v>
      </c>
      <c r="GE1060" s="1">
        <v>1.85975</v>
      </c>
      <c r="GF1060" s="1">
        <v>1.85479</v>
      </c>
      <c r="GG1060" s="1">
        <v>1.85794</v>
      </c>
      <c r="GH1060" s="1">
        <v>1.85638</v>
      </c>
      <c r="GI1060" s="1">
        <v>1.85518</v>
      </c>
      <c r="GJ1060" s="1">
        <v>1.8548</v>
      </c>
      <c r="GK1060" s="1">
        <v>1.85364</v>
      </c>
      <c r="GL1060" s="1">
        <v>1.85657</v>
      </c>
      <c r="GM1060" s="1">
        <v>0.0</v>
      </c>
      <c r="GN1060" s="1">
        <v>0.0</v>
      </c>
      <c r="GO1060" s="1">
        <v>0.0</v>
      </c>
      <c r="GP1060" s="1">
        <v>0.0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0.0</v>
      </c>
      <c r="GX1060" s="1">
        <v>100.0</v>
      </c>
      <c r="GY1060" s="1">
        <v>100.0</v>
      </c>
      <c r="GZ1060" s="1">
        <v>2.37</v>
      </c>
      <c r="HA1060" s="1">
        <v>0.0086</v>
      </c>
      <c r="HB1060" s="1">
        <v>0.3634115085768492</v>
      </c>
      <c r="HC1060" s="1">
        <v>0.002809866934308161</v>
      </c>
      <c r="HD1060" s="1">
        <v>-1.127031966113555E-6</v>
      </c>
      <c r="HE1060" s="1">
        <v>1.768598670541231E-10</v>
      </c>
      <c r="HF1060" s="1">
        <v>-0.07173699153050066</v>
      </c>
      <c r="HG1060" s="1">
        <v>0.01081145868756639</v>
      </c>
      <c r="HH1060" s="1">
        <v>-3.689364805754238E-4</v>
      </c>
      <c r="HI1060" s="1">
        <v>2.919854880483278E-6</v>
      </c>
      <c r="HJ1060" s="1">
        <v>2.0</v>
      </c>
      <c r="HK1060" s="1">
        <v>2136.0</v>
      </c>
      <c r="HL1060" s="1">
        <v>3.0</v>
      </c>
      <c r="HM1060" s="1">
        <v>30.0</v>
      </c>
      <c r="HN1060" s="1">
        <v>7.8</v>
      </c>
      <c r="HO1060" s="1">
        <v>7.6</v>
      </c>
      <c r="HP1060" s="1">
        <v>2.53784</v>
      </c>
      <c r="HQ1060" s="1">
        <v>2.323</v>
      </c>
      <c r="HR1060" s="1">
        <v>1.4978</v>
      </c>
      <c r="HS1060" s="1">
        <v>2.30103</v>
      </c>
      <c r="HT1060" s="1">
        <v>1.54785</v>
      </c>
      <c r="HU1060" s="1">
        <v>2.32422</v>
      </c>
      <c r="HV1060" s="1">
        <v>40.7323</v>
      </c>
      <c r="HW1060" s="1">
        <v>13.0901</v>
      </c>
      <c r="HX1060" s="1">
        <v>18.0</v>
      </c>
      <c r="HY1060" s="1">
        <v>500.557</v>
      </c>
      <c r="HZ1060" s="1">
        <v>479.117</v>
      </c>
      <c r="IA1060" s="1">
        <v>26.6751</v>
      </c>
      <c r="IB1060" s="1">
        <v>33.5738</v>
      </c>
      <c r="IC1060" s="1">
        <v>30.0004</v>
      </c>
      <c r="ID1060" s="1">
        <v>33.3881</v>
      </c>
      <c r="IE1060" s="1">
        <v>33.4914</v>
      </c>
      <c r="IF1060" s="1">
        <v>50.7897</v>
      </c>
      <c r="IG1060" s="1">
        <v>38.3644</v>
      </c>
      <c r="IH1060" s="1">
        <v>0.0</v>
      </c>
      <c r="II1060" s="1">
        <v>26.6708</v>
      </c>
      <c r="IJ1060" s="1">
        <v>1227.17</v>
      </c>
      <c r="IK1060" s="1">
        <v>24.0274</v>
      </c>
      <c r="IL1060" s="1">
        <v>100.248</v>
      </c>
      <c r="IM1060" s="1">
        <v>99.9256</v>
      </c>
      <c r="IN1060" s="1" t="s">
        <v>365</v>
      </c>
    </row>
    <row r="1061" ht="15.75" customHeight="1">
      <c r="A1061" s="1">
        <v>1045.0</v>
      </c>
      <c r="B1061" s="1">
        <v>1.6604117675E9</v>
      </c>
      <c r="C1061" s="1">
        <v>12043.40000009537</v>
      </c>
      <c r="D1061" s="1" t="s">
        <v>2417</v>
      </c>
      <c r="E1061" s="1" t="s">
        <v>2418</v>
      </c>
      <c r="F1061" s="1">
        <v>1.0</v>
      </c>
      <c r="G1061" s="1" t="s">
        <v>349</v>
      </c>
      <c r="H1061" s="1" t="s">
        <v>350</v>
      </c>
      <c r="I1061" s="1" t="s">
        <v>351</v>
      </c>
      <c r="J1061" s="1" t="s">
        <v>352</v>
      </c>
      <c r="K1061" s="1" t="s">
        <v>1959</v>
      </c>
      <c r="L1061" s="1" t="s">
        <v>349</v>
      </c>
      <c r="M1061" s="1" t="s">
        <v>354</v>
      </c>
      <c r="N1061" s="1">
        <v>1.66041176E9</v>
      </c>
      <c r="O1061" s="1">
        <f t="shared" si="1"/>
        <v>0.002733215303</v>
      </c>
      <c r="P1061" s="1">
        <f t="shared" si="2"/>
        <v>2.733215303</v>
      </c>
      <c r="Q1061" s="1">
        <f t="shared" si="3"/>
        <v>8.998879108</v>
      </c>
      <c r="R1061" s="1">
        <f t="shared" si="4"/>
        <v>1116.107333</v>
      </c>
      <c r="S1061" s="1">
        <f t="shared" si="5"/>
        <v>969.7607383</v>
      </c>
      <c r="T1061" s="1">
        <f t="shared" si="6"/>
        <v>96.49936168</v>
      </c>
      <c r="U1061" s="1">
        <f t="shared" si="7"/>
        <v>111.0620806</v>
      </c>
      <c r="V1061" s="1">
        <f t="shared" si="8"/>
        <v>0.1323388895</v>
      </c>
      <c r="W1061" s="1">
        <f t="shared" si="9"/>
        <v>2.918654306</v>
      </c>
      <c r="X1061" s="1">
        <f t="shared" si="10"/>
        <v>0.129093419</v>
      </c>
      <c r="Y1061" s="1">
        <f t="shared" si="11"/>
        <v>0.08096835031</v>
      </c>
      <c r="Z1061" s="1">
        <f t="shared" si="12"/>
        <v>321.5164164</v>
      </c>
      <c r="AA1061" s="1">
        <f t="shared" si="13"/>
        <v>32.2074955</v>
      </c>
      <c r="AB1061" s="1">
        <f t="shared" si="14"/>
        <v>31.80924</v>
      </c>
      <c r="AC1061" s="1">
        <f t="shared" si="15"/>
        <v>4.723767725</v>
      </c>
      <c r="AD1061" s="1">
        <f t="shared" si="16"/>
        <v>59.67532971</v>
      </c>
      <c r="AE1061" s="1">
        <f t="shared" si="17"/>
        <v>2.695478853</v>
      </c>
      <c r="AF1061" s="1">
        <f t="shared" si="18"/>
        <v>4.516906511</v>
      </c>
      <c r="AG1061" s="1">
        <f t="shared" si="19"/>
        <v>2.028288872</v>
      </c>
      <c r="AH1061" s="1">
        <f t="shared" si="20"/>
        <v>-120.5347948</v>
      </c>
      <c r="AI1061" s="1">
        <f t="shared" si="21"/>
        <v>-123.9544227</v>
      </c>
      <c r="AJ1061" s="1">
        <f t="shared" si="22"/>
        <v>-9.57615108</v>
      </c>
      <c r="AK1061" s="1">
        <f t="shared" si="23"/>
        <v>67.45104776</v>
      </c>
      <c r="AL1061" s="1">
        <f t="shared" si="24"/>
        <v>40.8682898</v>
      </c>
      <c r="AM1061" s="1">
        <f t="shared" si="25"/>
        <v>2.791462416</v>
      </c>
      <c r="AN1061" s="1">
        <f t="shared" si="26"/>
        <v>8.998879108</v>
      </c>
      <c r="AO1061" s="1">
        <v>1220.687845734169</v>
      </c>
      <c r="AP1061" s="1">
        <v>1183.20903030303</v>
      </c>
      <c r="AQ1061" s="1">
        <v>5.170096824292555</v>
      </c>
      <c r="AR1061" s="1">
        <v>65.01646125568308</v>
      </c>
      <c r="AS1061" s="1">
        <f t="shared" si="27"/>
        <v>2.733215303</v>
      </c>
      <c r="AT1061" s="1">
        <v>23.85435409510144</v>
      </c>
      <c r="AU1061" s="1">
        <v>27.05969515151513</v>
      </c>
      <c r="AV1061" s="1">
        <v>-0.00230205980575497</v>
      </c>
      <c r="AW1061" s="1">
        <v>83.56297785630993</v>
      </c>
      <c r="AX1061" s="1">
        <v>0.0</v>
      </c>
      <c r="AY1061" s="1">
        <v>0.0</v>
      </c>
      <c r="AZ1061" s="1">
        <f t="shared" si="28"/>
        <v>1</v>
      </c>
      <c r="BA1061" s="1">
        <f t="shared" si="29"/>
        <v>0</v>
      </c>
      <c r="BB1061" s="1">
        <f t="shared" si="30"/>
        <v>51854.94476</v>
      </c>
      <c r="BC1061" s="1">
        <f t="shared" si="31"/>
        <v>2000.006</v>
      </c>
      <c r="BD1061" s="1">
        <f t="shared" si="32"/>
        <v>1681.20476</v>
      </c>
      <c r="BE1061" s="1">
        <f t="shared" si="33"/>
        <v>0.840599858</v>
      </c>
      <c r="BF1061" s="1">
        <f t="shared" si="34"/>
        <v>0.1607577259</v>
      </c>
      <c r="BG1061" s="1">
        <v>6.0</v>
      </c>
      <c r="BH1061" s="1">
        <v>0.5</v>
      </c>
      <c r="BI1061" s="1" t="s">
        <v>355</v>
      </c>
      <c r="BJ1061" s="1">
        <v>2.0</v>
      </c>
      <c r="BK1061" s="1" t="b">
        <v>1</v>
      </c>
      <c r="BL1061" s="1">
        <v>1.66041176E9</v>
      </c>
      <c r="BM1061" s="1">
        <v>1116.107333333333</v>
      </c>
      <c r="BN1061" s="1">
        <v>1168.873333333333</v>
      </c>
      <c r="BO1061" s="1">
        <v>27.08794666666667</v>
      </c>
      <c r="BP1061" s="1">
        <v>23.82983333333333</v>
      </c>
      <c r="BQ1061" s="1">
        <v>1113.768</v>
      </c>
      <c r="BR1061" s="1">
        <v>27.07946</v>
      </c>
      <c r="BS1061" s="1">
        <v>500.1386666666666</v>
      </c>
      <c r="BT1061" s="1">
        <v>99.40848</v>
      </c>
      <c r="BU1061" s="1">
        <v>0.09994292666666667</v>
      </c>
      <c r="BV1061" s="1">
        <v>31.02148</v>
      </c>
      <c r="BW1061" s="1">
        <v>31.80924</v>
      </c>
      <c r="BX1061" s="1">
        <v>999.8999999999999</v>
      </c>
      <c r="BY1061" s="1">
        <v>0.0</v>
      </c>
      <c r="BZ1061" s="1">
        <v>0.0</v>
      </c>
      <c r="CA1061" s="1">
        <v>9997.156666666668</v>
      </c>
      <c r="CB1061" s="1">
        <v>0.0</v>
      </c>
      <c r="CC1061" s="1">
        <v>54.25063333333334</v>
      </c>
      <c r="CD1061" s="1">
        <v>-52.76590666666666</v>
      </c>
      <c r="CE1061" s="1">
        <v>1147.182</v>
      </c>
      <c r="CF1061" s="1">
        <v>1197.407333333333</v>
      </c>
      <c r="CG1061" s="1">
        <v>3.258101333333334</v>
      </c>
      <c r="CH1061" s="1">
        <v>1168.873333333333</v>
      </c>
      <c r="CI1061" s="1">
        <v>23.82983333333333</v>
      </c>
      <c r="CJ1061" s="1">
        <v>2.692771333333333</v>
      </c>
      <c r="CK1061" s="1">
        <v>2.368889333333334</v>
      </c>
      <c r="CL1061" s="1">
        <v>22.24106</v>
      </c>
      <c r="CM1061" s="1">
        <v>20.15264666666667</v>
      </c>
      <c r="CN1061" s="1">
        <v>2000.006</v>
      </c>
      <c r="CO1061" s="1">
        <v>0.9800054</v>
      </c>
      <c r="CP1061" s="1">
        <v>0.0199949</v>
      </c>
      <c r="CQ1061" s="1">
        <v>0.0</v>
      </c>
      <c r="CR1061" s="1">
        <v>2.511133333333333</v>
      </c>
      <c r="CS1061" s="1">
        <v>0.0</v>
      </c>
      <c r="CT1061" s="1">
        <v>29266.29333333333</v>
      </c>
      <c r="CU1061" s="1">
        <v>17412.39333333333</v>
      </c>
      <c r="CV1061" s="1">
        <v>43.53306666666666</v>
      </c>
      <c r="CW1061" s="1">
        <v>44.625</v>
      </c>
      <c r="CX1061" s="1">
        <v>43.562</v>
      </c>
      <c r="CY1061" s="1">
        <v>42.9958</v>
      </c>
      <c r="CZ1061" s="1">
        <v>43.437</v>
      </c>
      <c r="DA1061" s="1">
        <v>1960.016</v>
      </c>
      <c r="DB1061" s="1">
        <v>39.99066666666668</v>
      </c>
      <c r="DC1061" s="1">
        <v>0.0</v>
      </c>
      <c r="DD1061" s="1">
        <v>1.6604117658E9</v>
      </c>
      <c r="DE1061" s="1">
        <v>0.0</v>
      </c>
      <c r="DF1061" s="1">
        <v>1.6604113081E9</v>
      </c>
      <c r="DG1061" s="1" t="s">
        <v>1960</v>
      </c>
      <c r="DH1061" s="1">
        <v>1.6604112996E9</v>
      </c>
      <c r="DI1061" s="1">
        <v>1.6604113081E9</v>
      </c>
      <c r="DJ1061" s="1">
        <v>25.0</v>
      </c>
      <c r="DK1061" s="1">
        <v>0.208</v>
      </c>
      <c r="DL1061" s="1">
        <v>-0.005</v>
      </c>
      <c r="DM1061" s="1">
        <v>1.316</v>
      </c>
      <c r="DN1061" s="1">
        <v>0.015</v>
      </c>
      <c r="DO1061" s="1">
        <v>400.0</v>
      </c>
      <c r="DP1061" s="1">
        <v>24.0</v>
      </c>
      <c r="DQ1061" s="1">
        <v>0.34</v>
      </c>
      <c r="DR1061" s="1">
        <v>0.09</v>
      </c>
      <c r="DS1061" s="1">
        <v>8.927885686014504</v>
      </c>
      <c r="DT1061" s="1">
        <v>1.055006929442545</v>
      </c>
      <c r="DU1061" s="1">
        <v>0.137597032158346</v>
      </c>
      <c r="DV1061" s="1">
        <v>0.0</v>
      </c>
      <c r="DW1061" s="1">
        <v>40.855276644654</v>
      </c>
      <c r="DX1061" s="1">
        <v>1.812151227560605</v>
      </c>
      <c r="DY1061" s="1">
        <v>0.1616346086193443</v>
      </c>
      <c r="DZ1061" s="1">
        <v>0.0</v>
      </c>
      <c r="EA1061" s="1">
        <v>-52.76313333333334</v>
      </c>
      <c r="EB1061" s="1">
        <v>-2.512263403781753</v>
      </c>
      <c r="EC1061" s="1">
        <v>0.2076652520016017</v>
      </c>
      <c r="ED1061" s="1">
        <v>0.0</v>
      </c>
      <c r="EE1061" s="1">
        <v>968.1317719044606</v>
      </c>
      <c r="EF1061" s="1">
        <v>257.8886537586519</v>
      </c>
      <c r="EG1061" s="1">
        <v>19.29390405757657</v>
      </c>
      <c r="EH1061" s="1">
        <v>0.0</v>
      </c>
      <c r="EI1061" s="1">
        <v>3.276540249999999</v>
      </c>
      <c r="EJ1061" s="1">
        <v>-0.4706459662288994</v>
      </c>
      <c r="EK1061" s="1">
        <v>0.04742801247614645</v>
      </c>
      <c r="EL1061" s="1">
        <v>0.0</v>
      </c>
      <c r="EM1061" s="1">
        <v>2.028038221866093</v>
      </c>
      <c r="EN1061" s="1">
        <v>0.006090692552595742</v>
      </c>
      <c r="EO1061" s="1">
        <v>0.001459490718914693</v>
      </c>
      <c r="EP1061" s="1">
        <v>1.0</v>
      </c>
      <c r="EQ1061" s="1">
        <v>1.0</v>
      </c>
      <c r="ER1061" s="1">
        <v>6.0</v>
      </c>
      <c r="ES1061" s="1" t="s">
        <v>433</v>
      </c>
      <c r="ET1061" s="1">
        <v>2.94117</v>
      </c>
      <c r="EU1061" s="1">
        <v>2.8013</v>
      </c>
      <c r="EV1061" s="1">
        <v>0.181646</v>
      </c>
      <c r="EW1061" s="1">
        <v>0.186763</v>
      </c>
      <c r="EX1061" s="1">
        <v>0.116838</v>
      </c>
      <c r="EY1061" s="1">
        <v>0.107078</v>
      </c>
      <c r="EZ1061" s="1">
        <v>16721.5</v>
      </c>
      <c r="FA1061" s="1">
        <v>17419.2</v>
      </c>
      <c r="FB1061" s="1">
        <v>23773.2</v>
      </c>
      <c r="FC1061" s="1">
        <v>24939.8</v>
      </c>
      <c r="FD1061" s="1">
        <v>33616.5</v>
      </c>
      <c r="FE1061" s="1">
        <v>35569.8</v>
      </c>
      <c r="FF1061" s="1">
        <v>43356.9</v>
      </c>
      <c r="FG1061" s="1">
        <v>46109.1</v>
      </c>
      <c r="FH1061" s="1">
        <v>1.94422</v>
      </c>
      <c r="FI1061" s="1">
        <v>1.81208</v>
      </c>
      <c r="FJ1061" s="1">
        <v>0.103597</v>
      </c>
      <c r="FK1061" s="1">
        <v>0.0</v>
      </c>
      <c r="FL1061" s="1">
        <v>30.1301</v>
      </c>
      <c r="FM1061" s="1">
        <v>999.9</v>
      </c>
      <c r="FN1061" s="1">
        <v>57.7</v>
      </c>
      <c r="FO1061" s="1">
        <v>37.4</v>
      </c>
      <c r="FP1061" s="1">
        <v>37.4017</v>
      </c>
      <c r="FQ1061" s="1">
        <v>63.5762</v>
      </c>
      <c r="FR1061" s="1">
        <v>26.3662</v>
      </c>
      <c r="FS1061" s="1">
        <v>1.0</v>
      </c>
      <c r="FT1061" s="1">
        <v>0.527353</v>
      </c>
      <c r="FU1061" s="1">
        <v>2.61055</v>
      </c>
      <c r="FV1061" s="1">
        <v>20.3016</v>
      </c>
      <c r="FW1061" s="1">
        <v>5.2122</v>
      </c>
      <c r="FX1061" s="1">
        <v>11.9065</v>
      </c>
      <c r="FY1061" s="1">
        <v>5.00265</v>
      </c>
      <c r="FZ1061" s="1">
        <v>3.2907</v>
      </c>
      <c r="GA1061" s="1">
        <v>9999.0</v>
      </c>
      <c r="GB1061" s="1">
        <v>9999.0</v>
      </c>
      <c r="GC1061" s="1">
        <v>9999.0</v>
      </c>
      <c r="GD1061" s="1">
        <v>999.9</v>
      </c>
      <c r="GE1061" s="1">
        <v>1.85975</v>
      </c>
      <c r="GF1061" s="1">
        <v>1.85477</v>
      </c>
      <c r="GG1061" s="1">
        <v>1.85794</v>
      </c>
      <c r="GH1061" s="1">
        <v>1.85638</v>
      </c>
      <c r="GI1061" s="1">
        <v>1.85518</v>
      </c>
      <c r="GJ1061" s="1">
        <v>1.8548</v>
      </c>
      <c r="GK1061" s="1">
        <v>1.85364</v>
      </c>
      <c r="GL1061" s="1">
        <v>1.85657</v>
      </c>
      <c r="GM1061" s="1">
        <v>0.0</v>
      </c>
      <c r="GN1061" s="1">
        <v>0.0</v>
      </c>
      <c r="GO1061" s="1">
        <v>0.0</v>
      </c>
      <c r="GP1061" s="1">
        <v>0.0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0.0</v>
      </c>
      <c r="GX1061" s="1">
        <v>100.0</v>
      </c>
      <c r="GY1061" s="1">
        <v>100.0</v>
      </c>
      <c r="GZ1061" s="1">
        <v>2.37</v>
      </c>
      <c r="HA1061" s="1">
        <v>0.0085</v>
      </c>
      <c r="HB1061" s="1">
        <v>0.3634115085768492</v>
      </c>
      <c r="HC1061" s="1">
        <v>0.002809866934308161</v>
      </c>
      <c r="HD1061" s="1">
        <v>-1.127031966113555E-6</v>
      </c>
      <c r="HE1061" s="1">
        <v>1.768598670541231E-10</v>
      </c>
      <c r="HF1061" s="1">
        <v>-0.07173699153050066</v>
      </c>
      <c r="HG1061" s="1">
        <v>0.01081145868756639</v>
      </c>
      <c r="HH1061" s="1">
        <v>-3.689364805754238E-4</v>
      </c>
      <c r="HI1061" s="1">
        <v>2.919854880483278E-6</v>
      </c>
      <c r="HJ1061" s="1">
        <v>2.0</v>
      </c>
      <c r="HK1061" s="1">
        <v>2136.0</v>
      </c>
      <c r="HL1061" s="1">
        <v>3.0</v>
      </c>
      <c r="HM1061" s="1">
        <v>30.0</v>
      </c>
      <c r="HN1061" s="1">
        <v>7.8</v>
      </c>
      <c r="HO1061" s="1">
        <v>7.7</v>
      </c>
      <c r="HP1061" s="1">
        <v>2.54883</v>
      </c>
      <c r="HQ1061" s="1">
        <v>2.32056</v>
      </c>
      <c r="HR1061" s="1">
        <v>1.4978</v>
      </c>
      <c r="HS1061" s="1">
        <v>2.30103</v>
      </c>
      <c r="HT1061" s="1">
        <v>1.54785</v>
      </c>
      <c r="HU1061" s="1">
        <v>2.31812</v>
      </c>
      <c r="HV1061" s="1">
        <v>40.7323</v>
      </c>
      <c r="HW1061" s="1">
        <v>13.0988</v>
      </c>
      <c r="HX1061" s="1">
        <v>18.0</v>
      </c>
      <c r="HY1061" s="1">
        <v>500.73</v>
      </c>
      <c r="HZ1061" s="1">
        <v>479.052</v>
      </c>
      <c r="IA1061" s="1">
        <v>26.6699</v>
      </c>
      <c r="IB1061" s="1">
        <v>33.5745</v>
      </c>
      <c r="IC1061" s="1">
        <v>30.0004</v>
      </c>
      <c r="ID1061" s="1">
        <v>33.3888</v>
      </c>
      <c r="IE1061" s="1">
        <v>33.4914</v>
      </c>
      <c r="IF1061" s="1">
        <v>51.0273</v>
      </c>
      <c r="IG1061" s="1">
        <v>38.3644</v>
      </c>
      <c r="IH1061" s="1">
        <v>0.0</v>
      </c>
      <c r="II1061" s="1">
        <v>26.6523</v>
      </c>
      <c r="IJ1061" s="1">
        <v>1237.56</v>
      </c>
      <c r="IK1061" s="1">
        <v>24.0361</v>
      </c>
      <c r="IL1061" s="1">
        <v>100.249</v>
      </c>
      <c r="IM1061" s="1">
        <v>99.9255</v>
      </c>
      <c r="IN1061" s="1" t="s">
        <v>365</v>
      </c>
    </row>
    <row r="1062" ht="15.75" customHeight="1">
      <c r="A1062" s="1">
        <v>1046.0</v>
      </c>
      <c r="B1062" s="1">
        <v>1.6604117685E9</v>
      </c>
      <c r="C1062" s="1">
        <v>12044.40000009537</v>
      </c>
      <c r="D1062" s="1" t="s">
        <v>2419</v>
      </c>
      <c r="E1062" s="1" t="s">
        <v>2420</v>
      </c>
      <c r="F1062" s="1">
        <v>1.0</v>
      </c>
      <c r="G1062" s="1" t="s">
        <v>349</v>
      </c>
      <c r="H1062" s="1" t="s">
        <v>350</v>
      </c>
      <c r="I1062" s="1" t="s">
        <v>351</v>
      </c>
      <c r="J1062" s="1" t="s">
        <v>352</v>
      </c>
      <c r="K1062" s="1" t="s">
        <v>1959</v>
      </c>
      <c r="L1062" s="1" t="s">
        <v>349</v>
      </c>
      <c r="M1062" s="1" t="s">
        <v>354</v>
      </c>
      <c r="N1062" s="1">
        <v>1.6604117605E9</v>
      </c>
      <c r="O1062" s="1">
        <f t="shared" si="1"/>
        <v>0.002730099993</v>
      </c>
      <c r="P1062" s="1">
        <f t="shared" si="2"/>
        <v>2.730099993</v>
      </c>
      <c r="Q1062" s="1">
        <f t="shared" si="3"/>
        <v>8.876890084</v>
      </c>
      <c r="R1062" s="1">
        <f t="shared" si="4"/>
        <v>1118.615625</v>
      </c>
      <c r="S1062" s="1">
        <f t="shared" si="5"/>
        <v>973.5241981</v>
      </c>
      <c r="T1062" s="1">
        <f t="shared" si="6"/>
        <v>96.87383416</v>
      </c>
      <c r="U1062" s="1">
        <f t="shared" si="7"/>
        <v>111.3116497</v>
      </c>
      <c r="V1062" s="1">
        <f t="shared" si="8"/>
        <v>0.1321656652</v>
      </c>
      <c r="W1062" s="1">
        <f t="shared" si="9"/>
        <v>2.918726708</v>
      </c>
      <c r="X1062" s="1">
        <f t="shared" si="10"/>
        <v>0.1289286517</v>
      </c>
      <c r="Y1062" s="1">
        <f t="shared" si="11"/>
        <v>0.0808646368</v>
      </c>
      <c r="Z1062" s="1">
        <f t="shared" si="12"/>
        <v>321.5183492</v>
      </c>
      <c r="AA1062" s="1">
        <f t="shared" si="13"/>
        <v>32.20777947</v>
      </c>
      <c r="AB1062" s="1">
        <f t="shared" si="14"/>
        <v>31.809575</v>
      </c>
      <c r="AC1062" s="1">
        <f t="shared" si="15"/>
        <v>4.723857419</v>
      </c>
      <c r="AD1062" s="1">
        <f t="shared" si="16"/>
        <v>59.67290358</v>
      </c>
      <c r="AE1062" s="1">
        <f t="shared" si="17"/>
        <v>2.69529071</v>
      </c>
      <c r="AF1062" s="1">
        <f t="shared" si="18"/>
        <v>4.516774865</v>
      </c>
      <c r="AG1062" s="1">
        <f t="shared" si="19"/>
        <v>2.02856671</v>
      </c>
      <c r="AH1062" s="1">
        <f t="shared" si="20"/>
        <v>-120.3974097</v>
      </c>
      <c r="AI1062" s="1">
        <f t="shared" si="21"/>
        <v>-124.0906588</v>
      </c>
      <c r="AJ1062" s="1">
        <f t="shared" si="22"/>
        <v>-9.586429955</v>
      </c>
      <c r="AK1062" s="1">
        <f t="shared" si="23"/>
        <v>67.44385076</v>
      </c>
      <c r="AL1062" s="1">
        <f t="shared" si="24"/>
        <v>40.86876078</v>
      </c>
      <c r="AM1062" s="1">
        <f t="shared" si="25"/>
        <v>2.785955488</v>
      </c>
      <c r="AN1062" s="1">
        <f t="shared" si="26"/>
        <v>8.876890084</v>
      </c>
      <c r="AO1062" s="1">
        <v>1225.795704076149</v>
      </c>
      <c r="AP1062" s="1">
        <v>1188.397454545454</v>
      </c>
      <c r="AQ1062" s="1">
        <v>5.183661232737968</v>
      </c>
      <c r="AR1062" s="1">
        <v>65.01646125568308</v>
      </c>
      <c r="AS1062" s="1">
        <f t="shared" si="27"/>
        <v>2.730099993</v>
      </c>
      <c r="AT1062" s="1">
        <v>23.86261484242992</v>
      </c>
      <c r="AU1062" s="1">
        <v>27.05800363636362</v>
      </c>
      <c r="AV1062" s="1">
        <v>-0.001340229655218613</v>
      </c>
      <c r="AW1062" s="1">
        <v>83.56297785630993</v>
      </c>
      <c r="AX1062" s="1">
        <v>0.0</v>
      </c>
      <c r="AY1062" s="1">
        <v>0.0</v>
      </c>
      <c r="AZ1062" s="1">
        <f t="shared" si="28"/>
        <v>1</v>
      </c>
      <c r="BA1062" s="1">
        <f t="shared" si="29"/>
        <v>0</v>
      </c>
      <c r="BB1062" s="1">
        <f t="shared" si="30"/>
        <v>51857.08861</v>
      </c>
      <c r="BC1062" s="1">
        <f t="shared" si="31"/>
        <v>2000.018125</v>
      </c>
      <c r="BD1062" s="1">
        <f t="shared" si="32"/>
        <v>1681.214943</v>
      </c>
      <c r="BE1062" s="1">
        <f t="shared" si="33"/>
        <v>0.8405998538</v>
      </c>
      <c r="BF1062" s="1">
        <f t="shared" si="34"/>
        <v>0.1607577177</v>
      </c>
      <c r="BG1062" s="1">
        <v>6.0</v>
      </c>
      <c r="BH1062" s="1">
        <v>0.5</v>
      </c>
      <c r="BI1062" s="1" t="s">
        <v>355</v>
      </c>
      <c r="BJ1062" s="1">
        <v>2.0</v>
      </c>
      <c r="BK1062" s="1" t="b">
        <v>1</v>
      </c>
      <c r="BL1062" s="1">
        <v>1.6604117605E9</v>
      </c>
      <c r="BM1062" s="1">
        <v>1118.615625</v>
      </c>
      <c r="BN1062" s="1">
        <v>1171.383125</v>
      </c>
      <c r="BO1062" s="1">
        <v>27.0860625</v>
      </c>
      <c r="BP1062" s="1">
        <v>23.834375</v>
      </c>
      <c r="BQ1062" s="1">
        <v>1116.27375</v>
      </c>
      <c r="BR1062" s="1">
        <v>27.077575</v>
      </c>
      <c r="BS1062" s="1">
        <v>500.139375</v>
      </c>
      <c r="BT1062" s="1">
        <v>99.4084625</v>
      </c>
      <c r="BU1062" s="1">
        <v>0.09993631875</v>
      </c>
      <c r="BV1062" s="1">
        <v>31.02096875</v>
      </c>
      <c r="BW1062" s="1">
        <v>31.809575</v>
      </c>
      <c r="BX1062" s="1">
        <v>999.9</v>
      </c>
      <c r="BY1062" s="1">
        <v>0.0</v>
      </c>
      <c r="BZ1062" s="1">
        <v>0.0</v>
      </c>
      <c r="CA1062" s="1">
        <v>9997.571875000001</v>
      </c>
      <c r="CB1062" s="1">
        <v>0.0</v>
      </c>
      <c r="CC1062" s="1">
        <v>54.2582375</v>
      </c>
      <c r="CD1062" s="1">
        <v>-52.767325</v>
      </c>
      <c r="CE1062" s="1">
        <v>1149.7575</v>
      </c>
      <c r="CF1062" s="1">
        <v>1199.98375</v>
      </c>
      <c r="CG1062" s="1">
        <v>3.251675625</v>
      </c>
      <c r="CH1062" s="1">
        <v>1171.383125</v>
      </c>
      <c r="CI1062" s="1">
        <v>23.834375</v>
      </c>
      <c r="CJ1062" s="1">
        <v>2.69258375</v>
      </c>
      <c r="CK1062" s="1">
        <v>2.369340625</v>
      </c>
      <c r="CL1062" s="1">
        <v>22.23991875</v>
      </c>
      <c r="CM1062" s="1">
        <v>20.155725</v>
      </c>
      <c r="CN1062" s="1">
        <v>2000.018125</v>
      </c>
      <c r="CO1062" s="1">
        <v>0.9800055</v>
      </c>
      <c r="CP1062" s="1">
        <v>0.01999475</v>
      </c>
      <c r="CQ1062" s="1">
        <v>0.0</v>
      </c>
      <c r="CR1062" s="1">
        <v>2.6245625</v>
      </c>
      <c r="CS1062" s="1">
        <v>0.0</v>
      </c>
      <c r="CT1062" s="1">
        <v>29267.63125</v>
      </c>
      <c r="CU1062" s="1">
        <v>17412.5</v>
      </c>
      <c r="CV1062" s="1">
        <v>43.534875</v>
      </c>
      <c r="CW1062" s="1">
        <v>44.625</v>
      </c>
      <c r="CX1062" s="1">
        <v>43.562</v>
      </c>
      <c r="CY1062" s="1">
        <v>42.992125</v>
      </c>
      <c r="CZ1062" s="1">
        <v>43.437</v>
      </c>
      <c r="DA1062" s="1">
        <v>1960.028125</v>
      </c>
      <c r="DB1062" s="1">
        <v>39.99062500000001</v>
      </c>
      <c r="DC1062" s="1">
        <v>0.0</v>
      </c>
      <c r="DD1062" s="1">
        <v>1.660411767E9</v>
      </c>
      <c r="DE1062" s="1">
        <v>0.0</v>
      </c>
      <c r="DF1062" s="1">
        <v>1.6604113081E9</v>
      </c>
      <c r="DG1062" s="1" t="s">
        <v>1960</v>
      </c>
      <c r="DH1062" s="1">
        <v>1.6604112996E9</v>
      </c>
      <c r="DI1062" s="1">
        <v>1.6604113081E9</v>
      </c>
      <c r="DJ1062" s="1">
        <v>25.0</v>
      </c>
      <c r="DK1062" s="1">
        <v>0.208</v>
      </c>
      <c r="DL1062" s="1">
        <v>-0.005</v>
      </c>
      <c r="DM1062" s="1">
        <v>1.316</v>
      </c>
      <c r="DN1062" s="1">
        <v>0.015</v>
      </c>
      <c r="DO1062" s="1">
        <v>400.0</v>
      </c>
      <c r="DP1062" s="1">
        <v>24.0</v>
      </c>
      <c r="DQ1062" s="1">
        <v>0.34</v>
      </c>
      <c r="DR1062" s="1">
        <v>0.09</v>
      </c>
      <c r="DS1062" s="1">
        <v>8.927885686014504</v>
      </c>
      <c r="DT1062" s="1">
        <v>1.055006929442545</v>
      </c>
      <c r="DU1062" s="1">
        <v>0.137597032158346</v>
      </c>
      <c r="DV1062" s="1">
        <v>0.0</v>
      </c>
      <c r="DW1062" s="1">
        <v>40.855276644654</v>
      </c>
      <c r="DX1062" s="1">
        <v>1.812151227560605</v>
      </c>
      <c r="DY1062" s="1">
        <v>0.1616346086193443</v>
      </c>
      <c r="DZ1062" s="1">
        <v>0.0</v>
      </c>
      <c r="EA1062" s="1">
        <v>-52.76313333333334</v>
      </c>
      <c r="EB1062" s="1">
        <v>-2.512263403781753</v>
      </c>
      <c r="EC1062" s="1">
        <v>0.2076652520016017</v>
      </c>
      <c r="ED1062" s="1">
        <v>0.0</v>
      </c>
      <c r="EE1062" s="1">
        <v>968.1317719044606</v>
      </c>
      <c r="EF1062" s="1">
        <v>257.8886537586519</v>
      </c>
      <c r="EG1062" s="1">
        <v>19.29390405757657</v>
      </c>
      <c r="EH1062" s="1">
        <v>0.0</v>
      </c>
      <c r="EI1062" s="1">
        <v>3.276540249999999</v>
      </c>
      <c r="EJ1062" s="1">
        <v>-0.4706459662288994</v>
      </c>
      <c r="EK1062" s="1">
        <v>0.04742801247614645</v>
      </c>
      <c r="EL1062" s="1">
        <v>0.0</v>
      </c>
      <c r="EM1062" s="1">
        <v>2.028038221866093</v>
      </c>
      <c r="EN1062" s="1">
        <v>0.006090692552595742</v>
      </c>
      <c r="EO1062" s="1">
        <v>0.001459490718914693</v>
      </c>
      <c r="EP1062" s="1">
        <v>1.0</v>
      </c>
      <c r="EQ1062" s="1">
        <v>1.0</v>
      </c>
      <c r="ER1062" s="1">
        <v>6.0</v>
      </c>
      <c r="ES1062" s="1" t="s">
        <v>433</v>
      </c>
      <c r="ET1062" s="1">
        <v>2.94115</v>
      </c>
      <c r="EU1062" s="1">
        <v>2.80097</v>
      </c>
      <c r="EV1062" s="1">
        <v>0.182139</v>
      </c>
      <c r="EW1062" s="1">
        <v>0.187237</v>
      </c>
      <c r="EX1062" s="1">
        <v>0.116832</v>
      </c>
      <c r="EY1062" s="1">
        <v>0.107155</v>
      </c>
      <c r="EZ1062" s="1">
        <v>16711.4</v>
      </c>
      <c r="FA1062" s="1">
        <v>17408.9</v>
      </c>
      <c r="FB1062" s="1">
        <v>23773.3</v>
      </c>
      <c r="FC1062" s="1">
        <v>24939.7</v>
      </c>
      <c r="FD1062" s="1">
        <v>33616.7</v>
      </c>
      <c r="FE1062" s="1">
        <v>35566.6</v>
      </c>
      <c r="FF1062" s="1">
        <v>43356.9</v>
      </c>
      <c r="FG1062" s="1">
        <v>46108.9</v>
      </c>
      <c r="FH1062" s="1">
        <v>1.94405</v>
      </c>
      <c r="FI1062" s="1">
        <v>1.8121</v>
      </c>
      <c r="FJ1062" s="1">
        <v>0.10372</v>
      </c>
      <c r="FK1062" s="1">
        <v>0.0</v>
      </c>
      <c r="FL1062" s="1">
        <v>30.1308</v>
      </c>
      <c r="FM1062" s="1">
        <v>999.9</v>
      </c>
      <c r="FN1062" s="1">
        <v>57.7</v>
      </c>
      <c r="FO1062" s="1">
        <v>37.4</v>
      </c>
      <c r="FP1062" s="1">
        <v>37.4019</v>
      </c>
      <c r="FQ1062" s="1">
        <v>63.7762</v>
      </c>
      <c r="FR1062" s="1">
        <v>26.222</v>
      </c>
      <c r="FS1062" s="1">
        <v>1.0</v>
      </c>
      <c r="FT1062" s="1">
        <v>0.52734</v>
      </c>
      <c r="FU1062" s="1">
        <v>2.61556</v>
      </c>
      <c r="FV1062" s="1">
        <v>20.3013</v>
      </c>
      <c r="FW1062" s="1">
        <v>5.211</v>
      </c>
      <c r="FX1062" s="1">
        <v>11.9065</v>
      </c>
      <c r="FY1062" s="1">
        <v>5.0024</v>
      </c>
      <c r="FZ1062" s="1">
        <v>3.2904</v>
      </c>
      <c r="GA1062" s="1">
        <v>9999.0</v>
      </c>
      <c r="GB1062" s="1">
        <v>9999.0</v>
      </c>
      <c r="GC1062" s="1">
        <v>9999.0</v>
      </c>
      <c r="GD1062" s="1">
        <v>999.9</v>
      </c>
      <c r="GE1062" s="1">
        <v>1.85974</v>
      </c>
      <c r="GF1062" s="1">
        <v>1.85478</v>
      </c>
      <c r="GG1062" s="1">
        <v>1.85793</v>
      </c>
      <c r="GH1062" s="1">
        <v>1.85638</v>
      </c>
      <c r="GI1062" s="1">
        <v>1.85517</v>
      </c>
      <c r="GJ1062" s="1">
        <v>1.8548</v>
      </c>
      <c r="GK1062" s="1">
        <v>1.85364</v>
      </c>
      <c r="GL1062" s="1">
        <v>1.85656</v>
      </c>
      <c r="GM1062" s="1">
        <v>0.0</v>
      </c>
      <c r="GN1062" s="1">
        <v>0.0</v>
      </c>
      <c r="GO1062" s="1">
        <v>0.0</v>
      </c>
      <c r="GP1062" s="1">
        <v>0.0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0.0</v>
      </c>
      <c r="GX1062" s="1">
        <v>100.0</v>
      </c>
      <c r="GY1062" s="1">
        <v>100.0</v>
      </c>
      <c r="GZ1062" s="1">
        <v>2.37</v>
      </c>
      <c r="HA1062" s="1">
        <v>0.0086</v>
      </c>
      <c r="HB1062" s="1">
        <v>0.3634115085768492</v>
      </c>
      <c r="HC1062" s="1">
        <v>0.002809866934308161</v>
      </c>
      <c r="HD1062" s="1">
        <v>-1.127031966113555E-6</v>
      </c>
      <c r="HE1062" s="1">
        <v>1.768598670541231E-10</v>
      </c>
      <c r="HF1062" s="1">
        <v>-0.07173699153050066</v>
      </c>
      <c r="HG1062" s="1">
        <v>0.01081145868756639</v>
      </c>
      <c r="HH1062" s="1">
        <v>-3.689364805754238E-4</v>
      </c>
      <c r="HI1062" s="1">
        <v>2.919854880483278E-6</v>
      </c>
      <c r="HJ1062" s="1">
        <v>2.0</v>
      </c>
      <c r="HK1062" s="1">
        <v>2136.0</v>
      </c>
      <c r="HL1062" s="1">
        <v>3.0</v>
      </c>
      <c r="HM1062" s="1">
        <v>30.0</v>
      </c>
      <c r="HN1062" s="1">
        <v>7.8</v>
      </c>
      <c r="HO1062" s="1">
        <v>7.7</v>
      </c>
      <c r="HP1062" s="1">
        <v>2.55493</v>
      </c>
      <c r="HQ1062" s="1">
        <v>2.2998</v>
      </c>
      <c r="HR1062" s="1">
        <v>1.4978</v>
      </c>
      <c r="HS1062" s="1">
        <v>2.30225</v>
      </c>
      <c r="HT1062" s="1">
        <v>1.54785</v>
      </c>
      <c r="HU1062" s="1">
        <v>2.45117</v>
      </c>
      <c r="HV1062" s="1">
        <v>40.7323</v>
      </c>
      <c r="HW1062" s="1">
        <v>13.1076</v>
      </c>
      <c r="HX1062" s="1">
        <v>18.0</v>
      </c>
      <c r="HY1062" s="1">
        <v>500.628</v>
      </c>
      <c r="HZ1062" s="1">
        <v>479.071</v>
      </c>
      <c r="IA1062" s="1">
        <v>26.6663</v>
      </c>
      <c r="IB1062" s="1">
        <v>33.5751</v>
      </c>
      <c r="IC1062" s="1">
        <v>30.0003</v>
      </c>
      <c r="ID1062" s="1">
        <v>33.3896</v>
      </c>
      <c r="IE1062" s="1">
        <v>33.4919</v>
      </c>
      <c r="IF1062" s="1">
        <v>51.1416</v>
      </c>
      <c r="IG1062" s="1">
        <v>38.3644</v>
      </c>
      <c r="IH1062" s="1">
        <v>0.0</v>
      </c>
      <c r="II1062" s="1">
        <v>26.6523</v>
      </c>
      <c r="IJ1062" s="1">
        <v>1237.56</v>
      </c>
      <c r="IK1062" s="1">
        <v>24.0458</v>
      </c>
      <c r="IL1062" s="1">
        <v>100.249</v>
      </c>
      <c r="IM1062" s="1">
        <v>99.9252</v>
      </c>
      <c r="IN1062" s="1" t="s">
        <v>365</v>
      </c>
    </row>
    <row r="1063" ht="15.75" customHeight="1">
      <c r="A1063" s="1">
        <v>1047.0</v>
      </c>
      <c r="B1063" s="1">
        <v>1.660411769E9</v>
      </c>
      <c r="C1063" s="1">
        <v>12044.90000009537</v>
      </c>
      <c r="D1063" s="1" t="s">
        <v>2421</v>
      </c>
      <c r="E1063" s="1" t="s">
        <v>2422</v>
      </c>
      <c r="F1063" s="1">
        <v>1.0</v>
      </c>
      <c r="G1063" s="1" t="s">
        <v>349</v>
      </c>
      <c r="H1063" s="1" t="s">
        <v>350</v>
      </c>
      <c r="I1063" s="1" t="s">
        <v>351</v>
      </c>
      <c r="J1063" s="1" t="s">
        <v>352</v>
      </c>
      <c r="K1063" s="1" t="s">
        <v>1959</v>
      </c>
      <c r="L1063" s="1" t="s">
        <v>349</v>
      </c>
      <c r="M1063" s="1" t="s">
        <v>354</v>
      </c>
      <c r="N1063" s="1">
        <v>1.6604117605E9</v>
      </c>
      <c r="O1063" s="1">
        <f t="shared" si="1"/>
        <v>0.002728776446</v>
      </c>
      <c r="P1063" s="1">
        <f t="shared" si="2"/>
        <v>2.728776446</v>
      </c>
      <c r="Q1063" s="1">
        <f t="shared" si="3"/>
        <v>8.837552901</v>
      </c>
      <c r="R1063" s="1">
        <f t="shared" si="4"/>
        <v>1118.615625</v>
      </c>
      <c r="S1063" s="1">
        <f t="shared" si="5"/>
        <v>973.950209</v>
      </c>
      <c r="T1063" s="1">
        <f t="shared" si="6"/>
        <v>96.91622583</v>
      </c>
      <c r="U1063" s="1">
        <f t="shared" si="7"/>
        <v>111.3116497</v>
      </c>
      <c r="V1063" s="1">
        <f t="shared" si="8"/>
        <v>0.1320999869</v>
      </c>
      <c r="W1063" s="1">
        <f t="shared" si="9"/>
        <v>2.918726708</v>
      </c>
      <c r="X1063" s="1">
        <f t="shared" si="10"/>
        <v>0.1288661474</v>
      </c>
      <c r="Y1063" s="1">
        <f t="shared" si="11"/>
        <v>0.0808252961</v>
      </c>
      <c r="Z1063" s="1">
        <f t="shared" si="12"/>
        <v>321.5183492</v>
      </c>
      <c r="AA1063" s="1">
        <f t="shared" si="13"/>
        <v>32.2081239</v>
      </c>
      <c r="AB1063" s="1">
        <f t="shared" si="14"/>
        <v>31.809575</v>
      </c>
      <c r="AC1063" s="1">
        <f t="shared" si="15"/>
        <v>4.723857419</v>
      </c>
      <c r="AD1063" s="1">
        <f t="shared" si="16"/>
        <v>59.67290358</v>
      </c>
      <c r="AE1063" s="1">
        <f t="shared" si="17"/>
        <v>2.69529071</v>
      </c>
      <c r="AF1063" s="1">
        <f t="shared" si="18"/>
        <v>4.516774865</v>
      </c>
      <c r="AG1063" s="1">
        <f t="shared" si="19"/>
        <v>2.02856671</v>
      </c>
      <c r="AH1063" s="1">
        <f t="shared" si="20"/>
        <v>-120.3390413</v>
      </c>
      <c r="AI1063" s="1">
        <f t="shared" si="21"/>
        <v>-124.0906588</v>
      </c>
      <c r="AJ1063" s="1">
        <f t="shared" si="22"/>
        <v>-9.586429955</v>
      </c>
      <c r="AK1063" s="1">
        <f t="shared" si="23"/>
        <v>67.50221916</v>
      </c>
      <c r="AL1063" s="1">
        <f t="shared" si="24"/>
        <v>40.86876078</v>
      </c>
      <c r="AM1063" s="1">
        <f t="shared" si="25"/>
        <v>2.785955488</v>
      </c>
      <c r="AN1063" s="1">
        <f t="shared" si="26"/>
        <v>8.837552901</v>
      </c>
      <c r="AO1063" s="1">
        <v>1228.337286954991</v>
      </c>
      <c r="AP1063" s="1">
        <v>1190.982</v>
      </c>
      <c r="AQ1063" s="1">
        <v>5.184714274987271</v>
      </c>
      <c r="AR1063" s="1">
        <v>65.01646125568308</v>
      </c>
      <c r="AS1063" s="1">
        <f t="shared" si="27"/>
        <v>2.728776446</v>
      </c>
      <c r="AT1063" s="1">
        <v>23.8653480145976</v>
      </c>
      <c r="AU1063" s="1">
        <v>27.05726363636364</v>
      </c>
      <c r="AV1063" s="1">
        <v>-0.001046257344346786</v>
      </c>
      <c r="AW1063" s="1">
        <v>83.56297785630993</v>
      </c>
      <c r="AX1063" s="1">
        <v>0.0</v>
      </c>
      <c r="AY1063" s="1">
        <v>0.0</v>
      </c>
      <c r="AZ1063" s="1">
        <f t="shared" si="28"/>
        <v>1</v>
      </c>
      <c r="BA1063" s="1">
        <f t="shared" si="29"/>
        <v>0</v>
      </c>
      <c r="BB1063" s="1">
        <f t="shared" si="30"/>
        <v>51857.08861</v>
      </c>
      <c r="BC1063" s="1">
        <f t="shared" si="31"/>
        <v>2000.018125</v>
      </c>
      <c r="BD1063" s="1">
        <f t="shared" si="32"/>
        <v>1681.214943</v>
      </c>
      <c r="BE1063" s="1">
        <f t="shared" si="33"/>
        <v>0.8405998538</v>
      </c>
      <c r="BF1063" s="1">
        <f t="shared" si="34"/>
        <v>0.1607577177</v>
      </c>
      <c r="BG1063" s="1">
        <v>6.0</v>
      </c>
      <c r="BH1063" s="1">
        <v>0.5</v>
      </c>
      <c r="BI1063" s="1" t="s">
        <v>355</v>
      </c>
      <c r="BJ1063" s="1">
        <v>2.0</v>
      </c>
      <c r="BK1063" s="1" t="b">
        <v>1</v>
      </c>
      <c r="BL1063" s="1">
        <v>1.6604117605E9</v>
      </c>
      <c r="BM1063" s="1">
        <v>1118.615625</v>
      </c>
      <c r="BN1063" s="1">
        <v>1171.383125</v>
      </c>
      <c r="BO1063" s="1">
        <v>27.0860625</v>
      </c>
      <c r="BP1063" s="1">
        <v>23.834375</v>
      </c>
      <c r="BQ1063" s="1">
        <v>1116.27375</v>
      </c>
      <c r="BR1063" s="1">
        <v>27.077575</v>
      </c>
      <c r="BS1063" s="1">
        <v>500.139375</v>
      </c>
      <c r="BT1063" s="1">
        <v>99.4084625</v>
      </c>
      <c r="BU1063" s="1">
        <v>0.09993631875</v>
      </c>
      <c r="BV1063" s="1">
        <v>31.02096875</v>
      </c>
      <c r="BW1063" s="1">
        <v>31.809575</v>
      </c>
      <c r="BX1063" s="1">
        <v>999.9</v>
      </c>
      <c r="BY1063" s="1">
        <v>0.0</v>
      </c>
      <c r="BZ1063" s="1">
        <v>0.0</v>
      </c>
      <c r="CA1063" s="1">
        <v>9997.571875000001</v>
      </c>
      <c r="CB1063" s="1">
        <v>0.0</v>
      </c>
      <c r="CC1063" s="1">
        <v>54.2582375</v>
      </c>
      <c r="CD1063" s="1">
        <v>-52.767325</v>
      </c>
      <c r="CE1063" s="1">
        <v>1149.7575</v>
      </c>
      <c r="CF1063" s="1">
        <v>1199.98375</v>
      </c>
      <c r="CG1063" s="1">
        <v>3.251675625</v>
      </c>
      <c r="CH1063" s="1">
        <v>1171.383125</v>
      </c>
      <c r="CI1063" s="1">
        <v>23.834375</v>
      </c>
      <c r="CJ1063" s="1">
        <v>2.69258375</v>
      </c>
      <c r="CK1063" s="1">
        <v>2.369340625</v>
      </c>
      <c r="CL1063" s="1">
        <v>22.23991875</v>
      </c>
      <c r="CM1063" s="1">
        <v>20.155725</v>
      </c>
      <c r="CN1063" s="1">
        <v>2000.018125</v>
      </c>
      <c r="CO1063" s="1">
        <v>0.9800055</v>
      </c>
      <c r="CP1063" s="1">
        <v>0.01999475</v>
      </c>
      <c r="CQ1063" s="1">
        <v>0.0</v>
      </c>
      <c r="CR1063" s="1">
        <v>2.6245625</v>
      </c>
      <c r="CS1063" s="1">
        <v>0.0</v>
      </c>
      <c r="CT1063" s="1">
        <v>29267.63125</v>
      </c>
      <c r="CU1063" s="1">
        <v>17412.5</v>
      </c>
      <c r="CV1063" s="1">
        <v>43.534875</v>
      </c>
      <c r="CW1063" s="1">
        <v>44.625</v>
      </c>
      <c r="CX1063" s="1">
        <v>43.562</v>
      </c>
      <c r="CY1063" s="1">
        <v>42.992125</v>
      </c>
      <c r="CZ1063" s="1">
        <v>43.437</v>
      </c>
      <c r="DA1063" s="1">
        <v>1960.028125</v>
      </c>
      <c r="DB1063" s="1">
        <v>39.99062500000001</v>
      </c>
      <c r="DC1063" s="1">
        <v>0.0</v>
      </c>
      <c r="DD1063" s="1">
        <v>1.6604117682E9</v>
      </c>
      <c r="DE1063" s="1">
        <v>0.0</v>
      </c>
      <c r="DF1063" s="1">
        <v>1.6604113081E9</v>
      </c>
      <c r="DG1063" s="1" t="s">
        <v>1960</v>
      </c>
      <c r="DH1063" s="1">
        <v>1.6604112996E9</v>
      </c>
      <c r="DI1063" s="1">
        <v>1.6604113081E9</v>
      </c>
      <c r="DJ1063" s="1">
        <v>25.0</v>
      </c>
      <c r="DK1063" s="1">
        <v>0.208</v>
      </c>
      <c r="DL1063" s="1">
        <v>-0.005</v>
      </c>
      <c r="DM1063" s="1">
        <v>1.316</v>
      </c>
      <c r="DN1063" s="1">
        <v>0.015</v>
      </c>
      <c r="DO1063" s="1">
        <v>400.0</v>
      </c>
      <c r="DP1063" s="1">
        <v>24.0</v>
      </c>
      <c r="DQ1063" s="1">
        <v>0.34</v>
      </c>
      <c r="DR1063" s="1">
        <v>0.09</v>
      </c>
      <c r="DS1063" s="1">
        <v>8.924415073435695</v>
      </c>
      <c r="DT1063" s="1">
        <v>1.184576158032128</v>
      </c>
      <c r="DU1063" s="1">
        <v>0.1373321948232283</v>
      </c>
      <c r="DV1063" s="1">
        <v>0.0</v>
      </c>
      <c r="DW1063" s="1">
        <v>40.87966163531438</v>
      </c>
      <c r="DX1063" s="1">
        <v>1.59409504386452</v>
      </c>
      <c r="DY1063" s="1">
        <v>0.1548254685465351</v>
      </c>
      <c r="DZ1063" s="1">
        <v>0.0</v>
      </c>
      <c r="EA1063" s="1">
        <v>-52.78018387096774</v>
      </c>
      <c r="EB1063" s="1">
        <v>-1.927195161290105</v>
      </c>
      <c r="EC1063" s="1">
        <v>0.1946471184158558</v>
      </c>
      <c r="ED1063" s="1">
        <v>0.0</v>
      </c>
      <c r="EE1063" s="1">
        <v>976.1648062751121</v>
      </c>
      <c r="EF1063" s="1">
        <v>253.0285547403921</v>
      </c>
      <c r="EG1063" s="1">
        <v>18.30695329769019</v>
      </c>
      <c r="EH1063" s="1">
        <v>0.0</v>
      </c>
      <c r="EI1063" s="1">
        <v>3.265013170731707</v>
      </c>
      <c r="EJ1063" s="1">
        <v>-0.5341118466898909</v>
      </c>
      <c r="EK1063" s="1">
        <v>0.05487565857992603</v>
      </c>
      <c r="EL1063" s="1">
        <v>0.0</v>
      </c>
      <c r="EM1063" s="1">
        <v>2.028480671926</v>
      </c>
      <c r="EN1063" s="1">
        <v>0.01507249905606404</v>
      </c>
      <c r="EO1063" s="1">
        <v>0.001912694109108403</v>
      </c>
      <c r="EP1063" s="1">
        <v>1.0</v>
      </c>
      <c r="EQ1063" s="1">
        <v>1.0</v>
      </c>
      <c r="ER1063" s="1">
        <v>6.0</v>
      </c>
      <c r="ES1063" s="1" t="s">
        <v>433</v>
      </c>
      <c r="ET1063" s="1">
        <v>2.94126</v>
      </c>
      <c r="EU1063" s="1">
        <v>2.80127</v>
      </c>
      <c r="EV1063" s="1">
        <v>0.182386</v>
      </c>
      <c r="EW1063" s="1">
        <v>0.187463</v>
      </c>
      <c r="EX1063" s="1">
        <v>0.116829</v>
      </c>
      <c r="EY1063" s="1">
        <v>0.107199</v>
      </c>
      <c r="EZ1063" s="1">
        <v>16706.3</v>
      </c>
      <c r="FA1063" s="1">
        <v>17404.1</v>
      </c>
      <c r="FB1063" s="1">
        <v>23773.2</v>
      </c>
      <c r="FC1063" s="1">
        <v>24939.6</v>
      </c>
      <c r="FD1063" s="1">
        <v>33616.8</v>
      </c>
      <c r="FE1063" s="1">
        <v>35564.8</v>
      </c>
      <c r="FF1063" s="1">
        <v>43356.8</v>
      </c>
      <c r="FG1063" s="1">
        <v>46108.9</v>
      </c>
      <c r="FH1063" s="1">
        <v>1.94395</v>
      </c>
      <c r="FI1063" s="1">
        <v>1.8121</v>
      </c>
      <c r="FJ1063" s="1">
        <v>0.103764</v>
      </c>
      <c r="FK1063" s="1">
        <v>0.0</v>
      </c>
      <c r="FL1063" s="1">
        <v>30.131</v>
      </c>
      <c r="FM1063" s="1">
        <v>999.9</v>
      </c>
      <c r="FN1063" s="1">
        <v>57.7</v>
      </c>
      <c r="FO1063" s="1">
        <v>37.4</v>
      </c>
      <c r="FP1063" s="1">
        <v>37.4014</v>
      </c>
      <c r="FQ1063" s="1">
        <v>63.6762</v>
      </c>
      <c r="FR1063" s="1">
        <v>25.5288</v>
      </c>
      <c r="FS1063" s="1">
        <v>1.0</v>
      </c>
      <c r="FT1063" s="1">
        <v>0.527302</v>
      </c>
      <c r="FU1063" s="1">
        <v>2.61797</v>
      </c>
      <c r="FV1063" s="1">
        <v>20.3016</v>
      </c>
      <c r="FW1063" s="1">
        <v>5.21235</v>
      </c>
      <c r="FX1063" s="1">
        <v>11.9065</v>
      </c>
      <c r="FY1063" s="1">
        <v>5.00275</v>
      </c>
      <c r="FZ1063" s="1">
        <v>3.29063</v>
      </c>
      <c r="GA1063" s="1">
        <v>9999.0</v>
      </c>
      <c r="GB1063" s="1">
        <v>9999.0</v>
      </c>
      <c r="GC1063" s="1">
        <v>9999.0</v>
      </c>
      <c r="GD1063" s="1">
        <v>999.9</v>
      </c>
      <c r="GE1063" s="1">
        <v>1.85974</v>
      </c>
      <c r="GF1063" s="1">
        <v>1.85478</v>
      </c>
      <c r="GG1063" s="1">
        <v>1.85793</v>
      </c>
      <c r="GH1063" s="1">
        <v>1.85638</v>
      </c>
      <c r="GI1063" s="1">
        <v>1.85517</v>
      </c>
      <c r="GJ1063" s="1">
        <v>1.8548</v>
      </c>
      <c r="GK1063" s="1">
        <v>1.85364</v>
      </c>
      <c r="GL1063" s="1">
        <v>1.85656</v>
      </c>
      <c r="GM1063" s="1">
        <v>0.0</v>
      </c>
      <c r="GN1063" s="1">
        <v>0.0</v>
      </c>
      <c r="GO1063" s="1">
        <v>0.0</v>
      </c>
      <c r="GP1063" s="1">
        <v>0.0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0.0</v>
      </c>
      <c r="GX1063" s="1">
        <v>100.0</v>
      </c>
      <c r="GY1063" s="1">
        <v>100.0</v>
      </c>
      <c r="GZ1063" s="1">
        <v>2.38</v>
      </c>
      <c r="HA1063" s="1">
        <v>0.0085</v>
      </c>
      <c r="HB1063" s="1">
        <v>0.3634115085768492</v>
      </c>
      <c r="HC1063" s="1">
        <v>0.002809866934308161</v>
      </c>
      <c r="HD1063" s="1">
        <v>-1.127031966113555E-6</v>
      </c>
      <c r="HE1063" s="1">
        <v>1.768598670541231E-10</v>
      </c>
      <c r="HF1063" s="1">
        <v>-0.07173699153050066</v>
      </c>
      <c r="HG1063" s="1">
        <v>0.01081145868756639</v>
      </c>
      <c r="HH1063" s="1">
        <v>-3.689364805754238E-4</v>
      </c>
      <c r="HI1063" s="1">
        <v>2.919854880483278E-6</v>
      </c>
      <c r="HJ1063" s="1">
        <v>2.0</v>
      </c>
      <c r="HK1063" s="1">
        <v>2136.0</v>
      </c>
      <c r="HL1063" s="1">
        <v>3.0</v>
      </c>
      <c r="HM1063" s="1">
        <v>30.0</v>
      </c>
      <c r="HN1063" s="1">
        <v>7.8</v>
      </c>
      <c r="HO1063" s="1">
        <v>7.7</v>
      </c>
      <c r="HP1063" s="1">
        <v>2.55737</v>
      </c>
      <c r="HQ1063" s="1">
        <v>2.31934</v>
      </c>
      <c r="HR1063" s="1">
        <v>1.4978</v>
      </c>
      <c r="HS1063" s="1">
        <v>2.30225</v>
      </c>
      <c r="HT1063" s="1">
        <v>1.54785</v>
      </c>
      <c r="HU1063" s="1">
        <v>2.33643</v>
      </c>
      <c r="HV1063" s="1">
        <v>40.7323</v>
      </c>
      <c r="HW1063" s="1">
        <v>13.1076</v>
      </c>
      <c r="HX1063" s="1">
        <v>18.0</v>
      </c>
      <c r="HY1063" s="1">
        <v>500.569</v>
      </c>
      <c r="HZ1063" s="1">
        <v>479.073</v>
      </c>
      <c r="IA1063" s="1">
        <v>26.665</v>
      </c>
      <c r="IB1063" s="1">
        <v>33.5751</v>
      </c>
      <c r="IC1063" s="1">
        <v>30.0003</v>
      </c>
      <c r="ID1063" s="1">
        <v>33.3898</v>
      </c>
      <c r="IE1063" s="1">
        <v>33.4922</v>
      </c>
      <c r="IF1063" s="1">
        <v>51.1978</v>
      </c>
      <c r="IG1063" s="1">
        <v>38.3644</v>
      </c>
      <c r="IH1063" s="1">
        <v>0.0</v>
      </c>
      <c r="II1063" s="1">
        <v>26.6523</v>
      </c>
      <c r="IJ1063" s="1">
        <v>1247.59</v>
      </c>
      <c r="IK1063" s="1">
        <v>24.0498</v>
      </c>
      <c r="IL1063" s="1">
        <v>100.249</v>
      </c>
      <c r="IM1063" s="1">
        <v>99.925</v>
      </c>
      <c r="IN1063" s="1" t="s">
        <v>365</v>
      </c>
    </row>
    <row r="1064" ht="15.75" customHeight="1">
      <c r="A1064" s="1">
        <v>1048.0</v>
      </c>
      <c r="B1064" s="1">
        <v>1.6604117705E9</v>
      </c>
      <c r="C1064" s="1">
        <v>12046.40000009537</v>
      </c>
      <c r="D1064" s="1" t="s">
        <v>2423</v>
      </c>
      <c r="E1064" s="1" t="s">
        <v>2424</v>
      </c>
      <c r="F1064" s="1">
        <v>1.0</v>
      </c>
      <c r="G1064" s="1" t="s">
        <v>349</v>
      </c>
      <c r="H1064" s="1" t="s">
        <v>350</v>
      </c>
      <c r="I1064" s="1" t="s">
        <v>351</v>
      </c>
      <c r="J1064" s="1" t="s">
        <v>352</v>
      </c>
      <c r="K1064" s="1" t="s">
        <v>1959</v>
      </c>
      <c r="L1064" s="1" t="s">
        <v>349</v>
      </c>
      <c r="M1064" s="1" t="s">
        <v>354</v>
      </c>
      <c r="N1064" s="1">
        <v>1.66041176253125E9</v>
      </c>
      <c r="O1064" s="1">
        <f t="shared" si="1"/>
        <v>0.002718793874</v>
      </c>
      <c r="P1064" s="1">
        <f t="shared" si="2"/>
        <v>2.718793874</v>
      </c>
      <c r="Q1064" s="1">
        <f t="shared" si="3"/>
        <v>8.974305789</v>
      </c>
      <c r="R1064" s="1">
        <f t="shared" si="4"/>
        <v>1128.789375</v>
      </c>
      <c r="S1064" s="1">
        <f t="shared" si="5"/>
        <v>981.6800147</v>
      </c>
      <c r="T1064" s="1">
        <f t="shared" si="6"/>
        <v>97.68537252</v>
      </c>
      <c r="U1064" s="1">
        <f t="shared" si="7"/>
        <v>112.3239843</v>
      </c>
      <c r="V1064" s="1">
        <f t="shared" si="8"/>
        <v>0.1315678557</v>
      </c>
      <c r="W1064" s="1">
        <f t="shared" si="9"/>
        <v>2.918822581</v>
      </c>
      <c r="X1064" s="1">
        <f t="shared" si="10"/>
        <v>0.1283597789</v>
      </c>
      <c r="Y1064" s="1">
        <f t="shared" si="11"/>
        <v>0.08050657955</v>
      </c>
      <c r="Z1064" s="1">
        <f t="shared" si="12"/>
        <v>321.5185487</v>
      </c>
      <c r="AA1064" s="1">
        <f t="shared" si="13"/>
        <v>32.20960625</v>
      </c>
      <c r="AB1064" s="1">
        <f t="shared" si="14"/>
        <v>31.8087375</v>
      </c>
      <c r="AC1064" s="1">
        <f t="shared" si="15"/>
        <v>4.723633186</v>
      </c>
      <c r="AD1064" s="1">
        <f t="shared" si="16"/>
        <v>59.6591696</v>
      </c>
      <c r="AE1064" s="1">
        <f t="shared" si="17"/>
        <v>2.69450428</v>
      </c>
      <c r="AF1064" s="1">
        <f t="shared" si="18"/>
        <v>4.516496455</v>
      </c>
      <c r="AG1064" s="1">
        <f t="shared" si="19"/>
        <v>2.029128906</v>
      </c>
      <c r="AH1064" s="1">
        <f t="shared" si="20"/>
        <v>-119.8988098</v>
      </c>
      <c r="AI1064" s="1">
        <f t="shared" si="21"/>
        <v>-124.1330912</v>
      </c>
      <c r="AJ1064" s="1">
        <f t="shared" si="22"/>
        <v>-9.589302368</v>
      </c>
      <c r="AK1064" s="1">
        <f t="shared" si="23"/>
        <v>67.89734526</v>
      </c>
      <c r="AL1064" s="1">
        <f t="shared" si="24"/>
        <v>40.85304279</v>
      </c>
      <c r="AM1064" s="1">
        <f t="shared" si="25"/>
        <v>2.763935957</v>
      </c>
      <c r="AN1064" s="1">
        <f t="shared" si="26"/>
        <v>8.974305789</v>
      </c>
      <c r="AO1064" s="1">
        <v>1235.982185937439</v>
      </c>
      <c r="AP1064" s="1">
        <v>1198.637818181817</v>
      </c>
      <c r="AQ1064" s="1">
        <v>5.149591502998265</v>
      </c>
      <c r="AR1064" s="1">
        <v>65.01646125568308</v>
      </c>
      <c r="AS1064" s="1">
        <f t="shared" si="27"/>
        <v>2.718793874</v>
      </c>
      <c r="AT1064" s="1">
        <v>23.87784016760463</v>
      </c>
      <c r="AU1064" s="1">
        <v>27.05599454545453</v>
      </c>
      <c r="AV1064" s="1">
        <v>-7.217102077267896E-4</v>
      </c>
      <c r="AW1064" s="1">
        <v>83.56297785630993</v>
      </c>
      <c r="AX1064" s="1">
        <v>0.0</v>
      </c>
      <c r="AY1064" s="1">
        <v>0.0</v>
      </c>
      <c r="AZ1064" s="1">
        <f t="shared" si="28"/>
        <v>1</v>
      </c>
      <c r="BA1064" s="1">
        <f t="shared" si="29"/>
        <v>0</v>
      </c>
      <c r="BB1064" s="1">
        <f t="shared" si="30"/>
        <v>51859.99639</v>
      </c>
      <c r="BC1064" s="1">
        <f t="shared" si="31"/>
        <v>2000.019375</v>
      </c>
      <c r="BD1064" s="1">
        <f t="shared" si="32"/>
        <v>1681.215993</v>
      </c>
      <c r="BE1064" s="1">
        <f t="shared" si="33"/>
        <v>0.8405998534</v>
      </c>
      <c r="BF1064" s="1">
        <f t="shared" si="34"/>
        <v>0.160757717</v>
      </c>
      <c r="BG1064" s="1">
        <v>6.0</v>
      </c>
      <c r="BH1064" s="1">
        <v>0.5</v>
      </c>
      <c r="BI1064" s="1" t="s">
        <v>355</v>
      </c>
      <c r="BJ1064" s="1">
        <v>2.0</v>
      </c>
      <c r="BK1064" s="1" t="b">
        <v>1</v>
      </c>
      <c r="BL1064" s="1">
        <v>1.66041176253125E9</v>
      </c>
      <c r="BM1064" s="1">
        <v>1128.789375</v>
      </c>
      <c r="BN1064" s="1">
        <v>1181.5425</v>
      </c>
      <c r="BO1064" s="1">
        <v>27.07816875</v>
      </c>
      <c r="BP1064" s="1">
        <v>23.8521375</v>
      </c>
      <c r="BQ1064" s="1">
        <v>1126.4375</v>
      </c>
      <c r="BR1064" s="1">
        <v>27.06966875</v>
      </c>
      <c r="BS1064" s="1">
        <v>500.1365625</v>
      </c>
      <c r="BT1064" s="1">
        <v>99.40843749999999</v>
      </c>
      <c r="BU1064" s="1">
        <v>0.09992678125000001</v>
      </c>
      <c r="BV1064" s="1">
        <v>31.0198875</v>
      </c>
      <c r="BW1064" s="1">
        <v>31.8087375</v>
      </c>
      <c r="BX1064" s="1">
        <v>999.9</v>
      </c>
      <c r="BY1064" s="1">
        <v>0.0</v>
      </c>
      <c r="BZ1064" s="1">
        <v>0.0</v>
      </c>
      <c r="CA1064" s="1">
        <v>9998.121874999999</v>
      </c>
      <c r="CB1064" s="1">
        <v>0.0</v>
      </c>
      <c r="CC1064" s="1">
        <v>54.15961875</v>
      </c>
      <c r="CD1064" s="1">
        <v>-52.75238125</v>
      </c>
      <c r="CE1064" s="1">
        <v>1160.205625</v>
      </c>
      <c r="CF1064" s="1">
        <v>1210.41375</v>
      </c>
      <c r="CG1064" s="1">
        <v>3.226020625</v>
      </c>
      <c r="CH1064" s="1">
        <v>1181.5425</v>
      </c>
      <c r="CI1064" s="1">
        <v>23.8521375</v>
      </c>
      <c r="CJ1064" s="1">
        <v>2.691799375</v>
      </c>
      <c r="CK1064" s="1">
        <v>2.371105625</v>
      </c>
      <c r="CL1064" s="1">
        <v>22.23513125</v>
      </c>
      <c r="CM1064" s="1">
        <v>20.16774375</v>
      </c>
      <c r="CN1064" s="1">
        <v>2000.019375</v>
      </c>
      <c r="CO1064" s="1">
        <v>0.9800055</v>
      </c>
      <c r="CP1064" s="1">
        <v>0.01999475</v>
      </c>
      <c r="CQ1064" s="1">
        <v>0.0</v>
      </c>
      <c r="CR1064" s="1">
        <v>2.585375</v>
      </c>
      <c r="CS1064" s="1">
        <v>0.0</v>
      </c>
      <c r="CT1064" s="1">
        <v>29272.7875</v>
      </c>
      <c r="CU1064" s="1">
        <v>17412.5125</v>
      </c>
      <c r="CV1064" s="1">
        <v>43.542625</v>
      </c>
      <c r="CW1064" s="1">
        <v>44.625</v>
      </c>
      <c r="CX1064" s="1">
        <v>43.562</v>
      </c>
      <c r="CY1064" s="1">
        <v>42.992125</v>
      </c>
      <c r="CZ1064" s="1">
        <v>43.437</v>
      </c>
      <c r="DA1064" s="1">
        <v>1960.029375</v>
      </c>
      <c r="DB1064" s="1">
        <v>39.99062500000001</v>
      </c>
      <c r="DC1064" s="1">
        <v>0.0</v>
      </c>
      <c r="DD1064" s="1">
        <v>1.6604117688E9</v>
      </c>
      <c r="DE1064" s="1">
        <v>0.0</v>
      </c>
      <c r="DF1064" s="1">
        <v>1.6604113081E9</v>
      </c>
      <c r="DG1064" s="1" t="s">
        <v>1960</v>
      </c>
      <c r="DH1064" s="1">
        <v>1.6604112996E9</v>
      </c>
      <c r="DI1064" s="1">
        <v>1.6604113081E9</v>
      </c>
      <c r="DJ1064" s="1">
        <v>25.0</v>
      </c>
      <c r="DK1064" s="1">
        <v>0.208</v>
      </c>
      <c r="DL1064" s="1">
        <v>-0.005</v>
      </c>
      <c r="DM1064" s="1">
        <v>1.316</v>
      </c>
      <c r="DN1064" s="1">
        <v>0.015</v>
      </c>
      <c r="DO1064" s="1">
        <v>400.0</v>
      </c>
      <c r="DP1064" s="1">
        <v>24.0</v>
      </c>
      <c r="DQ1064" s="1">
        <v>0.34</v>
      </c>
      <c r="DR1064" s="1">
        <v>0.09</v>
      </c>
      <c r="DS1064" s="1">
        <v>8.920080697324204</v>
      </c>
      <c r="DT1064" s="1">
        <v>1.161398277591606</v>
      </c>
      <c r="DU1064" s="1">
        <v>0.1379256358107369</v>
      </c>
      <c r="DV1064" s="1">
        <v>0.0</v>
      </c>
      <c r="DW1064" s="1">
        <v>40.87848685688671</v>
      </c>
      <c r="DX1064" s="1">
        <v>1.418216118879743</v>
      </c>
      <c r="DY1064" s="1">
        <v>0.1524436721323373</v>
      </c>
      <c r="DZ1064" s="1">
        <v>0.0</v>
      </c>
      <c r="EA1064" s="1">
        <v>-52.788</v>
      </c>
      <c r="EB1064" s="1">
        <v>-1.589563515016608</v>
      </c>
      <c r="EC1064" s="1">
        <v>0.1929839613370327</v>
      </c>
      <c r="ED1064" s="1">
        <v>0.0</v>
      </c>
      <c r="EE1064" s="1">
        <v>977.3347138678042</v>
      </c>
      <c r="EF1064" s="1">
        <v>255.6300485690508</v>
      </c>
      <c r="EG1064" s="1">
        <v>19.11528022667378</v>
      </c>
      <c r="EH1064" s="1">
        <v>0.0</v>
      </c>
      <c r="EI1064" s="1">
        <v>3.2584035</v>
      </c>
      <c r="EJ1064" s="1">
        <v>-0.5762467542214034</v>
      </c>
      <c r="EK1064" s="1">
        <v>0.057636522429359</v>
      </c>
      <c r="EL1064" s="1">
        <v>0.0</v>
      </c>
      <c r="EM1064" s="1">
        <v>2.028631692289858</v>
      </c>
      <c r="EN1064" s="1">
        <v>0.01705741045637132</v>
      </c>
      <c r="EO1064" s="1">
        <v>0.002055383273492181</v>
      </c>
      <c r="EP1064" s="1">
        <v>1.0</v>
      </c>
      <c r="EQ1064" s="1">
        <v>1.0</v>
      </c>
      <c r="ER1064" s="1">
        <v>6.0</v>
      </c>
      <c r="ES1064" s="1" t="s">
        <v>433</v>
      </c>
      <c r="ET1064" s="1">
        <v>2.94091</v>
      </c>
      <c r="EU1064" s="1">
        <v>2.8003</v>
      </c>
      <c r="EV1064" s="1">
        <v>0.183111</v>
      </c>
      <c r="EW1064" s="1">
        <v>0.188162</v>
      </c>
      <c r="EX1064" s="1">
        <v>0.116835</v>
      </c>
      <c r="EY1064" s="1">
        <v>0.107335</v>
      </c>
      <c r="EZ1064" s="1">
        <v>16691.3</v>
      </c>
      <c r="FA1064" s="1">
        <v>17389.0</v>
      </c>
      <c r="FB1064" s="1">
        <v>23773.0</v>
      </c>
      <c r="FC1064" s="1">
        <v>24939.5</v>
      </c>
      <c r="FD1064" s="1">
        <v>33616.6</v>
      </c>
      <c r="FE1064" s="1">
        <v>35559.6</v>
      </c>
      <c r="FF1064" s="1">
        <v>43356.8</v>
      </c>
      <c r="FG1064" s="1">
        <v>46109.1</v>
      </c>
      <c r="FH1064" s="1">
        <v>1.9437</v>
      </c>
      <c r="FI1064" s="1">
        <v>1.81215</v>
      </c>
      <c r="FJ1064" s="1">
        <v>0.103954</v>
      </c>
      <c r="FK1064" s="1">
        <v>0.0</v>
      </c>
      <c r="FL1064" s="1">
        <v>30.1313</v>
      </c>
      <c r="FM1064" s="1">
        <v>999.9</v>
      </c>
      <c r="FN1064" s="1">
        <v>57.7</v>
      </c>
      <c r="FO1064" s="1">
        <v>37.4</v>
      </c>
      <c r="FP1064" s="1">
        <v>37.399</v>
      </c>
      <c r="FQ1064" s="1">
        <v>63.4862</v>
      </c>
      <c r="FR1064" s="1">
        <v>26.1058</v>
      </c>
      <c r="FS1064" s="1">
        <v>1.0</v>
      </c>
      <c r="FT1064" s="1">
        <v>0.527269</v>
      </c>
      <c r="FU1064" s="1">
        <v>2.62553</v>
      </c>
      <c r="FV1064" s="1">
        <v>20.3009</v>
      </c>
      <c r="FW1064" s="1">
        <v>5.20965</v>
      </c>
      <c r="FX1064" s="1">
        <v>11.9062</v>
      </c>
      <c r="FY1064" s="1">
        <v>5.00145</v>
      </c>
      <c r="FZ1064" s="1">
        <v>3.28997</v>
      </c>
      <c r="GA1064" s="1">
        <v>9999.0</v>
      </c>
      <c r="GB1064" s="1">
        <v>9999.0</v>
      </c>
      <c r="GC1064" s="1">
        <v>9999.0</v>
      </c>
      <c r="GD1064" s="1">
        <v>999.9</v>
      </c>
      <c r="GE1064" s="1">
        <v>1.85974</v>
      </c>
      <c r="GF1064" s="1">
        <v>1.85477</v>
      </c>
      <c r="GG1064" s="1">
        <v>1.85792</v>
      </c>
      <c r="GH1064" s="1">
        <v>1.85639</v>
      </c>
      <c r="GI1064" s="1">
        <v>1.85517</v>
      </c>
      <c r="GJ1064" s="1">
        <v>1.85478</v>
      </c>
      <c r="GK1064" s="1">
        <v>1.85364</v>
      </c>
      <c r="GL1064" s="1">
        <v>1.85655</v>
      </c>
      <c r="GM1064" s="1">
        <v>0.0</v>
      </c>
      <c r="GN1064" s="1">
        <v>0.0</v>
      </c>
      <c r="GO1064" s="1">
        <v>0.0</v>
      </c>
      <c r="GP1064" s="1">
        <v>0.0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0.0</v>
      </c>
      <c r="GX1064" s="1">
        <v>100.0</v>
      </c>
      <c r="GY1064" s="1">
        <v>100.0</v>
      </c>
      <c r="GZ1064" s="1">
        <v>2.39</v>
      </c>
      <c r="HA1064" s="1">
        <v>0.0086</v>
      </c>
      <c r="HB1064" s="1">
        <v>0.3634115085768492</v>
      </c>
      <c r="HC1064" s="1">
        <v>0.002809866934308161</v>
      </c>
      <c r="HD1064" s="1">
        <v>-1.127031966113555E-6</v>
      </c>
      <c r="HE1064" s="1">
        <v>1.768598670541231E-10</v>
      </c>
      <c r="HF1064" s="1">
        <v>-0.07173699153050066</v>
      </c>
      <c r="HG1064" s="1">
        <v>0.01081145868756639</v>
      </c>
      <c r="HH1064" s="1">
        <v>-3.689364805754238E-4</v>
      </c>
      <c r="HI1064" s="1">
        <v>2.919854880483278E-6</v>
      </c>
      <c r="HJ1064" s="1">
        <v>2.0</v>
      </c>
      <c r="HK1064" s="1">
        <v>2136.0</v>
      </c>
      <c r="HL1064" s="1">
        <v>3.0</v>
      </c>
      <c r="HM1064" s="1">
        <v>30.0</v>
      </c>
      <c r="HN1064" s="1">
        <v>7.8</v>
      </c>
      <c r="HO1064" s="1">
        <v>7.7</v>
      </c>
      <c r="HP1064" s="1">
        <v>2.5708</v>
      </c>
      <c r="HQ1064" s="1">
        <v>2.323</v>
      </c>
      <c r="HR1064" s="1">
        <v>1.4978</v>
      </c>
      <c r="HS1064" s="1">
        <v>2.30103</v>
      </c>
      <c r="HT1064" s="1">
        <v>1.54785</v>
      </c>
      <c r="HU1064" s="1">
        <v>2.29004</v>
      </c>
      <c r="HV1064" s="1">
        <v>40.7323</v>
      </c>
      <c r="HW1064" s="1">
        <v>13.0813</v>
      </c>
      <c r="HX1064" s="1">
        <v>18.0</v>
      </c>
      <c r="HY1064" s="1">
        <v>500.422</v>
      </c>
      <c r="HZ1064" s="1">
        <v>479.112</v>
      </c>
      <c r="IA1064" s="1">
        <v>26.6598</v>
      </c>
      <c r="IB1064" s="1">
        <v>33.5751</v>
      </c>
      <c r="IC1064" s="1">
        <v>30.0002</v>
      </c>
      <c r="ID1064" s="1">
        <v>33.3904</v>
      </c>
      <c r="IE1064" s="1">
        <v>33.493</v>
      </c>
      <c r="IF1064" s="1">
        <v>51.468</v>
      </c>
      <c r="IG1064" s="1">
        <v>38.3644</v>
      </c>
      <c r="IH1064" s="1">
        <v>0.0</v>
      </c>
      <c r="II1064" s="1">
        <v>26.6523</v>
      </c>
      <c r="IJ1064" s="1">
        <v>1247.59</v>
      </c>
      <c r="IK1064" s="1">
        <v>24.0563</v>
      </c>
      <c r="IL1064" s="1">
        <v>100.248</v>
      </c>
      <c r="IM1064" s="1">
        <v>99.9253</v>
      </c>
      <c r="IN1064" s="1" t="s">
        <v>365</v>
      </c>
    </row>
    <row r="1065" ht="15.75" customHeight="1">
      <c r="A1065" s="1">
        <v>1049.0</v>
      </c>
      <c r="B1065" s="1">
        <v>1.660411771E9</v>
      </c>
      <c r="C1065" s="1">
        <v>12046.90000009537</v>
      </c>
      <c r="D1065" s="1" t="s">
        <v>2425</v>
      </c>
      <c r="E1065" s="1" t="s">
        <v>2426</v>
      </c>
      <c r="F1065" s="1">
        <v>1.0</v>
      </c>
      <c r="G1065" s="1" t="s">
        <v>349</v>
      </c>
      <c r="H1065" s="1" t="s">
        <v>350</v>
      </c>
      <c r="I1065" s="1" t="s">
        <v>351</v>
      </c>
      <c r="J1065" s="1" t="s">
        <v>352</v>
      </c>
      <c r="K1065" s="1" t="s">
        <v>1959</v>
      </c>
      <c r="L1065" s="1" t="s">
        <v>349</v>
      </c>
      <c r="M1065" s="1" t="s">
        <v>354</v>
      </c>
      <c r="N1065" s="1">
        <v>1.66041176253125E9</v>
      </c>
      <c r="O1065" s="1">
        <f t="shared" si="1"/>
        <v>0.002711852244</v>
      </c>
      <c r="P1065" s="1">
        <f t="shared" si="2"/>
        <v>2.711852244</v>
      </c>
      <c r="Q1065" s="1">
        <f t="shared" si="3"/>
        <v>9.041823155</v>
      </c>
      <c r="R1065" s="1">
        <f t="shared" si="4"/>
        <v>1128.789375</v>
      </c>
      <c r="S1065" s="1">
        <f t="shared" si="5"/>
        <v>980.5712677</v>
      </c>
      <c r="T1065" s="1">
        <f t="shared" si="6"/>
        <v>97.57504291</v>
      </c>
      <c r="U1065" s="1">
        <f t="shared" si="7"/>
        <v>112.3239843</v>
      </c>
      <c r="V1065" s="1">
        <f t="shared" si="8"/>
        <v>0.1312235793</v>
      </c>
      <c r="W1065" s="1">
        <f t="shared" si="9"/>
        <v>2.918822581</v>
      </c>
      <c r="X1065" s="1">
        <f t="shared" si="10"/>
        <v>0.1280320505</v>
      </c>
      <c r="Y1065" s="1">
        <f t="shared" si="11"/>
        <v>0.08030031262</v>
      </c>
      <c r="Z1065" s="1">
        <f t="shared" si="12"/>
        <v>321.5185487</v>
      </c>
      <c r="AA1065" s="1">
        <f t="shared" si="13"/>
        <v>32.21141263</v>
      </c>
      <c r="AB1065" s="1">
        <f t="shared" si="14"/>
        <v>31.8087375</v>
      </c>
      <c r="AC1065" s="1">
        <f t="shared" si="15"/>
        <v>4.723633186</v>
      </c>
      <c r="AD1065" s="1">
        <f t="shared" si="16"/>
        <v>59.6591696</v>
      </c>
      <c r="AE1065" s="1">
        <f t="shared" si="17"/>
        <v>2.69450428</v>
      </c>
      <c r="AF1065" s="1">
        <f t="shared" si="18"/>
        <v>4.516496455</v>
      </c>
      <c r="AG1065" s="1">
        <f t="shared" si="19"/>
        <v>2.029128906</v>
      </c>
      <c r="AH1065" s="1">
        <f t="shared" si="20"/>
        <v>-119.592684</v>
      </c>
      <c r="AI1065" s="1">
        <f t="shared" si="21"/>
        <v>-124.1330912</v>
      </c>
      <c r="AJ1065" s="1">
        <f t="shared" si="22"/>
        <v>-9.589302368</v>
      </c>
      <c r="AK1065" s="1">
        <f t="shared" si="23"/>
        <v>68.20347115</v>
      </c>
      <c r="AL1065" s="1">
        <f t="shared" si="24"/>
        <v>40.85304279</v>
      </c>
      <c r="AM1065" s="1">
        <f t="shared" si="25"/>
        <v>2.763935957</v>
      </c>
      <c r="AN1065" s="1">
        <f t="shared" si="26"/>
        <v>9.041823155</v>
      </c>
      <c r="AO1065" s="1">
        <v>1238.479642516661</v>
      </c>
      <c r="AP1065" s="1">
        <v>1201.161636363636</v>
      </c>
      <c r="AQ1065" s="1">
        <v>5.128194870532142</v>
      </c>
      <c r="AR1065" s="1">
        <v>65.01646125568308</v>
      </c>
      <c r="AS1065" s="1">
        <f t="shared" si="27"/>
        <v>2.711852244</v>
      </c>
      <c r="AT1065" s="1">
        <v>23.88625683614048</v>
      </c>
      <c r="AU1065" s="1">
        <v>27.05727939393938</v>
      </c>
      <c r="AV1065" s="1">
        <v>-8.701195046862397E-4</v>
      </c>
      <c r="AW1065" s="1">
        <v>83.56297785630993</v>
      </c>
      <c r="AX1065" s="1">
        <v>0.0</v>
      </c>
      <c r="AY1065" s="1">
        <v>0.0</v>
      </c>
      <c r="AZ1065" s="1">
        <f t="shared" si="28"/>
        <v>1</v>
      </c>
      <c r="BA1065" s="1">
        <f t="shared" si="29"/>
        <v>0</v>
      </c>
      <c r="BB1065" s="1">
        <f t="shared" si="30"/>
        <v>51859.99639</v>
      </c>
      <c r="BC1065" s="1">
        <f t="shared" si="31"/>
        <v>2000.019375</v>
      </c>
      <c r="BD1065" s="1">
        <f t="shared" si="32"/>
        <v>1681.215993</v>
      </c>
      <c r="BE1065" s="1">
        <f t="shared" si="33"/>
        <v>0.8405998534</v>
      </c>
      <c r="BF1065" s="1">
        <f t="shared" si="34"/>
        <v>0.160757717</v>
      </c>
      <c r="BG1065" s="1">
        <v>6.0</v>
      </c>
      <c r="BH1065" s="1">
        <v>0.5</v>
      </c>
      <c r="BI1065" s="1" t="s">
        <v>355</v>
      </c>
      <c r="BJ1065" s="1">
        <v>2.0</v>
      </c>
      <c r="BK1065" s="1" t="b">
        <v>1</v>
      </c>
      <c r="BL1065" s="1">
        <v>1.66041176253125E9</v>
      </c>
      <c r="BM1065" s="1">
        <v>1128.789375</v>
      </c>
      <c r="BN1065" s="1">
        <v>1181.5425</v>
      </c>
      <c r="BO1065" s="1">
        <v>27.07816875</v>
      </c>
      <c r="BP1065" s="1">
        <v>23.8521375</v>
      </c>
      <c r="BQ1065" s="1">
        <v>1126.4375</v>
      </c>
      <c r="BR1065" s="1">
        <v>27.06966875</v>
      </c>
      <c r="BS1065" s="1">
        <v>500.1365625</v>
      </c>
      <c r="BT1065" s="1">
        <v>99.40843749999999</v>
      </c>
      <c r="BU1065" s="1">
        <v>0.09992678125000001</v>
      </c>
      <c r="BV1065" s="1">
        <v>31.0198875</v>
      </c>
      <c r="BW1065" s="1">
        <v>31.8087375</v>
      </c>
      <c r="BX1065" s="1">
        <v>999.9</v>
      </c>
      <c r="BY1065" s="1">
        <v>0.0</v>
      </c>
      <c r="BZ1065" s="1">
        <v>0.0</v>
      </c>
      <c r="CA1065" s="1">
        <v>9998.121874999999</v>
      </c>
      <c r="CB1065" s="1">
        <v>0.0</v>
      </c>
      <c r="CC1065" s="1">
        <v>54.15961875</v>
      </c>
      <c r="CD1065" s="1">
        <v>-52.75238125</v>
      </c>
      <c r="CE1065" s="1">
        <v>1160.205625</v>
      </c>
      <c r="CF1065" s="1">
        <v>1210.41375</v>
      </c>
      <c r="CG1065" s="1">
        <v>3.226020625</v>
      </c>
      <c r="CH1065" s="1">
        <v>1181.5425</v>
      </c>
      <c r="CI1065" s="1">
        <v>23.8521375</v>
      </c>
      <c r="CJ1065" s="1">
        <v>2.691799375</v>
      </c>
      <c r="CK1065" s="1">
        <v>2.371105625</v>
      </c>
      <c r="CL1065" s="1">
        <v>22.23513125</v>
      </c>
      <c r="CM1065" s="1">
        <v>20.16774375</v>
      </c>
      <c r="CN1065" s="1">
        <v>2000.019375</v>
      </c>
      <c r="CO1065" s="1">
        <v>0.9800055</v>
      </c>
      <c r="CP1065" s="1">
        <v>0.01999475</v>
      </c>
      <c r="CQ1065" s="1">
        <v>0.0</v>
      </c>
      <c r="CR1065" s="1">
        <v>2.585375</v>
      </c>
      <c r="CS1065" s="1">
        <v>0.0</v>
      </c>
      <c r="CT1065" s="1">
        <v>29272.7875</v>
      </c>
      <c r="CU1065" s="1">
        <v>17412.5125</v>
      </c>
      <c r="CV1065" s="1">
        <v>43.542625</v>
      </c>
      <c r="CW1065" s="1">
        <v>44.625</v>
      </c>
      <c r="CX1065" s="1">
        <v>43.562</v>
      </c>
      <c r="CY1065" s="1">
        <v>42.992125</v>
      </c>
      <c r="CZ1065" s="1">
        <v>43.437</v>
      </c>
      <c r="DA1065" s="1">
        <v>1960.029375</v>
      </c>
      <c r="DB1065" s="1">
        <v>39.99062500000001</v>
      </c>
      <c r="DC1065" s="1">
        <v>0.0</v>
      </c>
      <c r="DD1065" s="1">
        <v>1.66041177E9</v>
      </c>
      <c r="DE1065" s="1">
        <v>0.0</v>
      </c>
      <c r="DF1065" s="1">
        <v>1.6604113081E9</v>
      </c>
      <c r="DG1065" s="1" t="s">
        <v>1960</v>
      </c>
      <c r="DH1065" s="1">
        <v>1.6604112996E9</v>
      </c>
      <c r="DI1065" s="1">
        <v>1.6604113081E9</v>
      </c>
      <c r="DJ1065" s="1">
        <v>25.0</v>
      </c>
      <c r="DK1065" s="1">
        <v>0.208</v>
      </c>
      <c r="DL1065" s="1">
        <v>-0.005</v>
      </c>
      <c r="DM1065" s="1">
        <v>1.316</v>
      </c>
      <c r="DN1065" s="1">
        <v>0.015</v>
      </c>
      <c r="DO1065" s="1">
        <v>400.0</v>
      </c>
      <c r="DP1065" s="1">
        <v>24.0</v>
      </c>
      <c r="DQ1065" s="1">
        <v>0.34</v>
      </c>
      <c r="DR1065" s="1">
        <v>0.09</v>
      </c>
      <c r="DS1065" s="1">
        <v>8.920080697324204</v>
      </c>
      <c r="DT1065" s="1">
        <v>1.161398277591606</v>
      </c>
      <c r="DU1065" s="1">
        <v>0.1379256358107369</v>
      </c>
      <c r="DV1065" s="1">
        <v>0.0</v>
      </c>
      <c r="DW1065" s="1">
        <v>40.87848685688671</v>
      </c>
      <c r="DX1065" s="1">
        <v>1.418216118879743</v>
      </c>
      <c r="DY1065" s="1">
        <v>0.1524436721323373</v>
      </c>
      <c r="DZ1065" s="1">
        <v>0.0</v>
      </c>
      <c r="EA1065" s="1">
        <v>-52.788</v>
      </c>
      <c r="EB1065" s="1">
        <v>-1.589563515016608</v>
      </c>
      <c r="EC1065" s="1">
        <v>0.1929839613370327</v>
      </c>
      <c r="ED1065" s="1">
        <v>0.0</v>
      </c>
      <c r="EE1065" s="1">
        <v>977.3347138678042</v>
      </c>
      <c r="EF1065" s="1">
        <v>255.6300485690508</v>
      </c>
      <c r="EG1065" s="1">
        <v>19.11528022667378</v>
      </c>
      <c r="EH1065" s="1">
        <v>0.0</v>
      </c>
      <c r="EI1065" s="1">
        <v>3.2584035</v>
      </c>
      <c r="EJ1065" s="1">
        <v>-0.5762467542214034</v>
      </c>
      <c r="EK1065" s="1">
        <v>0.057636522429359</v>
      </c>
      <c r="EL1065" s="1">
        <v>0.0</v>
      </c>
      <c r="EM1065" s="1">
        <v>2.028631692289858</v>
      </c>
      <c r="EN1065" s="1">
        <v>0.01705741045637132</v>
      </c>
      <c r="EO1065" s="1">
        <v>0.002055383273492181</v>
      </c>
      <c r="EP1065" s="1">
        <v>1.0</v>
      </c>
      <c r="EQ1065" s="1">
        <v>1.0</v>
      </c>
      <c r="ER1065" s="1">
        <v>6.0</v>
      </c>
      <c r="ES1065" s="1" t="s">
        <v>433</v>
      </c>
      <c r="ET1065" s="1">
        <v>2.94098</v>
      </c>
      <c r="EU1065" s="1">
        <v>2.80025</v>
      </c>
      <c r="EV1065" s="1">
        <v>0.183355</v>
      </c>
      <c r="EW1065" s="1">
        <v>0.188393</v>
      </c>
      <c r="EX1065" s="1">
        <v>0.116838</v>
      </c>
      <c r="EY1065" s="1">
        <v>0.107358</v>
      </c>
      <c r="EZ1065" s="1">
        <v>16686.3</v>
      </c>
      <c r="FA1065" s="1">
        <v>17384.1</v>
      </c>
      <c r="FB1065" s="1">
        <v>23773.0</v>
      </c>
      <c r="FC1065" s="1">
        <v>24939.7</v>
      </c>
      <c r="FD1065" s="1">
        <v>33616.4</v>
      </c>
      <c r="FE1065" s="1">
        <v>35558.7</v>
      </c>
      <c r="FF1065" s="1">
        <v>43356.8</v>
      </c>
      <c r="FG1065" s="1">
        <v>46109.1</v>
      </c>
      <c r="FH1065" s="1">
        <v>1.94372</v>
      </c>
      <c r="FI1065" s="1">
        <v>1.8121</v>
      </c>
      <c r="FJ1065" s="1">
        <v>0.103991</v>
      </c>
      <c r="FK1065" s="1">
        <v>0.0</v>
      </c>
      <c r="FL1065" s="1">
        <v>30.1313</v>
      </c>
      <c r="FM1065" s="1">
        <v>999.9</v>
      </c>
      <c r="FN1065" s="1">
        <v>57.7</v>
      </c>
      <c r="FO1065" s="1">
        <v>37.4</v>
      </c>
      <c r="FP1065" s="1">
        <v>37.4013</v>
      </c>
      <c r="FQ1065" s="1">
        <v>63.6262</v>
      </c>
      <c r="FR1065" s="1">
        <v>25.7011</v>
      </c>
      <c r="FS1065" s="1">
        <v>1.0</v>
      </c>
      <c r="FT1065" s="1">
        <v>0.527269</v>
      </c>
      <c r="FU1065" s="1">
        <v>2.62678</v>
      </c>
      <c r="FV1065" s="1">
        <v>20.3007</v>
      </c>
      <c r="FW1065" s="1">
        <v>5.2095</v>
      </c>
      <c r="FX1065" s="1">
        <v>11.9063</v>
      </c>
      <c r="FY1065" s="1">
        <v>5.0014</v>
      </c>
      <c r="FZ1065" s="1">
        <v>3.2899</v>
      </c>
      <c r="GA1065" s="1">
        <v>9999.0</v>
      </c>
      <c r="GB1065" s="1">
        <v>9999.0</v>
      </c>
      <c r="GC1065" s="1">
        <v>9999.0</v>
      </c>
      <c r="GD1065" s="1">
        <v>999.9</v>
      </c>
      <c r="GE1065" s="1">
        <v>1.85974</v>
      </c>
      <c r="GF1065" s="1">
        <v>1.85477</v>
      </c>
      <c r="GG1065" s="1">
        <v>1.85792</v>
      </c>
      <c r="GH1065" s="1">
        <v>1.85639</v>
      </c>
      <c r="GI1065" s="1">
        <v>1.85517</v>
      </c>
      <c r="GJ1065" s="1">
        <v>1.85477</v>
      </c>
      <c r="GK1065" s="1">
        <v>1.85364</v>
      </c>
      <c r="GL1065" s="1">
        <v>1.85655</v>
      </c>
      <c r="GM1065" s="1">
        <v>0.0</v>
      </c>
      <c r="GN1065" s="1">
        <v>0.0</v>
      </c>
      <c r="GO1065" s="1">
        <v>0.0</v>
      </c>
      <c r="GP1065" s="1">
        <v>0.0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0.0</v>
      </c>
      <c r="GX1065" s="1">
        <v>100.0</v>
      </c>
      <c r="GY1065" s="1">
        <v>100.0</v>
      </c>
      <c r="GZ1065" s="1">
        <v>2.39</v>
      </c>
      <c r="HA1065" s="1">
        <v>0.0085</v>
      </c>
      <c r="HB1065" s="1">
        <v>0.3634115085768492</v>
      </c>
      <c r="HC1065" s="1">
        <v>0.002809866934308161</v>
      </c>
      <c r="HD1065" s="1">
        <v>-1.127031966113555E-6</v>
      </c>
      <c r="HE1065" s="1">
        <v>1.768598670541231E-10</v>
      </c>
      <c r="HF1065" s="1">
        <v>-0.07173699153050066</v>
      </c>
      <c r="HG1065" s="1">
        <v>0.01081145868756639</v>
      </c>
      <c r="HH1065" s="1">
        <v>-3.689364805754238E-4</v>
      </c>
      <c r="HI1065" s="1">
        <v>2.919854880483278E-6</v>
      </c>
      <c r="HJ1065" s="1">
        <v>2.0</v>
      </c>
      <c r="HK1065" s="1">
        <v>2136.0</v>
      </c>
      <c r="HL1065" s="1">
        <v>3.0</v>
      </c>
      <c r="HM1065" s="1">
        <v>30.0</v>
      </c>
      <c r="HN1065" s="1">
        <v>7.9</v>
      </c>
      <c r="HO1065" s="1">
        <v>7.7</v>
      </c>
      <c r="HP1065" s="1">
        <v>2.5708</v>
      </c>
      <c r="HQ1065" s="1">
        <v>2.30957</v>
      </c>
      <c r="HR1065" s="1">
        <v>1.4978</v>
      </c>
      <c r="HS1065" s="1">
        <v>2.30103</v>
      </c>
      <c r="HT1065" s="1">
        <v>1.54785</v>
      </c>
      <c r="HU1065" s="1">
        <v>2.3584</v>
      </c>
      <c r="HV1065" s="1">
        <v>40.7323</v>
      </c>
      <c r="HW1065" s="1">
        <v>13.1076</v>
      </c>
      <c r="HX1065" s="1">
        <v>18.0</v>
      </c>
      <c r="HY1065" s="1">
        <v>500.437</v>
      </c>
      <c r="HZ1065" s="1">
        <v>479.08</v>
      </c>
      <c r="IA1065" s="1">
        <v>26.6586</v>
      </c>
      <c r="IB1065" s="1">
        <v>33.5751</v>
      </c>
      <c r="IC1065" s="1">
        <v>30.0002</v>
      </c>
      <c r="ID1065" s="1">
        <v>33.3904</v>
      </c>
      <c r="IE1065" s="1">
        <v>33.4931</v>
      </c>
      <c r="IF1065" s="1">
        <v>51.6509</v>
      </c>
      <c r="IG1065" s="1">
        <v>38.3644</v>
      </c>
      <c r="IH1065" s="1">
        <v>0.0</v>
      </c>
      <c r="II1065" s="1">
        <v>26.6523</v>
      </c>
      <c r="IJ1065" s="1">
        <v>1258.65</v>
      </c>
      <c r="IK1065" s="1">
        <v>24.0614</v>
      </c>
      <c r="IL1065" s="1">
        <v>100.248</v>
      </c>
      <c r="IM1065" s="1">
        <v>99.9254</v>
      </c>
      <c r="IN1065" s="1" t="s">
        <v>365</v>
      </c>
    </row>
    <row r="1066" ht="15.75" customHeight="1">
      <c r="A1066" s="1">
        <v>1050.0</v>
      </c>
      <c r="B1066" s="1">
        <v>1.6604117725E9</v>
      </c>
      <c r="C1066" s="1">
        <v>12048.40000009537</v>
      </c>
      <c r="D1066" s="1" t="s">
        <v>2427</v>
      </c>
      <c r="E1066" s="1" t="s">
        <v>2428</v>
      </c>
      <c r="F1066" s="1">
        <v>1.0</v>
      </c>
      <c r="G1066" s="1" t="s">
        <v>349</v>
      </c>
      <c r="H1066" s="1" t="s">
        <v>350</v>
      </c>
      <c r="I1066" s="1" t="s">
        <v>351</v>
      </c>
      <c r="J1066" s="1" t="s">
        <v>352</v>
      </c>
      <c r="K1066" s="1" t="s">
        <v>1959</v>
      </c>
      <c r="L1066" s="1" t="s">
        <v>349</v>
      </c>
      <c r="M1066" s="1" t="s">
        <v>354</v>
      </c>
      <c r="N1066" s="1">
        <v>1.6604117645625E9</v>
      </c>
      <c r="O1066" s="1">
        <f t="shared" si="1"/>
        <v>0.002684862744</v>
      </c>
      <c r="P1066" s="1">
        <f t="shared" si="2"/>
        <v>2.684862744</v>
      </c>
      <c r="Q1066" s="1">
        <f t="shared" si="3"/>
        <v>9.109342558</v>
      </c>
      <c r="R1066" s="1">
        <f t="shared" si="4"/>
        <v>1138.9425</v>
      </c>
      <c r="S1066" s="1">
        <f t="shared" si="5"/>
        <v>988.367509</v>
      </c>
      <c r="T1066" s="1">
        <f t="shared" si="6"/>
        <v>98.35087769</v>
      </c>
      <c r="U1066" s="1">
        <f t="shared" si="7"/>
        <v>113.3343554</v>
      </c>
      <c r="V1066" s="1">
        <f t="shared" si="8"/>
        <v>0.1298260912</v>
      </c>
      <c r="W1066" s="1">
        <f t="shared" si="9"/>
        <v>2.918818107</v>
      </c>
      <c r="X1066" s="1">
        <f t="shared" si="10"/>
        <v>0.1267013014</v>
      </c>
      <c r="Y1066" s="1">
        <f t="shared" si="11"/>
        <v>0.07946279904</v>
      </c>
      <c r="Z1066" s="1">
        <f t="shared" si="12"/>
        <v>321.516055</v>
      </c>
      <c r="AA1066" s="1">
        <f t="shared" si="13"/>
        <v>32.21725522</v>
      </c>
      <c r="AB1066" s="1">
        <f t="shared" si="14"/>
        <v>31.80981875</v>
      </c>
      <c r="AC1066" s="1">
        <f t="shared" si="15"/>
        <v>4.723922683</v>
      </c>
      <c r="AD1066" s="1">
        <f t="shared" si="16"/>
        <v>59.64941396</v>
      </c>
      <c r="AE1066" s="1">
        <f t="shared" si="17"/>
        <v>2.693884168</v>
      </c>
      <c r="AF1066" s="1">
        <f t="shared" si="18"/>
        <v>4.516195531</v>
      </c>
      <c r="AG1066" s="1">
        <f t="shared" si="19"/>
        <v>2.030038515</v>
      </c>
      <c r="AH1066" s="1">
        <f t="shared" si="20"/>
        <v>-118.402447</v>
      </c>
      <c r="AI1066" s="1">
        <f t="shared" si="21"/>
        <v>-124.4869595</v>
      </c>
      <c r="AJ1066" s="1">
        <f t="shared" si="22"/>
        <v>-9.616649433</v>
      </c>
      <c r="AK1066" s="1">
        <f t="shared" si="23"/>
        <v>69.00999906</v>
      </c>
      <c r="AL1066" s="1">
        <f t="shared" si="24"/>
        <v>40.78999033</v>
      </c>
      <c r="AM1066" s="1">
        <f t="shared" si="25"/>
        <v>2.739612114</v>
      </c>
      <c r="AN1066" s="1">
        <f t="shared" si="26"/>
        <v>9.109342558</v>
      </c>
      <c r="AO1066" s="1">
        <v>1246.020845872387</v>
      </c>
      <c r="AP1066" s="1">
        <v>1208.797151515151</v>
      </c>
      <c r="AQ1066" s="1">
        <v>5.093222425879699</v>
      </c>
      <c r="AR1066" s="1">
        <v>65.01646125568308</v>
      </c>
      <c r="AS1066" s="1">
        <f t="shared" si="27"/>
        <v>2.684862744</v>
      </c>
      <c r="AT1066" s="1">
        <v>23.92489276650504</v>
      </c>
      <c r="AU1066" s="1">
        <v>27.06189151515153</v>
      </c>
      <c r="AV1066" s="1">
        <v>-4.752380160593865E-4</v>
      </c>
      <c r="AW1066" s="1">
        <v>83.56297785630993</v>
      </c>
      <c r="AX1066" s="1">
        <v>0.0</v>
      </c>
      <c r="AY1066" s="1">
        <v>0.0</v>
      </c>
      <c r="AZ1066" s="1">
        <f t="shared" si="28"/>
        <v>1</v>
      </c>
      <c r="BA1066" s="1">
        <f t="shared" si="29"/>
        <v>0</v>
      </c>
      <c r="BB1066" s="1">
        <f t="shared" si="30"/>
        <v>51860.07159</v>
      </c>
      <c r="BC1066" s="1">
        <f t="shared" si="31"/>
        <v>2000.00375</v>
      </c>
      <c r="BD1066" s="1">
        <f t="shared" si="32"/>
        <v>1681.202868</v>
      </c>
      <c r="BE1066" s="1">
        <f t="shared" si="33"/>
        <v>0.8405998581</v>
      </c>
      <c r="BF1066" s="1">
        <f t="shared" si="34"/>
        <v>0.1607577261</v>
      </c>
      <c r="BG1066" s="1">
        <v>6.0</v>
      </c>
      <c r="BH1066" s="1">
        <v>0.5</v>
      </c>
      <c r="BI1066" s="1" t="s">
        <v>355</v>
      </c>
      <c r="BJ1066" s="1">
        <v>2.0</v>
      </c>
      <c r="BK1066" s="1" t="b">
        <v>1</v>
      </c>
      <c r="BL1066" s="1">
        <v>1.6604117645625E9</v>
      </c>
      <c r="BM1066" s="1">
        <v>1138.9425</v>
      </c>
      <c r="BN1066" s="1">
        <v>1191.621875</v>
      </c>
      <c r="BO1066" s="1">
        <v>27.071925</v>
      </c>
      <c r="BP1066" s="1">
        <v>23.874175</v>
      </c>
      <c r="BQ1066" s="1">
        <v>1136.580625</v>
      </c>
      <c r="BR1066" s="1">
        <v>27.06340625</v>
      </c>
      <c r="BS1066" s="1">
        <v>500.1226875</v>
      </c>
      <c r="BT1066" s="1">
        <v>99.408575</v>
      </c>
      <c r="BU1066" s="1">
        <v>0.09983335625</v>
      </c>
      <c r="BV1066" s="1">
        <v>31.01871875</v>
      </c>
      <c r="BW1066" s="1">
        <v>31.80981875</v>
      </c>
      <c r="BX1066" s="1">
        <v>999.9</v>
      </c>
      <c r="BY1066" s="1">
        <v>0.0</v>
      </c>
      <c r="BZ1066" s="1">
        <v>0.0</v>
      </c>
      <c r="CA1066" s="1">
        <v>9998.0825</v>
      </c>
      <c r="CB1066" s="1">
        <v>0.0</v>
      </c>
      <c r="CC1066" s="1">
        <v>54.19884375</v>
      </c>
      <c r="CD1066" s="1">
        <v>-52.6796375</v>
      </c>
      <c r="CE1066" s="1">
        <v>1170.633125</v>
      </c>
      <c r="CF1066" s="1">
        <v>1220.7675</v>
      </c>
      <c r="CG1066" s="1">
        <v>3.1977375</v>
      </c>
      <c r="CH1066" s="1">
        <v>1191.621875</v>
      </c>
      <c r="CI1066" s="1">
        <v>23.874175</v>
      </c>
      <c r="CJ1066" s="1">
        <v>2.6911825</v>
      </c>
      <c r="CK1066" s="1">
        <v>2.373299375</v>
      </c>
      <c r="CL1066" s="1">
        <v>22.2313625</v>
      </c>
      <c r="CM1066" s="1">
        <v>20.182675</v>
      </c>
      <c r="CN1066" s="1">
        <v>2000.00375</v>
      </c>
      <c r="CO1066" s="1">
        <v>0.980005375</v>
      </c>
      <c r="CP1066" s="1">
        <v>0.0199949375</v>
      </c>
      <c r="CQ1066" s="1">
        <v>0.0</v>
      </c>
      <c r="CR1066" s="1">
        <v>2.4821875</v>
      </c>
      <c r="CS1066" s="1">
        <v>0.0</v>
      </c>
      <c r="CT1066" s="1">
        <v>29277.2375</v>
      </c>
      <c r="CU1066" s="1">
        <v>17412.38125</v>
      </c>
      <c r="CV1066" s="1">
        <v>43.542625</v>
      </c>
      <c r="CW1066" s="1">
        <v>44.625</v>
      </c>
      <c r="CX1066" s="1">
        <v>43.562</v>
      </c>
      <c r="CY1066" s="1">
        <v>42.992125</v>
      </c>
      <c r="CZ1066" s="1">
        <v>43.437</v>
      </c>
      <c r="DA1066" s="1">
        <v>1960.01375</v>
      </c>
      <c r="DB1066" s="1">
        <v>39.99062500000001</v>
      </c>
      <c r="DC1066" s="1">
        <v>0.0</v>
      </c>
      <c r="DD1066" s="1">
        <v>1.6604117706E9</v>
      </c>
      <c r="DE1066" s="1">
        <v>0.0</v>
      </c>
      <c r="DF1066" s="1">
        <v>1.6604113081E9</v>
      </c>
      <c r="DG1066" s="1" t="s">
        <v>1960</v>
      </c>
      <c r="DH1066" s="1">
        <v>1.6604112996E9</v>
      </c>
      <c r="DI1066" s="1">
        <v>1.6604113081E9</v>
      </c>
      <c r="DJ1066" s="1">
        <v>25.0</v>
      </c>
      <c r="DK1066" s="1">
        <v>0.208</v>
      </c>
      <c r="DL1066" s="1">
        <v>-0.005</v>
      </c>
      <c r="DM1066" s="1">
        <v>1.316</v>
      </c>
      <c r="DN1066" s="1">
        <v>0.015</v>
      </c>
      <c r="DO1066" s="1">
        <v>400.0</v>
      </c>
      <c r="DP1066" s="1">
        <v>24.0</v>
      </c>
      <c r="DQ1066" s="1">
        <v>0.34</v>
      </c>
      <c r="DR1066" s="1">
        <v>0.09</v>
      </c>
      <c r="DS1066" s="1">
        <v>8.929014048012862</v>
      </c>
      <c r="DT1066" s="1">
        <v>0.9355251975526128</v>
      </c>
      <c r="DU1066" s="1">
        <v>0.1383007649088786</v>
      </c>
      <c r="DV1066" s="1">
        <v>0.0</v>
      </c>
      <c r="DW1066" s="1">
        <v>40.86090072962651</v>
      </c>
      <c r="DX1066" s="1">
        <v>0.4324344648728699</v>
      </c>
      <c r="DY1066" s="1">
        <v>0.1702318997186138</v>
      </c>
      <c r="DZ1066" s="1">
        <v>1.0</v>
      </c>
      <c r="EA1066" s="1">
        <v>-52.76361000000001</v>
      </c>
      <c r="EB1066" s="1">
        <v>0.01948031145706318</v>
      </c>
      <c r="EC1066" s="1">
        <v>0.2221294807839189</v>
      </c>
      <c r="ED1066" s="1">
        <v>1.0</v>
      </c>
      <c r="EE1066" s="1">
        <v>986.3120100571925</v>
      </c>
      <c r="EF1066" s="1">
        <v>257.5384640094746</v>
      </c>
      <c r="EG1066" s="1">
        <v>19.26724704785827</v>
      </c>
      <c r="EH1066" s="1">
        <v>0.0</v>
      </c>
      <c r="EI1066" s="1">
        <v>3.23535325</v>
      </c>
      <c r="EJ1066" s="1">
        <v>-0.7154214258911896</v>
      </c>
      <c r="EK1066" s="1">
        <v>0.07144577060216722</v>
      </c>
      <c r="EL1066" s="1">
        <v>0.0</v>
      </c>
      <c r="EM1066" s="1">
        <v>2.02928740297618</v>
      </c>
      <c r="EN1066" s="1">
        <v>0.03124306862390979</v>
      </c>
      <c r="EO1066" s="1">
        <v>0.002684782147775282</v>
      </c>
      <c r="EP1066" s="1">
        <v>1.0</v>
      </c>
      <c r="EQ1066" s="1">
        <v>3.0</v>
      </c>
      <c r="ER1066" s="1">
        <v>6.0</v>
      </c>
      <c r="ES1066" s="1" t="s">
        <v>381</v>
      </c>
      <c r="ET1066" s="1">
        <v>2.94091</v>
      </c>
      <c r="EU1066" s="1">
        <v>2.80023</v>
      </c>
      <c r="EV1066" s="1">
        <v>0.184079</v>
      </c>
      <c r="EW1066" s="1">
        <v>0.189027</v>
      </c>
      <c r="EX1066" s="1">
        <v>0.116851</v>
      </c>
      <c r="EY1066" s="1">
        <v>0.107392</v>
      </c>
      <c r="EZ1066" s="1">
        <v>16671.3</v>
      </c>
      <c r="FA1066" s="1">
        <v>17370.6</v>
      </c>
      <c r="FB1066" s="1">
        <v>23772.8</v>
      </c>
      <c r="FC1066" s="1">
        <v>24939.8</v>
      </c>
      <c r="FD1066" s="1">
        <v>33615.8</v>
      </c>
      <c r="FE1066" s="1">
        <v>35557.5</v>
      </c>
      <c r="FF1066" s="1">
        <v>43356.5</v>
      </c>
      <c r="FG1066" s="1">
        <v>46109.2</v>
      </c>
      <c r="FH1066" s="1">
        <v>1.94342</v>
      </c>
      <c r="FI1066" s="1">
        <v>1.81215</v>
      </c>
      <c r="FJ1066" s="1">
        <v>0.104103</v>
      </c>
      <c r="FK1066" s="1">
        <v>0.0</v>
      </c>
      <c r="FL1066" s="1">
        <v>30.1315</v>
      </c>
      <c r="FM1066" s="1">
        <v>999.9</v>
      </c>
      <c r="FN1066" s="1">
        <v>57.6</v>
      </c>
      <c r="FO1066" s="1">
        <v>37.4</v>
      </c>
      <c r="FP1066" s="1">
        <v>37.3352</v>
      </c>
      <c r="FQ1066" s="1">
        <v>63.8862</v>
      </c>
      <c r="FR1066" s="1">
        <v>25.7692</v>
      </c>
      <c r="FS1066" s="1">
        <v>1.0</v>
      </c>
      <c r="FT1066" s="1">
        <v>0.527541</v>
      </c>
      <c r="FU1066" s="1">
        <v>2.62408</v>
      </c>
      <c r="FV1066" s="1">
        <v>20.3005</v>
      </c>
      <c r="FW1066" s="1">
        <v>5.20771</v>
      </c>
      <c r="FX1066" s="1">
        <v>11.9063</v>
      </c>
      <c r="FY1066" s="1">
        <v>5.0006</v>
      </c>
      <c r="FZ1066" s="1">
        <v>3.28948</v>
      </c>
      <c r="GA1066" s="1">
        <v>9999.0</v>
      </c>
      <c r="GB1066" s="1">
        <v>9999.0</v>
      </c>
      <c r="GC1066" s="1">
        <v>9999.0</v>
      </c>
      <c r="GD1066" s="1">
        <v>999.9</v>
      </c>
      <c r="GE1066" s="1">
        <v>1.85974</v>
      </c>
      <c r="GF1066" s="1">
        <v>1.85477</v>
      </c>
      <c r="GG1066" s="1">
        <v>1.85793</v>
      </c>
      <c r="GH1066" s="1">
        <v>1.85639</v>
      </c>
      <c r="GI1066" s="1">
        <v>1.85517</v>
      </c>
      <c r="GJ1066" s="1">
        <v>1.85475</v>
      </c>
      <c r="GK1066" s="1">
        <v>1.85364</v>
      </c>
      <c r="GL1066" s="1">
        <v>1.85655</v>
      </c>
      <c r="GM1066" s="1">
        <v>0.0</v>
      </c>
      <c r="GN1066" s="1">
        <v>0.0</v>
      </c>
      <c r="GO1066" s="1">
        <v>0.0</v>
      </c>
      <c r="GP1066" s="1">
        <v>0.0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0.0</v>
      </c>
      <c r="GX1066" s="1">
        <v>100.0</v>
      </c>
      <c r="GY1066" s="1">
        <v>100.0</v>
      </c>
      <c r="GZ1066" s="1">
        <v>2.39</v>
      </c>
      <c r="HA1066" s="1">
        <v>0.0085</v>
      </c>
      <c r="HB1066" s="1">
        <v>0.3634115085768492</v>
      </c>
      <c r="HC1066" s="1">
        <v>0.002809866934308161</v>
      </c>
      <c r="HD1066" s="1">
        <v>-1.127031966113555E-6</v>
      </c>
      <c r="HE1066" s="1">
        <v>1.768598670541231E-10</v>
      </c>
      <c r="HF1066" s="1">
        <v>-0.07173699153050066</v>
      </c>
      <c r="HG1066" s="1">
        <v>0.01081145868756639</v>
      </c>
      <c r="HH1066" s="1">
        <v>-3.689364805754238E-4</v>
      </c>
      <c r="HI1066" s="1">
        <v>2.919854880483278E-6</v>
      </c>
      <c r="HJ1066" s="1">
        <v>2.0</v>
      </c>
      <c r="HK1066" s="1">
        <v>2136.0</v>
      </c>
      <c r="HL1066" s="1">
        <v>3.0</v>
      </c>
      <c r="HM1066" s="1">
        <v>30.0</v>
      </c>
      <c r="HN1066" s="1">
        <v>7.9</v>
      </c>
      <c r="HO1066" s="1">
        <v>7.7</v>
      </c>
      <c r="HP1066" s="1">
        <v>2.59155</v>
      </c>
      <c r="HQ1066" s="1">
        <v>2.30957</v>
      </c>
      <c r="HR1066" s="1">
        <v>1.4978</v>
      </c>
      <c r="HS1066" s="1">
        <v>2.30225</v>
      </c>
      <c r="HT1066" s="1">
        <v>1.54785</v>
      </c>
      <c r="HU1066" s="1">
        <v>2.45972</v>
      </c>
      <c r="HV1066" s="1">
        <v>40.7323</v>
      </c>
      <c r="HW1066" s="1">
        <v>13.1076</v>
      </c>
      <c r="HX1066" s="1">
        <v>18.0</v>
      </c>
      <c r="HY1066" s="1">
        <v>500.254</v>
      </c>
      <c r="HZ1066" s="1">
        <v>479.121</v>
      </c>
      <c r="IA1066" s="1">
        <v>26.6522</v>
      </c>
      <c r="IB1066" s="1">
        <v>33.5761</v>
      </c>
      <c r="IC1066" s="1">
        <v>30.0003</v>
      </c>
      <c r="ID1066" s="1">
        <v>33.3904</v>
      </c>
      <c r="IE1066" s="1">
        <v>33.4941</v>
      </c>
      <c r="IF1066" s="1">
        <v>51.8919</v>
      </c>
      <c r="IG1066" s="1">
        <v>38.3644</v>
      </c>
      <c r="IH1066" s="1">
        <v>0.0</v>
      </c>
      <c r="II1066" s="1">
        <v>26.6391</v>
      </c>
      <c r="IJ1066" s="1">
        <v>1258.65</v>
      </c>
      <c r="IK1066" s="1">
        <v>24.0689</v>
      </c>
      <c r="IL1066" s="1">
        <v>100.248</v>
      </c>
      <c r="IM1066" s="1">
        <v>99.9257</v>
      </c>
      <c r="IN1066" s="1" t="s">
        <v>365</v>
      </c>
    </row>
    <row r="1067" ht="15.75" customHeight="1">
      <c r="A1067" s="1">
        <v>1051.0</v>
      </c>
      <c r="B1067" s="1">
        <v>1.6604117735E9</v>
      </c>
      <c r="C1067" s="1">
        <v>12049.40000009537</v>
      </c>
      <c r="D1067" s="1" t="s">
        <v>2429</v>
      </c>
      <c r="E1067" s="1" t="s">
        <v>2430</v>
      </c>
      <c r="F1067" s="1">
        <v>1.0</v>
      </c>
      <c r="G1067" s="1" t="s">
        <v>349</v>
      </c>
      <c r="H1067" s="1" t="s">
        <v>350</v>
      </c>
      <c r="I1067" s="1" t="s">
        <v>351</v>
      </c>
      <c r="J1067" s="1" t="s">
        <v>352</v>
      </c>
      <c r="K1067" s="1" t="s">
        <v>1959</v>
      </c>
      <c r="L1067" s="1" t="s">
        <v>349</v>
      </c>
      <c r="M1067" s="1" t="s">
        <v>354</v>
      </c>
      <c r="N1067" s="1">
        <v>1.660411766066667E9</v>
      </c>
      <c r="O1067" s="1">
        <f t="shared" si="1"/>
        <v>0.002667268254</v>
      </c>
      <c r="P1067" s="1">
        <f t="shared" si="2"/>
        <v>2.667268254</v>
      </c>
      <c r="Q1067" s="1">
        <f t="shared" si="3"/>
        <v>8.937176698</v>
      </c>
      <c r="R1067" s="1">
        <f t="shared" si="4"/>
        <v>1146.464</v>
      </c>
      <c r="S1067" s="1">
        <f t="shared" si="5"/>
        <v>996.9892924</v>
      </c>
      <c r="T1067" s="1">
        <f t="shared" si="6"/>
        <v>99.20884124</v>
      </c>
      <c r="U1067" s="1">
        <f t="shared" si="7"/>
        <v>114.082835</v>
      </c>
      <c r="V1067" s="1">
        <f t="shared" si="8"/>
        <v>0.1289117109</v>
      </c>
      <c r="W1067" s="1">
        <f t="shared" si="9"/>
        <v>2.919066643</v>
      </c>
      <c r="X1067" s="1">
        <f t="shared" si="10"/>
        <v>0.1258304754</v>
      </c>
      <c r="Y1067" s="1">
        <f t="shared" si="11"/>
        <v>0.07891474985</v>
      </c>
      <c r="Z1067" s="1">
        <f t="shared" si="12"/>
        <v>321.517374</v>
      </c>
      <c r="AA1067" s="1">
        <f t="shared" si="13"/>
        <v>32.22074853</v>
      </c>
      <c r="AB1067" s="1">
        <f t="shared" si="14"/>
        <v>31.81065333</v>
      </c>
      <c r="AC1067" s="1">
        <f t="shared" si="15"/>
        <v>4.724146147</v>
      </c>
      <c r="AD1067" s="1">
        <f t="shared" si="16"/>
        <v>59.64322105</v>
      </c>
      <c r="AE1067" s="1">
        <f t="shared" si="17"/>
        <v>2.693451118</v>
      </c>
      <c r="AF1067" s="1">
        <f t="shared" si="18"/>
        <v>4.515938393</v>
      </c>
      <c r="AG1067" s="1">
        <f t="shared" si="19"/>
        <v>2.030695029</v>
      </c>
      <c r="AH1067" s="1">
        <f t="shared" si="20"/>
        <v>-117.62653</v>
      </c>
      <c r="AI1067" s="1">
        <f t="shared" si="21"/>
        <v>-124.7860761</v>
      </c>
      <c r="AJ1067" s="1">
        <f t="shared" si="22"/>
        <v>-9.638927799</v>
      </c>
      <c r="AK1067" s="1">
        <f t="shared" si="23"/>
        <v>69.46584009</v>
      </c>
      <c r="AL1067" s="1">
        <f t="shared" si="24"/>
        <v>40.73517643</v>
      </c>
      <c r="AM1067" s="1">
        <f t="shared" si="25"/>
        <v>2.721698318</v>
      </c>
      <c r="AN1067" s="1">
        <f t="shared" si="26"/>
        <v>8.937176698</v>
      </c>
      <c r="AO1067" s="1">
        <v>1250.964841742709</v>
      </c>
      <c r="AP1067" s="1">
        <v>1213.931151515152</v>
      </c>
      <c r="AQ1067" s="1">
        <v>5.097258094575749</v>
      </c>
      <c r="AR1067" s="1">
        <v>65.01646125568308</v>
      </c>
      <c r="AS1067" s="1">
        <f t="shared" si="27"/>
        <v>2.667268254</v>
      </c>
      <c r="AT1067" s="1">
        <v>23.95257767643032</v>
      </c>
      <c r="AU1067" s="1">
        <v>27.06530727272726</v>
      </c>
      <c r="AV1067" s="1">
        <v>1.000663329517397E-4</v>
      </c>
      <c r="AW1067" s="1">
        <v>83.56297785630993</v>
      </c>
      <c r="AX1067" s="1">
        <v>0.0</v>
      </c>
      <c r="AY1067" s="1">
        <v>0.0</v>
      </c>
      <c r="AZ1067" s="1">
        <f t="shared" si="28"/>
        <v>1</v>
      </c>
      <c r="BA1067" s="1">
        <f t="shared" si="29"/>
        <v>0</v>
      </c>
      <c r="BB1067" s="1">
        <f t="shared" si="30"/>
        <v>51867.30509</v>
      </c>
      <c r="BC1067" s="1">
        <f t="shared" si="31"/>
        <v>2000.012</v>
      </c>
      <c r="BD1067" s="1">
        <f t="shared" si="32"/>
        <v>1681.2098</v>
      </c>
      <c r="BE1067" s="1">
        <f t="shared" si="33"/>
        <v>0.8405998562</v>
      </c>
      <c r="BF1067" s="1">
        <f t="shared" si="34"/>
        <v>0.1607577225</v>
      </c>
      <c r="BG1067" s="1">
        <v>6.0</v>
      </c>
      <c r="BH1067" s="1">
        <v>0.5</v>
      </c>
      <c r="BI1067" s="1" t="s">
        <v>355</v>
      </c>
      <c r="BJ1067" s="1">
        <v>2.0</v>
      </c>
      <c r="BK1067" s="1" t="b">
        <v>1</v>
      </c>
      <c r="BL1067" s="1">
        <v>1.660411766066667E9</v>
      </c>
      <c r="BM1067" s="1">
        <v>1146.464</v>
      </c>
      <c r="BN1067" s="1">
        <v>1199.078666666667</v>
      </c>
      <c r="BO1067" s="1">
        <v>27.06756666666667</v>
      </c>
      <c r="BP1067" s="1">
        <v>23.89065333333334</v>
      </c>
      <c r="BQ1067" s="1">
        <v>1144.095333333333</v>
      </c>
      <c r="BR1067" s="1">
        <v>27.05904666666666</v>
      </c>
      <c r="BS1067" s="1">
        <v>500.1134666666666</v>
      </c>
      <c r="BT1067" s="1">
        <v>99.40864666666666</v>
      </c>
      <c r="BU1067" s="1">
        <v>0.09978536666666665</v>
      </c>
      <c r="BV1067" s="1">
        <v>31.01772</v>
      </c>
      <c r="BW1067" s="1">
        <v>31.81065333333333</v>
      </c>
      <c r="BX1067" s="1">
        <v>999.8999999999999</v>
      </c>
      <c r="BY1067" s="1">
        <v>0.0</v>
      </c>
      <c r="BZ1067" s="1">
        <v>0.0</v>
      </c>
      <c r="CA1067" s="1">
        <v>9999.494666666667</v>
      </c>
      <c r="CB1067" s="1">
        <v>0.0</v>
      </c>
      <c r="CC1067" s="1">
        <v>54.26582666666666</v>
      </c>
      <c r="CD1067" s="1">
        <v>-52.61478</v>
      </c>
      <c r="CE1067" s="1">
        <v>1178.358666666667</v>
      </c>
      <c r="CF1067" s="1">
        <v>1228.426666666667</v>
      </c>
      <c r="CG1067" s="1">
        <v>3.176909333333334</v>
      </c>
      <c r="CH1067" s="1">
        <v>1199.078666666667</v>
      </c>
      <c r="CI1067" s="1">
        <v>23.89065333333334</v>
      </c>
      <c r="CJ1067" s="1">
        <v>2.690752</v>
      </c>
      <c r="CK1067" s="1">
        <v>2.374938666666667</v>
      </c>
      <c r="CL1067" s="1">
        <v>22.22874</v>
      </c>
      <c r="CM1067" s="1">
        <v>20.19384</v>
      </c>
      <c r="CN1067" s="1">
        <v>2000.012</v>
      </c>
      <c r="CO1067" s="1">
        <v>0.9800054</v>
      </c>
      <c r="CP1067" s="1">
        <v>0.0199949</v>
      </c>
      <c r="CQ1067" s="1">
        <v>0.0</v>
      </c>
      <c r="CR1067" s="1">
        <v>2.394933333333333</v>
      </c>
      <c r="CS1067" s="1">
        <v>0.0</v>
      </c>
      <c r="CT1067" s="1">
        <v>29280.90000000001</v>
      </c>
      <c r="CU1067" s="1">
        <v>17412.45333333333</v>
      </c>
      <c r="CV1067" s="1">
        <v>43.54546666666667</v>
      </c>
      <c r="CW1067" s="1">
        <v>44.625</v>
      </c>
      <c r="CX1067" s="1">
        <v>43.562</v>
      </c>
      <c r="CY1067" s="1">
        <v>42.9916</v>
      </c>
      <c r="CZ1067" s="1">
        <v>43.437</v>
      </c>
      <c r="DA1067" s="1">
        <v>1960.022</v>
      </c>
      <c r="DB1067" s="1">
        <v>39.99066666666668</v>
      </c>
      <c r="DC1067" s="1">
        <v>0.0</v>
      </c>
      <c r="DD1067" s="1">
        <v>1.6604117718E9</v>
      </c>
      <c r="DE1067" s="1">
        <v>0.0</v>
      </c>
      <c r="DF1067" s="1">
        <v>1.6604113081E9</v>
      </c>
      <c r="DG1067" s="1" t="s">
        <v>1960</v>
      </c>
      <c r="DH1067" s="1">
        <v>1.6604112996E9</v>
      </c>
      <c r="DI1067" s="1">
        <v>1.6604113081E9</v>
      </c>
      <c r="DJ1067" s="1">
        <v>25.0</v>
      </c>
      <c r="DK1067" s="1">
        <v>0.208</v>
      </c>
      <c r="DL1067" s="1">
        <v>-0.005</v>
      </c>
      <c r="DM1067" s="1">
        <v>1.316</v>
      </c>
      <c r="DN1067" s="1">
        <v>0.015</v>
      </c>
      <c r="DO1067" s="1">
        <v>400.0</v>
      </c>
      <c r="DP1067" s="1">
        <v>24.0</v>
      </c>
      <c r="DQ1067" s="1">
        <v>0.34</v>
      </c>
      <c r="DR1067" s="1">
        <v>0.09</v>
      </c>
      <c r="DS1067" s="1">
        <v>8.977839658215066</v>
      </c>
      <c r="DT1067" s="1">
        <v>0.5687425586248623</v>
      </c>
      <c r="DU1067" s="1">
        <v>0.1176471192742638</v>
      </c>
      <c r="DV1067" s="1">
        <v>0.0</v>
      </c>
      <c r="DW1067" s="1">
        <v>40.79992192968784</v>
      </c>
      <c r="DX1067" s="1">
        <v>-1.639748903576351</v>
      </c>
      <c r="DY1067" s="1">
        <v>0.2788444394660719</v>
      </c>
      <c r="DZ1067" s="1">
        <v>0.0</v>
      </c>
      <c r="EA1067" s="1">
        <v>-52.65985666666667</v>
      </c>
      <c r="EB1067" s="1">
        <v>3.447646718576172</v>
      </c>
      <c r="EC1067" s="1">
        <v>0.4083663573176528</v>
      </c>
      <c r="ED1067" s="1">
        <v>0.0</v>
      </c>
      <c r="EE1067" s="1">
        <v>994.6918680739599</v>
      </c>
      <c r="EF1067" s="1">
        <v>260.3242821992788</v>
      </c>
      <c r="EG1067" s="1">
        <v>19.46712297714928</v>
      </c>
      <c r="EH1067" s="1">
        <v>0.0</v>
      </c>
      <c r="EI1067" s="1">
        <v>3.211277</v>
      </c>
      <c r="EJ1067" s="1">
        <v>-0.818481726078799</v>
      </c>
      <c r="EK1067" s="1">
        <v>0.08052732086689583</v>
      </c>
      <c r="EL1067" s="1">
        <v>0.0</v>
      </c>
      <c r="EM1067" s="1">
        <v>2.030251463960609</v>
      </c>
      <c r="EN1067" s="1">
        <v>0.03648023970307007</v>
      </c>
      <c r="EO1067" s="1">
        <v>0.002982010836794847</v>
      </c>
      <c r="EP1067" s="1">
        <v>1.0</v>
      </c>
      <c r="EQ1067" s="1">
        <v>1.0</v>
      </c>
      <c r="ER1067" s="1">
        <v>6.0</v>
      </c>
      <c r="ES1067" s="1" t="s">
        <v>433</v>
      </c>
      <c r="ET1067" s="1">
        <v>2.94086</v>
      </c>
      <c r="EU1067" s="1">
        <v>2.80038</v>
      </c>
      <c r="EV1067" s="1">
        <v>0.184557</v>
      </c>
      <c r="EW1067" s="1">
        <v>0.189465</v>
      </c>
      <c r="EX1067" s="1">
        <v>0.116858</v>
      </c>
      <c r="EY1067" s="1">
        <v>0.107392</v>
      </c>
      <c r="EZ1067" s="1">
        <v>16661.6</v>
      </c>
      <c r="FA1067" s="1">
        <v>17361.3</v>
      </c>
      <c r="FB1067" s="1">
        <v>23772.9</v>
      </c>
      <c r="FC1067" s="1">
        <v>24939.9</v>
      </c>
      <c r="FD1067" s="1">
        <v>33615.5</v>
      </c>
      <c r="FE1067" s="1">
        <v>35557.4</v>
      </c>
      <c r="FF1067" s="1">
        <v>43356.4</v>
      </c>
      <c r="FG1067" s="1">
        <v>46109.0</v>
      </c>
      <c r="FH1067" s="1">
        <v>1.94335</v>
      </c>
      <c r="FI1067" s="1">
        <v>1.8121</v>
      </c>
      <c r="FJ1067" s="1">
        <v>0.104133</v>
      </c>
      <c r="FK1067" s="1">
        <v>0.0</v>
      </c>
      <c r="FL1067" s="1">
        <v>30.1321</v>
      </c>
      <c r="FM1067" s="1">
        <v>999.9</v>
      </c>
      <c r="FN1067" s="1">
        <v>57.6</v>
      </c>
      <c r="FO1067" s="1">
        <v>37.4</v>
      </c>
      <c r="FP1067" s="1">
        <v>37.3365</v>
      </c>
      <c r="FQ1067" s="1">
        <v>63.7262</v>
      </c>
      <c r="FR1067" s="1">
        <v>25.633</v>
      </c>
      <c r="FS1067" s="1">
        <v>1.0</v>
      </c>
      <c r="FT1067" s="1">
        <v>0.527604</v>
      </c>
      <c r="FU1067" s="1">
        <v>2.62314</v>
      </c>
      <c r="FV1067" s="1">
        <v>20.3001</v>
      </c>
      <c r="FW1067" s="1">
        <v>5.20591</v>
      </c>
      <c r="FX1067" s="1">
        <v>11.9063</v>
      </c>
      <c r="FY1067" s="1">
        <v>5.00005</v>
      </c>
      <c r="FZ1067" s="1">
        <v>3.28925</v>
      </c>
      <c r="GA1067" s="1">
        <v>9999.0</v>
      </c>
      <c r="GB1067" s="1">
        <v>9999.0</v>
      </c>
      <c r="GC1067" s="1">
        <v>9999.0</v>
      </c>
      <c r="GD1067" s="1">
        <v>999.9</v>
      </c>
      <c r="GE1067" s="1">
        <v>1.85974</v>
      </c>
      <c r="GF1067" s="1">
        <v>1.85477</v>
      </c>
      <c r="GG1067" s="1">
        <v>1.85793</v>
      </c>
      <c r="GH1067" s="1">
        <v>1.85638</v>
      </c>
      <c r="GI1067" s="1">
        <v>1.85517</v>
      </c>
      <c r="GJ1067" s="1">
        <v>1.85475</v>
      </c>
      <c r="GK1067" s="1">
        <v>1.85364</v>
      </c>
      <c r="GL1067" s="1">
        <v>1.85655</v>
      </c>
      <c r="GM1067" s="1">
        <v>0.0</v>
      </c>
      <c r="GN1067" s="1">
        <v>0.0</v>
      </c>
      <c r="GO1067" s="1">
        <v>0.0</v>
      </c>
      <c r="GP1067" s="1">
        <v>0.0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0.0</v>
      </c>
      <c r="GX1067" s="1">
        <v>100.0</v>
      </c>
      <c r="GY1067" s="1">
        <v>100.0</v>
      </c>
      <c r="GZ1067" s="1">
        <v>2.4</v>
      </c>
      <c r="HA1067" s="1">
        <v>0.0086</v>
      </c>
      <c r="HB1067" s="1">
        <v>0.3634115085768492</v>
      </c>
      <c r="HC1067" s="1">
        <v>0.002809866934308161</v>
      </c>
      <c r="HD1067" s="1">
        <v>-1.127031966113555E-6</v>
      </c>
      <c r="HE1067" s="1">
        <v>1.768598670541231E-10</v>
      </c>
      <c r="HF1067" s="1">
        <v>-0.07173699153050066</v>
      </c>
      <c r="HG1067" s="1">
        <v>0.01081145868756639</v>
      </c>
      <c r="HH1067" s="1">
        <v>-3.689364805754238E-4</v>
      </c>
      <c r="HI1067" s="1">
        <v>2.919854880483278E-6</v>
      </c>
      <c r="HJ1067" s="1">
        <v>2.0</v>
      </c>
      <c r="HK1067" s="1">
        <v>2136.0</v>
      </c>
      <c r="HL1067" s="1">
        <v>3.0</v>
      </c>
      <c r="HM1067" s="1">
        <v>30.0</v>
      </c>
      <c r="HN1067" s="1">
        <v>7.9</v>
      </c>
      <c r="HO1067" s="1">
        <v>7.8</v>
      </c>
      <c r="HP1067" s="1">
        <v>2.60498</v>
      </c>
      <c r="HQ1067" s="1">
        <v>2.31201</v>
      </c>
      <c r="HR1067" s="1">
        <v>1.4978</v>
      </c>
      <c r="HS1067" s="1">
        <v>2.30225</v>
      </c>
      <c r="HT1067" s="1">
        <v>1.54785</v>
      </c>
      <c r="HU1067" s="1">
        <v>2.37671</v>
      </c>
      <c r="HV1067" s="1">
        <v>40.7323</v>
      </c>
      <c r="HW1067" s="1">
        <v>13.1076</v>
      </c>
      <c r="HX1067" s="1">
        <v>18.0</v>
      </c>
      <c r="HY1067" s="1">
        <v>500.208</v>
      </c>
      <c r="HZ1067" s="1">
        <v>479.09</v>
      </c>
      <c r="IA1067" s="1">
        <v>26.6485</v>
      </c>
      <c r="IB1067" s="1">
        <v>33.5768</v>
      </c>
      <c r="IC1067" s="1">
        <v>30.0003</v>
      </c>
      <c r="ID1067" s="1">
        <v>33.3904</v>
      </c>
      <c r="IE1067" s="1">
        <v>33.4944</v>
      </c>
      <c r="IF1067" s="1">
        <v>52.1238</v>
      </c>
      <c r="IG1067" s="1">
        <v>38.3644</v>
      </c>
      <c r="IH1067" s="1">
        <v>0.0</v>
      </c>
      <c r="II1067" s="1">
        <v>26.6391</v>
      </c>
      <c r="IJ1067" s="1">
        <v>1268.69</v>
      </c>
      <c r="IK1067" s="1">
        <v>24.0771</v>
      </c>
      <c r="IL1067" s="1">
        <v>100.248</v>
      </c>
      <c r="IM1067" s="1">
        <v>99.9257</v>
      </c>
      <c r="IN1067" s="1" t="s">
        <v>365</v>
      </c>
    </row>
    <row r="1068" ht="15.75" customHeight="1">
      <c r="A1068" s="1">
        <v>1052.0</v>
      </c>
      <c r="B1068" s="1">
        <v>1.6604117745E9</v>
      </c>
      <c r="C1068" s="1">
        <v>12050.40000009537</v>
      </c>
      <c r="D1068" s="1" t="s">
        <v>2431</v>
      </c>
      <c r="E1068" s="1" t="s">
        <v>2432</v>
      </c>
      <c r="F1068" s="1">
        <v>1.0</v>
      </c>
      <c r="G1068" s="1" t="s">
        <v>349</v>
      </c>
      <c r="H1068" s="1" t="s">
        <v>350</v>
      </c>
      <c r="I1068" s="1" t="s">
        <v>351</v>
      </c>
      <c r="J1068" s="1" t="s">
        <v>352</v>
      </c>
      <c r="K1068" s="1" t="s">
        <v>1959</v>
      </c>
      <c r="L1068" s="1" t="s">
        <v>349</v>
      </c>
      <c r="M1068" s="1" t="s">
        <v>354</v>
      </c>
      <c r="N1068" s="1">
        <v>1.6604117665625E9</v>
      </c>
      <c r="O1068" s="1">
        <f t="shared" si="1"/>
        <v>0.002652978118</v>
      </c>
      <c r="P1068" s="1">
        <f t="shared" si="2"/>
        <v>2.652978118</v>
      </c>
      <c r="Q1068" s="1">
        <f t="shared" si="3"/>
        <v>8.731436562</v>
      </c>
      <c r="R1068" s="1">
        <f t="shared" si="4"/>
        <v>1148.934375</v>
      </c>
      <c r="S1068" s="1">
        <f t="shared" si="5"/>
        <v>1001.335392</v>
      </c>
      <c r="T1068" s="1">
        <f t="shared" si="6"/>
        <v>99.64130067</v>
      </c>
      <c r="U1068" s="1">
        <f t="shared" si="7"/>
        <v>114.328642</v>
      </c>
      <c r="V1068" s="1">
        <f t="shared" si="8"/>
        <v>0.1281886631</v>
      </c>
      <c r="W1068" s="1">
        <f t="shared" si="9"/>
        <v>2.919154085</v>
      </c>
      <c r="X1068" s="1">
        <f t="shared" si="10"/>
        <v>0.1251415441</v>
      </c>
      <c r="Y1068" s="1">
        <f t="shared" si="11"/>
        <v>0.07848120379</v>
      </c>
      <c r="Z1068" s="1">
        <f t="shared" si="12"/>
        <v>321.5163542</v>
      </c>
      <c r="AA1068" s="1">
        <f t="shared" si="13"/>
        <v>32.22411384</v>
      </c>
      <c r="AB1068" s="1">
        <f t="shared" si="14"/>
        <v>31.81153125</v>
      </c>
      <c r="AC1068" s="1">
        <f t="shared" si="15"/>
        <v>4.724381224</v>
      </c>
      <c r="AD1068" s="1">
        <f t="shared" si="16"/>
        <v>59.64424272</v>
      </c>
      <c r="AE1068" s="1">
        <f t="shared" si="17"/>
        <v>2.693449078</v>
      </c>
      <c r="AF1068" s="1">
        <f t="shared" si="18"/>
        <v>4.515857617</v>
      </c>
      <c r="AG1068" s="1">
        <f t="shared" si="19"/>
        <v>2.030932146</v>
      </c>
      <c r="AH1068" s="1">
        <f t="shared" si="20"/>
        <v>-116.996335</v>
      </c>
      <c r="AI1068" s="1">
        <f t="shared" si="21"/>
        <v>-124.9773556</v>
      </c>
      <c r="AJ1068" s="1">
        <f t="shared" si="22"/>
        <v>-9.653440629</v>
      </c>
      <c r="AK1068" s="1">
        <f t="shared" si="23"/>
        <v>69.88922298</v>
      </c>
      <c r="AL1068" s="1">
        <f t="shared" si="24"/>
        <v>40.65982153</v>
      </c>
      <c r="AM1068" s="1">
        <f t="shared" si="25"/>
        <v>2.716322815</v>
      </c>
      <c r="AN1068" s="1">
        <f t="shared" si="26"/>
        <v>8.731436562</v>
      </c>
      <c r="AO1068" s="1">
        <v>1255.75266248766</v>
      </c>
      <c r="AP1068" s="1">
        <v>1218.99096969697</v>
      </c>
      <c r="AQ1068" s="1">
        <v>5.093486490267971</v>
      </c>
      <c r="AR1068" s="1">
        <v>65.01646125568308</v>
      </c>
      <c r="AS1068" s="1">
        <f t="shared" si="27"/>
        <v>2.652978118</v>
      </c>
      <c r="AT1068" s="1">
        <v>23.97441396535786</v>
      </c>
      <c r="AU1068" s="1">
        <v>27.0673903030303</v>
      </c>
      <c r="AV1068" s="1">
        <v>5.676503950205354E-4</v>
      </c>
      <c r="AW1068" s="1">
        <v>83.56297785630993</v>
      </c>
      <c r="AX1068" s="1">
        <v>0.0</v>
      </c>
      <c r="AY1068" s="1">
        <v>0.0</v>
      </c>
      <c r="AZ1068" s="1">
        <f t="shared" si="28"/>
        <v>1</v>
      </c>
      <c r="BA1068" s="1">
        <f t="shared" si="29"/>
        <v>0</v>
      </c>
      <c r="BB1068" s="1">
        <f t="shared" si="30"/>
        <v>51869.843</v>
      </c>
      <c r="BC1068" s="1">
        <f t="shared" si="31"/>
        <v>2000.005625</v>
      </c>
      <c r="BD1068" s="1">
        <f t="shared" si="32"/>
        <v>1681.204443</v>
      </c>
      <c r="BE1068" s="1">
        <f t="shared" si="33"/>
        <v>0.8405998575</v>
      </c>
      <c r="BF1068" s="1">
        <f t="shared" si="34"/>
        <v>0.160757725</v>
      </c>
      <c r="BG1068" s="1">
        <v>6.0</v>
      </c>
      <c r="BH1068" s="1">
        <v>0.5</v>
      </c>
      <c r="BI1068" s="1" t="s">
        <v>355</v>
      </c>
      <c r="BJ1068" s="1">
        <v>2.0</v>
      </c>
      <c r="BK1068" s="1" t="b">
        <v>1</v>
      </c>
      <c r="BL1068" s="1">
        <v>1.6604117665625E9</v>
      </c>
      <c r="BM1068" s="1">
        <v>1148.934375</v>
      </c>
      <c r="BN1068" s="1">
        <v>1201.459375</v>
      </c>
      <c r="BO1068" s="1">
        <v>27.06755</v>
      </c>
      <c r="BP1068" s="1">
        <v>23.89690625</v>
      </c>
      <c r="BQ1068" s="1">
        <v>1146.563125</v>
      </c>
      <c r="BR1068" s="1">
        <v>27.05903125</v>
      </c>
      <c r="BS1068" s="1">
        <v>500.1126875</v>
      </c>
      <c r="BT1068" s="1">
        <v>99.4086375</v>
      </c>
      <c r="BU1068" s="1">
        <v>0.09978044375</v>
      </c>
      <c r="BV1068" s="1">
        <v>31.01740625</v>
      </c>
      <c r="BW1068" s="1">
        <v>31.81153125</v>
      </c>
      <c r="BX1068" s="1">
        <v>999.9</v>
      </c>
      <c r="BY1068" s="1">
        <v>0.0</v>
      </c>
      <c r="BZ1068" s="1">
        <v>0.0</v>
      </c>
      <c r="CA1068" s="1">
        <v>9999.994999999999</v>
      </c>
      <c r="CB1068" s="1">
        <v>0.0</v>
      </c>
      <c r="CC1068" s="1">
        <v>54.3045375</v>
      </c>
      <c r="CD1068" s="1">
        <v>-52.52556250000001</v>
      </c>
      <c r="CE1068" s="1">
        <v>1180.8975</v>
      </c>
      <c r="CF1068" s="1">
        <v>1230.87375</v>
      </c>
      <c r="CG1068" s="1">
        <v>3.17064</v>
      </c>
      <c r="CH1068" s="1">
        <v>1201.459375</v>
      </c>
      <c r="CI1068" s="1">
        <v>23.89690625</v>
      </c>
      <c r="CJ1068" s="1">
        <v>2.69075</v>
      </c>
      <c r="CK1068" s="1">
        <v>2.37556</v>
      </c>
      <c r="CL1068" s="1">
        <v>22.228725</v>
      </c>
      <c r="CM1068" s="1">
        <v>20.19806875</v>
      </c>
      <c r="CN1068" s="1">
        <v>2000.005625</v>
      </c>
      <c r="CO1068" s="1">
        <v>0.980005375</v>
      </c>
      <c r="CP1068" s="1">
        <v>0.0199949375</v>
      </c>
      <c r="CQ1068" s="1">
        <v>0.0</v>
      </c>
      <c r="CR1068" s="1">
        <v>2.38225</v>
      </c>
      <c r="CS1068" s="1">
        <v>0.0</v>
      </c>
      <c r="CT1068" s="1">
        <v>29281.7875</v>
      </c>
      <c r="CU1068" s="1">
        <v>17412.4</v>
      </c>
      <c r="CV1068" s="1">
        <v>43.542625</v>
      </c>
      <c r="CW1068" s="1">
        <v>44.625</v>
      </c>
      <c r="CX1068" s="1">
        <v>43.562</v>
      </c>
      <c r="CY1068" s="1">
        <v>42.992125</v>
      </c>
      <c r="CZ1068" s="1">
        <v>43.437</v>
      </c>
      <c r="DA1068" s="1">
        <v>1960.015625</v>
      </c>
      <c r="DB1068" s="1">
        <v>39.99062500000001</v>
      </c>
      <c r="DC1068" s="1">
        <v>0.0</v>
      </c>
      <c r="DD1068" s="1">
        <v>1.660411773E9</v>
      </c>
      <c r="DE1068" s="1">
        <v>0.0</v>
      </c>
      <c r="DF1068" s="1">
        <v>1.6604113081E9</v>
      </c>
      <c r="DG1068" s="1" t="s">
        <v>1960</v>
      </c>
      <c r="DH1068" s="1">
        <v>1.6604112996E9</v>
      </c>
      <c r="DI1068" s="1">
        <v>1.6604113081E9</v>
      </c>
      <c r="DJ1068" s="1">
        <v>25.0</v>
      </c>
      <c r="DK1068" s="1">
        <v>0.208</v>
      </c>
      <c r="DL1068" s="1">
        <v>-0.005</v>
      </c>
      <c r="DM1068" s="1">
        <v>1.316</v>
      </c>
      <c r="DN1068" s="1">
        <v>0.015</v>
      </c>
      <c r="DO1068" s="1">
        <v>400.0</v>
      </c>
      <c r="DP1068" s="1">
        <v>24.0</v>
      </c>
      <c r="DQ1068" s="1">
        <v>0.34</v>
      </c>
      <c r="DR1068" s="1">
        <v>0.09</v>
      </c>
      <c r="DS1068" s="1">
        <v>8.977839658215066</v>
      </c>
      <c r="DT1068" s="1">
        <v>0.5687425586248623</v>
      </c>
      <c r="DU1068" s="1">
        <v>0.1176471192742638</v>
      </c>
      <c r="DV1068" s="1">
        <v>0.0</v>
      </c>
      <c r="DW1068" s="1">
        <v>40.79992192968784</v>
      </c>
      <c r="DX1068" s="1">
        <v>-1.639748903576351</v>
      </c>
      <c r="DY1068" s="1">
        <v>0.2788444394660719</v>
      </c>
      <c r="DZ1068" s="1">
        <v>0.0</v>
      </c>
      <c r="EA1068" s="1">
        <v>-52.65985666666667</v>
      </c>
      <c r="EB1068" s="1">
        <v>3.447646718576172</v>
      </c>
      <c r="EC1068" s="1">
        <v>0.4083663573176528</v>
      </c>
      <c r="ED1068" s="1">
        <v>0.0</v>
      </c>
      <c r="EE1068" s="1">
        <v>994.6918680739599</v>
      </c>
      <c r="EF1068" s="1">
        <v>260.3242821992788</v>
      </c>
      <c r="EG1068" s="1">
        <v>19.46712297714928</v>
      </c>
      <c r="EH1068" s="1">
        <v>0.0</v>
      </c>
      <c r="EI1068" s="1">
        <v>3.211277</v>
      </c>
      <c r="EJ1068" s="1">
        <v>-0.818481726078799</v>
      </c>
      <c r="EK1068" s="1">
        <v>0.08052732086689583</v>
      </c>
      <c r="EL1068" s="1">
        <v>0.0</v>
      </c>
      <c r="EM1068" s="1">
        <v>2.030251463960609</v>
      </c>
      <c r="EN1068" s="1">
        <v>0.03648023970307007</v>
      </c>
      <c r="EO1068" s="1">
        <v>0.002982010836794847</v>
      </c>
      <c r="EP1068" s="1">
        <v>1.0</v>
      </c>
      <c r="EQ1068" s="1">
        <v>1.0</v>
      </c>
      <c r="ER1068" s="1">
        <v>6.0</v>
      </c>
      <c r="ES1068" s="1" t="s">
        <v>433</v>
      </c>
      <c r="ET1068" s="1">
        <v>2.94132</v>
      </c>
      <c r="EU1068" s="1">
        <v>2.80138</v>
      </c>
      <c r="EV1068" s="1">
        <v>0.185026</v>
      </c>
      <c r="EW1068" s="1">
        <v>0.189918</v>
      </c>
      <c r="EX1068" s="1">
        <v>0.116866</v>
      </c>
      <c r="EY1068" s="1">
        <v>0.107395</v>
      </c>
      <c r="EZ1068" s="1">
        <v>16652.0</v>
      </c>
      <c r="FA1068" s="1">
        <v>17351.5</v>
      </c>
      <c r="FB1068" s="1">
        <v>23772.8</v>
      </c>
      <c r="FC1068" s="1">
        <v>24939.9</v>
      </c>
      <c r="FD1068" s="1">
        <v>33615.0</v>
      </c>
      <c r="FE1068" s="1">
        <v>35557.1</v>
      </c>
      <c r="FF1068" s="1">
        <v>43356.1</v>
      </c>
      <c r="FG1068" s="1">
        <v>46108.8</v>
      </c>
      <c r="FH1068" s="1">
        <v>1.9437</v>
      </c>
      <c r="FI1068" s="1">
        <v>1.81177</v>
      </c>
      <c r="FJ1068" s="1">
        <v>0.104148</v>
      </c>
      <c r="FK1068" s="1">
        <v>0.0</v>
      </c>
      <c r="FL1068" s="1">
        <v>30.1328</v>
      </c>
      <c r="FM1068" s="1">
        <v>999.9</v>
      </c>
      <c r="FN1068" s="1">
        <v>57.6</v>
      </c>
      <c r="FO1068" s="1">
        <v>37.4</v>
      </c>
      <c r="FP1068" s="1">
        <v>37.3368</v>
      </c>
      <c r="FQ1068" s="1">
        <v>63.6562</v>
      </c>
      <c r="FR1068" s="1">
        <v>25.4647</v>
      </c>
      <c r="FS1068" s="1">
        <v>1.0</v>
      </c>
      <c r="FT1068" s="1">
        <v>0.52767</v>
      </c>
      <c r="FU1068" s="1">
        <v>2.62417</v>
      </c>
      <c r="FV1068" s="1">
        <v>20.3007</v>
      </c>
      <c r="FW1068" s="1">
        <v>5.2086</v>
      </c>
      <c r="FX1068" s="1">
        <v>11.9069</v>
      </c>
      <c r="FY1068" s="1">
        <v>5.0014</v>
      </c>
      <c r="FZ1068" s="1">
        <v>3.28982</v>
      </c>
      <c r="GA1068" s="1">
        <v>9999.0</v>
      </c>
      <c r="GB1068" s="1">
        <v>9999.0</v>
      </c>
      <c r="GC1068" s="1">
        <v>9999.0</v>
      </c>
      <c r="GD1068" s="1">
        <v>999.9</v>
      </c>
      <c r="GE1068" s="1">
        <v>1.85974</v>
      </c>
      <c r="GF1068" s="1">
        <v>1.85479</v>
      </c>
      <c r="GG1068" s="1">
        <v>1.85793</v>
      </c>
      <c r="GH1068" s="1">
        <v>1.85638</v>
      </c>
      <c r="GI1068" s="1">
        <v>1.85517</v>
      </c>
      <c r="GJ1068" s="1">
        <v>1.85477</v>
      </c>
      <c r="GK1068" s="1">
        <v>1.85364</v>
      </c>
      <c r="GL1068" s="1">
        <v>1.85656</v>
      </c>
      <c r="GM1068" s="1">
        <v>0.0</v>
      </c>
      <c r="GN1068" s="1">
        <v>0.0</v>
      </c>
      <c r="GO1068" s="1">
        <v>0.0</v>
      </c>
      <c r="GP1068" s="1">
        <v>0.0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0.0</v>
      </c>
      <c r="GX1068" s="1">
        <v>100.0</v>
      </c>
      <c r="GY1068" s="1">
        <v>100.0</v>
      </c>
      <c r="GZ1068" s="1">
        <v>2.4</v>
      </c>
      <c r="HA1068" s="1">
        <v>0.0085</v>
      </c>
      <c r="HB1068" s="1">
        <v>0.3634115085768492</v>
      </c>
      <c r="HC1068" s="1">
        <v>0.002809866934308161</v>
      </c>
      <c r="HD1068" s="1">
        <v>-1.127031966113555E-6</v>
      </c>
      <c r="HE1068" s="1">
        <v>1.768598670541231E-10</v>
      </c>
      <c r="HF1068" s="1">
        <v>-0.07173699153050066</v>
      </c>
      <c r="HG1068" s="1">
        <v>0.01081145868756639</v>
      </c>
      <c r="HH1068" s="1">
        <v>-3.689364805754238E-4</v>
      </c>
      <c r="HI1068" s="1">
        <v>2.919854880483278E-6</v>
      </c>
      <c r="HJ1068" s="1">
        <v>2.0</v>
      </c>
      <c r="HK1068" s="1">
        <v>2136.0</v>
      </c>
      <c r="HL1068" s="1">
        <v>3.0</v>
      </c>
      <c r="HM1068" s="1">
        <v>30.0</v>
      </c>
      <c r="HN1068" s="1">
        <v>7.9</v>
      </c>
      <c r="HO1068" s="1">
        <v>7.8</v>
      </c>
      <c r="HP1068" s="1">
        <v>2.60986</v>
      </c>
      <c r="HQ1068" s="1">
        <v>2.32544</v>
      </c>
      <c r="HR1068" s="1">
        <v>1.4978</v>
      </c>
      <c r="HS1068" s="1">
        <v>2.30225</v>
      </c>
      <c r="HT1068" s="1">
        <v>1.54785</v>
      </c>
      <c r="HU1068" s="1">
        <v>2.2583</v>
      </c>
      <c r="HV1068" s="1">
        <v>40.7323</v>
      </c>
      <c r="HW1068" s="1">
        <v>13.0988</v>
      </c>
      <c r="HX1068" s="1">
        <v>18.0</v>
      </c>
      <c r="HY1068" s="1">
        <v>500.422</v>
      </c>
      <c r="HZ1068" s="1">
        <v>478.877</v>
      </c>
      <c r="IA1068" s="1">
        <v>26.6453</v>
      </c>
      <c r="IB1068" s="1">
        <v>33.5776</v>
      </c>
      <c r="IC1068" s="1">
        <v>30.0002</v>
      </c>
      <c r="ID1068" s="1">
        <v>33.3904</v>
      </c>
      <c r="IE1068" s="1">
        <v>33.4944</v>
      </c>
      <c r="IF1068" s="1">
        <v>52.2432</v>
      </c>
      <c r="IG1068" s="1">
        <v>38.3644</v>
      </c>
      <c r="IH1068" s="1">
        <v>0.0</v>
      </c>
      <c r="II1068" s="1">
        <v>26.6391</v>
      </c>
      <c r="IJ1068" s="1">
        <v>1268.69</v>
      </c>
      <c r="IK1068" s="1">
        <v>24.0817</v>
      </c>
      <c r="IL1068" s="1">
        <v>100.247</v>
      </c>
      <c r="IM1068" s="1">
        <v>99.9253</v>
      </c>
      <c r="IN1068" s="1" t="s">
        <v>365</v>
      </c>
    </row>
    <row r="1069" ht="15.75" customHeight="1">
      <c r="A1069" s="1">
        <v>1053.0</v>
      </c>
      <c r="B1069" s="1">
        <v>1.6604117755E9</v>
      </c>
      <c r="C1069" s="1">
        <v>12051.40000009537</v>
      </c>
      <c r="D1069" s="1" t="s">
        <v>2433</v>
      </c>
      <c r="E1069" s="1" t="s">
        <v>2434</v>
      </c>
      <c r="F1069" s="1">
        <v>1.0</v>
      </c>
      <c r="G1069" s="1" t="s">
        <v>349</v>
      </c>
      <c r="H1069" s="1" t="s">
        <v>350</v>
      </c>
      <c r="I1069" s="1" t="s">
        <v>351</v>
      </c>
      <c r="J1069" s="1" t="s">
        <v>352</v>
      </c>
      <c r="K1069" s="1" t="s">
        <v>1959</v>
      </c>
      <c r="L1069" s="1" t="s">
        <v>349</v>
      </c>
      <c r="M1069" s="1" t="s">
        <v>354</v>
      </c>
      <c r="N1069" s="1">
        <v>1.660411768066667E9</v>
      </c>
      <c r="O1069" s="1">
        <f t="shared" si="1"/>
        <v>0.002645634414</v>
      </c>
      <c r="P1069" s="1">
        <f t="shared" si="2"/>
        <v>2.645634414</v>
      </c>
      <c r="Q1069" s="1">
        <f t="shared" si="3"/>
        <v>8.700356027</v>
      </c>
      <c r="R1069" s="1">
        <f t="shared" si="4"/>
        <v>1156.434667</v>
      </c>
      <c r="S1069" s="1">
        <f t="shared" si="5"/>
        <v>1008.629389</v>
      </c>
      <c r="T1069" s="1">
        <f t="shared" si="6"/>
        <v>100.3671519</v>
      </c>
      <c r="U1069" s="1">
        <f t="shared" si="7"/>
        <v>115.0750267</v>
      </c>
      <c r="V1069" s="1">
        <f t="shared" si="8"/>
        <v>0.1277868539</v>
      </c>
      <c r="W1069" s="1">
        <f t="shared" si="9"/>
        <v>2.919461393</v>
      </c>
      <c r="X1069" s="1">
        <f t="shared" si="10"/>
        <v>0.124758875</v>
      </c>
      <c r="Y1069" s="1">
        <f t="shared" si="11"/>
        <v>0.07824037277</v>
      </c>
      <c r="Z1069" s="1">
        <f t="shared" si="12"/>
        <v>321.514182</v>
      </c>
      <c r="AA1069" s="1">
        <f t="shared" si="13"/>
        <v>32.22457525</v>
      </c>
      <c r="AB1069" s="1">
        <f t="shared" si="14"/>
        <v>31.81270667</v>
      </c>
      <c r="AC1069" s="1">
        <f t="shared" si="15"/>
        <v>4.724695977</v>
      </c>
      <c r="AD1069" s="1">
        <f t="shared" si="16"/>
        <v>59.64261836</v>
      </c>
      <c r="AE1069" s="1">
        <f t="shared" si="17"/>
        <v>2.693173109</v>
      </c>
      <c r="AF1069" s="1">
        <f t="shared" si="18"/>
        <v>4.515517901</v>
      </c>
      <c r="AG1069" s="1">
        <f t="shared" si="19"/>
        <v>2.031522868</v>
      </c>
      <c r="AH1069" s="1">
        <f t="shared" si="20"/>
        <v>-116.6724777</v>
      </c>
      <c r="AI1069" s="1">
        <f t="shared" si="21"/>
        <v>-125.3832104</v>
      </c>
      <c r="AJ1069" s="1">
        <f t="shared" si="22"/>
        <v>-9.683763253</v>
      </c>
      <c r="AK1069" s="1">
        <f t="shared" si="23"/>
        <v>69.77473073</v>
      </c>
      <c r="AL1069" s="1">
        <f t="shared" si="24"/>
        <v>40.59280443</v>
      </c>
      <c r="AM1069" s="1">
        <f t="shared" si="25"/>
        <v>2.698570536</v>
      </c>
      <c r="AN1069" s="1">
        <f t="shared" si="26"/>
        <v>8.700356027</v>
      </c>
      <c r="AO1069" s="1">
        <v>1260.348419624916</v>
      </c>
      <c r="AP1069" s="1">
        <v>1223.910484848484</v>
      </c>
      <c r="AQ1069" s="1">
        <v>5.037603442623165</v>
      </c>
      <c r="AR1069" s="1">
        <v>65.01646125568308</v>
      </c>
      <c r="AS1069" s="1">
        <f t="shared" si="27"/>
        <v>2.645634414</v>
      </c>
      <c r="AT1069" s="1">
        <v>23.98548453995255</v>
      </c>
      <c r="AU1069" s="1">
        <v>27.06987999999998</v>
      </c>
      <c r="AV1069" s="1">
        <v>5.641252683856356E-4</v>
      </c>
      <c r="AW1069" s="1">
        <v>83.56297785630993</v>
      </c>
      <c r="AX1069" s="1">
        <v>0.0</v>
      </c>
      <c r="AY1069" s="1">
        <v>0.0</v>
      </c>
      <c r="AZ1069" s="1">
        <f t="shared" si="28"/>
        <v>1</v>
      </c>
      <c r="BA1069" s="1">
        <f t="shared" si="29"/>
        <v>0</v>
      </c>
      <c r="BB1069" s="1">
        <f t="shared" si="30"/>
        <v>51878.80084</v>
      </c>
      <c r="BC1069" s="1">
        <f t="shared" si="31"/>
        <v>1999.992</v>
      </c>
      <c r="BD1069" s="1">
        <f t="shared" si="32"/>
        <v>1681.193</v>
      </c>
      <c r="BE1069" s="1">
        <f t="shared" si="33"/>
        <v>0.8405998622</v>
      </c>
      <c r="BF1069" s="1">
        <f t="shared" si="34"/>
        <v>0.160757734</v>
      </c>
      <c r="BG1069" s="1">
        <v>6.0</v>
      </c>
      <c r="BH1069" s="1">
        <v>0.5</v>
      </c>
      <c r="BI1069" s="1" t="s">
        <v>355</v>
      </c>
      <c r="BJ1069" s="1">
        <v>2.0</v>
      </c>
      <c r="BK1069" s="1" t="b">
        <v>1</v>
      </c>
      <c r="BL1069" s="1">
        <v>1.660411768066667E9</v>
      </c>
      <c r="BM1069" s="1">
        <v>1156.434666666667</v>
      </c>
      <c r="BN1069" s="1">
        <v>1208.878666666667</v>
      </c>
      <c r="BO1069" s="1">
        <v>27.06476666666667</v>
      </c>
      <c r="BP1069" s="1">
        <v>23.91485999999999</v>
      </c>
      <c r="BQ1069" s="1">
        <v>1154.056666666667</v>
      </c>
      <c r="BR1069" s="1">
        <v>27.05623333333333</v>
      </c>
      <c r="BS1069" s="1">
        <v>500.1165999999999</v>
      </c>
      <c r="BT1069" s="1">
        <v>99.40866</v>
      </c>
      <c r="BU1069" s="1">
        <v>0.09979473333333334</v>
      </c>
      <c r="BV1069" s="1">
        <v>31.01608666666667</v>
      </c>
      <c r="BW1069" s="1">
        <v>31.81270666666667</v>
      </c>
      <c r="BX1069" s="1">
        <v>999.8999999999999</v>
      </c>
      <c r="BY1069" s="1">
        <v>0.0</v>
      </c>
      <c r="BZ1069" s="1">
        <v>0.0</v>
      </c>
      <c r="CA1069" s="1">
        <v>10001.748</v>
      </c>
      <c r="CB1069" s="1">
        <v>0.0</v>
      </c>
      <c r="CC1069" s="1">
        <v>54.41064000000001</v>
      </c>
      <c r="CD1069" s="1">
        <v>-52.44500000000001</v>
      </c>
      <c r="CE1069" s="1">
        <v>1188.603333333333</v>
      </c>
      <c r="CF1069" s="1">
        <v>1238.498</v>
      </c>
      <c r="CG1069" s="1">
        <v>3.149904</v>
      </c>
      <c r="CH1069" s="1">
        <v>1208.878666666667</v>
      </c>
      <c r="CI1069" s="1">
        <v>23.91485999999999</v>
      </c>
      <c r="CJ1069" s="1">
        <v>2.690474</v>
      </c>
      <c r="CK1069" s="1">
        <v>2.377345333333333</v>
      </c>
      <c r="CL1069" s="1">
        <v>22.22703333333333</v>
      </c>
      <c r="CM1069" s="1">
        <v>20.21022666666667</v>
      </c>
      <c r="CN1069" s="1">
        <v>1999.992</v>
      </c>
      <c r="CO1069" s="1">
        <v>0.9800052666666667</v>
      </c>
      <c r="CP1069" s="1">
        <v>0.0199951</v>
      </c>
      <c r="CQ1069" s="1">
        <v>0.0</v>
      </c>
      <c r="CR1069" s="1">
        <v>2.391600000000001</v>
      </c>
      <c r="CS1069" s="1">
        <v>0.0</v>
      </c>
      <c r="CT1069" s="1">
        <v>29284.76</v>
      </c>
      <c r="CU1069" s="1">
        <v>17412.28</v>
      </c>
      <c r="CV1069" s="1">
        <v>43.54133333333333</v>
      </c>
      <c r="CW1069" s="1">
        <v>44.625</v>
      </c>
      <c r="CX1069" s="1">
        <v>43.562</v>
      </c>
      <c r="CY1069" s="1">
        <v>42.9916</v>
      </c>
      <c r="CZ1069" s="1">
        <v>43.437</v>
      </c>
      <c r="DA1069" s="1">
        <v>1960.002</v>
      </c>
      <c r="DB1069" s="1">
        <v>39.99066666666668</v>
      </c>
      <c r="DC1069" s="1">
        <v>0.0</v>
      </c>
      <c r="DD1069" s="1">
        <v>1.6604117736E9</v>
      </c>
      <c r="DE1069" s="1">
        <v>0.0</v>
      </c>
      <c r="DF1069" s="1">
        <v>1.6604113081E9</v>
      </c>
      <c r="DG1069" s="1" t="s">
        <v>1960</v>
      </c>
      <c r="DH1069" s="1">
        <v>1.6604112996E9</v>
      </c>
      <c r="DI1069" s="1">
        <v>1.6604113081E9</v>
      </c>
      <c r="DJ1069" s="1">
        <v>25.0</v>
      </c>
      <c r="DK1069" s="1">
        <v>0.208</v>
      </c>
      <c r="DL1069" s="1">
        <v>-0.005</v>
      </c>
      <c r="DM1069" s="1">
        <v>1.316</v>
      </c>
      <c r="DN1069" s="1">
        <v>0.015</v>
      </c>
      <c r="DO1069" s="1">
        <v>400.0</v>
      </c>
      <c r="DP1069" s="1">
        <v>24.0</v>
      </c>
      <c r="DQ1069" s="1">
        <v>0.34</v>
      </c>
      <c r="DR1069" s="1">
        <v>0.09</v>
      </c>
      <c r="DS1069" s="1">
        <v>8.966098409523543</v>
      </c>
      <c r="DT1069" s="1">
        <v>0.137874263491861</v>
      </c>
      <c r="DU1069" s="1">
        <v>0.1240686856487913</v>
      </c>
      <c r="DV1069" s="1">
        <v>1.0</v>
      </c>
      <c r="DW1069" s="1">
        <v>40.70269456377436</v>
      </c>
      <c r="DX1069" s="1">
        <v>-4.701179321425278</v>
      </c>
      <c r="DY1069" s="1">
        <v>0.4452890005734843</v>
      </c>
      <c r="DZ1069" s="1">
        <v>0.0</v>
      </c>
      <c r="EA1069" s="1">
        <v>-52.53266451612904</v>
      </c>
      <c r="EB1069" s="1">
        <v>6.163543548387211</v>
      </c>
      <c r="EC1069" s="1">
        <v>0.5773724294502485</v>
      </c>
      <c r="ED1069" s="1">
        <v>0.0</v>
      </c>
      <c r="EE1069" s="1">
        <v>1002.421492826663</v>
      </c>
      <c r="EF1069" s="1">
        <v>266.5513659250474</v>
      </c>
      <c r="EG1069" s="1">
        <v>19.2985310898206</v>
      </c>
      <c r="EH1069" s="1">
        <v>0.0</v>
      </c>
      <c r="EI1069" s="1">
        <v>3.196653658536586</v>
      </c>
      <c r="EJ1069" s="1">
        <v>-0.83353672473867</v>
      </c>
      <c r="EK1069" s="1">
        <v>0.08358606783068333</v>
      </c>
      <c r="EL1069" s="1">
        <v>0.0</v>
      </c>
      <c r="EM1069" s="1">
        <v>2.031001384689882</v>
      </c>
      <c r="EN1069" s="1">
        <v>0.04011280079629706</v>
      </c>
      <c r="EO1069" s="1">
        <v>0.003083012605790589</v>
      </c>
      <c r="EP1069" s="1">
        <v>1.0</v>
      </c>
      <c r="EQ1069" s="1">
        <v>2.0</v>
      </c>
      <c r="ER1069" s="1">
        <v>6.0</v>
      </c>
      <c r="ES1069" s="1" t="s">
        <v>390</v>
      </c>
      <c r="ET1069" s="1">
        <v>2.94139</v>
      </c>
      <c r="EU1069" s="1">
        <v>2.80185</v>
      </c>
      <c r="EV1069" s="1">
        <v>0.185486</v>
      </c>
      <c r="EW1069" s="1">
        <v>0.190444</v>
      </c>
      <c r="EX1069" s="1">
        <v>0.11687</v>
      </c>
      <c r="EY1069" s="1">
        <v>0.1074</v>
      </c>
      <c r="EZ1069" s="1">
        <v>16642.5</v>
      </c>
      <c r="FA1069" s="1">
        <v>17340.2</v>
      </c>
      <c r="FB1069" s="1">
        <v>23772.8</v>
      </c>
      <c r="FC1069" s="1">
        <v>24939.9</v>
      </c>
      <c r="FD1069" s="1">
        <v>33614.8</v>
      </c>
      <c r="FE1069" s="1">
        <v>35556.9</v>
      </c>
      <c r="FF1069" s="1">
        <v>43356.1</v>
      </c>
      <c r="FG1069" s="1">
        <v>46108.8</v>
      </c>
      <c r="FH1069" s="1">
        <v>1.94387</v>
      </c>
      <c r="FI1069" s="1">
        <v>1.81183</v>
      </c>
      <c r="FJ1069" s="1">
        <v>0.104122</v>
      </c>
      <c r="FK1069" s="1">
        <v>0.0</v>
      </c>
      <c r="FL1069" s="1">
        <v>30.1334</v>
      </c>
      <c r="FM1069" s="1">
        <v>999.9</v>
      </c>
      <c r="FN1069" s="1">
        <v>57.6</v>
      </c>
      <c r="FO1069" s="1">
        <v>37.4</v>
      </c>
      <c r="FP1069" s="1">
        <v>37.3403</v>
      </c>
      <c r="FQ1069" s="1">
        <v>63.2562</v>
      </c>
      <c r="FR1069" s="1">
        <v>26.1859</v>
      </c>
      <c r="FS1069" s="1">
        <v>1.0</v>
      </c>
      <c r="FT1069" s="1">
        <v>0.527668</v>
      </c>
      <c r="FU1069" s="1">
        <v>2.62549</v>
      </c>
      <c r="FV1069" s="1">
        <v>20.3009</v>
      </c>
      <c r="FW1069" s="1">
        <v>5.2092</v>
      </c>
      <c r="FX1069" s="1">
        <v>11.9072</v>
      </c>
      <c r="FY1069" s="1">
        <v>5.0017</v>
      </c>
      <c r="FZ1069" s="1">
        <v>3.29005</v>
      </c>
      <c r="GA1069" s="1">
        <v>9999.0</v>
      </c>
      <c r="GB1069" s="1">
        <v>9999.0</v>
      </c>
      <c r="GC1069" s="1">
        <v>9999.0</v>
      </c>
      <c r="GD1069" s="1">
        <v>999.9</v>
      </c>
      <c r="GE1069" s="1">
        <v>1.85974</v>
      </c>
      <c r="GF1069" s="1">
        <v>1.8548</v>
      </c>
      <c r="GG1069" s="1">
        <v>1.85794</v>
      </c>
      <c r="GH1069" s="1">
        <v>1.85638</v>
      </c>
      <c r="GI1069" s="1">
        <v>1.85518</v>
      </c>
      <c r="GJ1069" s="1">
        <v>1.85479</v>
      </c>
      <c r="GK1069" s="1">
        <v>1.85364</v>
      </c>
      <c r="GL1069" s="1">
        <v>1.85656</v>
      </c>
      <c r="GM1069" s="1">
        <v>0.0</v>
      </c>
      <c r="GN1069" s="1">
        <v>0.0</v>
      </c>
      <c r="GO1069" s="1">
        <v>0.0</v>
      </c>
      <c r="GP1069" s="1">
        <v>0.0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0.0</v>
      </c>
      <c r="GX1069" s="1">
        <v>100.0</v>
      </c>
      <c r="GY1069" s="1">
        <v>100.0</v>
      </c>
      <c r="GZ1069" s="1">
        <v>2.41</v>
      </c>
      <c r="HA1069" s="1">
        <v>0.0086</v>
      </c>
      <c r="HB1069" s="1">
        <v>0.3634115085768492</v>
      </c>
      <c r="HC1069" s="1">
        <v>0.002809866934308161</v>
      </c>
      <c r="HD1069" s="1">
        <v>-1.127031966113555E-6</v>
      </c>
      <c r="HE1069" s="1">
        <v>1.768598670541231E-10</v>
      </c>
      <c r="HF1069" s="1">
        <v>-0.07173699153050066</v>
      </c>
      <c r="HG1069" s="1">
        <v>0.01081145868756639</v>
      </c>
      <c r="HH1069" s="1">
        <v>-3.689364805754238E-4</v>
      </c>
      <c r="HI1069" s="1">
        <v>2.919854880483278E-6</v>
      </c>
      <c r="HJ1069" s="1">
        <v>2.0</v>
      </c>
      <c r="HK1069" s="1">
        <v>2136.0</v>
      </c>
      <c r="HL1069" s="1">
        <v>3.0</v>
      </c>
      <c r="HM1069" s="1">
        <v>30.0</v>
      </c>
      <c r="HN1069" s="1">
        <v>7.9</v>
      </c>
      <c r="HO1069" s="1">
        <v>7.8</v>
      </c>
      <c r="HP1069" s="1">
        <v>2.61841</v>
      </c>
      <c r="HQ1069" s="1">
        <v>2.30835</v>
      </c>
      <c r="HR1069" s="1">
        <v>1.4978</v>
      </c>
      <c r="HS1069" s="1">
        <v>2.30225</v>
      </c>
      <c r="HT1069" s="1">
        <v>1.54785</v>
      </c>
      <c r="HU1069" s="1">
        <v>2.41699</v>
      </c>
      <c r="HV1069" s="1">
        <v>40.7323</v>
      </c>
      <c r="HW1069" s="1">
        <v>13.0988</v>
      </c>
      <c r="HX1069" s="1">
        <v>18.0</v>
      </c>
      <c r="HY1069" s="1">
        <v>500.528</v>
      </c>
      <c r="HZ1069" s="1">
        <v>478.909</v>
      </c>
      <c r="IA1069" s="1">
        <v>26.642</v>
      </c>
      <c r="IB1069" s="1">
        <v>33.5781</v>
      </c>
      <c r="IC1069" s="1">
        <v>30.0002</v>
      </c>
      <c r="ID1069" s="1">
        <v>33.3904</v>
      </c>
      <c r="IE1069" s="1">
        <v>33.4944</v>
      </c>
      <c r="IF1069" s="1">
        <v>52.4299</v>
      </c>
      <c r="IG1069" s="1">
        <v>38.3644</v>
      </c>
      <c r="IH1069" s="1">
        <v>0.0</v>
      </c>
      <c r="II1069" s="1">
        <v>26.6391</v>
      </c>
      <c r="IJ1069" s="1">
        <v>1278.79</v>
      </c>
      <c r="IK1069" s="1">
        <v>24.093</v>
      </c>
      <c r="IL1069" s="1">
        <v>100.247</v>
      </c>
      <c r="IM1069" s="1">
        <v>99.9253</v>
      </c>
      <c r="IN1069" s="1" t="s">
        <v>365</v>
      </c>
    </row>
    <row r="1070" ht="15.75" customHeight="1">
      <c r="A1070" s="1">
        <v>1054.0</v>
      </c>
      <c r="B1070" s="1">
        <v>1.6604117765E9</v>
      </c>
      <c r="C1070" s="1">
        <v>12052.40000009537</v>
      </c>
      <c r="D1070" s="1" t="s">
        <v>2435</v>
      </c>
      <c r="E1070" s="1" t="s">
        <v>2436</v>
      </c>
      <c r="F1070" s="1">
        <v>1.0</v>
      </c>
      <c r="G1070" s="1" t="s">
        <v>349</v>
      </c>
      <c r="H1070" s="1" t="s">
        <v>350</v>
      </c>
      <c r="I1070" s="1" t="s">
        <v>351</v>
      </c>
      <c r="J1070" s="1" t="s">
        <v>352</v>
      </c>
      <c r="K1070" s="1" t="s">
        <v>1959</v>
      </c>
      <c r="L1070" s="1" t="s">
        <v>349</v>
      </c>
      <c r="M1070" s="1" t="s">
        <v>354</v>
      </c>
      <c r="N1070" s="1">
        <v>1.6604117685625E9</v>
      </c>
      <c r="O1070" s="1">
        <f t="shared" si="1"/>
        <v>0.002643150653</v>
      </c>
      <c r="P1070" s="1">
        <f t="shared" si="2"/>
        <v>2.643150653</v>
      </c>
      <c r="Q1070" s="1">
        <f t="shared" si="3"/>
        <v>8.733484273</v>
      </c>
      <c r="R1070" s="1">
        <f t="shared" si="4"/>
        <v>1158.880625</v>
      </c>
      <c r="S1070" s="1">
        <f t="shared" si="5"/>
        <v>1010.462823</v>
      </c>
      <c r="T1070" s="1">
        <f t="shared" si="6"/>
        <v>100.5495888</v>
      </c>
      <c r="U1070" s="1">
        <f t="shared" si="7"/>
        <v>115.3184141</v>
      </c>
      <c r="V1070" s="1">
        <f t="shared" si="8"/>
        <v>0.1276537401</v>
      </c>
      <c r="W1070" s="1">
        <f t="shared" si="9"/>
        <v>2.919728089</v>
      </c>
      <c r="X1070" s="1">
        <f t="shared" si="10"/>
        <v>0.1246322549</v>
      </c>
      <c r="Y1070" s="1">
        <f t="shared" si="11"/>
        <v>0.07816067118</v>
      </c>
      <c r="Z1070" s="1">
        <f t="shared" si="12"/>
        <v>321.5133617</v>
      </c>
      <c r="AA1070" s="1">
        <f t="shared" si="13"/>
        <v>32.22471524</v>
      </c>
      <c r="AB1070" s="1">
        <f t="shared" si="14"/>
        <v>31.8134125</v>
      </c>
      <c r="AC1070" s="1">
        <f t="shared" si="15"/>
        <v>4.724884994</v>
      </c>
      <c r="AD1070" s="1">
        <f t="shared" si="16"/>
        <v>59.64478974</v>
      </c>
      <c r="AE1070" s="1">
        <f t="shared" si="17"/>
        <v>2.693209868</v>
      </c>
      <c r="AF1070" s="1">
        <f t="shared" si="18"/>
        <v>4.515415143</v>
      </c>
      <c r="AG1070" s="1">
        <f t="shared" si="19"/>
        <v>2.031675126</v>
      </c>
      <c r="AH1070" s="1">
        <f t="shared" si="20"/>
        <v>-116.5629438</v>
      </c>
      <c r="AI1070" s="1">
        <f t="shared" si="21"/>
        <v>-125.5686005</v>
      </c>
      <c r="AJ1070" s="1">
        <f t="shared" si="22"/>
        <v>-9.697210403</v>
      </c>
      <c r="AK1070" s="1">
        <f t="shared" si="23"/>
        <v>69.68460699</v>
      </c>
      <c r="AL1070" s="1">
        <f t="shared" si="24"/>
        <v>40.60493512</v>
      </c>
      <c r="AM1070" s="1">
        <f t="shared" si="25"/>
        <v>2.694662243</v>
      </c>
      <c r="AN1070" s="1">
        <f t="shared" si="26"/>
        <v>8.733484273</v>
      </c>
      <c r="AO1070" s="1">
        <v>1264.998485507478</v>
      </c>
      <c r="AP1070" s="1">
        <v>1228.815454545454</v>
      </c>
      <c r="AQ1070" s="1">
        <v>4.979881590172006</v>
      </c>
      <c r="AR1070" s="1">
        <v>65.01646125568308</v>
      </c>
      <c r="AS1070" s="1">
        <f t="shared" si="27"/>
        <v>2.643150653</v>
      </c>
      <c r="AT1070" s="1">
        <v>23.98966882365914</v>
      </c>
      <c r="AU1070" s="1">
        <v>27.07097151515152</v>
      </c>
      <c r="AV1070" s="1">
        <v>5.837886220703723E-4</v>
      </c>
      <c r="AW1070" s="1">
        <v>83.56297785630993</v>
      </c>
      <c r="AX1070" s="1">
        <v>0.0</v>
      </c>
      <c r="AY1070" s="1">
        <v>0.0</v>
      </c>
      <c r="AZ1070" s="1">
        <f t="shared" si="28"/>
        <v>1</v>
      </c>
      <c r="BA1070" s="1">
        <f t="shared" si="29"/>
        <v>0</v>
      </c>
      <c r="BB1070" s="1">
        <f t="shared" si="30"/>
        <v>51886.44666</v>
      </c>
      <c r="BC1070" s="1">
        <f t="shared" si="31"/>
        <v>1999.986875</v>
      </c>
      <c r="BD1070" s="1">
        <f t="shared" si="32"/>
        <v>1681.188693</v>
      </c>
      <c r="BE1070" s="1">
        <f t="shared" si="33"/>
        <v>0.8405998631</v>
      </c>
      <c r="BF1070" s="1">
        <f t="shared" si="34"/>
        <v>0.1607577358</v>
      </c>
      <c r="BG1070" s="1">
        <v>6.0</v>
      </c>
      <c r="BH1070" s="1">
        <v>0.5</v>
      </c>
      <c r="BI1070" s="1" t="s">
        <v>355</v>
      </c>
      <c r="BJ1070" s="1">
        <v>2.0</v>
      </c>
      <c r="BK1070" s="1" t="b">
        <v>1</v>
      </c>
      <c r="BL1070" s="1">
        <v>1.6604117685625E9</v>
      </c>
      <c r="BM1070" s="1">
        <v>1158.880625</v>
      </c>
      <c r="BN1070" s="1">
        <v>1211.340625</v>
      </c>
      <c r="BO1070" s="1">
        <v>27.0651375</v>
      </c>
      <c r="BP1070" s="1">
        <v>23.91985625</v>
      </c>
      <c r="BQ1070" s="1">
        <v>1156.500625</v>
      </c>
      <c r="BR1070" s="1">
        <v>27.0566</v>
      </c>
      <c r="BS1070" s="1">
        <v>500.1265</v>
      </c>
      <c r="BT1070" s="1">
        <v>99.4086125</v>
      </c>
      <c r="BU1070" s="1">
        <v>0.09983700000000001</v>
      </c>
      <c r="BV1070" s="1">
        <v>31.0156875</v>
      </c>
      <c r="BW1070" s="1">
        <v>31.8134125</v>
      </c>
      <c r="BX1070" s="1">
        <v>999.9</v>
      </c>
      <c r="BY1070" s="1">
        <v>0.0</v>
      </c>
      <c r="BZ1070" s="1">
        <v>0.0</v>
      </c>
      <c r="CA1070" s="1">
        <v>10003.27625</v>
      </c>
      <c r="CB1070" s="1">
        <v>0.0</v>
      </c>
      <c r="CC1070" s="1">
        <v>54.46980625</v>
      </c>
      <c r="CD1070" s="1">
        <v>-52.46049375</v>
      </c>
      <c r="CE1070" s="1">
        <v>1191.118125</v>
      </c>
      <c r="CF1070" s="1">
        <v>1241.026875</v>
      </c>
      <c r="CG1070" s="1">
        <v>3.14527875</v>
      </c>
      <c r="CH1070" s="1">
        <v>1211.340625</v>
      </c>
      <c r="CI1070" s="1">
        <v>23.91985625</v>
      </c>
      <c r="CJ1070" s="1">
        <v>2.690509375</v>
      </c>
      <c r="CK1070" s="1">
        <v>2.377840625</v>
      </c>
      <c r="CL1070" s="1">
        <v>22.22725</v>
      </c>
      <c r="CM1070" s="1">
        <v>20.21359375</v>
      </c>
      <c r="CN1070" s="1">
        <v>1999.986875</v>
      </c>
      <c r="CO1070" s="1">
        <v>0.98000525</v>
      </c>
      <c r="CP1070" s="1">
        <v>0.019995125</v>
      </c>
      <c r="CQ1070" s="1">
        <v>0.0</v>
      </c>
      <c r="CR1070" s="1">
        <v>2.45625</v>
      </c>
      <c r="CS1070" s="1">
        <v>0.0</v>
      </c>
      <c r="CT1070" s="1">
        <v>29285.45625</v>
      </c>
      <c r="CU1070" s="1">
        <v>17412.2375</v>
      </c>
      <c r="CV1070" s="1">
        <v>43.542625</v>
      </c>
      <c r="CW1070" s="1">
        <v>44.625</v>
      </c>
      <c r="CX1070" s="1">
        <v>43.562</v>
      </c>
      <c r="CY1070" s="1">
        <v>42.992125</v>
      </c>
      <c r="CZ1070" s="1">
        <v>43.437</v>
      </c>
      <c r="DA1070" s="1">
        <v>1959.996875</v>
      </c>
      <c r="DB1070" s="1">
        <v>39.99062500000001</v>
      </c>
      <c r="DC1070" s="1">
        <v>0.0</v>
      </c>
      <c r="DD1070" s="1">
        <v>1.6604117748E9</v>
      </c>
      <c r="DE1070" s="1">
        <v>0.0</v>
      </c>
      <c r="DF1070" s="1">
        <v>1.6604113081E9</v>
      </c>
      <c r="DG1070" s="1" t="s">
        <v>1960</v>
      </c>
      <c r="DH1070" s="1">
        <v>1.6604112996E9</v>
      </c>
      <c r="DI1070" s="1">
        <v>1.6604113081E9</v>
      </c>
      <c r="DJ1070" s="1">
        <v>25.0</v>
      </c>
      <c r="DK1070" s="1">
        <v>0.208</v>
      </c>
      <c r="DL1070" s="1">
        <v>-0.005</v>
      </c>
      <c r="DM1070" s="1">
        <v>1.316</v>
      </c>
      <c r="DN1070" s="1">
        <v>0.015</v>
      </c>
      <c r="DO1070" s="1">
        <v>400.0</v>
      </c>
      <c r="DP1070" s="1">
        <v>24.0</v>
      </c>
      <c r="DQ1070" s="1">
        <v>0.34</v>
      </c>
      <c r="DR1070" s="1">
        <v>0.09</v>
      </c>
      <c r="DS1070" s="1">
        <v>8.951766202353275</v>
      </c>
      <c r="DT1070" s="1">
        <v>-0.6638901832881496</v>
      </c>
      <c r="DU1070" s="1">
        <v>0.1461015287095236</v>
      </c>
      <c r="DV1070" s="1">
        <v>0.0</v>
      </c>
      <c r="DW1070" s="1">
        <v>40.62031324494826</v>
      </c>
      <c r="DX1070" s="1">
        <v>-5.686664180816423</v>
      </c>
      <c r="DY1070" s="1">
        <v>0.5024853517759929</v>
      </c>
      <c r="DZ1070" s="1">
        <v>0.0</v>
      </c>
      <c r="EA1070" s="1">
        <v>-52.46443333333333</v>
      </c>
      <c r="EB1070" s="1">
        <v>6.919891434927726</v>
      </c>
      <c r="EC1070" s="1">
        <v>0.6103499500741815</v>
      </c>
      <c r="ED1070" s="1">
        <v>0.0</v>
      </c>
      <c r="EE1070" s="1">
        <v>1008.124234464146</v>
      </c>
      <c r="EF1070" s="1">
        <v>273.9861104171585</v>
      </c>
      <c r="EG1070" s="1">
        <v>20.49134860934672</v>
      </c>
      <c r="EH1070" s="1">
        <v>0.0</v>
      </c>
      <c r="EI1070" s="1">
        <v>3.1771045</v>
      </c>
      <c r="EJ1070" s="1">
        <v>-0.8381004878048816</v>
      </c>
      <c r="EK1070" s="1">
        <v>0.08211324618933293</v>
      </c>
      <c r="EL1070" s="1">
        <v>0.0</v>
      </c>
      <c r="EM1070" s="1">
        <v>2.03150955565131</v>
      </c>
      <c r="EN1070" s="1">
        <v>0.0387548760731721</v>
      </c>
      <c r="EO1070" s="1">
        <v>0.003087901196590178</v>
      </c>
      <c r="EP1070" s="1">
        <v>1.0</v>
      </c>
      <c r="EQ1070" s="1">
        <v>1.0</v>
      </c>
      <c r="ER1070" s="1">
        <v>6.0</v>
      </c>
      <c r="ES1070" s="1" t="s">
        <v>433</v>
      </c>
      <c r="ET1070" s="1">
        <v>2.94154</v>
      </c>
      <c r="EU1070" s="1">
        <v>2.80193</v>
      </c>
      <c r="EV1070" s="1">
        <v>0.185948</v>
      </c>
      <c r="EW1070" s="1">
        <v>0.191014</v>
      </c>
      <c r="EX1070" s="1">
        <v>0.116873</v>
      </c>
      <c r="EY1070" s="1">
        <v>0.107406</v>
      </c>
      <c r="EZ1070" s="1">
        <v>16633.0</v>
      </c>
      <c r="FA1070" s="1">
        <v>17328.0</v>
      </c>
      <c r="FB1070" s="1">
        <v>23772.7</v>
      </c>
      <c r="FC1070" s="1">
        <v>24939.9</v>
      </c>
      <c r="FD1070" s="1">
        <v>33614.6</v>
      </c>
      <c r="FE1070" s="1">
        <v>35556.8</v>
      </c>
      <c r="FF1070" s="1">
        <v>43355.9</v>
      </c>
      <c r="FG1070" s="1">
        <v>46109.0</v>
      </c>
      <c r="FH1070" s="1">
        <v>1.94395</v>
      </c>
      <c r="FI1070" s="1">
        <v>1.81175</v>
      </c>
      <c r="FJ1070" s="1">
        <v>0.103995</v>
      </c>
      <c r="FK1070" s="1">
        <v>0.0</v>
      </c>
      <c r="FL1070" s="1">
        <v>30.134</v>
      </c>
      <c r="FM1070" s="1">
        <v>999.9</v>
      </c>
      <c r="FN1070" s="1">
        <v>57.6</v>
      </c>
      <c r="FO1070" s="1">
        <v>37.4</v>
      </c>
      <c r="FP1070" s="1">
        <v>37.337</v>
      </c>
      <c r="FQ1070" s="1">
        <v>63.5762</v>
      </c>
      <c r="FR1070" s="1">
        <v>25.4688</v>
      </c>
      <c r="FS1070" s="1">
        <v>1.0</v>
      </c>
      <c r="FT1070" s="1">
        <v>0.527658</v>
      </c>
      <c r="FU1070" s="1">
        <v>2.61785</v>
      </c>
      <c r="FV1070" s="1">
        <v>20.3015</v>
      </c>
      <c r="FW1070" s="1">
        <v>5.2116</v>
      </c>
      <c r="FX1070" s="1">
        <v>11.9074</v>
      </c>
      <c r="FY1070" s="1">
        <v>5.0028</v>
      </c>
      <c r="FZ1070" s="1">
        <v>3.29058</v>
      </c>
      <c r="GA1070" s="1">
        <v>9999.0</v>
      </c>
      <c r="GB1070" s="1">
        <v>9999.0</v>
      </c>
      <c r="GC1070" s="1">
        <v>9999.0</v>
      </c>
      <c r="GD1070" s="1">
        <v>999.9</v>
      </c>
      <c r="GE1070" s="1">
        <v>1.85974</v>
      </c>
      <c r="GF1070" s="1">
        <v>1.85481</v>
      </c>
      <c r="GG1070" s="1">
        <v>1.85793</v>
      </c>
      <c r="GH1070" s="1">
        <v>1.85639</v>
      </c>
      <c r="GI1070" s="1">
        <v>1.85518</v>
      </c>
      <c r="GJ1070" s="1">
        <v>1.85481</v>
      </c>
      <c r="GK1070" s="1">
        <v>1.85364</v>
      </c>
      <c r="GL1070" s="1">
        <v>1.85657</v>
      </c>
      <c r="GM1070" s="1">
        <v>0.0</v>
      </c>
      <c r="GN1070" s="1">
        <v>0.0</v>
      </c>
      <c r="GO1070" s="1">
        <v>0.0</v>
      </c>
      <c r="GP1070" s="1">
        <v>0.0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0.0</v>
      </c>
      <c r="GX1070" s="1">
        <v>100.0</v>
      </c>
      <c r="GY1070" s="1">
        <v>100.0</v>
      </c>
      <c r="GZ1070" s="1">
        <v>2.41</v>
      </c>
      <c r="HA1070" s="1">
        <v>0.0086</v>
      </c>
      <c r="HB1070" s="1">
        <v>0.3634115085768492</v>
      </c>
      <c r="HC1070" s="1">
        <v>0.002809866934308161</v>
      </c>
      <c r="HD1070" s="1">
        <v>-1.127031966113555E-6</v>
      </c>
      <c r="HE1070" s="1">
        <v>1.768598670541231E-10</v>
      </c>
      <c r="HF1070" s="1">
        <v>-0.07173699153050066</v>
      </c>
      <c r="HG1070" s="1">
        <v>0.01081145868756639</v>
      </c>
      <c r="HH1070" s="1">
        <v>-3.689364805754238E-4</v>
      </c>
      <c r="HI1070" s="1">
        <v>2.919854880483278E-6</v>
      </c>
      <c r="HJ1070" s="1">
        <v>2.0</v>
      </c>
      <c r="HK1070" s="1">
        <v>2136.0</v>
      </c>
      <c r="HL1070" s="1">
        <v>3.0</v>
      </c>
      <c r="HM1070" s="1">
        <v>30.0</v>
      </c>
      <c r="HN1070" s="1">
        <v>7.9</v>
      </c>
      <c r="HO1070" s="1">
        <v>7.8</v>
      </c>
      <c r="HP1070" s="1">
        <v>2.62451</v>
      </c>
      <c r="HQ1070" s="1">
        <v>2.30835</v>
      </c>
      <c r="HR1070" s="1">
        <v>1.4978</v>
      </c>
      <c r="HS1070" s="1">
        <v>2.30103</v>
      </c>
      <c r="HT1070" s="1">
        <v>1.54785</v>
      </c>
      <c r="HU1070" s="1">
        <v>2.45361</v>
      </c>
      <c r="HV1070" s="1">
        <v>40.7323</v>
      </c>
      <c r="HW1070" s="1">
        <v>13.1164</v>
      </c>
      <c r="HX1070" s="1">
        <v>18.0</v>
      </c>
      <c r="HY1070" s="1">
        <v>500.579</v>
      </c>
      <c r="HZ1070" s="1">
        <v>478.86</v>
      </c>
      <c r="IA1070" s="1">
        <v>26.6385</v>
      </c>
      <c r="IB1070" s="1">
        <v>33.5784</v>
      </c>
      <c r="IC1070" s="1">
        <v>30.0002</v>
      </c>
      <c r="ID1070" s="1">
        <v>33.3911</v>
      </c>
      <c r="IE1070" s="1">
        <v>33.4944</v>
      </c>
      <c r="IF1070" s="1">
        <v>52.5356</v>
      </c>
      <c r="IG1070" s="1">
        <v>38.3644</v>
      </c>
      <c r="IH1070" s="1">
        <v>0.0</v>
      </c>
      <c r="II1070" s="1">
        <v>26.6391</v>
      </c>
      <c r="IJ1070" s="1">
        <v>1278.79</v>
      </c>
      <c r="IK1070" s="1">
        <v>24.1</v>
      </c>
      <c r="IL1070" s="1">
        <v>100.247</v>
      </c>
      <c r="IM1070" s="1">
        <v>99.9255</v>
      </c>
      <c r="IN1070" s="1" t="s">
        <v>365</v>
      </c>
    </row>
    <row r="1071" ht="15.75" customHeight="1">
      <c r="A1071" s="1">
        <v>1055.0</v>
      </c>
      <c r="B1071" s="1">
        <v>1.6604117775E9</v>
      </c>
      <c r="C1071" s="1">
        <v>12053.40000009537</v>
      </c>
      <c r="D1071" s="1" t="s">
        <v>2437</v>
      </c>
      <c r="E1071" s="1" t="s">
        <v>2438</v>
      </c>
      <c r="F1071" s="1">
        <v>1.0</v>
      </c>
      <c r="G1071" s="1" t="s">
        <v>349</v>
      </c>
      <c r="H1071" s="1" t="s">
        <v>350</v>
      </c>
      <c r="I1071" s="1" t="s">
        <v>351</v>
      </c>
      <c r="J1071" s="1" t="s">
        <v>352</v>
      </c>
      <c r="K1071" s="1" t="s">
        <v>1959</v>
      </c>
      <c r="L1071" s="1" t="s">
        <v>349</v>
      </c>
      <c r="M1071" s="1" t="s">
        <v>354</v>
      </c>
      <c r="N1071" s="1">
        <v>1.660411770066667E9</v>
      </c>
      <c r="O1071" s="1">
        <f t="shared" si="1"/>
        <v>0.002641516025</v>
      </c>
      <c r="P1071" s="1">
        <f t="shared" si="2"/>
        <v>2.641516025</v>
      </c>
      <c r="Q1071" s="1">
        <f t="shared" si="3"/>
        <v>9.055203439</v>
      </c>
      <c r="R1071" s="1">
        <f t="shared" si="4"/>
        <v>1166.347333</v>
      </c>
      <c r="S1071" s="1">
        <f t="shared" si="5"/>
        <v>1013.497824</v>
      </c>
      <c r="T1071" s="1">
        <f t="shared" si="6"/>
        <v>100.8515943</v>
      </c>
      <c r="U1071" s="1">
        <f t="shared" si="7"/>
        <v>116.0614115</v>
      </c>
      <c r="V1071" s="1">
        <f t="shared" si="8"/>
        <v>0.127516262</v>
      </c>
      <c r="W1071" s="1">
        <f t="shared" si="9"/>
        <v>2.920167512</v>
      </c>
      <c r="X1071" s="1">
        <f t="shared" si="10"/>
        <v>0.1245016407</v>
      </c>
      <c r="Y1071" s="1">
        <f t="shared" si="11"/>
        <v>0.07807844123</v>
      </c>
      <c r="Z1071" s="1">
        <f t="shared" si="12"/>
        <v>321.5142884</v>
      </c>
      <c r="AA1071" s="1">
        <f t="shared" si="13"/>
        <v>32.22336416</v>
      </c>
      <c r="AB1071" s="1">
        <f t="shared" si="14"/>
        <v>31.81615333</v>
      </c>
      <c r="AC1071" s="1">
        <f t="shared" si="15"/>
        <v>4.725619031</v>
      </c>
      <c r="AD1071" s="1">
        <f t="shared" si="16"/>
        <v>59.6473294</v>
      </c>
      <c r="AE1071" s="1">
        <f t="shared" si="17"/>
        <v>2.693076701</v>
      </c>
      <c r="AF1071" s="1">
        <f t="shared" si="18"/>
        <v>4.514999628</v>
      </c>
      <c r="AG1071" s="1">
        <f t="shared" si="19"/>
        <v>2.03254233</v>
      </c>
      <c r="AH1071" s="1">
        <f t="shared" si="20"/>
        <v>-116.4908567</v>
      </c>
      <c r="AI1071" s="1">
        <f t="shared" si="21"/>
        <v>-126.2731154</v>
      </c>
      <c r="AJ1071" s="1">
        <f t="shared" si="22"/>
        <v>-9.750204452</v>
      </c>
      <c r="AK1071" s="1">
        <f t="shared" si="23"/>
        <v>69.00011183</v>
      </c>
      <c r="AL1071" s="1">
        <f t="shared" si="24"/>
        <v>40.64161835</v>
      </c>
      <c r="AM1071" s="1">
        <f t="shared" si="25"/>
        <v>2.678319441</v>
      </c>
      <c r="AN1071" s="1">
        <f t="shared" si="26"/>
        <v>9.055203439</v>
      </c>
      <c r="AO1071" s="1">
        <v>1270.112268613254</v>
      </c>
      <c r="AP1071" s="1">
        <v>1233.739636363636</v>
      </c>
      <c r="AQ1071" s="1">
        <v>4.939623420506631</v>
      </c>
      <c r="AR1071" s="1">
        <v>65.01646125568308</v>
      </c>
      <c r="AS1071" s="1">
        <f t="shared" si="27"/>
        <v>2.641516025</v>
      </c>
      <c r="AT1071" s="1">
        <v>23.99097666600641</v>
      </c>
      <c r="AU1071" s="1">
        <v>27.07088606060605</v>
      </c>
      <c r="AV1071" s="1">
        <v>4.999981358011689E-4</v>
      </c>
      <c r="AW1071" s="1">
        <v>83.56297785630993</v>
      </c>
      <c r="AX1071" s="1">
        <v>0.0</v>
      </c>
      <c r="AY1071" s="1">
        <v>0.0</v>
      </c>
      <c r="AZ1071" s="1">
        <f t="shared" si="28"/>
        <v>1</v>
      </c>
      <c r="BA1071" s="1">
        <f t="shared" si="29"/>
        <v>0</v>
      </c>
      <c r="BB1071" s="1">
        <f t="shared" si="30"/>
        <v>51899.21002</v>
      </c>
      <c r="BC1071" s="1">
        <f t="shared" si="31"/>
        <v>1999.992667</v>
      </c>
      <c r="BD1071" s="1">
        <f t="shared" si="32"/>
        <v>1681.19356</v>
      </c>
      <c r="BE1071" s="1">
        <f t="shared" si="33"/>
        <v>0.840599862</v>
      </c>
      <c r="BF1071" s="1">
        <f t="shared" si="34"/>
        <v>0.1607577337</v>
      </c>
      <c r="BG1071" s="1">
        <v>6.0</v>
      </c>
      <c r="BH1071" s="1">
        <v>0.5</v>
      </c>
      <c r="BI1071" s="1" t="s">
        <v>355</v>
      </c>
      <c r="BJ1071" s="1">
        <v>2.0</v>
      </c>
      <c r="BK1071" s="1" t="b">
        <v>1</v>
      </c>
      <c r="BL1071" s="1">
        <v>1.660411770066667E9</v>
      </c>
      <c r="BM1071" s="1">
        <v>1166.347333333333</v>
      </c>
      <c r="BN1071" s="1">
        <v>1218.852</v>
      </c>
      <c r="BO1071" s="1">
        <v>27.0638</v>
      </c>
      <c r="BP1071" s="1">
        <v>23.93762666666667</v>
      </c>
      <c r="BQ1071" s="1">
        <v>1163.961333333333</v>
      </c>
      <c r="BR1071" s="1">
        <v>27.05526</v>
      </c>
      <c r="BS1071" s="1">
        <v>500.1323333333332</v>
      </c>
      <c r="BT1071" s="1">
        <v>99.4086</v>
      </c>
      <c r="BU1071" s="1">
        <v>0.09984672666666666</v>
      </c>
      <c r="BV1071" s="1">
        <v>31.01407333333334</v>
      </c>
      <c r="BW1071" s="1">
        <v>31.81615333333334</v>
      </c>
      <c r="BX1071" s="1">
        <v>999.8999999999999</v>
      </c>
      <c r="BY1071" s="1">
        <v>0.0</v>
      </c>
      <c r="BZ1071" s="1">
        <v>0.0</v>
      </c>
      <c r="CA1071" s="1">
        <v>10005.788</v>
      </c>
      <c r="CB1071" s="1">
        <v>0.0</v>
      </c>
      <c r="CC1071" s="1">
        <v>54.61985333333334</v>
      </c>
      <c r="CD1071" s="1">
        <v>-52.50372666666667</v>
      </c>
      <c r="CE1071" s="1">
        <v>1198.791333333333</v>
      </c>
      <c r="CF1071" s="1">
        <v>1248.743333333333</v>
      </c>
      <c r="CG1071" s="1">
        <v>3.126167333333333</v>
      </c>
      <c r="CH1071" s="1">
        <v>1218.852</v>
      </c>
      <c r="CI1071" s="1">
        <v>23.93762666666667</v>
      </c>
      <c r="CJ1071" s="1">
        <v>2.690375333333334</v>
      </c>
      <c r="CK1071" s="1">
        <v>2.379606666666667</v>
      </c>
      <c r="CL1071" s="1">
        <v>22.22643333333333</v>
      </c>
      <c r="CM1071" s="1">
        <v>20.22561333333334</v>
      </c>
      <c r="CN1071" s="1">
        <v>1999.992666666667</v>
      </c>
      <c r="CO1071" s="1">
        <v>0.9800052666666667</v>
      </c>
      <c r="CP1071" s="1">
        <v>0.0199951</v>
      </c>
      <c r="CQ1071" s="1">
        <v>0.0</v>
      </c>
      <c r="CR1071" s="1">
        <v>2.334133333333333</v>
      </c>
      <c r="CS1071" s="1">
        <v>0.0</v>
      </c>
      <c r="CT1071" s="1">
        <v>29288.43333333334</v>
      </c>
      <c r="CU1071" s="1">
        <v>17412.29333333333</v>
      </c>
      <c r="CV1071" s="1">
        <v>43.54960000000001</v>
      </c>
      <c r="CW1071" s="1">
        <v>44.625</v>
      </c>
      <c r="CX1071" s="1">
        <v>43.562</v>
      </c>
      <c r="CY1071" s="1">
        <v>42.9916</v>
      </c>
      <c r="CZ1071" s="1">
        <v>43.437</v>
      </c>
      <c r="DA1071" s="1">
        <v>1960.002666666666</v>
      </c>
      <c r="DB1071" s="1">
        <v>39.99066666666668</v>
      </c>
      <c r="DC1071" s="1">
        <v>0.0</v>
      </c>
      <c r="DD1071" s="1">
        <v>1.660411776E9</v>
      </c>
      <c r="DE1071" s="1">
        <v>0.0</v>
      </c>
      <c r="DF1071" s="1">
        <v>1.6604113081E9</v>
      </c>
      <c r="DG1071" s="1" t="s">
        <v>1960</v>
      </c>
      <c r="DH1071" s="1">
        <v>1.6604112996E9</v>
      </c>
      <c r="DI1071" s="1">
        <v>1.6604113081E9</v>
      </c>
      <c r="DJ1071" s="1">
        <v>25.0</v>
      </c>
      <c r="DK1071" s="1">
        <v>0.208</v>
      </c>
      <c r="DL1071" s="1">
        <v>-0.005</v>
      </c>
      <c r="DM1071" s="1">
        <v>1.316</v>
      </c>
      <c r="DN1071" s="1">
        <v>0.015</v>
      </c>
      <c r="DO1071" s="1">
        <v>400.0</v>
      </c>
      <c r="DP1071" s="1">
        <v>24.0</v>
      </c>
      <c r="DQ1071" s="1">
        <v>0.34</v>
      </c>
      <c r="DR1071" s="1">
        <v>0.09</v>
      </c>
      <c r="DS1071" s="1">
        <v>8.951915534735631</v>
      </c>
      <c r="DT1071" s="1">
        <v>-1.160800776625492</v>
      </c>
      <c r="DU1071" s="1">
        <v>0.1509383105155887</v>
      </c>
      <c r="DV1071" s="1">
        <v>0.0</v>
      </c>
      <c r="DW1071" s="1">
        <v>40.63383835982275</v>
      </c>
      <c r="DX1071" s="1">
        <v>-4.683317759736074</v>
      </c>
      <c r="DY1071" s="1">
        <v>0.5159537073839959</v>
      </c>
      <c r="DZ1071" s="1">
        <v>0.0</v>
      </c>
      <c r="EA1071" s="1">
        <v>-52.51258666666667</v>
      </c>
      <c r="EB1071" s="1">
        <v>4.461143492769774</v>
      </c>
      <c r="EC1071" s="1">
        <v>0.6712215469988697</v>
      </c>
      <c r="ED1071" s="1">
        <v>0.0</v>
      </c>
      <c r="EE1071" s="1">
        <v>1012.58956020524</v>
      </c>
      <c r="EF1071" s="1">
        <v>276.5322747170462</v>
      </c>
      <c r="EG1071" s="1">
        <v>20.67678526143105</v>
      </c>
      <c r="EH1071" s="1">
        <v>0.0</v>
      </c>
      <c r="EI1071" s="1">
        <v>3.16608025</v>
      </c>
      <c r="EJ1071" s="1">
        <v>-0.8121887054409155</v>
      </c>
      <c r="EK1071" s="1">
        <v>0.0801586700391012</v>
      </c>
      <c r="EL1071" s="1">
        <v>0.0</v>
      </c>
      <c r="EM1071" s="1">
        <v>2.031952364323264</v>
      </c>
      <c r="EN1071" s="1">
        <v>0.03500948555346811</v>
      </c>
      <c r="EO1071" s="1">
        <v>0.002899929951138259</v>
      </c>
      <c r="EP1071" s="1">
        <v>1.0</v>
      </c>
      <c r="EQ1071" s="1">
        <v>1.0</v>
      </c>
      <c r="ER1071" s="1">
        <v>6.0</v>
      </c>
      <c r="ES1071" s="1" t="s">
        <v>433</v>
      </c>
      <c r="ET1071" s="1">
        <v>2.94152</v>
      </c>
      <c r="EU1071" s="1">
        <v>2.80165</v>
      </c>
      <c r="EV1071" s="1">
        <v>0.186418</v>
      </c>
      <c r="EW1071" s="1">
        <v>0.191576</v>
      </c>
      <c r="EX1071" s="1">
        <v>0.116872</v>
      </c>
      <c r="EY1071" s="1">
        <v>0.107409</v>
      </c>
      <c r="EZ1071" s="1">
        <v>16623.3</v>
      </c>
      <c r="FA1071" s="1">
        <v>17316.0</v>
      </c>
      <c r="FB1071" s="1">
        <v>23772.5</v>
      </c>
      <c r="FC1071" s="1">
        <v>24939.9</v>
      </c>
      <c r="FD1071" s="1">
        <v>33614.6</v>
      </c>
      <c r="FE1071" s="1">
        <v>35556.7</v>
      </c>
      <c r="FF1071" s="1">
        <v>43355.8</v>
      </c>
      <c r="FG1071" s="1">
        <v>46109.0</v>
      </c>
      <c r="FH1071" s="1">
        <v>1.94387</v>
      </c>
      <c r="FI1071" s="1">
        <v>1.81187</v>
      </c>
      <c r="FJ1071" s="1">
        <v>0.103824</v>
      </c>
      <c r="FK1071" s="1">
        <v>0.0</v>
      </c>
      <c r="FL1071" s="1">
        <v>30.134</v>
      </c>
      <c r="FM1071" s="1">
        <v>999.9</v>
      </c>
      <c r="FN1071" s="1">
        <v>57.6</v>
      </c>
      <c r="FO1071" s="1">
        <v>37.4</v>
      </c>
      <c r="FP1071" s="1">
        <v>37.336</v>
      </c>
      <c r="FQ1071" s="1">
        <v>62.7862</v>
      </c>
      <c r="FR1071" s="1">
        <v>25.8133</v>
      </c>
      <c r="FS1071" s="1">
        <v>1.0</v>
      </c>
      <c r="FT1071" s="1">
        <v>0.527658</v>
      </c>
      <c r="FU1071" s="1">
        <v>2.6074</v>
      </c>
      <c r="FV1071" s="1">
        <v>20.3017</v>
      </c>
      <c r="FW1071" s="1">
        <v>5.21175</v>
      </c>
      <c r="FX1071" s="1">
        <v>11.9071</v>
      </c>
      <c r="FY1071" s="1">
        <v>5.00295</v>
      </c>
      <c r="FZ1071" s="1">
        <v>3.29058</v>
      </c>
      <c r="GA1071" s="1">
        <v>9999.0</v>
      </c>
      <c r="GB1071" s="1">
        <v>9999.0</v>
      </c>
      <c r="GC1071" s="1">
        <v>9999.0</v>
      </c>
      <c r="GD1071" s="1">
        <v>999.9</v>
      </c>
      <c r="GE1071" s="1">
        <v>1.85974</v>
      </c>
      <c r="GF1071" s="1">
        <v>1.85482</v>
      </c>
      <c r="GG1071" s="1">
        <v>1.85794</v>
      </c>
      <c r="GH1071" s="1">
        <v>1.8564</v>
      </c>
      <c r="GI1071" s="1">
        <v>1.85518</v>
      </c>
      <c r="GJ1071" s="1">
        <v>1.85481</v>
      </c>
      <c r="GK1071" s="1">
        <v>1.85364</v>
      </c>
      <c r="GL1071" s="1">
        <v>1.85657</v>
      </c>
      <c r="GM1071" s="1">
        <v>0.0</v>
      </c>
      <c r="GN1071" s="1">
        <v>0.0</v>
      </c>
      <c r="GO1071" s="1">
        <v>0.0</v>
      </c>
      <c r="GP1071" s="1">
        <v>0.0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0.0</v>
      </c>
      <c r="GX1071" s="1">
        <v>100.0</v>
      </c>
      <c r="GY1071" s="1">
        <v>100.0</v>
      </c>
      <c r="GZ1071" s="1">
        <v>2.42</v>
      </c>
      <c r="HA1071" s="1">
        <v>0.0086</v>
      </c>
      <c r="HB1071" s="1">
        <v>0.3634115085768492</v>
      </c>
      <c r="HC1071" s="1">
        <v>0.002809866934308161</v>
      </c>
      <c r="HD1071" s="1">
        <v>-1.127031966113555E-6</v>
      </c>
      <c r="HE1071" s="1">
        <v>1.768598670541231E-10</v>
      </c>
      <c r="HF1071" s="1">
        <v>-0.07173699153050066</v>
      </c>
      <c r="HG1071" s="1">
        <v>0.01081145868756639</v>
      </c>
      <c r="HH1071" s="1">
        <v>-3.689364805754238E-4</v>
      </c>
      <c r="HI1071" s="1">
        <v>2.919854880483278E-6</v>
      </c>
      <c r="HJ1071" s="1">
        <v>2.0</v>
      </c>
      <c r="HK1071" s="1">
        <v>2136.0</v>
      </c>
      <c r="HL1071" s="1">
        <v>3.0</v>
      </c>
      <c r="HM1071" s="1">
        <v>30.0</v>
      </c>
      <c r="HN1071" s="1">
        <v>8.0</v>
      </c>
      <c r="HO1071" s="1">
        <v>7.8</v>
      </c>
      <c r="HP1071" s="1">
        <v>2.6355</v>
      </c>
      <c r="HQ1071" s="1">
        <v>2.31567</v>
      </c>
      <c r="HR1071" s="1">
        <v>1.4978</v>
      </c>
      <c r="HS1071" s="1">
        <v>2.30103</v>
      </c>
      <c r="HT1071" s="1">
        <v>1.54785</v>
      </c>
      <c r="HU1071" s="1">
        <v>2.34497</v>
      </c>
      <c r="HV1071" s="1">
        <v>40.7323</v>
      </c>
      <c r="HW1071" s="1">
        <v>13.0988</v>
      </c>
      <c r="HX1071" s="1">
        <v>18.0</v>
      </c>
      <c r="HY1071" s="1">
        <v>500.538</v>
      </c>
      <c r="HZ1071" s="1">
        <v>478.942</v>
      </c>
      <c r="IA1071" s="1">
        <v>26.6356</v>
      </c>
      <c r="IB1071" s="1">
        <v>33.5792</v>
      </c>
      <c r="IC1071" s="1">
        <v>30.0002</v>
      </c>
      <c r="ID1071" s="1">
        <v>33.3919</v>
      </c>
      <c r="IE1071" s="1">
        <v>33.4944</v>
      </c>
      <c r="IF1071" s="1">
        <v>52.7372</v>
      </c>
      <c r="IG1071" s="1">
        <v>38.07</v>
      </c>
      <c r="IH1071" s="1">
        <v>0.0</v>
      </c>
      <c r="II1071" s="1">
        <v>26.6279</v>
      </c>
      <c r="IJ1071" s="1">
        <v>1288.87</v>
      </c>
      <c r="IK1071" s="1">
        <v>24.1132</v>
      </c>
      <c r="IL1071" s="1">
        <v>100.246</v>
      </c>
      <c r="IM1071" s="1">
        <v>99.9256</v>
      </c>
      <c r="IN1071" s="1" t="s">
        <v>365</v>
      </c>
    </row>
    <row r="1072" ht="15.75" customHeight="1">
      <c r="A1072" s="1">
        <v>1056.0</v>
      </c>
      <c r="B1072" s="1">
        <v>1.6604117785E9</v>
      </c>
      <c r="C1072" s="1">
        <v>12054.40000009537</v>
      </c>
      <c r="D1072" s="1" t="s">
        <v>2439</v>
      </c>
      <c r="E1072" s="1" t="s">
        <v>2440</v>
      </c>
      <c r="F1072" s="1">
        <v>1.0</v>
      </c>
      <c r="G1072" s="1" t="s">
        <v>349</v>
      </c>
      <c r="H1072" s="1" t="s">
        <v>350</v>
      </c>
      <c r="I1072" s="1" t="s">
        <v>351</v>
      </c>
      <c r="J1072" s="1" t="s">
        <v>352</v>
      </c>
      <c r="K1072" s="1" t="s">
        <v>1959</v>
      </c>
      <c r="L1072" s="1" t="s">
        <v>349</v>
      </c>
      <c r="M1072" s="1" t="s">
        <v>354</v>
      </c>
      <c r="N1072" s="1">
        <v>1.6604117705625E9</v>
      </c>
      <c r="O1072" s="1">
        <f t="shared" si="1"/>
        <v>0.002639057565</v>
      </c>
      <c r="P1072" s="1">
        <f t="shared" si="2"/>
        <v>2.639057565</v>
      </c>
      <c r="Q1072" s="1">
        <f t="shared" si="3"/>
        <v>9.377331105</v>
      </c>
      <c r="R1072" s="1">
        <f t="shared" si="4"/>
        <v>1168.78625</v>
      </c>
      <c r="S1072" s="1">
        <f t="shared" si="5"/>
        <v>1011.688577</v>
      </c>
      <c r="T1072" s="1">
        <f t="shared" si="6"/>
        <v>100.671529</v>
      </c>
      <c r="U1072" s="1">
        <f t="shared" si="7"/>
        <v>116.3040698</v>
      </c>
      <c r="V1072" s="1">
        <f t="shared" si="8"/>
        <v>0.1273951883</v>
      </c>
      <c r="W1072" s="1">
        <f t="shared" si="9"/>
        <v>2.920158012</v>
      </c>
      <c r="X1072" s="1">
        <f t="shared" si="10"/>
        <v>0.1243862066</v>
      </c>
      <c r="Y1072" s="1">
        <f t="shared" si="11"/>
        <v>0.0780058048</v>
      </c>
      <c r="Z1072" s="1">
        <f t="shared" si="12"/>
        <v>321.5137607</v>
      </c>
      <c r="AA1072" s="1">
        <f t="shared" si="13"/>
        <v>32.22360619</v>
      </c>
      <c r="AB1072" s="1">
        <f t="shared" si="14"/>
        <v>31.8162625</v>
      </c>
      <c r="AC1072" s="1">
        <f t="shared" si="15"/>
        <v>4.725648269</v>
      </c>
      <c r="AD1072" s="1">
        <f t="shared" si="16"/>
        <v>59.64952033</v>
      </c>
      <c r="AE1072" s="1">
        <f t="shared" si="17"/>
        <v>2.69311446</v>
      </c>
      <c r="AF1072" s="1">
        <f t="shared" si="18"/>
        <v>4.514897095</v>
      </c>
      <c r="AG1072" s="1">
        <f t="shared" si="19"/>
        <v>2.032533809</v>
      </c>
      <c r="AH1072" s="1">
        <f t="shared" si="20"/>
        <v>-116.3824386</v>
      </c>
      <c r="AI1072" s="1">
        <f t="shared" si="21"/>
        <v>-126.3526011</v>
      </c>
      <c r="AJ1072" s="1">
        <f t="shared" si="22"/>
        <v>-9.756359818</v>
      </c>
      <c r="AK1072" s="1">
        <f t="shared" si="23"/>
        <v>69.02236113</v>
      </c>
      <c r="AL1072" s="1">
        <f t="shared" si="24"/>
        <v>40.75747976</v>
      </c>
      <c r="AM1072" s="1">
        <f t="shared" si="25"/>
        <v>2.675479153</v>
      </c>
      <c r="AN1072" s="1">
        <f t="shared" si="26"/>
        <v>9.377331105</v>
      </c>
      <c r="AO1072" s="1">
        <v>1275.836313337595</v>
      </c>
      <c r="AP1072" s="1">
        <v>1238.859696969696</v>
      </c>
      <c r="AQ1072" s="1">
        <v>4.980412248188705</v>
      </c>
      <c r="AR1072" s="1">
        <v>65.01646125568308</v>
      </c>
      <c r="AS1072" s="1">
        <f t="shared" si="27"/>
        <v>2.639057565</v>
      </c>
      <c r="AT1072" s="1">
        <v>23.99209417489087</v>
      </c>
      <c r="AU1072" s="1">
        <v>27.06984484848485</v>
      </c>
      <c r="AV1072" s="1">
        <v>3.865580076618283E-4</v>
      </c>
      <c r="AW1072" s="1">
        <v>83.56297785630993</v>
      </c>
      <c r="AX1072" s="1">
        <v>0.0</v>
      </c>
      <c r="AY1072" s="1">
        <v>0.0</v>
      </c>
      <c r="AZ1072" s="1">
        <f t="shared" si="28"/>
        <v>1</v>
      </c>
      <c r="BA1072" s="1">
        <f t="shared" si="29"/>
        <v>0</v>
      </c>
      <c r="BB1072" s="1">
        <f t="shared" si="30"/>
        <v>51899.00693</v>
      </c>
      <c r="BC1072" s="1">
        <f t="shared" si="31"/>
        <v>1999.989375</v>
      </c>
      <c r="BD1072" s="1">
        <f t="shared" si="32"/>
        <v>1681.190793</v>
      </c>
      <c r="BE1072" s="1">
        <f t="shared" si="33"/>
        <v>0.8405998624</v>
      </c>
      <c r="BF1072" s="1">
        <f t="shared" si="34"/>
        <v>0.1607577344</v>
      </c>
      <c r="BG1072" s="1">
        <v>6.0</v>
      </c>
      <c r="BH1072" s="1">
        <v>0.5</v>
      </c>
      <c r="BI1072" s="1" t="s">
        <v>355</v>
      </c>
      <c r="BJ1072" s="1">
        <v>2.0</v>
      </c>
      <c r="BK1072" s="1" t="b">
        <v>1</v>
      </c>
      <c r="BL1072" s="1">
        <v>1.6604117705625E9</v>
      </c>
      <c r="BM1072" s="1">
        <v>1168.78625</v>
      </c>
      <c r="BN1072" s="1">
        <v>1221.433125</v>
      </c>
      <c r="BO1072" s="1">
        <v>27.0641875</v>
      </c>
      <c r="BP1072" s="1">
        <v>23.94136875</v>
      </c>
      <c r="BQ1072" s="1">
        <v>1166.398125</v>
      </c>
      <c r="BR1072" s="1">
        <v>27.05564375</v>
      </c>
      <c r="BS1072" s="1">
        <v>500.1384375</v>
      </c>
      <c r="BT1072" s="1">
        <v>99.40854999999999</v>
      </c>
      <c r="BU1072" s="1">
        <v>0.09986718124999999</v>
      </c>
      <c r="BV1072" s="1">
        <v>31.013675</v>
      </c>
      <c r="BW1072" s="1">
        <v>31.8162625</v>
      </c>
      <c r="BX1072" s="1">
        <v>999.9</v>
      </c>
      <c r="BY1072" s="1">
        <v>0.0</v>
      </c>
      <c r="BZ1072" s="1">
        <v>0.0</v>
      </c>
      <c r="CA1072" s="1">
        <v>10005.73875</v>
      </c>
      <c r="CB1072" s="1">
        <v>0.0</v>
      </c>
      <c r="CC1072" s="1">
        <v>54.7048125</v>
      </c>
      <c r="CD1072" s="1">
        <v>-52.64597500000001</v>
      </c>
      <c r="CE1072" s="1">
        <v>1201.29875</v>
      </c>
      <c r="CF1072" s="1">
        <v>1251.3925</v>
      </c>
      <c r="CG1072" s="1">
        <v>3.12281</v>
      </c>
      <c r="CH1072" s="1">
        <v>1221.433125</v>
      </c>
      <c r="CI1072" s="1">
        <v>23.94136875</v>
      </c>
      <c r="CJ1072" s="1">
        <v>2.690411875</v>
      </c>
      <c r="CK1072" s="1">
        <v>2.3799775</v>
      </c>
      <c r="CL1072" s="1">
        <v>22.22665625</v>
      </c>
      <c r="CM1072" s="1">
        <v>20.22813125</v>
      </c>
      <c r="CN1072" s="1">
        <v>1999.989375</v>
      </c>
      <c r="CO1072" s="1">
        <v>0.98000525</v>
      </c>
      <c r="CP1072" s="1">
        <v>0.019995125</v>
      </c>
      <c r="CQ1072" s="1">
        <v>0.0</v>
      </c>
      <c r="CR1072" s="1">
        <v>2.3131875</v>
      </c>
      <c r="CS1072" s="1">
        <v>0.0</v>
      </c>
      <c r="CT1072" s="1">
        <v>29289.075</v>
      </c>
      <c r="CU1072" s="1">
        <v>17412.2625</v>
      </c>
      <c r="CV1072" s="1">
        <v>43.550375</v>
      </c>
      <c r="CW1072" s="1">
        <v>44.625</v>
      </c>
      <c r="CX1072" s="1">
        <v>43.562</v>
      </c>
      <c r="CY1072" s="1">
        <v>42.992125</v>
      </c>
      <c r="CZ1072" s="1">
        <v>43.437</v>
      </c>
      <c r="DA1072" s="1">
        <v>1959.999375</v>
      </c>
      <c r="DB1072" s="1">
        <v>39.99062500000001</v>
      </c>
      <c r="DC1072" s="1">
        <v>0.0</v>
      </c>
      <c r="DD1072" s="1">
        <v>1.6604117766E9</v>
      </c>
      <c r="DE1072" s="1">
        <v>0.0</v>
      </c>
      <c r="DF1072" s="1">
        <v>1.6604113081E9</v>
      </c>
      <c r="DG1072" s="1" t="s">
        <v>1960</v>
      </c>
      <c r="DH1072" s="1">
        <v>1.6604112996E9</v>
      </c>
      <c r="DI1072" s="1">
        <v>1.6604113081E9</v>
      </c>
      <c r="DJ1072" s="1">
        <v>25.0</v>
      </c>
      <c r="DK1072" s="1">
        <v>0.208</v>
      </c>
      <c r="DL1072" s="1">
        <v>-0.005</v>
      </c>
      <c r="DM1072" s="1">
        <v>1.316</v>
      </c>
      <c r="DN1072" s="1">
        <v>0.015</v>
      </c>
      <c r="DO1072" s="1">
        <v>400.0</v>
      </c>
      <c r="DP1072" s="1">
        <v>24.0</v>
      </c>
      <c r="DQ1072" s="1">
        <v>0.34</v>
      </c>
      <c r="DR1072" s="1">
        <v>0.09</v>
      </c>
      <c r="DS1072" s="1">
        <v>8.951915534735631</v>
      </c>
      <c r="DT1072" s="1">
        <v>-1.160800776625492</v>
      </c>
      <c r="DU1072" s="1">
        <v>0.1509383105155887</v>
      </c>
      <c r="DV1072" s="1">
        <v>0.0</v>
      </c>
      <c r="DW1072" s="1">
        <v>40.63383835982275</v>
      </c>
      <c r="DX1072" s="1">
        <v>-4.683317759736074</v>
      </c>
      <c r="DY1072" s="1">
        <v>0.5159537073839959</v>
      </c>
      <c r="DZ1072" s="1">
        <v>0.0</v>
      </c>
      <c r="EA1072" s="1">
        <v>-52.51258666666667</v>
      </c>
      <c r="EB1072" s="1">
        <v>4.461143492769774</v>
      </c>
      <c r="EC1072" s="1">
        <v>0.6712215469988697</v>
      </c>
      <c r="ED1072" s="1">
        <v>0.0</v>
      </c>
      <c r="EE1072" s="1">
        <v>1012.58956020524</v>
      </c>
      <c r="EF1072" s="1">
        <v>276.5322747170462</v>
      </c>
      <c r="EG1072" s="1">
        <v>20.67678526143105</v>
      </c>
      <c r="EH1072" s="1">
        <v>0.0</v>
      </c>
      <c r="EI1072" s="1">
        <v>3.16608025</v>
      </c>
      <c r="EJ1072" s="1">
        <v>-0.8121887054409155</v>
      </c>
      <c r="EK1072" s="1">
        <v>0.0801586700391012</v>
      </c>
      <c r="EL1072" s="1">
        <v>0.0</v>
      </c>
      <c r="EM1072" s="1">
        <v>2.031952364323264</v>
      </c>
      <c r="EN1072" s="1">
        <v>0.03500948555346811</v>
      </c>
      <c r="EO1072" s="1">
        <v>0.002899929951138259</v>
      </c>
      <c r="EP1072" s="1">
        <v>1.0</v>
      </c>
      <c r="EQ1072" s="1">
        <v>1.0</v>
      </c>
      <c r="ER1072" s="1">
        <v>6.0</v>
      </c>
      <c r="ES1072" s="1" t="s">
        <v>433</v>
      </c>
      <c r="ET1072" s="1">
        <v>2.94136</v>
      </c>
      <c r="EU1072" s="1">
        <v>2.80127</v>
      </c>
      <c r="EV1072" s="1">
        <v>0.186913</v>
      </c>
      <c r="EW1072" s="1">
        <v>0.192092</v>
      </c>
      <c r="EX1072" s="1">
        <v>0.116867</v>
      </c>
      <c r="EY1072" s="1">
        <v>0.107413</v>
      </c>
      <c r="EZ1072" s="1">
        <v>16613.2</v>
      </c>
      <c r="FA1072" s="1">
        <v>17304.8</v>
      </c>
      <c r="FB1072" s="1">
        <v>23772.7</v>
      </c>
      <c r="FC1072" s="1">
        <v>24939.8</v>
      </c>
      <c r="FD1072" s="1">
        <v>33614.9</v>
      </c>
      <c r="FE1072" s="1">
        <v>35556.6</v>
      </c>
      <c r="FF1072" s="1">
        <v>43356.0</v>
      </c>
      <c r="FG1072" s="1">
        <v>46109.0</v>
      </c>
      <c r="FH1072" s="1">
        <v>1.94387</v>
      </c>
      <c r="FI1072" s="1">
        <v>1.812</v>
      </c>
      <c r="FJ1072" s="1">
        <v>0.1036</v>
      </c>
      <c r="FK1072" s="1">
        <v>0.0</v>
      </c>
      <c r="FL1072" s="1">
        <v>30.134</v>
      </c>
      <c r="FM1072" s="1">
        <v>999.9</v>
      </c>
      <c r="FN1072" s="1">
        <v>57.6</v>
      </c>
      <c r="FO1072" s="1">
        <v>37.4</v>
      </c>
      <c r="FP1072" s="1">
        <v>37.3368</v>
      </c>
      <c r="FQ1072" s="1">
        <v>63.4962</v>
      </c>
      <c r="FR1072" s="1">
        <v>26.274</v>
      </c>
      <c r="FS1072" s="1">
        <v>1.0</v>
      </c>
      <c r="FT1072" s="1">
        <v>0.527637</v>
      </c>
      <c r="FU1072" s="1">
        <v>2.60812</v>
      </c>
      <c r="FV1072" s="1">
        <v>20.3017</v>
      </c>
      <c r="FW1072" s="1">
        <v>5.21145</v>
      </c>
      <c r="FX1072" s="1">
        <v>11.9069</v>
      </c>
      <c r="FY1072" s="1">
        <v>5.0029</v>
      </c>
      <c r="FZ1072" s="1">
        <v>3.29058</v>
      </c>
      <c r="GA1072" s="1">
        <v>9999.0</v>
      </c>
      <c r="GB1072" s="1">
        <v>9999.0</v>
      </c>
      <c r="GC1072" s="1">
        <v>9999.0</v>
      </c>
      <c r="GD1072" s="1">
        <v>999.9</v>
      </c>
      <c r="GE1072" s="1">
        <v>1.85975</v>
      </c>
      <c r="GF1072" s="1">
        <v>1.85483</v>
      </c>
      <c r="GG1072" s="1">
        <v>1.85794</v>
      </c>
      <c r="GH1072" s="1">
        <v>1.8564</v>
      </c>
      <c r="GI1072" s="1">
        <v>1.85519</v>
      </c>
      <c r="GJ1072" s="1">
        <v>1.8548</v>
      </c>
      <c r="GK1072" s="1">
        <v>1.85364</v>
      </c>
      <c r="GL1072" s="1">
        <v>1.85658</v>
      </c>
      <c r="GM1072" s="1">
        <v>0.0</v>
      </c>
      <c r="GN1072" s="1">
        <v>0.0</v>
      </c>
      <c r="GO1072" s="1">
        <v>0.0</v>
      </c>
      <c r="GP1072" s="1">
        <v>0.0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0.0</v>
      </c>
      <c r="GX1072" s="1">
        <v>100.0</v>
      </c>
      <c r="GY1072" s="1">
        <v>100.0</v>
      </c>
      <c r="GZ1072" s="1">
        <v>2.43</v>
      </c>
      <c r="HA1072" s="1">
        <v>0.0085</v>
      </c>
      <c r="HB1072" s="1">
        <v>0.3634115085768492</v>
      </c>
      <c r="HC1072" s="1">
        <v>0.002809866934308161</v>
      </c>
      <c r="HD1072" s="1">
        <v>-1.127031966113555E-6</v>
      </c>
      <c r="HE1072" s="1">
        <v>1.768598670541231E-10</v>
      </c>
      <c r="HF1072" s="1">
        <v>-0.07173699153050066</v>
      </c>
      <c r="HG1072" s="1">
        <v>0.01081145868756639</v>
      </c>
      <c r="HH1072" s="1">
        <v>-3.689364805754238E-4</v>
      </c>
      <c r="HI1072" s="1">
        <v>2.919854880483278E-6</v>
      </c>
      <c r="HJ1072" s="1">
        <v>2.0</v>
      </c>
      <c r="HK1072" s="1">
        <v>2136.0</v>
      </c>
      <c r="HL1072" s="1">
        <v>3.0</v>
      </c>
      <c r="HM1072" s="1">
        <v>30.0</v>
      </c>
      <c r="HN1072" s="1">
        <v>8.0</v>
      </c>
      <c r="HO1072" s="1">
        <v>7.8</v>
      </c>
      <c r="HP1072" s="1">
        <v>2.64038</v>
      </c>
      <c r="HQ1072" s="1">
        <v>2.32422</v>
      </c>
      <c r="HR1072" s="1">
        <v>1.4978</v>
      </c>
      <c r="HS1072" s="1">
        <v>2.30225</v>
      </c>
      <c r="HT1072" s="1">
        <v>1.54785</v>
      </c>
      <c r="HU1072" s="1">
        <v>2.2876</v>
      </c>
      <c r="HV1072" s="1">
        <v>40.7323</v>
      </c>
      <c r="HW1072" s="1">
        <v>13.0988</v>
      </c>
      <c r="HX1072" s="1">
        <v>18.0</v>
      </c>
      <c r="HY1072" s="1">
        <v>500.544</v>
      </c>
      <c r="HZ1072" s="1">
        <v>479.028</v>
      </c>
      <c r="IA1072" s="1">
        <v>26.6333</v>
      </c>
      <c r="IB1072" s="1">
        <v>33.5799</v>
      </c>
      <c r="IC1072" s="1">
        <v>30.0001</v>
      </c>
      <c r="ID1072" s="1">
        <v>33.3926</v>
      </c>
      <c r="IE1072" s="1">
        <v>33.495</v>
      </c>
      <c r="IF1072" s="1">
        <v>52.8546</v>
      </c>
      <c r="IG1072" s="1">
        <v>38.07</v>
      </c>
      <c r="IH1072" s="1">
        <v>0.0</v>
      </c>
      <c r="II1072" s="1">
        <v>26.6279</v>
      </c>
      <c r="IJ1072" s="1">
        <v>1288.87</v>
      </c>
      <c r="IK1072" s="1">
        <v>24.1172</v>
      </c>
      <c r="IL1072" s="1">
        <v>100.247</v>
      </c>
      <c r="IM1072" s="1">
        <v>99.9256</v>
      </c>
      <c r="IN1072" s="1" t="s">
        <v>365</v>
      </c>
    </row>
    <row r="1073" ht="15.75" customHeight="1">
      <c r="A1073" s="1">
        <v>1057.0</v>
      </c>
      <c r="B1073" s="1">
        <v>1.6604117795E9</v>
      </c>
      <c r="C1073" s="1">
        <v>12055.40000009537</v>
      </c>
      <c r="D1073" s="1" t="s">
        <v>2441</v>
      </c>
      <c r="E1073" s="1" t="s">
        <v>2442</v>
      </c>
      <c r="F1073" s="1">
        <v>1.0</v>
      </c>
      <c r="G1073" s="1" t="s">
        <v>349</v>
      </c>
      <c r="H1073" s="1" t="s">
        <v>350</v>
      </c>
      <c r="I1073" s="1" t="s">
        <v>351</v>
      </c>
      <c r="J1073" s="1" t="s">
        <v>352</v>
      </c>
      <c r="K1073" s="1" t="s">
        <v>1959</v>
      </c>
      <c r="L1073" s="1" t="s">
        <v>349</v>
      </c>
      <c r="M1073" s="1" t="s">
        <v>354</v>
      </c>
      <c r="N1073" s="1">
        <v>1.660411772066667E9</v>
      </c>
      <c r="O1073" s="1">
        <f t="shared" si="1"/>
        <v>0.002634311444</v>
      </c>
      <c r="P1073" s="1">
        <f t="shared" si="2"/>
        <v>2.634311444</v>
      </c>
      <c r="Q1073" s="1">
        <f t="shared" si="3"/>
        <v>9.382318319</v>
      </c>
      <c r="R1073" s="1">
        <f t="shared" si="4"/>
        <v>1176.269333</v>
      </c>
      <c r="S1073" s="1">
        <f t="shared" si="5"/>
        <v>1018.594741</v>
      </c>
      <c r="T1073" s="1">
        <f t="shared" si="6"/>
        <v>101.3586371</v>
      </c>
      <c r="U1073" s="1">
        <f t="shared" si="7"/>
        <v>117.0485687</v>
      </c>
      <c r="V1073" s="1">
        <f t="shared" si="8"/>
        <v>0.1271179253</v>
      </c>
      <c r="W1073" s="1">
        <f t="shared" si="9"/>
        <v>2.920040659</v>
      </c>
      <c r="X1073" s="1">
        <f t="shared" si="10"/>
        <v>0.1241217436</v>
      </c>
      <c r="Y1073" s="1">
        <f t="shared" si="11"/>
        <v>0.07783940286</v>
      </c>
      <c r="Z1073" s="1">
        <f t="shared" si="12"/>
        <v>321.5117348</v>
      </c>
      <c r="AA1073" s="1">
        <f t="shared" si="13"/>
        <v>32.22345353</v>
      </c>
      <c r="AB1073" s="1">
        <f t="shared" si="14"/>
        <v>31.81858</v>
      </c>
      <c r="AC1073" s="1">
        <f t="shared" si="15"/>
        <v>4.726269012</v>
      </c>
      <c r="AD1073" s="1">
        <f t="shared" si="16"/>
        <v>59.65350791</v>
      </c>
      <c r="AE1073" s="1">
        <f t="shared" si="17"/>
        <v>2.693076207</v>
      </c>
      <c r="AF1073" s="1">
        <f t="shared" si="18"/>
        <v>4.514531167</v>
      </c>
      <c r="AG1073" s="1">
        <f t="shared" si="19"/>
        <v>2.033192805</v>
      </c>
      <c r="AH1073" s="1">
        <f t="shared" si="20"/>
        <v>-116.1731347</v>
      </c>
      <c r="AI1073" s="1">
        <f t="shared" si="21"/>
        <v>-126.9361626</v>
      </c>
      <c r="AJ1073" s="1">
        <f t="shared" si="22"/>
        <v>-9.801857049</v>
      </c>
      <c r="AK1073" s="1">
        <f t="shared" si="23"/>
        <v>68.60058053</v>
      </c>
      <c r="AL1073" s="1">
        <f t="shared" si="24"/>
        <v>40.82348364</v>
      </c>
      <c r="AM1073" s="1">
        <f t="shared" si="25"/>
        <v>2.661712643</v>
      </c>
      <c r="AN1073" s="1">
        <f t="shared" si="26"/>
        <v>9.382318319</v>
      </c>
      <c r="AO1073" s="1">
        <v>1282.003344901983</v>
      </c>
      <c r="AP1073" s="1">
        <v>1244.270181818182</v>
      </c>
      <c r="AQ1073" s="1">
        <v>5.127295220744081</v>
      </c>
      <c r="AR1073" s="1">
        <v>65.01646125568308</v>
      </c>
      <c r="AS1073" s="1">
        <f t="shared" si="27"/>
        <v>2.634311444</v>
      </c>
      <c r="AT1073" s="1">
        <v>23.99382992497284</v>
      </c>
      <c r="AU1073" s="1">
        <v>27.0670806060606</v>
      </c>
      <c r="AV1073" s="1">
        <v>2.238308948763353E-4</v>
      </c>
      <c r="AW1073" s="1">
        <v>83.56297785630993</v>
      </c>
      <c r="AX1073" s="1">
        <v>0.0</v>
      </c>
      <c r="AY1073" s="1">
        <v>0.0</v>
      </c>
      <c r="AZ1073" s="1">
        <f t="shared" si="28"/>
        <v>1</v>
      </c>
      <c r="BA1073" s="1">
        <f t="shared" si="29"/>
        <v>0</v>
      </c>
      <c r="BB1073" s="1">
        <f t="shared" si="30"/>
        <v>51895.91192</v>
      </c>
      <c r="BC1073" s="1">
        <f t="shared" si="31"/>
        <v>1999.976667</v>
      </c>
      <c r="BD1073" s="1">
        <f t="shared" si="32"/>
        <v>1681.18012</v>
      </c>
      <c r="BE1073" s="1">
        <f t="shared" si="33"/>
        <v>0.8405998668</v>
      </c>
      <c r="BF1073" s="1">
        <f t="shared" si="34"/>
        <v>0.1607577429</v>
      </c>
      <c r="BG1073" s="1">
        <v>6.0</v>
      </c>
      <c r="BH1073" s="1">
        <v>0.5</v>
      </c>
      <c r="BI1073" s="1" t="s">
        <v>355</v>
      </c>
      <c r="BJ1073" s="1">
        <v>2.0</v>
      </c>
      <c r="BK1073" s="1" t="b">
        <v>1</v>
      </c>
      <c r="BL1073" s="1">
        <v>1.660411772066667E9</v>
      </c>
      <c r="BM1073" s="1">
        <v>1176.269333333333</v>
      </c>
      <c r="BN1073" s="1">
        <v>1228.999333333333</v>
      </c>
      <c r="BO1073" s="1">
        <v>27.06383333333333</v>
      </c>
      <c r="BP1073" s="1">
        <v>23.95712</v>
      </c>
      <c r="BQ1073" s="1">
        <v>1173.874666666667</v>
      </c>
      <c r="BR1073" s="1">
        <v>27.05529333333333</v>
      </c>
      <c r="BS1073" s="1">
        <v>500.1446</v>
      </c>
      <c r="BT1073" s="1">
        <v>99.40843333333333</v>
      </c>
      <c r="BU1073" s="1">
        <v>0.09987259333333333</v>
      </c>
      <c r="BV1073" s="1">
        <v>31.01225333333333</v>
      </c>
      <c r="BW1073" s="1">
        <v>31.81858</v>
      </c>
      <c r="BX1073" s="1">
        <v>999.8999999999999</v>
      </c>
      <c r="BY1073" s="1">
        <v>0.0</v>
      </c>
      <c r="BZ1073" s="1">
        <v>0.0</v>
      </c>
      <c r="CA1073" s="1">
        <v>10005.08</v>
      </c>
      <c r="CB1073" s="1">
        <v>0.0</v>
      </c>
      <c r="CC1073" s="1">
        <v>54.87624</v>
      </c>
      <c r="CD1073" s="1">
        <v>-52.72905333333333</v>
      </c>
      <c r="CE1073" s="1">
        <v>1208.989333333333</v>
      </c>
      <c r="CF1073" s="1">
        <v>1259.164666666667</v>
      </c>
      <c r="CG1073" s="1">
        <v>3.10671</v>
      </c>
      <c r="CH1073" s="1">
        <v>1228.999333333333</v>
      </c>
      <c r="CI1073" s="1">
        <v>23.95712</v>
      </c>
      <c r="CJ1073" s="1">
        <v>2.690373999999999</v>
      </c>
      <c r="CK1073" s="1">
        <v>2.38154</v>
      </c>
      <c r="CL1073" s="1">
        <v>22.22642666666666</v>
      </c>
      <c r="CM1073" s="1">
        <v>20.23876666666667</v>
      </c>
      <c r="CN1073" s="1">
        <v>1999.976666666667</v>
      </c>
      <c r="CO1073" s="1">
        <v>0.9800052666666667</v>
      </c>
      <c r="CP1073" s="1">
        <v>0.0199951</v>
      </c>
      <c r="CQ1073" s="1">
        <v>0.0</v>
      </c>
      <c r="CR1073" s="1">
        <v>2.295866666666667</v>
      </c>
      <c r="CS1073" s="1">
        <v>0.0</v>
      </c>
      <c r="CT1073" s="1">
        <v>29291.43333333333</v>
      </c>
      <c r="CU1073" s="1">
        <v>17412.15333333333</v>
      </c>
      <c r="CV1073" s="1">
        <v>43.54546666666667</v>
      </c>
      <c r="CW1073" s="1">
        <v>44.625</v>
      </c>
      <c r="CX1073" s="1">
        <v>43.562</v>
      </c>
      <c r="CY1073" s="1">
        <v>42.9916</v>
      </c>
      <c r="CZ1073" s="1">
        <v>43.437</v>
      </c>
      <c r="DA1073" s="1">
        <v>1959.986666666666</v>
      </c>
      <c r="DB1073" s="1">
        <v>39.99066666666668</v>
      </c>
      <c r="DC1073" s="1">
        <v>0.0</v>
      </c>
      <c r="DD1073" s="1">
        <v>1.6604117778E9</v>
      </c>
      <c r="DE1073" s="1">
        <v>0.0</v>
      </c>
      <c r="DF1073" s="1">
        <v>1.6604113081E9</v>
      </c>
      <c r="DG1073" s="1" t="s">
        <v>1960</v>
      </c>
      <c r="DH1073" s="1">
        <v>1.6604112996E9</v>
      </c>
      <c r="DI1073" s="1">
        <v>1.6604113081E9</v>
      </c>
      <c r="DJ1073" s="1">
        <v>25.0</v>
      </c>
      <c r="DK1073" s="1">
        <v>0.208</v>
      </c>
      <c r="DL1073" s="1">
        <v>-0.005</v>
      </c>
      <c r="DM1073" s="1">
        <v>1.316</v>
      </c>
      <c r="DN1073" s="1">
        <v>0.015</v>
      </c>
      <c r="DO1073" s="1">
        <v>400.0</v>
      </c>
      <c r="DP1073" s="1">
        <v>24.0</v>
      </c>
      <c r="DQ1073" s="1">
        <v>0.34</v>
      </c>
      <c r="DR1073" s="1">
        <v>0.09</v>
      </c>
      <c r="DS1073" s="1">
        <v>8.984495450029549</v>
      </c>
      <c r="DT1073" s="1">
        <v>-0.5969889423335522</v>
      </c>
      <c r="DU1073" s="1">
        <v>0.1736164381629727</v>
      </c>
      <c r="DV1073" s="1">
        <v>0.0</v>
      </c>
      <c r="DW1073" s="1">
        <v>40.73758445198364</v>
      </c>
      <c r="DX1073" s="1">
        <v>-0.4968192147841514</v>
      </c>
      <c r="DY1073" s="1">
        <v>0.6992130265625638</v>
      </c>
      <c r="DZ1073" s="1">
        <v>0.0</v>
      </c>
      <c r="EA1073" s="1">
        <v>-52.69101612903226</v>
      </c>
      <c r="EB1073" s="1">
        <v>-1.155575806451611</v>
      </c>
      <c r="EC1073" s="1">
        <v>0.9199114803476138</v>
      </c>
      <c r="ED1073" s="1">
        <v>0.0</v>
      </c>
      <c r="EE1073" s="1">
        <v>1019.884000691319</v>
      </c>
      <c r="EF1073" s="1">
        <v>271.4111221747024</v>
      </c>
      <c r="EG1073" s="1">
        <v>19.69519827834487</v>
      </c>
      <c r="EH1073" s="1">
        <v>0.0</v>
      </c>
      <c r="EI1073" s="1">
        <v>3.153173658536585</v>
      </c>
      <c r="EJ1073" s="1">
        <v>-0.7532025783972099</v>
      </c>
      <c r="EK1073" s="1">
        <v>0.07732759816413942</v>
      </c>
      <c r="EL1073" s="1">
        <v>0.0</v>
      </c>
      <c r="EM1073" s="1">
        <v>2.032832191211266</v>
      </c>
      <c r="EN1073" s="1">
        <v>0.02024599816487812</v>
      </c>
      <c r="EO1073" s="1">
        <v>0.001924431736201927</v>
      </c>
      <c r="EP1073" s="1">
        <v>1.0</v>
      </c>
      <c r="EQ1073" s="1">
        <v>1.0</v>
      </c>
      <c r="ER1073" s="1">
        <v>6.0</v>
      </c>
      <c r="ES1073" s="1" t="s">
        <v>433</v>
      </c>
      <c r="ET1073" s="1">
        <v>2.94124</v>
      </c>
      <c r="EU1073" s="1">
        <v>2.80124</v>
      </c>
      <c r="EV1073" s="1">
        <v>0.187414</v>
      </c>
      <c r="EW1073" s="1">
        <v>0.192551</v>
      </c>
      <c r="EX1073" s="1">
        <v>0.116858</v>
      </c>
      <c r="EY1073" s="1">
        <v>0.107422</v>
      </c>
      <c r="EZ1073" s="1">
        <v>16602.9</v>
      </c>
      <c r="FA1073" s="1">
        <v>17295.0</v>
      </c>
      <c r="FB1073" s="1">
        <v>23772.5</v>
      </c>
      <c r="FC1073" s="1">
        <v>24939.9</v>
      </c>
      <c r="FD1073" s="1">
        <v>33615.1</v>
      </c>
      <c r="FE1073" s="1">
        <v>35556.3</v>
      </c>
      <c r="FF1073" s="1">
        <v>43355.8</v>
      </c>
      <c r="FG1073" s="1">
        <v>46109.0</v>
      </c>
      <c r="FH1073" s="1">
        <v>1.94358</v>
      </c>
      <c r="FI1073" s="1">
        <v>1.8122</v>
      </c>
      <c r="FJ1073" s="1">
        <v>0.103541</v>
      </c>
      <c r="FK1073" s="1">
        <v>0.0</v>
      </c>
      <c r="FL1073" s="1">
        <v>30.134</v>
      </c>
      <c r="FM1073" s="1">
        <v>999.9</v>
      </c>
      <c r="FN1073" s="1">
        <v>57.6</v>
      </c>
      <c r="FO1073" s="1">
        <v>37.4</v>
      </c>
      <c r="FP1073" s="1">
        <v>37.3331</v>
      </c>
      <c r="FQ1073" s="1">
        <v>63.6062</v>
      </c>
      <c r="FR1073" s="1">
        <v>25.9375</v>
      </c>
      <c r="FS1073" s="1">
        <v>1.0</v>
      </c>
      <c r="FT1073" s="1">
        <v>0.527663</v>
      </c>
      <c r="FU1073" s="1">
        <v>2.61009</v>
      </c>
      <c r="FV1073" s="1">
        <v>20.3016</v>
      </c>
      <c r="FW1073" s="1">
        <v>5.21085</v>
      </c>
      <c r="FX1073" s="1">
        <v>11.9063</v>
      </c>
      <c r="FY1073" s="1">
        <v>5.00275</v>
      </c>
      <c r="FZ1073" s="1">
        <v>3.29048</v>
      </c>
      <c r="GA1073" s="1">
        <v>9999.0</v>
      </c>
      <c r="GB1073" s="1">
        <v>9999.0</v>
      </c>
      <c r="GC1073" s="1">
        <v>9999.0</v>
      </c>
      <c r="GD1073" s="1">
        <v>999.9</v>
      </c>
      <c r="GE1073" s="1">
        <v>1.85975</v>
      </c>
      <c r="GF1073" s="1">
        <v>1.85485</v>
      </c>
      <c r="GG1073" s="1">
        <v>1.85795</v>
      </c>
      <c r="GH1073" s="1">
        <v>1.85643</v>
      </c>
      <c r="GI1073" s="1">
        <v>1.8552</v>
      </c>
      <c r="GJ1073" s="1">
        <v>1.85481</v>
      </c>
      <c r="GK1073" s="1">
        <v>1.85364</v>
      </c>
      <c r="GL1073" s="1">
        <v>1.8566</v>
      </c>
      <c r="GM1073" s="1">
        <v>0.0</v>
      </c>
      <c r="GN1073" s="1">
        <v>0.0</v>
      </c>
      <c r="GO1073" s="1">
        <v>0.0</v>
      </c>
      <c r="GP1073" s="1">
        <v>0.0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0.0</v>
      </c>
      <c r="GX1073" s="1">
        <v>100.0</v>
      </c>
      <c r="GY1073" s="1">
        <v>100.0</v>
      </c>
      <c r="GZ1073" s="1">
        <v>2.43</v>
      </c>
      <c r="HA1073" s="1">
        <v>0.0086</v>
      </c>
      <c r="HB1073" s="1">
        <v>0.3634115085768492</v>
      </c>
      <c r="HC1073" s="1">
        <v>0.002809866934308161</v>
      </c>
      <c r="HD1073" s="1">
        <v>-1.127031966113555E-6</v>
      </c>
      <c r="HE1073" s="1">
        <v>1.768598670541231E-10</v>
      </c>
      <c r="HF1073" s="1">
        <v>-0.07173699153050066</v>
      </c>
      <c r="HG1073" s="1">
        <v>0.01081145868756639</v>
      </c>
      <c r="HH1073" s="1">
        <v>-3.689364805754238E-4</v>
      </c>
      <c r="HI1073" s="1">
        <v>2.919854880483278E-6</v>
      </c>
      <c r="HJ1073" s="1">
        <v>2.0</v>
      </c>
      <c r="HK1073" s="1">
        <v>2136.0</v>
      </c>
      <c r="HL1073" s="1">
        <v>3.0</v>
      </c>
      <c r="HM1073" s="1">
        <v>30.0</v>
      </c>
      <c r="HN1073" s="1">
        <v>8.0</v>
      </c>
      <c r="HO1073" s="1">
        <v>7.9</v>
      </c>
      <c r="HP1073" s="1">
        <v>2.65137</v>
      </c>
      <c r="HQ1073" s="1">
        <v>2.30225</v>
      </c>
      <c r="HR1073" s="1">
        <v>1.4978</v>
      </c>
      <c r="HS1073" s="1">
        <v>2.30225</v>
      </c>
      <c r="HT1073" s="1">
        <v>1.54785</v>
      </c>
      <c r="HU1073" s="1">
        <v>2.43408</v>
      </c>
      <c r="HV1073" s="1">
        <v>40.758</v>
      </c>
      <c r="HW1073" s="1">
        <v>13.1164</v>
      </c>
      <c r="HX1073" s="1">
        <v>18.0</v>
      </c>
      <c r="HY1073" s="1">
        <v>500.366</v>
      </c>
      <c r="HZ1073" s="1">
        <v>479.165</v>
      </c>
      <c r="IA1073" s="1">
        <v>26.6312</v>
      </c>
      <c r="IB1073" s="1">
        <v>33.5807</v>
      </c>
      <c r="IC1073" s="1">
        <v>30.0002</v>
      </c>
      <c r="ID1073" s="1">
        <v>33.3934</v>
      </c>
      <c r="IE1073" s="1">
        <v>33.4957</v>
      </c>
      <c r="IF1073" s="1">
        <v>53.0651</v>
      </c>
      <c r="IG1073" s="1">
        <v>38.07</v>
      </c>
      <c r="IH1073" s="1">
        <v>0.0</v>
      </c>
      <c r="II1073" s="1">
        <v>26.6279</v>
      </c>
      <c r="IJ1073" s="1">
        <v>1298.89</v>
      </c>
      <c r="IK1073" s="1">
        <v>24.1319</v>
      </c>
      <c r="IL1073" s="1">
        <v>100.246</v>
      </c>
      <c r="IM1073" s="1">
        <v>99.9257</v>
      </c>
      <c r="IN1073" s="1" t="s">
        <v>365</v>
      </c>
    </row>
    <row r="1074" ht="15.75" customHeight="1">
      <c r="A1074" s="1">
        <v>1058.0</v>
      </c>
      <c r="B1074" s="1">
        <v>1.6604117805E9</v>
      </c>
      <c r="C1074" s="1">
        <v>12056.40000009537</v>
      </c>
      <c r="D1074" s="1" t="s">
        <v>2443</v>
      </c>
      <c r="E1074" s="1" t="s">
        <v>2444</v>
      </c>
      <c r="F1074" s="1">
        <v>1.0</v>
      </c>
      <c r="G1074" s="1" t="s">
        <v>349</v>
      </c>
      <c r="H1074" s="1" t="s">
        <v>350</v>
      </c>
      <c r="I1074" s="1" t="s">
        <v>351</v>
      </c>
      <c r="J1074" s="1" t="s">
        <v>352</v>
      </c>
      <c r="K1074" s="1" t="s">
        <v>1959</v>
      </c>
      <c r="L1074" s="1" t="s">
        <v>349</v>
      </c>
      <c r="M1074" s="1" t="s">
        <v>354</v>
      </c>
      <c r="N1074" s="1">
        <v>1.6604117725625E9</v>
      </c>
      <c r="O1074" s="1">
        <f t="shared" si="1"/>
        <v>0.002629850092</v>
      </c>
      <c r="P1074" s="1">
        <f t="shared" si="2"/>
        <v>2.629850092</v>
      </c>
      <c r="Q1074" s="1">
        <f t="shared" si="3"/>
        <v>9.275351633</v>
      </c>
      <c r="R1074" s="1">
        <f t="shared" si="4"/>
        <v>1178.74375</v>
      </c>
      <c r="S1074" s="1">
        <f t="shared" si="5"/>
        <v>1022.143696</v>
      </c>
      <c r="T1074" s="1">
        <f t="shared" si="6"/>
        <v>101.7118591</v>
      </c>
      <c r="U1074" s="1">
        <f t="shared" si="7"/>
        <v>117.2948761</v>
      </c>
      <c r="V1074" s="1">
        <f t="shared" si="8"/>
        <v>0.1269022857</v>
      </c>
      <c r="W1074" s="1">
        <f t="shared" si="9"/>
        <v>2.919561772</v>
      </c>
      <c r="X1074" s="1">
        <f t="shared" si="10"/>
        <v>0.1239156546</v>
      </c>
      <c r="Y1074" s="1">
        <f t="shared" si="11"/>
        <v>0.07770976668</v>
      </c>
      <c r="Z1074" s="1">
        <f t="shared" si="12"/>
        <v>321.5141597</v>
      </c>
      <c r="AA1074" s="1">
        <f t="shared" si="13"/>
        <v>32.22457238</v>
      </c>
      <c r="AB1074" s="1">
        <f t="shared" si="14"/>
        <v>31.8183625</v>
      </c>
      <c r="AC1074" s="1">
        <f t="shared" si="15"/>
        <v>4.726210752</v>
      </c>
      <c r="AD1074" s="1">
        <f t="shared" si="16"/>
        <v>59.65448831</v>
      </c>
      <c r="AE1074" s="1">
        <f t="shared" si="17"/>
        <v>2.69308349</v>
      </c>
      <c r="AF1074" s="1">
        <f t="shared" si="18"/>
        <v>4.514469181</v>
      </c>
      <c r="AG1074" s="1">
        <f t="shared" si="19"/>
        <v>2.033127262</v>
      </c>
      <c r="AH1074" s="1">
        <f t="shared" si="20"/>
        <v>-115.976389</v>
      </c>
      <c r="AI1074" s="1">
        <f t="shared" si="21"/>
        <v>-126.9190177</v>
      </c>
      <c r="AJ1074" s="1">
        <f t="shared" si="22"/>
        <v>-9.802118557</v>
      </c>
      <c r="AK1074" s="1">
        <f t="shared" si="23"/>
        <v>68.81663445</v>
      </c>
      <c r="AL1074" s="1">
        <f t="shared" si="24"/>
        <v>40.89649861</v>
      </c>
      <c r="AM1074" s="1">
        <f t="shared" si="25"/>
        <v>2.659290786</v>
      </c>
      <c r="AN1074" s="1">
        <f t="shared" si="26"/>
        <v>9.275351633</v>
      </c>
      <c r="AO1074" s="1">
        <v>1288.061003278031</v>
      </c>
      <c r="AP1074" s="1">
        <v>1249.716787878788</v>
      </c>
      <c r="AQ1074" s="1">
        <v>5.272613399149027</v>
      </c>
      <c r="AR1074" s="1">
        <v>65.01646125568308</v>
      </c>
      <c r="AS1074" s="1">
        <f t="shared" si="27"/>
        <v>2.629850092</v>
      </c>
      <c r="AT1074" s="1">
        <v>23.99502442451277</v>
      </c>
      <c r="AU1074" s="1">
        <v>27.06423515151515</v>
      </c>
      <c r="AV1074" s="1">
        <v>4.575940984364511E-5</v>
      </c>
      <c r="AW1074" s="1">
        <v>83.56297785630993</v>
      </c>
      <c r="AX1074" s="1">
        <v>0.0</v>
      </c>
      <c r="AY1074" s="1">
        <v>0.0</v>
      </c>
      <c r="AZ1074" s="1">
        <f t="shared" si="28"/>
        <v>1</v>
      </c>
      <c r="BA1074" s="1">
        <f t="shared" si="29"/>
        <v>0</v>
      </c>
      <c r="BB1074" s="1">
        <f t="shared" si="30"/>
        <v>51882.34444</v>
      </c>
      <c r="BC1074" s="1">
        <f t="shared" si="31"/>
        <v>1999.991875</v>
      </c>
      <c r="BD1074" s="1">
        <f t="shared" si="32"/>
        <v>1681.192893</v>
      </c>
      <c r="BE1074" s="1">
        <f t="shared" si="33"/>
        <v>0.8405998616</v>
      </c>
      <c r="BF1074" s="1">
        <f t="shared" si="34"/>
        <v>0.1607577329</v>
      </c>
      <c r="BG1074" s="1">
        <v>6.0</v>
      </c>
      <c r="BH1074" s="1">
        <v>0.5</v>
      </c>
      <c r="BI1074" s="1" t="s">
        <v>355</v>
      </c>
      <c r="BJ1074" s="1">
        <v>2.0</v>
      </c>
      <c r="BK1074" s="1" t="b">
        <v>1</v>
      </c>
      <c r="BL1074" s="1">
        <v>1.6604117725625E9</v>
      </c>
      <c r="BM1074" s="1">
        <v>1178.74375</v>
      </c>
      <c r="BN1074" s="1">
        <v>1231.565625</v>
      </c>
      <c r="BO1074" s="1">
        <v>27.0638875</v>
      </c>
      <c r="BP1074" s="1">
        <v>23.9600125</v>
      </c>
      <c r="BQ1074" s="1">
        <v>1176.346875</v>
      </c>
      <c r="BR1074" s="1">
        <v>27.05534375</v>
      </c>
      <c r="BS1074" s="1">
        <v>500.1464375</v>
      </c>
      <c r="BT1074" s="1">
        <v>99.40846875</v>
      </c>
      <c r="BU1074" s="1">
        <v>0.09990711875</v>
      </c>
      <c r="BV1074" s="1">
        <v>31.0120125</v>
      </c>
      <c r="BW1074" s="1">
        <v>31.8183625</v>
      </c>
      <c r="BX1074" s="1">
        <v>999.9</v>
      </c>
      <c r="BY1074" s="1">
        <v>0.0</v>
      </c>
      <c r="BZ1074" s="1">
        <v>0.0</v>
      </c>
      <c r="CA1074" s="1">
        <v>10002.340625</v>
      </c>
      <c r="CB1074" s="1">
        <v>0.0</v>
      </c>
      <c r="CC1074" s="1">
        <v>54.96769375</v>
      </c>
      <c r="CD1074" s="1">
        <v>-52.82113125</v>
      </c>
      <c r="CE1074" s="1">
        <v>1211.5325</v>
      </c>
      <c r="CF1074" s="1">
        <v>1261.7975</v>
      </c>
      <c r="CG1074" s="1">
        <v>3.1038725</v>
      </c>
      <c r="CH1074" s="1">
        <v>1231.565625</v>
      </c>
      <c r="CI1074" s="1">
        <v>23.9600125</v>
      </c>
      <c r="CJ1074" s="1">
        <v>2.69038</v>
      </c>
      <c r="CK1074" s="1">
        <v>2.381828125</v>
      </c>
      <c r="CL1074" s="1">
        <v>22.2264625</v>
      </c>
      <c r="CM1074" s="1">
        <v>20.240725</v>
      </c>
      <c r="CN1074" s="1">
        <v>1999.991875</v>
      </c>
      <c r="CO1074" s="1">
        <v>0.980005375</v>
      </c>
      <c r="CP1074" s="1">
        <v>0.0199949375</v>
      </c>
      <c r="CQ1074" s="1">
        <v>0.0</v>
      </c>
      <c r="CR1074" s="1">
        <v>2.310125</v>
      </c>
      <c r="CS1074" s="1">
        <v>0.0</v>
      </c>
      <c r="CT1074" s="1">
        <v>29292.36875</v>
      </c>
      <c r="CU1074" s="1">
        <v>17412.28125</v>
      </c>
      <c r="CV1074" s="1">
        <v>43.542625</v>
      </c>
      <c r="CW1074" s="1">
        <v>44.625</v>
      </c>
      <c r="CX1074" s="1">
        <v>43.562</v>
      </c>
      <c r="CY1074" s="1">
        <v>42.992125</v>
      </c>
      <c r="CZ1074" s="1">
        <v>43.437</v>
      </c>
      <c r="DA1074" s="1">
        <v>1960.001875</v>
      </c>
      <c r="DB1074" s="1">
        <v>39.99062500000001</v>
      </c>
      <c r="DC1074" s="1">
        <v>0.0</v>
      </c>
      <c r="DD1074" s="1">
        <v>1.660411779E9</v>
      </c>
      <c r="DE1074" s="1">
        <v>0.0</v>
      </c>
      <c r="DF1074" s="1">
        <v>1.6604113081E9</v>
      </c>
      <c r="DG1074" s="1" t="s">
        <v>1960</v>
      </c>
      <c r="DH1074" s="1">
        <v>1.6604112996E9</v>
      </c>
      <c r="DI1074" s="1">
        <v>1.6604113081E9</v>
      </c>
      <c r="DJ1074" s="1">
        <v>25.0</v>
      </c>
      <c r="DK1074" s="1">
        <v>0.208</v>
      </c>
      <c r="DL1074" s="1">
        <v>-0.005</v>
      </c>
      <c r="DM1074" s="1">
        <v>1.316</v>
      </c>
      <c r="DN1074" s="1">
        <v>0.015</v>
      </c>
      <c r="DO1074" s="1">
        <v>400.0</v>
      </c>
      <c r="DP1074" s="1">
        <v>24.0</v>
      </c>
      <c r="DQ1074" s="1">
        <v>0.34</v>
      </c>
      <c r="DR1074" s="1">
        <v>0.09</v>
      </c>
      <c r="DS1074" s="1">
        <v>9.016479810403746</v>
      </c>
      <c r="DT1074" s="1">
        <v>0.397367637513442</v>
      </c>
      <c r="DU1074" s="1">
        <v>0.2095714202822898</v>
      </c>
      <c r="DV1074" s="1">
        <v>1.0</v>
      </c>
      <c r="DW1074" s="1">
        <v>40.87248707285297</v>
      </c>
      <c r="DX1074" s="1">
        <v>3.480957797732072</v>
      </c>
      <c r="DY1074" s="1">
        <v>0.8421249727081778</v>
      </c>
      <c r="DZ1074" s="1">
        <v>0.0</v>
      </c>
      <c r="EA1074" s="1">
        <v>-52.81509666666668</v>
      </c>
      <c r="EB1074" s="1">
        <v>-6.480937041156846</v>
      </c>
      <c r="EC1074" s="1">
        <v>1.073919352801793</v>
      </c>
      <c r="ED1074" s="1">
        <v>0.0</v>
      </c>
      <c r="EE1074" s="1">
        <v>1025.067851842798</v>
      </c>
      <c r="EF1074" s="1">
        <v>259.2829910265726</v>
      </c>
      <c r="EG1074" s="1">
        <v>19.48623017034677</v>
      </c>
      <c r="EH1074" s="1">
        <v>0.0</v>
      </c>
      <c r="EI1074" s="1">
        <v>3.13378075</v>
      </c>
      <c r="EJ1074" s="1">
        <v>-0.6675758724202716</v>
      </c>
      <c r="EK1074" s="1">
        <v>0.06854048761088219</v>
      </c>
      <c r="EL1074" s="1">
        <v>0.0</v>
      </c>
      <c r="EM1074" s="1">
        <v>2.033104045028677</v>
      </c>
      <c r="EN1074" s="1">
        <v>0.009812931670399342</v>
      </c>
      <c r="EO1074" s="1">
        <v>0.001420057857226779</v>
      </c>
      <c r="EP1074" s="1">
        <v>1.0</v>
      </c>
      <c r="EQ1074" s="1">
        <v>2.0</v>
      </c>
      <c r="ER1074" s="1">
        <v>6.0</v>
      </c>
      <c r="ES1074" s="1" t="s">
        <v>390</v>
      </c>
      <c r="ET1074" s="1">
        <v>2.94119</v>
      </c>
      <c r="EU1074" s="1">
        <v>2.80134</v>
      </c>
      <c r="EV1074" s="1">
        <v>0.187915</v>
      </c>
      <c r="EW1074" s="1">
        <v>0.192982</v>
      </c>
      <c r="EX1074" s="1">
        <v>0.116849</v>
      </c>
      <c r="EY1074" s="1">
        <v>0.107451</v>
      </c>
      <c r="EZ1074" s="1">
        <v>16592.6</v>
      </c>
      <c r="FA1074" s="1">
        <v>17285.7</v>
      </c>
      <c r="FB1074" s="1">
        <v>23772.6</v>
      </c>
      <c r="FC1074" s="1">
        <v>24939.8</v>
      </c>
      <c r="FD1074" s="1">
        <v>33615.4</v>
      </c>
      <c r="FE1074" s="1">
        <v>35555.0</v>
      </c>
      <c r="FF1074" s="1">
        <v>43355.8</v>
      </c>
      <c r="FG1074" s="1">
        <v>46108.8</v>
      </c>
      <c r="FH1074" s="1">
        <v>1.94357</v>
      </c>
      <c r="FI1074" s="1">
        <v>1.81238</v>
      </c>
      <c r="FJ1074" s="1">
        <v>0.103451</v>
      </c>
      <c r="FK1074" s="1">
        <v>0.0</v>
      </c>
      <c r="FL1074" s="1">
        <v>30.1341</v>
      </c>
      <c r="FM1074" s="1">
        <v>999.9</v>
      </c>
      <c r="FN1074" s="1">
        <v>57.6</v>
      </c>
      <c r="FO1074" s="1">
        <v>37.4</v>
      </c>
      <c r="FP1074" s="1">
        <v>37.3348</v>
      </c>
      <c r="FQ1074" s="1">
        <v>63.6262</v>
      </c>
      <c r="FR1074" s="1">
        <v>26.278</v>
      </c>
      <c r="FS1074" s="1">
        <v>1.0</v>
      </c>
      <c r="FT1074" s="1">
        <v>0.527688</v>
      </c>
      <c r="FU1074" s="1">
        <v>2.61139</v>
      </c>
      <c r="FV1074" s="1">
        <v>20.3016</v>
      </c>
      <c r="FW1074" s="1">
        <v>5.2113</v>
      </c>
      <c r="FX1074" s="1">
        <v>11.9065</v>
      </c>
      <c r="FY1074" s="1">
        <v>5.00275</v>
      </c>
      <c r="FZ1074" s="1">
        <v>3.29048</v>
      </c>
      <c r="GA1074" s="1">
        <v>9999.0</v>
      </c>
      <c r="GB1074" s="1">
        <v>9999.0</v>
      </c>
      <c r="GC1074" s="1">
        <v>9999.0</v>
      </c>
      <c r="GD1074" s="1">
        <v>999.9</v>
      </c>
      <c r="GE1074" s="1">
        <v>1.85975</v>
      </c>
      <c r="GF1074" s="1">
        <v>1.85485</v>
      </c>
      <c r="GG1074" s="1">
        <v>1.85796</v>
      </c>
      <c r="GH1074" s="1">
        <v>1.85643</v>
      </c>
      <c r="GI1074" s="1">
        <v>1.8552</v>
      </c>
      <c r="GJ1074" s="1">
        <v>1.85481</v>
      </c>
      <c r="GK1074" s="1">
        <v>1.85364</v>
      </c>
      <c r="GL1074" s="1">
        <v>1.8566</v>
      </c>
      <c r="GM1074" s="1">
        <v>0.0</v>
      </c>
      <c r="GN1074" s="1">
        <v>0.0</v>
      </c>
      <c r="GO1074" s="1">
        <v>0.0</v>
      </c>
      <c r="GP1074" s="1">
        <v>0.0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0.0</v>
      </c>
      <c r="GX1074" s="1">
        <v>100.0</v>
      </c>
      <c r="GY1074" s="1">
        <v>100.0</v>
      </c>
      <c r="GZ1074" s="1">
        <v>2.44</v>
      </c>
      <c r="HA1074" s="1">
        <v>0.0085</v>
      </c>
      <c r="HB1074" s="1">
        <v>0.3634115085768492</v>
      </c>
      <c r="HC1074" s="1">
        <v>0.002809866934308161</v>
      </c>
      <c r="HD1074" s="1">
        <v>-1.127031966113555E-6</v>
      </c>
      <c r="HE1074" s="1">
        <v>1.768598670541231E-10</v>
      </c>
      <c r="HF1074" s="1">
        <v>-0.07173699153050066</v>
      </c>
      <c r="HG1074" s="1">
        <v>0.01081145868756639</v>
      </c>
      <c r="HH1074" s="1">
        <v>-3.689364805754238E-4</v>
      </c>
      <c r="HI1074" s="1">
        <v>2.919854880483278E-6</v>
      </c>
      <c r="HJ1074" s="1">
        <v>2.0</v>
      </c>
      <c r="HK1074" s="1">
        <v>2136.0</v>
      </c>
      <c r="HL1074" s="1">
        <v>3.0</v>
      </c>
      <c r="HM1074" s="1">
        <v>30.0</v>
      </c>
      <c r="HN1074" s="1">
        <v>8.0</v>
      </c>
      <c r="HO1074" s="1">
        <v>7.9</v>
      </c>
      <c r="HP1074" s="1">
        <v>2.65747</v>
      </c>
      <c r="HQ1074" s="1">
        <v>2.31567</v>
      </c>
      <c r="HR1074" s="1">
        <v>1.4978</v>
      </c>
      <c r="HS1074" s="1">
        <v>2.30225</v>
      </c>
      <c r="HT1074" s="1">
        <v>1.54785</v>
      </c>
      <c r="HU1074" s="1">
        <v>2.44385</v>
      </c>
      <c r="HV1074" s="1">
        <v>40.758</v>
      </c>
      <c r="HW1074" s="1">
        <v>13.1164</v>
      </c>
      <c r="HX1074" s="1">
        <v>18.0</v>
      </c>
      <c r="HY1074" s="1">
        <v>500.367</v>
      </c>
      <c r="HZ1074" s="1">
        <v>479.285</v>
      </c>
      <c r="IA1074" s="1">
        <v>26.6289</v>
      </c>
      <c r="IB1074" s="1">
        <v>33.5811</v>
      </c>
      <c r="IC1074" s="1">
        <v>30.0002</v>
      </c>
      <c r="ID1074" s="1">
        <v>33.3934</v>
      </c>
      <c r="IE1074" s="1">
        <v>33.4964</v>
      </c>
      <c r="IF1074" s="1">
        <v>53.1883</v>
      </c>
      <c r="IG1074" s="1">
        <v>38.07</v>
      </c>
      <c r="IH1074" s="1">
        <v>0.0</v>
      </c>
      <c r="II1074" s="1">
        <v>26.6279</v>
      </c>
      <c r="IJ1074" s="1">
        <v>1298.89</v>
      </c>
      <c r="IK1074" s="1">
        <v>24.1422</v>
      </c>
      <c r="IL1074" s="1">
        <v>100.246</v>
      </c>
      <c r="IM1074" s="1">
        <v>99.9253</v>
      </c>
      <c r="IN1074" s="1" t="s">
        <v>365</v>
      </c>
    </row>
    <row r="1075" ht="15.75" customHeight="1">
      <c r="A1075" s="1">
        <v>1059.0</v>
      </c>
      <c r="B1075" s="1">
        <v>1.6604117815E9</v>
      </c>
      <c r="C1075" s="1">
        <v>12057.40000009537</v>
      </c>
      <c r="D1075" s="1" t="s">
        <v>2445</v>
      </c>
      <c r="E1075" s="1" t="s">
        <v>2446</v>
      </c>
      <c r="F1075" s="1">
        <v>1.0</v>
      </c>
      <c r="G1075" s="1" t="s">
        <v>349</v>
      </c>
      <c r="H1075" s="1" t="s">
        <v>350</v>
      </c>
      <c r="I1075" s="1" t="s">
        <v>351</v>
      </c>
      <c r="J1075" s="1" t="s">
        <v>352</v>
      </c>
      <c r="K1075" s="1" t="s">
        <v>1959</v>
      </c>
      <c r="L1075" s="1" t="s">
        <v>349</v>
      </c>
      <c r="M1075" s="1" t="s">
        <v>354</v>
      </c>
      <c r="N1075" s="1">
        <v>1.660411774066667E9</v>
      </c>
      <c r="O1075" s="1">
        <f t="shared" si="1"/>
        <v>0.002625773327</v>
      </c>
      <c r="P1075" s="1">
        <f t="shared" si="2"/>
        <v>2.625773327</v>
      </c>
      <c r="Q1075" s="1">
        <f t="shared" si="3"/>
        <v>9.201130482</v>
      </c>
      <c r="R1075" s="1">
        <f t="shared" si="4"/>
        <v>1186.247333</v>
      </c>
      <c r="S1075" s="1">
        <f t="shared" si="5"/>
        <v>1030.133017</v>
      </c>
      <c r="T1075" s="1">
        <f t="shared" si="6"/>
        <v>102.5068766</v>
      </c>
      <c r="U1075" s="1">
        <f t="shared" si="7"/>
        <v>118.0415607</v>
      </c>
      <c r="V1075" s="1">
        <f t="shared" si="8"/>
        <v>0.126682294</v>
      </c>
      <c r="W1075" s="1">
        <f t="shared" si="9"/>
        <v>2.919399165</v>
      </c>
      <c r="X1075" s="1">
        <f t="shared" si="10"/>
        <v>0.1237057165</v>
      </c>
      <c r="Y1075" s="1">
        <f t="shared" si="11"/>
        <v>0.07757768133</v>
      </c>
      <c r="Z1075" s="1">
        <f t="shared" si="12"/>
        <v>321.5083986</v>
      </c>
      <c r="AA1075" s="1">
        <f t="shared" si="13"/>
        <v>32.22481668</v>
      </c>
      <c r="AB1075" s="1">
        <f t="shared" si="14"/>
        <v>31.81946</v>
      </c>
      <c r="AC1075" s="1">
        <f t="shared" si="15"/>
        <v>4.726504739</v>
      </c>
      <c r="AD1075" s="1">
        <f t="shared" si="16"/>
        <v>59.65744443</v>
      </c>
      <c r="AE1075" s="1">
        <f t="shared" si="17"/>
        <v>2.69308707</v>
      </c>
      <c r="AF1075" s="1">
        <f t="shared" si="18"/>
        <v>4.514251484</v>
      </c>
      <c r="AG1075" s="1">
        <f t="shared" si="19"/>
        <v>2.033417669</v>
      </c>
      <c r="AH1075" s="1">
        <f t="shared" si="20"/>
        <v>-115.7966037</v>
      </c>
      <c r="AI1075" s="1">
        <f t="shared" si="21"/>
        <v>-127.2178113</v>
      </c>
      <c r="AJ1075" s="1">
        <f t="shared" si="22"/>
        <v>-9.825754293</v>
      </c>
      <c r="AK1075" s="1">
        <f t="shared" si="23"/>
        <v>68.66822924</v>
      </c>
      <c r="AL1075" s="1">
        <f t="shared" si="24"/>
        <v>40.90635128</v>
      </c>
      <c r="AM1075" s="1">
        <f t="shared" si="25"/>
        <v>2.645680089</v>
      </c>
      <c r="AN1075" s="1">
        <f t="shared" si="26"/>
        <v>9.201130482</v>
      </c>
      <c r="AO1075" s="1">
        <v>1293.66634092251</v>
      </c>
      <c r="AP1075" s="1">
        <v>1255.037515151515</v>
      </c>
      <c r="AQ1075" s="1">
        <v>5.346146576148912</v>
      </c>
      <c r="AR1075" s="1">
        <v>65.01646125568308</v>
      </c>
      <c r="AS1075" s="1">
        <f t="shared" si="27"/>
        <v>2.625773327</v>
      </c>
      <c r="AT1075" s="1">
        <v>23.9954629173625</v>
      </c>
      <c r="AU1075" s="1">
        <v>27.06135212121211</v>
      </c>
      <c r="AV1075" s="1">
        <v>-1.739483160399201E-4</v>
      </c>
      <c r="AW1075" s="1">
        <v>83.56297785630993</v>
      </c>
      <c r="AX1075" s="1">
        <v>0.0</v>
      </c>
      <c r="AY1075" s="1">
        <v>0.0</v>
      </c>
      <c r="AZ1075" s="1">
        <f t="shared" si="28"/>
        <v>1</v>
      </c>
      <c r="BA1075" s="1">
        <f t="shared" si="29"/>
        <v>0</v>
      </c>
      <c r="BB1075" s="1">
        <f t="shared" si="30"/>
        <v>51877.86814</v>
      </c>
      <c r="BC1075" s="1">
        <f t="shared" si="31"/>
        <v>1999.956</v>
      </c>
      <c r="BD1075" s="1">
        <f t="shared" si="32"/>
        <v>1681.16274</v>
      </c>
      <c r="BE1075" s="1">
        <f t="shared" si="33"/>
        <v>0.8405998632</v>
      </c>
      <c r="BF1075" s="1">
        <f t="shared" si="34"/>
        <v>0.160757736</v>
      </c>
      <c r="BG1075" s="1">
        <v>6.0</v>
      </c>
      <c r="BH1075" s="1">
        <v>0.5</v>
      </c>
      <c r="BI1075" s="1" t="s">
        <v>355</v>
      </c>
      <c r="BJ1075" s="1">
        <v>2.0</v>
      </c>
      <c r="BK1075" s="1" t="b">
        <v>1</v>
      </c>
      <c r="BL1075" s="1">
        <v>1.660411774066667E9</v>
      </c>
      <c r="BM1075" s="1">
        <v>1186.247333333333</v>
      </c>
      <c r="BN1075" s="1">
        <v>1239.085333333333</v>
      </c>
      <c r="BO1075" s="1">
        <v>27.06392</v>
      </c>
      <c r="BP1075" s="1">
        <v>23.97594666666667</v>
      </c>
      <c r="BQ1075" s="1">
        <v>1183.844</v>
      </c>
      <c r="BR1075" s="1">
        <v>27.05538</v>
      </c>
      <c r="BS1075" s="1">
        <v>500.1489333333333</v>
      </c>
      <c r="BT1075" s="1">
        <v>99.40847333333335</v>
      </c>
      <c r="BU1075" s="1">
        <v>0.09991532666666665</v>
      </c>
      <c r="BV1075" s="1">
        <v>31.01116666666666</v>
      </c>
      <c r="BW1075" s="1">
        <v>31.81946</v>
      </c>
      <c r="BX1075" s="1">
        <v>999.8999999999999</v>
      </c>
      <c r="BY1075" s="1">
        <v>0.0</v>
      </c>
      <c r="BZ1075" s="1">
        <v>0.0</v>
      </c>
      <c r="CA1075" s="1">
        <v>10001.41133333333</v>
      </c>
      <c r="CB1075" s="1">
        <v>0.0</v>
      </c>
      <c r="CC1075" s="1">
        <v>55.14870000000001</v>
      </c>
      <c r="CD1075" s="1">
        <v>-52.83716666666667</v>
      </c>
      <c r="CE1075" s="1">
        <v>1219.244666666667</v>
      </c>
      <c r="CF1075" s="1">
        <v>1269.522</v>
      </c>
      <c r="CG1075" s="1">
        <v>3.087974666666667</v>
      </c>
      <c r="CH1075" s="1">
        <v>1239.085333333333</v>
      </c>
      <c r="CI1075" s="1">
        <v>23.97594666666667</v>
      </c>
      <c r="CJ1075" s="1">
        <v>2.690383333333333</v>
      </c>
      <c r="CK1075" s="1">
        <v>2.383411999999999</v>
      </c>
      <c r="CL1075" s="1">
        <v>22.22648</v>
      </c>
      <c r="CM1075" s="1">
        <v>20.25148666666667</v>
      </c>
      <c r="CN1075" s="1">
        <v>1999.956</v>
      </c>
      <c r="CO1075" s="1">
        <v>0.9800052666666669</v>
      </c>
      <c r="CP1075" s="1">
        <v>0.0199951</v>
      </c>
      <c r="CQ1075" s="1">
        <v>0.0</v>
      </c>
      <c r="CR1075" s="1">
        <v>2.3994</v>
      </c>
      <c r="CS1075" s="1">
        <v>0.0</v>
      </c>
      <c r="CT1075" s="1">
        <v>29294.24</v>
      </c>
      <c r="CU1075" s="1">
        <v>17411.97333333334</v>
      </c>
      <c r="CV1075" s="1">
        <v>43.54133333333333</v>
      </c>
      <c r="CW1075" s="1">
        <v>44.625</v>
      </c>
      <c r="CX1075" s="1">
        <v>43.562</v>
      </c>
      <c r="CY1075" s="1">
        <v>42.9874</v>
      </c>
      <c r="CZ1075" s="1">
        <v>43.437</v>
      </c>
      <c r="DA1075" s="1">
        <v>1959.966</v>
      </c>
      <c r="DB1075" s="1">
        <v>39.99</v>
      </c>
      <c r="DC1075" s="1">
        <v>0.0</v>
      </c>
      <c r="DD1075" s="1">
        <v>1.6604117796E9</v>
      </c>
      <c r="DE1075" s="1">
        <v>0.0</v>
      </c>
      <c r="DF1075" s="1">
        <v>1.6604113081E9</v>
      </c>
      <c r="DG1075" s="1" t="s">
        <v>1960</v>
      </c>
      <c r="DH1075" s="1">
        <v>1.6604112996E9</v>
      </c>
      <c r="DI1075" s="1">
        <v>1.6604113081E9</v>
      </c>
      <c r="DJ1075" s="1">
        <v>25.0</v>
      </c>
      <c r="DK1075" s="1">
        <v>0.208</v>
      </c>
      <c r="DL1075" s="1">
        <v>-0.005</v>
      </c>
      <c r="DM1075" s="1">
        <v>1.316</v>
      </c>
      <c r="DN1075" s="1">
        <v>0.015</v>
      </c>
      <c r="DO1075" s="1">
        <v>400.0</v>
      </c>
      <c r="DP1075" s="1">
        <v>24.0</v>
      </c>
      <c r="DQ1075" s="1">
        <v>0.34</v>
      </c>
      <c r="DR1075" s="1">
        <v>0.09</v>
      </c>
      <c r="DS1075" s="1">
        <v>9.021494815163601</v>
      </c>
      <c r="DT1075" s="1">
        <v>0.9685338078550485</v>
      </c>
      <c r="DU1075" s="1">
        <v>0.2141261502129502</v>
      </c>
      <c r="DV1075" s="1">
        <v>0.0</v>
      </c>
      <c r="DW1075" s="1">
        <v>40.91821627817454</v>
      </c>
      <c r="DX1075" s="1">
        <v>5.26493021420266</v>
      </c>
      <c r="DY1075" s="1">
        <v>0.8747376501837937</v>
      </c>
      <c r="DZ1075" s="1">
        <v>0.0</v>
      </c>
      <c r="EA1075" s="1">
        <v>-52.85973666666667</v>
      </c>
      <c r="EB1075" s="1">
        <v>-8.110187319243506</v>
      </c>
      <c r="EC1075" s="1">
        <v>1.095804317836396</v>
      </c>
      <c r="ED1075" s="1">
        <v>0.0</v>
      </c>
      <c r="EE1075" s="1">
        <v>1029.512048078545</v>
      </c>
      <c r="EF1075" s="1">
        <v>253.2133087556918</v>
      </c>
      <c r="EG1075" s="1">
        <v>19.01954577222509</v>
      </c>
      <c r="EH1075" s="1">
        <v>0.0</v>
      </c>
      <c r="EI1075" s="1">
        <v>3.122939</v>
      </c>
      <c r="EJ1075" s="1">
        <v>-0.6144144090056297</v>
      </c>
      <c r="EK1075" s="1">
        <v>0.06370100229980684</v>
      </c>
      <c r="EL1075" s="1">
        <v>0.0</v>
      </c>
      <c r="EM1075" s="1">
        <v>2.033271516792438</v>
      </c>
      <c r="EN1075" s="1">
        <v>0.002998910031297683</v>
      </c>
      <c r="EO1075" s="1">
        <v>0.001115830094427562</v>
      </c>
      <c r="EP1075" s="1">
        <v>1.0</v>
      </c>
      <c r="EQ1075" s="1">
        <v>1.0</v>
      </c>
      <c r="ER1075" s="1">
        <v>6.0</v>
      </c>
      <c r="ES1075" s="1" t="s">
        <v>433</v>
      </c>
      <c r="ET1075" s="1">
        <v>2.94116</v>
      </c>
      <c r="EU1075" s="1">
        <v>2.80126</v>
      </c>
      <c r="EV1075" s="1">
        <v>0.18841</v>
      </c>
      <c r="EW1075" s="1">
        <v>0.193402</v>
      </c>
      <c r="EX1075" s="1">
        <v>0.116843</v>
      </c>
      <c r="EY1075" s="1">
        <v>0.107498</v>
      </c>
      <c r="EZ1075" s="1">
        <v>16582.5</v>
      </c>
      <c r="FA1075" s="1">
        <v>17276.6</v>
      </c>
      <c r="FB1075" s="1">
        <v>23772.5</v>
      </c>
      <c r="FC1075" s="1">
        <v>24939.7</v>
      </c>
      <c r="FD1075" s="1">
        <v>33615.6</v>
      </c>
      <c r="FE1075" s="1">
        <v>35553.1</v>
      </c>
      <c r="FF1075" s="1">
        <v>43355.7</v>
      </c>
      <c r="FG1075" s="1">
        <v>46108.8</v>
      </c>
      <c r="FH1075" s="1">
        <v>1.94368</v>
      </c>
      <c r="FI1075" s="1">
        <v>1.81232</v>
      </c>
      <c r="FJ1075" s="1">
        <v>0.103496</v>
      </c>
      <c r="FK1075" s="1">
        <v>0.0</v>
      </c>
      <c r="FL1075" s="1">
        <v>30.1348</v>
      </c>
      <c r="FM1075" s="1">
        <v>999.9</v>
      </c>
      <c r="FN1075" s="1">
        <v>57.6</v>
      </c>
      <c r="FO1075" s="1">
        <v>37.4</v>
      </c>
      <c r="FP1075" s="1">
        <v>37.3341</v>
      </c>
      <c r="FQ1075" s="1">
        <v>63.0462</v>
      </c>
      <c r="FR1075" s="1">
        <v>25.8133</v>
      </c>
      <c r="FS1075" s="1">
        <v>1.0</v>
      </c>
      <c r="FT1075" s="1">
        <v>0.52779</v>
      </c>
      <c r="FU1075" s="1">
        <v>2.60714</v>
      </c>
      <c r="FV1075" s="1">
        <v>20.3016</v>
      </c>
      <c r="FW1075" s="1">
        <v>5.2113</v>
      </c>
      <c r="FX1075" s="1">
        <v>11.9065</v>
      </c>
      <c r="FY1075" s="1">
        <v>5.0028</v>
      </c>
      <c r="FZ1075" s="1">
        <v>3.29052</v>
      </c>
      <c r="GA1075" s="1">
        <v>9999.0</v>
      </c>
      <c r="GB1075" s="1">
        <v>9999.0</v>
      </c>
      <c r="GC1075" s="1">
        <v>9999.0</v>
      </c>
      <c r="GD1075" s="1">
        <v>999.9</v>
      </c>
      <c r="GE1075" s="1">
        <v>1.85975</v>
      </c>
      <c r="GF1075" s="1">
        <v>1.85484</v>
      </c>
      <c r="GG1075" s="1">
        <v>1.85795</v>
      </c>
      <c r="GH1075" s="1">
        <v>1.85644</v>
      </c>
      <c r="GI1075" s="1">
        <v>1.8552</v>
      </c>
      <c r="GJ1075" s="1">
        <v>1.85481</v>
      </c>
      <c r="GK1075" s="1">
        <v>1.85364</v>
      </c>
      <c r="GL1075" s="1">
        <v>1.8566</v>
      </c>
      <c r="GM1075" s="1">
        <v>0.0</v>
      </c>
      <c r="GN1075" s="1">
        <v>0.0</v>
      </c>
      <c r="GO1075" s="1">
        <v>0.0</v>
      </c>
      <c r="GP1075" s="1">
        <v>0.0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0.0</v>
      </c>
      <c r="GX1075" s="1">
        <v>100.0</v>
      </c>
      <c r="GY1075" s="1">
        <v>100.0</v>
      </c>
      <c r="GZ1075" s="1">
        <v>2.44</v>
      </c>
      <c r="HA1075" s="1">
        <v>0.0086</v>
      </c>
      <c r="HB1075" s="1">
        <v>0.3634115085768492</v>
      </c>
      <c r="HC1075" s="1">
        <v>0.002809866934308161</v>
      </c>
      <c r="HD1075" s="1">
        <v>-1.127031966113555E-6</v>
      </c>
      <c r="HE1075" s="1">
        <v>1.768598670541231E-10</v>
      </c>
      <c r="HF1075" s="1">
        <v>-0.07173699153050066</v>
      </c>
      <c r="HG1075" s="1">
        <v>0.01081145868756639</v>
      </c>
      <c r="HH1075" s="1">
        <v>-3.689364805754238E-4</v>
      </c>
      <c r="HI1075" s="1">
        <v>2.919854880483278E-6</v>
      </c>
      <c r="HJ1075" s="1">
        <v>2.0</v>
      </c>
      <c r="HK1075" s="1">
        <v>2136.0</v>
      </c>
      <c r="HL1075" s="1">
        <v>3.0</v>
      </c>
      <c r="HM1075" s="1">
        <v>30.0</v>
      </c>
      <c r="HN1075" s="1">
        <v>8.0</v>
      </c>
      <c r="HO1075" s="1">
        <v>7.9</v>
      </c>
      <c r="HP1075" s="1">
        <v>2.66846</v>
      </c>
      <c r="HQ1075" s="1">
        <v>2.32056</v>
      </c>
      <c r="HR1075" s="1">
        <v>1.4978</v>
      </c>
      <c r="HS1075" s="1">
        <v>2.30225</v>
      </c>
      <c r="HT1075" s="1">
        <v>1.54785</v>
      </c>
      <c r="HU1075" s="1">
        <v>2.31689</v>
      </c>
      <c r="HV1075" s="1">
        <v>40.758</v>
      </c>
      <c r="HW1075" s="1">
        <v>13.0988</v>
      </c>
      <c r="HX1075" s="1">
        <v>18.0</v>
      </c>
      <c r="HY1075" s="1">
        <v>500.428</v>
      </c>
      <c r="HZ1075" s="1">
        <v>479.258</v>
      </c>
      <c r="IA1075" s="1">
        <v>26.6264</v>
      </c>
      <c r="IB1075" s="1">
        <v>33.5811</v>
      </c>
      <c r="IC1075" s="1">
        <v>30.0003</v>
      </c>
      <c r="ID1075" s="1">
        <v>33.3934</v>
      </c>
      <c r="IE1075" s="1">
        <v>33.4972</v>
      </c>
      <c r="IF1075" s="1">
        <v>53.4071</v>
      </c>
      <c r="IG1075" s="1">
        <v>38.07</v>
      </c>
      <c r="IH1075" s="1">
        <v>0.0</v>
      </c>
      <c r="II1075" s="1">
        <v>26.6279</v>
      </c>
      <c r="IJ1075" s="1">
        <v>1308.92</v>
      </c>
      <c r="IK1075" s="1">
        <v>24.1536</v>
      </c>
      <c r="IL1075" s="1">
        <v>100.246</v>
      </c>
      <c r="IM1075" s="1">
        <v>99.925</v>
      </c>
      <c r="IN1075" s="1" t="s">
        <v>365</v>
      </c>
    </row>
    <row r="1076" ht="15.75" customHeight="1">
      <c r="A1076" s="1">
        <v>1060.0</v>
      </c>
      <c r="B1076" s="1">
        <v>1.6604117825E9</v>
      </c>
      <c r="C1076" s="1">
        <v>12058.40000009537</v>
      </c>
      <c r="D1076" s="1" t="s">
        <v>2447</v>
      </c>
      <c r="E1076" s="1" t="s">
        <v>2448</v>
      </c>
      <c r="F1076" s="1">
        <v>1.0</v>
      </c>
      <c r="G1076" s="1" t="s">
        <v>349</v>
      </c>
      <c r="H1076" s="1" t="s">
        <v>350</v>
      </c>
      <c r="I1076" s="1" t="s">
        <v>351</v>
      </c>
      <c r="J1076" s="1" t="s">
        <v>352</v>
      </c>
      <c r="K1076" s="1" t="s">
        <v>1959</v>
      </c>
      <c r="L1076" s="1" t="s">
        <v>349</v>
      </c>
      <c r="M1076" s="1" t="s">
        <v>354</v>
      </c>
      <c r="N1076" s="1">
        <v>1.6604117745625E9</v>
      </c>
      <c r="O1076" s="1">
        <f t="shared" si="1"/>
        <v>0.002621306321</v>
      </c>
      <c r="P1076" s="1">
        <f t="shared" si="2"/>
        <v>2.621306321</v>
      </c>
      <c r="Q1076" s="1">
        <f t="shared" si="3"/>
        <v>9.081927284</v>
      </c>
      <c r="R1076" s="1">
        <f t="shared" si="4"/>
        <v>1188.741875</v>
      </c>
      <c r="S1076" s="1">
        <f t="shared" si="5"/>
        <v>1033.859206</v>
      </c>
      <c r="T1076" s="1">
        <f t="shared" si="6"/>
        <v>102.8778324</v>
      </c>
      <c r="U1076" s="1">
        <f t="shared" si="7"/>
        <v>118.2899825</v>
      </c>
      <c r="V1076" s="1">
        <f t="shared" si="8"/>
        <v>0.1264622762</v>
      </c>
      <c r="W1076" s="1">
        <f t="shared" si="9"/>
        <v>2.919352254</v>
      </c>
      <c r="X1076" s="1">
        <f t="shared" si="10"/>
        <v>0.1234958521</v>
      </c>
      <c r="Y1076" s="1">
        <f t="shared" si="11"/>
        <v>0.07744563344</v>
      </c>
      <c r="Z1076" s="1">
        <f t="shared" si="12"/>
        <v>321.5081393</v>
      </c>
      <c r="AA1076" s="1">
        <f t="shared" si="13"/>
        <v>32.22573531</v>
      </c>
      <c r="AB1076" s="1">
        <f t="shared" si="14"/>
        <v>31.81934375</v>
      </c>
      <c r="AC1076" s="1">
        <f t="shared" si="15"/>
        <v>4.726473598</v>
      </c>
      <c r="AD1076" s="1">
        <f t="shared" si="16"/>
        <v>59.65776392</v>
      </c>
      <c r="AE1076" s="1">
        <f t="shared" si="17"/>
        <v>2.693061508</v>
      </c>
      <c r="AF1076" s="1">
        <f t="shared" si="18"/>
        <v>4.51418446</v>
      </c>
      <c r="AG1076" s="1">
        <f t="shared" si="19"/>
        <v>2.03341209</v>
      </c>
      <c r="AH1076" s="1">
        <f t="shared" si="20"/>
        <v>-115.5996087</v>
      </c>
      <c r="AI1076" s="1">
        <f t="shared" si="21"/>
        <v>-127.2384572</v>
      </c>
      <c r="AJ1076" s="1">
        <f t="shared" si="22"/>
        <v>-9.827488574</v>
      </c>
      <c r="AK1076" s="1">
        <f t="shared" si="23"/>
        <v>68.84258468</v>
      </c>
      <c r="AL1076" s="1">
        <f t="shared" si="24"/>
        <v>40.91254436</v>
      </c>
      <c r="AM1076" s="1">
        <f t="shared" si="25"/>
        <v>2.642503268</v>
      </c>
      <c r="AN1076" s="1">
        <f t="shared" si="26"/>
        <v>9.081927284</v>
      </c>
      <c r="AO1076" s="1">
        <v>1298.714720981145</v>
      </c>
      <c r="AP1076" s="1">
        <v>1260.282727272727</v>
      </c>
      <c r="AQ1076" s="1">
        <v>5.336289015405661</v>
      </c>
      <c r="AR1076" s="1">
        <v>65.01646125568308</v>
      </c>
      <c r="AS1076" s="1">
        <f t="shared" si="27"/>
        <v>2.621306321</v>
      </c>
      <c r="AT1076" s="1">
        <v>23.99750384969497</v>
      </c>
      <c r="AU1076" s="1">
        <v>27.0592296969697</v>
      </c>
      <c r="AV1076" s="1">
        <v>-3.334537935221571E-4</v>
      </c>
      <c r="AW1076" s="1">
        <v>83.56297785630993</v>
      </c>
      <c r="AX1076" s="1">
        <v>0.0</v>
      </c>
      <c r="AY1076" s="1">
        <v>0.0</v>
      </c>
      <c r="AZ1076" s="1">
        <f t="shared" si="28"/>
        <v>1</v>
      </c>
      <c r="BA1076" s="1">
        <f t="shared" si="29"/>
        <v>0</v>
      </c>
      <c r="BB1076" s="1">
        <f t="shared" si="30"/>
        <v>51876.5828</v>
      </c>
      <c r="BC1076" s="1">
        <f t="shared" si="31"/>
        <v>1999.954375</v>
      </c>
      <c r="BD1076" s="1">
        <f t="shared" si="32"/>
        <v>1681.161375</v>
      </c>
      <c r="BE1076" s="1">
        <f t="shared" si="33"/>
        <v>0.8405998637</v>
      </c>
      <c r="BF1076" s="1">
        <f t="shared" si="34"/>
        <v>0.1607577369</v>
      </c>
      <c r="BG1076" s="1">
        <v>6.0</v>
      </c>
      <c r="BH1076" s="1">
        <v>0.5</v>
      </c>
      <c r="BI1076" s="1" t="s">
        <v>355</v>
      </c>
      <c r="BJ1076" s="1">
        <v>2.0</v>
      </c>
      <c r="BK1076" s="1" t="b">
        <v>1</v>
      </c>
      <c r="BL1076" s="1">
        <v>1.6604117745625E9</v>
      </c>
      <c r="BM1076" s="1">
        <v>1188.741875</v>
      </c>
      <c r="BN1076" s="1">
        <v>1241.590625</v>
      </c>
      <c r="BO1076" s="1">
        <v>27.06361875</v>
      </c>
      <c r="BP1076" s="1">
        <v>23.97935625</v>
      </c>
      <c r="BQ1076" s="1">
        <v>1186.33625</v>
      </c>
      <c r="BR1076" s="1">
        <v>27.055075</v>
      </c>
      <c r="BS1076" s="1">
        <v>500.1495625</v>
      </c>
      <c r="BT1076" s="1">
        <v>99.408625</v>
      </c>
      <c r="BU1076" s="1">
        <v>0.09992680625</v>
      </c>
      <c r="BV1076" s="1">
        <v>31.01090625</v>
      </c>
      <c r="BW1076" s="1">
        <v>31.81934375</v>
      </c>
      <c r="BX1076" s="1">
        <v>999.9</v>
      </c>
      <c r="BY1076" s="1">
        <v>0.0</v>
      </c>
      <c r="BZ1076" s="1">
        <v>0.0</v>
      </c>
      <c r="CA1076" s="1">
        <v>10001.128125</v>
      </c>
      <c r="CB1076" s="1">
        <v>0.0</v>
      </c>
      <c r="CC1076" s="1">
        <v>55.2390125</v>
      </c>
      <c r="CD1076" s="1">
        <v>-52.84820625</v>
      </c>
      <c r="CE1076" s="1">
        <v>1221.808125</v>
      </c>
      <c r="CF1076" s="1">
        <v>1272.09375</v>
      </c>
      <c r="CG1076" s="1">
        <v>3.084261875</v>
      </c>
      <c r="CH1076" s="1">
        <v>1241.590625</v>
      </c>
      <c r="CI1076" s="1">
        <v>23.97935625</v>
      </c>
      <c r="CJ1076" s="1">
        <v>2.6903575</v>
      </c>
      <c r="CK1076" s="1">
        <v>2.383755</v>
      </c>
      <c r="CL1076" s="1">
        <v>22.226325</v>
      </c>
      <c r="CM1076" s="1">
        <v>20.2538125</v>
      </c>
      <c r="CN1076" s="1">
        <v>1999.954375</v>
      </c>
      <c r="CO1076" s="1">
        <v>0.98000525</v>
      </c>
      <c r="CP1076" s="1">
        <v>0.019995125</v>
      </c>
      <c r="CQ1076" s="1">
        <v>0.0</v>
      </c>
      <c r="CR1076" s="1">
        <v>2.4424375</v>
      </c>
      <c r="CS1076" s="1">
        <v>0.0</v>
      </c>
      <c r="CT1076" s="1">
        <v>29294.81875</v>
      </c>
      <c r="CU1076" s="1">
        <v>17411.95625</v>
      </c>
      <c r="CV1076" s="1">
        <v>43.53875</v>
      </c>
      <c r="CW1076" s="1">
        <v>44.625</v>
      </c>
      <c r="CX1076" s="1">
        <v>43.562</v>
      </c>
      <c r="CY1076" s="1">
        <v>42.98425</v>
      </c>
      <c r="CZ1076" s="1">
        <v>43.437</v>
      </c>
      <c r="DA1076" s="1">
        <v>1959.964375</v>
      </c>
      <c r="DB1076" s="1">
        <v>39.99</v>
      </c>
      <c r="DC1076" s="1">
        <v>0.0</v>
      </c>
      <c r="DD1076" s="1">
        <v>1.6604117808E9</v>
      </c>
      <c r="DE1076" s="1">
        <v>0.0</v>
      </c>
      <c r="DF1076" s="1">
        <v>1.6604113081E9</v>
      </c>
      <c r="DG1076" s="1" t="s">
        <v>1960</v>
      </c>
      <c r="DH1076" s="1">
        <v>1.6604112996E9</v>
      </c>
      <c r="DI1076" s="1">
        <v>1.6604113081E9</v>
      </c>
      <c r="DJ1076" s="1">
        <v>25.0</v>
      </c>
      <c r="DK1076" s="1">
        <v>0.208</v>
      </c>
      <c r="DL1076" s="1">
        <v>-0.005</v>
      </c>
      <c r="DM1076" s="1">
        <v>1.316</v>
      </c>
      <c r="DN1076" s="1">
        <v>0.015</v>
      </c>
      <c r="DO1076" s="1">
        <v>400.0</v>
      </c>
      <c r="DP1076" s="1">
        <v>24.0</v>
      </c>
      <c r="DQ1076" s="1">
        <v>0.34</v>
      </c>
      <c r="DR1076" s="1">
        <v>0.09</v>
      </c>
      <c r="DS1076" s="1">
        <v>9.021494815163601</v>
      </c>
      <c r="DT1076" s="1">
        <v>0.9685338078550485</v>
      </c>
      <c r="DU1076" s="1">
        <v>0.2141261502129502</v>
      </c>
      <c r="DV1076" s="1">
        <v>0.0</v>
      </c>
      <c r="DW1076" s="1">
        <v>40.91821627817454</v>
      </c>
      <c r="DX1076" s="1">
        <v>5.26493021420266</v>
      </c>
      <c r="DY1076" s="1">
        <v>0.8747376501837937</v>
      </c>
      <c r="DZ1076" s="1">
        <v>0.0</v>
      </c>
      <c r="EA1076" s="1">
        <v>-52.85973666666667</v>
      </c>
      <c r="EB1076" s="1">
        <v>-8.110187319243506</v>
      </c>
      <c r="EC1076" s="1">
        <v>1.095804317836396</v>
      </c>
      <c r="ED1076" s="1">
        <v>0.0</v>
      </c>
      <c r="EE1076" s="1">
        <v>1029.512048078545</v>
      </c>
      <c r="EF1076" s="1">
        <v>253.2133087556918</v>
      </c>
      <c r="EG1076" s="1">
        <v>19.01954577222509</v>
      </c>
      <c r="EH1076" s="1">
        <v>0.0</v>
      </c>
      <c r="EI1076" s="1">
        <v>3.122939</v>
      </c>
      <c r="EJ1076" s="1">
        <v>-0.6144144090056297</v>
      </c>
      <c r="EK1076" s="1">
        <v>0.06370100229980684</v>
      </c>
      <c r="EL1076" s="1">
        <v>0.0</v>
      </c>
      <c r="EM1076" s="1">
        <v>2.033271516792438</v>
      </c>
      <c r="EN1076" s="1">
        <v>0.002998910031297683</v>
      </c>
      <c r="EO1076" s="1">
        <v>0.001115830094427562</v>
      </c>
      <c r="EP1076" s="1">
        <v>1.0</v>
      </c>
      <c r="EQ1076" s="1">
        <v>1.0</v>
      </c>
      <c r="ER1076" s="1">
        <v>6.0</v>
      </c>
      <c r="ES1076" s="1" t="s">
        <v>433</v>
      </c>
      <c r="ET1076" s="1">
        <v>2.94107</v>
      </c>
      <c r="EU1076" s="1">
        <v>2.80133</v>
      </c>
      <c r="EV1076" s="1">
        <v>0.18889</v>
      </c>
      <c r="EW1076" s="1">
        <v>0.193841</v>
      </c>
      <c r="EX1076" s="1">
        <v>0.116837</v>
      </c>
      <c r="EY1076" s="1">
        <v>0.107547</v>
      </c>
      <c r="EZ1076" s="1">
        <v>16572.5</v>
      </c>
      <c r="FA1076" s="1">
        <v>17267.2</v>
      </c>
      <c r="FB1076" s="1">
        <v>23772.4</v>
      </c>
      <c r="FC1076" s="1">
        <v>24939.8</v>
      </c>
      <c r="FD1076" s="1">
        <v>33615.7</v>
      </c>
      <c r="FE1076" s="1">
        <v>35551.1</v>
      </c>
      <c r="FF1076" s="1">
        <v>43355.4</v>
      </c>
      <c r="FG1076" s="1">
        <v>46108.7</v>
      </c>
      <c r="FH1076" s="1">
        <v>1.9436</v>
      </c>
      <c r="FI1076" s="1">
        <v>1.81235</v>
      </c>
      <c r="FJ1076" s="1">
        <v>0.103548</v>
      </c>
      <c r="FK1076" s="1">
        <v>0.0</v>
      </c>
      <c r="FL1076" s="1">
        <v>30.1354</v>
      </c>
      <c r="FM1076" s="1">
        <v>999.9</v>
      </c>
      <c r="FN1076" s="1">
        <v>57.6</v>
      </c>
      <c r="FO1076" s="1">
        <v>37.4</v>
      </c>
      <c r="FP1076" s="1">
        <v>37.3397</v>
      </c>
      <c r="FQ1076" s="1">
        <v>63.5762</v>
      </c>
      <c r="FR1076" s="1">
        <v>26.3582</v>
      </c>
      <c r="FS1076" s="1">
        <v>1.0</v>
      </c>
      <c r="FT1076" s="1">
        <v>0.527828</v>
      </c>
      <c r="FU1076" s="1">
        <v>2.59907</v>
      </c>
      <c r="FV1076" s="1">
        <v>20.3017</v>
      </c>
      <c r="FW1076" s="1">
        <v>5.21145</v>
      </c>
      <c r="FX1076" s="1">
        <v>11.9065</v>
      </c>
      <c r="FY1076" s="1">
        <v>5.00275</v>
      </c>
      <c r="FZ1076" s="1">
        <v>3.29052</v>
      </c>
      <c r="GA1076" s="1">
        <v>9999.0</v>
      </c>
      <c r="GB1076" s="1">
        <v>9999.0</v>
      </c>
      <c r="GC1076" s="1">
        <v>9999.0</v>
      </c>
      <c r="GD1076" s="1">
        <v>999.9</v>
      </c>
      <c r="GE1076" s="1">
        <v>1.85975</v>
      </c>
      <c r="GF1076" s="1">
        <v>1.85484</v>
      </c>
      <c r="GG1076" s="1">
        <v>1.85795</v>
      </c>
      <c r="GH1076" s="1">
        <v>1.85644</v>
      </c>
      <c r="GI1076" s="1">
        <v>1.8552</v>
      </c>
      <c r="GJ1076" s="1">
        <v>1.85483</v>
      </c>
      <c r="GK1076" s="1">
        <v>1.85364</v>
      </c>
      <c r="GL1076" s="1">
        <v>1.85661</v>
      </c>
      <c r="GM1076" s="1">
        <v>0.0</v>
      </c>
      <c r="GN1076" s="1">
        <v>0.0</v>
      </c>
      <c r="GO1076" s="1">
        <v>0.0</v>
      </c>
      <c r="GP1076" s="1">
        <v>0.0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0.0</v>
      </c>
      <c r="GX1076" s="1">
        <v>100.0</v>
      </c>
      <c r="GY1076" s="1">
        <v>100.0</v>
      </c>
      <c r="GZ1076" s="1">
        <v>2.44</v>
      </c>
      <c r="HA1076" s="1">
        <v>0.0086</v>
      </c>
      <c r="HB1076" s="1">
        <v>0.3634115085768492</v>
      </c>
      <c r="HC1076" s="1">
        <v>0.002809866934308161</v>
      </c>
      <c r="HD1076" s="1">
        <v>-1.127031966113555E-6</v>
      </c>
      <c r="HE1076" s="1">
        <v>1.768598670541231E-10</v>
      </c>
      <c r="HF1076" s="1">
        <v>-0.07173699153050066</v>
      </c>
      <c r="HG1076" s="1">
        <v>0.01081145868756639</v>
      </c>
      <c r="HH1076" s="1">
        <v>-3.689364805754238E-4</v>
      </c>
      <c r="HI1076" s="1">
        <v>2.919854880483278E-6</v>
      </c>
      <c r="HJ1076" s="1">
        <v>2.0</v>
      </c>
      <c r="HK1076" s="1">
        <v>2136.0</v>
      </c>
      <c r="HL1076" s="1">
        <v>3.0</v>
      </c>
      <c r="HM1076" s="1">
        <v>30.0</v>
      </c>
      <c r="HN1076" s="1">
        <v>8.0</v>
      </c>
      <c r="HO1076" s="1">
        <v>7.9</v>
      </c>
      <c r="HP1076" s="1">
        <v>2.67334</v>
      </c>
      <c r="HQ1076" s="1">
        <v>2.31445</v>
      </c>
      <c r="HR1076" s="1">
        <v>1.4978</v>
      </c>
      <c r="HS1076" s="1">
        <v>2.30225</v>
      </c>
      <c r="HT1076" s="1">
        <v>1.54785</v>
      </c>
      <c r="HU1076" s="1">
        <v>2.32544</v>
      </c>
      <c r="HV1076" s="1">
        <v>40.758</v>
      </c>
      <c r="HW1076" s="1">
        <v>13.1076</v>
      </c>
      <c r="HX1076" s="1">
        <v>18.0</v>
      </c>
      <c r="HY1076" s="1">
        <v>500.382</v>
      </c>
      <c r="HZ1076" s="1">
        <v>479.276</v>
      </c>
      <c r="IA1076" s="1">
        <v>26.6241</v>
      </c>
      <c r="IB1076" s="1">
        <v>33.5814</v>
      </c>
      <c r="IC1076" s="1">
        <v>30.0003</v>
      </c>
      <c r="ID1076" s="1">
        <v>33.3934</v>
      </c>
      <c r="IE1076" s="1">
        <v>33.4973</v>
      </c>
      <c r="IF1076" s="1">
        <v>53.5316</v>
      </c>
      <c r="IG1076" s="1">
        <v>38.07</v>
      </c>
      <c r="IH1076" s="1">
        <v>0.0</v>
      </c>
      <c r="II1076" s="1">
        <v>26.62</v>
      </c>
      <c r="IJ1076" s="1">
        <v>1308.92</v>
      </c>
      <c r="IK1076" s="1">
        <v>24.1604</v>
      </c>
      <c r="IL1076" s="1">
        <v>100.245</v>
      </c>
      <c r="IM1076" s="1">
        <v>99.9251</v>
      </c>
      <c r="IN1076" s="1" t="s">
        <v>365</v>
      </c>
    </row>
    <row r="1077" ht="15.75" customHeight="1">
      <c r="A1077" s="1">
        <v>1061.0</v>
      </c>
      <c r="B1077" s="1">
        <v>1.6604117835E9</v>
      </c>
      <c r="C1077" s="1">
        <v>12059.40000009537</v>
      </c>
      <c r="D1077" s="1" t="s">
        <v>2449</v>
      </c>
      <c r="E1077" s="1" t="s">
        <v>2450</v>
      </c>
      <c r="F1077" s="1">
        <v>1.0</v>
      </c>
      <c r="G1077" s="1" t="s">
        <v>349</v>
      </c>
      <c r="H1077" s="1" t="s">
        <v>350</v>
      </c>
      <c r="I1077" s="1" t="s">
        <v>351</v>
      </c>
      <c r="J1077" s="1" t="s">
        <v>352</v>
      </c>
      <c r="K1077" s="1" t="s">
        <v>1959</v>
      </c>
      <c r="L1077" s="1" t="s">
        <v>349</v>
      </c>
      <c r="M1077" s="1" t="s">
        <v>354</v>
      </c>
      <c r="N1077" s="1">
        <v>1.660411776066667E9</v>
      </c>
      <c r="O1077" s="1">
        <f t="shared" si="1"/>
        <v>0.002616035115</v>
      </c>
      <c r="P1077" s="1">
        <f t="shared" si="2"/>
        <v>2.616035115</v>
      </c>
      <c r="Q1077" s="1">
        <f t="shared" si="3"/>
        <v>9.042986357</v>
      </c>
      <c r="R1077" s="1">
        <f t="shared" si="4"/>
        <v>1196.241333</v>
      </c>
      <c r="S1077" s="1">
        <f t="shared" si="5"/>
        <v>1041.359123</v>
      </c>
      <c r="T1077" s="1">
        <f t="shared" si="6"/>
        <v>103.6243039</v>
      </c>
      <c r="U1077" s="1">
        <f t="shared" si="7"/>
        <v>119.0364329</v>
      </c>
      <c r="V1077" s="1">
        <f t="shared" si="8"/>
        <v>0.1261917776</v>
      </c>
      <c r="W1077" s="1">
        <f t="shared" si="9"/>
        <v>2.919324034</v>
      </c>
      <c r="X1077" s="1">
        <f t="shared" si="10"/>
        <v>0.1232378426</v>
      </c>
      <c r="Y1077" s="1">
        <f t="shared" si="11"/>
        <v>0.0772832918</v>
      </c>
      <c r="Z1077" s="1">
        <f t="shared" si="12"/>
        <v>321.5082922</v>
      </c>
      <c r="AA1077" s="1">
        <f t="shared" si="13"/>
        <v>32.22644627</v>
      </c>
      <c r="AB1077" s="1">
        <f t="shared" si="14"/>
        <v>31.82007333</v>
      </c>
      <c r="AC1077" s="1">
        <f t="shared" si="15"/>
        <v>4.726669039</v>
      </c>
      <c r="AD1077" s="1">
        <f t="shared" si="16"/>
        <v>59.66082688</v>
      </c>
      <c r="AE1077" s="1">
        <f t="shared" si="17"/>
        <v>2.693096453</v>
      </c>
      <c r="AF1077" s="1">
        <f t="shared" si="18"/>
        <v>4.514011277</v>
      </c>
      <c r="AG1077" s="1">
        <f t="shared" si="19"/>
        <v>2.033572586</v>
      </c>
      <c r="AH1077" s="1">
        <f t="shared" si="20"/>
        <v>-115.3671486</v>
      </c>
      <c r="AI1077" s="1">
        <f t="shared" si="21"/>
        <v>-127.457962</v>
      </c>
      <c r="AJ1077" s="1">
        <f t="shared" si="22"/>
        <v>-9.844540385</v>
      </c>
      <c r="AK1077" s="1">
        <f t="shared" si="23"/>
        <v>68.83864126</v>
      </c>
      <c r="AL1077" s="1">
        <f t="shared" si="24"/>
        <v>40.90269394</v>
      </c>
      <c r="AM1077" s="1">
        <f t="shared" si="25"/>
        <v>2.62886364</v>
      </c>
      <c r="AN1077" s="1">
        <f t="shared" si="26"/>
        <v>9.042986357</v>
      </c>
      <c r="AO1077" s="1">
        <v>1303.461679541577</v>
      </c>
      <c r="AP1077" s="1">
        <v>1265.427090909091</v>
      </c>
      <c r="AQ1077" s="1">
        <v>5.267802600226915</v>
      </c>
      <c r="AR1077" s="1">
        <v>65.01646125568308</v>
      </c>
      <c r="AS1077" s="1">
        <f t="shared" si="27"/>
        <v>2.616035115</v>
      </c>
      <c r="AT1077" s="1">
        <v>24.00247844406684</v>
      </c>
      <c r="AU1077" s="1">
        <v>27.05800545454544</v>
      </c>
      <c r="AV1077" s="1">
        <v>-3.240406160637828E-4</v>
      </c>
      <c r="AW1077" s="1">
        <v>83.56297785630993</v>
      </c>
      <c r="AX1077" s="1">
        <v>0.0</v>
      </c>
      <c r="AY1077" s="1">
        <v>0.0</v>
      </c>
      <c r="AZ1077" s="1">
        <f t="shared" si="28"/>
        <v>1</v>
      </c>
      <c r="BA1077" s="1">
        <f t="shared" si="29"/>
        <v>0</v>
      </c>
      <c r="BB1077" s="1">
        <f t="shared" si="30"/>
        <v>51875.89931</v>
      </c>
      <c r="BC1077" s="1">
        <f t="shared" si="31"/>
        <v>1999.955333</v>
      </c>
      <c r="BD1077" s="1">
        <f t="shared" si="32"/>
        <v>1681.16218</v>
      </c>
      <c r="BE1077" s="1">
        <f t="shared" si="33"/>
        <v>0.8405998634</v>
      </c>
      <c r="BF1077" s="1">
        <f t="shared" si="34"/>
        <v>0.1607577364</v>
      </c>
      <c r="BG1077" s="1">
        <v>6.0</v>
      </c>
      <c r="BH1077" s="1">
        <v>0.5</v>
      </c>
      <c r="BI1077" s="1" t="s">
        <v>355</v>
      </c>
      <c r="BJ1077" s="1">
        <v>2.0</v>
      </c>
      <c r="BK1077" s="1" t="b">
        <v>1</v>
      </c>
      <c r="BL1077" s="1">
        <v>1.660411776066667E9</v>
      </c>
      <c r="BM1077" s="1">
        <v>1196.241333333334</v>
      </c>
      <c r="BN1077" s="1">
        <v>1249.082666666666</v>
      </c>
      <c r="BO1077" s="1">
        <v>27.06392666666666</v>
      </c>
      <c r="BP1077" s="1">
        <v>23.99557333333333</v>
      </c>
      <c r="BQ1077" s="1">
        <v>1193.829333333334</v>
      </c>
      <c r="BR1077" s="1">
        <v>27.05538</v>
      </c>
      <c r="BS1077" s="1">
        <v>500.1476666666667</v>
      </c>
      <c r="BT1077" s="1">
        <v>99.40879333333334</v>
      </c>
      <c r="BU1077" s="1">
        <v>0.09991751333333333</v>
      </c>
      <c r="BV1077" s="1">
        <v>31.01023333333333</v>
      </c>
      <c r="BW1077" s="1">
        <v>31.82007333333333</v>
      </c>
      <c r="BX1077" s="1">
        <v>999.8999999999999</v>
      </c>
      <c r="BY1077" s="1">
        <v>0.0</v>
      </c>
      <c r="BZ1077" s="1">
        <v>0.0</v>
      </c>
      <c r="CA1077" s="1">
        <v>10000.95</v>
      </c>
      <c r="CB1077" s="1">
        <v>0.0</v>
      </c>
      <c r="CC1077" s="1">
        <v>55.45157333333334</v>
      </c>
      <c r="CD1077" s="1">
        <v>-52.8415</v>
      </c>
      <c r="CE1077" s="1">
        <v>1229.516666666667</v>
      </c>
      <c r="CF1077" s="1">
        <v>1279.792</v>
      </c>
      <c r="CG1077" s="1">
        <v>3.068352</v>
      </c>
      <c r="CH1077" s="1">
        <v>1249.082666666666</v>
      </c>
      <c r="CI1077" s="1">
        <v>23.99557333333333</v>
      </c>
      <c r="CJ1077" s="1">
        <v>2.690392666666667</v>
      </c>
      <c r="CK1077" s="1">
        <v>2.385371333333333</v>
      </c>
      <c r="CL1077" s="1">
        <v>22.22654</v>
      </c>
      <c r="CM1077" s="1">
        <v>20.26478666666667</v>
      </c>
      <c r="CN1077" s="1">
        <v>1999.955333333334</v>
      </c>
      <c r="CO1077" s="1">
        <v>0.9800052666666669</v>
      </c>
      <c r="CP1077" s="1">
        <v>0.0199951</v>
      </c>
      <c r="CQ1077" s="1">
        <v>0.0</v>
      </c>
      <c r="CR1077" s="1">
        <v>2.42</v>
      </c>
      <c r="CS1077" s="1">
        <v>0.0</v>
      </c>
      <c r="CT1077" s="1">
        <v>29297.07333333334</v>
      </c>
      <c r="CU1077" s="1">
        <v>17411.96666666667</v>
      </c>
      <c r="CV1077" s="1">
        <v>43.5372</v>
      </c>
      <c r="CW1077" s="1">
        <v>44.625</v>
      </c>
      <c r="CX1077" s="1">
        <v>43.562</v>
      </c>
      <c r="CY1077" s="1">
        <v>42.9916</v>
      </c>
      <c r="CZ1077" s="1">
        <v>43.437</v>
      </c>
      <c r="DA1077" s="1">
        <v>1959.965333333334</v>
      </c>
      <c r="DB1077" s="1">
        <v>39.99</v>
      </c>
      <c r="DC1077" s="1">
        <v>0.0</v>
      </c>
      <c r="DD1077" s="1">
        <v>1.660411782E9</v>
      </c>
      <c r="DE1077" s="1">
        <v>0.0</v>
      </c>
      <c r="DF1077" s="1">
        <v>1.6604113081E9</v>
      </c>
      <c r="DG1077" s="1" t="s">
        <v>1960</v>
      </c>
      <c r="DH1077" s="1">
        <v>1.6604112996E9</v>
      </c>
      <c r="DI1077" s="1">
        <v>1.6604113081E9</v>
      </c>
      <c r="DJ1077" s="1">
        <v>25.0</v>
      </c>
      <c r="DK1077" s="1">
        <v>0.208</v>
      </c>
      <c r="DL1077" s="1">
        <v>-0.005</v>
      </c>
      <c r="DM1077" s="1">
        <v>1.316</v>
      </c>
      <c r="DN1077" s="1">
        <v>0.015</v>
      </c>
      <c r="DO1077" s="1">
        <v>400.0</v>
      </c>
      <c r="DP1077" s="1">
        <v>24.0</v>
      </c>
      <c r="DQ1077" s="1">
        <v>0.34</v>
      </c>
      <c r="DR1077" s="1">
        <v>0.09</v>
      </c>
      <c r="DS1077" s="1">
        <v>9.020084336254605</v>
      </c>
      <c r="DT1077" s="1">
        <v>1.523179587177559</v>
      </c>
      <c r="DU1077" s="1">
        <v>0.2132005709212442</v>
      </c>
      <c r="DV1077" s="1">
        <v>0.0</v>
      </c>
      <c r="DW1077" s="1">
        <v>40.93242229192785</v>
      </c>
      <c r="DX1077" s="1">
        <v>6.73222543272963</v>
      </c>
      <c r="DY1077" s="1">
        <v>0.8939429354225678</v>
      </c>
      <c r="DZ1077" s="1">
        <v>0.0</v>
      </c>
      <c r="EA1077" s="1">
        <v>-52.87117419354839</v>
      </c>
      <c r="EB1077" s="1">
        <v>-7.734875806451554</v>
      </c>
      <c r="EC1077" s="1">
        <v>1.079626894921228</v>
      </c>
      <c r="ED1077" s="1">
        <v>0.0</v>
      </c>
      <c r="EE1077" s="1">
        <v>1037.422822174711</v>
      </c>
      <c r="EF1077" s="1">
        <v>246.8913988552275</v>
      </c>
      <c r="EG1077" s="1">
        <v>17.93029880388941</v>
      </c>
      <c r="EH1077" s="1">
        <v>0.0</v>
      </c>
      <c r="EI1077" s="1">
        <v>3.109858536585366</v>
      </c>
      <c r="EJ1077" s="1">
        <v>-0.5701973519163767</v>
      </c>
      <c r="EK1077" s="1">
        <v>0.06058053758793974</v>
      </c>
      <c r="EL1077" s="1">
        <v>0.0</v>
      </c>
      <c r="EM1077" s="1">
        <v>2.033498725230178</v>
      </c>
      <c r="EN1077" s="1">
        <v>-0.004831317760782628</v>
      </c>
      <c r="EO1077" s="1">
        <v>8.403106307384707E-4</v>
      </c>
      <c r="EP1077" s="1">
        <v>1.0</v>
      </c>
      <c r="EQ1077" s="1">
        <v>1.0</v>
      </c>
      <c r="ER1077" s="1">
        <v>6.0</v>
      </c>
      <c r="ES1077" s="1" t="s">
        <v>433</v>
      </c>
      <c r="ET1077" s="1">
        <v>2.94108</v>
      </c>
      <c r="EU1077" s="1">
        <v>2.80132</v>
      </c>
      <c r="EV1077" s="1">
        <v>0.189367</v>
      </c>
      <c r="EW1077" s="1">
        <v>0.194282</v>
      </c>
      <c r="EX1077" s="1">
        <v>0.116836</v>
      </c>
      <c r="EY1077" s="1">
        <v>0.107594</v>
      </c>
      <c r="EZ1077" s="1">
        <v>16562.8</v>
      </c>
      <c r="FA1077" s="1">
        <v>17257.8</v>
      </c>
      <c r="FB1077" s="1">
        <v>23772.4</v>
      </c>
      <c r="FC1077" s="1">
        <v>24939.8</v>
      </c>
      <c r="FD1077" s="1">
        <v>33615.8</v>
      </c>
      <c r="FE1077" s="1">
        <v>35549.4</v>
      </c>
      <c r="FF1077" s="1">
        <v>43355.5</v>
      </c>
      <c r="FG1077" s="1">
        <v>46108.9</v>
      </c>
      <c r="FH1077" s="1">
        <v>1.94355</v>
      </c>
      <c r="FI1077" s="1">
        <v>1.81227</v>
      </c>
      <c r="FJ1077" s="1">
        <v>0.103585</v>
      </c>
      <c r="FK1077" s="1">
        <v>0.0</v>
      </c>
      <c r="FL1077" s="1">
        <v>30.136</v>
      </c>
      <c r="FM1077" s="1">
        <v>999.9</v>
      </c>
      <c r="FN1077" s="1">
        <v>57.6</v>
      </c>
      <c r="FO1077" s="1">
        <v>37.4</v>
      </c>
      <c r="FP1077" s="1">
        <v>37.34</v>
      </c>
      <c r="FQ1077" s="1">
        <v>63.6562</v>
      </c>
      <c r="FR1077" s="1">
        <v>26.2099</v>
      </c>
      <c r="FS1077" s="1">
        <v>1.0</v>
      </c>
      <c r="FT1077" s="1">
        <v>0.527795</v>
      </c>
      <c r="FU1077" s="1">
        <v>2.59774</v>
      </c>
      <c r="FV1077" s="1">
        <v>20.3017</v>
      </c>
      <c r="FW1077" s="1">
        <v>5.21145</v>
      </c>
      <c r="FX1077" s="1">
        <v>11.9071</v>
      </c>
      <c r="FY1077" s="1">
        <v>5.00265</v>
      </c>
      <c r="FZ1077" s="1">
        <v>3.29052</v>
      </c>
      <c r="GA1077" s="1">
        <v>9999.0</v>
      </c>
      <c r="GB1077" s="1">
        <v>9999.0</v>
      </c>
      <c r="GC1077" s="1">
        <v>9999.0</v>
      </c>
      <c r="GD1077" s="1">
        <v>999.9</v>
      </c>
      <c r="GE1077" s="1">
        <v>1.85975</v>
      </c>
      <c r="GF1077" s="1">
        <v>1.85483</v>
      </c>
      <c r="GG1077" s="1">
        <v>1.85794</v>
      </c>
      <c r="GH1077" s="1">
        <v>1.85642</v>
      </c>
      <c r="GI1077" s="1">
        <v>1.85518</v>
      </c>
      <c r="GJ1077" s="1">
        <v>1.85483</v>
      </c>
      <c r="GK1077" s="1">
        <v>1.85364</v>
      </c>
      <c r="GL1077" s="1">
        <v>1.85659</v>
      </c>
      <c r="GM1077" s="1">
        <v>0.0</v>
      </c>
      <c r="GN1077" s="1">
        <v>0.0</v>
      </c>
      <c r="GO1077" s="1">
        <v>0.0</v>
      </c>
      <c r="GP1077" s="1">
        <v>0.0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0.0</v>
      </c>
      <c r="GX1077" s="1">
        <v>100.0</v>
      </c>
      <c r="GY1077" s="1">
        <v>100.0</v>
      </c>
      <c r="GZ1077" s="1">
        <v>2.44</v>
      </c>
      <c r="HA1077" s="1">
        <v>0.0086</v>
      </c>
      <c r="HB1077" s="1">
        <v>0.3634115085768492</v>
      </c>
      <c r="HC1077" s="1">
        <v>0.002809866934308161</v>
      </c>
      <c r="HD1077" s="1">
        <v>-1.127031966113555E-6</v>
      </c>
      <c r="HE1077" s="1">
        <v>1.768598670541231E-10</v>
      </c>
      <c r="HF1077" s="1">
        <v>-0.07173699153050066</v>
      </c>
      <c r="HG1077" s="1">
        <v>0.01081145868756639</v>
      </c>
      <c r="HH1077" s="1">
        <v>-3.689364805754238E-4</v>
      </c>
      <c r="HI1077" s="1">
        <v>2.919854880483278E-6</v>
      </c>
      <c r="HJ1077" s="1">
        <v>2.0</v>
      </c>
      <c r="HK1077" s="1">
        <v>2136.0</v>
      </c>
      <c r="HL1077" s="1">
        <v>3.0</v>
      </c>
      <c r="HM1077" s="1">
        <v>30.0</v>
      </c>
      <c r="HN1077" s="1">
        <v>8.1</v>
      </c>
      <c r="HO1077" s="1">
        <v>7.9</v>
      </c>
      <c r="HP1077" s="1">
        <v>2.68555</v>
      </c>
      <c r="HQ1077" s="1">
        <v>2.30225</v>
      </c>
      <c r="HR1077" s="1">
        <v>1.4978</v>
      </c>
      <c r="HS1077" s="1">
        <v>2.30225</v>
      </c>
      <c r="HT1077" s="1">
        <v>1.54785</v>
      </c>
      <c r="HU1077" s="1">
        <v>2.46582</v>
      </c>
      <c r="HV1077" s="1">
        <v>40.758</v>
      </c>
      <c r="HW1077" s="1">
        <v>13.1076</v>
      </c>
      <c r="HX1077" s="1">
        <v>18.0</v>
      </c>
      <c r="HY1077" s="1">
        <v>500.352</v>
      </c>
      <c r="HZ1077" s="1">
        <v>479.226</v>
      </c>
      <c r="IA1077" s="1">
        <v>26.6225</v>
      </c>
      <c r="IB1077" s="1">
        <v>33.5822</v>
      </c>
      <c r="IC1077" s="1">
        <v>30.0002</v>
      </c>
      <c r="ID1077" s="1">
        <v>33.3934</v>
      </c>
      <c r="IE1077" s="1">
        <v>33.4973</v>
      </c>
      <c r="IF1077" s="1">
        <v>53.7464</v>
      </c>
      <c r="IG1077" s="1">
        <v>38.07</v>
      </c>
      <c r="IH1077" s="1">
        <v>0.0</v>
      </c>
      <c r="II1077" s="1">
        <v>26.62</v>
      </c>
      <c r="IJ1077" s="1">
        <v>1318.94</v>
      </c>
      <c r="IK1077" s="1">
        <v>24.1665</v>
      </c>
      <c r="IL1077" s="1">
        <v>100.246</v>
      </c>
      <c r="IM1077" s="1">
        <v>99.9252</v>
      </c>
      <c r="IN1077" s="1" t="s">
        <v>365</v>
      </c>
    </row>
    <row r="1078" ht="15.75" customHeight="1">
      <c r="A1078" s="1">
        <v>1062.0</v>
      </c>
      <c r="B1078" s="1">
        <v>1.6604117845E9</v>
      </c>
      <c r="C1078" s="1">
        <v>12060.40000009537</v>
      </c>
      <c r="D1078" s="1" t="s">
        <v>2451</v>
      </c>
      <c r="E1078" s="1" t="s">
        <v>2452</v>
      </c>
      <c r="F1078" s="1">
        <v>1.0</v>
      </c>
      <c r="G1078" s="1" t="s">
        <v>349</v>
      </c>
      <c r="H1078" s="1" t="s">
        <v>350</v>
      </c>
      <c r="I1078" s="1" t="s">
        <v>351</v>
      </c>
      <c r="J1078" s="1" t="s">
        <v>352</v>
      </c>
      <c r="K1078" s="1" t="s">
        <v>1959</v>
      </c>
      <c r="L1078" s="1" t="s">
        <v>349</v>
      </c>
      <c r="M1078" s="1" t="s">
        <v>354</v>
      </c>
      <c r="N1078" s="1">
        <v>1.6604117765625E9</v>
      </c>
      <c r="O1078" s="1">
        <f t="shared" si="1"/>
        <v>0.002606682186</v>
      </c>
      <c r="P1078" s="1">
        <f t="shared" si="2"/>
        <v>2.606682186</v>
      </c>
      <c r="Q1078" s="1">
        <f t="shared" si="3"/>
        <v>9.018221309</v>
      </c>
      <c r="R1078" s="1">
        <f t="shared" si="4"/>
        <v>1198.735625</v>
      </c>
      <c r="S1078" s="1">
        <f t="shared" si="5"/>
        <v>1043.668652</v>
      </c>
      <c r="T1078" s="1">
        <f t="shared" si="6"/>
        <v>103.8542104</v>
      </c>
      <c r="U1078" s="1">
        <f t="shared" si="7"/>
        <v>119.2847381</v>
      </c>
      <c r="V1078" s="1">
        <f t="shared" si="8"/>
        <v>0.1257270902</v>
      </c>
      <c r="W1078" s="1">
        <f t="shared" si="9"/>
        <v>2.919321422</v>
      </c>
      <c r="X1078" s="1">
        <f t="shared" si="10"/>
        <v>0.1227945954</v>
      </c>
      <c r="Y1078" s="1">
        <f t="shared" si="11"/>
        <v>0.07700439828</v>
      </c>
      <c r="Z1078" s="1">
        <f t="shared" si="12"/>
        <v>321.5080395</v>
      </c>
      <c r="AA1078" s="1">
        <f t="shared" si="13"/>
        <v>32.22860869</v>
      </c>
      <c r="AB1078" s="1">
        <f t="shared" si="14"/>
        <v>31.82010625</v>
      </c>
      <c r="AC1078" s="1">
        <f t="shared" si="15"/>
        <v>4.726677857</v>
      </c>
      <c r="AD1078" s="1">
        <f t="shared" si="16"/>
        <v>59.66092717</v>
      </c>
      <c r="AE1078" s="1">
        <f t="shared" si="17"/>
        <v>2.693059396</v>
      </c>
      <c r="AF1078" s="1">
        <f t="shared" si="18"/>
        <v>4.513941576</v>
      </c>
      <c r="AG1078" s="1">
        <f t="shared" si="19"/>
        <v>2.033618461</v>
      </c>
      <c r="AH1078" s="1">
        <f t="shared" si="20"/>
        <v>-114.9546844</v>
      </c>
      <c r="AI1078" s="1">
        <f t="shared" si="21"/>
        <v>-127.5056541</v>
      </c>
      <c r="AJ1078" s="1">
        <f t="shared" si="22"/>
        <v>-9.848221285</v>
      </c>
      <c r="AK1078" s="1">
        <f t="shared" si="23"/>
        <v>69.19947973</v>
      </c>
      <c r="AL1078" s="1">
        <f t="shared" si="24"/>
        <v>40.88636097</v>
      </c>
      <c r="AM1078" s="1">
        <f t="shared" si="25"/>
        <v>2.625131356</v>
      </c>
      <c r="AN1078" s="1">
        <f t="shared" si="26"/>
        <v>9.018221309</v>
      </c>
      <c r="AO1078" s="1">
        <v>1308.176303710957</v>
      </c>
      <c r="AP1078" s="1">
        <v>1270.54109090909</v>
      </c>
      <c r="AQ1078" s="1">
        <v>5.195570453347204</v>
      </c>
      <c r="AR1078" s="1">
        <v>65.01646125568308</v>
      </c>
      <c r="AS1078" s="1">
        <f t="shared" si="27"/>
        <v>2.606682186</v>
      </c>
      <c r="AT1078" s="1">
        <v>24.01314889783316</v>
      </c>
      <c r="AU1078" s="1">
        <v>27.05788545454546</v>
      </c>
      <c r="AV1078" s="1">
        <v>-3.419929304771751E-4</v>
      </c>
      <c r="AW1078" s="1">
        <v>83.56297785630993</v>
      </c>
      <c r="AX1078" s="1">
        <v>0.0</v>
      </c>
      <c r="AY1078" s="1">
        <v>0.0</v>
      </c>
      <c r="AZ1078" s="1">
        <f t="shared" si="28"/>
        <v>1</v>
      </c>
      <c r="BA1078" s="1">
        <f t="shared" si="29"/>
        <v>0</v>
      </c>
      <c r="BB1078" s="1">
        <f t="shared" si="30"/>
        <v>51875.87279</v>
      </c>
      <c r="BC1078" s="1">
        <f t="shared" si="31"/>
        <v>1999.95375</v>
      </c>
      <c r="BD1078" s="1">
        <f t="shared" si="32"/>
        <v>1681.16085</v>
      </c>
      <c r="BE1078" s="1">
        <f t="shared" si="33"/>
        <v>0.8405998639</v>
      </c>
      <c r="BF1078" s="1">
        <f t="shared" si="34"/>
        <v>0.1607577373</v>
      </c>
      <c r="BG1078" s="1">
        <v>6.0</v>
      </c>
      <c r="BH1078" s="1">
        <v>0.5</v>
      </c>
      <c r="BI1078" s="1" t="s">
        <v>355</v>
      </c>
      <c r="BJ1078" s="1">
        <v>2.0</v>
      </c>
      <c r="BK1078" s="1" t="b">
        <v>1</v>
      </c>
      <c r="BL1078" s="1">
        <v>1.6604117765625E9</v>
      </c>
      <c r="BM1078" s="1">
        <v>1198.735625</v>
      </c>
      <c r="BN1078" s="1">
        <v>1251.56</v>
      </c>
      <c r="BO1078" s="1">
        <v>27.06353125</v>
      </c>
      <c r="BP1078" s="1">
        <v>23.999525</v>
      </c>
      <c r="BQ1078" s="1">
        <v>1196.321875</v>
      </c>
      <c r="BR1078" s="1">
        <v>27.0549875</v>
      </c>
      <c r="BS1078" s="1">
        <v>500.146375</v>
      </c>
      <c r="BT1078" s="1">
        <v>99.4088625</v>
      </c>
      <c r="BU1078" s="1">
        <v>0.09993298125</v>
      </c>
      <c r="BV1078" s="1">
        <v>31.0099625</v>
      </c>
      <c r="BW1078" s="1">
        <v>31.82010625</v>
      </c>
      <c r="BX1078" s="1">
        <v>999.9</v>
      </c>
      <c r="BY1078" s="1">
        <v>0.0</v>
      </c>
      <c r="BZ1078" s="1">
        <v>0.0</v>
      </c>
      <c r="CA1078" s="1">
        <v>10000.928125</v>
      </c>
      <c r="CB1078" s="1">
        <v>0.0</v>
      </c>
      <c r="CC1078" s="1">
        <v>55.53985</v>
      </c>
      <c r="CD1078" s="1">
        <v>-52.82433125</v>
      </c>
      <c r="CE1078" s="1">
        <v>1232.08</v>
      </c>
      <c r="CF1078" s="1">
        <v>1282.335625</v>
      </c>
      <c r="CG1078" s="1">
        <v>3.064005</v>
      </c>
      <c r="CH1078" s="1">
        <v>1251.56</v>
      </c>
      <c r="CI1078" s="1">
        <v>23.999525</v>
      </c>
      <c r="CJ1078" s="1">
        <v>2.690355625</v>
      </c>
      <c r="CK1078" s="1">
        <v>2.385765625</v>
      </c>
      <c r="CL1078" s="1">
        <v>22.2263125</v>
      </c>
      <c r="CM1078" s="1">
        <v>20.2674625</v>
      </c>
      <c r="CN1078" s="1">
        <v>1999.95375</v>
      </c>
      <c r="CO1078" s="1">
        <v>0.98000525</v>
      </c>
      <c r="CP1078" s="1">
        <v>0.019995125</v>
      </c>
      <c r="CQ1078" s="1">
        <v>0.0</v>
      </c>
      <c r="CR1078" s="1">
        <v>2.4421875</v>
      </c>
      <c r="CS1078" s="1">
        <v>0.0</v>
      </c>
      <c r="CT1078" s="1">
        <v>29297.56875</v>
      </c>
      <c r="CU1078" s="1">
        <v>17411.95</v>
      </c>
      <c r="CV1078" s="1">
        <v>43.53874999999999</v>
      </c>
      <c r="CW1078" s="1">
        <v>44.625</v>
      </c>
      <c r="CX1078" s="1">
        <v>43.562</v>
      </c>
      <c r="CY1078" s="1">
        <v>42.992125</v>
      </c>
      <c r="CZ1078" s="1">
        <v>43.437</v>
      </c>
      <c r="DA1078" s="1">
        <v>1959.96375</v>
      </c>
      <c r="DB1078" s="1">
        <v>39.99</v>
      </c>
      <c r="DC1078" s="1">
        <v>0.0</v>
      </c>
      <c r="DD1078" s="1">
        <v>1.6604117826E9</v>
      </c>
      <c r="DE1078" s="1">
        <v>0.0</v>
      </c>
      <c r="DF1078" s="1">
        <v>1.6604113081E9</v>
      </c>
      <c r="DG1078" s="1" t="s">
        <v>1960</v>
      </c>
      <c r="DH1078" s="1">
        <v>1.6604112996E9</v>
      </c>
      <c r="DI1078" s="1">
        <v>1.6604113081E9</v>
      </c>
      <c r="DJ1078" s="1">
        <v>25.0</v>
      </c>
      <c r="DK1078" s="1">
        <v>0.208</v>
      </c>
      <c r="DL1078" s="1">
        <v>-0.005</v>
      </c>
      <c r="DM1078" s="1">
        <v>1.316</v>
      </c>
      <c r="DN1078" s="1">
        <v>0.015</v>
      </c>
      <c r="DO1078" s="1">
        <v>400.0</v>
      </c>
      <c r="DP1078" s="1">
        <v>24.0</v>
      </c>
      <c r="DQ1078" s="1">
        <v>0.34</v>
      </c>
      <c r="DR1078" s="1">
        <v>0.09</v>
      </c>
      <c r="DS1078" s="1">
        <v>9.029804657720094</v>
      </c>
      <c r="DT1078" s="1">
        <v>1.52045858483439</v>
      </c>
      <c r="DU1078" s="1">
        <v>0.2145112092495432</v>
      </c>
      <c r="DV1078" s="1">
        <v>0.0</v>
      </c>
      <c r="DW1078" s="1">
        <v>40.92780325437405</v>
      </c>
      <c r="DX1078" s="1">
        <v>6.485938116922353</v>
      </c>
      <c r="DY1078" s="1">
        <v>0.8944398866622071</v>
      </c>
      <c r="DZ1078" s="1">
        <v>0.0</v>
      </c>
      <c r="EA1078" s="1">
        <v>-52.86077096774194</v>
      </c>
      <c r="EB1078" s="1">
        <v>-7.301661290322496</v>
      </c>
      <c r="EC1078" s="1">
        <v>1.081192818348074</v>
      </c>
      <c r="ED1078" s="1">
        <v>0.0</v>
      </c>
      <c r="EE1078" s="1">
        <v>1041.819592523846</v>
      </c>
      <c r="EF1078" s="1">
        <v>251.2876048001431</v>
      </c>
      <c r="EG1078" s="1">
        <v>18.26329272172895</v>
      </c>
      <c r="EH1078" s="1">
        <v>0.0</v>
      </c>
      <c r="EI1078" s="1">
        <v>3.099018780487805</v>
      </c>
      <c r="EJ1078" s="1">
        <v>-0.545274564459934</v>
      </c>
      <c r="EK1078" s="1">
        <v>0.05791910035832449</v>
      </c>
      <c r="EL1078" s="1">
        <v>0.0</v>
      </c>
      <c r="EM1078" s="1">
        <v>2.033562755034275</v>
      </c>
      <c r="EN1078" s="1">
        <v>-0.006586496078912122</v>
      </c>
      <c r="EO1078" s="1">
        <v>7.95591670925598E-4</v>
      </c>
      <c r="EP1078" s="1">
        <v>1.0</v>
      </c>
      <c r="EQ1078" s="1">
        <v>1.0</v>
      </c>
      <c r="ER1078" s="1">
        <v>6.0</v>
      </c>
      <c r="ES1078" s="1" t="s">
        <v>433</v>
      </c>
      <c r="ET1078" s="1">
        <v>2.94119</v>
      </c>
      <c r="EU1078" s="1">
        <v>2.80138</v>
      </c>
      <c r="EV1078" s="1">
        <v>0.189836</v>
      </c>
      <c r="EW1078" s="1">
        <v>0.194737</v>
      </c>
      <c r="EX1078" s="1">
        <v>0.116836</v>
      </c>
      <c r="EY1078" s="1">
        <v>0.107616</v>
      </c>
      <c r="EZ1078" s="1">
        <v>16553.2</v>
      </c>
      <c r="FA1078" s="1">
        <v>17248.1</v>
      </c>
      <c r="FB1078" s="1">
        <v>23772.4</v>
      </c>
      <c r="FC1078" s="1">
        <v>24939.9</v>
      </c>
      <c r="FD1078" s="1">
        <v>33615.9</v>
      </c>
      <c r="FE1078" s="1">
        <v>35548.7</v>
      </c>
      <c r="FF1078" s="1">
        <v>43355.7</v>
      </c>
      <c r="FG1078" s="1">
        <v>46109.1</v>
      </c>
      <c r="FH1078" s="1">
        <v>1.94363</v>
      </c>
      <c r="FI1078" s="1">
        <v>1.81222</v>
      </c>
      <c r="FJ1078" s="1">
        <v>0.103541</v>
      </c>
      <c r="FK1078" s="1">
        <v>0.0</v>
      </c>
      <c r="FL1078" s="1">
        <v>30.1366</v>
      </c>
      <c r="FM1078" s="1">
        <v>999.9</v>
      </c>
      <c r="FN1078" s="1">
        <v>57.6</v>
      </c>
      <c r="FO1078" s="1">
        <v>37.4</v>
      </c>
      <c r="FP1078" s="1">
        <v>37.3358</v>
      </c>
      <c r="FQ1078" s="1">
        <v>63.7062</v>
      </c>
      <c r="FR1078" s="1">
        <v>25.4046</v>
      </c>
      <c r="FS1078" s="1">
        <v>1.0</v>
      </c>
      <c r="FT1078" s="1">
        <v>0.527825</v>
      </c>
      <c r="FU1078" s="1">
        <v>2.59705</v>
      </c>
      <c r="FV1078" s="1">
        <v>20.3016</v>
      </c>
      <c r="FW1078" s="1">
        <v>5.21115</v>
      </c>
      <c r="FX1078" s="1">
        <v>11.9071</v>
      </c>
      <c r="FY1078" s="1">
        <v>5.00255</v>
      </c>
      <c r="FZ1078" s="1">
        <v>3.29052</v>
      </c>
      <c r="GA1078" s="1">
        <v>9999.0</v>
      </c>
      <c r="GB1078" s="1">
        <v>9999.0</v>
      </c>
      <c r="GC1078" s="1">
        <v>9999.0</v>
      </c>
      <c r="GD1078" s="1">
        <v>999.9</v>
      </c>
      <c r="GE1078" s="1">
        <v>1.85975</v>
      </c>
      <c r="GF1078" s="1">
        <v>1.85483</v>
      </c>
      <c r="GG1078" s="1">
        <v>1.85794</v>
      </c>
      <c r="GH1078" s="1">
        <v>1.85644</v>
      </c>
      <c r="GI1078" s="1">
        <v>1.85519</v>
      </c>
      <c r="GJ1078" s="1">
        <v>1.85483</v>
      </c>
      <c r="GK1078" s="1">
        <v>1.85364</v>
      </c>
      <c r="GL1078" s="1">
        <v>1.85657</v>
      </c>
      <c r="GM1078" s="1">
        <v>0.0</v>
      </c>
      <c r="GN1078" s="1">
        <v>0.0</v>
      </c>
      <c r="GO1078" s="1">
        <v>0.0</v>
      </c>
      <c r="GP1078" s="1">
        <v>0.0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0.0</v>
      </c>
      <c r="GX1078" s="1">
        <v>100.0</v>
      </c>
      <c r="GY1078" s="1">
        <v>100.0</v>
      </c>
      <c r="GZ1078" s="1">
        <v>2.45</v>
      </c>
      <c r="HA1078" s="1">
        <v>0.0085</v>
      </c>
      <c r="HB1078" s="1">
        <v>0.3634115085768492</v>
      </c>
      <c r="HC1078" s="1">
        <v>0.002809866934308161</v>
      </c>
      <c r="HD1078" s="1">
        <v>-1.127031966113555E-6</v>
      </c>
      <c r="HE1078" s="1">
        <v>1.768598670541231E-10</v>
      </c>
      <c r="HF1078" s="1">
        <v>-0.07173699153050066</v>
      </c>
      <c r="HG1078" s="1">
        <v>0.01081145868756639</v>
      </c>
      <c r="HH1078" s="1">
        <v>-3.689364805754238E-4</v>
      </c>
      <c r="HI1078" s="1">
        <v>2.919854880483278E-6</v>
      </c>
      <c r="HJ1078" s="1">
        <v>2.0</v>
      </c>
      <c r="HK1078" s="1">
        <v>2136.0</v>
      </c>
      <c r="HL1078" s="1">
        <v>3.0</v>
      </c>
      <c r="HM1078" s="1">
        <v>30.0</v>
      </c>
      <c r="HN1078" s="1">
        <v>8.1</v>
      </c>
      <c r="HO1078" s="1">
        <v>7.9</v>
      </c>
      <c r="HP1078" s="1">
        <v>2.69165</v>
      </c>
      <c r="HQ1078" s="1">
        <v>2.31323</v>
      </c>
      <c r="HR1078" s="1">
        <v>1.4978</v>
      </c>
      <c r="HS1078" s="1">
        <v>2.30103</v>
      </c>
      <c r="HT1078" s="1">
        <v>1.54785</v>
      </c>
      <c r="HU1078" s="1">
        <v>2.43042</v>
      </c>
      <c r="HV1078" s="1">
        <v>40.758</v>
      </c>
      <c r="HW1078" s="1">
        <v>13.1076</v>
      </c>
      <c r="HX1078" s="1">
        <v>18.0</v>
      </c>
      <c r="HY1078" s="1">
        <v>500.397</v>
      </c>
      <c r="HZ1078" s="1">
        <v>479.194</v>
      </c>
      <c r="IA1078" s="1">
        <v>26.6208</v>
      </c>
      <c r="IB1078" s="1">
        <v>33.5829</v>
      </c>
      <c r="IC1078" s="1">
        <v>30.0002</v>
      </c>
      <c r="ID1078" s="1">
        <v>33.3934</v>
      </c>
      <c r="IE1078" s="1">
        <v>33.4973</v>
      </c>
      <c r="IF1078" s="1">
        <v>53.8692</v>
      </c>
      <c r="IG1078" s="1">
        <v>38.07</v>
      </c>
      <c r="IH1078" s="1">
        <v>0.0</v>
      </c>
      <c r="II1078" s="1">
        <v>26.62</v>
      </c>
      <c r="IJ1078" s="1">
        <v>1318.94</v>
      </c>
      <c r="IK1078" s="1">
        <v>24.1759</v>
      </c>
      <c r="IL1078" s="1">
        <v>100.246</v>
      </c>
      <c r="IM1078" s="1">
        <v>99.9257</v>
      </c>
      <c r="IN1078" s="1" t="s">
        <v>365</v>
      </c>
    </row>
    <row r="1079" ht="15.75" customHeight="1">
      <c r="A1079" s="1">
        <v>1063.0</v>
      </c>
      <c r="B1079" s="1">
        <v>1.6604117855E9</v>
      </c>
      <c r="C1079" s="1">
        <v>12061.40000009537</v>
      </c>
      <c r="D1079" s="1" t="s">
        <v>2453</v>
      </c>
      <c r="E1079" s="1" t="s">
        <v>2454</v>
      </c>
      <c r="F1079" s="1">
        <v>1.0</v>
      </c>
      <c r="G1079" s="1" t="s">
        <v>349</v>
      </c>
      <c r="H1079" s="1" t="s">
        <v>350</v>
      </c>
      <c r="I1079" s="1" t="s">
        <v>351</v>
      </c>
      <c r="J1079" s="1" t="s">
        <v>352</v>
      </c>
      <c r="K1079" s="1" t="s">
        <v>1959</v>
      </c>
      <c r="L1079" s="1" t="s">
        <v>349</v>
      </c>
      <c r="M1079" s="1" t="s">
        <v>354</v>
      </c>
      <c r="N1079" s="1">
        <v>1.660411778033333E9</v>
      </c>
      <c r="O1079" s="1">
        <f t="shared" si="1"/>
        <v>0.002594589707</v>
      </c>
      <c r="P1079" s="1">
        <f t="shared" si="2"/>
        <v>2.594589707</v>
      </c>
      <c r="Q1079" s="1">
        <f t="shared" si="3"/>
        <v>8.889283243</v>
      </c>
      <c r="R1079" s="1">
        <f t="shared" si="4"/>
        <v>1206.069333</v>
      </c>
      <c r="S1079" s="1">
        <f t="shared" si="5"/>
        <v>1051.875937</v>
      </c>
      <c r="T1079" s="1">
        <f t="shared" si="6"/>
        <v>104.6710444</v>
      </c>
      <c r="U1079" s="1">
        <f t="shared" si="7"/>
        <v>120.0146636</v>
      </c>
      <c r="V1079" s="1">
        <f t="shared" si="8"/>
        <v>0.1251322883</v>
      </c>
      <c r="W1079" s="1">
        <f t="shared" si="9"/>
        <v>2.919173363</v>
      </c>
      <c r="X1079" s="1">
        <f t="shared" si="10"/>
        <v>0.1222269854</v>
      </c>
      <c r="Y1079" s="1">
        <f t="shared" si="11"/>
        <v>0.07664727755</v>
      </c>
      <c r="Z1079" s="1">
        <f t="shared" si="12"/>
        <v>321.509037</v>
      </c>
      <c r="AA1079" s="1">
        <f t="shared" si="13"/>
        <v>32.23112318</v>
      </c>
      <c r="AB1079" s="1">
        <f t="shared" si="14"/>
        <v>31.82021333</v>
      </c>
      <c r="AC1079" s="1">
        <f t="shared" si="15"/>
        <v>4.726706543</v>
      </c>
      <c r="AD1079" s="1">
        <f t="shared" si="16"/>
        <v>59.66464065</v>
      </c>
      <c r="AE1079" s="1">
        <f t="shared" si="17"/>
        <v>2.693120177</v>
      </c>
      <c r="AF1079" s="1">
        <f t="shared" si="18"/>
        <v>4.513762503</v>
      </c>
      <c r="AG1079" s="1">
        <f t="shared" si="19"/>
        <v>2.033586366</v>
      </c>
      <c r="AH1079" s="1">
        <f t="shared" si="20"/>
        <v>-114.4214061</v>
      </c>
      <c r="AI1079" s="1">
        <f t="shared" si="21"/>
        <v>-127.6255492</v>
      </c>
      <c r="AJ1079" s="1">
        <f t="shared" si="22"/>
        <v>-9.857953089</v>
      </c>
      <c r="AK1079" s="1">
        <f t="shared" si="23"/>
        <v>69.60412863</v>
      </c>
      <c r="AL1079" s="1">
        <f t="shared" si="24"/>
        <v>40.90900016</v>
      </c>
      <c r="AM1079" s="1">
        <f t="shared" si="25"/>
        <v>2.616584364</v>
      </c>
      <c r="AN1079" s="1">
        <f t="shared" si="26"/>
        <v>8.889283243</v>
      </c>
      <c r="AO1079" s="1">
        <v>1312.967761683742</v>
      </c>
      <c r="AP1079" s="1">
        <v>1275.689454545455</v>
      </c>
      <c r="AQ1079" s="1">
        <v>5.156738690120739</v>
      </c>
      <c r="AR1079" s="1">
        <v>65.01646125568308</v>
      </c>
      <c r="AS1079" s="1">
        <f t="shared" si="27"/>
        <v>2.594589707</v>
      </c>
      <c r="AT1079" s="1">
        <v>24.02829502613774</v>
      </c>
      <c r="AU1079" s="1">
        <v>27.05809030303029</v>
      </c>
      <c r="AV1079" s="1">
        <v>-2.184617540374316E-4</v>
      </c>
      <c r="AW1079" s="1">
        <v>83.56297785630993</v>
      </c>
      <c r="AX1079" s="1">
        <v>0.0</v>
      </c>
      <c r="AY1079" s="1">
        <v>0.0</v>
      </c>
      <c r="AZ1079" s="1">
        <f t="shared" si="28"/>
        <v>1</v>
      </c>
      <c r="BA1079" s="1">
        <f t="shared" si="29"/>
        <v>0</v>
      </c>
      <c r="BB1079" s="1">
        <f t="shared" si="30"/>
        <v>51871.78629</v>
      </c>
      <c r="BC1079" s="1">
        <f t="shared" si="31"/>
        <v>1999.96</v>
      </c>
      <c r="BD1079" s="1">
        <f t="shared" si="32"/>
        <v>1681.1661</v>
      </c>
      <c r="BE1079" s="1">
        <f t="shared" si="33"/>
        <v>0.840599862</v>
      </c>
      <c r="BF1079" s="1">
        <f t="shared" si="34"/>
        <v>0.1607577337</v>
      </c>
      <c r="BG1079" s="1">
        <v>6.0</v>
      </c>
      <c r="BH1079" s="1">
        <v>0.5</v>
      </c>
      <c r="BI1079" s="1" t="s">
        <v>355</v>
      </c>
      <c r="BJ1079" s="1">
        <v>2.0</v>
      </c>
      <c r="BK1079" s="1" t="b">
        <v>1</v>
      </c>
      <c r="BL1079" s="1">
        <v>1.660411778033333E9</v>
      </c>
      <c r="BM1079" s="1">
        <v>1206.069333333333</v>
      </c>
      <c r="BN1079" s="1">
        <v>1258.931333333333</v>
      </c>
      <c r="BO1079" s="1">
        <v>27.06410666666666</v>
      </c>
      <c r="BP1079" s="1">
        <v>24.01009333333333</v>
      </c>
      <c r="BQ1079" s="1">
        <v>1203.648666666667</v>
      </c>
      <c r="BR1079" s="1">
        <v>27.05556</v>
      </c>
      <c r="BS1079" s="1">
        <v>500.1488666666667</v>
      </c>
      <c r="BT1079" s="1">
        <v>99.40895333333334</v>
      </c>
      <c r="BU1079" s="1">
        <v>0.09997227333333333</v>
      </c>
      <c r="BV1079" s="1">
        <v>31.00926666666667</v>
      </c>
      <c r="BW1079" s="1">
        <v>31.82021333333334</v>
      </c>
      <c r="BX1079" s="1">
        <v>999.8999999999999</v>
      </c>
      <c r="BY1079" s="1">
        <v>0.0</v>
      </c>
      <c r="BZ1079" s="1">
        <v>0.0</v>
      </c>
      <c r="CA1079" s="1">
        <v>10000.07333333333</v>
      </c>
      <c r="CB1079" s="1">
        <v>0.0</v>
      </c>
      <c r="CC1079" s="1">
        <v>55.77993333333334</v>
      </c>
      <c r="CD1079" s="1">
        <v>-52.86260666666666</v>
      </c>
      <c r="CE1079" s="1">
        <v>1239.617333333333</v>
      </c>
      <c r="CF1079" s="1">
        <v>1289.902</v>
      </c>
      <c r="CG1079" s="1">
        <v>3.054013333333333</v>
      </c>
      <c r="CH1079" s="1">
        <v>1258.931333333333</v>
      </c>
      <c r="CI1079" s="1">
        <v>24.01009333333333</v>
      </c>
      <c r="CJ1079" s="1">
        <v>2.690414666666667</v>
      </c>
      <c r="CK1079" s="1">
        <v>2.386818666666667</v>
      </c>
      <c r="CL1079" s="1">
        <v>22.22667333333333</v>
      </c>
      <c r="CM1079" s="1">
        <v>20.27460666666667</v>
      </c>
      <c r="CN1079" s="1">
        <v>1999.96</v>
      </c>
      <c r="CO1079" s="1">
        <v>0.9800052666666669</v>
      </c>
      <c r="CP1079" s="1">
        <v>0.0199951</v>
      </c>
      <c r="CQ1079" s="1">
        <v>0.0</v>
      </c>
      <c r="CR1079" s="1">
        <v>2.531733333333333</v>
      </c>
      <c r="CS1079" s="1">
        <v>0.0</v>
      </c>
      <c r="CT1079" s="1">
        <v>29299.50666666667</v>
      </c>
      <c r="CU1079" s="1">
        <v>17412.0</v>
      </c>
      <c r="CV1079" s="1">
        <v>43.53306666666666</v>
      </c>
      <c r="CW1079" s="1">
        <v>44.625</v>
      </c>
      <c r="CX1079" s="1">
        <v>43.562</v>
      </c>
      <c r="CY1079" s="1">
        <v>42.9916</v>
      </c>
      <c r="CZ1079" s="1">
        <v>43.437</v>
      </c>
      <c r="DA1079" s="1">
        <v>1959.97</v>
      </c>
      <c r="DB1079" s="1">
        <v>39.99</v>
      </c>
      <c r="DC1079" s="1">
        <v>0.0</v>
      </c>
      <c r="DD1079" s="1">
        <v>1.6604117838E9</v>
      </c>
      <c r="DE1079" s="1">
        <v>0.0</v>
      </c>
      <c r="DF1079" s="1">
        <v>1.6604113081E9</v>
      </c>
      <c r="DG1079" s="1" t="s">
        <v>1960</v>
      </c>
      <c r="DH1079" s="1">
        <v>1.6604112996E9</v>
      </c>
      <c r="DI1079" s="1">
        <v>1.6604113081E9</v>
      </c>
      <c r="DJ1079" s="1">
        <v>25.0</v>
      </c>
      <c r="DK1079" s="1">
        <v>0.208</v>
      </c>
      <c r="DL1079" s="1">
        <v>-0.005</v>
      </c>
      <c r="DM1079" s="1">
        <v>1.316</v>
      </c>
      <c r="DN1079" s="1">
        <v>0.015</v>
      </c>
      <c r="DO1079" s="1">
        <v>400.0</v>
      </c>
      <c r="DP1079" s="1">
        <v>24.0</v>
      </c>
      <c r="DQ1079" s="1">
        <v>0.34</v>
      </c>
      <c r="DR1079" s="1">
        <v>0.09</v>
      </c>
      <c r="DS1079" s="1">
        <v>9.031509675639425</v>
      </c>
      <c r="DT1079" s="1">
        <v>1.006867512399945</v>
      </c>
      <c r="DU1079" s="1">
        <v>0.2054786993047634</v>
      </c>
      <c r="DV1079" s="1">
        <v>0.0</v>
      </c>
      <c r="DW1079" s="1">
        <v>40.90903961126036</v>
      </c>
      <c r="DX1079" s="1">
        <v>5.044135658544766</v>
      </c>
      <c r="DY1079" s="1">
        <v>0.8834624711491738</v>
      </c>
      <c r="DZ1079" s="1">
        <v>0.0</v>
      </c>
      <c r="EA1079" s="1">
        <v>-52.87446000000001</v>
      </c>
      <c r="EB1079" s="1">
        <v>-6.283851390433873</v>
      </c>
      <c r="EC1079" s="1">
        <v>1.095590396270431</v>
      </c>
      <c r="ED1079" s="1">
        <v>0.0</v>
      </c>
      <c r="EE1079" s="1">
        <v>1047.360500087688</v>
      </c>
      <c r="EF1079" s="1">
        <v>261.0456122143995</v>
      </c>
      <c r="EG1079" s="1">
        <v>19.60198626346481</v>
      </c>
      <c r="EH1079" s="1">
        <v>0.0</v>
      </c>
      <c r="EI1079" s="1">
        <v>3.08070875</v>
      </c>
      <c r="EJ1079" s="1">
        <v>-0.5036500187617322</v>
      </c>
      <c r="EK1079" s="1">
        <v>0.05245253798375724</v>
      </c>
      <c r="EL1079" s="1">
        <v>0.0</v>
      </c>
      <c r="EM1079" s="1">
        <v>2.033617929507876</v>
      </c>
      <c r="EN1079" s="1">
        <v>-0.005500552737211612</v>
      </c>
      <c r="EO1079" s="1">
        <v>7.913298575821353E-4</v>
      </c>
      <c r="EP1079" s="1">
        <v>1.0</v>
      </c>
      <c r="EQ1079" s="1">
        <v>1.0</v>
      </c>
      <c r="ER1079" s="1">
        <v>6.0</v>
      </c>
      <c r="ES1079" s="1" t="s">
        <v>433</v>
      </c>
      <c r="ET1079" s="1">
        <v>2.94104</v>
      </c>
      <c r="EU1079" s="1">
        <v>2.80133</v>
      </c>
      <c r="EV1079" s="1">
        <v>0.190306</v>
      </c>
      <c r="EW1079" s="1">
        <v>0.195211</v>
      </c>
      <c r="EX1079" s="1">
        <v>0.116834</v>
      </c>
      <c r="EY1079" s="1">
        <v>0.107626</v>
      </c>
      <c r="EZ1079" s="1">
        <v>16543.6</v>
      </c>
      <c r="FA1079" s="1">
        <v>17238.0</v>
      </c>
      <c r="FB1079" s="1">
        <v>23772.5</v>
      </c>
      <c r="FC1079" s="1">
        <v>24940.0</v>
      </c>
      <c r="FD1079" s="1">
        <v>33616.0</v>
      </c>
      <c r="FE1079" s="1">
        <v>35548.3</v>
      </c>
      <c r="FF1079" s="1">
        <v>43355.7</v>
      </c>
      <c r="FG1079" s="1">
        <v>46109.1</v>
      </c>
      <c r="FH1079" s="1">
        <v>1.9435</v>
      </c>
      <c r="FI1079" s="1">
        <v>1.81235</v>
      </c>
      <c r="FJ1079" s="1">
        <v>0.103295</v>
      </c>
      <c r="FK1079" s="1">
        <v>0.0</v>
      </c>
      <c r="FL1079" s="1">
        <v>30.1366</v>
      </c>
      <c r="FM1079" s="1">
        <v>999.9</v>
      </c>
      <c r="FN1079" s="1">
        <v>57.6</v>
      </c>
      <c r="FO1079" s="1">
        <v>37.4</v>
      </c>
      <c r="FP1079" s="1">
        <v>37.3383</v>
      </c>
      <c r="FQ1079" s="1">
        <v>63.2462</v>
      </c>
      <c r="FR1079" s="1">
        <v>26.0657</v>
      </c>
      <c r="FS1079" s="1">
        <v>1.0</v>
      </c>
      <c r="FT1079" s="1">
        <v>0.52779</v>
      </c>
      <c r="FU1079" s="1">
        <v>2.59632</v>
      </c>
      <c r="FV1079" s="1">
        <v>20.3015</v>
      </c>
      <c r="FW1079" s="1">
        <v>5.21085</v>
      </c>
      <c r="FX1079" s="1">
        <v>11.9074</v>
      </c>
      <c r="FY1079" s="1">
        <v>5.0024</v>
      </c>
      <c r="FZ1079" s="1">
        <v>3.29043</v>
      </c>
      <c r="GA1079" s="1">
        <v>9999.0</v>
      </c>
      <c r="GB1079" s="1">
        <v>9999.0</v>
      </c>
      <c r="GC1079" s="1">
        <v>9999.0</v>
      </c>
      <c r="GD1079" s="1">
        <v>999.9</v>
      </c>
      <c r="GE1079" s="1">
        <v>1.85975</v>
      </c>
      <c r="GF1079" s="1">
        <v>1.85483</v>
      </c>
      <c r="GG1079" s="1">
        <v>1.85794</v>
      </c>
      <c r="GH1079" s="1">
        <v>1.85646</v>
      </c>
      <c r="GI1079" s="1">
        <v>1.8552</v>
      </c>
      <c r="GJ1079" s="1">
        <v>1.85483</v>
      </c>
      <c r="GK1079" s="1">
        <v>1.85364</v>
      </c>
      <c r="GL1079" s="1">
        <v>1.85658</v>
      </c>
      <c r="GM1079" s="1">
        <v>0.0</v>
      </c>
      <c r="GN1079" s="1">
        <v>0.0</v>
      </c>
      <c r="GO1079" s="1">
        <v>0.0</v>
      </c>
      <c r="GP1079" s="1">
        <v>0.0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0.0</v>
      </c>
      <c r="GX1079" s="1">
        <v>100.0</v>
      </c>
      <c r="GY1079" s="1">
        <v>100.0</v>
      </c>
      <c r="GZ1079" s="1">
        <v>2.45</v>
      </c>
      <c r="HA1079" s="1">
        <v>0.0086</v>
      </c>
      <c r="HB1079" s="1">
        <v>0.3634115085768492</v>
      </c>
      <c r="HC1079" s="1">
        <v>0.002809866934308161</v>
      </c>
      <c r="HD1079" s="1">
        <v>-1.127031966113555E-6</v>
      </c>
      <c r="HE1079" s="1">
        <v>1.768598670541231E-10</v>
      </c>
      <c r="HF1079" s="1">
        <v>-0.07173699153050066</v>
      </c>
      <c r="HG1079" s="1">
        <v>0.01081145868756639</v>
      </c>
      <c r="HH1079" s="1">
        <v>-3.689364805754238E-4</v>
      </c>
      <c r="HI1079" s="1">
        <v>2.919854880483278E-6</v>
      </c>
      <c r="HJ1079" s="1">
        <v>2.0</v>
      </c>
      <c r="HK1079" s="1">
        <v>2136.0</v>
      </c>
      <c r="HL1079" s="1">
        <v>3.0</v>
      </c>
      <c r="HM1079" s="1">
        <v>30.0</v>
      </c>
      <c r="HN1079" s="1">
        <v>8.1</v>
      </c>
      <c r="HO1079" s="1">
        <v>8.0</v>
      </c>
      <c r="HP1079" s="1">
        <v>2.70264</v>
      </c>
      <c r="HQ1079" s="1">
        <v>2.32178</v>
      </c>
      <c r="HR1079" s="1">
        <v>1.4978</v>
      </c>
      <c r="HS1079" s="1">
        <v>2.30103</v>
      </c>
      <c r="HT1079" s="1">
        <v>1.54785</v>
      </c>
      <c r="HU1079" s="1">
        <v>2.29004</v>
      </c>
      <c r="HV1079" s="1">
        <v>40.758</v>
      </c>
      <c r="HW1079" s="1">
        <v>13.0988</v>
      </c>
      <c r="HX1079" s="1">
        <v>18.0</v>
      </c>
      <c r="HY1079" s="1">
        <v>500.321</v>
      </c>
      <c r="HZ1079" s="1">
        <v>479.276</v>
      </c>
      <c r="IA1079" s="1">
        <v>26.6191</v>
      </c>
      <c r="IB1079" s="1">
        <v>33.5837</v>
      </c>
      <c r="IC1079" s="1">
        <v>30.0002</v>
      </c>
      <c r="ID1079" s="1">
        <v>33.3934</v>
      </c>
      <c r="IE1079" s="1">
        <v>33.4973</v>
      </c>
      <c r="IF1079" s="1">
        <v>54.0821</v>
      </c>
      <c r="IG1079" s="1">
        <v>38.07</v>
      </c>
      <c r="IH1079" s="1">
        <v>0.0</v>
      </c>
      <c r="II1079" s="1">
        <v>26.62</v>
      </c>
      <c r="IJ1079" s="1">
        <v>1328.96</v>
      </c>
      <c r="IK1079" s="1">
        <v>24.189</v>
      </c>
      <c r="IL1079" s="1">
        <v>100.246</v>
      </c>
      <c r="IM1079" s="1">
        <v>99.9258</v>
      </c>
      <c r="IN1079" s="1" t="s">
        <v>365</v>
      </c>
    </row>
    <row r="1080" ht="15.75" customHeight="1">
      <c r="A1080" s="1">
        <v>1064.0</v>
      </c>
      <c r="B1080" s="1">
        <v>1.6604117865E9</v>
      </c>
      <c r="C1080" s="1">
        <v>12062.40000009537</v>
      </c>
      <c r="D1080" s="1" t="s">
        <v>2455</v>
      </c>
      <c r="E1080" s="1" t="s">
        <v>2456</v>
      </c>
      <c r="F1080" s="1">
        <v>1.0</v>
      </c>
      <c r="G1080" s="1" t="s">
        <v>349</v>
      </c>
      <c r="H1080" s="1" t="s">
        <v>350</v>
      </c>
      <c r="I1080" s="1" t="s">
        <v>351</v>
      </c>
      <c r="J1080" s="1" t="s">
        <v>352</v>
      </c>
      <c r="K1080" s="1" t="s">
        <v>1959</v>
      </c>
      <c r="L1080" s="1" t="s">
        <v>349</v>
      </c>
      <c r="M1080" s="1" t="s">
        <v>354</v>
      </c>
      <c r="N1080" s="1">
        <v>1.66041177853125E9</v>
      </c>
      <c r="O1080" s="1">
        <f t="shared" si="1"/>
        <v>0.002582618694</v>
      </c>
      <c r="P1080" s="1">
        <f t="shared" si="2"/>
        <v>2.582618694</v>
      </c>
      <c r="Q1080" s="1">
        <f t="shared" si="3"/>
        <v>8.776710453</v>
      </c>
      <c r="R1080" s="1">
        <f t="shared" si="4"/>
        <v>1208.576875</v>
      </c>
      <c r="S1080" s="1">
        <f t="shared" si="5"/>
        <v>1055.225122</v>
      </c>
      <c r="T1080" s="1">
        <f t="shared" si="6"/>
        <v>105.0043137</v>
      </c>
      <c r="U1080" s="1">
        <f t="shared" si="7"/>
        <v>120.2641812</v>
      </c>
      <c r="V1080" s="1">
        <f t="shared" si="8"/>
        <v>0.1245455952</v>
      </c>
      <c r="W1080" s="1">
        <f t="shared" si="9"/>
        <v>2.919193074</v>
      </c>
      <c r="X1080" s="1">
        <f t="shared" si="10"/>
        <v>0.1216671533</v>
      </c>
      <c r="Y1080" s="1">
        <f t="shared" si="11"/>
        <v>0.07629504659</v>
      </c>
      <c r="Z1080" s="1">
        <f t="shared" si="12"/>
        <v>321.5116305</v>
      </c>
      <c r="AA1080" s="1">
        <f t="shared" si="13"/>
        <v>32.2339792</v>
      </c>
      <c r="AB1080" s="1">
        <f t="shared" si="14"/>
        <v>31.819825</v>
      </c>
      <c r="AC1080" s="1">
        <f t="shared" si="15"/>
        <v>4.726602515</v>
      </c>
      <c r="AD1080" s="1">
        <f t="shared" si="16"/>
        <v>59.66473138</v>
      </c>
      <c r="AE1080" s="1">
        <f t="shared" si="17"/>
        <v>2.693083327</v>
      </c>
      <c r="AF1080" s="1">
        <f t="shared" si="18"/>
        <v>4.513693877</v>
      </c>
      <c r="AG1080" s="1">
        <f t="shared" si="19"/>
        <v>2.033519188</v>
      </c>
      <c r="AH1080" s="1">
        <f t="shared" si="20"/>
        <v>-113.8934844</v>
      </c>
      <c r="AI1080" s="1">
        <f t="shared" si="21"/>
        <v>-127.6072631</v>
      </c>
      <c r="AJ1080" s="1">
        <f t="shared" si="22"/>
        <v>-9.856442279</v>
      </c>
      <c r="AK1080" s="1">
        <f t="shared" si="23"/>
        <v>70.15444076</v>
      </c>
      <c r="AL1080" s="1">
        <f t="shared" si="24"/>
        <v>40.89770581</v>
      </c>
      <c r="AM1080" s="1">
        <f t="shared" si="25"/>
        <v>2.613271861</v>
      </c>
      <c r="AN1080" s="1">
        <f t="shared" si="26"/>
        <v>8.776710453</v>
      </c>
      <c r="AO1080" s="1">
        <v>1317.899823685982</v>
      </c>
      <c r="AP1080" s="1">
        <v>1280.839575757576</v>
      </c>
      <c r="AQ1080" s="1">
        <v>5.14108442387349</v>
      </c>
      <c r="AR1080" s="1">
        <v>65.01646125568308</v>
      </c>
      <c r="AS1080" s="1">
        <f t="shared" si="27"/>
        <v>2.582618694</v>
      </c>
      <c r="AT1080" s="1">
        <v>24.043221979298</v>
      </c>
      <c r="AU1080" s="1">
        <v>27.05808848484848</v>
      </c>
      <c r="AV1080" s="1">
        <v>-6.975292590416086E-5</v>
      </c>
      <c r="AW1080" s="1">
        <v>83.56297785630993</v>
      </c>
      <c r="AX1080" s="1">
        <v>0.0</v>
      </c>
      <c r="AY1080" s="1">
        <v>0.0</v>
      </c>
      <c r="AZ1080" s="1">
        <f t="shared" si="28"/>
        <v>1</v>
      </c>
      <c r="BA1080" s="1">
        <f t="shared" si="29"/>
        <v>0</v>
      </c>
      <c r="BB1080" s="1">
        <f t="shared" si="30"/>
        <v>51872.39152</v>
      </c>
      <c r="BC1080" s="1">
        <f t="shared" si="31"/>
        <v>1999.97625</v>
      </c>
      <c r="BD1080" s="1">
        <f t="shared" si="32"/>
        <v>1681.17975</v>
      </c>
      <c r="BE1080" s="1">
        <f t="shared" si="33"/>
        <v>0.8405998571</v>
      </c>
      <c r="BF1080" s="1">
        <f t="shared" si="34"/>
        <v>0.1607577242</v>
      </c>
      <c r="BG1080" s="1">
        <v>6.0</v>
      </c>
      <c r="BH1080" s="1">
        <v>0.5</v>
      </c>
      <c r="BI1080" s="1" t="s">
        <v>355</v>
      </c>
      <c r="BJ1080" s="1">
        <v>2.0</v>
      </c>
      <c r="BK1080" s="1" t="b">
        <v>1</v>
      </c>
      <c r="BL1080" s="1">
        <v>1.66041177853125E9</v>
      </c>
      <c r="BM1080" s="1">
        <v>1208.576875</v>
      </c>
      <c r="BN1080" s="1">
        <v>1261.42875</v>
      </c>
      <c r="BO1080" s="1">
        <v>27.0637375</v>
      </c>
      <c r="BP1080" s="1">
        <v>24.01356875</v>
      </c>
      <c r="BQ1080" s="1">
        <v>1206.154375</v>
      </c>
      <c r="BR1080" s="1">
        <v>27.0551875</v>
      </c>
      <c r="BS1080" s="1">
        <v>500.1455</v>
      </c>
      <c r="BT1080" s="1">
        <v>99.4089375</v>
      </c>
      <c r="BU1080" s="1">
        <v>0.09998388124999999</v>
      </c>
      <c r="BV1080" s="1">
        <v>31.009</v>
      </c>
      <c r="BW1080" s="1">
        <v>31.819825</v>
      </c>
      <c r="BX1080" s="1">
        <v>999.9</v>
      </c>
      <c r="BY1080" s="1">
        <v>0.0</v>
      </c>
      <c r="BZ1080" s="1">
        <v>0.0</v>
      </c>
      <c r="CA1080" s="1">
        <v>10000.1875</v>
      </c>
      <c r="CB1080" s="1">
        <v>0.0</v>
      </c>
      <c r="CC1080" s="1">
        <v>55.854225</v>
      </c>
      <c r="CD1080" s="1">
        <v>-52.85218125</v>
      </c>
      <c r="CE1080" s="1">
        <v>1242.194375</v>
      </c>
      <c r="CF1080" s="1">
        <v>1292.465625</v>
      </c>
      <c r="CG1080" s="1">
        <v>3.050170625</v>
      </c>
      <c r="CH1080" s="1">
        <v>1261.42875</v>
      </c>
      <c r="CI1080" s="1">
        <v>24.01356875</v>
      </c>
      <c r="CJ1080" s="1">
        <v>2.6903775</v>
      </c>
      <c r="CK1080" s="1">
        <v>2.38716375</v>
      </c>
      <c r="CL1080" s="1">
        <v>22.22645</v>
      </c>
      <c r="CM1080" s="1">
        <v>20.27694375</v>
      </c>
      <c r="CN1080" s="1">
        <v>1999.97625</v>
      </c>
      <c r="CO1080" s="1">
        <v>0.980005375</v>
      </c>
      <c r="CP1080" s="1">
        <v>0.0199949375</v>
      </c>
      <c r="CQ1080" s="1">
        <v>0.0</v>
      </c>
      <c r="CR1080" s="1">
        <v>2.548</v>
      </c>
      <c r="CS1080" s="1">
        <v>0.0</v>
      </c>
      <c r="CT1080" s="1">
        <v>29300.24375</v>
      </c>
      <c r="CU1080" s="1">
        <v>17412.14375</v>
      </c>
      <c r="CV1080" s="1">
        <v>43.531</v>
      </c>
      <c r="CW1080" s="1">
        <v>44.625</v>
      </c>
      <c r="CX1080" s="1">
        <v>43.562</v>
      </c>
      <c r="CY1080" s="1">
        <v>42.992125</v>
      </c>
      <c r="CZ1080" s="1">
        <v>43.437</v>
      </c>
      <c r="DA1080" s="1">
        <v>1959.98625</v>
      </c>
      <c r="DB1080" s="1">
        <v>39.99</v>
      </c>
      <c r="DC1080" s="1">
        <v>0.0</v>
      </c>
      <c r="DD1080" s="1">
        <v>1.660411785E9</v>
      </c>
      <c r="DE1080" s="1">
        <v>0.0</v>
      </c>
      <c r="DF1080" s="1">
        <v>1.6604113081E9</v>
      </c>
      <c r="DG1080" s="1" t="s">
        <v>1960</v>
      </c>
      <c r="DH1080" s="1">
        <v>1.6604112996E9</v>
      </c>
      <c r="DI1080" s="1">
        <v>1.6604113081E9</v>
      </c>
      <c r="DJ1080" s="1">
        <v>25.0</v>
      </c>
      <c r="DK1080" s="1">
        <v>0.208</v>
      </c>
      <c r="DL1080" s="1">
        <v>-0.005</v>
      </c>
      <c r="DM1080" s="1">
        <v>1.316</v>
      </c>
      <c r="DN1080" s="1">
        <v>0.015</v>
      </c>
      <c r="DO1080" s="1">
        <v>400.0</v>
      </c>
      <c r="DP1080" s="1">
        <v>24.0</v>
      </c>
      <c r="DQ1080" s="1">
        <v>0.34</v>
      </c>
      <c r="DR1080" s="1">
        <v>0.09</v>
      </c>
      <c r="DS1080" s="1">
        <v>9.031509675639425</v>
      </c>
      <c r="DT1080" s="1">
        <v>1.006867512399945</v>
      </c>
      <c r="DU1080" s="1">
        <v>0.2054786993047634</v>
      </c>
      <c r="DV1080" s="1">
        <v>0.0</v>
      </c>
      <c r="DW1080" s="1">
        <v>40.90903961126036</v>
      </c>
      <c r="DX1080" s="1">
        <v>5.044135658544766</v>
      </c>
      <c r="DY1080" s="1">
        <v>0.8834624711491738</v>
      </c>
      <c r="DZ1080" s="1">
        <v>0.0</v>
      </c>
      <c r="EA1080" s="1">
        <v>-52.87446000000001</v>
      </c>
      <c r="EB1080" s="1">
        <v>-6.283851390433873</v>
      </c>
      <c r="EC1080" s="1">
        <v>1.095590396270431</v>
      </c>
      <c r="ED1080" s="1">
        <v>0.0</v>
      </c>
      <c r="EE1080" s="1">
        <v>1047.360500087688</v>
      </c>
      <c r="EF1080" s="1">
        <v>261.0456122143995</v>
      </c>
      <c r="EG1080" s="1">
        <v>19.60198626346481</v>
      </c>
      <c r="EH1080" s="1">
        <v>0.0</v>
      </c>
      <c r="EI1080" s="1">
        <v>3.08070875</v>
      </c>
      <c r="EJ1080" s="1">
        <v>-0.5036500187617322</v>
      </c>
      <c r="EK1080" s="1">
        <v>0.05245253798375724</v>
      </c>
      <c r="EL1080" s="1">
        <v>0.0</v>
      </c>
      <c r="EM1080" s="1">
        <v>2.033617929507876</v>
      </c>
      <c r="EN1080" s="1">
        <v>-0.005500552737211612</v>
      </c>
      <c r="EO1080" s="1">
        <v>7.913298575821353E-4</v>
      </c>
      <c r="EP1080" s="1">
        <v>1.0</v>
      </c>
      <c r="EQ1080" s="1">
        <v>1.0</v>
      </c>
      <c r="ER1080" s="1">
        <v>6.0</v>
      </c>
      <c r="ES1080" s="1" t="s">
        <v>433</v>
      </c>
      <c r="ET1080" s="1">
        <v>2.94113</v>
      </c>
      <c r="EU1080" s="1">
        <v>2.80141</v>
      </c>
      <c r="EV1080" s="1">
        <v>0.190776</v>
      </c>
      <c r="EW1080" s="1">
        <v>0.195669</v>
      </c>
      <c r="EX1080" s="1">
        <v>0.116834</v>
      </c>
      <c r="EY1080" s="1">
        <v>0.107632</v>
      </c>
      <c r="EZ1080" s="1">
        <v>16534.1</v>
      </c>
      <c r="FA1080" s="1">
        <v>17228.0</v>
      </c>
      <c r="FB1080" s="1">
        <v>23772.6</v>
      </c>
      <c r="FC1080" s="1">
        <v>24939.8</v>
      </c>
      <c r="FD1080" s="1">
        <v>33616.4</v>
      </c>
      <c r="FE1080" s="1">
        <v>35548.0</v>
      </c>
      <c r="FF1080" s="1">
        <v>43356.1</v>
      </c>
      <c r="FG1080" s="1">
        <v>46108.9</v>
      </c>
      <c r="FH1080" s="1">
        <v>1.94348</v>
      </c>
      <c r="FI1080" s="1">
        <v>1.81245</v>
      </c>
      <c r="FJ1080" s="1">
        <v>0.103183</v>
      </c>
      <c r="FK1080" s="1">
        <v>0.0</v>
      </c>
      <c r="FL1080" s="1">
        <v>30.1366</v>
      </c>
      <c r="FM1080" s="1">
        <v>999.9</v>
      </c>
      <c r="FN1080" s="1">
        <v>57.6</v>
      </c>
      <c r="FO1080" s="1">
        <v>37.4</v>
      </c>
      <c r="FP1080" s="1">
        <v>37.3365</v>
      </c>
      <c r="FQ1080" s="1">
        <v>63.3562</v>
      </c>
      <c r="FR1080" s="1">
        <v>25.5849</v>
      </c>
      <c r="FS1080" s="1">
        <v>1.0</v>
      </c>
      <c r="FT1080" s="1">
        <v>0.527752</v>
      </c>
      <c r="FU1080" s="1">
        <v>2.59096</v>
      </c>
      <c r="FV1080" s="1">
        <v>20.3017</v>
      </c>
      <c r="FW1080" s="1">
        <v>5.2113</v>
      </c>
      <c r="FX1080" s="1">
        <v>11.9074</v>
      </c>
      <c r="FY1080" s="1">
        <v>5.0025</v>
      </c>
      <c r="FZ1080" s="1">
        <v>3.29043</v>
      </c>
      <c r="GA1080" s="1">
        <v>9999.0</v>
      </c>
      <c r="GB1080" s="1">
        <v>9999.0</v>
      </c>
      <c r="GC1080" s="1">
        <v>9999.0</v>
      </c>
      <c r="GD1080" s="1">
        <v>999.9</v>
      </c>
      <c r="GE1080" s="1">
        <v>1.85975</v>
      </c>
      <c r="GF1080" s="1">
        <v>1.85482</v>
      </c>
      <c r="GG1080" s="1">
        <v>1.85796</v>
      </c>
      <c r="GH1080" s="1">
        <v>1.85646</v>
      </c>
      <c r="GI1080" s="1">
        <v>1.8552</v>
      </c>
      <c r="GJ1080" s="1">
        <v>1.85482</v>
      </c>
      <c r="GK1080" s="1">
        <v>1.85364</v>
      </c>
      <c r="GL1080" s="1">
        <v>1.85658</v>
      </c>
      <c r="GM1080" s="1">
        <v>0.0</v>
      </c>
      <c r="GN1080" s="1">
        <v>0.0</v>
      </c>
      <c r="GO1080" s="1">
        <v>0.0</v>
      </c>
      <c r="GP1080" s="1">
        <v>0.0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0.0</v>
      </c>
      <c r="GX1080" s="1">
        <v>100.0</v>
      </c>
      <c r="GY1080" s="1">
        <v>100.0</v>
      </c>
      <c r="GZ1080" s="1">
        <v>2.46</v>
      </c>
      <c r="HA1080" s="1">
        <v>0.0086</v>
      </c>
      <c r="HB1080" s="1">
        <v>0.3634115085768492</v>
      </c>
      <c r="HC1080" s="1">
        <v>0.002809866934308161</v>
      </c>
      <c r="HD1080" s="1">
        <v>-1.127031966113555E-6</v>
      </c>
      <c r="HE1080" s="1">
        <v>1.768598670541231E-10</v>
      </c>
      <c r="HF1080" s="1">
        <v>-0.07173699153050066</v>
      </c>
      <c r="HG1080" s="1">
        <v>0.01081145868756639</v>
      </c>
      <c r="HH1080" s="1">
        <v>-3.689364805754238E-4</v>
      </c>
      <c r="HI1080" s="1">
        <v>2.919854880483278E-6</v>
      </c>
      <c r="HJ1080" s="1">
        <v>2.0</v>
      </c>
      <c r="HK1080" s="1">
        <v>2136.0</v>
      </c>
      <c r="HL1080" s="1">
        <v>3.0</v>
      </c>
      <c r="HM1080" s="1">
        <v>30.0</v>
      </c>
      <c r="HN1080" s="1">
        <v>8.1</v>
      </c>
      <c r="HO1080" s="1">
        <v>8.0</v>
      </c>
      <c r="HP1080" s="1">
        <v>2.70752</v>
      </c>
      <c r="HQ1080" s="1">
        <v>2.30835</v>
      </c>
      <c r="HR1080" s="1">
        <v>1.4978</v>
      </c>
      <c r="HS1080" s="1">
        <v>2.30225</v>
      </c>
      <c r="HT1080" s="1">
        <v>1.54785</v>
      </c>
      <c r="HU1080" s="1">
        <v>2.37671</v>
      </c>
      <c r="HV1080" s="1">
        <v>40.758</v>
      </c>
      <c r="HW1080" s="1">
        <v>13.1076</v>
      </c>
      <c r="HX1080" s="1">
        <v>18.0</v>
      </c>
      <c r="HY1080" s="1">
        <v>500.31</v>
      </c>
      <c r="HZ1080" s="1">
        <v>479.341</v>
      </c>
      <c r="IA1080" s="1">
        <v>26.6173</v>
      </c>
      <c r="IB1080" s="1">
        <v>33.5841</v>
      </c>
      <c r="IC1080" s="1">
        <v>30.0002</v>
      </c>
      <c r="ID1080" s="1">
        <v>33.3941</v>
      </c>
      <c r="IE1080" s="1">
        <v>33.4973</v>
      </c>
      <c r="IF1080" s="1">
        <v>54.2085</v>
      </c>
      <c r="IG1080" s="1">
        <v>37.7928</v>
      </c>
      <c r="IH1080" s="1">
        <v>0.0</v>
      </c>
      <c r="II1080" s="1">
        <v>26.62</v>
      </c>
      <c r="IJ1080" s="1">
        <v>1328.96</v>
      </c>
      <c r="IK1080" s="1">
        <v>24.194</v>
      </c>
      <c r="IL1080" s="1">
        <v>100.247</v>
      </c>
      <c r="IM1080" s="1">
        <v>99.9254</v>
      </c>
      <c r="IN1080" s="1" t="s">
        <v>365</v>
      </c>
    </row>
    <row r="1081" ht="15.75" customHeight="1">
      <c r="A1081" s="1">
        <v>1065.0</v>
      </c>
      <c r="B1081" s="1">
        <v>1.6604117875E9</v>
      </c>
      <c r="C1081" s="1">
        <v>12063.40000009537</v>
      </c>
      <c r="D1081" s="1" t="s">
        <v>2457</v>
      </c>
      <c r="E1081" s="1" t="s">
        <v>2458</v>
      </c>
      <c r="F1081" s="1">
        <v>1.0</v>
      </c>
      <c r="G1081" s="1" t="s">
        <v>349</v>
      </c>
      <c r="H1081" s="1" t="s">
        <v>350</v>
      </c>
      <c r="I1081" s="1" t="s">
        <v>351</v>
      </c>
      <c r="J1081" s="1" t="s">
        <v>352</v>
      </c>
      <c r="K1081" s="1" t="s">
        <v>1959</v>
      </c>
      <c r="L1081" s="1" t="s">
        <v>349</v>
      </c>
      <c r="M1081" s="1" t="s">
        <v>354</v>
      </c>
      <c r="N1081" s="1">
        <v>1.66041178E9</v>
      </c>
      <c r="O1081" s="1">
        <f t="shared" si="1"/>
        <v>0.002572005365</v>
      </c>
      <c r="P1081" s="1">
        <f t="shared" si="2"/>
        <v>2.572005365</v>
      </c>
      <c r="Q1081" s="1">
        <f t="shared" si="3"/>
        <v>8.832142863</v>
      </c>
      <c r="R1081" s="1">
        <f t="shared" si="4"/>
        <v>1215.910667</v>
      </c>
      <c r="S1081" s="1">
        <f t="shared" si="5"/>
        <v>1061.143877</v>
      </c>
      <c r="T1081" s="1">
        <f t="shared" si="6"/>
        <v>105.5934288</v>
      </c>
      <c r="U1081" s="1">
        <f t="shared" si="7"/>
        <v>120.9941264</v>
      </c>
      <c r="V1081" s="1">
        <f t="shared" si="8"/>
        <v>0.1240343676</v>
      </c>
      <c r="W1081" s="1">
        <f t="shared" si="9"/>
        <v>2.919356263</v>
      </c>
      <c r="X1081" s="1">
        <f t="shared" si="10"/>
        <v>0.1211793717</v>
      </c>
      <c r="Y1081" s="1">
        <f t="shared" si="11"/>
        <v>0.07598814394</v>
      </c>
      <c r="Z1081" s="1">
        <f t="shared" si="12"/>
        <v>321.512229</v>
      </c>
      <c r="AA1081" s="1">
        <f t="shared" si="13"/>
        <v>32.235788</v>
      </c>
      <c r="AB1081" s="1">
        <f t="shared" si="14"/>
        <v>31.81906667</v>
      </c>
      <c r="AC1081" s="1">
        <f t="shared" si="15"/>
        <v>4.726399375</v>
      </c>
      <c r="AD1081" s="1">
        <f t="shared" si="16"/>
        <v>59.66769675</v>
      </c>
      <c r="AE1081" s="1">
        <f t="shared" si="17"/>
        <v>2.693080006</v>
      </c>
      <c r="AF1081" s="1">
        <f t="shared" si="18"/>
        <v>4.51346399</v>
      </c>
      <c r="AG1081" s="1">
        <f t="shared" si="19"/>
        <v>2.033319369</v>
      </c>
      <c r="AH1081" s="1">
        <f t="shared" si="20"/>
        <v>-113.4254366</v>
      </c>
      <c r="AI1081" s="1">
        <f t="shared" si="21"/>
        <v>-127.635644</v>
      </c>
      <c r="AJ1081" s="1">
        <f t="shared" si="22"/>
        <v>-9.858003124</v>
      </c>
      <c r="AK1081" s="1">
        <f t="shared" si="23"/>
        <v>70.59314528</v>
      </c>
      <c r="AL1081" s="1">
        <f t="shared" si="24"/>
        <v>40.97243277</v>
      </c>
      <c r="AM1081" s="1">
        <f t="shared" si="25"/>
        <v>2.607107539</v>
      </c>
      <c r="AN1081" s="1">
        <f t="shared" si="26"/>
        <v>8.832142863</v>
      </c>
      <c r="AO1081" s="1">
        <v>1323.009806338289</v>
      </c>
      <c r="AP1081" s="1">
        <v>1285.947696969697</v>
      </c>
      <c r="AQ1081" s="1">
        <v>5.12829330247689</v>
      </c>
      <c r="AR1081" s="1">
        <v>65.01646125568308</v>
      </c>
      <c r="AS1081" s="1">
        <f t="shared" si="27"/>
        <v>2.572005365</v>
      </c>
      <c r="AT1081" s="1">
        <v>24.0553888201563</v>
      </c>
      <c r="AU1081" s="1">
        <v>27.0573703030303</v>
      </c>
      <c r="AV1081" s="1">
        <v>-6.83734585214211E-6</v>
      </c>
      <c r="AW1081" s="1">
        <v>83.56297785630993</v>
      </c>
      <c r="AX1081" s="1">
        <v>0.0</v>
      </c>
      <c r="AY1081" s="1">
        <v>0.0</v>
      </c>
      <c r="AZ1081" s="1">
        <f t="shared" si="28"/>
        <v>1</v>
      </c>
      <c r="BA1081" s="1">
        <f t="shared" si="29"/>
        <v>0</v>
      </c>
      <c r="BB1081" s="1">
        <f t="shared" si="30"/>
        <v>51877.18101</v>
      </c>
      <c r="BC1081" s="1">
        <f t="shared" si="31"/>
        <v>1999.98</v>
      </c>
      <c r="BD1081" s="1">
        <f t="shared" si="32"/>
        <v>1681.1829</v>
      </c>
      <c r="BE1081" s="1">
        <f t="shared" si="33"/>
        <v>0.840599856</v>
      </c>
      <c r="BF1081" s="1">
        <f t="shared" si="34"/>
        <v>0.1607577221</v>
      </c>
      <c r="BG1081" s="1">
        <v>6.0</v>
      </c>
      <c r="BH1081" s="1">
        <v>0.5</v>
      </c>
      <c r="BI1081" s="1" t="s">
        <v>355</v>
      </c>
      <c r="BJ1081" s="1">
        <v>2.0</v>
      </c>
      <c r="BK1081" s="1" t="b">
        <v>1</v>
      </c>
      <c r="BL1081" s="1">
        <v>1.66041178E9</v>
      </c>
      <c r="BM1081" s="1">
        <v>1215.910666666667</v>
      </c>
      <c r="BN1081" s="1">
        <v>1268.864666666667</v>
      </c>
      <c r="BO1081" s="1">
        <v>27.06366666666667</v>
      </c>
      <c r="BP1081" s="1">
        <v>24.02078</v>
      </c>
      <c r="BQ1081" s="1">
        <v>1213.482</v>
      </c>
      <c r="BR1081" s="1">
        <v>27.05511333333333</v>
      </c>
      <c r="BS1081" s="1">
        <v>500.1598666666667</v>
      </c>
      <c r="BT1081" s="1">
        <v>99.40893333333334</v>
      </c>
      <c r="BU1081" s="1">
        <v>0.10012578</v>
      </c>
      <c r="BV1081" s="1">
        <v>31.00810666666667</v>
      </c>
      <c r="BW1081" s="1">
        <v>31.81906666666667</v>
      </c>
      <c r="BX1081" s="1">
        <v>999.8999999999999</v>
      </c>
      <c r="BY1081" s="1">
        <v>0.0</v>
      </c>
      <c r="BZ1081" s="1">
        <v>0.0</v>
      </c>
      <c r="CA1081" s="1">
        <v>10001.12</v>
      </c>
      <c r="CB1081" s="1">
        <v>0.0</v>
      </c>
      <c r="CC1081" s="1">
        <v>56.10518666666667</v>
      </c>
      <c r="CD1081" s="1">
        <v>-52.95412666666665</v>
      </c>
      <c r="CE1081" s="1">
        <v>1249.732</v>
      </c>
      <c r="CF1081" s="1">
        <v>1300.093333333333</v>
      </c>
      <c r="CG1081" s="1">
        <v>3.042890666666667</v>
      </c>
      <c r="CH1081" s="1">
        <v>1268.864666666667</v>
      </c>
      <c r="CI1081" s="1">
        <v>24.02078</v>
      </c>
      <c r="CJ1081" s="1">
        <v>2.69037</v>
      </c>
      <c r="CK1081" s="1">
        <v>2.38788</v>
      </c>
      <c r="CL1081" s="1">
        <v>22.22640666666667</v>
      </c>
      <c r="CM1081" s="1">
        <v>20.2818</v>
      </c>
      <c r="CN1081" s="1">
        <v>1999.98</v>
      </c>
      <c r="CO1081" s="1">
        <v>0.9800054000000001</v>
      </c>
      <c r="CP1081" s="1">
        <v>0.0199949</v>
      </c>
      <c r="CQ1081" s="1">
        <v>0.0</v>
      </c>
      <c r="CR1081" s="1">
        <v>2.6398</v>
      </c>
      <c r="CS1081" s="1">
        <v>0.0</v>
      </c>
      <c r="CT1081" s="1">
        <v>29301.98666666667</v>
      </c>
      <c r="CU1081" s="1">
        <v>17412.17333333334</v>
      </c>
      <c r="CV1081" s="1">
        <v>43.5248</v>
      </c>
      <c r="CW1081" s="1">
        <v>44.625</v>
      </c>
      <c r="CX1081" s="1">
        <v>43.562</v>
      </c>
      <c r="CY1081" s="1">
        <v>42.9916</v>
      </c>
      <c r="CZ1081" s="1">
        <v>43.437</v>
      </c>
      <c r="DA1081" s="1">
        <v>1959.99</v>
      </c>
      <c r="DB1081" s="1">
        <v>39.99</v>
      </c>
      <c r="DC1081" s="1">
        <v>0.0</v>
      </c>
      <c r="DD1081" s="1">
        <v>1.6604117856E9</v>
      </c>
      <c r="DE1081" s="1">
        <v>0.0</v>
      </c>
      <c r="DF1081" s="1">
        <v>1.6604113081E9</v>
      </c>
      <c r="DG1081" s="1" t="s">
        <v>1960</v>
      </c>
      <c r="DH1081" s="1">
        <v>1.6604112996E9</v>
      </c>
      <c r="DI1081" s="1">
        <v>1.6604113081E9</v>
      </c>
      <c r="DJ1081" s="1">
        <v>25.0</v>
      </c>
      <c r="DK1081" s="1">
        <v>0.208</v>
      </c>
      <c r="DL1081" s="1">
        <v>-0.005</v>
      </c>
      <c r="DM1081" s="1">
        <v>1.316</v>
      </c>
      <c r="DN1081" s="1">
        <v>0.015</v>
      </c>
      <c r="DO1081" s="1">
        <v>400.0</v>
      </c>
      <c r="DP1081" s="1">
        <v>24.0</v>
      </c>
      <c r="DQ1081" s="1">
        <v>0.34</v>
      </c>
      <c r="DR1081" s="1">
        <v>0.09</v>
      </c>
      <c r="DS1081" s="1">
        <v>9.026486451874927</v>
      </c>
      <c r="DT1081" s="1">
        <v>0.3072914790130375</v>
      </c>
      <c r="DU1081" s="1">
        <v>0.2123735607186457</v>
      </c>
      <c r="DV1081" s="1">
        <v>1.0</v>
      </c>
      <c r="DW1081" s="1">
        <v>40.92889945544097</v>
      </c>
      <c r="DX1081" s="1">
        <v>4.032803787996908</v>
      </c>
      <c r="DY1081" s="1">
        <v>0.8934148027085413</v>
      </c>
      <c r="DZ1081" s="1">
        <v>0.0</v>
      </c>
      <c r="EA1081" s="1">
        <v>-52.88452258064516</v>
      </c>
      <c r="EB1081" s="1">
        <v>-4.62488225806436</v>
      </c>
      <c r="EC1081" s="1">
        <v>1.07358313009848</v>
      </c>
      <c r="ED1081" s="1">
        <v>0.0</v>
      </c>
      <c r="EE1081" s="1">
        <v>1055.356146655721</v>
      </c>
      <c r="EF1081" s="1">
        <v>272.3510958840535</v>
      </c>
      <c r="EG1081" s="1">
        <v>19.81686276838595</v>
      </c>
      <c r="EH1081" s="1">
        <v>0.0</v>
      </c>
      <c r="EI1081" s="1">
        <v>3.068772195121951</v>
      </c>
      <c r="EJ1081" s="1">
        <v>-0.4720662020905875</v>
      </c>
      <c r="EK1081" s="1">
        <v>0.04998242600970448</v>
      </c>
      <c r="EL1081" s="1">
        <v>0.0</v>
      </c>
      <c r="EM1081" s="1">
        <v>2.033491146501134</v>
      </c>
      <c r="EN1081" s="1">
        <v>-0.006200893403067492</v>
      </c>
      <c r="EO1081" s="1">
        <v>8.108676085137447E-4</v>
      </c>
      <c r="EP1081" s="1">
        <v>1.0</v>
      </c>
      <c r="EQ1081" s="1">
        <v>2.0</v>
      </c>
      <c r="ER1081" s="1">
        <v>6.0</v>
      </c>
      <c r="ES1081" s="1" t="s">
        <v>390</v>
      </c>
      <c r="ET1081" s="1">
        <v>2.94126</v>
      </c>
      <c r="EU1081" s="1">
        <v>2.80135</v>
      </c>
      <c r="EV1081" s="1">
        <v>0.191243</v>
      </c>
      <c r="EW1081" s="1">
        <v>0.196131</v>
      </c>
      <c r="EX1081" s="1">
        <v>0.116829</v>
      </c>
      <c r="EY1081" s="1">
        <v>0.107636</v>
      </c>
      <c r="EZ1081" s="1">
        <v>16524.6</v>
      </c>
      <c r="FA1081" s="1">
        <v>17218.1</v>
      </c>
      <c r="FB1081" s="1">
        <v>23772.7</v>
      </c>
      <c r="FC1081" s="1">
        <v>24939.8</v>
      </c>
      <c r="FD1081" s="1">
        <v>33616.6</v>
      </c>
      <c r="FE1081" s="1">
        <v>35547.7</v>
      </c>
      <c r="FF1081" s="1">
        <v>43356.1</v>
      </c>
      <c r="FG1081" s="1">
        <v>46108.7</v>
      </c>
      <c r="FH1081" s="1">
        <v>1.94365</v>
      </c>
      <c r="FI1081" s="1">
        <v>1.81253</v>
      </c>
      <c r="FJ1081" s="1">
        <v>0.103127</v>
      </c>
      <c r="FK1081" s="1">
        <v>0.0</v>
      </c>
      <c r="FL1081" s="1">
        <v>30.1366</v>
      </c>
      <c r="FM1081" s="1">
        <v>999.9</v>
      </c>
      <c r="FN1081" s="1">
        <v>57.6</v>
      </c>
      <c r="FO1081" s="1">
        <v>37.4</v>
      </c>
      <c r="FP1081" s="1">
        <v>37.3408</v>
      </c>
      <c r="FQ1081" s="1">
        <v>63.4962</v>
      </c>
      <c r="FR1081" s="1">
        <v>25.5729</v>
      </c>
      <c r="FS1081" s="1">
        <v>1.0</v>
      </c>
      <c r="FT1081" s="1">
        <v>0.52782</v>
      </c>
      <c r="FU1081" s="1">
        <v>2.58279</v>
      </c>
      <c r="FV1081" s="1">
        <v>20.3018</v>
      </c>
      <c r="FW1081" s="1">
        <v>5.21115</v>
      </c>
      <c r="FX1081" s="1">
        <v>11.9072</v>
      </c>
      <c r="FY1081" s="1">
        <v>5.00255</v>
      </c>
      <c r="FZ1081" s="1">
        <v>3.2904</v>
      </c>
      <c r="GA1081" s="1">
        <v>9999.0</v>
      </c>
      <c r="GB1081" s="1">
        <v>9999.0</v>
      </c>
      <c r="GC1081" s="1">
        <v>9999.0</v>
      </c>
      <c r="GD1081" s="1">
        <v>999.9</v>
      </c>
      <c r="GE1081" s="1">
        <v>1.85976</v>
      </c>
      <c r="GF1081" s="1">
        <v>1.85483</v>
      </c>
      <c r="GG1081" s="1">
        <v>1.85795</v>
      </c>
      <c r="GH1081" s="1">
        <v>1.85646</v>
      </c>
      <c r="GI1081" s="1">
        <v>1.85521</v>
      </c>
      <c r="GJ1081" s="1">
        <v>1.85481</v>
      </c>
      <c r="GK1081" s="1">
        <v>1.85364</v>
      </c>
      <c r="GL1081" s="1">
        <v>1.85658</v>
      </c>
      <c r="GM1081" s="1">
        <v>0.0</v>
      </c>
      <c r="GN1081" s="1">
        <v>0.0</v>
      </c>
      <c r="GO1081" s="1">
        <v>0.0</v>
      </c>
      <c r="GP1081" s="1">
        <v>0.0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0.0</v>
      </c>
      <c r="GX1081" s="1">
        <v>100.0</v>
      </c>
      <c r="GY1081" s="1">
        <v>100.0</v>
      </c>
      <c r="GZ1081" s="1">
        <v>2.47</v>
      </c>
      <c r="HA1081" s="1">
        <v>0.0086</v>
      </c>
      <c r="HB1081" s="1">
        <v>0.3634115085768492</v>
      </c>
      <c r="HC1081" s="1">
        <v>0.002809866934308161</v>
      </c>
      <c r="HD1081" s="1">
        <v>-1.127031966113555E-6</v>
      </c>
      <c r="HE1081" s="1">
        <v>1.768598670541231E-10</v>
      </c>
      <c r="HF1081" s="1">
        <v>-0.07173699153050066</v>
      </c>
      <c r="HG1081" s="1">
        <v>0.01081145868756639</v>
      </c>
      <c r="HH1081" s="1">
        <v>-3.689364805754238E-4</v>
      </c>
      <c r="HI1081" s="1">
        <v>2.919854880483278E-6</v>
      </c>
      <c r="HJ1081" s="1">
        <v>2.0</v>
      </c>
      <c r="HK1081" s="1">
        <v>2136.0</v>
      </c>
      <c r="HL1081" s="1">
        <v>3.0</v>
      </c>
      <c r="HM1081" s="1">
        <v>30.0</v>
      </c>
      <c r="HN1081" s="1">
        <v>8.1</v>
      </c>
      <c r="HO1081" s="1">
        <v>8.0</v>
      </c>
      <c r="HP1081" s="1">
        <v>2.71851</v>
      </c>
      <c r="HQ1081" s="1">
        <v>2.31079</v>
      </c>
      <c r="HR1081" s="1">
        <v>1.4978</v>
      </c>
      <c r="HS1081" s="1">
        <v>2.30225</v>
      </c>
      <c r="HT1081" s="1">
        <v>1.54785</v>
      </c>
      <c r="HU1081" s="1">
        <v>2.4646</v>
      </c>
      <c r="HV1081" s="1">
        <v>40.758</v>
      </c>
      <c r="HW1081" s="1">
        <v>13.1076</v>
      </c>
      <c r="HX1081" s="1">
        <v>18.0</v>
      </c>
      <c r="HY1081" s="1">
        <v>500.422</v>
      </c>
      <c r="HZ1081" s="1">
        <v>479.394</v>
      </c>
      <c r="IA1081" s="1">
        <v>26.6157</v>
      </c>
      <c r="IB1081" s="1">
        <v>33.5841</v>
      </c>
      <c r="IC1081" s="1">
        <v>30.0002</v>
      </c>
      <c r="ID1081" s="1">
        <v>33.3948</v>
      </c>
      <c r="IE1081" s="1">
        <v>33.4979</v>
      </c>
      <c r="IF1081" s="1">
        <v>54.4204</v>
      </c>
      <c r="IG1081" s="1">
        <v>37.7928</v>
      </c>
      <c r="IH1081" s="1">
        <v>0.0</v>
      </c>
      <c r="II1081" s="1">
        <v>26.6145</v>
      </c>
      <c r="IJ1081" s="1">
        <v>1338.98</v>
      </c>
      <c r="IK1081" s="1">
        <v>24.207</v>
      </c>
      <c r="IL1081" s="1">
        <v>100.247</v>
      </c>
      <c r="IM1081" s="1">
        <v>99.925</v>
      </c>
      <c r="IN1081" s="1" t="s">
        <v>365</v>
      </c>
    </row>
    <row r="1082" ht="15.75" customHeight="1">
      <c r="A1082" s="1">
        <v>1066.0</v>
      </c>
      <c r="B1082" s="1">
        <v>1.6604117885E9</v>
      </c>
      <c r="C1082" s="1">
        <v>12064.40000009537</v>
      </c>
      <c r="D1082" s="1" t="s">
        <v>2459</v>
      </c>
      <c r="E1082" s="1" t="s">
        <v>2460</v>
      </c>
      <c r="F1082" s="1">
        <v>1.0</v>
      </c>
      <c r="G1082" s="1" t="s">
        <v>349</v>
      </c>
      <c r="H1082" s="1" t="s">
        <v>350</v>
      </c>
      <c r="I1082" s="1" t="s">
        <v>351</v>
      </c>
      <c r="J1082" s="1" t="s">
        <v>352</v>
      </c>
      <c r="K1082" s="1" t="s">
        <v>1959</v>
      </c>
      <c r="L1082" s="1" t="s">
        <v>349</v>
      </c>
      <c r="M1082" s="1" t="s">
        <v>354</v>
      </c>
      <c r="N1082" s="1">
        <v>1.6604117805E9</v>
      </c>
      <c r="O1082" s="1">
        <f t="shared" si="1"/>
        <v>0.002565097985</v>
      </c>
      <c r="P1082" s="1">
        <f t="shared" si="2"/>
        <v>2.565097985</v>
      </c>
      <c r="Q1082" s="1">
        <f t="shared" si="3"/>
        <v>8.910210856</v>
      </c>
      <c r="R1082" s="1">
        <f t="shared" si="4"/>
        <v>1218.425</v>
      </c>
      <c r="S1082" s="1">
        <f t="shared" si="5"/>
        <v>1062.256898</v>
      </c>
      <c r="T1082" s="1">
        <f t="shared" si="6"/>
        <v>105.7042005</v>
      </c>
      <c r="U1082" s="1">
        <f t="shared" si="7"/>
        <v>121.2443438</v>
      </c>
      <c r="V1082" s="1">
        <f t="shared" si="8"/>
        <v>0.1236970841</v>
      </c>
      <c r="W1082" s="1">
        <f t="shared" si="9"/>
        <v>2.919440701</v>
      </c>
      <c r="X1082" s="1">
        <f t="shared" si="10"/>
        <v>0.1208574826</v>
      </c>
      <c r="Y1082" s="1">
        <f t="shared" si="11"/>
        <v>0.07578562428</v>
      </c>
      <c r="Z1082" s="1">
        <f t="shared" si="12"/>
        <v>321.511431</v>
      </c>
      <c r="AA1082" s="1">
        <f t="shared" si="13"/>
        <v>32.23715363</v>
      </c>
      <c r="AB1082" s="1">
        <f t="shared" si="14"/>
        <v>31.81865625</v>
      </c>
      <c r="AC1082" s="1">
        <f t="shared" si="15"/>
        <v>4.726289437</v>
      </c>
      <c r="AD1082" s="1">
        <f t="shared" si="16"/>
        <v>59.66788006</v>
      </c>
      <c r="AE1082" s="1">
        <f t="shared" si="17"/>
        <v>2.693027758</v>
      </c>
      <c r="AF1082" s="1">
        <f t="shared" si="18"/>
        <v>4.513362559</v>
      </c>
      <c r="AG1082" s="1">
        <f t="shared" si="19"/>
        <v>2.033261679</v>
      </c>
      <c r="AH1082" s="1">
        <f t="shared" si="20"/>
        <v>-113.1208211</v>
      </c>
      <c r="AI1082" s="1">
        <f t="shared" si="21"/>
        <v>-127.6367781</v>
      </c>
      <c r="AJ1082" s="1">
        <f t="shared" si="22"/>
        <v>-9.857766506</v>
      </c>
      <c r="AK1082" s="1">
        <f t="shared" si="23"/>
        <v>70.89606528</v>
      </c>
      <c r="AL1082" s="1">
        <f t="shared" si="24"/>
        <v>40.95761775</v>
      </c>
      <c r="AM1082" s="1">
        <f t="shared" si="25"/>
        <v>2.603958362</v>
      </c>
      <c r="AN1082" s="1">
        <f t="shared" si="26"/>
        <v>8.910210856</v>
      </c>
      <c r="AO1082" s="1">
        <v>1328.187981076512</v>
      </c>
      <c r="AP1082" s="1">
        <v>1291.056545454546</v>
      </c>
      <c r="AQ1082" s="1">
        <v>5.123082816221888</v>
      </c>
      <c r="AR1082" s="1">
        <v>65.01646125568308</v>
      </c>
      <c r="AS1082" s="1">
        <f t="shared" si="27"/>
        <v>2.565097985</v>
      </c>
      <c r="AT1082" s="1">
        <v>24.06186726538895</v>
      </c>
      <c r="AU1082" s="1">
        <v>27.05527818181818</v>
      </c>
      <c r="AV1082" s="1">
        <v>7.059956400522469E-5</v>
      </c>
      <c r="AW1082" s="1">
        <v>83.56297785630993</v>
      </c>
      <c r="AX1082" s="1">
        <v>0.0</v>
      </c>
      <c r="AY1082" s="1">
        <v>0.0</v>
      </c>
      <c r="AZ1082" s="1">
        <f t="shared" si="28"/>
        <v>1</v>
      </c>
      <c r="BA1082" s="1">
        <f t="shared" si="29"/>
        <v>0</v>
      </c>
      <c r="BB1082" s="1">
        <f t="shared" si="30"/>
        <v>51879.64821</v>
      </c>
      <c r="BC1082" s="1">
        <f t="shared" si="31"/>
        <v>1999.975</v>
      </c>
      <c r="BD1082" s="1">
        <f t="shared" si="32"/>
        <v>1681.1787</v>
      </c>
      <c r="BE1082" s="1">
        <f t="shared" si="33"/>
        <v>0.8405998575</v>
      </c>
      <c r="BF1082" s="1">
        <f t="shared" si="34"/>
        <v>0.160757725</v>
      </c>
      <c r="BG1082" s="1">
        <v>6.0</v>
      </c>
      <c r="BH1082" s="1">
        <v>0.5</v>
      </c>
      <c r="BI1082" s="1" t="s">
        <v>355</v>
      </c>
      <c r="BJ1082" s="1">
        <v>2.0</v>
      </c>
      <c r="BK1082" s="1" t="b">
        <v>1</v>
      </c>
      <c r="BL1082" s="1">
        <v>1.6604117805E9</v>
      </c>
      <c r="BM1082" s="1">
        <v>1218.425</v>
      </c>
      <c r="BN1082" s="1">
        <v>1271.364375</v>
      </c>
      <c r="BO1082" s="1">
        <v>27.0631375</v>
      </c>
      <c r="BP1082" s="1">
        <v>24.02393125</v>
      </c>
      <c r="BQ1082" s="1">
        <v>1215.99375</v>
      </c>
      <c r="BR1082" s="1">
        <v>27.05458125</v>
      </c>
      <c r="BS1082" s="1">
        <v>500.1609375</v>
      </c>
      <c r="BT1082" s="1">
        <v>99.40895625</v>
      </c>
      <c r="BU1082" s="1">
        <v>0.10011798125</v>
      </c>
      <c r="BV1082" s="1">
        <v>31.0077125</v>
      </c>
      <c r="BW1082" s="1">
        <v>31.81865625</v>
      </c>
      <c r="BX1082" s="1">
        <v>999.9</v>
      </c>
      <c r="BY1082" s="1">
        <v>0.0</v>
      </c>
      <c r="BZ1082" s="1">
        <v>0.0</v>
      </c>
      <c r="CA1082" s="1">
        <v>10001.6</v>
      </c>
      <c r="CB1082" s="1">
        <v>0.0</v>
      </c>
      <c r="CC1082" s="1">
        <v>56.16505</v>
      </c>
      <c r="CD1082" s="1">
        <v>-52.93985625</v>
      </c>
      <c r="CE1082" s="1">
        <v>1252.315625</v>
      </c>
      <c r="CF1082" s="1">
        <v>1302.659375</v>
      </c>
      <c r="CG1082" s="1">
        <v>3.03920875</v>
      </c>
      <c r="CH1082" s="1">
        <v>1271.364375</v>
      </c>
      <c r="CI1082" s="1">
        <v>24.02393125</v>
      </c>
      <c r="CJ1082" s="1">
        <v>2.6903175</v>
      </c>
      <c r="CK1082" s="1">
        <v>2.38819375</v>
      </c>
      <c r="CL1082" s="1">
        <v>22.2260875</v>
      </c>
      <c r="CM1082" s="1">
        <v>20.283925</v>
      </c>
      <c r="CN1082" s="1">
        <v>1999.975</v>
      </c>
      <c r="CO1082" s="1">
        <v>0.980005375</v>
      </c>
      <c r="CP1082" s="1">
        <v>0.0199949375</v>
      </c>
      <c r="CQ1082" s="1">
        <v>0.0</v>
      </c>
      <c r="CR1082" s="1">
        <v>2.60775</v>
      </c>
      <c r="CS1082" s="1">
        <v>0.0</v>
      </c>
      <c r="CT1082" s="1">
        <v>29302.4</v>
      </c>
      <c r="CU1082" s="1">
        <v>17412.13125</v>
      </c>
      <c r="CV1082" s="1">
        <v>43.52325</v>
      </c>
      <c r="CW1082" s="1">
        <v>44.625</v>
      </c>
      <c r="CX1082" s="1">
        <v>43.562</v>
      </c>
      <c r="CY1082" s="1">
        <v>42.992125</v>
      </c>
      <c r="CZ1082" s="1">
        <v>43.437</v>
      </c>
      <c r="DA1082" s="1">
        <v>1959.985</v>
      </c>
      <c r="DB1082" s="1">
        <v>39.99</v>
      </c>
      <c r="DC1082" s="1">
        <v>0.0</v>
      </c>
      <c r="DD1082" s="1">
        <v>1.6604117868E9</v>
      </c>
      <c r="DE1082" s="1">
        <v>0.0</v>
      </c>
      <c r="DF1082" s="1">
        <v>1.6604113081E9</v>
      </c>
      <c r="DG1082" s="1" t="s">
        <v>1960</v>
      </c>
      <c r="DH1082" s="1">
        <v>1.6604112996E9</v>
      </c>
      <c r="DI1082" s="1">
        <v>1.6604113081E9</v>
      </c>
      <c r="DJ1082" s="1">
        <v>25.0</v>
      </c>
      <c r="DK1082" s="1">
        <v>0.208</v>
      </c>
      <c r="DL1082" s="1">
        <v>-0.005</v>
      </c>
      <c r="DM1082" s="1">
        <v>1.316</v>
      </c>
      <c r="DN1082" s="1">
        <v>0.015</v>
      </c>
      <c r="DO1082" s="1">
        <v>400.0</v>
      </c>
      <c r="DP1082" s="1">
        <v>24.0</v>
      </c>
      <c r="DQ1082" s="1">
        <v>0.34</v>
      </c>
      <c r="DR1082" s="1">
        <v>0.09</v>
      </c>
      <c r="DS1082" s="1">
        <v>9.001878936976606</v>
      </c>
      <c r="DT1082" s="1">
        <v>0.05408694769466794</v>
      </c>
      <c r="DU1082" s="1">
        <v>0.2188053944220287</v>
      </c>
      <c r="DV1082" s="1">
        <v>1.0</v>
      </c>
      <c r="DW1082" s="1">
        <v>40.95319234689471</v>
      </c>
      <c r="DX1082" s="1">
        <v>2.186081213386046</v>
      </c>
      <c r="DY1082" s="1">
        <v>0.8633806571404687</v>
      </c>
      <c r="DZ1082" s="1">
        <v>0.0</v>
      </c>
      <c r="EA1082" s="1">
        <v>-53.01370333333332</v>
      </c>
      <c r="EB1082" s="1">
        <v>-0.8658180200221794</v>
      </c>
      <c r="EC1082" s="1">
        <v>1.005314931578934</v>
      </c>
      <c r="ED1082" s="1">
        <v>0.0</v>
      </c>
      <c r="EE1082" s="1">
        <v>1061.30481755161</v>
      </c>
      <c r="EF1082" s="1">
        <v>276.528612036929</v>
      </c>
      <c r="EG1082" s="1">
        <v>20.78095087641965</v>
      </c>
      <c r="EH1082" s="1">
        <v>0.0</v>
      </c>
      <c r="EI1082" s="1">
        <v>3.05230175</v>
      </c>
      <c r="EJ1082" s="1">
        <v>-0.4032064165103242</v>
      </c>
      <c r="EK1082" s="1">
        <v>0.04114805535426311</v>
      </c>
      <c r="EL1082" s="1">
        <v>0.0</v>
      </c>
      <c r="EM1082" s="1">
        <v>2.033314822023623</v>
      </c>
      <c r="EN1082" s="1">
        <v>-0.006722333123258111</v>
      </c>
      <c r="EO1082" s="1">
        <v>8.367360521108261E-4</v>
      </c>
      <c r="EP1082" s="1">
        <v>1.0</v>
      </c>
      <c r="EQ1082" s="1">
        <v>2.0</v>
      </c>
      <c r="ER1082" s="1">
        <v>6.0</v>
      </c>
      <c r="ES1082" s="1" t="s">
        <v>390</v>
      </c>
      <c r="ET1082" s="1">
        <v>2.94115</v>
      </c>
      <c r="EU1082" s="1">
        <v>2.80106</v>
      </c>
      <c r="EV1082" s="1">
        <v>0.191708</v>
      </c>
      <c r="EW1082" s="1">
        <v>0.196584</v>
      </c>
      <c r="EX1082" s="1">
        <v>0.116823</v>
      </c>
      <c r="EY1082" s="1">
        <v>0.107672</v>
      </c>
      <c r="EZ1082" s="1">
        <v>16515.0</v>
      </c>
      <c r="FA1082" s="1">
        <v>17208.2</v>
      </c>
      <c r="FB1082" s="1">
        <v>23772.6</v>
      </c>
      <c r="FC1082" s="1">
        <v>24939.6</v>
      </c>
      <c r="FD1082" s="1">
        <v>33616.7</v>
      </c>
      <c r="FE1082" s="1">
        <v>35546.1</v>
      </c>
      <c r="FF1082" s="1">
        <v>43355.8</v>
      </c>
      <c r="FG1082" s="1">
        <v>46108.5</v>
      </c>
      <c r="FH1082" s="1">
        <v>1.94348</v>
      </c>
      <c r="FI1082" s="1">
        <v>1.81265</v>
      </c>
      <c r="FJ1082" s="1">
        <v>0.10331</v>
      </c>
      <c r="FK1082" s="1">
        <v>0.0</v>
      </c>
      <c r="FL1082" s="1">
        <v>30.1366</v>
      </c>
      <c r="FM1082" s="1">
        <v>999.9</v>
      </c>
      <c r="FN1082" s="1">
        <v>57.6</v>
      </c>
      <c r="FO1082" s="1">
        <v>37.4</v>
      </c>
      <c r="FP1082" s="1">
        <v>37.3381</v>
      </c>
      <c r="FQ1082" s="1">
        <v>63.6062</v>
      </c>
      <c r="FR1082" s="1">
        <v>25.5569</v>
      </c>
      <c r="FS1082" s="1">
        <v>1.0</v>
      </c>
      <c r="FT1082" s="1">
        <v>0.527812</v>
      </c>
      <c r="FU1082" s="1">
        <v>2.58089</v>
      </c>
      <c r="FV1082" s="1">
        <v>20.3018</v>
      </c>
      <c r="FW1082" s="1">
        <v>5.21085</v>
      </c>
      <c r="FX1082" s="1">
        <v>11.9071</v>
      </c>
      <c r="FY1082" s="1">
        <v>5.00205</v>
      </c>
      <c r="FZ1082" s="1">
        <v>3.2904</v>
      </c>
      <c r="GA1082" s="1">
        <v>9999.0</v>
      </c>
      <c r="GB1082" s="1">
        <v>9999.0</v>
      </c>
      <c r="GC1082" s="1">
        <v>9999.0</v>
      </c>
      <c r="GD1082" s="1">
        <v>999.9</v>
      </c>
      <c r="GE1082" s="1">
        <v>1.85977</v>
      </c>
      <c r="GF1082" s="1">
        <v>1.85483</v>
      </c>
      <c r="GG1082" s="1">
        <v>1.85795</v>
      </c>
      <c r="GH1082" s="1">
        <v>1.85644</v>
      </c>
      <c r="GI1082" s="1">
        <v>1.8552</v>
      </c>
      <c r="GJ1082" s="1">
        <v>1.85481</v>
      </c>
      <c r="GK1082" s="1">
        <v>1.85364</v>
      </c>
      <c r="GL1082" s="1">
        <v>1.85658</v>
      </c>
      <c r="GM1082" s="1">
        <v>0.0</v>
      </c>
      <c r="GN1082" s="1">
        <v>0.0</v>
      </c>
      <c r="GO1082" s="1">
        <v>0.0</v>
      </c>
      <c r="GP1082" s="1">
        <v>0.0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0.0</v>
      </c>
      <c r="GX1082" s="1">
        <v>100.0</v>
      </c>
      <c r="GY1082" s="1">
        <v>100.0</v>
      </c>
      <c r="GZ1082" s="1">
        <v>2.47</v>
      </c>
      <c r="HA1082" s="1">
        <v>0.0086</v>
      </c>
      <c r="HB1082" s="1">
        <v>0.3634115085768492</v>
      </c>
      <c r="HC1082" s="1">
        <v>0.002809866934308161</v>
      </c>
      <c r="HD1082" s="1">
        <v>-1.127031966113555E-6</v>
      </c>
      <c r="HE1082" s="1">
        <v>1.768598670541231E-10</v>
      </c>
      <c r="HF1082" s="1">
        <v>-0.07173699153050066</v>
      </c>
      <c r="HG1082" s="1">
        <v>0.01081145868756639</v>
      </c>
      <c r="HH1082" s="1">
        <v>-3.689364805754238E-4</v>
      </c>
      <c r="HI1082" s="1">
        <v>2.919854880483278E-6</v>
      </c>
      <c r="HJ1082" s="1">
        <v>2.0</v>
      </c>
      <c r="HK1082" s="1">
        <v>2136.0</v>
      </c>
      <c r="HL1082" s="1">
        <v>3.0</v>
      </c>
      <c r="HM1082" s="1">
        <v>30.0</v>
      </c>
      <c r="HN1082" s="1">
        <v>8.1</v>
      </c>
      <c r="HO1082" s="1">
        <v>8.0</v>
      </c>
      <c r="HP1082" s="1">
        <v>2.72461</v>
      </c>
      <c r="HQ1082" s="1">
        <v>2.31689</v>
      </c>
      <c r="HR1082" s="1">
        <v>1.4978</v>
      </c>
      <c r="HS1082" s="1">
        <v>2.30225</v>
      </c>
      <c r="HT1082" s="1">
        <v>1.54785</v>
      </c>
      <c r="HU1082" s="1">
        <v>2.36816</v>
      </c>
      <c r="HV1082" s="1">
        <v>40.758</v>
      </c>
      <c r="HW1082" s="1">
        <v>13.0988</v>
      </c>
      <c r="HX1082" s="1">
        <v>18.0</v>
      </c>
      <c r="HY1082" s="1">
        <v>500.321</v>
      </c>
      <c r="HZ1082" s="1">
        <v>479.481</v>
      </c>
      <c r="IA1082" s="1">
        <v>26.6147</v>
      </c>
      <c r="IB1082" s="1">
        <v>33.5844</v>
      </c>
      <c r="IC1082" s="1">
        <v>30.0002</v>
      </c>
      <c r="ID1082" s="1">
        <v>33.3955</v>
      </c>
      <c r="IE1082" s="1">
        <v>33.4986</v>
      </c>
      <c r="IF1082" s="1">
        <v>54.5473</v>
      </c>
      <c r="IG1082" s="1">
        <v>37.7928</v>
      </c>
      <c r="IH1082" s="1">
        <v>0.0</v>
      </c>
      <c r="II1082" s="1">
        <v>26.6145</v>
      </c>
      <c r="IJ1082" s="1">
        <v>1338.98</v>
      </c>
      <c r="IK1082" s="1">
        <v>24.2165</v>
      </c>
      <c r="IL1082" s="1">
        <v>100.246</v>
      </c>
      <c r="IM1082" s="1">
        <v>99.9245</v>
      </c>
      <c r="IN1082" s="1" t="s">
        <v>365</v>
      </c>
    </row>
    <row r="1083" ht="15.75" customHeight="1">
      <c r="A1083" s="1">
        <v>1067.0</v>
      </c>
      <c r="B1083" s="1">
        <v>1.6604117895E9</v>
      </c>
      <c r="C1083" s="1">
        <v>12065.40000009537</v>
      </c>
      <c r="D1083" s="1" t="s">
        <v>2461</v>
      </c>
      <c r="E1083" s="1" t="s">
        <v>2462</v>
      </c>
      <c r="F1083" s="1">
        <v>1.0</v>
      </c>
      <c r="G1083" s="1" t="s">
        <v>349</v>
      </c>
      <c r="H1083" s="1" t="s">
        <v>350</v>
      </c>
      <c r="I1083" s="1" t="s">
        <v>351</v>
      </c>
      <c r="J1083" s="1" t="s">
        <v>352</v>
      </c>
      <c r="K1083" s="1" t="s">
        <v>1959</v>
      </c>
      <c r="L1083" s="1" t="s">
        <v>349</v>
      </c>
      <c r="M1083" s="1" t="s">
        <v>354</v>
      </c>
      <c r="N1083" s="1">
        <v>1.660411782E9</v>
      </c>
      <c r="O1083" s="1">
        <f t="shared" si="1"/>
        <v>0.002561353343</v>
      </c>
      <c r="P1083" s="1">
        <f t="shared" si="2"/>
        <v>2.561353343</v>
      </c>
      <c r="Q1083" s="1">
        <f t="shared" si="3"/>
        <v>9.051407507</v>
      </c>
      <c r="R1083" s="1">
        <f t="shared" si="4"/>
        <v>1225.921333</v>
      </c>
      <c r="S1083" s="1">
        <f t="shared" si="5"/>
        <v>1067.506355</v>
      </c>
      <c r="T1083" s="1">
        <f t="shared" si="6"/>
        <v>106.2267436</v>
      </c>
      <c r="U1083" s="1">
        <f t="shared" si="7"/>
        <v>121.9904973</v>
      </c>
      <c r="V1083" s="1">
        <f t="shared" si="8"/>
        <v>0.1235184222</v>
      </c>
      <c r="W1083" s="1">
        <f t="shared" si="9"/>
        <v>2.919045087</v>
      </c>
      <c r="X1083" s="1">
        <f t="shared" si="10"/>
        <v>0.1206865422</v>
      </c>
      <c r="Y1083" s="1">
        <f t="shared" si="11"/>
        <v>0.07567811444</v>
      </c>
      <c r="Z1083" s="1">
        <f t="shared" si="12"/>
        <v>321.5153524</v>
      </c>
      <c r="AA1083" s="1">
        <f t="shared" si="13"/>
        <v>32.23710775</v>
      </c>
      <c r="AB1083" s="1">
        <f t="shared" si="14"/>
        <v>31.81794667</v>
      </c>
      <c r="AC1083" s="1">
        <f t="shared" si="15"/>
        <v>4.726099367</v>
      </c>
      <c r="AD1083" s="1">
        <f t="shared" si="16"/>
        <v>59.6696525</v>
      </c>
      <c r="AE1083" s="1">
        <f t="shared" si="17"/>
        <v>2.692923633</v>
      </c>
      <c r="AF1083" s="1">
        <f t="shared" si="18"/>
        <v>4.513053991</v>
      </c>
      <c r="AG1083" s="1">
        <f t="shared" si="19"/>
        <v>2.033175733</v>
      </c>
      <c r="AH1083" s="1">
        <f t="shared" si="20"/>
        <v>-112.9556824</v>
      </c>
      <c r="AI1083" s="1">
        <f t="shared" si="21"/>
        <v>-127.6965285</v>
      </c>
      <c r="AJ1083" s="1">
        <f t="shared" si="22"/>
        <v>-9.863625091</v>
      </c>
      <c r="AK1083" s="1">
        <f t="shared" si="23"/>
        <v>70.99951641</v>
      </c>
      <c r="AL1083" s="1">
        <f t="shared" si="24"/>
        <v>41.1140609</v>
      </c>
      <c r="AM1083" s="1">
        <f t="shared" si="25"/>
        <v>2.595573749</v>
      </c>
      <c r="AN1083" s="1">
        <f t="shared" si="26"/>
        <v>9.051407507</v>
      </c>
      <c r="AO1083" s="1">
        <v>1333.352868839186</v>
      </c>
      <c r="AP1083" s="1">
        <v>1296.140666666667</v>
      </c>
      <c r="AQ1083" s="1">
        <v>5.10508335210565</v>
      </c>
      <c r="AR1083" s="1">
        <v>65.01646125568308</v>
      </c>
      <c r="AS1083" s="1">
        <f t="shared" si="27"/>
        <v>2.561353343</v>
      </c>
      <c r="AT1083" s="1">
        <v>24.06360814309826</v>
      </c>
      <c r="AU1083" s="1">
        <v>27.05279999999999</v>
      </c>
      <c r="AV1083" s="1">
        <v>3.613366568278864E-5</v>
      </c>
      <c r="AW1083" s="1">
        <v>83.56297785630993</v>
      </c>
      <c r="AX1083" s="1">
        <v>0.0</v>
      </c>
      <c r="AY1083" s="1">
        <v>0.0</v>
      </c>
      <c r="AZ1083" s="1">
        <f t="shared" si="28"/>
        <v>1</v>
      </c>
      <c r="BA1083" s="1">
        <f t="shared" si="29"/>
        <v>0</v>
      </c>
      <c r="BB1083" s="1">
        <f t="shared" si="30"/>
        <v>51868.61268</v>
      </c>
      <c r="BC1083" s="1">
        <f t="shared" si="31"/>
        <v>1999.999333</v>
      </c>
      <c r="BD1083" s="1">
        <f t="shared" si="32"/>
        <v>1681.19916</v>
      </c>
      <c r="BE1083" s="1">
        <f t="shared" si="33"/>
        <v>0.84059986</v>
      </c>
      <c r="BF1083" s="1">
        <f t="shared" si="34"/>
        <v>0.1607577298</v>
      </c>
      <c r="BG1083" s="1">
        <v>6.0</v>
      </c>
      <c r="BH1083" s="1">
        <v>0.5</v>
      </c>
      <c r="BI1083" s="1" t="s">
        <v>355</v>
      </c>
      <c r="BJ1083" s="1">
        <v>2.0</v>
      </c>
      <c r="BK1083" s="1" t="b">
        <v>1</v>
      </c>
      <c r="BL1083" s="1">
        <v>1.660411782E9</v>
      </c>
      <c r="BM1083" s="1">
        <v>1225.921333333333</v>
      </c>
      <c r="BN1083" s="1">
        <v>1279.058</v>
      </c>
      <c r="BO1083" s="1">
        <v>27.06204666666667</v>
      </c>
      <c r="BP1083" s="1">
        <v>24.03270666666666</v>
      </c>
      <c r="BQ1083" s="1">
        <v>1223.484</v>
      </c>
      <c r="BR1083" s="1">
        <v>27.05348666666666</v>
      </c>
      <c r="BS1083" s="1">
        <v>500.1747333333333</v>
      </c>
      <c r="BT1083" s="1">
        <v>99.40902666666668</v>
      </c>
      <c r="BU1083" s="1">
        <v>0.100211</v>
      </c>
      <c r="BV1083" s="1">
        <v>31.00651333333333</v>
      </c>
      <c r="BW1083" s="1">
        <v>31.81794666666667</v>
      </c>
      <c r="BX1083" s="1">
        <v>999.8999999999999</v>
      </c>
      <c r="BY1083" s="1">
        <v>0.0</v>
      </c>
      <c r="BZ1083" s="1">
        <v>0.0</v>
      </c>
      <c r="CA1083" s="1">
        <v>9999.333333333334</v>
      </c>
      <c r="CB1083" s="1">
        <v>0.0</v>
      </c>
      <c r="CC1083" s="1">
        <v>56.40651333333334</v>
      </c>
      <c r="CD1083" s="1">
        <v>-53.13674</v>
      </c>
      <c r="CE1083" s="1">
        <v>1260.019333333333</v>
      </c>
      <c r="CF1083" s="1">
        <v>1310.554666666667</v>
      </c>
      <c r="CG1083" s="1">
        <v>3.029340666666667</v>
      </c>
      <c r="CH1083" s="1">
        <v>1279.058</v>
      </c>
      <c r="CI1083" s="1">
        <v>24.03270666666666</v>
      </c>
      <c r="CJ1083" s="1">
        <v>2.690210666666666</v>
      </c>
      <c r="CK1083" s="1">
        <v>2.389068</v>
      </c>
      <c r="CL1083" s="1">
        <v>22.22544</v>
      </c>
      <c r="CM1083" s="1">
        <v>20.28984666666667</v>
      </c>
      <c r="CN1083" s="1">
        <v>1999.999333333333</v>
      </c>
      <c r="CO1083" s="1">
        <v>0.9800054000000001</v>
      </c>
      <c r="CP1083" s="1">
        <v>0.0199949</v>
      </c>
      <c r="CQ1083" s="1">
        <v>0.0</v>
      </c>
      <c r="CR1083" s="1">
        <v>2.634733333333334</v>
      </c>
      <c r="CS1083" s="1">
        <v>0.0</v>
      </c>
      <c r="CT1083" s="1">
        <v>29304.24666666666</v>
      </c>
      <c r="CU1083" s="1">
        <v>17412.33333333333</v>
      </c>
      <c r="CV1083" s="1">
        <v>43.52480000000001</v>
      </c>
      <c r="CW1083" s="1">
        <v>44.625</v>
      </c>
      <c r="CX1083" s="1">
        <v>43.562</v>
      </c>
      <c r="CY1083" s="1">
        <v>42.9916</v>
      </c>
      <c r="CZ1083" s="1">
        <v>43.437</v>
      </c>
      <c r="DA1083" s="1">
        <v>1960.009333333334</v>
      </c>
      <c r="DB1083" s="1">
        <v>39.99066666666667</v>
      </c>
      <c r="DC1083" s="1">
        <v>0.0</v>
      </c>
      <c r="DD1083" s="1">
        <v>1.660411788E9</v>
      </c>
      <c r="DE1083" s="1">
        <v>0.0</v>
      </c>
      <c r="DF1083" s="1">
        <v>1.6604113081E9</v>
      </c>
      <c r="DG1083" s="1" t="s">
        <v>1960</v>
      </c>
      <c r="DH1083" s="1">
        <v>1.6604112996E9</v>
      </c>
      <c r="DI1083" s="1">
        <v>1.6604113081E9</v>
      </c>
      <c r="DJ1083" s="1">
        <v>25.0</v>
      </c>
      <c r="DK1083" s="1">
        <v>0.208</v>
      </c>
      <c r="DL1083" s="1">
        <v>-0.005</v>
      </c>
      <c r="DM1083" s="1">
        <v>1.316</v>
      </c>
      <c r="DN1083" s="1">
        <v>0.015</v>
      </c>
      <c r="DO1083" s="1">
        <v>400.0</v>
      </c>
      <c r="DP1083" s="1">
        <v>24.0</v>
      </c>
      <c r="DQ1083" s="1">
        <v>0.34</v>
      </c>
      <c r="DR1083" s="1">
        <v>0.09</v>
      </c>
      <c r="DS1083" s="1">
        <v>9.006329431486808</v>
      </c>
      <c r="DT1083" s="1">
        <v>-0.2052926551883847</v>
      </c>
      <c r="DU1083" s="1">
        <v>0.2202338970151602</v>
      </c>
      <c r="DV1083" s="1">
        <v>1.0</v>
      </c>
      <c r="DW1083" s="1">
        <v>41.00888067856499</v>
      </c>
      <c r="DX1083" s="1">
        <v>0.1635162928223461</v>
      </c>
      <c r="DY1083" s="1">
        <v>0.8185290186783541</v>
      </c>
      <c r="DZ1083" s="1">
        <v>0.0</v>
      </c>
      <c r="EA1083" s="1">
        <v>-53.11094666666666</v>
      </c>
      <c r="EB1083" s="1">
        <v>2.575773971078961</v>
      </c>
      <c r="EC1083" s="1">
        <v>0.8950860281683671</v>
      </c>
      <c r="ED1083" s="1">
        <v>0.0</v>
      </c>
      <c r="EE1083" s="1">
        <v>1065.864088847108</v>
      </c>
      <c r="EF1083" s="1">
        <v>277.7622999170877</v>
      </c>
      <c r="EG1083" s="1">
        <v>20.87119250263018</v>
      </c>
      <c r="EH1083" s="1">
        <v>0.0</v>
      </c>
      <c r="EI1083" s="1">
        <v>3.04407075</v>
      </c>
      <c r="EJ1083" s="1">
        <v>-0.396581876172613</v>
      </c>
      <c r="EK1083" s="1">
        <v>0.04039513593166263</v>
      </c>
      <c r="EL1083" s="1">
        <v>0.0</v>
      </c>
      <c r="EM1083" s="1">
        <v>2.033214971214979</v>
      </c>
      <c r="EN1083" s="1">
        <v>-0.005775311125516608</v>
      </c>
      <c r="EO1083" s="1">
        <v>8.05445762687273E-4</v>
      </c>
      <c r="EP1083" s="1">
        <v>1.0</v>
      </c>
      <c r="EQ1083" s="1">
        <v>2.0</v>
      </c>
      <c r="ER1083" s="1">
        <v>6.0</v>
      </c>
      <c r="ES1083" s="1" t="s">
        <v>390</v>
      </c>
      <c r="ET1083" s="1">
        <v>2.94123</v>
      </c>
      <c r="EU1083" s="1">
        <v>2.80116</v>
      </c>
      <c r="EV1083" s="1">
        <v>0.192176</v>
      </c>
      <c r="EW1083" s="1">
        <v>0.197037</v>
      </c>
      <c r="EX1083" s="1">
        <v>0.116816</v>
      </c>
      <c r="EY1083" s="1">
        <v>0.107744</v>
      </c>
      <c r="EZ1083" s="1">
        <v>16505.4</v>
      </c>
      <c r="FA1083" s="1">
        <v>17198.4</v>
      </c>
      <c r="FB1083" s="1">
        <v>23772.6</v>
      </c>
      <c r="FC1083" s="1">
        <v>24939.5</v>
      </c>
      <c r="FD1083" s="1">
        <v>33617.0</v>
      </c>
      <c r="FE1083" s="1">
        <v>35543.0</v>
      </c>
      <c r="FF1083" s="1">
        <v>43355.9</v>
      </c>
      <c r="FG1083" s="1">
        <v>46108.2</v>
      </c>
      <c r="FH1083" s="1">
        <v>1.9435</v>
      </c>
      <c r="FI1083" s="1">
        <v>1.81275</v>
      </c>
      <c r="FJ1083" s="1">
        <v>0.103798</v>
      </c>
      <c r="FK1083" s="1">
        <v>0.0</v>
      </c>
      <c r="FL1083" s="1">
        <v>30.1366</v>
      </c>
      <c r="FM1083" s="1">
        <v>999.9</v>
      </c>
      <c r="FN1083" s="1">
        <v>57.6</v>
      </c>
      <c r="FO1083" s="1">
        <v>37.4</v>
      </c>
      <c r="FP1083" s="1">
        <v>37.339</v>
      </c>
      <c r="FQ1083" s="1">
        <v>63.6862</v>
      </c>
      <c r="FR1083" s="1">
        <v>25.3926</v>
      </c>
      <c r="FS1083" s="1">
        <v>1.0</v>
      </c>
      <c r="FT1083" s="1">
        <v>0.527851</v>
      </c>
      <c r="FU1083" s="1">
        <v>2.57995</v>
      </c>
      <c r="FV1083" s="1">
        <v>20.3018</v>
      </c>
      <c r="FW1083" s="1">
        <v>5.2107</v>
      </c>
      <c r="FX1083" s="1">
        <v>11.9069</v>
      </c>
      <c r="FY1083" s="1">
        <v>5.0019</v>
      </c>
      <c r="FZ1083" s="1">
        <v>3.29043</v>
      </c>
      <c r="GA1083" s="1">
        <v>9999.0</v>
      </c>
      <c r="GB1083" s="1">
        <v>9999.0</v>
      </c>
      <c r="GC1083" s="1">
        <v>9999.0</v>
      </c>
      <c r="GD1083" s="1">
        <v>999.9</v>
      </c>
      <c r="GE1083" s="1">
        <v>1.85978</v>
      </c>
      <c r="GF1083" s="1">
        <v>1.85484</v>
      </c>
      <c r="GG1083" s="1">
        <v>1.85795</v>
      </c>
      <c r="GH1083" s="1">
        <v>1.85644</v>
      </c>
      <c r="GI1083" s="1">
        <v>1.8552</v>
      </c>
      <c r="GJ1083" s="1">
        <v>1.8548</v>
      </c>
      <c r="GK1083" s="1">
        <v>1.85364</v>
      </c>
      <c r="GL1083" s="1">
        <v>1.85659</v>
      </c>
      <c r="GM1083" s="1">
        <v>0.0</v>
      </c>
      <c r="GN1083" s="1">
        <v>0.0</v>
      </c>
      <c r="GO1083" s="1">
        <v>0.0</v>
      </c>
      <c r="GP1083" s="1">
        <v>0.0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0.0</v>
      </c>
      <c r="GX1083" s="1">
        <v>100.0</v>
      </c>
      <c r="GY1083" s="1">
        <v>100.0</v>
      </c>
      <c r="GZ1083" s="1">
        <v>2.47</v>
      </c>
      <c r="HA1083" s="1">
        <v>0.0085</v>
      </c>
      <c r="HB1083" s="1">
        <v>0.3634115085768492</v>
      </c>
      <c r="HC1083" s="1">
        <v>0.002809866934308161</v>
      </c>
      <c r="HD1083" s="1">
        <v>-1.127031966113555E-6</v>
      </c>
      <c r="HE1083" s="1">
        <v>1.768598670541231E-10</v>
      </c>
      <c r="HF1083" s="1">
        <v>-0.07173699153050066</v>
      </c>
      <c r="HG1083" s="1">
        <v>0.01081145868756639</v>
      </c>
      <c r="HH1083" s="1">
        <v>-3.689364805754238E-4</v>
      </c>
      <c r="HI1083" s="1">
        <v>2.919854880483278E-6</v>
      </c>
      <c r="HJ1083" s="1">
        <v>2.0</v>
      </c>
      <c r="HK1083" s="1">
        <v>2136.0</v>
      </c>
      <c r="HL1083" s="1">
        <v>3.0</v>
      </c>
      <c r="HM1083" s="1">
        <v>30.0</v>
      </c>
      <c r="HN1083" s="1">
        <v>8.2</v>
      </c>
      <c r="HO1083" s="1">
        <v>8.0</v>
      </c>
      <c r="HP1083" s="1">
        <v>2.7356</v>
      </c>
      <c r="HQ1083" s="1">
        <v>2.32056</v>
      </c>
      <c r="HR1083" s="1">
        <v>1.4978</v>
      </c>
      <c r="HS1083" s="1">
        <v>2.30103</v>
      </c>
      <c r="HT1083" s="1">
        <v>1.54785</v>
      </c>
      <c r="HU1083" s="1">
        <v>2.25708</v>
      </c>
      <c r="HV1083" s="1">
        <v>40.758</v>
      </c>
      <c r="HW1083" s="1">
        <v>13.0901</v>
      </c>
      <c r="HX1083" s="1">
        <v>18.0</v>
      </c>
      <c r="HY1083" s="1">
        <v>500.341</v>
      </c>
      <c r="HZ1083" s="1">
        <v>479.553</v>
      </c>
      <c r="IA1083" s="1">
        <v>26.6137</v>
      </c>
      <c r="IB1083" s="1">
        <v>33.5851</v>
      </c>
      <c r="IC1083" s="1">
        <v>30.0002</v>
      </c>
      <c r="ID1083" s="1">
        <v>33.3963</v>
      </c>
      <c r="IE1083" s="1">
        <v>33.4994</v>
      </c>
      <c r="IF1083" s="1">
        <v>54.759</v>
      </c>
      <c r="IG1083" s="1">
        <v>37.7928</v>
      </c>
      <c r="IH1083" s="1">
        <v>0.0</v>
      </c>
      <c r="II1083" s="1">
        <v>26.6145</v>
      </c>
      <c r="IJ1083" s="1">
        <v>1349.0</v>
      </c>
      <c r="IK1083" s="1">
        <v>24.2301</v>
      </c>
      <c r="IL1083" s="1">
        <v>100.246</v>
      </c>
      <c r="IM1083" s="1">
        <v>99.924</v>
      </c>
      <c r="IN1083" s="1" t="s">
        <v>365</v>
      </c>
    </row>
    <row r="1084" ht="15.75" customHeight="1">
      <c r="A1084" s="1">
        <v>1068.0</v>
      </c>
      <c r="B1084" s="1">
        <v>1.6604117905E9</v>
      </c>
      <c r="C1084" s="1">
        <v>12066.40000009537</v>
      </c>
      <c r="D1084" s="1" t="s">
        <v>2463</v>
      </c>
      <c r="E1084" s="1" t="s">
        <v>2464</v>
      </c>
      <c r="F1084" s="1">
        <v>1.0</v>
      </c>
      <c r="G1084" s="1" t="s">
        <v>349</v>
      </c>
      <c r="H1084" s="1" t="s">
        <v>350</v>
      </c>
      <c r="I1084" s="1" t="s">
        <v>351</v>
      </c>
      <c r="J1084" s="1" t="s">
        <v>352</v>
      </c>
      <c r="K1084" s="1" t="s">
        <v>1959</v>
      </c>
      <c r="L1084" s="1" t="s">
        <v>349</v>
      </c>
      <c r="M1084" s="1" t="s">
        <v>354</v>
      </c>
      <c r="N1084" s="1">
        <v>1.6604117825E9</v>
      </c>
      <c r="O1084" s="1">
        <f t="shared" si="1"/>
        <v>0.002558075614</v>
      </c>
      <c r="P1084" s="1">
        <f t="shared" si="2"/>
        <v>2.558075614</v>
      </c>
      <c r="Q1084" s="1">
        <f t="shared" si="3"/>
        <v>8.98912346</v>
      </c>
      <c r="R1084" s="1">
        <f t="shared" si="4"/>
        <v>1228.43125</v>
      </c>
      <c r="S1084" s="1">
        <f t="shared" si="5"/>
        <v>1070.57566</v>
      </c>
      <c r="T1084" s="1">
        <f t="shared" si="6"/>
        <v>106.532128</v>
      </c>
      <c r="U1084" s="1">
        <f t="shared" si="7"/>
        <v>122.2402116</v>
      </c>
      <c r="V1084" s="1">
        <f t="shared" si="8"/>
        <v>0.123343792</v>
      </c>
      <c r="W1084" s="1">
        <f t="shared" si="9"/>
        <v>2.9188535</v>
      </c>
      <c r="X1084" s="1">
        <f t="shared" si="10"/>
        <v>0.1205196343</v>
      </c>
      <c r="Y1084" s="1">
        <f t="shared" si="11"/>
        <v>0.07557312504</v>
      </c>
      <c r="Z1084" s="1">
        <f t="shared" si="12"/>
        <v>321.5177507</v>
      </c>
      <c r="AA1084" s="1">
        <f t="shared" si="13"/>
        <v>32.23748701</v>
      </c>
      <c r="AB1084" s="1">
        <f t="shared" si="14"/>
        <v>31.818475</v>
      </c>
      <c r="AC1084" s="1">
        <f t="shared" si="15"/>
        <v>4.726240886</v>
      </c>
      <c r="AD1084" s="1">
        <f t="shared" si="16"/>
        <v>59.6700795</v>
      </c>
      <c r="AE1084" s="1">
        <f t="shared" si="17"/>
        <v>2.692856413</v>
      </c>
      <c r="AF1084" s="1">
        <f t="shared" si="18"/>
        <v>4.512909041</v>
      </c>
      <c r="AG1084" s="1">
        <f t="shared" si="19"/>
        <v>2.033384474</v>
      </c>
      <c r="AH1084" s="1">
        <f t="shared" si="20"/>
        <v>-112.8111346</v>
      </c>
      <c r="AI1084" s="1">
        <f t="shared" si="21"/>
        <v>-127.8599333</v>
      </c>
      <c r="AJ1084" s="1">
        <f t="shared" si="22"/>
        <v>-9.876893522</v>
      </c>
      <c r="AK1084" s="1">
        <f t="shared" si="23"/>
        <v>70.9697893</v>
      </c>
      <c r="AL1084" s="1">
        <f t="shared" si="24"/>
        <v>41.08918854</v>
      </c>
      <c r="AM1084" s="1">
        <f t="shared" si="25"/>
        <v>2.590469507</v>
      </c>
      <c r="AN1084" s="1">
        <f t="shared" si="26"/>
        <v>8.98912346</v>
      </c>
      <c r="AO1084" s="1">
        <v>1338.465510005279</v>
      </c>
      <c r="AP1084" s="1">
        <v>1301.289393939394</v>
      </c>
      <c r="AQ1084" s="1">
        <v>5.112931802822393</v>
      </c>
      <c r="AR1084" s="1">
        <v>65.01646125568308</v>
      </c>
      <c r="AS1084" s="1">
        <f t="shared" si="27"/>
        <v>2.558075614</v>
      </c>
      <c r="AT1084" s="1">
        <v>24.06475427597684</v>
      </c>
      <c r="AU1084" s="1">
        <v>27.05112303030304</v>
      </c>
      <c r="AV1084" s="1">
        <v>-1.124902197040717E-4</v>
      </c>
      <c r="AW1084" s="1">
        <v>83.56297785630993</v>
      </c>
      <c r="AX1084" s="1">
        <v>0.0</v>
      </c>
      <c r="AY1084" s="1">
        <v>0.0</v>
      </c>
      <c r="AZ1084" s="1">
        <f t="shared" si="28"/>
        <v>1</v>
      </c>
      <c r="BA1084" s="1">
        <f t="shared" si="29"/>
        <v>0</v>
      </c>
      <c r="BB1084" s="1">
        <f t="shared" si="30"/>
        <v>51863.26433</v>
      </c>
      <c r="BC1084" s="1">
        <f t="shared" si="31"/>
        <v>2000.014375</v>
      </c>
      <c r="BD1084" s="1">
        <f t="shared" si="32"/>
        <v>1681.211793</v>
      </c>
      <c r="BE1084" s="1">
        <f t="shared" si="33"/>
        <v>0.8405998549</v>
      </c>
      <c r="BF1084" s="1">
        <f t="shared" si="34"/>
        <v>0.1607577199</v>
      </c>
      <c r="BG1084" s="1">
        <v>6.0</v>
      </c>
      <c r="BH1084" s="1">
        <v>0.5</v>
      </c>
      <c r="BI1084" s="1" t="s">
        <v>355</v>
      </c>
      <c r="BJ1084" s="1">
        <v>2.0</v>
      </c>
      <c r="BK1084" s="1" t="b">
        <v>1</v>
      </c>
      <c r="BL1084" s="1">
        <v>1.6604117825E9</v>
      </c>
      <c r="BM1084" s="1">
        <v>1228.43125</v>
      </c>
      <c r="BN1084" s="1">
        <v>1281.53875</v>
      </c>
      <c r="BO1084" s="1">
        <v>27.06138125</v>
      </c>
      <c r="BP1084" s="1">
        <v>24.037975</v>
      </c>
      <c r="BQ1084" s="1">
        <v>1225.991875</v>
      </c>
      <c r="BR1084" s="1">
        <v>27.052825</v>
      </c>
      <c r="BS1084" s="1">
        <v>500.1711875</v>
      </c>
      <c r="BT1084" s="1">
        <v>99.40899375</v>
      </c>
      <c r="BU1084" s="1">
        <v>0.10020675</v>
      </c>
      <c r="BV1084" s="1">
        <v>31.00595</v>
      </c>
      <c r="BW1084" s="1">
        <v>31.818475</v>
      </c>
      <c r="BX1084" s="1">
        <v>999.9</v>
      </c>
      <c r="BY1084" s="1">
        <v>0.0</v>
      </c>
      <c r="BZ1084" s="1">
        <v>0.0</v>
      </c>
      <c r="CA1084" s="1">
        <v>9998.2425</v>
      </c>
      <c r="CB1084" s="1">
        <v>0.0</v>
      </c>
      <c r="CC1084" s="1">
        <v>56.4589875</v>
      </c>
      <c r="CD1084" s="1">
        <v>-53.10718125</v>
      </c>
      <c r="CE1084" s="1">
        <v>1262.59875</v>
      </c>
      <c r="CF1084" s="1">
        <v>1313.10375</v>
      </c>
      <c r="CG1084" s="1">
        <v>3.023409375</v>
      </c>
      <c r="CH1084" s="1">
        <v>1281.53875</v>
      </c>
      <c r="CI1084" s="1">
        <v>24.037975</v>
      </c>
      <c r="CJ1084" s="1">
        <v>2.69014375</v>
      </c>
      <c r="CK1084" s="1">
        <v>2.389590625</v>
      </c>
      <c r="CL1084" s="1">
        <v>22.22503125</v>
      </c>
      <c r="CM1084" s="1">
        <v>20.29338125</v>
      </c>
      <c r="CN1084" s="1">
        <v>2000.014375</v>
      </c>
      <c r="CO1084" s="1">
        <v>0.9800055</v>
      </c>
      <c r="CP1084" s="1">
        <v>0.01999475</v>
      </c>
      <c r="CQ1084" s="1">
        <v>0.0</v>
      </c>
      <c r="CR1084" s="1">
        <v>2.651625</v>
      </c>
      <c r="CS1084" s="1">
        <v>0.0</v>
      </c>
      <c r="CT1084" s="1">
        <v>29304.86875</v>
      </c>
      <c r="CU1084" s="1">
        <v>17412.4625</v>
      </c>
      <c r="CV1084" s="1">
        <v>43.52325</v>
      </c>
      <c r="CW1084" s="1">
        <v>44.625</v>
      </c>
      <c r="CX1084" s="1">
        <v>43.562</v>
      </c>
      <c r="CY1084" s="1">
        <v>42.992125</v>
      </c>
      <c r="CZ1084" s="1">
        <v>43.437</v>
      </c>
      <c r="DA1084" s="1">
        <v>1960.024375</v>
      </c>
      <c r="DB1084" s="1">
        <v>39.99062500000001</v>
      </c>
      <c r="DC1084" s="1">
        <v>0.0</v>
      </c>
      <c r="DD1084" s="1">
        <v>1.6604117886E9</v>
      </c>
      <c r="DE1084" s="1">
        <v>0.0</v>
      </c>
      <c r="DF1084" s="1">
        <v>1.6604113081E9</v>
      </c>
      <c r="DG1084" s="1" t="s">
        <v>1960</v>
      </c>
      <c r="DH1084" s="1">
        <v>1.6604112996E9</v>
      </c>
      <c r="DI1084" s="1">
        <v>1.6604113081E9</v>
      </c>
      <c r="DJ1084" s="1">
        <v>25.0</v>
      </c>
      <c r="DK1084" s="1">
        <v>0.208</v>
      </c>
      <c r="DL1084" s="1">
        <v>-0.005</v>
      </c>
      <c r="DM1084" s="1">
        <v>1.316</v>
      </c>
      <c r="DN1084" s="1">
        <v>0.015</v>
      </c>
      <c r="DO1084" s="1">
        <v>400.0</v>
      </c>
      <c r="DP1084" s="1">
        <v>24.0</v>
      </c>
      <c r="DQ1084" s="1">
        <v>0.34</v>
      </c>
      <c r="DR1084" s="1">
        <v>0.09</v>
      </c>
      <c r="DS1084" s="1">
        <v>9.006329431486808</v>
      </c>
      <c r="DT1084" s="1">
        <v>-0.2052926551883847</v>
      </c>
      <c r="DU1084" s="1">
        <v>0.2202338970151602</v>
      </c>
      <c r="DV1084" s="1">
        <v>1.0</v>
      </c>
      <c r="DW1084" s="1">
        <v>41.00888067856499</v>
      </c>
      <c r="DX1084" s="1">
        <v>0.1635162928223461</v>
      </c>
      <c r="DY1084" s="1">
        <v>0.8185290186783541</v>
      </c>
      <c r="DZ1084" s="1">
        <v>0.0</v>
      </c>
      <c r="EA1084" s="1">
        <v>-53.11094666666666</v>
      </c>
      <c r="EB1084" s="1">
        <v>2.575773971078961</v>
      </c>
      <c r="EC1084" s="1">
        <v>0.8950860281683671</v>
      </c>
      <c r="ED1084" s="1">
        <v>0.0</v>
      </c>
      <c r="EE1084" s="1">
        <v>1065.864088847108</v>
      </c>
      <c r="EF1084" s="1">
        <v>277.7622999170877</v>
      </c>
      <c r="EG1084" s="1">
        <v>20.87119250263018</v>
      </c>
      <c r="EH1084" s="1">
        <v>0.0</v>
      </c>
      <c r="EI1084" s="1">
        <v>3.04407075</v>
      </c>
      <c r="EJ1084" s="1">
        <v>-0.396581876172613</v>
      </c>
      <c r="EK1084" s="1">
        <v>0.04039513593166263</v>
      </c>
      <c r="EL1084" s="1">
        <v>0.0</v>
      </c>
      <c r="EM1084" s="1">
        <v>2.033214971214979</v>
      </c>
      <c r="EN1084" s="1">
        <v>-0.005775311125516608</v>
      </c>
      <c r="EO1084" s="1">
        <v>8.05445762687273E-4</v>
      </c>
      <c r="EP1084" s="1">
        <v>1.0</v>
      </c>
      <c r="EQ1084" s="1">
        <v>2.0</v>
      </c>
      <c r="ER1084" s="1">
        <v>6.0</v>
      </c>
      <c r="ES1084" s="1" t="s">
        <v>390</v>
      </c>
      <c r="ET1084" s="1">
        <v>2.9412</v>
      </c>
      <c r="EU1084" s="1">
        <v>2.80114</v>
      </c>
      <c r="EV1084" s="1">
        <v>0.192641</v>
      </c>
      <c r="EW1084" s="1">
        <v>0.197499</v>
      </c>
      <c r="EX1084" s="1">
        <v>0.116813</v>
      </c>
      <c r="EY1084" s="1">
        <v>0.107838</v>
      </c>
      <c r="EZ1084" s="1">
        <v>16495.8</v>
      </c>
      <c r="FA1084" s="1">
        <v>17188.5</v>
      </c>
      <c r="FB1084" s="1">
        <v>23772.5</v>
      </c>
      <c r="FC1084" s="1">
        <v>24939.6</v>
      </c>
      <c r="FD1084" s="1">
        <v>33617.1</v>
      </c>
      <c r="FE1084" s="1">
        <v>35539.4</v>
      </c>
      <c r="FF1084" s="1">
        <v>43355.9</v>
      </c>
      <c r="FG1084" s="1">
        <v>46108.3</v>
      </c>
      <c r="FH1084" s="1">
        <v>1.9435</v>
      </c>
      <c r="FI1084" s="1">
        <v>1.81275</v>
      </c>
      <c r="FJ1084" s="1">
        <v>0.104107</v>
      </c>
      <c r="FK1084" s="1">
        <v>0.0</v>
      </c>
      <c r="FL1084" s="1">
        <v>30.1366</v>
      </c>
      <c r="FM1084" s="1">
        <v>999.9</v>
      </c>
      <c r="FN1084" s="1">
        <v>57.6</v>
      </c>
      <c r="FO1084" s="1">
        <v>37.4</v>
      </c>
      <c r="FP1084" s="1">
        <v>37.3379</v>
      </c>
      <c r="FQ1084" s="1">
        <v>63.6462</v>
      </c>
      <c r="FR1084" s="1">
        <v>26.0216</v>
      </c>
      <c r="FS1084" s="1">
        <v>1.0</v>
      </c>
      <c r="FT1084" s="1">
        <v>0.527942</v>
      </c>
      <c r="FU1084" s="1">
        <v>2.57886</v>
      </c>
      <c r="FV1084" s="1">
        <v>20.3018</v>
      </c>
      <c r="FW1084" s="1">
        <v>5.2107</v>
      </c>
      <c r="FX1084" s="1">
        <v>11.9072</v>
      </c>
      <c r="FY1084" s="1">
        <v>5.00205</v>
      </c>
      <c r="FZ1084" s="1">
        <v>3.29043</v>
      </c>
      <c r="GA1084" s="1">
        <v>9999.0</v>
      </c>
      <c r="GB1084" s="1">
        <v>9999.0</v>
      </c>
      <c r="GC1084" s="1">
        <v>9999.0</v>
      </c>
      <c r="GD1084" s="1">
        <v>999.9</v>
      </c>
      <c r="GE1084" s="1">
        <v>1.85978</v>
      </c>
      <c r="GF1084" s="1">
        <v>1.85485</v>
      </c>
      <c r="GG1084" s="1">
        <v>1.85793</v>
      </c>
      <c r="GH1084" s="1">
        <v>1.85642</v>
      </c>
      <c r="GI1084" s="1">
        <v>1.85519</v>
      </c>
      <c r="GJ1084" s="1">
        <v>1.85481</v>
      </c>
      <c r="GK1084" s="1">
        <v>1.85364</v>
      </c>
      <c r="GL1084" s="1">
        <v>1.8566</v>
      </c>
      <c r="GM1084" s="1">
        <v>0.0</v>
      </c>
      <c r="GN1084" s="1">
        <v>0.0</v>
      </c>
      <c r="GO1084" s="1">
        <v>0.0</v>
      </c>
      <c r="GP1084" s="1">
        <v>0.0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0.0</v>
      </c>
      <c r="GX1084" s="1">
        <v>100.0</v>
      </c>
      <c r="GY1084" s="1">
        <v>100.0</v>
      </c>
      <c r="GZ1084" s="1">
        <v>2.48</v>
      </c>
      <c r="HA1084" s="1">
        <v>0.0085</v>
      </c>
      <c r="HB1084" s="1">
        <v>0.3634115085768492</v>
      </c>
      <c r="HC1084" s="1">
        <v>0.002809866934308161</v>
      </c>
      <c r="HD1084" s="1">
        <v>-1.127031966113555E-6</v>
      </c>
      <c r="HE1084" s="1">
        <v>1.768598670541231E-10</v>
      </c>
      <c r="HF1084" s="1">
        <v>-0.07173699153050066</v>
      </c>
      <c r="HG1084" s="1">
        <v>0.01081145868756639</v>
      </c>
      <c r="HH1084" s="1">
        <v>-3.689364805754238E-4</v>
      </c>
      <c r="HI1084" s="1">
        <v>2.919854880483278E-6</v>
      </c>
      <c r="HJ1084" s="1">
        <v>2.0</v>
      </c>
      <c r="HK1084" s="1">
        <v>2136.0</v>
      </c>
      <c r="HL1084" s="1">
        <v>3.0</v>
      </c>
      <c r="HM1084" s="1">
        <v>30.0</v>
      </c>
      <c r="HN1084" s="1">
        <v>8.2</v>
      </c>
      <c r="HO1084" s="1">
        <v>8.0</v>
      </c>
      <c r="HP1084" s="1">
        <v>2.7417</v>
      </c>
      <c r="HQ1084" s="1">
        <v>2.30225</v>
      </c>
      <c r="HR1084" s="1">
        <v>1.4978</v>
      </c>
      <c r="HS1084" s="1">
        <v>2.30225</v>
      </c>
      <c r="HT1084" s="1">
        <v>1.54785</v>
      </c>
      <c r="HU1084" s="1">
        <v>2.41821</v>
      </c>
      <c r="HV1084" s="1">
        <v>40.758</v>
      </c>
      <c r="HW1084" s="1">
        <v>13.1076</v>
      </c>
      <c r="HX1084" s="1">
        <v>18.0</v>
      </c>
      <c r="HY1084" s="1">
        <v>500.342</v>
      </c>
      <c r="HZ1084" s="1">
        <v>479.558</v>
      </c>
      <c r="IA1084" s="1">
        <v>26.6127</v>
      </c>
      <c r="IB1084" s="1">
        <v>33.5859</v>
      </c>
      <c r="IC1084" s="1">
        <v>30.0003</v>
      </c>
      <c r="ID1084" s="1">
        <v>33.3964</v>
      </c>
      <c r="IE1084" s="1">
        <v>33.5001</v>
      </c>
      <c r="IF1084" s="1">
        <v>54.8838</v>
      </c>
      <c r="IG1084" s="1">
        <v>37.7928</v>
      </c>
      <c r="IH1084" s="1">
        <v>0.0</v>
      </c>
      <c r="II1084" s="1">
        <v>26.6145</v>
      </c>
      <c r="IJ1084" s="1">
        <v>1349.0</v>
      </c>
      <c r="IK1084" s="1">
        <v>24.2371</v>
      </c>
      <c r="IL1084" s="1">
        <v>100.246</v>
      </c>
      <c r="IM1084" s="1">
        <v>99.9242</v>
      </c>
      <c r="IN1084" s="1" t="s">
        <v>365</v>
      </c>
    </row>
    <row r="1085" ht="15.75" customHeight="1">
      <c r="A1085" s="1">
        <v>1069.0</v>
      </c>
      <c r="B1085" s="1">
        <v>1.660411791E9</v>
      </c>
      <c r="C1085" s="1">
        <v>12066.90000009537</v>
      </c>
      <c r="D1085" s="1" t="s">
        <v>2465</v>
      </c>
      <c r="E1085" s="1" t="s">
        <v>2466</v>
      </c>
      <c r="F1085" s="1">
        <v>1.0</v>
      </c>
      <c r="G1085" s="1" t="s">
        <v>349</v>
      </c>
      <c r="H1085" s="1" t="s">
        <v>350</v>
      </c>
      <c r="I1085" s="1" t="s">
        <v>351</v>
      </c>
      <c r="J1085" s="1" t="s">
        <v>352</v>
      </c>
      <c r="K1085" s="1" t="s">
        <v>1959</v>
      </c>
      <c r="L1085" s="1" t="s">
        <v>349</v>
      </c>
      <c r="M1085" s="1" t="s">
        <v>354</v>
      </c>
      <c r="N1085" s="1">
        <v>1.6604117825E9</v>
      </c>
      <c r="O1085" s="1">
        <f t="shared" si="1"/>
        <v>0.002555829474</v>
      </c>
      <c r="P1085" s="1">
        <f t="shared" si="2"/>
        <v>2.555829474</v>
      </c>
      <c r="Q1085" s="1">
        <f t="shared" si="3"/>
        <v>8.970526348</v>
      </c>
      <c r="R1085" s="1">
        <f t="shared" si="4"/>
        <v>1228.43125</v>
      </c>
      <c r="S1085" s="1">
        <f t="shared" si="5"/>
        <v>1070.714617</v>
      </c>
      <c r="T1085" s="1">
        <f t="shared" si="6"/>
        <v>106.5459555</v>
      </c>
      <c r="U1085" s="1">
        <f t="shared" si="7"/>
        <v>122.2402116</v>
      </c>
      <c r="V1085" s="1">
        <f t="shared" si="8"/>
        <v>0.123232958</v>
      </c>
      <c r="W1085" s="1">
        <f t="shared" si="9"/>
        <v>2.9188535</v>
      </c>
      <c r="X1085" s="1">
        <f t="shared" si="10"/>
        <v>0.120413811</v>
      </c>
      <c r="Y1085" s="1">
        <f t="shared" si="11"/>
        <v>0.07550654956</v>
      </c>
      <c r="Z1085" s="1">
        <f t="shared" si="12"/>
        <v>321.5177507</v>
      </c>
      <c r="AA1085" s="1">
        <f t="shared" si="13"/>
        <v>32.23807152</v>
      </c>
      <c r="AB1085" s="1">
        <f t="shared" si="14"/>
        <v>31.818475</v>
      </c>
      <c r="AC1085" s="1">
        <f t="shared" si="15"/>
        <v>4.726240886</v>
      </c>
      <c r="AD1085" s="1">
        <f t="shared" si="16"/>
        <v>59.6700795</v>
      </c>
      <c r="AE1085" s="1">
        <f t="shared" si="17"/>
        <v>2.692856413</v>
      </c>
      <c r="AF1085" s="1">
        <f t="shared" si="18"/>
        <v>4.512909041</v>
      </c>
      <c r="AG1085" s="1">
        <f t="shared" si="19"/>
        <v>2.033384474</v>
      </c>
      <c r="AH1085" s="1">
        <f t="shared" si="20"/>
        <v>-112.7120798</v>
      </c>
      <c r="AI1085" s="1">
        <f t="shared" si="21"/>
        <v>-127.8599333</v>
      </c>
      <c r="AJ1085" s="1">
        <f t="shared" si="22"/>
        <v>-9.876893522</v>
      </c>
      <c r="AK1085" s="1">
        <f t="shared" si="23"/>
        <v>71.06884409</v>
      </c>
      <c r="AL1085" s="1">
        <f t="shared" si="24"/>
        <v>41.08918854</v>
      </c>
      <c r="AM1085" s="1">
        <f t="shared" si="25"/>
        <v>2.590469507</v>
      </c>
      <c r="AN1085" s="1">
        <f t="shared" si="26"/>
        <v>8.970526348</v>
      </c>
      <c r="AO1085" s="1">
        <v>1341.009800613878</v>
      </c>
      <c r="AP1085" s="1">
        <v>1303.845454545454</v>
      </c>
      <c r="AQ1085" s="1">
        <v>5.115101722337362</v>
      </c>
      <c r="AR1085" s="1">
        <v>65.01646125568308</v>
      </c>
      <c r="AS1085" s="1">
        <f t="shared" si="27"/>
        <v>2.555829474</v>
      </c>
      <c r="AT1085" s="1">
        <v>24.06662115897457</v>
      </c>
      <c r="AU1085" s="1">
        <v>27.05066666666667</v>
      </c>
      <c r="AV1085" s="1">
        <v>-1.576980251520017E-4</v>
      </c>
      <c r="AW1085" s="1">
        <v>83.56297785630993</v>
      </c>
      <c r="AX1085" s="1">
        <v>0.0</v>
      </c>
      <c r="AY1085" s="1">
        <v>0.0</v>
      </c>
      <c r="AZ1085" s="1">
        <f t="shared" si="28"/>
        <v>1</v>
      </c>
      <c r="BA1085" s="1">
        <f t="shared" si="29"/>
        <v>0</v>
      </c>
      <c r="BB1085" s="1">
        <f t="shared" si="30"/>
        <v>51863.26433</v>
      </c>
      <c r="BC1085" s="1">
        <f t="shared" si="31"/>
        <v>2000.014375</v>
      </c>
      <c r="BD1085" s="1">
        <f t="shared" si="32"/>
        <v>1681.211793</v>
      </c>
      <c r="BE1085" s="1">
        <f t="shared" si="33"/>
        <v>0.8405998549</v>
      </c>
      <c r="BF1085" s="1">
        <f t="shared" si="34"/>
        <v>0.1607577199</v>
      </c>
      <c r="BG1085" s="1">
        <v>6.0</v>
      </c>
      <c r="BH1085" s="1">
        <v>0.5</v>
      </c>
      <c r="BI1085" s="1" t="s">
        <v>355</v>
      </c>
      <c r="BJ1085" s="1">
        <v>2.0</v>
      </c>
      <c r="BK1085" s="1" t="b">
        <v>1</v>
      </c>
      <c r="BL1085" s="1">
        <v>1.6604117825E9</v>
      </c>
      <c r="BM1085" s="1">
        <v>1228.43125</v>
      </c>
      <c r="BN1085" s="1">
        <v>1281.53875</v>
      </c>
      <c r="BO1085" s="1">
        <v>27.06138125</v>
      </c>
      <c r="BP1085" s="1">
        <v>24.037975</v>
      </c>
      <c r="BQ1085" s="1">
        <v>1225.991875</v>
      </c>
      <c r="BR1085" s="1">
        <v>27.052825</v>
      </c>
      <c r="BS1085" s="1">
        <v>500.1711875</v>
      </c>
      <c r="BT1085" s="1">
        <v>99.40899375</v>
      </c>
      <c r="BU1085" s="1">
        <v>0.10020675</v>
      </c>
      <c r="BV1085" s="1">
        <v>31.00595</v>
      </c>
      <c r="BW1085" s="1">
        <v>31.818475</v>
      </c>
      <c r="BX1085" s="1">
        <v>999.9</v>
      </c>
      <c r="BY1085" s="1">
        <v>0.0</v>
      </c>
      <c r="BZ1085" s="1">
        <v>0.0</v>
      </c>
      <c r="CA1085" s="1">
        <v>9998.2425</v>
      </c>
      <c r="CB1085" s="1">
        <v>0.0</v>
      </c>
      <c r="CC1085" s="1">
        <v>56.4589875</v>
      </c>
      <c r="CD1085" s="1">
        <v>-53.10718125</v>
      </c>
      <c r="CE1085" s="1">
        <v>1262.59875</v>
      </c>
      <c r="CF1085" s="1">
        <v>1313.10375</v>
      </c>
      <c r="CG1085" s="1">
        <v>3.023409375</v>
      </c>
      <c r="CH1085" s="1">
        <v>1281.53875</v>
      </c>
      <c r="CI1085" s="1">
        <v>24.037975</v>
      </c>
      <c r="CJ1085" s="1">
        <v>2.69014375</v>
      </c>
      <c r="CK1085" s="1">
        <v>2.389590625</v>
      </c>
      <c r="CL1085" s="1">
        <v>22.22503125</v>
      </c>
      <c r="CM1085" s="1">
        <v>20.29338125</v>
      </c>
      <c r="CN1085" s="1">
        <v>2000.014375</v>
      </c>
      <c r="CO1085" s="1">
        <v>0.9800055</v>
      </c>
      <c r="CP1085" s="1">
        <v>0.01999475</v>
      </c>
      <c r="CQ1085" s="1">
        <v>0.0</v>
      </c>
      <c r="CR1085" s="1">
        <v>2.651625</v>
      </c>
      <c r="CS1085" s="1">
        <v>0.0</v>
      </c>
      <c r="CT1085" s="1">
        <v>29304.86875</v>
      </c>
      <c r="CU1085" s="1">
        <v>17412.4625</v>
      </c>
      <c r="CV1085" s="1">
        <v>43.52325</v>
      </c>
      <c r="CW1085" s="1">
        <v>44.625</v>
      </c>
      <c r="CX1085" s="1">
        <v>43.562</v>
      </c>
      <c r="CY1085" s="1">
        <v>42.992125</v>
      </c>
      <c r="CZ1085" s="1">
        <v>43.437</v>
      </c>
      <c r="DA1085" s="1">
        <v>1960.024375</v>
      </c>
      <c r="DB1085" s="1">
        <v>39.99062500000001</v>
      </c>
      <c r="DC1085" s="1">
        <v>0.0</v>
      </c>
      <c r="DD1085" s="1">
        <v>1.6604117892E9</v>
      </c>
      <c r="DE1085" s="1">
        <v>0.0</v>
      </c>
      <c r="DF1085" s="1">
        <v>1.6604113081E9</v>
      </c>
      <c r="DG1085" s="1" t="s">
        <v>1960</v>
      </c>
      <c r="DH1085" s="1">
        <v>1.6604112996E9</v>
      </c>
      <c r="DI1085" s="1">
        <v>1.6604113081E9</v>
      </c>
      <c r="DJ1085" s="1">
        <v>25.0</v>
      </c>
      <c r="DK1085" s="1">
        <v>0.208</v>
      </c>
      <c r="DL1085" s="1">
        <v>-0.005</v>
      </c>
      <c r="DM1085" s="1">
        <v>1.316</v>
      </c>
      <c r="DN1085" s="1">
        <v>0.015</v>
      </c>
      <c r="DO1085" s="1">
        <v>400.0</v>
      </c>
      <c r="DP1085" s="1">
        <v>24.0</v>
      </c>
      <c r="DQ1085" s="1">
        <v>0.34</v>
      </c>
      <c r="DR1085" s="1">
        <v>0.09</v>
      </c>
      <c r="DS1085" s="1">
        <v>9.026029051888603</v>
      </c>
      <c r="DT1085" s="1">
        <v>-0.639619474434752</v>
      </c>
      <c r="DU1085" s="1">
        <v>0.2027070919173047</v>
      </c>
      <c r="DV1085" s="1">
        <v>0.0</v>
      </c>
      <c r="DW1085" s="1">
        <v>41.15975457685725</v>
      </c>
      <c r="DX1085" s="1">
        <v>-5.359383144197546</v>
      </c>
      <c r="DY1085" s="1">
        <v>0.6585849184344784</v>
      </c>
      <c r="DZ1085" s="1">
        <v>0.0</v>
      </c>
      <c r="EA1085" s="1">
        <v>-53.17927741935484</v>
      </c>
      <c r="EB1085" s="1">
        <v>5.899596774193665</v>
      </c>
      <c r="EC1085" s="1">
        <v>0.7757691087786857</v>
      </c>
      <c r="ED1085" s="1">
        <v>0.0</v>
      </c>
      <c r="EE1085" s="1">
        <v>1073.422222915466</v>
      </c>
      <c r="EF1085" s="1">
        <v>287.2505481092908</v>
      </c>
      <c r="EG1085" s="1">
        <v>20.8422491351307</v>
      </c>
      <c r="EH1085" s="1">
        <v>0.0</v>
      </c>
      <c r="EI1085" s="1">
        <v>3.033130487804878</v>
      </c>
      <c r="EJ1085" s="1">
        <v>-0.4452993031358841</v>
      </c>
      <c r="EK1085" s="1">
        <v>0.04672194961013298</v>
      </c>
      <c r="EL1085" s="1">
        <v>0.0</v>
      </c>
      <c r="EM1085" s="1">
        <v>2.033271696734701</v>
      </c>
      <c r="EN1085" s="1">
        <v>0.003059558150012557</v>
      </c>
      <c r="EO1085" s="1">
        <v>0.001021714026232856</v>
      </c>
      <c r="EP1085" s="1">
        <v>1.0</v>
      </c>
      <c r="EQ1085" s="1">
        <v>1.0</v>
      </c>
      <c r="ER1085" s="1">
        <v>6.0</v>
      </c>
      <c r="ES1085" s="1" t="s">
        <v>433</v>
      </c>
      <c r="ET1085" s="1">
        <v>2.94111</v>
      </c>
      <c r="EU1085" s="1">
        <v>2.80129</v>
      </c>
      <c r="EV1085" s="1">
        <v>0.19287</v>
      </c>
      <c r="EW1085" s="1">
        <v>0.197721</v>
      </c>
      <c r="EX1085" s="1">
        <v>0.116816</v>
      </c>
      <c r="EY1085" s="1">
        <v>0.107888</v>
      </c>
      <c r="EZ1085" s="1">
        <v>16491.1</v>
      </c>
      <c r="FA1085" s="1">
        <v>17183.7</v>
      </c>
      <c r="FB1085" s="1">
        <v>23772.5</v>
      </c>
      <c r="FC1085" s="1">
        <v>24939.5</v>
      </c>
      <c r="FD1085" s="1">
        <v>33617.1</v>
      </c>
      <c r="FE1085" s="1">
        <v>35537.4</v>
      </c>
      <c r="FF1085" s="1">
        <v>43356.0</v>
      </c>
      <c r="FG1085" s="1">
        <v>46108.3</v>
      </c>
      <c r="FH1085" s="1">
        <v>1.9435</v>
      </c>
      <c r="FI1085" s="1">
        <v>1.81278</v>
      </c>
      <c r="FJ1085" s="1">
        <v>0.104137</v>
      </c>
      <c r="FK1085" s="1">
        <v>0.0</v>
      </c>
      <c r="FL1085" s="1">
        <v>30.1366</v>
      </c>
      <c r="FM1085" s="1">
        <v>999.9</v>
      </c>
      <c r="FN1085" s="1">
        <v>57.6</v>
      </c>
      <c r="FO1085" s="1">
        <v>37.4</v>
      </c>
      <c r="FP1085" s="1">
        <v>37.3414</v>
      </c>
      <c r="FQ1085" s="1">
        <v>63.4262</v>
      </c>
      <c r="FR1085" s="1">
        <v>25.4167</v>
      </c>
      <c r="FS1085" s="1">
        <v>1.0</v>
      </c>
      <c r="FT1085" s="1">
        <v>0.527965</v>
      </c>
      <c r="FU1085" s="1">
        <v>2.57792</v>
      </c>
      <c r="FV1085" s="1">
        <v>20.3019</v>
      </c>
      <c r="FW1085" s="1">
        <v>5.21055</v>
      </c>
      <c r="FX1085" s="1">
        <v>11.9072</v>
      </c>
      <c r="FY1085" s="1">
        <v>5.00185</v>
      </c>
      <c r="FZ1085" s="1">
        <v>3.29043</v>
      </c>
      <c r="GA1085" s="1">
        <v>9999.0</v>
      </c>
      <c r="GB1085" s="1">
        <v>9999.0</v>
      </c>
      <c r="GC1085" s="1">
        <v>9999.0</v>
      </c>
      <c r="GD1085" s="1">
        <v>999.9</v>
      </c>
      <c r="GE1085" s="1">
        <v>1.85978</v>
      </c>
      <c r="GF1085" s="1">
        <v>1.85484</v>
      </c>
      <c r="GG1085" s="1">
        <v>1.85793</v>
      </c>
      <c r="GH1085" s="1">
        <v>1.85642</v>
      </c>
      <c r="GI1085" s="1">
        <v>1.85519</v>
      </c>
      <c r="GJ1085" s="1">
        <v>1.8548</v>
      </c>
      <c r="GK1085" s="1">
        <v>1.85364</v>
      </c>
      <c r="GL1085" s="1">
        <v>1.8566</v>
      </c>
      <c r="GM1085" s="1">
        <v>0.0</v>
      </c>
      <c r="GN1085" s="1">
        <v>0.0</v>
      </c>
      <c r="GO1085" s="1">
        <v>0.0</v>
      </c>
      <c r="GP1085" s="1">
        <v>0.0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0.0</v>
      </c>
      <c r="GX1085" s="1">
        <v>100.0</v>
      </c>
      <c r="GY1085" s="1">
        <v>100.0</v>
      </c>
      <c r="GZ1085" s="1">
        <v>2.48</v>
      </c>
      <c r="HA1085" s="1">
        <v>0.0085</v>
      </c>
      <c r="HB1085" s="1">
        <v>0.3634115085768492</v>
      </c>
      <c r="HC1085" s="1">
        <v>0.002809866934308161</v>
      </c>
      <c r="HD1085" s="1">
        <v>-1.127031966113555E-6</v>
      </c>
      <c r="HE1085" s="1">
        <v>1.768598670541231E-10</v>
      </c>
      <c r="HF1085" s="1">
        <v>-0.07173699153050066</v>
      </c>
      <c r="HG1085" s="1">
        <v>0.01081145868756639</v>
      </c>
      <c r="HH1085" s="1">
        <v>-3.689364805754238E-4</v>
      </c>
      <c r="HI1085" s="1">
        <v>2.919854880483278E-6</v>
      </c>
      <c r="HJ1085" s="1">
        <v>2.0</v>
      </c>
      <c r="HK1085" s="1">
        <v>2136.0</v>
      </c>
      <c r="HL1085" s="1">
        <v>3.0</v>
      </c>
      <c r="HM1085" s="1">
        <v>30.0</v>
      </c>
      <c r="HN1085" s="1">
        <v>8.2</v>
      </c>
      <c r="HO1085" s="1">
        <v>8.0</v>
      </c>
      <c r="HP1085" s="1">
        <v>2.74414</v>
      </c>
      <c r="HQ1085" s="1">
        <v>2.30469</v>
      </c>
      <c r="HR1085" s="1">
        <v>1.4978</v>
      </c>
      <c r="HS1085" s="1">
        <v>2.30225</v>
      </c>
      <c r="HT1085" s="1">
        <v>1.54785</v>
      </c>
      <c r="HU1085" s="1">
        <v>2.45728</v>
      </c>
      <c r="HV1085" s="1">
        <v>40.758</v>
      </c>
      <c r="HW1085" s="1">
        <v>13.0901</v>
      </c>
      <c r="HX1085" s="1">
        <v>18.0</v>
      </c>
      <c r="HY1085" s="1">
        <v>500.342</v>
      </c>
      <c r="HZ1085" s="1">
        <v>479.577</v>
      </c>
      <c r="IA1085" s="1">
        <v>26.6119</v>
      </c>
      <c r="IB1085" s="1">
        <v>33.5862</v>
      </c>
      <c r="IC1085" s="1">
        <v>30.0003</v>
      </c>
      <c r="ID1085" s="1">
        <v>33.3964</v>
      </c>
      <c r="IE1085" s="1">
        <v>33.5004</v>
      </c>
      <c r="IF1085" s="1">
        <v>54.9399</v>
      </c>
      <c r="IG1085" s="1">
        <v>37.7928</v>
      </c>
      <c r="IH1085" s="1">
        <v>0.0</v>
      </c>
      <c r="II1085" s="1">
        <v>26.6145</v>
      </c>
      <c r="IJ1085" s="1">
        <v>1359.05</v>
      </c>
      <c r="IK1085" s="1">
        <v>24.2409</v>
      </c>
      <c r="IL1085" s="1">
        <v>100.246</v>
      </c>
      <c r="IM1085" s="1">
        <v>99.924</v>
      </c>
      <c r="IN1085" s="1" t="s">
        <v>365</v>
      </c>
    </row>
    <row r="1086" ht="15.75" customHeight="1">
      <c r="A1086" s="1">
        <v>1070.0</v>
      </c>
      <c r="B1086" s="1">
        <v>1.6604117925E9</v>
      </c>
      <c r="C1086" s="1">
        <v>12068.40000009537</v>
      </c>
      <c r="D1086" s="1" t="s">
        <v>2467</v>
      </c>
      <c r="E1086" s="1" t="s">
        <v>2468</v>
      </c>
      <c r="F1086" s="1">
        <v>1.0</v>
      </c>
      <c r="G1086" s="1" t="s">
        <v>349</v>
      </c>
      <c r="H1086" s="1" t="s">
        <v>350</v>
      </c>
      <c r="I1086" s="1" t="s">
        <v>351</v>
      </c>
      <c r="J1086" s="1" t="s">
        <v>352</v>
      </c>
      <c r="K1086" s="1" t="s">
        <v>1959</v>
      </c>
      <c r="L1086" s="1" t="s">
        <v>349</v>
      </c>
      <c r="M1086" s="1" t="s">
        <v>354</v>
      </c>
      <c r="N1086" s="1">
        <v>1.66041178453125E9</v>
      </c>
      <c r="O1086" s="1">
        <f t="shared" si="1"/>
        <v>0.002542978821</v>
      </c>
      <c r="P1086" s="1">
        <f t="shared" si="2"/>
        <v>2.542978821</v>
      </c>
      <c r="Q1086" s="1">
        <f t="shared" si="3"/>
        <v>9.010273804</v>
      </c>
      <c r="R1086" s="1">
        <f t="shared" si="4"/>
        <v>1238.63125</v>
      </c>
      <c r="S1086" s="1">
        <f t="shared" si="5"/>
        <v>1079.439344</v>
      </c>
      <c r="T1086" s="1">
        <f t="shared" si="6"/>
        <v>107.4142465</v>
      </c>
      <c r="U1086" s="1">
        <f t="shared" si="7"/>
        <v>123.2553206</v>
      </c>
      <c r="V1086" s="1">
        <f t="shared" si="8"/>
        <v>0.1225815613</v>
      </c>
      <c r="W1086" s="1">
        <f t="shared" si="9"/>
        <v>2.918110505</v>
      </c>
      <c r="X1086" s="1">
        <f t="shared" si="10"/>
        <v>0.1197910826</v>
      </c>
      <c r="Y1086" s="1">
        <f t="shared" si="11"/>
        <v>0.07511484926</v>
      </c>
      <c r="Z1086" s="1">
        <f t="shared" si="12"/>
        <v>321.5179502</v>
      </c>
      <c r="AA1086" s="1">
        <f t="shared" si="13"/>
        <v>32.23978553</v>
      </c>
      <c r="AB1086" s="1">
        <f t="shared" si="14"/>
        <v>31.81884375</v>
      </c>
      <c r="AC1086" s="1">
        <f t="shared" si="15"/>
        <v>4.726339662</v>
      </c>
      <c r="AD1086" s="1">
        <f t="shared" si="16"/>
        <v>59.67224667</v>
      </c>
      <c r="AE1086" s="1">
        <f t="shared" si="17"/>
        <v>2.692658667</v>
      </c>
      <c r="AF1086" s="1">
        <f t="shared" si="18"/>
        <v>4.512413755</v>
      </c>
      <c r="AG1086" s="1">
        <f t="shared" si="19"/>
        <v>2.033680995</v>
      </c>
      <c r="AH1086" s="1">
        <f t="shared" si="20"/>
        <v>-112.145366</v>
      </c>
      <c r="AI1086" s="1">
        <f t="shared" si="21"/>
        <v>-128.188242</v>
      </c>
      <c r="AJ1086" s="1">
        <f t="shared" si="22"/>
        <v>-9.904700039</v>
      </c>
      <c r="AK1086" s="1">
        <f t="shared" si="23"/>
        <v>71.27964218</v>
      </c>
      <c r="AL1086" s="1">
        <f t="shared" si="24"/>
        <v>41.15713788</v>
      </c>
      <c r="AM1086" s="1">
        <f t="shared" si="25"/>
        <v>2.569789398</v>
      </c>
      <c r="AN1086" s="1">
        <f t="shared" si="26"/>
        <v>9.010273804</v>
      </c>
      <c r="AO1086" s="1">
        <v>1348.677819281767</v>
      </c>
      <c r="AP1086" s="1">
        <v>1311.492484848485</v>
      </c>
      <c r="AQ1086" s="1">
        <v>5.109472407107637</v>
      </c>
      <c r="AR1086" s="1">
        <v>65.01646125568308</v>
      </c>
      <c r="AS1086" s="1">
        <f t="shared" si="27"/>
        <v>2.542978821</v>
      </c>
      <c r="AT1086" s="1">
        <v>24.08510789378437</v>
      </c>
      <c r="AU1086" s="1">
        <v>27.05502424242424</v>
      </c>
      <c r="AV1086" s="1">
        <v>-2.866054278876882E-4</v>
      </c>
      <c r="AW1086" s="1">
        <v>83.56297785630993</v>
      </c>
      <c r="AX1086" s="1">
        <v>0.0</v>
      </c>
      <c r="AY1086" s="1">
        <v>0.0</v>
      </c>
      <c r="AZ1086" s="1">
        <f t="shared" si="28"/>
        <v>1</v>
      </c>
      <c r="BA1086" s="1">
        <f t="shared" si="29"/>
        <v>0</v>
      </c>
      <c r="BB1086" s="1">
        <f t="shared" si="30"/>
        <v>51842.48597</v>
      </c>
      <c r="BC1086" s="1">
        <f t="shared" si="31"/>
        <v>2000.015625</v>
      </c>
      <c r="BD1086" s="1">
        <f t="shared" si="32"/>
        <v>1681.212843</v>
      </c>
      <c r="BE1086" s="1">
        <f t="shared" si="33"/>
        <v>0.8405998545</v>
      </c>
      <c r="BF1086" s="1">
        <f t="shared" si="34"/>
        <v>0.1607577192</v>
      </c>
      <c r="BG1086" s="1">
        <v>6.0</v>
      </c>
      <c r="BH1086" s="1">
        <v>0.5</v>
      </c>
      <c r="BI1086" s="1" t="s">
        <v>355</v>
      </c>
      <c r="BJ1086" s="1">
        <v>2.0</v>
      </c>
      <c r="BK1086" s="1" t="b">
        <v>1</v>
      </c>
      <c r="BL1086" s="1">
        <v>1.66041178453125E9</v>
      </c>
      <c r="BM1086" s="1">
        <v>1238.63125</v>
      </c>
      <c r="BN1086" s="1">
        <v>1291.821875</v>
      </c>
      <c r="BO1086" s="1">
        <v>27.05936875</v>
      </c>
      <c r="BP1086" s="1">
        <v>24.06005625</v>
      </c>
      <c r="BQ1086" s="1">
        <v>1236.183125</v>
      </c>
      <c r="BR1086" s="1">
        <v>27.0508125</v>
      </c>
      <c r="BS1086" s="1">
        <v>500.165125</v>
      </c>
      <c r="BT1086" s="1">
        <v>99.40911875</v>
      </c>
      <c r="BU1086" s="1">
        <v>0.10017475</v>
      </c>
      <c r="BV1086" s="1">
        <v>31.004025</v>
      </c>
      <c r="BW1086" s="1">
        <v>31.81884375</v>
      </c>
      <c r="BX1086" s="1">
        <v>999.9</v>
      </c>
      <c r="BY1086" s="1">
        <v>0.0</v>
      </c>
      <c r="BZ1086" s="1">
        <v>0.0</v>
      </c>
      <c r="CA1086" s="1">
        <v>9993.9875</v>
      </c>
      <c r="CB1086" s="1">
        <v>0.0</v>
      </c>
      <c r="CC1086" s="1">
        <v>56.7915125</v>
      </c>
      <c r="CD1086" s="1">
        <v>-53.1903625</v>
      </c>
      <c r="CE1086" s="1">
        <v>1273.079375</v>
      </c>
      <c r="CF1086" s="1">
        <v>1323.67</v>
      </c>
      <c r="CG1086" s="1">
        <v>2.99931625</v>
      </c>
      <c r="CH1086" s="1">
        <v>1291.821875</v>
      </c>
      <c r="CI1086" s="1">
        <v>24.06005625</v>
      </c>
      <c r="CJ1086" s="1">
        <v>2.689946875</v>
      </c>
      <c r="CK1086" s="1">
        <v>2.39178875</v>
      </c>
      <c r="CL1086" s="1">
        <v>22.22383125</v>
      </c>
      <c r="CM1086" s="1">
        <v>20.30825</v>
      </c>
      <c r="CN1086" s="1">
        <v>2000.015625</v>
      </c>
      <c r="CO1086" s="1">
        <v>0.9800055</v>
      </c>
      <c r="CP1086" s="1">
        <v>0.01999475</v>
      </c>
      <c r="CQ1086" s="1">
        <v>0.0</v>
      </c>
      <c r="CR1086" s="1">
        <v>2.67175</v>
      </c>
      <c r="CS1086" s="1">
        <v>0.0</v>
      </c>
      <c r="CT1086" s="1">
        <v>29306.60625</v>
      </c>
      <c r="CU1086" s="1">
        <v>17412.46875</v>
      </c>
      <c r="CV1086" s="1">
        <v>43.5155</v>
      </c>
      <c r="CW1086" s="1">
        <v>44.625</v>
      </c>
      <c r="CX1086" s="1">
        <v>43.562</v>
      </c>
      <c r="CY1086" s="1">
        <v>42.992125</v>
      </c>
      <c r="CZ1086" s="1">
        <v>43.437</v>
      </c>
      <c r="DA1086" s="1">
        <v>1960.025625</v>
      </c>
      <c r="DB1086" s="1">
        <v>39.99062500000001</v>
      </c>
      <c r="DC1086" s="1">
        <v>0.0</v>
      </c>
      <c r="DD1086" s="1">
        <v>1.660411791E9</v>
      </c>
      <c r="DE1086" s="1">
        <v>0.0</v>
      </c>
      <c r="DF1086" s="1">
        <v>1.6604113081E9</v>
      </c>
      <c r="DG1086" s="1" t="s">
        <v>1960</v>
      </c>
      <c r="DH1086" s="1">
        <v>1.6604112996E9</v>
      </c>
      <c r="DI1086" s="1">
        <v>1.6604113081E9</v>
      </c>
      <c r="DJ1086" s="1">
        <v>25.0</v>
      </c>
      <c r="DK1086" s="1">
        <v>0.208</v>
      </c>
      <c r="DL1086" s="1">
        <v>-0.005</v>
      </c>
      <c r="DM1086" s="1">
        <v>1.316</v>
      </c>
      <c r="DN1086" s="1">
        <v>0.015</v>
      </c>
      <c r="DO1086" s="1">
        <v>400.0</v>
      </c>
      <c r="DP1086" s="1">
        <v>24.0</v>
      </c>
      <c r="DQ1086" s="1">
        <v>0.34</v>
      </c>
      <c r="DR1086" s="1">
        <v>0.09</v>
      </c>
      <c r="DS1086" s="1">
        <v>9.051693131570232</v>
      </c>
      <c r="DT1086" s="1">
        <v>-1.486759307264778</v>
      </c>
      <c r="DU1086" s="1">
        <v>0.1773943653388687</v>
      </c>
      <c r="DV1086" s="1">
        <v>0.0</v>
      </c>
      <c r="DW1086" s="1">
        <v>41.16519105642615</v>
      </c>
      <c r="DX1086" s="1">
        <v>-6.581407015625971</v>
      </c>
      <c r="DY1086" s="1">
        <v>0.635096901160488</v>
      </c>
      <c r="DZ1086" s="1">
        <v>0.0</v>
      </c>
      <c r="EA1086" s="1">
        <v>-53.16143333333333</v>
      </c>
      <c r="EB1086" s="1">
        <v>8.188479644049076</v>
      </c>
      <c r="EC1086" s="1">
        <v>0.758133215353491</v>
      </c>
      <c r="ED1086" s="1">
        <v>0.0</v>
      </c>
      <c r="EE1086" s="1">
        <v>1078.94048752613</v>
      </c>
      <c r="EF1086" s="1">
        <v>291.6044613205201</v>
      </c>
      <c r="EG1086" s="1">
        <v>21.81322502164971</v>
      </c>
      <c r="EH1086" s="1">
        <v>0.0</v>
      </c>
      <c r="EI1086" s="1">
        <v>3.0179115</v>
      </c>
      <c r="EJ1086" s="1">
        <v>-0.5674563602251517</v>
      </c>
      <c r="EK1086" s="1">
        <v>0.0576592243942806</v>
      </c>
      <c r="EL1086" s="1">
        <v>0.0</v>
      </c>
      <c r="EM1086" s="1">
        <v>2.033571189720163</v>
      </c>
      <c r="EN1086" s="1">
        <v>0.01162543110490374</v>
      </c>
      <c r="EO1086" s="1">
        <v>0.001475354889042557</v>
      </c>
      <c r="EP1086" s="1">
        <v>1.0</v>
      </c>
      <c r="EQ1086" s="1">
        <v>1.0</v>
      </c>
      <c r="ER1086" s="1">
        <v>6.0</v>
      </c>
      <c r="ES1086" s="1" t="s">
        <v>433</v>
      </c>
      <c r="ET1086" s="1">
        <v>2.9412</v>
      </c>
      <c r="EU1086" s="1">
        <v>2.80126</v>
      </c>
      <c r="EV1086" s="1">
        <v>0.193566</v>
      </c>
      <c r="EW1086" s="1">
        <v>0.198416</v>
      </c>
      <c r="EX1086" s="1">
        <v>0.11683</v>
      </c>
      <c r="EY1086" s="1">
        <v>0.108008</v>
      </c>
      <c r="EZ1086" s="1">
        <v>16476.9</v>
      </c>
      <c r="FA1086" s="1">
        <v>17168.8</v>
      </c>
      <c r="FB1086" s="1">
        <v>23772.5</v>
      </c>
      <c r="FC1086" s="1">
        <v>24939.5</v>
      </c>
      <c r="FD1086" s="1">
        <v>33616.6</v>
      </c>
      <c r="FE1086" s="1">
        <v>35532.4</v>
      </c>
      <c r="FF1086" s="1">
        <v>43356.0</v>
      </c>
      <c r="FG1086" s="1">
        <v>46108.1</v>
      </c>
      <c r="FH1086" s="1">
        <v>1.9436</v>
      </c>
      <c r="FI1086" s="1">
        <v>1.81265</v>
      </c>
      <c r="FJ1086" s="1">
        <v>0.103965</v>
      </c>
      <c r="FK1086" s="1">
        <v>0.0</v>
      </c>
      <c r="FL1086" s="1">
        <v>30.1366</v>
      </c>
      <c r="FM1086" s="1">
        <v>999.9</v>
      </c>
      <c r="FN1086" s="1">
        <v>57.6</v>
      </c>
      <c r="FO1086" s="1">
        <v>37.4</v>
      </c>
      <c r="FP1086" s="1">
        <v>37.3366</v>
      </c>
      <c r="FQ1086" s="1">
        <v>63.4462</v>
      </c>
      <c r="FR1086" s="1">
        <v>25.7011</v>
      </c>
      <c r="FS1086" s="1">
        <v>1.0</v>
      </c>
      <c r="FT1086" s="1">
        <v>0.528107</v>
      </c>
      <c r="FU1086" s="1">
        <v>2.46632</v>
      </c>
      <c r="FV1086" s="1">
        <v>20.3033</v>
      </c>
      <c r="FW1086" s="1">
        <v>5.21115</v>
      </c>
      <c r="FX1086" s="1">
        <v>11.9074</v>
      </c>
      <c r="FY1086" s="1">
        <v>5.0027</v>
      </c>
      <c r="FZ1086" s="1">
        <v>3.29055</v>
      </c>
      <c r="GA1086" s="1">
        <v>9999.0</v>
      </c>
      <c r="GB1086" s="1">
        <v>9999.0</v>
      </c>
      <c r="GC1086" s="1">
        <v>9999.0</v>
      </c>
      <c r="GD1086" s="1">
        <v>999.9</v>
      </c>
      <c r="GE1086" s="1">
        <v>1.85979</v>
      </c>
      <c r="GF1086" s="1">
        <v>1.85485</v>
      </c>
      <c r="GG1086" s="1">
        <v>1.85796</v>
      </c>
      <c r="GH1086" s="1">
        <v>1.85645</v>
      </c>
      <c r="GI1086" s="1">
        <v>1.85518</v>
      </c>
      <c r="GJ1086" s="1">
        <v>1.85481</v>
      </c>
      <c r="GK1086" s="1">
        <v>1.85364</v>
      </c>
      <c r="GL1086" s="1">
        <v>1.85662</v>
      </c>
      <c r="GM1086" s="1">
        <v>0.0</v>
      </c>
      <c r="GN1086" s="1">
        <v>0.0</v>
      </c>
      <c r="GO1086" s="1">
        <v>0.0</v>
      </c>
      <c r="GP1086" s="1">
        <v>0.0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0.0</v>
      </c>
      <c r="GX1086" s="1">
        <v>100.0</v>
      </c>
      <c r="GY1086" s="1">
        <v>100.0</v>
      </c>
      <c r="GZ1086" s="1">
        <v>2.48</v>
      </c>
      <c r="HA1086" s="1">
        <v>0.0086</v>
      </c>
      <c r="HB1086" s="1">
        <v>0.3634115085768492</v>
      </c>
      <c r="HC1086" s="1">
        <v>0.002809866934308161</v>
      </c>
      <c r="HD1086" s="1">
        <v>-1.127031966113555E-6</v>
      </c>
      <c r="HE1086" s="1">
        <v>1.768598670541231E-10</v>
      </c>
      <c r="HF1086" s="1">
        <v>-0.07173699153050066</v>
      </c>
      <c r="HG1086" s="1">
        <v>0.01081145868756639</v>
      </c>
      <c r="HH1086" s="1">
        <v>-3.689364805754238E-4</v>
      </c>
      <c r="HI1086" s="1">
        <v>2.919854880483278E-6</v>
      </c>
      <c r="HJ1086" s="1">
        <v>2.0</v>
      </c>
      <c r="HK1086" s="1">
        <v>2136.0</v>
      </c>
      <c r="HL1086" s="1">
        <v>3.0</v>
      </c>
      <c r="HM1086" s="1">
        <v>30.0</v>
      </c>
      <c r="HN1086" s="1">
        <v>8.2</v>
      </c>
      <c r="HO1086" s="1">
        <v>8.1</v>
      </c>
      <c r="HP1086" s="1">
        <v>2.75879</v>
      </c>
      <c r="HQ1086" s="1">
        <v>2.323</v>
      </c>
      <c r="HR1086" s="1">
        <v>1.4978</v>
      </c>
      <c r="HS1086" s="1">
        <v>2.30103</v>
      </c>
      <c r="HT1086" s="1">
        <v>1.54785</v>
      </c>
      <c r="HU1086" s="1">
        <v>2.34497</v>
      </c>
      <c r="HV1086" s="1">
        <v>40.758</v>
      </c>
      <c r="HW1086" s="1">
        <v>13.1076</v>
      </c>
      <c r="HX1086" s="1">
        <v>18.0</v>
      </c>
      <c r="HY1086" s="1">
        <v>500.403</v>
      </c>
      <c r="HZ1086" s="1">
        <v>479.495</v>
      </c>
      <c r="IA1086" s="1">
        <v>26.6105</v>
      </c>
      <c r="IB1086" s="1">
        <v>33.5872</v>
      </c>
      <c r="IC1086" s="1">
        <v>30.0004</v>
      </c>
      <c r="ID1086" s="1">
        <v>33.3964</v>
      </c>
      <c r="IE1086" s="1">
        <v>33.5004</v>
      </c>
      <c r="IF1086" s="1">
        <v>55.2196</v>
      </c>
      <c r="IG1086" s="1">
        <v>37.7928</v>
      </c>
      <c r="IH1086" s="1">
        <v>0.0</v>
      </c>
      <c r="II1086" s="1">
        <v>26.7862</v>
      </c>
      <c r="IJ1086" s="1">
        <v>1359.05</v>
      </c>
      <c r="IK1086" s="1">
        <v>24.2441</v>
      </c>
      <c r="IL1086" s="1">
        <v>100.247</v>
      </c>
      <c r="IM1086" s="1">
        <v>99.9237</v>
      </c>
      <c r="IN1086" s="1" t="s">
        <v>365</v>
      </c>
    </row>
    <row r="1087" ht="15.75" customHeight="1">
      <c r="A1087" s="1">
        <v>1071.0</v>
      </c>
      <c r="B1087" s="1">
        <v>1.660411793E9</v>
      </c>
      <c r="C1087" s="1">
        <v>12068.90000009537</v>
      </c>
      <c r="D1087" s="1" t="s">
        <v>2469</v>
      </c>
      <c r="E1087" s="1" t="s">
        <v>2470</v>
      </c>
      <c r="F1087" s="1">
        <v>1.0</v>
      </c>
      <c r="G1087" s="1" t="s">
        <v>349</v>
      </c>
      <c r="H1087" s="1" t="s">
        <v>350</v>
      </c>
      <c r="I1087" s="1" t="s">
        <v>351</v>
      </c>
      <c r="J1087" s="1" t="s">
        <v>352</v>
      </c>
      <c r="K1087" s="1" t="s">
        <v>1959</v>
      </c>
      <c r="L1087" s="1" t="s">
        <v>349</v>
      </c>
      <c r="M1087" s="1" t="s">
        <v>354</v>
      </c>
      <c r="N1087" s="1">
        <v>1.66041178453125E9</v>
      </c>
      <c r="O1087" s="1">
        <f t="shared" si="1"/>
        <v>0.002534840736</v>
      </c>
      <c r="P1087" s="1">
        <f t="shared" si="2"/>
        <v>2.534840736</v>
      </c>
      <c r="Q1087" s="1">
        <f t="shared" si="3"/>
        <v>8.970358547</v>
      </c>
      <c r="R1087" s="1">
        <f t="shared" si="4"/>
        <v>1238.63125</v>
      </c>
      <c r="S1087" s="1">
        <f t="shared" si="5"/>
        <v>1079.583232</v>
      </c>
      <c r="T1087" s="1">
        <f t="shared" si="6"/>
        <v>107.4285647</v>
      </c>
      <c r="U1087" s="1">
        <f t="shared" si="7"/>
        <v>123.2553206</v>
      </c>
      <c r="V1087" s="1">
        <f t="shared" si="8"/>
        <v>0.1221801821</v>
      </c>
      <c r="W1087" s="1">
        <f t="shared" si="9"/>
        <v>2.918110505</v>
      </c>
      <c r="X1087" s="1">
        <f t="shared" si="10"/>
        <v>0.1194077251</v>
      </c>
      <c r="Y1087" s="1">
        <f t="shared" si="11"/>
        <v>0.07487368261</v>
      </c>
      <c r="Z1087" s="1">
        <f t="shared" si="12"/>
        <v>321.5179502</v>
      </c>
      <c r="AA1087" s="1">
        <f t="shared" si="13"/>
        <v>32.24190377</v>
      </c>
      <c r="AB1087" s="1">
        <f t="shared" si="14"/>
        <v>31.81884375</v>
      </c>
      <c r="AC1087" s="1">
        <f t="shared" si="15"/>
        <v>4.726339662</v>
      </c>
      <c r="AD1087" s="1">
        <f t="shared" si="16"/>
        <v>59.67224667</v>
      </c>
      <c r="AE1087" s="1">
        <f t="shared" si="17"/>
        <v>2.692658667</v>
      </c>
      <c r="AF1087" s="1">
        <f t="shared" si="18"/>
        <v>4.512413755</v>
      </c>
      <c r="AG1087" s="1">
        <f t="shared" si="19"/>
        <v>2.033680995</v>
      </c>
      <c r="AH1087" s="1">
        <f t="shared" si="20"/>
        <v>-111.7864764</v>
      </c>
      <c r="AI1087" s="1">
        <f t="shared" si="21"/>
        <v>-128.188242</v>
      </c>
      <c r="AJ1087" s="1">
        <f t="shared" si="22"/>
        <v>-9.904700039</v>
      </c>
      <c r="AK1087" s="1">
        <f t="shared" si="23"/>
        <v>71.63853174</v>
      </c>
      <c r="AL1087" s="1">
        <f t="shared" si="24"/>
        <v>41.15713788</v>
      </c>
      <c r="AM1087" s="1">
        <f t="shared" si="25"/>
        <v>2.569789398</v>
      </c>
      <c r="AN1087" s="1">
        <f t="shared" si="26"/>
        <v>8.970358547</v>
      </c>
      <c r="AO1087" s="1">
        <v>1351.246543012825</v>
      </c>
      <c r="AP1087" s="1">
        <v>1314.068121212121</v>
      </c>
      <c r="AQ1087" s="1">
        <v>5.117720780683316</v>
      </c>
      <c r="AR1087" s="1">
        <v>65.01646125568308</v>
      </c>
      <c r="AS1087" s="1">
        <f t="shared" si="27"/>
        <v>2.534840736</v>
      </c>
      <c r="AT1087" s="1">
        <v>24.09709696330269</v>
      </c>
      <c r="AU1087" s="1">
        <v>27.05722909090908</v>
      </c>
      <c r="AV1087" s="1">
        <v>-2.441010331195792E-4</v>
      </c>
      <c r="AW1087" s="1">
        <v>83.56297785630993</v>
      </c>
      <c r="AX1087" s="1">
        <v>0.0</v>
      </c>
      <c r="AY1087" s="1">
        <v>0.0</v>
      </c>
      <c r="AZ1087" s="1">
        <f t="shared" si="28"/>
        <v>1</v>
      </c>
      <c r="BA1087" s="1">
        <f t="shared" si="29"/>
        <v>0</v>
      </c>
      <c r="BB1087" s="1">
        <f t="shared" si="30"/>
        <v>51842.48597</v>
      </c>
      <c r="BC1087" s="1">
        <f t="shared" si="31"/>
        <v>2000.015625</v>
      </c>
      <c r="BD1087" s="1">
        <f t="shared" si="32"/>
        <v>1681.212843</v>
      </c>
      <c r="BE1087" s="1">
        <f t="shared" si="33"/>
        <v>0.8405998545</v>
      </c>
      <c r="BF1087" s="1">
        <f t="shared" si="34"/>
        <v>0.1607577192</v>
      </c>
      <c r="BG1087" s="1">
        <v>6.0</v>
      </c>
      <c r="BH1087" s="1">
        <v>0.5</v>
      </c>
      <c r="BI1087" s="1" t="s">
        <v>355</v>
      </c>
      <c r="BJ1087" s="1">
        <v>2.0</v>
      </c>
      <c r="BK1087" s="1" t="b">
        <v>1</v>
      </c>
      <c r="BL1087" s="1">
        <v>1.66041178453125E9</v>
      </c>
      <c r="BM1087" s="1">
        <v>1238.63125</v>
      </c>
      <c r="BN1087" s="1">
        <v>1291.821875</v>
      </c>
      <c r="BO1087" s="1">
        <v>27.05936875</v>
      </c>
      <c r="BP1087" s="1">
        <v>24.06005625</v>
      </c>
      <c r="BQ1087" s="1">
        <v>1236.183125</v>
      </c>
      <c r="BR1087" s="1">
        <v>27.0508125</v>
      </c>
      <c r="BS1087" s="1">
        <v>500.165125</v>
      </c>
      <c r="BT1087" s="1">
        <v>99.40911875</v>
      </c>
      <c r="BU1087" s="1">
        <v>0.10017475</v>
      </c>
      <c r="BV1087" s="1">
        <v>31.004025</v>
      </c>
      <c r="BW1087" s="1">
        <v>31.81884375</v>
      </c>
      <c r="BX1087" s="1">
        <v>999.9</v>
      </c>
      <c r="BY1087" s="1">
        <v>0.0</v>
      </c>
      <c r="BZ1087" s="1">
        <v>0.0</v>
      </c>
      <c r="CA1087" s="1">
        <v>9993.9875</v>
      </c>
      <c r="CB1087" s="1">
        <v>0.0</v>
      </c>
      <c r="CC1087" s="1">
        <v>56.7915125</v>
      </c>
      <c r="CD1087" s="1">
        <v>-53.1903625</v>
      </c>
      <c r="CE1087" s="1">
        <v>1273.079375</v>
      </c>
      <c r="CF1087" s="1">
        <v>1323.67</v>
      </c>
      <c r="CG1087" s="1">
        <v>2.99931625</v>
      </c>
      <c r="CH1087" s="1">
        <v>1291.821875</v>
      </c>
      <c r="CI1087" s="1">
        <v>24.06005625</v>
      </c>
      <c r="CJ1087" s="1">
        <v>2.689946875</v>
      </c>
      <c r="CK1087" s="1">
        <v>2.39178875</v>
      </c>
      <c r="CL1087" s="1">
        <v>22.22383125</v>
      </c>
      <c r="CM1087" s="1">
        <v>20.30825</v>
      </c>
      <c r="CN1087" s="1">
        <v>2000.015625</v>
      </c>
      <c r="CO1087" s="1">
        <v>0.9800055</v>
      </c>
      <c r="CP1087" s="1">
        <v>0.01999475</v>
      </c>
      <c r="CQ1087" s="1">
        <v>0.0</v>
      </c>
      <c r="CR1087" s="1">
        <v>2.67175</v>
      </c>
      <c r="CS1087" s="1">
        <v>0.0</v>
      </c>
      <c r="CT1087" s="1">
        <v>29306.60625</v>
      </c>
      <c r="CU1087" s="1">
        <v>17412.46875</v>
      </c>
      <c r="CV1087" s="1">
        <v>43.5155</v>
      </c>
      <c r="CW1087" s="1">
        <v>44.625</v>
      </c>
      <c r="CX1087" s="1">
        <v>43.562</v>
      </c>
      <c r="CY1087" s="1">
        <v>42.992125</v>
      </c>
      <c r="CZ1087" s="1">
        <v>43.437</v>
      </c>
      <c r="DA1087" s="1">
        <v>1960.025625</v>
      </c>
      <c r="DB1087" s="1">
        <v>39.99062500000001</v>
      </c>
      <c r="DC1087" s="1">
        <v>0.0</v>
      </c>
      <c r="DD1087" s="1">
        <v>1.6604117916E9</v>
      </c>
      <c r="DE1087" s="1">
        <v>0.0</v>
      </c>
      <c r="DF1087" s="1">
        <v>1.6604113081E9</v>
      </c>
      <c r="DG1087" s="1" t="s">
        <v>1960</v>
      </c>
      <c r="DH1087" s="1">
        <v>1.6604112996E9</v>
      </c>
      <c r="DI1087" s="1">
        <v>1.6604113081E9</v>
      </c>
      <c r="DJ1087" s="1">
        <v>25.0</v>
      </c>
      <c r="DK1087" s="1">
        <v>0.208</v>
      </c>
      <c r="DL1087" s="1">
        <v>-0.005</v>
      </c>
      <c r="DM1087" s="1">
        <v>1.316</v>
      </c>
      <c r="DN1087" s="1">
        <v>0.015</v>
      </c>
      <c r="DO1087" s="1">
        <v>400.0</v>
      </c>
      <c r="DP1087" s="1">
        <v>24.0</v>
      </c>
      <c r="DQ1087" s="1">
        <v>0.34</v>
      </c>
      <c r="DR1087" s="1">
        <v>0.09</v>
      </c>
      <c r="DS1087" s="1">
        <v>9.051693131570232</v>
      </c>
      <c r="DT1087" s="1">
        <v>-1.486759307264778</v>
      </c>
      <c r="DU1087" s="1">
        <v>0.1773943653388687</v>
      </c>
      <c r="DV1087" s="1">
        <v>0.0</v>
      </c>
      <c r="DW1087" s="1">
        <v>41.16519105642615</v>
      </c>
      <c r="DX1087" s="1">
        <v>-6.581407015625971</v>
      </c>
      <c r="DY1087" s="1">
        <v>0.635096901160488</v>
      </c>
      <c r="DZ1087" s="1">
        <v>0.0</v>
      </c>
      <c r="EA1087" s="1">
        <v>-53.16143333333333</v>
      </c>
      <c r="EB1087" s="1">
        <v>8.188479644049076</v>
      </c>
      <c r="EC1087" s="1">
        <v>0.758133215353491</v>
      </c>
      <c r="ED1087" s="1">
        <v>0.0</v>
      </c>
      <c r="EE1087" s="1">
        <v>1078.94048752613</v>
      </c>
      <c r="EF1087" s="1">
        <v>291.6044613205201</v>
      </c>
      <c r="EG1087" s="1">
        <v>21.81322502164971</v>
      </c>
      <c r="EH1087" s="1">
        <v>0.0</v>
      </c>
      <c r="EI1087" s="1">
        <v>3.0179115</v>
      </c>
      <c r="EJ1087" s="1">
        <v>-0.5674563602251517</v>
      </c>
      <c r="EK1087" s="1">
        <v>0.0576592243942806</v>
      </c>
      <c r="EL1087" s="1">
        <v>0.0</v>
      </c>
      <c r="EM1087" s="1">
        <v>2.033571189720163</v>
      </c>
      <c r="EN1087" s="1">
        <v>0.01162543110490374</v>
      </c>
      <c r="EO1087" s="1">
        <v>0.001475354889042557</v>
      </c>
      <c r="EP1087" s="1">
        <v>1.0</v>
      </c>
      <c r="EQ1087" s="1">
        <v>1.0</v>
      </c>
      <c r="ER1087" s="1">
        <v>6.0</v>
      </c>
      <c r="ES1087" s="1" t="s">
        <v>433</v>
      </c>
      <c r="ET1087" s="1">
        <v>2.94124</v>
      </c>
      <c r="EU1087" s="1">
        <v>2.80129</v>
      </c>
      <c r="EV1087" s="1">
        <v>0.193799</v>
      </c>
      <c r="EW1087" s="1">
        <v>0.198642</v>
      </c>
      <c r="EX1087" s="1">
        <v>0.116836</v>
      </c>
      <c r="EY1087" s="1">
        <v>0.108028</v>
      </c>
      <c r="EZ1087" s="1">
        <v>16472.1</v>
      </c>
      <c r="FA1087" s="1">
        <v>17163.9</v>
      </c>
      <c r="FB1087" s="1">
        <v>23772.5</v>
      </c>
      <c r="FC1087" s="1">
        <v>24939.4</v>
      </c>
      <c r="FD1087" s="1">
        <v>33616.3</v>
      </c>
      <c r="FE1087" s="1">
        <v>35531.6</v>
      </c>
      <c r="FF1087" s="1">
        <v>43355.9</v>
      </c>
      <c r="FG1087" s="1">
        <v>46108.1</v>
      </c>
      <c r="FH1087" s="1">
        <v>1.9436</v>
      </c>
      <c r="FI1087" s="1">
        <v>1.81265</v>
      </c>
      <c r="FJ1087" s="1">
        <v>0.103906</v>
      </c>
      <c r="FK1087" s="1">
        <v>0.0</v>
      </c>
      <c r="FL1087" s="1">
        <v>30.1366</v>
      </c>
      <c r="FM1087" s="1">
        <v>999.9</v>
      </c>
      <c r="FN1087" s="1">
        <v>57.6</v>
      </c>
      <c r="FO1087" s="1">
        <v>37.4</v>
      </c>
      <c r="FP1087" s="1">
        <v>37.341</v>
      </c>
      <c r="FQ1087" s="1">
        <v>63.4062</v>
      </c>
      <c r="FR1087" s="1">
        <v>26.0216</v>
      </c>
      <c r="FS1087" s="1">
        <v>1.0</v>
      </c>
      <c r="FT1087" s="1">
        <v>0.528127</v>
      </c>
      <c r="FU1087" s="1">
        <v>2.38351</v>
      </c>
      <c r="FV1087" s="1">
        <v>20.3043</v>
      </c>
      <c r="FW1087" s="1">
        <v>5.2113</v>
      </c>
      <c r="FX1087" s="1">
        <v>11.9072</v>
      </c>
      <c r="FY1087" s="1">
        <v>5.00285</v>
      </c>
      <c r="FZ1087" s="1">
        <v>3.29055</v>
      </c>
      <c r="GA1087" s="1">
        <v>9999.0</v>
      </c>
      <c r="GB1087" s="1">
        <v>9999.0</v>
      </c>
      <c r="GC1087" s="1">
        <v>9999.0</v>
      </c>
      <c r="GD1087" s="1">
        <v>999.9</v>
      </c>
      <c r="GE1087" s="1">
        <v>1.85979</v>
      </c>
      <c r="GF1087" s="1">
        <v>1.85485</v>
      </c>
      <c r="GG1087" s="1">
        <v>1.85796</v>
      </c>
      <c r="GH1087" s="1">
        <v>1.85645</v>
      </c>
      <c r="GI1087" s="1">
        <v>1.85518</v>
      </c>
      <c r="GJ1087" s="1">
        <v>1.85481</v>
      </c>
      <c r="GK1087" s="1">
        <v>1.85364</v>
      </c>
      <c r="GL1087" s="1">
        <v>1.85663</v>
      </c>
      <c r="GM1087" s="1">
        <v>0.0</v>
      </c>
      <c r="GN1087" s="1">
        <v>0.0</v>
      </c>
      <c r="GO1087" s="1">
        <v>0.0</v>
      </c>
      <c r="GP1087" s="1">
        <v>0.0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0.0</v>
      </c>
      <c r="GX1087" s="1">
        <v>100.0</v>
      </c>
      <c r="GY1087" s="1">
        <v>100.0</v>
      </c>
      <c r="GZ1087" s="1">
        <v>2.48</v>
      </c>
      <c r="HA1087" s="1">
        <v>0.0085</v>
      </c>
      <c r="HB1087" s="1">
        <v>0.3634115085768492</v>
      </c>
      <c r="HC1087" s="1">
        <v>0.002809866934308161</v>
      </c>
      <c r="HD1087" s="1">
        <v>-1.127031966113555E-6</v>
      </c>
      <c r="HE1087" s="1">
        <v>1.768598670541231E-10</v>
      </c>
      <c r="HF1087" s="1">
        <v>-0.07173699153050066</v>
      </c>
      <c r="HG1087" s="1">
        <v>0.01081145868756639</v>
      </c>
      <c r="HH1087" s="1">
        <v>-3.689364805754238E-4</v>
      </c>
      <c r="HI1087" s="1">
        <v>2.919854880483278E-6</v>
      </c>
      <c r="HJ1087" s="1">
        <v>2.0</v>
      </c>
      <c r="HK1087" s="1">
        <v>2136.0</v>
      </c>
      <c r="HL1087" s="1">
        <v>3.0</v>
      </c>
      <c r="HM1087" s="1">
        <v>30.0</v>
      </c>
      <c r="HN1087" s="1">
        <v>8.2</v>
      </c>
      <c r="HO1087" s="1">
        <v>8.1</v>
      </c>
      <c r="HP1087" s="1">
        <v>2.76123</v>
      </c>
      <c r="HQ1087" s="1">
        <v>2.32544</v>
      </c>
      <c r="HR1087" s="1">
        <v>1.4978</v>
      </c>
      <c r="HS1087" s="1">
        <v>2.30103</v>
      </c>
      <c r="HT1087" s="1">
        <v>1.54785</v>
      </c>
      <c r="HU1087" s="1">
        <v>2.25342</v>
      </c>
      <c r="HV1087" s="1">
        <v>40.758</v>
      </c>
      <c r="HW1087" s="1">
        <v>13.0813</v>
      </c>
      <c r="HX1087" s="1">
        <v>18.0</v>
      </c>
      <c r="HY1087" s="1">
        <v>500.403</v>
      </c>
      <c r="HZ1087" s="1">
        <v>479.495</v>
      </c>
      <c r="IA1087" s="1">
        <v>26.6109</v>
      </c>
      <c r="IB1087" s="1">
        <v>33.5872</v>
      </c>
      <c r="IC1087" s="1">
        <v>30.0003</v>
      </c>
      <c r="ID1087" s="1">
        <v>33.3964</v>
      </c>
      <c r="IE1087" s="1">
        <v>33.5004</v>
      </c>
      <c r="IF1087" s="1">
        <v>55.2769</v>
      </c>
      <c r="IG1087" s="1">
        <v>37.7928</v>
      </c>
      <c r="IH1087" s="1">
        <v>0.0</v>
      </c>
      <c r="II1087" s="1">
        <v>26.7862</v>
      </c>
      <c r="IJ1087" s="1">
        <v>1369.12</v>
      </c>
      <c r="IK1087" s="1">
        <v>24.2471</v>
      </c>
      <c r="IL1087" s="1">
        <v>100.247</v>
      </c>
      <c r="IM1087" s="1">
        <v>99.9236</v>
      </c>
      <c r="IN1087" s="1" t="s">
        <v>365</v>
      </c>
    </row>
    <row r="1088" ht="15.75" customHeight="1">
      <c r="A1088" s="1">
        <v>1072.0</v>
      </c>
      <c r="B1088" s="1">
        <v>1.6604117945E9</v>
      </c>
      <c r="C1088" s="1">
        <v>12070.40000009537</v>
      </c>
      <c r="D1088" s="1" t="s">
        <v>2471</v>
      </c>
      <c r="E1088" s="1" t="s">
        <v>2472</v>
      </c>
      <c r="F1088" s="1">
        <v>1.0</v>
      </c>
      <c r="G1088" s="1" t="s">
        <v>349</v>
      </c>
      <c r="H1088" s="1" t="s">
        <v>350</v>
      </c>
      <c r="I1088" s="1" t="s">
        <v>351</v>
      </c>
      <c r="J1088" s="1" t="s">
        <v>352</v>
      </c>
      <c r="K1088" s="1" t="s">
        <v>1959</v>
      </c>
      <c r="L1088" s="1" t="s">
        <v>349</v>
      </c>
      <c r="M1088" s="1" t="s">
        <v>354</v>
      </c>
      <c r="N1088" s="1">
        <v>1.6604117865625E9</v>
      </c>
      <c r="O1088" s="1">
        <f t="shared" si="1"/>
        <v>0.00250419023</v>
      </c>
      <c r="P1088" s="1">
        <f t="shared" si="2"/>
        <v>2.50419023</v>
      </c>
      <c r="Q1088" s="1">
        <f t="shared" si="3"/>
        <v>8.99498233</v>
      </c>
      <c r="R1088" s="1">
        <f t="shared" si="4"/>
        <v>1248.86625</v>
      </c>
      <c r="S1088" s="1">
        <f t="shared" si="5"/>
        <v>1087.693742</v>
      </c>
      <c r="T1088" s="1">
        <f t="shared" si="6"/>
        <v>108.2357863</v>
      </c>
      <c r="U1088" s="1">
        <f t="shared" si="7"/>
        <v>124.273971</v>
      </c>
      <c r="V1088" s="1">
        <f t="shared" si="8"/>
        <v>0.1206630652</v>
      </c>
      <c r="W1088" s="1">
        <f t="shared" si="9"/>
        <v>2.917607217</v>
      </c>
      <c r="X1088" s="1">
        <f t="shared" si="10"/>
        <v>0.1179577558</v>
      </c>
      <c r="Y1088" s="1">
        <f t="shared" si="11"/>
        <v>0.07396160686</v>
      </c>
      <c r="Z1088" s="1">
        <f t="shared" si="12"/>
        <v>321.5177507</v>
      </c>
      <c r="AA1088" s="1">
        <f t="shared" si="13"/>
        <v>32.24815677</v>
      </c>
      <c r="AB1088" s="1">
        <f t="shared" si="14"/>
        <v>31.81890625</v>
      </c>
      <c r="AC1088" s="1">
        <f t="shared" si="15"/>
        <v>4.726356404</v>
      </c>
      <c r="AD1088" s="1">
        <f t="shared" si="16"/>
        <v>59.67674284</v>
      </c>
      <c r="AE1088" s="1">
        <f t="shared" si="17"/>
        <v>2.69256601</v>
      </c>
      <c r="AF1088" s="1">
        <f t="shared" si="18"/>
        <v>4.511918516</v>
      </c>
      <c r="AG1088" s="1">
        <f t="shared" si="19"/>
        <v>2.033790394</v>
      </c>
      <c r="AH1088" s="1">
        <f t="shared" si="20"/>
        <v>-110.4347892</v>
      </c>
      <c r="AI1088" s="1">
        <f t="shared" si="21"/>
        <v>-128.4787552</v>
      </c>
      <c r="AJ1088" s="1">
        <f t="shared" si="22"/>
        <v>-9.928768477</v>
      </c>
      <c r="AK1088" s="1">
        <f t="shared" si="23"/>
        <v>72.67543786</v>
      </c>
      <c r="AL1088" s="1">
        <f t="shared" si="24"/>
        <v>41.01406077</v>
      </c>
      <c r="AM1088" s="1">
        <f t="shared" si="25"/>
        <v>2.547448924</v>
      </c>
      <c r="AN1088" s="1">
        <f t="shared" si="26"/>
        <v>8.99498233</v>
      </c>
      <c r="AO1088" s="1">
        <v>1359.041275700328</v>
      </c>
      <c r="AP1088" s="1">
        <v>1321.781272727273</v>
      </c>
      <c r="AQ1088" s="1">
        <v>5.127520551312193</v>
      </c>
      <c r="AR1088" s="1">
        <v>65.01646125568308</v>
      </c>
      <c r="AS1088" s="1">
        <f t="shared" si="27"/>
        <v>2.50419023</v>
      </c>
      <c r="AT1088" s="1">
        <v>24.14166390852889</v>
      </c>
      <c r="AU1088" s="1">
        <v>27.0639909090909</v>
      </c>
      <c r="AV1088" s="1">
        <v>7.095825458199103E-5</v>
      </c>
      <c r="AW1088" s="1">
        <v>83.56297785630993</v>
      </c>
      <c r="AX1088" s="1">
        <v>0.0</v>
      </c>
      <c r="AY1088" s="1">
        <v>0.0</v>
      </c>
      <c r="AZ1088" s="1">
        <f t="shared" si="28"/>
        <v>1</v>
      </c>
      <c r="BA1088" s="1">
        <f t="shared" si="29"/>
        <v>0</v>
      </c>
      <c r="BB1088" s="1">
        <f t="shared" si="30"/>
        <v>51828.52076</v>
      </c>
      <c r="BC1088" s="1">
        <f t="shared" si="31"/>
        <v>2000.014375</v>
      </c>
      <c r="BD1088" s="1">
        <f t="shared" si="32"/>
        <v>1681.211793</v>
      </c>
      <c r="BE1088" s="1">
        <f t="shared" si="33"/>
        <v>0.8405998549</v>
      </c>
      <c r="BF1088" s="1">
        <f t="shared" si="34"/>
        <v>0.1607577199</v>
      </c>
      <c r="BG1088" s="1">
        <v>6.0</v>
      </c>
      <c r="BH1088" s="1">
        <v>0.5</v>
      </c>
      <c r="BI1088" s="1" t="s">
        <v>355</v>
      </c>
      <c r="BJ1088" s="1">
        <v>2.0</v>
      </c>
      <c r="BK1088" s="1" t="b">
        <v>1</v>
      </c>
      <c r="BL1088" s="1">
        <v>1.6604117865625E9</v>
      </c>
      <c r="BM1088" s="1">
        <v>1248.86625</v>
      </c>
      <c r="BN1088" s="1">
        <v>1301.884375</v>
      </c>
      <c r="BO1088" s="1">
        <v>27.0584</v>
      </c>
      <c r="BP1088" s="1">
        <v>24.0851</v>
      </c>
      <c r="BQ1088" s="1">
        <v>1246.409375</v>
      </c>
      <c r="BR1088" s="1">
        <v>27.04984375</v>
      </c>
      <c r="BS1088" s="1">
        <v>500.1551875</v>
      </c>
      <c r="BT1088" s="1">
        <v>99.40929375</v>
      </c>
      <c r="BU1088" s="1">
        <v>0.10013808125</v>
      </c>
      <c r="BV1088" s="1">
        <v>31.0021</v>
      </c>
      <c r="BW1088" s="1">
        <v>31.81890625</v>
      </c>
      <c r="BX1088" s="1">
        <v>999.9</v>
      </c>
      <c r="BY1088" s="1">
        <v>0.0</v>
      </c>
      <c r="BZ1088" s="1">
        <v>0.0</v>
      </c>
      <c r="CA1088" s="1">
        <v>9991.096875000001</v>
      </c>
      <c r="CB1088" s="1">
        <v>0.0</v>
      </c>
      <c r="CC1088" s="1">
        <v>57.12049375</v>
      </c>
      <c r="CD1088" s="1">
        <v>-53.0181</v>
      </c>
      <c r="CE1088" s="1">
        <v>1283.5975</v>
      </c>
      <c r="CF1088" s="1">
        <v>1334.015625</v>
      </c>
      <c r="CG1088" s="1">
        <v>2.973303125</v>
      </c>
      <c r="CH1088" s="1">
        <v>1301.884375</v>
      </c>
      <c r="CI1088" s="1">
        <v>24.0851</v>
      </c>
      <c r="CJ1088" s="1">
        <v>2.689855625</v>
      </c>
      <c r="CK1088" s="1">
        <v>2.3942825</v>
      </c>
      <c r="CL1088" s="1">
        <v>22.223275</v>
      </c>
      <c r="CM1088" s="1">
        <v>20.32510625</v>
      </c>
      <c r="CN1088" s="1">
        <v>2000.014375</v>
      </c>
      <c r="CO1088" s="1">
        <v>0.9800055</v>
      </c>
      <c r="CP1088" s="1">
        <v>0.01999475</v>
      </c>
      <c r="CQ1088" s="1">
        <v>0.0</v>
      </c>
      <c r="CR1088" s="1">
        <v>2.8485625</v>
      </c>
      <c r="CS1088" s="1">
        <v>0.0</v>
      </c>
      <c r="CT1088" s="1">
        <v>29308.0875</v>
      </c>
      <c r="CU1088" s="1">
        <v>17412.45625</v>
      </c>
      <c r="CV1088" s="1">
        <v>43.5155</v>
      </c>
      <c r="CW1088" s="1">
        <v>44.625</v>
      </c>
      <c r="CX1088" s="1">
        <v>43.562</v>
      </c>
      <c r="CY1088" s="1">
        <v>42.992125</v>
      </c>
      <c r="CZ1088" s="1">
        <v>43.437</v>
      </c>
      <c r="DA1088" s="1">
        <v>1960.024375</v>
      </c>
      <c r="DB1088" s="1">
        <v>39.99062500000001</v>
      </c>
      <c r="DC1088" s="1">
        <v>0.0</v>
      </c>
      <c r="DD1088" s="1">
        <v>1.6604117928E9</v>
      </c>
      <c r="DE1088" s="1">
        <v>0.0</v>
      </c>
      <c r="DF1088" s="1">
        <v>1.6604113081E9</v>
      </c>
      <c r="DG1088" s="1" t="s">
        <v>1960</v>
      </c>
      <c r="DH1088" s="1">
        <v>1.6604112996E9</v>
      </c>
      <c r="DI1088" s="1">
        <v>1.6604113081E9</v>
      </c>
      <c r="DJ1088" s="1">
        <v>25.0</v>
      </c>
      <c r="DK1088" s="1">
        <v>0.208</v>
      </c>
      <c r="DL1088" s="1">
        <v>-0.005</v>
      </c>
      <c r="DM1088" s="1">
        <v>1.316</v>
      </c>
      <c r="DN1088" s="1">
        <v>0.015</v>
      </c>
      <c r="DO1088" s="1">
        <v>400.0</v>
      </c>
      <c r="DP1088" s="1">
        <v>24.0</v>
      </c>
      <c r="DQ1088" s="1">
        <v>0.34</v>
      </c>
      <c r="DR1088" s="1">
        <v>0.09</v>
      </c>
      <c r="DS1088" s="1">
        <v>9.045035596421256</v>
      </c>
      <c r="DT1088" s="1">
        <v>-1.681500220243494</v>
      </c>
      <c r="DU1088" s="1">
        <v>0.1743948750306429</v>
      </c>
      <c r="DV1088" s="1">
        <v>0.0</v>
      </c>
      <c r="DW1088" s="1">
        <v>41.12357724434668</v>
      </c>
      <c r="DX1088" s="1">
        <v>-6.350519827161722</v>
      </c>
      <c r="DY1088" s="1">
        <v>0.6275528561721829</v>
      </c>
      <c r="DZ1088" s="1">
        <v>0.0</v>
      </c>
      <c r="EA1088" s="1">
        <v>-53.04375666666667</v>
      </c>
      <c r="EB1088" s="1">
        <v>6.175167964405071</v>
      </c>
      <c r="EC1088" s="1">
        <v>0.6514627053450995</v>
      </c>
      <c r="ED1088" s="1">
        <v>0.0</v>
      </c>
      <c r="EE1088" s="1">
        <v>1083.495400521658</v>
      </c>
      <c r="EF1088" s="1">
        <v>292.2192332182952</v>
      </c>
      <c r="EG1088" s="1">
        <v>21.8545265765229</v>
      </c>
      <c r="EH1088" s="1">
        <v>0.0</v>
      </c>
      <c r="EI1088" s="1">
        <v>3.00766525</v>
      </c>
      <c r="EJ1088" s="1">
        <v>-0.6421478048780529</v>
      </c>
      <c r="EK1088" s="1">
        <v>0.06460503498131939</v>
      </c>
      <c r="EL1088" s="1">
        <v>0.0</v>
      </c>
      <c r="EM1088" s="1">
        <v>2.033712789814917</v>
      </c>
      <c r="EN1088" s="1">
        <v>0.01547645706674017</v>
      </c>
      <c r="EO1088" s="1">
        <v>0.001595241732224492</v>
      </c>
      <c r="EP1088" s="1">
        <v>1.0</v>
      </c>
      <c r="EQ1088" s="1">
        <v>1.0</v>
      </c>
      <c r="ER1088" s="1">
        <v>6.0</v>
      </c>
      <c r="ES1088" s="1" t="s">
        <v>433</v>
      </c>
      <c r="ET1088" s="1">
        <v>2.94117</v>
      </c>
      <c r="EU1088" s="1">
        <v>2.80113</v>
      </c>
      <c r="EV1088" s="1">
        <v>0.194489</v>
      </c>
      <c r="EW1088" s="1">
        <v>0.199335</v>
      </c>
      <c r="EX1088" s="1">
        <v>0.116855</v>
      </c>
      <c r="EY1088" s="1">
        <v>0.108047</v>
      </c>
      <c r="EZ1088" s="1">
        <v>16457.8</v>
      </c>
      <c r="FA1088" s="1">
        <v>17148.9</v>
      </c>
      <c r="FB1088" s="1">
        <v>23772.3</v>
      </c>
      <c r="FC1088" s="1">
        <v>24939.2</v>
      </c>
      <c r="FD1088" s="1">
        <v>33615.2</v>
      </c>
      <c r="FE1088" s="1">
        <v>35530.4</v>
      </c>
      <c r="FF1088" s="1">
        <v>43355.5</v>
      </c>
      <c r="FG1088" s="1">
        <v>46107.4</v>
      </c>
      <c r="FH1088" s="1">
        <v>1.94348</v>
      </c>
      <c r="FI1088" s="1">
        <v>1.81278</v>
      </c>
      <c r="FJ1088" s="1">
        <v>0.103541</v>
      </c>
      <c r="FK1088" s="1">
        <v>0.0</v>
      </c>
      <c r="FL1088" s="1">
        <v>30.1359</v>
      </c>
      <c r="FM1088" s="1">
        <v>999.9</v>
      </c>
      <c r="FN1088" s="1">
        <v>57.6</v>
      </c>
      <c r="FO1088" s="1">
        <v>37.4</v>
      </c>
      <c r="FP1088" s="1">
        <v>37.3368</v>
      </c>
      <c r="FQ1088" s="1">
        <v>63.4262</v>
      </c>
      <c r="FR1088" s="1">
        <v>25.9215</v>
      </c>
      <c r="FS1088" s="1">
        <v>1.0</v>
      </c>
      <c r="FT1088" s="1">
        <v>0.527675</v>
      </c>
      <c r="FU1088" s="1">
        <v>2.05204</v>
      </c>
      <c r="FV1088" s="1">
        <v>20.3085</v>
      </c>
      <c r="FW1088" s="1">
        <v>5.211</v>
      </c>
      <c r="FX1088" s="1">
        <v>11.9072</v>
      </c>
      <c r="FY1088" s="1">
        <v>5.00275</v>
      </c>
      <c r="FZ1088" s="1">
        <v>3.29063</v>
      </c>
      <c r="GA1088" s="1">
        <v>9999.0</v>
      </c>
      <c r="GB1088" s="1">
        <v>9999.0</v>
      </c>
      <c r="GC1088" s="1">
        <v>9999.0</v>
      </c>
      <c r="GD1088" s="1">
        <v>999.9</v>
      </c>
      <c r="GE1088" s="1">
        <v>1.85979</v>
      </c>
      <c r="GF1088" s="1">
        <v>1.85485</v>
      </c>
      <c r="GG1088" s="1">
        <v>1.85797</v>
      </c>
      <c r="GH1088" s="1">
        <v>1.85647</v>
      </c>
      <c r="GI1088" s="1">
        <v>1.85519</v>
      </c>
      <c r="GJ1088" s="1">
        <v>1.85484</v>
      </c>
      <c r="GK1088" s="1">
        <v>1.85364</v>
      </c>
      <c r="GL1088" s="1">
        <v>1.85664</v>
      </c>
      <c r="GM1088" s="1">
        <v>0.0</v>
      </c>
      <c r="GN1088" s="1">
        <v>0.0</v>
      </c>
      <c r="GO1088" s="1">
        <v>0.0</v>
      </c>
      <c r="GP1088" s="1">
        <v>0.0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0.0</v>
      </c>
      <c r="GX1088" s="1">
        <v>100.0</v>
      </c>
      <c r="GY1088" s="1">
        <v>100.0</v>
      </c>
      <c r="GZ1088" s="1">
        <v>2.48</v>
      </c>
      <c r="HA1088" s="1">
        <v>0.0085</v>
      </c>
      <c r="HB1088" s="1">
        <v>0.3634115085768492</v>
      </c>
      <c r="HC1088" s="1">
        <v>0.002809866934308161</v>
      </c>
      <c r="HD1088" s="1">
        <v>-1.127031966113555E-6</v>
      </c>
      <c r="HE1088" s="1">
        <v>1.768598670541231E-10</v>
      </c>
      <c r="HF1088" s="1">
        <v>-0.07173699153050066</v>
      </c>
      <c r="HG1088" s="1">
        <v>0.01081145868756639</v>
      </c>
      <c r="HH1088" s="1">
        <v>-3.689364805754238E-4</v>
      </c>
      <c r="HI1088" s="1">
        <v>2.919854880483278E-6</v>
      </c>
      <c r="HJ1088" s="1">
        <v>2.0</v>
      </c>
      <c r="HK1088" s="1">
        <v>2136.0</v>
      </c>
      <c r="HL1088" s="1">
        <v>3.0</v>
      </c>
      <c r="HM1088" s="1">
        <v>30.0</v>
      </c>
      <c r="HN1088" s="1">
        <v>8.2</v>
      </c>
      <c r="HO1088" s="1">
        <v>8.1</v>
      </c>
      <c r="HP1088" s="1">
        <v>2.77466</v>
      </c>
      <c r="HQ1088" s="1">
        <v>2.30347</v>
      </c>
      <c r="HR1088" s="1">
        <v>1.4978</v>
      </c>
      <c r="HS1088" s="1">
        <v>2.30225</v>
      </c>
      <c r="HT1088" s="1">
        <v>1.54785</v>
      </c>
      <c r="HU1088" s="1">
        <v>2.47437</v>
      </c>
      <c r="HV1088" s="1">
        <v>40.758</v>
      </c>
      <c r="HW1088" s="1">
        <v>13.1164</v>
      </c>
      <c r="HX1088" s="1">
        <v>18.0</v>
      </c>
      <c r="HY1088" s="1">
        <v>500.331</v>
      </c>
      <c r="HZ1088" s="1">
        <v>479.577</v>
      </c>
      <c r="IA1088" s="1">
        <v>26.6327</v>
      </c>
      <c r="IB1088" s="1">
        <v>33.5872</v>
      </c>
      <c r="IC1088" s="1">
        <v>29.9998</v>
      </c>
      <c r="ID1088" s="1">
        <v>33.397</v>
      </c>
      <c r="IE1088" s="1">
        <v>33.5004</v>
      </c>
      <c r="IF1088" s="1">
        <v>55.5558</v>
      </c>
      <c r="IG1088" s="1">
        <v>37.7928</v>
      </c>
      <c r="IH1088" s="1">
        <v>0.0</v>
      </c>
      <c r="II1088" s="1">
        <v>26.7862</v>
      </c>
      <c r="IJ1088" s="1">
        <v>1369.12</v>
      </c>
      <c r="IK1088" s="1">
        <v>24.2595</v>
      </c>
      <c r="IL1088" s="1">
        <v>100.245</v>
      </c>
      <c r="IM1088" s="1">
        <v>99.9223</v>
      </c>
      <c r="IN1088" s="1" t="s">
        <v>365</v>
      </c>
    </row>
    <row r="1089" ht="15.75" customHeight="1">
      <c r="A1089" s="1">
        <v>1073.0</v>
      </c>
      <c r="B1089" s="1">
        <v>1.660411795E9</v>
      </c>
      <c r="C1089" s="1">
        <v>12070.90000009537</v>
      </c>
      <c r="D1089" s="1" t="s">
        <v>2473</v>
      </c>
      <c r="E1089" s="1" t="s">
        <v>2474</v>
      </c>
      <c r="F1089" s="1">
        <v>1.0</v>
      </c>
      <c r="G1089" s="1" t="s">
        <v>349</v>
      </c>
      <c r="H1089" s="1" t="s">
        <v>350</v>
      </c>
      <c r="I1089" s="1" t="s">
        <v>351</v>
      </c>
      <c r="J1089" s="1" t="s">
        <v>352</v>
      </c>
      <c r="K1089" s="1" t="s">
        <v>1959</v>
      </c>
      <c r="L1089" s="1" t="s">
        <v>349</v>
      </c>
      <c r="M1089" s="1" t="s">
        <v>354</v>
      </c>
      <c r="N1089" s="1">
        <v>1.6604117865625E9</v>
      </c>
      <c r="O1089" s="1">
        <f t="shared" si="1"/>
        <v>0.002493956473</v>
      </c>
      <c r="P1089" s="1">
        <f t="shared" si="2"/>
        <v>2.493956473</v>
      </c>
      <c r="Q1089" s="1">
        <f t="shared" si="3"/>
        <v>9.006169921</v>
      </c>
      <c r="R1089" s="1">
        <f t="shared" si="4"/>
        <v>1248.86625</v>
      </c>
      <c r="S1089" s="1">
        <f t="shared" si="5"/>
        <v>1087.051557</v>
      </c>
      <c r="T1089" s="1">
        <f t="shared" si="6"/>
        <v>108.1718828</v>
      </c>
      <c r="U1089" s="1">
        <f t="shared" si="7"/>
        <v>124.273971</v>
      </c>
      <c r="V1089" s="1">
        <f t="shared" si="8"/>
        <v>0.1201587155</v>
      </c>
      <c r="W1089" s="1">
        <f t="shared" si="9"/>
        <v>2.917607217</v>
      </c>
      <c r="X1089" s="1">
        <f t="shared" si="10"/>
        <v>0.1174757033</v>
      </c>
      <c r="Y1089" s="1">
        <f t="shared" si="11"/>
        <v>0.07365838281</v>
      </c>
      <c r="Z1089" s="1">
        <f t="shared" si="12"/>
        <v>321.5177507</v>
      </c>
      <c r="AA1089" s="1">
        <f t="shared" si="13"/>
        <v>32.25082092</v>
      </c>
      <c r="AB1089" s="1">
        <f t="shared" si="14"/>
        <v>31.81890625</v>
      </c>
      <c r="AC1089" s="1">
        <f t="shared" si="15"/>
        <v>4.726356404</v>
      </c>
      <c r="AD1089" s="1">
        <f t="shared" si="16"/>
        <v>59.67674284</v>
      </c>
      <c r="AE1089" s="1">
        <f t="shared" si="17"/>
        <v>2.69256601</v>
      </c>
      <c r="AF1089" s="1">
        <f t="shared" si="18"/>
        <v>4.511918516</v>
      </c>
      <c r="AG1089" s="1">
        <f t="shared" si="19"/>
        <v>2.033790394</v>
      </c>
      <c r="AH1089" s="1">
        <f t="shared" si="20"/>
        <v>-109.9834804</v>
      </c>
      <c r="AI1089" s="1">
        <f t="shared" si="21"/>
        <v>-128.4787552</v>
      </c>
      <c r="AJ1089" s="1">
        <f t="shared" si="22"/>
        <v>-9.928768477</v>
      </c>
      <c r="AK1089" s="1">
        <f t="shared" si="23"/>
        <v>73.12674659</v>
      </c>
      <c r="AL1089" s="1">
        <f t="shared" si="24"/>
        <v>41.01406077</v>
      </c>
      <c r="AM1089" s="1">
        <f t="shared" si="25"/>
        <v>2.547448924</v>
      </c>
      <c r="AN1089" s="1">
        <f t="shared" si="26"/>
        <v>9.006169921</v>
      </c>
      <c r="AO1089" s="1">
        <v>1361.641096862086</v>
      </c>
      <c r="AP1089" s="1">
        <v>1324.347696969696</v>
      </c>
      <c r="AQ1089" s="1">
        <v>5.131364714957512</v>
      </c>
      <c r="AR1089" s="1">
        <v>65.01646125568308</v>
      </c>
      <c r="AS1089" s="1">
        <f t="shared" si="27"/>
        <v>2.493956473</v>
      </c>
      <c r="AT1089" s="1">
        <v>24.15619811642732</v>
      </c>
      <c r="AU1089" s="1">
        <v>27.06585515151515</v>
      </c>
      <c r="AV1089" s="1">
        <v>1.805718130188952E-4</v>
      </c>
      <c r="AW1089" s="1">
        <v>83.56297785630993</v>
      </c>
      <c r="AX1089" s="1">
        <v>0.0</v>
      </c>
      <c r="AY1089" s="1">
        <v>0.0</v>
      </c>
      <c r="AZ1089" s="1">
        <f t="shared" si="28"/>
        <v>1</v>
      </c>
      <c r="BA1089" s="1">
        <f t="shared" si="29"/>
        <v>0</v>
      </c>
      <c r="BB1089" s="1">
        <f t="shared" si="30"/>
        <v>51828.52076</v>
      </c>
      <c r="BC1089" s="1">
        <f t="shared" si="31"/>
        <v>2000.014375</v>
      </c>
      <c r="BD1089" s="1">
        <f t="shared" si="32"/>
        <v>1681.211793</v>
      </c>
      <c r="BE1089" s="1">
        <f t="shared" si="33"/>
        <v>0.8405998549</v>
      </c>
      <c r="BF1089" s="1">
        <f t="shared" si="34"/>
        <v>0.1607577199</v>
      </c>
      <c r="BG1089" s="1">
        <v>6.0</v>
      </c>
      <c r="BH1089" s="1">
        <v>0.5</v>
      </c>
      <c r="BI1089" s="1" t="s">
        <v>355</v>
      </c>
      <c r="BJ1089" s="1">
        <v>2.0</v>
      </c>
      <c r="BK1089" s="1" t="b">
        <v>1</v>
      </c>
      <c r="BL1089" s="1">
        <v>1.6604117865625E9</v>
      </c>
      <c r="BM1089" s="1">
        <v>1248.86625</v>
      </c>
      <c r="BN1089" s="1">
        <v>1301.884375</v>
      </c>
      <c r="BO1089" s="1">
        <v>27.0584</v>
      </c>
      <c r="BP1089" s="1">
        <v>24.0851</v>
      </c>
      <c r="BQ1089" s="1">
        <v>1246.409375</v>
      </c>
      <c r="BR1089" s="1">
        <v>27.04984375</v>
      </c>
      <c r="BS1089" s="1">
        <v>500.1551875</v>
      </c>
      <c r="BT1089" s="1">
        <v>99.40929375</v>
      </c>
      <c r="BU1089" s="1">
        <v>0.10013808125</v>
      </c>
      <c r="BV1089" s="1">
        <v>31.0021</v>
      </c>
      <c r="BW1089" s="1">
        <v>31.81890625</v>
      </c>
      <c r="BX1089" s="1">
        <v>999.9</v>
      </c>
      <c r="BY1089" s="1">
        <v>0.0</v>
      </c>
      <c r="BZ1089" s="1">
        <v>0.0</v>
      </c>
      <c r="CA1089" s="1">
        <v>9991.096875000001</v>
      </c>
      <c r="CB1089" s="1">
        <v>0.0</v>
      </c>
      <c r="CC1089" s="1">
        <v>57.12049375</v>
      </c>
      <c r="CD1089" s="1">
        <v>-53.0181</v>
      </c>
      <c r="CE1089" s="1">
        <v>1283.5975</v>
      </c>
      <c r="CF1089" s="1">
        <v>1334.015625</v>
      </c>
      <c r="CG1089" s="1">
        <v>2.973303125</v>
      </c>
      <c r="CH1089" s="1">
        <v>1301.884375</v>
      </c>
      <c r="CI1089" s="1">
        <v>24.0851</v>
      </c>
      <c r="CJ1089" s="1">
        <v>2.689855625</v>
      </c>
      <c r="CK1089" s="1">
        <v>2.3942825</v>
      </c>
      <c r="CL1089" s="1">
        <v>22.223275</v>
      </c>
      <c r="CM1089" s="1">
        <v>20.32510625</v>
      </c>
      <c r="CN1089" s="1">
        <v>2000.014375</v>
      </c>
      <c r="CO1089" s="1">
        <v>0.9800055</v>
      </c>
      <c r="CP1089" s="1">
        <v>0.01999475</v>
      </c>
      <c r="CQ1089" s="1">
        <v>0.0</v>
      </c>
      <c r="CR1089" s="1">
        <v>2.8485625</v>
      </c>
      <c r="CS1089" s="1">
        <v>0.0</v>
      </c>
      <c r="CT1089" s="1">
        <v>29308.0875</v>
      </c>
      <c r="CU1089" s="1">
        <v>17412.45625</v>
      </c>
      <c r="CV1089" s="1">
        <v>43.5155</v>
      </c>
      <c r="CW1089" s="1">
        <v>44.625</v>
      </c>
      <c r="CX1089" s="1">
        <v>43.562</v>
      </c>
      <c r="CY1089" s="1">
        <v>42.992125</v>
      </c>
      <c r="CZ1089" s="1">
        <v>43.437</v>
      </c>
      <c r="DA1089" s="1">
        <v>1960.024375</v>
      </c>
      <c r="DB1089" s="1">
        <v>39.99062500000001</v>
      </c>
      <c r="DC1089" s="1">
        <v>0.0</v>
      </c>
      <c r="DD1089" s="1">
        <v>1.6604117934E9</v>
      </c>
      <c r="DE1089" s="1">
        <v>0.0</v>
      </c>
      <c r="DF1089" s="1">
        <v>1.6604113081E9</v>
      </c>
      <c r="DG1089" s="1" t="s">
        <v>1960</v>
      </c>
      <c r="DH1089" s="1">
        <v>1.6604112996E9</v>
      </c>
      <c r="DI1089" s="1">
        <v>1.6604113081E9</v>
      </c>
      <c r="DJ1089" s="1">
        <v>25.0</v>
      </c>
      <c r="DK1089" s="1">
        <v>0.208</v>
      </c>
      <c r="DL1089" s="1">
        <v>-0.005</v>
      </c>
      <c r="DM1089" s="1">
        <v>1.316</v>
      </c>
      <c r="DN1089" s="1">
        <v>0.015</v>
      </c>
      <c r="DO1089" s="1">
        <v>400.0</v>
      </c>
      <c r="DP1089" s="1">
        <v>24.0</v>
      </c>
      <c r="DQ1089" s="1">
        <v>0.34</v>
      </c>
      <c r="DR1089" s="1">
        <v>0.09</v>
      </c>
      <c r="DS1089" s="1">
        <v>9.0133640711328</v>
      </c>
      <c r="DT1089" s="1">
        <v>-1.164418483411077</v>
      </c>
      <c r="DU1089" s="1">
        <v>0.1469628280998659</v>
      </c>
      <c r="DV1089" s="1">
        <v>0.0</v>
      </c>
      <c r="DW1089" s="1">
        <v>40.9348539485925</v>
      </c>
      <c r="DX1089" s="1">
        <v>-2.689919004973516</v>
      </c>
      <c r="DY1089" s="1">
        <v>0.3880245373325257</v>
      </c>
      <c r="DZ1089" s="1">
        <v>0.0</v>
      </c>
      <c r="EA1089" s="1">
        <v>-52.92802903225807</v>
      </c>
      <c r="EB1089" s="1">
        <v>2.992785483871239</v>
      </c>
      <c r="EC1089" s="1">
        <v>0.4592896416898386</v>
      </c>
      <c r="ED1089" s="1">
        <v>0.0</v>
      </c>
      <c r="EE1089" s="1">
        <v>1092.035538332004</v>
      </c>
      <c r="EF1089" s="1">
        <v>278.8561726293743</v>
      </c>
      <c r="EG1089" s="1">
        <v>20.17589369162612</v>
      </c>
      <c r="EH1089" s="1">
        <v>0.0</v>
      </c>
      <c r="EI1089" s="1">
        <v>2.99399756097561</v>
      </c>
      <c r="EJ1089" s="1">
        <v>-0.7034165853658476</v>
      </c>
      <c r="EK1089" s="1">
        <v>0.0715559532312417</v>
      </c>
      <c r="EL1089" s="1">
        <v>0.0</v>
      </c>
      <c r="EM1089" s="1">
        <v>2.033930183782147</v>
      </c>
      <c r="EN1089" s="1">
        <v>0.01460477302374375</v>
      </c>
      <c r="EO1089" s="1">
        <v>0.001585631559282101</v>
      </c>
      <c r="EP1089" s="1">
        <v>1.0</v>
      </c>
      <c r="EQ1089" s="1">
        <v>1.0</v>
      </c>
      <c r="ER1089" s="1">
        <v>6.0</v>
      </c>
      <c r="ES1089" s="1" t="s">
        <v>433</v>
      </c>
      <c r="ET1089" s="1">
        <v>2.94122</v>
      </c>
      <c r="EU1089" s="1">
        <v>2.80103</v>
      </c>
      <c r="EV1089" s="1">
        <v>0.19472</v>
      </c>
      <c r="EW1089" s="1">
        <v>0.199569</v>
      </c>
      <c r="EX1089" s="1">
        <v>0.116861</v>
      </c>
      <c r="EY1089" s="1">
        <v>0.108047</v>
      </c>
      <c r="EZ1089" s="1">
        <v>16453.1</v>
      </c>
      <c r="FA1089" s="1">
        <v>17143.8</v>
      </c>
      <c r="FB1089" s="1">
        <v>23772.2</v>
      </c>
      <c r="FC1089" s="1">
        <v>24939.1</v>
      </c>
      <c r="FD1089" s="1">
        <v>33614.9</v>
      </c>
      <c r="FE1089" s="1">
        <v>35530.2</v>
      </c>
      <c r="FF1089" s="1">
        <v>43355.3</v>
      </c>
      <c r="FG1089" s="1">
        <v>46107.1</v>
      </c>
      <c r="FH1089" s="1">
        <v>1.94337</v>
      </c>
      <c r="FI1089" s="1">
        <v>1.8128</v>
      </c>
      <c r="FJ1089" s="1">
        <v>0.103511</v>
      </c>
      <c r="FK1089" s="1">
        <v>0.0</v>
      </c>
      <c r="FL1089" s="1">
        <v>30.1356</v>
      </c>
      <c r="FM1089" s="1">
        <v>999.9</v>
      </c>
      <c r="FN1089" s="1">
        <v>57.6</v>
      </c>
      <c r="FO1089" s="1">
        <v>37.4</v>
      </c>
      <c r="FP1089" s="1">
        <v>37.3397</v>
      </c>
      <c r="FQ1089" s="1">
        <v>63.5962</v>
      </c>
      <c r="FR1089" s="1">
        <v>25.9976</v>
      </c>
      <c r="FS1089" s="1">
        <v>1.0</v>
      </c>
      <c r="FT1089" s="1">
        <v>0.52734</v>
      </c>
      <c r="FU1089" s="1">
        <v>1.95298</v>
      </c>
      <c r="FV1089" s="1">
        <v>20.3098</v>
      </c>
      <c r="FW1089" s="1">
        <v>5.211</v>
      </c>
      <c r="FX1089" s="1">
        <v>11.9072</v>
      </c>
      <c r="FY1089" s="1">
        <v>5.00295</v>
      </c>
      <c r="FZ1089" s="1">
        <v>3.2906</v>
      </c>
      <c r="GA1089" s="1">
        <v>9999.0</v>
      </c>
      <c r="GB1089" s="1">
        <v>9999.0</v>
      </c>
      <c r="GC1089" s="1">
        <v>9999.0</v>
      </c>
      <c r="GD1089" s="1">
        <v>999.9</v>
      </c>
      <c r="GE1089" s="1">
        <v>1.8598</v>
      </c>
      <c r="GF1089" s="1">
        <v>1.85485</v>
      </c>
      <c r="GG1089" s="1">
        <v>1.85797</v>
      </c>
      <c r="GH1089" s="1">
        <v>1.85647</v>
      </c>
      <c r="GI1089" s="1">
        <v>1.85519</v>
      </c>
      <c r="GJ1089" s="1">
        <v>1.85484</v>
      </c>
      <c r="GK1089" s="1">
        <v>1.85364</v>
      </c>
      <c r="GL1089" s="1">
        <v>1.85665</v>
      </c>
      <c r="GM1089" s="1">
        <v>0.0</v>
      </c>
      <c r="GN1089" s="1">
        <v>0.0</v>
      </c>
      <c r="GO1089" s="1">
        <v>0.0</v>
      </c>
      <c r="GP1089" s="1">
        <v>0.0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0.0</v>
      </c>
      <c r="GX1089" s="1">
        <v>100.0</v>
      </c>
      <c r="GY1089" s="1">
        <v>100.0</v>
      </c>
      <c r="GZ1089" s="1">
        <v>2.49</v>
      </c>
      <c r="HA1089" s="1">
        <v>0.0085</v>
      </c>
      <c r="HB1089" s="1">
        <v>0.3634115085768492</v>
      </c>
      <c r="HC1089" s="1">
        <v>0.002809866934308161</v>
      </c>
      <c r="HD1089" s="1">
        <v>-1.127031966113555E-6</v>
      </c>
      <c r="HE1089" s="1">
        <v>1.768598670541231E-10</v>
      </c>
      <c r="HF1089" s="1">
        <v>-0.07173699153050066</v>
      </c>
      <c r="HG1089" s="1">
        <v>0.01081145868756639</v>
      </c>
      <c r="HH1089" s="1">
        <v>-3.689364805754238E-4</v>
      </c>
      <c r="HI1089" s="1">
        <v>2.919854880483278E-6</v>
      </c>
      <c r="HJ1089" s="1">
        <v>2.0</v>
      </c>
      <c r="HK1089" s="1">
        <v>2136.0</v>
      </c>
      <c r="HL1089" s="1">
        <v>3.0</v>
      </c>
      <c r="HM1089" s="1">
        <v>30.0</v>
      </c>
      <c r="HN1089" s="1">
        <v>8.3</v>
      </c>
      <c r="HO1089" s="1">
        <v>8.1</v>
      </c>
      <c r="HP1089" s="1">
        <v>2.77832</v>
      </c>
      <c r="HQ1089" s="1">
        <v>2.30103</v>
      </c>
      <c r="HR1089" s="1">
        <v>1.4978</v>
      </c>
      <c r="HS1089" s="1">
        <v>2.30225</v>
      </c>
      <c r="HT1089" s="1">
        <v>1.54785</v>
      </c>
      <c r="HU1089" s="1">
        <v>2.45605</v>
      </c>
      <c r="HV1089" s="1">
        <v>40.758</v>
      </c>
      <c r="HW1089" s="1">
        <v>13.0988</v>
      </c>
      <c r="HX1089" s="1">
        <v>18.0</v>
      </c>
      <c r="HY1089" s="1">
        <v>500.272</v>
      </c>
      <c r="HZ1089" s="1">
        <v>479.593</v>
      </c>
      <c r="IA1089" s="1">
        <v>26.6495</v>
      </c>
      <c r="IB1089" s="1">
        <v>33.5872</v>
      </c>
      <c r="IC1089" s="1">
        <v>29.9995</v>
      </c>
      <c r="ID1089" s="1">
        <v>33.3973</v>
      </c>
      <c r="IE1089" s="1">
        <v>33.5004</v>
      </c>
      <c r="IF1089" s="1">
        <v>55.6081</v>
      </c>
      <c r="IG1089" s="1">
        <v>37.7928</v>
      </c>
      <c r="IH1089" s="1">
        <v>0.0</v>
      </c>
      <c r="II1089" s="1">
        <v>26.7862</v>
      </c>
      <c r="IJ1089" s="1">
        <v>1379.19</v>
      </c>
      <c r="IK1089" s="1">
        <v>24.258</v>
      </c>
      <c r="IL1089" s="1">
        <v>100.245</v>
      </c>
      <c r="IM1089" s="1">
        <v>99.9218</v>
      </c>
      <c r="IN1089" s="1" t="s">
        <v>365</v>
      </c>
    </row>
    <row r="1090" ht="15.75" customHeight="1">
      <c r="A1090" s="1">
        <v>1074.0</v>
      </c>
      <c r="B1090" s="1">
        <v>1.6604117965E9</v>
      </c>
      <c r="C1090" s="1">
        <v>12072.40000009537</v>
      </c>
      <c r="D1090" s="1" t="s">
        <v>2475</v>
      </c>
      <c r="E1090" s="1" t="s">
        <v>2476</v>
      </c>
      <c r="F1090" s="1">
        <v>1.0</v>
      </c>
      <c r="G1090" s="1" t="s">
        <v>349</v>
      </c>
      <c r="H1090" s="1" t="s">
        <v>350</v>
      </c>
      <c r="I1090" s="1" t="s">
        <v>351</v>
      </c>
      <c r="J1090" s="1" t="s">
        <v>352</v>
      </c>
      <c r="K1090" s="1" t="s">
        <v>1959</v>
      </c>
      <c r="L1090" s="1" t="s">
        <v>349</v>
      </c>
      <c r="M1090" s="1" t="s">
        <v>354</v>
      </c>
      <c r="N1090" s="1">
        <v>1.66041178859375E9</v>
      </c>
      <c r="O1090" s="1">
        <f t="shared" si="1"/>
        <v>0.002472137607</v>
      </c>
      <c r="P1090" s="1">
        <f t="shared" si="2"/>
        <v>2.472137607</v>
      </c>
      <c r="Q1090" s="1">
        <f t="shared" si="3"/>
        <v>9.025065426</v>
      </c>
      <c r="R1090" s="1">
        <f t="shared" si="4"/>
        <v>1259.059375</v>
      </c>
      <c r="S1090" s="1">
        <f t="shared" si="5"/>
        <v>1095.590487</v>
      </c>
      <c r="T1090" s="1">
        <f t="shared" si="6"/>
        <v>109.0215571</v>
      </c>
      <c r="U1090" s="1">
        <f t="shared" si="7"/>
        <v>125.2882488</v>
      </c>
      <c r="V1090" s="1">
        <f t="shared" si="8"/>
        <v>0.1190874411</v>
      </c>
      <c r="W1090" s="1">
        <f t="shared" si="9"/>
        <v>2.918025022</v>
      </c>
      <c r="X1090" s="1">
        <f t="shared" si="10"/>
        <v>0.1164518594</v>
      </c>
      <c r="Y1090" s="1">
        <f t="shared" si="11"/>
        <v>0.07301435051</v>
      </c>
      <c r="Z1090" s="1">
        <f t="shared" si="12"/>
        <v>321.5147582</v>
      </c>
      <c r="AA1090" s="1">
        <f t="shared" si="13"/>
        <v>32.25418097</v>
      </c>
      <c r="AB1090" s="1">
        <f t="shared" si="14"/>
        <v>31.8188625</v>
      </c>
      <c r="AC1090" s="1">
        <f t="shared" si="15"/>
        <v>4.726344685</v>
      </c>
      <c r="AD1090" s="1">
        <f t="shared" si="16"/>
        <v>59.6852959</v>
      </c>
      <c r="AE1090" s="1">
        <f t="shared" si="17"/>
        <v>2.692623736</v>
      </c>
      <c r="AF1090" s="1">
        <f t="shared" si="18"/>
        <v>4.511368664</v>
      </c>
      <c r="AG1090" s="1">
        <f t="shared" si="19"/>
        <v>2.033720948</v>
      </c>
      <c r="AH1090" s="1">
        <f t="shared" si="20"/>
        <v>-109.0212685</v>
      </c>
      <c r="AI1090" s="1">
        <f t="shared" si="21"/>
        <v>-128.8265351</v>
      </c>
      <c r="AJ1090" s="1">
        <f t="shared" si="22"/>
        <v>-9.954112363</v>
      </c>
      <c r="AK1090" s="1">
        <f t="shared" si="23"/>
        <v>73.71284231</v>
      </c>
      <c r="AL1090" s="1">
        <f t="shared" si="24"/>
        <v>40.88242419</v>
      </c>
      <c r="AM1090" s="1">
        <f t="shared" si="25"/>
        <v>2.526478889</v>
      </c>
      <c r="AN1090" s="1">
        <f t="shared" si="26"/>
        <v>9.025065426</v>
      </c>
      <c r="AO1090" s="1">
        <v>1369.472135911912</v>
      </c>
      <c r="AP1090" s="1">
        <v>1332.087575757575</v>
      </c>
      <c r="AQ1090" s="1">
        <v>5.144435591554523</v>
      </c>
      <c r="AR1090" s="1">
        <v>65.01646125568308</v>
      </c>
      <c r="AS1090" s="1">
        <f t="shared" si="27"/>
        <v>2.472137607</v>
      </c>
      <c r="AT1090" s="1">
        <v>24.18768570085188</v>
      </c>
      <c r="AU1090" s="1">
        <v>27.07136666666667</v>
      </c>
      <c r="AV1090" s="1">
        <v>2.635192931523936E-4</v>
      </c>
      <c r="AW1090" s="1">
        <v>83.56297785630993</v>
      </c>
      <c r="AX1090" s="1">
        <v>0.0</v>
      </c>
      <c r="AY1090" s="1">
        <v>0.0</v>
      </c>
      <c r="AZ1090" s="1">
        <f t="shared" si="28"/>
        <v>1</v>
      </c>
      <c r="BA1090" s="1">
        <f t="shared" si="29"/>
        <v>0</v>
      </c>
      <c r="BB1090" s="1">
        <f t="shared" si="30"/>
        <v>51840.75439</v>
      </c>
      <c r="BC1090" s="1">
        <f t="shared" si="31"/>
        <v>1999.995625</v>
      </c>
      <c r="BD1090" s="1">
        <f t="shared" si="32"/>
        <v>1681.196043</v>
      </c>
      <c r="BE1090" s="1">
        <f t="shared" si="33"/>
        <v>0.8405998605</v>
      </c>
      <c r="BF1090" s="1">
        <f t="shared" si="34"/>
        <v>0.1607577308</v>
      </c>
      <c r="BG1090" s="1">
        <v>6.0</v>
      </c>
      <c r="BH1090" s="1">
        <v>0.5</v>
      </c>
      <c r="BI1090" s="1" t="s">
        <v>355</v>
      </c>
      <c r="BJ1090" s="1">
        <v>2.0</v>
      </c>
      <c r="BK1090" s="1" t="b">
        <v>1</v>
      </c>
      <c r="BL1090" s="1">
        <v>1.66041178859375E9</v>
      </c>
      <c r="BM1090" s="1">
        <v>1259.059375</v>
      </c>
      <c r="BN1090" s="1">
        <v>1311.92</v>
      </c>
      <c r="BO1090" s="1">
        <v>27.0589875</v>
      </c>
      <c r="BP1090" s="1">
        <v>24.1101125</v>
      </c>
      <c r="BQ1090" s="1">
        <v>1256.59375</v>
      </c>
      <c r="BR1090" s="1">
        <v>27.05043125</v>
      </c>
      <c r="BS1090" s="1">
        <v>500.1463125</v>
      </c>
      <c r="BT1090" s="1">
        <v>99.4093125</v>
      </c>
      <c r="BU1090" s="1">
        <v>0.1000921375</v>
      </c>
      <c r="BV1090" s="1">
        <v>30.9999625</v>
      </c>
      <c r="BW1090" s="1">
        <v>31.8188625</v>
      </c>
      <c r="BX1090" s="1">
        <v>999.9</v>
      </c>
      <c r="BY1090" s="1">
        <v>0.0</v>
      </c>
      <c r="BZ1090" s="1">
        <v>0.0</v>
      </c>
      <c r="CA1090" s="1">
        <v>9993.48</v>
      </c>
      <c r="CB1090" s="1">
        <v>0.0</v>
      </c>
      <c r="CC1090" s="1">
        <v>57.35395</v>
      </c>
      <c r="CD1090" s="1">
        <v>-52.8609625</v>
      </c>
      <c r="CE1090" s="1">
        <v>1294.075</v>
      </c>
      <c r="CF1090" s="1">
        <v>1344.33375</v>
      </c>
      <c r="CG1090" s="1">
        <v>2.948878125</v>
      </c>
      <c r="CH1090" s="1">
        <v>1311.92</v>
      </c>
      <c r="CI1090" s="1">
        <v>24.1101125</v>
      </c>
      <c r="CJ1090" s="1">
        <v>2.689914375</v>
      </c>
      <c r="CK1090" s="1">
        <v>2.396769375</v>
      </c>
      <c r="CL1090" s="1">
        <v>22.2236375</v>
      </c>
      <c r="CM1090" s="1">
        <v>20.34190625</v>
      </c>
      <c r="CN1090" s="1">
        <v>1999.995625</v>
      </c>
      <c r="CO1090" s="1">
        <v>0.980005375</v>
      </c>
      <c r="CP1090" s="1">
        <v>0.0199949375</v>
      </c>
      <c r="CQ1090" s="1">
        <v>0.0</v>
      </c>
      <c r="CR1090" s="1">
        <v>2.7990625</v>
      </c>
      <c r="CS1090" s="1">
        <v>0.0</v>
      </c>
      <c r="CT1090" s="1">
        <v>29309.225</v>
      </c>
      <c r="CU1090" s="1">
        <v>17412.30625</v>
      </c>
      <c r="CV1090" s="1">
        <v>43.52325</v>
      </c>
      <c r="CW1090" s="1">
        <v>44.625</v>
      </c>
      <c r="CX1090" s="1">
        <v>43.562</v>
      </c>
      <c r="CY1090" s="1">
        <v>42.992125</v>
      </c>
      <c r="CZ1090" s="1">
        <v>43.437</v>
      </c>
      <c r="DA1090" s="1">
        <v>1960.005625</v>
      </c>
      <c r="DB1090" s="1">
        <v>39.99062500000001</v>
      </c>
      <c r="DC1090" s="1">
        <v>0.0</v>
      </c>
      <c r="DD1090" s="1">
        <v>1.6604117946E9</v>
      </c>
      <c r="DE1090" s="1">
        <v>0.0</v>
      </c>
      <c r="DF1090" s="1">
        <v>1.6604113081E9</v>
      </c>
      <c r="DG1090" s="1" t="s">
        <v>1960</v>
      </c>
      <c r="DH1090" s="1">
        <v>1.6604112996E9</v>
      </c>
      <c r="DI1090" s="1">
        <v>1.6604113081E9</v>
      </c>
      <c r="DJ1090" s="1">
        <v>25.0</v>
      </c>
      <c r="DK1090" s="1">
        <v>0.208</v>
      </c>
      <c r="DL1090" s="1">
        <v>-0.005</v>
      </c>
      <c r="DM1090" s="1">
        <v>1.316</v>
      </c>
      <c r="DN1090" s="1">
        <v>0.015</v>
      </c>
      <c r="DO1090" s="1">
        <v>400.0</v>
      </c>
      <c r="DP1090" s="1">
        <v>24.0</v>
      </c>
      <c r="DQ1090" s="1">
        <v>0.34</v>
      </c>
      <c r="DR1090" s="1">
        <v>0.09</v>
      </c>
      <c r="DS1090" s="1">
        <v>8.981499456247372</v>
      </c>
      <c r="DT1090" s="1">
        <v>-0.3383226591176927</v>
      </c>
      <c r="DU1090" s="1">
        <v>0.0991145030768332</v>
      </c>
      <c r="DV1090" s="1">
        <v>1.0</v>
      </c>
      <c r="DW1090" s="1">
        <v>40.8759744683094</v>
      </c>
      <c r="DX1090" s="1">
        <v>-0.2063273876849527</v>
      </c>
      <c r="DY1090" s="1">
        <v>0.236187786671466</v>
      </c>
      <c r="DZ1090" s="1">
        <v>0.0</v>
      </c>
      <c r="EA1090" s="1">
        <v>-52.80767333333334</v>
      </c>
      <c r="EB1090" s="1">
        <v>-1.24345094549496</v>
      </c>
      <c r="EC1090" s="1">
        <v>0.1877226765441219</v>
      </c>
      <c r="ED1090" s="1">
        <v>0.0</v>
      </c>
      <c r="EE1090" s="1">
        <v>1097.761071201013</v>
      </c>
      <c r="EF1090" s="1">
        <v>267.5174036517974</v>
      </c>
      <c r="EG1090" s="1">
        <v>19.98719583565341</v>
      </c>
      <c r="EH1090" s="1">
        <v>0.0</v>
      </c>
      <c r="EI1090" s="1">
        <v>2.97636325</v>
      </c>
      <c r="EJ1090" s="1">
        <v>-0.7492681801125768</v>
      </c>
      <c r="EK1090" s="1">
        <v>0.07361054389105885</v>
      </c>
      <c r="EL1090" s="1">
        <v>0.0</v>
      </c>
      <c r="EM1090" s="1">
        <v>2.033897285460233</v>
      </c>
      <c r="EN1090" s="1">
        <v>0.007558633248896673</v>
      </c>
      <c r="EO1090" s="1">
        <v>0.001570861283858147</v>
      </c>
      <c r="EP1090" s="1">
        <v>1.0</v>
      </c>
      <c r="EQ1090" s="1">
        <v>2.0</v>
      </c>
      <c r="ER1090" s="1">
        <v>6.0</v>
      </c>
      <c r="ES1090" s="1" t="s">
        <v>390</v>
      </c>
      <c r="ET1090" s="1">
        <v>2.94111</v>
      </c>
      <c r="EU1090" s="1">
        <v>2.80106</v>
      </c>
      <c r="EV1090" s="1">
        <v>0.195412</v>
      </c>
      <c r="EW1090" s="1">
        <v>0.200252</v>
      </c>
      <c r="EX1090" s="1">
        <v>0.116879</v>
      </c>
      <c r="EY1090" s="1">
        <v>0.108059</v>
      </c>
      <c r="EZ1090" s="1">
        <v>16438.8</v>
      </c>
      <c r="FA1090" s="1">
        <v>17129.0</v>
      </c>
      <c r="FB1090" s="1">
        <v>23772.1</v>
      </c>
      <c r="FC1090" s="1">
        <v>24938.9</v>
      </c>
      <c r="FD1090" s="1">
        <v>33614.2</v>
      </c>
      <c r="FE1090" s="1">
        <v>35529.5</v>
      </c>
      <c r="FF1090" s="1">
        <v>43355.2</v>
      </c>
      <c r="FG1090" s="1">
        <v>46106.8</v>
      </c>
      <c r="FH1090" s="1">
        <v>1.9432</v>
      </c>
      <c r="FI1090" s="1">
        <v>1.81288</v>
      </c>
      <c r="FJ1090" s="1">
        <v>0.103336</v>
      </c>
      <c r="FK1090" s="1">
        <v>0.0</v>
      </c>
      <c r="FL1090" s="1">
        <v>30.1346</v>
      </c>
      <c r="FM1090" s="1">
        <v>999.9</v>
      </c>
      <c r="FN1090" s="1">
        <v>57.6</v>
      </c>
      <c r="FO1090" s="1">
        <v>37.4</v>
      </c>
      <c r="FP1090" s="1">
        <v>37.3359</v>
      </c>
      <c r="FQ1090" s="1">
        <v>63.6762</v>
      </c>
      <c r="FR1090" s="1">
        <v>25.7732</v>
      </c>
      <c r="FS1090" s="1">
        <v>1.0</v>
      </c>
      <c r="FT1090" s="1">
        <v>0.526341</v>
      </c>
      <c r="FU1090" s="1">
        <v>1.86764</v>
      </c>
      <c r="FV1090" s="1">
        <v>20.3112</v>
      </c>
      <c r="FW1090" s="1">
        <v>5.21145</v>
      </c>
      <c r="FX1090" s="1">
        <v>11.9074</v>
      </c>
      <c r="FY1090" s="1">
        <v>5.00295</v>
      </c>
      <c r="FZ1090" s="1">
        <v>3.2906</v>
      </c>
      <c r="GA1090" s="1">
        <v>9999.0</v>
      </c>
      <c r="GB1090" s="1">
        <v>9999.0</v>
      </c>
      <c r="GC1090" s="1">
        <v>9999.0</v>
      </c>
      <c r="GD1090" s="1">
        <v>999.9</v>
      </c>
      <c r="GE1090" s="1">
        <v>1.85981</v>
      </c>
      <c r="GF1090" s="1">
        <v>1.85484</v>
      </c>
      <c r="GG1090" s="1">
        <v>1.85797</v>
      </c>
      <c r="GH1090" s="1">
        <v>1.85647</v>
      </c>
      <c r="GI1090" s="1">
        <v>1.8552</v>
      </c>
      <c r="GJ1090" s="1">
        <v>1.85482</v>
      </c>
      <c r="GK1090" s="1">
        <v>1.85364</v>
      </c>
      <c r="GL1090" s="1">
        <v>1.85665</v>
      </c>
      <c r="GM1090" s="1">
        <v>0.0</v>
      </c>
      <c r="GN1090" s="1">
        <v>0.0</v>
      </c>
      <c r="GO1090" s="1">
        <v>0.0</v>
      </c>
      <c r="GP1090" s="1">
        <v>0.0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0.0</v>
      </c>
      <c r="GX1090" s="1">
        <v>100.0</v>
      </c>
      <c r="GY1090" s="1">
        <v>100.0</v>
      </c>
      <c r="GZ1090" s="1">
        <v>2.49</v>
      </c>
      <c r="HA1090" s="1">
        <v>0.0085</v>
      </c>
      <c r="HB1090" s="1">
        <v>0.3634115085768492</v>
      </c>
      <c r="HC1090" s="1">
        <v>0.002809866934308161</v>
      </c>
      <c r="HD1090" s="1">
        <v>-1.127031966113555E-6</v>
      </c>
      <c r="HE1090" s="1">
        <v>1.768598670541231E-10</v>
      </c>
      <c r="HF1090" s="1">
        <v>-0.07173699153050066</v>
      </c>
      <c r="HG1090" s="1">
        <v>0.01081145868756639</v>
      </c>
      <c r="HH1090" s="1">
        <v>-3.689364805754238E-4</v>
      </c>
      <c r="HI1090" s="1">
        <v>2.919854880483278E-6</v>
      </c>
      <c r="HJ1090" s="1">
        <v>2.0</v>
      </c>
      <c r="HK1090" s="1">
        <v>2136.0</v>
      </c>
      <c r="HL1090" s="1">
        <v>3.0</v>
      </c>
      <c r="HM1090" s="1">
        <v>30.0</v>
      </c>
      <c r="HN1090" s="1">
        <v>8.3</v>
      </c>
      <c r="HO1090" s="1">
        <v>8.1</v>
      </c>
      <c r="HP1090" s="1">
        <v>2.79175</v>
      </c>
      <c r="HQ1090" s="1">
        <v>2.31934</v>
      </c>
      <c r="HR1090" s="1">
        <v>1.4978</v>
      </c>
      <c r="HS1090" s="1">
        <v>2.30225</v>
      </c>
      <c r="HT1090" s="1">
        <v>1.54785</v>
      </c>
      <c r="HU1090" s="1">
        <v>2.32178</v>
      </c>
      <c r="HV1090" s="1">
        <v>40.758</v>
      </c>
      <c r="HW1090" s="1">
        <v>13.0988</v>
      </c>
      <c r="HX1090" s="1">
        <v>18.0</v>
      </c>
      <c r="HY1090" s="1">
        <v>500.174</v>
      </c>
      <c r="HZ1090" s="1">
        <v>479.651</v>
      </c>
      <c r="IA1090" s="1">
        <v>26.6971</v>
      </c>
      <c r="IB1090" s="1">
        <v>33.5882</v>
      </c>
      <c r="IC1090" s="1">
        <v>29.9988</v>
      </c>
      <c r="ID1090" s="1">
        <v>33.3985</v>
      </c>
      <c r="IE1090" s="1">
        <v>33.5016</v>
      </c>
      <c r="IF1090" s="1">
        <v>55.8876</v>
      </c>
      <c r="IG1090" s="1">
        <v>37.7928</v>
      </c>
      <c r="IH1090" s="1">
        <v>0.0</v>
      </c>
      <c r="II1090" s="1">
        <v>26.7862</v>
      </c>
      <c r="IJ1090" s="1">
        <v>1379.19</v>
      </c>
      <c r="IK1090" s="1">
        <v>24.2627</v>
      </c>
      <c r="IL1090" s="1">
        <v>100.245</v>
      </c>
      <c r="IM1090" s="1">
        <v>99.9211</v>
      </c>
      <c r="IN1090" s="1" t="s">
        <v>365</v>
      </c>
    </row>
    <row r="1091" ht="15.75" customHeight="1">
      <c r="A1091" s="1">
        <v>1075.0</v>
      </c>
      <c r="B1091" s="1">
        <v>1.660411797E9</v>
      </c>
      <c r="C1091" s="1">
        <v>12072.90000009537</v>
      </c>
      <c r="D1091" s="1" t="s">
        <v>2477</v>
      </c>
      <c r="E1091" s="1" t="s">
        <v>2478</v>
      </c>
      <c r="F1091" s="1">
        <v>1.0</v>
      </c>
      <c r="G1091" s="1" t="s">
        <v>349</v>
      </c>
      <c r="H1091" s="1" t="s">
        <v>350</v>
      </c>
      <c r="I1091" s="1" t="s">
        <v>351</v>
      </c>
      <c r="J1091" s="1" t="s">
        <v>352</v>
      </c>
      <c r="K1091" s="1" t="s">
        <v>1959</v>
      </c>
      <c r="L1091" s="1" t="s">
        <v>349</v>
      </c>
      <c r="M1091" s="1" t="s">
        <v>354</v>
      </c>
      <c r="N1091" s="1">
        <v>1.66041178859375E9</v>
      </c>
      <c r="O1091" s="1">
        <f t="shared" si="1"/>
        <v>0.002469730788</v>
      </c>
      <c r="P1091" s="1">
        <f t="shared" si="2"/>
        <v>2.469730788</v>
      </c>
      <c r="Q1091" s="1">
        <f t="shared" si="3"/>
        <v>9.03747983</v>
      </c>
      <c r="R1091" s="1">
        <f t="shared" si="4"/>
        <v>1259.059375</v>
      </c>
      <c r="S1091" s="1">
        <f t="shared" si="5"/>
        <v>1095.304177</v>
      </c>
      <c r="T1091" s="1">
        <f t="shared" si="6"/>
        <v>108.9930666</v>
      </c>
      <c r="U1091" s="1">
        <f t="shared" si="7"/>
        <v>125.2882488</v>
      </c>
      <c r="V1091" s="1">
        <f t="shared" si="8"/>
        <v>0.1189688835</v>
      </c>
      <c r="W1091" s="1">
        <f t="shared" si="9"/>
        <v>2.918025022</v>
      </c>
      <c r="X1091" s="1">
        <f t="shared" si="10"/>
        <v>0.1163384845</v>
      </c>
      <c r="Y1091" s="1">
        <f t="shared" si="11"/>
        <v>0.07294303978</v>
      </c>
      <c r="Z1091" s="1">
        <f t="shared" si="12"/>
        <v>321.5147582</v>
      </c>
      <c r="AA1091" s="1">
        <f t="shared" si="13"/>
        <v>32.25480745</v>
      </c>
      <c r="AB1091" s="1">
        <f t="shared" si="14"/>
        <v>31.8188625</v>
      </c>
      <c r="AC1091" s="1">
        <f t="shared" si="15"/>
        <v>4.726344685</v>
      </c>
      <c r="AD1091" s="1">
        <f t="shared" si="16"/>
        <v>59.6852959</v>
      </c>
      <c r="AE1091" s="1">
        <f t="shared" si="17"/>
        <v>2.692623736</v>
      </c>
      <c r="AF1091" s="1">
        <f t="shared" si="18"/>
        <v>4.511368664</v>
      </c>
      <c r="AG1091" s="1">
        <f t="shared" si="19"/>
        <v>2.033720948</v>
      </c>
      <c r="AH1091" s="1">
        <f t="shared" si="20"/>
        <v>-108.9151277</v>
      </c>
      <c r="AI1091" s="1">
        <f t="shared" si="21"/>
        <v>-128.8265351</v>
      </c>
      <c r="AJ1091" s="1">
        <f t="shared" si="22"/>
        <v>-9.954112363</v>
      </c>
      <c r="AK1091" s="1">
        <f t="shared" si="23"/>
        <v>73.81898304</v>
      </c>
      <c r="AL1091" s="1">
        <f t="shared" si="24"/>
        <v>40.88242419</v>
      </c>
      <c r="AM1091" s="1">
        <f t="shared" si="25"/>
        <v>2.526478889</v>
      </c>
      <c r="AN1091" s="1">
        <f t="shared" si="26"/>
        <v>9.03747983</v>
      </c>
      <c r="AO1091" s="1">
        <v>1372.098982758997</v>
      </c>
      <c r="AP1091" s="1">
        <v>1334.67696969697</v>
      </c>
      <c r="AQ1091" s="1">
        <v>5.148778110003946</v>
      </c>
      <c r="AR1091" s="1">
        <v>65.01646125568308</v>
      </c>
      <c r="AS1091" s="1">
        <f t="shared" si="27"/>
        <v>2.469730788</v>
      </c>
      <c r="AT1091" s="1">
        <v>24.19272109870208</v>
      </c>
      <c r="AU1091" s="1">
        <v>27.07359939393938</v>
      </c>
      <c r="AV1091" s="1">
        <v>2.61522039692426E-4</v>
      </c>
      <c r="AW1091" s="1">
        <v>83.56297785630993</v>
      </c>
      <c r="AX1091" s="1">
        <v>0.0</v>
      </c>
      <c r="AY1091" s="1">
        <v>0.0</v>
      </c>
      <c r="AZ1091" s="1">
        <f t="shared" si="28"/>
        <v>1</v>
      </c>
      <c r="BA1091" s="1">
        <f t="shared" si="29"/>
        <v>0</v>
      </c>
      <c r="BB1091" s="1">
        <f t="shared" si="30"/>
        <v>51840.75439</v>
      </c>
      <c r="BC1091" s="1">
        <f t="shared" si="31"/>
        <v>1999.995625</v>
      </c>
      <c r="BD1091" s="1">
        <f t="shared" si="32"/>
        <v>1681.196043</v>
      </c>
      <c r="BE1091" s="1">
        <f t="shared" si="33"/>
        <v>0.8405998605</v>
      </c>
      <c r="BF1091" s="1">
        <f t="shared" si="34"/>
        <v>0.1607577308</v>
      </c>
      <c r="BG1091" s="1">
        <v>6.0</v>
      </c>
      <c r="BH1091" s="1">
        <v>0.5</v>
      </c>
      <c r="BI1091" s="1" t="s">
        <v>355</v>
      </c>
      <c r="BJ1091" s="1">
        <v>2.0</v>
      </c>
      <c r="BK1091" s="1" t="b">
        <v>1</v>
      </c>
      <c r="BL1091" s="1">
        <v>1.66041178859375E9</v>
      </c>
      <c r="BM1091" s="1">
        <v>1259.059375</v>
      </c>
      <c r="BN1091" s="1">
        <v>1311.92</v>
      </c>
      <c r="BO1091" s="1">
        <v>27.0589875</v>
      </c>
      <c r="BP1091" s="1">
        <v>24.1101125</v>
      </c>
      <c r="BQ1091" s="1">
        <v>1256.59375</v>
      </c>
      <c r="BR1091" s="1">
        <v>27.05043125</v>
      </c>
      <c r="BS1091" s="1">
        <v>500.1463125</v>
      </c>
      <c r="BT1091" s="1">
        <v>99.4093125</v>
      </c>
      <c r="BU1091" s="1">
        <v>0.1000921375</v>
      </c>
      <c r="BV1091" s="1">
        <v>30.9999625</v>
      </c>
      <c r="BW1091" s="1">
        <v>31.8188625</v>
      </c>
      <c r="BX1091" s="1">
        <v>999.9</v>
      </c>
      <c r="BY1091" s="1">
        <v>0.0</v>
      </c>
      <c r="BZ1091" s="1">
        <v>0.0</v>
      </c>
      <c r="CA1091" s="1">
        <v>9993.48</v>
      </c>
      <c r="CB1091" s="1">
        <v>0.0</v>
      </c>
      <c r="CC1091" s="1">
        <v>57.35395</v>
      </c>
      <c r="CD1091" s="1">
        <v>-52.8609625</v>
      </c>
      <c r="CE1091" s="1">
        <v>1294.075</v>
      </c>
      <c r="CF1091" s="1">
        <v>1344.33375</v>
      </c>
      <c r="CG1091" s="1">
        <v>2.948878125</v>
      </c>
      <c r="CH1091" s="1">
        <v>1311.92</v>
      </c>
      <c r="CI1091" s="1">
        <v>24.1101125</v>
      </c>
      <c r="CJ1091" s="1">
        <v>2.689914375</v>
      </c>
      <c r="CK1091" s="1">
        <v>2.396769375</v>
      </c>
      <c r="CL1091" s="1">
        <v>22.2236375</v>
      </c>
      <c r="CM1091" s="1">
        <v>20.34190625</v>
      </c>
      <c r="CN1091" s="1">
        <v>1999.995625</v>
      </c>
      <c r="CO1091" s="1">
        <v>0.980005375</v>
      </c>
      <c r="CP1091" s="1">
        <v>0.0199949375</v>
      </c>
      <c r="CQ1091" s="1">
        <v>0.0</v>
      </c>
      <c r="CR1091" s="1">
        <v>2.7990625</v>
      </c>
      <c r="CS1091" s="1">
        <v>0.0</v>
      </c>
      <c r="CT1091" s="1">
        <v>29309.225</v>
      </c>
      <c r="CU1091" s="1">
        <v>17412.30625</v>
      </c>
      <c r="CV1091" s="1">
        <v>43.52325</v>
      </c>
      <c r="CW1091" s="1">
        <v>44.625</v>
      </c>
      <c r="CX1091" s="1">
        <v>43.562</v>
      </c>
      <c r="CY1091" s="1">
        <v>42.992125</v>
      </c>
      <c r="CZ1091" s="1">
        <v>43.437</v>
      </c>
      <c r="DA1091" s="1">
        <v>1960.005625</v>
      </c>
      <c r="DB1091" s="1">
        <v>39.99062500000001</v>
      </c>
      <c r="DC1091" s="1">
        <v>0.0</v>
      </c>
      <c r="DD1091" s="1">
        <v>1.6604117952E9</v>
      </c>
      <c r="DE1091" s="1">
        <v>0.0</v>
      </c>
      <c r="DF1091" s="1">
        <v>1.6604113081E9</v>
      </c>
      <c r="DG1091" s="1" t="s">
        <v>1960</v>
      </c>
      <c r="DH1091" s="1">
        <v>1.6604112996E9</v>
      </c>
      <c r="DI1091" s="1">
        <v>1.6604113081E9</v>
      </c>
      <c r="DJ1091" s="1">
        <v>25.0</v>
      </c>
      <c r="DK1091" s="1">
        <v>0.208</v>
      </c>
      <c r="DL1091" s="1">
        <v>-0.005</v>
      </c>
      <c r="DM1091" s="1">
        <v>1.316</v>
      </c>
      <c r="DN1091" s="1">
        <v>0.015</v>
      </c>
      <c r="DO1091" s="1">
        <v>400.0</v>
      </c>
      <c r="DP1091" s="1">
        <v>24.0</v>
      </c>
      <c r="DQ1091" s="1">
        <v>0.34</v>
      </c>
      <c r="DR1091" s="1">
        <v>0.09</v>
      </c>
      <c r="DS1091" s="1">
        <v>8.981499456247372</v>
      </c>
      <c r="DT1091" s="1">
        <v>-0.3383226591176927</v>
      </c>
      <c r="DU1091" s="1">
        <v>0.0991145030768332</v>
      </c>
      <c r="DV1091" s="1">
        <v>1.0</v>
      </c>
      <c r="DW1091" s="1">
        <v>40.8759744683094</v>
      </c>
      <c r="DX1091" s="1">
        <v>-0.2063273876849527</v>
      </c>
      <c r="DY1091" s="1">
        <v>0.236187786671466</v>
      </c>
      <c r="DZ1091" s="1">
        <v>0.0</v>
      </c>
      <c r="EA1091" s="1">
        <v>-52.80767333333334</v>
      </c>
      <c r="EB1091" s="1">
        <v>-1.24345094549496</v>
      </c>
      <c r="EC1091" s="1">
        <v>0.1877226765441219</v>
      </c>
      <c r="ED1091" s="1">
        <v>0.0</v>
      </c>
      <c r="EE1091" s="1">
        <v>1097.761071201013</v>
      </c>
      <c r="EF1091" s="1">
        <v>267.5174036517974</v>
      </c>
      <c r="EG1091" s="1">
        <v>19.98719583565341</v>
      </c>
      <c r="EH1091" s="1">
        <v>0.0</v>
      </c>
      <c r="EI1091" s="1">
        <v>2.97636325</v>
      </c>
      <c r="EJ1091" s="1">
        <v>-0.7492681801125768</v>
      </c>
      <c r="EK1091" s="1">
        <v>0.07361054389105885</v>
      </c>
      <c r="EL1091" s="1">
        <v>0.0</v>
      </c>
      <c r="EM1091" s="1">
        <v>2.033897285460233</v>
      </c>
      <c r="EN1091" s="1">
        <v>0.007558633248896673</v>
      </c>
      <c r="EO1091" s="1">
        <v>0.001570861283858147</v>
      </c>
      <c r="EP1091" s="1">
        <v>1.0</v>
      </c>
      <c r="EQ1091" s="1">
        <v>2.0</v>
      </c>
      <c r="ER1091" s="1">
        <v>6.0</v>
      </c>
      <c r="ES1091" s="1" t="s">
        <v>390</v>
      </c>
      <c r="ET1091" s="1">
        <v>2.94112</v>
      </c>
      <c r="EU1091" s="1">
        <v>2.80112</v>
      </c>
      <c r="EV1091" s="1">
        <v>0.195644</v>
      </c>
      <c r="EW1091" s="1">
        <v>0.20048</v>
      </c>
      <c r="EX1091" s="1">
        <v>0.116886</v>
      </c>
      <c r="EY1091" s="1">
        <v>0.108066</v>
      </c>
      <c r="EZ1091" s="1">
        <v>16434.1</v>
      </c>
      <c r="FA1091" s="1">
        <v>17124.0</v>
      </c>
      <c r="FB1091" s="1">
        <v>23772.2</v>
      </c>
      <c r="FC1091" s="1">
        <v>24938.8</v>
      </c>
      <c r="FD1091" s="1">
        <v>33614.0</v>
      </c>
      <c r="FE1091" s="1">
        <v>35529.2</v>
      </c>
      <c r="FF1091" s="1">
        <v>43355.3</v>
      </c>
      <c r="FG1091" s="1">
        <v>46106.8</v>
      </c>
      <c r="FH1091" s="1">
        <v>1.94325</v>
      </c>
      <c r="FI1091" s="1">
        <v>1.8129</v>
      </c>
      <c r="FJ1091" s="1">
        <v>0.103232</v>
      </c>
      <c r="FK1091" s="1">
        <v>0.0</v>
      </c>
      <c r="FL1091" s="1">
        <v>30.1343</v>
      </c>
      <c r="FM1091" s="1">
        <v>999.9</v>
      </c>
      <c r="FN1091" s="1">
        <v>57.6</v>
      </c>
      <c r="FO1091" s="1">
        <v>37.4</v>
      </c>
      <c r="FP1091" s="1">
        <v>37.3384</v>
      </c>
      <c r="FQ1091" s="1">
        <v>63.3962</v>
      </c>
      <c r="FR1091" s="1">
        <v>25.5288</v>
      </c>
      <c r="FS1091" s="1">
        <v>1.0</v>
      </c>
      <c r="FT1091" s="1">
        <v>0.526054</v>
      </c>
      <c r="FU1091" s="1">
        <v>1.90272</v>
      </c>
      <c r="FV1091" s="1">
        <v>20.3109</v>
      </c>
      <c r="FW1091" s="1">
        <v>5.21145</v>
      </c>
      <c r="FX1091" s="1">
        <v>11.9075</v>
      </c>
      <c r="FY1091" s="1">
        <v>5.003</v>
      </c>
      <c r="FZ1091" s="1">
        <v>3.2906</v>
      </c>
      <c r="GA1091" s="1">
        <v>9999.0</v>
      </c>
      <c r="GB1091" s="1">
        <v>9999.0</v>
      </c>
      <c r="GC1091" s="1">
        <v>9999.0</v>
      </c>
      <c r="GD1091" s="1">
        <v>999.9</v>
      </c>
      <c r="GE1091" s="1">
        <v>1.85981</v>
      </c>
      <c r="GF1091" s="1">
        <v>1.85484</v>
      </c>
      <c r="GG1091" s="1">
        <v>1.85796</v>
      </c>
      <c r="GH1091" s="1">
        <v>1.85647</v>
      </c>
      <c r="GI1091" s="1">
        <v>1.8552</v>
      </c>
      <c r="GJ1091" s="1">
        <v>1.85482</v>
      </c>
      <c r="GK1091" s="1">
        <v>1.85364</v>
      </c>
      <c r="GL1091" s="1">
        <v>1.85665</v>
      </c>
      <c r="GM1091" s="1">
        <v>0.0</v>
      </c>
      <c r="GN1091" s="1">
        <v>0.0</v>
      </c>
      <c r="GO1091" s="1">
        <v>0.0</v>
      </c>
      <c r="GP1091" s="1">
        <v>0.0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0.0</v>
      </c>
      <c r="GX1091" s="1">
        <v>100.0</v>
      </c>
      <c r="GY1091" s="1">
        <v>100.0</v>
      </c>
      <c r="GZ1091" s="1">
        <v>2.5</v>
      </c>
      <c r="HA1091" s="1">
        <v>0.0085</v>
      </c>
      <c r="HB1091" s="1">
        <v>0.3634115085768492</v>
      </c>
      <c r="HC1091" s="1">
        <v>0.002809866934308161</v>
      </c>
      <c r="HD1091" s="1">
        <v>-1.127031966113555E-6</v>
      </c>
      <c r="HE1091" s="1">
        <v>1.768598670541231E-10</v>
      </c>
      <c r="HF1091" s="1">
        <v>-0.07173699153050066</v>
      </c>
      <c r="HG1091" s="1">
        <v>0.01081145868756639</v>
      </c>
      <c r="HH1091" s="1">
        <v>-3.689364805754238E-4</v>
      </c>
      <c r="HI1091" s="1">
        <v>2.919854880483278E-6</v>
      </c>
      <c r="HJ1091" s="1">
        <v>2.0</v>
      </c>
      <c r="HK1091" s="1">
        <v>2136.0</v>
      </c>
      <c r="HL1091" s="1">
        <v>3.0</v>
      </c>
      <c r="HM1091" s="1">
        <v>30.0</v>
      </c>
      <c r="HN1091" s="1">
        <v>8.3</v>
      </c>
      <c r="HO1091" s="1">
        <v>8.1</v>
      </c>
      <c r="HP1091" s="1">
        <v>2.79419</v>
      </c>
      <c r="HQ1091" s="1">
        <v>2.32544</v>
      </c>
      <c r="HR1091" s="1">
        <v>1.4978</v>
      </c>
      <c r="HS1091" s="1">
        <v>2.30225</v>
      </c>
      <c r="HT1091" s="1">
        <v>1.54785</v>
      </c>
      <c r="HU1091" s="1">
        <v>2.26929</v>
      </c>
      <c r="HV1091" s="1">
        <v>40.758</v>
      </c>
      <c r="HW1091" s="1">
        <v>13.0813</v>
      </c>
      <c r="HX1091" s="1">
        <v>18.0</v>
      </c>
      <c r="HY1091" s="1">
        <v>500.207</v>
      </c>
      <c r="HZ1091" s="1">
        <v>479.67</v>
      </c>
      <c r="IA1091" s="1">
        <v>26.7106</v>
      </c>
      <c r="IB1091" s="1">
        <v>33.5885</v>
      </c>
      <c r="IC1091" s="1">
        <v>29.9987</v>
      </c>
      <c r="ID1091" s="1">
        <v>33.3988</v>
      </c>
      <c r="IE1091" s="1">
        <v>33.5019</v>
      </c>
      <c r="IF1091" s="1">
        <v>55.9433</v>
      </c>
      <c r="IG1091" s="1">
        <v>37.7928</v>
      </c>
      <c r="IH1091" s="1">
        <v>0.0</v>
      </c>
      <c r="II1091" s="1">
        <v>26.7916</v>
      </c>
      <c r="IJ1091" s="1">
        <v>1389.23</v>
      </c>
      <c r="IK1091" s="1">
        <v>24.2646</v>
      </c>
      <c r="IL1091" s="1">
        <v>100.245</v>
      </c>
      <c r="IM1091" s="1">
        <v>99.9209</v>
      </c>
      <c r="IN1091" s="1" t="s">
        <v>365</v>
      </c>
    </row>
    <row r="1092" ht="15.75" customHeight="1">
      <c r="A1092" s="1">
        <v>1076.0</v>
      </c>
      <c r="B1092" s="1">
        <v>1.6604117985E9</v>
      </c>
      <c r="C1092" s="1">
        <v>12074.40000009537</v>
      </c>
      <c r="D1092" s="1" t="s">
        <v>2479</v>
      </c>
      <c r="E1092" s="1" t="s">
        <v>2480</v>
      </c>
      <c r="F1092" s="1">
        <v>1.0</v>
      </c>
      <c r="G1092" s="1" t="s">
        <v>349</v>
      </c>
      <c r="H1092" s="1" t="s">
        <v>350</v>
      </c>
      <c r="I1092" s="1" t="s">
        <v>351</v>
      </c>
      <c r="J1092" s="1" t="s">
        <v>352</v>
      </c>
      <c r="K1092" s="1" t="s">
        <v>1959</v>
      </c>
      <c r="L1092" s="1" t="s">
        <v>349</v>
      </c>
      <c r="M1092" s="1" t="s">
        <v>354</v>
      </c>
      <c r="N1092" s="1">
        <v>1.660411790625E9</v>
      </c>
      <c r="O1092" s="1">
        <f t="shared" si="1"/>
        <v>0.002470578398</v>
      </c>
      <c r="P1092" s="1">
        <f t="shared" si="2"/>
        <v>2.470578398</v>
      </c>
      <c r="Q1092" s="1">
        <f t="shared" si="3"/>
        <v>8.9335623</v>
      </c>
      <c r="R1092" s="1">
        <f t="shared" si="4"/>
        <v>1269.21875</v>
      </c>
      <c r="S1092" s="1">
        <f t="shared" si="5"/>
        <v>1106.605728</v>
      </c>
      <c r="T1092" s="1">
        <f t="shared" si="6"/>
        <v>110.1173316</v>
      </c>
      <c r="U1092" s="1">
        <f t="shared" si="7"/>
        <v>126.2988058</v>
      </c>
      <c r="V1092" s="1">
        <f t="shared" si="8"/>
        <v>0.1190394622</v>
      </c>
      <c r="W1092" s="1">
        <f t="shared" si="9"/>
        <v>2.918040322</v>
      </c>
      <c r="X1092" s="1">
        <f t="shared" si="10"/>
        <v>0.1164059919</v>
      </c>
      <c r="Y1092" s="1">
        <f t="shared" si="11"/>
        <v>0.07298549945</v>
      </c>
      <c r="Z1092" s="1">
        <f t="shared" si="12"/>
        <v>321.5146585</v>
      </c>
      <c r="AA1092" s="1">
        <f t="shared" si="13"/>
        <v>32.25264434</v>
      </c>
      <c r="AB1092" s="1">
        <f t="shared" si="14"/>
        <v>31.8179</v>
      </c>
      <c r="AC1092" s="1">
        <f t="shared" si="15"/>
        <v>4.726086867</v>
      </c>
      <c r="AD1092" s="1">
        <f t="shared" si="16"/>
        <v>59.69699686</v>
      </c>
      <c r="AE1092" s="1">
        <f t="shared" si="17"/>
        <v>2.692854107</v>
      </c>
      <c r="AF1092" s="1">
        <f t="shared" si="18"/>
        <v>4.51087031</v>
      </c>
      <c r="AG1092" s="1">
        <f t="shared" si="19"/>
        <v>2.03323276</v>
      </c>
      <c r="AH1092" s="1">
        <f t="shared" si="20"/>
        <v>-108.9525073</v>
      </c>
      <c r="AI1092" s="1">
        <f t="shared" si="21"/>
        <v>-128.980595</v>
      </c>
      <c r="AJ1092" s="1">
        <f t="shared" si="22"/>
        <v>-9.965821574</v>
      </c>
      <c r="AK1092" s="1">
        <f t="shared" si="23"/>
        <v>73.61573457</v>
      </c>
      <c r="AL1092" s="1">
        <f t="shared" si="24"/>
        <v>40.87025063</v>
      </c>
      <c r="AM1092" s="1">
        <f t="shared" si="25"/>
        <v>2.508910908</v>
      </c>
      <c r="AN1092" s="1">
        <f t="shared" si="26"/>
        <v>8.9335623</v>
      </c>
      <c r="AO1092" s="1">
        <v>1379.968607292194</v>
      </c>
      <c r="AP1092" s="1">
        <v>1342.488666666666</v>
      </c>
      <c r="AQ1092" s="1">
        <v>5.184964256214533</v>
      </c>
      <c r="AR1092" s="1">
        <v>65.01646125568308</v>
      </c>
      <c r="AS1092" s="1">
        <f t="shared" si="27"/>
        <v>2.470578398</v>
      </c>
      <c r="AT1092" s="1">
        <v>24.19871281807269</v>
      </c>
      <c r="AU1092" s="1">
        <v>27.08088484848485</v>
      </c>
      <c r="AV1092" s="1">
        <v>2.165456292426595E-4</v>
      </c>
      <c r="AW1092" s="1">
        <v>83.56297785630993</v>
      </c>
      <c r="AX1092" s="1">
        <v>0.0</v>
      </c>
      <c r="AY1092" s="1">
        <v>0.0</v>
      </c>
      <c r="AZ1092" s="1">
        <f t="shared" si="28"/>
        <v>1</v>
      </c>
      <c r="BA1092" s="1">
        <f t="shared" si="29"/>
        <v>0</v>
      </c>
      <c r="BB1092" s="1">
        <f t="shared" si="30"/>
        <v>51841.5132</v>
      </c>
      <c r="BC1092" s="1">
        <f t="shared" si="31"/>
        <v>1999.995</v>
      </c>
      <c r="BD1092" s="1">
        <f t="shared" si="32"/>
        <v>1681.195518</v>
      </c>
      <c r="BE1092" s="1">
        <f t="shared" si="33"/>
        <v>0.8405998607</v>
      </c>
      <c r="BF1092" s="1">
        <f t="shared" si="34"/>
        <v>0.1607577311</v>
      </c>
      <c r="BG1092" s="1">
        <v>6.0</v>
      </c>
      <c r="BH1092" s="1">
        <v>0.5</v>
      </c>
      <c r="BI1092" s="1" t="s">
        <v>355</v>
      </c>
      <c r="BJ1092" s="1">
        <v>2.0</v>
      </c>
      <c r="BK1092" s="1" t="b">
        <v>1</v>
      </c>
      <c r="BL1092" s="1">
        <v>1.660411790625E9</v>
      </c>
      <c r="BM1092" s="1">
        <v>1269.21875</v>
      </c>
      <c r="BN1092" s="1">
        <v>1322.069375</v>
      </c>
      <c r="BO1092" s="1">
        <v>27.0613875</v>
      </c>
      <c r="BP1092" s="1">
        <v>24.13299375</v>
      </c>
      <c r="BQ1092" s="1">
        <v>1266.745</v>
      </c>
      <c r="BR1092" s="1">
        <v>27.0528375</v>
      </c>
      <c r="BS1092" s="1">
        <v>500.141</v>
      </c>
      <c r="BT1092" s="1">
        <v>99.40901875</v>
      </c>
      <c r="BU1092" s="1">
        <v>0.100073575</v>
      </c>
      <c r="BV1092" s="1">
        <v>30.998025</v>
      </c>
      <c r="BW1092" s="1">
        <v>31.8179</v>
      </c>
      <c r="BX1092" s="1">
        <v>999.9</v>
      </c>
      <c r="BY1092" s="1">
        <v>0.0</v>
      </c>
      <c r="BZ1092" s="1">
        <v>0.0</v>
      </c>
      <c r="CA1092" s="1">
        <v>9993.596875</v>
      </c>
      <c r="CB1092" s="1">
        <v>0.0</v>
      </c>
      <c r="CC1092" s="1">
        <v>57.5348375</v>
      </c>
      <c r="CD1092" s="1">
        <v>-52.85085</v>
      </c>
      <c r="CE1092" s="1">
        <v>1304.520625</v>
      </c>
      <c r="CF1092" s="1">
        <v>1354.765625</v>
      </c>
      <c r="CG1092" s="1">
        <v>2.9284</v>
      </c>
      <c r="CH1092" s="1">
        <v>1322.069375</v>
      </c>
      <c r="CI1092" s="1">
        <v>24.13299375</v>
      </c>
      <c r="CJ1092" s="1">
        <v>2.690145</v>
      </c>
      <c r="CK1092" s="1">
        <v>2.39903625</v>
      </c>
      <c r="CL1092" s="1">
        <v>22.22505</v>
      </c>
      <c r="CM1092" s="1">
        <v>20.357225</v>
      </c>
      <c r="CN1092" s="1">
        <v>1999.995</v>
      </c>
      <c r="CO1092" s="1">
        <v>0.980005375</v>
      </c>
      <c r="CP1092" s="1">
        <v>0.0199949375</v>
      </c>
      <c r="CQ1092" s="1">
        <v>0.0</v>
      </c>
      <c r="CR1092" s="1">
        <v>2.7611875</v>
      </c>
      <c r="CS1092" s="1">
        <v>0.0</v>
      </c>
      <c r="CT1092" s="1">
        <v>29310.38125</v>
      </c>
      <c r="CU1092" s="1">
        <v>17412.30625</v>
      </c>
      <c r="CV1092" s="1">
        <v>43.52325</v>
      </c>
      <c r="CW1092" s="1">
        <v>44.625</v>
      </c>
      <c r="CX1092" s="1">
        <v>43.562</v>
      </c>
      <c r="CY1092" s="1">
        <v>43.0</v>
      </c>
      <c r="CZ1092" s="1">
        <v>43.437</v>
      </c>
      <c r="DA1092" s="1">
        <v>1960.005</v>
      </c>
      <c r="DB1092" s="1">
        <v>39.99062500000001</v>
      </c>
      <c r="DC1092" s="1">
        <v>0.0</v>
      </c>
      <c r="DD1092" s="1">
        <v>1.660411797E9</v>
      </c>
      <c r="DE1092" s="1">
        <v>0.0</v>
      </c>
      <c r="DF1092" s="1">
        <v>1.6604113081E9</v>
      </c>
      <c r="DG1092" s="1" t="s">
        <v>1960</v>
      </c>
      <c r="DH1092" s="1">
        <v>1.6604112996E9</v>
      </c>
      <c r="DI1092" s="1">
        <v>1.6604113081E9</v>
      </c>
      <c r="DJ1092" s="1">
        <v>25.0</v>
      </c>
      <c r="DK1092" s="1">
        <v>0.208</v>
      </c>
      <c r="DL1092" s="1">
        <v>-0.005</v>
      </c>
      <c r="DM1092" s="1">
        <v>1.316</v>
      </c>
      <c r="DN1092" s="1">
        <v>0.015</v>
      </c>
      <c r="DO1092" s="1">
        <v>400.0</v>
      </c>
      <c r="DP1092" s="1">
        <v>24.0</v>
      </c>
      <c r="DQ1092" s="1">
        <v>0.34</v>
      </c>
      <c r="DR1092" s="1">
        <v>0.09</v>
      </c>
      <c r="DS1092" s="1">
        <v>8.969936570897042</v>
      </c>
      <c r="DT1092" s="1">
        <v>0.08666742309128449</v>
      </c>
      <c r="DU1092" s="1">
        <v>0.08088012129180482</v>
      </c>
      <c r="DV1092" s="1">
        <v>1.0</v>
      </c>
      <c r="DW1092" s="1">
        <v>40.85023404569355</v>
      </c>
      <c r="DX1092" s="1">
        <v>1.293889853020744</v>
      </c>
      <c r="DY1092" s="1">
        <v>0.1699648864440767</v>
      </c>
      <c r="DZ1092" s="1">
        <v>0.0</v>
      </c>
      <c r="EA1092" s="1">
        <v>-52.81543666666666</v>
      </c>
      <c r="EB1092" s="1">
        <v>-2.336678976640632</v>
      </c>
      <c r="EC1092" s="1">
        <v>0.20024811190676</v>
      </c>
      <c r="ED1092" s="1">
        <v>0.0</v>
      </c>
      <c r="EE1092" s="1">
        <v>1102.281331523174</v>
      </c>
      <c r="EF1092" s="1">
        <v>260.2449643482329</v>
      </c>
      <c r="EG1092" s="1">
        <v>19.43119390659605</v>
      </c>
      <c r="EH1092" s="1">
        <v>0.0</v>
      </c>
      <c r="EI1092" s="1">
        <v>2.9661485</v>
      </c>
      <c r="EJ1092" s="1">
        <v>-0.7450633395872434</v>
      </c>
      <c r="EK1092" s="1">
        <v>0.07328626670632093</v>
      </c>
      <c r="EL1092" s="1">
        <v>0.0</v>
      </c>
      <c r="EM1092" s="1">
        <v>2.033821419339603</v>
      </c>
      <c r="EN1092" s="1">
        <v>0.001345995763833697</v>
      </c>
      <c r="EO1092" s="1">
        <v>0.001669957360078058</v>
      </c>
      <c r="EP1092" s="1">
        <v>1.0</v>
      </c>
      <c r="EQ1092" s="1">
        <v>2.0</v>
      </c>
      <c r="ER1092" s="1">
        <v>6.0</v>
      </c>
      <c r="ES1092" s="1" t="s">
        <v>390</v>
      </c>
      <c r="ET1092" s="1">
        <v>2.94106</v>
      </c>
      <c r="EU1092" s="1">
        <v>2.80114</v>
      </c>
      <c r="EV1092" s="1">
        <v>0.196339</v>
      </c>
      <c r="EW1092" s="1">
        <v>0.201147</v>
      </c>
      <c r="EX1092" s="1">
        <v>0.116907</v>
      </c>
      <c r="EY1092" s="1">
        <v>0.108077</v>
      </c>
      <c r="EZ1092" s="1">
        <v>16419.9</v>
      </c>
      <c r="FA1092" s="1">
        <v>17109.8</v>
      </c>
      <c r="FB1092" s="1">
        <v>23772.3</v>
      </c>
      <c r="FC1092" s="1">
        <v>24938.9</v>
      </c>
      <c r="FD1092" s="1">
        <v>33613.3</v>
      </c>
      <c r="FE1092" s="1">
        <v>35529.0</v>
      </c>
      <c r="FF1092" s="1">
        <v>43355.4</v>
      </c>
      <c r="FG1092" s="1">
        <v>46107.1</v>
      </c>
      <c r="FH1092" s="1">
        <v>1.94328</v>
      </c>
      <c r="FI1092" s="1">
        <v>1.8128</v>
      </c>
      <c r="FJ1092" s="1">
        <v>0.103116</v>
      </c>
      <c r="FK1092" s="1">
        <v>0.0</v>
      </c>
      <c r="FL1092" s="1">
        <v>30.134</v>
      </c>
      <c r="FM1092" s="1">
        <v>999.9</v>
      </c>
      <c r="FN1092" s="1">
        <v>57.6</v>
      </c>
      <c r="FO1092" s="1">
        <v>37.4</v>
      </c>
      <c r="FP1092" s="1">
        <v>37.3388</v>
      </c>
      <c r="FQ1092" s="1">
        <v>63.5362</v>
      </c>
      <c r="FR1092" s="1">
        <v>26.1619</v>
      </c>
      <c r="FS1092" s="1">
        <v>1.0</v>
      </c>
      <c r="FT1092" s="1">
        <v>0.52546</v>
      </c>
      <c r="FU1092" s="1">
        <v>2.02927</v>
      </c>
      <c r="FV1092" s="1">
        <v>20.3096</v>
      </c>
      <c r="FW1092" s="1">
        <v>5.2119</v>
      </c>
      <c r="FX1092" s="1">
        <v>11.9078</v>
      </c>
      <c r="FY1092" s="1">
        <v>5.0029</v>
      </c>
      <c r="FZ1092" s="1">
        <v>3.29063</v>
      </c>
      <c r="GA1092" s="1">
        <v>9999.0</v>
      </c>
      <c r="GB1092" s="1">
        <v>9999.0</v>
      </c>
      <c r="GC1092" s="1">
        <v>9999.0</v>
      </c>
      <c r="GD1092" s="1">
        <v>999.9</v>
      </c>
      <c r="GE1092" s="1">
        <v>1.85982</v>
      </c>
      <c r="GF1092" s="1">
        <v>1.85484</v>
      </c>
      <c r="GG1092" s="1">
        <v>1.85798</v>
      </c>
      <c r="GH1092" s="1">
        <v>1.85648</v>
      </c>
      <c r="GI1092" s="1">
        <v>1.85524</v>
      </c>
      <c r="GJ1092" s="1">
        <v>1.85482</v>
      </c>
      <c r="GK1092" s="1">
        <v>1.85364</v>
      </c>
      <c r="GL1092" s="1">
        <v>1.85665</v>
      </c>
      <c r="GM1092" s="1">
        <v>0.0</v>
      </c>
      <c r="GN1092" s="1">
        <v>0.0</v>
      </c>
      <c r="GO1092" s="1">
        <v>0.0</v>
      </c>
      <c r="GP1092" s="1">
        <v>0.0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0.0</v>
      </c>
      <c r="GX1092" s="1">
        <v>100.0</v>
      </c>
      <c r="GY1092" s="1">
        <v>100.0</v>
      </c>
      <c r="GZ1092" s="1">
        <v>2.5</v>
      </c>
      <c r="HA1092" s="1">
        <v>0.0085</v>
      </c>
      <c r="HB1092" s="1">
        <v>0.3634115085768492</v>
      </c>
      <c r="HC1092" s="1">
        <v>0.002809866934308161</v>
      </c>
      <c r="HD1092" s="1">
        <v>-1.127031966113555E-6</v>
      </c>
      <c r="HE1092" s="1">
        <v>1.768598670541231E-10</v>
      </c>
      <c r="HF1092" s="1">
        <v>-0.07173699153050066</v>
      </c>
      <c r="HG1092" s="1">
        <v>0.01081145868756639</v>
      </c>
      <c r="HH1092" s="1">
        <v>-3.689364805754238E-4</v>
      </c>
      <c r="HI1092" s="1">
        <v>2.919854880483278E-6</v>
      </c>
      <c r="HJ1092" s="1">
        <v>2.0</v>
      </c>
      <c r="HK1092" s="1">
        <v>2136.0</v>
      </c>
      <c r="HL1092" s="1">
        <v>3.0</v>
      </c>
      <c r="HM1092" s="1">
        <v>30.0</v>
      </c>
      <c r="HN1092" s="1">
        <v>8.3</v>
      </c>
      <c r="HO1092" s="1">
        <v>8.2</v>
      </c>
      <c r="HP1092" s="1">
        <v>2.80884</v>
      </c>
      <c r="HQ1092" s="1">
        <v>2.30591</v>
      </c>
      <c r="HR1092" s="1">
        <v>1.4978</v>
      </c>
      <c r="HS1092" s="1">
        <v>2.30225</v>
      </c>
      <c r="HT1092" s="1">
        <v>1.54785</v>
      </c>
      <c r="HU1092" s="1">
        <v>2.44507</v>
      </c>
      <c r="HV1092" s="1">
        <v>40.758</v>
      </c>
      <c r="HW1092" s="1">
        <v>13.1164</v>
      </c>
      <c r="HX1092" s="1">
        <v>18.0</v>
      </c>
      <c r="HY1092" s="1">
        <v>500.227</v>
      </c>
      <c r="HZ1092" s="1">
        <v>479.612</v>
      </c>
      <c r="IA1092" s="1">
        <v>26.7562</v>
      </c>
      <c r="IB1092" s="1">
        <v>33.5897</v>
      </c>
      <c r="IC1092" s="1">
        <v>29.9986</v>
      </c>
      <c r="ID1092" s="1">
        <v>33.3993</v>
      </c>
      <c r="IE1092" s="1">
        <v>33.5031</v>
      </c>
      <c r="IF1092" s="1">
        <v>56.2274</v>
      </c>
      <c r="IG1092" s="1">
        <v>37.7928</v>
      </c>
      <c r="IH1092" s="1">
        <v>0.0</v>
      </c>
      <c r="II1092" s="1">
        <v>26.7916</v>
      </c>
      <c r="IJ1092" s="1">
        <v>1389.23</v>
      </c>
      <c r="IK1092" s="1">
        <v>24.2741</v>
      </c>
      <c r="IL1092" s="1">
        <v>100.245</v>
      </c>
      <c r="IM1092" s="1">
        <v>99.9215</v>
      </c>
      <c r="IN1092" s="1" t="s">
        <v>365</v>
      </c>
    </row>
    <row r="1093" ht="15.75" customHeight="1">
      <c r="A1093" s="1">
        <v>1077.0</v>
      </c>
      <c r="B1093" s="1">
        <v>1.660411799E9</v>
      </c>
      <c r="C1093" s="1">
        <v>12074.90000009537</v>
      </c>
      <c r="D1093" s="1" t="s">
        <v>2481</v>
      </c>
      <c r="E1093" s="1" t="s">
        <v>2482</v>
      </c>
      <c r="F1093" s="1">
        <v>1.0</v>
      </c>
      <c r="G1093" s="1" t="s">
        <v>349</v>
      </c>
      <c r="H1093" s="1" t="s">
        <v>350</v>
      </c>
      <c r="I1093" s="1" t="s">
        <v>351</v>
      </c>
      <c r="J1093" s="1" t="s">
        <v>352</v>
      </c>
      <c r="K1093" s="1" t="s">
        <v>1959</v>
      </c>
      <c r="L1093" s="1" t="s">
        <v>349</v>
      </c>
      <c r="M1093" s="1" t="s">
        <v>354</v>
      </c>
      <c r="N1093" s="1">
        <v>1.660411790625E9</v>
      </c>
      <c r="O1093" s="1">
        <f t="shared" si="1"/>
        <v>0.002472003353</v>
      </c>
      <c r="P1093" s="1">
        <f t="shared" si="2"/>
        <v>2.472003353</v>
      </c>
      <c r="Q1093" s="1">
        <f t="shared" si="3"/>
        <v>8.936052618</v>
      </c>
      <c r="R1093" s="1">
        <f t="shared" si="4"/>
        <v>1269.21875</v>
      </c>
      <c r="S1093" s="1">
        <f t="shared" si="5"/>
        <v>1106.64187</v>
      </c>
      <c r="T1093" s="1">
        <f t="shared" si="6"/>
        <v>110.120928</v>
      </c>
      <c r="U1093" s="1">
        <f t="shared" si="7"/>
        <v>126.2988058</v>
      </c>
      <c r="V1093" s="1">
        <f t="shared" si="8"/>
        <v>0.119109672</v>
      </c>
      <c r="W1093" s="1">
        <f t="shared" si="9"/>
        <v>2.918040322</v>
      </c>
      <c r="X1093" s="1">
        <f t="shared" si="10"/>
        <v>0.1164731314</v>
      </c>
      <c r="Y1093" s="1">
        <f t="shared" si="11"/>
        <v>0.07302772901</v>
      </c>
      <c r="Z1093" s="1">
        <f t="shared" si="12"/>
        <v>321.5146585</v>
      </c>
      <c r="AA1093" s="1">
        <f t="shared" si="13"/>
        <v>32.25227343</v>
      </c>
      <c r="AB1093" s="1">
        <f t="shared" si="14"/>
        <v>31.8179</v>
      </c>
      <c r="AC1093" s="1">
        <f t="shared" si="15"/>
        <v>4.726086867</v>
      </c>
      <c r="AD1093" s="1">
        <f t="shared" si="16"/>
        <v>59.69699686</v>
      </c>
      <c r="AE1093" s="1">
        <f t="shared" si="17"/>
        <v>2.692854107</v>
      </c>
      <c r="AF1093" s="1">
        <f t="shared" si="18"/>
        <v>4.51087031</v>
      </c>
      <c r="AG1093" s="1">
        <f t="shared" si="19"/>
        <v>2.03323276</v>
      </c>
      <c r="AH1093" s="1">
        <f t="shared" si="20"/>
        <v>-109.0153478</v>
      </c>
      <c r="AI1093" s="1">
        <f t="shared" si="21"/>
        <v>-128.980595</v>
      </c>
      <c r="AJ1093" s="1">
        <f t="shared" si="22"/>
        <v>-9.965821574</v>
      </c>
      <c r="AK1093" s="1">
        <f t="shared" si="23"/>
        <v>73.55289405</v>
      </c>
      <c r="AL1093" s="1">
        <f t="shared" si="24"/>
        <v>40.87025063</v>
      </c>
      <c r="AM1093" s="1">
        <f t="shared" si="25"/>
        <v>2.508910908</v>
      </c>
      <c r="AN1093" s="1">
        <f t="shared" si="26"/>
        <v>8.936052618</v>
      </c>
      <c r="AO1093" s="1">
        <v>1382.586542891785</v>
      </c>
      <c r="AP1093" s="1">
        <v>1345.084606060605</v>
      </c>
      <c r="AQ1093" s="1">
        <v>5.188669346085949</v>
      </c>
      <c r="AR1093" s="1">
        <v>65.01646125568308</v>
      </c>
      <c r="AS1093" s="1">
        <f t="shared" si="27"/>
        <v>2.472003353</v>
      </c>
      <c r="AT1093" s="1">
        <v>24.19967368298102</v>
      </c>
      <c r="AU1093" s="1">
        <v>27.08352787878789</v>
      </c>
      <c r="AV1093" s="1">
        <v>2.124603462058647E-4</v>
      </c>
      <c r="AW1093" s="1">
        <v>83.56297785630993</v>
      </c>
      <c r="AX1093" s="1">
        <v>0.0</v>
      </c>
      <c r="AY1093" s="1">
        <v>0.0</v>
      </c>
      <c r="AZ1093" s="1">
        <f t="shared" si="28"/>
        <v>1</v>
      </c>
      <c r="BA1093" s="1">
        <f t="shared" si="29"/>
        <v>0</v>
      </c>
      <c r="BB1093" s="1">
        <f t="shared" si="30"/>
        <v>51841.5132</v>
      </c>
      <c r="BC1093" s="1">
        <f t="shared" si="31"/>
        <v>1999.995</v>
      </c>
      <c r="BD1093" s="1">
        <f t="shared" si="32"/>
        <v>1681.195518</v>
      </c>
      <c r="BE1093" s="1">
        <f t="shared" si="33"/>
        <v>0.8405998607</v>
      </c>
      <c r="BF1093" s="1">
        <f t="shared" si="34"/>
        <v>0.1607577311</v>
      </c>
      <c r="BG1093" s="1">
        <v>6.0</v>
      </c>
      <c r="BH1093" s="1">
        <v>0.5</v>
      </c>
      <c r="BI1093" s="1" t="s">
        <v>355</v>
      </c>
      <c r="BJ1093" s="1">
        <v>2.0</v>
      </c>
      <c r="BK1093" s="1" t="b">
        <v>1</v>
      </c>
      <c r="BL1093" s="1">
        <v>1.660411790625E9</v>
      </c>
      <c r="BM1093" s="1">
        <v>1269.21875</v>
      </c>
      <c r="BN1093" s="1">
        <v>1322.069375</v>
      </c>
      <c r="BO1093" s="1">
        <v>27.0613875</v>
      </c>
      <c r="BP1093" s="1">
        <v>24.13299375</v>
      </c>
      <c r="BQ1093" s="1">
        <v>1266.745</v>
      </c>
      <c r="BR1093" s="1">
        <v>27.0528375</v>
      </c>
      <c r="BS1093" s="1">
        <v>500.141</v>
      </c>
      <c r="BT1093" s="1">
        <v>99.40901875</v>
      </c>
      <c r="BU1093" s="1">
        <v>0.100073575</v>
      </c>
      <c r="BV1093" s="1">
        <v>30.998025</v>
      </c>
      <c r="BW1093" s="1">
        <v>31.8179</v>
      </c>
      <c r="BX1093" s="1">
        <v>999.9</v>
      </c>
      <c r="BY1093" s="1">
        <v>0.0</v>
      </c>
      <c r="BZ1093" s="1">
        <v>0.0</v>
      </c>
      <c r="CA1093" s="1">
        <v>9993.596875</v>
      </c>
      <c r="CB1093" s="1">
        <v>0.0</v>
      </c>
      <c r="CC1093" s="1">
        <v>57.5348375</v>
      </c>
      <c r="CD1093" s="1">
        <v>-52.85085</v>
      </c>
      <c r="CE1093" s="1">
        <v>1304.520625</v>
      </c>
      <c r="CF1093" s="1">
        <v>1354.765625</v>
      </c>
      <c r="CG1093" s="1">
        <v>2.9284</v>
      </c>
      <c r="CH1093" s="1">
        <v>1322.069375</v>
      </c>
      <c r="CI1093" s="1">
        <v>24.13299375</v>
      </c>
      <c r="CJ1093" s="1">
        <v>2.690145</v>
      </c>
      <c r="CK1093" s="1">
        <v>2.39903625</v>
      </c>
      <c r="CL1093" s="1">
        <v>22.22505</v>
      </c>
      <c r="CM1093" s="1">
        <v>20.357225</v>
      </c>
      <c r="CN1093" s="1">
        <v>1999.995</v>
      </c>
      <c r="CO1093" s="1">
        <v>0.980005375</v>
      </c>
      <c r="CP1093" s="1">
        <v>0.0199949375</v>
      </c>
      <c r="CQ1093" s="1">
        <v>0.0</v>
      </c>
      <c r="CR1093" s="1">
        <v>2.7611875</v>
      </c>
      <c r="CS1093" s="1">
        <v>0.0</v>
      </c>
      <c r="CT1093" s="1">
        <v>29310.38125</v>
      </c>
      <c r="CU1093" s="1">
        <v>17412.30625</v>
      </c>
      <c r="CV1093" s="1">
        <v>43.52325</v>
      </c>
      <c r="CW1093" s="1">
        <v>44.625</v>
      </c>
      <c r="CX1093" s="1">
        <v>43.562</v>
      </c>
      <c r="CY1093" s="1">
        <v>43.0</v>
      </c>
      <c r="CZ1093" s="1">
        <v>43.437</v>
      </c>
      <c r="DA1093" s="1">
        <v>1960.005</v>
      </c>
      <c r="DB1093" s="1">
        <v>39.99062500000001</v>
      </c>
      <c r="DC1093" s="1">
        <v>0.0</v>
      </c>
      <c r="DD1093" s="1">
        <v>1.6604117976E9</v>
      </c>
      <c r="DE1093" s="1">
        <v>0.0</v>
      </c>
      <c r="DF1093" s="1">
        <v>1.6604113081E9</v>
      </c>
      <c r="DG1093" s="1" t="s">
        <v>1960</v>
      </c>
      <c r="DH1093" s="1">
        <v>1.6604112996E9</v>
      </c>
      <c r="DI1093" s="1">
        <v>1.6604113081E9</v>
      </c>
      <c r="DJ1093" s="1">
        <v>25.0</v>
      </c>
      <c r="DK1093" s="1">
        <v>0.208</v>
      </c>
      <c r="DL1093" s="1">
        <v>-0.005</v>
      </c>
      <c r="DM1093" s="1">
        <v>1.316</v>
      </c>
      <c r="DN1093" s="1">
        <v>0.015</v>
      </c>
      <c r="DO1093" s="1">
        <v>400.0</v>
      </c>
      <c r="DP1093" s="1">
        <v>24.0</v>
      </c>
      <c r="DQ1093" s="1">
        <v>0.34</v>
      </c>
      <c r="DR1093" s="1">
        <v>0.09</v>
      </c>
      <c r="DS1093" s="1">
        <v>8.960530388542505</v>
      </c>
      <c r="DT1093" s="1">
        <v>0.3972707346631102</v>
      </c>
      <c r="DU1093" s="1">
        <v>0.07309641315430661</v>
      </c>
      <c r="DV1093" s="1">
        <v>1.0</v>
      </c>
      <c r="DW1093" s="1">
        <v>40.86524691381021</v>
      </c>
      <c r="DX1093" s="1">
        <v>2.404748146687059</v>
      </c>
      <c r="DY1093" s="1">
        <v>0.1832070297017463</v>
      </c>
      <c r="DZ1093" s="1">
        <v>0.0</v>
      </c>
      <c r="EA1093" s="1">
        <v>-52.84927419354838</v>
      </c>
      <c r="EB1093" s="1">
        <v>-2.746175806451537</v>
      </c>
      <c r="EC1093" s="1">
        <v>0.2196374710491496</v>
      </c>
      <c r="ED1093" s="1">
        <v>0.0</v>
      </c>
      <c r="EE1093" s="1">
        <v>1110.120505931429</v>
      </c>
      <c r="EF1093" s="1">
        <v>254.6868830437269</v>
      </c>
      <c r="EG1093" s="1">
        <v>18.3919645958185</v>
      </c>
      <c r="EH1093" s="1">
        <v>0.0</v>
      </c>
      <c r="EI1093" s="1">
        <v>2.954145121951219</v>
      </c>
      <c r="EJ1093" s="1">
        <v>-0.7054756097560999</v>
      </c>
      <c r="EK1093" s="1">
        <v>0.07183082177375148</v>
      </c>
      <c r="EL1093" s="1">
        <v>0.0</v>
      </c>
      <c r="EM1093" s="1">
        <v>2.033447487435528</v>
      </c>
      <c r="EN1093" s="1">
        <v>-0.01026882139800104</v>
      </c>
      <c r="EO1093" s="1">
        <v>0.002172404665510289</v>
      </c>
      <c r="EP1093" s="1">
        <v>1.0</v>
      </c>
      <c r="EQ1093" s="1">
        <v>2.0</v>
      </c>
      <c r="ER1093" s="1">
        <v>6.0</v>
      </c>
      <c r="ES1093" s="1" t="s">
        <v>390</v>
      </c>
      <c r="ET1093" s="1">
        <v>2.94117</v>
      </c>
      <c r="EU1093" s="1">
        <v>2.80118</v>
      </c>
      <c r="EV1093" s="1">
        <v>0.196569</v>
      </c>
      <c r="EW1093" s="1">
        <v>0.20137</v>
      </c>
      <c r="EX1093" s="1">
        <v>0.116914</v>
      </c>
      <c r="EY1093" s="1">
        <v>0.108085</v>
      </c>
      <c r="EZ1093" s="1">
        <v>16415.2</v>
      </c>
      <c r="FA1093" s="1">
        <v>17105.0</v>
      </c>
      <c r="FB1093" s="1">
        <v>23772.4</v>
      </c>
      <c r="FC1093" s="1">
        <v>24939.0</v>
      </c>
      <c r="FD1093" s="1">
        <v>33613.1</v>
      </c>
      <c r="FE1093" s="1">
        <v>35528.8</v>
      </c>
      <c r="FF1093" s="1">
        <v>43355.5</v>
      </c>
      <c r="FG1093" s="1">
        <v>46107.2</v>
      </c>
      <c r="FH1093" s="1">
        <v>1.94335</v>
      </c>
      <c r="FI1093" s="1">
        <v>1.81278</v>
      </c>
      <c r="FJ1093" s="1">
        <v>0.103265</v>
      </c>
      <c r="FK1093" s="1">
        <v>0.0</v>
      </c>
      <c r="FL1093" s="1">
        <v>30.134</v>
      </c>
      <c r="FM1093" s="1">
        <v>999.9</v>
      </c>
      <c r="FN1093" s="1">
        <v>57.6</v>
      </c>
      <c r="FO1093" s="1">
        <v>37.4</v>
      </c>
      <c r="FP1093" s="1">
        <v>37.3355</v>
      </c>
      <c r="FQ1093" s="1">
        <v>63.4362</v>
      </c>
      <c r="FR1093" s="1">
        <v>26.0577</v>
      </c>
      <c r="FS1093" s="1">
        <v>1.0</v>
      </c>
      <c r="FT1093" s="1">
        <v>0.525455</v>
      </c>
      <c r="FU1093" s="1">
        <v>2.04972</v>
      </c>
      <c r="FV1093" s="1">
        <v>20.3094</v>
      </c>
      <c r="FW1093" s="1">
        <v>5.21205</v>
      </c>
      <c r="FX1093" s="1">
        <v>11.9078</v>
      </c>
      <c r="FY1093" s="1">
        <v>5.0029</v>
      </c>
      <c r="FZ1093" s="1">
        <v>3.29065</v>
      </c>
      <c r="GA1093" s="1">
        <v>9999.0</v>
      </c>
      <c r="GB1093" s="1">
        <v>9999.0</v>
      </c>
      <c r="GC1093" s="1">
        <v>9999.0</v>
      </c>
      <c r="GD1093" s="1">
        <v>999.9</v>
      </c>
      <c r="GE1093" s="1">
        <v>1.85981</v>
      </c>
      <c r="GF1093" s="1">
        <v>1.85484</v>
      </c>
      <c r="GG1093" s="1">
        <v>1.85798</v>
      </c>
      <c r="GH1093" s="1">
        <v>1.85648</v>
      </c>
      <c r="GI1093" s="1">
        <v>1.85524</v>
      </c>
      <c r="GJ1093" s="1">
        <v>1.85482</v>
      </c>
      <c r="GK1093" s="1">
        <v>1.85364</v>
      </c>
      <c r="GL1093" s="1">
        <v>1.85665</v>
      </c>
      <c r="GM1093" s="1">
        <v>0.0</v>
      </c>
      <c r="GN1093" s="1">
        <v>0.0</v>
      </c>
      <c r="GO1093" s="1">
        <v>0.0</v>
      </c>
      <c r="GP1093" s="1">
        <v>0.0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0.0</v>
      </c>
      <c r="GX1093" s="1">
        <v>100.0</v>
      </c>
      <c r="GY1093" s="1">
        <v>100.0</v>
      </c>
      <c r="GZ1093" s="1">
        <v>2.51</v>
      </c>
      <c r="HA1093" s="1">
        <v>0.0085</v>
      </c>
      <c r="HB1093" s="1">
        <v>0.3634115085768492</v>
      </c>
      <c r="HC1093" s="1">
        <v>0.002809866934308161</v>
      </c>
      <c r="HD1093" s="1">
        <v>-1.127031966113555E-6</v>
      </c>
      <c r="HE1093" s="1">
        <v>1.768598670541231E-10</v>
      </c>
      <c r="HF1093" s="1">
        <v>-0.07173699153050066</v>
      </c>
      <c r="HG1093" s="1">
        <v>0.01081145868756639</v>
      </c>
      <c r="HH1093" s="1">
        <v>-3.689364805754238E-4</v>
      </c>
      <c r="HI1093" s="1">
        <v>2.919854880483278E-6</v>
      </c>
      <c r="HJ1093" s="1">
        <v>2.0</v>
      </c>
      <c r="HK1093" s="1">
        <v>2136.0</v>
      </c>
      <c r="HL1093" s="1">
        <v>3.0</v>
      </c>
      <c r="HM1093" s="1">
        <v>30.0</v>
      </c>
      <c r="HN1093" s="1">
        <v>8.3</v>
      </c>
      <c r="HO1093" s="1">
        <v>8.2</v>
      </c>
      <c r="HP1093" s="1">
        <v>2.81128</v>
      </c>
      <c r="HQ1093" s="1">
        <v>2.30835</v>
      </c>
      <c r="HR1093" s="1">
        <v>1.4978</v>
      </c>
      <c r="HS1093" s="1">
        <v>2.30103</v>
      </c>
      <c r="HT1093" s="1">
        <v>1.54785</v>
      </c>
      <c r="HU1093" s="1">
        <v>2.47314</v>
      </c>
      <c r="HV1093" s="1">
        <v>40.758</v>
      </c>
      <c r="HW1093" s="1">
        <v>13.0901</v>
      </c>
      <c r="HX1093" s="1">
        <v>18.0</v>
      </c>
      <c r="HY1093" s="1">
        <v>500.272</v>
      </c>
      <c r="HZ1093" s="1">
        <v>479.598</v>
      </c>
      <c r="IA1093" s="1">
        <v>26.7633</v>
      </c>
      <c r="IB1093" s="1">
        <v>33.59</v>
      </c>
      <c r="IC1093" s="1">
        <v>29.9987</v>
      </c>
      <c r="ID1093" s="1">
        <v>33.3993</v>
      </c>
      <c r="IE1093" s="1">
        <v>33.5033</v>
      </c>
      <c r="IF1093" s="1">
        <v>56.2815</v>
      </c>
      <c r="IG1093" s="1">
        <v>37.7928</v>
      </c>
      <c r="IH1093" s="1">
        <v>0.0</v>
      </c>
      <c r="II1093" s="1">
        <v>26.7916</v>
      </c>
      <c r="IJ1093" s="1">
        <v>1399.25</v>
      </c>
      <c r="IK1093" s="1">
        <v>24.2702</v>
      </c>
      <c r="IL1093" s="1">
        <v>100.246</v>
      </c>
      <c r="IM1093" s="1">
        <v>99.9219</v>
      </c>
      <c r="IN1093" s="1" t="s">
        <v>365</v>
      </c>
    </row>
    <row r="1094" ht="15.75" customHeight="1">
      <c r="A1094" s="1">
        <v>1078.0</v>
      </c>
      <c r="B1094" s="1">
        <v>1.6604118005E9</v>
      </c>
      <c r="C1094" s="1">
        <v>12076.40000009537</v>
      </c>
      <c r="D1094" s="1" t="s">
        <v>2483</v>
      </c>
      <c r="E1094" s="1" t="s">
        <v>2484</v>
      </c>
      <c r="F1094" s="1">
        <v>1.0</v>
      </c>
      <c r="G1094" s="1" t="s">
        <v>349</v>
      </c>
      <c r="H1094" s="1" t="s">
        <v>350</v>
      </c>
      <c r="I1094" s="1" t="s">
        <v>351</v>
      </c>
      <c r="J1094" s="1" t="s">
        <v>352</v>
      </c>
      <c r="K1094" s="1" t="s">
        <v>1959</v>
      </c>
      <c r="L1094" s="1" t="s">
        <v>349</v>
      </c>
      <c r="M1094" s="1" t="s">
        <v>354</v>
      </c>
      <c r="N1094" s="1">
        <v>1.66041179265625E9</v>
      </c>
      <c r="O1094" s="1">
        <f t="shared" si="1"/>
        <v>0.002502897413</v>
      </c>
      <c r="P1094" s="1">
        <f t="shared" si="2"/>
        <v>2.502897413</v>
      </c>
      <c r="Q1094" s="1">
        <f t="shared" si="3"/>
        <v>9.078854092</v>
      </c>
      <c r="R1094" s="1">
        <f t="shared" si="4"/>
        <v>1279.36875</v>
      </c>
      <c r="S1094" s="1">
        <f t="shared" si="5"/>
        <v>1116.096261</v>
      </c>
      <c r="T1094" s="1">
        <f t="shared" si="6"/>
        <v>111.0613339</v>
      </c>
      <c r="U1094" s="1">
        <f t="shared" si="7"/>
        <v>127.3083737</v>
      </c>
      <c r="V1094" s="1">
        <f t="shared" si="8"/>
        <v>0.1206706115</v>
      </c>
      <c r="W1094" s="1">
        <f t="shared" si="9"/>
        <v>2.91785056</v>
      </c>
      <c r="X1094" s="1">
        <f t="shared" si="10"/>
        <v>0.1179651879</v>
      </c>
      <c r="Y1094" s="1">
        <f t="shared" si="11"/>
        <v>0.07396626207</v>
      </c>
      <c r="Z1094" s="1">
        <f t="shared" si="12"/>
        <v>321.5146585</v>
      </c>
      <c r="AA1094" s="1">
        <f t="shared" si="13"/>
        <v>32.24263986</v>
      </c>
      <c r="AB1094" s="1">
        <f t="shared" si="14"/>
        <v>31.81686875</v>
      </c>
      <c r="AC1094" s="1">
        <f t="shared" si="15"/>
        <v>4.725810647</v>
      </c>
      <c r="AD1094" s="1">
        <f t="shared" si="16"/>
        <v>59.71065705</v>
      </c>
      <c r="AE1094" s="1">
        <f t="shared" si="17"/>
        <v>2.693214029</v>
      </c>
      <c r="AF1094" s="1">
        <f t="shared" si="18"/>
        <v>4.510441121</v>
      </c>
      <c r="AG1094" s="1">
        <f t="shared" si="19"/>
        <v>2.032596618</v>
      </c>
      <c r="AH1094" s="1">
        <f t="shared" si="20"/>
        <v>-110.3777759</v>
      </c>
      <c r="AI1094" s="1">
        <f t="shared" si="21"/>
        <v>-129.0724906</v>
      </c>
      <c r="AJ1094" s="1">
        <f t="shared" si="22"/>
        <v>-9.973437909</v>
      </c>
      <c r="AK1094" s="1">
        <f t="shared" si="23"/>
        <v>72.09095401</v>
      </c>
      <c r="AL1094" s="1">
        <f t="shared" si="24"/>
        <v>40.90775136</v>
      </c>
      <c r="AM1094" s="1">
        <f t="shared" si="25"/>
        <v>2.495294461</v>
      </c>
      <c r="AN1094" s="1">
        <f t="shared" si="26"/>
        <v>9.078854092</v>
      </c>
      <c r="AO1094" s="1">
        <v>1390.316981226626</v>
      </c>
      <c r="AP1094" s="1">
        <v>1352.761454545455</v>
      </c>
      <c r="AQ1094" s="1">
        <v>5.164786298441515</v>
      </c>
      <c r="AR1094" s="1">
        <v>65.01646125568308</v>
      </c>
      <c r="AS1094" s="1">
        <f t="shared" si="27"/>
        <v>2.502897413</v>
      </c>
      <c r="AT1094" s="1">
        <v>24.20380450792255</v>
      </c>
      <c r="AU1094" s="1">
        <v>27.08870909090911</v>
      </c>
      <c r="AV1094" s="1">
        <v>0.005537774038688834</v>
      </c>
      <c r="AW1094" s="1">
        <v>83.56297785630993</v>
      </c>
      <c r="AX1094" s="1">
        <v>0.0</v>
      </c>
      <c r="AY1094" s="1">
        <v>0.0</v>
      </c>
      <c r="AZ1094" s="1">
        <f t="shared" si="28"/>
        <v>1</v>
      </c>
      <c r="BA1094" s="1">
        <f t="shared" si="29"/>
        <v>0</v>
      </c>
      <c r="BB1094" s="1">
        <f t="shared" si="30"/>
        <v>51836.39988</v>
      </c>
      <c r="BC1094" s="1">
        <f t="shared" si="31"/>
        <v>1999.995</v>
      </c>
      <c r="BD1094" s="1">
        <f t="shared" si="32"/>
        <v>1681.195518</v>
      </c>
      <c r="BE1094" s="1">
        <f t="shared" si="33"/>
        <v>0.8405998607</v>
      </c>
      <c r="BF1094" s="1">
        <f t="shared" si="34"/>
        <v>0.1607577311</v>
      </c>
      <c r="BG1094" s="1">
        <v>6.0</v>
      </c>
      <c r="BH1094" s="1">
        <v>0.5</v>
      </c>
      <c r="BI1094" s="1" t="s">
        <v>355</v>
      </c>
      <c r="BJ1094" s="1">
        <v>2.0</v>
      </c>
      <c r="BK1094" s="1" t="b">
        <v>1</v>
      </c>
      <c r="BL1094" s="1">
        <v>1.66041179265625E9</v>
      </c>
      <c r="BM1094" s="1">
        <v>1279.36875</v>
      </c>
      <c r="BN1094" s="1">
        <v>1332.27375</v>
      </c>
      <c r="BO1094" s="1">
        <v>27.0651</v>
      </c>
      <c r="BP1094" s="1">
        <v>24.152625</v>
      </c>
      <c r="BQ1094" s="1">
        <v>1276.88625</v>
      </c>
      <c r="BR1094" s="1">
        <v>27.05655625</v>
      </c>
      <c r="BS1094" s="1">
        <v>500.1435</v>
      </c>
      <c r="BT1094" s="1">
        <v>99.4086875</v>
      </c>
      <c r="BU1094" s="1">
        <v>0.1000536125</v>
      </c>
      <c r="BV1094" s="1">
        <v>30.99635625</v>
      </c>
      <c r="BW1094" s="1">
        <v>31.81686875</v>
      </c>
      <c r="BX1094" s="1">
        <v>999.9</v>
      </c>
      <c r="BY1094" s="1">
        <v>0.0</v>
      </c>
      <c r="BZ1094" s="1">
        <v>0.0</v>
      </c>
      <c r="CA1094" s="1">
        <v>9992.546875</v>
      </c>
      <c r="CB1094" s="1">
        <v>0.0</v>
      </c>
      <c r="CC1094" s="1">
        <v>57.68620625</v>
      </c>
      <c r="CD1094" s="1">
        <v>-52.90504375</v>
      </c>
      <c r="CE1094" s="1">
        <v>1314.958125</v>
      </c>
      <c r="CF1094" s="1">
        <v>1365.249375</v>
      </c>
      <c r="CG1094" s="1">
        <v>2.912485</v>
      </c>
      <c r="CH1094" s="1">
        <v>1332.27375</v>
      </c>
      <c r="CI1094" s="1">
        <v>24.152625</v>
      </c>
      <c r="CJ1094" s="1">
        <v>2.690504375</v>
      </c>
      <c r="CK1094" s="1">
        <v>2.400979375</v>
      </c>
      <c r="CL1094" s="1">
        <v>22.22724375</v>
      </c>
      <c r="CM1094" s="1">
        <v>20.37034375</v>
      </c>
      <c r="CN1094" s="1">
        <v>1999.995</v>
      </c>
      <c r="CO1094" s="1">
        <v>0.980005375</v>
      </c>
      <c r="CP1094" s="1">
        <v>0.0199949375</v>
      </c>
      <c r="CQ1094" s="1">
        <v>0.0</v>
      </c>
      <c r="CR1094" s="1">
        <v>2.7165625</v>
      </c>
      <c r="CS1094" s="1">
        <v>0.0</v>
      </c>
      <c r="CT1094" s="1">
        <v>29311.2625</v>
      </c>
      <c r="CU1094" s="1">
        <v>17412.30625</v>
      </c>
      <c r="CV1094" s="1">
        <v>43.52325</v>
      </c>
      <c r="CW1094" s="1">
        <v>44.625</v>
      </c>
      <c r="CX1094" s="1">
        <v>43.562</v>
      </c>
      <c r="CY1094" s="1">
        <v>42.992125</v>
      </c>
      <c r="CZ1094" s="1">
        <v>43.437</v>
      </c>
      <c r="DA1094" s="1">
        <v>1960.005</v>
      </c>
      <c r="DB1094" s="1">
        <v>39.99062500000001</v>
      </c>
      <c r="DC1094" s="1">
        <v>0.0</v>
      </c>
      <c r="DD1094" s="1">
        <v>1.6604117988E9</v>
      </c>
      <c r="DE1094" s="1">
        <v>0.0</v>
      </c>
      <c r="DF1094" s="1">
        <v>1.6604113081E9</v>
      </c>
      <c r="DG1094" s="1" t="s">
        <v>1960</v>
      </c>
      <c r="DH1094" s="1">
        <v>1.6604112996E9</v>
      </c>
      <c r="DI1094" s="1">
        <v>1.6604113081E9</v>
      </c>
      <c r="DJ1094" s="1">
        <v>25.0</v>
      </c>
      <c r="DK1094" s="1">
        <v>0.208</v>
      </c>
      <c r="DL1094" s="1">
        <v>-0.005</v>
      </c>
      <c r="DM1094" s="1">
        <v>1.316</v>
      </c>
      <c r="DN1094" s="1">
        <v>0.015</v>
      </c>
      <c r="DO1094" s="1">
        <v>400.0</v>
      </c>
      <c r="DP1094" s="1">
        <v>24.0</v>
      </c>
      <c r="DQ1094" s="1">
        <v>0.34</v>
      </c>
      <c r="DR1094" s="1">
        <v>0.09</v>
      </c>
      <c r="DS1094" s="1">
        <v>8.956931242698934</v>
      </c>
      <c r="DT1094" s="1">
        <v>0.5519270409196745</v>
      </c>
      <c r="DU1094" s="1">
        <v>0.07203507132024914</v>
      </c>
      <c r="DV1094" s="1">
        <v>0.0</v>
      </c>
      <c r="DW1094" s="1">
        <v>40.89323835199744</v>
      </c>
      <c r="DX1094" s="1">
        <v>2.110392586009242</v>
      </c>
      <c r="DY1094" s="1">
        <v>0.1745370789130534</v>
      </c>
      <c r="DZ1094" s="1">
        <v>0.0</v>
      </c>
      <c r="EA1094" s="1">
        <v>-52.90953333333332</v>
      </c>
      <c r="EB1094" s="1">
        <v>-2.490233592880809</v>
      </c>
      <c r="EC1094" s="1">
        <v>0.2015042023272859</v>
      </c>
      <c r="ED1094" s="1">
        <v>0.0</v>
      </c>
      <c r="EE1094" s="1">
        <v>1115.699352491085</v>
      </c>
      <c r="EF1094" s="1">
        <v>256.3127100239792</v>
      </c>
      <c r="EG1094" s="1">
        <v>19.12827107638237</v>
      </c>
      <c r="EH1094" s="1">
        <v>0.0</v>
      </c>
      <c r="EI1094" s="1">
        <v>2.9370895</v>
      </c>
      <c r="EJ1094" s="1">
        <v>-0.6327917448405224</v>
      </c>
      <c r="EK1094" s="1">
        <v>0.06462759754741004</v>
      </c>
      <c r="EL1094" s="1">
        <v>0.0</v>
      </c>
      <c r="EM1094" s="1">
        <v>2.032982135682168</v>
      </c>
      <c r="EN1094" s="1">
        <v>-0.01723616934843688</v>
      </c>
      <c r="EO1094" s="1">
        <v>0.002488666725603716</v>
      </c>
      <c r="EP1094" s="1">
        <v>1.0</v>
      </c>
      <c r="EQ1094" s="1">
        <v>1.0</v>
      </c>
      <c r="ER1094" s="1">
        <v>6.0</v>
      </c>
      <c r="ES1094" s="1" t="s">
        <v>433</v>
      </c>
      <c r="ET1094" s="1">
        <v>2.94108</v>
      </c>
      <c r="EU1094" s="1">
        <v>2.80112</v>
      </c>
      <c r="EV1094" s="1">
        <v>0.197254</v>
      </c>
      <c r="EW1094" s="1">
        <v>0.202044</v>
      </c>
      <c r="EX1094" s="1">
        <v>0.116925</v>
      </c>
      <c r="EY1094" s="1">
        <v>0.108084</v>
      </c>
      <c r="EZ1094" s="1">
        <v>16401.2</v>
      </c>
      <c r="FA1094" s="1">
        <v>17090.8</v>
      </c>
      <c r="FB1094" s="1">
        <v>23772.3</v>
      </c>
      <c r="FC1094" s="1">
        <v>24939.3</v>
      </c>
      <c r="FD1094" s="1">
        <v>33612.5</v>
      </c>
      <c r="FE1094" s="1">
        <v>35529.1</v>
      </c>
      <c r="FF1094" s="1">
        <v>43355.2</v>
      </c>
      <c r="FG1094" s="1">
        <v>46107.4</v>
      </c>
      <c r="FH1094" s="1">
        <v>1.94345</v>
      </c>
      <c r="FI1094" s="1">
        <v>1.81285</v>
      </c>
      <c r="FJ1094" s="1">
        <v>0.103168</v>
      </c>
      <c r="FK1094" s="1">
        <v>0.0</v>
      </c>
      <c r="FL1094" s="1">
        <v>30.1339</v>
      </c>
      <c r="FM1094" s="1">
        <v>999.9</v>
      </c>
      <c r="FN1094" s="1">
        <v>57.6</v>
      </c>
      <c r="FO1094" s="1">
        <v>37.4</v>
      </c>
      <c r="FP1094" s="1">
        <v>37.3403</v>
      </c>
      <c r="FQ1094" s="1">
        <v>63.6362</v>
      </c>
      <c r="FR1094" s="1">
        <v>25.9295</v>
      </c>
      <c r="FS1094" s="1">
        <v>1.0</v>
      </c>
      <c r="FT1094" s="1">
        <v>0.525714</v>
      </c>
      <c r="FU1094" s="1">
        <v>2.11532</v>
      </c>
      <c r="FV1094" s="1">
        <v>20.3086</v>
      </c>
      <c r="FW1094" s="1">
        <v>5.21205</v>
      </c>
      <c r="FX1094" s="1">
        <v>11.9078</v>
      </c>
      <c r="FY1094" s="1">
        <v>5.0028</v>
      </c>
      <c r="FZ1094" s="1">
        <v>3.29063</v>
      </c>
      <c r="GA1094" s="1">
        <v>9999.0</v>
      </c>
      <c r="GB1094" s="1">
        <v>9999.0</v>
      </c>
      <c r="GC1094" s="1">
        <v>9999.0</v>
      </c>
      <c r="GD1094" s="1">
        <v>999.9</v>
      </c>
      <c r="GE1094" s="1">
        <v>1.85979</v>
      </c>
      <c r="GF1094" s="1">
        <v>1.85485</v>
      </c>
      <c r="GG1094" s="1">
        <v>1.85798</v>
      </c>
      <c r="GH1094" s="1">
        <v>1.85647</v>
      </c>
      <c r="GI1094" s="1">
        <v>1.85525</v>
      </c>
      <c r="GJ1094" s="1">
        <v>1.85485</v>
      </c>
      <c r="GK1094" s="1">
        <v>1.85364</v>
      </c>
      <c r="GL1094" s="1">
        <v>1.85666</v>
      </c>
      <c r="GM1094" s="1">
        <v>0.0</v>
      </c>
      <c r="GN1094" s="1">
        <v>0.0</v>
      </c>
      <c r="GO1094" s="1">
        <v>0.0</v>
      </c>
      <c r="GP1094" s="1">
        <v>0.0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0.0</v>
      </c>
      <c r="GX1094" s="1">
        <v>100.0</v>
      </c>
      <c r="GY1094" s="1">
        <v>100.0</v>
      </c>
      <c r="GZ1094" s="1">
        <v>2.51</v>
      </c>
      <c r="HA1094" s="1">
        <v>0.0084</v>
      </c>
      <c r="HB1094" s="1">
        <v>0.3634115085768492</v>
      </c>
      <c r="HC1094" s="1">
        <v>0.002809866934308161</v>
      </c>
      <c r="HD1094" s="1">
        <v>-1.127031966113555E-6</v>
      </c>
      <c r="HE1094" s="1">
        <v>1.768598670541231E-10</v>
      </c>
      <c r="HF1094" s="1">
        <v>-0.07173699153050066</v>
      </c>
      <c r="HG1094" s="1">
        <v>0.01081145868756639</v>
      </c>
      <c r="HH1094" s="1">
        <v>-3.689364805754238E-4</v>
      </c>
      <c r="HI1094" s="1">
        <v>2.919854880483278E-6</v>
      </c>
      <c r="HJ1094" s="1">
        <v>2.0</v>
      </c>
      <c r="HK1094" s="1">
        <v>2136.0</v>
      </c>
      <c r="HL1094" s="1">
        <v>3.0</v>
      </c>
      <c r="HM1094" s="1">
        <v>30.0</v>
      </c>
      <c r="HN1094" s="1">
        <v>8.3</v>
      </c>
      <c r="HO1094" s="1">
        <v>8.2</v>
      </c>
      <c r="HP1094" s="1">
        <v>2.82593</v>
      </c>
      <c r="HQ1094" s="1">
        <v>2.32178</v>
      </c>
      <c r="HR1094" s="1">
        <v>1.4978</v>
      </c>
      <c r="HS1094" s="1">
        <v>2.30103</v>
      </c>
      <c r="HT1094" s="1">
        <v>1.54785</v>
      </c>
      <c r="HU1094" s="1">
        <v>2.30957</v>
      </c>
      <c r="HV1094" s="1">
        <v>40.758</v>
      </c>
      <c r="HW1094" s="1">
        <v>13.0988</v>
      </c>
      <c r="HX1094" s="1">
        <v>18.0</v>
      </c>
      <c r="HY1094" s="1">
        <v>500.333</v>
      </c>
      <c r="HZ1094" s="1">
        <v>479.648</v>
      </c>
      <c r="IA1094" s="1">
        <v>26.7845</v>
      </c>
      <c r="IB1094" s="1">
        <v>33.5902</v>
      </c>
      <c r="IC1094" s="1">
        <v>29.9993</v>
      </c>
      <c r="ID1094" s="1">
        <v>33.3993</v>
      </c>
      <c r="IE1094" s="1">
        <v>33.5033</v>
      </c>
      <c r="IF1094" s="1">
        <v>56.5606</v>
      </c>
      <c r="IG1094" s="1">
        <v>37.7928</v>
      </c>
      <c r="IH1094" s="1">
        <v>0.0</v>
      </c>
      <c r="II1094" s="1">
        <v>26.7916</v>
      </c>
      <c r="IJ1094" s="1">
        <v>1399.25</v>
      </c>
      <c r="IK1094" s="1">
        <v>24.2781</v>
      </c>
      <c r="IL1094" s="1">
        <v>100.245</v>
      </c>
      <c r="IM1094" s="1">
        <v>99.9226</v>
      </c>
      <c r="IN1094" s="1" t="s">
        <v>365</v>
      </c>
    </row>
    <row r="1095" ht="15.75" customHeight="1">
      <c r="A1095" s="1">
        <v>1079.0</v>
      </c>
      <c r="B1095" s="1">
        <v>1.660411801E9</v>
      </c>
      <c r="C1095" s="1">
        <v>12076.90000009537</v>
      </c>
      <c r="D1095" s="1" t="s">
        <v>2485</v>
      </c>
      <c r="E1095" s="1" t="s">
        <v>2486</v>
      </c>
      <c r="F1095" s="1">
        <v>1.0</v>
      </c>
      <c r="G1095" s="1" t="s">
        <v>349</v>
      </c>
      <c r="H1095" s="1" t="s">
        <v>350</v>
      </c>
      <c r="I1095" s="1" t="s">
        <v>351</v>
      </c>
      <c r="J1095" s="1" t="s">
        <v>352</v>
      </c>
      <c r="K1095" s="1" t="s">
        <v>1959</v>
      </c>
      <c r="L1095" s="1" t="s">
        <v>349</v>
      </c>
      <c r="M1095" s="1" t="s">
        <v>354</v>
      </c>
      <c r="N1095" s="1">
        <v>1.66041179265625E9</v>
      </c>
      <c r="O1095" s="1">
        <f t="shared" si="1"/>
        <v>0.002504434073</v>
      </c>
      <c r="P1095" s="1">
        <f t="shared" si="2"/>
        <v>2.504434073</v>
      </c>
      <c r="Q1095" s="1">
        <f t="shared" si="3"/>
        <v>9.076178668</v>
      </c>
      <c r="R1095" s="1">
        <f t="shared" si="4"/>
        <v>1279.36875</v>
      </c>
      <c r="S1095" s="1">
        <f t="shared" si="5"/>
        <v>1116.206185</v>
      </c>
      <c r="T1095" s="1">
        <f t="shared" si="6"/>
        <v>111.0722723</v>
      </c>
      <c r="U1095" s="1">
        <f t="shared" si="7"/>
        <v>127.3083737</v>
      </c>
      <c r="V1095" s="1">
        <f t="shared" si="8"/>
        <v>0.1207463945</v>
      </c>
      <c r="W1095" s="1">
        <f t="shared" si="9"/>
        <v>2.91785056</v>
      </c>
      <c r="X1095" s="1">
        <f t="shared" si="10"/>
        <v>0.1180376129</v>
      </c>
      <c r="Y1095" s="1">
        <f t="shared" si="11"/>
        <v>0.07401182004</v>
      </c>
      <c r="Z1095" s="1">
        <f t="shared" si="12"/>
        <v>321.5146585</v>
      </c>
      <c r="AA1095" s="1">
        <f t="shared" si="13"/>
        <v>32.24223985</v>
      </c>
      <c r="AB1095" s="1">
        <f t="shared" si="14"/>
        <v>31.81686875</v>
      </c>
      <c r="AC1095" s="1">
        <f t="shared" si="15"/>
        <v>4.725810647</v>
      </c>
      <c r="AD1095" s="1">
        <f t="shared" si="16"/>
        <v>59.71065705</v>
      </c>
      <c r="AE1095" s="1">
        <f t="shared" si="17"/>
        <v>2.693214029</v>
      </c>
      <c r="AF1095" s="1">
        <f t="shared" si="18"/>
        <v>4.510441121</v>
      </c>
      <c r="AG1095" s="1">
        <f t="shared" si="19"/>
        <v>2.032596618</v>
      </c>
      <c r="AH1095" s="1">
        <f t="shared" si="20"/>
        <v>-110.4455426</v>
      </c>
      <c r="AI1095" s="1">
        <f t="shared" si="21"/>
        <v>-129.0724906</v>
      </c>
      <c r="AJ1095" s="1">
        <f t="shared" si="22"/>
        <v>-9.973437909</v>
      </c>
      <c r="AK1095" s="1">
        <f t="shared" si="23"/>
        <v>72.0231873</v>
      </c>
      <c r="AL1095" s="1">
        <f t="shared" si="24"/>
        <v>40.90775136</v>
      </c>
      <c r="AM1095" s="1">
        <f t="shared" si="25"/>
        <v>2.495294461</v>
      </c>
      <c r="AN1095" s="1">
        <f t="shared" si="26"/>
        <v>9.076178668</v>
      </c>
      <c r="AO1095" s="1">
        <v>1392.862693792804</v>
      </c>
      <c r="AP1095" s="1">
        <v>1355.337393939393</v>
      </c>
      <c r="AQ1095" s="1">
        <v>5.159515192472888</v>
      </c>
      <c r="AR1095" s="1">
        <v>65.01646125568308</v>
      </c>
      <c r="AS1095" s="1">
        <f t="shared" si="27"/>
        <v>2.504434073</v>
      </c>
      <c r="AT1095" s="1">
        <v>24.20531189653197</v>
      </c>
      <c r="AU1095" s="1">
        <v>27.08939090909091</v>
      </c>
      <c r="AV1095" s="1">
        <v>0.005936211960589447</v>
      </c>
      <c r="AW1095" s="1">
        <v>83.56297785630993</v>
      </c>
      <c r="AX1095" s="1">
        <v>0.0</v>
      </c>
      <c r="AY1095" s="1">
        <v>0.0</v>
      </c>
      <c r="AZ1095" s="1">
        <f t="shared" si="28"/>
        <v>1</v>
      </c>
      <c r="BA1095" s="1">
        <f t="shared" si="29"/>
        <v>0</v>
      </c>
      <c r="BB1095" s="1">
        <f t="shared" si="30"/>
        <v>51836.39988</v>
      </c>
      <c r="BC1095" s="1">
        <f t="shared" si="31"/>
        <v>1999.995</v>
      </c>
      <c r="BD1095" s="1">
        <f t="shared" si="32"/>
        <v>1681.195518</v>
      </c>
      <c r="BE1095" s="1">
        <f t="shared" si="33"/>
        <v>0.8405998607</v>
      </c>
      <c r="BF1095" s="1">
        <f t="shared" si="34"/>
        <v>0.1607577311</v>
      </c>
      <c r="BG1095" s="1">
        <v>6.0</v>
      </c>
      <c r="BH1095" s="1">
        <v>0.5</v>
      </c>
      <c r="BI1095" s="1" t="s">
        <v>355</v>
      </c>
      <c r="BJ1095" s="1">
        <v>2.0</v>
      </c>
      <c r="BK1095" s="1" t="b">
        <v>1</v>
      </c>
      <c r="BL1095" s="1">
        <v>1.66041179265625E9</v>
      </c>
      <c r="BM1095" s="1">
        <v>1279.36875</v>
      </c>
      <c r="BN1095" s="1">
        <v>1332.27375</v>
      </c>
      <c r="BO1095" s="1">
        <v>27.0651</v>
      </c>
      <c r="BP1095" s="1">
        <v>24.152625</v>
      </c>
      <c r="BQ1095" s="1">
        <v>1276.88625</v>
      </c>
      <c r="BR1095" s="1">
        <v>27.05655625</v>
      </c>
      <c r="BS1095" s="1">
        <v>500.1435</v>
      </c>
      <c r="BT1095" s="1">
        <v>99.4086875</v>
      </c>
      <c r="BU1095" s="1">
        <v>0.1000536125</v>
      </c>
      <c r="BV1095" s="1">
        <v>30.99635625</v>
      </c>
      <c r="BW1095" s="1">
        <v>31.81686875</v>
      </c>
      <c r="BX1095" s="1">
        <v>999.9</v>
      </c>
      <c r="BY1095" s="1">
        <v>0.0</v>
      </c>
      <c r="BZ1095" s="1">
        <v>0.0</v>
      </c>
      <c r="CA1095" s="1">
        <v>9992.546875</v>
      </c>
      <c r="CB1095" s="1">
        <v>0.0</v>
      </c>
      <c r="CC1095" s="1">
        <v>57.68620625</v>
      </c>
      <c r="CD1095" s="1">
        <v>-52.90504375</v>
      </c>
      <c r="CE1095" s="1">
        <v>1314.958125</v>
      </c>
      <c r="CF1095" s="1">
        <v>1365.249375</v>
      </c>
      <c r="CG1095" s="1">
        <v>2.912485</v>
      </c>
      <c r="CH1095" s="1">
        <v>1332.27375</v>
      </c>
      <c r="CI1095" s="1">
        <v>24.152625</v>
      </c>
      <c r="CJ1095" s="1">
        <v>2.690504375</v>
      </c>
      <c r="CK1095" s="1">
        <v>2.400979375</v>
      </c>
      <c r="CL1095" s="1">
        <v>22.22724375</v>
      </c>
      <c r="CM1095" s="1">
        <v>20.37034375</v>
      </c>
      <c r="CN1095" s="1">
        <v>1999.995</v>
      </c>
      <c r="CO1095" s="1">
        <v>0.980005375</v>
      </c>
      <c r="CP1095" s="1">
        <v>0.0199949375</v>
      </c>
      <c r="CQ1095" s="1">
        <v>0.0</v>
      </c>
      <c r="CR1095" s="1">
        <v>2.7165625</v>
      </c>
      <c r="CS1095" s="1">
        <v>0.0</v>
      </c>
      <c r="CT1095" s="1">
        <v>29311.2625</v>
      </c>
      <c r="CU1095" s="1">
        <v>17412.30625</v>
      </c>
      <c r="CV1095" s="1">
        <v>43.52325</v>
      </c>
      <c r="CW1095" s="1">
        <v>44.625</v>
      </c>
      <c r="CX1095" s="1">
        <v>43.562</v>
      </c>
      <c r="CY1095" s="1">
        <v>42.992125</v>
      </c>
      <c r="CZ1095" s="1">
        <v>43.437</v>
      </c>
      <c r="DA1095" s="1">
        <v>1960.005</v>
      </c>
      <c r="DB1095" s="1">
        <v>39.99062500000001</v>
      </c>
      <c r="DC1095" s="1">
        <v>0.0</v>
      </c>
      <c r="DD1095" s="1">
        <v>1.6604117994E9</v>
      </c>
      <c r="DE1095" s="1">
        <v>0.0</v>
      </c>
      <c r="DF1095" s="1">
        <v>1.6604113081E9</v>
      </c>
      <c r="DG1095" s="1" t="s">
        <v>1960</v>
      </c>
      <c r="DH1095" s="1">
        <v>1.6604112996E9</v>
      </c>
      <c r="DI1095" s="1">
        <v>1.6604113081E9</v>
      </c>
      <c r="DJ1095" s="1">
        <v>25.0</v>
      </c>
      <c r="DK1095" s="1">
        <v>0.208</v>
      </c>
      <c r="DL1095" s="1">
        <v>-0.005</v>
      </c>
      <c r="DM1095" s="1">
        <v>1.316</v>
      </c>
      <c r="DN1095" s="1">
        <v>0.015</v>
      </c>
      <c r="DO1095" s="1">
        <v>400.0</v>
      </c>
      <c r="DP1095" s="1">
        <v>24.0</v>
      </c>
      <c r="DQ1095" s="1">
        <v>0.34</v>
      </c>
      <c r="DR1095" s="1">
        <v>0.09</v>
      </c>
      <c r="DS1095" s="1">
        <v>8.956931242698934</v>
      </c>
      <c r="DT1095" s="1">
        <v>0.5519270409196745</v>
      </c>
      <c r="DU1095" s="1">
        <v>0.07203507132024914</v>
      </c>
      <c r="DV1095" s="1">
        <v>0.0</v>
      </c>
      <c r="DW1095" s="1">
        <v>40.89323835199744</v>
      </c>
      <c r="DX1095" s="1">
        <v>2.110392586009242</v>
      </c>
      <c r="DY1095" s="1">
        <v>0.1745370789130534</v>
      </c>
      <c r="DZ1095" s="1">
        <v>0.0</v>
      </c>
      <c r="EA1095" s="1">
        <v>-52.90953333333332</v>
      </c>
      <c r="EB1095" s="1">
        <v>-2.490233592880809</v>
      </c>
      <c r="EC1095" s="1">
        <v>0.2015042023272859</v>
      </c>
      <c r="ED1095" s="1">
        <v>0.0</v>
      </c>
      <c r="EE1095" s="1">
        <v>1115.699352491085</v>
      </c>
      <c r="EF1095" s="1">
        <v>256.3127100239792</v>
      </c>
      <c r="EG1095" s="1">
        <v>19.12827107638237</v>
      </c>
      <c r="EH1095" s="1">
        <v>0.0</v>
      </c>
      <c r="EI1095" s="1">
        <v>2.9370895</v>
      </c>
      <c r="EJ1095" s="1">
        <v>-0.6327917448405224</v>
      </c>
      <c r="EK1095" s="1">
        <v>0.06462759754741004</v>
      </c>
      <c r="EL1095" s="1">
        <v>0.0</v>
      </c>
      <c r="EM1095" s="1">
        <v>2.032982135682168</v>
      </c>
      <c r="EN1095" s="1">
        <v>-0.01723616934843688</v>
      </c>
      <c r="EO1095" s="1">
        <v>0.002488666725603716</v>
      </c>
      <c r="EP1095" s="1">
        <v>1.0</v>
      </c>
      <c r="EQ1095" s="1">
        <v>1.0</v>
      </c>
      <c r="ER1095" s="1">
        <v>6.0</v>
      </c>
      <c r="ES1095" s="1" t="s">
        <v>433</v>
      </c>
      <c r="ET1095" s="1">
        <v>2.94122</v>
      </c>
      <c r="EU1095" s="1">
        <v>2.80102</v>
      </c>
      <c r="EV1095" s="1">
        <v>0.197477</v>
      </c>
      <c r="EW1095" s="1">
        <v>0.202272</v>
      </c>
      <c r="EX1095" s="1">
        <v>0.116928</v>
      </c>
      <c r="EY1095" s="1">
        <v>0.108081</v>
      </c>
      <c r="EZ1095" s="1">
        <v>16396.6</v>
      </c>
      <c r="FA1095" s="1">
        <v>17086.0</v>
      </c>
      <c r="FB1095" s="1">
        <v>23772.3</v>
      </c>
      <c r="FC1095" s="1">
        <v>24939.4</v>
      </c>
      <c r="FD1095" s="1">
        <v>33612.4</v>
      </c>
      <c r="FE1095" s="1">
        <v>35529.3</v>
      </c>
      <c r="FF1095" s="1">
        <v>43355.2</v>
      </c>
      <c r="FG1095" s="1">
        <v>46107.5</v>
      </c>
      <c r="FH1095" s="1">
        <v>1.94348</v>
      </c>
      <c r="FI1095" s="1">
        <v>1.81278</v>
      </c>
      <c r="FJ1095" s="1">
        <v>0.103287</v>
      </c>
      <c r="FK1095" s="1">
        <v>0.0</v>
      </c>
      <c r="FL1095" s="1">
        <v>30.1336</v>
      </c>
      <c r="FM1095" s="1">
        <v>999.9</v>
      </c>
      <c r="FN1095" s="1">
        <v>57.6</v>
      </c>
      <c r="FO1095" s="1">
        <v>37.4</v>
      </c>
      <c r="FP1095" s="1">
        <v>37.3363</v>
      </c>
      <c r="FQ1095" s="1">
        <v>63.4162</v>
      </c>
      <c r="FR1095" s="1">
        <v>25.5929</v>
      </c>
      <c r="FS1095" s="1">
        <v>1.0</v>
      </c>
      <c r="FT1095" s="1">
        <v>0.525818</v>
      </c>
      <c r="FU1095" s="1">
        <v>2.12769</v>
      </c>
      <c r="FV1095" s="1">
        <v>20.3084</v>
      </c>
      <c r="FW1095" s="1">
        <v>5.21205</v>
      </c>
      <c r="FX1095" s="1">
        <v>11.9077</v>
      </c>
      <c r="FY1095" s="1">
        <v>5.0029</v>
      </c>
      <c r="FZ1095" s="1">
        <v>3.29063</v>
      </c>
      <c r="GA1095" s="1">
        <v>9999.0</v>
      </c>
      <c r="GB1095" s="1">
        <v>9999.0</v>
      </c>
      <c r="GC1095" s="1">
        <v>9999.0</v>
      </c>
      <c r="GD1095" s="1">
        <v>999.9</v>
      </c>
      <c r="GE1095" s="1">
        <v>1.85979</v>
      </c>
      <c r="GF1095" s="1">
        <v>1.85485</v>
      </c>
      <c r="GG1095" s="1">
        <v>1.85798</v>
      </c>
      <c r="GH1095" s="1">
        <v>1.85647</v>
      </c>
      <c r="GI1095" s="1">
        <v>1.85525</v>
      </c>
      <c r="GJ1095" s="1">
        <v>1.85485</v>
      </c>
      <c r="GK1095" s="1">
        <v>1.85364</v>
      </c>
      <c r="GL1095" s="1">
        <v>1.85666</v>
      </c>
      <c r="GM1095" s="1">
        <v>0.0</v>
      </c>
      <c r="GN1095" s="1">
        <v>0.0</v>
      </c>
      <c r="GO1095" s="1">
        <v>0.0</v>
      </c>
      <c r="GP1095" s="1">
        <v>0.0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0.0</v>
      </c>
      <c r="GX1095" s="1">
        <v>100.0</v>
      </c>
      <c r="GY1095" s="1">
        <v>100.0</v>
      </c>
      <c r="GZ1095" s="1">
        <v>2.52</v>
      </c>
      <c r="HA1095" s="1">
        <v>0.0084</v>
      </c>
      <c r="HB1095" s="1">
        <v>0.3634115085768492</v>
      </c>
      <c r="HC1095" s="1">
        <v>0.002809866934308161</v>
      </c>
      <c r="HD1095" s="1">
        <v>-1.127031966113555E-6</v>
      </c>
      <c r="HE1095" s="1">
        <v>1.768598670541231E-10</v>
      </c>
      <c r="HF1095" s="1">
        <v>-0.07173699153050066</v>
      </c>
      <c r="HG1095" s="1">
        <v>0.01081145868756639</v>
      </c>
      <c r="HH1095" s="1">
        <v>-3.689364805754238E-4</v>
      </c>
      <c r="HI1095" s="1">
        <v>2.919854880483278E-6</v>
      </c>
      <c r="HJ1095" s="1">
        <v>2.0</v>
      </c>
      <c r="HK1095" s="1">
        <v>2136.0</v>
      </c>
      <c r="HL1095" s="1">
        <v>3.0</v>
      </c>
      <c r="HM1095" s="1">
        <v>30.0</v>
      </c>
      <c r="HN1095" s="1">
        <v>8.4</v>
      </c>
      <c r="HO1095" s="1">
        <v>8.2</v>
      </c>
      <c r="HP1095" s="1">
        <v>2.82715</v>
      </c>
      <c r="HQ1095" s="1">
        <v>2.30469</v>
      </c>
      <c r="HR1095" s="1">
        <v>1.4978</v>
      </c>
      <c r="HS1095" s="1">
        <v>2.30103</v>
      </c>
      <c r="HT1095" s="1">
        <v>1.54785</v>
      </c>
      <c r="HU1095" s="1">
        <v>2.2937</v>
      </c>
      <c r="HV1095" s="1">
        <v>40.7837</v>
      </c>
      <c r="HW1095" s="1">
        <v>13.0813</v>
      </c>
      <c r="HX1095" s="1">
        <v>18.0</v>
      </c>
      <c r="HY1095" s="1">
        <v>500.348</v>
      </c>
      <c r="HZ1095" s="1">
        <v>479.598</v>
      </c>
      <c r="IA1095" s="1">
        <v>26.788</v>
      </c>
      <c r="IB1095" s="1">
        <v>33.5902</v>
      </c>
      <c r="IC1095" s="1">
        <v>29.9995</v>
      </c>
      <c r="ID1095" s="1">
        <v>33.3993</v>
      </c>
      <c r="IE1095" s="1">
        <v>33.5033</v>
      </c>
      <c r="IF1095" s="1">
        <v>56.6123</v>
      </c>
      <c r="IG1095" s="1">
        <v>37.7928</v>
      </c>
      <c r="IH1095" s="1">
        <v>0.0</v>
      </c>
      <c r="II1095" s="1">
        <v>26.7916</v>
      </c>
      <c r="IJ1095" s="1">
        <v>1409.27</v>
      </c>
      <c r="IK1095" s="1">
        <v>24.2874</v>
      </c>
      <c r="IL1095" s="1">
        <v>100.245</v>
      </c>
      <c r="IM1095" s="1">
        <v>99.9229</v>
      </c>
      <c r="IN1095" s="1" t="s">
        <v>365</v>
      </c>
    </row>
    <row r="1096" ht="15.75" customHeight="1">
      <c r="A1096" s="1">
        <v>1080.0</v>
      </c>
      <c r="B1096" s="1">
        <v>1.6604118025E9</v>
      </c>
      <c r="C1096" s="1">
        <v>12078.40000009537</v>
      </c>
      <c r="D1096" s="1" t="s">
        <v>2487</v>
      </c>
      <c r="E1096" s="1" t="s">
        <v>2488</v>
      </c>
      <c r="F1096" s="1">
        <v>1.0</v>
      </c>
      <c r="G1096" s="1" t="s">
        <v>349</v>
      </c>
      <c r="H1096" s="1" t="s">
        <v>350</v>
      </c>
      <c r="I1096" s="1" t="s">
        <v>351</v>
      </c>
      <c r="J1096" s="1" t="s">
        <v>352</v>
      </c>
      <c r="K1096" s="1" t="s">
        <v>1959</v>
      </c>
      <c r="L1096" s="1" t="s">
        <v>349</v>
      </c>
      <c r="M1096" s="1" t="s">
        <v>354</v>
      </c>
      <c r="N1096" s="1">
        <v>1.6604117946875E9</v>
      </c>
      <c r="O1096" s="1">
        <f t="shared" si="1"/>
        <v>0.002489893843</v>
      </c>
      <c r="P1096" s="1">
        <f t="shared" si="2"/>
        <v>2.489893843</v>
      </c>
      <c r="Q1096" s="1">
        <f t="shared" si="3"/>
        <v>9.346496103</v>
      </c>
      <c r="R1096" s="1">
        <f t="shared" si="4"/>
        <v>1289.504375</v>
      </c>
      <c r="S1096" s="1">
        <f t="shared" si="5"/>
        <v>1121.725032</v>
      </c>
      <c r="T1096" s="1">
        <f t="shared" si="6"/>
        <v>111.6212051</v>
      </c>
      <c r="U1096" s="1">
        <f t="shared" si="7"/>
        <v>128.3166802</v>
      </c>
      <c r="V1096" s="1">
        <f t="shared" si="8"/>
        <v>0.1200594164</v>
      </c>
      <c r="W1096" s="1">
        <f t="shared" si="9"/>
        <v>2.917744451</v>
      </c>
      <c r="X1096" s="1">
        <f t="shared" si="10"/>
        <v>0.1173809065</v>
      </c>
      <c r="Y1096" s="1">
        <f t="shared" si="11"/>
        <v>0.07359874294</v>
      </c>
      <c r="Z1096" s="1">
        <f t="shared" si="12"/>
        <v>321.512464</v>
      </c>
      <c r="AA1096" s="1">
        <f t="shared" si="13"/>
        <v>32.24471775</v>
      </c>
      <c r="AB1096" s="1">
        <f t="shared" si="14"/>
        <v>31.81650625</v>
      </c>
      <c r="AC1096" s="1">
        <f t="shared" si="15"/>
        <v>4.725713555</v>
      </c>
      <c r="AD1096" s="1">
        <f t="shared" si="16"/>
        <v>59.72421093</v>
      </c>
      <c r="AE1096" s="1">
        <f t="shared" si="17"/>
        <v>2.693619936</v>
      </c>
      <c r="AF1096" s="1">
        <f t="shared" si="18"/>
        <v>4.510097152</v>
      </c>
      <c r="AG1096" s="1">
        <f t="shared" si="19"/>
        <v>2.032093618</v>
      </c>
      <c r="AH1096" s="1">
        <f t="shared" si="20"/>
        <v>-109.8043185</v>
      </c>
      <c r="AI1096" s="1">
        <f t="shared" si="21"/>
        <v>-129.2211657</v>
      </c>
      <c r="AJ1096" s="1">
        <f t="shared" si="22"/>
        <v>-9.98520556</v>
      </c>
      <c r="AK1096" s="1">
        <f t="shared" si="23"/>
        <v>72.50177418</v>
      </c>
      <c r="AL1096" s="1">
        <f t="shared" si="24"/>
        <v>40.9654797</v>
      </c>
      <c r="AM1096" s="1">
        <f t="shared" si="25"/>
        <v>2.48324827</v>
      </c>
      <c r="AN1096" s="1">
        <f t="shared" si="26"/>
        <v>9.346496103</v>
      </c>
      <c r="AO1096" s="1">
        <v>1400.51063922961</v>
      </c>
      <c r="AP1096" s="1">
        <v>1362.937151515152</v>
      </c>
      <c r="AQ1096" s="1">
        <v>5.103996248812647</v>
      </c>
      <c r="AR1096" s="1">
        <v>65.01646125568308</v>
      </c>
      <c r="AS1096" s="1">
        <f t="shared" si="27"/>
        <v>2.489893843</v>
      </c>
      <c r="AT1096" s="1">
        <v>24.20895437983422</v>
      </c>
      <c r="AU1096" s="1">
        <v>27.09101333333333</v>
      </c>
      <c r="AV1096" s="1">
        <v>0.00365131600912438</v>
      </c>
      <c r="AW1096" s="1">
        <v>83.56297785630993</v>
      </c>
      <c r="AX1096" s="1">
        <v>0.0</v>
      </c>
      <c r="AY1096" s="1">
        <v>0.0</v>
      </c>
      <c r="AZ1096" s="1">
        <f t="shared" si="28"/>
        <v>1</v>
      </c>
      <c r="BA1096" s="1">
        <f t="shared" si="29"/>
        <v>0</v>
      </c>
      <c r="BB1096" s="1">
        <f t="shared" si="30"/>
        <v>51833.60976</v>
      </c>
      <c r="BC1096" s="1">
        <f t="shared" si="31"/>
        <v>1999.98125</v>
      </c>
      <c r="BD1096" s="1">
        <f t="shared" si="32"/>
        <v>1681.183968</v>
      </c>
      <c r="BE1096" s="1">
        <f t="shared" si="33"/>
        <v>0.8405998648</v>
      </c>
      <c r="BF1096" s="1">
        <f t="shared" si="34"/>
        <v>0.1607577391</v>
      </c>
      <c r="BG1096" s="1">
        <v>6.0</v>
      </c>
      <c r="BH1096" s="1">
        <v>0.5</v>
      </c>
      <c r="BI1096" s="1" t="s">
        <v>355</v>
      </c>
      <c r="BJ1096" s="1">
        <v>2.0</v>
      </c>
      <c r="BK1096" s="1" t="b">
        <v>1</v>
      </c>
      <c r="BL1096" s="1">
        <v>1.6604117946875E9</v>
      </c>
      <c r="BM1096" s="1">
        <v>1289.504375</v>
      </c>
      <c r="BN1096" s="1">
        <v>1342.489375</v>
      </c>
      <c r="BO1096" s="1">
        <v>27.0692375</v>
      </c>
      <c r="BP1096" s="1">
        <v>24.1708875</v>
      </c>
      <c r="BQ1096" s="1">
        <v>1287.01375</v>
      </c>
      <c r="BR1096" s="1">
        <v>27.06070625</v>
      </c>
      <c r="BS1096" s="1">
        <v>500.1525625</v>
      </c>
      <c r="BT1096" s="1">
        <v>99.40850625</v>
      </c>
      <c r="BU1096" s="1">
        <v>0.100020225</v>
      </c>
      <c r="BV1096" s="1">
        <v>30.99501875</v>
      </c>
      <c r="BW1096" s="1">
        <v>31.81650625</v>
      </c>
      <c r="BX1096" s="1">
        <v>999.9</v>
      </c>
      <c r="BY1096" s="1">
        <v>0.0</v>
      </c>
      <c r="BZ1096" s="1">
        <v>0.0</v>
      </c>
      <c r="CA1096" s="1">
        <v>9991.959374999999</v>
      </c>
      <c r="CB1096" s="1">
        <v>0.0</v>
      </c>
      <c r="CC1096" s="1">
        <v>57.8613625</v>
      </c>
      <c r="CD1096" s="1">
        <v>-52.9853375</v>
      </c>
      <c r="CE1096" s="1">
        <v>1325.38125</v>
      </c>
      <c r="CF1096" s="1">
        <v>1375.743125</v>
      </c>
      <c r="CG1096" s="1">
        <v>2.898358125</v>
      </c>
      <c r="CH1096" s="1">
        <v>1342.489375</v>
      </c>
      <c r="CI1096" s="1">
        <v>24.1708875</v>
      </c>
      <c r="CJ1096" s="1">
        <v>2.69091125</v>
      </c>
      <c r="CK1096" s="1">
        <v>2.40279</v>
      </c>
      <c r="CL1096" s="1">
        <v>22.229725</v>
      </c>
      <c r="CM1096" s="1">
        <v>20.3825625</v>
      </c>
      <c r="CN1096" s="1">
        <v>1999.98125</v>
      </c>
      <c r="CO1096" s="1">
        <v>0.98000525</v>
      </c>
      <c r="CP1096" s="1">
        <v>0.019995125</v>
      </c>
      <c r="CQ1096" s="1">
        <v>0.0</v>
      </c>
      <c r="CR1096" s="1">
        <v>2.60825</v>
      </c>
      <c r="CS1096" s="1">
        <v>0.0</v>
      </c>
      <c r="CT1096" s="1">
        <v>29311.9</v>
      </c>
      <c r="CU1096" s="1">
        <v>17412.175</v>
      </c>
      <c r="CV1096" s="1">
        <v>43.531</v>
      </c>
      <c r="CW1096" s="1">
        <v>44.625</v>
      </c>
      <c r="CX1096" s="1">
        <v>43.562</v>
      </c>
      <c r="CY1096" s="1">
        <v>42.98425</v>
      </c>
      <c r="CZ1096" s="1">
        <v>43.437</v>
      </c>
      <c r="DA1096" s="1">
        <v>1959.99125</v>
      </c>
      <c r="DB1096" s="1">
        <v>39.99062500000001</v>
      </c>
      <c r="DC1096" s="1">
        <v>0.0</v>
      </c>
      <c r="DD1096" s="1">
        <v>1.6604118006E9</v>
      </c>
      <c r="DE1096" s="1">
        <v>0.0</v>
      </c>
      <c r="DF1096" s="1">
        <v>1.6604113081E9</v>
      </c>
      <c r="DG1096" s="1" t="s">
        <v>1960</v>
      </c>
      <c r="DH1096" s="1">
        <v>1.6604112996E9</v>
      </c>
      <c r="DI1096" s="1">
        <v>1.6604113081E9</v>
      </c>
      <c r="DJ1096" s="1">
        <v>25.0</v>
      </c>
      <c r="DK1096" s="1">
        <v>0.208</v>
      </c>
      <c r="DL1096" s="1">
        <v>-0.005</v>
      </c>
      <c r="DM1096" s="1">
        <v>1.316</v>
      </c>
      <c r="DN1096" s="1">
        <v>0.015</v>
      </c>
      <c r="DO1096" s="1">
        <v>400.0</v>
      </c>
      <c r="DP1096" s="1">
        <v>24.0</v>
      </c>
      <c r="DQ1096" s="1">
        <v>0.34</v>
      </c>
      <c r="DR1096" s="1">
        <v>0.09</v>
      </c>
      <c r="DS1096" s="1">
        <v>8.970852474813876</v>
      </c>
      <c r="DT1096" s="1">
        <v>0.6327074233953158</v>
      </c>
      <c r="DU1096" s="1">
        <v>0.07428818472951816</v>
      </c>
      <c r="DV1096" s="1">
        <v>0.0</v>
      </c>
      <c r="DW1096" s="1">
        <v>40.91773172286542</v>
      </c>
      <c r="DX1096" s="1">
        <v>1.87238949406838</v>
      </c>
      <c r="DY1096" s="1">
        <v>0.1629889848567621</v>
      </c>
      <c r="DZ1096" s="1">
        <v>0.0</v>
      </c>
      <c r="EA1096" s="1">
        <v>-52.94088999999999</v>
      </c>
      <c r="EB1096" s="1">
        <v>-2.506360845383546</v>
      </c>
      <c r="EC1096" s="1">
        <v>0.2027268512884606</v>
      </c>
      <c r="ED1096" s="1">
        <v>0.0</v>
      </c>
      <c r="EE1096" s="1">
        <v>1120.145788217912</v>
      </c>
      <c r="EF1096" s="1">
        <v>258.8729969043002</v>
      </c>
      <c r="EG1096" s="1">
        <v>19.32540566564309</v>
      </c>
      <c r="EH1096" s="1">
        <v>0.0</v>
      </c>
      <c r="EI1096" s="1">
        <v>2.92858875</v>
      </c>
      <c r="EJ1096" s="1">
        <v>-0.5757335459662344</v>
      </c>
      <c r="EK1096" s="1">
        <v>0.06031915082241709</v>
      </c>
      <c r="EL1096" s="1">
        <v>0.0</v>
      </c>
      <c r="EM1096" s="1">
        <v>2.032649415910885</v>
      </c>
      <c r="EN1096" s="1">
        <v>-0.02255723743176585</v>
      </c>
      <c r="EO1096" s="1">
        <v>0.002715459537293952</v>
      </c>
      <c r="EP1096" s="1">
        <v>1.0</v>
      </c>
      <c r="EQ1096" s="1">
        <v>1.0</v>
      </c>
      <c r="ER1096" s="1">
        <v>6.0</v>
      </c>
      <c r="ES1096" s="1" t="s">
        <v>433</v>
      </c>
      <c r="ET1096" s="1">
        <v>2.94144</v>
      </c>
      <c r="EU1096" s="1">
        <v>2.801</v>
      </c>
      <c r="EV1096" s="1">
        <v>0.198149</v>
      </c>
      <c r="EW1096" s="1">
        <v>0.20295</v>
      </c>
      <c r="EX1096" s="1">
        <v>0.116931</v>
      </c>
      <c r="EY1096" s="1">
        <v>0.108087</v>
      </c>
      <c r="EZ1096" s="1">
        <v>16382.8</v>
      </c>
      <c r="FA1096" s="1">
        <v>17071.5</v>
      </c>
      <c r="FB1096" s="1">
        <v>23772.3</v>
      </c>
      <c r="FC1096" s="1">
        <v>24939.6</v>
      </c>
      <c r="FD1096" s="1">
        <v>33612.4</v>
      </c>
      <c r="FE1096" s="1">
        <v>35529.3</v>
      </c>
      <c r="FF1096" s="1">
        <v>43355.3</v>
      </c>
      <c r="FG1096" s="1">
        <v>46107.9</v>
      </c>
      <c r="FH1096" s="1">
        <v>1.94352</v>
      </c>
      <c r="FI1096" s="1">
        <v>1.81268</v>
      </c>
      <c r="FJ1096" s="1">
        <v>0.103243</v>
      </c>
      <c r="FK1096" s="1">
        <v>0.0</v>
      </c>
      <c r="FL1096" s="1">
        <v>30.1326</v>
      </c>
      <c r="FM1096" s="1">
        <v>999.9</v>
      </c>
      <c r="FN1096" s="1">
        <v>57.6</v>
      </c>
      <c r="FO1096" s="1">
        <v>37.4</v>
      </c>
      <c r="FP1096" s="1">
        <v>37.3379</v>
      </c>
      <c r="FQ1096" s="1">
        <v>63.2862</v>
      </c>
      <c r="FR1096" s="1">
        <v>25.625</v>
      </c>
      <c r="FS1096" s="1">
        <v>1.0</v>
      </c>
      <c r="FT1096" s="1">
        <v>0.458892</v>
      </c>
      <c r="FU1096" s="1">
        <v>2.24442</v>
      </c>
      <c r="FV1096" s="1">
        <v>20.3078</v>
      </c>
      <c r="FW1096" s="1">
        <v>5.21175</v>
      </c>
      <c r="FX1096" s="1">
        <v>11.9078</v>
      </c>
      <c r="FY1096" s="1">
        <v>5.00295</v>
      </c>
      <c r="FZ1096" s="1">
        <v>3.29063</v>
      </c>
      <c r="GA1096" s="1">
        <v>9999.0</v>
      </c>
      <c r="GB1096" s="1">
        <v>9999.0</v>
      </c>
      <c r="GC1096" s="1">
        <v>9999.0</v>
      </c>
      <c r="GD1096" s="1">
        <v>999.9</v>
      </c>
      <c r="GE1096" s="1">
        <v>1.85977</v>
      </c>
      <c r="GF1096" s="1">
        <v>1.85485</v>
      </c>
      <c r="GG1096" s="1">
        <v>1.85797</v>
      </c>
      <c r="GH1096" s="1">
        <v>1.85645</v>
      </c>
      <c r="GI1096" s="1">
        <v>1.85522</v>
      </c>
      <c r="GJ1096" s="1">
        <v>1.85483</v>
      </c>
      <c r="GK1096" s="1">
        <v>1.85364</v>
      </c>
      <c r="GL1096" s="1">
        <v>1.85665</v>
      </c>
      <c r="GM1096" s="1">
        <v>0.0</v>
      </c>
      <c r="GN1096" s="1">
        <v>0.0</v>
      </c>
      <c r="GO1096" s="1">
        <v>0.0</v>
      </c>
      <c r="GP1096" s="1">
        <v>0.0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0.0</v>
      </c>
      <c r="GX1096" s="1">
        <v>100.0</v>
      </c>
      <c r="GY1096" s="1">
        <v>100.0</v>
      </c>
      <c r="GZ1096" s="1">
        <v>2.52</v>
      </c>
      <c r="HA1096" s="1">
        <v>0.0085</v>
      </c>
      <c r="HB1096" s="1">
        <v>0.3634115085768492</v>
      </c>
      <c r="HC1096" s="1">
        <v>0.002809866934308161</v>
      </c>
      <c r="HD1096" s="1">
        <v>-1.127031966113555E-6</v>
      </c>
      <c r="HE1096" s="1">
        <v>1.768598670541231E-10</v>
      </c>
      <c r="HF1096" s="1">
        <v>-0.07173699153050066</v>
      </c>
      <c r="HG1096" s="1">
        <v>0.01081145868756639</v>
      </c>
      <c r="HH1096" s="1">
        <v>-3.689364805754238E-4</v>
      </c>
      <c r="HI1096" s="1">
        <v>2.919854880483278E-6</v>
      </c>
      <c r="HJ1096" s="1">
        <v>2.0</v>
      </c>
      <c r="HK1096" s="1">
        <v>2136.0</v>
      </c>
      <c r="HL1096" s="1">
        <v>3.0</v>
      </c>
      <c r="HM1096" s="1">
        <v>30.0</v>
      </c>
      <c r="HN1096" s="1">
        <v>8.4</v>
      </c>
      <c r="HO1096" s="1">
        <v>8.2</v>
      </c>
      <c r="HP1096" s="1">
        <v>2.8418</v>
      </c>
      <c r="HQ1096" s="1">
        <v>2.30347</v>
      </c>
      <c r="HR1096" s="1">
        <v>1.4978</v>
      </c>
      <c r="HS1096" s="1">
        <v>2.30103</v>
      </c>
      <c r="HT1096" s="1">
        <v>1.54785</v>
      </c>
      <c r="HU1096" s="1">
        <v>2.4646</v>
      </c>
      <c r="HV1096" s="1">
        <v>40.758</v>
      </c>
      <c r="HW1096" s="1">
        <v>13.1076</v>
      </c>
      <c r="HX1096" s="1">
        <v>18.0</v>
      </c>
      <c r="HY1096" s="1">
        <v>500.378</v>
      </c>
      <c r="HZ1096" s="1">
        <v>479.533</v>
      </c>
      <c r="IA1096" s="1">
        <v>26.8001</v>
      </c>
      <c r="IB1096" s="1">
        <v>33.5904</v>
      </c>
      <c r="IC1096" s="1">
        <v>29.9998</v>
      </c>
      <c r="ID1096" s="1">
        <v>33.3993</v>
      </c>
      <c r="IE1096" s="1">
        <v>33.5033</v>
      </c>
      <c r="IF1096" s="1">
        <v>56.8902</v>
      </c>
      <c r="IG1096" s="1">
        <v>37.7928</v>
      </c>
      <c r="IH1096" s="1">
        <v>0.0</v>
      </c>
      <c r="II1096" s="1">
        <v>26.7965</v>
      </c>
      <c r="IJ1096" s="1">
        <v>1409.27</v>
      </c>
      <c r="IK1096" s="1">
        <v>24.2988</v>
      </c>
      <c r="IL1096" s="1">
        <v>100.245</v>
      </c>
      <c r="IM1096" s="1">
        <v>99.9236</v>
      </c>
      <c r="IN1096" s="1" t="s">
        <v>365</v>
      </c>
    </row>
    <row r="1097" ht="15.75" customHeight="1">
      <c r="A1097" s="1">
        <v>1081.0</v>
      </c>
      <c r="B1097" s="1">
        <v>1.660411803E9</v>
      </c>
      <c r="C1097" s="1">
        <v>12078.90000009537</v>
      </c>
      <c r="D1097" s="1" t="s">
        <v>2489</v>
      </c>
      <c r="E1097" s="1" t="s">
        <v>2490</v>
      </c>
      <c r="F1097" s="1">
        <v>1.0</v>
      </c>
      <c r="G1097" s="1" t="s">
        <v>349</v>
      </c>
      <c r="H1097" s="1" t="s">
        <v>350</v>
      </c>
      <c r="I1097" s="1" t="s">
        <v>351</v>
      </c>
      <c r="J1097" s="1" t="s">
        <v>352</v>
      </c>
      <c r="K1097" s="1" t="s">
        <v>1959</v>
      </c>
      <c r="L1097" s="1" t="s">
        <v>349</v>
      </c>
      <c r="M1097" s="1" t="s">
        <v>354</v>
      </c>
      <c r="N1097" s="1">
        <v>1.6604117946875E9</v>
      </c>
      <c r="O1097" s="1">
        <f t="shared" si="1"/>
        <v>0.002482556594</v>
      </c>
      <c r="P1097" s="1">
        <f t="shared" si="2"/>
        <v>2.482556594</v>
      </c>
      <c r="Q1097" s="1">
        <f t="shared" si="3"/>
        <v>9.425394938</v>
      </c>
      <c r="R1097" s="1">
        <f t="shared" si="4"/>
        <v>1289.504375</v>
      </c>
      <c r="S1097" s="1">
        <f t="shared" si="5"/>
        <v>1120.297079</v>
      </c>
      <c r="T1097" s="1">
        <f t="shared" si="6"/>
        <v>111.4791115</v>
      </c>
      <c r="U1097" s="1">
        <f t="shared" si="7"/>
        <v>128.3166802</v>
      </c>
      <c r="V1097" s="1">
        <f t="shared" si="8"/>
        <v>0.1196975895</v>
      </c>
      <c r="W1097" s="1">
        <f t="shared" si="9"/>
        <v>2.917744451</v>
      </c>
      <c r="X1097" s="1">
        <f t="shared" si="10"/>
        <v>0.117035007</v>
      </c>
      <c r="Y1097" s="1">
        <f t="shared" si="11"/>
        <v>0.07338116891</v>
      </c>
      <c r="Z1097" s="1">
        <f t="shared" si="12"/>
        <v>321.512464</v>
      </c>
      <c r="AA1097" s="1">
        <f t="shared" si="13"/>
        <v>32.24662777</v>
      </c>
      <c r="AB1097" s="1">
        <f t="shared" si="14"/>
        <v>31.81650625</v>
      </c>
      <c r="AC1097" s="1">
        <f t="shared" si="15"/>
        <v>4.725713555</v>
      </c>
      <c r="AD1097" s="1">
        <f t="shared" si="16"/>
        <v>59.72421093</v>
      </c>
      <c r="AE1097" s="1">
        <f t="shared" si="17"/>
        <v>2.693619936</v>
      </c>
      <c r="AF1097" s="1">
        <f t="shared" si="18"/>
        <v>4.510097152</v>
      </c>
      <c r="AG1097" s="1">
        <f t="shared" si="19"/>
        <v>2.032093618</v>
      </c>
      <c r="AH1097" s="1">
        <f t="shared" si="20"/>
        <v>-109.4807458</v>
      </c>
      <c r="AI1097" s="1">
        <f t="shared" si="21"/>
        <v>-129.2211657</v>
      </c>
      <c r="AJ1097" s="1">
        <f t="shared" si="22"/>
        <v>-9.98520556</v>
      </c>
      <c r="AK1097" s="1">
        <f t="shared" si="23"/>
        <v>72.82534687</v>
      </c>
      <c r="AL1097" s="1">
        <f t="shared" si="24"/>
        <v>40.9654797</v>
      </c>
      <c r="AM1097" s="1">
        <f t="shared" si="25"/>
        <v>2.48324827</v>
      </c>
      <c r="AN1097" s="1">
        <f t="shared" si="26"/>
        <v>9.425394938</v>
      </c>
      <c r="AO1097" s="1">
        <v>1403.077462890965</v>
      </c>
      <c r="AP1097" s="1">
        <v>1365.465454545454</v>
      </c>
      <c r="AQ1097" s="1">
        <v>5.092554151561443</v>
      </c>
      <c r="AR1097" s="1">
        <v>65.01646125568308</v>
      </c>
      <c r="AS1097" s="1">
        <f t="shared" si="27"/>
        <v>2.482556594</v>
      </c>
      <c r="AT1097" s="1">
        <v>24.20973102450828</v>
      </c>
      <c r="AU1097" s="1">
        <v>27.09132787878788</v>
      </c>
      <c r="AV1097" s="1">
        <v>0.002417730647643657</v>
      </c>
      <c r="AW1097" s="1">
        <v>83.56297785630993</v>
      </c>
      <c r="AX1097" s="1">
        <v>0.0</v>
      </c>
      <c r="AY1097" s="1">
        <v>0.0</v>
      </c>
      <c r="AZ1097" s="1">
        <f t="shared" si="28"/>
        <v>1</v>
      </c>
      <c r="BA1097" s="1">
        <f t="shared" si="29"/>
        <v>0</v>
      </c>
      <c r="BB1097" s="1">
        <f t="shared" si="30"/>
        <v>51833.60976</v>
      </c>
      <c r="BC1097" s="1">
        <f t="shared" si="31"/>
        <v>1999.98125</v>
      </c>
      <c r="BD1097" s="1">
        <f t="shared" si="32"/>
        <v>1681.183968</v>
      </c>
      <c r="BE1097" s="1">
        <f t="shared" si="33"/>
        <v>0.8405998648</v>
      </c>
      <c r="BF1097" s="1">
        <f t="shared" si="34"/>
        <v>0.1607577391</v>
      </c>
      <c r="BG1097" s="1">
        <v>6.0</v>
      </c>
      <c r="BH1097" s="1">
        <v>0.5</v>
      </c>
      <c r="BI1097" s="1" t="s">
        <v>355</v>
      </c>
      <c r="BJ1097" s="1">
        <v>2.0</v>
      </c>
      <c r="BK1097" s="1" t="b">
        <v>1</v>
      </c>
      <c r="BL1097" s="1">
        <v>1.6604117946875E9</v>
      </c>
      <c r="BM1097" s="1">
        <v>1289.504375</v>
      </c>
      <c r="BN1097" s="1">
        <v>1342.489375</v>
      </c>
      <c r="BO1097" s="1">
        <v>27.0692375</v>
      </c>
      <c r="BP1097" s="1">
        <v>24.1708875</v>
      </c>
      <c r="BQ1097" s="1">
        <v>1287.01375</v>
      </c>
      <c r="BR1097" s="1">
        <v>27.06070625</v>
      </c>
      <c r="BS1097" s="1">
        <v>500.1525625</v>
      </c>
      <c r="BT1097" s="1">
        <v>99.40850625</v>
      </c>
      <c r="BU1097" s="1">
        <v>0.100020225</v>
      </c>
      <c r="BV1097" s="1">
        <v>30.99501875</v>
      </c>
      <c r="BW1097" s="1">
        <v>31.81650625</v>
      </c>
      <c r="BX1097" s="1">
        <v>999.9</v>
      </c>
      <c r="BY1097" s="1">
        <v>0.0</v>
      </c>
      <c r="BZ1097" s="1">
        <v>0.0</v>
      </c>
      <c r="CA1097" s="1">
        <v>9991.959374999999</v>
      </c>
      <c r="CB1097" s="1">
        <v>0.0</v>
      </c>
      <c r="CC1097" s="1">
        <v>57.8613625</v>
      </c>
      <c r="CD1097" s="1">
        <v>-52.9853375</v>
      </c>
      <c r="CE1097" s="1">
        <v>1325.38125</v>
      </c>
      <c r="CF1097" s="1">
        <v>1375.743125</v>
      </c>
      <c r="CG1097" s="1">
        <v>2.898358125</v>
      </c>
      <c r="CH1097" s="1">
        <v>1342.489375</v>
      </c>
      <c r="CI1097" s="1">
        <v>24.1708875</v>
      </c>
      <c r="CJ1097" s="1">
        <v>2.69091125</v>
      </c>
      <c r="CK1097" s="1">
        <v>2.40279</v>
      </c>
      <c r="CL1097" s="1">
        <v>22.229725</v>
      </c>
      <c r="CM1097" s="1">
        <v>20.3825625</v>
      </c>
      <c r="CN1097" s="1">
        <v>1999.98125</v>
      </c>
      <c r="CO1097" s="1">
        <v>0.98000525</v>
      </c>
      <c r="CP1097" s="1">
        <v>0.019995125</v>
      </c>
      <c r="CQ1097" s="1">
        <v>0.0</v>
      </c>
      <c r="CR1097" s="1">
        <v>2.60825</v>
      </c>
      <c r="CS1097" s="1">
        <v>0.0</v>
      </c>
      <c r="CT1097" s="1">
        <v>29311.9</v>
      </c>
      <c r="CU1097" s="1">
        <v>17412.175</v>
      </c>
      <c r="CV1097" s="1">
        <v>43.531</v>
      </c>
      <c r="CW1097" s="1">
        <v>44.625</v>
      </c>
      <c r="CX1097" s="1">
        <v>43.562</v>
      </c>
      <c r="CY1097" s="1">
        <v>42.98425</v>
      </c>
      <c r="CZ1097" s="1">
        <v>43.437</v>
      </c>
      <c r="DA1097" s="1">
        <v>1959.99125</v>
      </c>
      <c r="DB1097" s="1">
        <v>39.99062500000001</v>
      </c>
      <c r="DC1097" s="1">
        <v>0.0</v>
      </c>
      <c r="DD1097" s="1">
        <v>1.6604118012E9</v>
      </c>
      <c r="DE1097" s="1">
        <v>0.0</v>
      </c>
      <c r="DF1097" s="1">
        <v>1.6604113081E9</v>
      </c>
      <c r="DG1097" s="1" t="s">
        <v>1960</v>
      </c>
      <c r="DH1097" s="1">
        <v>1.6604112996E9</v>
      </c>
      <c r="DI1097" s="1">
        <v>1.6604113081E9</v>
      </c>
      <c r="DJ1097" s="1">
        <v>25.0</v>
      </c>
      <c r="DK1097" s="1">
        <v>0.208</v>
      </c>
      <c r="DL1097" s="1">
        <v>-0.005</v>
      </c>
      <c r="DM1097" s="1">
        <v>1.316</v>
      </c>
      <c r="DN1097" s="1">
        <v>0.015</v>
      </c>
      <c r="DO1097" s="1">
        <v>400.0</v>
      </c>
      <c r="DP1097" s="1">
        <v>24.0</v>
      </c>
      <c r="DQ1097" s="1">
        <v>0.34</v>
      </c>
      <c r="DR1097" s="1">
        <v>0.09</v>
      </c>
      <c r="DS1097" s="1">
        <v>9.011504393068877</v>
      </c>
      <c r="DT1097" s="1">
        <v>0.8699656159764363</v>
      </c>
      <c r="DU1097" s="1">
        <v>0.1009732186382656</v>
      </c>
      <c r="DV1097" s="1">
        <v>0.0</v>
      </c>
      <c r="DW1097" s="1">
        <v>40.96522897577818</v>
      </c>
      <c r="DX1097" s="1">
        <v>1.848612556422326</v>
      </c>
      <c r="DY1097" s="1">
        <v>0.1587591629177549</v>
      </c>
      <c r="DZ1097" s="1">
        <v>0.0</v>
      </c>
      <c r="EA1097" s="1">
        <v>-52.99592903225806</v>
      </c>
      <c r="EB1097" s="1">
        <v>-2.715019354838722</v>
      </c>
      <c r="EC1097" s="1">
        <v>0.2225645338722533</v>
      </c>
      <c r="ED1097" s="1">
        <v>0.0</v>
      </c>
      <c r="EE1097" s="1">
        <v>1127.484525197593</v>
      </c>
      <c r="EF1097" s="1">
        <v>262.6003471023226</v>
      </c>
      <c r="EG1097" s="1">
        <v>18.96683367793627</v>
      </c>
      <c r="EH1097" s="1">
        <v>0.0</v>
      </c>
      <c r="EI1097" s="1">
        <v>2.919959512195122</v>
      </c>
      <c r="EJ1097" s="1">
        <v>-0.4986133797909421</v>
      </c>
      <c r="EK1097" s="1">
        <v>0.05582541762871624</v>
      </c>
      <c r="EL1097" s="1">
        <v>0.0</v>
      </c>
      <c r="EM1097" s="1">
        <v>2.032300603692267</v>
      </c>
      <c r="EN1097" s="1">
        <v>-0.03361791793883225</v>
      </c>
      <c r="EO1097" s="1">
        <v>0.002981188475151582</v>
      </c>
      <c r="EP1097" s="1">
        <v>1.0</v>
      </c>
      <c r="EQ1097" s="1">
        <v>1.0</v>
      </c>
      <c r="ER1097" s="1">
        <v>6.0</v>
      </c>
      <c r="ES1097" s="1" t="s">
        <v>433</v>
      </c>
      <c r="ET1097" s="1">
        <v>2.94138</v>
      </c>
      <c r="EU1097" s="1">
        <v>2.80098</v>
      </c>
      <c r="EV1097" s="1">
        <v>0.198376</v>
      </c>
      <c r="EW1097" s="1">
        <v>0.203178</v>
      </c>
      <c r="EX1097" s="1">
        <v>0.11693</v>
      </c>
      <c r="EY1097" s="1">
        <v>0.108085</v>
      </c>
      <c r="EZ1097" s="1">
        <v>16378.2</v>
      </c>
      <c r="FA1097" s="1">
        <v>17066.7</v>
      </c>
      <c r="FB1097" s="1">
        <v>23772.3</v>
      </c>
      <c r="FC1097" s="1">
        <v>24939.7</v>
      </c>
      <c r="FD1097" s="1">
        <v>33612.4</v>
      </c>
      <c r="FE1097" s="1">
        <v>35529.4</v>
      </c>
      <c r="FF1097" s="1">
        <v>43355.3</v>
      </c>
      <c r="FG1097" s="1">
        <v>46107.9</v>
      </c>
      <c r="FH1097" s="1">
        <v>1.9436</v>
      </c>
      <c r="FI1097" s="1">
        <v>1.81262</v>
      </c>
      <c r="FJ1097" s="1">
        <v>0.103064</v>
      </c>
      <c r="FK1097" s="1">
        <v>0.0</v>
      </c>
      <c r="FL1097" s="1">
        <v>30.1323</v>
      </c>
      <c r="FM1097" s="1">
        <v>999.9</v>
      </c>
      <c r="FN1097" s="1">
        <v>57.6</v>
      </c>
      <c r="FO1097" s="1">
        <v>37.4</v>
      </c>
      <c r="FP1097" s="1">
        <v>37.3364</v>
      </c>
      <c r="FQ1097" s="1">
        <v>63.6662</v>
      </c>
      <c r="FR1097" s="1">
        <v>25.4247</v>
      </c>
      <c r="FS1097" s="1">
        <v>1.0</v>
      </c>
      <c r="FT1097" s="1">
        <v>0.458925</v>
      </c>
      <c r="FU1097" s="1">
        <v>2.2554</v>
      </c>
      <c r="FV1097" s="1">
        <v>20.3077</v>
      </c>
      <c r="FW1097" s="1">
        <v>5.21175</v>
      </c>
      <c r="FX1097" s="1">
        <v>11.9078</v>
      </c>
      <c r="FY1097" s="1">
        <v>5.00295</v>
      </c>
      <c r="FZ1097" s="1">
        <v>3.29063</v>
      </c>
      <c r="GA1097" s="1">
        <v>9999.0</v>
      </c>
      <c r="GB1097" s="1">
        <v>9999.0</v>
      </c>
      <c r="GC1097" s="1">
        <v>9999.0</v>
      </c>
      <c r="GD1097" s="1">
        <v>999.9</v>
      </c>
      <c r="GE1097" s="1">
        <v>1.85976</v>
      </c>
      <c r="GF1097" s="1">
        <v>1.85485</v>
      </c>
      <c r="GG1097" s="1">
        <v>1.85797</v>
      </c>
      <c r="GH1097" s="1">
        <v>1.85645</v>
      </c>
      <c r="GI1097" s="1">
        <v>1.85522</v>
      </c>
      <c r="GJ1097" s="1">
        <v>1.85483</v>
      </c>
      <c r="GK1097" s="1">
        <v>1.85364</v>
      </c>
      <c r="GL1097" s="1">
        <v>1.85665</v>
      </c>
      <c r="GM1097" s="1">
        <v>0.0</v>
      </c>
      <c r="GN1097" s="1">
        <v>0.0</v>
      </c>
      <c r="GO1097" s="1">
        <v>0.0</v>
      </c>
      <c r="GP1097" s="1">
        <v>0.0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0.0</v>
      </c>
      <c r="GX1097" s="1">
        <v>100.0</v>
      </c>
      <c r="GY1097" s="1">
        <v>100.0</v>
      </c>
      <c r="GZ1097" s="1">
        <v>2.53</v>
      </c>
      <c r="HA1097" s="1">
        <v>0.0085</v>
      </c>
      <c r="HB1097" s="1">
        <v>0.3634115085768492</v>
      </c>
      <c r="HC1097" s="1">
        <v>0.002809866934308161</v>
      </c>
      <c r="HD1097" s="1">
        <v>-1.127031966113555E-6</v>
      </c>
      <c r="HE1097" s="1">
        <v>1.768598670541231E-10</v>
      </c>
      <c r="HF1097" s="1">
        <v>-0.07173699153050066</v>
      </c>
      <c r="HG1097" s="1">
        <v>0.01081145868756639</v>
      </c>
      <c r="HH1097" s="1">
        <v>-3.689364805754238E-4</v>
      </c>
      <c r="HI1097" s="1">
        <v>2.919854880483278E-6</v>
      </c>
      <c r="HJ1097" s="1">
        <v>2.0</v>
      </c>
      <c r="HK1097" s="1">
        <v>2136.0</v>
      </c>
      <c r="HL1097" s="1">
        <v>3.0</v>
      </c>
      <c r="HM1097" s="1">
        <v>30.0</v>
      </c>
      <c r="HN1097" s="1">
        <v>8.4</v>
      </c>
      <c r="HO1097" s="1">
        <v>8.2</v>
      </c>
      <c r="HP1097" s="1">
        <v>2.84424</v>
      </c>
      <c r="HQ1097" s="1">
        <v>2.30469</v>
      </c>
      <c r="HR1097" s="1">
        <v>1.4978</v>
      </c>
      <c r="HS1097" s="1">
        <v>2.30103</v>
      </c>
      <c r="HT1097" s="1">
        <v>1.54785</v>
      </c>
      <c r="HU1097" s="1">
        <v>2.45972</v>
      </c>
      <c r="HV1097" s="1">
        <v>40.758</v>
      </c>
      <c r="HW1097" s="1">
        <v>13.0901</v>
      </c>
      <c r="HX1097" s="1">
        <v>18.0</v>
      </c>
      <c r="HY1097" s="1">
        <v>500.424</v>
      </c>
      <c r="HZ1097" s="1">
        <v>479.5</v>
      </c>
      <c r="IA1097" s="1">
        <v>26.8023</v>
      </c>
      <c r="IB1097" s="1">
        <v>33.5907</v>
      </c>
      <c r="IC1097" s="1">
        <v>29.9999</v>
      </c>
      <c r="ID1097" s="1">
        <v>33.3993</v>
      </c>
      <c r="IE1097" s="1">
        <v>33.5033</v>
      </c>
      <c r="IF1097" s="1">
        <v>56.942</v>
      </c>
      <c r="IG1097" s="1">
        <v>37.7928</v>
      </c>
      <c r="IH1097" s="1">
        <v>0.0</v>
      </c>
      <c r="II1097" s="1">
        <v>26.7965</v>
      </c>
      <c r="IJ1097" s="1">
        <v>1419.28</v>
      </c>
      <c r="IK1097" s="1">
        <v>24.2976</v>
      </c>
      <c r="IL1097" s="1">
        <v>100.245</v>
      </c>
      <c r="IM1097" s="1">
        <v>99.9237</v>
      </c>
      <c r="IN1097" s="1" t="s">
        <v>365</v>
      </c>
    </row>
    <row r="1098" ht="15.75" customHeight="1">
      <c r="A1098" s="1">
        <v>1082.0</v>
      </c>
      <c r="B1098" s="1">
        <v>1.660411804E9</v>
      </c>
      <c r="C1098" s="1">
        <v>12079.90000009537</v>
      </c>
      <c r="D1098" s="1" t="s">
        <v>2491</v>
      </c>
      <c r="E1098" s="1" t="s">
        <v>2492</v>
      </c>
      <c r="F1098" s="1">
        <v>1.0</v>
      </c>
      <c r="G1098" s="1" t="s">
        <v>349</v>
      </c>
      <c r="H1098" s="1" t="s">
        <v>350</v>
      </c>
      <c r="I1098" s="1" t="s">
        <v>351</v>
      </c>
      <c r="J1098" s="1" t="s">
        <v>352</v>
      </c>
      <c r="K1098" s="1" t="s">
        <v>1959</v>
      </c>
      <c r="L1098" s="1" t="s">
        <v>349</v>
      </c>
      <c r="M1098" s="1" t="s">
        <v>354</v>
      </c>
      <c r="N1098" s="1">
        <v>1.660411796233333E9</v>
      </c>
      <c r="O1098" s="1">
        <f t="shared" si="1"/>
        <v>0.002475421676</v>
      </c>
      <c r="P1098" s="1">
        <f t="shared" si="2"/>
        <v>2.475421676</v>
      </c>
      <c r="Q1098" s="1">
        <f t="shared" si="3"/>
        <v>9.467766507</v>
      </c>
      <c r="R1098" s="1">
        <f t="shared" si="4"/>
        <v>1297.217333</v>
      </c>
      <c r="S1098" s="1">
        <f t="shared" si="5"/>
        <v>1126.846422</v>
      </c>
      <c r="T1098" s="1">
        <f t="shared" si="6"/>
        <v>112.1305998</v>
      </c>
      <c r="U1098" s="1">
        <f t="shared" si="7"/>
        <v>129.0839239</v>
      </c>
      <c r="V1098" s="1">
        <f t="shared" si="8"/>
        <v>0.1193665406</v>
      </c>
      <c r="W1098" s="1">
        <f t="shared" si="9"/>
        <v>2.917237172</v>
      </c>
      <c r="X1098" s="1">
        <f t="shared" si="10"/>
        <v>0.1167180406</v>
      </c>
      <c r="Y1098" s="1">
        <f t="shared" si="11"/>
        <v>0.07318183812</v>
      </c>
      <c r="Z1098" s="1">
        <f t="shared" si="12"/>
        <v>321.5138628</v>
      </c>
      <c r="AA1098" s="1">
        <f t="shared" si="13"/>
        <v>32.24779782</v>
      </c>
      <c r="AB1098" s="1">
        <f t="shared" si="14"/>
        <v>31.8164</v>
      </c>
      <c r="AC1098" s="1">
        <f t="shared" si="15"/>
        <v>4.725685097</v>
      </c>
      <c r="AD1098" s="1">
        <f t="shared" si="16"/>
        <v>59.73429042</v>
      </c>
      <c r="AE1098" s="1">
        <f t="shared" si="17"/>
        <v>2.693936473</v>
      </c>
      <c r="AF1098" s="1">
        <f t="shared" si="18"/>
        <v>4.509866031</v>
      </c>
      <c r="AG1098" s="1">
        <f t="shared" si="19"/>
        <v>2.031748624</v>
      </c>
      <c r="AH1098" s="1">
        <f t="shared" si="20"/>
        <v>-109.1660959</v>
      </c>
      <c r="AI1098" s="1">
        <f t="shared" si="21"/>
        <v>-129.3233391</v>
      </c>
      <c r="AJ1098" s="1">
        <f t="shared" si="22"/>
        <v>-9.99478896</v>
      </c>
      <c r="AK1098" s="1">
        <f t="shared" si="23"/>
        <v>73.02963888</v>
      </c>
      <c r="AL1098" s="1">
        <f t="shared" si="24"/>
        <v>41.02403688</v>
      </c>
      <c r="AM1098" s="1">
        <f t="shared" si="25"/>
        <v>2.472059441</v>
      </c>
      <c r="AN1098" s="1">
        <f t="shared" si="26"/>
        <v>9.467766507</v>
      </c>
      <c r="AO1098" s="1">
        <v>1408.260946877491</v>
      </c>
      <c r="AP1098" s="1">
        <v>1370.589818181817</v>
      </c>
      <c r="AQ1098" s="1">
        <v>5.093906926894292</v>
      </c>
      <c r="AR1098" s="1">
        <v>65.01646125568308</v>
      </c>
      <c r="AS1098" s="1">
        <f t="shared" si="27"/>
        <v>2.475421676</v>
      </c>
      <c r="AT1098" s="1">
        <v>24.21003392246407</v>
      </c>
      <c r="AU1098" s="1">
        <v>27.09136787878786</v>
      </c>
      <c r="AV1098" s="1">
        <v>0.001188691759590238</v>
      </c>
      <c r="AW1098" s="1">
        <v>83.56297785630993</v>
      </c>
      <c r="AX1098" s="1">
        <v>0.0</v>
      </c>
      <c r="AY1098" s="1">
        <v>0.0</v>
      </c>
      <c r="AZ1098" s="1">
        <f t="shared" si="28"/>
        <v>1</v>
      </c>
      <c r="BA1098" s="1">
        <f t="shared" si="29"/>
        <v>0</v>
      </c>
      <c r="BB1098" s="1">
        <f t="shared" si="30"/>
        <v>51819.34915</v>
      </c>
      <c r="BC1098" s="1">
        <f t="shared" si="31"/>
        <v>1999.99</v>
      </c>
      <c r="BD1098" s="1">
        <f t="shared" si="32"/>
        <v>1681.19132</v>
      </c>
      <c r="BE1098" s="1">
        <f t="shared" si="33"/>
        <v>0.8405998628</v>
      </c>
      <c r="BF1098" s="1">
        <f t="shared" si="34"/>
        <v>0.1607577352</v>
      </c>
      <c r="BG1098" s="1">
        <v>6.0</v>
      </c>
      <c r="BH1098" s="1">
        <v>0.5</v>
      </c>
      <c r="BI1098" s="1" t="s">
        <v>355</v>
      </c>
      <c r="BJ1098" s="1">
        <v>2.0</v>
      </c>
      <c r="BK1098" s="1" t="b">
        <v>1</v>
      </c>
      <c r="BL1098" s="1">
        <v>1.660411796233333E9</v>
      </c>
      <c r="BM1098" s="1">
        <v>1297.217333333333</v>
      </c>
      <c r="BN1098" s="1">
        <v>1350.278</v>
      </c>
      <c r="BO1098" s="1">
        <v>27.07247333333333</v>
      </c>
      <c r="BP1098" s="1">
        <v>24.1872</v>
      </c>
      <c r="BQ1098" s="1">
        <v>1294.720666666667</v>
      </c>
      <c r="BR1098" s="1">
        <v>27.06396</v>
      </c>
      <c r="BS1098" s="1">
        <v>500.1539333333334</v>
      </c>
      <c r="BT1098" s="1">
        <v>99.40831333333335</v>
      </c>
      <c r="BU1098" s="1">
        <v>0.10001158</v>
      </c>
      <c r="BV1098" s="1">
        <v>30.99412</v>
      </c>
      <c r="BW1098" s="1">
        <v>31.8164</v>
      </c>
      <c r="BX1098" s="1">
        <v>999.8999999999999</v>
      </c>
      <c r="BY1098" s="1">
        <v>0.0</v>
      </c>
      <c r="BZ1098" s="1">
        <v>0.0</v>
      </c>
      <c r="CA1098" s="1">
        <v>9989.083333333334</v>
      </c>
      <c r="CB1098" s="1">
        <v>0.0</v>
      </c>
      <c r="CC1098" s="1">
        <v>58.0312</v>
      </c>
      <c r="CD1098" s="1">
        <v>-53.06035333333334</v>
      </c>
      <c r="CE1098" s="1">
        <v>1333.313333333333</v>
      </c>
      <c r="CF1098" s="1">
        <v>1383.746666666667</v>
      </c>
      <c r="CG1098" s="1">
        <v>2.885281999999999</v>
      </c>
      <c r="CH1098" s="1">
        <v>1350.278</v>
      </c>
      <c r="CI1098" s="1">
        <v>24.1872</v>
      </c>
      <c r="CJ1098" s="1">
        <v>2.691228666666666</v>
      </c>
      <c r="CK1098" s="1">
        <v>2.404407333333333</v>
      </c>
      <c r="CL1098" s="1">
        <v>22.23166</v>
      </c>
      <c r="CM1098" s="1">
        <v>20.39348</v>
      </c>
      <c r="CN1098" s="1">
        <v>1999.99</v>
      </c>
      <c r="CO1098" s="1">
        <v>0.9800052666666669</v>
      </c>
      <c r="CP1098" s="1">
        <v>0.0199951</v>
      </c>
      <c r="CQ1098" s="1">
        <v>0.0</v>
      </c>
      <c r="CR1098" s="1">
        <v>2.588666666666667</v>
      </c>
      <c r="CS1098" s="1">
        <v>0.0</v>
      </c>
      <c r="CT1098" s="1">
        <v>29312.46000000001</v>
      </c>
      <c r="CU1098" s="1">
        <v>17412.24</v>
      </c>
      <c r="CV1098" s="1">
        <v>43.5372</v>
      </c>
      <c r="CW1098" s="1">
        <v>44.625</v>
      </c>
      <c r="CX1098" s="1">
        <v>43.562</v>
      </c>
      <c r="CY1098" s="1">
        <v>42.97900000000001</v>
      </c>
      <c r="CZ1098" s="1">
        <v>43.437</v>
      </c>
      <c r="DA1098" s="1">
        <v>1960.0</v>
      </c>
      <c r="DB1098" s="1">
        <v>39.99066666666668</v>
      </c>
      <c r="DC1098" s="1">
        <v>0.0</v>
      </c>
      <c r="DD1098" s="1">
        <v>1.6604118024E9</v>
      </c>
      <c r="DE1098" s="1">
        <v>0.0</v>
      </c>
      <c r="DF1098" s="1">
        <v>1.6604113081E9</v>
      </c>
      <c r="DG1098" s="1" t="s">
        <v>1960</v>
      </c>
      <c r="DH1098" s="1">
        <v>1.6604112996E9</v>
      </c>
      <c r="DI1098" s="1">
        <v>1.6604113081E9</v>
      </c>
      <c r="DJ1098" s="1">
        <v>25.0</v>
      </c>
      <c r="DK1098" s="1">
        <v>0.208</v>
      </c>
      <c r="DL1098" s="1">
        <v>-0.005</v>
      </c>
      <c r="DM1098" s="1">
        <v>1.316</v>
      </c>
      <c r="DN1098" s="1">
        <v>0.015</v>
      </c>
      <c r="DO1098" s="1">
        <v>400.0</v>
      </c>
      <c r="DP1098" s="1">
        <v>24.0</v>
      </c>
      <c r="DQ1098" s="1">
        <v>0.34</v>
      </c>
      <c r="DR1098" s="1">
        <v>0.09</v>
      </c>
      <c r="DS1098" s="1">
        <v>9.011504393068877</v>
      </c>
      <c r="DT1098" s="1">
        <v>0.8699656159764363</v>
      </c>
      <c r="DU1098" s="1">
        <v>0.1009732186382656</v>
      </c>
      <c r="DV1098" s="1">
        <v>0.0</v>
      </c>
      <c r="DW1098" s="1">
        <v>40.96522897577818</v>
      </c>
      <c r="DX1098" s="1">
        <v>1.848612556422326</v>
      </c>
      <c r="DY1098" s="1">
        <v>0.1587591629177549</v>
      </c>
      <c r="DZ1098" s="1">
        <v>0.0</v>
      </c>
      <c r="EA1098" s="1">
        <v>-52.99592903225806</v>
      </c>
      <c r="EB1098" s="1">
        <v>-2.715019354838722</v>
      </c>
      <c r="EC1098" s="1">
        <v>0.2225645338722533</v>
      </c>
      <c r="ED1098" s="1">
        <v>0.0</v>
      </c>
      <c r="EE1098" s="1">
        <v>1127.484525197593</v>
      </c>
      <c r="EF1098" s="1">
        <v>262.6003471023226</v>
      </c>
      <c r="EG1098" s="1">
        <v>18.96683367793627</v>
      </c>
      <c r="EH1098" s="1">
        <v>0.0</v>
      </c>
      <c r="EI1098" s="1">
        <v>2.919959512195122</v>
      </c>
      <c r="EJ1098" s="1">
        <v>-0.4986133797909421</v>
      </c>
      <c r="EK1098" s="1">
        <v>0.05582541762871624</v>
      </c>
      <c r="EL1098" s="1">
        <v>0.0</v>
      </c>
      <c r="EM1098" s="1">
        <v>2.032300603692267</v>
      </c>
      <c r="EN1098" s="1">
        <v>-0.03361791793883225</v>
      </c>
      <c r="EO1098" s="1">
        <v>0.002981188475151582</v>
      </c>
      <c r="EP1098" s="1">
        <v>1.0</v>
      </c>
      <c r="EQ1098" s="1">
        <v>1.0</v>
      </c>
      <c r="ER1098" s="1">
        <v>6.0</v>
      </c>
      <c r="ES1098" s="1" t="s">
        <v>433</v>
      </c>
      <c r="ET1098" s="1">
        <v>2.94132</v>
      </c>
      <c r="EU1098" s="1">
        <v>2.80096</v>
      </c>
      <c r="EV1098" s="1">
        <v>0.198831</v>
      </c>
      <c r="EW1098" s="1">
        <v>0.203626</v>
      </c>
      <c r="EX1098" s="1">
        <v>0.11693</v>
      </c>
      <c r="EY1098" s="1">
        <v>0.108088</v>
      </c>
      <c r="EZ1098" s="1">
        <v>16369.0</v>
      </c>
      <c r="FA1098" s="1">
        <v>17057.1</v>
      </c>
      <c r="FB1098" s="1">
        <v>23772.4</v>
      </c>
      <c r="FC1098" s="1">
        <v>24939.7</v>
      </c>
      <c r="FD1098" s="1">
        <v>33612.6</v>
      </c>
      <c r="FE1098" s="1">
        <v>35529.5</v>
      </c>
      <c r="FF1098" s="1">
        <v>43355.5</v>
      </c>
      <c r="FG1098" s="1">
        <v>46108.1</v>
      </c>
      <c r="FH1098" s="1">
        <v>1.94348</v>
      </c>
      <c r="FI1098" s="1">
        <v>1.81268</v>
      </c>
      <c r="FJ1098" s="1">
        <v>0.103347</v>
      </c>
      <c r="FK1098" s="1">
        <v>0.0</v>
      </c>
      <c r="FL1098" s="1">
        <v>30.1316</v>
      </c>
      <c r="FM1098" s="1">
        <v>999.9</v>
      </c>
      <c r="FN1098" s="1">
        <v>57.6</v>
      </c>
      <c r="FO1098" s="1">
        <v>37.4</v>
      </c>
      <c r="FP1098" s="1">
        <v>37.3365</v>
      </c>
      <c r="FQ1098" s="1">
        <v>63.4462</v>
      </c>
      <c r="FR1098" s="1">
        <v>25.7692</v>
      </c>
      <c r="FS1098" s="1">
        <v>1.0</v>
      </c>
      <c r="FT1098" s="1">
        <v>0.459014</v>
      </c>
      <c r="FU1098" s="1">
        <v>2.28492</v>
      </c>
      <c r="FV1098" s="1">
        <v>20.3077</v>
      </c>
      <c r="FW1098" s="1">
        <v>5.21205</v>
      </c>
      <c r="FX1098" s="1">
        <v>11.908</v>
      </c>
      <c r="FY1098" s="1">
        <v>5.0029</v>
      </c>
      <c r="FZ1098" s="1">
        <v>3.29065</v>
      </c>
      <c r="GA1098" s="1">
        <v>9999.0</v>
      </c>
      <c r="GB1098" s="1">
        <v>9999.0</v>
      </c>
      <c r="GC1098" s="1">
        <v>9999.0</v>
      </c>
      <c r="GD1098" s="1">
        <v>999.9</v>
      </c>
      <c r="GE1098" s="1">
        <v>1.85975</v>
      </c>
      <c r="GF1098" s="1">
        <v>1.85485</v>
      </c>
      <c r="GG1098" s="1">
        <v>1.85797</v>
      </c>
      <c r="GH1098" s="1">
        <v>1.85645</v>
      </c>
      <c r="GI1098" s="1">
        <v>1.85521</v>
      </c>
      <c r="GJ1098" s="1">
        <v>1.85481</v>
      </c>
      <c r="GK1098" s="1">
        <v>1.85364</v>
      </c>
      <c r="GL1098" s="1">
        <v>1.85664</v>
      </c>
      <c r="GM1098" s="1">
        <v>0.0</v>
      </c>
      <c r="GN1098" s="1">
        <v>0.0</v>
      </c>
      <c r="GO1098" s="1">
        <v>0.0</v>
      </c>
      <c r="GP1098" s="1">
        <v>0.0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0.0</v>
      </c>
      <c r="GX1098" s="1">
        <v>100.0</v>
      </c>
      <c r="GY1098" s="1">
        <v>100.0</v>
      </c>
      <c r="GZ1098" s="1">
        <v>2.53</v>
      </c>
      <c r="HA1098" s="1">
        <v>0.0085</v>
      </c>
      <c r="HB1098" s="1">
        <v>0.3634115085768492</v>
      </c>
      <c r="HC1098" s="1">
        <v>0.002809866934308161</v>
      </c>
      <c r="HD1098" s="1">
        <v>-1.127031966113555E-6</v>
      </c>
      <c r="HE1098" s="1">
        <v>1.768598670541231E-10</v>
      </c>
      <c r="HF1098" s="1">
        <v>-0.07173699153050066</v>
      </c>
      <c r="HG1098" s="1">
        <v>0.01081145868756639</v>
      </c>
      <c r="HH1098" s="1">
        <v>-3.689364805754238E-4</v>
      </c>
      <c r="HI1098" s="1">
        <v>2.919854880483278E-6</v>
      </c>
      <c r="HJ1098" s="1">
        <v>2.0</v>
      </c>
      <c r="HK1098" s="1">
        <v>2136.0</v>
      </c>
      <c r="HL1098" s="1">
        <v>3.0</v>
      </c>
      <c r="HM1098" s="1">
        <v>30.0</v>
      </c>
      <c r="HN1098" s="1">
        <v>8.4</v>
      </c>
      <c r="HO1098" s="1">
        <v>8.3</v>
      </c>
      <c r="HP1098" s="1">
        <v>2.85645</v>
      </c>
      <c r="HQ1098" s="1">
        <v>2.32056</v>
      </c>
      <c r="HR1098" s="1">
        <v>1.4978</v>
      </c>
      <c r="HS1098" s="1">
        <v>2.30103</v>
      </c>
      <c r="HT1098" s="1">
        <v>1.54785</v>
      </c>
      <c r="HU1098" s="1">
        <v>2.35352</v>
      </c>
      <c r="HV1098" s="1">
        <v>40.758</v>
      </c>
      <c r="HW1098" s="1">
        <v>13.0988</v>
      </c>
      <c r="HX1098" s="1">
        <v>18.0</v>
      </c>
      <c r="HY1098" s="1">
        <v>500.35</v>
      </c>
      <c r="HZ1098" s="1">
        <v>479.533</v>
      </c>
      <c r="IA1098" s="1">
        <v>26.8074</v>
      </c>
      <c r="IB1098" s="1">
        <v>33.5915</v>
      </c>
      <c r="IC1098" s="1">
        <v>29.9999</v>
      </c>
      <c r="ID1098" s="1">
        <v>33.3996</v>
      </c>
      <c r="IE1098" s="1">
        <v>33.5033</v>
      </c>
      <c r="IF1098" s="1">
        <v>57.1653</v>
      </c>
      <c r="IG1098" s="1">
        <v>37.7928</v>
      </c>
      <c r="IH1098" s="1">
        <v>0.0</v>
      </c>
      <c r="II1098" s="1">
        <v>26.7965</v>
      </c>
      <c r="IJ1098" s="1">
        <v>1419.28</v>
      </c>
      <c r="IK1098" s="1">
        <v>24.3083</v>
      </c>
      <c r="IL1098" s="1">
        <v>100.246</v>
      </c>
      <c r="IM1098" s="1">
        <v>99.9241</v>
      </c>
      <c r="IN1098" s="1" t="s">
        <v>365</v>
      </c>
    </row>
    <row r="1099" ht="15.75" customHeight="1">
      <c r="A1099" s="1">
        <v>1083.0</v>
      </c>
      <c r="B1099" s="1">
        <v>1.660411805E9</v>
      </c>
      <c r="C1099" s="1">
        <v>12080.90000009537</v>
      </c>
      <c r="D1099" s="1" t="s">
        <v>2493</v>
      </c>
      <c r="E1099" s="1" t="s">
        <v>2494</v>
      </c>
      <c r="F1099" s="1">
        <v>1.0</v>
      </c>
      <c r="G1099" s="1" t="s">
        <v>349</v>
      </c>
      <c r="H1099" s="1" t="s">
        <v>350</v>
      </c>
      <c r="I1099" s="1" t="s">
        <v>351</v>
      </c>
      <c r="J1099" s="1" t="s">
        <v>352</v>
      </c>
      <c r="K1099" s="1" t="s">
        <v>1959</v>
      </c>
      <c r="L1099" s="1" t="s">
        <v>349</v>
      </c>
      <c r="M1099" s="1" t="s">
        <v>354</v>
      </c>
      <c r="N1099" s="1">
        <v>1.660411797266667E9</v>
      </c>
      <c r="O1099" s="1">
        <f t="shared" si="1"/>
        <v>0.002471770869</v>
      </c>
      <c r="P1099" s="1">
        <f t="shared" si="2"/>
        <v>2.471770869</v>
      </c>
      <c r="Q1099" s="1">
        <f t="shared" si="3"/>
        <v>9.499160925</v>
      </c>
      <c r="R1099" s="1">
        <f t="shared" si="4"/>
        <v>1302.374</v>
      </c>
      <c r="S1099" s="1">
        <f t="shared" si="5"/>
        <v>1131.247999</v>
      </c>
      <c r="T1099" s="1">
        <f t="shared" si="6"/>
        <v>112.5684221</v>
      </c>
      <c r="U1099" s="1">
        <f t="shared" si="7"/>
        <v>129.5968579</v>
      </c>
      <c r="V1099" s="1">
        <f t="shared" si="8"/>
        <v>0.1192062452</v>
      </c>
      <c r="W1099" s="1">
        <f t="shared" si="9"/>
        <v>2.917497636</v>
      </c>
      <c r="X1099" s="1">
        <f t="shared" si="10"/>
        <v>0.1165649991</v>
      </c>
      <c r="Y1099" s="1">
        <f t="shared" si="11"/>
        <v>0.07308555568</v>
      </c>
      <c r="Z1099" s="1">
        <f t="shared" si="12"/>
        <v>321.5109522</v>
      </c>
      <c r="AA1099" s="1">
        <f t="shared" si="13"/>
        <v>32.24852725</v>
      </c>
      <c r="AB1099" s="1">
        <f t="shared" si="14"/>
        <v>31.81603333</v>
      </c>
      <c r="AC1099" s="1">
        <f t="shared" si="15"/>
        <v>4.725586891</v>
      </c>
      <c r="AD1099" s="1">
        <f t="shared" si="16"/>
        <v>59.73993861</v>
      </c>
      <c r="AE1099" s="1">
        <f t="shared" si="17"/>
        <v>2.694175836</v>
      </c>
      <c r="AF1099" s="1">
        <f t="shared" si="18"/>
        <v>4.509840316</v>
      </c>
      <c r="AG1099" s="1">
        <f t="shared" si="19"/>
        <v>2.031411055</v>
      </c>
      <c r="AH1099" s="1">
        <f t="shared" si="20"/>
        <v>-109.0050953</v>
      </c>
      <c r="AI1099" s="1">
        <f t="shared" si="21"/>
        <v>-129.2929421</v>
      </c>
      <c r="AJ1099" s="1">
        <f t="shared" si="22"/>
        <v>-9.991524647</v>
      </c>
      <c r="AK1099" s="1">
        <f t="shared" si="23"/>
        <v>73.22139009</v>
      </c>
      <c r="AL1099" s="1">
        <f t="shared" si="24"/>
        <v>41.07102262</v>
      </c>
      <c r="AM1099" s="1">
        <f t="shared" si="25"/>
        <v>2.467161803</v>
      </c>
      <c r="AN1099" s="1">
        <f t="shared" si="26"/>
        <v>9.499160925</v>
      </c>
      <c r="AO1099" s="1">
        <v>1413.496127807219</v>
      </c>
      <c r="AP1099" s="1">
        <v>1375.733151515152</v>
      </c>
      <c r="AQ1099" s="1">
        <v>5.104406889349687</v>
      </c>
      <c r="AR1099" s="1">
        <v>65.01646125568308</v>
      </c>
      <c r="AS1099" s="1">
        <f t="shared" si="27"/>
        <v>2.471770869</v>
      </c>
      <c r="AT1099" s="1">
        <v>24.21053710743873</v>
      </c>
      <c r="AU1099" s="1">
        <v>27.08995212121211</v>
      </c>
      <c r="AV1099" s="1">
        <v>8.272074253725817E-4</v>
      </c>
      <c r="AW1099" s="1">
        <v>83.56297785630993</v>
      </c>
      <c r="AX1099" s="1">
        <v>0.0</v>
      </c>
      <c r="AY1099" s="1">
        <v>0.0</v>
      </c>
      <c r="AZ1099" s="1">
        <f t="shared" si="28"/>
        <v>1</v>
      </c>
      <c r="BA1099" s="1">
        <f t="shared" si="29"/>
        <v>0</v>
      </c>
      <c r="BB1099" s="1">
        <f t="shared" si="30"/>
        <v>51826.76192</v>
      </c>
      <c r="BC1099" s="1">
        <f t="shared" si="31"/>
        <v>1999.972</v>
      </c>
      <c r="BD1099" s="1">
        <f t="shared" si="32"/>
        <v>1681.17618</v>
      </c>
      <c r="BE1099" s="1">
        <f t="shared" si="33"/>
        <v>0.8405998584</v>
      </c>
      <c r="BF1099" s="1">
        <f t="shared" si="34"/>
        <v>0.1607577267</v>
      </c>
      <c r="BG1099" s="1">
        <v>6.0</v>
      </c>
      <c r="BH1099" s="1">
        <v>0.5</v>
      </c>
      <c r="BI1099" s="1" t="s">
        <v>355</v>
      </c>
      <c r="BJ1099" s="1">
        <v>2.0</v>
      </c>
      <c r="BK1099" s="1" t="b">
        <v>1</v>
      </c>
      <c r="BL1099" s="1">
        <v>1.660411797266667E9</v>
      </c>
      <c r="BM1099" s="1">
        <v>1302.374</v>
      </c>
      <c r="BN1099" s="1">
        <v>1355.498</v>
      </c>
      <c r="BO1099" s="1">
        <v>27.07492</v>
      </c>
      <c r="BP1099" s="1">
        <v>24.19540666666667</v>
      </c>
      <c r="BQ1099" s="1">
        <v>1299.873333333333</v>
      </c>
      <c r="BR1099" s="1">
        <v>27.06640666666667</v>
      </c>
      <c r="BS1099" s="1">
        <v>500.1602666666667</v>
      </c>
      <c r="BT1099" s="1">
        <v>99.40818</v>
      </c>
      <c r="BU1099" s="1">
        <v>0.09999348</v>
      </c>
      <c r="BV1099" s="1">
        <v>30.99402</v>
      </c>
      <c r="BW1099" s="1">
        <v>31.81603333333333</v>
      </c>
      <c r="BX1099" s="1">
        <v>999.8999999999999</v>
      </c>
      <c r="BY1099" s="1">
        <v>0.0</v>
      </c>
      <c r="BZ1099" s="1">
        <v>0.0</v>
      </c>
      <c r="CA1099" s="1">
        <v>9990.583333333334</v>
      </c>
      <c r="CB1099" s="1">
        <v>0.0</v>
      </c>
      <c r="CC1099" s="1">
        <v>58.1544</v>
      </c>
      <c r="CD1099" s="1">
        <v>-53.12336666666668</v>
      </c>
      <c r="CE1099" s="1">
        <v>1338.617333333333</v>
      </c>
      <c r="CF1099" s="1">
        <v>1389.107333333334</v>
      </c>
      <c r="CG1099" s="1">
        <v>2.879513333333334</v>
      </c>
      <c r="CH1099" s="1">
        <v>1355.498</v>
      </c>
      <c r="CI1099" s="1">
        <v>24.19540666666667</v>
      </c>
      <c r="CJ1099" s="1">
        <v>2.691468</v>
      </c>
      <c r="CK1099" s="1">
        <v>2.405220666666667</v>
      </c>
      <c r="CL1099" s="1">
        <v>22.23312</v>
      </c>
      <c r="CM1099" s="1">
        <v>20.39896666666667</v>
      </c>
      <c r="CN1099" s="1">
        <v>1999.972</v>
      </c>
      <c r="CO1099" s="1">
        <v>0.9800052666666669</v>
      </c>
      <c r="CP1099" s="1">
        <v>0.0199951</v>
      </c>
      <c r="CQ1099" s="1">
        <v>0.0</v>
      </c>
      <c r="CR1099" s="1">
        <v>2.649733333333333</v>
      </c>
      <c r="CS1099" s="1">
        <v>0.0</v>
      </c>
      <c r="CT1099" s="1">
        <v>29312.45333333334</v>
      </c>
      <c r="CU1099" s="1">
        <v>17412.08666666667</v>
      </c>
      <c r="CV1099" s="1">
        <v>43.54133333333333</v>
      </c>
      <c r="CW1099" s="1">
        <v>44.625</v>
      </c>
      <c r="CX1099" s="1">
        <v>43.562</v>
      </c>
      <c r="CY1099" s="1">
        <v>42.9748</v>
      </c>
      <c r="CZ1099" s="1">
        <v>43.437</v>
      </c>
      <c r="DA1099" s="1">
        <v>1959.982</v>
      </c>
      <c r="DB1099" s="1">
        <v>39.99</v>
      </c>
      <c r="DC1099" s="1">
        <v>0.0</v>
      </c>
      <c r="DD1099" s="1">
        <v>1.6604118036E9</v>
      </c>
      <c r="DE1099" s="1">
        <v>0.0</v>
      </c>
      <c r="DF1099" s="1">
        <v>1.6604113081E9</v>
      </c>
      <c r="DG1099" s="1" t="s">
        <v>1960</v>
      </c>
      <c r="DH1099" s="1">
        <v>1.6604112996E9</v>
      </c>
      <c r="DI1099" s="1">
        <v>1.6604113081E9</v>
      </c>
      <c r="DJ1099" s="1">
        <v>25.0</v>
      </c>
      <c r="DK1099" s="1">
        <v>0.208</v>
      </c>
      <c r="DL1099" s="1">
        <v>-0.005</v>
      </c>
      <c r="DM1099" s="1">
        <v>1.316</v>
      </c>
      <c r="DN1099" s="1">
        <v>0.015</v>
      </c>
      <c r="DO1099" s="1">
        <v>400.0</v>
      </c>
      <c r="DP1099" s="1">
        <v>24.0</v>
      </c>
      <c r="DQ1099" s="1">
        <v>0.34</v>
      </c>
      <c r="DR1099" s="1">
        <v>0.09</v>
      </c>
      <c r="DS1099" s="1">
        <v>9.067826250698934</v>
      </c>
      <c r="DT1099" s="1">
        <v>1.435784635754453</v>
      </c>
      <c r="DU1099" s="1">
        <v>0.1556727250465176</v>
      </c>
      <c r="DV1099" s="1">
        <v>0.0</v>
      </c>
      <c r="DW1099" s="1">
        <v>41.01604423640845</v>
      </c>
      <c r="DX1099" s="1">
        <v>2.08860793835786</v>
      </c>
      <c r="DY1099" s="1">
        <v>0.1800488278672344</v>
      </c>
      <c r="DZ1099" s="1">
        <v>0.0</v>
      </c>
      <c r="EA1099" s="1">
        <v>-53.08847</v>
      </c>
      <c r="EB1099" s="1">
        <v>-3.224470745272487</v>
      </c>
      <c r="EC1099" s="1">
        <v>0.2535906651147346</v>
      </c>
      <c r="ED1099" s="1">
        <v>0.0</v>
      </c>
      <c r="EE1099" s="1">
        <v>1132.558755644196</v>
      </c>
      <c r="EF1099" s="1">
        <v>257.2208777732873</v>
      </c>
      <c r="EG1099" s="1">
        <v>19.21650028749952</v>
      </c>
      <c r="EH1099" s="1">
        <v>0.0</v>
      </c>
      <c r="EI1099" s="1">
        <v>2.9080815</v>
      </c>
      <c r="EJ1099" s="1">
        <v>-0.4113890431519784</v>
      </c>
      <c r="EK1099" s="1">
        <v>0.04885479017199847</v>
      </c>
      <c r="EL1099" s="1">
        <v>0.0</v>
      </c>
      <c r="EM1099" s="1">
        <v>2.031850405991513</v>
      </c>
      <c r="EN1099" s="1">
        <v>-0.03992499714331722</v>
      </c>
      <c r="EO1099" s="1">
        <v>0.003240260115064703</v>
      </c>
      <c r="EP1099" s="1">
        <v>1.0</v>
      </c>
      <c r="EQ1099" s="1">
        <v>1.0</v>
      </c>
      <c r="ER1099" s="1">
        <v>6.0</v>
      </c>
      <c r="ES1099" s="1" t="s">
        <v>433</v>
      </c>
      <c r="ET1099" s="1">
        <v>2.94128</v>
      </c>
      <c r="EU1099" s="1">
        <v>2.80113</v>
      </c>
      <c r="EV1099" s="1">
        <v>0.19928</v>
      </c>
      <c r="EW1099" s="1">
        <v>0.204069</v>
      </c>
      <c r="EX1099" s="1">
        <v>0.116922</v>
      </c>
      <c r="EY1099" s="1">
        <v>0.10809</v>
      </c>
      <c r="EZ1099" s="1">
        <v>16359.9</v>
      </c>
      <c r="FA1099" s="1">
        <v>17047.5</v>
      </c>
      <c r="FB1099" s="1">
        <v>23772.6</v>
      </c>
      <c r="FC1099" s="1">
        <v>24939.7</v>
      </c>
      <c r="FD1099" s="1">
        <v>33613.2</v>
      </c>
      <c r="FE1099" s="1">
        <v>35529.4</v>
      </c>
      <c r="FF1099" s="1">
        <v>43355.9</v>
      </c>
      <c r="FG1099" s="1">
        <v>46108.0</v>
      </c>
      <c r="FH1099" s="1">
        <v>1.94325</v>
      </c>
      <c r="FI1099" s="1">
        <v>1.81273</v>
      </c>
      <c r="FJ1099" s="1">
        <v>0.103556</v>
      </c>
      <c r="FK1099" s="1">
        <v>0.0</v>
      </c>
      <c r="FL1099" s="1">
        <v>30.1313</v>
      </c>
      <c r="FM1099" s="1">
        <v>999.9</v>
      </c>
      <c r="FN1099" s="1">
        <v>57.6</v>
      </c>
      <c r="FO1099" s="1">
        <v>37.4</v>
      </c>
      <c r="FP1099" s="1">
        <v>37.3389</v>
      </c>
      <c r="FQ1099" s="1">
        <v>63.4662</v>
      </c>
      <c r="FR1099" s="1">
        <v>26.1418</v>
      </c>
      <c r="FS1099" s="1">
        <v>1.0</v>
      </c>
      <c r="FT1099" s="1">
        <v>0.459101</v>
      </c>
      <c r="FU1099" s="1">
        <v>2.30621</v>
      </c>
      <c r="FV1099" s="1">
        <v>20.3075</v>
      </c>
      <c r="FW1099" s="1">
        <v>5.2122</v>
      </c>
      <c r="FX1099" s="1">
        <v>11.9081</v>
      </c>
      <c r="FY1099" s="1">
        <v>5.0028</v>
      </c>
      <c r="FZ1099" s="1">
        <v>3.29065</v>
      </c>
      <c r="GA1099" s="1">
        <v>9999.0</v>
      </c>
      <c r="GB1099" s="1">
        <v>9999.0</v>
      </c>
      <c r="GC1099" s="1">
        <v>9999.0</v>
      </c>
      <c r="GD1099" s="1">
        <v>999.9</v>
      </c>
      <c r="GE1099" s="1">
        <v>1.85975</v>
      </c>
      <c r="GF1099" s="1">
        <v>1.85485</v>
      </c>
      <c r="GG1099" s="1">
        <v>1.85797</v>
      </c>
      <c r="GH1099" s="1">
        <v>1.85646</v>
      </c>
      <c r="GI1099" s="1">
        <v>1.85521</v>
      </c>
      <c r="GJ1099" s="1">
        <v>1.85481</v>
      </c>
      <c r="GK1099" s="1">
        <v>1.85364</v>
      </c>
      <c r="GL1099" s="1">
        <v>1.85663</v>
      </c>
      <c r="GM1099" s="1">
        <v>0.0</v>
      </c>
      <c r="GN1099" s="1">
        <v>0.0</v>
      </c>
      <c r="GO1099" s="1">
        <v>0.0</v>
      </c>
      <c r="GP1099" s="1">
        <v>0.0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0.0</v>
      </c>
      <c r="GX1099" s="1">
        <v>100.0</v>
      </c>
      <c r="GY1099" s="1">
        <v>100.0</v>
      </c>
      <c r="GZ1099" s="1">
        <v>2.53</v>
      </c>
      <c r="HA1099" s="1">
        <v>0.0085</v>
      </c>
      <c r="HB1099" s="1">
        <v>0.3634115085768492</v>
      </c>
      <c r="HC1099" s="1">
        <v>0.002809866934308161</v>
      </c>
      <c r="HD1099" s="1">
        <v>-1.127031966113555E-6</v>
      </c>
      <c r="HE1099" s="1">
        <v>1.768598670541231E-10</v>
      </c>
      <c r="HF1099" s="1">
        <v>-0.07173699153050066</v>
      </c>
      <c r="HG1099" s="1">
        <v>0.01081145868756639</v>
      </c>
      <c r="HH1099" s="1">
        <v>-3.689364805754238E-4</v>
      </c>
      <c r="HI1099" s="1">
        <v>2.919854880483278E-6</v>
      </c>
      <c r="HJ1099" s="1">
        <v>2.0</v>
      </c>
      <c r="HK1099" s="1">
        <v>2136.0</v>
      </c>
      <c r="HL1099" s="1">
        <v>3.0</v>
      </c>
      <c r="HM1099" s="1">
        <v>30.0</v>
      </c>
      <c r="HN1099" s="1">
        <v>8.4</v>
      </c>
      <c r="HO1099" s="1">
        <v>8.3</v>
      </c>
      <c r="HP1099" s="1">
        <v>2.86133</v>
      </c>
      <c r="HQ1099" s="1">
        <v>2.31934</v>
      </c>
      <c r="HR1099" s="1">
        <v>1.4978</v>
      </c>
      <c r="HS1099" s="1">
        <v>2.30103</v>
      </c>
      <c r="HT1099" s="1">
        <v>1.54785</v>
      </c>
      <c r="HU1099" s="1">
        <v>2.30713</v>
      </c>
      <c r="HV1099" s="1">
        <v>40.758</v>
      </c>
      <c r="HW1099" s="1">
        <v>13.0901</v>
      </c>
      <c r="HX1099" s="1">
        <v>18.0</v>
      </c>
      <c r="HY1099" s="1">
        <v>500.217</v>
      </c>
      <c r="HZ1099" s="1">
        <v>479.565</v>
      </c>
      <c r="IA1099" s="1">
        <v>26.8104</v>
      </c>
      <c r="IB1099" s="1">
        <v>33.5922</v>
      </c>
      <c r="IC1099" s="1">
        <v>30.0</v>
      </c>
      <c r="ID1099" s="1">
        <v>33.4003</v>
      </c>
      <c r="IE1099" s="1">
        <v>33.5033</v>
      </c>
      <c r="IF1099" s="1">
        <v>57.2758</v>
      </c>
      <c r="IG1099" s="1">
        <v>37.7928</v>
      </c>
      <c r="IH1099" s="1">
        <v>0.0</v>
      </c>
      <c r="II1099" s="1">
        <v>26.7965</v>
      </c>
      <c r="IJ1099" s="1">
        <v>1429.3</v>
      </c>
      <c r="IK1099" s="1">
        <v>24.319</v>
      </c>
      <c r="IL1099" s="1">
        <v>100.247</v>
      </c>
      <c r="IM1099" s="1">
        <v>99.9239</v>
      </c>
      <c r="IN1099" s="1" t="s">
        <v>365</v>
      </c>
    </row>
    <row r="1100" ht="15.75" customHeight="1">
      <c r="A1100" s="1">
        <v>1084.0</v>
      </c>
      <c r="B1100" s="1">
        <v>1.660411806E9</v>
      </c>
      <c r="C1100" s="1">
        <v>12081.90000009537</v>
      </c>
      <c r="D1100" s="1" t="s">
        <v>2495</v>
      </c>
      <c r="E1100" s="1" t="s">
        <v>2496</v>
      </c>
      <c r="F1100" s="1">
        <v>1.0</v>
      </c>
      <c r="G1100" s="1" t="s">
        <v>349</v>
      </c>
      <c r="H1100" s="1" t="s">
        <v>350</v>
      </c>
      <c r="I1100" s="1" t="s">
        <v>351</v>
      </c>
      <c r="J1100" s="1" t="s">
        <v>352</v>
      </c>
      <c r="K1100" s="1" t="s">
        <v>1959</v>
      </c>
      <c r="L1100" s="1" t="s">
        <v>349</v>
      </c>
      <c r="M1100" s="1" t="s">
        <v>354</v>
      </c>
      <c r="N1100" s="1">
        <v>1.6604117983E9</v>
      </c>
      <c r="O1100" s="1">
        <f t="shared" si="1"/>
        <v>0.002466681247</v>
      </c>
      <c r="P1100" s="1">
        <f t="shared" si="2"/>
        <v>2.466681247</v>
      </c>
      <c r="Q1100" s="1">
        <f t="shared" si="3"/>
        <v>9.495982414</v>
      </c>
      <c r="R1100" s="1">
        <f t="shared" si="4"/>
        <v>1307.534</v>
      </c>
      <c r="S1100" s="1">
        <f t="shared" si="5"/>
        <v>1136.04982</v>
      </c>
      <c r="T1100" s="1">
        <f t="shared" si="6"/>
        <v>113.0461313</v>
      </c>
      <c r="U1100" s="1">
        <f t="shared" si="7"/>
        <v>130.1101921</v>
      </c>
      <c r="V1100" s="1">
        <f t="shared" si="8"/>
        <v>0.1189805948</v>
      </c>
      <c r="W1100" s="1">
        <f t="shared" si="9"/>
        <v>2.91763463</v>
      </c>
      <c r="X1100" s="1">
        <f t="shared" si="10"/>
        <v>0.1163493404</v>
      </c>
      <c r="Y1100" s="1">
        <f t="shared" si="11"/>
        <v>0.07294989892</v>
      </c>
      <c r="Z1100" s="1">
        <f t="shared" si="12"/>
        <v>321.5110586</v>
      </c>
      <c r="AA1100" s="1">
        <f t="shared" si="13"/>
        <v>32.24993138</v>
      </c>
      <c r="AB1100" s="1">
        <f t="shared" si="14"/>
        <v>31.81532</v>
      </c>
      <c r="AC1100" s="1">
        <f t="shared" si="15"/>
        <v>4.725395841</v>
      </c>
      <c r="AD1100" s="1">
        <f t="shared" si="16"/>
        <v>59.74473582</v>
      </c>
      <c r="AE1100" s="1">
        <f t="shared" si="17"/>
        <v>2.694412668</v>
      </c>
      <c r="AF1100" s="1">
        <f t="shared" si="18"/>
        <v>4.509874603</v>
      </c>
      <c r="AG1100" s="1">
        <f t="shared" si="19"/>
        <v>2.030983173</v>
      </c>
      <c r="AH1100" s="1">
        <f t="shared" si="20"/>
        <v>-108.780643</v>
      </c>
      <c r="AI1100" s="1">
        <f t="shared" si="21"/>
        <v>-129.1658363</v>
      </c>
      <c r="AJ1100" s="1">
        <f t="shared" si="22"/>
        <v>-9.981204898</v>
      </c>
      <c r="AK1100" s="1">
        <f t="shared" si="23"/>
        <v>73.58337438</v>
      </c>
      <c r="AL1100" s="1">
        <f t="shared" si="24"/>
        <v>41.11756594</v>
      </c>
      <c r="AM1100" s="1">
        <f t="shared" si="25"/>
        <v>2.463730206</v>
      </c>
      <c r="AN1100" s="1">
        <f t="shared" si="26"/>
        <v>9.495982414</v>
      </c>
      <c r="AO1100" s="1">
        <v>1418.732608860217</v>
      </c>
      <c r="AP1100" s="1">
        <v>1380.870787878787</v>
      </c>
      <c r="AQ1100" s="1">
        <v>5.124560046284456</v>
      </c>
      <c r="AR1100" s="1">
        <v>65.01646125568308</v>
      </c>
      <c r="AS1100" s="1">
        <f t="shared" si="27"/>
        <v>2.466681247</v>
      </c>
      <c r="AT1100" s="1">
        <v>24.21103067356625</v>
      </c>
      <c r="AU1100" s="1">
        <v>27.08745939393938</v>
      </c>
      <c r="AV1100" s="1">
        <v>3.753844608887343E-4</v>
      </c>
      <c r="AW1100" s="1">
        <v>83.56297785630993</v>
      </c>
      <c r="AX1100" s="1">
        <v>0.0</v>
      </c>
      <c r="AY1100" s="1">
        <v>0.0</v>
      </c>
      <c r="AZ1100" s="1">
        <f t="shared" si="28"/>
        <v>1</v>
      </c>
      <c r="BA1100" s="1">
        <f t="shared" si="29"/>
        <v>0</v>
      </c>
      <c r="BB1100" s="1">
        <f t="shared" si="30"/>
        <v>51830.62872</v>
      </c>
      <c r="BC1100" s="1">
        <f t="shared" si="31"/>
        <v>1999.972667</v>
      </c>
      <c r="BD1100" s="1">
        <f t="shared" si="32"/>
        <v>1681.17674</v>
      </c>
      <c r="BE1100" s="1">
        <f t="shared" si="33"/>
        <v>0.8405998582</v>
      </c>
      <c r="BF1100" s="1">
        <f t="shared" si="34"/>
        <v>0.1607577263</v>
      </c>
      <c r="BG1100" s="1">
        <v>6.0</v>
      </c>
      <c r="BH1100" s="1">
        <v>0.5</v>
      </c>
      <c r="BI1100" s="1" t="s">
        <v>355</v>
      </c>
      <c r="BJ1100" s="1">
        <v>2.0</v>
      </c>
      <c r="BK1100" s="1" t="b">
        <v>1</v>
      </c>
      <c r="BL1100" s="1">
        <v>1.6604117983E9</v>
      </c>
      <c r="BM1100" s="1">
        <v>1307.534</v>
      </c>
      <c r="BN1100" s="1">
        <v>1360.723333333334</v>
      </c>
      <c r="BO1100" s="1">
        <v>27.07732666666666</v>
      </c>
      <c r="BP1100" s="1">
        <v>24.20184666666666</v>
      </c>
      <c r="BQ1100" s="1">
        <v>1305.029333333333</v>
      </c>
      <c r="BR1100" s="1">
        <v>27.06881333333333</v>
      </c>
      <c r="BS1100" s="1">
        <v>500.1639333333333</v>
      </c>
      <c r="BT1100" s="1">
        <v>99.40808666666666</v>
      </c>
      <c r="BU1100" s="1">
        <v>0.09998888</v>
      </c>
      <c r="BV1100" s="1">
        <v>30.99415333333333</v>
      </c>
      <c r="BW1100" s="1">
        <v>31.81532</v>
      </c>
      <c r="BX1100" s="1">
        <v>999.8999999999999</v>
      </c>
      <c r="BY1100" s="1">
        <v>0.0</v>
      </c>
      <c r="BZ1100" s="1">
        <v>0.0</v>
      </c>
      <c r="CA1100" s="1">
        <v>9991.374666666667</v>
      </c>
      <c r="CB1100" s="1">
        <v>0.0</v>
      </c>
      <c r="CC1100" s="1">
        <v>58.26481333333333</v>
      </c>
      <c r="CD1100" s="1">
        <v>-53.18917333333334</v>
      </c>
      <c r="CE1100" s="1">
        <v>1343.923333333333</v>
      </c>
      <c r="CF1100" s="1">
        <v>1394.471333333334</v>
      </c>
      <c r="CG1100" s="1">
        <v>2.875478</v>
      </c>
      <c r="CH1100" s="1">
        <v>1360.723333333334</v>
      </c>
      <c r="CI1100" s="1">
        <v>24.20184666666666</v>
      </c>
      <c r="CJ1100" s="1">
        <v>2.691704</v>
      </c>
      <c r="CK1100" s="1">
        <v>2.405858666666667</v>
      </c>
      <c r="CL1100" s="1">
        <v>22.23456</v>
      </c>
      <c r="CM1100" s="1">
        <v>20.40326666666666</v>
      </c>
      <c r="CN1100" s="1">
        <v>1999.972666666667</v>
      </c>
      <c r="CO1100" s="1">
        <v>0.9800052666666669</v>
      </c>
      <c r="CP1100" s="1">
        <v>0.0199951</v>
      </c>
      <c r="CQ1100" s="1">
        <v>0.0</v>
      </c>
      <c r="CR1100" s="1">
        <v>2.681066666666667</v>
      </c>
      <c r="CS1100" s="1">
        <v>0.0</v>
      </c>
      <c r="CT1100" s="1">
        <v>29312.67333333334</v>
      </c>
      <c r="CU1100" s="1">
        <v>17412.09333333333</v>
      </c>
      <c r="CV1100" s="1">
        <v>43.54546666666667</v>
      </c>
      <c r="CW1100" s="1">
        <v>44.625</v>
      </c>
      <c r="CX1100" s="1">
        <v>43.562</v>
      </c>
      <c r="CY1100" s="1">
        <v>42.9748</v>
      </c>
      <c r="CZ1100" s="1">
        <v>43.437</v>
      </c>
      <c r="DA1100" s="1">
        <v>1959.982666666667</v>
      </c>
      <c r="DB1100" s="1">
        <v>39.99</v>
      </c>
      <c r="DC1100" s="1">
        <v>0.0</v>
      </c>
      <c r="DD1100" s="1">
        <v>1.6604118042E9</v>
      </c>
      <c r="DE1100" s="1">
        <v>0.0</v>
      </c>
      <c r="DF1100" s="1">
        <v>1.6604113081E9</v>
      </c>
      <c r="DG1100" s="1" t="s">
        <v>1960</v>
      </c>
      <c r="DH1100" s="1">
        <v>1.6604112996E9</v>
      </c>
      <c r="DI1100" s="1">
        <v>1.6604113081E9</v>
      </c>
      <c r="DJ1100" s="1">
        <v>25.0</v>
      </c>
      <c r="DK1100" s="1">
        <v>0.208</v>
      </c>
      <c r="DL1100" s="1">
        <v>-0.005</v>
      </c>
      <c r="DM1100" s="1">
        <v>1.316</v>
      </c>
      <c r="DN1100" s="1">
        <v>0.015</v>
      </c>
      <c r="DO1100" s="1">
        <v>400.0</v>
      </c>
      <c r="DP1100" s="1">
        <v>24.0</v>
      </c>
      <c r="DQ1100" s="1">
        <v>0.34</v>
      </c>
      <c r="DR1100" s="1">
        <v>0.09</v>
      </c>
      <c r="DS1100" s="1">
        <v>9.096877911924773</v>
      </c>
      <c r="DT1100" s="1">
        <v>1.926633149684627</v>
      </c>
      <c r="DU1100" s="1">
        <v>0.1837832257905027</v>
      </c>
      <c r="DV1100" s="1">
        <v>0.0</v>
      </c>
      <c r="DW1100" s="1">
        <v>41.05864062362245</v>
      </c>
      <c r="DX1100" s="1">
        <v>2.176809786012506</v>
      </c>
      <c r="DY1100" s="1">
        <v>0.1870012465137877</v>
      </c>
      <c r="DZ1100" s="1">
        <v>0.0</v>
      </c>
      <c r="EA1100" s="1">
        <v>-53.15310666666667</v>
      </c>
      <c r="EB1100" s="1">
        <v>-3.310900111234721</v>
      </c>
      <c r="EC1100" s="1">
        <v>0.2605516083662164</v>
      </c>
      <c r="ED1100" s="1">
        <v>0.0</v>
      </c>
      <c r="EE1100" s="1">
        <v>1136.746281093984</v>
      </c>
      <c r="EF1100" s="1">
        <v>252.6566931183869</v>
      </c>
      <c r="EG1100" s="1">
        <v>18.8821824993176</v>
      </c>
      <c r="EH1100" s="1">
        <v>0.0</v>
      </c>
      <c r="EI1100" s="1">
        <v>2.9021385</v>
      </c>
      <c r="EJ1100" s="1">
        <v>-0.3552956848030093</v>
      </c>
      <c r="EK1100" s="1">
        <v>0.04490709846728018</v>
      </c>
      <c r="EL1100" s="1">
        <v>0.0</v>
      </c>
      <c r="EM1100" s="1">
        <v>2.031533760716849</v>
      </c>
      <c r="EN1100" s="1">
        <v>-0.0412454234707224</v>
      </c>
      <c r="EO1100" s="1">
        <v>0.003281436345151914</v>
      </c>
      <c r="EP1100" s="1">
        <v>1.0</v>
      </c>
      <c r="EQ1100" s="1">
        <v>1.0</v>
      </c>
      <c r="ER1100" s="1">
        <v>6.0</v>
      </c>
      <c r="ES1100" s="1" t="s">
        <v>433</v>
      </c>
      <c r="ET1100" s="1">
        <v>2.94115</v>
      </c>
      <c r="EU1100" s="1">
        <v>2.80113</v>
      </c>
      <c r="EV1100" s="1">
        <v>0.199731</v>
      </c>
      <c r="EW1100" s="1">
        <v>0.204516</v>
      </c>
      <c r="EX1100" s="1">
        <v>0.116915</v>
      </c>
      <c r="EY1100" s="1">
        <v>0.108094</v>
      </c>
      <c r="EZ1100" s="1">
        <v>16350.8</v>
      </c>
      <c r="FA1100" s="1">
        <v>17038.0</v>
      </c>
      <c r="FB1100" s="1">
        <v>23772.8</v>
      </c>
      <c r="FC1100" s="1">
        <v>24939.7</v>
      </c>
      <c r="FD1100" s="1">
        <v>33613.9</v>
      </c>
      <c r="FE1100" s="1">
        <v>35529.2</v>
      </c>
      <c r="FF1100" s="1">
        <v>43356.4</v>
      </c>
      <c r="FG1100" s="1">
        <v>46108.0</v>
      </c>
      <c r="FH1100" s="1">
        <v>1.9433</v>
      </c>
      <c r="FI1100" s="1">
        <v>1.81292</v>
      </c>
      <c r="FJ1100" s="1">
        <v>0.103779</v>
      </c>
      <c r="FK1100" s="1">
        <v>0.0</v>
      </c>
      <c r="FL1100" s="1">
        <v>30.131</v>
      </c>
      <c r="FM1100" s="1">
        <v>999.9</v>
      </c>
      <c r="FN1100" s="1">
        <v>57.6</v>
      </c>
      <c r="FO1100" s="1">
        <v>37.4</v>
      </c>
      <c r="FP1100" s="1">
        <v>37.34</v>
      </c>
      <c r="FQ1100" s="1">
        <v>63.6362</v>
      </c>
      <c r="FR1100" s="1">
        <v>25.9014</v>
      </c>
      <c r="FS1100" s="1">
        <v>1.0</v>
      </c>
      <c r="FT1100" s="1">
        <v>0.526463</v>
      </c>
      <c r="FU1100" s="1">
        <v>2.26979</v>
      </c>
      <c r="FV1100" s="1">
        <v>20.3071</v>
      </c>
      <c r="FW1100" s="1">
        <v>5.2119</v>
      </c>
      <c r="FX1100" s="1">
        <v>11.9081</v>
      </c>
      <c r="FY1100" s="1">
        <v>5.00275</v>
      </c>
      <c r="FZ1100" s="1">
        <v>3.29055</v>
      </c>
      <c r="GA1100" s="1">
        <v>9999.0</v>
      </c>
      <c r="GB1100" s="1">
        <v>9999.0</v>
      </c>
      <c r="GC1100" s="1">
        <v>9999.0</v>
      </c>
      <c r="GD1100" s="1">
        <v>999.9</v>
      </c>
      <c r="GE1100" s="1">
        <v>1.85975</v>
      </c>
      <c r="GF1100" s="1">
        <v>1.85485</v>
      </c>
      <c r="GG1100" s="1">
        <v>1.85796</v>
      </c>
      <c r="GH1100" s="1">
        <v>1.85648</v>
      </c>
      <c r="GI1100" s="1">
        <v>1.85521</v>
      </c>
      <c r="GJ1100" s="1">
        <v>1.8548</v>
      </c>
      <c r="GK1100" s="1">
        <v>1.85364</v>
      </c>
      <c r="GL1100" s="1">
        <v>1.85662</v>
      </c>
      <c r="GM1100" s="1">
        <v>0.0</v>
      </c>
      <c r="GN1100" s="1">
        <v>0.0</v>
      </c>
      <c r="GO1100" s="1">
        <v>0.0</v>
      </c>
      <c r="GP1100" s="1">
        <v>0.0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0.0</v>
      </c>
      <c r="GX1100" s="1">
        <v>100.0</v>
      </c>
      <c r="GY1100" s="1">
        <v>100.0</v>
      </c>
      <c r="GZ1100" s="1">
        <v>2.54</v>
      </c>
      <c r="HA1100" s="1">
        <v>0.0085</v>
      </c>
      <c r="HB1100" s="1">
        <v>0.3634115085768492</v>
      </c>
      <c r="HC1100" s="1">
        <v>0.002809866934308161</v>
      </c>
      <c r="HD1100" s="1">
        <v>-1.127031966113555E-6</v>
      </c>
      <c r="HE1100" s="1">
        <v>1.768598670541231E-10</v>
      </c>
      <c r="HF1100" s="1">
        <v>-0.07173699153050066</v>
      </c>
      <c r="HG1100" s="1">
        <v>0.01081145868756639</v>
      </c>
      <c r="HH1100" s="1">
        <v>-3.689364805754238E-4</v>
      </c>
      <c r="HI1100" s="1">
        <v>2.919854880483278E-6</v>
      </c>
      <c r="HJ1100" s="1">
        <v>2.0</v>
      </c>
      <c r="HK1100" s="1">
        <v>2136.0</v>
      </c>
      <c r="HL1100" s="1">
        <v>3.0</v>
      </c>
      <c r="HM1100" s="1">
        <v>30.0</v>
      </c>
      <c r="HN1100" s="1">
        <v>8.4</v>
      </c>
      <c r="HO1100" s="1">
        <v>8.3</v>
      </c>
      <c r="HP1100" s="1">
        <v>2.87231</v>
      </c>
      <c r="HQ1100" s="1">
        <v>2.30347</v>
      </c>
      <c r="HR1100" s="1">
        <v>1.4978</v>
      </c>
      <c r="HS1100" s="1">
        <v>2.30225</v>
      </c>
      <c r="HT1100" s="1">
        <v>1.54785</v>
      </c>
      <c r="HU1100" s="1">
        <v>2.44873</v>
      </c>
      <c r="HV1100" s="1">
        <v>40.758</v>
      </c>
      <c r="HW1100" s="1">
        <v>13.0901</v>
      </c>
      <c r="HX1100" s="1">
        <v>18.0</v>
      </c>
      <c r="HY1100" s="1">
        <v>500.254</v>
      </c>
      <c r="HZ1100" s="1">
        <v>479.697</v>
      </c>
      <c r="IA1100" s="1">
        <v>26.8133</v>
      </c>
      <c r="IB1100" s="1">
        <v>33.593</v>
      </c>
      <c r="IC1100" s="1">
        <v>30.0002</v>
      </c>
      <c r="ID1100" s="1">
        <v>33.4011</v>
      </c>
      <c r="IE1100" s="1">
        <v>33.5033</v>
      </c>
      <c r="IF1100" s="1">
        <v>57.4962</v>
      </c>
      <c r="IG1100" s="1">
        <v>37.5156</v>
      </c>
      <c r="IH1100" s="1">
        <v>0.0</v>
      </c>
      <c r="II1100" s="1">
        <v>26.7965</v>
      </c>
      <c r="IJ1100" s="1">
        <v>1429.3</v>
      </c>
      <c r="IK1100" s="1">
        <v>24.3283</v>
      </c>
      <c r="IL1100" s="1">
        <v>100.248</v>
      </c>
      <c r="IM1100" s="1">
        <v>99.924</v>
      </c>
      <c r="IN1100" s="1" t="s">
        <v>365</v>
      </c>
    </row>
    <row r="1101" ht="15.75" customHeight="1">
      <c r="A1101" s="1">
        <v>1085.0</v>
      </c>
      <c r="B1101" s="1">
        <v>1.660411807E9</v>
      </c>
      <c r="C1101" s="1">
        <v>12082.90000009537</v>
      </c>
      <c r="D1101" s="1" t="s">
        <v>2497</v>
      </c>
      <c r="E1101" s="1" t="s">
        <v>2498</v>
      </c>
      <c r="F1101" s="1">
        <v>1.0</v>
      </c>
      <c r="G1101" s="1" t="s">
        <v>349</v>
      </c>
      <c r="H1101" s="1" t="s">
        <v>350</v>
      </c>
      <c r="I1101" s="1" t="s">
        <v>351</v>
      </c>
      <c r="J1101" s="1" t="s">
        <v>352</v>
      </c>
      <c r="K1101" s="1" t="s">
        <v>1959</v>
      </c>
      <c r="L1101" s="1" t="s">
        <v>349</v>
      </c>
      <c r="M1101" s="1" t="s">
        <v>354</v>
      </c>
      <c r="N1101" s="1">
        <v>1.6604117988125E9</v>
      </c>
      <c r="O1101" s="1">
        <f t="shared" si="1"/>
        <v>0.002461502609</v>
      </c>
      <c r="P1101" s="1">
        <f t="shared" si="2"/>
        <v>2.461502609</v>
      </c>
      <c r="Q1101" s="1">
        <f t="shared" si="3"/>
        <v>9.479698098</v>
      </c>
      <c r="R1101" s="1">
        <f t="shared" si="4"/>
        <v>1310.09375</v>
      </c>
      <c r="S1101" s="1">
        <f t="shared" si="5"/>
        <v>1138.470713</v>
      </c>
      <c r="T1101" s="1">
        <f t="shared" si="6"/>
        <v>113.2869922</v>
      </c>
      <c r="U1101" s="1">
        <f t="shared" si="7"/>
        <v>130.3648647</v>
      </c>
      <c r="V1101" s="1">
        <f t="shared" si="8"/>
        <v>0.1187227514</v>
      </c>
      <c r="W1101" s="1">
        <f t="shared" si="9"/>
        <v>2.917721636</v>
      </c>
      <c r="X1101" s="1">
        <f t="shared" si="10"/>
        <v>0.1161028301</v>
      </c>
      <c r="Y1101" s="1">
        <f t="shared" si="11"/>
        <v>0.07279484295</v>
      </c>
      <c r="Z1101" s="1">
        <f t="shared" si="12"/>
        <v>321.5109323</v>
      </c>
      <c r="AA1101" s="1">
        <f t="shared" si="13"/>
        <v>32.25161531</v>
      </c>
      <c r="AB1101" s="1">
        <f t="shared" si="14"/>
        <v>31.81560625</v>
      </c>
      <c r="AC1101" s="1">
        <f t="shared" si="15"/>
        <v>4.725472506</v>
      </c>
      <c r="AD1101" s="1">
        <f t="shared" si="16"/>
        <v>59.74434258</v>
      </c>
      <c r="AE1101" s="1">
        <f t="shared" si="17"/>
        <v>2.694452034</v>
      </c>
      <c r="AF1101" s="1">
        <f t="shared" si="18"/>
        <v>4.509970179</v>
      </c>
      <c r="AG1101" s="1">
        <f t="shared" si="19"/>
        <v>2.031020472</v>
      </c>
      <c r="AH1101" s="1">
        <f t="shared" si="20"/>
        <v>-108.5522651</v>
      </c>
      <c r="AI1101" s="1">
        <f t="shared" si="21"/>
        <v>-129.1562521</v>
      </c>
      <c r="AJ1101" s="1">
        <f t="shared" si="22"/>
        <v>-9.980199018</v>
      </c>
      <c r="AK1101" s="1">
        <f t="shared" si="23"/>
        <v>73.82221605</v>
      </c>
      <c r="AL1101" s="1">
        <f t="shared" si="24"/>
        <v>41.13373076</v>
      </c>
      <c r="AM1101" s="1">
        <f t="shared" si="25"/>
        <v>2.463434159</v>
      </c>
      <c r="AN1101" s="1">
        <f t="shared" si="26"/>
        <v>9.479698098</v>
      </c>
      <c r="AO1101" s="1">
        <v>1423.934573382858</v>
      </c>
      <c r="AP1101" s="1">
        <v>1386.022545454545</v>
      </c>
      <c r="AQ1101" s="1">
        <v>5.138249445343387</v>
      </c>
      <c r="AR1101" s="1">
        <v>65.01646125568308</v>
      </c>
      <c r="AS1101" s="1">
        <f t="shared" si="27"/>
        <v>2.461502609</v>
      </c>
      <c r="AT1101" s="1">
        <v>24.21167776261847</v>
      </c>
      <c r="AU1101" s="1">
        <v>27.08393757575756</v>
      </c>
      <c r="AV1101" s="1">
        <v>9.496498872562341E-5</v>
      </c>
      <c r="AW1101" s="1">
        <v>83.56297785630993</v>
      </c>
      <c r="AX1101" s="1">
        <v>0.0</v>
      </c>
      <c r="AY1101" s="1">
        <v>0.0</v>
      </c>
      <c r="AZ1101" s="1">
        <f t="shared" si="28"/>
        <v>1</v>
      </c>
      <c r="BA1101" s="1">
        <f t="shared" si="29"/>
        <v>0</v>
      </c>
      <c r="BB1101" s="1">
        <f t="shared" si="30"/>
        <v>51833.03616</v>
      </c>
      <c r="BC1101" s="1">
        <f t="shared" si="31"/>
        <v>1999.971875</v>
      </c>
      <c r="BD1101" s="1">
        <f t="shared" si="32"/>
        <v>1681.176075</v>
      </c>
      <c r="BE1101" s="1">
        <f t="shared" si="33"/>
        <v>0.8405998584</v>
      </c>
      <c r="BF1101" s="1">
        <f t="shared" si="34"/>
        <v>0.1607577268</v>
      </c>
      <c r="BG1101" s="1">
        <v>6.0</v>
      </c>
      <c r="BH1101" s="1">
        <v>0.5</v>
      </c>
      <c r="BI1101" s="1" t="s">
        <v>355</v>
      </c>
      <c r="BJ1101" s="1">
        <v>2.0</v>
      </c>
      <c r="BK1101" s="1" t="b">
        <v>1</v>
      </c>
      <c r="BL1101" s="1">
        <v>1.6604117988125E9</v>
      </c>
      <c r="BM1101" s="1">
        <v>1310.09375</v>
      </c>
      <c r="BN1101" s="1">
        <v>1363.31</v>
      </c>
      <c r="BO1101" s="1">
        <v>27.07773125</v>
      </c>
      <c r="BP1101" s="1">
        <v>24.202575</v>
      </c>
      <c r="BQ1101" s="1">
        <v>1307.5875</v>
      </c>
      <c r="BR1101" s="1">
        <v>27.06921875</v>
      </c>
      <c r="BS1101" s="1">
        <v>500.1599375</v>
      </c>
      <c r="BT1101" s="1">
        <v>99.40805</v>
      </c>
      <c r="BU1101" s="1">
        <v>0.099992575</v>
      </c>
      <c r="BV1101" s="1">
        <v>30.994525</v>
      </c>
      <c r="BW1101" s="1">
        <v>31.81560625</v>
      </c>
      <c r="BX1101" s="1">
        <v>999.9</v>
      </c>
      <c r="BY1101" s="1">
        <v>0.0</v>
      </c>
      <c r="BZ1101" s="1">
        <v>0.0</v>
      </c>
      <c r="CA1101" s="1">
        <v>9991.875</v>
      </c>
      <c r="CB1101" s="1">
        <v>0.0</v>
      </c>
      <c r="CC1101" s="1">
        <v>58.29903125</v>
      </c>
      <c r="CD1101" s="1">
        <v>-53.21571875</v>
      </c>
      <c r="CE1101" s="1">
        <v>1346.555</v>
      </c>
      <c r="CF1101" s="1">
        <v>1397.123125</v>
      </c>
      <c r="CG1101" s="1">
        <v>2.87515375</v>
      </c>
      <c r="CH1101" s="1">
        <v>1363.31</v>
      </c>
      <c r="CI1101" s="1">
        <v>24.202575</v>
      </c>
      <c r="CJ1101" s="1">
        <v>2.691743125</v>
      </c>
      <c r="CK1101" s="1">
        <v>2.40593</v>
      </c>
      <c r="CL1101" s="1">
        <v>22.2348</v>
      </c>
      <c r="CM1101" s="1">
        <v>20.40374375</v>
      </c>
      <c r="CN1101" s="1">
        <v>1999.971875</v>
      </c>
      <c r="CO1101" s="1">
        <v>0.98000525</v>
      </c>
      <c r="CP1101" s="1">
        <v>0.019995125</v>
      </c>
      <c r="CQ1101" s="1">
        <v>0.0</v>
      </c>
      <c r="CR1101" s="1">
        <v>2.685</v>
      </c>
      <c r="CS1101" s="1">
        <v>0.0</v>
      </c>
      <c r="CT1101" s="1">
        <v>29312.65625</v>
      </c>
      <c r="CU1101" s="1">
        <v>17412.0875</v>
      </c>
      <c r="CV1101" s="1">
        <v>43.54649999999999</v>
      </c>
      <c r="CW1101" s="1">
        <v>44.625</v>
      </c>
      <c r="CX1101" s="1">
        <v>43.562</v>
      </c>
      <c r="CY1101" s="1">
        <v>42.976375</v>
      </c>
      <c r="CZ1101" s="1">
        <v>43.437</v>
      </c>
      <c r="DA1101" s="1">
        <v>1959.981875</v>
      </c>
      <c r="DB1101" s="1">
        <v>39.99</v>
      </c>
      <c r="DC1101" s="1">
        <v>0.0</v>
      </c>
      <c r="DD1101" s="1">
        <v>1.6604118054E9</v>
      </c>
      <c r="DE1101" s="1">
        <v>0.0</v>
      </c>
      <c r="DF1101" s="1">
        <v>1.6604113081E9</v>
      </c>
      <c r="DG1101" s="1" t="s">
        <v>1960</v>
      </c>
      <c r="DH1101" s="1">
        <v>1.6604112996E9</v>
      </c>
      <c r="DI1101" s="1">
        <v>1.6604113081E9</v>
      </c>
      <c r="DJ1101" s="1">
        <v>25.0</v>
      </c>
      <c r="DK1101" s="1">
        <v>0.208</v>
      </c>
      <c r="DL1101" s="1">
        <v>-0.005</v>
      </c>
      <c r="DM1101" s="1">
        <v>1.316</v>
      </c>
      <c r="DN1101" s="1">
        <v>0.015</v>
      </c>
      <c r="DO1101" s="1">
        <v>400.0</v>
      </c>
      <c r="DP1101" s="1">
        <v>24.0</v>
      </c>
      <c r="DQ1101" s="1">
        <v>0.34</v>
      </c>
      <c r="DR1101" s="1">
        <v>0.09</v>
      </c>
      <c r="DS1101" s="1">
        <v>9.146825567932167</v>
      </c>
      <c r="DT1101" s="1">
        <v>2.482932590867236</v>
      </c>
      <c r="DU1101" s="1">
        <v>0.214943692396567</v>
      </c>
      <c r="DV1101" s="1">
        <v>0.0</v>
      </c>
      <c r="DW1101" s="1">
        <v>41.13497676526129</v>
      </c>
      <c r="DX1101" s="1">
        <v>2.017001862317888</v>
      </c>
      <c r="DY1101" s="1">
        <v>0.1711939904887856</v>
      </c>
      <c r="DZ1101" s="1">
        <v>0.0</v>
      </c>
      <c r="EA1101" s="1">
        <v>-53.2278129032258</v>
      </c>
      <c r="EB1101" s="1">
        <v>-3.313732258064418</v>
      </c>
      <c r="EC1101" s="1">
        <v>0.2675933828464079</v>
      </c>
      <c r="ED1101" s="1">
        <v>0.0</v>
      </c>
      <c r="EE1101" s="1">
        <v>1143.989832687567</v>
      </c>
      <c r="EF1101" s="1">
        <v>247.3133208459325</v>
      </c>
      <c r="EG1101" s="1">
        <v>17.89646337029862</v>
      </c>
      <c r="EH1101" s="1">
        <v>0.0</v>
      </c>
      <c r="EI1101" s="1">
        <v>2.895518048780487</v>
      </c>
      <c r="EJ1101" s="1">
        <v>-0.2840247386759566</v>
      </c>
      <c r="EK1101" s="1">
        <v>0.03983827000722233</v>
      </c>
      <c r="EL1101" s="1">
        <v>0.0</v>
      </c>
      <c r="EM1101" s="1">
        <v>2.030722502445634</v>
      </c>
      <c r="EN1101" s="1">
        <v>-0.0305993191183923</v>
      </c>
      <c r="EO1101" s="1">
        <v>0.002707652985761505</v>
      </c>
      <c r="EP1101" s="1">
        <v>1.0</v>
      </c>
      <c r="EQ1101" s="1">
        <v>1.0</v>
      </c>
      <c r="ER1101" s="1">
        <v>6.0</v>
      </c>
      <c r="ES1101" s="1" t="s">
        <v>433</v>
      </c>
      <c r="ET1101" s="1">
        <v>2.94104</v>
      </c>
      <c r="EU1101" s="1">
        <v>2.8014</v>
      </c>
      <c r="EV1101" s="1">
        <v>0.200185</v>
      </c>
      <c r="EW1101" s="1">
        <v>0.204949</v>
      </c>
      <c r="EX1101" s="1">
        <v>0.116902</v>
      </c>
      <c r="EY1101" s="1">
        <v>0.108092</v>
      </c>
      <c r="EZ1101" s="1">
        <v>16341.6</v>
      </c>
      <c r="FA1101" s="1">
        <v>17028.6</v>
      </c>
      <c r="FB1101" s="1">
        <v>23773.0</v>
      </c>
      <c r="FC1101" s="1">
        <v>24939.6</v>
      </c>
      <c r="FD1101" s="1">
        <v>33614.5</v>
      </c>
      <c r="FE1101" s="1">
        <v>35529.2</v>
      </c>
      <c r="FF1101" s="1">
        <v>43356.6</v>
      </c>
      <c r="FG1101" s="1">
        <v>46107.9</v>
      </c>
      <c r="FH1101" s="1">
        <v>1.94313</v>
      </c>
      <c r="FI1101" s="1">
        <v>1.81303</v>
      </c>
      <c r="FJ1101" s="1">
        <v>0.104211</v>
      </c>
      <c r="FK1101" s="1">
        <v>0.0</v>
      </c>
      <c r="FL1101" s="1">
        <v>30.1303</v>
      </c>
      <c r="FM1101" s="1">
        <v>999.9</v>
      </c>
      <c r="FN1101" s="1">
        <v>57.6</v>
      </c>
      <c r="FO1101" s="1">
        <v>37.4</v>
      </c>
      <c r="FP1101" s="1">
        <v>37.3395</v>
      </c>
      <c r="FQ1101" s="1">
        <v>63.2962</v>
      </c>
      <c r="FR1101" s="1">
        <v>26.3261</v>
      </c>
      <c r="FS1101" s="1">
        <v>1.0</v>
      </c>
      <c r="FT1101" s="1">
        <v>0.526684</v>
      </c>
      <c r="FU1101" s="1">
        <v>2.29849</v>
      </c>
      <c r="FV1101" s="1">
        <v>20.3067</v>
      </c>
      <c r="FW1101" s="1">
        <v>5.21205</v>
      </c>
      <c r="FX1101" s="1">
        <v>11.908</v>
      </c>
      <c r="FY1101" s="1">
        <v>5.00275</v>
      </c>
      <c r="FZ1101" s="1">
        <v>3.29055</v>
      </c>
      <c r="GA1101" s="1">
        <v>9999.0</v>
      </c>
      <c r="GB1101" s="1">
        <v>9999.0</v>
      </c>
      <c r="GC1101" s="1">
        <v>9999.0</v>
      </c>
      <c r="GD1101" s="1">
        <v>999.9</v>
      </c>
      <c r="GE1101" s="1">
        <v>1.85975</v>
      </c>
      <c r="GF1101" s="1">
        <v>1.85485</v>
      </c>
      <c r="GG1101" s="1">
        <v>1.85795</v>
      </c>
      <c r="GH1101" s="1">
        <v>1.85646</v>
      </c>
      <c r="GI1101" s="1">
        <v>1.8552</v>
      </c>
      <c r="GJ1101" s="1">
        <v>1.85479</v>
      </c>
      <c r="GK1101" s="1">
        <v>1.85364</v>
      </c>
      <c r="GL1101" s="1">
        <v>1.8566</v>
      </c>
      <c r="GM1101" s="1">
        <v>0.0</v>
      </c>
      <c r="GN1101" s="1">
        <v>0.0</v>
      </c>
      <c r="GO1101" s="1">
        <v>0.0</v>
      </c>
      <c r="GP1101" s="1">
        <v>0.0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0.0</v>
      </c>
      <c r="GX1101" s="1">
        <v>100.0</v>
      </c>
      <c r="GY1101" s="1">
        <v>100.0</v>
      </c>
      <c r="GZ1101" s="1">
        <v>2.54</v>
      </c>
      <c r="HA1101" s="1">
        <v>0.0085</v>
      </c>
      <c r="HB1101" s="1">
        <v>0.3634115085768492</v>
      </c>
      <c r="HC1101" s="1">
        <v>0.002809866934308161</v>
      </c>
      <c r="HD1101" s="1">
        <v>-1.127031966113555E-6</v>
      </c>
      <c r="HE1101" s="1">
        <v>1.768598670541231E-10</v>
      </c>
      <c r="HF1101" s="1">
        <v>-0.07173699153050066</v>
      </c>
      <c r="HG1101" s="1">
        <v>0.01081145868756639</v>
      </c>
      <c r="HH1101" s="1">
        <v>-3.689364805754238E-4</v>
      </c>
      <c r="HI1101" s="1">
        <v>2.919854880483278E-6</v>
      </c>
      <c r="HJ1101" s="1">
        <v>2.0</v>
      </c>
      <c r="HK1101" s="1">
        <v>2136.0</v>
      </c>
      <c r="HL1101" s="1">
        <v>3.0</v>
      </c>
      <c r="HM1101" s="1">
        <v>30.0</v>
      </c>
      <c r="HN1101" s="1">
        <v>8.5</v>
      </c>
      <c r="HO1101" s="1">
        <v>8.3</v>
      </c>
      <c r="HP1101" s="1">
        <v>2.87842</v>
      </c>
      <c r="HQ1101" s="1">
        <v>2.30713</v>
      </c>
      <c r="HR1101" s="1">
        <v>1.4978</v>
      </c>
      <c r="HS1101" s="1">
        <v>2.30103</v>
      </c>
      <c r="HT1101" s="1">
        <v>1.54785</v>
      </c>
      <c r="HU1101" s="1">
        <v>2.43774</v>
      </c>
      <c r="HV1101" s="1">
        <v>40.7837</v>
      </c>
      <c r="HW1101" s="1">
        <v>13.1076</v>
      </c>
      <c r="HX1101" s="1">
        <v>18.0</v>
      </c>
      <c r="HY1101" s="1">
        <v>500.153</v>
      </c>
      <c r="HZ1101" s="1">
        <v>479.763</v>
      </c>
      <c r="IA1101" s="1">
        <v>26.8152</v>
      </c>
      <c r="IB1101" s="1">
        <v>33.5932</v>
      </c>
      <c r="IC1101" s="1">
        <v>30.0004</v>
      </c>
      <c r="ID1101" s="1">
        <v>33.4018</v>
      </c>
      <c r="IE1101" s="1">
        <v>33.5033</v>
      </c>
      <c r="IF1101" s="1">
        <v>57.6085</v>
      </c>
      <c r="IG1101" s="1">
        <v>37.5156</v>
      </c>
      <c r="IH1101" s="1">
        <v>0.0</v>
      </c>
      <c r="II1101" s="1">
        <v>26.7975</v>
      </c>
      <c r="IJ1101" s="1">
        <v>1439.48</v>
      </c>
      <c r="IK1101" s="1">
        <v>24.3379</v>
      </c>
      <c r="IL1101" s="1">
        <v>100.248</v>
      </c>
      <c r="IM1101" s="1">
        <v>99.9236</v>
      </c>
      <c r="IN1101" s="1" t="s">
        <v>365</v>
      </c>
    </row>
    <row r="1102" ht="15.75" customHeight="1">
      <c r="A1102" s="1">
        <v>1086.0</v>
      </c>
      <c r="B1102" s="1">
        <v>1.660411808E9</v>
      </c>
      <c r="C1102" s="1">
        <v>12083.90000009537</v>
      </c>
      <c r="D1102" s="1" t="s">
        <v>2499</v>
      </c>
      <c r="E1102" s="1" t="s">
        <v>2500</v>
      </c>
      <c r="F1102" s="1">
        <v>1.0</v>
      </c>
      <c r="G1102" s="1" t="s">
        <v>349</v>
      </c>
      <c r="H1102" s="1" t="s">
        <v>350</v>
      </c>
      <c r="I1102" s="1" t="s">
        <v>351</v>
      </c>
      <c r="J1102" s="1" t="s">
        <v>352</v>
      </c>
      <c r="K1102" s="1" t="s">
        <v>1959</v>
      </c>
      <c r="L1102" s="1" t="s">
        <v>349</v>
      </c>
      <c r="M1102" s="1" t="s">
        <v>354</v>
      </c>
      <c r="N1102" s="1">
        <v>1.660411800333333E9</v>
      </c>
      <c r="O1102" s="1">
        <f t="shared" si="1"/>
        <v>0.002455081214</v>
      </c>
      <c r="P1102" s="1">
        <f t="shared" si="2"/>
        <v>2.455081214</v>
      </c>
      <c r="Q1102" s="1">
        <f t="shared" si="3"/>
        <v>9.433435386</v>
      </c>
      <c r="R1102" s="1">
        <f t="shared" si="4"/>
        <v>1317.698</v>
      </c>
      <c r="S1102" s="1">
        <f t="shared" si="5"/>
        <v>1146.159561</v>
      </c>
      <c r="T1102" s="1">
        <f t="shared" si="6"/>
        <v>114.0518597</v>
      </c>
      <c r="U1102" s="1">
        <f t="shared" si="7"/>
        <v>131.1212789</v>
      </c>
      <c r="V1102" s="1">
        <f t="shared" si="8"/>
        <v>0.11843966</v>
      </c>
      <c r="W1102" s="1">
        <f t="shared" si="9"/>
        <v>2.917966279</v>
      </c>
      <c r="X1102" s="1">
        <f t="shared" si="10"/>
        <v>0.1158322835</v>
      </c>
      <c r="Y1102" s="1">
        <f t="shared" si="11"/>
        <v>0.07262465886</v>
      </c>
      <c r="Z1102" s="1">
        <f t="shared" si="12"/>
        <v>321.5120162</v>
      </c>
      <c r="AA1102" s="1">
        <f t="shared" si="13"/>
        <v>32.25351006</v>
      </c>
      <c r="AB1102" s="1">
        <f t="shared" si="14"/>
        <v>31.81466667</v>
      </c>
      <c r="AC1102" s="1">
        <f t="shared" si="15"/>
        <v>4.725220867</v>
      </c>
      <c r="AD1102" s="1">
        <f t="shared" si="16"/>
        <v>59.75037331</v>
      </c>
      <c r="AE1102" s="1">
        <f t="shared" si="17"/>
        <v>2.694772419</v>
      </c>
      <c r="AF1102" s="1">
        <f t="shared" si="18"/>
        <v>4.510051184</v>
      </c>
      <c r="AG1102" s="1">
        <f t="shared" si="19"/>
        <v>2.030448447</v>
      </c>
      <c r="AH1102" s="1">
        <f t="shared" si="20"/>
        <v>-108.2690816</v>
      </c>
      <c r="AI1102" s="1">
        <f t="shared" si="21"/>
        <v>-128.9697187</v>
      </c>
      <c r="AJ1102" s="1">
        <f t="shared" si="22"/>
        <v>-9.964918899</v>
      </c>
      <c r="AK1102" s="1">
        <f t="shared" si="23"/>
        <v>74.30829702</v>
      </c>
      <c r="AL1102" s="1">
        <f t="shared" si="24"/>
        <v>41.17985225</v>
      </c>
      <c r="AM1102" s="1">
        <f t="shared" si="25"/>
        <v>2.461952777</v>
      </c>
      <c r="AN1102" s="1">
        <f t="shared" si="26"/>
        <v>9.433435386</v>
      </c>
      <c r="AO1102" s="1">
        <v>1429.107373907046</v>
      </c>
      <c r="AP1102" s="1">
        <v>1391.193636363636</v>
      </c>
      <c r="AQ1102" s="1">
        <v>5.149676923550338</v>
      </c>
      <c r="AR1102" s="1">
        <v>65.01646125568308</v>
      </c>
      <c r="AS1102" s="1">
        <f t="shared" si="27"/>
        <v>2.455081214</v>
      </c>
      <c r="AT1102" s="1">
        <v>24.21238400904654</v>
      </c>
      <c r="AU1102" s="1">
        <v>27.07988303030302</v>
      </c>
      <c r="AV1102" s="1">
        <v>-3.170530057775904E-4</v>
      </c>
      <c r="AW1102" s="1">
        <v>83.56297785630993</v>
      </c>
      <c r="AX1102" s="1">
        <v>0.0</v>
      </c>
      <c r="AY1102" s="1">
        <v>0.0</v>
      </c>
      <c r="AZ1102" s="1">
        <f t="shared" si="28"/>
        <v>1</v>
      </c>
      <c r="BA1102" s="1">
        <f t="shared" si="29"/>
        <v>0</v>
      </c>
      <c r="BB1102" s="1">
        <f t="shared" si="30"/>
        <v>51839.92797</v>
      </c>
      <c r="BC1102" s="1">
        <f t="shared" si="31"/>
        <v>1999.978667</v>
      </c>
      <c r="BD1102" s="1">
        <f t="shared" si="32"/>
        <v>1681.18178</v>
      </c>
      <c r="BE1102" s="1">
        <f t="shared" si="33"/>
        <v>0.8405998564</v>
      </c>
      <c r="BF1102" s="1">
        <f t="shared" si="34"/>
        <v>0.1607577228</v>
      </c>
      <c r="BG1102" s="1">
        <v>6.0</v>
      </c>
      <c r="BH1102" s="1">
        <v>0.5</v>
      </c>
      <c r="BI1102" s="1" t="s">
        <v>355</v>
      </c>
      <c r="BJ1102" s="1">
        <v>2.0</v>
      </c>
      <c r="BK1102" s="1" t="b">
        <v>1</v>
      </c>
      <c r="BL1102" s="1">
        <v>1.660411800333333E9</v>
      </c>
      <c r="BM1102" s="1">
        <v>1317.698</v>
      </c>
      <c r="BN1102" s="1">
        <v>1370.99</v>
      </c>
      <c r="BO1102" s="1">
        <v>27.08100666666666</v>
      </c>
      <c r="BP1102" s="1">
        <v>24.20757333333334</v>
      </c>
      <c r="BQ1102" s="1">
        <v>1315.186666666667</v>
      </c>
      <c r="BR1102" s="1">
        <v>27.07250666666667</v>
      </c>
      <c r="BS1102" s="1">
        <v>500.1572</v>
      </c>
      <c r="BT1102" s="1">
        <v>99.40784666666667</v>
      </c>
      <c r="BU1102" s="1">
        <v>0.09999114666666667</v>
      </c>
      <c r="BV1102" s="1">
        <v>30.99484</v>
      </c>
      <c r="BW1102" s="1">
        <v>31.81466666666666</v>
      </c>
      <c r="BX1102" s="1">
        <v>999.8999999999999</v>
      </c>
      <c r="BY1102" s="1">
        <v>0.0</v>
      </c>
      <c r="BZ1102" s="1">
        <v>0.0</v>
      </c>
      <c r="CA1102" s="1">
        <v>9993.292</v>
      </c>
      <c r="CB1102" s="1">
        <v>0.0</v>
      </c>
      <c r="CC1102" s="1">
        <v>58.39828666666666</v>
      </c>
      <c r="CD1102" s="1">
        <v>-53.29151333333334</v>
      </c>
      <c r="CE1102" s="1">
        <v>1354.376</v>
      </c>
      <c r="CF1102" s="1">
        <v>1405.000666666667</v>
      </c>
      <c r="CG1102" s="1">
        <v>2.873428</v>
      </c>
      <c r="CH1102" s="1">
        <v>1370.99</v>
      </c>
      <c r="CI1102" s="1">
        <v>24.20757333333334</v>
      </c>
      <c r="CJ1102" s="1">
        <v>2.692063333333333</v>
      </c>
      <c r="CK1102" s="1">
        <v>2.406422666666667</v>
      </c>
      <c r="CL1102" s="1">
        <v>22.23675333333333</v>
      </c>
      <c r="CM1102" s="1">
        <v>20.40705333333334</v>
      </c>
      <c r="CN1102" s="1">
        <v>1999.978666666667</v>
      </c>
      <c r="CO1102" s="1">
        <v>0.9800052666666669</v>
      </c>
      <c r="CP1102" s="1">
        <v>0.0199951</v>
      </c>
      <c r="CQ1102" s="1">
        <v>0.0</v>
      </c>
      <c r="CR1102" s="1">
        <v>2.6458</v>
      </c>
      <c r="CS1102" s="1">
        <v>0.0</v>
      </c>
      <c r="CT1102" s="1">
        <v>29312.92</v>
      </c>
      <c r="CU1102" s="1">
        <v>17412.15333333334</v>
      </c>
      <c r="CV1102" s="1">
        <v>43.55373333333333</v>
      </c>
      <c r="CW1102" s="1">
        <v>44.625</v>
      </c>
      <c r="CX1102" s="1">
        <v>43.562</v>
      </c>
      <c r="CY1102" s="1">
        <v>42.9748</v>
      </c>
      <c r="CZ1102" s="1">
        <v>43.437</v>
      </c>
      <c r="DA1102" s="1">
        <v>1959.988666666667</v>
      </c>
      <c r="DB1102" s="1">
        <v>39.99</v>
      </c>
      <c r="DC1102" s="1">
        <v>0.0</v>
      </c>
      <c r="DD1102" s="1">
        <v>1.660411806E9</v>
      </c>
      <c r="DE1102" s="1">
        <v>0.0</v>
      </c>
      <c r="DF1102" s="1">
        <v>1.6604113081E9</v>
      </c>
      <c r="DG1102" s="1" t="s">
        <v>1960</v>
      </c>
      <c r="DH1102" s="1">
        <v>1.6604112996E9</v>
      </c>
      <c r="DI1102" s="1">
        <v>1.6604113081E9</v>
      </c>
      <c r="DJ1102" s="1">
        <v>25.0</v>
      </c>
      <c r="DK1102" s="1">
        <v>0.208</v>
      </c>
      <c r="DL1102" s="1">
        <v>-0.005</v>
      </c>
      <c r="DM1102" s="1">
        <v>1.316</v>
      </c>
      <c r="DN1102" s="1">
        <v>0.015</v>
      </c>
      <c r="DO1102" s="1">
        <v>400.0</v>
      </c>
      <c r="DP1102" s="1">
        <v>24.0</v>
      </c>
      <c r="DQ1102" s="1">
        <v>0.34</v>
      </c>
      <c r="DR1102" s="1">
        <v>0.09</v>
      </c>
      <c r="DS1102" s="1">
        <v>9.146825567932167</v>
      </c>
      <c r="DT1102" s="1">
        <v>2.482932590867236</v>
      </c>
      <c r="DU1102" s="1">
        <v>0.214943692396567</v>
      </c>
      <c r="DV1102" s="1">
        <v>0.0</v>
      </c>
      <c r="DW1102" s="1">
        <v>41.13497676526129</v>
      </c>
      <c r="DX1102" s="1">
        <v>2.017001862317888</v>
      </c>
      <c r="DY1102" s="1">
        <v>0.1711939904887856</v>
      </c>
      <c r="DZ1102" s="1">
        <v>0.0</v>
      </c>
      <c r="EA1102" s="1">
        <v>-53.2278129032258</v>
      </c>
      <c r="EB1102" s="1">
        <v>-3.313732258064418</v>
      </c>
      <c r="EC1102" s="1">
        <v>0.2675933828464079</v>
      </c>
      <c r="ED1102" s="1">
        <v>0.0</v>
      </c>
      <c r="EE1102" s="1">
        <v>1143.989832687567</v>
      </c>
      <c r="EF1102" s="1">
        <v>247.3133208459325</v>
      </c>
      <c r="EG1102" s="1">
        <v>17.89646337029862</v>
      </c>
      <c r="EH1102" s="1">
        <v>0.0</v>
      </c>
      <c r="EI1102" s="1">
        <v>2.895518048780487</v>
      </c>
      <c r="EJ1102" s="1">
        <v>-0.2840247386759566</v>
      </c>
      <c r="EK1102" s="1">
        <v>0.03983827000722233</v>
      </c>
      <c r="EL1102" s="1">
        <v>0.0</v>
      </c>
      <c r="EM1102" s="1">
        <v>2.030722502445634</v>
      </c>
      <c r="EN1102" s="1">
        <v>-0.0305993191183923</v>
      </c>
      <c r="EO1102" s="1">
        <v>0.002707652985761505</v>
      </c>
      <c r="EP1102" s="1">
        <v>1.0</v>
      </c>
      <c r="EQ1102" s="1">
        <v>1.0</v>
      </c>
      <c r="ER1102" s="1">
        <v>6.0</v>
      </c>
      <c r="ES1102" s="1" t="s">
        <v>433</v>
      </c>
      <c r="ET1102" s="1">
        <v>2.94117</v>
      </c>
      <c r="EU1102" s="1">
        <v>2.8013</v>
      </c>
      <c r="EV1102" s="1">
        <v>0.200634</v>
      </c>
      <c r="EW1102" s="1">
        <v>0.205384</v>
      </c>
      <c r="EX1102" s="1">
        <v>0.116892</v>
      </c>
      <c r="EY1102" s="1">
        <v>0.108098</v>
      </c>
      <c r="EZ1102" s="1">
        <v>16332.5</v>
      </c>
      <c r="FA1102" s="1">
        <v>17019.1</v>
      </c>
      <c r="FB1102" s="1">
        <v>23773.0</v>
      </c>
      <c r="FC1102" s="1">
        <v>24939.4</v>
      </c>
      <c r="FD1102" s="1">
        <v>33615.0</v>
      </c>
      <c r="FE1102" s="1">
        <v>35528.9</v>
      </c>
      <c r="FF1102" s="1">
        <v>43356.7</v>
      </c>
      <c r="FG1102" s="1">
        <v>46107.7</v>
      </c>
      <c r="FH1102" s="1">
        <v>1.94325</v>
      </c>
      <c r="FI1102" s="1">
        <v>1.81292</v>
      </c>
      <c r="FJ1102" s="1">
        <v>0.104427</v>
      </c>
      <c r="FK1102" s="1">
        <v>0.0</v>
      </c>
      <c r="FL1102" s="1">
        <v>30.1297</v>
      </c>
      <c r="FM1102" s="1">
        <v>999.9</v>
      </c>
      <c r="FN1102" s="1">
        <v>57.6</v>
      </c>
      <c r="FO1102" s="1">
        <v>37.4</v>
      </c>
      <c r="FP1102" s="1">
        <v>37.3388</v>
      </c>
      <c r="FQ1102" s="1">
        <v>63.3462</v>
      </c>
      <c r="FR1102" s="1">
        <v>25.8694</v>
      </c>
      <c r="FS1102" s="1">
        <v>1.0</v>
      </c>
      <c r="FT1102" s="1">
        <v>0.526908</v>
      </c>
      <c r="FU1102" s="1">
        <v>2.31498</v>
      </c>
      <c r="FV1102" s="1">
        <v>20.306</v>
      </c>
      <c r="FW1102" s="1">
        <v>5.21145</v>
      </c>
      <c r="FX1102" s="1">
        <v>11.908</v>
      </c>
      <c r="FY1102" s="1">
        <v>5.00275</v>
      </c>
      <c r="FZ1102" s="1">
        <v>3.29048</v>
      </c>
      <c r="GA1102" s="1">
        <v>9999.0</v>
      </c>
      <c r="GB1102" s="1">
        <v>9999.0</v>
      </c>
      <c r="GC1102" s="1">
        <v>9999.0</v>
      </c>
      <c r="GD1102" s="1">
        <v>999.9</v>
      </c>
      <c r="GE1102" s="1">
        <v>1.85975</v>
      </c>
      <c r="GF1102" s="1">
        <v>1.85485</v>
      </c>
      <c r="GG1102" s="1">
        <v>1.85794</v>
      </c>
      <c r="GH1102" s="1">
        <v>1.85647</v>
      </c>
      <c r="GI1102" s="1">
        <v>1.85523</v>
      </c>
      <c r="GJ1102" s="1">
        <v>1.85479</v>
      </c>
      <c r="GK1102" s="1">
        <v>1.85364</v>
      </c>
      <c r="GL1102" s="1">
        <v>1.85659</v>
      </c>
      <c r="GM1102" s="1">
        <v>0.0</v>
      </c>
      <c r="GN1102" s="1">
        <v>0.0</v>
      </c>
      <c r="GO1102" s="1">
        <v>0.0</v>
      </c>
      <c r="GP1102" s="1">
        <v>0.0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0.0</v>
      </c>
      <c r="GX1102" s="1">
        <v>100.0</v>
      </c>
      <c r="GY1102" s="1">
        <v>100.0</v>
      </c>
      <c r="GZ1102" s="1">
        <v>2.54</v>
      </c>
      <c r="HA1102" s="1">
        <v>0.0085</v>
      </c>
      <c r="HB1102" s="1">
        <v>0.3634115085768492</v>
      </c>
      <c r="HC1102" s="1">
        <v>0.002809866934308161</v>
      </c>
      <c r="HD1102" s="1">
        <v>-1.127031966113555E-6</v>
      </c>
      <c r="HE1102" s="1">
        <v>1.768598670541231E-10</v>
      </c>
      <c r="HF1102" s="1">
        <v>-0.07173699153050066</v>
      </c>
      <c r="HG1102" s="1">
        <v>0.01081145868756639</v>
      </c>
      <c r="HH1102" s="1">
        <v>-3.689364805754238E-4</v>
      </c>
      <c r="HI1102" s="1">
        <v>2.919854880483278E-6</v>
      </c>
      <c r="HJ1102" s="1">
        <v>2.0</v>
      </c>
      <c r="HK1102" s="1">
        <v>2136.0</v>
      </c>
      <c r="HL1102" s="1">
        <v>3.0</v>
      </c>
      <c r="HM1102" s="1">
        <v>30.0</v>
      </c>
      <c r="HN1102" s="1">
        <v>8.5</v>
      </c>
      <c r="HO1102" s="1">
        <v>8.3</v>
      </c>
      <c r="HP1102" s="1">
        <v>2.8894</v>
      </c>
      <c r="HQ1102" s="1">
        <v>2.32178</v>
      </c>
      <c r="HR1102" s="1">
        <v>1.4978</v>
      </c>
      <c r="HS1102" s="1">
        <v>2.30103</v>
      </c>
      <c r="HT1102" s="1">
        <v>1.54785</v>
      </c>
      <c r="HU1102" s="1">
        <v>2.323</v>
      </c>
      <c r="HV1102" s="1">
        <v>40.7837</v>
      </c>
      <c r="HW1102" s="1">
        <v>13.0726</v>
      </c>
      <c r="HX1102" s="1">
        <v>18.0</v>
      </c>
      <c r="HY1102" s="1">
        <v>500.232</v>
      </c>
      <c r="HZ1102" s="1">
        <v>479.697</v>
      </c>
      <c r="IA1102" s="1">
        <v>26.8159</v>
      </c>
      <c r="IB1102" s="1">
        <v>33.5932</v>
      </c>
      <c r="IC1102" s="1">
        <v>30.0006</v>
      </c>
      <c r="ID1102" s="1">
        <v>33.4023</v>
      </c>
      <c r="IE1102" s="1">
        <v>33.5034</v>
      </c>
      <c r="IF1102" s="1">
        <v>57.837</v>
      </c>
      <c r="IG1102" s="1">
        <v>37.5156</v>
      </c>
      <c r="IH1102" s="1">
        <v>0.0</v>
      </c>
      <c r="II1102" s="1">
        <v>26.7975</v>
      </c>
      <c r="IJ1102" s="1">
        <v>1439.48</v>
      </c>
      <c r="IK1102" s="1">
        <v>24.344</v>
      </c>
      <c r="IL1102" s="1">
        <v>100.248</v>
      </c>
      <c r="IM1102" s="1">
        <v>99.9231</v>
      </c>
      <c r="IN1102" s="1" t="s">
        <v>365</v>
      </c>
    </row>
    <row r="1103" ht="15.75" customHeight="1">
      <c r="A1103" s="1">
        <v>1087.0</v>
      </c>
      <c r="B1103" s="1">
        <v>1.660411809E9</v>
      </c>
      <c r="C1103" s="1">
        <v>12084.90000009537</v>
      </c>
      <c r="D1103" s="1" t="s">
        <v>2501</v>
      </c>
      <c r="E1103" s="1" t="s">
        <v>2502</v>
      </c>
      <c r="F1103" s="1">
        <v>1.0</v>
      </c>
      <c r="G1103" s="1" t="s">
        <v>349</v>
      </c>
      <c r="H1103" s="1" t="s">
        <v>350</v>
      </c>
      <c r="I1103" s="1" t="s">
        <v>351</v>
      </c>
      <c r="J1103" s="1" t="s">
        <v>352</v>
      </c>
      <c r="K1103" s="1" t="s">
        <v>1959</v>
      </c>
      <c r="L1103" s="1" t="s">
        <v>349</v>
      </c>
      <c r="M1103" s="1" t="s">
        <v>354</v>
      </c>
      <c r="N1103" s="1">
        <v>1.66041180084375E9</v>
      </c>
      <c r="O1103" s="1">
        <f t="shared" si="1"/>
        <v>0.002450456748</v>
      </c>
      <c r="P1103" s="1">
        <f t="shared" si="2"/>
        <v>2.450456748</v>
      </c>
      <c r="Q1103" s="1">
        <f t="shared" si="3"/>
        <v>9.41829821</v>
      </c>
      <c r="R1103" s="1">
        <f t="shared" si="4"/>
        <v>1320.24875</v>
      </c>
      <c r="S1103" s="1">
        <f t="shared" si="5"/>
        <v>1148.570229</v>
      </c>
      <c r="T1103" s="1">
        <f t="shared" si="6"/>
        <v>114.2916962</v>
      </c>
      <c r="U1103" s="1">
        <f t="shared" si="7"/>
        <v>131.3750481</v>
      </c>
      <c r="V1103" s="1">
        <f t="shared" si="8"/>
        <v>0.1181983257</v>
      </c>
      <c r="W1103" s="1">
        <f t="shared" si="9"/>
        <v>2.917936204</v>
      </c>
      <c r="X1103" s="1">
        <f t="shared" si="10"/>
        <v>0.1156014125</v>
      </c>
      <c r="Y1103" s="1">
        <f t="shared" si="11"/>
        <v>0.07247945299</v>
      </c>
      <c r="Z1103" s="1">
        <f t="shared" si="12"/>
        <v>321.51183</v>
      </c>
      <c r="AA1103" s="1">
        <f t="shared" si="13"/>
        <v>32.25514689</v>
      </c>
      <c r="AB1103" s="1">
        <f t="shared" si="14"/>
        <v>31.8153875</v>
      </c>
      <c r="AC1103" s="1">
        <f t="shared" si="15"/>
        <v>4.725413919</v>
      </c>
      <c r="AD1103" s="1">
        <f t="shared" si="16"/>
        <v>59.7483309</v>
      </c>
      <c r="AE1103" s="1">
        <f t="shared" si="17"/>
        <v>2.694745223</v>
      </c>
      <c r="AF1103" s="1">
        <f t="shared" si="18"/>
        <v>4.510159836</v>
      </c>
      <c r="AG1103" s="1">
        <f t="shared" si="19"/>
        <v>2.030668696</v>
      </c>
      <c r="AH1103" s="1">
        <f t="shared" si="20"/>
        <v>-108.0651426</v>
      </c>
      <c r="AI1103" s="1">
        <f t="shared" si="21"/>
        <v>-129.0153208</v>
      </c>
      <c r="AJ1103" s="1">
        <f t="shared" si="22"/>
        <v>-9.96860129</v>
      </c>
      <c r="AK1103" s="1">
        <f t="shared" si="23"/>
        <v>74.46276533</v>
      </c>
      <c r="AL1103" s="1">
        <f t="shared" si="24"/>
        <v>41.18657312</v>
      </c>
      <c r="AM1103" s="1">
        <f t="shared" si="25"/>
        <v>2.461219888</v>
      </c>
      <c r="AN1103" s="1">
        <f t="shared" si="26"/>
        <v>9.41829821</v>
      </c>
      <c r="AO1103" s="1">
        <v>1434.215649969505</v>
      </c>
      <c r="AP1103" s="1">
        <v>1396.31612121212</v>
      </c>
      <c r="AQ1103" s="1">
        <v>5.150571985909166</v>
      </c>
      <c r="AR1103" s="1">
        <v>65.01646125568308</v>
      </c>
      <c r="AS1103" s="1">
        <f t="shared" si="27"/>
        <v>2.450456748</v>
      </c>
      <c r="AT1103" s="1">
        <v>24.21265645763234</v>
      </c>
      <c r="AU1103" s="1">
        <v>27.07651878787878</v>
      </c>
      <c r="AV1103" s="1">
        <v>-5.851322927263814E-4</v>
      </c>
      <c r="AW1103" s="1">
        <v>83.56297785630993</v>
      </c>
      <c r="AX1103" s="1">
        <v>0.0</v>
      </c>
      <c r="AY1103" s="1">
        <v>0.0</v>
      </c>
      <c r="AZ1103" s="1">
        <f t="shared" si="28"/>
        <v>1</v>
      </c>
      <c r="BA1103" s="1">
        <f t="shared" si="29"/>
        <v>0</v>
      </c>
      <c r="BB1103" s="1">
        <f t="shared" si="30"/>
        <v>51839.00055</v>
      </c>
      <c r="BC1103" s="1">
        <f t="shared" si="31"/>
        <v>1999.9775</v>
      </c>
      <c r="BD1103" s="1">
        <f t="shared" si="32"/>
        <v>1681.1808</v>
      </c>
      <c r="BE1103" s="1">
        <f t="shared" si="33"/>
        <v>0.8405998567</v>
      </c>
      <c r="BF1103" s="1">
        <f t="shared" si="34"/>
        <v>0.1607577235</v>
      </c>
      <c r="BG1103" s="1">
        <v>6.0</v>
      </c>
      <c r="BH1103" s="1">
        <v>0.5</v>
      </c>
      <c r="BI1103" s="1" t="s">
        <v>355</v>
      </c>
      <c r="BJ1103" s="1">
        <v>2.0</v>
      </c>
      <c r="BK1103" s="1" t="b">
        <v>1</v>
      </c>
      <c r="BL1103" s="1">
        <v>1.66041180084375E9</v>
      </c>
      <c r="BM1103" s="1">
        <v>1320.24875</v>
      </c>
      <c r="BN1103" s="1">
        <v>1373.555</v>
      </c>
      <c r="BO1103" s="1">
        <v>27.08074375</v>
      </c>
      <c r="BP1103" s="1">
        <v>24.208175</v>
      </c>
      <c r="BQ1103" s="1">
        <v>1317.735625</v>
      </c>
      <c r="BR1103" s="1">
        <v>27.07224375</v>
      </c>
      <c r="BS1103" s="1">
        <v>500.1589375</v>
      </c>
      <c r="BT1103" s="1">
        <v>99.4078</v>
      </c>
      <c r="BU1103" s="1">
        <v>0.0999996375</v>
      </c>
      <c r="BV1103" s="1">
        <v>30.9952625</v>
      </c>
      <c r="BW1103" s="1">
        <v>31.8153875</v>
      </c>
      <c r="BX1103" s="1">
        <v>999.9</v>
      </c>
      <c r="BY1103" s="1">
        <v>0.0</v>
      </c>
      <c r="BZ1103" s="1">
        <v>0.0</v>
      </c>
      <c r="CA1103" s="1">
        <v>9993.125</v>
      </c>
      <c r="CB1103" s="1">
        <v>0.0</v>
      </c>
      <c r="CC1103" s="1">
        <v>58.4231625</v>
      </c>
      <c r="CD1103" s="1">
        <v>-53.3055375</v>
      </c>
      <c r="CE1103" s="1">
        <v>1356.9975</v>
      </c>
      <c r="CF1103" s="1">
        <v>1407.63</v>
      </c>
      <c r="CG1103" s="1">
        <v>2.872564375</v>
      </c>
      <c r="CH1103" s="1">
        <v>1373.555</v>
      </c>
      <c r="CI1103" s="1">
        <v>24.208175</v>
      </c>
      <c r="CJ1103" s="1">
        <v>2.692035625</v>
      </c>
      <c r="CK1103" s="1">
        <v>2.40648125</v>
      </c>
      <c r="CL1103" s="1">
        <v>22.2365875</v>
      </c>
      <c r="CM1103" s="1">
        <v>20.40744375</v>
      </c>
      <c r="CN1103" s="1">
        <v>1999.9775</v>
      </c>
      <c r="CO1103" s="1">
        <v>0.98000525</v>
      </c>
      <c r="CP1103" s="1">
        <v>0.019995125</v>
      </c>
      <c r="CQ1103" s="1">
        <v>0.0</v>
      </c>
      <c r="CR1103" s="1">
        <v>2.68125</v>
      </c>
      <c r="CS1103" s="1">
        <v>0.0</v>
      </c>
      <c r="CT1103" s="1">
        <v>29312.8125</v>
      </c>
      <c r="CU1103" s="1">
        <v>17412.14375</v>
      </c>
      <c r="CV1103" s="1">
        <v>43.55425</v>
      </c>
      <c r="CW1103" s="1">
        <v>44.625</v>
      </c>
      <c r="CX1103" s="1">
        <v>43.562</v>
      </c>
      <c r="CY1103" s="1">
        <v>42.9724375</v>
      </c>
      <c r="CZ1103" s="1">
        <v>43.437</v>
      </c>
      <c r="DA1103" s="1">
        <v>1959.9875</v>
      </c>
      <c r="DB1103" s="1">
        <v>39.99</v>
      </c>
      <c r="DC1103" s="1">
        <v>0.0</v>
      </c>
      <c r="DD1103" s="1">
        <v>1.6604118072E9</v>
      </c>
      <c r="DE1103" s="1">
        <v>0.0</v>
      </c>
      <c r="DF1103" s="1">
        <v>1.6604113081E9</v>
      </c>
      <c r="DG1103" s="1" t="s">
        <v>1960</v>
      </c>
      <c r="DH1103" s="1">
        <v>1.6604112996E9</v>
      </c>
      <c r="DI1103" s="1">
        <v>1.6604113081E9</v>
      </c>
      <c r="DJ1103" s="1">
        <v>25.0</v>
      </c>
      <c r="DK1103" s="1">
        <v>0.208</v>
      </c>
      <c r="DL1103" s="1">
        <v>-0.005</v>
      </c>
      <c r="DM1103" s="1">
        <v>1.316</v>
      </c>
      <c r="DN1103" s="1">
        <v>0.015</v>
      </c>
      <c r="DO1103" s="1">
        <v>400.0</v>
      </c>
      <c r="DP1103" s="1">
        <v>24.0</v>
      </c>
      <c r="DQ1103" s="1">
        <v>0.34</v>
      </c>
      <c r="DR1103" s="1">
        <v>0.09</v>
      </c>
      <c r="DS1103" s="1">
        <v>9.19062081067689</v>
      </c>
      <c r="DT1103" s="1">
        <v>2.726414511514298</v>
      </c>
      <c r="DU1103" s="1">
        <v>0.2258831074016131</v>
      </c>
      <c r="DV1103" s="1">
        <v>0.0</v>
      </c>
      <c r="DW1103" s="1">
        <v>41.17032728967236</v>
      </c>
      <c r="DX1103" s="1">
        <v>1.753823082089852</v>
      </c>
      <c r="DY1103" s="1">
        <v>0.1600361297285871</v>
      </c>
      <c r="DZ1103" s="1">
        <v>0.0</v>
      </c>
      <c r="EA1103" s="1">
        <v>-53.30979333333334</v>
      </c>
      <c r="EB1103" s="1">
        <v>-2.778196218020044</v>
      </c>
      <c r="EC1103" s="1">
        <v>0.2302323130135198</v>
      </c>
      <c r="ED1103" s="1">
        <v>0.0</v>
      </c>
      <c r="EE1103" s="1">
        <v>1149.208296817477</v>
      </c>
      <c r="EF1103" s="1">
        <v>246.2043712948261</v>
      </c>
      <c r="EG1103" s="1">
        <v>18.40438081123769</v>
      </c>
      <c r="EH1103" s="1">
        <v>0.0</v>
      </c>
      <c r="EI1103" s="1">
        <v>2.88403775</v>
      </c>
      <c r="EJ1103" s="1">
        <v>-0.1580081425891258</v>
      </c>
      <c r="EK1103" s="1">
        <v>0.02635245903967028</v>
      </c>
      <c r="EL1103" s="1">
        <v>0.0</v>
      </c>
      <c r="EM1103" s="1">
        <v>2.030528333508225</v>
      </c>
      <c r="EN1103" s="1">
        <v>-0.01452981149516381</v>
      </c>
      <c r="EO1103" s="1">
        <v>0.0022948977067491</v>
      </c>
      <c r="EP1103" s="1">
        <v>1.0</v>
      </c>
      <c r="EQ1103" s="1">
        <v>1.0</v>
      </c>
      <c r="ER1103" s="1">
        <v>6.0</v>
      </c>
      <c r="ES1103" s="1" t="s">
        <v>433</v>
      </c>
      <c r="ET1103" s="1">
        <v>2.94118</v>
      </c>
      <c r="EU1103" s="1">
        <v>2.80114</v>
      </c>
      <c r="EV1103" s="1">
        <v>0.201081</v>
      </c>
      <c r="EW1103" s="1">
        <v>0.205831</v>
      </c>
      <c r="EX1103" s="1">
        <v>0.11688</v>
      </c>
      <c r="EY1103" s="1">
        <v>0.108119</v>
      </c>
      <c r="EZ1103" s="1">
        <v>16323.3</v>
      </c>
      <c r="FA1103" s="1">
        <v>17009.5</v>
      </c>
      <c r="FB1103" s="1">
        <v>23773.0</v>
      </c>
      <c r="FC1103" s="1">
        <v>24939.4</v>
      </c>
      <c r="FD1103" s="1">
        <v>33615.5</v>
      </c>
      <c r="FE1103" s="1">
        <v>35527.9</v>
      </c>
      <c r="FF1103" s="1">
        <v>43356.7</v>
      </c>
      <c r="FG1103" s="1">
        <v>46107.5</v>
      </c>
      <c r="FH1103" s="1">
        <v>1.9433</v>
      </c>
      <c r="FI1103" s="1">
        <v>1.81292</v>
      </c>
      <c r="FJ1103" s="1">
        <v>0.104398</v>
      </c>
      <c r="FK1103" s="1">
        <v>0.0</v>
      </c>
      <c r="FL1103" s="1">
        <v>30.129</v>
      </c>
      <c r="FM1103" s="1">
        <v>999.9</v>
      </c>
      <c r="FN1103" s="1">
        <v>57.6</v>
      </c>
      <c r="FO1103" s="1">
        <v>37.4</v>
      </c>
      <c r="FP1103" s="1">
        <v>37.3401</v>
      </c>
      <c r="FQ1103" s="1">
        <v>63.6062</v>
      </c>
      <c r="FR1103" s="1">
        <v>26.2861</v>
      </c>
      <c r="FS1103" s="1">
        <v>1.0</v>
      </c>
      <c r="FT1103" s="1">
        <v>0.527088</v>
      </c>
      <c r="FU1103" s="1">
        <v>2.33042</v>
      </c>
      <c r="FV1103" s="1">
        <v>20.3055</v>
      </c>
      <c r="FW1103" s="1">
        <v>5.2113</v>
      </c>
      <c r="FX1103" s="1">
        <v>11.908</v>
      </c>
      <c r="FY1103" s="1">
        <v>5.0027</v>
      </c>
      <c r="FZ1103" s="1">
        <v>3.29048</v>
      </c>
      <c r="GA1103" s="1">
        <v>9999.0</v>
      </c>
      <c r="GB1103" s="1">
        <v>9999.0</v>
      </c>
      <c r="GC1103" s="1">
        <v>9999.0</v>
      </c>
      <c r="GD1103" s="1">
        <v>999.9</v>
      </c>
      <c r="GE1103" s="1">
        <v>1.85975</v>
      </c>
      <c r="GF1103" s="1">
        <v>1.85485</v>
      </c>
      <c r="GG1103" s="1">
        <v>1.85795</v>
      </c>
      <c r="GH1103" s="1">
        <v>1.85646</v>
      </c>
      <c r="GI1103" s="1">
        <v>1.85523</v>
      </c>
      <c r="GJ1103" s="1">
        <v>1.85479</v>
      </c>
      <c r="GK1103" s="1">
        <v>1.85364</v>
      </c>
      <c r="GL1103" s="1">
        <v>1.85659</v>
      </c>
      <c r="GM1103" s="1">
        <v>0.0</v>
      </c>
      <c r="GN1103" s="1">
        <v>0.0</v>
      </c>
      <c r="GO1103" s="1">
        <v>0.0</v>
      </c>
      <c r="GP1103" s="1">
        <v>0.0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0.0</v>
      </c>
      <c r="GX1103" s="1">
        <v>100.0</v>
      </c>
      <c r="GY1103" s="1">
        <v>100.0</v>
      </c>
      <c r="GZ1103" s="1">
        <v>2.54</v>
      </c>
      <c r="HA1103" s="1">
        <v>0.0085</v>
      </c>
      <c r="HB1103" s="1">
        <v>0.3634115085768492</v>
      </c>
      <c r="HC1103" s="1">
        <v>0.002809866934308161</v>
      </c>
      <c r="HD1103" s="1">
        <v>-1.127031966113555E-6</v>
      </c>
      <c r="HE1103" s="1">
        <v>1.768598670541231E-10</v>
      </c>
      <c r="HF1103" s="1">
        <v>-0.07173699153050066</v>
      </c>
      <c r="HG1103" s="1">
        <v>0.01081145868756639</v>
      </c>
      <c r="HH1103" s="1">
        <v>-3.689364805754238E-4</v>
      </c>
      <c r="HI1103" s="1">
        <v>2.919854880483278E-6</v>
      </c>
      <c r="HJ1103" s="1">
        <v>2.0</v>
      </c>
      <c r="HK1103" s="1">
        <v>2136.0</v>
      </c>
      <c r="HL1103" s="1">
        <v>3.0</v>
      </c>
      <c r="HM1103" s="1">
        <v>30.0</v>
      </c>
      <c r="HN1103" s="1">
        <v>8.5</v>
      </c>
      <c r="HO1103" s="1">
        <v>8.3</v>
      </c>
      <c r="HP1103" s="1">
        <v>2.89429</v>
      </c>
      <c r="HQ1103" s="1">
        <v>2.31323</v>
      </c>
      <c r="HR1103" s="1">
        <v>1.4978</v>
      </c>
      <c r="HS1103" s="1">
        <v>2.30103</v>
      </c>
      <c r="HT1103" s="1">
        <v>1.54785</v>
      </c>
      <c r="HU1103" s="1">
        <v>2.31689</v>
      </c>
      <c r="HV1103" s="1">
        <v>40.7837</v>
      </c>
      <c r="HW1103" s="1">
        <v>13.0901</v>
      </c>
      <c r="HX1103" s="1">
        <v>18.0</v>
      </c>
      <c r="HY1103" s="1">
        <v>500.263</v>
      </c>
      <c r="HZ1103" s="1">
        <v>479.703</v>
      </c>
      <c r="IA1103" s="1">
        <v>26.8159</v>
      </c>
      <c r="IB1103" s="1">
        <v>33.5932</v>
      </c>
      <c r="IC1103" s="1">
        <v>30.0007</v>
      </c>
      <c r="ID1103" s="1">
        <v>33.4023</v>
      </c>
      <c r="IE1103" s="1">
        <v>33.5042</v>
      </c>
      <c r="IF1103" s="1">
        <v>57.9385</v>
      </c>
      <c r="IG1103" s="1">
        <v>37.5156</v>
      </c>
      <c r="IH1103" s="1">
        <v>0.0</v>
      </c>
      <c r="II1103" s="1">
        <v>26.7975</v>
      </c>
      <c r="IJ1103" s="1">
        <v>1449.52</v>
      </c>
      <c r="IK1103" s="1">
        <v>24.3627</v>
      </c>
      <c r="IL1103" s="1">
        <v>100.248</v>
      </c>
      <c r="IM1103" s="1">
        <v>99.9228</v>
      </c>
      <c r="IN1103" s="1" t="s">
        <v>365</v>
      </c>
    </row>
    <row r="1104" ht="15.75" customHeight="1">
      <c r="A1104" s="1">
        <v>1088.0</v>
      </c>
      <c r="B1104" s="1">
        <v>1.66041181E9</v>
      </c>
      <c r="C1104" s="1">
        <v>12085.90000009537</v>
      </c>
      <c r="D1104" s="1" t="s">
        <v>2503</v>
      </c>
      <c r="E1104" s="1" t="s">
        <v>2504</v>
      </c>
      <c r="F1104" s="1">
        <v>1.0</v>
      </c>
      <c r="G1104" s="1" t="s">
        <v>349</v>
      </c>
      <c r="H1104" s="1" t="s">
        <v>350</v>
      </c>
      <c r="I1104" s="1" t="s">
        <v>351</v>
      </c>
      <c r="J1104" s="1" t="s">
        <v>352</v>
      </c>
      <c r="K1104" s="1" t="s">
        <v>1959</v>
      </c>
      <c r="L1104" s="1" t="s">
        <v>349</v>
      </c>
      <c r="M1104" s="1" t="s">
        <v>354</v>
      </c>
      <c r="N1104" s="1">
        <v>1.660411802366667E9</v>
      </c>
      <c r="O1104" s="1">
        <f t="shared" si="1"/>
        <v>0.002446236169</v>
      </c>
      <c r="P1104" s="1">
        <f t="shared" si="2"/>
        <v>2.446236169</v>
      </c>
      <c r="Q1104" s="1">
        <f t="shared" si="3"/>
        <v>9.480071663</v>
      </c>
      <c r="R1104" s="1">
        <f t="shared" si="4"/>
        <v>1327.863333</v>
      </c>
      <c r="S1104" s="1">
        <f t="shared" si="5"/>
        <v>1154.886541</v>
      </c>
      <c r="T1104" s="1">
        <f t="shared" si="6"/>
        <v>114.9198946</v>
      </c>
      <c r="U1104" s="1">
        <f t="shared" si="7"/>
        <v>132.132386</v>
      </c>
      <c r="V1104" s="1">
        <f t="shared" si="8"/>
        <v>0.118001427</v>
      </c>
      <c r="W1104" s="1">
        <f t="shared" si="9"/>
        <v>2.91789478</v>
      </c>
      <c r="X1104" s="1">
        <f t="shared" si="10"/>
        <v>0.1154130206</v>
      </c>
      <c r="Y1104" s="1">
        <f t="shared" si="11"/>
        <v>0.07236096697</v>
      </c>
      <c r="Z1104" s="1">
        <f t="shared" si="12"/>
        <v>321.515953</v>
      </c>
      <c r="AA1104" s="1">
        <f t="shared" si="13"/>
        <v>32.25714988</v>
      </c>
      <c r="AB1104" s="1">
        <f t="shared" si="14"/>
        <v>31.81530667</v>
      </c>
      <c r="AC1104" s="1">
        <f t="shared" si="15"/>
        <v>4.72539227</v>
      </c>
      <c r="AD1104" s="1">
        <f t="shared" si="16"/>
        <v>59.74925488</v>
      </c>
      <c r="AE1104" s="1">
        <f t="shared" si="17"/>
        <v>2.694919683</v>
      </c>
      <c r="AF1104" s="1">
        <f t="shared" si="18"/>
        <v>4.510382077</v>
      </c>
      <c r="AG1104" s="1">
        <f t="shared" si="19"/>
        <v>2.030472587</v>
      </c>
      <c r="AH1104" s="1">
        <f t="shared" si="20"/>
        <v>-107.879015</v>
      </c>
      <c r="AI1104" s="1">
        <f t="shared" si="21"/>
        <v>-128.8648317</v>
      </c>
      <c r="AJ1104" s="1">
        <f t="shared" si="22"/>
        <v>-9.957153228</v>
      </c>
      <c r="AK1104" s="1">
        <f t="shared" si="23"/>
        <v>74.81495299</v>
      </c>
      <c r="AL1104" s="1">
        <f t="shared" si="24"/>
        <v>41.22469014</v>
      </c>
      <c r="AM1104" s="1">
        <f t="shared" si="25"/>
        <v>2.460397366</v>
      </c>
      <c r="AN1104" s="1">
        <f t="shared" si="26"/>
        <v>9.480071663</v>
      </c>
      <c r="AO1104" s="1">
        <v>1439.286884766356</v>
      </c>
      <c r="AP1104" s="1">
        <v>1401.413212121212</v>
      </c>
      <c r="AQ1104" s="1">
        <v>5.130648296434903</v>
      </c>
      <c r="AR1104" s="1">
        <v>65.01646125568308</v>
      </c>
      <c r="AS1104" s="1">
        <f t="shared" si="27"/>
        <v>2.446236169</v>
      </c>
      <c r="AT1104" s="1">
        <v>24.21269782588186</v>
      </c>
      <c r="AU1104" s="1">
        <v>27.07231333333333</v>
      </c>
      <c r="AV1104" s="1">
        <v>-6.851503500204035E-4</v>
      </c>
      <c r="AW1104" s="1">
        <v>83.56297785630993</v>
      </c>
      <c r="AX1104" s="1">
        <v>0.0</v>
      </c>
      <c r="AY1104" s="1">
        <v>0.0</v>
      </c>
      <c r="AZ1104" s="1">
        <f t="shared" si="28"/>
        <v>1</v>
      </c>
      <c r="BA1104" s="1">
        <f t="shared" si="29"/>
        <v>0</v>
      </c>
      <c r="BB1104" s="1">
        <f t="shared" si="30"/>
        <v>51837.67044</v>
      </c>
      <c r="BC1104" s="1">
        <f t="shared" si="31"/>
        <v>2000.003333</v>
      </c>
      <c r="BD1104" s="1">
        <f t="shared" si="32"/>
        <v>1681.2025</v>
      </c>
      <c r="BE1104" s="1">
        <f t="shared" si="33"/>
        <v>0.840599849</v>
      </c>
      <c r="BF1104" s="1">
        <f t="shared" si="34"/>
        <v>0.1607577086</v>
      </c>
      <c r="BG1104" s="1">
        <v>6.0</v>
      </c>
      <c r="BH1104" s="1">
        <v>0.5</v>
      </c>
      <c r="BI1104" s="1" t="s">
        <v>355</v>
      </c>
      <c r="BJ1104" s="1">
        <v>2.0</v>
      </c>
      <c r="BK1104" s="1" t="b">
        <v>1</v>
      </c>
      <c r="BL1104" s="1">
        <v>1.660411802366667E9</v>
      </c>
      <c r="BM1104" s="1">
        <v>1327.863333333333</v>
      </c>
      <c r="BN1104" s="1">
        <v>1381.236666666667</v>
      </c>
      <c r="BO1104" s="1">
        <v>27.08257333333333</v>
      </c>
      <c r="BP1104" s="1">
        <v>24.21096</v>
      </c>
      <c r="BQ1104" s="1">
        <v>1325.344</v>
      </c>
      <c r="BR1104" s="1">
        <v>27.07408</v>
      </c>
      <c r="BS1104" s="1">
        <v>500.1572</v>
      </c>
      <c r="BT1104" s="1">
        <v>99.40751999999998</v>
      </c>
      <c r="BU1104" s="1">
        <v>0.09999909333333336</v>
      </c>
      <c r="BV1104" s="1">
        <v>30.99612666666667</v>
      </c>
      <c r="BW1104" s="1">
        <v>31.81530666666666</v>
      </c>
      <c r="BX1104" s="1">
        <v>999.8999999999999</v>
      </c>
      <c r="BY1104" s="1">
        <v>0.0</v>
      </c>
      <c r="BZ1104" s="1">
        <v>0.0</v>
      </c>
      <c r="CA1104" s="1">
        <v>9992.916666666666</v>
      </c>
      <c r="CB1104" s="1">
        <v>0.0</v>
      </c>
      <c r="CC1104" s="1">
        <v>58.45388666666666</v>
      </c>
      <c r="CD1104" s="1">
        <v>-53.37306666666667</v>
      </c>
      <c r="CE1104" s="1">
        <v>1364.826666666667</v>
      </c>
      <c r="CF1104" s="1">
        <v>1415.506</v>
      </c>
      <c r="CG1104" s="1">
        <v>2.871617333333333</v>
      </c>
      <c r="CH1104" s="1">
        <v>1381.236666666667</v>
      </c>
      <c r="CI1104" s="1">
        <v>24.21096</v>
      </c>
      <c r="CJ1104" s="1">
        <v>2.692210666666667</v>
      </c>
      <c r="CK1104" s="1">
        <v>2.406750666666666</v>
      </c>
      <c r="CL1104" s="1">
        <v>22.23766</v>
      </c>
      <c r="CM1104" s="1">
        <v>20.40926</v>
      </c>
      <c r="CN1104" s="1">
        <v>2000.003333333333</v>
      </c>
      <c r="CO1104" s="1">
        <v>0.9800054000000001</v>
      </c>
      <c r="CP1104" s="1">
        <v>0.0199949</v>
      </c>
      <c r="CQ1104" s="1">
        <v>0.0</v>
      </c>
      <c r="CR1104" s="1">
        <v>2.663666666666666</v>
      </c>
      <c r="CS1104" s="1">
        <v>0.0</v>
      </c>
      <c r="CT1104" s="1">
        <v>29313.34666666667</v>
      </c>
      <c r="CU1104" s="1">
        <v>17412.36666666666</v>
      </c>
      <c r="CV1104" s="1">
        <v>43.55373333333333</v>
      </c>
      <c r="CW1104" s="1">
        <v>44.625</v>
      </c>
      <c r="CX1104" s="1">
        <v>43.562</v>
      </c>
      <c r="CY1104" s="1">
        <v>42.9706</v>
      </c>
      <c r="CZ1104" s="1">
        <v>43.437</v>
      </c>
      <c r="DA1104" s="1">
        <v>1960.013333333333</v>
      </c>
      <c r="DB1104" s="1">
        <v>39.99</v>
      </c>
      <c r="DC1104" s="1">
        <v>0.0</v>
      </c>
      <c r="DD1104" s="1">
        <v>1.6604118084E9</v>
      </c>
      <c r="DE1104" s="1">
        <v>0.0</v>
      </c>
      <c r="DF1104" s="1">
        <v>1.6604113081E9</v>
      </c>
      <c r="DG1104" s="1" t="s">
        <v>1960</v>
      </c>
      <c r="DH1104" s="1">
        <v>1.6604112996E9</v>
      </c>
      <c r="DI1104" s="1">
        <v>1.6604113081E9</v>
      </c>
      <c r="DJ1104" s="1">
        <v>25.0</v>
      </c>
      <c r="DK1104" s="1">
        <v>0.208</v>
      </c>
      <c r="DL1104" s="1">
        <v>-0.005</v>
      </c>
      <c r="DM1104" s="1">
        <v>1.316</v>
      </c>
      <c r="DN1104" s="1">
        <v>0.015</v>
      </c>
      <c r="DO1104" s="1">
        <v>400.0</v>
      </c>
      <c r="DP1104" s="1">
        <v>24.0</v>
      </c>
      <c r="DQ1104" s="1">
        <v>0.34</v>
      </c>
      <c r="DR1104" s="1">
        <v>0.09</v>
      </c>
      <c r="DS1104" s="1">
        <v>9.222165893813283</v>
      </c>
      <c r="DT1104" s="1">
        <v>2.652396255909632</v>
      </c>
      <c r="DU1104" s="1">
        <v>0.222612064966687</v>
      </c>
      <c r="DV1104" s="1">
        <v>0.0</v>
      </c>
      <c r="DW1104" s="1">
        <v>41.19354306595142</v>
      </c>
      <c r="DX1104" s="1">
        <v>1.493366677204</v>
      </c>
      <c r="DY1104" s="1">
        <v>0.1468399064080508</v>
      </c>
      <c r="DZ1104" s="1">
        <v>0.0</v>
      </c>
      <c r="EA1104" s="1">
        <v>-53.35038666666667</v>
      </c>
      <c r="EB1104" s="1">
        <v>-2.53060912124582</v>
      </c>
      <c r="EC1104" s="1">
        <v>0.2160809859494554</v>
      </c>
      <c r="ED1104" s="1">
        <v>0.0</v>
      </c>
      <c r="EE1104" s="1">
        <v>1153.374475235525</v>
      </c>
      <c r="EF1104" s="1">
        <v>247.429893154868</v>
      </c>
      <c r="EG1104" s="1">
        <v>18.49648547571035</v>
      </c>
      <c r="EH1104" s="1">
        <v>0.0</v>
      </c>
      <c r="EI1104" s="1">
        <v>2.8783685</v>
      </c>
      <c r="EJ1104" s="1">
        <v>-0.1009857410881835</v>
      </c>
      <c r="EK1104" s="1">
        <v>0.0182996029396815</v>
      </c>
      <c r="EL1104" s="1">
        <v>1.0</v>
      </c>
      <c r="EM1104" s="1">
        <v>2.030422296242205</v>
      </c>
      <c r="EN1104" s="1">
        <v>-0.001743392912238093</v>
      </c>
      <c r="EO1104" s="1">
        <v>0.002088153867885679</v>
      </c>
      <c r="EP1104" s="1">
        <v>1.0</v>
      </c>
      <c r="EQ1104" s="1">
        <v>2.0</v>
      </c>
      <c r="ER1104" s="1">
        <v>6.0</v>
      </c>
      <c r="ES1104" s="1" t="s">
        <v>390</v>
      </c>
      <c r="ET1104" s="1">
        <v>2.94123</v>
      </c>
      <c r="EU1104" s="1">
        <v>2.80107</v>
      </c>
      <c r="EV1104" s="1">
        <v>0.201526</v>
      </c>
      <c r="EW1104" s="1">
        <v>0.206262</v>
      </c>
      <c r="EX1104" s="1">
        <v>0.116865</v>
      </c>
      <c r="EY1104" s="1">
        <v>0.108155</v>
      </c>
      <c r="EZ1104" s="1">
        <v>16314.2</v>
      </c>
      <c r="FA1104" s="1">
        <v>17000.2</v>
      </c>
      <c r="FB1104" s="1">
        <v>23773.0</v>
      </c>
      <c r="FC1104" s="1">
        <v>24939.3</v>
      </c>
      <c r="FD1104" s="1">
        <v>33616.0</v>
      </c>
      <c r="FE1104" s="1">
        <v>35526.4</v>
      </c>
      <c r="FF1104" s="1">
        <v>43356.6</v>
      </c>
      <c r="FG1104" s="1">
        <v>46107.4</v>
      </c>
      <c r="FH1104" s="1">
        <v>1.94317</v>
      </c>
      <c r="FI1104" s="1">
        <v>1.81295</v>
      </c>
      <c r="FJ1104" s="1">
        <v>0.104561</v>
      </c>
      <c r="FK1104" s="1">
        <v>0.0</v>
      </c>
      <c r="FL1104" s="1">
        <v>30.1288</v>
      </c>
      <c r="FM1104" s="1">
        <v>999.9</v>
      </c>
      <c r="FN1104" s="1">
        <v>57.6</v>
      </c>
      <c r="FO1104" s="1">
        <v>37.4</v>
      </c>
      <c r="FP1104" s="1">
        <v>37.3358</v>
      </c>
      <c r="FQ1104" s="1">
        <v>63.5962</v>
      </c>
      <c r="FR1104" s="1">
        <v>25.7011</v>
      </c>
      <c r="FS1104" s="1">
        <v>1.0</v>
      </c>
      <c r="FT1104" s="1">
        <v>0.527299</v>
      </c>
      <c r="FU1104" s="1">
        <v>2.34599</v>
      </c>
      <c r="FV1104" s="1">
        <v>20.3054</v>
      </c>
      <c r="FW1104" s="1">
        <v>5.211</v>
      </c>
      <c r="FX1104" s="1">
        <v>11.9078</v>
      </c>
      <c r="FY1104" s="1">
        <v>5.00245</v>
      </c>
      <c r="FZ1104" s="1">
        <v>3.29048</v>
      </c>
      <c r="GA1104" s="1">
        <v>9999.0</v>
      </c>
      <c r="GB1104" s="1">
        <v>9999.0</v>
      </c>
      <c r="GC1104" s="1">
        <v>9999.0</v>
      </c>
      <c r="GD1104" s="1">
        <v>999.9</v>
      </c>
      <c r="GE1104" s="1">
        <v>1.85975</v>
      </c>
      <c r="GF1104" s="1">
        <v>1.85483</v>
      </c>
      <c r="GG1104" s="1">
        <v>1.85795</v>
      </c>
      <c r="GH1104" s="1">
        <v>1.85645</v>
      </c>
      <c r="GI1104" s="1">
        <v>1.85522</v>
      </c>
      <c r="GJ1104" s="1">
        <v>1.85478</v>
      </c>
      <c r="GK1104" s="1">
        <v>1.85364</v>
      </c>
      <c r="GL1104" s="1">
        <v>1.85658</v>
      </c>
      <c r="GM1104" s="1">
        <v>0.0</v>
      </c>
      <c r="GN1104" s="1">
        <v>0.0</v>
      </c>
      <c r="GO1104" s="1">
        <v>0.0</v>
      </c>
      <c r="GP1104" s="1">
        <v>0.0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0.0</v>
      </c>
      <c r="GX1104" s="1">
        <v>100.0</v>
      </c>
      <c r="GY1104" s="1">
        <v>100.0</v>
      </c>
      <c r="GZ1104" s="1">
        <v>2.54</v>
      </c>
      <c r="HA1104" s="1">
        <v>0.0085</v>
      </c>
      <c r="HB1104" s="1">
        <v>0.3634115085768492</v>
      </c>
      <c r="HC1104" s="1">
        <v>0.002809866934308161</v>
      </c>
      <c r="HD1104" s="1">
        <v>-1.127031966113555E-6</v>
      </c>
      <c r="HE1104" s="1">
        <v>1.768598670541231E-10</v>
      </c>
      <c r="HF1104" s="1">
        <v>-0.07173699153050066</v>
      </c>
      <c r="HG1104" s="1">
        <v>0.01081145868756639</v>
      </c>
      <c r="HH1104" s="1">
        <v>-3.689364805754238E-4</v>
      </c>
      <c r="HI1104" s="1">
        <v>2.919854880483278E-6</v>
      </c>
      <c r="HJ1104" s="1">
        <v>2.0</v>
      </c>
      <c r="HK1104" s="1">
        <v>2136.0</v>
      </c>
      <c r="HL1104" s="1">
        <v>3.0</v>
      </c>
      <c r="HM1104" s="1">
        <v>30.0</v>
      </c>
      <c r="HN1104" s="1">
        <v>8.5</v>
      </c>
      <c r="HO1104" s="1">
        <v>8.4</v>
      </c>
      <c r="HP1104" s="1">
        <v>2.90527</v>
      </c>
      <c r="HQ1104" s="1">
        <v>2.30347</v>
      </c>
      <c r="HR1104" s="1">
        <v>1.4978</v>
      </c>
      <c r="HS1104" s="1">
        <v>2.30103</v>
      </c>
      <c r="HT1104" s="1">
        <v>1.54785</v>
      </c>
      <c r="HU1104" s="1">
        <v>2.47314</v>
      </c>
      <c r="HV1104" s="1">
        <v>40.7837</v>
      </c>
      <c r="HW1104" s="1">
        <v>13.0988</v>
      </c>
      <c r="HX1104" s="1">
        <v>18.0</v>
      </c>
      <c r="HY1104" s="1">
        <v>500.186</v>
      </c>
      <c r="HZ1104" s="1">
        <v>479.725</v>
      </c>
      <c r="IA1104" s="1">
        <v>26.8155</v>
      </c>
      <c r="IB1104" s="1">
        <v>33.5932</v>
      </c>
      <c r="IC1104" s="1">
        <v>30.0007</v>
      </c>
      <c r="ID1104" s="1">
        <v>33.4023</v>
      </c>
      <c r="IE1104" s="1">
        <v>33.5049</v>
      </c>
      <c r="IF1104" s="1">
        <v>58.1687</v>
      </c>
      <c r="IG1104" s="1">
        <v>37.5156</v>
      </c>
      <c r="IH1104" s="1">
        <v>0.0</v>
      </c>
      <c r="II1104" s="1">
        <v>26.7975</v>
      </c>
      <c r="IJ1104" s="1">
        <v>1449.52</v>
      </c>
      <c r="IK1104" s="1">
        <v>24.3702</v>
      </c>
      <c r="IL1104" s="1">
        <v>100.248</v>
      </c>
      <c r="IM1104" s="1">
        <v>99.9225</v>
      </c>
      <c r="IN1104" s="1" t="s">
        <v>365</v>
      </c>
    </row>
    <row r="1105" ht="15.75" customHeight="1">
      <c r="A1105" s="1">
        <v>1089.0</v>
      </c>
      <c r="B1105" s="1">
        <v>1.660411811E9</v>
      </c>
      <c r="C1105" s="1">
        <v>12086.90000009537</v>
      </c>
      <c r="D1105" s="1" t="s">
        <v>2505</v>
      </c>
      <c r="E1105" s="1" t="s">
        <v>2506</v>
      </c>
      <c r="F1105" s="1">
        <v>1.0</v>
      </c>
      <c r="G1105" s="1" t="s">
        <v>349</v>
      </c>
      <c r="H1105" s="1" t="s">
        <v>350</v>
      </c>
      <c r="I1105" s="1" t="s">
        <v>351</v>
      </c>
      <c r="J1105" s="1" t="s">
        <v>352</v>
      </c>
      <c r="K1105" s="1" t="s">
        <v>1959</v>
      </c>
      <c r="L1105" s="1" t="s">
        <v>349</v>
      </c>
      <c r="M1105" s="1" t="s">
        <v>354</v>
      </c>
      <c r="N1105" s="1">
        <v>1.660411802875E9</v>
      </c>
      <c r="O1105" s="1">
        <f t="shared" si="1"/>
        <v>0.002443059813</v>
      </c>
      <c r="P1105" s="1">
        <f t="shared" si="2"/>
        <v>2.443059813</v>
      </c>
      <c r="Q1105" s="1">
        <f t="shared" si="3"/>
        <v>9.573942563</v>
      </c>
      <c r="R1105" s="1">
        <f t="shared" si="4"/>
        <v>1330.39875</v>
      </c>
      <c r="S1105" s="1">
        <f t="shared" si="5"/>
        <v>1155.866125</v>
      </c>
      <c r="T1105" s="1">
        <f t="shared" si="6"/>
        <v>115.0173103</v>
      </c>
      <c r="U1105" s="1">
        <f t="shared" si="7"/>
        <v>132.3846098</v>
      </c>
      <c r="V1105" s="1">
        <f t="shared" si="8"/>
        <v>0.1178266211</v>
      </c>
      <c r="W1105" s="1">
        <f t="shared" si="9"/>
        <v>2.917861945</v>
      </c>
      <c r="X1105" s="1">
        <f t="shared" si="10"/>
        <v>0.1152457592</v>
      </c>
      <c r="Y1105" s="1">
        <f t="shared" si="11"/>
        <v>0.0722557713</v>
      </c>
      <c r="Z1105" s="1">
        <f t="shared" si="12"/>
        <v>321.5153213</v>
      </c>
      <c r="AA1105" s="1">
        <f t="shared" si="13"/>
        <v>32.2584341</v>
      </c>
      <c r="AB1105" s="1">
        <f t="shared" si="14"/>
        <v>31.8161375</v>
      </c>
      <c r="AC1105" s="1">
        <f t="shared" si="15"/>
        <v>4.72561479</v>
      </c>
      <c r="AD1105" s="1">
        <f t="shared" si="16"/>
        <v>59.74592124</v>
      </c>
      <c r="AE1105" s="1">
        <f t="shared" si="17"/>
        <v>2.694838212</v>
      </c>
      <c r="AF1105" s="1">
        <f t="shared" si="18"/>
        <v>4.51049738</v>
      </c>
      <c r="AG1105" s="1">
        <f t="shared" si="19"/>
        <v>2.030776578</v>
      </c>
      <c r="AH1105" s="1">
        <f t="shared" si="20"/>
        <v>-107.7389377</v>
      </c>
      <c r="AI1105" s="1">
        <f t="shared" si="21"/>
        <v>-128.9235519</v>
      </c>
      <c r="AJ1105" s="1">
        <f t="shared" si="22"/>
        <v>-9.961865334</v>
      </c>
      <c r="AK1105" s="1">
        <f t="shared" si="23"/>
        <v>74.89096632</v>
      </c>
      <c r="AL1105" s="1">
        <f t="shared" si="24"/>
        <v>41.23330915</v>
      </c>
      <c r="AM1105" s="1">
        <f t="shared" si="25"/>
        <v>2.458113943</v>
      </c>
      <c r="AN1105" s="1">
        <f t="shared" si="26"/>
        <v>9.573942563</v>
      </c>
      <c r="AO1105" s="1">
        <v>1444.403594277074</v>
      </c>
      <c r="AP1105" s="1">
        <v>1406.506303030303</v>
      </c>
      <c r="AQ1105" s="1">
        <v>5.112694832987663</v>
      </c>
      <c r="AR1105" s="1">
        <v>65.01646125568308</v>
      </c>
      <c r="AS1105" s="1">
        <f t="shared" si="27"/>
        <v>2.443059813</v>
      </c>
      <c r="AT1105" s="1">
        <v>24.21292404618959</v>
      </c>
      <c r="AU1105" s="1">
        <v>27.0689606060606</v>
      </c>
      <c r="AV1105" s="1">
        <v>-7.032913228979599E-4</v>
      </c>
      <c r="AW1105" s="1">
        <v>83.56297785630993</v>
      </c>
      <c r="AX1105" s="1">
        <v>0.0</v>
      </c>
      <c r="AY1105" s="1">
        <v>0.0</v>
      </c>
      <c r="AZ1105" s="1">
        <f t="shared" si="28"/>
        <v>1</v>
      </c>
      <c r="BA1105" s="1">
        <f t="shared" si="29"/>
        <v>0</v>
      </c>
      <c r="BB1105" s="1">
        <f t="shared" si="30"/>
        <v>51836.66013</v>
      </c>
      <c r="BC1105" s="1">
        <f t="shared" si="31"/>
        <v>1999.999375</v>
      </c>
      <c r="BD1105" s="1">
        <f t="shared" si="32"/>
        <v>1681.199175</v>
      </c>
      <c r="BE1105" s="1">
        <f t="shared" si="33"/>
        <v>0.8405998502</v>
      </c>
      <c r="BF1105" s="1">
        <f t="shared" si="34"/>
        <v>0.1607577109</v>
      </c>
      <c r="BG1105" s="1">
        <v>6.0</v>
      </c>
      <c r="BH1105" s="1">
        <v>0.5</v>
      </c>
      <c r="BI1105" s="1" t="s">
        <v>355</v>
      </c>
      <c r="BJ1105" s="1">
        <v>2.0</v>
      </c>
      <c r="BK1105" s="1" t="b">
        <v>1</v>
      </c>
      <c r="BL1105" s="1">
        <v>1.660411802875E9</v>
      </c>
      <c r="BM1105" s="1">
        <v>1330.39875</v>
      </c>
      <c r="BN1105" s="1">
        <v>1383.78625</v>
      </c>
      <c r="BO1105" s="1">
        <v>27.08176875</v>
      </c>
      <c r="BP1105" s="1">
        <v>24.21281875</v>
      </c>
      <c r="BQ1105" s="1">
        <v>1327.8775</v>
      </c>
      <c r="BR1105" s="1">
        <v>27.073275</v>
      </c>
      <c r="BS1105" s="1">
        <v>500.1573125</v>
      </c>
      <c r="BT1105" s="1">
        <v>99.40746874999999</v>
      </c>
      <c r="BU1105" s="1">
        <v>0.09999830625</v>
      </c>
      <c r="BV1105" s="1">
        <v>30.996575</v>
      </c>
      <c r="BW1105" s="1">
        <v>31.8161375</v>
      </c>
      <c r="BX1105" s="1">
        <v>999.9</v>
      </c>
      <c r="BY1105" s="1">
        <v>0.0</v>
      </c>
      <c r="BZ1105" s="1">
        <v>0.0</v>
      </c>
      <c r="CA1105" s="1">
        <v>9992.734375</v>
      </c>
      <c r="CB1105" s="1">
        <v>0.0</v>
      </c>
      <c r="CC1105" s="1">
        <v>58.54239375</v>
      </c>
      <c r="CD1105" s="1">
        <v>-53.3875375</v>
      </c>
      <c r="CE1105" s="1">
        <v>1367.43125</v>
      </c>
      <c r="CF1105" s="1">
        <v>1418.121875</v>
      </c>
      <c r="CG1105" s="1">
        <v>2.86895625</v>
      </c>
      <c r="CH1105" s="1">
        <v>1383.78625</v>
      </c>
      <c r="CI1105" s="1">
        <v>24.21281875</v>
      </c>
      <c r="CJ1105" s="1">
        <v>2.692129375</v>
      </c>
      <c r="CK1105" s="1">
        <v>2.406934375</v>
      </c>
      <c r="CL1105" s="1">
        <v>22.2371625</v>
      </c>
      <c r="CM1105" s="1">
        <v>20.41049375</v>
      </c>
      <c r="CN1105" s="1">
        <v>1999.999375</v>
      </c>
      <c r="CO1105" s="1">
        <v>0.980005375</v>
      </c>
      <c r="CP1105" s="1">
        <v>0.0199949375</v>
      </c>
      <c r="CQ1105" s="1">
        <v>0.0</v>
      </c>
      <c r="CR1105" s="1">
        <v>2.623375</v>
      </c>
      <c r="CS1105" s="1">
        <v>0.0</v>
      </c>
      <c r="CT1105" s="1">
        <v>29313.23125</v>
      </c>
      <c r="CU1105" s="1">
        <v>17412.33125</v>
      </c>
      <c r="CV1105" s="1">
        <v>43.550375</v>
      </c>
      <c r="CW1105" s="1">
        <v>44.625</v>
      </c>
      <c r="CX1105" s="1">
        <v>43.562</v>
      </c>
      <c r="CY1105" s="1">
        <v>42.9724375</v>
      </c>
      <c r="CZ1105" s="1">
        <v>43.437</v>
      </c>
      <c r="DA1105" s="1">
        <v>1960.009375</v>
      </c>
      <c r="DB1105" s="1">
        <v>39.99</v>
      </c>
      <c r="DC1105" s="1">
        <v>0.0</v>
      </c>
      <c r="DD1105" s="1">
        <v>1.6604118096E9</v>
      </c>
      <c r="DE1105" s="1">
        <v>0.0</v>
      </c>
      <c r="DF1105" s="1">
        <v>1.6604113081E9</v>
      </c>
      <c r="DG1105" s="1" t="s">
        <v>1960</v>
      </c>
      <c r="DH1105" s="1">
        <v>1.6604112996E9</v>
      </c>
      <c r="DI1105" s="1">
        <v>1.6604113081E9</v>
      </c>
      <c r="DJ1105" s="1">
        <v>25.0</v>
      </c>
      <c r="DK1105" s="1">
        <v>0.208</v>
      </c>
      <c r="DL1105" s="1">
        <v>-0.005</v>
      </c>
      <c r="DM1105" s="1">
        <v>1.316</v>
      </c>
      <c r="DN1105" s="1">
        <v>0.015</v>
      </c>
      <c r="DO1105" s="1">
        <v>400.0</v>
      </c>
      <c r="DP1105" s="1">
        <v>24.0</v>
      </c>
      <c r="DQ1105" s="1">
        <v>0.34</v>
      </c>
      <c r="DR1105" s="1">
        <v>0.09</v>
      </c>
      <c r="DS1105" s="1">
        <v>9.270040186777036</v>
      </c>
      <c r="DT1105" s="1">
        <v>2.571814000522904</v>
      </c>
      <c r="DU1105" s="1">
        <v>0.2187444170996296</v>
      </c>
      <c r="DV1105" s="1">
        <v>0.0</v>
      </c>
      <c r="DW1105" s="1">
        <v>41.22905782149842</v>
      </c>
      <c r="DX1105" s="1">
        <v>1.39646089360383</v>
      </c>
      <c r="DY1105" s="1">
        <v>0.1399236533954708</v>
      </c>
      <c r="DZ1105" s="1">
        <v>0.0</v>
      </c>
      <c r="EA1105" s="1">
        <v>-53.38962580645162</v>
      </c>
      <c r="EB1105" s="1">
        <v>-2.357375806451446</v>
      </c>
      <c r="EC1105" s="1">
        <v>0.211326555081026</v>
      </c>
      <c r="ED1105" s="1">
        <v>0.0</v>
      </c>
      <c r="EE1105" s="1">
        <v>1160.772141085283</v>
      </c>
      <c r="EF1105" s="1">
        <v>245.592091558119</v>
      </c>
      <c r="EG1105" s="1">
        <v>17.76831802004881</v>
      </c>
      <c r="EH1105" s="1">
        <v>0.0</v>
      </c>
      <c r="EI1105" s="1">
        <v>2.872213902439024</v>
      </c>
      <c r="EJ1105" s="1">
        <v>-0.08615414634146211</v>
      </c>
      <c r="EK1105" s="1">
        <v>0.01473362454007986</v>
      </c>
      <c r="EL1105" s="1">
        <v>1.0</v>
      </c>
      <c r="EM1105" s="1">
        <v>2.030436926185286</v>
      </c>
      <c r="EN1105" s="1">
        <v>0.01761709344522975</v>
      </c>
      <c r="EO1105" s="1">
        <v>0.002224539510798478</v>
      </c>
      <c r="EP1105" s="1">
        <v>1.0</v>
      </c>
      <c r="EQ1105" s="1">
        <v>2.0</v>
      </c>
      <c r="ER1105" s="1">
        <v>6.0</v>
      </c>
      <c r="ES1105" s="1" t="s">
        <v>390</v>
      </c>
      <c r="ET1105" s="1">
        <v>2.9411</v>
      </c>
      <c r="EU1105" s="1">
        <v>2.80114</v>
      </c>
      <c r="EV1105" s="1">
        <v>0.201965</v>
      </c>
      <c r="EW1105" s="1">
        <v>0.2067</v>
      </c>
      <c r="EX1105" s="1">
        <v>0.116858</v>
      </c>
      <c r="EY1105" s="1">
        <v>0.108211</v>
      </c>
      <c r="EZ1105" s="1">
        <v>16305.1</v>
      </c>
      <c r="FA1105" s="1">
        <v>16990.8</v>
      </c>
      <c r="FB1105" s="1">
        <v>23772.9</v>
      </c>
      <c r="FC1105" s="1">
        <v>24939.4</v>
      </c>
      <c r="FD1105" s="1">
        <v>33616.3</v>
      </c>
      <c r="FE1105" s="1">
        <v>35524.5</v>
      </c>
      <c r="FF1105" s="1">
        <v>43356.6</v>
      </c>
      <c r="FG1105" s="1">
        <v>46107.8</v>
      </c>
      <c r="FH1105" s="1">
        <v>1.9433</v>
      </c>
      <c r="FI1105" s="1">
        <v>1.81295</v>
      </c>
      <c r="FJ1105" s="1">
        <v>0.104636</v>
      </c>
      <c r="FK1105" s="1">
        <v>0.0</v>
      </c>
      <c r="FL1105" s="1">
        <v>30.1288</v>
      </c>
      <c r="FM1105" s="1">
        <v>999.9</v>
      </c>
      <c r="FN1105" s="1">
        <v>57.6</v>
      </c>
      <c r="FO1105" s="1">
        <v>37.4</v>
      </c>
      <c r="FP1105" s="1">
        <v>37.3406</v>
      </c>
      <c r="FQ1105" s="1">
        <v>63.4062</v>
      </c>
      <c r="FR1105" s="1">
        <v>26.3261</v>
      </c>
      <c r="FS1105" s="1">
        <v>1.0</v>
      </c>
      <c r="FT1105" s="1">
        <v>0.527426</v>
      </c>
      <c r="FU1105" s="1">
        <v>2.35956</v>
      </c>
      <c r="FV1105" s="1">
        <v>20.305</v>
      </c>
      <c r="FW1105" s="1">
        <v>5.21115</v>
      </c>
      <c r="FX1105" s="1">
        <v>11.908</v>
      </c>
      <c r="FY1105" s="1">
        <v>5.0026</v>
      </c>
      <c r="FZ1105" s="1">
        <v>3.29048</v>
      </c>
      <c r="GA1105" s="1">
        <v>9999.0</v>
      </c>
      <c r="GB1105" s="1">
        <v>9999.0</v>
      </c>
      <c r="GC1105" s="1">
        <v>9999.0</v>
      </c>
      <c r="GD1105" s="1">
        <v>999.9</v>
      </c>
      <c r="GE1105" s="1">
        <v>1.85975</v>
      </c>
      <c r="GF1105" s="1">
        <v>1.85482</v>
      </c>
      <c r="GG1105" s="1">
        <v>1.85794</v>
      </c>
      <c r="GH1105" s="1">
        <v>1.85645</v>
      </c>
      <c r="GI1105" s="1">
        <v>1.85521</v>
      </c>
      <c r="GJ1105" s="1">
        <v>1.85477</v>
      </c>
      <c r="GK1105" s="1">
        <v>1.85364</v>
      </c>
      <c r="GL1105" s="1">
        <v>1.85657</v>
      </c>
      <c r="GM1105" s="1">
        <v>0.0</v>
      </c>
      <c r="GN1105" s="1">
        <v>0.0</v>
      </c>
      <c r="GO1105" s="1">
        <v>0.0</v>
      </c>
      <c r="GP1105" s="1">
        <v>0.0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0.0</v>
      </c>
      <c r="GX1105" s="1">
        <v>100.0</v>
      </c>
      <c r="GY1105" s="1">
        <v>100.0</v>
      </c>
      <c r="GZ1105" s="1">
        <v>2.55</v>
      </c>
      <c r="HA1105" s="1">
        <v>0.0085</v>
      </c>
      <c r="HB1105" s="1">
        <v>0.3634115085768492</v>
      </c>
      <c r="HC1105" s="1">
        <v>0.002809866934308161</v>
      </c>
      <c r="HD1105" s="1">
        <v>-1.127031966113555E-6</v>
      </c>
      <c r="HE1105" s="1">
        <v>1.768598670541231E-10</v>
      </c>
      <c r="HF1105" s="1">
        <v>-0.07173699153050066</v>
      </c>
      <c r="HG1105" s="1">
        <v>0.01081145868756639</v>
      </c>
      <c r="HH1105" s="1">
        <v>-3.689364805754238E-4</v>
      </c>
      <c r="HI1105" s="1">
        <v>2.919854880483278E-6</v>
      </c>
      <c r="HJ1105" s="1">
        <v>2.0</v>
      </c>
      <c r="HK1105" s="1">
        <v>2136.0</v>
      </c>
      <c r="HL1105" s="1">
        <v>3.0</v>
      </c>
      <c r="HM1105" s="1">
        <v>30.0</v>
      </c>
      <c r="HN1105" s="1">
        <v>8.5</v>
      </c>
      <c r="HO1105" s="1">
        <v>8.4</v>
      </c>
      <c r="HP1105" s="1">
        <v>2.91138</v>
      </c>
      <c r="HQ1105" s="1">
        <v>2.31201</v>
      </c>
      <c r="HR1105" s="1">
        <v>1.4978</v>
      </c>
      <c r="HS1105" s="1">
        <v>2.30103</v>
      </c>
      <c r="HT1105" s="1">
        <v>1.54785</v>
      </c>
      <c r="HU1105" s="1">
        <v>2.41211</v>
      </c>
      <c r="HV1105" s="1">
        <v>40.7837</v>
      </c>
      <c r="HW1105" s="1">
        <v>13.0988</v>
      </c>
      <c r="HX1105" s="1">
        <v>18.0</v>
      </c>
      <c r="HY1105" s="1">
        <v>500.263</v>
      </c>
      <c r="HZ1105" s="1">
        <v>479.73</v>
      </c>
      <c r="IA1105" s="1">
        <v>26.8146</v>
      </c>
      <c r="IB1105" s="1">
        <v>33.5938</v>
      </c>
      <c r="IC1105" s="1">
        <v>30.0007</v>
      </c>
      <c r="ID1105" s="1">
        <v>33.4023</v>
      </c>
      <c r="IE1105" s="1">
        <v>33.5057</v>
      </c>
      <c r="IF1105" s="1">
        <v>58.2775</v>
      </c>
      <c r="IG1105" s="1">
        <v>37.5156</v>
      </c>
      <c r="IH1105" s="1">
        <v>0.0</v>
      </c>
      <c r="II1105" s="1">
        <v>26.7975</v>
      </c>
      <c r="IJ1105" s="1">
        <v>1459.54</v>
      </c>
      <c r="IK1105" s="1">
        <v>24.3783</v>
      </c>
      <c r="IL1105" s="1">
        <v>100.248</v>
      </c>
      <c r="IM1105" s="1">
        <v>99.9232</v>
      </c>
      <c r="IN1105" s="1" t="s">
        <v>365</v>
      </c>
    </row>
    <row r="1106" ht="15.75" customHeight="1">
      <c r="A1106" s="1">
        <v>1090.0</v>
      </c>
      <c r="B1106" s="1">
        <v>1.660411812E9</v>
      </c>
      <c r="C1106" s="1">
        <v>12087.90000009537</v>
      </c>
      <c r="D1106" s="1" t="s">
        <v>2507</v>
      </c>
      <c r="E1106" s="1" t="s">
        <v>2508</v>
      </c>
      <c r="F1106" s="1">
        <v>1.0</v>
      </c>
      <c r="G1106" s="1" t="s">
        <v>349</v>
      </c>
      <c r="H1106" s="1" t="s">
        <v>350</v>
      </c>
      <c r="I1106" s="1" t="s">
        <v>351</v>
      </c>
      <c r="J1106" s="1" t="s">
        <v>352</v>
      </c>
      <c r="K1106" s="1" t="s">
        <v>1959</v>
      </c>
      <c r="L1106" s="1" t="s">
        <v>349</v>
      </c>
      <c r="M1106" s="1" t="s">
        <v>354</v>
      </c>
      <c r="N1106" s="1">
        <v>1.6604118044E9</v>
      </c>
      <c r="O1106" s="1">
        <f t="shared" si="1"/>
        <v>0.002438058584</v>
      </c>
      <c r="P1106" s="1">
        <f t="shared" si="2"/>
        <v>2.438058584</v>
      </c>
      <c r="Q1106" s="1">
        <f t="shared" si="3"/>
        <v>9.679637885</v>
      </c>
      <c r="R1106" s="1">
        <f t="shared" si="4"/>
        <v>1338.014667</v>
      </c>
      <c r="S1106" s="1">
        <f t="shared" si="5"/>
        <v>1161.499489</v>
      </c>
      <c r="T1106" s="1">
        <f t="shared" si="6"/>
        <v>115.5776237</v>
      </c>
      <c r="U1106" s="1">
        <f t="shared" si="7"/>
        <v>133.1421641</v>
      </c>
      <c r="V1106" s="1">
        <f t="shared" si="8"/>
        <v>0.117566466</v>
      </c>
      <c r="W1106" s="1">
        <f t="shared" si="9"/>
        <v>2.917999388</v>
      </c>
      <c r="X1106" s="1">
        <f t="shared" si="10"/>
        <v>0.1149969727</v>
      </c>
      <c r="Y1106" s="1">
        <f t="shared" si="11"/>
        <v>0.07209928935</v>
      </c>
      <c r="Z1106" s="1">
        <f t="shared" si="12"/>
        <v>321.5158466</v>
      </c>
      <c r="AA1106" s="1">
        <f t="shared" si="13"/>
        <v>32.26075453</v>
      </c>
      <c r="AB1106" s="1">
        <f t="shared" si="14"/>
        <v>31.81712</v>
      </c>
      <c r="AC1106" s="1">
        <f t="shared" si="15"/>
        <v>4.725877943</v>
      </c>
      <c r="AD1106" s="1">
        <f t="shared" si="16"/>
        <v>59.74324053</v>
      </c>
      <c r="AE1106" s="1">
        <f t="shared" si="17"/>
        <v>2.694881965</v>
      </c>
      <c r="AF1106" s="1">
        <f t="shared" si="18"/>
        <v>4.510773002</v>
      </c>
      <c r="AG1106" s="1">
        <f t="shared" si="19"/>
        <v>2.030995978</v>
      </c>
      <c r="AH1106" s="1">
        <f t="shared" si="20"/>
        <v>-107.5183836</v>
      </c>
      <c r="AI1106" s="1">
        <f t="shared" si="21"/>
        <v>-128.9155974</v>
      </c>
      <c r="AJ1106" s="1">
        <f t="shared" si="22"/>
        <v>-9.960882325</v>
      </c>
      <c r="AK1106" s="1">
        <f t="shared" si="23"/>
        <v>75.12098333</v>
      </c>
      <c r="AL1106" s="1">
        <f t="shared" si="24"/>
        <v>41.25894589</v>
      </c>
      <c r="AM1106" s="1">
        <f t="shared" si="25"/>
        <v>2.454619527</v>
      </c>
      <c r="AN1106" s="1">
        <f t="shared" si="26"/>
        <v>9.679637885</v>
      </c>
      <c r="AO1106" s="1">
        <v>1449.541242364494</v>
      </c>
      <c r="AP1106" s="1">
        <v>1411.589757575757</v>
      </c>
      <c r="AQ1106" s="1">
        <v>5.097951319911542</v>
      </c>
      <c r="AR1106" s="1">
        <v>65.01646125568308</v>
      </c>
      <c r="AS1106" s="1">
        <f t="shared" si="27"/>
        <v>2.438058584</v>
      </c>
      <c r="AT1106" s="1">
        <v>24.21607327996038</v>
      </c>
      <c r="AU1106" s="1">
        <v>27.06640666666668</v>
      </c>
      <c r="AV1106" s="1">
        <v>-7.261084741723013E-4</v>
      </c>
      <c r="AW1106" s="1">
        <v>83.56297785630993</v>
      </c>
      <c r="AX1106" s="1">
        <v>0.0</v>
      </c>
      <c r="AY1106" s="1">
        <v>0.0</v>
      </c>
      <c r="AZ1106" s="1">
        <f t="shared" si="28"/>
        <v>1</v>
      </c>
      <c r="BA1106" s="1">
        <f t="shared" si="29"/>
        <v>0</v>
      </c>
      <c r="BB1106" s="1">
        <f t="shared" si="30"/>
        <v>51840.3772</v>
      </c>
      <c r="BC1106" s="1">
        <f t="shared" si="31"/>
        <v>2000.002667</v>
      </c>
      <c r="BD1106" s="1">
        <f t="shared" si="32"/>
        <v>1681.20194</v>
      </c>
      <c r="BE1106" s="1">
        <f t="shared" si="33"/>
        <v>0.8405998492</v>
      </c>
      <c r="BF1106" s="1">
        <f t="shared" si="34"/>
        <v>0.160757709</v>
      </c>
      <c r="BG1106" s="1">
        <v>6.0</v>
      </c>
      <c r="BH1106" s="1">
        <v>0.5</v>
      </c>
      <c r="BI1106" s="1" t="s">
        <v>355</v>
      </c>
      <c r="BJ1106" s="1">
        <v>2.0</v>
      </c>
      <c r="BK1106" s="1" t="b">
        <v>1</v>
      </c>
      <c r="BL1106" s="1">
        <v>1.6604118044E9</v>
      </c>
      <c r="BM1106" s="1">
        <v>1338.014666666667</v>
      </c>
      <c r="BN1106" s="1">
        <v>1391.449333333333</v>
      </c>
      <c r="BO1106" s="1">
        <v>27.08226666666667</v>
      </c>
      <c r="BP1106" s="1">
        <v>24.21742</v>
      </c>
      <c r="BQ1106" s="1">
        <v>1335.487333333333</v>
      </c>
      <c r="BR1106" s="1">
        <v>27.07377333333333</v>
      </c>
      <c r="BS1106" s="1">
        <v>500.1614</v>
      </c>
      <c r="BT1106" s="1">
        <v>99.40724666666665</v>
      </c>
      <c r="BU1106" s="1">
        <v>0.1000064666666667</v>
      </c>
      <c r="BV1106" s="1">
        <v>30.99764666666666</v>
      </c>
      <c r="BW1106" s="1">
        <v>31.81712</v>
      </c>
      <c r="BX1106" s="1">
        <v>999.8999999999999</v>
      </c>
      <c r="BY1106" s="1">
        <v>0.0</v>
      </c>
      <c r="BZ1106" s="1">
        <v>0.0</v>
      </c>
      <c r="CA1106" s="1">
        <v>9993.541333333333</v>
      </c>
      <c r="CB1106" s="1">
        <v>0.0</v>
      </c>
      <c r="CC1106" s="1">
        <v>58.75706</v>
      </c>
      <c r="CD1106" s="1">
        <v>-53.43493333333334</v>
      </c>
      <c r="CE1106" s="1">
        <v>1375.259333333333</v>
      </c>
      <c r="CF1106" s="1">
        <v>1425.982</v>
      </c>
      <c r="CG1106" s="1">
        <v>2.864848</v>
      </c>
      <c r="CH1106" s="1">
        <v>1391.449333333333</v>
      </c>
      <c r="CI1106" s="1">
        <v>24.21742</v>
      </c>
      <c r="CJ1106" s="1">
        <v>2.692172666666667</v>
      </c>
      <c r="CK1106" s="1">
        <v>2.407386666666667</v>
      </c>
      <c r="CL1106" s="1">
        <v>22.23742666666667</v>
      </c>
      <c r="CM1106" s="1">
        <v>20.41353333333333</v>
      </c>
      <c r="CN1106" s="1">
        <v>2000.002666666667</v>
      </c>
      <c r="CO1106" s="1">
        <v>0.9800054000000001</v>
      </c>
      <c r="CP1106" s="1">
        <v>0.0199949</v>
      </c>
      <c r="CQ1106" s="1">
        <v>0.0</v>
      </c>
      <c r="CR1106" s="1">
        <v>2.709466666666666</v>
      </c>
      <c r="CS1106" s="1">
        <v>0.0</v>
      </c>
      <c r="CT1106" s="1">
        <v>29313.2</v>
      </c>
      <c r="CU1106" s="1">
        <v>17412.35333333333</v>
      </c>
      <c r="CV1106" s="1">
        <v>43.54960000000001</v>
      </c>
      <c r="CW1106" s="1">
        <v>44.625</v>
      </c>
      <c r="CX1106" s="1">
        <v>43.562</v>
      </c>
      <c r="CY1106" s="1">
        <v>42.9664</v>
      </c>
      <c r="CZ1106" s="1">
        <v>43.437</v>
      </c>
      <c r="DA1106" s="1">
        <v>1960.012666666667</v>
      </c>
      <c r="DB1106" s="1">
        <v>39.99</v>
      </c>
      <c r="DC1106" s="1">
        <v>0.0</v>
      </c>
      <c r="DD1106" s="1">
        <v>1.6604118102E9</v>
      </c>
      <c r="DE1106" s="1">
        <v>0.0</v>
      </c>
      <c r="DF1106" s="1">
        <v>1.6604113081E9</v>
      </c>
      <c r="DG1106" s="1" t="s">
        <v>1960</v>
      </c>
      <c r="DH1106" s="1">
        <v>1.6604112996E9</v>
      </c>
      <c r="DI1106" s="1">
        <v>1.6604113081E9</v>
      </c>
      <c r="DJ1106" s="1">
        <v>25.0</v>
      </c>
      <c r="DK1106" s="1">
        <v>0.208</v>
      </c>
      <c r="DL1106" s="1">
        <v>-0.005</v>
      </c>
      <c r="DM1106" s="1">
        <v>1.316</v>
      </c>
      <c r="DN1106" s="1">
        <v>0.015</v>
      </c>
      <c r="DO1106" s="1">
        <v>400.0</v>
      </c>
      <c r="DP1106" s="1">
        <v>24.0</v>
      </c>
      <c r="DQ1106" s="1">
        <v>0.34</v>
      </c>
      <c r="DR1106" s="1">
        <v>0.09</v>
      </c>
      <c r="DS1106" s="1">
        <v>9.270040186777036</v>
      </c>
      <c r="DT1106" s="1">
        <v>2.571814000522904</v>
      </c>
      <c r="DU1106" s="1">
        <v>0.2187444170996296</v>
      </c>
      <c r="DV1106" s="1">
        <v>0.0</v>
      </c>
      <c r="DW1106" s="1">
        <v>41.22905782149842</v>
      </c>
      <c r="DX1106" s="1">
        <v>1.39646089360383</v>
      </c>
      <c r="DY1106" s="1">
        <v>0.1399236533954708</v>
      </c>
      <c r="DZ1106" s="1">
        <v>0.0</v>
      </c>
      <c r="EA1106" s="1">
        <v>-53.38962580645162</v>
      </c>
      <c r="EB1106" s="1">
        <v>-2.357375806451446</v>
      </c>
      <c r="EC1106" s="1">
        <v>0.211326555081026</v>
      </c>
      <c r="ED1106" s="1">
        <v>0.0</v>
      </c>
      <c r="EE1106" s="1">
        <v>1160.772141085283</v>
      </c>
      <c r="EF1106" s="1">
        <v>245.592091558119</v>
      </c>
      <c r="EG1106" s="1">
        <v>17.76831802004881</v>
      </c>
      <c r="EH1106" s="1">
        <v>0.0</v>
      </c>
      <c r="EI1106" s="1">
        <v>2.872213902439024</v>
      </c>
      <c r="EJ1106" s="1">
        <v>-0.08615414634146211</v>
      </c>
      <c r="EK1106" s="1">
        <v>0.01473362454007986</v>
      </c>
      <c r="EL1106" s="1">
        <v>1.0</v>
      </c>
      <c r="EM1106" s="1">
        <v>2.030436926185286</v>
      </c>
      <c r="EN1106" s="1">
        <v>0.01761709344522975</v>
      </c>
      <c r="EO1106" s="1">
        <v>0.002224539510798478</v>
      </c>
      <c r="EP1106" s="1">
        <v>1.0</v>
      </c>
      <c r="EQ1106" s="1">
        <v>2.0</v>
      </c>
      <c r="ER1106" s="1">
        <v>6.0</v>
      </c>
      <c r="ES1106" s="1" t="s">
        <v>390</v>
      </c>
      <c r="ET1106" s="1">
        <v>2.94104</v>
      </c>
      <c r="EU1106" s="1">
        <v>2.80118</v>
      </c>
      <c r="EV1106" s="1">
        <v>0.202406</v>
      </c>
      <c r="EW1106" s="1">
        <v>0.207145</v>
      </c>
      <c r="EX1106" s="1">
        <v>0.116846</v>
      </c>
      <c r="EY1106" s="1">
        <v>0.108249</v>
      </c>
      <c r="EZ1106" s="1">
        <v>16295.9</v>
      </c>
      <c r="FA1106" s="1">
        <v>16981.4</v>
      </c>
      <c r="FB1106" s="1">
        <v>23772.7</v>
      </c>
      <c r="FC1106" s="1">
        <v>24939.6</v>
      </c>
      <c r="FD1106" s="1">
        <v>33616.7</v>
      </c>
      <c r="FE1106" s="1">
        <v>35523.0</v>
      </c>
      <c r="FF1106" s="1">
        <v>43356.5</v>
      </c>
      <c r="FG1106" s="1">
        <v>46107.9</v>
      </c>
      <c r="FH1106" s="1">
        <v>1.9433</v>
      </c>
      <c r="FI1106" s="1">
        <v>1.813</v>
      </c>
      <c r="FJ1106" s="1">
        <v>0.104852</v>
      </c>
      <c r="FK1106" s="1">
        <v>0.0</v>
      </c>
      <c r="FL1106" s="1">
        <v>30.1288</v>
      </c>
      <c r="FM1106" s="1">
        <v>999.9</v>
      </c>
      <c r="FN1106" s="1">
        <v>57.6</v>
      </c>
      <c r="FO1106" s="1">
        <v>37.4</v>
      </c>
      <c r="FP1106" s="1">
        <v>37.3398</v>
      </c>
      <c r="FQ1106" s="1">
        <v>63.4562</v>
      </c>
      <c r="FR1106" s="1">
        <v>26.0296</v>
      </c>
      <c r="FS1106" s="1">
        <v>1.0</v>
      </c>
      <c r="FT1106" s="1">
        <v>0.527505</v>
      </c>
      <c r="FU1106" s="1">
        <v>2.3683</v>
      </c>
      <c r="FV1106" s="1">
        <v>20.3048</v>
      </c>
      <c r="FW1106" s="1">
        <v>5.21115</v>
      </c>
      <c r="FX1106" s="1">
        <v>11.908</v>
      </c>
      <c r="FY1106" s="1">
        <v>5.0025</v>
      </c>
      <c r="FZ1106" s="1">
        <v>3.29048</v>
      </c>
      <c r="GA1106" s="1">
        <v>9999.0</v>
      </c>
      <c r="GB1106" s="1">
        <v>9999.0</v>
      </c>
      <c r="GC1106" s="1">
        <v>9999.0</v>
      </c>
      <c r="GD1106" s="1">
        <v>999.9</v>
      </c>
      <c r="GE1106" s="1">
        <v>1.85974</v>
      </c>
      <c r="GF1106" s="1">
        <v>1.85481</v>
      </c>
      <c r="GG1106" s="1">
        <v>1.85794</v>
      </c>
      <c r="GH1106" s="1">
        <v>1.85644</v>
      </c>
      <c r="GI1106" s="1">
        <v>1.8552</v>
      </c>
      <c r="GJ1106" s="1">
        <v>1.85476</v>
      </c>
      <c r="GK1106" s="1">
        <v>1.85364</v>
      </c>
      <c r="GL1106" s="1">
        <v>1.85657</v>
      </c>
      <c r="GM1106" s="1">
        <v>0.0</v>
      </c>
      <c r="GN1106" s="1">
        <v>0.0</v>
      </c>
      <c r="GO1106" s="1">
        <v>0.0</v>
      </c>
      <c r="GP1106" s="1">
        <v>0.0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0.0</v>
      </c>
      <c r="GX1106" s="1">
        <v>100.0</v>
      </c>
      <c r="GY1106" s="1">
        <v>100.0</v>
      </c>
      <c r="GZ1106" s="1">
        <v>2.55</v>
      </c>
      <c r="HA1106" s="1">
        <v>0.0086</v>
      </c>
      <c r="HB1106" s="1">
        <v>0.3634115085768492</v>
      </c>
      <c r="HC1106" s="1">
        <v>0.002809866934308161</v>
      </c>
      <c r="HD1106" s="1">
        <v>-1.127031966113555E-6</v>
      </c>
      <c r="HE1106" s="1">
        <v>1.768598670541231E-10</v>
      </c>
      <c r="HF1106" s="1">
        <v>-0.07173699153050066</v>
      </c>
      <c r="HG1106" s="1">
        <v>0.01081145868756639</v>
      </c>
      <c r="HH1106" s="1">
        <v>-3.689364805754238E-4</v>
      </c>
      <c r="HI1106" s="1">
        <v>2.919854880483278E-6</v>
      </c>
      <c r="HJ1106" s="1">
        <v>2.0</v>
      </c>
      <c r="HK1106" s="1">
        <v>2136.0</v>
      </c>
      <c r="HL1106" s="1">
        <v>3.0</v>
      </c>
      <c r="HM1106" s="1">
        <v>30.0</v>
      </c>
      <c r="HN1106" s="1">
        <v>8.5</v>
      </c>
      <c r="HO1106" s="1">
        <v>8.4</v>
      </c>
      <c r="HP1106" s="1">
        <v>2.92236</v>
      </c>
      <c r="HQ1106" s="1">
        <v>2.32178</v>
      </c>
      <c r="HR1106" s="1">
        <v>1.4978</v>
      </c>
      <c r="HS1106" s="1">
        <v>2.30103</v>
      </c>
      <c r="HT1106" s="1">
        <v>1.54785</v>
      </c>
      <c r="HU1106" s="1">
        <v>2.27539</v>
      </c>
      <c r="HV1106" s="1">
        <v>40.7837</v>
      </c>
      <c r="HW1106" s="1">
        <v>13.0813</v>
      </c>
      <c r="HX1106" s="1">
        <v>18.0</v>
      </c>
      <c r="HY1106" s="1">
        <v>500.263</v>
      </c>
      <c r="HZ1106" s="1">
        <v>479.768</v>
      </c>
      <c r="IA1106" s="1">
        <v>26.8137</v>
      </c>
      <c r="IB1106" s="1">
        <v>33.5945</v>
      </c>
      <c r="IC1106" s="1">
        <v>30.0007</v>
      </c>
      <c r="ID1106" s="1">
        <v>33.4023</v>
      </c>
      <c r="IE1106" s="1">
        <v>33.5063</v>
      </c>
      <c r="IF1106" s="1">
        <v>58.5006</v>
      </c>
      <c r="IG1106" s="1">
        <v>37.5156</v>
      </c>
      <c r="IH1106" s="1">
        <v>0.0</v>
      </c>
      <c r="II1106" s="1">
        <v>26.7999</v>
      </c>
      <c r="IJ1106" s="1">
        <v>1459.54</v>
      </c>
      <c r="IK1106" s="1">
        <v>24.3889</v>
      </c>
      <c r="IL1106" s="1">
        <v>100.248</v>
      </c>
      <c r="IM1106" s="1">
        <v>99.9236</v>
      </c>
      <c r="IN1106" s="1" t="s">
        <v>365</v>
      </c>
    </row>
    <row r="1107" ht="15.75" customHeight="1">
      <c r="A1107" s="1">
        <v>1091.0</v>
      </c>
      <c r="B1107" s="1">
        <v>1.660411813E9</v>
      </c>
      <c r="C1107" s="1">
        <v>12088.90000009537</v>
      </c>
      <c r="D1107" s="1" t="s">
        <v>2509</v>
      </c>
      <c r="E1107" s="1" t="s">
        <v>2510</v>
      </c>
      <c r="F1107" s="1">
        <v>1.0</v>
      </c>
      <c r="G1107" s="1" t="s">
        <v>349</v>
      </c>
      <c r="H1107" s="1" t="s">
        <v>350</v>
      </c>
      <c r="I1107" s="1" t="s">
        <v>351</v>
      </c>
      <c r="J1107" s="1" t="s">
        <v>352</v>
      </c>
      <c r="K1107" s="1" t="s">
        <v>1959</v>
      </c>
      <c r="L1107" s="1" t="s">
        <v>349</v>
      </c>
      <c r="M1107" s="1" t="s">
        <v>354</v>
      </c>
      <c r="N1107" s="1">
        <v>1.66041180490625E9</v>
      </c>
      <c r="O1107" s="1">
        <f t="shared" si="1"/>
        <v>0.002428108195</v>
      </c>
      <c r="P1107" s="1">
        <f t="shared" si="2"/>
        <v>2.428108195</v>
      </c>
      <c r="Q1107" s="1">
        <f t="shared" si="3"/>
        <v>9.727747004</v>
      </c>
      <c r="R1107" s="1">
        <f t="shared" si="4"/>
        <v>1340.536875</v>
      </c>
      <c r="S1107" s="1">
        <f t="shared" si="5"/>
        <v>1162.699324</v>
      </c>
      <c r="T1107" s="1">
        <f t="shared" si="6"/>
        <v>115.6968653</v>
      </c>
      <c r="U1107" s="1">
        <f t="shared" si="7"/>
        <v>133.3929685</v>
      </c>
      <c r="V1107" s="1">
        <f t="shared" si="8"/>
        <v>0.1170511112</v>
      </c>
      <c r="W1107" s="1">
        <f t="shared" si="9"/>
        <v>2.91807441</v>
      </c>
      <c r="X1107" s="1">
        <f t="shared" si="10"/>
        <v>0.1145038963</v>
      </c>
      <c r="Y1107" s="1">
        <f t="shared" si="11"/>
        <v>0.07178917554</v>
      </c>
      <c r="Z1107" s="1">
        <f t="shared" si="12"/>
        <v>321.5183138</v>
      </c>
      <c r="AA1107" s="1">
        <f t="shared" si="13"/>
        <v>32.26350712</v>
      </c>
      <c r="AB1107" s="1">
        <f t="shared" si="14"/>
        <v>31.8182125</v>
      </c>
      <c r="AC1107" s="1">
        <f t="shared" si="15"/>
        <v>4.726170572</v>
      </c>
      <c r="AD1107" s="1">
        <f t="shared" si="16"/>
        <v>59.73988512</v>
      </c>
      <c r="AE1107" s="1">
        <f t="shared" si="17"/>
        <v>2.694758011</v>
      </c>
      <c r="AF1107" s="1">
        <f t="shared" si="18"/>
        <v>4.51081887</v>
      </c>
      <c r="AG1107" s="1">
        <f t="shared" si="19"/>
        <v>2.031412562</v>
      </c>
      <c r="AH1107" s="1">
        <f t="shared" si="20"/>
        <v>-107.0795714</v>
      </c>
      <c r="AI1107" s="1">
        <f t="shared" si="21"/>
        <v>-129.0627278</v>
      </c>
      <c r="AJ1107" s="1">
        <f t="shared" si="22"/>
        <v>-9.972056713</v>
      </c>
      <c r="AK1107" s="1">
        <f t="shared" si="23"/>
        <v>75.40395782</v>
      </c>
      <c r="AL1107" s="1">
        <f t="shared" si="24"/>
        <v>41.27082632</v>
      </c>
      <c r="AM1107" s="1">
        <f t="shared" si="25"/>
        <v>2.450728372</v>
      </c>
      <c r="AN1107" s="1">
        <f t="shared" si="26"/>
        <v>9.727747004</v>
      </c>
      <c r="AO1107" s="1">
        <v>1454.69945410873</v>
      </c>
      <c r="AP1107" s="1">
        <v>1416.700242424243</v>
      </c>
      <c r="AQ1107" s="1">
        <v>5.095643934274124</v>
      </c>
      <c r="AR1107" s="1">
        <v>65.01646125568308</v>
      </c>
      <c r="AS1107" s="1">
        <f t="shared" si="27"/>
        <v>2.428108195</v>
      </c>
      <c r="AT1107" s="1">
        <v>24.22510219235627</v>
      </c>
      <c r="AU1107" s="1">
        <v>27.06309636363636</v>
      </c>
      <c r="AV1107" s="1">
        <v>-6.098112488950671E-4</v>
      </c>
      <c r="AW1107" s="1">
        <v>83.56297785630993</v>
      </c>
      <c r="AX1107" s="1">
        <v>0.0</v>
      </c>
      <c r="AY1107" s="1">
        <v>0.0</v>
      </c>
      <c r="AZ1107" s="1">
        <f t="shared" si="28"/>
        <v>1</v>
      </c>
      <c r="BA1107" s="1">
        <f t="shared" si="29"/>
        <v>0</v>
      </c>
      <c r="BB1107" s="1">
        <f t="shared" si="30"/>
        <v>51842.47538</v>
      </c>
      <c r="BC1107" s="1">
        <f t="shared" si="31"/>
        <v>2000.018125</v>
      </c>
      <c r="BD1107" s="1">
        <f t="shared" si="32"/>
        <v>1681.214925</v>
      </c>
      <c r="BE1107" s="1">
        <f t="shared" si="33"/>
        <v>0.8405998446</v>
      </c>
      <c r="BF1107" s="1">
        <f t="shared" si="34"/>
        <v>0.1607577</v>
      </c>
      <c r="BG1107" s="1">
        <v>6.0</v>
      </c>
      <c r="BH1107" s="1">
        <v>0.5</v>
      </c>
      <c r="BI1107" s="1" t="s">
        <v>355</v>
      </c>
      <c r="BJ1107" s="1">
        <v>2.0</v>
      </c>
      <c r="BK1107" s="1" t="b">
        <v>1</v>
      </c>
      <c r="BL1107" s="1">
        <v>1.66041180490625E9</v>
      </c>
      <c r="BM1107" s="1">
        <v>1340.536875</v>
      </c>
      <c r="BN1107" s="1">
        <v>1393.9875</v>
      </c>
      <c r="BO1107" s="1">
        <v>27.08105625</v>
      </c>
      <c r="BP1107" s="1">
        <v>24.22071875</v>
      </c>
      <c r="BQ1107" s="1">
        <v>1338.0075</v>
      </c>
      <c r="BR1107" s="1">
        <v>27.07255625</v>
      </c>
      <c r="BS1107" s="1">
        <v>500.156375</v>
      </c>
      <c r="BT1107" s="1">
        <v>99.40711875</v>
      </c>
      <c r="BU1107" s="1">
        <v>0.10000481875</v>
      </c>
      <c r="BV1107" s="1">
        <v>30.997825</v>
      </c>
      <c r="BW1107" s="1">
        <v>31.8182125</v>
      </c>
      <c r="BX1107" s="1">
        <v>999.9</v>
      </c>
      <c r="BY1107" s="1">
        <v>0.0</v>
      </c>
      <c r="BZ1107" s="1">
        <v>0.0</v>
      </c>
      <c r="CA1107" s="1">
        <v>9993.9825</v>
      </c>
      <c r="CB1107" s="1">
        <v>0.0</v>
      </c>
      <c r="CC1107" s="1">
        <v>58.96736249999999</v>
      </c>
      <c r="CD1107" s="1">
        <v>-53.45082499999999</v>
      </c>
      <c r="CE1107" s="1">
        <v>1377.85</v>
      </c>
      <c r="CF1107" s="1">
        <v>1428.588125</v>
      </c>
      <c r="CG1107" s="1">
        <v>2.860339375</v>
      </c>
      <c r="CH1107" s="1">
        <v>1393.9875</v>
      </c>
      <c r="CI1107" s="1">
        <v>24.22071875</v>
      </c>
      <c r="CJ1107" s="1">
        <v>2.69204875</v>
      </c>
      <c r="CK1107" s="1">
        <v>2.40771125</v>
      </c>
      <c r="CL1107" s="1">
        <v>22.23666875</v>
      </c>
      <c r="CM1107" s="1">
        <v>20.41571875</v>
      </c>
      <c r="CN1107" s="1">
        <v>2000.018125</v>
      </c>
      <c r="CO1107" s="1">
        <v>0.9800055</v>
      </c>
      <c r="CP1107" s="1">
        <v>0.01999475</v>
      </c>
      <c r="CQ1107" s="1">
        <v>0.0</v>
      </c>
      <c r="CR1107" s="1">
        <v>2.8140625</v>
      </c>
      <c r="CS1107" s="1">
        <v>0.0</v>
      </c>
      <c r="CT1107" s="1">
        <v>29313.23125</v>
      </c>
      <c r="CU1107" s="1">
        <v>17412.4875</v>
      </c>
      <c r="CV1107" s="1">
        <v>43.550375</v>
      </c>
      <c r="CW1107" s="1">
        <v>44.625</v>
      </c>
      <c r="CX1107" s="1">
        <v>43.562</v>
      </c>
      <c r="CY1107" s="1">
        <v>42.9645625</v>
      </c>
      <c r="CZ1107" s="1">
        <v>43.437</v>
      </c>
      <c r="DA1107" s="1">
        <v>1960.028125</v>
      </c>
      <c r="DB1107" s="1">
        <v>39.99</v>
      </c>
      <c r="DC1107" s="1">
        <v>0.0</v>
      </c>
      <c r="DD1107" s="1">
        <v>1.6604118114E9</v>
      </c>
      <c r="DE1107" s="1">
        <v>0.0</v>
      </c>
      <c r="DF1107" s="1">
        <v>1.6604113081E9</v>
      </c>
      <c r="DG1107" s="1" t="s">
        <v>1960</v>
      </c>
      <c r="DH1107" s="1">
        <v>1.6604112996E9</v>
      </c>
      <c r="DI1107" s="1">
        <v>1.6604113081E9</v>
      </c>
      <c r="DJ1107" s="1">
        <v>25.0</v>
      </c>
      <c r="DK1107" s="1">
        <v>0.208</v>
      </c>
      <c r="DL1107" s="1">
        <v>-0.005</v>
      </c>
      <c r="DM1107" s="1">
        <v>1.316</v>
      </c>
      <c r="DN1107" s="1">
        <v>0.015</v>
      </c>
      <c r="DO1107" s="1">
        <v>400.0</v>
      </c>
      <c r="DP1107" s="1">
        <v>24.0</v>
      </c>
      <c r="DQ1107" s="1">
        <v>0.34</v>
      </c>
      <c r="DR1107" s="1">
        <v>0.09</v>
      </c>
      <c r="DS1107" s="1">
        <v>9.329306760470422</v>
      </c>
      <c r="DT1107" s="1">
        <v>2.699910165878156</v>
      </c>
      <c r="DU1107" s="1">
        <v>0.2261960551089873</v>
      </c>
      <c r="DV1107" s="1">
        <v>0.0</v>
      </c>
      <c r="DW1107" s="1">
        <v>41.25135536534188</v>
      </c>
      <c r="DX1107" s="1">
        <v>1.501818842297271</v>
      </c>
      <c r="DY1107" s="1">
        <v>0.1455601390647807</v>
      </c>
      <c r="DZ1107" s="1">
        <v>0.0</v>
      </c>
      <c r="EA1107" s="1">
        <v>-53.44738333333333</v>
      </c>
      <c r="EB1107" s="1">
        <v>-2.60258509454962</v>
      </c>
      <c r="EC1107" s="1">
        <v>0.2203493621249873</v>
      </c>
      <c r="ED1107" s="1">
        <v>0.0</v>
      </c>
      <c r="EE1107" s="1">
        <v>1165.910090357909</v>
      </c>
      <c r="EF1107" s="1">
        <v>241.1974682377585</v>
      </c>
      <c r="EG1107" s="1">
        <v>18.02418850288881</v>
      </c>
      <c r="EH1107" s="1">
        <v>0.0</v>
      </c>
      <c r="EI1107" s="1">
        <v>2.864838</v>
      </c>
      <c r="EJ1107" s="1">
        <v>-0.1206252157598526</v>
      </c>
      <c r="EK1107" s="1">
        <v>0.01972476098714507</v>
      </c>
      <c r="EL1107" s="1">
        <v>1.0</v>
      </c>
      <c r="EM1107" s="1">
        <v>2.030856843647712</v>
      </c>
      <c r="EN1107" s="1">
        <v>0.02885612897068818</v>
      </c>
      <c r="EO1107" s="1">
        <v>0.002676696980126006</v>
      </c>
      <c r="EP1107" s="1">
        <v>1.0</v>
      </c>
      <c r="EQ1107" s="1">
        <v>2.0</v>
      </c>
      <c r="ER1107" s="1">
        <v>6.0</v>
      </c>
      <c r="ES1107" s="1" t="s">
        <v>390</v>
      </c>
      <c r="ET1107" s="1">
        <v>2.94123</v>
      </c>
      <c r="EU1107" s="1">
        <v>2.80119</v>
      </c>
      <c r="EV1107" s="1">
        <v>0.20285</v>
      </c>
      <c r="EW1107" s="1">
        <v>0.207578</v>
      </c>
      <c r="EX1107" s="1">
        <v>0.116839</v>
      </c>
      <c r="EY1107" s="1">
        <v>0.108275</v>
      </c>
      <c r="EZ1107" s="1">
        <v>16286.7</v>
      </c>
      <c r="FA1107" s="1">
        <v>16972.2</v>
      </c>
      <c r="FB1107" s="1">
        <v>23772.5</v>
      </c>
      <c r="FC1107" s="1">
        <v>24939.7</v>
      </c>
      <c r="FD1107" s="1">
        <v>33616.6</v>
      </c>
      <c r="FE1107" s="1">
        <v>35522.2</v>
      </c>
      <c r="FF1107" s="1">
        <v>43356.0</v>
      </c>
      <c r="FG1107" s="1">
        <v>46108.1</v>
      </c>
      <c r="FH1107" s="1">
        <v>1.94337</v>
      </c>
      <c r="FI1107" s="1">
        <v>1.81302</v>
      </c>
      <c r="FJ1107" s="1">
        <v>0.105143</v>
      </c>
      <c r="FK1107" s="1">
        <v>0.0</v>
      </c>
      <c r="FL1107" s="1">
        <v>30.1284</v>
      </c>
      <c r="FM1107" s="1">
        <v>999.9</v>
      </c>
      <c r="FN1107" s="1">
        <v>57.6</v>
      </c>
      <c r="FO1107" s="1">
        <v>37.4</v>
      </c>
      <c r="FP1107" s="1">
        <v>37.3396</v>
      </c>
      <c r="FQ1107" s="1">
        <v>63.5062</v>
      </c>
      <c r="FR1107" s="1">
        <v>25.3045</v>
      </c>
      <c r="FS1107" s="1">
        <v>1.0</v>
      </c>
      <c r="FT1107" s="1">
        <v>0.527586</v>
      </c>
      <c r="FU1107" s="1">
        <v>2.37524</v>
      </c>
      <c r="FV1107" s="1">
        <v>20.3047</v>
      </c>
      <c r="FW1107" s="1">
        <v>5.2113</v>
      </c>
      <c r="FX1107" s="1">
        <v>11.908</v>
      </c>
      <c r="FY1107" s="1">
        <v>5.00265</v>
      </c>
      <c r="FZ1107" s="1">
        <v>3.29045</v>
      </c>
      <c r="GA1107" s="1">
        <v>9999.0</v>
      </c>
      <c r="GB1107" s="1">
        <v>9999.0</v>
      </c>
      <c r="GC1107" s="1">
        <v>9999.0</v>
      </c>
      <c r="GD1107" s="1">
        <v>999.9</v>
      </c>
      <c r="GE1107" s="1">
        <v>1.85975</v>
      </c>
      <c r="GF1107" s="1">
        <v>1.8548</v>
      </c>
      <c r="GG1107" s="1">
        <v>1.85793</v>
      </c>
      <c r="GH1107" s="1">
        <v>1.85644</v>
      </c>
      <c r="GI1107" s="1">
        <v>1.85519</v>
      </c>
      <c r="GJ1107" s="1">
        <v>1.85475</v>
      </c>
      <c r="GK1107" s="1">
        <v>1.85364</v>
      </c>
      <c r="GL1107" s="1">
        <v>1.85655</v>
      </c>
      <c r="GM1107" s="1">
        <v>0.0</v>
      </c>
      <c r="GN1107" s="1">
        <v>0.0</v>
      </c>
      <c r="GO1107" s="1">
        <v>0.0</v>
      </c>
      <c r="GP1107" s="1">
        <v>0.0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0.0</v>
      </c>
      <c r="GX1107" s="1">
        <v>100.0</v>
      </c>
      <c r="GY1107" s="1">
        <v>100.0</v>
      </c>
      <c r="GZ1107" s="1">
        <v>2.55</v>
      </c>
      <c r="HA1107" s="1">
        <v>0.0085</v>
      </c>
      <c r="HB1107" s="1">
        <v>0.3634115085768492</v>
      </c>
      <c r="HC1107" s="1">
        <v>0.002809866934308161</v>
      </c>
      <c r="HD1107" s="1">
        <v>-1.127031966113555E-6</v>
      </c>
      <c r="HE1107" s="1">
        <v>1.768598670541231E-10</v>
      </c>
      <c r="HF1107" s="1">
        <v>-0.07173699153050066</v>
      </c>
      <c r="HG1107" s="1">
        <v>0.01081145868756639</v>
      </c>
      <c r="HH1107" s="1">
        <v>-3.689364805754238E-4</v>
      </c>
      <c r="HI1107" s="1">
        <v>2.919854880483278E-6</v>
      </c>
      <c r="HJ1107" s="1">
        <v>2.0</v>
      </c>
      <c r="HK1107" s="1">
        <v>2136.0</v>
      </c>
      <c r="HL1107" s="1">
        <v>3.0</v>
      </c>
      <c r="HM1107" s="1">
        <v>30.0</v>
      </c>
      <c r="HN1107" s="1">
        <v>8.6</v>
      </c>
      <c r="HO1107" s="1">
        <v>8.4</v>
      </c>
      <c r="HP1107" s="1">
        <v>2.92725</v>
      </c>
      <c r="HQ1107" s="1">
        <v>2.30469</v>
      </c>
      <c r="HR1107" s="1">
        <v>1.4978</v>
      </c>
      <c r="HS1107" s="1">
        <v>2.30103</v>
      </c>
      <c r="HT1107" s="1">
        <v>1.54785</v>
      </c>
      <c r="HU1107" s="1">
        <v>2.37061</v>
      </c>
      <c r="HV1107" s="1">
        <v>40.7837</v>
      </c>
      <c r="HW1107" s="1">
        <v>13.0901</v>
      </c>
      <c r="HX1107" s="1">
        <v>18.0</v>
      </c>
      <c r="HY1107" s="1">
        <v>500.308</v>
      </c>
      <c r="HZ1107" s="1">
        <v>479.784</v>
      </c>
      <c r="IA1107" s="1">
        <v>26.8124</v>
      </c>
      <c r="IB1107" s="1">
        <v>33.5953</v>
      </c>
      <c r="IC1107" s="1">
        <v>30.0006</v>
      </c>
      <c r="ID1107" s="1">
        <v>33.4023</v>
      </c>
      <c r="IE1107" s="1">
        <v>33.5063</v>
      </c>
      <c r="IF1107" s="1">
        <v>58.6099</v>
      </c>
      <c r="IG1107" s="1">
        <v>37.237</v>
      </c>
      <c r="IH1107" s="1">
        <v>0.0</v>
      </c>
      <c r="II1107" s="1">
        <v>26.7999</v>
      </c>
      <c r="IJ1107" s="1">
        <v>1469.56</v>
      </c>
      <c r="IK1107" s="1">
        <v>24.397</v>
      </c>
      <c r="IL1107" s="1">
        <v>100.247</v>
      </c>
      <c r="IM1107" s="1">
        <v>99.9241</v>
      </c>
      <c r="IN1107" s="1" t="s">
        <v>365</v>
      </c>
    </row>
    <row r="1108" ht="15.75" customHeight="1">
      <c r="A1108" s="1">
        <v>1092.0</v>
      </c>
      <c r="B1108" s="1">
        <v>1.660411814E9</v>
      </c>
      <c r="C1108" s="1">
        <v>12089.90000009537</v>
      </c>
      <c r="D1108" s="1" t="s">
        <v>2511</v>
      </c>
      <c r="E1108" s="1" t="s">
        <v>2512</v>
      </c>
      <c r="F1108" s="1">
        <v>1.0</v>
      </c>
      <c r="G1108" s="1" t="s">
        <v>349</v>
      </c>
      <c r="H1108" s="1" t="s">
        <v>350</v>
      </c>
      <c r="I1108" s="1" t="s">
        <v>351</v>
      </c>
      <c r="J1108" s="1" t="s">
        <v>352</v>
      </c>
      <c r="K1108" s="1" t="s">
        <v>1959</v>
      </c>
      <c r="L1108" s="1" t="s">
        <v>349</v>
      </c>
      <c r="M1108" s="1" t="s">
        <v>354</v>
      </c>
      <c r="N1108" s="1">
        <v>1.660411806433333E9</v>
      </c>
      <c r="O1108" s="1">
        <f t="shared" si="1"/>
        <v>0.00241566425</v>
      </c>
      <c r="P1108" s="1">
        <f t="shared" si="2"/>
        <v>2.41566425</v>
      </c>
      <c r="Q1108" s="1">
        <f t="shared" si="3"/>
        <v>9.698556576</v>
      </c>
      <c r="R1108" s="1">
        <f t="shared" si="4"/>
        <v>1348.146667</v>
      </c>
      <c r="S1108" s="1">
        <f t="shared" si="5"/>
        <v>1169.697456</v>
      </c>
      <c r="T1108" s="1">
        <f t="shared" si="6"/>
        <v>116.3929751</v>
      </c>
      <c r="U1108" s="1">
        <f t="shared" si="7"/>
        <v>134.149904</v>
      </c>
      <c r="V1108" s="1">
        <f t="shared" si="8"/>
        <v>0.1163897124</v>
      </c>
      <c r="W1108" s="1">
        <f t="shared" si="9"/>
        <v>2.918212112</v>
      </c>
      <c r="X1108" s="1">
        <f t="shared" si="10"/>
        <v>0.1138709847</v>
      </c>
      <c r="Y1108" s="1">
        <f t="shared" si="11"/>
        <v>0.07139112334</v>
      </c>
      <c r="Z1108" s="1">
        <f t="shared" si="12"/>
        <v>321.5195706</v>
      </c>
      <c r="AA1108" s="1">
        <f t="shared" si="13"/>
        <v>32.26754556</v>
      </c>
      <c r="AB1108" s="1">
        <f t="shared" si="14"/>
        <v>31.82082667</v>
      </c>
      <c r="AC1108" s="1">
        <f t="shared" si="15"/>
        <v>4.72687085</v>
      </c>
      <c r="AD1108" s="1">
        <f t="shared" si="16"/>
        <v>59.73453516</v>
      </c>
      <c r="AE1108" s="1">
        <f t="shared" si="17"/>
        <v>2.694647022</v>
      </c>
      <c r="AF1108" s="1">
        <f t="shared" si="18"/>
        <v>4.511037066</v>
      </c>
      <c r="AG1108" s="1">
        <f t="shared" si="19"/>
        <v>2.032223828</v>
      </c>
      <c r="AH1108" s="1">
        <f t="shared" si="20"/>
        <v>-106.5307934</v>
      </c>
      <c r="AI1108" s="1">
        <f t="shared" si="21"/>
        <v>-129.3466309</v>
      </c>
      <c r="AJ1108" s="1">
        <f t="shared" si="22"/>
        <v>-9.993691534</v>
      </c>
      <c r="AK1108" s="1">
        <f t="shared" si="23"/>
        <v>75.64845477</v>
      </c>
      <c r="AL1108" s="1">
        <f t="shared" si="24"/>
        <v>41.31131069</v>
      </c>
      <c r="AM1108" s="1">
        <f t="shared" si="25"/>
        <v>2.445050411</v>
      </c>
      <c r="AN1108" s="1">
        <f t="shared" si="26"/>
        <v>9.698556576</v>
      </c>
      <c r="AO1108" s="1">
        <v>1459.858540380878</v>
      </c>
      <c r="AP1108" s="1">
        <v>1421.834848484848</v>
      </c>
      <c r="AQ1108" s="1">
        <v>5.107521623079754</v>
      </c>
      <c r="AR1108" s="1">
        <v>65.01646125568308</v>
      </c>
      <c r="AS1108" s="1">
        <f t="shared" si="27"/>
        <v>2.41566425</v>
      </c>
      <c r="AT1108" s="1">
        <v>24.23888368958625</v>
      </c>
      <c r="AU1108" s="1">
        <v>27.0615903030303</v>
      </c>
      <c r="AV1108" s="1">
        <v>-4.959617433233542E-4</v>
      </c>
      <c r="AW1108" s="1">
        <v>83.56297785630993</v>
      </c>
      <c r="AX1108" s="1">
        <v>0.0</v>
      </c>
      <c r="AY1108" s="1">
        <v>0.0</v>
      </c>
      <c r="AZ1108" s="1">
        <f t="shared" si="28"/>
        <v>1</v>
      </c>
      <c r="BA1108" s="1">
        <f t="shared" si="29"/>
        <v>0</v>
      </c>
      <c r="BB1108" s="1">
        <f t="shared" si="30"/>
        <v>51846.23824</v>
      </c>
      <c r="BC1108" s="1">
        <f t="shared" si="31"/>
        <v>2000.026</v>
      </c>
      <c r="BD1108" s="1">
        <f t="shared" si="32"/>
        <v>1681.22154</v>
      </c>
      <c r="BE1108" s="1">
        <f t="shared" si="33"/>
        <v>0.8405998422</v>
      </c>
      <c r="BF1108" s="1">
        <f t="shared" si="34"/>
        <v>0.1607576954</v>
      </c>
      <c r="BG1108" s="1">
        <v>6.0</v>
      </c>
      <c r="BH1108" s="1">
        <v>0.5</v>
      </c>
      <c r="BI1108" s="1" t="s">
        <v>355</v>
      </c>
      <c r="BJ1108" s="1">
        <v>2.0</v>
      </c>
      <c r="BK1108" s="1" t="b">
        <v>1</v>
      </c>
      <c r="BL1108" s="1">
        <v>1.660411806433333E9</v>
      </c>
      <c r="BM1108" s="1">
        <v>1348.146666666667</v>
      </c>
      <c r="BN1108" s="1">
        <v>1401.658666666667</v>
      </c>
      <c r="BO1108" s="1">
        <v>27.08</v>
      </c>
      <c r="BP1108" s="1">
        <v>24.22630666666666</v>
      </c>
      <c r="BQ1108" s="1">
        <v>1345.611333333334</v>
      </c>
      <c r="BR1108" s="1">
        <v>27.0715</v>
      </c>
      <c r="BS1108" s="1">
        <v>500.1599333333334</v>
      </c>
      <c r="BT1108" s="1">
        <v>99.40690666666664</v>
      </c>
      <c r="BU1108" s="1">
        <v>0.09999960666666666</v>
      </c>
      <c r="BV1108" s="1">
        <v>30.99867333333333</v>
      </c>
      <c r="BW1108" s="1">
        <v>31.82082666666667</v>
      </c>
      <c r="BX1108" s="1">
        <v>999.8999999999999</v>
      </c>
      <c r="BY1108" s="1">
        <v>0.0</v>
      </c>
      <c r="BZ1108" s="1">
        <v>0.0</v>
      </c>
      <c r="CA1108" s="1">
        <v>9994.79</v>
      </c>
      <c r="CB1108" s="1">
        <v>0.0</v>
      </c>
      <c r="CC1108" s="1">
        <v>59.37975999999999</v>
      </c>
      <c r="CD1108" s="1">
        <v>-53.51184</v>
      </c>
      <c r="CE1108" s="1">
        <v>1385.67</v>
      </c>
      <c r="CF1108" s="1">
        <v>1436.457333333333</v>
      </c>
      <c r="CG1108" s="1">
        <v>2.853692</v>
      </c>
      <c r="CH1108" s="1">
        <v>1401.658666666667</v>
      </c>
      <c r="CI1108" s="1">
        <v>24.22630666666666</v>
      </c>
      <c r="CJ1108" s="1">
        <v>2.691938</v>
      </c>
      <c r="CK1108" s="1">
        <v>2.408262</v>
      </c>
      <c r="CL1108" s="1">
        <v>22.23598666666667</v>
      </c>
      <c r="CM1108" s="1">
        <v>20.41942</v>
      </c>
      <c r="CN1108" s="1">
        <v>2000.026</v>
      </c>
      <c r="CO1108" s="1">
        <v>0.9800055333333334</v>
      </c>
      <c r="CP1108" s="1">
        <v>0.0199947</v>
      </c>
      <c r="CQ1108" s="1">
        <v>0.0</v>
      </c>
      <c r="CR1108" s="1">
        <v>2.852533333333334</v>
      </c>
      <c r="CS1108" s="1">
        <v>0.0</v>
      </c>
      <c r="CT1108" s="1">
        <v>29313.06</v>
      </c>
      <c r="CU1108" s="1">
        <v>17412.54666666667</v>
      </c>
      <c r="CV1108" s="1">
        <v>43.55786666666667</v>
      </c>
      <c r="CW1108" s="1">
        <v>44.625</v>
      </c>
      <c r="CX1108" s="1">
        <v>43.562</v>
      </c>
      <c r="CY1108" s="1">
        <v>42.9622</v>
      </c>
      <c r="CZ1108" s="1">
        <v>43.437</v>
      </c>
      <c r="DA1108" s="1">
        <v>1960.036</v>
      </c>
      <c r="DB1108" s="1">
        <v>39.99</v>
      </c>
      <c r="DC1108" s="1">
        <v>0.0</v>
      </c>
      <c r="DD1108" s="1">
        <v>1.660411812E9</v>
      </c>
      <c r="DE1108" s="1">
        <v>0.0</v>
      </c>
      <c r="DF1108" s="1">
        <v>1.6604113081E9</v>
      </c>
      <c r="DG1108" s="1" t="s">
        <v>1960</v>
      </c>
      <c r="DH1108" s="1">
        <v>1.6604112996E9</v>
      </c>
      <c r="DI1108" s="1">
        <v>1.6604113081E9</v>
      </c>
      <c r="DJ1108" s="1">
        <v>25.0</v>
      </c>
      <c r="DK1108" s="1">
        <v>0.208</v>
      </c>
      <c r="DL1108" s="1">
        <v>-0.005</v>
      </c>
      <c r="DM1108" s="1">
        <v>1.316</v>
      </c>
      <c r="DN1108" s="1">
        <v>0.015</v>
      </c>
      <c r="DO1108" s="1">
        <v>400.0</v>
      </c>
      <c r="DP1108" s="1">
        <v>24.0</v>
      </c>
      <c r="DQ1108" s="1">
        <v>0.34</v>
      </c>
      <c r="DR1108" s="1">
        <v>0.09</v>
      </c>
      <c r="DS1108" s="1">
        <v>9.386107933937677</v>
      </c>
      <c r="DT1108" s="1">
        <v>2.742318101807582</v>
      </c>
      <c r="DU1108" s="1">
        <v>0.2237049439528667</v>
      </c>
      <c r="DV1108" s="1">
        <v>0.0</v>
      </c>
      <c r="DW1108" s="1">
        <v>41.2730993771428</v>
      </c>
      <c r="DX1108" s="1">
        <v>1.68503184996104</v>
      </c>
      <c r="DY1108" s="1">
        <v>0.1548510384336228</v>
      </c>
      <c r="DZ1108" s="1">
        <v>0.0</v>
      </c>
      <c r="EA1108" s="1">
        <v>-53.48414</v>
      </c>
      <c r="EB1108" s="1">
        <v>-2.579185761957802</v>
      </c>
      <c r="EC1108" s="1">
        <v>0.2191707486565363</v>
      </c>
      <c r="ED1108" s="1">
        <v>0.0</v>
      </c>
      <c r="EE1108" s="1">
        <v>1169.965688631809</v>
      </c>
      <c r="EF1108" s="1">
        <v>236.5452190843384</v>
      </c>
      <c r="EG1108" s="1">
        <v>17.67172860630106</v>
      </c>
      <c r="EH1108" s="1">
        <v>0.0</v>
      </c>
      <c r="EI1108" s="1">
        <v>2.86095675</v>
      </c>
      <c r="EJ1108" s="1">
        <v>-0.1797119324577943</v>
      </c>
      <c r="EK1108" s="1">
        <v>0.02537034571970789</v>
      </c>
      <c r="EL1108" s="1">
        <v>0.0</v>
      </c>
      <c r="EM1108" s="1">
        <v>2.031297457927075</v>
      </c>
      <c r="EN1108" s="1">
        <v>0.03729622030676812</v>
      </c>
      <c r="EO1108" s="1">
        <v>0.00310366572201126</v>
      </c>
      <c r="EP1108" s="1">
        <v>1.0</v>
      </c>
      <c r="EQ1108" s="1">
        <v>1.0</v>
      </c>
      <c r="ER1108" s="1">
        <v>6.0</v>
      </c>
      <c r="ES1108" s="1" t="s">
        <v>433</v>
      </c>
      <c r="ET1108" s="1">
        <v>2.94111</v>
      </c>
      <c r="EU1108" s="1">
        <v>2.80122</v>
      </c>
      <c r="EV1108" s="1">
        <v>0.20329</v>
      </c>
      <c r="EW1108" s="1">
        <v>0.208022</v>
      </c>
      <c r="EX1108" s="1">
        <v>0.116836</v>
      </c>
      <c r="EY1108" s="1">
        <v>0.108284</v>
      </c>
      <c r="EZ1108" s="1">
        <v>16277.6</v>
      </c>
      <c r="FA1108" s="1">
        <v>16962.7</v>
      </c>
      <c r="FB1108" s="1">
        <v>23772.4</v>
      </c>
      <c r="FC1108" s="1">
        <v>24939.7</v>
      </c>
      <c r="FD1108" s="1">
        <v>33616.5</v>
      </c>
      <c r="FE1108" s="1">
        <v>35521.9</v>
      </c>
      <c r="FF1108" s="1">
        <v>43355.7</v>
      </c>
      <c r="FG1108" s="1">
        <v>46108.1</v>
      </c>
      <c r="FH1108" s="1">
        <v>1.9434</v>
      </c>
      <c r="FI1108" s="1">
        <v>1.81313</v>
      </c>
      <c r="FJ1108" s="1">
        <v>0.105381</v>
      </c>
      <c r="FK1108" s="1">
        <v>0.0</v>
      </c>
      <c r="FL1108" s="1">
        <v>30.1277</v>
      </c>
      <c r="FM1108" s="1">
        <v>999.9</v>
      </c>
      <c r="FN1108" s="1">
        <v>57.6</v>
      </c>
      <c r="FO1108" s="1">
        <v>37.4</v>
      </c>
      <c r="FP1108" s="1">
        <v>37.3406</v>
      </c>
      <c r="FQ1108" s="1">
        <v>63.4062</v>
      </c>
      <c r="FR1108" s="1">
        <v>25.609</v>
      </c>
      <c r="FS1108" s="1">
        <v>1.0</v>
      </c>
      <c r="FT1108" s="1">
        <v>0.527678</v>
      </c>
      <c r="FU1108" s="1">
        <v>2.37861</v>
      </c>
      <c r="FV1108" s="1">
        <v>20.3046</v>
      </c>
      <c r="FW1108" s="1">
        <v>5.2119</v>
      </c>
      <c r="FX1108" s="1">
        <v>11.908</v>
      </c>
      <c r="FY1108" s="1">
        <v>5.00295</v>
      </c>
      <c r="FZ1108" s="1">
        <v>3.29055</v>
      </c>
      <c r="GA1108" s="1">
        <v>9999.0</v>
      </c>
      <c r="GB1108" s="1">
        <v>9999.0</v>
      </c>
      <c r="GC1108" s="1">
        <v>9999.0</v>
      </c>
      <c r="GD1108" s="1">
        <v>999.9</v>
      </c>
      <c r="GE1108" s="1">
        <v>1.85975</v>
      </c>
      <c r="GF1108" s="1">
        <v>1.85483</v>
      </c>
      <c r="GG1108" s="1">
        <v>1.85792</v>
      </c>
      <c r="GH1108" s="1">
        <v>1.85644</v>
      </c>
      <c r="GI1108" s="1">
        <v>1.85518</v>
      </c>
      <c r="GJ1108" s="1">
        <v>1.85475</v>
      </c>
      <c r="GK1108" s="1">
        <v>1.85364</v>
      </c>
      <c r="GL1108" s="1">
        <v>1.85655</v>
      </c>
      <c r="GM1108" s="1">
        <v>0.0</v>
      </c>
      <c r="GN1108" s="1">
        <v>0.0</v>
      </c>
      <c r="GO1108" s="1">
        <v>0.0</v>
      </c>
      <c r="GP1108" s="1">
        <v>0.0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0.0</v>
      </c>
      <c r="GX1108" s="1">
        <v>100.0</v>
      </c>
      <c r="GY1108" s="1">
        <v>100.0</v>
      </c>
      <c r="GZ1108" s="1">
        <v>2.56</v>
      </c>
      <c r="HA1108" s="1">
        <v>0.0086</v>
      </c>
      <c r="HB1108" s="1">
        <v>0.3634115085768492</v>
      </c>
      <c r="HC1108" s="1">
        <v>0.002809866934308161</v>
      </c>
      <c r="HD1108" s="1">
        <v>-1.127031966113555E-6</v>
      </c>
      <c r="HE1108" s="1">
        <v>1.768598670541231E-10</v>
      </c>
      <c r="HF1108" s="1">
        <v>-0.07173699153050066</v>
      </c>
      <c r="HG1108" s="1">
        <v>0.01081145868756639</v>
      </c>
      <c r="HH1108" s="1">
        <v>-3.689364805754238E-4</v>
      </c>
      <c r="HI1108" s="1">
        <v>2.919854880483278E-6</v>
      </c>
      <c r="HJ1108" s="1">
        <v>2.0</v>
      </c>
      <c r="HK1108" s="1">
        <v>2136.0</v>
      </c>
      <c r="HL1108" s="1">
        <v>3.0</v>
      </c>
      <c r="HM1108" s="1">
        <v>30.0</v>
      </c>
      <c r="HN1108" s="1">
        <v>8.6</v>
      </c>
      <c r="HO1108" s="1">
        <v>8.4</v>
      </c>
      <c r="HP1108" s="1">
        <v>2.93945</v>
      </c>
      <c r="HQ1108" s="1">
        <v>2.30469</v>
      </c>
      <c r="HR1108" s="1">
        <v>1.4978</v>
      </c>
      <c r="HS1108" s="1">
        <v>2.30103</v>
      </c>
      <c r="HT1108" s="1">
        <v>1.54785</v>
      </c>
      <c r="HU1108" s="1">
        <v>2.47314</v>
      </c>
      <c r="HV1108" s="1">
        <v>40.7837</v>
      </c>
      <c r="HW1108" s="1">
        <v>13.0813</v>
      </c>
      <c r="HX1108" s="1">
        <v>18.0</v>
      </c>
      <c r="HY1108" s="1">
        <v>500.324</v>
      </c>
      <c r="HZ1108" s="1">
        <v>479.85</v>
      </c>
      <c r="IA1108" s="1">
        <v>26.8114</v>
      </c>
      <c r="IB1108" s="1">
        <v>33.596</v>
      </c>
      <c r="IC1108" s="1">
        <v>30.0006</v>
      </c>
      <c r="ID1108" s="1">
        <v>33.4023</v>
      </c>
      <c r="IE1108" s="1">
        <v>33.5063</v>
      </c>
      <c r="IF1108" s="1">
        <v>58.835</v>
      </c>
      <c r="IG1108" s="1">
        <v>37.237</v>
      </c>
      <c r="IH1108" s="1">
        <v>0.0</v>
      </c>
      <c r="II1108" s="1">
        <v>26.7999</v>
      </c>
      <c r="IJ1108" s="1">
        <v>1469.56</v>
      </c>
      <c r="IK1108" s="1">
        <v>24.4133</v>
      </c>
      <c r="IL1108" s="1">
        <v>100.246</v>
      </c>
      <c r="IM1108" s="1">
        <v>99.9241</v>
      </c>
      <c r="IN1108" s="1" t="s">
        <v>365</v>
      </c>
    </row>
    <row r="1109" ht="15.75" customHeight="1">
      <c r="A1109" s="1">
        <v>1093.0</v>
      </c>
      <c r="B1109" s="1">
        <v>1.660411815E9</v>
      </c>
      <c r="C1109" s="1">
        <v>12090.90000009537</v>
      </c>
      <c r="D1109" s="1" t="s">
        <v>2513</v>
      </c>
      <c r="E1109" s="1" t="s">
        <v>2514</v>
      </c>
      <c r="F1109" s="1">
        <v>1.0</v>
      </c>
      <c r="G1109" s="1" t="s">
        <v>349</v>
      </c>
      <c r="H1109" s="1" t="s">
        <v>350</v>
      </c>
      <c r="I1109" s="1" t="s">
        <v>351</v>
      </c>
      <c r="J1109" s="1" t="s">
        <v>352</v>
      </c>
      <c r="K1109" s="1" t="s">
        <v>1959</v>
      </c>
      <c r="L1109" s="1" t="s">
        <v>349</v>
      </c>
      <c r="M1109" s="1" t="s">
        <v>354</v>
      </c>
      <c r="N1109" s="1">
        <v>1.6604118069375E9</v>
      </c>
      <c r="O1109" s="1">
        <f t="shared" si="1"/>
        <v>0.002401057995</v>
      </c>
      <c r="P1109" s="1">
        <f t="shared" si="2"/>
        <v>2.401057995</v>
      </c>
      <c r="Q1109" s="1">
        <f t="shared" si="3"/>
        <v>9.67930557</v>
      </c>
      <c r="R1109" s="1">
        <f t="shared" si="4"/>
        <v>1350.66</v>
      </c>
      <c r="S1109" s="1">
        <f t="shared" si="5"/>
        <v>1171.539484</v>
      </c>
      <c r="T1109" s="1">
        <f t="shared" si="6"/>
        <v>116.5761487</v>
      </c>
      <c r="U1109" s="1">
        <f t="shared" si="7"/>
        <v>134.3998587</v>
      </c>
      <c r="V1109" s="1">
        <f t="shared" si="8"/>
        <v>0.115644728</v>
      </c>
      <c r="W1109" s="1">
        <f t="shared" si="9"/>
        <v>2.918273944</v>
      </c>
      <c r="X1109" s="1">
        <f t="shared" si="10"/>
        <v>0.113157821</v>
      </c>
      <c r="Y1109" s="1">
        <f t="shared" si="11"/>
        <v>0.07094262253</v>
      </c>
      <c r="Z1109" s="1">
        <f t="shared" si="12"/>
        <v>321.518613</v>
      </c>
      <c r="AA1109" s="1">
        <f t="shared" si="13"/>
        <v>32.27133699</v>
      </c>
      <c r="AB1109" s="1">
        <f t="shared" si="14"/>
        <v>31.821975</v>
      </c>
      <c r="AC1109" s="1">
        <f t="shared" si="15"/>
        <v>4.727178492</v>
      </c>
      <c r="AD1109" s="1">
        <f t="shared" si="16"/>
        <v>59.73156366</v>
      </c>
      <c r="AE1109" s="1">
        <f t="shared" si="17"/>
        <v>2.694516113</v>
      </c>
      <c r="AF1109" s="1">
        <f t="shared" si="18"/>
        <v>4.511042317</v>
      </c>
      <c r="AG1109" s="1">
        <f t="shared" si="19"/>
        <v>2.032662378</v>
      </c>
      <c r="AH1109" s="1">
        <f t="shared" si="20"/>
        <v>-105.8866576</v>
      </c>
      <c r="AI1109" s="1">
        <f t="shared" si="21"/>
        <v>-129.5268266</v>
      </c>
      <c r="AJ1109" s="1">
        <f t="shared" si="22"/>
        <v>-10.00745962</v>
      </c>
      <c r="AK1109" s="1">
        <f t="shared" si="23"/>
        <v>76.09766923</v>
      </c>
      <c r="AL1109" s="1">
        <f t="shared" si="24"/>
        <v>41.33723079</v>
      </c>
      <c r="AM1109" s="1">
        <f t="shared" si="25"/>
        <v>2.441241837</v>
      </c>
      <c r="AN1109" s="1">
        <f t="shared" si="26"/>
        <v>9.67930557</v>
      </c>
      <c r="AO1109" s="1">
        <v>1465.025853147519</v>
      </c>
      <c r="AP1109" s="1">
        <v>1426.963333333333</v>
      </c>
      <c r="AQ1109" s="1">
        <v>5.119738079147599</v>
      </c>
      <c r="AR1109" s="1">
        <v>65.01646125568308</v>
      </c>
      <c r="AS1109" s="1">
        <f t="shared" si="27"/>
        <v>2.401057995</v>
      </c>
      <c r="AT1109" s="1">
        <v>24.25434934351851</v>
      </c>
      <c r="AU1109" s="1">
        <v>27.0600309090909</v>
      </c>
      <c r="AV1109" s="1">
        <v>-4.980951464205483E-4</v>
      </c>
      <c r="AW1109" s="1">
        <v>83.56297785630993</v>
      </c>
      <c r="AX1109" s="1">
        <v>0.0</v>
      </c>
      <c r="AY1109" s="1">
        <v>0.0</v>
      </c>
      <c r="AZ1109" s="1">
        <f t="shared" si="28"/>
        <v>1</v>
      </c>
      <c r="BA1109" s="1">
        <f t="shared" si="29"/>
        <v>0</v>
      </c>
      <c r="BB1109" s="1">
        <f t="shared" si="30"/>
        <v>51847.98927</v>
      </c>
      <c r="BC1109" s="1">
        <f t="shared" si="31"/>
        <v>2000.02</v>
      </c>
      <c r="BD1109" s="1">
        <f t="shared" si="32"/>
        <v>1681.2165</v>
      </c>
      <c r="BE1109" s="1">
        <f t="shared" si="33"/>
        <v>0.840599844</v>
      </c>
      <c r="BF1109" s="1">
        <f t="shared" si="34"/>
        <v>0.1607576989</v>
      </c>
      <c r="BG1109" s="1">
        <v>6.0</v>
      </c>
      <c r="BH1109" s="1">
        <v>0.5</v>
      </c>
      <c r="BI1109" s="1" t="s">
        <v>355</v>
      </c>
      <c r="BJ1109" s="1">
        <v>2.0</v>
      </c>
      <c r="BK1109" s="1" t="b">
        <v>1</v>
      </c>
      <c r="BL1109" s="1">
        <v>1.6604118069375E9</v>
      </c>
      <c r="BM1109" s="1">
        <v>1350.66</v>
      </c>
      <c r="BN1109" s="1">
        <v>1404.204375</v>
      </c>
      <c r="BO1109" s="1">
        <v>27.0787125</v>
      </c>
      <c r="BP1109" s="1">
        <v>24.22945625</v>
      </c>
      <c r="BQ1109" s="1">
        <v>1348.1225</v>
      </c>
      <c r="BR1109" s="1">
        <v>27.07020625</v>
      </c>
      <c r="BS1109" s="1">
        <v>500.1591875</v>
      </c>
      <c r="BT1109" s="1">
        <v>99.40680624999999</v>
      </c>
      <c r="BU1109" s="1">
        <v>0.0999968625</v>
      </c>
      <c r="BV1109" s="1">
        <v>30.99869375</v>
      </c>
      <c r="BW1109" s="1">
        <v>31.821975</v>
      </c>
      <c r="BX1109" s="1">
        <v>999.9</v>
      </c>
      <c r="BY1109" s="1">
        <v>0.0</v>
      </c>
      <c r="BZ1109" s="1">
        <v>0.0</v>
      </c>
      <c r="CA1109" s="1">
        <v>9995.153124999999</v>
      </c>
      <c r="CB1109" s="1">
        <v>0.0</v>
      </c>
      <c r="CC1109" s="1">
        <v>59.62596875</v>
      </c>
      <c r="CD1109" s="1">
        <v>-53.5443</v>
      </c>
      <c r="CE1109" s="1">
        <v>1388.25125</v>
      </c>
      <c r="CF1109" s="1">
        <v>1439.070625</v>
      </c>
      <c r="CG1109" s="1">
        <v>2.849254375</v>
      </c>
      <c r="CH1109" s="1">
        <v>1404.204375</v>
      </c>
      <c r="CI1109" s="1">
        <v>24.22945625</v>
      </c>
      <c r="CJ1109" s="1">
        <v>2.6918075</v>
      </c>
      <c r="CK1109" s="1">
        <v>2.4085725</v>
      </c>
      <c r="CL1109" s="1">
        <v>22.2351875</v>
      </c>
      <c r="CM1109" s="1">
        <v>20.42150625</v>
      </c>
      <c r="CN1109" s="1">
        <v>2000.02</v>
      </c>
      <c r="CO1109" s="1">
        <v>0.9800055</v>
      </c>
      <c r="CP1109" s="1">
        <v>0.01999475</v>
      </c>
      <c r="CQ1109" s="1">
        <v>0.0</v>
      </c>
      <c r="CR1109" s="1">
        <v>2.8644375</v>
      </c>
      <c r="CS1109" s="1">
        <v>0.0</v>
      </c>
      <c r="CT1109" s="1">
        <v>29312.85625</v>
      </c>
      <c r="CU1109" s="1">
        <v>17412.49375</v>
      </c>
      <c r="CV1109" s="1">
        <v>43.55425</v>
      </c>
      <c r="CW1109" s="1">
        <v>44.625</v>
      </c>
      <c r="CX1109" s="1">
        <v>43.562</v>
      </c>
      <c r="CY1109" s="1">
        <v>42.9645625</v>
      </c>
      <c r="CZ1109" s="1">
        <v>43.437</v>
      </c>
      <c r="DA1109" s="1">
        <v>1960.03</v>
      </c>
      <c r="DB1109" s="1">
        <v>39.99</v>
      </c>
      <c r="DC1109" s="1">
        <v>0.0</v>
      </c>
      <c r="DD1109" s="1">
        <v>1.6604118132E9</v>
      </c>
      <c r="DE1109" s="1">
        <v>0.0</v>
      </c>
      <c r="DF1109" s="1">
        <v>1.6604113081E9</v>
      </c>
      <c r="DG1109" s="1" t="s">
        <v>1960</v>
      </c>
      <c r="DH1109" s="1">
        <v>1.6604112996E9</v>
      </c>
      <c r="DI1109" s="1">
        <v>1.6604113081E9</v>
      </c>
      <c r="DJ1109" s="1">
        <v>25.0</v>
      </c>
      <c r="DK1109" s="1">
        <v>0.208</v>
      </c>
      <c r="DL1109" s="1">
        <v>-0.005</v>
      </c>
      <c r="DM1109" s="1">
        <v>1.316</v>
      </c>
      <c r="DN1109" s="1">
        <v>0.015</v>
      </c>
      <c r="DO1109" s="1">
        <v>400.0</v>
      </c>
      <c r="DP1109" s="1">
        <v>24.0</v>
      </c>
      <c r="DQ1109" s="1">
        <v>0.34</v>
      </c>
      <c r="DR1109" s="1">
        <v>0.09</v>
      </c>
      <c r="DS1109" s="1">
        <v>9.445929780842189</v>
      </c>
      <c r="DT1109" s="1">
        <v>2.396767584277931</v>
      </c>
      <c r="DU1109" s="1">
        <v>0.2030763492641761</v>
      </c>
      <c r="DV1109" s="1">
        <v>0.0</v>
      </c>
      <c r="DW1109" s="1">
        <v>41.33146118934822</v>
      </c>
      <c r="DX1109" s="1">
        <v>1.782703275520398</v>
      </c>
      <c r="DY1109" s="1">
        <v>0.1574038882986605</v>
      </c>
      <c r="DZ1109" s="1">
        <v>0.0</v>
      </c>
      <c r="EA1109" s="1">
        <v>-53.55369677419354</v>
      </c>
      <c r="EB1109" s="1">
        <v>-2.595082258064487</v>
      </c>
      <c r="EC1109" s="1">
        <v>0.2248539145596983</v>
      </c>
      <c r="ED1109" s="1">
        <v>0.0</v>
      </c>
      <c r="EE1109" s="1">
        <v>1176.794657344433</v>
      </c>
      <c r="EF1109" s="1">
        <v>236.3833345878845</v>
      </c>
      <c r="EG1109" s="1">
        <v>17.09114972810043</v>
      </c>
      <c r="EH1109" s="1">
        <v>0.0</v>
      </c>
      <c r="EI1109" s="1">
        <v>2.855143902439024</v>
      </c>
      <c r="EJ1109" s="1">
        <v>-0.253237003484318</v>
      </c>
      <c r="EK1109" s="1">
        <v>0.03189680608508485</v>
      </c>
      <c r="EL1109" s="1">
        <v>0.0</v>
      </c>
      <c r="EM1109" s="1">
        <v>2.032351144197951</v>
      </c>
      <c r="EN1109" s="1">
        <v>0.04902475056620299</v>
      </c>
      <c r="EO1109" s="1">
        <v>0.003705354797347862</v>
      </c>
      <c r="EP1109" s="1">
        <v>1.0</v>
      </c>
      <c r="EQ1109" s="1">
        <v>1.0</v>
      </c>
      <c r="ER1109" s="1">
        <v>6.0</v>
      </c>
      <c r="ES1109" s="1" t="s">
        <v>433</v>
      </c>
      <c r="ET1109" s="1">
        <v>2.94116</v>
      </c>
      <c r="EU1109" s="1">
        <v>2.80115</v>
      </c>
      <c r="EV1109" s="1">
        <v>0.203735</v>
      </c>
      <c r="EW1109" s="1">
        <v>0.208481</v>
      </c>
      <c r="EX1109" s="1">
        <v>0.116828</v>
      </c>
      <c r="EY1109" s="1">
        <v>0.108292</v>
      </c>
      <c r="EZ1109" s="1">
        <v>16268.4</v>
      </c>
      <c r="FA1109" s="1">
        <v>16953.0</v>
      </c>
      <c r="FB1109" s="1">
        <v>23772.2</v>
      </c>
      <c r="FC1109" s="1">
        <v>24940.0</v>
      </c>
      <c r="FD1109" s="1">
        <v>33616.5</v>
      </c>
      <c r="FE1109" s="1">
        <v>35521.5</v>
      </c>
      <c r="FF1109" s="1">
        <v>43355.4</v>
      </c>
      <c r="FG1109" s="1">
        <v>46108.0</v>
      </c>
      <c r="FH1109" s="1">
        <v>1.9434</v>
      </c>
      <c r="FI1109" s="1">
        <v>1.81313</v>
      </c>
      <c r="FJ1109" s="1">
        <v>0.105247</v>
      </c>
      <c r="FK1109" s="1">
        <v>0.0</v>
      </c>
      <c r="FL1109" s="1">
        <v>30.127</v>
      </c>
      <c r="FM1109" s="1">
        <v>999.9</v>
      </c>
      <c r="FN1109" s="1">
        <v>57.6</v>
      </c>
      <c r="FO1109" s="1">
        <v>37.4</v>
      </c>
      <c r="FP1109" s="1">
        <v>37.3368</v>
      </c>
      <c r="FQ1109" s="1">
        <v>63.4262</v>
      </c>
      <c r="FR1109" s="1">
        <v>26.3061</v>
      </c>
      <c r="FS1109" s="1">
        <v>1.0</v>
      </c>
      <c r="FT1109" s="1">
        <v>0.52779</v>
      </c>
      <c r="FU1109" s="1">
        <v>2.38177</v>
      </c>
      <c r="FV1109" s="1">
        <v>20.3046</v>
      </c>
      <c r="FW1109" s="1">
        <v>5.2116</v>
      </c>
      <c r="FX1109" s="1">
        <v>11.9077</v>
      </c>
      <c r="FY1109" s="1">
        <v>5.00295</v>
      </c>
      <c r="FZ1109" s="1">
        <v>3.29055</v>
      </c>
      <c r="GA1109" s="1">
        <v>9999.0</v>
      </c>
      <c r="GB1109" s="1">
        <v>9999.0</v>
      </c>
      <c r="GC1109" s="1">
        <v>9999.0</v>
      </c>
      <c r="GD1109" s="1">
        <v>999.9</v>
      </c>
      <c r="GE1109" s="1">
        <v>1.85974</v>
      </c>
      <c r="GF1109" s="1">
        <v>1.85483</v>
      </c>
      <c r="GG1109" s="1">
        <v>1.85792</v>
      </c>
      <c r="GH1109" s="1">
        <v>1.85645</v>
      </c>
      <c r="GI1109" s="1">
        <v>1.85518</v>
      </c>
      <c r="GJ1109" s="1">
        <v>1.85476</v>
      </c>
      <c r="GK1109" s="1">
        <v>1.85364</v>
      </c>
      <c r="GL1109" s="1">
        <v>1.85656</v>
      </c>
      <c r="GM1109" s="1">
        <v>0.0</v>
      </c>
      <c r="GN1109" s="1">
        <v>0.0</v>
      </c>
      <c r="GO1109" s="1">
        <v>0.0</v>
      </c>
      <c r="GP1109" s="1">
        <v>0.0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0.0</v>
      </c>
      <c r="GX1109" s="1">
        <v>100.0</v>
      </c>
      <c r="GY1109" s="1">
        <v>100.0</v>
      </c>
      <c r="GZ1109" s="1">
        <v>2.57</v>
      </c>
      <c r="HA1109" s="1">
        <v>0.0086</v>
      </c>
      <c r="HB1109" s="1">
        <v>0.3634115085768492</v>
      </c>
      <c r="HC1109" s="1">
        <v>0.002809866934308161</v>
      </c>
      <c r="HD1109" s="1">
        <v>-1.127031966113555E-6</v>
      </c>
      <c r="HE1109" s="1">
        <v>1.768598670541231E-10</v>
      </c>
      <c r="HF1109" s="1">
        <v>-0.07173699153050066</v>
      </c>
      <c r="HG1109" s="1">
        <v>0.01081145868756639</v>
      </c>
      <c r="HH1109" s="1">
        <v>-3.689364805754238E-4</v>
      </c>
      <c r="HI1109" s="1">
        <v>2.919854880483278E-6</v>
      </c>
      <c r="HJ1109" s="1">
        <v>2.0</v>
      </c>
      <c r="HK1109" s="1">
        <v>2136.0</v>
      </c>
      <c r="HL1109" s="1">
        <v>3.0</v>
      </c>
      <c r="HM1109" s="1">
        <v>30.0</v>
      </c>
      <c r="HN1109" s="1">
        <v>8.6</v>
      </c>
      <c r="HO1109" s="1">
        <v>8.4</v>
      </c>
      <c r="HP1109" s="1">
        <v>2.94434</v>
      </c>
      <c r="HQ1109" s="1">
        <v>2.31567</v>
      </c>
      <c r="HR1109" s="1">
        <v>1.4978</v>
      </c>
      <c r="HS1109" s="1">
        <v>2.30103</v>
      </c>
      <c r="HT1109" s="1">
        <v>1.54785</v>
      </c>
      <c r="HU1109" s="1">
        <v>2.3999</v>
      </c>
      <c r="HV1109" s="1">
        <v>40.7837</v>
      </c>
      <c r="HW1109" s="1">
        <v>13.0901</v>
      </c>
      <c r="HX1109" s="1">
        <v>18.0</v>
      </c>
      <c r="HY1109" s="1">
        <v>500.325</v>
      </c>
      <c r="HZ1109" s="1">
        <v>479.85</v>
      </c>
      <c r="IA1109" s="1">
        <v>26.8105</v>
      </c>
      <c r="IB1109" s="1">
        <v>33.5962</v>
      </c>
      <c r="IC1109" s="1">
        <v>30.0006</v>
      </c>
      <c r="ID1109" s="1">
        <v>33.4026</v>
      </c>
      <c r="IE1109" s="1">
        <v>33.5063</v>
      </c>
      <c r="IF1109" s="1">
        <v>58.9292</v>
      </c>
      <c r="IG1109" s="1">
        <v>37.237</v>
      </c>
      <c r="IH1109" s="1">
        <v>0.0</v>
      </c>
      <c r="II1109" s="1">
        <v>26.7999</v>
      </c>
      <c r="IJ1109" s="1">
        <v>1479.59</v>
      </c>
      <c r="IK1109" s="1">
        <v>24.4204</v>
      </c>
      <c r="IL1109" s="1">
        <v>100.245</v>
      </c>
      <c r="IM1109" s="1">
        <v>99.9244</v>
      </c>
      <c r="IN1109" s="1" t="s">
        <v>365</v>
      </c>
    </row>
    <row r="1110" ht="15.75" customHeight="1">
      <c r="A1110" s="1">
        <v>1094.0</v>
      </c>
      <c r="B1110" s="1">
        <v>1.660411816E9</v>
      </c>
      <c r="C1110" s="1">
        <v>12091.90000009537</v>
      </c>
      <c r="D1110" s="1" t="s">
        <v>2515</v>
      </c>
      <c r="E1110" s="1" t="s">
        <v>2516</v>
      </c>
      <c r="F1110" s="1">
        <v>1.0</v>
      </c>
      <c r="G1110" s="1" t="s">
        <v>349</v>
      </c>
      <c r="H1110" s="1" t="s">
        <v>350</v>
      </c>
      <c r="I1110" s="1" t="s">
        <v>351</v>
      </c>
      <c r="J1110" s="1" t="s">
        <v>352</v>
      </c>
      <c r="K1110" s="1" t="s">
        <v>1959</v>
      </c>
      <c r="L1110" s="1" t="s">
        <v>349</v>
      </c>
      <c r="M1110" s="1" t="s">
        <v>354</v>
      </c>
      <c r="N1110" s="1">
        <v>1.660411808466667E9</v>
      </c>
      <c r="O1110" s="1">
        <f t="shared" si="1"/>
        <v>0.002390145133</v>
      </c>
      <c r="P1110" s="1">
        <f t="shared" si="2"/>
        <v>2.390145133</v>
      </c>
      <c r="Q1110" s="1">
        <f t="shared" si="3"/>
        <v>9.757023337</v>
      </c>
      <c r="R1110" s="1">
        <f t="shared" si="4"/>
        <v>1358.276</v>
      </c>
      <c r="S1110" s="1">
        <f t="shared" si="5"/>
        <v>1177.126249</v>
      </c>
      <c r="T1110" s="1">
        <f t="shared" si="6"/>
        <v>117.1318297</v>
      </c>
      <c r="U1110" s="1">
        <f t="shared" si="7"/>
        <v>135.1574253</v>
      </c>
      <c r="V1110" s="1">
        <f t="shared" si="8"/>
        <v>0.115055906</v>
      </c>
      <c r="W1110" s="1">
        <f t="shared" si="9"/>
        <v>2.918367026</v>
      </c>
      <c r="X1110" s="1">
        <f t="shared" si="10"/>
        <v>0.1125940457</v>
      </c>
      <c r="Y1110" s="1">
        <f t="shared" si="11"/>
        <v>0.07058807953</v>
      </c>
      <c r="Z1110" s="1">
        <f t="shared" si="12"/>
        <v>321.517017</v>
      </c>
      <c r="AA1110" s="1">
        <f t="shared" si="13"/>
        <v>32.27513548</v>
      </c>
      <c r="AB1110" s="1">
        <f t="shared" si="14"/>
        <v>31.82428</v>
      </c>
      <c r="AC1110" s="1">
        <f t="shared" si="15"/>
        <v>4.72779606</v>
      </c>
      <c r="AD1110" s="1">
        <f t="shared" si="16"/>
        <v>59.72220767</v>
      </c>
      <c r="AE1110" s="1">
        <f t="shared" si="17"/>
        <v>2.694248636</v>
      </c>
      <c r="AF1110" s="1">
        <f t="shared" si="18"/>
        <v>4.511301142</v>
      </c>
      <c r="AG1110" s="1">
        <f t="shared" si="19"/>
        <v>2.033547424</v>
      </c>
      <c r="AH1110" s="1">
        <f t="shared" si="20"/>
        <v>-105.4054004</v>
      </c>
      <c r="AI1110" s="1">
        <f t="shared" si="21"/>
        <v>-129.7352969</v>
      </c>
      <c r="AJ1110" s="1">
        <f t="shared" si="22"/>
        <v>-10.02341028</v>
      </c>
      <c r="AK1110" s="1">
        <f t="shared" si="23"/>
        <v>76.35290947</v>
      </c>
      <c r="AL1110" s="1">
        <f t="shared" si="24"/>
        <v>41.41894207</v>
      </c>
      <c r="AM1110" s="1">
        <f t="shared" si="25"/>
        <v>2.433539853</v>
      </c>
      <c r="AN1110" s="1">
        <f t="shared" si="26"/>
        <v>9.757023337</v>
      </c>
      <c r="AO1110" s="1">
        <v>1470.227939847143</v>
      </c>
      <c r="AP1110" s="1">
        <v>1432.070606060606</v>
      </c>
      <c r="AQ1110" s="1">
        <v>5.119627707578217</v>
      </c>
      <c r="AR1110" s="1">
        <v>65.01646125568308</v>
      </c>
      <c r="AS1110" s="1">
        <f t="shared" si="27"/>
        <v>2.390145133</v>
      </c>
      <c r="AT1110" s="1">
        <v>24.26603251563204</v>
      </c>
      <c r="AU1110" s="1">
        <v>27.05742242424242</v>
      </c>
      <c r="AV1110" s="1">
        <v>-2.614546722112301E-4</v>
      </c>
      <c r="AW1110" s="1">
        <v>83.56297785630993</v>
      </c>
      <c r="AX1110" s="1">
        <v>0.0</v>
      </c>
      <c r="AY1110" s="1">
        <v>0.0</v>
      </c>
      <c r="AZ1110" s="1">
        <f t="shared" si="28"/>
        <v>1</v>
      </c>
      <c r="BA1110" s="1">
        <f t="shared" si="29"/>
        <v>0</v>
      </c>
      <c r="BB1110" s="1">
        <f t="shared" si="30"/>
        <v>51850.45793</v>
      </c>
      <c r="BC1110" s="1">
        <f t="shared" si="31"/>
        <v>2000.01</v>
      </c>
      <c r="BD1110" s="1">
        <f t="shared" si="32"/>
        <v>1681.2081</v>
      </c>
      <c r="BE1110" s="1">
        <f t="shared" si="33"/>
        <v>0.840599847</v>
      </c>
      <c r="BF1110" s="1">
        <f t="shared" si="34"/>
        <v>0.1607577047</v>
      </c>
      <c r="BG1110" s="1">
        <v>6.0</v>
      </c>
      <c r="BH1110" s="1">
        <v>0.5</v>
      </c>
      <c r="BI1110" s="1" t="s">
        <v>355</v>
      </c>
      <c r="BJ1110" s="1">
        <v>2.0</v>
      </c>
      <c r="BK1110" s="1" t="b">
        <v>1</v>
      </c>
      <c r="BL1110" s="1">
        <v>1.660411808466667E9</v>
      </c>
      <c r="BM1110" s="1">
        <v>1358.276</v>
      </c>
      <c r="BN1110" s="1">
        <v>1411.928</v>
      </c>
      <c r="BO1110" s="1">
        <v>27.07608</v>
      </c>
      <c r="BP1110" s="1">
        <v>24.23581333333333</v>
      </c>
      <c r="BQ1110" s="1">
        <v>1355.732666666667</v>
      </c>
      <c r="BR1110" s="1">
        <v>27.06757333333333</v>
      </c>
      <c r="BS1110" s="1">
        <v>500.1606</v>
      </c>
      <c r="BT1110" s="1">
        <v>99.40660666666665</v>
      </c>
      <c r="BU1110" s="1">
        <v>0.09999238666666667</v>
      </c>
      <c r="BV1110" s="1">
        <v>30.9997</v>
      </c>
      <c r="BW1110" s="1">
        <v>31.82428</v>
      </c>
      <c r="BX1110" s="1">
        <v>999.8999999999999</v>
      </c>
      <c r="BY1110" s="1">
        <v>0.0</v>
      </c>
      <c r="BZ1110" s="1">
        <v>0.0</v>
      </c>
      <c r="CA1110" s="1">
        <v>9995.704666666667</v>
      </c>
      <c r="CB1110" s="1">
        <v>0.0</v>
      </c>
      <c r="CC1110" s="1">
        <v>60.10086666666666</v>
      </c>
      <c r="CD1110" s="1">
        <v>-53.65219333333334</v>
      </c>
      <c r="CE1110" s="1">
        <v>1396.075333333333</v>
      </c>
      <c r="CF1110" s="1">
        <v>1446.995333333333</v>
      </c>
      <c r="CG1110" s="1">
        <v>2.840264</v>
      </c>
      <c r="CH1110" s="1">
        <v>1411.928</v>
      </c>
      <c r="CI1110" s="1">
        <v>24.23581333333333</v>
      </c>
      <c r="CJ1110" s="1">
        <v>2.691541333333334</v>
      </c>
      <c r="CK1110" s="1">
        <v>2.4092</v>
      </c>
      <c r="CL1110" s="1">
        <v>22.23356</v>
      </c>
      <c r="CM1110" s="1">
        <v>20.42572</v>
      </c>
      <c r="CN1110" s="1">
        <v>2000.01</v>
      </c>
      <c r="CO1110" s="1">
        <v>0.9800054000000001</v>
      </c>
      <c r="CP1110" s="1">
        <v>0.0199949</v>
      </c>
      <c r="CQ1110" s="1">
        <v>0.0</v>
      </c>
      <c r="CR1110" s="1">
        <v>2.822066666666667</v>
      </c>
      <c r="CS1110" s="1">
        <v>0.0</v>
      </c>
      <c r="CT1110" s="1">
        <v>29312.46666666667</v>
      </c>
      <c r="CU1110" s="1">
        <v>17412.40666666667</v>
      </c>
      <c r="CV1110" s="1">
        <v>43.55373333333333</v>
      </c>
      <c r="CW1110" s="1">
        <v>44.62913333333334</v>
      </c>
      <c r="CX1110" s="1">
        <v>43.562</v>
      </c>
      <c r="CY1110" s="1">
        <v>42.9664</v>
      </c>
      <c r="CZ1110" s="1">
        <v>43.437</v>
      </c>
      <c r="DA1110" s="1">
        <v>1960.02</v>
      </c>
      <c r="DB1110" s="1">
        <v>39.99</v>
      </c>
      <c r="DC1110" s="1">
        <v>0.0</v>
      </c>
      <c r="DD1110" s="1">
        <v>1.6604118144E9</v>
      </c>
      <c r="DE1110" s="1">
        <v>0.0</v>
      </c>
      <c r="DF1110" s="1">
        <v>1.6604113081E9</v>
      </c>
      <c r="DG1110" s="1" t="s">
        <v>1960</v>
      </c>
      <c r="DH1110" s="1">
        <v>1.6604112996E9</v>
      </c>
      <c r="DI1110" s="1">
        <v>1.6604113081E9</v>
      </c>
      <c r="DJ1110" s="1">
        <v>25.0</v>
      </c>
      <c r="DK1110" s="1">
        <v>0.208</v>
      </c>
      <c r="DL1110" s="1">
        <v>-0.005</v>
      </c>
      <c r="DM1110" s="1">
        <v>1.316</v>
      </c>
      <c r="DN1110" s="1">
        <v>0.015</v>
      </c>
      <c r="DO1110" s="1">
        <v>400.0</v>
      </c>
      <c r="DP1110" s="1">
        <v>24.0</v>
      </c>
      <c r="DQ1110" s="1">
        <v>0.34</v>
      </c>
      <c r="DR1110" s="1">
        <v>0.09</v>
      </c>
      <c r="DS1110" s="1">
        <v>9.445929780842189</v>
      </c>
      <c r="DT1110" s="1">
        <v>2.396767584277931</v>
      </c>
      <c r="DU1110" s="1">
        <v>0.2030763492641761</v>
      </c>
      <c r="DV1110" s="1">
        <v>0.0</v>
      </c>
      <c r="DW1110" s="1">
        <v>41.33146118934822</v>
      </c>
      <c r="DX1110" s="1">
        <v>1.782703275520398</v>
      </c>
      <c r="DY1110" s="1">
        <v>0.1574038882986605</v>
      </c>
      <c r="DZ1110" s="1">
        <v>0.0</v>
      </c>
      <c r="EA1110" s="1">
        <v>-53.55369677419354</v>
      </c>
      <c r="EB1110" s="1">
        <v>-2.595082258064487</v>
      </c>
      <c r="EC1110" s="1">
        <v>0.2248539145596983</v>
      </c>
      <c r="ED1110" s="1">
        <v>0.0</v>
      </c>
      <c r="EE1110" s="1">
        <v>1176.794657344433</v>
      </c>
      <c r="EF1110" s="1">
        <v>236.3833345878845</v>
      </c>
      <c r="EG1110" s="1">
        <v>17.09114972810043</v>
      </c>
      <c r="EH1110" s="1">
        <v>0.0</v>
      </c>
      <c r="EI1110" s="1">
        <v>2.855143902439024</v>
      </c>
      <c r="EJ1110" s="1">
        <v>-0.253237003484318</v>
      </c>
      <c r="EK1110" s="1">
        <v>0.03189680608508485</v>
      </c>
      <c r="EL1110" s="1">
        <v>0.0</v>
      </c>
      <c r="EM1110" s="1">
        <v>2.032351144197951</v>
      </c>
      <c r="EN1110" s="1">
        <v>0.04902475056620299</v>
      </c>
      <c r="EO1110" s="1">
        <v>0.003705354797347862</v>
      </c>
      <c r="EP1110" s="1">
        <v>1.0</v>
      </c>
      <c r="EQ1110" s="1">
        <v>1.0</v>
      </c>
      <c r="ER1110" s="1">
        <v>6.0</v>
      </c>
      <c r="ES1110" s="1" t="s">
        <v>433</v>
      </c>
      <c r="ET1110" s="1">
        <v>2.94115</v>
      </c>
      <c r="EU1110" s="1">
        <v>2.80113</v>
      </c>
      <c r="EV1110" s="1">
        <v>0.204178</v>
      </c>
      <c r="EW1110" s="1">
        <v>0.208913</v>
      </c>
      <c r="EX1110" s="1">
        <v>0.116824</v>
      </c>
      <c r="EY1110" s="1">
        <v>0.10834</v>
      </c>
      <c r="EZ1110" s="1">
        <v>16259.3</v>
      </c>
      <c r="FA1110" s="1">
        <v>16943.6</v>
      </c>
      <c r="FB1110" s="1">
        <v>23772.3</v>
      </c>
      <c r="FC1110" s="1">
        <v>24939.8</v>
      </c>
      <c r="FD1110" s="1">
        <v>33616.6</v>
      </c>
      <c r="FE1110" s="1">
        <v>35519.8</v>
      </c>
      <c r="FF1110" s="1">
        <v>43355.3</v>
      </c>
      <c r="FG1110" s="1">
        <v>46108.3</v>
      </c>
      <c r="FH1110" s="1">
        <v>1.9433</v>
      </c>
      <c r="FI1110" s="1">
        <v>1.81315</v>
      </c>
      <c r="FJ1110" s="1">
        <v>0.104964</v>
      </c>
      <c r="FK1110" s="1">
        <v>0.0</v>
      </c>
      <c r="FL1110" s="1">
        <v>30.1264</v>
      </c>
      <c r="FM1110" s="1">
        <v>999.9</v>
      </c>
      <c r="FN1110" s="1">
        <v>57.6</v>
      </c>
      <c r="FO1110" s="1">
        <v>37.4</v>
      </c>
      <c r="FP1110" s="1">
        <v>37.3418</v>
      </c>
      <c r="FQ1110" s="1">
        <v>63.7762</v>
      </c>
      <c r="FR1110" s="1">
        <v>26.1458</v>
      </c>
      <c r="FS1110" s="1">
        <v>1.0</v>
      </c>
      <c r="FT1110" s="1">
        <v>0.527795</v>
      </c>
      <c r="FU1110" s="1">
        <v>2.38471</v>
      </c>
      <c r="FV1110" s="1">
        <v>20.3047</v>
      </c>
      <c r="FW1110" s="1">
        <v>5.21145</v>
      </c>
      <c r="FX1110" s="1">
        <v>11.9077</v>
      </c>
      <c r="FY1110" s="1">
        <v>5.00305</v>
      </c>
      <c r="FZ1110" s="1">
        <v>3.29055</v>
      </c>
      <c r="GA1110" s="1">
        <v>9999.0</v>
      </c>
      <c r="GB1110" s="1">
        <v>9999.0</v>
      </c>
      <c r="GC1110" s="1">
        <v>9999.0</v>
      </c>
      <c r="GD1110" s="1">
        <v>999.9</v>
      </c>
      <c r="GE1110" s="1">
        <v>1.85974</v>
      </c>
      <c r="GF1110" s="1">
        <v>1.85484</v>
      </c>
      <c r="GG1110" s="1">
        <v>1.85793</v>
      </c>
      <c r="GH1110" s="1">
        <v>1.85644</v>
      </c>
      <c r="GI1110" s="1">
        <v>1.8552</v>
      </c>
      <c r="GJ1110" s="1">
        <v>1.85478</v>
      </c>
      <c r="GK1110" s="1">
        <v>1.85364</v>
      </c>
      <c r="GL1110" s="1">
        <v>1.85657</v>
      </c>
      <c r="GM1110" s="1">
        <v>0.0</v>
      </c>
      <c r="GN1110" s="1">
        <v>0.0</v>
      </c>
      <c r="GO1110" s="1">
        <v>0.0</v>
      </c>
      <c r="GP1110" s="1">
        <v>0.0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0.0</v>
      </c>
      <c r="GX1110" s="1">
        <v>100.0</v>
      </c>
      <c r="GY1110" s="1">
        <v>100.0</v>
      </c>
      <c r="GZ1110" s="1">
        <v>2.57</v>
      </c>
      <c r="HA1110" s="1">
        <v>0.0086</v>
      </c>
      <c r="HB1110" s="1">
        <v>0.3634115085768492</v>
      </c>
      <c r="HC1110" s="1">
        <v>0.002809866934308161</v>
      </c>
      <c r="HD1110" s="1">
        <v>-1.127031966113555E-6</v>
      </c>
      <c r="HE1110" s="1">
        <v>1.768598670541231E-10</v>
      </c>
      <c r="HF1110" s="1">
        <v>-0.07173699153050066</v>
      </c>
      <c r="HG1110" s="1">
        <v>0.01081145868756639</v>
      </c>
      <c r="HH1110" s="1">
        <v>-3.689364805754238E-4</v>
      </c>
      <c r="HI1110" s="1">
        <v>2.919854880483278E-6</v>
      </c>
      <c r="HJ1110" s="1">
        <v>2.0</v>
      </c>
      <c r="HK1110" s="1">
        <v>2136.0</v>
      </c>
      <c r="HL1110" s="1">
        <v>3.0</v>
      </c>
      <c r="HM1110" s="1">
        <v>30.0</v>
      </c>
      <c r="HN1110" s="1">
        <v>8.6</v>
      </c>
      <c r="HO1110" s="1">
        <v>8.5</v>
      </c>
      <c r="HP1110" s="1">
        <v>2.95532</v>
      </c>
      <c r="HQ1110" s="1">
        <v>2.323</v>
      </c>
      <c r="HR1110" s="1">
        <v>1.4978</v>
      </c>
      <c r="HS1110" s="1">
        <v>2.30103</v>
      </c>
      <c r="HT1110" s="1">
        <v>1.54785</v>
      </c>
      <c r="HU1110" s="1">
        <v>2.26929</v>
      </c>
      <c r="HV1110" s="1">
        <v>40.7837</v>
      </c>
      <c r="HW1110" s="1">
        <v>13.0638</v>
      </c>
      <c r="HX1110" s="1">
        <v>18.0</v>
      </c>
      <c r="HY1110" s="1">
        <v>500.27</v>
      </c>
      <c r="HZ1110" s="1">
        <v>479.866</v>
      </c>
      <c r="IA1110" s="1">
        <v>26.8096</v>
      </c>
      <c r="IB1110" s="1">
        <v>33.5962</v>
      </c>
      <c r="IC1110" s="1">
        <v>30.0005</v>
      </c>
      <c r="ID1110" s="1">
        <v>33.4033</v>
      </c>
      <c r="IE1110" s="1">
        <v>33.5063</v>
      </c>
      <c r="IF1110" s="1">
        <v>59.159</v>
      </c>
      <c r="IG1110" s="1">
        <v>37.237</v>
      </c>
      <c r="IH1110" s="1">
        <v>0.0</v>
      </c>
      <c r="II1110" s="1">
        <v>26.7999</v>
      </c>
      <c r="IJ1110" s="1">
        <v>1479.59</v>
      </c>
      <c r="IK1110" s="1">
        <v>24.4299</v>
      </c>
      <c r="IL1110" s="1">
        <v>100.245</v>
      </c>
      <c r="IM1110" s="1">
        <v>99.9245</v>
      </c>
      <c r="IN1110" s="1" t="s">
        <v>365</v>
      </c>
    </row>
    <row r="1111" ht="15.75" customHeight="1">
      <c r="A1111" s="1">
        <v>1095.0</v>
      </c>
      <c r="B1111" s="1">
        <v>1.660411817E9</v>
      </c>
      <c r="C1111" s="1">
        <v>12092.90000009537</v>
      </c>
      <c r="D1111" s="1" t="s">
        <v>2517</v>
      </c>
      <c r="E1111" s="1" t="s">
        <v>2518</v>
      </c>
      <c r="F1111" s="1">
        <v>1.0</v>
      </c>
      <c r="G1111" s="1" t="s">
        <v>349</v>
      </c>
      <c r="H1111" s="1" t="s">
        <v>350</v>
      </c>
      <c r="I1111" s="1" t="s">
        <v>351</v>
      </c>
      <c r="J1111" s="1" t="s">
        <v>352</v>
      </c>
      <c r="K1111" s="1" t="s">
        <v>1959</v>
      </c>
      <c r="L1111" s="1" t="s">
        <v>349</v>
      </c>
      <c r="M1111" s="1" t="s">
        <v>354</v>
      </c>
      <c r="N1111" s="1">
        <v>1.66041180896875E9</v>
      </c>
      <c r="O1111" s="1">
        <f t="shared" si="1"/>
        <v>0.002383886921</v>
      </c>
      <c r="P1111" s="1">
        <f t="shared" si="2"/>
        <v>2.383886921</v>
      </c>
      <c r="Q1111" s="1">
        <f t="shared" si="3"/>
        <v>9.812947056</v>
      </c>
      <c r="R1111" s="1">
        <f t="shared" si="4"/>
        <v>1360.780625</v>
      </c>
      <c r="S1111" s="1">
        <f t="shared" si="5"/>
        <v>1178.389778</v>
      </c>
      <c r="T1111" s="1">
        <f t="shared" si="6"/>
        <v>117.2575125</v>
      </c>
      <c r="U1111" s="1">
        <f t="shared" si="7"/>
        <v>135.4065981</v>
      </c>
      <c r="V1111" s="1">
        <f t="shared" si="8"/>
        <v>0.1147362346</v>
      </c>
      <c r="W1111" s="1">
        <f t="shared" si="9"/>
        <v>2.918255748</v>
      </c>
      <c r="X1111" s="1">
        <f t="shared" si="10"/>
        <v>0.1122877873</v>
      </c>
      <c r="Y1111" s="1">
        <f t="shared" si="11"/>
        <v>0.07039549853</v>
      </c>
      <c r="Z1111" s="1">
        <f t="shared" si="12"/>
        <v>321.5195108</v>
      </c>
      <c r="AA1111" s="1">
        <f t="shared" si="13"/>
        <v>32.27710522</v>
      </c>
      <c r="AB1111" s="1">
        <f t="shared" si="14"/>
        <v>31.82459375</v>
      </c>
      <c r="AC1111" s="1">
        <f t="shared" si="15"/>
        <v>4.727880127</v>
      </c>
      <c r="AD1111" s="1">
        <f t="shared" si="16"/>
        <v>59.71852697</v>
      </c>
      <c r="AE1111" s="1">
        <f t="shared" si="17"/>
        <v>2.694125792</v>
      </c>
      <c r="AF1111" s="1">
        <f t="shared" si="18"/>
        <v>4.511373487</v>
      </c>
      <c r="AG1111" s="1">
        <f t="shared" si="19"/>
        <v>2.033754335</v>
      </c>
      <c r="AH1111" s="1">
        <f t="shared" si="20"/>
        <v>-105.1294132</v>
      </c>
      <c r="AI1111" s="1">
        <f t="shared" si="21"/>
        <v>-129.7354632</v>
      </c>
      <c r="AJ1111" s="1">
        <f t="shared" si="22"/>
        <v>-10.02383473</v>
      </c>
      <c r="AK1111" s="1">
        <f t="shared" si="23"/>
        <v>76.63079956</v>
      </c>
      <c r="AL1111" s="1">
        <f t="shared" si="24"/>
        <v>41.44631035</v>
      </c>
      <c r="AM1111" s="1">
        <f t="shared" si="25"/>
        <v>2.429099909</v>
      </c>
      <c r="AN1111" s="1">
        <f t="shared" si="26"/>
        <v>9.812947056</v>
      </c>
      <c r="AO1111" s="1">
        <v>1475.530476514225</v>
      </c>
      <c r="AP1111" s="1">
        <v>1437.236</v>
      </c>
      <c r="AQ1111" s="1">
        <v>5.132994030187406</v>
      </c>
      <c r="AR1111" s="1">
        <v>65.01646125568308</v>
      </c>
      <c r="AS1111" s="1">
        <f t="shared" si="27"/>
        <v>2.383886921</v>
      </c>
      <c r="AT1111" s="1">
        <v>24.27220256626619</v>
      </c>
      <c r="AU1111" s="1">
        <v>27.0560290909091</v>
      </c>
      <c r="AV1111" s="1">
        <v>-2.205763665631348E-4</v>
      </c>
      <c r="AW1111" s="1">
        <v>83.56297785630993</v>
      </c>
      <c r="AX1111" s="1">
        <v>0.0</v>
      </c>
      <c r="AY1111" s="1">
        <v>0.0</v>
      </c>
      <c r="AZ1111" s="1">
        <f t="shared" si="28"/>
        <v>1</v>
      </c>
      <c r="BA1111" s="1">
        <f t="shared" si="29"/>
        <v>0</v>
      </c>
      <c r="BB1111" s="1">
        <f t="shared" si="30"/>
        <v>51847.24744</v>
      </c>
      <c r="BC1111" s="1">
        <f t="shared" si="31"/>
        <v>2000.025625</v>
      </c>
      <c r="BD1111" s="1">
        <f t="shared" si="32"/>
        <v>1681.221225</v>
      </c>
      <c r="BE1111" s="1">
        <f t="shared" si="33"/>
        <v>0.8405998423</v>
      </c>
      <c r="BF1111" s="1">
        <f t="shared" si="34"/>
        <v>0.1607576957</v>
      </c>
      <c r="BG1111" s="1">
        <v>6.0</v>
      </c>
      <c r="BH1111" s="1">
        <v>0.5</v>
      </c>
      <c r="BI1111" s="1" t="s">
        <v>355</v>
      </c>
      <c r="BJ1111" s="1">
        <v>2.0</v>
      </c>
      <c r="BK1111" s="1" t="b">
        <v>1</v>
      </c>
      <c r="BL1111" s="1">
        <v>1.66041180896875E9</v>
      </c>
      <c r="BM1111" s="1">
        <v>1360.780625</v>
      </c>
      <c r="BN1111" s="1">
        <v>1414.465625</v>
      </c>
      <c r="BO1111" s="1">
        <v>27.07485625</v>
      </c>
      <c r="BP1111" s="1">
        <v>24.2397625</v>
      </c>
      <c r="BQ1111" s="1">
        <v>1358.235625</v>
      </c>
      <c r="BR1111" s="1">
        <v>27.06634375</v>
      </c>
      <c r="BS1111" s="1">
        <v>500.159625</v>
      </c>
      <c r="BT1111" s="1">
        <v>99.40655625</v>
      </c>
      <c r="BU1111" s="1">
        <v>0.100003175</v>
      </c>
      <c r="BV1111" s="1">
        <v>30.99998125</v>
      </c>
      <c r="BW1111" s="1">
        <v>31.82459375</v>
      </c>
      <c r="BX1111" s="1">
        <v>999.9</v>
      </c>
      <c r="BY1111" s="1">
        <v>0.0</v>
      </c>
      <c r="BZ1111" s="1">
        <v>0.0</v>
      </c>
      <c r="CA1111" s="1">
        <v>9995.074375</v>
      </c>
      <c r="CB1111" s="1">
        <v>0.0</v>
      </c>
      <c r="CC1111" s="1">
        <v>60.32579375</v>
      </c>
      <c r="CD1111" s="1">
        <v>-53.68481875</v>
      </c>
      <c r="CE1111" s="1">
        <v>1398.648125</v>
      </c>
      <c r="CF1111" s="1">
        <v>1449.601875</v>
      </c>
      <c r="CG1111" s="1">
        <v>2.8350925</v>
      </c>
      <c r="CH1111" s="1">
        <v>1414.465625</v>
      </c>
      <c r="CI1111" s="1">
        <v>24.2397625</v>
      </c>
      <c r="CJ1111" s="1">
        <v>2.691418125</v>
      </c>
      <c r="CK1111" s="1">
        <v>2.40959125</v>
      </c>
      <c r="CL1111" s="1">
        <v>22.23280625</v>
      </c>
      <c r="CM1111" s="1">
        <v>20.42835</v>
      </c>
      <c r="CN1111" s="1">
        <v>2000.025625</v>
      </c>
      <c r="CO1111" s="1">
        <v>0.9800055</v>
      </c>
      <c r="CP1111" s="1">
        <v>0.01999475</v>
      </c>
      <c r="CQ1111" s="1">
        <v>0.0</v>
      </c>
      <c r="CR1111" s="1">
        <v>2.82575</v>
      </c>
      <c r="CS1111" s="1">
        <v>0.0</v>
      </c>
      <c r="CT1111" s="1">
        <v>29312.56875</v>
      </c>
      <c r="CU1111" s="1">
        <v>17412.54375</v>
      </c>
      <c r="CV1111" s="1">
        <v>43.550375</v>
      </c>
      <c r="CW1111" s="1">
        <v>44.628875</v>
      </c>
      <c r="CX1111" s="1">
        <v>43.562</v>
      </c>
      <c r="CY1111" s="1">
        <v>42.9685</v>
      </c>
      <c r="CZ1111" s="1">
        <v>43.437</v>
      </c>
      <c r="DA1111" s="1">
        <v>1960.035625</v>
      </c>
      <c r="DB1111" s="1">
        <v>39.99</v>
      </c>
      <c r="DC1111" s="1">
        <v>0.0</v>
      </c>
      <c r="DD1111" s="1">
        <v>1.6604118156E9</v>
      </c>
      <c r="DE1111" s="1">
        <v>0.0</v>
      </c>
      <c r="DF1111" s="1">
        <v>1.6604113081E9</v>
      </c>
      <c r="DG1111" s="1" t="s">
        <v>1960</v>
      </c>
      <c r="DH1111" s="1">
        <v>1.6604112996E9</v>
      </c>
      <c r="DI1111" s="1">
        <v>1.6604113081E9</v>
      </c>
      <c r="DJ1111" s="1">
        <v>25.0</v>
      </c>
      <c r="DK1111" s="1">
        <v>0.208</v>
      </c>
      <c r="DL1111" s="1">
        <v>-0.005</v>
      </c>
      <c r="DM1111" s="1">
        <v>1.316</v>
      </c>
      <c r="DN1111" s="1">
        <v>0.015</v>
      </c>
      <c r="DO1111" s="1">
        <v>400.0</v>
      </c>
      <c r="DP1111" s="1">
        <v>24.0</v>
      </c>
      <c r="DQ1111" s="1">
        <v>0.34</v>
      </c>
      <c r="DR1111" s="1">
        <v>0.09</v>
      </c>
      <c r="DS1111" s="1">
        <v>9.512256452196608</v>
      </c>
      <c r="DT1111" s="1">
        <v>1.882779037856927</v>
      </c>
      <c r="DU1111" s="1">
        <v>0.1607745556246946</v>
      </c>
      <c r="DV1111" s="1">
        <v>0.0</v>
      </c>
      <c r="DW1111" s="1">
        <v>41.40087147904126</v>
      </c>
      <c r="DX1111" s="1">
        <v>2.111711045632728</v>
      </c>
      <c r="DY1111" s="1">
        <v>0.1916938068600757</v>
      </c>
      <c r="DZ1111" s="1">
        <v>0.0</v>
      </c>
      <c r="EA1111" s="1">
        <v>-53.67574999999999</v>
      </c>
      <c r="EB1111" s="1">
        <v>-2.670938375973347</v>
      </c>
      <c r="EC1111" s="1">
        <v>0.2311731252402266</v>
      </c>
      <c r="ED1111" s="1">
        <v>0.0</v>
      </c>
      <c r="EE1111" s="1">
        <v>1181.629534771501</v>
      </c>
      <c r="EF1111" s="1">
        <v>237.7964289614939</v>
      </c>
      <c r="EG1111" s="1">
        <v>17.75941371534631</v>
      </c>
      <c r="EH1111" s="1">
        <v>0.0</v>
      </c>
      <c r="EI1111" s="1">
        <v>2.84756175</v>
      </c>
      <c r="EJ1111" s="1">
        <v>-0.3499025515947459</v>
      </c>
      <c r="EK1111" s="1">
        <v>0.03855476779125377</v>
      </c>
      <c r="EL1111" s="1">
        <v>0.0</v>
      </c>
      <c r="EM1111" s="1">
        <v>2.03319884049038</v>
      </c>
      <c r="EN1111" s="1">
        <v>0.05171982440845007</v>
      </c>
      <c r="EO1111" s="1">
        <v>0.00396476329883534</v>
      </c>
      <c r="EP1111" s="1">
        <v>1.0</v>
      </c>
      <c r="EQ1111" s="1">
        <v>1.0</v>
      </c>
      <c r="ER1111" s="1">
        <v>6.0</v>
      </c>
      <c r="ES1111" s="1" t="s">
        <v>433</v>
      </c>
      <c r="ET1111" s="1">
        <v>2.94107</v>
      </c>
      <c r="EU1111" s="1">
        <v>2.80136</v>
      </c>
      <c r="EV1111" s="1">
        <v>0.204621</v>
      </c>
      <c r="EW1111" s="1">
        <v>0.209332</v>
      </c>
      <c r="EX1111" s="1">
        <v>0.11682</v>
      </c>
      <c r="EY1111" s="1">
        <v>0.108386</v>
      </c>
      <c r="EZ1111" s="1">
        <v>16250.3</v>
      </c>
      <c r="FA1111" s="1">
        <v>16934.4</v>
      </c>
      <c r="FB1111" s="1">
        <v>23772.4</v>
      </c>
      <c r="FC1111" s="1">
        <v>24939.5</v>
      </c>
      <c r="FD1111" s="1">
        <v>33617.0</v>
      </c>
      <c r="FE1111" s="1">
        <v>35518.0</v>
      </c>
      <c r="FF1111" s="1">
        <v>43355.5</v>
      </c>
      <c r="FG1111" s="1">
        <v>46108.3</v>
      </c>
      <c r="FH1111" s="1">
        <v>1.9432</v>
      </c>
      <c r="FI1111" s="1">
        <v>1.81327</v>
      </c>
      <c r="FJ1111" s="1">
        <v>0.104696</v>
      </c>
      <c r="FK1111" s="1">
        <v>0.0</v>
      </c>
      <c r="FL1111" s="1">
        <v>30.1261</v>
      </c>
      <c r="FM1111" s="1">
        <v>999.9</v>
      </c>
      <c r="FN1111" s="1">
        <v>57.6</v>
      </c>
      <c r="FO1111" s="1">
        <v>37.4</v>
      </c>
      <c r="FP1111" s="1">
        <v>37.3382</v>
      </c>
      <c r="FQ1111" s="1">
        <v>63.4062</v>
      </c>
      <c r="FR1111" s="1">
        <v>26.262</v>
      </c>
      <c r="FS1111" s="1">
        <v>1.0</v>
      </c>
      <c r="FT1111" s="1">
        <v>0.527815</v>
      </c>
      <c r="FU1111" s="1">
        <v>2.38934</v>
      </c>
      <c r="FV1111" s="1">
        <v>20.3047</v>
      </c>
      <c r="FW1111" s="1">
        <v>5.2116</v>
      </c>
      <c r="FX1111" s="1">
        <v>11.9075</v>
      </c>
      <c r="FY1111" s="1">
        <v>5.003</v>
      </c>
      <c r="FZ1111" s="1">
        <v>3.29058</v>
      </c>
      <c r="GA1111" s="1">
        <v>9999.0</v>
      </c>
      <c r="GB1111" s="1">
        <v>9999.0</v>
      </c>
      <c r="GC1111" s="1">
        <v>9999.0</v>
      </c>
      <c r="GD1111" s="1">
        <v>999.9</v>
      </c>
      <c r="GE1111" s="1">
        <v>1.85974</v>
      </c>
      <c r="GF1111" s="1">
        <v>1.85484</v>
      </c>
      <c r="GG1111" s="1">
        <v>1.85793</v>
      </c>
      <c r="GH1111" s="1">
        <v>1.85643</v>
      </c>
      <c r="GI1111" s="1">
        <v>1.8552</v>
      </c>
      <c r="GJ1111" s="1">
        <v>1.85479</v>
      </c>
      <c r="GK1111" s="1">
        <v>1.85364</v>
      </c>
      <c r="GL1111" s="1">
        <v>1.85659</v>
      </c>
      <c r="GM1111" s="1">
        <v>0.0</v>
      </c>
      <c r="GN1111" s="1">
        <v>0.0</v>
      </c>
      <c r="GO1111" s="1">
        <v>0.0</v>
      </c>
      <c r="GP1111" s="1">
        <v>0.0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0.0</v>
      </c>
      <c r="GX1111" s="1">
        <v>100.0</v>
      </c>
      <c r="GY1111" s="1">
        <v>100.0</v>
      </c>
      <c r="GZ1111" s="1">
        <v>2.58</v>
      </c>
      <c r="HA1111" s="1">
        <v>0.0086</v>
      </c>
      <c r="HB1111" s="1">
        <v>0.3634115085768492</v>
      </c>
      <c r="HC1111" s="1">
        <v>0.002809866934308161</v>
      </c>
      <c r="HD1111" s="1">
        <v>-1.127031966113555E-6</v>
      </c>
      <c r="HE1111" s="1">
        <v>1.768598670541231E-10</v>
      </c>
      <c r="HF1111" s="1">
        <v>-0.07173699153050066</v>
      </c>
      <c r="HG1111" s="1">
        <v>0.01081145868756639</v>
      </c>
      <c r="HH1111" s="1">
        <v>-3.689364805754238E-4</v>
      </c>
      <c r="HI1111" s="1">
        <v>2.919854880483278E-6</v>
      </c>
      <c r="HJ1111" s="1">
        <v>2.0</v>
      </c>
      <c r="HK1111" s="1">
        <v>2136.0</v>
      </c>
      <c r="HL1111" s="1">
        <v>3.0</v>
      </c>
      <c r="HM1111" s="1">
        <v>30.0</v>
      </c>
      <c r="HN1111" s="1">
        <v>8.6</v>
      </c>
      <c r="HO1111" s="1">
        <v>8.5</v>
      </c>
      <c r="HP1111" s="1">
        <v>2.96021</v>
      </c>
      <c r="HQ1111" s="1">
        <v>2.30225</v>
      </c>
      <c r="HR1111" s="1">
        <v>1.4978</v>
      </c>
      <c r="HS1111" s="1">
        <v>2.30225</v>
      </c>
      <c r="HT1111" s="1">
        <v>1.54785</v>
      </c>
      <c r="HU1111" s="1">
        <v>2.39746</v>
      </c>
      <c r="HV1111" s="1">
        <v>40.7837</v>
      </c>
      <c r="HW1111" s="1">
        <v>13.0901</v>
      </c>
      <c r="HX1111" s="1">
        <v>18.0</v>
      </c>
      <c r="HY1111" s="1">
        <v>500.214</v>
      </c>
      <c r="HZ1111" s="1">
        <v>479.948</v>
      </c>
      <c r="IA1111" s="1">
        <v>26.8089</v>
      </c>
      <c r="IB1111" s="1">
        <v>33.5962</v>
      </c>
      <c r="IC1111" s="1">
        <v>30.0004</v>
      </c>
      <c r="ID1111" s="1">
        <v>33.4041</v>
      </c>
      <c r="IE1111" s="1">
        <v>33.5063</v>
      </c>
      <c r="IF1111" s="1">
        <v>59.2749</v>
      </c>
      <c r="IG1111" s="1">
        <v>37.237</v>
      </c>
      <c r="IH1111" s="1">
        <v>0.0</v>
      </c>
      <c r="II1111" s="1">
        <v>26.7989</v>
      </c>
      <c r="IJ1111" s="1">
        <v>1489.68</v>
      </c>
      <c r="IK1111" s="1">
        <v>24.4397</v>
      </c>
      <c r="IL1111" s="1">
        <v>100.246</v>
      </c>
      <c r="IM1111" s="1">
        <v>99.9241</v>
      </c>
      <c r="IN1111" s="1" t="s">
        <v>365</v>
      </c>
    </row>
    <row r="1112" ht="15.75" customHeight="1">
      <c r="A1112" s="1">
        <v>1096.0</v>
      </c>
      <c r="B1112" s="1">
        <v>1.660411818E9</v>
      </c>
      <c r="C1112" s="1">
        <v>12093.90000009537</v>
      </c>
      <c r="D1112" s="1" t="s">
        <v>2519</v>
      </c>
      <c r="E1112" s="1" t="s">
        <v>2520</v>
      </c>
      <c r="F1112" s="1">
        <v>1.0</v>
      </c>
      <c r="G1112" s="1" t="s">
        <v>349</v>
      </c>
      <c r="H1112" s="1" t="s">
        <v>350</v>
      </c>
      <c r="I1112" s="1" t="s">
        <v>351</v>
      </c>
      <c r="J1112" s="1" t="s">
        <v>352</v>
      </c>
      <c r="K1112" s="1" t="s">
        <v>1959</v>
      </c>
      <c r="L1112" s="1" t="s">
        <v>349</v>
      </c>
      <c r="M1112" s="1" t="s">
        <v>354</v>
      </c>
      <c r="N1112" s="1">
        <v>1.6604118105E9</v>
      </c>
      <c r="O1112" s="1">
        <f t="shared" si="1"/>
        <v>0.002378977583</v>
      </c>
      <c r="P1112" s="1">
        <f t="shared" si="2"/>
        <v>2.378977583</v>
      </c>
      <c r="Q1112" s="1">
        <f t="shared" si="3"/>
        <v>9.817660141</v>
      </c>
      <c r="R1112" s="1">
        <f t="shared" si="4"/>
        <v>1368.423333</v>
      </c>
      <c r="S1112" s="1">
        <f t="shared" si="5"/>
        <v>1185.357626</v>
      </c>
      <c r="T1112" s="1">
        <f t="shared" si="6"/>
        <v>117.9506932</v>
      </c>
      <c r="U1112" s="1">
        <f t="shared" si="7"/>
        <v>136.1669062</v>
      </c>
      <c r="V1112" s="1">
        <f t="shared" si="8"/>
        <v>0.114449126</v>
      </c>
      <c r="W1112" s="1">
        <f t="shared" si="9"/>
        <v>2.918392109</v>
      </c>
      <c r="X1112" s="1">
        <f t="shared" si="10"/>
        <v>0.1120128881</v>
      </c>
      <c r="Y1112" s="1">
        <f t="shared" si="11"/>
        <v>0.07022262203</v>
      </c>
      <c r="Z1112" s="1">
        <f t="shared" si="12"/>
        <v>321.520209</v>
      </c>
      <c r="AA1112" s="1">
        <f t="shared" si="13"/>
        <v>32.27940278</v>
      </c>
      <c r="AB1112" s="1">
        <f t="shared" si="14"/>
        <v>31.82622</v>
      </c>
      <c r="AC1112" s="1">
        <f t="shared" si="15"/>
        <v>4.72831589</v>
      </c>
      <c r="AD1112" s="1">
        <f t="shared" si="16"/>
        <v>59.70705211</v>
      </c>
      <c r="AE1112" s="1">
        <f t="shared" si="17"/>
        <v>2.693772777</v>
      </c>
      <c r="AF1112" s="1">
        <f t="shared" si="18"/>
        <v>4.511649264</v>
      </c>
      <c r="AG1112" s="1">
        <f t="shared" si="19"/>
        <v>2.034543113</v>
      </c>
      <c r="AH1112" s="1">
        <f t="shared" si="20"/>
        <v>-104.9129114</v>
      </c>
      <c r="AI1112" s="1">
        <f t="shared" si="21"/>
        <v>-129.8287159</v>
      </c>
      <c r="AJ1112" s="1">
        <f t="shared" si="22"/>
        <v>-10.03070447</v>
      </c>
      <c r="AK1112" s="1">
        <f t="shared" si="23"/>
        <v>76.74787722</v>
      </c>
      <c r="AL1112" s="1">
        <f t="shared" si="24"/>
        <v>41.49745863</v>
      </c>
      <c r="AM1112" s="1">
        <f t="shared" si="25"/>
        <v>2.41841406</v>
      </c>
      <c r="AN1112" s="1">
        <f t="shared" si="26"/>
        <v>9.817660141</v>
      </c>
      <c r="AO1112" s="1">
        <v>1480.841958477958</v>
      </c>
      <c r="AP1112" s="1">
        <v>1442.428787878787</v>
      </c>
      <c r="AQ1112" s="1">
        <v>5.15496479209858</v>
      </c>
      <c r="AR1112" s="1">
        <v>65.01646125568308</v>
      </c>
      <c r="AS1112" s="1">
        <f t="shared" si="27"/>
        <v>2.378977583</v>
      </c>
      <c r="AT1112" s="1">
        <v>24.27619385142734</v>
      </c>
      <c r="AU1112" s="1">
        <v>27.05490606060605</v>
      </c>
      <c r="AV1112" s="1">
        <v>-3.066468290992726E-4</v>
      </c>
      <c r="AW1112" s="1">
        <v>83.56297785630993</v>
      </c>
      <c r="AX1112" s="1">
        <v>0.0</v>
      </c>
      <c r="AY1112" s="1">
        <v>0.0</v>
      </c>
      <c r="AZ1112" s="1">
        <f t="shared" si="28"/>
        <v>1</v>
      </c>
      <c r="BA1112" s="1">
        <f t="shared" si="29"/>
        <v>0</v>
      </c>
      <c r="BB1112" s="1">
        <f t="shared" si="30"/>
        <v>51850.93517</v>
      </c>
      <c r="BC1112" s="1">
        <f t="shared" si="31"/>
        <v>2000.03</v>
      </c>
      <c r="BD1112" s="1">
        <f t="shared" si="32"/>
        <v>1681.2249</v>
      </c>
      <c r="BE1112" s="1">
        <f t="shared" si="33"/>
        <v>0.840599841</v>
      </c>
      <c r="BF1112" s="1">
        <f t="shared" si="34"/>
        <v>0.1607576931</v>
      </c>
      <c r="BG1112" s="1">
        <v>6.0</v>
      </c>
      <c r="BH1112" s="1">
        <v>0.5</v>
      </c>
      <c r="BI1112" s="1" t="s">
        <v>355</v>
      </c>
      <c r="BJ1112" s="1">
        <v>2.0</v>
      </c>
      <c r="BK1112" s="1" t="b">
        <v>1</v>
      </c>
      <c r="BL1112" s="1">
        <v>1.6604118105E9</v>
      </c>
      <c r="BM1112" s="1">
        <v>1368.423333333333</v>
      </c>
      <c r="BN1112" s="1">
        <v>1422.175333333333</v>
      </c>
      <c r="BO1112" s="1">
        <v>27.07134666666667</v>
      </c>
      <c r="BP1112" s="1">
        <v>24.24866666666666</v>
      </c>
      <c r="BQ1112" s="1">
        <v>1365.872666666667</v>
      </c>
      <c r="BR1112" s="1">
        <v>27.06282666666667</v>
      </c>
      <c r="BS1112" s="1">
        <v>500.1511333333333</v>
      </c>
      <c r="BT1112" s="1">
        <v>99.40639333333334</v>
      </c>
      <c r="BU1112" s="1">
        <v>0.1000261333333333</v>
      </c>
      <c r="BV1112" s="1">
        <v>31.00105333333333</v>
      </c>
      <c r="BW1112" s="1">
        <v>31.82622</v>
      </c>
      <c r="BX1112" s="1">
        <v>999.8999999999999</v>
      </c>
      <c r="BY1112" s="1">
        <v>0.0</v>
      </c>
      <c r="BZ1112" s="1">
        <v>0.0</v>
      </c>
      <c r="CA1112" s="1">
        <v>9995.869333333334</v>
      </c>
      <c r="CB1112" s="1">
        <v>0.0</v>
      </c>
      <c r="CC1112" s="1">
        <v>60.82836666666667</v>
      </c>
      <c r="CD1112" s="1">
        <v>-53.75168666666668</v>
      </c>
      <c r="CE1112" s="1">
        <v>1406.498666666667</v>
      </c>
      <c r="CF1112" s="1">
        <v>1457.516666666667</v>
      </c>
      <c r="CG1112" s="1">
        <v>2.822674666666666</v>
      </c>
      <c r="CH1112" s="1">
        <v>1422.175333333333</v>
      </c>
      <c r="CI1112" s="1">
        <v>24.24866666666666</v>
      </c>
      <c r="CJ1112" s="1">
        <v>2.691064666666667</v>
      </c>
      <c r="CK1112" s="1">
        <v>2.410472666666667</v>
      </c>
      <c r="CL1112" s="1">
        <v>22.23064666666666</v>
      </c>
      <c r="CM1112" s="1">
        <v>20.43427333333333</v>
      </c>
      <c r="CN1112" s="1">
        <v>2000.03</v>
      </c>
      <c r="CO1112" s="1">
        <v>0.9800055333333334</v>
      </c>
      <c r="CP1112" s="1">
        <v>0.0199947</v>
      </c>
      <c r="CQ1112" s="1">
        <v>0.0</v>
      </c>
      <c r="CR1112" s="1">
        <v>2.863666666666667</v>
      </c>
      <c r="CS1112" s="1">
        <v>0.0</v>
      </c>
      <c r="CT1112" s="1">
        <v>29312.34</v>
      </c>
      <c r="CU1112" s="1">
        <v>17412.59333333333</v>
      </c>
      <c r="CV1112" s="1">
        <v>43.54960000000001</v>
      </c>
      <c r="CW1112" s="1">
        <v>44.63326666666667</v>
      </c>
      <c r="CX1112" s="1">
        <v>43.562</v>
      </c>
      <c r="CY1112" s="1">
        <v>42.9748</v>
      </c>
      <c r="CZ1112" s="1">
        <v>43.437</v>
      </c>
      <c r="DA1112" s="1">
        <v>1960.04</v>
      </c>
      <c r="DB1112" s="1">
        <v>39.99</v>
      </c>
      <c r="DC1112" s="1">
        <v>0.0</v>
      </c>
      <c r="DD1112" s="1">
        <v>1.6604118162E9</v>
      </c>
      <c r="DE1112" s="1">
        <v>0.0</v>
      </c>
      <c r="DF1112" s="1">
        <v>1.6604113081E9</v>
      </c>
      <c r="DG1112" s="1" t="s">
        <v>1960</v>
      </c>
      <c r="DH1112" s="1">
        <v>1.6604112996E9</v>
      </c>
      <c r="DI1112" s="1">
        <v>1.6604113081E9</v>
      </c>
      <c r="DJ1112" s="1">
        <v>25.0</v>
      </c>
      <c r="DK1112" s="1">
        <v>0.208</v>
      </c>
      <c r="DL1112" s="1">
        <v>-0.005</v>
      </c>
      <c r="DM1112" s="1">
        <v>1.316</v>
      </c>
      <c r="DN1112" s="1">
        <v>0.015</v>
      </c>
      <c r="DO1112" s="1">
        <v>400.0</v>
      </c>
      <c r="DP1112" s="1">
        <v>24.0</v>
      </c>
      <c r="DQ1112" s="1">
        <v>0.34</v>
      </c>
      <c r="DR1112" s="1">
        <v>0.09</v>
      </c>
      <c r="DS1112" s="1">
        <v>9.555646832095535</v>
      </c>
      <c r="DT1112" s="1">
        <v>1.650851572797722</v>
      </c>
      <c r="DU1112" s="1">
        <v>0.1378337484527008</v>
      </c>
      <c r="DV1112" s="1">
        <v>0.0</v>
      </c>
      <c r="DW1112" s="1">
        <v>41.45180651987096</v>
      </c>
      <c r="DX1112" s="1">
        <v>2.197304212978721</v>
      </c>
      <c r="DY1112" s="1">
        <v>0.1989752418192645</v>
      </c>
      <c r="DZ1112" s="1">
        <v>0.0</v>
      </c>
      <c r="EA1112" s="1">
        <v>-53.72868333333331</v>
      </c>
      <c r="EB1112" s="1">
        <v>-2.609344605116956</v>
      </c>
      <c r="EC1112" s="1">
        <v>0.22830638198604</v>
      </c>
      <c r="ED1112" s="1">
        <v>0.0</v>
      </c>
      <c r="EE1112" s="1">
        <v>1185.402768146178</v>
      </c>
      <c r="EF1112" s="1">
        <v>240.2098094184999</v>
      </c>
      <c r="EG1112" s="1">
        <v>17.92925503286155</v>
      </c>
      <c r="EH1112" s="1">
        <v>0.0</v>
      </c>
      <c r="EI1112" s="1">
        <v>2.841631</v>
      </c>
      <c r="EJ1112" s="1">
        <v>-0.4084811257035681</v>
      </c>
      <c r="EK1112" s="1">
        <v>0.04327403775937715</v>
      </c>
      <c r="EL1112" s="1">
        <v>0.0</v>
      </c>
      <c r="EM1112" s="1">
        <v>2.033749353212982</v>
      </c>
      <c r="EN1112" s="1">
        <v>0.05001594367208655</v>
      </c>
      <c r="EO1112" s="1">
        <v>0.003886846808028804</v>
      </c>
      <c r="EP1112" s="1">
        <v>1.0</v>
      </c>
      <c r="EQ1112" s="1">
        <v>1.0</v>
      </c>
      <c r="ER1112" s="1">
        <v>6.0</v>
      </c>
      <c r="ES1112" s="1" t="s">
        <v>433</v>
      </c>
      <c r="ET1112" s="1">
        <v>2.94122</v>
      </c>
      <c r="EU1112" s="1">
        <v>2.80132</v>
      </c>
      <c r="EV1112" s="1">
        <v>0.205065</v>
      </c>
      <c r="EW1112" s="1">
        <v>0.209753</v>
      </c>
      <c r="EX1112" s="1">
        <v>0.116818</v>
      </c>
      <c r="EY1112" s="1">
        <v>0.10845</v>
      </c>
      <c r="EZ1112" s="1">
        <v>16241.2</v>
      </c>
      <c r="FA1112" s="1">
        <v>16925.2</v>
      </c>
      <c r="FB1112" s="1">
        <v>23772.3</v>
      </c>
      <c r="FC1112" s="1">
        <v>24939.2</v>
      </c>
      <c r="FD1112" s="1">
        <v>33617.1</v>
      </c>
      <c r="FE1112" s="1">
        <v>35515.6</v>
      </c>
      <c r="FF1112" s="1">
        <v>43355.5</v>
      </c>
      <c r="FG1112" s="1">
        <v>46108.5</v>
      </c>
      <c r="FH1112" s="1">
        <v>1.94325</v>
      </c>
      <c r="FI1112" s="1">
        <v>1.81313</v>
      </c>
      <c r="FJ1112" s="1">
        <v>0.104465</v>
      </c>
      <c r="FK1112" s="1">
        <v>0.0</v>
      </c>
      <c r="FL1112" s="1">
        <v>30.1261</v>
      </c>
      <c r="FM1112" s="1">
        <v>999.9</v>
      </c>
      <c r="FN1112" s="1">
        <v>57.6</v>
      </c>
      <c r="FO1112" s="1">
        <v>37.4</v>
      </c>
      <c r="FP1112" s="1">
        <v>37.3375</v>
      </c>
      <c r="FQ1112" s="1">
        <v>63.4862</v>
      </c>
      <c r="FR1112" s="1">
        <v>25.4848</v>
      </c>
      <c r="FS1112" s="1">
        <v>1.0</v>
      </c>
      <c r="FT1112" s="1">
        <v>0.52783</v>
      </c>
      <c r="FU1112" s="1">
        <v>2.39429</v>
      </c>
      <c r="FV1112" s="1">
        <v>20.3047</v>
      </c>
      <c r="FW1112" s="1">
        <v>5.21145</v>
      </c>
      <c r="FX1112" s="1">
        <v>11.9072</v>
      </c>
      <c r="FY1112" s="1">
        <v>5.00305</v>
      </c>
      <c r="FZ1112" s="1">
        <v>3.29058</v>
      </c>
      <c r="GA1112" s="1">
        <v>9999.0</v>
      </c>
      <c r="GB1112" s="1">
        <v>9999.0</v>
      </c>
      <c r="GC1112" s="1">
        <v>9999.0</v>
      </c>
      <c r="GD1112" s="1">
        <v>999.9</v>
      </c>
      <c r="GE1112" s="1">
        <v>1.85974</v>
      </c>
      <c r="GF1112" s="1">
        <v>1.85484</v>
      </c>
      <c r="GG1112" s="1">
        <v>1.85794</v>
      </c>
      <c r="GH1112" s="1">
        <v>1.85643</v>
      </c>
      <c r="GI1112" s="1">
        <v>1.85521</v>
      </c>
      <c r="GJ1112" s="1">
        <v>1.8548</v>
      </c>
      <c r="GK1112" s="1">
        <v>1.85364</v>
      </c>
      <c r="GL1112" s="1">
        <v>1.85661</v>
      </c>
      <c r="GM1112" s="1">
        <v>0.0</v>
      </c>
      <c r="GN1112" s="1">
        <v>0.0</v>
      </c>
      <c r="GO1112" s="1">
        <v>0.0</v>
      </c>
      <c r="GP1112" s="1">
        <v>0.0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0.0</v>
      </c>
      <c r="GX1112" s="1">
        <v>100.0</v>
      </c>
      <c r="GY1112" s="1">
        <v>100.0</v>
      </c>
      <c r="GZ1112" s="1">
        <v>2.57</v>
      </c>
      <c r="HA1112" s="1">
        <v>0.0086</v>
      </c>
      <c r="HB1112" s="1">
        <v>0.3634115085768492</v>
      </c>
      <c r="HC1112" s="1">
        <v>0.002809866934308161</v>
      </c>
      <c r="HD1112" s="1">
        <v>-1.127031966113555E-6</v>
      </c>
      <c r="HE1112" s="1">
        <v>1.768598670541231E-10</v>
      </c>
      <c r="HF1112" s="1">
        <v>-0.07173699153050066</v>
      </c>
      <c r="HG1112" s="1">
        <v>0.01081145868756639</v>
      </c>
      <c r="HH1112" s="1">
        <v>-3.689364805754238E-4</v>
      </c>
      <c r="HI1112" s="1">
        <v>2.919854880483278E-6</v>
      </c>
      <c r="HJ1112" s="1">
        <v>2.0</v>
      </c>
      <c r="HK1112" s="1">
        <v>2136.0</v>
      </c>
      <c r="HL1112" s="1">
        <v>3.0</v>
      </c>
      <c r="HM1112" s="1">
        <v>30.0</v>
      </c>
      <c r="HN1112" s="1">
        <v>8.6</v>
      </c>
      <c r="HO1112" s="1">
        <v>8.5</v>
      </c>
      <c r="HP1112" s="1">
        <v>2.97241</v>
      </c>
      <c r="HQ1112" s="1">
        <v>2.30469</v>
      </c>
      <c r="HR1112" s="1">
        <v>1.4978</v>
      </c>
      <c r="HS1112" s="1">
        <v>2.30103</v>
      </c>
      <c r="HT1112" s="1">
        <v>1.54785</v>
      </c>
      <c r="HU1112" s="1">
        <v>2.45972</v>
      </c>
      <c r="HV1112" s="1">
        <v>40.7837</v>
      </c>
      <c r="HW1112" s="1">
        <v>13.0813</v>
      </c>
      <c r="HX1112" s="1">
        <v>18.0</v>
      </c>
      <c r="HY1112" s="1">
        <v>500.249</v>
      </c>
      <c r="HZ1112" s="1">
        <v>479.85</v>
      </c>
      <c r="IA1112" s="1">
        <v>26.8079</v>
      </c>
      <c r="IB1112" s="1">
        <v>33.5962</v>
      </c>
      <c r="IC1112" s="1">
        <v>30.0004</v>
      </c>
      <c r="ID1112" s="1">
        <v>33.4048</v>
      </c>
      <c r="IE1112" s="1">
        <v>33.5064</v>
      </c>
      <c r="IF1112" s="1">
        <v>59.5026</v>
      </c>
      <c r="IG1112" s="1">
        <v>37.237</v>
      </c>
      <c r="IH1112" s="1">
        <v>0.0</v>
      </c>
      <c r="II1112" s="1">
        <v>26.7989</v>
      </c>
      <c r="IJ1112" s="1">
        <v>1489.68</v>
      </c>
      <c r="IK1112" s="1">
        <v>24.446</v>
      </c>
      <c r="IL1112" s="1">
        <v>100.246</v>
      </c>
      <c r="IM1112" s="1">
        <v>99.924</v>
      </c>
      <c r="IN1112" s="1" t="s">
        <v>365</v>
      </c>
    </row>
    <row r="1113" ht="15.75" customHeight="1">
      <c r="A1113" s="1">
        <v>1097.0</v>
      </c>
      <c r="B1113" s="1">
        <v>1.660411819E9</v>
      </c>
      <c r="C1113" s="1">
        <v>12094.90000009537</v>
      </c>
      <c r="D1113" s="1" t="s">
        <v>2521</v>
      </c>
      <c r="E1113" s="1" t="s">
        <v>2522</v>
      </c>
      <c r="F1113" s="1">
        <v>1.0</v>
      </c>
      <c r="G1113" s="1" t="s">
        <v>349</v>
      </c>
      <c r="H1113" s="1" t="s">
        <v>350</v>
      </c>
      <c r="I1113" s="1" t="s">
        <v>351</v>
      </c>
      <c r="J1113" s="1" t="s">
        <v>352</v>
      </c>
      <c r="K1113" s="1" t="s">
        <v>1959</v>
      </c>
      <c r="L1113" s="1" t="s">
        <v>349</v>
      </c>
      <c r="M1113" s="1" t="s">
        <v>354</v>
      </c>
      <c r="N1113" s="1">
        <v>1.660411811E9</v>
      </c>
      <c r="O1113" s="1">
        <f t="shared" si="1"/>
        <v>0.002373754634</v>
      </c>
      <c r="P1113" s="1">
        <f t="shared" si="2"/>
        <v>2.373754634</v>
      </c>
      <c r="Q1113" s="1">
        <f t="shared" si="3"/>
        <v>9.728318174</v>
      </c>
      <c r="R1113" s="1">
        <f t="shared" si="4"/>
        <v>1370.924375</v>
      </c>
      <c r="S1113" s="1">
        <f t="shared" si="5"/>
        <v>1188.71849</v>
      </c>
      <c r="T1113" s="1">
        <f t="shared" si="6"/>
        <v>118.285061</v>
      </c>
      <c r="U1113" s="1">
        <f t="shared" si="7"/>
        <v>136.4157071</v>
      </c>
      <c r="V1113" s="1">
        <f t="shared" si="8"/>
        <v>0.1141878578</v>
      </c>
      <c r="W1113" s="1">
        <f t="shared" si="9"/>
        <v>2.918415761</v>
      </c>
      <c r="X1113" s="1">
        <f t="shared" si="10"/>
        <v>0.1117626224</v>
      </c>
      <c r="Y1113" s="1">
        <f t="shared" si="11"/>
        <v>0.07006524659</v>
      </c>
      <c r="Z1113" s="1">
        <f t="shared" si="12"/>
        <v>321.5193113</v>
      </c>
      <c r="AA1113" s="1">
        <f t="shared" si="13"/>
        <v>32.28101237</v>
      </c>
      <c r="AB1113" s="1">
        <f t="shared" si="14"/>
        <v>31.826125</v>
      </c>
      <c r="AC1113" s="1">
        <f t="shared" si="15"/>
        <v>4.728290433</v>
      </c>
      <c r="AD1113" s="1">
        <f t="shared" si="16"/>
        <v>59.70382378</v>
      </c>
      <c r="AE1113" s="1">
        <f t="shared" si="17"/>
        <v>2.693667889</v>
      </c>
      <c r="AF1113" s="1">
        <f t="shared" si="18"/>
        <v>4.51171754</v>
      </c>
      <c r="AG1113" s="1">
        <f t="shared" si="19"/>
        <v>2.034622544</v>
      </c>
      <c r="AH1113" s="1">
        <f t="shared" si="20"/>
        <v>-104.6825794</v>
      </c>
      <c r="AI1113" s="1">
        <f t="shared" si="21"/>
        <v>-129.773061</v>
      </c>
      <c r="AJ1113" s="1">
        <f t="shared" si="22"/>
        <v>-10.02633166</v>
      </c>
      <c r="AK1113" s="1">
        <f t="shared" si="23"/>
        <v>77.03733925</v>
      </c>
      <c r="AL1113" s="1">
        <f t="shared" si="24"/>
        <v>41.49570032</v>
      </c>
      <c r="AM1113" s="1">
        <f t="shared" si="25"/>
        <v>2.412882967</v>
      </c>
      <c r="AN1113" s="1">
        <f t="shared" si="26"/>
        <v>9.728318174</v>
      </c>
      <c r="AO1113" s="1">
        <v>1486.00433882329</v>
      </c>
      <c r="AP1113" s="1">
        <v>1447.617818181818</v>
      </c>
      <c r="AQ1113" s="1">
        <v>5.171228320602796</v>
      </c>
      <c r="AR1113" s="1">
        <v>65.01646125568308</v>
      </c>
      <c r="AS1113" s="1">
        <f t="shared" si="27"/>
        <v>2.373754634</v>
      </c>
      <c r="AT1113" s="1">
        <v>24.28252377824958</v>
      </c>
      <c r="AU1113" s="1">
        <v>27.0545606060606</v>
      </c>
      <c r="AV1113" s="1">
        <v>-2.177159200042284E-4</v>
      </c>
      <c r="AW1113" s="1">
        <v>83.56297785630993</v>
      </c>
      <c r="AX1113" s="1">
        <v>0.0</v>
      </c>
      <c r="AY1113" s="1">
        <v>0.0</v>
      </c>
      <c r="AZ1113" s="1">
        <f t="shared" si="28"/>
        <v>1</v>
      </c>
      <c r="BA1113" s="1">
        <f t="shared" si="29"/>
        <v>0</v>
      </c>
      <c r="BB1113" s="1">
        <f t="shared" si="30"/>
        <v>51851.5607</v>
      </c>
      <c r="BC1113" s="1">
        <f t="shared" si="31"/>
        <v>2000.024375</v>
      </c>
      <c r="BD1113" s="1">
        <f t="shared" si="32"/>
        <v>1681.220175</v>
      </c>
      <c r="BE1113" s="1">
        <f t="shared" si="33"/>
        <v>0.8405998427</v>
      </c>
      <c r="BF1113" s="1">
        <f t="shared" si="34"/>
        <v>0.1607576964</v>
      </c>
      <c r="BG1113" s="1">
        <v>6.0</v>
      </c>
      <c r="BH1113" s="1">
        <v>0.5</v>
      </c>
      <c r="BI1113" s="1" t="s">
        <v>355</v>
      </c>
      <c r="BJ1113" s="1">
        <v>2.0</v>
      </c>
      <c r="BK1113" s="1" t="b">
        <v>1</v>
      </c>
      <c r="BL1113" s="1">
        <v>1.660411811E9</v>
      </c>
      <c r="BM1113" s="1">
        <v>1370.924375</v>
      </c>
      <c r="BN1113" s="1">
        <v>1424.6725</v>
      </c>
      <c r="BO1113" s="1">
        <v>27.07030625</v>
      </c>
      <c r="BP1113" s="1">
        <v>24.254075</v>
      </c>
      <c r="BQ1113" s="1">
        <v>1368.3725</v>
      </c>
      <c r="BR1113" s="1">
        <v>27.0617875</v>
      </c>
      <c r="BS1113" s="1">
        <v>500.1504375</v>
      </c>
      <c r="BT1113" s="1">
        <v>99.4063375</v>
      </c>
      <c r="BU1113" s="1">
        <v>0.10003175</v>
      </c>
      <c r="BV1113" s="1">
        <v>31.00131875</v>
      </c>
      <c r="BW1113" s="1">
        <v>31.826125</v>
      </c>
      <c r="BX1113" s="1">
        <v>999.9</v>
      </c>
      <c r="BY1113" s="1">
        <v>0.0</v>
      </c>
      <c r="BZ1113" s="1">
        <v>0.0</v>
      </c>
      <c r="CA1113" s="1">
        <v>9996.009999999998</v>
      </c>
      <c r="CB1113" s="1">
        <v>0.0</v>
      </c>
      <c r="CC1113" s="1">
        <v>61.031075</v>
      </c>
      <c r="CD1113" s="1">
        <v>-53.74746875</v>
      </c>
      <c r="CE1113" s="1">
        <v>1409.068125</v>
      </c>
      <c r="CF1113" s="1">
        <v>1460.084375</v>
      </c>
      <c r="CG1113" s="1">
        <v>2.81623</v>
      </c>
      <c r="CH1113" s="1">
        <v>1424.6725</v>
      </c>
      <c r="CI1113" s="1">
        <v>24.254075</v>
      </c>
      <c r="CJ1113" s="1">
        <v>2.69096</v>
      </c>
      <c r="CK1113" s="1">
        <v>2.41100875</v>
      </c>
      <c r="CL1113" s="1">
        <v>22.23000625</v>
      </c>
      <c r="CM1113" s="1">
        <v>20.437875</v>
      </c>
      <c r="CN1113" s="1">
        <v>2000.024375</v>
      </c>
      <c r="CO1113" s="1">
        <v>0.9800055</v>
      </c>
      <c r="CP1113" s="1">
        <v>0.01999475</v>
      </c>
      <c r="CQ1113" s="1">
        <v>0.0</v>
      </c>
      <c r="CR1113" s="1">
        <v>2.9006875</v>
      </c>
      <c r="CS1113" s="1">
        <v>0.0</v>
      </c>
      <c r="CT1113" s="1">
        <v>29312.01875</v>
      </c>
      <c r="CU1113" s="1">
        <v>17412.54375</v>
      </c>
      <c r="CV1113" s="1">
        <v>43.550375</v>
      </c>
      <c r="CW1113" s="1">
        <v>44.636625</v>
      </c>
      <c r="CX1113" s="1">
        <v>43.562</v>
      </c>
      <c r="CY1113" s="1">
        <v>42.976375</v>
      </c>
      <c r="CZ1113" s="1">
        <v>43.437</v>
      </c>
      <c r="DA1113" s="1">
        <v>1960.034375</v>
      </c>
      <c r="DB1113" s="1">
        <v>39.99</v>
      </c>
      <c r="DC1113" s="1">
        <v>0.0</v>
      </c>
      <c r="DD1113" s="1">
        <v>1.6604118174E9</v>
      </c>
      <c r="DE1113" s="1">
        <v>0.0</v>
      </c>
      <c r="DF1113" s="1">
        <v>1.6604113081E9</v>
      </c>
      <c r="DG1113" s="1" t="s">
        <v>1960</v>
      </c>
      <c r="DH1113" s="1">
        <v>1.6604112996E9</v>
      </c>
      <c r="DI1113" s="1">
        <v>1.6604113081E9</v>
      </c>
      <c r="DJ1113" s="1">
        <v>25.0</v>
      </c>
      <c r="DK1113" s="1">
        <v>0.208</v>
      </c>
      <c r="DL1113" s="1">
        <v>-0.005</v>
      </c>
      <c r="DM1113" s="1">
        <v>1.316</v>
      </c>
      <c r="DN1113" s="1">
        <v>0.015</v>
      </c>
      <c r="DO1113" s="1">
        <v>400.0</v>
      </c>
      <c r="DP1113" s="1">
        <v>24.0</v>
      </c>
      <c r="DQ1113" s="1">
        <v>0.34</v>
      </c>
      <c r="DR1113" s="1">
        <v>0.09</v>
      </c>
      <c r="DS1113" s="1">
        <v>9.600993512368056</v>
      </c>
      <c r="DT1113" s="1">
        <v>1.679141578258911</v>
      </c>
      <c r="DU1113" s="1">
        <v>0.1392986507574444</v>
      </c>
      <c r="DV1113" s="1">
        <v>0.0</v>
      </c>
      <c r="DW1113" s="1">
        <v>41.49880476023783</v>
      </c>
      <c r="DX1113" s="1">
        <v>2.022829489424244</v>
      </c>
      <c r="DY1113" s="1">
        <v>0.1878205803874643</v>
      </c>
      <c r="DZ1113" s="1">
        <v>0.0</v>
      </c>
      <c r="EA1113" s="1">
        <v>-53.75026774193547</v>
      </c>
      <c r="EB1113" s="1">
        <v>-2.122969354838608</v>
      </c>
      <c r="EC1113" s="1">
        <v>0.2182432475208559</v>
      </c>
      <c r="ED1113" s="1">
        <v>0.0</v>
      </c>
      <c r="EE1113" s="1">
        <v>1192.419476229043</v>
      </c>
      <c r="EF1113" s="1">
        <v>238.1647325647271</v>
      </c>
      <c r="EG1113" s="1">
        <v>17.20238507317141</v>
      </c>
      <c r="EH1113" s="1">
        <v>0.0</v>
      </c>
      <c r="EI1113" s="1">
        <v>2.831834390243902</v>
      </c>
      <c r="EJ1113" s="1">
        <v>-0.4860572822299628</v>
      </c>
      <c r="EK1113" s="1">
        <v>0.05119380664946047</v>
      </c>
      <c r="EL1113" s="1">
        <v>0.0</v>
      </c>
      <c r="EM1113" s="1">
        <v>2.034685107914427</v>
      </c>
      <c r="EN1113" s="1">
        <v>0.04053099593810049</v>
      </c>
      <c r="EO1113" s="1">
        <v>0.003365770018243662</v>
      </c>
      <c r="EP1113" s="1">
        <v>1.0</v>
      </c>
      <c r="EQ1113" s="1">
        <v>1.0</v>
      </c>
      <c r="ER1113" s="1">
        <v>6.0</v>
      </c>
      <c r="ES1113" s="1" t="s">
        <v>433</v>
      </c>
      <c r="ET1113" s="1">
        <v>2.94121</v>
      </c>
      <c r="EU1113" s="1">
        <v>2.80128</v>
      </c>
      <c r="EV1113" s="1">
        <v>0.205507</v>
      </c>
      <c r="EW1113" s="1">
        <v>0.210171</v>
      </c>
      <c r="EX1113" s="1">
        <v>0.116818</v>
      </c>
      <c r="EY1113" s="1">
        <v>0.108491</v>
      </c>
      <c r="EZ1113" s="1">
        <v>16232.3</v>
      </c>
      <c r="FA1113" s="1">
        <v>16916.1</v>
      </c>
      <c r="FB1113" s="1">
        <v>23772.5</v>
      </c>
      <c r="FC1113" s="1">
        <v>24939.0</v>
      </c>
      <c r="FD1113" s="1">
        <v>33617.3</v>
      </c>
      <c r="FE1113" s="1">
        <v>35513.9</v>
      </c>
      <c r="FF1113" s="1">
        <v>43355.7</v>
      </c>
      <c r="FG1113" s="1">
        <v>46108.3</v>
      </c>
      <c r="FH1113" s="1">
        <v>1.94328</v>
      </c>
      <c r="FI1113" s="1">
        <v>1.81317</v>
      </c>
      <c r="FJ1113" s="1">
        <v>0.104748</v>
      </c>
      <c r="FK1113" s="1">
        <v>0.0</v>
      </c>
      <c r="FL1113" s="1">
        <v>30.1261</v>
      </c>
      <c r="FM1113" s="1">
        <v>999.9</v>
      </c>
      <c r="FN1113" s="1">
        <v>57.6</v>
      </c>
      <c r="FO1113" s="1">
        <v>37.4</v>
      </c>
      <c r="FP1113" s="1">
        <v>37.3385</v>
      </c>
      <c r="FQ1113" s="1">
        <v>63.5362</v>
      </c>
      <c r="FR1113" s="1">
        <v>25.7572</v>
      </c>
      <c r="FS1113" s="1">
        <v>1.0</v>
      </c>
      <c r="FT1113" s="1">
        <v>0.527896</v>
      </c>
      <c r="FU1113" s="1">
        <v>2.39846</v>
      </c>
      <c r="FV1113" s="1">
        <v>20.3047</v>
      </c>
      <c r="FW1113" s="1">
        <v>5.2116</v>
      </c>
      <c r="FX1113" s="1">
        <v>11.9075</v>
      </c>
      <c r="FY1113" s="1">
        <v>5.0031</v>
      </c>
      <c r="FZ1113" s="1">
        <v>3.29055</v>
      </c>
      <c r="GA1113" s="1">
        <v>9999.0</v>
      </c>
      <c r="GB1113" s="1">
        <v>9999.0</v>
      </c>
      <c r="GC1113" s="1">
        <v>9999.0</v>
      </c>
      <c r="GD1113" s="1">
        <v>999.9</v>
      </c>
      <c r="GE1113" s="1">
        <v>1.85975</v>
      </c>
      <c r="GF1113" s="1">
        <v>1.85485</v>
      </c>
      <c r="GG1113" s="1">
        <v>1.85794</v>
      </c>
      <c r="GH1113" s="1">
        <v>1.85642</v>
      </c>
      <c r="GI1113" s="1">
        <v>1.85521</v>
      </c>
      <c r="GJ1113" s="1">
        <v>1.85481</v>
      </c>
      <c r="GK1113" s="1">
        <v>1.85364</v>
      </c>
      <c r="GL1113" s="1">
        <v>1.85661</v>
      </c>
      <c r="GM1113" s="1">
        <v>0.0</v>
      </c>
      <c r="GN1113" s="1">
        <v>0.0</v>
      </c>
      <c r="GO1113" s="1">
        <v>0.0</v>
      </c>
      <c r="GP1113" s="1">
        <v>0.0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0.0</v>
      </c>
      <c r="GX1113" s="1">
        <v>100.0</v>
      </c>
      <c r="GY1113" s="1">
        <v>100.0</v>
      </c>
      <c r="GZ1113" s="1">
        <v>2.57</v>
      </c>
      <c r="HA1113" s="1">
        <v>0.0086</v>
      </c>
      <c r="HB1113" s="1">
        <v>0.3634115085768492</v>
      </c>
      <c r="HC1113" s="1">
        <v>0.002809866934308161</v>
      </c>
      <c r="HD1113" s="1">
        <v>-1.127031966113555E-6</v>
      </c>
      <c r="HE1113" s="1">
        <v>1.768598670541231E-10</v>
      </c>
      <c r="HF1113" s="1">
        <v>-0.07173699153050066</v>
      </c>
      <c r="HG1113" s="1">
        <v>0.01081145868756639</v>
      </c>
      <c r="HH1113" s="1">
        <v>-3.689364805754238E-4</v>
      </c>
      <c r="HI1113" s="1">
        <v>2.919854880483278E-6</v>
      </c>
      <c r="HJ1113" s="1">
        <v>2.0</v>
      </c>
      <c r="HK1113" s="1">
        <v>2136.0</v>
      </c>
      <c r="HL1113" s="1">
        <v>3.0</v>
      </c>
      <c r="HM1113" s="1">
        <v>30.0</v>
      </c>
      <c r="HN1113" s="1">
        <v>8.7</v>
      </c>
      <c r="HO1113" s="1">
        <v>8.5</v>
      </c>
      <c r="HP1113" s="1">
        <v>2.97729</v>
      </c>
      <c r="HQ1113" s="1">
        <v>2.31567</v>
      </c>
      <c r="HR1113" s="1">
        <v>1.4978</v>
      </c>
      <c r="HS1113" s="1">
        <v>2.30103</v>
      </c>
      <c r="HT1113" s="1">
        <v>1.54785</v>
      </c>
      <c r="HU1113" s="1">
        <v>2.35229</v>
      </c>
      <c r="HV1113" s="1">
        <v>40.7837</v>
      </c>
      <c r="HW1113" s="1">
        <v>13.0901</v>
      </c>
      <c r="HX1113" s="1">
        <v>18.0</v>
      </c>
      <c r="HY1113" s="1">
        <v>500.268</v>
      </c>
      <c r="HZ1113" s="1">
        <v>479.889</v>
      </c>
      <c r="IA1113" s="1">
        <v>26.807</v>
      </c>
      <c r="IB1113" s="1">
        <v>33.5962</v>
      </c>
      <c r="IC1113" s="1">
        <v>30.0004</v>
      </c>
      <c r="ID1113" s="1">
        <v>33.4052</v>
      </c>
      <c r="IE1113" s="1">
        <v>33.5072</v>
      </c>
      <c r="IF1113" s="1">
        <v>59.6058</v>
      </c>
      <c r="IG1113" s="1">
        <v>37.237</v>
      </c>
      <c r="IH1113" s="1">
        <v>0.0</v>
      </c>
      <c r="II1113" s="1">
        <v>26.7989</v>
      </c>
      <c r="IJ1113" s="1">
        <v>1499.75</v>
      </c>
      <c r="IK1113" s="1">
        <v>24.4565</v>
      </c>
      <c r="IL1113" s="1">
        <v>100.246</v>
      </c>
      <c r="IM1113" s="1">
        <v>99.9234</v>
      </c>
      <c r="IN1113" s="1" t="s">
        <v>365</v>
      </c>
    </row>
    <row r="1114" ht="15.75" customHeight="1">
      <c r="A1114" s="1">
        <v>1098.0</v>
      </c>
      <c r="B1114" s="1">
        <v>1.66041182E9</v>
      </c>
      <c r="C1114" s="1">
        <v>12095.90000009537</v>
      </c>
      <c r="D1114" s="1" t="s">
        <v>2523</v>
      </c>
      <c r="E1114" s="1" t="s">
        <v>2524</v>
      </c>
      <c r="F1114" s="1">
        <v>1.0</v>
      </c>
      <c r="G1114" s="1" t="s">
        <v>349</v>
      </c>
      <c r="H1114" s="1" t="s">
        <v>350</v>
      </c>
      <c r="I1114" s="1" t="s">
        <v>351</v>
      </c>
      <c r="J1114" s="1" t="s">
        <v>352</v>
      </c>
      <c r="K1114" s="1" t="s">
        <v>1959</v>
      </c>
      <c r="L1114" s="1" t="s">
        <v>349</v>
      </c>
      <c r="M1114" s="1" t="s">
        <v>354</v>
      </c>
      <c r="N1114" s="1">
        <v>1.6604118125E9</v>
      </c>
      <c r="O1114" s="1">
        <f t="shared" si="1"/>
        <v>0.002362343458</v>
      </c>
      <c r="P1114" s="1">
        <f t="shared" si="2"/>
        <v>2.362343458</v>
      </c>
      <c r="Q1114" s="1">
        <f t="shared" si="3"/>
        <v>9.525676766</v>
      </c>
      <c r="R1114" s="1">
        <f t="shared" si="4"/>
        <v>1378.424667</v>
      </c>
      <c r="S1114" s="1">
        <f t="shared" si="5"/>
        <v>1198.072756</v>
      </c>
      <c r="T1114" s="1">
        <f t="shared" si="6"/>
        <v>119.215706</v>
      </c>
      <c r="U1114" s="1">
        <f t="shared" si="7"/>
        <v>137.1618451</v>
      </c>
      <c r="V1114" s="1">
        <f t="shared" si="8"/>
        <v>0.1135671442</v>
      </c>
      <c r="W1114" s="1">
        <f t="shared" si="9"/>
        <v>2.918505106</v>
      </c>
      <c r="X1114" s="1">
        <f t="shared" si="10"/>
        <v>0.1111679772</v>
      </c>
      <c r="Y1114" s="1">
        <f t="shared" si="11"/>
        <v>0.06969131996</v>
      </c>
      <c r="Z1114" s="1">
        <f t="shared" si="12"/>
        <v>321.5195706</v>
      </c>
      <c r="AA1114" s="1">
        <f t="shared" si="13"/>
        <v>32.28459468</v>
      </c>
      <c r="AB1114" s="1">
        <f t="shared" si="14"/>
        <v>31.82863333</v>
      </c>
      <c r="AC1114" s="1">
        <f t="shared" si="15"/>
        <v>4.728962621</v>
      </c>
      <c r="AD1114" s="1">
        <f t="shared" si="16"/>
        <v>59.6933769</v>
      </c>
      <c r="AE1114" s="1">
        <f t="shared" si="17"/>
        <v>2.69329605</v>
      </c>
      <c r="AF1114" s="1">
        <f t="shared" si="18"/>
        <v>4.511884216</v>
      </c>
      <c r="AG1114" s="1">
        <f t="shared" si="19"/>
        <v>2.035666571</v>
      </c>
      <c r="AH1114" s="1">
        <f t="shared" si="20"/>
        <v>-104.1793465</v>
      </c>
      <c r="AI1114" s="1">
        <f t="shared" si="21"/>
        <v>-130.0697564</v>
      </c>
      <c r="AJ1114" s="1">
        <f t="shared" si="22"/>
        <v>-10.04910322</v>
      </c>
      <c r="AK1114" s="1">
        <f t="shared" si="23"/>
        <v>77.22136446</v>
      </c>
      <c r="AL1114" s="1">
        <f t="shared" si="24"/>
        <v>41.50870403</v>
      </c>
      <c r="AM1114" s="1">
        <f t="shared" si="25"/>
        <v>2.39975341</v>
      </c>
      <c r="AN1114" s="1">
        <f t="shared" si="26"/>
        <v>9.525676766</v>
      </c>
      <c r="AO1114" s="1">
        <v>1490.999771126396</v>
      </c>
      <c r="AP1114" s="1">
        <v>1452.797757575758</v>
      </c>
      <c r="AQ1114" s="1">
        <v>5.183737007379515</v>
      </c>
      <c r="AR1114" s="1">
        <v>65.01646125568308</v>
      </c>
      <c r="AS1114" s="1">
        <f t="shared" si="27"/>
        <v>2.362343458</v>
      </c>
      <c r="AT1114" s="1">
        <v>24.29672592962394</v>
      </c>
      <c r="AU1114" s="1">
        <v>27.0553303030303</v>
      </c>
      <c r="AV1114" s="1">
        <v>-1.933991607890641E-4</v>
      </c>
      <c r="AW1114" s="1">
        <v>83.56297785630993</v>
      </c>
      <c r="AX1114" s="1">
        <v>0.0</v>
      </c>
      <c r="AY1114" s="1">
        <v>0.0</v>
      </c>
      <c r="AZ1114" s="1">
        <f t="shared" si="28"/>
        <v>1</v>
      </c>
      <c r="BA1114" s="1">
        <f t="shared" si="29"/>
        <v>0</v>
      </c>
      <c r="BB1114" s="1">
        <f t="shared" si="30"/>
        <v>51853.98522</v>
      </c>
      <c r="BC1114" s="1">
        <f t="shared" si="31"/>
        <v>2000.026</v>
      </c>
      <c r="BD1114" s="1">
        <f t="shared" si="32"/>
        <v>1681.22154</v>
      </c>
      <c r="BE1114" s="1">
        <f t="shared" si="33"/>
        <v>0.8405998422</v>
      </c>
      <c r="BF1114" s="1">
        <f t="shared" si="34"/>
        <v>0.1607576954</v>
      </c>
      <c r="BG1114" s="1">
        <v>6.0</v>
      </c>
      <c r="BH1114" s="1">
        <v>0.5</v>
      </c>
      <c r="BI1114" s="1" t="s">
        <v>355</v>
      </c>
      <c r="BJ1114" s="1">
        <v>2.0</v>
      </c>
      <c r="BK1114" s="1" t="b">
        <v>1</v>
      </c>
      <c r="BL1114" s="1">
        <v>1.6604118125E9</v>
      </c>
      <c r="BM1114" s="1">
        <v>1378.424666666667</v>
      </c>
      <c r="BN1114" s="1">
        <v>1432.189333333333</v>
      </c>
      <c r="BO1114" s="1">
        <v>27.06660666666667</v>
      </c>
      <c r="BP1114" s="1">
        <v>24.26564</v>
      </c>
      <c r="BQ1114" s="1">
        <v>1375.868</v>
      </c>
      <c r="BR1114" s="1">
        <v>27.05808</v>
      </c>
      <c r="BS1114" s="1">
        <v>500.1416666666667</v>
      </c>
      <c r="BT1114" s="1">
        <v>99.40618</v>
      </c>
      <c r="BU1114" s="1">
        <v>0.1000522933333334</v>
      </c>
      <c r="BV1114" s="1">
        <v>31.00196666666666</v>
      </c>
      <c r="BW1114" s="1">
        <v>31.82863333333334</v>
      </c>
      <c r="BX1114" s="1">
        <v>999.8999999999999</v>
      </c>
      <c r="BY1114" s="1">
        <v>0.0</v>
      </c>
      <c r="BZ1114" s="1">
        <v>0.0</v>
      </c>
      <c r="CA1114" s="1">
        <v>9996.536</v>
      </c>
      <c r="CB1114" s="1">
        <v>0.0</v>
      </c>
      <c r="CC1114" s="1">
        <v>61.53718000000001</v>
      </c>
      <c r="CD1114" s="1">
        <v>-53.76410000000001</v>
      </c>
      <c r="CE1114" s="1">
        <v>1416.772</v>
      </c>
      <c r="CF1114" s="1">
        <v>1467.806</v>
      </c>
      <c r="CG1114" s="1">
        <v>2.800967333333333</v>
      </c>
      <c r="CH1114" s="1">
        <v>1432.189333333333</v>
      </c>
      <c r="CI1114" s="1">
        <v>24.26564</v>
      </c>
      <c r="CJ1114" s="1">
        <v>2.690588</v>
      </c>
      <c r="CK1114" s="1">
        <v>2.412154</v>
      </c>
      <c r="CL1114" s="1">
        <v>22.22773333333333</v>
      </c>
      <c r="CM1114" s="1">
        <v>20.44556666666666</v>
      </c>
      <c r="CN1114" s="1">
        <v>2000.026</v>
      </c>
      <c r="CO1114" s="1">
        <v>0.9800055333333334</v>
      </c>
      <c r="CP1114" s="1">
        <v>0.0199947</v>
      </c>
      <c r="CQ1114" s="1">
        <v>0.0</v>
      </c>
      <c r="CR1114" s="1">
        <v>3.004733333333334</v>
      </c>
      <c r="CS1114" s="1">
        <v>0.0</v>
      </c>
      <c r="CT1114" s="1">
        <v>29311.44666666667</v>
      </c>
      <c r="CU1114" s="1">
        <v>17412.56</v>
      </c>
      <c r="CV1114" s="1">
        <v>43.54546666666667</v>
      </c>
      <c r="CW1114" s="1">
        <v>44.64153333333334</v>
      </c>
      <c r="CX1114" s="1">
        <v>43.562</v>
      </c>
      <c r="CY1114" s="1">
        <v>42.9832</v>
      </c>
      <c r="CZ1114" s="1">
        <v>43.437</v>
      </c>
      <c r="DA1114" s="1">
        <v>1960.036</v>
      </c>
      <c r="DB1114" s="1">
        <v>39.99</v>
      </c>
      <c r="DC1114" s="1">
        <v>0.0</v>
      </c>
      <c r="DD1114" s="1">
        <v>1.660411818E9</v>
      </c>
      <c r="DE1114" s="1">
        <v>0.0</v>
      </c>
      <c r="DF1114" s="1">
        <v>1.6604113081E9</v>
      </c>
      <c r="DG1114" s="1" t="s">
        <v>1960</v>
      </c>
      <c r="DH1114" s="1">
        <v>1.6604112996E9</v>
      </c>
      <c r="DI1114" s="1">
        <v>1.6604113081E9</v>
      </c>
      <c r="DJ1114" s="1">
        <v>25.0</v>
      </c>
      <c r="DK1114" s="1">
        <v>0.208</v>
      </c>
      <c r="DL1114" s="1">
        <v>-0.005</v>
      </c>
      <c r="DM1114" s="1">
        <v>1.316</v>
      </c>
      <c r="DN1114" s="1">
        <v>0.015</v>
      </c>
      <c r="DO1114" s="1">
        <v>400.0</v>
      </c>
      <c r="DP1114" s="1">
        <v>24.0</v>
      </c>
      <c r="DQ1114" s="1">
        <v>0.34</v>
      </c>
      <c r="DR1114" s="1">
        <v>0.09</v>
      </c>
      <c r="DS1114" s="1">
        <v>9.614068108245842</v>
      </c>
      <c r="DT1114" s="1">
        <v>1.731805733348101</v>
      </c>
      <c r="DU1114" s="1">
        <v>0.1386810936241668</v>
      </c>
      <c r="DV1114" s="1">
        <v>0.0</v>
      </c>
      <c r="DW1114" s="1">
        <v>41.49796080168297</v>
      </c>
      <c r="DX1114" s="1">
        <v>1.814200157306348</v>
      </c>
      <c r="DY1114" s="1">
        <v>0.1848241989403209</v>
      </c>
      <c r="DZ1114" s="1">
        <v>0.0</v>
      </c>
      <c r="EA1114" s="1">
        <v>-53.7581064516129</v>
      </c>
      <c r="EB1114" s="1">
        <v>-1.759688709677579</v>
      </c>
      <c r="EC1114" s="1">
        <v>0.2141301110878751</v>
      </c>
      <c r="ED1114" s="1">
        <v>0.0</v>
      </c>
      <c r="EE1114" s="1">
        <v>1193.466906789428</v>
      </c>
      <c r="EF1114" s="1">
        <v>239.4039764954453</v>
      </c>
      <c r="EG1114" s="1">
        <v>17.86867378735029</v>
      </c>
      <c r="EH1114" s="1">
        <v>0.0</v>
      </c>
      <c r="EI1114" s="1">
        <v>2.823940243902439</v>
      </c>
      <c r="EJ1114" s="1">
        <v>-0.5443519860627075</v>
      </c>
      <c r="EK1114" s="1">
        <v>0.05619204988850485</v>
      </c>
      <c r="EL1114" s="1">
        <v>0.0</v>
      </c>
      <c r="EM1114" s="1">
        <v>2.034721524019216</v>
      </c>
      <c r="EN1114" s="1">
        <v>0.03755057742664893</v>
      </c>
      <c r="EO1114" s="1">
        <v>0.003317040742312924</v>
      </c>
      <c r="EP1114" s="1">
        <v>1.0</v>
      </c>
      <c r="EQ1114" s="1">
        <v>1.0</v>
      </c>
      <c r="ER1114" s="1">
        <v>6.0</v>
      </c>
      <c r="ES1114" s="1" t="s">
        <v>433</v>
      </c>
      <c r="ET1114" s="1">
        <v>2.94115</v>
      </c>
      <c r="EU1114" s="1">
        <v>2.80109</v>
      </c>
      <c r="EV1114" s="1">
        <v>0.205947</v>
      </c>
      <c r="EW1114" s="1">
        <v>0.210616</v>
      </c>
      <c r="EX1114" s="1">
        <v>0.116821</v>
      </c>
      <c r="EY1114" s="1">
        <v>0.108502</v>
      </c>
      <c r="EZ1114" s="1">
        <v>16223.4</v>
      </c>
      <c r="FA1114" s="1">
        <v>16906.6</v>
      </c>
      <c r="FB1114" s="1">
        <v>23772.7</v>
      </c>
      <c r="FC1114" s="1">
        <v>24939.1</v>
      </c>
      <c r="FD1114" s="1">
        <v>33617.3</v>
      </c>
      <c r="FE1114" s="1">
        <v>35513.1</v>
      </c>
      <c r="FF1114" s="1">
        <v>43355.8</v>
      </c>
      <c r="FG1114" s="1">
        <v>46107.9</v>
      </c>
      <c r="FH1114" s="1">
        <v>1.9433</v>
      </c>
      <c r="FI1114" s="1">
        <v>1.81315</v>
      </c>
      <c r="FJ1114" s="1">
        <v>0.105157</v>
      </c>
      <c r="FK1114" s="1">
        <v>0.0</v>
      </c>
      <c r="FL1114" s="1">
        <v>30.1261</v>
      </c>
      <c r="FM1114" s="1">
        <v>999.9</v>
      </c>
      <c r="FN1114" s="1">
        <v>57.6</v>
      </c>
      <c r="FO1114" s="1">
        <v>37.4</v>
      </c>
      <c r="FP1114" s="1">
        <v>37.3383</v>
      </c>
      <c r="FQ1114" s="1">
        <v>63.4962</v>
      </c>
      <c r="FR1114" s="1">
        <v>26.2861</v>
      </c>
      <c r="FS1114" s="1">
        <v>1.0</v>
      </c>
      <c r="FT1114" s="1">
        <v>0.528031</v>
      </c>
      <c r="FU1114" s="1">
        <v>2.40116</v>
      </c>
      <c r="FV1114" s="1">
        <v>20.3047</v>
      </c>
      <c r="FW1114" s="1">
        <v>5.21235</v>
      </c>
      <c r="FX1114" s="1">
        <v>11.9074</v>
      </c>
      <c r="FY1114" s="1">
        <v>5.0033</v>
      </c>
      <c r="FZ1114" s="1">
        <v>3.29063</v>
      </c>
      <c r="GA1114" s="1">
        <v>9999.0</v>
      </c>
      <c r="GB1114" s="1">
        <v>9999.0</v>
      </c>
      <c r="GC1114" s="1">
        <v>9999.0</v>
      </c>
      <c r="GD1114" s="1">
        <v>999.9</v>
      </c>
      <c r="GE1114" s="1">
        <v>1.85975</v>
      </c>
      <c r="GF1114" s="1">
        <v>1.85485</v>
      </c>
      <c r="GG1114" s="1">
        <v>1.85793</v>
      </c>
      <c r="GH1114" s="1">
        <v>1.85644</v>
      </c>
      <c r="GI1114" s="1">
        <v>1.8552</v>
      </c>
      <c r="GJ1114" s="1">
        <v>1.85482</v>
      </c>
      <c r="GK1114" s="1">
        <v>1.85364</v>
      </c>
      <c r="GL1114" s="1">
        <v>1.85663</v>
      </c>
      <c r="GM1114" s="1">
        <v>0.0</v>
      </c>
      <c r="GN1114" s="1">
        <v>0.0</v>
      </c>
      <c r="GO1114" s="1">
        <v>0.0</v>
      </c>
      <c r="GP1114" s="1">
        <v>0.0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0.0</v>
      </c>
      <c r="GX1114" s="1">
        <v>100.0</v>
      </c>
      <c r="GY1114" s="1">
        <v>100.0</v>
      </c>
      <c r="GZ1114" s="1">
        <v>2.58</v>
      </c>
      <c r="HA1114" s="1">
        <v>0.0086</v>
      </c>
      <c r="HB1114" s="1">
        <v>0.3634115085768492</v>
      </c>
      <c r="HC1114" s="1">
        <v>0.002809866934308161</v>
      </c>
      <c r="HD1114" s="1">
        <v>-1.127031966113555E-6</v>
      </c>
      <c r="HE1114" s="1">
        <v>1.768598670541231E-10</v>
      </c>
      <c r="HF1114" s="1">
        <v>-0.07173699153050066</v>
      </c>
      <c r="HG1114" s="1">
        <v>0.01081145868756639</v>
      </c>
      <c r="HH1114" s="1">
        <v>-3.689364805754238E-4</v>
      </c>
      <c r="HI1114" s="1">
        <v>2.919854880483278E-6</v>
      </c>
      <c r="HJ1114" s="1">
        <v>2.0</v>
      </c>
      <c r="HK1114" s="1">
        <v>2136.0</v>
      </c>
      <c r="HL1114" s="1">
        <v>3.0</v>
      </c>
      <c r="HM1114" s="1">
        <v>30.0</v>
      </c>
      <c r="HN1114" s="1">
        <v>8.7</v>
      </c>
      <c r="HO1114" s="1">
        <v>8.5</v>
      </c>
      <c r="HP1114" s="1">
        <v>2.98828</v>
      </c>
      <c r="HQ1114" s="1">
        <v>2.31934</v>
      </c>
      <c r="HR1114" s="1">
        <v>1.4978</v>
      </c>
      <c r="HS1114" s="1">
        <v>2.30103</v>
      </c>
      <c r="HT1114" s="1">
        <v>1.54785</v>
      </c>
      <c r="HU1114" s="1">
        <v>2.26196</v>
      </c>
      <c r="HV1114" s="1">
        <v>40.7837</v>
      </c>
      <c r="HW1114" s="1">
        <v>13.0638</v>
      </c>
      <c r="HX1114" s="1">
        <v>18.0</v>
      </c>
      <c r="HY1114" s="1">
        <v>500.283</v>
      </c>
      <c r="HZ1114" s="1">
        <v>479.878</v>
      </c>
      <c r="IA1114" s="1">
        <v>26.8058</v>
      </c>
      <c r="IB1114" s="1">
        <v>33.5968</v>
      </c>
      <c r="IC1114" s="1">
        <v>30.0005</v>
      </c>
      <c r="ID1114" s="1">
        <v>33.4052</v>
      </c>
      <c r="IE1114" s="1">
        <v>33.5079</v>
      </c>
      <c r="IF1114" s="1">
        <v>59.8218</v>
      </c>
      <c r="IG1114" s="1">
        <v>37.237</v>
      </c>
      <c r="IH1114" s="1">
        <v>0.0</v>
      </c>
      <c r="II1114" s="1">
        <v>26.7989</v>
      </c>
      <c r="IJ1114" s="1">
        <v>1499.75</v>
      </c>
      <c r="IK1114" s="1">
        <v>24.4624</v>
      </c>
      <c r="IL1114" s="1">
        <v>100.247</v>
      </c>
      <c r="IM1114" s="1">
        <v>99.923</v>
      </c>
      <c r="IN1114" s="1" t="s">
        <v>365</v>
      </c>
    </row>
    <row r="1115" ht="15.75" customHeight="1">
      <c r="A1115" s="1">
        <v>1099.0</v>
      </c>
      <c r="B1115" s="1">
        <v>1.660411821E9</v>
      </c>
      <c r="C1115" s="1">
        <v>12096.90000009537</v>
      </c>
      <c r="D1115" s="1" t="s">
        <v>2525</v>
      </c>
      <c r="E1115" s="1" t="s">
        <v>2526</v>
      </c>
      <c r="F1115" s="1">
        <v>1.0</v>
      </c>
      <c r="G1115" s="1" t="s">
        <v>349</v>
      </c>
      <c r="H1115" s="1" t="s">
        <v>350</v>
      </c>
      <c r="I1115" s="1" t="s">
        <v>351</v>
      </c>
      <c r="J1115" s="1" t="s">
        <v>352</v>
      </c>
      <c r="K1115" s="1" t="s">
        <v>1959</v>
      </c>
      <c r="L1115" s="1" t="s">
        <v>349</v>
      </c>
      <c r="M1115" s="1" t="s">
        <v>354</v>
      </c>
      <c r="N1115" s="1">
        <v>1.660411813E9</v>
      </c>
      <c r="O1115" s="1">
        <f t="shared" si="1"/>
        <v>0.002349465868</v>
      </c>
      <c r="P1115" s="1">
        <f t="shared" si="2"/>
        <v>2.349465868</v>
      </c>
      <c r="Q1115" s="1">
        <f t="shared" si="3"/>
        <v>9.418841469</v>
      </c>
      <c r="R1115" s="1">
        <f t="shared" si="4"/>
        <v>1380.92875</v>
      </c>
      <c r="S1115" s="1">
        <f t="shared" si="5"/>
        <v>1201.250409</v>
      </c>
      <c r="T1115" s="1">
        <f t="shared" si="6"/>
        <v>119.5318606</v>
      </c>
      <c r="U1115" s="1">
        <f t="shared" si="7"/>
        <v>137.4109691</v>
      </c>
      <c r="V1115" s="1">
        <f t="shared" si="8"/>
        <v>0.1129223156</v>
      </c>
      <c r="W1115" s="1">
        <f t="shared" si="9"/>
        <v>2.918631368</v>
      </c>
      <c r="X1115" s="1">
        <f t="shared" si="10"/>
        <v>0.1105501096</v>
      </c>
      <c r="Y1115" s="1">
        <f t="shared" si="11"/>
        <v>0.06930280115</v>
      </c>
      <c r="Z1115" s="1">
        <f t="shared" si="12"/>
        <v>321.5183138</v>
      </c>
      <c r="AA1115" s="1">
        <f t="shared" si="13"/>
        <v>32.2879828</v>
      </c>
      <c r="AB1115" s="1">
        <f t="shared" si="14"/>
        <v>31.8292</v>
      </c>
      <c r="AC1115" s="1">
        <f t="shared" si="15"/>
        <v>4.729114489</v>
      </c>
      <c r="AD1115" s="1">
        <f t="shared" si="16"/>
        <v>59.69160928</v>
      </c>
      <c r="AE1115" s="1">
        <f t="shared" si="17"/>
        <v>2.693231013</v>
      </c>
      <c r="AF1115" s="1">
        <f t="shared" si="18"/>
        <v>4.511908869</v>
      </c>
      <c r="AG1115" s="1">
        <f t="shared" si="19"/>
        <v>2.035883475</v>
      </c>
      <c r="AH1115" s="1">
        <f t="shared" si="20"/>
        <v>-103.6114448</v>
      </c>
      <c r="AI1115" s="1">
        <f t="shared" si="21"/>
        <v>-130.1494688</v>
      </c>
      <c r="AJ1115" s="1">
        <f t="shared" si="22"/>
        <v>-10.0548596</v>
      </c>
      <c r="AK1115" s="1">
        <f t="shared" si="23"/>
        <v>77.70254052</v>
      </c>
      <c r="AL1115" s="1">
        <f t="shared" si="24"/>
        <v>41.52085625</v>
      </c>
      <c r="AM1115" s="1">
        <f t="shared" si="25"/>
        <v>2.39481221</v>
      </c>
      <c r="AN1115" s="1">
        <f t="shared" si="26"/>
        <v>9.418841469</v>
      </c>
      <c r="AO1115" s="1">
        <v>1495.976333487695</v>
      </c>
      <c r="AP1115" s="1">
        <v>1457.947333333334</v>
      </c>
      <c r="AQ1115" s="1">
        <v>5.175595254185824</v>
      </c>
      <c r="AR1115" s="1">
        <v>65.01646125568308</v>
      </c>
      <c r="AS1115" s="1">
        <f t="shared" si="27"/>
        <v>2.349465868</v>
      </c>
      <c r="AT1115" s="1">
        <v>24.31345076884121</v>
      </c>
      <c r="AU1115" s="1">
        <v>27.05669696969696</v>
      </c>
      <c r="AV1115" s="1">
        <v>-1.452496485913611E-4</v>
      </c>
      <c r="AW1115" s="1">
        <v>83.56297785630993</v>
      </c>
      <c r="AX1115" s="1">
        <v>0.0</v>
      </c>
      <c r="AY1115" s="1">
        <v>0.0</v>
      </c>
      <c r="AZ1115" s="1">
        <f t="shared" si="28"/>
        <v>1</v>
      </c>
      <c r="BA1115" s="1">
        <f t="shared" si="29"/>
        <v>0</v>
      </c>
      <c r="BB1115" s="1">
        <f t="shared" si="30"/>
        <v>51857.55583</v>
      </c>
      <c r="BC1115" s="1">
        <f t="shared" si="31"/>
        <v>2000.018125</v>
      </c>
      <c r="BD1115" s="1">
        <f t="shared" si="32"/>
        <v>1681.214925</v>
      </c>
      <c r="BE1115" s="1">
        <f t="shared" si="33"/>
        <v>0.8405998446</v>
      </c>
      <c r="BF1115" s="1">
        <f t="shared" si="34"/>
        <v>0.1607577</v>
      </c>
      <c r="BG1115" s="1">
        <v>6.0</v>
      </c>
      <c r="BH1115" s="1">
        <v>0.5</v>
      </c>
      <c r="BI1115" s="1" t="s">
        <v>355</v>
      </c>
      <c r="BJ1115" s="1">
        <v>2.0</v>
      </c>
      <c r="BK1115" s="1" t="b">
        <v>1</v>
      </c>
      <c r="BL1115" s="1">
        <v>1.660411813E9</v>
      </c>
      <c r="BM1115" s="1">
        <v>1380.92875</v>
      </c>
      <c r="BN1115" s="1">
        <v>1434.706875</v>
      </c>
      <c r="BO1115" s="1">
        <v>27.0659625</v>
      </c>
      <c r="BP1115" s="1">
        <v>24.27076875</v>
      </c>
      <c r="BQ1115" s="1">
        <v>1378.370625</v>
      </c>
      <c r="BR1115" s="1">
        <v>27.0574375</v>
      </c>
      <c r="BS1115" s="1">
        <v>500.143</v>
      </c>
      <c r="BT1115" s="1">
        <v>99.4061625</v>
      </c>
      <c r="BU1115" s="1">
        <v>0.100035125</v>
      </c>
      <c r="BV1115" s="1">
        <v>31.0020625</v>
      </c>
      <c r="BW1115" s="1">
        <v>31.8292</v>
      </c>
      <c r="BX1115" s="1">
        <v>999.9</v>
      </c>
      <c r="BY1115" s="1">
        <v>0.0</v>
      </c>
      <c r="BZ1115" s="1">
        <v>0.0</v>
      </c>
      <c r="CA1115" s="1">
        <v>9997.25875</v>
      </c>
      <c r="CB1115" s="1">
        <v>0.0</v>
      </c>
      <c r="CC1115" s="1">
        <v>61.71275</v>
      </c>
      <c r="CD1115" s="1">
        <v>-53.7777</v>
      </c>
      <c r="CE1115" s="1">
        <v>1419.345</v>
      </c>
      <c r="CF1115" s="1">
        <v>1470.394375</v>
      </c>
      <c r="CG1115" s="1">
        <v>2.795194375</v>
      </c>
      <c r="CH1115" s="1">
        <v>1434.706875</v>
      </c>
      <c r="CI1115" s="1">
        <v>24.27076875</v>
      </c>
      <c r="CJ1115" s="1">
        <v>2.69052375</v>
      </c>
      <c r="CK1115" s="1">
        <v>2.41266375</v>
      </c>
      <c r="CL1115" s="1">
        <v>22.2273375</v>
      </c>
      <c r="CM1115" s="1">
        <v>20.4489875</v>
      </c>
      <c r="CN1115" s="1">
        <v>2000.018125</v>
      </c>
      <c r="CO1115" s="1">
        <v>0.9800055</v>
      </c>
      <c r="CP1115" s="1">
        <v>0.01999475</v>
      </c>
      <c r="CQ1115" s="1">
        <v>0.0</v>
      </c>
      <c r="CR1115" s="1">
        <v>3.0051875</v>
      </c>
      <c r="CS1115" s="1">
        <v>0.0</v>
      </c>
      <c r="CT1115" s="1">
        <v>29311.0875</v>
      </c>
      <c r="CU1115" s="1">
        <v>17412.49375</v>
      </c>
      <c r="CV1115" s="1">
        <v>43.54649999999999</v>
      </c>
      <c r="CW1115" s="1">
        <v>44.6405</v>
      </c>
      <c r="CX1115" s="1">
        <v>43.562</v>
      </c>
      <c r="CY1115" s="1">
        <v>42.98425</v>
      </c>
      <c r="CZ1115" s="1">
        <v>43.437</v>
      </c>
      <c r="DA1115" s="1">
        <v>1960.028125</v>
      </c>
      <c r="DB1115" s="1">
        <v>39.99</v>
      </c>
      <c r="DC1115" s="1">
        <v>0.0</v>
      </c>
      <c r="DD1115" s="1">
        <v>1.6604118192E9</v>
      </c>
      <c r="DE1115" s="1">
        <v>0.0</v>
      </c>
      <c r="DF1115" s="1">
        <v>1.6604113081E9</v>
      </c>
      <c r="DG1115" s="1" t="s">
        <v>1960</v>
      </c>
      <c r="DH1115" s="1">
        <v>1.6604112996E9</v>
      </c>
      <c r="DI1115" s="1">
        <v>1.6604113081E9</v>
      </c>
      <c r="DJ1115" s="1">
        <v>25.0</v>
      </c>
      <c r="DK1115" s="1">
        <v>0.208</v>
      </c>
      <c r="DL1115" s="1">
        <v>-0.005</v>
      </c>
      <c r="DM1115" s="1">
        <v>1.316</v>
      </c>
      <c r="DN1115" s="1">
        <v>0.015</v>
      </c>
      <c r="DO1115" s="1">
        <v>400.0</v>
      </c>
      <c r="DP1115" s="1">
        <v>24.0</v>
      </c>
      <c r="DQ1115" s="1">
        <v>0.34</v>
      </c>
      <c r="DR1115" s="1">
        <v>0.09</v>
      </c>
      <c r="DS1115" s="1">
        <v>9.614068108245842</v>
      </c>
      <c r="DT1115" s="1">
        <v>1.731805733348101</v>
      </c>
      <c r="DU1115" s="1">
        <v>0.1386810936241668</v>
      </c>
      <c r="DV1115" s="1">
        <v>0.0</v>
      </c>
      <c r="DW1115" s="1">
        <v>41.49796080168297</v>
      </c>
      <c r="DX1115" s="1">
        <v>1.814200157306348</v>
      </c>
      <c r="DY1115" s="1">
        <v>0.1848241989403209</v>
      </c>
      <c r="DZ1115" s="1">
        <v>0.0</v>
      </c>
      <c r="EA1115" s="1">
        <v>-53.7581064516129</v>
      </c>
      <c r="EB1115" s="1">
        <v>-1.759688709677579</v>
      </c>
      <c r="EC1115" s="1">
        <v>0.2141301110878751</v>
      </c>
      <c r="ED1115" s="1">
        <v>0.0</v>
      </c>
      <c r="EE1115" s="1">
        <v>1193.466906789428</v>
      </c>
      <c r="EF1115" s="1">
        <v>239.4039764954453</v>
      </c>
      <c r="EG1115" s="1">
        <v>17.86867378735029</v>
      </c>
      <c r="EH1115" s="1">
        <v>0.0</v>
      </c>
      <c r="EI1115" s="1">
        <v>2.823940243902439</v>
      </c>
      <c r="EJ1115" s="1">
        <v>-0.5443519860627075</v>
      </c>
      <c r="EK1115" s="1">
        <v>0.05619204988850485</v>
      </c>
      <c r="EL1115" s="1">
        <v>0.0</v>
      </c>
      <c r="EM1115" s="1">
        <v>2.034721524019216</v>
      </c>
      <c r="EN1115" s="1">
        <v>0.03755057742664893</v>
      </c>
      <c r="EO1115" s="1">
        <v>0.003317040742312924</v>
      </c>
      <c r="EP1115" s="1">
        <v>1.0</v>
      </c>
      <c r="EQ1115" s="1">
        <v>1.0</v>
      </c>
      <c r="ER1115" s="1">
        <v>6.0</v>
      </c>
      <c r="ES1115" s="1" t="s">
        <v>433</v>
      </c>
      <c r="ET1115" s="1">
        <v>2.94112</v>
      </c>
      <c r="EU1115" s="1">
        <v>2.80094</v>
      </c>
      <c r="EV1115" s="1">
        <v>0.20638600000000001</v>
      </c>
      <c r="EW1115" s="1">
        <v>0.211076</v>
      </c>
      <c r="EX1115" s="1">
        <v>0.116825</v>
      </c>
      <c r="EY1115" s="1">
        <v>0.108518</v>
      </c>
      <c r="EZ1115" s="1">
        <v>16214.4</v>
      </c>
      <c r="FA1115" s="1">
        <v>16896.8</v>
      </c>
      <c r="FB1115" s="1">
        <v>23772.6</v>
      </c>
      <c r="FC1115" s="1">
        <v>24939.2</v>
      </c>
      <c r="FD1115" s="1">
        <v>33617.2</v>
      </c>
      <c r="FE1115" s="1">
        <v>35512.3</v>
      </c>
      <c r="FF1115" s="1">
        <v>43355.9</v>
      </c>
      <c r="FG1115" s="1">
        <v>46107.7</v>
      </c>
      <c r="FH1115" s="1">
        <v>1.94328</v>
      </c>
      <c r="FI1115" s="1">
        <v>1.81308</v>
      </c>
      <c r="FJ1115" s="1">
        <v>0.105508</v>
      </c>
      <c r="FK1115" s="1">
        <v>0.0</v>
      </c>
      <c r="FL1115" s="1">
        <v>30.1261</v>
      </c>
      <c r="FM1115" s="1">
        <v>999.9</v>
      </c>
      <c r="FN1115" s="1">
        <v>57.6</v>
      </c>
      <c r="FO1115" s="1">
        <v>37.4</v>
      </c>
      <c r="FP1115" s="1">
        <v>37.337</v>
      </c>
      <c r="FQ1115" s="1">
        <v>63.6062</v>
      </c>
      <c r="FR1115" s="1">
        <v>25.8253</v>
      </c>
      <c r="FS1115" s="1">
        <v>1.0</v>
      </c>
      <c r="FT1115" s="1">
        <v>0.528069</v>
      </c>
      <c r="FU1115" s="1">
        <v>2.40314</v>
      </c>
      <c r="FV1115" s="1">
        <v>20.3047</v>
      </c>
      <c r="FW1115" s="1">
        <v>5.2125</v>
      </c>
      <c r="FX1115" s="1">
        <v>11.9074</v>
      </c>
      <c r="FY1115" s="1">
        <v>5.0035</v>
      </c>
      <c r="FZ1115" s="1">
        <v>3.2906</v>
      </c>
      <c r="GA1115" s="1">
        <v>9999.0</v>
      </c>
      <c r="GB1115" s="1">
        <v>9999.0</v>
      </c>
      <c r="GC1115" s="1">
        <v>9999.0</v>
      </c>
      <c r="GD1115" s="1">
        <v>999.9</v>
      </c>
      <c r="GE1115" s="1">
        <v>1.85975</v>
      </c>
      <c r="GF1115" s="1">
        <v>1.85485</v>
      </c>
      <c r="GG1115" s="1">
        <v>1.85793</v>
      </c>
      <c r="GH1115" s="1">
        <v>1.85646</v>
      </c>
      <c r="GI1115" s="1">
        <v>1.85519</v>
      </c>
      <c r="GJ1115" s="1">
        <v>1.85483</v>
      </c>
      <c r="GK1115" s="1">
        <v>1.85364</v>
      </c>
      <c r="GL1115" s="1">
        <v>1.85663</v>
      </c>
      <c r="GM1115" s="1">
        <v>0.0</v>
      </c>
      <c r="GN1115" s="1">
        <v>0.0</v>
      </c>
      <c r="GO1115" s="1">
        <v>0.0</v>
      </c>
      <c r="GP1115" s="1">
        <v>0.0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0.0</v>
      </c>
      <c r="GX1115" s="1">
        <v>100.0</v>
      </c>
      <c r="GY1115" s="1">
        <v>100.0</v>
      </c>
      <c r="GZ1115" s="1">
        <v>2.58</v>
      </c>
      <c r="HA1115" s="1">
        <v>0.0085</v>
      </c>
      <c r="HB1115" s="1">
        <v>0.3634115085768492</v>
      </c>
      <c r="HC1115" s="1">
        <v>0.002809866934308161</v>
      </c>
      <c r="HD1115" s="1">
        <v>-1.127031966113555E-6</v>
      </c>
      <c r="HE1115" s="1">
        <v>1.768598670541231E-10</v>
      </c>
      <c r="HF1115" s="1">
        <v>-0.07173699153050066</v>
      </c>
      <c r="HG1115" s="1">
        <v>0.01081145868756639</v>
      </c>
      <c r="HH1115" s="1">
        <v>-3.689364805754238E-4</v>
      </c>
      <c r="HI1115" s="1">
        <v>2.919854880483278E-6</v>
      </c>
      <c r="HJ1115" s="1">
        <v>2.0</v>
      </c>
      <c r="HK1115" s="1">
        <v>2136.0</v>
      </c>
      <c r="HL1115" s="1">
        <v>3.0</v>
      </c>
      <c r="HM1115" s="1">
        <v>30.0</v>
      </c>
      <c r="HN1115" s="1">
        <v>8.7</v>
      </c>
      <c r="HO1115" s="1">
        <v>8.5</v>
      </c>
      <c r="HP1115" s="1">
        <v>2.99316</v>
      </c>
      <c r="HQ1115" s="1">
        <v>2.29492</v>
      </c>
      <c r="HR1115" s="1">
        <v>1.4978</v>
      </c>
      <c r="HS1115" s="1">
        <v>2.30103</v>
      </c>
      <c r="HT1115" s="1">
        <v>1.54785</v>
      </c>
      <c r="HU1115" s="1">
        <v>2.4292</v>
      </c>
      <c r="HV1115" s="1">
        <v>40.7837</v>
      </c>
      <c r="HW1115" s="1">
        <v>13.0901</v>
      </c>
      <c r="HX1115" s="1">
        <v>18.0</v>
      </c>
      <c r="HY1115" s="1">
        <v>500.268</v>
      </c>
      <c r="HZ1115" s="1">
        <v>479.834</v>
      </c>
      <c r="IA1115" s="1">
        <v>26.8047</v>
      </c>
      <c r="IB1115" s="1">
        <v>33.5975</v>
      </c>
      <c r="IC1115" s="1">
        <v>30.0005</v>
      </c>
      <c r="ID1115" s="1">
        <v>33.4052</v>
      </c>
      <c r="IE1115" s="1">
        <v>33.5087</v>
      </c>
      <c r="IF1115" s="1">
        <v>59.9244</v>
      </c>
      <c r="IG1115" s="1">
        <v>37.237</v>
      </c>
      <c r="IH1115" s="1">
        <v>0.0</v>
      </c>
      <c r="II1115" s="1">
        <v>26.7989</v>
      </c>
      <c r="IJ1115" s="1">
        <v>1509.8</v>
      </c>
      <c r="IK1115" s="1">
        <v>24.4705</v>
      </c>
      <c r="IL1115" s="1">
        <v>100.247</v>
      </c>
      <c r="IM1115" s="1">
        <v>99.9227</v>
      </c>
      <c r="IN1115" s="1" t="s">
        <v>365</v>
      </c>
    </row>
    <row r="1116" ht="15.75" customHeight="1">
      <c r="A1116" s="1">
        <v>1100.0</v>
      </c>
      <c r="B1116" s="1">
        <v>1.660411822E9</v>
      </c>
      <c r="C1116" s="1">
        <v>12097.90000009537</v>
      </c>
      <c r="D1116" s="1" t="s">
        <v>2527</v>
      </c>
      <c r="E1116" s="1" t="s">
        <v>2528</v>
      </c>
      <c r="F1116" s="1">
        <v>1.0</v>
      </c>
      <c r="G1116" s="1" t="s">
        <v>349</v>
      </c>
      <c r="H1116" s="1" t="s">
        <v>350</v>
      </c>
      <c r="I1116" s="1" t="s">
        <v>351</v>
      </c>
      <c r="J1116" s="1" t="s">
        <v>352</v>
      </c>
      <c r="K1116" s="1" t="s">
        <v>1959</v>
      </c>
      <c r="L1116" s="1" t="s">
        <v>349</v>
      </c>
      <c r="M1116" s="1" t="s">
        <v>354</v>
      </c>
      <c r="N1116" s="1">
        <v>1.6604118145E9</v>
      </c>
      <c r="O1116" s="1">
        <f t="shared" si="1"/>
        <v>0.002337191125</v>
      </c>
      <c r="P1116" s="1">
        <f t="shared" si="2"/>
        <v>2.337191125</v>
      </c>
      <c r="Q1116" s="1">
        <f t="shared" si="3"/>
        <v>9.524975365</v>
      </c>
      <c r="R1116" s="1">
        <f t="shared" si="4"/>
        <v>1388.423333</v>
      </c>
      <c r="S1116" s="1">
        <f t="shared" si="5"/>
        <v>1206.190572</v>
      </c>
      <c r="T1116" s="1">
        <f t="shared" si="6"/>
        <v>120.0231865</v>
      </c>
      <c r="U1116" s="1">
        <f t="shared" si="7"/>
        <v>138.1564378</v>
      </c>
      <c r="V1116" s="1">
        <f t="shared" si="8"/>
        <v>0.1122649785</v>
      </c>
      <c r="W1116" s="1">
        <f t="shared" si="9"/>
        <v>2.918479049</v>
      </c>
      <c r="X1116" s="1">
        <f t="shared" si="10"/>
        <v>0.1099198813</v>
      </c>
      <c r="Y1116" s="1">
        <f t="shared" si="11"/>
        <v>0.06890654342</v>
      </c>
      <c r="Z1116" s="1">
        <f t="shared" si="12"/>
        <v>321.5189322</v>
      </c>
      <c r="AA1116" s="1">
        <f t="shared" si="13"/>
        <v>32.29168713</v>
      </c>
      <c r="AB1116" s="1">
        <f t="shared" si="14"/>
        <v>31.8316</v>
      </c>
      <c r="AC1116" s="1">
        <f t="shared" si="15"/>
        <v>4.729757741</v>
      </c>
      <c r="AD1116" s="1">
        <f t="shared" si="16"/>
        <v>59.68291019</v>
      </c>
      <c r="AE1116" s="1">
        <f t="shared" si="17"/>
        <v>2.692906715</v>
      </c>
      <c r="AF1116" s="1">
        <f t="shared" si="18"/>
        <v>4.512023134</v>
      </c>
      <c r="AG1116" s="1">
        <f t="shared" si="19"/>
        <v>2.036851026</v>
      </c>
      <c r="AH1116" s="1">
        <f t="shared" si="20"/>
        <v>-103.0701286</v>
      </c>
      <c r="AI1116" s="1">
        <f t="shared" si="21"/>
        <v>-130.4504094</v>
      </c>
      <c r="AJ1116" s="1">
        <f t="shared" si="22"/>
        <v>-10.07877646</v>
      </c>
      <c r="AK1116" s="1">
        <f t="shared" si="23"/>
        <v>77.91961774</v>
      </c>
      <c r="AL1116" s="1">
        <f t="shared" si="24"/>
        <v>41.56732351</v>
      </c>
      <c r="AM1116" s="1">
        <f t="shared" si="25"/>
        <v>2.38098669</v>
      </c>
      <c r="AN1116" s="1">
        <f t="shared" si="26"/>
        <v>9.524975365</v>
      </c>
      <c r="AO1116" s="1">
        <v>1501.102449844156</v>
      </c>
      <c r="AP1116" s="1">
        <v>1463.060424242424</v>
      </c>
      <c r="AQ1116" s="1">
        <v>5.152647760551022</v>
      </c>
      <c r="AR1116" s="1">
        <v>65.01646125568308</v>
      </c>
      <c r="AS1116" s="1">
        <f t="shared" si="27"/>
        <v>2.337191125</v>
      </c>
      <c r="AT1116" s="1">
        <v>24.32974428729936</v>
      </c>
      <c r="AU1116" s="1">
        <v>27.05751454545456</v>
      </c>
      <c r="AV1116" s="1">
        <v>2.644469875054327E-5</v>
      </c>
      <c r="AW1116" s="1">
        <v>83.56297785630993</v>
      </c>
      <c r="AX1116" s="1">
        <v>0.0</v>
      </c>
      <c r="AY1116" s="1">
        <v>0.0</v>
      </c>
      <c r="AZ1116" s="1">
        <f t="shared" si="28"/>
        <v>1</v>
      </c>
      <c r="BA1116" s="1">
        <f t="shared" si="29"/>
        <v>0</v>
      </c>
      <c r="BB1116" s="1">
        <f t="shared" si="30"/>
        <v>51853.14827</v>
      </c>
      <c r="BC1116" s="1">
        <f t="shared" si="31"/>
        <v>2000.022</v>
      </c>
      <c r="BD1116" s="1">
        <f t="shared" si="32"/>
        <v>1681.21818</v>
      </c>
      <c r="BE1116" s="1">
        <f t="shared" si="33"/>
        <v>0.8405998434</v>
      </c>
      <c r="BF1116" s="1">
        <f t="shared" si="34"/>
        <v>0.1607576978</v>
      </c>
      <c r="BG1116" s="1">
        <v>6.0</v>
      </c>
      <c r="BH1116" s="1">
        <v>0.5</v>
      </c>
      <c r="BI1116" s="1" t="s">
        <v>355</v>
      </c>
      <c r="BJ1116" s="1">
        <v>2.0</v>
      </c>
      <c r="BK1116" s="1" t="b">
        <v>1</v>
      </c>
      <c r="BL1116" s="1">
        <v>1.6604118145E9</v>
      </c>
      <c r="BM1116" s="1">
        <v>1388.423333333333</v>
      </c>
      <c r="BN1116" s="1">
        <v>1442.255333333333</v>
      </c>
      <c r="BO1116" s="1">
        <v>27.06276</v>
      </c>
      <c r="BP1116" s="1">
        <v>24.28371333333333</v>
      </c>
      <c r="BQ1116" s="1">
        <v>1385.859333333333</v>
      </c>
      <c r="BR1116" s="1">
        <v>27.05423333333333</v>
      </c>
      <c r="BS1116" s="1">
        <v>500.1464666666666</v>
      </c>
      <c r="BT1116" s="1">
        <v>99.40596666666667</v>
      </c>
      <c r="BU1116" s="1">
        <v>0.1000229266666667</v>
      </c>
      <c r="BV1116" s="1">
        <v>31.00250666666667</v>
      </c>
      <c r="BW1116" s="1">
        <v>31.83159999999999</v>
      </c>
      <c r="BX1116" s="1">
        <v>999.8999999999999</v>
      </c>
      <c r="BY1116" s="1">
        <v>0.0</v>
      </c>
      <c r="BZ1116" s="1">
        <v>0.0</v>
      </c>
      <c r="CA1116" s="1">
        <v>9996.408666666666</v>
      </c>
      <c r="CB1116" s="1">
        <v>0.0</v>
      </c>
      <c r="CC1116" s="1">
        <v>62.27805333333334</v>
      </c>
      <c r="CD1116" s="1">
        <v>-53.83185333333335</v>
      </c>
      <c r="CE1116" s="1">
        <v>1427.044</v>
      </c>
      <c r="CF1116" s="1">
        <v>1478.15</v>
      </c>
      <c r="CG1116" s="1">
        <v>2.779052</v>
      </c>
      <c r="CH1116" s="1">
        <v>1442.255333333333</v>
      </c>
      <c r="CI1116" s="1">
        <v>24.28371333333333</v>
      </c>
      <c r="CJ1116" s="1">
        <v>2.690201333333333</v>
      </c>
      <c r="CK1116" s="1">
        <v>2.413946</v>
      </c>
      <c r="CL1116" s="1">
        <v>22.22536666666667</v>
      </c>
      <c r="CM1116" s="1">
        <v>20.4576</v>
      </c>
      <c r="CN1116" s="1">
        <v>2000.022</v>
      </c>
      <c r="CO1116" s="1">
        <v>0.9800055333333334</v>
      </c>
      <c r="CP1116" s="1">
        <v>0.0199947</v>
      </c>
      <c r="CQ1116" s="1">
        <v>0.0</v>
      </c>
      <c r="CR1116" s="1">
        <v>3.026266666666667</v>
      </c>
      <c r="CS1116" s="1">
        <v>0.0</v>
      </c>
      <c r="CT1116" s="1">
        <v>29310.58666666667</v>
      </c>
      <c r="CU1116" s="1">
        <v>17412.52666666667</v>
      </c>
      <c r="CV1116" s="1">
        <v>43.54133333333333</v>
      </c>
      <c r="CW1116" s="1">
        <v>44.64566666666667</v>
      </c>
      <c r="CX1116" s="1">
        <v>43.562</v>
      </c>
      <c r="CY1116" s="1">
        <v>42.9832</v>
      </c>
      <c r="CZ1116" s="1">
        <v>43.437</v>
      </c>
      <c r="DA1116" s="1">
        <v>1960.032</v>
      </c>
      <c r="DB1116" s="1">
        <v>39.99</v>
      </c>
      <c r="DC1116" s="1">
        <v>0.0</v>
      </c>
      <c r="DD1116" s="1">
        <v>1.6604118204E9</v>
      </c>
      <c r="DE1116" s="1">
        <v>0.0</v>
      </c>
      <c r="DF1116" s="1">
        <v>1.6604113081E9</v>
      </c>
      <c r="DG1116" s="1" t="s">
        <v>1960</v>
      </c>
      <c r="DH1116" s="1">
        <v>1.6604112996E9</v>
      </c>
      <c r="DI1116" s="1">
        <v>1.6604113081E9</v>
      </c>
      <c r="DJ1116" s="1">
        <v>25.0</v>
      </c>
      <c r="DK1116" s="1">
        <v>0.208</v>
      </c>
      <c r="DL1116" s="1">
        <v>-0.005</v>
      </c>
      <c r="DM1116" s="1">
        <v>1.316</v>
      </c>
      <c r="DN1116" s="1">
        <v>0.015</v>
      </c>
      <c r="DO1116" s="1">
        <v>400.0</v>
      </c>
      <c r="DP1116" s="1">
        <v>24.0</v>
      </c>
      <c r="DQ1116" s="1">
        <v>0.34</v>
      </c>
      <c r="DR1116" s="1">
        <v>0.09</v>
      </c>
      <c r="DS1116" s="1">
        <v>9.613114695158947</v>
      </c>
      <c r="DT1116" s="1">
        <v>0.9652367198030964</v>
      </c>
      <c r="DU1116" s="1">
        <v>0.1386239991507097</v>
      </c>
      <c r="DV1116" s="1">
        <v>0.0</v>
      </c>
      <c r="DW1116" s="1">
        <v>41.51977947234247</v>
      </c>
      <c r="DX1116" s="1">
        <v>1.624011065487426</v>
      </c>
      <c r="DY1116" s="1">
        <v>0.1836995773514737</v>
      </c>
      <c r="DZ1116" s="1">
        <v>0.0</v>
      </c>
      <c r="EA1116" s="1">
        <v>-53.79676</v>
      </c>
      <c r="EB1116" s="1">
        <v>-2.054042269187882</v>
      </c>
      <c r="EC1116" s="1">
        <v>0.2274672879045832</v>
      </c>
      <c r="ED1116" s="1">
        <v>0.0</v>
      </c>
      <c r="EE1116" s="1">
        <v>1202.184797188818</v>
      </c>
      <c r="EF1116" s="1">
        <v>248.0447148209868</v>
      </c>
      <c r="EG1116" s="1">
        <v>18.56087009888384</v>
      </c>
      <c r="EH1116" s="1">
        <v>0.0</v>
      </c>
      <c r="EI1116" s="1">
        <v>2.80986975</v>
      </c>
      <c r="EJ1116" s="1">
        <v>-0.6211757223264557</v>
      </c>
      <c r="EK1116" s="1">
        <v>0.06102714508673578</v>
      </c>
      <c r="EL1116" s="1">
        <v>0.0</v>
      </c>
      <c r="EM1116" s="1">
        <v>2.035923498606261</v>
      </c>
      <c r="EN1116" s="1">
        <v>0.02529413798906634</v>
      </c>
      <c r="EO1116" s="1">
        <v>0.002470360291638272</v>
      </c>
      <c r="EP1116" s="1">
        <v>1.0</v>
      </c>
      <c r="EQ1116" s="1">
        <v>1.0</v>
      </c>
      <c r="ER1116" s="1">
        <v>6.0</v>
      </c>
      <c r="ES1116" s="1" t="s">
        <v>433</v>
      </c>
      <c r="ET1116" s="1">
        <v>2.94117</v>
      </c>
      <c r="EU1116" s="1">
        <v>2.80089</v>
      </c>
      <c r="EV1116" s="1">
        <v>0.206822</v>
      </c>
      <c r="EW1116" s="1">
        <v>0.211522</v>
      </c>
      <c r="EX1116" s="1">
        <v>0.116827</v>
      </c>
      <c r="EY1116" s="1">
        <v>0.10852</v>
      </c>
      <c r="EZ1116" s="1">
        <v>16205.4</v>
      </c>
      <c r="FA1116" s="1">
        <v>16887.2</v>
      </c>
      <c r="FB1116" s="1">
        <v>23772.6</v>
      </c>
      <c r="FC1116" s="1">
        <v>24939.3</v>
      </c>
      <c r="FD1116" s="1">
        <v>33617.1</v>
      </c>
      <c r="FE1116" s="1">
        <v>35512.0</v>
      </c>
      <c r="FF1116" s="1">
        <v>43355.9</v>
      </c>
      <c r="FG1116" s="1">
        <v>46107.4</v>
      </c>
      <c r="FH1116" s="1">
        <v>1.94315</v>
      </c>
      <c r="FI1116" s="1">
        <v>1.81327</v>
      </c>
      <c r="FJ1116" s="1">
        <v>0.105724</v>
      </c>
      <c r="FK1116" s="1">
        <v>0.0</v>
      </c>
      <c r="FL1116" s="1">
        <v>30.1261</v>
      </c>
      <c r="FM1116" s="1">
        <v>999.9</v>
      </c>
      <c r="FN1116" s="1">
        <v>57.6</v>
      </c>
      <c r="FO1116" s="1">
        <v>37.4</v>
      </c>
      <c r="FP1116" s="1">
        <v>37.3398</v>
      </c>
      <c r="FQ1116" s="1">
        <v>63.6562</v>
      </c>
      <c r="FR1116" s="1">
        <v>25.4167</v>
      </c>
      <c r="FS1116" s="1">
        <v>1.0</v>
      </c>
      <c r="FT1116" s="1">
        <v>0.528117</v>
      </c>
      <c r="FU1116" s="1">
        <v>2.40334</v>
      </c>
      <c r="FV1116" s="1">
        <v>20.3048</v>
      </c>
      <c r="FW1116" s="1">
        <v>5.21265</v>
      </c>
      <c r="FX1116" s="1">
        <v>11.9074</v>
      </c>
      <c r="FY1116" s="1">
        <v>5.00355</v>
      </c>
      <c r="FZ1116" s="1">
        <v>3.2906</v>
      </c>
      <c r="GA1116" s="1">
        <v>9999.0</v>
      </c>
      <c r="GB1116" s="1">
        <v>9999.0</v>
      </c>
      <c r="GC1116" s="1">
        <v>9999.0</v>
      </c>
      <c r="GD1116" s="1">
        <v>999.9</v>
      </c>
      <c r="GE1116" s="1">
        <v>1.85976</v>
      </c>
      <c r="GF1116" s="1">
        <v>1.85485</v>
      </c>
      <c r="GG1116" s="1">
        <v>1.85794</v>
      </c>
      <c r="GH1116" s="1">
        <v>1.85646</v>
      </c>
      <c r="GI1116" s="1">
        <v>1.85518</v>
      </c>
      <c r="GJ1116" s="1">
        <v>1.85484</v>
      </c>
      <c r="GK1116" s="1">
        <v>1.85364</v>
      </c>
      <c r="GL1116" s="1">
        <v>1.85662</v>
      </c>
      <c r="GM1116" s="1">
        <v>0.0</v>
      </c>
      <c r="GN1116" s="1">
        <v>0.0</v>
      </c>
      <c r="GO1116" s="1">
        <v>0.0</v>
      </c>
      <c r="GP1116" s="1">
        <v>0.0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0.0</v>
      </c>
      <c r="GX1116" s="1">
        <v>100.0</v>
      </c>
      <c r="GY1116" s="1">
        <v>100.0</v>
      </c>
      <c r="GZ1116" s="1">
        <v>2.59</v>
      </c>
      <c r="HA1116" s="1">
        <v>0.0085</v>
      </c>
      <c r="HB1116" s="1">
        <v>0.3634115085768492</v>
      </c>
      <c r="HC1116" s="1">
        <v>0.002809866934308161</v>
      </c>
      <c r="HD1116" s="1">
        <v>-1.127031966113555E-6</v>
      </c>
      <c r="HE1116" s="1">
        <v>1.768598670541231E-10</v>
      </c>
      <c r="HF1116" s="1">
        <v>-0.07173699153050066</v>
      </c>
      <c r="HG1116" s="1">
        <v>0.01081145868756639</v>
      </c>
      <c r="HH1116" s="1">
        <v>-3.689364805754238E-4</v>
      </c>
      <c r="HI1116" s="1">
        <v>2.919854880483278E-6</v>
      </c>
      <c r="HJ1116" s="1">
        <v>2.0</v>
      </c>
      <c r="HK1116" s="1">
        <v>2136.0</v>
      </c>
      <c r="HL1116" s="1">
        <v>3.0</v>
      </c>
      <c r="HM1116" s="1">
        <v>30.0</v>
      </c>
      <c r="HN1116" s="1">
        <v>8.7</v>
      </c>
      <c r="HO1116" s="1">
        <v>8.6</v>
      </c>
      <c r="HP1116" s="1">
        <v>3.00537</v>
      </c>
      <c r="HQ1116" s="1">
        <v>2.30469</v>
      </c>
      <c r="HR1116" s="1">
        <v>1.4978</v>
      </c>
      <c r="HS1116" s="1">
        <v>2.30103</v>
      </c>
      <c r="HT1116" s="1">
        <v>1.54785</v>
      </c>
      <c r="HU1116" s="1">
        <v>2.44873</v>
      </c>
      <c r="HV1116" s="1">
        <v>40.7837</v>
      </c>
      <c r="HW1116" s="1">
        <v>13.0813</v>
      </c>
      <c r="HX1116" s="1">
        <v>18.0</v>
      </c>
      <c r="HY1116" s="1">
        <v>500.192</v>
      </c>
      <c r="HZ1116" s="1">
        <v>479.971</v>
      </c>
      <c r="IA1116" s="1">
        <v>26.8036</v>
      </c>
      <c r="IB1116" s="1">
        <v>33.5983</v>
      </c>
      <c r="IC1116" s="1">
        <v>30.0005</v>
      </c>
      <c r="ID1116" s="1">
        <v>33.4052</v>
      </c>
      <c r="IE1116" s="1">
        <v>33.5093</v>
      </c>
      <c r="IF1116" s="1">
        <v>60.15</v>
      </c>
      <c r="IG1116" s="1">
        <v>36.9622</v>
      </c>
      <c r="IH1116" s="1">
        <v>0.0</v>
      </c>
      <c r="II1116" s="1">
        <v>26.7944</v>
      </c>
      <c r="IJ1116" s="1">
        <v>1509.8</v>
      </c>
      <c r="IK1116" s="1">
        <v>24.4797</v>
      </c>
      <c r="IL1116" s="1">
        <v>100.246</v>
      </c>
      <c r="IM1116" s="1">
        <v>99.9224</v>
      </c>
      <c r="IN1116" s="1" t="s">
        <v>365</v>
      </c>
    </row>
    <row r="1117" ht="15.75" customHeight="1">
      <c r="A1117" s="1">
        <v>1101.0</v>
      </c>
      <c r="B1117" s="1">
        <v>1.660411823E9</v>
      </c>
      <c r="C1117" s="1">
        <v>12098.90000009537</v>
      </c>
      <c r="D1117" s="1" t="s">
        <v>2529</v>
      </c>
      <c r="E1117" s="1" t="s">
        <v>2530</v>
      </c>
      <c r="F1117" s="1">
        <v>1.0</v>
      </c>
      <c r="G1117" s="1" t="s">
        <v>349</v>
      </c>
      <c r="H1117" s="1" t="s">
        <v>350</v>
      </c>
      <c r="I1117" s="1" t="s">
        <v>351</v>
      </c>
      <c r="J1117" s="1" t="s">
        <v>352</v>
      </c>
      <c r="K1117" s="1" t="s">
        <v>1959</v>
      </c>
      <c r="L1117" s="1" t="s">
        <v>349</v>
      </c>
      <c r="M1117" s="1" t="s">
        <v>354</v>
      </c>
      <c r="N1117" s="1">
        <v>1.660411815E9</v>
      </c>
      <c r="O1117" s="1">
        <f t="shared" si="1"/>
        <v>0.002327936196</v>
      </c>
      <c r="P1117" s="1">
        <f t="shared" si="2"/>
        <v>2.327936196</v>
      </c>
      <c r="Q1117" s="1">
        <f t="shared" si="3"/>
        <v>9.71722202</v>
      </c>
      <c r="R1117" s="1">
        <f t="shared" si="4"/>
        <v>1390.926875</v>
      </c>
      <c r="S1117" s="1">
        <f t="shared" si="5"/>
        <v>1205.289832</v>
      </c>
      <c r="T1117" s="1">
        <f t="shared" si="6"/>
        <v>119.9334726</v>
      </c>
      <c r="U1117" s="1">
        <f t="shared" si="7"/>
        <v>138.4054571</v>
      </c>
      <c r="V1117" s="1">
        <f t="shared" si="8"/>
        <v>0.1117961658</v>
      </c>
      <c r="W1117" s="1">
        <f t="shared" si="9"/>
        <v>2.918380473</v>
      </c>
      <c r="X1117" s="1">
        <f t="shared" si="10"/>
        <v>0.1094703183</v>
      </c>
      <c r="Y1117" s="1">
        <f t="shared" si="11"/>
        <v>0.06862388692</v>
      </c>
      <c r="Z1117" s="1">
        <f t="shared" si="12"/>
        <v>321.5184135</v>
      </c>
      <c r="AA1117" s="1">
        <f t="shared" si="13"/>
        <v>32.29432639</v>
      </c>
      <c r="AB1117" s="1">
        <f t="shared" si="14"/>
        <v>31.83245</v>
      </c>
      <c r="AC1117" s="1">
        <f t="shared" si="15"/>
        <v>4.729985578</v>
      </c>
      <c r="AD1117" s="1">
        <f t="shared" si="16"/>
        <v>59.68148503</v>
      </c>
      <c r="AE1117" s="1">
        <f t="shared" si="17"/>
        <v>2.692872095</v>
      </c>
      <c r="AF1117" s="1">
        <f t="shared" si="18"/>
        <v>4.512072871</v>
      </c>
      <c r="AG1117" s="1">
        <f t="shared" si="19"/>
        <v>2.037113482</v>
      </c>
      <c r="AH1117" s="1">
        <f t="shared" si="20"/>
        <v>-102.6619863</v>
      </c>
      <c r="AI1117" s="1">
        <f t="shared" si="21"/>
        <v>-130.5493204</v>
      </c>
      <c r="AJ1117" s="1">
        <f t="shared" si="22"/>
        <v>-10.08681104</v>
      </c>
      <c r="AK1117" s="1">
        <f t="shared" si="23"/>
        <v>78.22029585</v>
      </c>
      <c r="AL1117" s="1">
        <f t="shared" si="24"/>
        <v>41.60063836</v>
      </c>
      <c r="AM1117" s="1">
        <f t="shared" si="25"/>
        <v>2.377055518</v>
      </c>
      <c r="AN1117" s="1">
        <f t="shared" si="26"/>
        <v>9.71722202</v>
      </c>
      <c r="AO1117" s="1">
        <v>1506.429152027551</v>
      </c>
      <c r="AP1117" s="1">
        <v>1468.202666666666</v>
      </c>
      <c r="AQ1117" s="1">
        <v>5.142494067732285</v>
      </c>
      <c r="AR1117" s="1">
        <v>65.01646125568308</v>
      </c>
      <c r="AS1117" s="1">
        <f t="shared" si="27"/>
        <v>2.327936196</v>
      </c>
      <c r="AT1117" s="1">
        <v>24.34134095379891</v>
      </c>
      <c r="AU1117" s="1">
        <v>27.05778363636362</v>
      </c>
      <c r="AV1117" s="1">
        <v>1.058726976210416E-4</v>
      </c>
      <c r="AW1117" s="1">
        <v>83.56297785630993</v>
      </c>
      <c r="AX1117" s="1">
        <v>0.0</v>
      </c>
      <c r="AY1117" s="1">
        <v>0.0</v>
      </c>
      <c r="AZ1117" s="1">
        <f t="shared" si="28"/>
        <v>1</v>
      </c>
      <c r="BA1117" s="1">
        <f t="shared" si="29"/>
        <v>0</v>
      </c>
      <c r="BB1117" s="1">
        <f t="shared" si="30"/>
        <v>51850.31338</v>
      </c>
      <c r="BC1117" s="1">
        <f t="shared" si="31"/>
        <v>2000.01875</v>
      </c>
      <c r="BD1117" s="1">
        <f t="shared" si="32"/>
        <v>1681.21545</v>
      </c>
      <c r="BE1117" s="1">
        <f t="shared" si="33"/>
        <v>0.8405998444</v>
      </c>
      <c r="BF1117" s="1">
        <f t="shared" si="34"/>
        <v>0.1607576996</v>
      </c>
      <c r="BG1117" s="1">
        <v>6.0</v>
      </c>
      <c r="BH1117" s="1">
        <v>0.5</v>
      </c>
      <c r="BI1117" s="1" t="s">
        <v>355</v>
      </c>
      <c r="BJ1117" s="1">
        <v>2.0</v>
      </c>
      <c r="BK1117" s="1" t="b">
        <v>1</v>
      </c>
      <c r="BL1117" s="1">
        <v>1.660411815E9</v>
      </c>
      <c r="BM1117" s="1">
        <v>1390.926875</v>
      </c>
      <c r="BN1117" s="1">
        <v>1444.799375</v>
      </c>
      <c r="BO1117" s="1">
        <v>27.06243125</v>
      </c>
      <c r="BP1117" s="1">
        <v>24.287975</v>
      </c>
      <c r="BQ1117" s="1">
        <v>1388.36125</v>
      </c>
      <c r="BR1117" s="1">
        <v>27.05390625</v>
      </c>
      <c r="BS1117" s="1">
        <v>500.147</v>
      </c>
      <c r="BT1117" s="1">
        <v>99.40590625</v>
      </c>
      <c r="BU1117" s="1">
        <v>0.10001288125</v>
      </c>
      <c r="BV1117" s="1">
        <v>31.0027</v>
      </c>
      <c r="BW1117" s="1">
        <v>31.83245</v>
      </c>
      <c r="BX1117" s="1">
        <v>999.9</v>
      </c>
      <c r="BY1117" s="1">
        <v>0.0</v>
      </c>
      <c r="BZ1117" s="1">
        <v>0.0</v>
      </c>
      <c r="CA1117" s="1">
        <v>9995.851875</v>
      </c>
      <c r="CB1117" s="1">
        <v>0.0</v>
      </c>
      <c r="CC1117" s="1">
        <v>62.42665624999999</v>
      </c>
      <c r="CD1117" s="1">
        <v>-53.87250625</v>
      </c>
      <c r="CE1117" s="1">
        <v>1429.616875</v>
      </c>
      <c r="CF1117" s="1">
        <v>1480.764375</v>
      </c>
      <c r="CG1117" s="1">
        <v>2.774466875</v>
      </c>
      <c r="CH1117" s="1">
        <v>1444.799375</v>
      </c>
      <c r="CI1117" s="1">
        <v>24.287975</v>
      </c>
      <c r="CJ1117" s="1">
        <v>2.690166875</v>
      </c>
      <c r="CK1117" s="1">
        <v>2.4143675</v>
      </c>
      <c r="CL1117" s="1">
        <v>22.22515625</v>
      </c>
      <c r="CM1117" s="1">
        <v>20.46043125</v>
      </c>
      <c r="CN1117" s="1">
        <v>2000.01875</v>
      </c>
      <c r="CO1117" s="1">
        <v>0.9800055</v>
      </c>
      <c r="CP1117" s="1">
        <v>0.01999475</v>
      </c>
      <c r="CQ1117" s="1">
        <v>0.0</v>
      </c>
      <c r="CR1117" s="1">
        <v>2.972125</v>
      </c>
      <c r="CS1117" s="1">
        <v>0.0</v>
      </c>
      <c r="CT1117" s="1">
        <v>29310.35625</v>
      </c>
      <c r="CU1117" s="1">
        <v>17412.5</v>
      </c>
      <c r="CV1117" s="1">
        <v>43.53874999999999</v>
      </c>
      <c r="CW1117" s="1">
        <v>44.644375</v>
      </c>
      <c r="CX1117" s="1">
        <v>43.562</v>
      </c>
      <c r="CY1117" s="1">
        <v>42.98425</v>
      </c>
      <c r="CZ1117" s="1">
        <v>43.437</v>
      </c>
      <c r="DA1117" s="1">
        <v>1960.02875</v>
      </c>
      <c r="DB1117" s="1">
        <v>39.99</v>
      </c>
      <c r="DC1117" s="1">
        <v>0.0</v>
      </c>
      <c r="DD1117" s="1">
        <v>1.6604118216E9</v>
      </c>
      <c r="DE1117" s="1">
        <v>0.0</v>
      </c>
      <c r="DF1117" s="1">
        <v>1.6604113081E9</v>
      </c>
      <c r="DG1117" s="1" t="s">
        <v>1960</v>
      </c>
      <c r="DH1117" s="1">
        <v>1.6604112996E9</v>
      </c>
      <c r="DI1117" s="1">
        <v>1.6604113081E9</v>
      </c>
      <c r="DJ1117" s="1">
        <v>25.0</v>
      </c>
      <c r="DK1117" s="1">
        <v>0.208</v>
      </c>
      <c r="DL1117" s="1">
        <v>-0.005</v>
      </c>
      <c r="DM1117" s="1">
        <v>1.316</v>
      </c>
      <c r="DN1117" s="1">
        <v>0.015</v>
      </c>
      <c r="DO1117" s="1">
        <v>400.0</v>
      </c>
      <c r="DP1117" s="1">
        <v>24.0</v>
      </c>
      <c r="DQ1117" s="1">
        <v>0.34</v>
      </c>
      <c r="DR1117" s="1">
        <v>0.09</v>
      </c>
      <c r="DS1117" s="1">
        <v>9.615534387942278</v>
      </c>
      <c r="DT1117" s="1">
        <v>0.4737401688234101</v>
      </c>
      <c r="DU1117" s="1">
        <v>0.1383562451174062</v>
      </c>
      <c r="DV1117" s="1">
        <v>1.0</v>
      </c>
      <c r="DW1117" s="1">
        <v>41.58258223742819</v>
      </c>
      <c r="DX1117" s="1">
        <v>2.235736891496911</v>
      </c>
      <c r="DY1117" s="1">
        <v>0.2178340170523146</v>
      </c>
      <c r="DZ1117" s="1">
        <v>0.0</v>
      </c>
      <c r="EA1117" s="1">
        <v>-53.86922258064516</v>
      </c>
      <c r="EB1117" s="1">
        <v>-2.728485483870967</v>
      </c>
      <c r="EC1117" s="1">
        <v>0.2768106896006928</v>
      </c>
      <c r="ED1117" s="1">
        <v>0.0</v>
      </c>
      <c r="EE1117" s="1">
        <v>1209.657877255662</v>
      </c>
      <c r="EF1117" s="1">
        <v>253.9090287939514</v>
      </c>
      <c r="EG1117" s="1">
        <v>18.40361377155545</v>
      </c>
      <c r="EH1117" s="1">
        <v>0.0</v>
      </c>
      <c r="EI1117" s="1">
        <v>2.79888512195122</v>
      </c>
      <c r="EJ1117" s="1">
        <v>-0.6363108710801385</v>
      </c>
      <c r="EK1117" s="1">
        <v>0.06362609673680082</v>
      </c>
      <c r="EL1117" s="1">
        <v>0.0</v>
      </c>
      <c r="EM1117" s="1">
        <v>2.03697810380707</v>
      </c>
      <c r="EN1117" s="1">
        <v>0.02013971832864095</v>
      </c>
      <c r="EO1117" s="1">
        <v>0.002010920016619334</v>
      </c>
      <c r="EP1117" s="1">
        <v>1.0</v>
      </c>
      <c r="EQ1117" s="1">
        <v>2.0</v>
      </c>
      <c r="ER1117" s="1">
        <v>6.0</v>
      </c>
      <c r="ES1117" s="1" t="s">
        <v>390</v>
      </c>
      <c r="ET1117" s="1">
        <v>2.9411</v>
      </c>
      <c r="EU1117" s="1">
        <v>2.80082</v>
      </c>
      <c r="EV1117" s="1">
        <v>0.207257</v>
      </c>
      <c r="EW1117" s="1">
        <v>0.211953</v>
      </c>
      <c r="EX1117" s="1">
        <v>0.116827</v>
      </c>
      <c r="EY1117" s="1">
        <v>0.108529</v>
      </c>
      <c r="EZ1117" s="1">
        <v>16196.4</v>
      </c>
      <c r="FA1117" s="1">
        <v>16877.9</v>
      </c>
      <c r="FB1117" s="1">
        <v>23772.4</v>
      </c>
      <c r="FC1117" s="1">
        <v>24939.2</v>
      </c>
      <c r="FD1117" s="1">
        <v>33617.0</v>
      </c>
      <c r="FE1117" s="1">
        <v>35511.6</v>
      </c>
      <c r="FF1117" s="1">
        <v>43355.8</v>
      </c>
      <c r="FG1117" s="1">
        <v>46107.3</v>
      </c>
      <c r="FH1117" s="1">
        <v>1.94313</v>
      </c>
      <c r="FI1117" s="1">
        <v>1.81335</v>
      </c>
      <c r="FJ1117" s="1">
        <v>0.10588</v>
      </c>
      <c r="FK1117" s="1">
        <v>0.0</v>
      </c>
      <c r="FL1117" s="1">
        <v>30.1261</v>
      </c>
      <c r="FM1117" s="1">
        <v>999.9</v>
      </c>
      <c r="FN1117" s="1">
        <v>57.6</v>
      </c>
      <c r="FO1117" s="1">
        <v>37.4</v>
      </c>
      <c r="FP1117" s="1">
        <v>37.3402</v>
      </c>
      <c r="FQ1117" s="1">
        <v>63.6462</v>
      </c>
      <c r="FR1117" s="1">
        <v>25.6971</v>
      </c>
      <c r="FS1117" s="1">
        <v>1.0</v>
      </c>
      <c r="FT1117" s="1">
        <v>0.528181</v>
      </c>
      <c r="FU1117" s="1">
        <v>2.40775</v>
      </c>
      <c r="FV1117" s="1">
        <v>20.3047</v>
      </c>
      <c r="FW1117" s="1">
        <v>5.21265</v>
      </c>
      <c r="FX1117" s="1">
        <v>11.9071</v>
      </c>
      <c r="FY1117" s="1">
        <v>5.00325</v>
      </c>
      <c r="FZ1117" s="1">
        <v>3.29063</v>
      </c>
      <c r="GA1117" s="1">
        <v>9999.0</v>
      </c>
      <c r="GB1117" s="1">
        <v>9999.0</v>
      </c>
      <c r="GC1117" s="1">
        <v>9999.0</v>
      </c>
      <c r="GD1117" s="1">
        <v>999.9</v>
      </c>
      <c r="GE1117" s="1">
        <v>1.85976</v>
      </c>
      <c r="GF1117" s="1">
        <v>1.85485</v>
      </c>
      <c r="GG1117" s="1">
        <v>1.85794</v>
      </c>
      <c r="GH1117" s="1">
        <v>1.85646</v>
      </c>
      <c r="GI1117" s="1">
        <v>1.8552</v>
      </c>
      <c r="GJ1117" s="1">
        <v>1.85484</v>
      </c>
      <c r="GK1117" s="1">
        <v>1.85364</v>
      </c>
      <c r="GL1117" s="1">
        <v>1.85661</v>
      </c>
      <c r="GM1117" s="1">
        <v>0.0</v>
      </c>
      <c r="GN1117" s="1">
        <v>0.0</v>
      </c>
      <c r="GO1117" s="1">
        <v>0.0</v>
      </c>
      <c r="GP1117" s="1">
        <v>0.0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0.0</v>
      </c>
      <c r="GX1117" s="1">
        <v>100.0</v>
      </c>
      <c r="GY1117" s="1">
        <v>100.0</v>
      </c>
      <c r="GZ1117" s="1">
        <v>2.59</v>
      </c>
      <c r="HA1117" s="1">
        <v>0.0085</v>
      </c>
      <c r="HB1117" s="1">
        <v>0.3634115085768492</v>
      </c>
      <c r="HC1117" s="1">
        <v>0.002809866934308161</v>
      </c>
      <c r="HD1117" s="1">
        <v>-1.127031966113555E-6</v>
      </c>
      <c r="HE1117" s="1">
        <v>1.768598670541231E-10</v>
      </c>
      <c r="HF1117" s="1">
        <v>-0.07173699153050066</v>
      </c>
      <c r="HG1117" s="1">
        <v>0.01081145868756639</v>
      </c>
      <c r="HH1117" s="1">
        <v>-3.689364805754238E-4</v>
      </c>
      <c r="HI1117" s="1">
        <v>2.919854880483278E-6</v>
      </c>
      <c r="HJ1117" s="1">
        <v>2.0</v>
      </c>
      <c r="HK1117" s="1">
        <v>2136.0</v>
      </c>
      <c r="HL1117" s="1">
        <v>3.0</v>
      </c>
      <c r="HM1117" s="1">
        <v>30.0</v>
      </c>
      <c r="HN1117" s="1">
        <v>8.7</v>
      </c>
      <c r="HO1117" s="1">
        <v>8.6</v>
      </c>
      <c r="HP1117" s="1">
        <v>3.01025</v>
      </c>
      <c r="HQ1117" s="1">
        <v>2.31567</v>
      </c>
      <c r="HR1117" s="1">
        <v>1.4978</v>
      </c>
      <c r="HS1117" s="1">
        <v>2.30103</v>
      </c>
      <c r="HT1117" s="1">
        <v>1.54785</v>
      </c>
      <c r="HU1117" s="1">
        <v>2.33398</v>
      </c>
      <c r="HV1117" s="1">
        <v>40.7837</v>
      </c>
      <c r="HW1117" s="1">
        <v>13.0813</v>
      </c>
      <c r="HX1117" s="1">
        <v>18.0</v>
      </c>
      <c r="HY1117" s="1">
        <v>500.177</v>
      </c>
      <c r="HZ1117" s="1">
        <v>480.02</v>
      </c>
      <c r="IA1117" s="1">
        <v>26.8025</v>
      </c>
      <c r="IB1117" s="1">
        <v>33.5991</v>
      </c>
      <c r="IC1117" s="1">
        <v>30.0005</v>
      </c>
      <c r="ID1117" s="1">
        <v>33.4052</v>
      </c>
      <c r="IE1117" s="1">
        <v>33.5093</v>
      </c>
      <c r="IF1117" s="1">
        <v>60.2557</v>
      </c>
      <c r="IG1117" s="1">
        <v>36.9622</v>
      </c>
      <c r="IH1117" s="1">
        <v>0.0</v>
      </c>
      <c r="II1117" s="1">
        <v>26.7944</v>
      </c>
      <c r="IJ1117" s="1">
        <v>1519.82</v>
      </c>
      <c r="IK1117" s="1">
        <v>24.4883</v>
      </c>
      <c r="IL1117" s="1">
        <v>100.246</v>
      </c>
      <c r="IM1117" s="1">
        <v>99.9222</v>
      </c>
      <c r="IN1117" s="1" t="s">
        <v>365</v>
      </c>
    </row>
    <row r="1118" ht="15.75" customHeight="1">
      <c r="A1118" s="1">
        <v>1102.0</v>
      </c>
      <c r="B1118" s="1">
        <v>1.660411824E9</v>
      </c>
      <c r="C1118" s="1">
        <v>12099.90000009537</v>
      </c>
      <c r="D1118" s="1" t="s">
        <v>2531</v>
      </c>
      <c r="E1118" s="1" t="s">
        <v>2532</v>
      </c>
      <c r="F1118" s="1">
        <v>1.0</v>
      </c>
      <c r="G1118" s="1" t="s">
        <v>349</v>
      </c>
      <c r="H1118" s="1" t="s">
        <v>350</v>
      </c>
      <c r="I1118" s="1" t="s">
        <v>351</v>
      </c>
      <c r="J1118" s="1" t="s">
        <v>352</v>
      </c>
      <c r="K1118" s="1" t="s">
        <v>1959</v>
      </c>
      <c r="L1118" s="1" t="s">
        <v>349</v>
      </c>
      <c r="M1118" s="1" t="s">
        <v>354</v>
      </c>
      <c r="N1118" s="1">
        <v>1.6604118165E9</v>
      </c>
      <c r="O1118" s="1">
        <f t="shared" si="1"/>
        <v>0.002324025445</v>
      </c>
      <c r="P1118" s="1">
        <f t="shared" si="2"/>
        <v>2.324025445</v>
      </c>
      <c r="Q1118" s="1">
        <f t="shared" si="3"/>
        <v>9.868419373</v>
      </c>
      <c r="R1118" s="1">
        <f t="shared" si="4"/>
        <v>1398.424667</v>
      </c>
      <c r="S1118" s="1">
        <f t="shared" si="5"/>
        <v>1210.064067</v>
      </c>
      <c r="T1118" s="1">
        <f t="shared" si="6"/>
        <v>120.4081946</v>
      </c>
      <c r="U1118" s="1">
        <f t="shared" si="7"/>
        <v>139.1511359</v>
      </c>
      <c r="V1118" s="1">
        <f t="shared" si="8"/>
        <v>0.1115627496</v>
      </c>
      <c r="W1118" s="1">
        <f t="shared" si="9"/>
        <v>2.918218181</v>
      </c>
      <c r="X1118" s="1">
        <f t="shared" si="10"/>
        <v>0.1092463698</v>
      </c>
      <c r="Y1118" s="1">
        <f t="shared" si="11"/>
        <v>0.06848309286</v>
      </c>
      <c r="Z1118" s="1">
        <f t="shared" si="12"/>
        <v>321.518613</v>
      </c>
      <c r="AA1118" s="1">
        <f t="shared" si="13"/>
        <v>32.29589838</v>
      </c>
      <c r="AB1118" s="1">
        <f t="shared" si="14"/>
        <v>31.83428</v>
      </c>
      <c r="AC1118" s="1">
        <f t="shared" si="15"/>
        <v>4.730476129</v>
      </c>
      <c r="AD1118" s="1">
        <f t="shared" si="16"/>
        <v>59.67434178</v>
      </c>
      <c r="AE1118" s="1">
        <f t="shared" si="17"/>
        <v>2.692624501</v>
      </c>
      <c r="AF1118" s="1">
        <f t="shared" si="18"/>
        <v>4.512198074</v>
      </c>
      <c r="AG1118" s="1">
        <f t="shared" si="19"/>
        <v>2.037851629</v>
      </c>
      <c r="AH1118" s="1">
        <f t="shared" si="20"/>
        <v>-102.4895221</v>
      </c>
      <c r="AI1118" s="1">
        <f t="shared" si="21"/>
        <v>-130.753403</v>
      </c>
      <c r="AJ1118" s="1">
        <f t="shared" si="22"/>
        <v>-10.10325659</v>
      </c>
      <c r="AK1118" s="1">
        <f t="shared" si="23"/>
        <v>78.17243125</v>
      </c>
      <c r="AL1118" s="1">
        <f t="shared" si="24"/>
        <v>41.66878819</v>
      </c>
      <c r="AM1118" s="1">
        <f t="shared" si="25"/>
        <v>2.362708878</v>
      </c>
      <c r="AN1118" s="1">
        <f t="shared" si="26"/>
        <v>9.868419373</v>
      </c>
      <c r="AO1118" s="1">
        <v>1511.866278738539</v>
      </c>
      <c r="AP1118" s="1">
        <v>1473.400727272727</v>
      </c>
      <c r="AQ1118" s="1">
        <v>5.152824646556589</v>
      </c>
      <c r="AR1118" s="1">
        <v>65.01646125568308</v>
      </c>
      <c r="AS1118" s="1">
        <f t="shared" si="27"/>
        <v>2.324025445</v>
      </c>
      <c r="AT1118" s="1">
        <v>24.34609504612713</v>
      </c>
      <c r="AU1118" s="1">
        <v>27.05802424242422</v>
      </c>
      <c r="AV1118" s="1">
        <v>1.012939709489436E-4</v>
      </c>
      <c r="AW1118" s="1">
        <v>83.56297785630993</v>
      </c>
      <c r="AX1118" s="1">
        <v>0.0</v>
      </c>
      <c r="AY1118" s="1">
        <v>0.0</v>
      </c>
      <c r="AZ1118" s="1">
        <f t="shared" si="28"/>
        <v>1</v>
      </c>
      <c r="BA1118" s="1">
        <f t="shared" si="29"/>
        <v>0</v>
      </c>
      <c r="BB1118" s="1">
        <f t="shared" si="30"/>
        <v>51845.61429</v>
      </c>
      <c r="BC1118" s="1">
        <f t="shared" si="31"/>
        <v>2000.02</v>
      </c>
      <c r="BD1118" s="1">
        <f t="shared" si="32"/>
        <v>1681.2165</v>
      </c>
      <c r="BE1118" s="1">
        <f t="shared" si="33"/>
        <v>0.840599844</v>
      </c>
      <c r="BF1118" s="1">
        <f t="shared" si="34"/>
        <v>0.1607576989</v>
      </c>
      <c r="BG1118" s="1">
        <v>6.0</v>
      </c>
      <c r="BH1118" s="1">
        <v>0.5</v>
      </c>
      <c r="BI1118" s="1" t="s">
        <v>355</v>
      </c>
      <c r="BJ1118" s="1">
        <v>2.0</v>
      </c>
      <c r="BK1118" s="1" t="b">
        <v>1</v>
      </c>
      <c r="BL1118" s="1">
        <v>1.6604118165E9</v>
      </c>
      <c r="BM1118" s="1">
        <v>1398.424666666667</v>
      </c>
      <c r="BN1118" s="1">
        <v>1452.376666666667</v>
      </c>
      <c r="BO1118" s="1">
        <v>27.06002000000001</v>
      </c>
      <c r="BP1118" s="1">
        <v>24.30228</v>
      </c>
      <c r="BQ1118" s="1">
        <v>1395.852666666666</v>
      </c>
      <c r="BR1118" s="1">
        <v>27.05149333333333</v>
      </c>
      <c r="BS1118" s="1">
        <v>500.143</v>
      </c>
      <c r="BT1118" s="1">
        <v>99.40565333333332</v>
      </c>
      <c r="BU1118" s="1">
        <v>0.09998268</v>
      </c>
      <c r="BV1118" s="1">
        <v>31.00318666666667</v>
      </c>
      <c r="BW1118" s="1">
        <v>31.83427999999999</v>
      </c>
      <c r="BX1118" s="1">
        <v>999.8999999999999</v>
      </c>
      <c r="BY1118" s="1">
        <v>0.0</v>
      </c>
      <c r="BZ1118" s="1">
        <v>0.0</v>
      </c>
      <c r="CA1118" s="1">
        <v>9994.950666666668</v>
      </c>
      <c r="CB1118" s="1">
        <v>0.0</v>
      </c>
      <c r="CC1118" s="1">
        <v>63.06231333333334</v>
      </c>
      <c r="CD1118" s="1">
        <v>-53.95228666666667</v>
      </c>
      <c r="CE1118" s="1">
        <v>1437.319333333333</v>
      </c>
      <c r="CF1118" s="1">
        <v>1488.552</v>
      </c>
      <c r="CG1118" s="1">
        <v>2.757758</v>
      </c>
      <c r="CH1118" s="1">
        <v>1452.376666666667</v>
      </c>
      <c r="CI1118" s="1">
        <v>24.30228</v>
      </c>
      <c r="CJ1118" s="1">
        <v>2.689921333333333</v>
      </c>
      <c r="CK1118" s="1">
        <v>2.415782666666666</v>
      </c>
      <c r="CL1118" s="1">
        <v>22.22365333333333</v>
      </c>
      <c r="CM1118" s="1">
        <v>20.46994</v>
      </c>
      <c r="CN1118" s="1">
        <v>2000.02</v>
      </c>
      <c r="CO1118" s="1">
        <v>0.9800055333333334</v>
      </c>
      <c r="CP1118" s="1">
        <v>0.0199947</v>
      </c>
      <c r="CQ1118" s="1">
        <v>0.0</v>
      </c>
      <c r="CR1118" s="1">
        <v>2.833133333333334</v>
      </c>
      <c r="CS1118" s="1">
        <v>0.0</v>
      </c>
      <c r="CT1118" s="1">
        <v>29309.89333333334</v>
      </c>
      <c r="CU1118" s="1">
        <v>17412.50666666667</v>
      </c>
      <c r="CV1118" s="1">
        <v>43.53306666666666</v>
      </c>
      <c r="CW1118" s="1">
        <v>44.64566666666667</v>
      </c>
      <c r="CX1118" s="1">
        <v>43.562</v>
      </c>
      <c r="CY1118" s="1">
        <v>42.9874</v>
      </c>
      <c r="CZ1118" s="1">
        <v>43.437</v>
      </c>
      <c r="DA1118" s="1">
        <v>1960.03</v>
      </c>
      <c r="DB1118" s="1">
        <v>39.99</v>
      </c>
      <c r="DC1118" s="1">
        <v>0.0</v>
      </c>
      <c r="DD1118" s="1">
        <v>1.6604118222E9</v>
      </c>
      <c r="DE1118" s="1">
        <v>0.0</v>
      </c>
      <c r="DF1118" s="1">
        <v>1.6604113081E9</v>
      </c>
      <c r="DG1118" s="1" t="s">
        <v>1960</v>
      </c>
      <c r="DH1118" s="1">
        <v>1.6604112996E9</v>
      </c>
      <c r="DI1118" s="1">
        <v>1.6604113081E9</v>
      </c>
      <c r="DJ1118" s="1">
        <v>25.0</v>
      </c>
      <c r="DK1118" s="1">
        <v>0.208</v>
      </c>
      <c r="DL1118" s="1">
        <v>-0.005</v>
      </c>
      <c r="DM1118" s="1">
        <v>1.316</v>
      </c>
      <c r="DN1118" s="1">
        <v>0.015</v>
      </c>
      <c r="DO1118" s="1">
        <v>400.0</v>
      </c>
      <c r="DP1118" s="1">
        <v>24.0</v>
      </c>
      <c r="DQ1118" s="1">
        <v>0.34</v>
      </c>
      <c r="DR1118" s="1">
        <v>0.09</v>
      </c>
      <c r="DS1118" s="1">
        <v>9.630845225431274</v>
      </c>
      <c r="DT1118" s="1">
        <v>0.2974497535980782</v>
      </c>
      <c r="DU1118" s="1">
        <v>0.1332752451793118</v>
      </c>
      <c r="DV1118" s="1">
        <v>1.0</v>
      </c>
      <c r="DW1118" s="1">
        <v>41.59936128498725</v>
      </c>
      <c r="DX1118" s="1">
        <v>2.403665127997737</v>
      </c>
      <c r="DY1118" s="1">
        <v>0.2331674364440365</v>
      </c>
      <c r="DZ1118" s="1">
        <v>0.0</v>
      </c>
      <c r="EA1118" s="1">
        <v>-53.92818064516128</v>
      </c>
      <c r="EB1118" s="1">
        <v>-2.88822580645137</v>
      </c>
      <c r="EC1118" s="1">
        <v>0.2885205940202142</v>
      </c>
      <c r="ED1118" s="1">
        <v>0.0</v>
      </c>
      <c r="EE1118" s="1">
        <v>1210.676266166498</v>
      </c>
      <c r="EF1118" s="1">
        <v>253.0188078383285</v>
      </c>
      <c r="EG1118" s="1">
        <v>18.94415209038391</v>
      </c>
      <c r="EH1118" s="1">
        <v>0.0</v>
      </c>
      <c r="EI1118" s="1">
        <v>2.790264878048781</v>
      </c>
      <c r="EJ1118" s="1">
        <v>-0.6415436236933754</v>
      </c>
      <c r="EK1118" s="1">
        <v>0.06403609066699775</v>
      </c>
      <c r="EL1118" s="1">
        <v>0.0</v>
      </c>
      <c r="EM1118" s="1">
        <v>2.037109502611295</v>
      </c>
      <c r="EN1118" s="1">
        <v>0.0212080928303989</v>
      </c>
      <c r="EO1118" s="1">
        <v>0.002105070912501228</v>
      </c>
      <c r="EP1118" s="1">
        <v>1.0</v>
      </c>
      <c r="EQ1118" s="1">
        <v>2.0</v>
      </c>
      <c r="ER1118" s="1">
        <v>6.0</v>
      </c>
      <c r="ES1118" s="1" t="s">
        <v>390</v>
      </c>
      <c r="ET1118" s="1">
        <v>2.94106</v>
      </c>
      <c r="EU1118" s="1">
        <v>2.80097</v>
      </c>
      <c r="EV1118" s="1">
        <v>0.207694</v>
      </c>
      <c r="EW1118" s="1">
        <v>0.212367</v>
      </c>
      <c r="EX1118" s="1">
        <v>0.116825</v>
      </c>
      <c r="EY1118" s="1">
        <v>0.108565</v>
      </c>
      <c r="EZ1118" s="1">
        <v>16187.4</v>
      </c>
      <c r="FA1118" s="1">
        <v>16868.9</v>
      </c>
      <c r="FB1118" s="1">
        <v>23772.4</v>
      </c>
      <c r="FC1118" s="1">
        <v>24939.1</v>
      </c>
      <c r="FD1118" s="1">
        <v>33617.1</v>
      </c>
      <c r="FE1118" s="1">
        <v>35510.3</v>
      </c>
      <c r="FF1118" s="1">
        <v>43355.7</v>
      </c>
      <c r="FG1118" s="1">
        <v>46107.4</v>
      </c>
      <c r="FH1118" s="1">
        <v>1.94305</v>
      </c>
      <c r="FI1118" s="1">
        <v>1.8135</v>
      </c>
      <c r="FJ1118" s="1">
        <v>0.10588</v>
      </c>
      <c r="FK1118" s="1">
        <v>0.0</v>
      </c>
      <c r="FL1118" s="1">
        <v>30.1261</v>
      </c>
      <c r="FM1118" s="1">
        <v>999.9</v>
      </c>
      <c r="FN1118" s="1">
        <v>57.6</v>
      </c>
      <c r="FO1118" s="1">
        <v>37.4</v>
      </c>
      <c r="FP1118" s="1">
        <v>37.3415</v>
      </c>
      <c r="FQ1118" s="1">
        <v>63.5462</v>
      </c>
      <c r="FR1118" s="1">
        <v>26.3181</v>
      </c>
      <c r="FS1118" s="1">
        <v>1.0</v>
      </c>
      <c r="FT1118" s="1">
        <v>0.528242</v>
      </c>
      <c r="FU1118" s="1">
        <v>2.41206</v>
      </c>
      <c r="FV1118" s="1">
        <v>20.3046</v>
      </c>
      <c r="FW1118" s="1">
        <v>5.21235</v>
      </c>
      <c r="FX1118" s="1">
        <v>11.9069</v>
      </c>
      <c r="FY1118" s="1">
        <v>5.00305</v>
      </c>
      <c r="FZ1118" s="1">
        <v>3.29063</v>
      </c>
      <c r="GA1118" s="1">
        <v>9999.0</v>
      </c>
      <c r="GB1118" s="1">
        <v>9999.0</v>
      </c>
      <c r="GC1118" s="1">
        <v>9999.0</v>
      </c>
      <c r="GD1118" s="1">
        <v>999.9</v>
      </c>
      <c r="GE1118" s="1">
        <v>1.85977</v>
      </c>
      <c r="GF1118" s="1">
        <v>1.85483</v>
      </c>
      <c r="GG1118" s="1">
        <v>1.85795</v>
      </c>
      <c r="GH1118" s="1">
        <v>1.85646</v>
      </c>
      <c r="GI1118" s="1">
        <v>1.8552</v>
      </c>
      <c r="GJ1118" s="1">
        <v>1.85483</v>
      </c>
      <c r="GK1118" s="1">
        <v>1.85364</v>
      </c>
      <c r="GL1118" s="1">
        <v>1.8566</v>
      </c>
      <c r="GM1118" s="1">
        <v>0.0</v>
      </c>
      <c r="GN1118" s="1">
        <v>0.0</v>
      </c>
      <c r="GO1118" s="1">
        <v>0.0</v>
      </c>
      <c r="GP1118" s="1">
        <v>0.0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0.0</v>
      </c>
      <c r="GX1118" s="1">
        <v>100.0</v>
      </c>
      <c r="GY1118" s="1">
        <v>100.0</v>
      </c>
      <c r="GZ1118" s="1">
        <v>2.59</v>
      </c>
      <c r="HA1118" s="1">
        <v>0.0086</v>
      </c>
      <c r="HB1118" s="1">
        <v>0.3634115085768492</v>
      </c>
      <c r="HC1118" s="1">
        <v>0.002809866934308161</v>
      </c>
      <c r="HD1118" s="1">
        <v>-1.127031966113555E-6</v>
      </c>
      <c r="HE1118" s="1">
        <v>1.768598670541231E-10</v>
      </c>
      <c r="HF1118" s="1">
        <v>-0.07173699153050066</v>
      </c>
      <c r="HG1118" s="1">
        <v>0.01081145868756639</v>
      </c>
      <c r="HH1118" s="1">
        <v>-3.689364805754238E-4</v>
      </c>
      <c r="HI1118" s="1">
        <v>2.919854880483278E-6</v>
      </c>
      <c r="HJ1118" s="1">
        <v>2.0</v>
      </c>
      <c r="HK1118" s="1">
        <v>2136.0</v>
      </c>
      <c r="HL1118" s="1">
        <v>3.0</v>
      </c>
      <c r="HM1118" s="1">
        <v>30.0</v>
      </c>
      <c r="HN1118" s="1">
        <v>8.7</v>
      </c>
      <c r="HO1118" s="1">
        <v>8.6</v>
      </c>
      <c r="HP1118" s="1">
        <v>3.02124</v>
      </c>
      <c r="HQ1118" s="1">
        <v>2.31445</v>
      </c>
      <c r="HR1118" s="1">
        <v>1.4978</v>
      </c>
      <c r="HS1118" s="1">
        <v>2.30103</v>
      </c>
      <c r="HT1118" s="1">
        <v>1.54785</v>
      </c>
      <c r="HU1118" s="1">
        <v>2.31323</v>
      </c>
      <c r="HV1118" s="1">
        <v>40.7837</v>
      </c>
      <c r="HW1118" s="1">
        <v>13.0638</v>
      </c>
      <c r="HX1118" s="1">
        <v>18.0</v>
      </c>
      <c r="HY1118" s="1">
        <v>500.131</v>
      </c>
      <c r="HZ1118" s="1">
        <v>480.119</v>
      </c>
      <c r="IA1118" s="1">
        <v>26.8014</v>
      </c>
      <c r="IB1118" s="1">
        <v>33.5992</v>
      </c>
      <c r="IC1118" s="1">
        <v>30.0005</v>
      </c>
      <c r="ID1118" s="1">
        <v>33.4052</v>
      </c>
      <c r="IE1118" s="1">
        <v>33.5093</v>
      </c>
      <c r="IF1118" s="1">
        <v>60.4819</v>
      </c>
      <c r="IG1118" s="1">
        <v>36.9622</v>
      </c>
      <c r="IH1118" s="1">
        <v>0.0</v>
      </c>
      <c r="II1118" s="1">
        <v>26.7944</v>
      </c>
      <c r="IJ1118" s="1">
        <v>1519.82</v>
      </c>
      <c r="IK1118" s="1">
        <v>24.4975</v>
      </c>
      <c r="IL1118" s="1">
        <v>100.246</v>
      </c>
      <c r="IM1118" s="1">
        <v>99.9222</v>
      </c>
      <c r="IN1118" s="1" t="s">
        <v>365</v>
      </c>
    </row>
    <row r="1119" ht="15.75" customHeight="1">
      <c r="A1119" s="1">
        <v>1103.0</v>
      </c>
      <c r="B1119" s="1">
        <v>1.660411825E9</v>
      </c>
      <c r="C1119" s="1">
        <v>12100.90000009537</v>
      </c>
      <c r="D1119" s="1" t="s">
        <v>2533</v>
      </c>
      <c r="E1119" s="1" t="s">
        <v>2534</v>
      </c>
      <c r="F1119" s="1">
        <v>1.0</v>
      </c>
      <c r="G1119" s="1" t="s">
        <v>349</v>
      </c>
      <c r="H1119" s="1" t="s">
        <v>350</v>
      </c>
      <c r="I1119" s="1" t="s">
        <v>351</v>
      </c>
      <c r="J1119" s="1" t="s">
        <v>352</v>
      </c>
      <c r="K1119" s="1" t="s">
        <v>1959</v>
      </c>
      <c r="L1119" s="1" t="s">
        <v>349</v>
      </c>
      <c r="M1119" s="1" t="s">
        <v>354</v>
      </c>
      <c r="N1119" s="1">
        <v>1.660411817E9</v>
      </c>
      <c r="O1119" s="1">
        <f t="shared" si="1"/>
        <v>0.002322086701</v>
      </c>
      <c r="P1119" s="1">
        <f t="shared" si="2"/>
        <v>2.322086701</v>
      </c>
      <c r="Q1119" s="1">
        <f t="shared" si="3"/>
        <v>10.01584628</v>
      </c>
      <c r="R1119" s="1">
        <f t="shared" si="4"/>
        <v>1400.93125</v>
      </c>
      <c r="S1119" s="1">
        <f t="shared" si="5"/>
        <v>1210.228954</v>
      </c>
      <c r="T1119" s="1">
        <f t="shared" si="6"/>
        <v>120.4244697</v>
      </c>
      <c r="U1119" s="1">
        <f t="shared" si="7"/>
        <v>139.4004021</v>
      </c>
      <c r="V1119" s="1">
        <f t="shared" si="8"/>
        <v>0.1114551444</v>
      </c>
      <c r="W1119" s="1">
        <f t="shared" si="9"/>
        <v>2.918292542</v>
      </c>
      <c r="X1119" s="1">
        <f t="shared" si="10"/>
        <v>0.1091432385</v>
      </c>
      <c r="Y1119" s="1">
        <f t="shared" si="11"/>
        <v>0.06841824546</v>
      </c>
      <c r="Z1119" s="1">
        <f t="shared" si="12"/>
        <v>321.5204085</v>
      </c>
      <c r="AA1119" s="1">
        <f t="shared" si="13"/>
        <v>32.29669604</v>
      </c>
      <c r="AB1119" s="1">
        <f t="shared" si="14"/>
        <v>31.83504375</v>
      </c>
      <c r="AC1119" s="1">
        <f t="shared" si="15"/>
        <v>4.730680874</v>
      </c>
      <c r="AD1119" s="1">
        <f t="shared" si="16"/>
        <v>59.67294562</v>
      </c>
      <c r="AE1119" s="1">
        <f t="shared" si="17"/>
        <v>2.692609606</v>
      </c>
      <c r="AF1119" s="1">
        <f t="shared" si="18"/>
        <v>4.512278685</v>
      </c>
      <c r="AG1119" s="1">
        <f t="shared" si="19"/>
        <v>2.038071268</v>
      </c>
      <c r="AH1119" s="1">
        <f t="shared" si="20"/>
        <v>-102.4040235</v>
      </c>
      <c r="AI1119" s="1">
        <f t="shared" si="21"/>
        <v>-130.8275993</v>
      </c>
      <c r="AJ1119" s="1">
        <f t="shared" si="22"/>
        <v>-10.10878579</v>
      </c>
      <c r="AK1119" s="1">
        <f t="shared" si="23"/>
        <v>78.17999985</v>
      </c>
      <c r="AL1119" s="1">
        <f t="shared" si="24"/>
        <v>41.68183076</v>
      </c>
      <c r="AM1119" s="1">
        <f t="shared" si="25"/>
        <v>2.358649727</v>
      </c>
      <c r="AN1119" s="1">
        <f t="shared" si="26"/>
        <v>10.01584628</v>
      </c>
      <c r="AO1119" s="1">
        <v>1517.221709249429</v>
      </c>
      <c r="AP1119" s="1">
        <v>1478.551696969696</v>
      </c>
      <c r="AQ1119" s="1">
        <v>5.15733494098489</v>
      </c>
      <c r="AR1119" s="1">
        <v>65.01646125568308</v>
      </c>
      <c r="AS1119" s="1">
        <f t="shared" si="27"/>
        <v>2.322086701</v>
      </c>
      <c r="AT1119" s="1">
        <v>24.34808881329253</v>
      </c>
      <c r="AU1119" s="1">
        <v>27.05793454545454</v>
      </c>
      <c r="AV1119" s="1">
        <v>7.550809773748664E-5</v>
      </c>
      <c r="AW1119" s="1">
        <v>83.56297785630993</v>
      </c>
      <c r="AX1119" s="1">
        <v>0.0</v>
      </c>
      <c r="AY1119" s="1">
        <v>0.0</v>
      </c>
      <c r="AZ1119" s="1">
        <f t="shared" si="28"/>
        <v>1</v>
      </c>
      <c r="BA1119" s="1">
        <f t="shared" si="29"/>
        <v>0</v>
      </c>
      <c r="BB1119" s="1">
        <f t="shared" si="30"/>
        <v>51847.67135</v>
      </c>
      <c r="BC1119" s="1">
        <f t="shared" si="31"/>
        <v>2000.03125</v>
      </c>
      <c r="BD1119" s="1">
        <f t="shared" si="32"/>
        <v>1681.22595</v>
      </c>
      <c r="BE1119" s="1">
        <f t="shared" si="33"/>
        <v>0.8405998406</v>
      </c>
      <c r="BF1119" s="1">
        <f t="shared" si="34"/>
        <v>0.1607576924</v>
      </c>
      <c r="BG1119" s="1">
        <v>6.0</v>
      </c>
      <c r="BH1119" s="1">
        <v>0.5</v>
      </c>
      <c r="BI1119" s="1" t="s">
        <v>355</v>
      </c>
      <c r="BJ1119" s="1">
        <v>2.0</v>
      </c>
      <c r="BK1119" s="1" t="b">
        <v>1</v>
      </c>
      <c r="BL1119" s="1">
        <v>1.660411817E9</v>
      </c>
      <c r="BM1119" s="1">
        <v>1400.93125</v>
      </c>
      <c r="BN1119" s="1">
        <v>1454.899375</v>
      </c>
      <c r="BO1119" s="1">
        <v>27.0599</v>
      </c>
      <c r="BP1119" s="1">
        <v>24.3068875</v>
      </c>
      <c r="BQ1119" s="1">
        <v>1398.358125</v>
      </c>
      <c r="BR1119" s="1">
        <v>27.051375</v>
      </c>
      <c r="BS1119" s="1">
        <v>500.1411875</v>
      </c>
      <c r="BT1119" s="1">
        <v>99.40555625</v>
      </c>
      <c r="BU1119" s="1">
        <v>0.09997060625</v>
      </c>
      <c r="BV1119" s="1">
        <v>31.0035</v>
      </c>
      <c r="BW1119" s="1">
        <v>31.83504375</v>
      </c>
      <c r="BX1119" s="1">
        <v>999.9</v>
      </c>
      <c r="BY1119" s="1">
        <v>0.0</v>
      </c>
      <c r="BZ1119" s="1">
        <v>0.0</v>
      </c>
      <c r="CA1119" s="1">
        <v>9995.385</v>
      </c>
      <c r="CB1119" s="1">
        <v>0.0</v>
      </c>
      <c r="CC1119" s="1">
        <v>63.18569375</v>
      </c>
      <c r="CD1119" s="1">
        <v>-53.96799375000001</v>
      </c>
      <c r="CE1119" s="1">
        <v>1439.895625</v>
      </c>
      <c r="CF1119" s="1">
        <v>1491.144375</v>
      </c>
      <c r="CG1119" s="1">
        <v>2.753028125</v>
      </c>
      <c r="CH1119" s="1">
        <v>1454.899375</v>
      </c>
      <c r="CI1119" s="1">
        <v>24.3068875</v>
      </c>
      <c r="CJ1119" s="1">
        <v>2.689906875</v>
      </c>
      <c r="CK1119" s="1">
        <v>2.41623875</v>
      </c>
      <c r="CL1119" s="1">
        <v>22.22356875</v>
      </c>
      <c r="CM1119" s="1">
        <v>20.47299375</v>
      </c>
      <c r="CN1119" s="1">
        <v>2000.03125</v>
      </c>
      <c r="CO1119" s="1">
        <v>0.980005625</v>
      </c>
      <c r="CP1119" s="1">
        <v>0.0199945625</v>
      </c>
      <c r="CQ1119" s="1">
        <v>0.0</v>
      </c>
      <c r="CR1119" s="1">
        <v>2.8390625</v>
      </c>
      <c r="CS1119" s="1">
        <v>0.0</v>
      </c>
      <c r="CT1119" s="1">
        <v>29309.71875</v>
      </c>
      <c r="CU1119" s="1">
        <v>17412.60625</v>
      </c>
      <c r="CV1119" s="1">
        <v>43.534875</v>
      </c>
      <c r="CW1119" s="1">
        <v>44.644375</v>
      </c>
      <c r="CX1119" s="1">
        <v>43.562</v>
      </c>
      <c r="CY1119" s="1">
        <v>42.9881875</v>
      </c>
      <c r="CZ1119" s="1">
        <v>43.437</v>
      </c>
      <c r="DA1119" s="1">
        <v>1960.04125</v>
      </c>
      <c r="DB1119" s="1">
        <v>39.99</v>
      </c>
      <c r="DC1119" s="1">
        <v>0.0</v>
      </c>
      <c r="DD1119" s="1">
        <v>1.6604118234E9</v>
      </c>
      <c r="DE1119" s="1">
        <v>0.0</v>
      </c>
      <c r="DF1119" s="1">
        <v>1.6604113081E9</v>
      </c>
      <c r="DG1119" s="1" t="s">
        <v>1960</v>
      </c>
      <c r="DH1119" s="1">
        <v>1.6604112996E9</v>
      </c>
      <c r="DI1119" s="1">
        <v>1.6604113081E9</v>
      </c>
      <c r="DJ1119" s="1">
        <v>25.0</v>
      </c>
      <c r="DK1119" s="1">
        <v>0.208</v>
      </c>
      <c r="DL1119" s="1">
        <v>-0.005</v>
      </c>
      <c r="DM1119" s="1">
        <v>1.316</v>
      </c>
      <c r="DN1119" s="1">
        <v>0.015</v>
      </c>
      <c r="DO1119" s="1">
        <v>400.0</v>
      </c>
      <c r="DP1119" s="1">
        <v>24.0</v>
      </c>
      <c r="DQ1119" s="1">
        <v>0.34</v>
      </c>
      <c r="DR1119" s="1">
        <v>0.09</v>
      </c>
      <c r="DS1119" s="1">
        <v>9.630845225431274</v>
      </c>
      <c r="DT1119" s="1">
        <v>0.2974497535980782</v>
      </c>
      <c r="DU1119" s="1">
        <v>0.1332752451793118</v>
      </c>
      <c r="DV1119" s="1">
        <v>1.0</v>
      </c>
      <c r="DW1119" s="1">
        <v>41.59936128498725</v>
      </c>
      <c r="DX1119" s="1">
        <v>2.403665127997737</v>
      </c>
      <c r="DY1119" s="1">
        <v>0.2331674364440365</v>
      </c>
      <c r="DZ1119" s="1">
        <v>0.0</v>
      </c>
      <c r="EA1119" s="1">
        <v>-53.92818064516128</v>
      </c>
      <c r="EB1119" s="1">
        <v>-2.88822580645137</v>
      </c>
      <c r="EC1119" s="1">
        <v>0.2885205940202142</v>
      </c>
      <c r="ED1119" s="1">
        <v>0.0</v>
      </c>
      <c r="EE1119" s="1">
        <v>1210.676266166498</v>
      </c>
      <c r="EF1119" s="1">
        <v>253.0188078383285</v>
      </c>
      <c r="EG1119" s="1">
        <v>18.94415209038391</v>
      </c>
      <c r="EH1119" s="1">
        <v>0.0</v>
      </c>
      <c r="EI1119" s="1">
        <v>2.790264878048781</v>
      </c>
      <c r="EJ1119" s="1">
        <v>-0.6415436236933754</v>
      </c>
      <c r="EK1119" s="1">
        <v>0.06403609066699775</v>
      </c>
      <c r="EL1119" s="1">
        <v>0.0</v>
      </c>
      <c r="EM1119" s="1">
        <v>2.037109502611295</v>
      </c>
      <c r="EN1119" s="1">
        <v>0.0212080928303989</v>
      </c>
      <c r="EO1119" s="1">
        <v>0.002105070912501228</v>
      </c>
      <c r="EP1119" s="1">
        <v>1.0</v>
      </c>
      <c r="EQ1119" s="1">
        <v>2.0</v>
      </c>
      <c r="ER1119" s="1">
        <v>6.0</v>
      </c>
      <c r="ES1119" s="1" t="s">
        <v>390</v>
      </c>
      <c r="ET1119" s="1">
        <v>2.94104</v>
      </c>
      <c r="EU1119" s="1">
        <v>2.80099</v>
      </c>
      <c r="EV1119" s="1">
        <v>0.208125</v>
      </c>
      <c r="EW1119" s="1">
        <v>0.212777</v>
      </c>
      <c r="EX1119" s="1">
        <v>0.116825</v>
      </c>
      <c r="EY1119" s="1">
        <v>0.108642</v>
      </c>
      <c r="EZ1119" s="1">
        <v>16178.5</v>
      </c>
      <c r="FA1119" s="1">
        <v>16860.2</v>
      </c>
      <c r="FB1119" s="1">
        <v>23772.3</v>
      </c>
      <c r="FC1119" s="1">
        <v>24939.1</v>
      </c>
      <c r="FD1119" s="1">
        <v>33617.0</v>
      </c>
      <c r="FE1119" s="1">
        <v>35507.3</v>
      </c>
      <c r="FF1119" s="1">
        <v>43355.5</v>
      </c>
      <c r="FG1119" s="1">
        <v>46107.4</v>
      </c>
      <c r="FH1119" s="1">
        <v>1.94313</v>
      </c>
      <c r="FI1119" s="1">
        <v>1.81343</v>
      </c>
      <c r="FJ1119" s="1">
        <v>0.105903</v>
      </c>
      <c r="FK1119" s="1">
        <v>0.0</v>
      </c>
      <c r="FL1119" s="1">
        <v>30.1261</v>
      </c>
      <c r="FM1119" s="1">
        <v>999.9</v>
      </c>
      <c r="FN1119" s="1">
        <v>57.6</v>
      </c>
      <c r="FO1119" s="1">
        <v>37.4</v>
      </c>
      <c r="FP1119" s="1">
        <v>37.3371</v>
      </c>
      <c r="FQ1119" s="1">
        <v>63.5662</v>
      </c>
      <c r="FR1119" s="1">
        <v>26.0176</v>
      </c>
      <c r="FS1119" s="1">
        <v>1.0</v>
      </c>
      <c r="FT1119" s="1">
        <v>0.528333</v>
      </c>
      <c r="FU1119" s="1">
        <v>2.41504</v>
      </c>
      <c r="FV1119" s="1">
        <v>20.3046</v>
      </c>
      <c r="FW1119" s="1">
        <v>5.2116</v>
      </c>
      <c r="FX1119" s="1">
        <v>11.9069</v>
      </c>
      <c r="FY1119" s="1">
        <v>5.00265</v>
      </c>
      <c r="FZ1119" s="1">
        <v>3.29048</v>
      </c>
      <c r="GA1119" s="1">
        <v>9999.0</v>
      </c>
      <c r="GB1119" s="1">
        <v>9999.0</v>
      </c>
      <c r="GC1119" s="1">
        <v>9999.0</v>
      </c>
      <c r="GD1119" s="1">
        <v>999.9</v>
      </c>
      <c r="GE1119" s="1">
        <v>1.85977</v>
      </c>
      <c r="GF1119" s="1">
        <v>1.85484</v>
      </c>
      <c r="GG1119" s="1">
        <v>1.85795</v>
      </c>
      <c r="GH1119" s="1">
        <v>1.85644</v>
      </c>
      <c r="GI1119" s="1">
        <v>1.8552</v>
      </c>
      <c r="GJ1119" s="1">
        <v>1.85483</v>
      </c>
      <c r="GK1119" s="1">
        <v>1.85364</v>
      </c>
      <c r="GL1119" s="1">
        <v>1.8566</v>
      </c>
      <c r="GM1119" s="1">
        <v>0.0</v>
      </c>
      <c r="GN1119" s="1">
        <v>0.0</v>
      </c>
      <c r="GO1119" s="1">
        <v>0.0</v>
      </c>
      <c r="GP1119" s="1">
        <v>0.0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0.0</v>
      </c>
      <c r="GX1119" s="1">
        <v>100.0</v>
      </c>
      <c r="GY1119" s="1">
        <v>100.0</v>
      </c>
      <c r="GZ1119" s="1">
        <v>2.6</v>
      </c>
      <c r="HA1119" s="1">
        <v>0.0085</v>
      </c>
      <c r="HB1119" s="1">
        <v>0.3634115085768492</v>
      </c>
      <c r="HC1119" s="1">
        <v>0.002809866934308161</v>
      </c>
      <c r="HD1119" s="1">
        <v>-1.127031966113555E-6</v>
      </c>
      <c r="HE1119" s="1">
        <v>1.768598670541231E-10</v>
      </c>
      <c r="HF1119" s="1">
        <v>-0.07173699153050066</v>
      </c>
      <c r="HG1119" s="1">
        <v>0.01081145868756639</v>
      </c>
      <c r="HH1119" s="1">
        <v>-3.689364805754238E-4</v>
      </c>
      <c r="HI1119" s="1">
        <v>2.919854880483278E-6</v>
      </c>
      <c r="HJ1119" s="1">
        <v>2.0</v>
      </c>
      <c r="HK1119" s="1">
        <v>2136.0</v>
      </c>
      <c r="HL1119" s="1">
        <v>3.0</v>
      </c>
      <c r="HM1119" s="1">
        <v>30.0</v>
      </c>
      <c r="HN1119" s="1">
        <v>8.8</v>
      </c>
      <c r="HO1119" s="1">
        <v>8.6</v>
      </c>
      <c r="HP1119" s="1">
        <v>3.02612</v>
      </c>
      <c r="HQ1119" s="1">
        <v>2.29736</v>
      </c>
      <c r="HR1119" s="1">
        <v>1.4978</v>
      </c>
      <c r="HS1119" s="1">
        <v>2.30225</v>
      </c>
      <c r="HT1119" s="1">
        <v>1.54785</v>
      </c>
      <c r="HU1119" s="1">
        <v>2.43896</v>
      </c>
      <c r="HV1119" s="1">
        <v>40.7837</v>
      </c>
      <c r="HW1119" s="1">
        <v>13.0901</v>
      </c>
      <c r="HX1119" s="1">
        <v>18.0</v>
      </c>
      <c r="HY1119" s="1">
        <v>500.178</v>
      </c>
      <c r="HZ1119" s="1">
        <v>480.069</v>
      </c>
      <c r="IA1119" s="1">
        <v>26.8</v>
      </c>
      <c r="IB1119" s="1">
        <v>33.5992</v>
      </c>
      <c r="IC1119" s="1">
        <v>30.0004</v>
      </c>
      <c r="ID1119" s="1">
        <v>33.4055</v>
      </c>
      <c r="IE1119" s="1">
        <v>33.5093</v>
      </c>
      <c r="IF1119" s="1">
        <v>60.5913</v>
      </c>
      <c r="IG1119" s="1">
        <v>36.9622</v>
      </c>
      <c r="IH1119" s="1">
        <v>0.0</v>
      </c>
      <c r="II1119" s="1">
        <v>26.7944</v>
      </c>
      <c r="IJ1119" s="1">
        <v>1529.84</v>
      </c>
      <c r="IK1119" s="1">
        <v>24.5092</v>
      </c>
      <c r="IL1119" s="1">
        <v>100.245</v>
      </c>
      <c r="IM1119" s="1">
        <v>99.9223</v>
      </c>
      <c r="IN1119" s="1" t="s">
        <v>365</v>
      </c>
    </row>
    <row r="1120" ht="15.75" customHeight="1">
      <c r="A1120" s="1">
        <v>1104.0</v>
      </c>
      <c r="B1120" s="1">
        <v>1.660411826E9</v>
      </c>
      <c r="C1120" s="1">
        <v>12101.90000009537</v>
      </c>
      <c r="D1120" s="1" t="s">
        <v>2535</v>
      </c>
      <c r="E1120" s="1" t="s">
        <v>2536</v>
      </c>
      <c r="F1120" s="1">
        <v>1.0</v>
      </c>
      <c r="G1120" s="1" t="s">
        <v>349</v>
      </c>
      <c r="H1120" s="1" t="s">
        <v>350</v>
      </c>
      <c r="I1120" s="1" t="s">
        <v>351</v>
      </c>
      <c r="J1120" s="1" t="s">
        <v>352</v>
      </c>
      <c r="K1120" s="1" t="s">
        <v>1959</v>
      </c>
      <c r="L1120" s="1" t="s">
        <v>349</v>
      </c>
      <c r="M1120" s="1" t="s">
        <v>354</v>
      </c>
      <c r="N1120" s="1">
        <v>1.6604118185E9</v>
      </c>
      <c r="O1120" s="1">
        <f t="shared" si="1"/>
        <v>0.002320080185</v>
      </c>
      <c r="P1120" s="1">
        <f t="shared" si="2"/>
        <v>2.320080185</v>
      </c>
      <c r="Q1120" s="1">
        <f t="shared" si="3"/>
        <v>10.15006816</v>
      </c>
      <c r="R1120" s="1">
        <f t="shared" si="4"/>
        <v>1408.432667</v>
      </c>
      <c r="S1120" s="1">
        <f t="shared" si="5"/>
        <v>1215.360446</v>
      </c>
      <c r="T1120" s="1">
        <f t="shared" si="6"/>
        <v>120.9348005</v>
      </c>
      <c r="U1120" s="1">
        <f t="shared" si="7"/>
        <v>140.1465088</v>
      </c>
      <c r="V1120" s="1">
        <f t="shared" si="8"/>
        <v>0.1113184735</v>
      </c>
      <c r="W1120" s="1">
        <f t="shared" si="9"/>
        <v>2.918555926</v>
      </c>
      <c r="X1120" s="1">
        <f t="shared" si="10"/>
        <v>0.1090123744</v>
      </c>
      <c r="Y1120" s="1">
        <f t="shared" si="11"/>
        <v>0.0683359488</v>
      </c>
      <c r="Z1120" s="1">
        <f t="shared" si="12"/>
        <v>321.5176554</v>
      </c>
      <c r="AA1120" s="1">
        <f t="shared" si="13"/>
        <v>32.29746662</v>
      </c>
      <c r="AB1120" s="1">
        <f t="shared" si="14"/>
        <v>31.83692667</v>
      </c>
      <c r="AC1120" s="1">
        <f t="shared" si="15"/>
        <v>4.731185676</v>
      </c>
      <c r="AD1120" s="1">
        <f t="shared" si="16"/>
        <v>59.66790559</v>
      </c>
      <c r="AE1120" s="1">
        <f t="shared" si="17"/>
        <v>2.692439496</v>
      </c>
      <c r="AF1120" s="1">
        <f t="shared" si="18"/>
        <v>4.512374735</v>
      </c>
      <c r="AG1120" s="1">
        <f t="shared" si="19"/>
        <v>2.038746179</v>
      </c>
      <c r="AH1120" s="1">
        <f t="shared" si="20"/>
        <v>-102.3155361</v>
      </c>
      <c r="AI1120" s="1">
        <f t="shared" si="21"/>
        <v>-131.0769326</v>
      </c>
      <c r="AJ1120" s="1">
        <f t="shared" si="22"/>
        <v>-10.12724992</v>
      </c>
      <c r="AK1120" s="1">
        <f t="shared" si="23"/>
        <v>77.99793677</v>
      </c>
      <c r="AL1120" s="1">
        <f t="shared" si="24"/>
        <v>41.73638123</v>
      </c>
      <c r="AM1120" s="1">
        <f t="shared" si="25"/>
        <v>2.343424767</v>
      </c>
      <c r="AN1120" s="1">
        <f t="shared" si="26"/>
        <v>10.15006816</v>
      </c>
      <c r="AO1120" s="1">
        <v>1522.38767301643</v>
      </c>
      <c r="AP1120" s="1">
        <v>1483.635696969697</v>
      </c>
      <c r="AQ1120" s="1">
        <v>5.141019517088974</v>
      </c>
      <c r="AR1120" s="1">
        <v>65.01646125568308</v>
      </c>
      <c r="AS1120" s="1">
        <f t="shared" si="27"/>
        <v>2.320080185</v>
      </c>
      <c r="AT1120" s="1">
        <v>24.34956357156564</v>
      </c>
      <c r="AU1120" s="1">
        <v>27.05722303030302</v>
      </c>
      <c r="AV1120" s="1">
        <v>5.412137369691213E-5</v>
      </c>
      <c r="AW1120" s="1">
        <v>83.56297785630993</v>
      </c>
      <c r="AX1120" s="1">
        <v>0.0</v>
      </c>
      <c r="AY1120" s="1">
        <v>0.0</v>
      </c>
      <c r="AZ1120" s="1">
        <f t="shared" si="28"/>
        <v>1</v>
      </c>
      <c r="BA1120" s="1">
        <f t="shared" si="29"/>
        <v>0</v>
      </c>
      <c r="BB1120" s="1">
        <f t="shared" si="30"/>
        <v>51855.08599</v>
      </c>
      <c r="BC1120" s="1">
        <f t="shared" si="31"/>
        <v>2000.014</v>
      </c>
      <c r="BD1120" s="1">
        <f t="shared" si="32"/>
        <v>1681.21146</v>
      </c>
      <c r="BE1120" s="1">
        <f t="shared" si="33"/>
        <v>0.8405998458</v>
      </c>
      <c r="BF1120" s="1">
        <f t="shared" si="34"/>
        <v>0.1607577024</v>
      </c>
      <c r="BG1120" s="1">
        <v>6.0</v>
      </c>
      <c r="BH1120" s="1">
        <v>0.5</v>
      </c>
      <c r="BI1120" s="1" t="s">
        <v>355</v>
      </c>
      <c r="BJ1120" s="1">
        <v>2.0</v>
      </c>
      <c r="BK1120" s="1" t="b">
        <v>1</v>
      </c>
      <c r="BL1120" s="1">
        <v>1.6604118185E9</v>
      </c>
      <c r="BM1120" s="1">
        <v>1408.432666666667</v>
      </c>
      <c r="BN1120" s="1">
        <v>1462.462</v>
      </c>
      <c r="BO1120" s="1">
        <v>27.05825333333333</v>
      </c>
      <c r="BP1120" s="1">
        <v>24.32299333333333</v>
      </c>
      <c r="BQ1120" s="1">
        <v>1405.854666666666</v>
      </c>
      <c r="BR1120" s="1">
        <v>27.04971999999999</v>
      </c>
      <c r="BS1120" s="1">
        <v>500.1387333333333</v>
      </c>
      <c r="BT1120" s="1">
        <v>99.40534</v>
      </c>
      <c r="BU1120" s="1">
        <v>0.09995559999999999</v>
      </c>
      <c r="BV1120" s="1">
        <v>31.00387333333333</v>
      </c>
      <c r="BW1120" s="1">
        <v>31.83692666666666</v>
      </c>
      <c r="BX1120" s="1">
        <v>999.8999999999999</v>
      </c>
      <c r="BY1120" s="1">
        <v>0.0</v>
      </c>
      <c r="BZ1120" s="1">
        <v>0.0</v>
      </c>
      <c r="CA1120" s="1">
        <v>9996.910666666667</v>
      </c>
      <c r="CB1120" s="1">
        <v>0.0</v>
      </c>
      <c r="CC1120" s="1">
        <v>63.8303</v>
      </c>
      <c r="CD1120" s="1">
        <v>-54.02855333333334</v>
      </c>
      <c r="CE1120" s="1">
        <v>1447.603333333333</v>
      </c>
      <c r="CF1120" s="1">
        <v>1498.92</v>
      </c>
      <c r="CG1120" s="1">
        <v>2.735269333333333</v>
      </c>
      <c r="CH1120" s="1">
        <v>1462.462</v>
      </c>
      <c r="CI1120" s="1">
        <v>24.32299333333333</v>
      </c>
      <c r="CJ1120" s="1">
        <v>2.689736666666667</v>
      </c>
      <c r="CK1120" s="1">
        <v>2.417834666666666</v>
      </c>
      <c r="CL1120" s="1">
        <v>22.22252666666667</v>
      </c>
      <c r="CM1120" s="1">
        <v>20.4837</v>
      </c>
      <c r="CN1120" s="1">
        <v>2000.014</v>
      </c>
      <c r="CO1120" s="1">
        <v>0.9800055333333334</v>
      </c>
      <c r="CP1120" s="1">
        <v>0.0199947</v>
      </c>
      <c r="CQ1120" s="1">
        <v>0.0</v>
      </c>
      <c r="CR1120" s="1">
        <v>2.891533333333333</v>
      </c>
      <c r="CS1120" s="1">
        <v>0.0</v>
      </c>
      <c r="CT1120" s="1">
        <v>29308.58666666667</v>
      </c>
      <c r="CU1120" s="1">
        <v>17412.46</v>
      </c>
      <c r="CV1120" s="1">
        <v>43.53306666666666</v>
      </c>
      <c r="CW1120" s="1">
        <v>44.6498</v>
      </c>
      <c r="CX1120" s="1">
        <v>43.562</v>
      </c>
      <c r="CY1120" s="1">
        <v>42.9874</v>
      </c>
      <c r="CZ1120" s="1">
        <v>43.437</v>
      </c>
      <c r="DA1120" s="1">
        <v>1960.024</v>
      </c>
      <c r="DB1120" s="1">
        <v>39.99</v>
      </c>
      <c r="DC1120" s="1">
        <v>0.0</v>
      </c>
      <c r="DD1120" s="1">
        <v>1.660411824E9</v>
      </c>
      <c r="DE1120" s="1">
        <v>0.0</v>
      </c>
      <c r="DF1120" s="1">
        <v>1.6604113081E9</v>
      </c>
      <c r="DG1120" s="1" t="s">
        <v>1960</v>
      </c>
      <c r="DH1120" s="1">
        <v>1.6604112996E9</v>
      </c>
      <c r="DI1120" s="1">
        <v>1.6604113081E9</v>
      </c>
      <c r="DJ1120" s="1">
        <v>25.0</v>
      </c>
      <c r="DK1120" s="1">
        <v>0.208</v>
      </c>
      <c r="DL1120" s="1">
        <v>-0.005</v>
      </c>
      <c r="DM1120" s="1">
        <v>1.316</v>
      </c>
      <c r="DN1120" s="1">
        <v>0.015</v>
      </c>
      <c r="DO1120" s="1">
        <v>400.0</v>
      </c>
      <c r="DP1120" s="1">
        <v>24.0</v>
      </c>
      <c r="DQ1120" s="1">
        <v>0.34</v>
      </c>
      <c r="DR1120" s="1">
        <v>0.09</v>
      </c>
      <c r="DS1120" s="1">
        <v>9.686887063722017</v>
      </c>
      <c r="DT1120" s="1">
        <v>0.543322565306741</v>
      </c>
      <c r="DU1120" s="1">
        <v>0.1466474800415619</v>
      </c>
      <c r="DV1120" s="1">
        <v>0.0</v>
      </c>
      <c r="DW1120" s="1">
        <v>41.68723098493771</v>
      </c>
      <c r="DX1120" s="1">
        <v>2.337037300731281</v>
      </c>
      <c r="DY1120" s="1">
        <v>0.2315308968443986</v>
      </c>
      <c r="DZ1120" s="1">
        <v>0.0</v>
      </c>
      <c r="EA1120" s="1">
        <v>-54.00554999999999</v>
      </c>
      <c r="EB1120" s="1">
        <v>-2.489985317018869</v>
      </c>
      <c r="EC1120" s="1">
        <v>0.2669791861425405</v>
      </c>
      <c r="ED1120" s="1">
        <v>0.0</v>
      </c>
      <c r="EE1120" s="1">
        <v>1218.444575156602</v>
      </c>
      <c r="EF1120" s="1">
        <v>249.6599198229</v>
      </c>
      <c r="EG1120" s="1">
        <v>18.71385964630998</v>
      </c>
      <c r="EH1120" s="1">
        <v>0.0</v>
      </c>
      <c r="EI1120" s="1">
        <v>2.77330475</v>
      </c>
      <c r="EJ1120" s="1">
        <v>-0.65377587242027</v>
      </c>
      <c r="EK1120" s="1">
        <v>0.06360531392845643</v>
      </c>
      <c r="EL1120" s="1">
        <v>0.0</v>
      </c>
      <c r="EM1120" s="1">
        <v>2.038084062538003</v>
      </c>
      <c r="EN1120" s="1">
        <v>0.02113300930626069</v>
      </c>
      <c r="EO1120" s="1">
        <v>0.002100929646185939</v>
      </c>
      <c r="EP1120" s="1">
        <v>1.0</v>
      </c>
      <c r="EQ1120" s="1">
        <v>1.0</v>
      </c>
      <c r="ER1120" s="1">
        <v>6.0</v>
      </c>
      <c r="ES1120" s="1" t="s">
        <v>433</v>
      </c>
      <c r="ET1120" s="1">
        <v>2.94109</v>
      </c>
      <c r="EU1120" s="1">
        <v>2.80114</v>
      </c>
      <c r="EV1120" s="1">
        <v>0.208557</v>
      </c>
      <c r="EW1120" s="1">
        <v>0.213202</v>
      </c>
      <c r="EX1120" s="1">
        <v>0.116824</v>
      </c>
      <c r="EY1120" s="1">
        <v>0.108732</v>
      </c>
      <c r="EZ1120" s="1">
        <v>16169.6</v>
      </c>
      <c r="FA1120" s="1">
        <v>16851.1</v>
      </c>
      <c r="FB1120" s="1">
        <v>23772.2</v>
      </c>
      <c r="FC1120" s="1">
        <v>24939.2</v>
      </c>
      <c r="FD1120" s="1">
        <v>33617.0</v>
      </c>
      <c r="FE1120" s="1">
        <v>35503.7</v>
      </c>
      <c r="FF1120" s="1">
        <v>43355.4</v>
      </c>
      <c r="FG1120" s="1">
        <v>46107.4</v>
      </c>
      <c r="FH1120" s="1">
        <v>1.94315</v>
      </c>
      <c r="FI1120" s="1">
        <v>1.81343</v>
      </c>
      <c r="FJ1120" s="1">
        <v>0.106029</v>
      </c>
      <c r="FK1120" s="1">
        <v>0.0</v>
      </c>
      <c r="FL1120" s="1">
        <v>30.1261</v>
      </c>
      <c r="FM1120" s="1">
        <v>999.9</v>
      </c>
      <c r="FN1120" s="1">
        <v>57.6</v>
      </c>
      <c r="FO1120" s="1">
        <v>37.4</v>
      </c>
      <c r="FP1120" s="1">
        <v>37.3353</v>
      </c>
      <c r="FQ1120" s="1">
        <v>63.6162</v>
      </c>
      <c r="FR1120" s="1">
        <v>25.3726</v>
      </c>
      <c r="FS1120" s="1">
        <v>1.0</v>
      </c>
      <c r="FT1120" s="1">
        <v>0.52842</v>
      </c>
      <c r="FU1120" s="1">
        <v>2.41742</v>
      </c>
      <c r="FV1120" s="1">
        <v>20.3045</v>
      </c>
      <c r="FW1120" s="1">
        <v>5.2116</v>
      </c>
      <c r="FX1120" s="1">
        <v>11.9069</v>
      </c>
      <c r="FY1120" s="1">
        <v>5.0024</v>
      </c>
      <c r="FZ1120" s="1">
        <v>3.29048</v>
      </c>
      <c r="GA1120" s="1">
        <v>9999.0</v>
      </c>
      <c r="GB1120" s="1">
        <v>9999.0</v>
      </c>
      <c r="GC1120" s="1">
        <v>9999.0</v>
      </c>
      <c r="GD1120" s="1">
        <v>999.9</v>
      </c>
      <c r="GE1120" s="1">
        <v>1.85977</v>
      </c>
      <c r="GF1120" s="1">
        <v>1.85484</v>
      </c>
      <c r="GG1120" s="1">
        <v>1.85794</v>
      </c>
      <c r="GH1120" s="1">
        <v>1.85644</v>
      </c>
      <c r="GI1120" s="1">
        <v>1.85521</v>
      </c>
      <c r="GJ1120" s="1">
        <v>1.85483</v>
      </c>
      <c r="GK1120" s="1">
        <v>1.85364</v>
      </c>
      <c r="GL1120" s="1">
        <v>1.85662</v>
      </c>
      <c r="GM1120" s="1">
        <v>0.0</v>
      </c>
      <c r="GN1120" s="1">
        <v>0.0</v>
      </c>
      <c r="GO1120" s="1">
        <v>0.0</v>
      </c>
      <c r="GP1120" s="1">
        <v>0.0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0.0</v>
      </c>
      <c r="GX1120" s="1">
        <v>100.0</v>
      </c>
      <c r="GY1120" s="1">
        <v>100.0</v>
      </c>
      <c r="GZ1120" s="1">
        <v>2.6</v>
      </c>
      <c r="HA1120" s="1">
        <v>0.0085</v>
      </c>
      <c r="HB1120" s="1">
        <v>0.3634115085768492</v>
      </c>
      <c r="HC1120" s="1">
        <v>0.002809866934308161</v>
      </c>
      <c r="HD1120" s="1">
        <v>-1.127031966113555E-6</v>
      </c>
      <c r="HE1120" s="1">
        <v>1.768598670541231E-10</v>
      </c>
      <c r="HF1120" s="1">
        <v>-0.07173699153050066</v>
      </c>
      <c r="HG1120" s="1">
        <v>0.01081145868756639</v>
      </c>
      <c r="HH1120" s="1">
        <v>-3.689364805754238E-4</v>
      </c>
      <c r="HI1120" s="1">
        <v>2.919854880483278E-6</v>
      </c>
      <c r="HJ1120" s="1">
        <v>2.0</v>
      </c>
      <c r="HK1120" s="1">
        <v>2136.0</v>
      </c>
      <c r="HL1120" s="1">
        <v>3.0</v>
      </c>
      <c r="HM1120" s="1">
        <v>30.0</v>
      </c>
      <c r="HN1120" s="1">
        <v>8.8</v>
      </c>
      <c r="HO1120" s="1">
        <v>8.6</v>
      </c>
      <c r="HP1120" s="1">
        <v>3.03833</v>
      </c>
      <c r="HQ1120" s="1">
        <v>2.30835</v>
      </c>
      <c r="HR1120" s="1">
        <v>1.4978</v>
      </c>
      <c r="HS1120" s="1">
        <v>2.30103</v>
      </c>
      <c r="HT1120" s="1">
        <v>1.54785</v>
      </c>
      <c r="HU1120" s="1">
        <v>2.44629</v>
      </c>
      <c r="HV1120" s="1">
        <v>40.7837</v>
      </c>
      <c r="HW1120" s="1">
        <v>13.0726</v>
      </c>
      <c r="HX1120" s="1">
        <v>18.0</v>
      </c>
      <c r="HY1120" s="1">
        <v>500.199</v>
      </c>
      <c r="HZ1120" s="1">
        <v>480.069</v>
      </c>
      <c r="IA1120" s="1">
        <v>26.7985</v>
      </c>
      <c r="IB1120" s="1">
        <v>33.5992</v>
      </c>
      <c r="IC1120" s="1">
        <v>30.0004</v>
      </c>
      <c r="ID1120" s="1">
        <v>33.4063</v>
      </c>
      <c r="IE1120" s="1">
        <v>33.5093</v>
      </c>
      <c r="IF1120" s="1">
        <v>60.8113</v>
      </c>
      <c r="IG1120" s="1">
        <v>36.9622</v>
      </c>
      <c r="IH1120" s="1">
        <v>0.0</v>
      </c>
      <c r="II1120" s="1">
        <v>26.7944</v>
      </c>
      <c r="IJ1120" s="1">
        <v>1529.84</v>
      </c>
      <c r="IK1120" s="1">
        <v>24.5164</v>
      </c>
      <c r="IL1120" s="1">
        <v>100.245</v>
      </c>
      <c r="IM1120" s="1">
        <v>99.9223</v>
      </c>
      <c r="IN1120" s="1" t="s">
        <v>365</v>
      </c>
    </row>
    <row r="1121" ht="15.75" customHeight="1">
      <c r="A1121" s="1">
        <v>1105.0</v>
      </c>
      <c r="B1121" s="1">
        <v>1.660411827E9</v>
      </c>
      <c r="C1121" s="1">
        <v>12102.90000009537</v>
      </c>
      <c r="D1121" s="1" t="s">
        <v>2537</v>
      </c>
      <c r="E1121" s="1" t="s">
        <v>2538</v>
      </c>
      <c r="F1121" s="1">
        <v>1.0</v>
      </c>
      <c r="G1121" s="1" t="s">
        <v>349</v>
      </c>
      <c r="H1121" s="1" t="s">
        <v>350</v>
      </c>
      <c r="I1121" s="1" t="s">
        <v>351</v>
      </c>
      <c r="J1121" s="1" t="s">
        <v>352</v>
      </c>
      <c r="K1121" s="1" t="s">
        <v>1959</v>
      </c>
      <c r="L1121" s="1" t="s">
        <v>349</v>
      </c>
      <c r="M1121" s="1" t="s">
        <v>354</v>
      </c>
      <c r="N1121" s="1">
        <v>1.660411819E9</v>
      </c>
      <c r="O1121" s="1">
        <f t="shared" si="1"/>
        <v>0.002314540377</v>
      </c>
      <c r="P1121" s="1">
        <f t="shared" si="2"/>
        <v>2.314540377</v>
      </c>
      <c r="Q1121" s="1">
        <f t="shared" si="3"/>
        <v>10.16043812</v>
      </c>
      <c r="R1121" s="1">
        <f t="shared" si="4"/>
        <v>1410.935</v>
      </c>
      <c r="S1121" s="1">
        <f t="shared" si="5"/>
        <v>1217.259705</v>
      </c>
      <c r="T1121" s="1">
        <f t="shared" si="6"/>
        <v>121.1238113</v>
      </c>
      <c r="U1121" s="1">
        <f t="shared" si="7"/>
        <v>140.3955326</v>
      </c>
      <c r="V1121" s="1">
        <f t="shared" si="8"/>
        <v>0.1110356727</v>
      </c>
      <c r="W1121" s="1">
        <f t="shared" si="9"/>
        <v>2.918699583</v>
      </c>
      <c r="X1121" s="1">
        <f t="shared" si="10"/>
        <v>0.1087412561</v>
      </c>
      <c r="Y1121" s="1">
        <f t="shared" si="11"/>
        <v>0.06816548042</v>
      </c>
      <c r="Z1121" s="1">
        <f t="shared" si="12"/>
        <v>321.5167178</v>
      </c>
      <c r="AA1121" s="1">
        <f t="shared" si="13"/>
        <v>32.29910756</v>
      </c>
      <c r="AB1121" s="1">
        <f t="shared" si="14"/>
        <v>31.83766875</v>
      </c>
      <c r="AC1121" s="1">
        <f t="shared" si="15"/>
        <v>4.731384638</v>
      </c>
      <c r="AD1121" s="1">
        <f t="shared" si="16"/>
        <v>59.66695647</v>
      </c>
      <c r="AE1121" s="1">
        <f t="shared" si="17"/>
        <v>2.692437221</v>
      </c>
      <c r="AF1121" s="1">
        <f t="shared" si="18"/>
        <v>4.512442699</v>
      </c>
      <c r="AG1121" s="1">
        <f t="shared" si="19"/>
        <v>2.038947417</v>
      </c>
      <c r="AH1121" s="1">
        <f t="shared" si="20"/>
        <v>-102.0712306</v>
      </c>
      <c r="AI1121" s="1">
        <f t="shared" si="21"/>
        <v>-131.158586</v>
      </c>
      <c r="AJ1121" s="1">
        <f t="shared" si="22"/>
        <v>-10.13311011</v>
      </c>
      <c r="AK1121" s="1">
        <f t="shared" si="23"/>
        <v>78.153791</v>
      </c>
      <c r="AL1121" s="1">
        <f t="shared" si="24"/>
        <v>41.74505319</v>
      </c>
      <c r="AM1121" s="1">
        <f t="shared" si="25"/>
        <v>2.33748723</v>
      </c>
      <c r="AN1121" s="1">
        <f t="shared" si="26"/>
        <v>10.16043812</v>
      </c>
      <c r="AO1121" s="1">
        <v>1527.414308379124</v>
      </c>
      <c r="AP1121" s="1">
        <v>1488.738848484848</v>
      </c>
      <c r="AQ1121" s="1">
        <v>5.123515728356749</v>
      </c>
      <c r="AR1121" s="1">
        <v>65.01646125568308</v>
      </c>
      <c r="AS1121" s="1">
        <f t="shared" si="27"/>
        <v>2.314540377</v>
      </c>
      <c r="AT1121" s="1">
        <v>24.35579218034043</v>
      </c>
      <c r="AU1121" s="1">
        <v>27.05731696969697</v>
      </c>
      <c r="AV1121" s="1">
        <v>4.787574872065372E-6</v>
      </c>
      <c r="AW1121" s="1">
        <v>83.56297785630993</v>
      </c>
      <c r="AX1121" s="1">
        <v>0.0</v>
      </c>
      <c r="AY1121" s="1">
        <v>0.0</v>
      </c>
      <c r="AZ1121" s="1">
        <f t="shared" si="28"/>
        <v>1</v>
      </c>
      <c r="BA1121" s="1">
        <f t="shared" si="29"/>
        <v>0</v>
      </c>
      <c r="BB1121" s="1">
        <f t="shared" si="30"/>
        <v>51859.12298</v>
      </c>
      <c r="BC1121" s="1">
        <f t="shared" si="31"/>
        <v>2000.008125</v>
      </c>
      <c r="BD1121" s="1">
        <f t="shared" si="32"/>
        <v>1681.206525</v>
      </c>
      <c r="BE1121" s="1">
        <f t="shared" si="33"/>
        <v>0.8405998476</v>
      </c>
      <c r="BF1121" s="1">
        <f t="shared" si="34"/>
        <v>0.1607577058</v>
      </c>
      <c r="BG1121" s="1">
        <v>6.0</v>
      </c>
      <c r="BH1121" s="1">
        <v>0.5</v>
      </c>
      <c r="BI1121" s="1" t="s">
        <v>355</v>
      </c>
      <c r="BJ1121" s="1">
        <v>2.0</v>
      </c>
      <c r="BK1121" s="1" t="b">
        <v>1</v>
      </c>
      <c r="BL1121" s="1">
        <v>1.660411819E9</v>
      </c>
      <c r="BM1121" s="1">
        <v>1410.935</v>
      </c>
      <c r="BN1121" s="1">
        <v>1464.971875</v>
      </c>
      <c r="BO1121" s="1">
        <v>27.058225</v>
      </c>
      <c r="BP1121" s="1">
        <v>24.3298875</v>
      </c>
      <c r="BQ1121" s="1">
        <v>1408.355625</v>
      </c>
      <c r="BR1121" s="1">
        <v>27.0496875</v>
      </c>
      <c r="BS1121" s="1">
        <v>500.1373125</v>
      </c>
      <c r="BT1121" s="1">
        <v>99.4053625</v>
      </c>
      <c r="BU1121" s="1">
        <v>0.0999532125</v>
      </c>
      <c r="BV1121" s="1">
        <v>31.0041375</v>
      </c>
      <c r="BW1121" s="1">
        <v>31.83766875</v>
      </c>
      <c r="BX1121" s="1">
        <v>999.9</v>
      </c>
      <c r="BY1121" s="1">
        <v>0.0</v>
      </c>
      <c r="BZ1121" s="1">
        <v>0.0</v>
      </c>
      <c r="CA1121" s="1">
        <v>9997.72875</v>
      </c>
      <c r="CB1121" s="1">
        <v>0.0</v>
      </c>
      <c r="CC1121" s="1">
        <v>63.92801875</v>
      </c>
      <c r="CD1121" s="1">
        <v>-54.036175</v>
      </c>
      <c r="CE1121" s="1">
        <v>1450.175625</v>
      </c>
      <c r="CF1121" s="1">
        <v>1501.50375</v>
      </c>
      <c r="CG1121" s="1">
        <v>2.728343125</v>
      </c>
      <c r="CH1121" s="1">
        <v>1464.971875</v>
      </c>
      <c r="CI1121" s="1">
        <v>24.3298875</v>
      </c>
      <c r="CJ1121" s="1">
        <v>2.689734375</v>
      </c>
      <c r="CK1121" s="1">
        <v>2.418520625</v>
      </c>
      <c r="CL1121" s="1">
        <v>22.2225125</v>
      </c>
      <c r="CM1121" s="1">
        <v>20.48829375</v>
      </c>
      <c r="CN1121" s="1">
        <v>2000.008125</v>
      </c>
      <c r="CO1121" s="1">
        <v>0.9800055</v>
      </c>
      <c r="CP1121" s="1">
        <v>0.01999475</v>
      </c>
      <c r="CQ1121" s="1">
        <v>0.0</v>
      </c>
      <c r="CR1121" s="1">
        <v>2.8685</v>
      </c>
      <c r="CS1121" s="1">
        <v>0.0</v>
      </c>
      <c r="CT1121" s="1">
        <v>29308.1125</v>
      </c>
      <c r="CU1121" s="1">
        <v>17412.40625</v>
      </c>
      <c r="CV1121" s="1">
        <v>43.531</v>
      </c>
      <c r="CW1121" s="1">
        <v>44.64825</v>
      </c>
      <c r="CX1121" s="1">
        <v>43.562</v>
      </c>
      <c r="CY1121" s="1">
        <v>42.9881875</v>
      </c>
      <c r="CZ1121" s="1">
        <v>43.437</v>
      </c>
      <c r="DA1121" s="1">
        <v>1960.018125</v>
      </c>
      <c r="DB1121" s="1">
        <v>39.99</v>
      </c>
      <c r="DC1121" s="1">
        <v>0.0</v>
      </c>
      <c r="DD1121" s="1">
        <v>1.6604118252E9</v>
      </c>
      <c r="DE1121" s="1">
        <v>0.0</v>
      </c>
      <c r="DF1121" s="1">
        <v>1.6604113081E9</v>
      </c>
      <c r="DG1121" s="1" t="s">
        <v>1960</v>
      </c>
      <c r="DH1121" s="1">
        <v>1.6604112996E9</v>
      </c>
      <c r="DI1121" s="1">
        <v>1.6604113081E9</v>
      </c>
      <c r="DJ1121" s="1">
        <v>25.0</v>
      </c>
      <c r="DK1121" s="1">
        <v>0.208</v>
      </c>
      <c r="DL1121" s="1">
        <v>-0.005</v>
      </c>
      <c r="DM1121" s="1">
        <v>1.316</v>
      </c>
      <c r="DN1121" s="1">
        <v>0.015</v>
      </c>
      <c r="DO1121" s="1">
        <v>400.0</v>
      </c>
      <c r="DP1121" s="1">
        <v>24.0</v>
      </c>
      <c r="DQ1121" s="1">
        <v>0.34</v>
      </c>
      <c r="DR1121" s="1">
        <v>0.09</v>
      </c>
      <c r="DS1121" s="1">
        <v>9.747019389745898</v>
      </c>
      <c r="DT1121" s="1">
        <v>1.053393339572482</v>
      </c>
      <c r="DU1121" s="1">
        <v>0.1873089884188515</v>
      </c>
      <c r="DV1121" s="1">
        <v>0.0</v>
      </c>
      <c r="DW1121" s="1">
        <v>41.74761110040236</v>
      </c>
      <c r="DX1121" s="1">
        <v>1.756198334238583</v>
      </c>
      <c r="DY1121" s="1">
        <v>0.2007750426864781</v>
      </c>
      <c r="DZ1121" s="1">
        <v>0.0</v>
      </c>
      <c r="EA1121" s="1">
        <v>-54.04437741935483</v>
      </c>
      <c r="EB1121" s="1">
        <v>-1.946448387096711</v>
      </c>
      <c r="EC1121" s="1">
        <v>0.2453141760559005</v>
      </c>
      <c r="ED1121" s="1">
        <v>0.0</v>
      </c>
      <c r="EE1121" s="1">
        <v>1225.110007617779</v>
      </c>
      <c r="EF1121" s="1">
        <v>243.353316292098</v>
      </c>
      <c r="EG1121" s="1">
        <v>17.70968486075504</v>
      </c>
      <c r="EH1121" s="1">
        <v>0.0</v>
      </c>
      <c r="EI1121" s="1">
        <v>2.758646341463414</v>
      </c>
      <c r="EJ1121" s="1">
        <v>-0.6773316376306588</v>
      </c>
      <c r="EK1121" s="1">
        <v>0.06757288302833798</v>
      </c>
      <c r="EL1121" s="1">
        <v>0.0</v>
      </c>
      <c r="EM1121" s="1">
        <v>2.038852014933697</v>
      </c>
      <c r="EN1121" s="1">
        <v>0.02033421071004876</v>
      </c>
      <c r="EO1121" s="1">
        <v>0.002027148651239734</v>
      </c>
      <c r="EP1121" s="1">
        <v>1.0</v>
      </c>
      <c r="EQ1121" s="1">
        <v>1.0</v>
      </c>
      <c r="ER1121" s="1">
        <v>6.0</v>
      </c>
      <c r="ES1121" s="1" t="s">
        <v>433</v>
      </c>
      <c r="ET1121" s="1">
        <v>2.94107</v>
      </c>
      <c r="EU1121" s="1">
        <v>2.80133</v>
      </c>
      <c r="EV1121" s="1">
        <v>0.208991</v>
      </c>
      <c r="EW1121" s="1">
        <v>0.213633</v>
      </c>
      <c r="EX1121" s="1">
        <v>0.116828</v>
      </c>
      <c r="EY1121" s="1">
        <v>0.108833</v>
      </c>
      <c r="EZ1121" s="1">
        <v>16160.7</v>
      </c>
      <c r="FA1121" s="1">
        <v>16841.9</v>
      </c>
      <c r="FB1121" s="1">
        <v>23772.2</v>
      </c>
      <c r="FC1121" s="1">
        <v>24939.4</v>
      </c>
      <c r="FD1121" s="1">
        <v>33616.8</v>
      </c>
      <c r="FE1121" s="1">
        <v>35499.7</v>
      </c>
      <c r="FF1121" s="1">
        <v>43355.4</v>
      </c>
      <c r="FG1121" s="1">
        <v>46107.4</v>
      </c>
      <c r="FH1121" s="1">
        <v>1.94313</v>
      </c>
      <c r="FI1121" s="1">
        <v>1.81343</v>
      </c>
      <c r="FJ1121" s="1">
        <v>0.10597</v>
      </c>
      <c r="FK1121" s="1">
        <v>0.0</v>
      </c>
      <c r="FL1121" s="1">
        <v>30.1261</v>
      </c>
      <c r="FM1121" s="1">
        <v>999.9</v>
      </c>
      <c r="FN1121" s="1">
        <v>57.6</v>
      </c>
      <c r="FO1121" s="1">
        <v>37.4</v>
      </c>
      <c r="FP1121" s="1">
        <v>37.3415</v>
      </c>
      <c r="FQ1121" s="1">
        <v>63.4562</v>
      </c>
      <c r="FR1121" s="1">
        <v>25.7652</v>
      </c>
      <c r="FS1121" s="1">
        <v>1.0</v>
      </c>
      <c r="FT1121" s="1">
        <v>0.52843</v>
      </c>
      <c r="FU1121" s="1">
        <v>2.41368</v>
      </c>
      <c r="FV1121" s="1">
        <v>20.3046</v>
      </c>
      <c r="FW1121" s="1">
        <v>5.2113</v>
      </c>
      <c r="FX1121" s="1">
        <v>11.9071</v>
      </c>
      <c r="FY1121" s="1">
        <v>5.00245</v>
      </c>
      <c r="FZ1121" s="1">
        <v>3.29035</v>
      </c>
      <c r="GA1121" s="1">
        <v>9999.0</v>
      </c>
      <c r="GB1121" s="1">
        <v>9999.0</v>
      </c>
      <c r="GC1121" s="1">
        <v>9999.0</v>
      </c>
      <c r="GD1121" s="1">
        <v>999.9</v>
      </c>
      <c r="GE1121" s="1">
        <v>1.85976</v>
      </c>
      <c r="GF1121" s="1">
        <v>1.85483</v>
      </c>
      <c r="GG1121" s="1">
        <v>1.85794</v>
      </c>
      <c r="GH1121" s="1">
        <v>1.85642</v>
      </c>
      <c r="GI1121" s="1">
        <v>1.85519</v>
      </c>
      <c r="GJ1121" s="1">
        <v>1.85483</v>
      </c>
      <c r="GK1121" s="1">
        <v>1.85364</v>
      </c>
      <c r="GL1121" s="1">
        <v>1.85662</v>
      </c>
      <c r="GM1121" s="1">
        <v>0.0</v>
      </c>
      <c r="GN1121" s="1">
        <v>0.0</v>
      </c>
      <c r="GO1121" s="1">
        <v>0.0</v>
      </c>
      <c r="GP1121" s="1">
        <v>0.0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0.0</v>
      </c>
      <c r="GX1121" s="1">
        <v>100.0</v>
      </c>
      <c r="GY1121" s="1">
        <v>100.0</v>
      </c>
      <c r="GZ1121" s="1">
        <v>2.6</v>
      </c>
      <c r="HA1121" s="1">
        <v>0.0086</v>
      </c>
      <c r="HB1121" s="1">
        <v>0.3634115085768492</v>
      </c>
      <c r="HC1121" s="1">
        <v>0.002809866934308161</v>
      </c>
      <c r="HD1121" s="1">
        <v>-1.127031966113555E-6</v>
      </c>
      <c r="HE1121" s="1">
        <v>1.768598670541231E-10</v>
      </c>
      <c r="HF1121" s="1">
        <v>-0.07173699153050066</v>
      </c>
      <c r="HG1121" s="1">
        <v>0.01081145868756639</v>
      </c>
      <c r="HH1121" s="1">
        <v>-3.689364805754238E-4</v>
      </c>
      <c r="HI1121" s="1">
        <v>2.919854880483278E-6</v>
      </c>
      <c r="HJ1121" s="1">
        <v>2.0</v>
      </c>
      <c r="HK1121" s="1">
        <v>2136.0</v>
      </c>
      <c r="HL1121" s="1">
        <v>3.0</v>
      </c>
      <c r="HM1121" s="1">
        <v>30.0</v>
      </c>
      <c r="HN1121" s="1">
        <v>8.8</v>
      </c>
      <c r="HO1121" s="1">
        <v>8.6</v>
      </c>
      <c r="HP1121" s="1">
        <v>3.04321</v>
      </c>
      <c r="HQ1121" s="1">
        <v>2.32056</v>
      </c>
      <c r="HR1121" s="1">
        <v>1.4978</v>
      </c>
      <c r="HS1121" s="1">
        <v>2.30103</v>
      </c>
      <c r="HT1121" s="1">
        <v>1.54785</v>
      </c>
      <c r="HU1121" s="1">
        <v>2.3291</v>
      </c>
      <c r="HV1121" s="1">
        <v>40.7837</v>
      </c>
      <c r="HW1121" s="1">
        <v>13.0726</v>
      </c>
      <c r="HX1121" s="1">
        <v>18.0</v>
      </c>
      <c r="HY1121" s="1">
        <v>500.189</v>
      </c>
      <c r="HZ1121" s="1">
        <v>480.07</v>
      </c>
      <c r="IA1121" s="1">
        <v>26.797</v>
      </c>
      <c r="IB1121" s="1">
        <v>33.5992</v>
      </c>
      <c r="IC1121" s="1">
        <v>30.0004</v>
      </c>
      <c r="ID1121" s="1">
        <v>33.407</v>
      </c>
      <c r="IE1121" s="1">
        <v>33.5095</v>
      </c>
      <c r="IF1121" s="1">
        <v>60.9138</v>
      </c>
      <c r="IG1121" s="1">
        <v>36.9622</v>
      </c>
      <c r="IH1121" s="1">
        <v>0.0</v>
      </c>
      <c r="II1121" s="1">
        <v>26.7868</v>
      </c>
      <c r="IJ1121" s="1">
        <v>1529.84</v>
      </c>
      <c r="IK1121" s="1">
        <v>24.5234</v>
      </c>
      <c r="IL1121" s="1">
        <v>100.245</v>
      </c>
      <c r="IM1121" s="1">
        <v>99.9226</v>
      </c>
      <c r="IN1121" s="1" t="s">
        <v>365</v>
      </c>
    </row>
    <row r="1122" ht="15.75" customHeight="1">
      <c r="A1122" s="1">
        <v>1106.0</v>
      </c>
      <c r="B1122" s="1">
        <v>1.660411828E9</v>
      </c>
      <c r="C1122" s="1">
        <v>12103.90000009537</v>
      </c>
      <c r="D1122" s="1" t="s">
        <v>2539</v>
      </c>
      <c r="E1122" s="1" t="s">
        <v>2540</v>
      </c>
      <c r="F1122" s="1">
        <v>1.0</v>
      </c>
      <c r="G1122" s="1" t="s">
        <v>349</v>
      </c>
      <c r="H1122" s="1" t="s">
        <v>350</v>
      </c>
      <c r="I1122" s="1" t="s">
        <v>351</v>
      </c>
      <c r="J1122" s="1" t="s">
        <v>352</v>
      </c>
      <c r="K1122" s="1" t="s">
        <v>1959</v>
      </c>
      <c r="L1122" s="1" t="s">
        <v>349</v>
      </c>
      <c r="M1122" s="1" t="s">
        <v>354</v>
      </c>
      <c r="N1122" s="1">
        <v>1.6604118205E9</v>
      </c>
      <c r="O1122" s="1">
        <f t="shared" si="1"/>
        <v>0.002302734459</v>
      </c>
      <c r="P1122" s="1">
        <f t="shared" si="2"/>
        <v>2.302734459</v>
      </c>
      <c r="Q1122" s="1">
        <f t="shared" si="3"/>
        <v>10.09108303</v>
      </c>
      <c r="R1122" s="1">
        <f t="shared" si="4"/>
        <v>1418.442667</v>
      </c>
      <c r="S1122" s="1">
        <f t="shared" si="5"/>
        <v>1224.724251</v>
      </c>
      <c r="T1122" s="1">
        <f t="shared" si="6"/>
        <v>121.8665163</v>
      </c>
      <c r="U1122" s="1">
        <f t="shared" si="7"/>
        <v>141.1425194</v>
      </c>
      <c r="V1122" s="1">
        <f t="shared" si="8"/>
        <v>0.1104314622</v>
      </c>
      <c r="W1122" s="1">
        <f t="shared" si="9"/>
        <v>2.918935679</v>
      </c>
      <c r="X1122" s="1">
        <f t="shared" si="10"/>
        <v>0.1081618527</v>
      </c>
      <c r="Y1122" s="1">
        <f t="shared" si="11"/>
        <v>0.06780118824</v>
      </c>
      <c r="Z1122" s="1">
        <f t="shared" si="12"/>
        <v>321.5177996</v>
      </c>
      <c r="AA1122" s="1">
        <f t="shared" si="13"/>
        <v>32.30269076</v>
      </c>
      <c r="AB1122" s="1">
        <f t="shared" si="14"/>
        <v>31.83911333</v>
      </c>
      <c r="AC1122" s="1">
        <f t="shared" si="15"/>
        <v>4.73177197</v>
      </c>
      <c r="AD1122" s="1">
        <f t="shared" si="16"/>
        <v>59.66325089</v>
      </c>
      <c r="AE1122" s="1">
        <f t="shared" si="17"/>
        <v>2.692362495</v>
      </c>
      <c r="AF1122" s="1">
        <f t="shared" si="18"/>
        <v>4.512597713</v>
      </c>
      <c r="AG1122" s="1">
        <f t="shared" si="19"/>
        <v>2.039409475</v>
      </c>
      <c r="AH1122" s="1">
        <f t="shared" si="20"/>
        <v>-101.5505896</v>
      </c>
      <c r="AI1122" s="1">
        <f t="shared" si="21"/>
        <v>-131.3017106</v>
      </c>
      <c r="AJ1122" s="1">
        <f t="shared" si="22"/>
        <v>-10.14344954</v>
      </c>
      <c r="AK1122" s="1">
        <f t="shared" si="23"/>
        <v>78.5220499</v>
      </c>
      <c r="AL1122" s="1">
        <f t="shared" si="24"/>
        <v>41.80211963</v>
      </c>
      <c r="AM1122" s="1">
        <f t="shared" si="25"/>
        <v>2.321703412</v>
      </c>
      <c r="AN1122" s="1">
        <f t="shared" si="26"/>
        <v>10.09108303</v>
      </c>
      <c r="AO1122" s="1">
        <v>1532.443613657269</v>
      </c>
      <c r="AP1122" s="1">
        <v>1493.882303030303</v>
      </c>
      <c r="AQ1122" s="1">
        <v>5.117861462109492</v>
      </c>
      <c r="AR1122" s="1">
        <v>65.01646125568308</v>
      </c>
      <c r="AS1122" s="1">
        <f t="shared" si="27"/>
        <v>2.302734459</v>
      </c>
      <c r="AT1122" s="1">
        <v>24.37111765251663</v>
      </c>
      <c r="AU1122" s="1">
        <v>27.05953636363635</v>
      </c>
      <c r="AV1122" s="1">
        <v>-1.002428085667858E-4</v>
      </c>
      <c r="AW1122" s="1">
        <v>83.56297785630993</v>
      </c>
      <c r="AX1122" s="1">
        <v>0.0</v>
      </c>
      <c r="AY1122" s="1">
        <v>0.0</v>
      </c>
      <c r="AZ1122" s="1">
        <f t="shared" si="28"/>
        <v>1</v>
      </c>
      <c r="BA1122" s="1">
        <f t="shared" si="29"/>
        <v>0</v>
      </c>
      <c r="BB1122" s="1">
        <f t="shared" si="30"/>
        <v>51865.72763</v>
      </c>
      <c r="BC1122" s="1">
        <f t="shared" si="31"/>
        <v>2000.014667</v>
      </c>
      <c r="BD1122" s="1">
        <f t="shared" si="32"/>
        <v>1681.21204</v>
      </c>
      <c r="BE1122" s="1">
        <f t="shared" si="33"/>
        <v>0.8405998554</v>
      </c>
      <c r="BF1122" s="1">
        <f t="shared" si="34"/>
        <v>0.1607577209</v>
      </c>
      <c r="BG1122" s="1">
        <v>6.0</v>
      </c>
      <c r="BH1122" s="1">
        <v>0.5</v>
      </c>
      <c r="BI1122" s="1" t="s">
        <v>355</v>
      </c>
      <c r="BJ1122" s="1">
        <v>2.0</v>
      </c>
      <c r="BK1122" s="1" t="b">
        <v>1</v>
      </c>
      <c r="BL1122" s="1">
        <v>1.6604118205E9</v>
      </c>
      <c r="BM1122" s="1">
        <v>1418.442666666667</v>
      </c>
      <c r="BN1122" s="1">
        <v>1472.542</v>
      </c>
      <c r="BO1122" s="1">
        <v>27.05748666666667</v>
      </c>
      <c r="BP1122" s="1">
        <v>24.34758</v>
      </c>
      <c r="BQ1122" s="1">
        <v>1415.858666666667</v>
      </c>
      <c r="BR1122" s="1">
        <v>27.04896</v>
      </c>
      <c r="BS1122" s="1">
        <v>500.1391333333332</v>
      </c>
      <c r="BT1122" s="1">
        <v>99.40532666666667</v>
      </c>
      <c r="BU1122" s="1">
        <v>0.09994256</v>
      </c>
      <c r="BV1122" s="1">
        <v>31.00474000000001</v>
      </c>
      <c r="BW1122" s="1">
        <v>31.83911333333333</v>
      </c>
      <c r="BX1122" s="1">
        <v>999.8999999999999</v>
      </c>
      <c r="BY1122" s="1">
        <v>0.0</v>
      </c>
      <c r="BZ1122" s="1">
        <v>0.0</v>
      </c>
      <c r="CA1122" s="1">
        <v>9999.080666666667</v>
      </c>
      <c r="CB1122" s="1">
        <v>0.0</v>
      </c>
      <c r="CC1122" s="1">
        <v>64.35856666666668</v>
      </c>
      <c r="CD1122" s="1">
        <v>-54.09850000000001</v>
      </c>
      <c r="CE1122" s="1">
        <v>1457.891333333333</v>
      </c>
      <c r="CF1122" s="1">
        <v>1509.29</v>
      </c>
      <c r="CG1122" s="1">
        <v>2.709914666666667</v>
      </c>
      <c r="CH1122" s="1">
        <v>1472.542</v>
      </c>
      <c r="CI1122" s="1">
        <v>24.34758</v>
      </c>
      <c r="CJ1122" s="1">
        <v>2.689660666666667</v>
      </c>
      <c r="CK1122" s="1">
        <v>2.420278666666667</v>
      </c>
      <c r="CL1122" s="1">
        <v>22.22206</v>
      </c>
      <c r="CM1122" s="1">
        <v>20.50006666666667</v>
      </c>
      <c r="CN1122" s="1">
        <v>2000.014666666667</v>
      </c>
      <c r="CO1122" s="1">
        <v>0.9800054000000001</v>
      </c>
      <c r="CP1122" s="1">
        <v>0.0199949</v>
      </c>
      <c r="CQ1122" s="1">
        <v>0.0</v>
      </c>
      <c r="CR1122" s="1">
        <v>2.690733333333334</v>
      </c>
      <c r="CS1122" s="1">
        <v>0.0</v>
      </c>
      <c r="CT1122" s="1">
        <v>29307.43333333334</v>
      </c>
      <c r="CU1122" s="1">
        <v>17412.46</v>
      </c>
      <c r="CV1122" s="1">
        <v>43.5248</v>
      </c>
      <c r="CW1122" s="1">
        <v>44.6498</v>
      </c>
      <c r="CX1122" s="1">
        <v>43.562</v>
      </c>
      <c r="CY1122" s="1">
        <v>42.9958</v>
      </c>
      <c r="CZ1122" s="1">
        <v>43.437</v>
      </c>
      <c r="DA1122" s="1">
        <v>1960.024666666667</v>
      </c>
      <c r="DB1122" s="1">
        <v>39.99066666666667</v>
      </c>
      <c r="DC1122" s="1">
        <v>0.0</v>
      </c>
      <c r="DD1122" s="1">
        <v>1.6604118264E9</v>
      </c>
      <c r="DE1122" s="1">
        <v>0.0</v>
      </c>
      <c r="DF1122" s="1">
        <v>1.6604113081E9</v>
      </c>
      <c r="DG1122" s="1" t="s">
        <v>1960</v>
      </c>
      <c r="DH1122" s="1">
        <v>1.6604112996E9</v>
      </c>
      <c r="DI1122" s="1">
        <v>1.6604113081E9</v>
      </c>
      <c r="DJ1122" s="1">
        <v>25.0</v>
      </c>
      <c r="DK1122" s="1">
        <v>0.208</v>
      </c>
      <c r="DL1122" s="1">
        <v>-0.005</v>
      </c>
      <c r="DM1122" s="1">
        <v>1.316</v>
      </c>
      <c r="DN1122" s="1">
        <v>0.015</v>
      </c>
      <c r="DO1122" s="1">
        <v>400.0</v>
      </c>
      <c r="DP1122" s="1">
        <v>24.0</v>
      </c>
      <c r="DQ1122" s="1">
        <v>0.34</v>
      </c>
      <c r="DR1122" s="1">
        <v>0.09</v>
      </c>
      <c r="DS1122" s="1">
        <v>9.747019389745898</v>
      </c>
      <c r="DT1122" s="1">
        <v>1.053393339572482</v>
      </c>
      <c r="DU1122" s="1">
        <v>0.1873089884188515</v>
      </c>
      <c r="DV1122" s="1">
        <v>0.0</v>
      </c>
      <c r="DW1122" s="1">
        <v>41.74761110040236</v>
      </c>
      <c r="DX1122" s="1">
        <v>1.756198334238583</v>
      </c>
      <c r="DY1122" s="1">
        <v>0.2007750426864781</v>
      </c>
      <c r="DZ1122" s="1">
        <v>0.0</v>
      </c>
      <c r="EA1122" s="1">
        <v>-54.04437741935483</v>
      </c>
      <c r="EB1122" s="1">
        <v>-1.946448387096711</v>
      </c>
      <c r="EC1122" s="1">
        <v>0.2453141760559005</v>
      </c>
      <c r="ED1122" s="1">
        <v>0.0</v>
      </c>
      <c r="EE1122" s="1">
        <v>1225.110007617779</v>
      </c>
      <c r="EF1122" s="1">
        <v>243.353316292098</v>
      </c>
      <c r="EG1122" s="1">
        <v>17.70968486075504</v>
      </c>
      <c r="EH1122" s="1">
        <v>0.0</v>
      </c>
      <c r="EI1122" s="1">
        <v>2.758646341463414</v>
      </c>
      <c r="EJ1122" s="1">
        <v>-0.6773316376306588</v>
      </c>
      <c r="EK1122" s="1">
        <v>0.06757288302833798</v>
      </c>
      <c r="EL1122" s="1">
        <v>0.0</v>
      </c>
      <c r="EM1122" s="1">
        <v>2.038852014933697</v>
      </c>
      <c r="EN1122" s="1">
        <v>0.02033421071004876</v>
      </c>
      <c r="EO1122" s="1">
        <v>0.002027148651239734</v>
      </c>
      <c r="EP1122" s="1">
        <v>1.0</v>
      </c>
      <c r="EQ1122" s="1">
        <v>1.0</v>
      </c>
      <c r="ER1122" s="1">
        <v>6.0</v>
      </c>
      <c r="ES1122" s="1" t="s">
        <v>433</v>
      </c>
      <c r="ET1122" s="1">
        <v>2.94126</v>
      </c>
      <c r="EU1122" s="1">
        <v>2.80128</v>
      </c>
      <c r="EV1122" s="1">
        <v>0.209423</v>
      </c>
      <c r="EW1122" s="1">
        <v>0.21407</v>
      </c>
      <c r="EX1122" s="1">
        <v>0.116837</v>
      </c>
      <c r="EY1122" s="1">
        <v>0.10891</v>
      </c>
      <c r="EZ1122" s="1">
        <v>16151.9</v>
      </c>
      <c r="FA1122" s="1">
        <v>16832.6</v>
      </c>
      <c r="FB1122" s="1">
        <v>23772.2</v>
      </c>
      <c r="FC1122" s="1">
        <v>24939.5</v>
      </c>
      <c r="FD1122" s="1">
        <v>33616.6</v>
      </c>
      <c r="FE1122" s="1">
        <v>35496.6</v>
      </c>
      <c r="FF1122" s="1">
        <v>43355.5</v>
      </c>
      <c r="FG1122" s="1">
        <v>46107.4</v>
      </c>
      <c r="FH1122" s="1">
        <v>1.94337</v>
      </c>
      <c r="FI1122" s="1">
        <v>1.81332</v>
      </c>
      <c r="FJ1122" s="1">
        <v>0.106156</v>
      </c>
      <c r="FK1122" s="1">
        <v>0.0</v>
      </c>
      <c r="FL1122" s="1">
        <v>30.1265</v>
      </c>
      <c r="FM1122" s="1">
        <v>999.9</v>
      </c>
      <c r="FN1122" s="1">
        <v>57.6</v>
      </c>
      <c r="FO1122" s="1">
        <v>37.4</v>
      </c>
      <c r="FP1122" s="1">
        <v>37.3384</v>
      </c>
      <c r="FQ1122" s="1">
        <v>63.8062</v>
      </c>
      <c r="FR1122" s="1">
        <v>26.266</v>
      </c>
      <c r="FS1122" s="1">
        <v>1.0</v>
      </c>
      <c r="FT1122" s="1">
        <v>0.528387</v>
      </c>
      <c r="FU1122" s="1">
        <v>2.41966</v>
      </c>
      <c r="FV1122" s="1">
        <v>20.3045</v>
      </c>
      <c r="FW1122" s="1">
        <v>5.2116</v>
      </c>
      <c r="FX1122" s="1">
        <v>11.9071</v>
      </c>
      <c r="FY1122" s="1">
        <v>5.0026</v>
      </c>
      <c r="FZ1122" s="1">
        <v>3.29033</v>
      </c>
      <c r="GA1122" s="1">
        <v>9999.0</v>
      </c>
      <c r="GB1122" s="1">
        <v>9999.0</v>
      </c>
      <c r="GC1122" s="1">
        <v>9999.0</v>
      </c>
      <c r="GD1122" s="1">
        <v>999.9</v>
      </c>
      <c r="GE1122" s="1">
        <v>1.85975</v>
      </c>
      <c r="GF1122" s="1">
        <v>1.85484</v>
      </c>
      <c r="GG1122" s="1">
        <v>1.85793</v>
      </c>
      <c r="GH1122" s="1">
        <v>1.85642</v>
      </c>
      <c r="GI1122" s="1">
        <v>1.85518</v>
      </c>
      <c r="GJ1122" s="1">
        <v>1.85483</v>
      </c>
      <c r="GK1122" s="1">
        <v>1.85364</v>
      </c>
      <c r="GL1122" s="1">
        <v>1.8566</v>
      </c>
      <c r="GM1122" s="1">
        <v>0.0</v>
      </c>
      <c r="GN1122" s="1">
        <v>0.0</v>
      </c>
      <c r="GO1122" s="1">
        <v>0.0</v>
      </c>
      <c r="GP1122" s="1">
        <v>0.0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0.0</v>
      </c>
      <c r="GX1122" s="1">
        <v>100.0</v>
      </c>
      <c r="GY1122" s="1">
        <v>100.0</v>
      </c>
      <c r="GZ1122" s="1">
        <v>2.61</v>
      </c>
      <c r="HA1122" s="1">
        <v>0.0086</v>
      </c>
      <c r="HB1122" s="1">
        <v>0.3634115085768492</v>
      </c>
      <c r="HC1122" s="1">
        <v>0.002809866934308161</v>
      </c>
      <c r="HD1122" s="1">
        <v>-1.127031966113555E-6</v>
      </c>
      <c r="HE1122" s="1">
        <v>1.768598670541231E-10</v>
      </c>
      <c r="HF1122" s="1">
        <v>-0.07173699153050066</v>
      </c>
      <c r="HG1122" s="1">
        <v>0.01081145868756639</v>
      </c>
      <c r="HH1122" s="1">
        <v>-3.689364805754238E-4</v>
      </c>
      <c r="HI1122" s="1">
        <v>2.919854880483278E-6</v>
      </c>
      <c r="HJ1122" s="1">
        <v>2.0</v>
      </c>
      <c r="HK1122" s="1">
        <v>2136.0</v>
      </c>
      <c r="HL1122" s="1">
        <v>3.0</v>
      </c>
      <c r="HM1122" s="1">
        <v>30.0</v>
      </c>
      <c r="HN1122" s="1">
        <v>8.8</v>
      </c>
      <c r="HO1122" s="1">
        <v>8.7</v>
      </c>
      <c r="HP1122" s="1">
        <v>3.05298</v>
      </c>
      <c r="HQ1122" s="1">
        <v>2.30957</v>
      </c>
      <c r="HR1122" s="1">
        <v>1.4978</v>
      </c>
      <c r="HS1122" s="1">
        <v>2.30103</v>
      </c>
      <c r="HT1122" s="1">
        <v>1.54785</v>
      </c>
      <c r="HU1122" s="1">
        <v>2.35718</v>
      </c>
      <c r="HV1122" s="1">
        <v>40.7837</v>
      </c>
      <c r="HW1122" s="1">
        <v>13.0726</v>
      </c>
      <c r="HX1122" s="1">
        <v>18.0</v>
      </c>
      <c r="HY1122" s="1">
        <v>500.347</v>
      </c>
      <c r="HZ1122" s="1">
        <v>480.01</v>
      </c>
      <c r="IA1122" s="1">
        <v>26.7958</v>
      </c>
      <c r="IB1122" s="1">
        <v>33.5992</v>
      </c>
      <c r="IC1122" s="1">
        <v>30.0003</v>
      </c>
      <c r="ID1122" s="1">
        <v>33.4078</v>
      </c>
      <c r="IE1122" s="1">
        <v>33.5102</v>
      </c>
      <c r="IF1122" s="1">
        <v>61.137</v>
      </c>
      <c r="IG1122" s="1">
        <v>36.9622</v>
      </c>
      <c r="IH1122" s="1">
        <v>0.0</v>
      </c>
      <c r="II1122" s="1">
        <v>26.7868</v>
      </c>
      <c r="IJ1122" s="1">
        <v>1539.98</v>
      </c>
      <c r="IK1122" s="1">
        <v>24.5252</v>
      </c>
      <c r="IL1122" s="1">
        <v>100.245</v>
      </c>
      <c r="IM1122" s="1">
        <v>99.9228</v>
      </c>
      <c r="IN1122" s="1" t="s">
        <v>365</v>
      </c>
    </row>
    <row r="1123" ht="15.75" customHeight="1">
      <c r="A1123" s="1">
        <v>1107.0</v>
      </c>
      <c r="B1123" s="1">
        <v>1.660411829E9</v>
      </c>
      <c r="C1123" s="1">
        <v>12104.90000009537</v>
      </c>
      <c r="D1123" s="1" t="s">
        <v>2541</v>
      </c>
      <c r="E1123" s="1" t="s">
        <v>2542</v>
      </c>
      <c r="F1123" s="1">
        <v>1.0</v>
      </c>
      <c r="G1123" s="1" t="s">
        <v>349</v>
      </c>
      <c r="H1123" s="1" t="s">
        <v>350</v>
      </c>
      <c r="I1123" s="1" t="s">
        <v>351</v>
      </c>
      <c r="J1123" s="1" t="s">
        <v>352</v>
      </c>
      <c r="K1123" s="1" t="s">
        <v>1959</v>
      </c>
      <c r="L1123" s="1" t="s">
        <v>349</v>
      </c>
      <c r="M1123" s="1" t="s">
        <v>354</v>
      </c>
      <c r="N1123" s="1">
        <v>1.660411821E9</v>
      </c>
      <c r="O1123" s="1">
        <f t="shared" si="1"/>
        <v>0.002283822652</v>
      </c>
      <c r="P1123" s="1">
        <f t="shared" si="2"/>
        <v>2.283822652</v>
      </c>
      <c r="Q1123" s="1">
        <f t="shared" si="3"/>
        <v>9.925031049</v>
      </c>
      <c r="R1123" s="1">
        <f t="shared" si="4"/>
        <v>1420.9475</v>
      </c>
      <c r="S1123" s="1">
        <f t="shared" si="5"/>
        <v>1228.337882</v>
      </c>
      <c r="T1123" s="1">
        <f t="shared" si="6"/>
        <v>122.2261653</v>
      </c>
      <c r="U1123" s="1">
        <f t="shared" si="7"/>
        <v>141.3918488</v>
      </c>
      <c r="V1123" s="1">
        <f t="shared" si="8"/>
        <v>0.1094944619</v>
      </c>
      <c r="W1123" s="1">
        <f t="shared" si="9"/>
        <v>2.918775648</v>
      </c>
      <c r="X1123" s="1">
        <f t="shared" si="10"/>
        <v>0.1072626648</v>
      </c>
      <c r="Y1123" s="1">
        <f t="shared" si="11"/>
        <v>0.06723589475</v>
      </c>
      <c r="Z1123" s="1">
        <f t="shared" si="12"/>
        <v>321.5166535</v>
      </c>
      <c r="AA1123" s="1">
        <f t="shared" si="13"/>
        <v>32.30775021</v>
      </c>
      <c r="AB1123" s="1">
        <f t="shared" si="14"/>
        <v>31.8400375</v>
      </c>
      <c r="AC1123" s="1">
        <f t="shared" si="15"/>
        <v>4.732019779</v>
      </c>
      <c r="AD1123" s="1">
        <f t="shared" si="16"/>
        <v>59.66393039</v>
      </c>
      <c r="AE1123" s="1">
        <f t="shared" si="17"/>
        <v>2.692405247</v>
      </c>
      <c r="AF1123" s="1">
        <f t="shared" si="18"/>
        <v>4.512617975</v>
      </c>
      <c r="AG1123" s="1">
        <f t="shared" si="19"/>
        <v>2.039614532</v>
      </c>
      <c r="AH1123" s="1">
        <f t="shared" si="20"/>
        <v>-100.716579</v>
      </c>
      <c r="AI1123" s="1">
        <f t="shared" si="21"/>
        <v>-131.4275442</v>
      </c>
      <c r="AJ1123" s="1">
        <f t="shared" si="22"/>
        <v>-10.15377746</v>
      </c>
      <c r="AK1123" s="1">
        <f t="shared" si="23"/>
        <v>79.21875287</v>
      </c>
      <c r="AL1123" s="1">
        <f t="shared" si="24"/>
        <v>41.82363468</v>
      </c>
      <c r="AM1123" s="1">
        <f t="shared" si="25"/>
        <v>2.314951187</v>
      </c>
      <c r="AN1123" s="1">
        <f t="shared" si="26"/>
        <v>9.925031049</v>
      </c>
      <c r="AO1123" s="1">
        <v>1537.564318367805</v>
      </c>
      <c r="AP1123" s="1">
        <v>1499.079333333333</v>
      </c>
      <c r="AQ1123" s="1">
        <v>5.142857099948728</v>
      </c>
      <c r="AR1123" s="1">
        <v>65.01646125568308</v>
      </c>
      <c r="AS1123" s="1">
        <f t="shared" si="27"/>
        <v>2.283822652</v>
      </c>
      <c r="AT1123" s="1">
        <v>24.39724792197452</v>
      </c>
      <c r="AU1123" s="1">
        <v>27.06378787878787</v>
      </c>
      <c r="AV1123" s="1">
        <v>-1.316248056622515E-4</v>
      </c>
      <c r="AW1123" s="1">
        <v>83.56297785630993</v>
      </c>
      <c r="AX1123" s="1">
        <v>0.0</v>
      </c>
      <c r="AY1123" s="1">
        <v>0.0</v>
      </c>
      <c r="AZ1123" s="1">
        <f t="shared" si="28"/>
        <v>1</v>
      </c>
      <c r="BA1123" s="1">
        <f t="shared" si="29"/>
        <v>0</v>
      </c>
      <c r="BB1123" s="1">
        <f t="shared" si="30"/>
        <v>51861.16822</v>
      </c>
      <c r="BC1123" s="1">
        <f t="shared" si="31"/>
        <v>2000.0075</v>
      </c>
      <c r="BD1123" s="1">
        <f t="shared" si="32"/>
        <v>1681.206018</v>
      </c>
      <c r="BE1123" s="1">
        <f t="shared" si="33"/>
        <v>0.8405998569</v>
      </c>
      <c r="BF1123" s="1">
        <f t="shared" si="34"/>
        <v>0.1607577239</v>
      </c>
      <c r="BG1123" s="1">
        <v>6.0</v>
      </c>
      <c r="BH1123" s="1">
        <v>0.5</v>
      </c>
      <c r="BI1123" s="1" t="s">
        <v>355</v>
      </c>
      <c r="BJ1123" s="1">
        <v>2.0</v>
      </c>
      <c r="BK1123" s="1" t="b">
        <v>1</v>
      </c>
      <c r="BL1123" s="1">
        <v>1.660411821E9</v>
      </c>
      <c r="BM1123" s="1">
        <v>1420.9475</v>
      </c>
      <c r="BN1123" s="1">
        <v>1475.068125</v>
      </c>
      <c r="BO1123" s="1">
        <v>27.0579</v>
      </c>
      <c r="BP1123" s="1">
        <v>24.355875</v>
      </c>
      <c r="BQ1123" s="1">
        <v>1418.36125</v>
      </c>
      <c r="BR1123" s="1">
        <v>27.049375</v>
      </c>
      <c r="BS1123" s="1">
        <v>500.139</v>
      </c>
      <c r="BT1123" s="1">
        <v>99.40537499999999</v>
      </c>
      <c r="BU1123" s="1">
        <v>0.0999542125</v>
      </c>
      <c r="BV1123" s="1">
        <v>31.00481875</v>
      </c>
      <c r="BW1123" s="1">
        <v>31.8400375</v>
      </c>
      <c r="BX1123" s="1">
        <v>999.9</v>
      </c>
      <c r="BY1123" s="1">
        <v>0.0</v>
      </c>
      <c r="BZ1123" s="1">
        <v>0.0</v>
      </c>
      <c r="CA1123" s="1">
        <v>9998.161875</v>
      </c>
      <c r="CB1123" s="1">
        <v>0.0</v>
      </c>
      <c r="CC1123" s="1">
        <v>64.43879375</v>
      </c>
      <c r="CD1123" s="1">
        <v>-54.1202375</v>
      </c>
      <c r="CE1123" s="1">
        <v>1460.46625</v>
      </c>
      <c r="CF1123" s="1">
        <v>1511.8925</v>
      </c>
      <c r="CG1123" s="1">
        <v>2.702034375</v>
      </c>
      <c r="CH1123" s="1">
        <v>1475.068125</v>
      </c>
      <c r="CI1123" s="1">
        <v>24.355875</v>
      </c>
      <c r="CJ1123" s="1">
        <v>2.689703125</v>
      </c>
      <c r="CK1123" s="1">
        <v>2.421104375</v>
      </c>
      <c r="CL1123" s="1">
        <v>22.22231875</v>
      </c>
      <c r="CM1123" s="1">
        <v>20.5055875</v>
      </c>
      <c r="CN1123" s="1">
        <v>2000.0075</v>
      </c>
      <c r="CO1123" s="1">
        <v>0.980005375</v>
      </c>
      <c r="CP1123" s="1">
        <v>0.0199949375</v>
      </c>
      <c r="CQ1123" s="1">
        <v>0.0</v>
      </c>
      <c r="CR1123" s="1">
        <v>2.7420625</v>
      </c>
      <c r="CS1123" s="1">
        <v>0.0</v>
      </c>
      <c r="CT1123" s="1">
        <v>29306.875</v>
      </c>
      <c r="CU1123" s="1">
        <v>17412.4</v>
      </c>
      <c r="CV1123" s="1">
        <v>43.527125</v>
      </c>
      <c r="CW1123" s="1">
        <v>44.64825</v>
      </c>
      <c r="CX1123" s="1">
        <v>43.562</v>
      </c>
      <c r="CY1123" s="1">
        <v>42.9960625</v>
      </c>
      <c r="CZ1123" s="1">
        <v>43.437</v>
      </c>
      <c r="DA1123" s="1">
        <v>1960.0175</v>
      </c>
      <c r="DB1123" s="1">
        <v>39.99062500000001</v>
      </c>
      <c r="DC1123" s="1">
        <v>0.0</v>
      </c>
      <c r="DD1123" s="1">
        <v>1.660411827E9</v>
      </c>
      <c r="DE1123" s="1">
        <v>0.0</v>
      </c>
      <c r="DF1123" s="1">
        <v>1.6604113081E9</v>
      </c>
      <c r="DG1123" s="1" t="s">
        <v>1960</v>
      </c>
      <c r="DH1123" s="1">
        <v>1.6604112996E9</v>
      </c>
      <c r="DI1123" s="1">
        <v>1.6604113081E9</v>
      </c>
      <c r="DJ1123" s="1">
        <v>25.0</v>
      </c>
      <c r="DK1123" s="1">
        <v>0.208</v>
      </c>
      <c r="DL1123" s="1">
        <v>-0.005</v>
      </c>
      <c r="DM1123" s="1">
        <v>1.316</v>
      </c>
      <c r="DN1123" s="1">
        <v>0.015</v>
      </c>
      <c r="DO1123" s="1">
        <v>400.0</v>
      </c>
      <c r="DP1123" s="1">
        <v>24.0</v>
      </c>
      <c r="DQ1123" s="1">
        <v>0.34</v>
      </c>
      <c r="DR1123" s="1">
        <v>0.09</v>
      </c>
      <c r="DS1123" s="1">
        <v>9.789227612593166</v>
      </c>
      <c r="DT1123" s="1">
        <v>1.621732444966274</v>
      </c>
      <c r="DU1123" s="1">
        <v>0.2142217372333597</v>
      </c>
      <c r="DV1123" s="1">
        <v>0.0</v>
      </c>
      <c r="DW1123" s="1">
        <v>41.78340071840037</v>
      </c>
      <c r="DX1123" s="1">
        <v>1.594842108209256</v>
      </c>
      <c r="DY1123" s="1">
        <v>0.1938487015271254</v>
      </c>
      <c r="DZ1123" s="1">
        <v>0.0</v>
      </c>
      <c r="EA1123" s="1">
        <v>-54.10972333333333</v>
      </c>
      <c r="EB1123" s="1">
        <v>-1.574472080089169</v>
      </c>
      <c r="EC1123" s="1">
        <v>0.2272679955226622</v>
      </c>
      <c r="ED1123" s="1">
        <v>0.0</v>
      </c>
      <c r="EE1123" s="1">
        <v>1229.972168677539</v>
      </c>
      <c r="EF1123" s="1">
        <v>237.1411817395219</v>
      </c>
      <c r="EG1123" s="1">
        <v>17.83691722651431</v>
      </c>
      <c r="EH1123" s="1">
        <v>0.0</v>
      </c>
      <c r="EI1123" s="1">
        <v>2.7356705</v>
      </c>
      <c r="EJ1123" s="1">
        <v>-0.7159848405253356</v>
      </c>
      <c r="EK1123" s="1">
        <v>0.07021266837081465</v>
      </c>
      <c r="EL1123" s="1">
        <v>0.0</v>
      </c>
      <c r="EM1123" s="1">
        <v>2.039287649207436</v>
      </c>
      <c r="EN1123" s="1">
        <v>0.02066213035459865</v>
      </c>
      <c r="EO1123" s="1">
        <v>0.002065721820261615</v>
      </c>
      <c r="EP1123" s="1">
        <v>1.0</v>
      </c>
      <c r="EQ1123" s="1">
        <v>1.0</v>
      </c>
      <c r="ER1123" s="1">
        <v>6.0</v>
      </c>
      <c r="ES1123" s="1" t="s">
        <v>433</v>
      </c>
      <c r="ET1123" s="1">
        <v>2.94111</v>
      </c>
      <c r="EU1123" s="1">
        <v>2.80134</v>
      </c>
      <c r="EV1123" s="1">
        <v>0.209859</v>
      </c>
      <c r="EW1123" s="1">
        <v>0.214498</v>
      </c>
      <c r="EX1123" s="1">
        <v>0.116855</v>
      </c>
      <c r="EY1123" s="1">
        <v>0.108943</v>
      </c>
      <c r="EZ1123" s="1">
        <v>16143.0</v>
      </c>
      <c r="FA1123" s="1">
        <v>16823.5</v>
      </c>
      <c r="FB1123" s="1">
        <v>23772.3</v>
      </c>
      <c r="FC1123" s="1">
        <v>24939.5</v>
      </c>
      <c r="FD1123" s="1">
        <v>33615.9</v>
      </c>
      <c r="FE1123" s="1">
        <v>35495.4</v>
      </c>
      <c r="FF1123" s="1">
        <v>43355.5</v>
      </c>
      <c r="FG1123" s="1">
        <v>46107.5</v>
      </c>
      <c r="FH1123" s="1">
        <v>1.94325</v>
      </c>
      <c r="FI1123" s="1">
        <v>1.81358</v>
      </c>
      <c r="FJ1123" s="1">
        <v>0.106446</v>
      </c>
      <c r="FK1123" s="1">
        <v>0.0</v>
      </c>
      <c r="FL1123" s="1">
        <v>30.1268</v>
      </c>
      <c r="FM1123" s="1">
        <v>999.9</v>
      </c>
      <c r="FN1123" s="1">
        <v>57.6</v>
      </c>
      <c r="FO1123" s="1">
        <v>37.4</v>
      </c>
      <c r="FP1123" s="1">
        <v>37.3381</v>
      </c>
      <c r="FQ1123" s="1">
        <v>63.7662</v>
      </c>
      <c r="FR1123" s="1">
        <v>25.6971</v>
      </c>
      <c r="FS1123" s="1">
        <v>1.0</v>
      </c>
      <c r="FT1123" s="1">
        <v>0.52843</v>
      </c>
      <c r="FU1123" s="1">
        <v>2.42578</v>
      </c>
      <c r="FV1123" s="1">
        <v>20.3044</v>
      </c>
      <c r="FW1123" s="1">
        <v>5.21145</v>
      </c>
      <c r="FX1123" s="1">
        <v>11.9072</v>
      </c>
      <c r="FY1123" s="1">
        <v>5.0028</v>
      </c>
      <c r="FZ1123" s="1">
        <v>3.29043</v>
      </c>
      <c r="GA1123" s="1">
        <v>9999.0</v>
      </c>
      <c r="GB1123" s="1">
        <v>9999.0</v>
      </c>
      <c r="GC1123" s="1">
        <v>9999.0</v>
      </c>
      <c r="GD1123" s="1">
        <v>999.9</v>
      </c>
      <c r="GE1123" s="1">
        <v>1.85975</v>
      </c>
      <c r="GF1123" s="1">
        <v>1.85484</v>
      </c>
      <c r="GG1123" s="1">
        <v>1.85793</v>
      </c>
      <c r="GH1123" s="1">
        <v>1.85643</v>
      </c>
      <c r="GI1123" s="1">
        <v>1.85518</v>
      </c>
      <c r="GJ1123" s="1">
        <v>1.85482</v>
      </c>
      <c r="GK1123" s="1">
        <v>1.85364</v>
      </c>
      <c r="GL1123" s="1">
        <v>1.8566</v>
      </c>
      <c r="GM1123" s="1">
        <v>0.0</v>
      </c>
      <c r="GN1123" s="1">
        <v>0.0</v>
      </c>
      <c r="GO1123" s="1">
        <v>0.0</v>
      </c>
      <c r="GP1123" s="1">
        <v>0.0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0.0</v>
      </c>
      <c r="GX1123" s="1">
        <v>100.0</v>
      </c>
      <c r="GY1123" s="1">
        <v>100.0</v>
      </c>
      <c r="GZ1123" s="1">
        <v>2.62</v>
      </c>
      <c r="HA1123" s="1">
        <v>0.0085</v>
      </c>
      <c r="HB1123" s="1">
        <v>0.3634115085768492</v>
      </c>
      <c r="HC1123" s="1">
        <v>0.002809866934308161</v>
      </c>
      <c r="HD1123" s="1">
        <v>-1.127031966113555E-6</v>
      </c>
      <c r="HE1123" s="1">
        <v>1.768598670541231E-10</v>
      </c>
      <c r="HF1123" s="1">
        <v>-0.07173699153050066</v>
      </c>
      <c r="HG1123" s="1">
        <v>0.01081145868756639</v>
      </c>
      <c r="HH1123" s="1">
        <v>-3.689364805754238E-4</v>
      </c>
      <c r="HI1123" s="1">
        <v>2.919854880483278E-6</v>
      </c>
      <c r="HJ1123" s="1">
        <v>2.0</v>
      </c>
      <c r="HK1123" s="1">
        <v>2136.0</v>
      </c>
      <c r="HL1123" s="1">
        <v>3.0</v>
      </c>
      <c r="HM1123" s="1">
        <v>30.0</v>
      </c>
      <c r="HN1123" s="1">
        <v>8.8</v>
      </c>
      <c r="HO1123" s="1">
        <v>8.7</v>
      </c>
      <c r="HP1123" s="1">
        <v>3.0603</v>
      </c>
      <c r="HQ1123" s="1">
        <v>2.30469</v>
      </c>
      <c r="HR1123" s="1">
        <v>1.4978</v>
      </c>
      <c r="HS1123" s="1">
        <v>2.30103</v>
      </c>
      <c r="HT1123" s="1">
        <v>1.54785</v>
      </c>
      <c r="HU1123" s="1">
        <v>2.44995</v>
      </c>
      <c r="HV1123" s="1">
        <v>40.7837</v>
      </c>
      <c r="HW1123" s="1">
        <v>13.0726</v>
      </c>
      <c r="HX1123" s="1">
        <v>18.0</v>
      </c>
      <c r="HY1123" s="1">
        <v>500.275</v>
      </c>
      <c r="HZ1123" s="1">
        <v>480.179</v>
      </c>
      <c r="IA1123" s="1">
        <v>26.7945</v>
      </c>
      <c r="IB1123" s="1">
        <v>33.5998</v>
      </c>
      <c r="IC1123" s="1">
        <v>30.0003</v>
      </c>
      <c r="ID1123" s="1">
        <v>33.4082</v>
      </c>
      <c r="IE1123" s="1">
        <v>33.5109</v>
      </c>
      <c r="IF1123" s="1">
        <v>61.2467</v>
      </c>
      <c r="IG1123" s="1">
        <v>36.9622</v>
      </c>
      <c r="IH1123" s="1">
        <v>0.0</v>
      </c>
      <c r="II1123" s="1">
        <v>26.7868</v>
      </c>
      <c r="IJ1123" s="1">
        <v>1539.98</v>
      </c>
      <c r="IK1123" s="1">
        <v>24.5247</v>
      </c>
      <c r="IL1123" s="1">
        <v>100.246</v>
      </c>
      <c r="IM1123" s="1">
        <v>99.923</v>
      </c>
      <c r="IN1123" s="1" t="s">
        <v>365</v>
      </c>
    </row>
    <row r="1124" ht="15.75" customHeight="1">
      <c r="A1124" s="1">
        <v>1108.0</v>
      </c>
      <c r="B1124" s="1">
        <v>1.66041183E9</v>
      </c>
      <c r="C1124" s="1">
        <v>12105.90000009537</v>
      </c>
      <c r="D1124" s="1" t="s">
        <v>2543</v>
      </c>
      <c r="E1124" s="1" t="s">
        <v>2544</v>
      </c>
      <c r="F1124" s="1">
        <v>1.0</v>
      </c>
      <c r="G1124" s="1" t="s">
        <v>349</v>
      </c>
      <c r="H1124" s="1" t="s">
        <v>350</v>
      </c>
      <c r="I1124" s="1" t="s">
        <v>351</v>
      </c>
      <c r="J1124" s="1" t="s">
        <v>352</v>
      </c>
      <c r="K1124" s="1" t="s">
        <v>1959</v>
      </c>
      <c r="L1124" s="1" t="s">
        <v>349</v>
      </c>
      <c r="M1124" s="1" t="s">
        <v>354</v>
      </c>
      <c r="N1124" s="1">
        <v>1.6604118225E9</v>
      </c>
      <c r="O1124" s="1">
        <f t="shared" si="1"/>
        <v>0.002264610189</v>
      </c>
      <c r="P1124" s="1">
        <f t="shared" si="2"/>
        <v>2.264610189</v>
      </c>
      <c r="Q1124" s="1">
        <f t="shared" si="3"/>
        <v>9.808068716</v>
      </c>
      <c r="R1124" s="1">
        <f t="shared" si="4"/>
        <v>1428.469333</v>
      </c>
      <c r="S1124" s="1">
        <f t="shared" si="5"/>
        <v>1236.068088</v>
      </c>
      <c r="T1124" s="1">
        <f t="shared" si="6"/>
        <v>122.9954394</v>
      </c>
      <c r="U1124" s="1">
        <f t="shared" si="7"/>
        <v>142.1404007</v>
      </c>
      <c r="V1124" s="1">
        <f t="shared" si="8"/>
        <v>0.1085372371</v>
      </c>
      <c r="W1124" s="1">
        <f t="shared" si="9"/>
        <v>2.918770042</v>
      </c>
      <c r="X1124" s="1">
        <f t="shared" si="10"/>
        <v>0.1063438658</v>
      </c>
      <c r="Y1124" s="1">
        <f t="shared" si="11"/>
        <v>0.06665829002</v>
      </c>
      <c r="Z1124" s="1">
        <f t="shared" si="12"/>
        <v>321.5174804</v>
      </c>
      <c r="AA1124" s="1">
        <f t="shared" si="13"/>
        <v>32.31355763</v>
      </c>
      <c r="AB1124" s="1">
        <f t="shared" si="14"/>
        <v>31.8414</v>
      </c>
      <c r="AC1124" s="1">
        <f t="shared" si="15"/>
        <v>4.732385145</v>
      </c>
      <c r="AD1124" s="1">
        <f t="shared" si="16"/>
        <v>59.66237418</v>
      </c>
      <c r="AE1124" s="1">
        <f t="shared" si="17"/>
        <v>2.69245802</v>
      </c>
      <c r="AF1124" s="1">
        <f t="shared" si="18"/>
        <v>4.512824132</v>
      </c>
      <c r="AG1124" s="1">
        <f t="shared" si="19"/>
        <v>2.039927125</v>
      </c>
      <c r="AH1124" s="1">
        <f t="shared" si="20"/>
        <v>-99.86930935</v>
      </c>
      <c r="AI1124" s="1">
        <f t="shared" si="21"/>
        <v>-131.5156082</v>
      </c>
      <c r="AJ1124" s="1">
        <f t="shared" si="22"/>
        <v>-10.16070894</v>
      </c>
      <c r="AK1124" s="1">
        <f t="shared" si="23"/>
        <v>79.9718539</v>
      </c>
      <c r="AL1124" s="1">
        <f t="shared" si="24"/>
        <v>41.85929827</v>
      </c>
      <c r="AM1124" s="1">
        <f t="shared" si="25"/>
        <v>2.298713059</v>
      </c>
      <c r="AN1124" s="1">
        <f t="shared" si="26"/>
        <v>9.808068716</v>
      </c>
      <c r="AO1124" s="1">
        <v>1542.846775675247</v>
      </c>
      <c r="AP1124" s="1">
        <v>1504.314181818181</v>
      </c>
      <c r="AQ1124" s="1">
        <v>5.180253732414793</v>
      </c>
      <c r="AR1124" s="1">
        <v>65.01646125568308</v>
      </c>
      <c r="AS1124" s="1">
        <f t="shared" si="27"/>
        <v>2.264610189</v>
      </c>
      <c r="AT1124" s="1">
        <v>24.42739188888115</v>
      </c>
      <c r="AU1124" s="1">
        <v>27.07104606060605</v>
      </c>
      <c r="AV1124" s="1">
        <v>-6.298626486556161E-5</v>
      </c>
      <c r="AW1124" s="1">
        <v>83.56297785630993</v>
      </c>
      <c r="AX1124" s="1">
        <v>0.0</v>
      </c>
      <c r="AY1124" s="1">
        <v>0.0</v>
      </c>
      <c r="AZ1124" s="1">
        <f t="shared" si="28"/>
        <v>1</v>
      </c>
      <c r="BA1124" s="1">
        <f t="shared" si="29"/>
        <v>0</v>
      </c>
      <c r="BB1124" s="1">
        <f t="shared" si="30"/>
        <v>51860.87337</v>
      </c>
      <c r="BC1124" s="1">
        <f t="shared" si="31"/>
        <v>2000.012667</v>
      </c>
      <c r="BD1124" s="1">
        <f t="shared" si="32"/>
        <v>1681.21036</v>
      </c>
      <c r="BE1124" s="1">
        <f t="shared" si="33"/>
        <v>0.840599856</v>
      </c>
      <c r="BF1124" s="1">
        <f t="shared" si="34"/>
        <v>0.1607577221</v>
      </c>
      <c r="BG1124" s="1">
        <v>6.0</v>
      </c>
      <c r="BH1124" s="1">
        <v>0.5</v>
      </c>
      <c r="BI1124" s="1" t="s">
        <v>355</v>
      </c>
      <c r="BJ1124" s="1">
        <v>2.0</v>
      </c>
      <c r="BK1124" s="1" t="b">
        <v>1</v>
      </c>
      <c r="BL1124" s="1">
        <v>1.6604118225E9</v>
      </c>
      <c r="BM1124" s="1">
        <v>1428.469333333333</v>
      </c>
      <c r="BN1124" s="1">
        <v>1482.626</v>
      </c>
      <c r="BO1124" s="1">
        <v>27.05841333333333</v>
      </c>
      <c r="BP1124" s="1">
        <v>24.37533333333333</v>
      </c>
      <c r="BQ1124" s="1">
        <v>1425.878666666667</v>
      </c>
      <c r="BR1124" s="1">
        <v>27.04988666666666</v>
      </c>
      <c r="BS1124" s="1">
        <v>500.1371999999999</v>
      </c>
      <c r="BT1124" s="1">
        <v>99.40542666666666</v>
      </c>
      <c r="BU1124" s="1">
        <v>0.09996511333333333</v>
      </c>
      <c r="BV1124" s="1">
        <v>31.00562</v>
      </c>
      <c r="BW1124" s="1">
        <v>31.8414</v>
      </c>
      <c r="BX1124" s="1">
        <v>999.8999999999999</v>
      </c>
      <c r="BY1124" s="1">
        <v>0.0</v>
      </c>
      <c r="BZ1124" s="1">
        <v>0.0</v>
      </c>
      <c r="CA1124" s="1">
        <v>9998.124666666667</v>
      </c>
      <c r="CB1124" s="1">
        <v>0.0</v>
      </c>
      <c r="CC1124" s="1">
        <v>64.67606666666667</v>
      </c>
      <c r="CD1124" s="1">
        <v>-54.15622666666666</v>
      </c>
      <c r="CE1124" s="1">
        <v>1468.198666666667</v>
      </c>
      <c r="CF1124" s="1">
        <v>1519.67</v>
      </c>
      <c r="CG1124" s="1">
        <v>2.683091333333334</v>
      </c>
      <c r="CH1124" s="1">
        <v>1482.626</v>
      </c>
      <c r="CI1124" s="1">
        <v>24.37533333333333</v>
      </c>
      <c r="CJ1124" s="1">
        <v>2.689754666666666</v>
      </c>
      <c r="CK1124" s="1">
        <v>2.423039333333334</v>
      </c>
      <c r="CL1124" s="1">
        <v>22.22264</v>
      </c>
      <c r="CM1124" s="1">
        <v>20.51853999999999</v>
      </c>
      <c r="CN1124" s="1">
        <v>2000.012666666667</v>
      </c>
      <c r="CO1124" s="1">
        <v>0.9800054</v>
      </c>
      <c r="CP1124" s="1">
        <v>0.0199949</v>
      </c>
      <c r="CQ1124" s="1">
        <v>0.0</v>
      </c>
      <c r="CR1124" s="1">
        <v>2.703333333333334</v>
      </c>
      <c r="CS1124" s="1">
        <v>0.0</v>
      </c>
      <c r="CT1124" s="1">
        <v>29305.87333333333</v>
      </c>
      <c r="CU1124" s="1">
        <v>17412.45333333333</v>
      </c>
      <c r="CV1124" s="1">
        <v>43.52893333333333</v>
      </c>
      <c r="CW1124" s="1">
        <v>44.6498</v>
      </c>
      <c r="CX1124" s="1">
        <v>43.562</v>
      </c>
      <c r="CY1124" s="1">
        <v>42.9958</v>
      </c>
      <c r="CZ1124" s="1">
        <v>43.437</v>
      </c>
      <c r="DA1124" s="1">
        <v>1960.022666666667</v>
      </c>
      <c r="DB1124" s="1">
        <v>39.99066666666668</v>
      </c>
      <c r="DC1124" s="1">
        <v>0.0</v>
      </c>
      <c r="DD1124" s="1">
        <v>1.6604118282E9</v>
      </c>
      <c r="DE1124" s="1">
        <v>0.0</v>
      </c>
      <c r="DF1124" s="1">
        <v>1.6604113081E9</v>
      </c>
      <c r="DG1124" s="1" t="s">
        <v>1960</v>
      </c>
      <c r="DH1124" s="1">
        <v>1.6604112996E9</v>
      </c>
      <c r="DI1124" s="1">
        <v>1.6604113081E9</v>
      </c>
      <c r="DJ1124" s="1">
        <v>25.0</v>
      </c>
      <c r="DK1124" s="1">
        <v>0.208</v>
      </c>
      <c r="DL1124" s="1">
        <v>-0.005</v>
      </c>
      <c r="DM1124" s="1">
        <v>1.316</v>
      </c>
      <c r="DN1124" s="1">
        <v>0.015</v>
      </c>
      <c r="DO1124" s="1">
        <v>400.0</v>
      </c>
      <c r="DP1124" s="1">
        <v>24.0</v>
      </c>
      <c r="DQ1124" s="1">
        <v>0.34</v>
      </c>
      <c r="DR1124" s="1">
        <v>0.09</v>
      </c>
      <c r="DS1124" s="1">
        <v>9.811405304144323</v>
      </c>
      <c r="DT1124" s="1">
        <v>1.713109910123879</v>
      </c>
      <c r="DU1124" s="1">
        <v>0.2172231942350118</v>
      </c>
      <c r="DV1124" s="1">
        <v>0.0</v>
      </c>
      <c r="DW1124" s="1">
        <v>41.84831062705513</v>
      </c>
      <c r="DX1124" s="1">
        <v>1.607966232917533</v>
      </c>
      <c r="DY1124" s="1">
        <v>0.1943939457664704</v>
      </c>
      <c r="DZ1124" s="1">
        <v>0.0</v>
      </c>
      <c r="EA1124" s="1">
        <v>-54.14994516129031</v>
      </c>
      <c r="EB1124" s="1">
        <v>-1.576296774193554</v>
      </c>
      <c r="EC1124" s="1">
        <v>0.2275786866242512</v>
      </c>
      <c r="ED1124" s="1">
        <v>0.0</v>
      </c>
      <c r="EE1124" s="1">
        <v>1237.123698171143</v>
      </c>
      <c r="EF1124" s="1">
        <v>233.9119901275424</v>
      </c>
      <c r="EG1124" s="1">
        <v>17.03939795935492</v>
      </c>
      <c r="EH1124" s="1">
        <v>0.0</v>
      </c>
      <c r="EI1124" s="1">
        <v>2.718618048780488</v>
      </c>
      <c r="EJ1124" s="1">
        <v>-0.7384988153310111</v>
      </c>
      <c r="EK1124" s="1">
        <v>0.07427739505196002</v>
      </c>
      <c r="EL1124" s="1">
        <v>0.0</v>
      </c>
      <c r="EM1124" s="1">
        <v>2.039732175884029</v>
      </c>
      <c r="EN1124" s="1">
        <v>0.02713435895178076</v>
      </c>
      <c r="EO1124" s="1">
        <v>0.002288300188190358</v>
      </c>
      <c r="EP1124" s="1">
        <v>1.0</v>
      </c>
      <c r="EQ1124" s="1">
        <v>1.0</v>
      </c>
      <c r="ER1124" s="1">
        <v>6.0</v>
      </c>
      <c r="ES1124" s="1" t="s">
        <v>433</v>
      </c>
      <c r="ET1124" s="1">
        <v>2.94112</v>
      </c>
      <c r="EU1124" s="1">
        <v>2.80142</v>
      </c>
      <c r="EV1124" s="1">
        <v>0.210289</v>
      </c>
      <c r="EW1124" s="1">
        <v>0.214914</v>
      </c>
      <c r="EX1124" s="1">
        <v>0.116875</v>
      </c>
      <c r="EY1124" s="1">
        <v>0.108961</v>
      </c>
      <c r="EZ1124" s="1">
        <v>16134.1</v>
      </c>
      <c r="FA1124" s="1">
        <v>16814.6</v>
      </c>
      <c r="FB1124" s="1">
        <v>23772.3</v>
      </c>
      <c r="FC1124" s="1">
        <v>24939.7</v>
      </c>
      <c r="FD1124" s="1">
        <v>33615.0</v>
      </c>
      <c r="FE1124" s="1">
        <v>35494.9</v>
      </c>
      <c r="FF1124" s="1">
        <v>43355.4</v>
      </c>
      <c r="FG1124" s="1">
        <v>46107.8</v>
      </c>
      <c r="FH1124" s="1">
        <v>1.94317</v>
      </c>
      <c r="FI1124" s="1">
        <v>1.81348</v>
      </c>
      <c r="FJ1124" s="1">
        <v>0.106625</v>
      </c>
      <c r="FK1124" s="1">
        <v>0.0</v>
      </c>
      <c r="FL1124" s="1">
        <v>30.1272</v>
      </c>
      <c r="FM1124" s="1">
        <v>999.9</v>
      </c>
      <c r="FN1124" s="1">
        <v>57.6</v>
      </c>
      <c r="FO1124" s="1">
        <v>37.4</v>
      </c>
      <c r="FP1124" s="1">
        <v>37.3399</v>
      </c>
      <c r="FQ1124" s="1">
        <v>63.5162</v>
      </c>
      <c r="FR1124" s="1">
        <v>25.4127</v>
      </c>
      <c r="FS1124" s="1">
        <v>1.0</v>
      </c>
      <c r="FT1124" s="1">
        <v>0.528415</v>
      </c>
      <c r="FU1124" s="1">
        <v>2.43024</v>
      </c>
      <c r="FV1124" s="1">
        <v>20.3043</v>
      </c>
      <c r="FW1124" s="1">
        <v>5.21145</v>
      </c>
      <c r="FX1124" s="1">
        <v>11.9074</v>
      </c>
      <c r="FY1124" s="1">
        <v>5.00295</v>
      </c>
      <c r="FZ1124" s="1">
        <v>3.29043</v>
      </c>
      <c r="GA1124" s="1">
        <v>9999.0</v>
      </c>
      <c r="GB1124" s="1">
        <v>9999.0</v>
      </c>
      <c r="GC1124" s="1">
        <v>9999.0</v>
      </c>
      <c r="GD1124" s="1">
        <v>999.9</v>
      </c>
      <c r="GE1124" s="1">
        <v>1.85974</v>
      </c>
      <c r="GF1124" s="1">
        <v>1.85483</v>
      </c>
      <c r="GG1124" s="1">
        <v>1.85793</v>
      </c>
      <c r="GH1124" s="1">
        <v>1.85644</v>
      </c>
      <c r="GI1124" s="1">
        <v>1.85517</v>
      </c>
      <c r="GJ1124" s="1">
        <v>1.85481</v>
      </c>
      <c r="GK1124" s="1">
        <v>1.85364</v>
      </c>
      <c r="GL1124" s="1">
        <v>1.85658</v>
      </c>
      <c r="GM1124" s="1">
        <v>0.0</v>
      </c>
      <c r="GN1124" s="1">
        <v>0.0</v>
      </c>
      <c r="GO1124" s="1">
        <v>0.0</v>
      </c>
      <c r="GP1124" s="1">
        <v>0.0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0.0</v>
      </c>
      <c r="GX1124" s="1">
        <v>100.0</v>
      </c>
      <c r="GY1124" s="1">
        <v>100.0</v>
      </c>
      <c r="GZ1124" s="1">
        <v>2.62</v>
      </c>
      <c r="HA1124" s="1">
        <v>0.0085</v>
      </c>
      <c r="HB1124" s="1">
        <v>0.3634115085768492</v>
      </c>
      <c r="HC1124" s="1">
        <v>0.002809866934308161</v>
      </c>
      <c r="HD1124" s="1">
        <v>-1.127031966113555E-6</v>
      </c>
      <c r="HE1124" s="1">
        <v>1.768598670541231E-10</v>
      </c>
      <c r="HF1124" s="1">
        <v>-0.07173699153050066</v>
      </c>
      <c r="HG1124" s="1">
        <v>0.01081145868756639</v>
      </c>
      <c r="HH1124" s="1">
        <v>-3.689364805754238E-4</v>
      </c>
      <c r="HI1124" s="1">
        <v>2.919854880483278E-6</v>
      </c>
      <c r="HJ1124" s="1">
        <v>2.0</v>
      </c>
      <c r="HK1124" s="1">
        <v>2136.0</v>
      </c>
      <c r="HL1124" s="1">
        <v>3.0</v>
      </c>
      <c r="HM1124" s="1">
        <v>30.0</v>
      </c>
      <c r="HN1124" s="1">
        <v>8.8</v>
      </c>
      <c r="HO1124" s="1">
        <v>8.7</v>
      </c>
      <c r="HP1124" s="1">
        <v>3.07129</v>
      </c>
      <c r="HQ1124" s="1">
        <v>2.30835</v>
      </c>
      <c r="HR1124" s="1">
        <v>1.4978</v>
      </c>
      <c r="HS1124" s="1">
        <v>2.30103</v>
      </c>
      <c r="HT1124" s="1">
        <v>1.54785</v>
      </c>
      <c r="HU1124" s="1">
        <v>2.4231</v>
      </c>
      <c r="HV1124" s="1">
        <v>40.7837</v>
      </c>
      <c r="HW1124" s="1">
        <v>13.0726</v>
      </c>
      <c r="HX1124" s="1">
        <v>18.0</v>
      </c>
      <c r="HY1124" s="1">
        <v>500.229</v>
      </c>
      <c r="HZ1124" s="1">
        <v>480.119</v>
      </c>
      <c r="IA1124" s="1">
        <v>26.7927</v>
      </c>
      <c r="IB1124" s="1">
        <v>33.6006</v>
      </c>
      <c r="IC1124" s="1">
        <v>30.0003</v>
      </c>
      <c r="ID1124" s="1">
        <v>33.4082</v>
      </c>
      <c r="IE1124" s="1">
        <v>33.5117</v>
      </c>
      <c r="IF1124" s="1">
        <v>61.4715</v>
      </c>
      <c r="IG1124" s="1">
        <v>36.9622</v>
      </c>
      <c r="IH1124" s="1">
        <v>0.0</v>
      </c>
      <c r="II1124" s="1">
        <v>26.7868</v>
      </c>
      <c r="IJ1124" s="1">
        <v>1550.0</v>
      </c>
      <c r="IK1124" s="1">
        <v>24.5272</v>
      </c>
      <c r="IL1124" s="1">
        <v>100.245</v>
      </c>
      <c r="IM1124" s="1">
        <v>99.9236</v>
      </c>
      <c r="IN1124" s="1" t="s">
        <v>365</v>
      </c>
    </row>
    <row r="1125" ht="15.75" customHeight="1">
      <c r="A1125" s="1">
        <v>1109.0</v>
      </c>
      <c r="B1125" s="1">
        <v>1.660411831E9</v>
      </c>
      <c r="C1125" s="1">
        <v>12106.90000009537</v>
      </c>
      <c r="D1125" s="1" t="s">
        <v>2545</v>
      </c>
      <c r="E1125" s="1" t="s">
        <v>2546</v>
      </c>
      <c r="F1125" s="1">
        <v>1.0</v>
      </c>
      <c r="G1125" s="1" t="s">
        <v>349</v>
      </c>
      <c r="H1125" s="1" t="s">
        <v>350</v>
      </c>
      <c r="I1125" s="1" t="s">
        <v>351</v>
      </c>
      <c r="J1125" s="1" t="s">
        <v>352</v>
      </c>
      <c r="K1125" s="1" t="s">
        <v>1959</v>
      </c>
      <c r="L1125" s="1" t="s">
        <v>349</v>
      </c>
      <c r="M1125" s="1" t="s">
        <v>354</v>
      </c>
      <c r="N1125" s="1">
        <v>1.660411823E9</v>
      </c>
      <c r="O1125" s="1">
        <f t="shared" si="1"/>
        <v>0.002247484754</v>
      </c>
      <c r="P1125" s="1">
        <f t="shared" si="2"/>
        <v>2.247484754</v>
      </c>
      <c r="Q1125" s="1">
        <f t="shared" si="3"/>
        <v>9.891349943</v>
      </c>
      <c r="R1125" s="1">
        <f t="shared" si="4"/>
        <v>1430.97625</v>
      </c>
      <c r="S1125" s="1">
        <f t="shared" si="5"/>
        <v>1236.125757</v>
      </c>
      <c r="T1125" s="1">
        <f t="shared" si="6"/>
        <v>123.0011315</v>
      </c>
      <c r="U1125" s="1">
        <f t="shared" si="7"/>
        <v>142.3897989</v>
      </c>
      <c r="V1125" s="1">
        <f t="shared" si="8"/>
        <v>0.107687558</v>
      </c>
      <c r="W1125" s="1">
        <f t="shared" si="9"/>
        <v>2.918967056</v>
      </c>
      <c r="X1125" s="1">
        <f t="shared" si="10"/>
        <v>0.1055281682</v>
      </c>
      <c r="Y1125" s="1">
        <f t="shared" si="11"/>
        <v>0.06614551118</v>
      </c>
      <c r="Z1125" s="1">
        <f t="shared" si="12"/>
        <v>321.5162545</v>
      </c>
      <c r="AA1125" s="1">
        <f t="shared" si="13"/>
        <v>32.31796096</v>
      </c>
      <c r="AB1125" s="1">
        <f t="shared" si="14"/>
        <v>31.84265625</v>
      </c>
      <c r="AC1125" s="1">
        <f t="shared" si="15"/>
        <v>4.73272204</v>
      </c>
      <c r="AD1125" s="1">
        <f t="shared" si="16"/>
        <v>59.66491391</v>
      </c>
      <c r="AE1125" s="1">
        <f t="shared" si="17"/>
        <v>2.692578198</v>
      </c>
      <c r="AF1125" s="1">
        <f t="shared" si="18"/>
        <v>4.512833459</v>
      </c>
      <c r="AG1125" s="1">
        <f t="shared" si="19"/>
        <v>2.040143842</v>
      </c>
      <c r="AH1125" s="1">
        <f t="shared" si="20"/>
        <v>-99.11407765</v>
      </c>
      <c r="AI1125" s="1">
        <f t="shared" si="21"/>
        <v>-131.7164736</v>
      </c>
      <c r="AJ1125" s="1">
        <f t="shared" si="22"/>
        <v>-10.17560554</v>
      </c>
      <c r="AK1125" s="1">
        <f t="shared" si="23"/>
        <v>80.5100977</v>
      </c>
      <c r="AL1125" s="1">
        <f t="shared" si="24"/>
        <v>41.86855113</v>
      </c>
      <c r="AM1125" s="1">
        <f t="shared" si="25"/>
        <v>2.293512314</v>
      </c>
      <c r="AN1125" s="1">
        <f t="shared" si="26"/>
        <v>9.891349943</v>
      </c>
      <c r="AO1125" s="1">
        <v>1548.129645851597</v>
      </c>
      <c r="AP1125" s="1">
        <v>1509.472181818182</v>
      </c>
      <c r="AQ1125" s="1">
        <v>5.184652583506185</v>
      </c>
      <c r="AR1125" s="1">
        <v>65.01646125568308</v>
      </c>
      <c r="AS1125" s="1">
        <f t="shared" si="27"/>
        <v>2.247484754</v>
      </c>
      <c r="AT1125" s="1">
        <v>24.45583419144853</v>
      </c>
      <c r="AU1125" s="1">
        <v>27.07835515151514</v>
      </c>
      <c r="AV1125" s="1">
        <v>1.073306079303093E-4</v>
      </c>
      <c r="AW1125" s="1">
        <v>83.56297785630993</v>
      </c>
      <c r="AX1125" s="1">
        <v>0.0</v>
      </c>
      <c r="AY1125" s="1">
        <v>0.0</v>
      </c>
      <c r="AZ1125" s="1">
        <f t="shared" si="28"/>
        <v>1</v>
      </c>
      <c r="BA1125" s="1">
        <f t="shared" si="29"/>
        <v>0</v>
      </c>
      <c r="BB1125" s="1">
        <f t="shared" si="30"/>
        <v>51866.46402</v>
      </c>
      <c r="BC1125" s="1">
        <f t="shared" si="31"/>
        <v>2000.005</v>
      </c>
      <c r="BD1125" s="1">
        <f t="shared" si="32"/>
        <v>1681.203918</v>
      </c>
      <c r="BE1125" s="1">
        <f t="shared" si="33"/>
        <v>0.8405998577</v>
      </c>
      <c r="BF1125" s="1">
        <f t="shared" si="34"/>
        <v>0.1607577253</v>
      </c>
      <c r="BG1125" s="1">
        <v>6.0</v>
      </c>
      <c r="BH1125" s="1">
        <v>0.5</v>
      </c>
      <c r="BI1125" s="1" t="s">
        <v>355</v>
      </c>
      <c r="BJ1125" s="1">
        <v>2.0</v>
      </c>
      <c r="BK1125" s="1" t="b">
        <v>1</v>
      </c>
      <c r="BL1125" s="1">
        <v>1.660411823E9</v>
      </c>
      <c r="BM1125" s="1">
        <v>1430.97625</v>
      </c>
      <c r="BN1125" s="1">
        <v>1485.141875</v>
      </c>
      <c r="BO1125" s="1">
        <v>27.05963125</v>
      </c>
      <c r="BP1125" s="1">
        <v>24.38263125</v>
      </c>
      <c r="BQ1125" s="1">
        <v>1428.38375</v>
      </c>
      <c r="BR1125" s="1">
        <v>27.05110625</v>
      </c>
      <c r="BS1125" s="1">
        <v>500.138375</v>
      </c>
      <c r="BT1125" s="1">
        <v>99.40538125</v>
      </c>
      <c r="BU1125" s="1">
        <v>0.09997316875</v>
      </c>
      <c r="BV1125" s="1">
        <v>31.00565625</v>
      </c>
      <c r="BW1125" s="1">
        <v>31.84265625</v>
      </c>
      <c r="BX1125" s="1">
        <v>999.9</v>
      </c>
      <c r="BY1125" s="1">
        <v>0.0</v>
      </c>
      <c r="BZ1125" s="1">
        <v>0.0</v>
      </c>
      <c r="CA1125" s="1">
        <v>9999.254375</v>
      </c>
      <c r="CB1125" s="1">
        <v>0.0</v>
      </c>
      <c r="CC1125" s="1">
        <v>64.69813125</v>
      </c>
      <c r="CD1125" s="1">
        <v>-54.1654375</v>
      </c>
      <c r="CE1125" s="1">
        <v>1470.776875</v>
      </c>
      <c r="CF1125" s="1">
        <v>1522.260625</v>
      </c>
      <c r="CG1125" s="1">
        <v>2.67701125</v>
      </c>
      <c r="CH1125" s="1">
        <v>1485.141875</v>
      </c>
      <c r="CI1125" s="1">
        <v>24.38263125</v>
      </c>
      <c r="CJ1125" s="1">
        <v>2.689874375</v>
      </c>
      <c r="CK1125" s="1">
        <v>2.42376375</v>
      </c>
      <c r="CL1125" s="1">
        <v>22.223375</v>
      </c>
      <c r="CM1125" s="1">
        <v>20.52338125</v>
      </c>
      <c r="CN1125" s="1">
        <v>2000.005</v>
      </c>
      <c r="CO1125" s="1">
        <v>0.980005375</v>
      </c>
      <c r="CP1125" s="1">
        <v>0.0199949375</v>
      </c>
      <c r="CQ1125" s="1">
        <v>0.0</v>
      </c>
      <c r="CR1125" s="1">
        <v>2.79475</v>
      </c>
      <c r="CS1125" s="1">
        <v>0.0</v>
      </c>
      <c r="CT1125" s="1">
        <v>29305.24375</v>
      </c>
      <c r="CU1125" s="1">
        <v>17412.3875</v>
      </c>
      <c r="CV1125" s="1">
        <v>43.531</v>
      </c>
      <c r="CW1125" s="1">
        <v>44.64825</v>
      </c>
      <c r="CX1125" s="1">
        <v>43.562</v>
      </c>
      <c r="CY1125" s="1">
        <v>42.9960625</v>
      </c>
      <c r="CZ1125" s="1">
        <v>43.437</v>
      </c>
      <c r="DA1125" s="1">
        <v>1960.015</v>
      </c>
      <c r="DB1125" s="1">
        <v>39.99062500000001</v>
      </c>
      <c r="DC1125" s="1">
        <v>0.0</v>
      </c>
      <c r="DD1125" s="1">
        <v>1.6604118294E9</v>
      </c>
      <c r="DE1125" s="1">
        <v>0.0</v>
      </c>
      <c r="DF1125" s="1">
        <v>1.6604113081E9</v>
      </c>
      <c r="DG1125" s="1" t="s">
        <v>1960</v>
      </c>
      <c r="DH1125" s="1">
        <v>1.6604112996E9</v>
      </c>
      <c r="DI1125" s="1">
        <v>1.6604113081E9</v>
      </c>
      <c r="DJ1125" s="1">
        <v>25.0</v>
      </c>
      <c r="DK1125" s="1">
        <v>0.208</v>
      </c>
      <c r="DL1125" s="1">
        <v>-0.005</v>
      </c>
      <c r="DM1125" s="1">
        <v>1.316</v>
      </c>
      <c r="DN1125" s="1">
        <v>0.015</v>
      </c>
      <c r="DO1125" s="1">
        <v>400.0</v>
      </c>
      <c r="DP1125" s="1">
        <v>24.0</v>
      </c>
      <c r="DQ1125" s="1">
        <v>0.34</v>
      </c>
      <c r="DR1125" s="1">
        <v>0.09</v>
      </c>
      <c r="DS1125" s="1">
        <v>9.811405304144323</v>
      </c>
      <c r="DT1125" s="1">
        <v>1.713109910123879</v>
      </c>
      <c r="DU1125" s="1">
        <v>0.2172231942350118</v>
      </c>
      <c r="DV1125" s="1">
        <v>0.0</v>
      </c>
      <c r="DW1125" s="1">
        <v>41.84831062705513</v>
      </c>
      <c r="DX1125" s="1">
        <v>1.607966232917533</v>
      </c>
      <c r="DY1125" s="1">
        <v>0.1943939457664704</v>
      </c>
      <c r="DZ1125" s="1">
        <v>0.0</v>
      </c>
      <c r="EA1125" s="1">
        <v>-54.14994516129031</v>
      </c>
      <c r="EB1125" s="1">
        <v>-1.576296774193554</v>
      </c>
      <c r="EC1125" s="1">
        <v>0.2275786866242512</v>
      </c>
      <c r="ED1125" s="1">
        <v>0.0</v>
      </c>
      <c r="EE1125" s="1">
        <v>1237.123698171143</v>
      </c>
      <c r="EF1125" s="1">
        <v>233.9119901275424</v>
      </c>
      <c r="EG1125" s="1">
        <v>17.03939795935492</v>
      </c>
      <c r="EH1125" s="1">
        <v>0.0</v>
      </c>
      <c r="EI1125" s="1">
        <v>2.718618048780488</v>
      </c>
      <c r="EJ1125" s="1">
        <v>-0.7384988153310111</v>
      </c>
      <c r="EK1125" s="1">
        <v>0.07427739505196002</v>
      </c>
      <c r="EL1125" s="1">
        <v>0.0</v>
      </c>
      <c r="EM1125" s="1">
        <v>2.039732175884029</v>
      </c>
      <c r="EN1125" s="1">
        <v>0.02713435895178076</v>
      </c>
      <c r="EO1125" s="1">
        <v>0.002288300188190358</v>
      </c>
      <c r="EP1125" s="1">
        <v>1.0</v>
      </c>
      <c r="EQ1125" s="1">
        <v>1.0</v>
      </c>
      <c r="ER1125" s="1">
        <v>6.0</v>
      </c>
      <c r="ES1125" s="1" t="s">
        <v>433</v>
      </c>
      <c r="ET1125" s="1">
        <v>2.94115</v>
      </c>
      <c r="EU1125" s="1">
        <v>2.80137</v>
      </c>
      <c r="EV1125" s="1">
        <v>0.210716</v>
      </c>
      <c r="EW1125" s="1">
        <v>0.215325</v>
      </c>
      <c r="EX1125" s="1">
        <v>0.116893</v>
      </c>
      <c r="EY1125" s="1">
        <v>0.108968</v>
      </c>
      <c r="EZ1125" s="1">
        <v>16125.3</v>
      </c>
      <c r="FA1125" s="1">
        <v>16805.7</v>
      </c>
      <c r="FB1125" s="1">
        <v>23772.1</v>
      </c>
      <c r="FC1125" s="1">
        <v>24939.5</v>
      </c>
      <c r="FD1125" s="1">
        <v>33614.1</v>
      </c>
      <c r="FE1125" s="1">
        <v>35494.4</v>
      </c>
      <c r="FF1125" s="1">
        <v>43355.1</v>
      </c>
      <c r="FG1125" s="1">
        <v>46107.5</v>
      </c>
      <c r="FH1125" s="1">
        <v>1.94315</v>
      </c>
      <c r="FI1125" s="1">
        <v>1.81345</v>
      </c>
      <c r="FJ1125" s="1">
        <v>0.106834</v>
      </c>
      <c r="FK1125" s="1">
        <v>0.0</v>
      </c>
      <c r="FL1125" s="1">
        <v>30.1278</v>
      </c>
      <c r="FM1125" s="1">
        <v>999.9</v>
      </c>
      <c r="FN1125" s="1">
        <v>57.6</v>
      </c>
      <c r="FO1125" s="1">
        <v>37.4</v>
      </c>
      <c r="FP1125" s="1">
        <v>37.3378</v>
      </c>
      <c r="FQ1125" s="1">
        <v>63.2962</v>
      </c>
      <c r="FR1125" s="1">
        <v>25.9615</v>
      </c>
      <c r="FS1125" s="1">
        <v>1.0</v>
      </c>
      <c r="FT1125" s="1">
        <v>0.528491</v>
      </c>
      <c r="FU1125" s="1">
        <v>2.43405</v>
      </c>
      <c r="FV1125" s="1">
        <v>20.3043</v>
      </c>
      <c r="FW1125" s="1">
        <v>5.21115</v>
      </c>
      <c r="FX1125" s="1">
        <v>11.9074</v>
      </c>
      <c r="FY1125" s="1">
        <v>5.003</v>
      </c>
      <c r="FZ1125" s="1">
        <v>3.29045</v>
      </c>
      <c r="GA1125" s="1">
        <v>9999.0</v>
      </c>
      <c r="GB1125" s="1">
        <v>9999.0</v>
      </c>
      <c r="GC1125" s="1">
        <v>9999.0</v>
      </c>
      <c r="GD1125" s="1">
        <v>999.9</v>
      </c>
      <c r="GE1125" s="1">
        <v>1.85974</v>
      </c>
      <c r="GF1125" s="1">
        <v>1.85485</v>
      </c>
      <c r="GG1125" s="1">
        <v>1.85793</v>
      </c>
      <c r="GH1125" s="1">
        <v>1.85644</v>
      </c>
      <c r="GI1125" s="1">
        <v>1.85518</v>
      </c>
      <c r="GJ1125" s="1">
        <v>1.85481</v>
      </c>
      <c r="GK1125" s="1">
        <v>1.85364</v>
      </c>
      <c r="GL1125" s="1">
        <v>1.85658</v>
      </c>
      <c r="GM1125" s="1">
        <v>0.0</v>
      </c>
      <c r="GN1125" s="1">
        <v>0.0</v>
      </c>
      <c r="GO1125" s="1">
        <v>0.0</v>
      </c>
      <c r="GP1125" s="1">
        <v>0.0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0.0</v>
      </c>
      <c r="GX1125" s="1">
        <v>100.0</v>
      </c>
      <c r="GY1125" s="1">
        <v>100.0</v>
      </c>
      <c r="GZ1125" s="1">
        <v>2.62</v>
      </c>
      <c r="HA1125" s="1">
        <v>0.0085</v>
      </c>
      <c r="HB1125" s="1">
        <v>0.3634115085768492</v>
      </c>
      <c r="HC1125" s="1">
        <v>0.002809866934308161</v>
      </c>
      <c r="HD1125" s="1">
        <v>-1.127031966113555E-6</v>
      </c>
      <c r="HE1125" s="1">
        <v>1.768598670541231E-10</v>
      </c>
      <c r="HF1125" s="1">
        <v>-0.07173699153050066</v>
      </c>
      <c r="HG1125" s="1">
        <v>0.01081145868756639</v>
      </c>
      <c r="HH1125" s="1">
        <v>-3.689364805754238E-4</v>
      </c>
      <c r="HI1125" s="1">
        <v>2.919854880483278E-6</v>
      </c>
      <c r="HJ1125" s="1">
        <v>2.0</v>
      </c>
      <c r="HK1125" s="1">
        <v>2136.0</v>
      </c>
      <c r="HL1125" s="1">
        <v>3.0</v>
      </c>
      <c r="HM1125" s="1">
        <v>30.0</v>
      </c>
      <c r="HN1125" s="1">
        <v>8.9</v>
      </c>
      <c r="HO1125" s="1">
        <v>8.7</v>
      </c>
      <c r="HP1125" s="1">
        <v>3.07617</v>
      </c>
      <c r="HQ1125" s="1">
        <v>2.31934</v>
      </c>
      <c r="HR1125" s="1">
        <v>1.4978</v>
      </c>
      <c r="HS1125" s="1">
        <v>2.30103</v>
      </c>
      <c r="HT1125" s="1">
        <v>1.54785</v>
      </c>
      <c r="HU1125" s="1">
        <v>2.29004</v>
      </c>
      <c r="HV1125" s="1">
        <v>40.7837</v>
      </c>
      <c r="HW1125" s="1">
        <v>13.0638</v>
      </c>
      <c r="HX1125" s="1">
        <v>18.0</v>
      </c>
      <c r="HY1125" s="1">
        <v>500.214</v>
      </c>
      <c r="HZ1125" s="1">
        <v>480.108</v>
      </c>
      <c r="IA1125" s="1">
        <v>26.7908</v>
      </c>
      <c r="IB1125" s="1">
        <v>33.6013</v>
      </c>
      <c r="IC1125" s="1">
        <v>30.0003</v>
      </c>
      <c r="ID1125" s="1">
        <v>33.4082</v>
      </c>
      <c r="IE1125" s="1">
        <v>33.5123</v>
      </c>
      <c r="IF1125" s="1">
        <v>61.5794</v>
      </c>
      <c r="IG1125" s="1">
        <v>36.9622</v>
      </c>
      <c r="IH1125" s="1">
        <v>0.0</v>
      </c>
      <c r="II1125" s="1">
        <v>26.7868</v>
      </c>
      <c r="IJ1125" s="1">
        <v>1550.0</v>
      </c>
      <c r="IK1125" s="1">
        <v>24.5324</v>
      </c>
      <c r="IL1125" s="1">
        <v>100.245</v>
      </c>
      <c r="IM1125" s="1">
        <v>99.9229</v>
      </c>
      <c r="IN1125" s="1" t="s">
        <v>365</v>
      </c>
    </row>
    <row r="1126" ht="15.75" customHeight="1">
      <c r="A1126" s="1">
        <v>1110.0</v>
      </c>
      <c r="B1126" s="1">
        <v>1.660411832E9</v>
      </c>
      <c r="C1126" s="1">
        <v>12107.90000009537</v>
      </c>
      <c r="D1126" s="1" t="s">
        <v>2547</v>
      </c>
      <c r="E1126" s="1" t="s">
        <v>2548</v>
      </c>
      <c r="F1126" s="1">
        <v>1.0</v>
      </c>
      <c r="G1126" s="1" t="s">
        <v>349</v>
      </c>
      <c r="H1126" s="1" t="s">
        <v>350</v>
      </c>
      <c r="I1126" s="1" t="s">
        <v>351</v>
      </c>
      <c r="J1126" s="1" t="s">
        <v>352</v>
      </c>
      <c r="K1126" s="1" t="s">
        <v>1959</v>
      </c>
      <c r="L1126" s="1" t="s">
        <v>349</v>
      </c>
      <c r="M1126" s="1" t="s">
        <v>354</v>
      </c>
      <c r="N1126" s="1">
        <v>1.6604118245E9</v>
      </c>
      <c r="O1126" s="1">
        <f t="shared" si="1"/>
        <v>0.002266182867</v>
      </c>
      <c r="P1126" s="1">
        <f t="shared" si="2"/>
        <v>2.266182867</v>
      </c>
      <c r="Q1126" s="1">
        <f t="shared" si="3"/>
        <v>10.05318261</v>
      </c>
      <c r="R1126" s="1">
        <f t="shared" si="4"/>
        <v>1438.501333</v>
      </c>
      <c r="S1126" s="1">
        <f t="shared" si="5"/>
        <v>1242.177194</v>
      </c>
      <c r="T1126" s="1">
        <f t="shared" si="6"/>
        <v>123.6032082</v>
      </c>
      <c r="U1126" s="1">
        <f t="shared" si="7"/>
        <v>143.1384995</v>
      </c>
      <c r="V1126" s="1">
        <f t="shared" si="8"/>
        <v>0.1085706014</v>
      </c>
      <c r="W1126" s="1">
        <f t="shared" si="9"/>
        <v>2.919438976</v>
      </c>
      <c r="X1126" s="1">
        <f t="shared" si="10"/>
        <v>0.1063763881</v>
      </c>
      <c r="Y1126" s="1">
        <f t="shared" si="11"/>
        <v>0.06667869041</v>
      </c>
      <c r="Z1126" s="1">
        <f t="shared" si="12"/>
        <v>321.5134372</v>
      </c>
      <c r="AA1126" s="1">
        <f t="shared" si="13"/>
        <v>32.31332588</v>
      </c>
      <c r="AB1126" s="1">
        <f t="shared" si="14"/>
        <v>31.84544</v>
      </c>
      <c r="AC1126" s="1">
        <f t="shared" si="15"/>
        <v>4.733468648</v>
      </c>
      <c r="AD1126" s="1">
        <f t="shared" si="16"/>
        <v>59.66756263</v>
      </c>
      <c r="AE1126" s="1">
        <f t="shared" si="17"/>
        <v>2.692765858</v>
      </c>
      <c r="AF1126" s="1">
        <f t="shared" si="18"/>
        <v>4.512947637</v>
      </c>
      <c r="AG1126" s="1">
        <f t="shared" si="19"/>
        <v>2.040702791</v>
      </c>
      <c r="AH1126" s="1">
        <f t="shared" si="20"/>
        <v>-99.93866443</v>
      </c>
      <c r="AI1126" s="1">
        <f t="shared" si="21"/>
        <v>-132.1060678</v>
      </c>
      <c r="AJ1126" s="1">
        <f t="shared" si="22"/>
        <v>-10.20421585</v>
      </c>
      <c r="AK1126" s="1">
        <f t="shared" si="23"/>
        <v>79.26448918</v>
      </c>
      <c r="AL1126" s="1">
        <f t="shared" si="24"/>
        <v>41.87228163</v>
      </c>
      <c r="AM1126" s="1">
        <f t="shared" si="25"/>
        <v>2.278492936</v>
      </c>
      <c r="AN1126" s="1">
        <f t="shared" si="26"/>
        <v>10.05318261</v>
      </c>
      <c r="AO1126" s="1">
        <v>1553.345769801735</v>
      </c>
      <c r="AP1126" s="1">
        <v>1514.57503030303</v>
      </c>
      <c r="AQ1126" s="1">
        <v>5.167870722315005</v>
      </c>
      <c r="AR1126" s="1">
        <v>65.01646125568308</v>
      </c>
      <c r="AS1126" s="1">
        <f t="shared" si="27"/>
        <v>2.266182867</v>
      </c>
      <c r="AT1126" s="1">
        <v>24.47612292465784</v>
      </c>
      <c r="AU1126" s="1">
        <v>27.08337878787878</v>
      </c>
      <c r="AV1126" s="1">
        <v>0.005750683409180797</v>
      </c>
      <c r="AW1126" s="1">
        <v>83.56297785630993</v>
      </c>
      <c r="AX1126" s="1">
        <v>0.0</v>
      </c>
      <c r="AY1126" s="1">
        <v>0.0</v>
      </c>
      <c r="AZ1126" s="1">
        <f t="shared" si="28"/>
        <v>1</v>
      </c>
      <c r="BA1126" s="1">
        <f t="shared" si="29"/>
        <v>0</v>
      </c>
      <c r="BB1126" s="1">
        <f t="shared" si="30"/>
        <v>51879.79686</v>
      </c>
      <c r="BC1126" s="1">
        <f t="shared" si="31"/>
        <v>1999.987333</v>
      </c>
      <c r="BD1126" s="1">
        <f t="shared" si="32"/>
        <v>1681.18908</v>
      </c>
      <c r="BE1126" s="1">
        <f t="shared" si="33"/>
        <v>0.8405998636</v>
      </c>
      <c r="BF1126" s="1">
        <f t="shared" si="34"/>
        <v>0.1607577367</v>
      </c>
      <c r="BG1126" s="1">
        <v>6.0</v>
      </c>
      <c r="BH1126" s="1">
        <v>0.5</v>
      </c>
      <c r="BI1126" s="1" t="s">
        <v>355</v>
      </c>
      <c r="BJ1126" s="1">
        <v>2.0</v>
      </c>
      <c r="BK1126" s="1" t="b">
        <v>1</v>
      </c>
      <c r="BL1126" s="1">
        <v>1.6604118245E9</v>
      </c>
      <c r="BM1126" s="1">
        <v>1438.501333333333</v>
      </c>
      <c r="BN1126" s="1">
        <v>1492.666</v>
      </c>
      <c r="BO1126" s="1">
        <v>27.06153333333333</v>
      </c>
      <c r="BP1126" s="1">
        <v>24.40208</v>
      </c>
      <c r="BQ1126" s="1">
        <v>1435.904</v>
      </c>
      <c r="BR1126" s="1">
        <v>27.05301333333334</v>
      </c>
      <c r="BS1126" s="1">
        <v>500.1403999999999</v>
      </c>
      <c r="BT1126" s="1">
        <v>99.40532666666667</v>
      </c>
      <c r="BU1126" s="1">
        <v>0.09996834</v>
      </c>
      <c r="BV1126" s="1">
        <v>31.0061</v>
      </c>
      <c r="BW1126" s="1">
        <v>31.84544</v>
      </c>
      <c r="BX1126" s="1">
        <v>999.8999999999999</v>
      </c>
      <c r="BY1126" s="1">
        <v>0.0</v>
      </c>
      <c r="BZ1126" s="1">
        <v>0.0</v>
      </c>
      <c r="CA1126" s="1">
        <v>10001.95533333334</v>
      </c>
      <c r="CB1126" s="1">
        <v>0.0</v>
      </c>
      <c r="CC1126" s="1">
        <v>64.83685333333334</v>
      </c>
      <c r="CD1126" s="1">
        <v>-54.16488</v>
      </c>
      <c r="CE1126" s="1">
        <v>1478.514</v>
      </c>
      <c r="CF1126" s="1">
        <v>1530.003333333334</v>
      </c>
      <c r="CG1126" s="1">
        <v>2.659462666666667</v>
      </c>
      <c r="CH1126" s="1">
        <v>1492.666</v>
      </c>
      <c r="CI1126" s="1">
        <v>24.40208</v>
      </c>
      <c r="CJ1126" s="1">
        <v>2.690062</v>
      </c>
      <c r="CK1126" s="1">
        <v>2.425696</v>
      </c>
      <c r="CL1126" s="1">
        <v>22.22452</v>
      </c>
      <c r="CM1126" s="1">
        <v>20.53630666666667</v>
      </c>
      <c r="CN1126" s="1">
        <v>1999.987333333334</v>
      </c>
      <c r="CO1126" s="1">
        <v>0.9800052666666667</v>
      </c>
      <c r="CP1126" s="1">
        <v>0.0199951</v>
      </c>
      <c r="CQ1126" s="1">
        <v>0.0</v>
      </c>
      <c r="CR1126" s="1">
        <v>2.807666666666667</v>
      </c>
      <c r="CS1126" s="1">
        <v>0.0</v>
      </c>
      <c r="CT1126" s="1">
        <v>29303.82666666666</v>
      </c>
      <c r="CU1126" s="1">
        <v>17412.23333333333</v>
      </c>
      <c r="CV1126" s="1">
        <v>43.52893333333333</v>
      </c>
      <c r="CW1126" s="1">
        <v>44.6498</v>
      </c>
      <c r="CX1126" s="1">
        <v>43.562</v>
      </c>
      <c r="CY1126" s="1">
        <v>43.0</v>
      </c>
      <c r="CZ1126" s="1">
        <v>43.437</v>
      </c>
      <c r="DA1126" s="1">
        <v>1959.997333333334</v>
      </c>
      <c r="DB1126" s="1">
        <v>39.99066666666667</v>
      </c>
      <c r="DC1126" s="1">
        <v>0.0</v>
      </c>
      <c r="DD1126" s="1">
        <v>1.66041183E9</v>
      </c>
      <c r="DE1126" s="1">
        <v>0.0</v>
      </c>
      <c r="DF1126" s="1">
        <v>1.6604113081E9</v>
      </c>
      <c r="DG1126" s="1" t="s">
        <v>1960</v>
      </c>
      <c r="DH1126" s="1">
        <v>1.6604112996E9</v>
      </c>
      <c r="DI1126" s="1">
        <v>1.6604113081E9</v>
      </c>
      <c r="DJ1126" s="1">
        <v>25.0</v>
      </c>
      <c r="DK1126" s="1">
        <v>0.208</v>
      </c>
      <c r="DL1126" s="1">
        <v>-0.005</v>
      </c>
      <c r="DM1126" s="1">
        <v>1.316</v>
      </c>
      <c r="DN1126" s="1">
        <v>0.015</v>
      </c>
      <c r="DO1126" s="1">
        <v>400.0</v>
      </c>
      <c r="DP1126" s="1">
        <v>24.0</v>
      </c>
      <c r="DQ1126" s="1">
        <v>0.34</v>
      </c>
      <c r="DR1126" s="1">
        <v>0.09</v>
      </c>
      <c r="DS1126" s="1">
        <v>9.82626607782263</v>
      </c>
      <c r="DT1126" s="1">
        <v>1.492823250949967</v>
      </c>
      <c r="DU1126" s="1">
        <v>0.2139456830767349</v>
      </c>
      <c r="DV1126" s="1">
        <v>0.0</v>
      </c>
      <c r="DW1126" s="1">
        <v>41.86842355487597</v>
      </c>
      <c r="DX1126" s="1">
        <v>1.725951192246217</v>
      </c>
      <c r="DY1126" s="1">
        <v>0.1966064105471514</v>
      </c>
      <c r="DZ1126" s="1">
        <v>0.0</v>
      </c>
      <c r="EA1126" s="1">
        <v>-54.16433333333334</v>
      </c>
      <c r="EB1126" s="1">
        <v>-2.073920355951163</v>
      </c>
      <c r="EC1126" s="1">
        <v>0.2344648450313085</v>
      </c>
      <c r="ED1126" s="1">
        <v>0.0</v>
      </c>
      <c r="EE1126" s="1">
        <v>1242.255107559446</v>
      </c>
      <c r="EF1126" s="1">
        <v>235.0182583437662</v>
      </c>
      <c r="EG1126" s="1">
        <v>17.6767308489406</v>
      </c>
      <c r="EH1126" s="1">
        <v>0.0</v>
      </c>
      <c r="EI1126" s="1">
        <v>2.69731875</v>
      </c>
      <c r="EJ1126" s="1">
        <v>-0.7366711069418403</v>
      </c>
      <c r="EK1126" s="1">
        <v>0.07241450735824624</v>
      </c>
      <c r="EL1126" s="1">
        <v>0.0</v>
      </c>
      <c r="EM1126" s="1">
        <v>2.040117698479744</v>
      </c>
      <c r="EN1126" s="1">
        <v>0.030578602927177</v>
      </c>
      <c r="EO1126" s="1">
        <v>0.002463681517682086</v>
      </c>
      <c r="EP1126" s="1">
        <v>1.0</v>
      </c>
      <c r="EQ1126" s="1">
        <v>1.0</v>
      </c>
      <c r="ER1126" s="1">
        <v>6.0</v>
      </c>
      <c r="ES1126" s="1" t="s">
        <v>433</v>
      </c>
      <c r="ET1126" s="1">
        <v>2.94109</v>
      </c>
      <c r="EU1126" s="1">
        <v>2.80136</v>
      </c>
      <c r="EV1126" s="1">
        <v>0.211136</v>
      </c>
      <c r="EW1126" s="1">
        <v>0.215734</v>
      </c>
      <c r="EX1126" s="1">
        <v>0.116906</v>
      </c>
      <c r="EY1126" s="1">
        <v>0.108974</v>
      </c>
      <c r="EZ1126" s="1">
        <v>16116.5</v>
      </c>
      <c r="FA1126" s="1">
        <v>16796.8</v>
      </c>
      <c r="FB1126" s="1">
        <v>23771.9</v>
      </c>
      <c r="FC1126" s="1">
        <v>24939.3</v>
      </c>
      <c r="FD1126" s="1">
        <v>33613.3</v>
      </c>
      <c r="FE1126" s="1">
        <v>35493.9</v>
      </c>
      <c r="FF1126" s="1">
        <v>43354.7</v>
      </c>
      <c r="FG1126" s="1">
        <v>46107.2</v>
      </c>
      <c r="FH1126" s="1">
        <v>1.94307</v>
      </c>
      <c r="FI1126" s="1">
        <v>1.81352</v>
      </c>
      <c r="FJ1126" s="1">
        <v>0.10661</v>
      </c>
      <c r="FK1126" s="1">
        <v>0.0</v>
      </c>
      <c r="FL1126" s="1">
        <v>30.1281</v>
      </c>
      <c r="FM1126" s="1">
        <v>999.9</v>
      </c>
      <c r="FN1126" s="1">
        <v>57.6</v>
      </c>
      <c r="FO1126" s="1">
        <v>37.4</v>
      </c>
      <c r="FP1126" s="1">
        <v>37.3382</v>
      </c>
      <c r="FQ1126" s="1">
        <v>63.5562</v>
      </c>
      <c r="FR1126" s="1">
        <v>26.262</v>
      </c>
      <c r="FS1126" s="1">
        <v>1.0</v>
      </c>
      <c r="FT1126" s="1">
        <v>0.528537</v>
      </c>
      <c r="FU1126" s="1">
        <v>2.42772</v>
      </c>
      <c r="FV1126" s="1">
        <v>20.3044</v>
      </c>
      <c r="FW1126" s="1">
        <v>5.21055</v>
      </c>
      <c r="FX1126" s="1">
        <v>11.9075</v>
      </c>
      <c r="FY1126" s="1">
        <v>5.00265</v>
      </c>
      <c r="FZ1126" s="1">
        <v>3.29048</v>
      </c>
      <c r="GA1126" s="1">
        <v>9999.0</v>
      </c>
      <c r="GB1126" s="1">
        <v>9999.0</v>
      </c>
      <c r="GC1126" s="1">
        <v>9999.0</v>
      </c>
      <c r="GD1126" s="1">
        <v>999.9</v>
      </c>
      <c r="GE1126" s="1">
        <v>1.85974</v>
      </c>
      <c r="GF1126" s="1">
        <v>1.85485</v>
      </c>
      <c r="GG1126" s="1">
        <v>1.85793</v>
      </c>
      <c r="GH1126" s="1">
        <v>1.85645</v>
      </c>
      <c r="GI1126" s="1">
        <v>1.85518</v>
      </c>
      <c r="GJ1126" s="1">
        <v>1.8548</v>
      </c>
      <c r="GK1126" s="1">
        <v>1.85364</v>
      </c>
      <c r="GL1126" s="1">
        <v>1.85658</v>
      </c>
      <c r="GM1126" s="1">
        <v>0.0</v>
      </c>
      <c r="GN1126" s="1">
        <v>0.0</v>
      </c>
      <c r="GO1126" s="1">
        <v>0.0</v>
      </c>
      <c r="GP1126" s="1">
        <v>0.0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0.0</v>
      </c>
      <c r="GX1126" s="1">
        <v>100.0</v>
      </c>
      <c r="GY1126" s="1">
        <v>100.0</v>
      </c>
      <c r="GZ1126" s="1">
        <v>2.62</v>
      </c>
      <c r="HA1126" s="1">
        <v>0.0085</v>
      </c>
      <c r="HB1126" s="1">
        <v>0.3634115085768492</v>
      </c>
      <c r="HC1126" s="1">
        <v>0.002809866934308161</v>
      </c>
      <c r="HD1126" s="1">
        <v>-1.127031966113555E-6</v>
      </c>
      <c r="HE1126" s="1">
        <v>1.768598670541231E-10</v>
      </c>
      <c r="HF1126" s="1">
        <v>-0.07173699153050066</v>
      </c>
      <c r="HG1126" s="1">
        <v>0.01081145868756639</v>
      </c>
      <c r="HH1126" s="1">
        <v>-3.689364805754238E-4</v>
      </c>
      <c r="HI1126" s="1">
        <v>2.919854880483278E-6</v>
      </c>
      <c r="HJ1126" s="1">
        <v>2.0</v>
      </c>
      <c r="HK1126" s="1">
        <v>2136.0</v>
      </c>
      <c r="HL1126" s="1">
        <v>3.0</v>
      </c>
      <c r="HM1126" s="1">
        <v>30.0</v>
      </c>
      <c r="HN1126" s="1">
        <v>8.9</v>
      </c>
      <c r="HO1126" s="1">
        <v>8.7</v>
      </c>
      <c r="HP1126" s="1">
        <v>3.08716</v>
      </c>
      <c r="HQ1126" s="1">
        <v>2.29858</v>
      </c>
      <c r="HR1126" s="1">
        <v>1.4978</v>
      </c>
      <c r="HS1126" s="1">
        <v>2.30225</v>
      </c>
      <c r="HT1126" s="1">
        <v>1.54785</v>
      </c>
      <c r="HU1126" s="1">
        <v>2.37549</v>
      </c>
      <c r="HV1126" s="1">
        <v>40.7837</v>
      </c>
      <c r="HW1126" s="1">
        <v>13.0638</v>
      </c>
      <c r="HX1126" s="1">
        <v>18.0</v>
      </c>
      <c r="HY1126" s="1">
        <v>500.168</v>
      </c>
      <c r="HZ1126" s="1">
        <v>480.157</v>
      </c>
      <c r="IA1126" s="1">
        <v>26.7888</v>
      </c>
      <c r="IB1126" s="1">
        <v>33.6021</v>
      </c>
      <c r="IC1126" s="1">
        <v>30.0003</v>
      </c>
      <c r="ID1126" s="1">
        <v>33.4082</v>
      </c>
      <c r="IE1126" s="1">
        <v>33.5123</v>
      </c>
      <c r="IF1126" s="1">
        <v>61.8033</v>
      </c>
      <c r="IG1126" s="1">
        <v>36.9622</v>
      </c>
      <c r="IH1126" s="1">
        <v>0.0</v>
      </c>
      <c r="II1126" s="1">
        <v>26.7804</v>
      </c>
      <c r="IJ1126" s="1">
        <v>1560.02</v>
      </c>
      <c r="IK1126" s="1">
        <v>24.5397</v>
      </c>
      <c r="IL1126" s="1">
        <v>100.244</v>
      </c>
      <c r="IM1126" s="1">
        <v>99.9222</v>
      </c>
      <c r="IN1126" s="1" t="s">
        <v>365</v>
      </c>
    </row>
    <row r="1127" ht="15.75" customHeight="1">
      <c r="A1127" s="1">
        <v>1111.0</v>
      </c>
      <c r="B1127" s="1">
        <v>1.660411833E9</v>
      </c>
      <c r="C1127" s="1">
        <v>12108.90000009537</v>
      </c>
      <c r="D1127" s="1" t="s">
        <v>2549</v>
      </c>
      <c r="E1127" s="1" t="s">
        <v>2550</v>
      </c>
      <c r="F1127" s="1">
        <v>1.0</v>
      </c>
      <c r="G1127" s="1" t="s">
        <v>349</v>
      </c>
      <c r="H1127" s="1" t="s">
        <v>350</v>
      </c>
      <c r="I1127" s="1" t="s">
        <v>351</v>
      </c>
      <c r="J1127" s="1" t="s">
        <v>352</v>
      </c>
      <c r="K1127" s="1" t="s">
        <v>1959</v>
      </c>
      <c r="L1127" s="1" t="s">
        <v>349</v>
      </c>
      <c r="M1127" s="1" t="s">
        <v>354</v>
      </c>
      <c r="N1127" s="1">
        <v>1.660411825E9</v>
      </c>
      <c r="O1127" s="1">
        <f t="shared" si="1"/>
        <v>0.00227438367</v>
      </c>
      <c r="P1127" s="1">
        <f t="shared" si="2"/>
        <v>2.27438367</v>
      </c>
      <c r="Q1127" s="1">
        <f t="shared" si="3"/>
        <v>10.32978351</v>
      </c>
      <c r="R1127" s="1">
        <f t="shared" si="4"/>
        <v>1440.9975</v>
      </c>
      <c r="S1127" s="1">
        <f t="shared" si="5"/>
        <v>1241.059026</v>
      </c>
      <c r="T1127" s="1">
        <f t="shared" si="6"/>
        <v>123.4919551</v>
      </c>
      <c r="U1127" s="1">
        <f t="shared" si="7"/>
        <v>143.3868937</v>
      </c>
      <c r="V1127" s="1">
        <f t="shared" si="8"/>
        <v>0.1089695281</v>
      </c>
      <c r="W1127" s="1">
        <f t="shared" si="9"/>
        <v>2.91978757</v>
      </c>
      <c r="X1127" s="1">
        <f t="shared" si="10"/>
        <v>0.1067595955</v>
      </c>
      <c r="Y1127" s="1">
        <f t="shared" si="11"/>
        <v>0.06691956797</v>
      </c>
      <c r="Z1127" s="1">
        <f t="shared" si="12"/>
        <v>321.5123642</v>
      </c>
      <c r="AA1127" s="1">
        <f t="shared" si="13"/>
        <v>32.31118482</v>
      </c>
      <c r="AB1127" s="1">
        <f t="shared" si="14"/>
        <v>31.84610625</v>
      </c>
      <c r="AC1127" s="1">
        <f t="shared" si="15"/>
        <v>4.733647353</v>
      </c>
      <c r="AD1127" s="1">
        <f t="shared" si="16"/>
        <v>59.67036766</v>
      </c>
      <c r="AE1127" s="1">
        <f t="shared" si="17"/>
        <v>2.692914518</v>
      </c>
      <c r="AF1127" s="1">
        <f t="shared" si="18"/>
        <v>4.512984625</v>
      </c>
      <c r="AG1127" s="1">
        <f t="shared" si="19"/>
        <v>2.040732835</v>
      </c>
      <c r="AH1127" s="1">
        <f t="shared" si="20"/>
        <v>-100.3003198</v>
      </c>
      <c r="AI1127" s="1">
        <f t="shared" si="21"/>
        <v>-132.2040894</v>
      </c>
      <c r="AJ1127" s="1">
        <f t="shared" si="22"/>
        <v>-10.21060888</v>
      </c>
      <c r="AK1127" s="1">
        <f t="shared" si="23"/>
        <v>78.79734612</v>
      </c>
      <c r="AL1127" s="1">
        <f t="shared" si="24"/>
        <v>41.87920905</v>
      </c>
      <c r="AM1127" s="1">
        <f t="shared" si="25"/>
        <v>2.274806147</v>
      </c>
      <c r="AN1127" s="1">
        <f t="shared" si="26"/>
        <v>10.32978351</v>
      </c>
      <c r="AO1127" s="1">
        <v>1558.44799701748</v>
      </c>
      <c r="AP1127" s="1">
        <v>1519.606666666667</v>
      </c>
      <c r="AQ1127" s="1">
        <v>5.115154839675965</v>
      </c>
      <c r="AR1127" s="1">
        <v>65.01646125568308</v>
      </c>
      <c r="AS1127" s="1">
        <f t="shared" si="27"/>
        <v>2.27438367</v>
      </c>
      <c r="AT1127" s="1">
        <v>24.48619527606131</v>
      </c>
      <c r="AU1127" s="1">
        <v>27.08607333333333</v>
      </c>
      <c r="AV1127" s="1">
        <v>0.00832803528509303</v>
      </c>
      <c r="AW1127" s="1">
        <v>83.56297785630993</v>
      </c>
      <c r="AX1127" s="1">
        <v>0.0</v>
      </c>
      <c r="AY1127" s="1">
        <v>0.0</v>
      </c>
      <c r="AZ1127" s="1">
        <f t="shared" si="28"/>
        <v>1</v>
      </c>
      <c r="BA1127" s="1">
        <f t="shared" si="29"/>
        <v>0</v>
      </c>
      <c r="BB1127" s="1">
        <f t="shared" si="30"/>
        <v>51889.67883</v>
      </c>
      <c r="BC1127" s="1">
        <f t="shared" si="31"/>
        <v>1999.980625</v>
      </c>
      <c r="BD1127" s="1">
        <f t="shared" si="32"/>
        <v>1681.183443</v>
      </c>
      <c r="BE1127" s="1">
        <f t="shared" si="33"/>
        <v>0.840599865</v>
      </c>
      <c r="BF1127" s="1">
        <f t="shared" si="34"/>
        <v>0.1607577394</v>
      </c>
      <c r="BG1127" s="1">
        <v>6.0</v>
      </c>
      <c r="BH1127" s="1">
        <v>0.5</v>
      </c>
      <c r="BI1127" s="1" t="s">
        <v>355</v>
      </c>
      <c r="BJ1127" s="1">
        <v>2.0</v>
      </c>
      <c r="BK1127" s="1" t="b">
        <v>1</v>
      </c>
      <c r="BL1127" s="1">
        <v>1.660411825E9</v>
      </c>
      <c r="BM1127" s="1">
        <v>1440.9975</v>
      </c>
      <c r="BN1127" s="1">
        <v>1495.170625</v>
      </c>
      <c r="BO1127" s="1">
        <v>27.063025</v>
      </c>
      <c r="BP1127" s="1">
        <v>24.40789375</v>
      </c>
      <c r="BQ1127" s="1">
        <v>1438.39875</v>
      </c>
      <c r="BR1127" s="1">
        <v>27.05450625</v>
      </c>
      <c r="BS1127" s="1">
        <v>500.1431875</v>
      </c>
      <c r="BT1127" s="1">
        <v>99.4053375</v>
      </c>
      <c r="BU1127" s="1">
        <v>0.09996606875</v>
      </c>
      <c r="BV1127" s="1">
        <v>31.00624375</v>
      </c>
      <c r="BW1127" s="1">
        <v>31.84610625</v>
      </c>
      <c r="BX1127" s="1">
        <v>999.9</v>
      </c>
      <c r="BY1127" s="1">
        <v>0.0</v>
      </c>
      <c r="BZ1127" s="1">
        <v>0.0</v>
      </c>
      <c r="CA1127" s="1">
        <v>10003.945625</v>
      </c>
      <c r="CB1127" s="1">
        <v>0.0</v>
      </c>
      <c r="CC1127" s="1">
        <v>64.79329375</v>
      </c>
      <c r="CD1127" s="1">
        <v>-54.17300625</v>
      </c>
      <c r="CE1127" s="1">
        <v>1481.081875</v>
      </c>
      <c r="CF1127" s="1">
        <v>1532.579375</v>
      </c>
      <c r="CG1127" s="1">
        <v>2.655139375</v>
      </c>
      <c r="CH1127" s="1">
        <v>1495.170625</v>
      </c>
      <c r="CI1127" s="1">
        <v>24.40789375</v>
      </c>
      <c r="CJ1127" s="1">
        <v>2.690210625</v>
      </c>
      <c r="CK1127" s="1">
        <v>2.426274375</v>
      </c>
      <c r="CL1127" s="1">
        <v>22.225425</v>
      </c>
      <c r="CM1127" s="1">
        <v>20.54016875</v>
      </c>
      <c r="CN1127" s="1">
        <v>1999.980625</v>
      </c>
      <c r="CO1127" s="1">
        <v>0.98000525</v>
      </c>
      <c r="CP1127" s="1">
        <v>0.019995125</v>
      </c>
      <c r="CQ1127" s="1">
        <v>0.0</v>
      </c>
      <c r="CR1127" s="1">
        <v>2.886125</v>
      </c>
      <c r="CS1127" s="1">
        <v>0.0</v>
      </c>
      <c r="CT1127" s="1">
        <v>29303.19375</v>
      </c>
      <c r="CU1127" s="1">
        <v>17412.175</v>
      </c>
      <c r="CV1127" s="1">
        <v>43.531</v>
      </c>
      <c r="CW1127" s="1">
        <v>44.652125</v>
      </c>
      <c r="CX1127" s="1">
        <v>43.562</v>
      </c>
      <c r="CY1127" s="1">
        <v>43.0</v>
      </c>
      <c r="CZ1127" s="1">
        <v>43.437</v>
      </c>
      <c r="DA1127" s="1">
        <v>1959.990625</v>
      </c>
      <c r="DB1127" s="1">
        <v>39.99062500000001</v>
      </c>
      <c r="DC1127" s="1">
        <v>0.0</v>
      </c>
      <c r="DD1127" s="1">
        <v>1.6604118312E9</v>
      </c>
      <c r="DE1127" s="1">
        <v>0.0</v>
      </c>
      <c r="DF1127" s="1">
        <v>1.6604113081E9</v>
      </c>
      <c r="DG1127" s="1" t="s">
        <v>1960</v>
      </c>
      <c r="DH1127" s="1">
        <v>1.6604112996E9</v>
      </c>
      <c r="DI1127" s="1">
        <v>1.6604113081E9</v>
      </c>
      <c r="DJ1127" s="1">
        <v>25.0</v>
      </c>
      <c r="DK1127" s="1">
        <v>0.208</v>
      </c>
      <c r="DL1127" s="1">
        <v>-0.005</v>
      </c>
      <c r="DM1127" s="1">
        <v>1.316</v>
      </c>
      <c r="DN1127" s="1">
        <v>0.015</v>
      </c>
      <c r="DO1127" s="1">
        <v>400.0</v>
      </c>
      <c r="DP1127" s="1">
        <v>24.0</v>
      </c>
      <c r="DQ1127" s="1">
        <v>0.34</v>
      </c>
      <c r="DR1127" s="1">
        <v>0.09</v>
      </c>
      <c r="DS1127" s="1">
        <v>9.854554514542931</v>
      </c>
      <c r="DT1127" s="1">
        <v>1.899723991329729</v>
      </c>
      <c r="DU1127" s="1">
        <v>0.2265103272713743</v>
      </c>
      <c r="DV1127" s="1">
        <v>0.0</v>
      </c>
      <c r="DW1127" s="1">
        <v>41.88163038591219</v>
      </c>
      <c r="DX1127" s="1">
        <v>1.917976982799722</v>
      </c>
      <c r="DY1127" s="1">
        <v>0.1985001661500466</v>
      </c>
      <c r="DZ1127" s="1">
        <v>0.0</v>
      </c>
      <c r="EA1127" s="1">
        <v>-54.17796451612905</v>
      </c>
      <c r="EB1127" s="1">
        <v>-1.930446774193442</v>
      </c>
      <c r="EC1127" s="1">
        <v>0.2298743535462671</v>
      </c>
      <c r="ED1127" s="1">
        <v>0.0</v>
      </c>
      <c r="EE1127" s="1">
        <v>1249.375676340945</v>
      </c>
      <c r="EF1127" s="1">
        <v>225.5846079022652</v>
      </c>
      <c r="EG1127" s="1">
        <v>16.41136489889016</v>
      </c>
      <c r="EH1127" s="1">
        <v>0.0</v>
      </c>
      <c r="EI1127" s="1">
        <v>2.684231951219512</v>
      </c>
      <c r="EJ1127" s="1">
        <v>-0.7162553310104524</v>
      </c>
      <c r="EK1127" s="1">
        <v>0.07236021862940425</v>
      </c>
      <c r="EL1127" s="1">
        <v>0.0</v>
      </c>
      <c r="EM1127" s="1">
        <v>2.040800877593764</v>
      </c>
      <c r="EN1127" s="1">
        <v>0.0298666144751945</v>
      </c>
      <c r="EO1127" s="1">
        <v>0.002360393732032611</v>
      </c>
      <c r="EP1127" s="1">
        <v>1.0</v>
      </c>
      <c r="EQ1127" s="1">
        <v>1.0</v>
      </c>
      <c r="ER1127" s="1">
        <v>6.0</v>
      </c>
      <c r="ES1127" s="1" t="s">
        <v>433</v>
      </c>
      <c r="ET1127" s="1">
        <v>2.94123</v>
      </c>
      <c r="EU1127" s="1">
        <v>2.80138</v>
      </c>
      <c r="EV1127" s="1">
        <v>0.211556</v>
      </c>
      <c r="EW1127" s="1">
        <v>0.21616</v>
      </c>
      <c r="EX1127" s="1">
        <v>0.116911</v>
      </c>
      <c r="EY1127" s="1">
        <v>0.108976</v>
      </c>
      <c r="EZ1127" s="1">
        <v>16107.8</v>
      </c>
      <c r="FA1127" s="1">
        <v>16787.6</v>
      </c>
      <c r="FB1127" s="1">
        <v>23771.7</v>
      </c>
      <c r="FC1127" s="1">
        <v>24939.4</v>
      </c>
      <c r="FD1127" s="1">
        <v>33612.9</v>
      </c>
      <c r="FE1127" s="1">
        <v>35493.7</v>
      </c>
      <c r="FF1127" s="1">
        <v>43354.4</v>
      </c>
      <c r="FG1127" s="1">
        <v>46107.0</v>
      </c>
      <c r="FH1127" s="1">
        <v>1.94313</v>
      </c>
      <c r="FI1127" s="1">
        <v>1.81355</v>
      </c>
      <c r="FJ1127" s="1">
        <v>0.106037</v>
      </c>
      <c r="FK1127" s="1">
        <v>0.0</v>
      </c>
      <c r="FL1127" s="1">
        <v>30.1285</v>
      </c>
      <c r="FM1127" s="1">
        <v>999.9</v>
      </c>
      <c r="FN1127" s="1">
        <v>57.6</v>
      </c>
      <c r="FO1127" s="1">
        <v>37.4</v>
      </c>
      <c r="FP1127" s="1">
        <v>37.3396</v>
      </c>
      <c r="FQ1127" s="1">
        <v>63.6062</v>
      </c>
      <c r="FR1127" s="1">
        <v>25.5449</v>
      </c>
      <c r="FS1127" s="1">
        <v>1.0</v>
      </c>
      <c r="FT1127" s="1">
        <v>0.528498</v>
      </c>
      <c r="FU1127" s="1">
        <v>2.42929</v>
      </c>
      <c r="FV1127" s="1">
        <v>20.3043</v>
      </c>
      <c r="FW1127" s="1">
        <v>5.2104</v>
      </c>
      <c r="FX1127" s="1">
        <v>11.9074</v>
      </c>
      <c r="FY1127" s="1">
        <v>5.00265</v>
      </c>
      <c r="FZ1127" s="1">
        <v>3.29045</v>
      </c>
      <c r="GA1127" s="1">
        <v>9999.0</v>
      </c>
      <c r="GB1127" s="1">
        <v>9999.0</v>
      </c>
      <c r="GC1127" s="1">
        <v>9999.0</v>
      </c>
      <c r="GD1127" s="1">
        <v>999.9</v>
      </c>
      <c r="GE1127" s="1">
        <v>1.85974</v>
      </c>
      <c r="GF1127" s="1">
        <v>1.85484</v>
      </c>
      <c r="GG1127" s="1">
        <v>1.85793</v>
      </c>
      <c r="GH1127" s="1">
        <v>1.85644</v>
      </c>
      <c r="GI1127" s="1">
        <v>1.85518</v>
      </c>
      <c r="GJ1127" s="1">
        <v>1.8548</v>
      </c>
      <c r="GK1127" s="1">
        <v>1.85364</v>
      </c>
      <c r="GL1127" s="1">
        <v>1.85656</v>
      </c>
      <c r="GM1127" s="1">
        <v>0.0</v>
      </c>
      <c r="GN1127" s="1">
        <v>0.0</v>
      </c>
      <c r="GO1127" s="1">
        <v>0.0</v>
      </c>
      <c r="GP1127" s="1">
        <v>0.0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0.0</v>
      </c>
      <c r="GX1127" s="1">
        <v>100.0</v>
      </c>
      <c r="GY1127" s="1">
        <v>100.0</v>
      </c>
      <c r="GZ1127" s="1">
        <v>2.63</v>
      </c>
      <c r="HA1127" s="1">
        <v>0.0085</v>
      </c>
      <c r="HB1127" s="1">
        <v>0.3634115085768492</v>
      </c>
      <c r="HC1127" s="1">
        <v>0.002809866934308161</v>
      </c>
      <c r="HD1127" s="1">
        <v>-1.127031966113555E-6</v>
      </c>
      <c r="HE1127" s="1">
        <v>1.768598670541231E-10</v>
      </c>
      <c r="HF1127" s="1">
        <v>-0.07173699153050066</v>
      </c>
      <c r="HG1127" s="1">
        <v>0.01081145868756639</v>
      </c>
      <c r="HH1127" s="1">
        <v>-3.689364805754238E-4</v>
      </c>
      <c r="HI1127" s="1">
        <v>2.919854880483278E-6</v>
      </c>
      <c r="HJ1127" s="1">
        <v>2.0</v>
      </c>
      <c r="HK1127" s="1">
        <v>2136.0</v>
      </c>
      <c r="HL1127" s="1">
        <v>3.0</v>
      </c>
      <c r="HM1127" s="1">
        <v>30.0</v>
      </c>
      <c r="HN1127" s="1">
        <v>8.9</v>
      </c>
      <c r="HO1127" s="1">
        <v>8.7</v>
      </c>
      <c r="HP1127" s="1">
        <v>3.09204</v>
      </c>
      <c r="HQ1127" s="1">
        <v>2.29614</v>
      </c>
      <c r="HR1127" s="1">
        <v>1.4978</v>
      </c>
      <c r="HS1127" s="1">
        <v>2.30103</v>
      </c>
      <c r="HT1127" s="1">
        <v>1.54785</v>
      </c>
      <c r="HU1127" s="1">
        <v>2.47192</v>
      </c>
      <c r="HV1127" s="1">
        <v>40.7837</v>
      </c>
      <c r="HW1127" s="1">
        <v>13.0726</v>
      </c>
      <c r="HX1127" s="1">
        <v>18.0</v>
      </c>
      <c r="HY1127" s="1">
        <v>500.198</v>
      </c>
      <c r="HZ1127" s="1">
        <v>480.173</v>
      </c>
      <c r="IA1127" s="1">
        <v>26.7872</v>
      </c>
      <c r="IB1127" s="1">
        <v>33.6022</v>
      </c>
      <c r="IC1127" s="1">
        <v>30.0003</v>
      </c>
      <c r="ID1127" s="1">
        <v>33.4082</v>
      </c>
      <c r="IE1127" s="1">
        <v>33.5123</v>
      </c>
      <c r="IF1127" s="1">
        <v>61.9035</v>
      </c>
      <c r="IG1127" s="1">
        <v>36.9622</v>
      </c>
      <c r="IH1127" s="1">
        <v>0.0</v>
      </c>
      <c r="II1127" s="1">
        <v>26.7804</v>
      </c>
      <c r="IJ1127" s="1">
        <v>1560.02</v>
      </c>
      <c r="IK1127" s="1">
        <v>24.5465</v>
      </c>
      <c r="IL1127" s="1">
        <v>100.243</v>
      </c>
      <c r="IM1127" s="1">
        <v>99.922</v>
      </c>
      <c r="IN1127" s="1" t="s">
        <v>365</v>
      </c>
    </row>
    <row r="1128" ht="15.75" customHeight="1">
      <c r="A1128" s="1">
        <v>1112.0</v>
      </c>
      <c r="B1128" s="1">
        <v>1.660411834E9</v>
      </c>
      <c r="C1128" s="1">
        <v>12109.90000009537</v>
      </c>
      <c r="D1128" s="1" t="s">
        <v>2551</v>
      </c>
      <c r="E1128" s="1" t="s">
        <v>2552</v>
      </c>
      <c r="F1128" s="1">
        <v>1.0</v>
      </c>
      <c r="G1128" s="1" t="s">
        <v>349</v>
      </c>
      <c r="H1128" s="1" t="s">
        <v>350</v>
      </c>
      <c r="I1128" s="1" t="s">
        <v>351</v>
      </c>
      <c r="J1128" s="1" t="s">
        <v>352</v>
      </c>
      <c r="K1128" s="1" t="s">
        <v>1959</v>
      </c>
      <c r="L1128" s="1" t="s">
        <v>349</v>
      </c>
      <c r="M1128" s="1" t="s">
        <v>354</v>
      </c>
      <c r="N1128" s="1">
        <v>1.6604118265E9</v>
      </c>
      <c r="O1128" s="1">
        <f t="shared" si="1"/>
        <v>0.002265902252</v>
      </c>
      <c r="P1128" s="1">
        <f t="shared" si="2"/>
        <v>2.265902252</v>
      </c>
      <c r="Q1128" s="1">
        <f t="shared" si="3"/>
        <v>10.46663286</v>
      </c>
      <c r="R1128" s="1">
        <f t="shared" si="4"/>
        <v>1448.498</v>
      </c>
      <c r="S1128" s="1">
        <f t="shared" si="5"/>
        <v>1245.664713</v>
      </c>
      <c r="T1128" s="1">
        <f t="shared" si="6"/>
        <v>123.9500931</v>
      </c>
      <c r="U1128" s="1">
        <f t="shared" si="7"/>
        <v>144.1330561</v>
      </c>
      <c r="V1128" s="1">
        <f t="shared" si="8"/>
        <v>0.1085239072</v>
      </c>
      <c r="W1128" s="1">
        <f t="shared" si="9"/>
        <v>2.920006574</v>
      </c>
      <c r="X1128" s="1">
        <f t="shared" si="10"/>
        <v>0.1063319772</v>
      </c>
      <c r="Y1128" s="1">
        <f t="shared" si="11"/>
        <v>0.06665073456</v>
      </c>
      <c r="Z1128" s="1">
        <f t="shared" si="12"/>
        <v>321.5118412</v>
      </c>
      <c r="AA1128" s="1">
        <f t="shared" si="13"/>
        <v>32.31367303</v>
      </c>
      <c r="AB1128" s="1">
        <f t="shared" si="14"/>
        <v>31.84917333</v>
      </c>
      <c r="AC1128" s="1">
        <f t="shared" si="15"/>
        <v>4.734470098</v>
      </c>
      <c r="AD1128" s="1">
        <f t="shared" si="16"/>
        <v>59.67508857</v>
      </c>
      <c r="AE1128" s="1">
        <f t="shared" si="17"/>
        <v>2.693185345</v>
      </c>
      <c r="AF1128" s="1">
        <f t="shared" si="18"/>
        <v>4.513081438</v>
      </c>
      <c r="AG1128" s="1">
        <f t="shared" si="19"/>
        <v>2.041284753</v>
      </c>
      <c r="AH1128" s="1">
        <f t="shared" si="20"/>
        <v>-99.92628931</v>
      </c>
      <c r="AI1128" s="1">
        <f t="shared" si="21"/>
        <v>-132.6376057</v>
      </c>
      <c r="AJ1128" s="1">
        <f t="shared" si="22"/>
        <v>-10.24349654</v>
      </c>
      <c r="AK1128" s="1">
        <f t="shared" si="23"/>
        <v>78.70444964</v>
      </c>
      <c r="AL1128" s="1">
        <f t="shared" si="24"/>
        <v>41.94783643</v>
      </c>
      <c r="AM1128" s="1">
        <f t="shared" si="25"/>
        <v>2.262703469</v>
      </c>
      <c r="AN1128" s="1">
        <f t="shared" si="26"/>
        <v>10.46663286</v>
      </c>
      <c r="AO1128" s="1">
        <v>1563.474566415583</v>
      </c>
      <c r="AP1128" s="1">
        <v>1524.658727272727</v>
      </c>
      <c r="AQ1128" s="1">
        <v>5.077235437272578</v>
      </c>
      <c r="AR1128" s="1">
        <v>65.01646125568308</v>
      </c>
      <c r="AS1128" s="1">
        <f t="shared" si="27"/>
        <v>2.265902252</v>
      </c>
      <c r="AT1128" s="1">
        <v>24.49130543205239</v>
      </c>
      <c r="AU1128" s="1">
        <v>27.08751636363635</v>
      </c>
      <c r="AV1128" s="1">
        <v>0.007376935321745473</v>
      </c>
      <c r="AW1128" s="1">
        <v>83.56297785630993</v>
      </c>
      <c r="AX1128" s="1">
        <v>0.0</v>
      </c>
      <c r="AY1128" s="1">
        <v>0.0</v>
      </c>
      <c r="AZ1128" s="1">
        <f t="shared" si="28"/>
        <v>1</v>
      </c>
      <c r="BA1128" s="1">
        <f t="shared" si="29"/>
        <v>0</v>
      </c>
      <c r="BB1128" s="1">
        <f t="shared" si="30"/>
        <v>51895.83637</v>
      </c>
      <c r="BC1128" s="1">
        <f t="shared" si="31"/>
        <v>1999.977333</v>
      </c>
      <c r="BD1128" s="1">
        <f t="shared" si="32"/>
        <v>1681.18068</v>
      </c>
      <c r="BE1128" s="1">
        <f t="shared" si="33"/>
        <v>0.8405998666</v>
      </c>
      <c r="BF1128" s="1">
        <f t="shared" si="34"/>
        <v>0.1607577425</v>
      </c>
      <c r="BG1128" s="1">
        <v>6.0</v>
      </c>
      <c r="BH1128" s="1">
        <v>0.5</v>
      </c>
      <c r="BI1128" s="1" t="s">
        <v>355</v>
      </c>
      <c r="BJ1128" s="1">
        <v>2.0</v>
      </c>
      <c r="BK1128" s="1" t="b">
        <v>1</v>
      </c>
      <c r="BL1128" s="1">
        <v>1.6604118265E9</v>
      </c>
      <c r="BM1128" s="1">
        <v>1448.498</v>
      </c>
      <c r="BN1128" s="1">
        <v>1502.752666666667</v>
      </c>
      <c r="BO1128" s="1">
        <v>27.06578</v>
      </c>
      <c r="BP1128" s="1">
        <v>24.42479333333333</v>
      </c>
      <c r="BQ1128" s="1">
        <v>1445.894666666667</v>
      </c>
      <c r="BR1128" s="1">
        <v>27.05726666666667</v>
      </c>
      <c r="BS1128" s="1">
        <v>500.1452666666666</v>
      </c>
      <c r="BT1128" s="1">
        <v>99.40523333333334</v>
      </c>
      <c r="BU1128" s="1">
        <v>0.09994794</v>
      </c>
      <c r="BV1128" s="1">
        <v>31.00662</v>
      </c>
      <c r="BW1128" s="1">
        <v>31.84917333333334</v>
      </c>
      <c r="BX1128" s="1">
        <v>999.8999999999999</v>
      </c>
      <c r="BY1128" s="1">
        <v>0.0</v>
      </c>
      <c r="BZ1128" s="1">
        <v>0.0</v>
      </c>
      <c r="CA1128" s="1">
        <v>10005.20733333333</v>
      </c>
      <c r="CB1128" s="1">
        <v>0.0</v>
      </c>
      <c r="CC1128" s="1">
        <v>64.83888</v>
      </c>
      <c r="CD1128" s="1">
        <v>-54.25449999999999</v>
      </c>
      <c r="CE1128" s="1">
        <v>1488.795333333333</v>
      </c>
      <c r="CF1128" s="1">
        <v>1540.377333333334</v>
      </c>
      <c r="CG1128" s="1">
        <v>2.640993333333333</v>
      </c>
      <c r="CH1128" s="1">
        <v>1502.752666666667</v>
      </c>
      <c r="CI1128" s="1">
        <v>24.42479333333333</v>
      </c>
      <c r="CJ1128" s="1">
        <v>2.690481333333334</v>
      </c>
      <c r="CK1128" s="1">
        <v>2.427951999999999</v>
      </c>
      <c r="CL1128" s="1">
        <v>22.22708</v>
      </c>
      <c r="CM1128" s="1">
        <v>20.55138</v>
      </c>
      <c r="CN1128" s="1">
        <v>1999.977333333333</v>
      </c>
      <c r="CO1128" s="1">
        <v>0.9800052666666667</v>
      </c>
      <c r="CP1128" s="1">
        <v>0.0199951</v>
      </c>
      <c r="CQ1128" s="1">
        <v>0.0</v>
      </c>
      <c r="CR1128" s="1">
        <v>2.864933333333333</v>
      </c>
      <c r="CS1128" s="1">
        <v>0.0</v>
      </c>
      <c r="CT1128" s="1">
        <v>29301.76666666667</v>
      </c>
      <c r="CU1128" s="1">
        <v>17412.14666666666</v>
      </c>
      <c r="CV1128" s="1">
        <v>43.52893333333334</v>
      </c>
      <c r="CW1128" s="1">
        <v>44.64980000000001</v>
      </c>
      <c r="CX1128" s="1">
        <v>43.562</v>
      </c>
      <c r="CY1128" s="1">
        <v>43.0</v>
      </c>
      <c r="CZ1128" s="1">
        <v>43.437</v>
      </c>
      <c r="DA1128" s="1">
        <v>1959.987333333334</v>
      </c>
      <c r="DB1128" s="1">
        <v>39.99066666666667</v>
      </c>
      <c r="DC1128" s="1">
        <v>0.0</v>
      </c>
      <c r="DD1128" s="1">
        <v>1.6604118324E9</v>
      </c>
      <c r="DE1128" s="1">
        <v>0.0</v>
      </c>
      <c r="DF1128" s="1">
        <v>1.6604113081E9</v>
      </c>
      <c r="DG1128" s="1" t="s">
        <v>1960</v>
      </c>
      <c r="DH1128" s="1">
        <v>1.6604112996E9</v>
      </c>
      <c r="DI1128" s="1">
        <v>1.6604113081E9</v>
      </c>
      <c r="DJ1128" s="1">
        <v>25.0</v>
      </c>
      <c r="DK1128" s="1">
        <v>0.208</v>
      </c>
      <c r="DL1128" s="1">
        <v>-0.005</v>
      </c>
      <c r="DM1128" s="1">
        <v>1.316</v>
      </c>
      <c r="DN1128" s="1">
        <v>0.015</v>
      </c>
      <c r="DO1128" s="1">
        <v>400.0</v>
      </c>
      <c r="DP1128" s="1">
        <v>24.0</v>
      </c>
      <c r="DQ1128" s="1">
        <v>0.34</v>
      </c>
      <c r="DR1128" s="1">
        <v>0.09</v>
      </c>
      <c r="DS1128" s="1">
        <v>9.854554514542931</v>
      </c>
      <c r="DT1128" s="1">
        <v>1.899723991329729</v>
      </c>
      <c r="DU1128" s="1">
        <v>0.2265103272713743</v>
      </c>
      <c r="DV1128" s="1">
        <v>0.0</v>
      </c>
      <c r="DW1128" s="1">
        <v>41.88163038591219</v>
      </c>
      <c r="DX1128" s="1">
        <v>1.917976982799722</v>
      </c>
      <c r="DY1128" s="1">
        <v>0.1985001661500466</v>
      </c>
      <c r="DZ1128" s="1">
        <v>0.0</v>
      </c>
      <c r="EA1128" s="1">
        <v>-54.17796451612905</v>
      </c>
      <c r="EB1128" s="1">
        <v>-1.930446774193442</v>
      </c>
      <c r="EC1128" s="1">
        <v>0.2298743535462671</v>
      </c>
      <c r="ED1128" s="1">
        <v>0.0</v>
      </c>
      <c r="EE1128" s="1">
        <v>1249.375676340945</v>
      </c>
      <c r="EF1128" s="1">
        <v>225.5846079022652</v>
      </c>
      <c r="EG1128" s="1">
        <v>16.41136489889016</v>
      </c>
      <c r="EH1128" s="1">
        <v>0.0</v>
      </c>
      <c r="EI1128" s="1">
        <v>2.684231951219512</v>
      </c>
      <c r="EJ1128" s="1">
        <v>-0.7162553310104524</v>
      </c>
      <c r="EK1128" s="1">
        <v>0.07236021862940425</v>
      </c>
      <c r="EL1128" s="1">
        <v>0.0</v>
      </c>
      <c r="EM1128" s="1">
        <v>2.040800877593764</v>
      </c>
      <c r="EN1128" s="1">
        <v>0.0298666144751945</v>
      </c>
      <c r="EO1128" s="1">
        <v>0.002360393732032611</v>
      </c>
      <c r="EP1128" s="1">
        <v>1.0</v>
      </c>
      <c r="EQ1128" s="1">
        <v>1.0</v>
      </c>
      <c r="ER1128" s="1">
        <v>6.0</v>
      </c>
      <c r="ES1128" s="1" t="s">
        <v>433</v>
      </c>
      <c r="ET1128" s="1">
        <v>2.94122</v>
      </c>
      <c r="EU1128" s="1">
        <v>2.80125</v>
      </c>
      <c r="EV1128" s="1">
        <v>0.211982</v>
      </c>
      <c r="EW1128" s="1">
        <v>0.216595</v>
      </c>
      <c r="EX1128" s="1">
        <v>0.116917</v>
      </c>
      <c r="EY1128" s="1">
        <v>0.108982</v>
      </c>
      <c r="EZ1128" s="1">
        <v>16099.0</v>
      </c>
      <c r="FA1128" s="1">
        <v>16778.3</v>
      </c>
      <c r="FB1128" s="1">
        <v>23771.6</v>
      </c>
      <c r="FC1128" s="1">
        <v>24939.4</v>
      </c>
      <c r="FD1128" s="1">
        <v>33612.7</v>
      </c>
      <c r="FE1128" s="1">
        <v>35493.6</v>
      </c>
      <c r="FF1128" s="1">
        <v>43354.3</v>
      </c>
      <c r="FG1128" s="1">
        <v>46107.0</v>
      </c>
      <c r="FH1128" s="1">
        <v>1.94323</v>
      </c>
      <c r="FI1128" s="1">
        <v>1.81367</v>
      </c>
      <c r="FJ1128" s="1">
        <v>0.10597</v>
      </c>
      <c r="FK1128" s="1">
        <v>0.0</v>
      </c>
      <c r="FL1128" s="1">
        <v>30.1288</v>
      </c>
      <c r="FM1128" s="1">
        <v>999.9</v>
      </c>
      <c r="FN1128" s="1">
        <v>57.6</v>
      </c>
      <c r="FO1128" s="1">
        <v>37.5</v>
      </c>
      <c r="FP1128" s="1">
        <v>37.5421</v>
      </c>
      <c r="FQ1128" s="1">
        <v>63.6562</v>
      </c>
      <c r="FR1128" s="1">
        <v>25.4367</v>
      </c>
      <c r="FS1128" s="1">
        <v>1.0</v>
      </c>
      <c r="FT1128" s="1">
        <v>0.528575</v>
      </c>
      <c r="FU1128" s="1">
        <v>2.43204</v>
      </c>
      <c r="FV1128" s="1">
        <v>20.3043</v>
      </c>
      <c r="FW1128" s="1">
        <v>5.2101</v>
      </c>
      <c r="FX1128" s="1">
        <v>11.9071</v>
      </c>
      <c r="FY1128" s="1">
        <v>5.00265</v>
      </c>
      <c r="FZ1128" s="1">
        <v>3.29045</v>
      </c>
      <c r="GA1128" s="1">
        <v>9999.0</v>
      </c>
      <c r="GB1128" s="1">
        <v>9999.0</v>
      </c>
      <c r="GC1128" s="1">
        <v>9999.0</v>
      </c>
      <c r="GD1128" s="1">
        <v>999.9</v>
      </c>
      <c r="GE1128" s="1">
        <v>1.85974</v>
      </c>
      <c r="GF1128" s="1">
        <v>1.85483</v>
      </c>
      <c r="GG1128" s="1">
        <v>1.85793</v>
      </c>
      <c r="GH1128" s="1">
        <v>1.85641</v>
      </c>
      <c r="GI1128" s="1">
        <v>1.85518</v>
      </c>
      <c r="GJ1128" s="1">
        <v>1.85481</v>
      </c>
      <c r="GK1128" s="1">
        <v>1.85364</v>
      </c>
      <c r="GL1128" s="1">
        <v>1.85656</v>
      </c>
      <c r="GM1128" s="1">
        <v>0.0</v>
      </c>
      <c r="GN1128" s="1">
        <v>0.0</v>
      </c>
      <c r="GO1128" s="1">
        <v>0.0</v>
      </c>
      <c r="GP1128" s="1">
        <v>0.0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0.0</v>
      </c>
      <c r="GX1128" s="1">
        <v>100.0</v>
      </c>
      <c r="GY1128" s="1">
        <v>100.0</v>
      </c>
      <c r="GZ1128" s="1">
        <v>2.63</v>
      </c>
      <c r="HA1128" s="1">
        <v>0.0085</v>
      </c>
      <c r="HB1128" s="1">
        <v>0.3634115085768492</v>
      </c>
      <c r="HC1128" s="1">
        <v>0.002809866934308161</v>
      </c>
      <c r="HD1128" s="1">
        <v>-1.127031966113555E-6</v>
      </c>
      <c r="HE1128" s="1">
        <v>1.768598670541231E-10</v>
      </c>
      <c r="HF1128" s="1">
        <v>-0.07173699153050066</v>
      </c>
      <c r="HG1128" s="1">
        <v>0.01081145868756639</v>
      </c>
      <c r="HH1128" s="1">
        <v>-3.689364805754238E-4</v>
      </c>
      <c r="HI1128" s="1">
        <v>2.919854880483278E-6</v>
      </c>
      <c r="HJ1128" s="1">
        <v>2.0</v>
      </c>
      <c r="HK1128" s="1">
        <v>2136.0</v>
      </c>
      <c r="HL1128" s="1">
        <v>3.0</v>
      </c>
      <c r="HM1128" s="1">
        <v>30.0</v>
      </c>
      <c r="HN1128" s="1">
        <v>8.9</v>
      </c>
      <c r="HO1128" s="1">
        <v>8.8</v>
      </c>
      <c r="HP1128" s="1">
        <v>3.10303</v>
      </c>
      <c r="HQ1128" s="1">
        <v>2.30591</v>
      </c>
      <c r="HR1128" s="1">
        <v>1.4978</v>
      </c>
      <c r="HS1128" s="1">
        <v>2.30103</v>
      </c>
      <c r="HT1128" s="1">
        <v>1.54785</v>
      </c>
      <c r="HU1128" s="1">
        <v>2.40601</v>
      </c>
      <c r="HV1128" s="1">
        <v>40.7837</v>
      </c>
      <c r="HW1128" s="1">
        <v>13.0638</v>
      </c>
      <c r="HX1128" s="1">
        <v>18.0</v>
      </c>
      <c r="HY1128" s="1">
        <v>500.261</v>
      </c>
      <c r="HZ1128" s="1">
        <v>480.255</v>
      </c>
      <c r="IA1128" s="1">
        <v>26.7857</v>
      </c>
      <c r="IB1128" s="1">
        <v>33.6022</v>
      </c>
      <c r="IC1128" s="1">
        <v>30.0003</v>
      </c>
      <c r="ID1128" s="1">
        <v>33.4085</v>
      </c>
      <c r="IE1128" s="1">
        <v>33.5123</v>
      </c>
      <c r="IF1128" s="1">
        <v>62.1202</v>
      </c>
      <c r="IG1128" s="1">
        <v>36.9622</v>
      </c>
      <c r="IH1128" s="1">
        <v>0.0</v>
      </c>
      <c r="II1128" s="1">
        <v>26.7804</v>
      </c>
      <c r="IJ1128" s="1">
        <v>1570.04</v>
      </c>
      <c r="IK1128" s="1">
        <v>24.5516</v>
      </c>
      <c r="IL1128" s="1">
        <v>100.243</v>
      </c>
      <c r="IM1128" s="1">
        <v>99.9221</v>
      </c>
      <c r="IN1128" s="1" t="s">
        <v>365</v>
      </c>
    </row>
    <row r="1129" ht="15.75" customHeight="1">
      <c r="A1129" s="1">
        <v>1113.0</v>
      </c>
      <c r="B1129" s="1">
        <v>1.660411835E9</v>
      </c>
      <c r="C1129" s="1">
        <v>12110.90000009537</v>
      </c>
      <c r="D1129" s="1" t="s">
        <v>2553</v>
      </c>
      <c r="E1129" s="1" t="s">
        <v>2554</v>
      </c>
      <c r="F1129" s="1">
        <v>1.0</v>
      </c>
      <c r="G1129" s="1" t="s">
        <v>349</v>
      </c>
      <c r="H1129" s="1" t="s">
        <v>350</v>
      </c>
      <c r="I1129" s="1" t="s">
        <v>351</v>
      </c>
      <c r="J1129" s="1" t="s">
        <v>352</v>
      </c>
      <c r="K1129" s="1" t="s">
        <v>1959</v>
      </c>
      <c r="L1129" s="1" t="s">
        <v>349</v>
      </c>
      <c r="M1129" s="1" t="s">
        <v>354</v>
      </c>
      <c r="N1129" s="1">
        <v>1.660411827E9</v>
      </c>
      <c r="O1129" s="1">
        <f t="shared" si="1"/>
        <v>0.002251940601</v>
      </c>
      <c r="P1129" s="1">
        <f t="shared" si="2"/>
        <v>2.251940601</v>
      </c>
      <c r="Q1129" s="1">
        <f t="shared" si="3"/>
        <v>10.39529822</v>
      </c>
      <c r="R1129" s="1">
        <f t="shared" si="4"/>
        <v>1450.990625</v>
      </c>
      <c r="S1129" s="1">
        <f t="shared" si="5"/>
        <v>1248.184088</v>
      </c>
      <c r="T1129" s="1">
        <f t="shared" si="6"/>
        <v>124.2007892</v>
      </c>
      <c r="U1129" s="1">
        <f t="shared" si="7"/>
        <v>144.3810913</v>
      </c>
      <c r="V1129" s="1">
        <f t="shared" si="8"/>
        <v>0.1078482272</v>
      </c>
      <c r="W1129" s="1">
        <f t="shared" si="9"/>
        <v>2.9199359</v>
      </c>
      <c r="X1129" s="1">
        <f t="shared" si="10"/>
        <v>0.1056831618</v>
      </c>
      <c r="Y1129" s="1">
        <f t="shared" si="11"/>
        <v>0.06624287856</v>
      </c>
      <c r="Z1129" s="1">
        <f t="shared" si="12"/>
        <v>321.5110675</v>
      </c>
      <c r="AA1129" s="1">
        <f t="shared" si="13"/>
        <v>32.31754707</v>
      </c>
      <c r="AB1129" s="1">
        <f t="shared" si="14"/>
        <v>31.84925</v>
      </c>
      <c r="AC1129" s="1">
        <f t="shared" si="15"/>
        <v>4.734490665</v>
      </c>
      <c r="AD1129" s="1">
        <f t="shared" si="16"/>
        <v>59.67756458</v>
      </c>
      <c r="AE1129" s="1">
        <f t="shared" si="17"/>
        <v>2.693330489</v>
      </c>
      <c r="AF1129" s="1">
        <f t="shared" si="18"/>
        <v>4.513137404</v>
      </c>
      <c r="AG1129" s="1">
        <f t="shared" si="19"/>
        <v>2.041160177</v>
      </c>
      <c r="AH1129" s="1">
        <f t="shared" si="20"/>
        <v>-99.31058052</v>
      </c>
      <c r="AI1129" s="1">
        <f t="shared" si="21"/>
        <v>-132.6122255</v>
      </c>
      <c r="AJ1129" s="1">
        <f t="shared" si="22"/>
        <v>-10.24179917</v>
      </c>
      <c r="AK1129" s="1">
        <f t="shared" si="23"/>
        <v>79.34646228</v>
      </c>
      <c r="AL1129" s="1">
        <f t="shared" si="24"/>
        <v>41.97295284</v>
      </c>
      <c r="AM1129" s="1">
        <f t="shared" si="25"/>
        <v>2.259997128</v>
      </c>
      <c r="AN1129" s="1">
        <f t="shared" si="26"/>
        <v>10.39529822</v>
      </c>
      <c r="AO1129" s="1">
        <v>1568.574835601649</v>
      </c>
      <c r="AP1129" s="1">
        <v>1529.804</v>
      </c>
      <c r="AQ1129" s="1">
        <v>5.08558331456085</v>
      </c>
      <c r="AR1129" s="1">
        <v>65.01646125568308</v>
      </c>
      <c r="AS1129" s="1">
        <f t="shared" si="27"/>
        <v>2.251940601</v>
      </c>
      <c r="AT1129" s="1">
        <v>24.49349633437789</v>
      </c>
      <c r="AU1129" s="1">
        <v>27.08886424242424</v>
      </c>
      <c r="AV1129" s="1">
        <v>0.005023793543832898</v>
      </c>
      <c r="AW1129" s="1">
        <v>83.56297785630993</v>
      </c>
      <c r="AX1129" s="1">
        <v>0.0</v>
      </c>
      <c r="AY1129" s="1">
        <v>0.0</v>
      </c>
      <c r="AZ1129" s="1">
        <f t="shared" si="28"/>
        <v>1</v>
      </c>
      <c r="BA1129" s="1">
        <f t="shared" si="29"/>
        <v>0</v>
      </c>
      <c r="BB1129" s="1">
        <f t="shared" si="30"/>
        <v>51893.79063</v>
      </c>
      <c r="BC1129" s="1">
        <f t="shared" si="31"/>
        <v>1999.9725</v>
      </c>
      <c r="BD1129" s="1">
        <f t="shared" si="32"/>
        <v>1681.176618</v>
      </c>
      <c r="BE1129" s="1">
        <f t="shared" si="33"/>
        <v>0.8405998674</v>
      </c>
      <c r="BF1129" s="1">
        <f t="shared" si="34"/>
        <v>0.1607577442</v>
      </c>
      <c r="BG1129" s="1">
        <v>6.0</v>
      </c>
      <c r="BH1129" s="1">
        <v>0.5</v>
      </c>
      <c r="BI1129" s="1" t="s">
        <v>355</v>
      </c>
      <c r="BJ1129" s="1">
        <v>2.0</v>
      </c>
      <c r="BK1129" s="1" t="b">
        <v>1</v>
      </c>
      <c r="BL1129" s="1">
        <v>1.660411827E9</v>
      </c>
      <c r="BM1129" s="1">
        <v>1450.990625</v>
      </c>
      <c r="BN1129" s="1">
        <v>1505.2775</v>
      </c>
      <c r="BO1129" s="1">
        <v>27.0672375</v>
      </c>
      <c r="BP1129" s="1">
        <v>24.4294125</v>
      </c>
      <c r="BQ1129" s="1">
        <v>1448.385625</v>
      </c>
      <c r="BR1129" s="1">
        <v>27.058725</v>
      </c>
      <c r="BS1129" s="1">
        <v>500.1450625</v>
      </c>
      <c r="BT1129" s="1">
        <v>99.40523125</v>
      </c>
      <c r="BU1129" s="1">
        <v>0.09995425625</v>
      </c>
      <c r="BV1129" s="1">
        <v>31.0068375</v>
      </c>
      <c r="BW1129" s="1">
        <v>31.84925</v>
      </c>
      <c r="BX1129" s="1">
        <v>999.9</v>
      </c>
      <c r="BY1129" s="1">
        <v>0.0</v>
      </c>
      <c r="BZ1129" s="1">
        <v>0.0</v>
      </c>
      <c r="CA1129" s="1">
        <v>10004.80375</v>
      </c>
      <c r="CB1129" s="1">
        <v>0.0</v>
      </c>
      <c r="CC1129" s="1">
        <v>64.79483125</v>
      </c>
      <c r="CD1129" s="1">
        <v>-54.286325</v>
      </c>
      <c r="CE1129" s="1">
        <v>1491.359375</v>
      </c>
      <c r="CF1129" s="1">
        <v>1542.9725</v>
      </c>
      <c r="CG1129" s="1">
        <v>2.63782625</v>
      </c>
      <c r="CH1129" s="1">
        <v>1505.2775</v>
      </c>
      <c r="CI1129" s="1">
        <v>24.4294125</v>
      </c>
      <c r="CJ1129" s="1">
        <v>2.690625625</v>
      </c>
      <c r="CK1129" s="1">
        <v>2.42841125</v>
      </c>
      <c r="CL1129" s="1">
        <v>22.2279625</v>
      </c>
      <c r="CM1129" s="1">
        <v>20.55444375</v>
      </c>
      <c r="CN1129" s="1">
        <v>1999.9725</v>
      </c>
      <c r="CO1129" s="1">
        <v>0.98000525</v>
      </c>
      <c r="CP1129" s="1">
        <v>0.019995125</v>
      </c>
      <c r="CQ1129" s="1">
        <v>0.0</v>
      </c>
      <c r="CR1129" s="1">
        <v>2.83875</v>
      </c>
      <c r="CS1129" s="1">
        <v>0.0</v>
      </c>
      <c r="CT1129" s="1">
        <v>29301.34375</v>
      </c>
      <c r="CU1129" s="1">
        <v>17412.10625</v>
      </c>
      <c r="CV1129" s="1">
        <v>43.531</v>
      </c>
      <c r="CW1129" s="1">
        <v>44.652125</v>
      </c>
      <c r="CX1129" s="1">
        <v>43.562</v>
      </c>
      <c r="CY1129" s="1">
        <v>43.0</v>
      </c>
      <c r="CZ1129" s="1">
        <v>43.437</v>
      </c>
      <c r="DA1129" s="1">
        <v>1959.9825</v>
      </c>
      <c r="DB1129" s="1">
        <v>39.99062500000001</v>
      </c>
      <c r="DC1129" s="1">
        <v>0.0</v>
      </c>
      <c r="DD1129" s="1">
        <v>1.660411833E9</v>
      </c>
      <c r="DE1129" s="1">
        <v>0.0</v>
      </c>
      <c r="DF1129" s="1">
        <v>1.6604113081E9</v>
      </c>
      <c r="DG1129" s="1" t="s">
        <v>1960</v>
      </c>
      <c r="DH1129" s="1">
        <v>1.6604112996E9</v>
      </c>
      <c r="DI1129" s="1">
        <v>1.6604113081E9</v>
      </c>
      <c r="DJ1129" s="1">
        <v>25.0</v>
      </c>
      <c r="DK1129" s="1">
        <v>0.208</v>
      </c>
      <c r="DL1129" s="1">
        <v>-0.005</v>
      </c>
      <c r="DM1129" s="1">
        <v>1.316</v>
      </c>
      <c r="DN1129" s="1">
        <v>0.015</v>
      </c>
      <c r="DO1129" s="1">
        <v>400.0</v>
      </c>
      <c r="DP1129" s="1">
        <v>24.0</v>
      </c>
      <c r="DQ1129" s="1">
        <v>0.34</v>
      </c>
      <c r="DR1129" s="1">
        <v>0.09</v>
      </c>
      <c r="DS1129" s="1">
        <v>9.91112612549627</v>
      </c>
      <c r="DT1129" s="1">
        <v>2.949831385638281</v>
      </c>
      <c r="DU1129" s="1">
        <v>0.2785975435652922</v>
      </c>
      <c r="DV1129" s="1">
        <v>0.0</v>
      </c>
      <c r="DW1129" s="1">
        <v>41.92074769365561</v>
      </c>
      <c r="DX1129" s="1">
        <v>1.753204853477515</v>
      </c>
      <c r="DY1129" s="1">
        <v>0.1933118025689685</v>
      </c>
      <c r="DZ1129" s="1">
        <v>0.0</v>
      </c>
      <c r="EA1129" s="1">
        <v>-54.27168000000001</v>
      </c>
      <c r="EB1129" s="1">
        <v>-1.46660556173506</v>
      </c>
      <c r="EC1129" s="1">
        <v>0.1912386160446328</v>
      </c>
      <c r="ED1129" s="1">
        <v>0.0</v>
      </c>
      <c r="EE1129" s="1">
        <v>1254.048588591332</v>
      </c>
      <c r="EF1129" s="1">
        <v>217.1230878330222</v>
      </c>
      <c r="EG1129" s="1">
        <v>16.30680850415689</v>
      </c>
      <c r="EH1129" s="1">
        <v>0.0</v>
      </c>
      <c r="EI1129" s="1">
        <v>2.666814</v>
      </c>
      <c r="EJ1129" s="1">
        <v>-0.6807156472795585</v>
      </c>
      <c r="EK1129" s="1">
        <v>0.06800313778789917</v>
      </c>
      <c r="EL1129" s="1">
        <v>0.0</v>
      </c>
      <c r="EM1129" s="1">
        <v>2.041060014184789</v>
      </c>
      <c r="EN1129" s="1">
        <v>0.01744126752915244</v>
      </c>
      <c r="EO1129" s="1">
        <v>0.001940535994182579</v>
      </c>
      <c r="EP1129" s="1">
        <v>1.0</v>
      </c>
      <c r="EQ1129" s="1">
        <v>1.0</v>
      </c>
      <c r="ER1129" s="1">
        <v>6.0</v>
      </c>
      <c r="ES1129" s="1" t="s">
        <v>433</v>
      </c>
      <c r="ET1129" s="1">
        <v>2.94101</v>
      </c>
      <c r="EU1129" s="1">
        <v>2.8013</v>
      </c>
      <c r="EV1129" s="1">
        <v>0.212408</v>
      </c>
      <c r="EW1129" s="1">
        <v>0.217028</v>
      </c>
      <c r="EX1129" s="1">
        <v>0.11692</v>
      </c>
      <c r="EY1129" s="1">
        <v>0.108987</v>
      </c>
      <c r="EZ1129" s="1">
        <v>16090.2</v>
      </c>
      <c r="FA1129" s="1">
        <v>16769.1</v>
      </c>
      <c r="FB1129" s="1">
        <v>23771.5</v>
      </c>
      <c r="FC1129" s="1">
        <v>24939.4</v>
      </c>
      <c r="FD1129" s="1">
        <v>33612.4</v>
      </c>
      <c r="FE1129" s="1">
        <v>35493.5</v>
      </c>
      <c r="FF1129" s="1">
        <v>43354.1</v>
      </c>
      <c r="FG1129" s="1">
        <v>46107.2</v>
      </c>
      <c r="FH1129" s="1">
        <v>1.94313</v>
      </c>
      <c r="FI1129" s="1">
        <v>1.8138</v>
      </c>
      <c r="FJ1129" s="1">
        <v>0.105925</v>
      </c>
      <c r="FK1129" s="1">
        <v>0.0</v>
      </c>
      <c r="FL1129" s="1">
        <v>30.1288</v>
      </c>
      <c r="FM1129" s="1">
        <v>999.9</v>
      </c>
      <c r="FN1129" s="1">
        <v>57.6</v>
      </c>
      <c r="FO1129" s="1">
        <v>37.4</v>
      </c>
      <c r="FP1129" s="1">
        <v>37.3371</v>
      </c>
      <c r="FQ1129" s="1">
        <v>63.5862</v>
      </c>
      <c r="FR1129" s="1">
        <v>26.1819</v>
      </c>
      <c r="FS1129" s="1">
        <v>1.0</v>
      </c>
      <c r="FT1129" s="1">
        <v>0.528636</v>
      </c>
      <c r="FU1129" s="1">
        <v>2.43467</v>
      </c>
      <c r="FV1129" s="1">
        <v>20.3042</v>
      </c>
      <c r="FW1129" s="1">
        <v>5.2104</v>
      </c>
      <c r="FX1129" s="1">
        <v>11.9072</v>
      </c>
      <c r="FY1129" s="1">
        <v>5.0027</v>
      </c>
      <c r="FZ1129" s="1">
        <v>3.29048</v>
      </c>
      <c r="GA1129" s="1">
        <v>9999.0</v>
      </c>
      <c r="GB1129" s="1">
        <v>9999.0</v>
      </c>
      <c r="GC1129" s="1">
        <v>9999.0</v>
      </c>
      <c r="GD1129" s="1">
        <v>999.9</v>
      </c>
      <c r="GE1129" s="1">
        <v>1.85974</v>
      </c>
      <c r="GF1129" s="1">
        <v>1.85483</v>
      </c>
      <c r="GG1129" s="1">
        <v>1.85792</v>
      </c>
      <c r="GH1129" s="1">
        <v>1.85641</v>
      </c>
      <c r="GI1129" s="1">
        <v>1.85518</v>
      </c>
      <c r="GJ1129" s="1">
        <v>1.8548</v>
      </c>
      <c r="GK1129" s="1">
        <v>1.85364</v>
      </c>
      <c r="GL1129" s="1">
        <v>1.85657</v>
      </c>
      <c r="GM1129" s="1">
        <v>0.0</v>
      </c>
      <c r="GN1129" s="1">
        <v>0.0</v>
      </c>
      <c r="GO1129" s="1">
        <v>0.0</v>
      </c>
      <c r="GP1129" s="1">
        <v>0.0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0.0</v>
      </c>
      <c r="GX1129" s="1">
        <v>100.0</v>
      </c>
      <c r="GY1129" s="1">
        <v>100.0</v>
      </c>
      <c r="GZ1129" s="1">
        <v>2.63</v>
      </c>
      <c r="HA1129" s="1">
        <v>0.0085</v>
      </c>
      <c r="HB1129" s="1">
        <v>0.3634115085768492</v>
      </c>
      <c r="HC1129" s="1">
        <v>0.002809866934308161</v>
      </c>
      <c r="HD1129" s="1">
        <v>-1.127031966113555E-6</v>
      </c>
      <c r="HE1129" s="1">
        <v>1.768598670541231E-10</v>
      </c>
      <c r="HF1129" s="1">
        <v>-0.07173699153050066</v>
      </c>
      <c r="HG1129" s="1">
        <v>0.01081145868756639</v>
      </c>
      <c r="HH1129" s="1">
        <v>-3.689364805754238E-4</v>
      </c>
      <c r="HI1129" s="1">
        <v>2.919854880483278E-6</v>
      </c>
      <c r="HJ1129" s="1">
        <v>2.0</v>
      </c>
      <c r="HK1129" s="1">
        <v>2136.0</v>
      </c>
      <c r="HL1129" s="1">
        <v>3.0</v>
      </c>
      <c r="HM1129" s="1">
        <v>30.0</v>
      </c>
      <c r="HN1129" s="1">
        <v>8.9</v>
      </c>
      <c r="HO1129" s="1">
        <v>8.8</v>
      </c>
      <c r="HP1129" s="1">
        <v>3.10791</v>
      </c>
      <c r="HQ1129" s="1">
        <v>2.31689</v>
      </c>
      <c r="HR1129" s="1">
        <v>1.4978</v>
      </c>
      <c r="HS1129" s="1">
        <v>2.30103</v>
      </c>
      <c r="HT1129" s="1">
        <v>1.54785</v>
      </c>
      <c r="HU1129" s="1">
        <v>2.27173</v>
      </c>
      <c r="HV1129" s="1">
        <v>40.7837</v>
      </c>
      <c r="HW1129" s="1">
        <v>13.0551</v>
      </c>
      <c r="HX1129" s="1">
        <v>18.0</v>
      </c>
      <c r="HY1129" s="1">
        <v>500.205</v>
      </c>
      <c r="HZ1129" s="1">
        <v>480.337</v>
      </c>
      <c r="IA1129" s="1">
        <v>26.7842</v>
      </c>
      <c r="IB1129" s="1">
        <v>33.6022</v>
      </c>
      <c r="IC1129" s="1">
        <v>30.0003</v>
      </c>
      <c r="ID1129" s="1">
        <v>33.4093</v>
      </c>
      <c r="IE1129" s="1">
        <v>33.5123</v>
      </c>
      <c r="IF1129" s="1">
        <v>62.2222</v>
      </c>
      <c r="IG1129" s="1">
        <v>36.9622</v>
      </c>
      <c r="IH1129" s="1">
        <v>0.0</v>
      </c>
      <c r="II1129" s="1">
        <v>26.7804</v>
      </c>
      <c r="IJ1129" s="1">
        <v>1570.04</v>
      </c>
      <c r="IK1129" s="1">
        <v>24.556</v>
      </c>
      <c r="IL1129" s="1">
        <v>100.242</v>
      </c>
      <c r="IM1129" s="1">
        <v>99.9225</v>
      </c>
      <c r="IN1129" s="1" t="s">
        <v>365</v>
      </c>
    </row>
    <row r="1130" ht="15.75" customHeight="1">
      <c r="A1130" s="1">
        <v>1114.0</v>
      </c>
      <c r="B1130" s="1">
        <v>1.660411836E9</v>
      </c>
      <c r="C1130" s="1">
        <v>12111.90000009537</v>
      </c>
      <c r="D1130" s="1" t="s">
        <v>2555</v>
      </c>
      <c r="E1130" s="1" t="s">
        <v>2556</v>
      </c>
      <c r="F1130" s="1">
        <v>1.0</v>
      </c>
      <c r="G1130" s="1" t="s">
        <v>349</v>
      </c>
      <c r="H1130" s="1" t="s">
        <v>350</v>
      </c>
      <c r="I1130" s="1" t="s">
        <v>351</v>
      </c>
      <c r="J1130" s="1" t="s">
        <v>352</v>
      </c>
      <c r="K1130" s="1" t="s">
        <v>1959</v>
      </c>
      <c r="L1130" s="1" t="s">
        <v>349</v>
      </c>
      <c r="M1130" s="1" t="s">
        <v>354</v>
      </c>
      <c r="N1130" s="1">
        <v>1.6604118285E9</v>
      </c>
      <c r="O1130" s="1">
        <f t="shared" si="1"/>
        <v>0.002234524861</v>
      </c>
      <c r="P1130" s="1">
        <f t="shared" si="2"/>
        <v>2.234524861</v>
      </c>
      <c r="Q1130" s="1">
        <f t="shared" si="3"/>
        <v>10.30685427</v>
      </c>
      <c r="R1130" s="1">
        <f t="shared" si="4"/>
        <v>1458.484667</v>
      </c>
      <c r="S1130" s="1">
        <f t="shared" si="5"/>
        <v>1255.518037</v>
      </c>
      <c r="T1130" s="1">
        <f t="shared" si="6"/>
        <v>124.9305305</v>
      </c>
      <c r="U1130" s="1">
        <f t="shared" si="7"/>
        <v>145.1267586</v>
      </c>
      <c r="V1130" s="1">
        <f t="shared" si="8"/>
        <v>0.1069834264</v>
      </c>
      <c r="W1130" s="1">
        <f t="shared" si="9"/>
        <v>2.919728849</v>
      </c>
      <c r="X1130" s="1">
        <f t="shared" si="10"/>
        <v>0.1048524263</v>
      </c>
      <c r="Y1130" s="1">
        <f t="shared" si="11"/>
        <v>0.06572069287</v>
      </c>
      <c r="Z1130" s="1">
        <f t="shared" si="12"/>
        <v>321.5117348</v>
      </c>
      <c r="AA1130" s="1">
        <f t="shared" si="13"/>
        <v>32.32275669</v>
      </c>
      <c r="AB1130" s="1">
        <f t="shared" si="14"/>
        <v>31.8513</v>
      </c>
      <c r="AC1130" s="1">
        <f t="shared" si="15"/>
        <v>4.735040649</v>
      </c>
      <c r="AD1130" s="1">
        <f t="shared" si="16"/>
        <v>59.68216784</v>
      </c>
      <c r="AE1130" s="1">
        <f t="shared" si="17"/>
        <v>2.69362872</v>
      </c>
      <c r="AF1130" s="1">
        <f t="shared" si="18"/>
        <v>4.513289007</v>
      </c>
      <c r="AG1130" s="1">
        <f t="shared" si="19"/>
        <v>2.041411928</v>
      </c>
      <c r="AH1130" s="1">
        <f t="shared" si="20"/>
        <v>-98.54254639</v>
      </c>
      <c r="AI1130" s="1">
        <f t="shared" si="21"/>
        <v>-132.8327695</v>
      </c>
      <c r="AJ1130" s="1">
        <f t="shared" si="22"/>
        <v>-10.25969303</v>
      </c>
      <c r="AK1130" s="1">
        <f t="shared" si="23"/>
        <v>79.87672591</v>
      </c>
      <c r="AL1130" s="1">
        <f t="shared" si="24"/>
        <v>42.04822407</v>
      </c>
      <c r="AM1130" s="1">
        <f t="shared" si="25"/>
        <v>2.24889409</v>
      </c>
      <c r="AN1130" s="1">
        <f t="shared" si="26"/>
        <v>10.30685427</v>
      </c>
      <c r="AO1130" s="1">
        <v>1573.816130656071</v>
      </c>
      <c r="AP1130" s="1">
        <v>1534.992545454545</v>
      </c>
      <c r="AQ1130" s="1">
        <v>5.117076771319964</v>
      </c>
      <c r="AR1130" s="1">
        <v>65.01646125568308</v>
      </c>
      <c r="AS1130" s="1">
        <f t="shared" si="27"/>
        <v>2.234524861</v>
      </c>
      <c r="AT1130" s="1">
        <v>24.49492542906061</v>
      </c>
      <c r="AU1130" s="1">
        <v>27.08956606060606</v>
      </c>
      <c r="AV1130" s="1">
        <v>0.002043683231384023</v>
      </c>
      <c r="AW1130" s="1">
        <v>83.56297785630993</v>
      </c>
      <c r="AX1130" s="1">
        <v>0.0</v>
      </c>
      <c r="AY1130" s="1">
        <v>0.0</v>
      </c>
      <c r="AZ1130" s="1">
        <f t="shared" si="28"/>
        <v>1</v>
      </c>
      <c r="BA1130" s="1">
        <f t="shared" si="29"/>
        <v>0</v>
      </c>
      <c r="BB1130" s="1">
        <f t="shared" si="30"/>
        <v>51887.80492</v>
      </c>
      <c r="BC1130" s="1">
        <f t="shared" si="31"/>
        <v>1999.976667</v>
      </c>
      <c r="BD1130" s="1">
        <f t="shared" si="32"/>
        <v>1681.18012</v>
      </c>
      <c r="BE1130" s="1">
        <f t="shared" si="33"/>
        <v>0.8405998668</v>
      </c>
      <c r="BF1130" s="1">
        <f t="shared" si="34"/>
        <v>0.1607577429</v>
      </c>
      <c r="BG1130" s="1">
        <v>6.0</v>
      </c>
      <c r="BH1130" s="1">
        <v>0.5</v>
      </c>
      <c r="BI1130" s="1" t="s">
        <v>355</v>
      </c>
      <c r="BJ1130" s="1">
        <v>2.0</v>
      </c>
      <c r="BK1130" s="1" t="b">
        <v>1</v>
      </c>
      <c r="BL1130" s="1">
        <v>1.6604118285E9</v>
      </c>
      <c r="BM1130" s="1">
        <v>1458.484666666667</v>
      </c>
      <c r="BN1130" s="1">
        <v>1512.863333333334</v>
      </c>
      <c r="BO1130" s="1">
        <v>27.07024</v>
      </c>
      <c r="BP1130" s="1">
        <v>24.44535333333333</v>
      </c>
      <c r="BQ1130" s="1">
        <v>1455.874666666667</v>
      </c>
      <c r="BR1130" s="1">
        <v>27.06172666666667</v>
      </c>
      <c r="BS1130" s="1">
        <v>500.1395333333333</v>
      </c>
      <c r="BT1130" s="1">
        <v>99.40518666666665</v>
      </c>
      <c r="BU1130" s="1">
        <v>0.09997916666666666</v>
      </c>
      <c r="BV1130" s="1">
        <v>31.00742666666667</v>
      </c>
      <c r="BW1130" s="1">
        <v>31.85129999999999</v>
      </c>
      <c r="BX1130" s="1">
        <v>999.8999999999999</v>
      </c>
      <c r="BY1130" s="1">
        <v>0.0</v>
      </c>
      <c r="BZ1130" s="1">
        <v>0.0</v>
      </c>
      <c r="CA1130" s="1">
        <v>10003.62533333333</v>
      </c>
      <c r="CB1130" s="1">
        <v>0.0</v>
      </c>
      <c r="CC1130" s="1">
        <v>64.86163333333333</v>
      </c>
      <c r="CD1130" s="1">
        <v>-54.37792</v>
      </c>
      <c r="CE1130" s="1">
        <v>1499.066</v>
      </c>
      <c r="CF1130" s="1">
        <v>1550.773333333334</v>
      </c>
      <c r="CG1130" s="1">
        <v>2.624885333333333</v>
      </c>
      <c r="CH1130" s="1">
        <v>1512.863333333334</v>
      </c>
      <c r="CI1130" s="1">
        <v>24.44535333333333</v>
      </c>
      <c r="CJ1130" s="1">
        <v>2.690922</v>
      </c>
      <c r="CK1130" s="1">
        <v>2.429994666666666</v>
      </c>
      <c r="CL1130" s="1">
        <v>22.22977333333333</v>
      </c>
      <c r="CM1130" s="1">
        <v>20.56502</v>
      </c>
      <c r="CN1130" s="1">
        <v>1999.976666666667</v>
      </c>
      <c r="CO1130" s="1">
        <v>0.9800052666666667</v>
      </c>
      <c r="CP1130" s="1">
        <v>0.0199951</v>
      </c>
      <c r="CQ1130" s="1">
        <v>0.0</v>
      </c>
      <c r="CR1130" s="1">
        <v>2.7634</v>
      </c>
      <c r="CS1130" s="1">
        <v>0.0</v>
      </c>
      <c r="CT1130" s="1">
        <v>29300.36666666666</v>
      </c>
      <c r="CU1130" s="1">
        <v>17412.14</v>
      </c>
      <c r="CV1130" s="1">
        <v>43.52893333333334</v>
      </c>
      <c r="CW1130" s="1">
        <v>44.65393333333334</v>
      </c>
      <c r="CX1130" s="1">
        <v>43.562</v>
      </c>
      <c r="CY1130" s="1">
        <v>43.0</v>
      </c>
      <c r="CZ1130" s="1">
        <v>43.437</v>
      </c>
      <c r="DA1130" s="1">
        <v>1959.986666666667</v>
      </c>
      <c r="DB1130" s="1">
        <v>39.99066666666668</v>
      </c>
      <c r="DC1130" s="1">
        <v>0.0</v>
      </c>
      <c r="DD1130" s="1">
        <v>1.6604118342E9</v>
      </c>
      <c r="DE1130" s="1">
        <v>0.0</v>
      </c>
      <c r="DF1130" s="1">
        <v>1.6604113081E9</v>
      </c>
      <c r="DG1130" s="1" t="s">
        <v>1960</v>
      </c>
      <c r="DH1130" s="1">
        <v>1.6604112996E9</v>
      </c>
      <c r="DI1130" s="1">
        <v>1.6604113081E9</v>
      </c>
      <c r="DJ1130" s="1">
        <v>25.0</v>
      </c>
      <c r="DK1130" s="1">
        <v>0.208</v>
      </c>
      <c r="DL1130" s="1">
        <v>-0.005</v>
      </c>
      <c r="DM1130" s="1">
        <v>1.316</v>
      </c>
      <c r="DN1130" s="1">
        <v>0.015</v>
      </c>
      <c r="DO1130" s="1">
        <v>400.0</v>
      </c>
      <c r="DP1130" s="1">
        <v>24.0</v>
      </c>
      <c r="DQ1130" s="1">
        <v>0.34</v>
      </c>
      <c r="DR1130" s="1">
        <v>0.09</v>
      </c>
      <c r="DS1130" s="1">
        <v>10.00182457402373</v>
      </c>
      <c r="DT1130" s="1">
        <v>3.120658574044574</v>
      </c>
      <c r="DU1130" s="1">
        <v>0.2817848484056167</v>
      </c>
      <c r="DV1130" s="1">
        <v>0.0</v>
      </c>
      <c r="DW1130" s="1">
        <v>42.01728832718952</v>
      </c>
      <c r="DX1130" s="1">
        <v>1.281288127212495</v>
      </c>
      <c r="DY1130" s="1">
        <v>0.1488851342600562</v>
      </c>
      <c r="DZ1130" s="1">
        <v>0.0</v>
      </c>
      <c r="EA1130" s="1">
        <v>-54.35415161290322</v>
      </c>
      <c r="EB1130" s="1">
        <v>-1.609543548386979</v>
      </c>
      <c r="EC1130" s="1">
        <v>0.1988332821996911</v>
      </c>
      <c r="ED1130" s="1">
        <v>0.0</v>
      </c>
      <c r="EE1130" s="1">
        <v>1260.322355958345</v>
      </c>
      <c r="EF1130" s="1">
        <v>217.4057744842175</v>
      </c>
      <c r="EG1130" s="1">
        <v>15.80144392076228</v>
      </c>
      <c r="EH1130" s="1">
        <v>0.0</v>
      </c>
      <c r="EI1130" s="1">
        <v>2.655562926829268</v>
      </c>
      <c r="EJ1130" s="1">
        <v>-0.6207039721254358</v>
      </c>
      <c r="EK1130" s="1">
        <v>0.06462176795687886</v>
      </c>
      <c r="EL1130" s="1">
        <v>0.0</v>
      </c>
      <c r="EM1130" s="1">
        <v>2.041406790384654</v>
      </c>
      <c r="EN1130" s="1">
        <v>7.242061316049469E-4</v>
      </c>
      <c r="EO1130" s="1">
        <v>0.001375482816992277</v>
      </c>
      <c r="EP1130" s="1">
        <v>1.0</v>
      </c>
      <c r="EQ1130" s="1">
        <v>1.0</v>
      </c>
      <c r="ER1130" s="1">
        <v>6.0</v>
      </c>
      <c r="ES1130" s="1" t="s">
        <v>433</v>
      </c>
      <c r="ET1130" s="1">
        <v>2.94108</v>
      </c>
      <c r="EU1130" s="1">
        <v>2.80143</v>
      </c>
      <c r="EV1130" s="1">
        <v>0.212839</v>
      </c>
      <c r="EW1130" s="1">
        <v>0.21745</v>
      </c>
      <c r="EX1130" s="1">
        <v>0.116923</v>
      </c>
      <c r="EY1130" s="1">
        <v>0.108993</v>
      </c>
      <c r="EZ1130" s="1">
        <v>16081.3</v>
      </c>
      <c r="FA1130" s="1">
        <v>16760.0</v>
      </c>
      <c r="FB1130" s="1">
        <v>23771.3</v>
      </c>
      <c r="FC1130" s="1">
        <v>24939.5</v>
      </c>
      <c r="FD1130" s="1">
        <v>33612.1</v>
      </c>
      <c r="FE1130" s="1">
        <v>35493.5</v>
      </c>
      <c r="FF1130" s="1">
        <v>43353.9</v>
      </c>
      <c r="FG1130" s="1">
        <v>46107.5</v>
      </c>
      <c r="FH1130" s="1">
        <v>1.9431</v>
      </c>
      <c r="FI1130" s="1">
        <v>1.81383</v>
      </c>
      <c r="FJ1130" s="1">
        <v>0.106089</v>
      </c>
      <c r="FK1130" s="1">
        <v>0.0</v>
      </c>
      <c r="FL1130" s="1">
        <v>30.1288</v>
      </c>
      <c r="FM1130" s="1">
        <v>999.9</v>
      </c>
      <c r="FN1130" s="1">
        <v>57.6</v>
      </c>
      <c r="FO1130" s="1">
        <v>37.4</v>
      </c>
      <c r="FP1130" s="1">
        <v>37.3391</v>
      </c>
      <c r="FQ1130" s="1">
        <v>63.8162</v>
      </c>
      <c r="FR1130" s="1">
        <v>26.2179</v>
      </c>
      <c r="FS1130" s="1">
        <v>1.0</v>
      </c>
      <c r="FT1130" s="1">
        <v>0.528735</v>
      </c>
      <c r="FU1130" s="1">
        <v>2.43628</v>
      </c>
      <c r="FV1130" s="1">
        <v>20.3042</v>
      </c>
      <c r="FW1130" s="1">
        <v>5.21085</v>
      </c>
      <c r="FX1130" s="1">
        <v>11.9072</v>
      </c>
      <c r="FY1130" s="1">
        <v>5.0029</v>
      </c>
      <c r="FZ1130" s="1">
        <v>3.29045</v>
      </c>
      <c r="GA1130" s="1">
        <v>9999.0</v>
      </c>
      <c r="GB1130" s="1">
        <v>9999.0</v>
      </c>
      <c r="GC1130" s="1">
        <v>9999.0</v>
      </c>
      <c r="GD1130" s="1">
        <v>999.9</v>
      </c>
      <c r="GE1130" s="1">
        <v>1.85974</v>
      </c>
      <c r="GF1130" s="1">
        <v>1.85483</v>
      </c>
      <c r="GG1130" s="1">
        <v>1.85791</v>
      </c>
      <c r="GH1130" s="1">
        <v>1.8564</v>
      </c>
      <c r="GI1130" s="1">
        <v>1.85517</v>
      </c>
      <c r="GJ1130" s="1">
        <v>1.85481</v>
      </c>
      <c r="GK1130" s="1">
        <v>1.85364</v>
      </c>
      <c r="GL1130" s="1">
        <v>1.85658</v>
      </c>
      <c r="GM1130" s="1">
        <v>0.0</v>
      </c>
      <c r="GN1130" s="1">
        <v>0.0</v>
      </c>
      <c r="GO1130" s="1">
        <v>0.0</v>
      </c>
      <c r="GP1130" s="1">
        <v>0.0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0.0</v>
      </c>
      <c r="GX1130" s="1">
        <v>100.0</v>
      </c>
      <c r="GY1130" s="1">
        <v>100.0</v>
      </c>
      <c r="GZ1130" s="1">
        <v>2.63</v>
      </c>
      <c r="HA1130" s="1">
        <v>0.0085</v>
      </c>
      <c r="HB1130" s="1">
        <v>0.3634115085768492</v>
      </c>
      <c r="HC1130" s="1">
        <v>0.002809866934308161</v>
      </c>
      <c r="HD1130" s="1">
        <v>-1.127031966113555E-6</v>
      </c>
      <c r="HE1130" s="1">
        <v>1.768598670541231E-10</v>
      </c>
      <c r="HF1130" s="1">
        <v>-0.07173699153050066</v>
      </c>
      <c r="HG1130" s="1">
        <v>0.01081145868756639</v>
      </c>
      <c r="HH1130" s="1">
        <v>-3.689364805754238E-4</v>
      </c>
      <c r="HI1130" s="1">
        <v>2.919854880483278E-6</v>
      </c>
      <c r="HJ1130" s="1">
        <v>2.0</v>
      </c>
      <c r="HK1130" s="1">
        <v>2136.0</v>
      </c>
      <c r="HL1130" s="1">
        <v>3.0</v>
      </c>
      <c r="HM1130" s="1">
        <v>30.0</v>
      </c>
      <c r="HN1130" s="1">
        <v>8.9</v>
      </c>
      <c r="HO1130" s="1">
        <v>8.8</v>
      </c>
      <c r="HP1130" s="1">
        <v>3.1189</v>
      </c>
      <c r="HQ1130" s="1">
        <v>2.29492</v>
      </c>
      <c r="HR1130" s="1">
        <v>1.4978</v>
      </c>
      <c r="HS1130" s="1">
        <v>2.30103</v>
      </c>
      <c r="HT1130" s="1">
        <v>1.54785</v>
      </c>
      <c r="HU1130" s="1">
        <v>2.39868</v>
      </c>
      <c r="HV1130" s="1">
        <v>40.7837</v>
      </c>
      <c r="HW1130" s="1">
        <v>13.0638</v>
      </c>
      <c r="HX1130" s="1">
        <v>18.0</v>
      </c>
      <c r="HY1130" s="1">
        <v>500.195</v>
      </c>
      <c r="HZ1130" s="1">
        <v>480.354</v>
      </c>
      <c r="IA1130" s="1">
        <v>26.7825</v>
      </c>
      <c r="IB1130" s="1">
        <v>33.6022</v>
      </c>
      <c r="IC1130" s="1">
        <v>30.0003</v>
      </c>
      <c r="ID1130" s="1">
        <v>33.41</v>
      </c>
      <c r="IE1130" s="1">
        <v>33.5123</v>
      </c>
      <c r="IF1130" s="1">
        <v>62.4478</v>
      </c>
      <c r="IG1130" s="1">
        <v>36.9622</v>
      </c>
      <c r="IH1130" s="1">
        <v>0.0</v>
      </c>
      <c r="II1130" s="1">
        <v>26.7804</v>
      </c>
      <c r="IJ1130" s="1">
        <v>1580.06</v>
      </c>
      <c r="IK1130" s="1">
        <v>24.5611</v>
      </c>
      <c r="IL1130" s="1">
        <v>100.242</v>
      </c>
      <c r="IM1130" s="1">
        <v>99.9229</v>
      </c>
      <c r="IN1130" s="1" t="s">
        <v>365</v>
      </c>
    </row>
    <row r="1131" ht="15.75" customHeight="1">
      <c r="A1131" s="1">
        <v>1115.0</v>
      </c>
      <c r="B1131" s="1">
        <v>1.660411837E9</v>
      </c>
      <c r="C1131" s="1">
        <v>12112.90000009537</v>
      </c>
      <c r="D1131" s="1" t="s">
        <v>2557</v>
      </c>
      <c r="E1131" s="1" t="s">
        <v>2558</v>
      </c>
      <c r="F1131" s="1">
        <v>1.0</v>
      </c>
      <c r="G1131" s="1" t="s">
        <v>349</v>
      </c>
      <c r="H1131" s="1" t="s">
        <v>350</v>
      </c>
      <c r="I1131" s="1" t="s">
        <v>351</v>
      </c>
      <c r="J1131" s="1" t="s">
        <v>352</v>
      </c>
      <c r="K1131" s="1" t="s">
        <v>1959</v>
      </c>
      <c r="L1131" s="1" t="s">
        <v>349</v>
      </c>
      <c r="M1131" s="1" t="s">
        <v>354</v>
      </c>
      <c r="N1131" s="1">
        <v>1.660411829E9</v>
      </c>
      <c r="O1131" s="1">
        <f t="shared" si="1"/>
        <v>0.002228250759</v>
      </c>
      <c r="P1131" s="1">
        <f t="shared" si="2"/>
        <v>2.228250759</v>
      </c>
      <c r="Q1131" s="1">
        <f t="shared" si="3"/>
        <v>10.18529798</v>
      </c>
      <c r="R1131" s="1">
        <f t="shared" si="4"/>
        <v>1460.984375</v>
      </c>
      <c r="S1131" s="1">
        <f t="shared" si="5"/>
        <v>1259.327994</v>
      </c>
      <c r="T1131" s="1">
        <f t="shared" si="6"/>
        <v>125.3096544</v>
      </c>
      <c r="U1131" s="1">
        <f t="shared" si="7"/>
        <v>145.3755082</v>
      </c>
      <c r="V1131" s="1">
        <f t="shared" si="8"/>
        <v>0.1066803089</v>
      </c>
      <c r="W1131" s="1">
        <f t="shared" si="9"/>
        <v>2.919470164</v>
      </c>
      <c r="X1131" s="1">
        <f t="shared" si="10"/>
        <v>0.1045610546</v>
      </c>
      <c r="Y1131" s="1">
        <f t="shared" si="11"/>
        <v>0.0655375592</v>
      </c>
      <c r="Z1131" s="1">
        <f t="shared" si="12"/>
        <v>321.51406</v>
      </c>
      <c r="AA1131" s="1">
        <f t="shared" si="13"/>
        <v>32.32463421</v>
      </c>
      <c r="AB1131" s="1">
        <f t="shared" si="14"/>
        <v>31.851575</v>
      </c>
      <c r="AC1131" s="1">
        <f t="shared" si="15"/>
        <v>4.735114431</v>
      </c>
      <c r="AD1131" s="1">
        <f t="shared" si="16"/>
        <v>59.68473923</v>
      </c>
      <c r="AE1131" s="1">
        <f t="shared" si="17"/>
        <v>2.693763717</v>
      </c>
      <c r="AF1131" s="1">
        <f t="shared" si="18"/>
        <v>4.513320744</v>
      </c>
      <c r="AG1131" s="1">
        <f t="shared" si="19"/>
        <v>2.041350714</v>
      </c>
      <c r="AH1131" s="1">
        <f t="shared" si="20"/>
        <v>-98.26585845</v>
      </c>
      <c r="AI1131" s="1">
        <f t="shared" si="21"/>
        <v>-132.8448722</v>
      </c>
      <c r="AJ1131" s="1">
        <f t="shared" si="22"/>
        <v>-10.26155712</v>
      </c>
      <c r="AK1131" s="1">
        <f t="shared" si="23"/>
        <v>80.14177221</v>
      </c>
      <c r="AL1131" s="1">
        <f t="shared" si="24"/>
        <v>42.06510655</v>
      </c>
      <c r="AM1131" s="1">
        <f t="shared" si="25"/>
        <v>2.246989828</v>
      </c>
      <c r="AN1131" s="1">
        <f t="shared" si="26"/>
        <v>10.18529798</v>
      </c>
      <c r="AO1131" s="1">
        <v>1579.135136509507</v>
      </c>
      <c r="AP1131" s="1">
        <v>1540.213454545455</v>
      </c>
      <c r="AQ1131" s="1">
        <v>5.165494528526752</v>
      </c>
      <c r="AR1131" s="1">
        <v>65.01646125568308</v>
      </c>
      <c r="AS1131" s="1">
        <f t="shared" si="27"/>
        <v>2.228250759</v>
      </c>
      <c r="AT1131" s="1">
        <v>24.49621430662024</v>
      </c>
      <c r="AU1131" s="1">
        <v>27.09130121212119</v>
      </c>
      <c r="AV1131" s="1">
        <v>8.613249620841287E-4</v>
      </c>
      <c r="AW1131" s="1">
        <v>83.56297785630993</v>
      </c>
      <c r="AX1131" s="1">
        <v>0.0</v>
      </c>
      <c r="AY1131" s="1">
        <v>0.0</v>
      </c>
      <c r="AZ1131" s="1">
        <f t="shared" si="28"/>
        <v>1</v>
      </c>
      <c r="BA1131" s="1">
        <f t="shared" si="29"/>
        <v>0</v>
      </c>
      <c r="BB1131" s="1">
        <f t="shared" si="30"/>
        <v>51880.43244</v>
      </c>
      <c r="BC1131" s="1">
        <f t="shared" si="31"/>
        <v>1999.99125</v>
      </c>
      <c r="BD1131" s="1">
        <f t="shared" si="32"/>
        <v>1681.192368</v>
      </c>
      <c r="BE1131" s="1">
        <f t="shared" si="33"/>
        <v>0.8405998618</v>
      </c>
      <c r="BF1131" s="1">
        <f t="shared" si="34"/>
        <v>0.1607577333</v>
      </c>
      <c r="BG1131" s="1">
        <v>6.0</v>
      </c>
      <c r="BH1131" s="1">
        <v>0.5</v>
      </c>
      <c r="BI1131" s="1" t="s">
        <v>355</v>
      </c>
      <c r="BJ1131" s="1">
        <v>2.0</v>
      </c>
      <c r="BK1131" s="1" t="b">
        <v>1</v>
      </c>
      <c r="BL1131" s="1">
        <v>1.660411829E9</v>
      </c>
      <c r="BM1131" s="1">
        <v>1460.984375</v>
      </c>
      <c r="BN1131" s="1">
        <v>1515.386875</v>
      </c>
      <c r="BO1131" s="1">
        <v>27.07159375</v>
      </c>
      <c r="BP1131" s="1">
        <v>24.448925</v>
      </c>
      <c r="BQ1131" s="1">
        <v>1458.3725</v>
      </c>
      <c r="BR1131" s="1">
        <v>27.0630875</v>
      </c>
      <c r="BS1131" s="1">
        <v>500.1379375</v>
      </c>
      <c r="BT1131" s="1">
        <v>99.405175</v>
      </c>
      <c r="BU1131" s="1">
        <v>0.10000159375</v>
      </c>
      <c r="BV1131" s="1">
        <v>31.00755</v>
      </c>
      <c r="BW1131" s="1">
        <v>31.851575</v>
      </c>
      <c r="BX1131" s="1">
        <v>999.9</v>
      </c>
      <c r="BY1131" s="1">
        <v>0.0</v>
      </c>
      <c r="BZ1131" s="1">
        <v>0.0</v>
      </c>
      <c r="CA1131" s="1">
        <v>10002.14875</v>
      </c>
      <c r="CB1131" s="1">
        <v>0.0</v>
      </c>
      <c r="CC1131" s="1">
        <v>64.90143125</v>
      </c>
      <c r="CD1131" s="1">
        <v>-54.40170625</v>
      </c>
      <c r="CE1131" s="1">
        <v>1501.6375</v>
      </c>
      <c r="CF1131" s="1">
        <v>1553.365625</v>
      </c>
      <c r="CG1131" s="1">
        <v>2.622671875</v>
      </c>
      <c r="CH1131" s="1">
        <v>1515.386875</v>
      </c>
      <c r="CI1131" s="1">
        <v>24.448925</v>
      </c>
      <c r="CJ1131" s="1">
        <v>2.69105625</v>
      </c>
      <c r="CK1131" s="1">
        <v>2.430349375</v>
      </c>
      <c r="CL1131" s="1">
        <v>22.23059375</v>
      </c>
      <c r="CM1131" s="1">
        <v>20.5673875</v>
      </c>
      <c r="CN1131" s="1">
        <v>1999.99125</v>
      </c>
      <c r="CO1131" s="1">
        <v>0.980005375</v>
      </c>
      <c r="CP1131" s="1">
        <v>0.0199949375</v>
      </c>
      <c r="CQ1131" s="1">
        <v>0.0</v>
      </c>
      <c r="CR1131" s="1">
        <v>2.7054375</v>
      </c>
      <c r="CS1131" s="1">
        <v>0.0</v>
      </c>
      <c r="CT1131" s="1">
        <v>29300.2375</v>
      </c>
      <c r="CU1131" s="1">
        <v>17412.26875</v>
      </c>
      <c r="CV1131" s="1">
        <v>43.527125</v>
      </c>
      <c r="CW1131" s="1">
        <v>44.656</v>
      </c>
      <c r="CX1131" s="1">
        <v>43.562</v>
      </c>
      <c r="CY1131" s="1">
        <v>43.0</v>
      </c>
      <c r="CZ1131" s="1">
        <v>43.437</v>
      </c>
      <c r="DA1131" s="1">
        <v>1960.00125</v>
      </c>
      <c r="DB1131" s="1">
        <v>39.99062500000001</v>
      </c>
      <c r="DC1131" s="1">
        <v>0.0</v>
      </c>
      <c r="DD1131" s="1">
        <v>1.6604118354E9</v>
      </c>
      <c r="DE1131" s="1">
        <v>0.0</v>
      </c>
      <c r="DF1131" s="1">
        <v>1.6604113081E9</v>
      </c>
      <c r="DG1131" s="1" t="s">
        <v>1960</v>
      </c>
      <c r="DH1131" s="1">
        <v>1.6604112996E9</v>
      </c>
      <c r="DI1131" s="1">
        <v>1.6604113081E9</v>
      </c>
      <c r="DJ1131" s="1">
        <v>25.0</v>
      </c>
      <c r="DK1131" s="1">
        <v>0.208</v>
      </c>
      <c r="DL1131" s="1">
        <v>-0.005</v>
      </c>
      <c r="DM1131" s="1">
        <v>1.316</v>
      </c>
      <c r="DN1131" s="1">
        <v>0.015</v>
      </c>
      <c r="DO1131" s="1">
        <v>400.0</v>
      </c>
      <c r="DP1131" s="1">
        <v>24.0</v>
      </c>
      <c r="DQ1131" s="1">
        <v>0.34</v>
      </c>
      <c r="DR1131" s="1">
        <v>0.09</v>
      </c>
      <c r="DS1131" s="1">
        <v>10.00182457402373</v>
      </c>
      <c r="DT1131" s="1">
        <v>3.120658574044574</v>
      </c>
      <c r="DU1131" s="1">
        <v>0.2817848484056167</v>
      </c>
      <c r="DV1131" s="1">
        <v>0.0</v>
      </c>
      <c r="DW1131" s="1">
        <v>42.01728832718952</v>
      </c>
      <c r="DX1131" s="1">
        <v>1.281288127212495</v>
      </c>
      <c r="DY1131" s="1">
        <v>0.1488851342600562</v>
      </c>
      <c r="DZ1131" s="1">
        <v>0.0</v>
      </c>
      <c r="EA1131" s="1">
        <v>-54.35415161290322</v>
      </c>
      <c r="EB1131" s="1">
        <v>-1.609543548386979</v>
      </c>
      <c r="EC1131" s="1">
        <v>0.1988332821996911</v>
      </c>
      <c r="ED1131" s="1">
        <v>0.0</v>
      </c>
      <c r="EE1131" s="1">
        <v>1260.322355958345</v>
      </c>
      <c r="EF1131" s="1">
        <v>217.4057744842175</v>
      </c>
      <c r="EG1131" s="1">
        <v>15.80144392076228</v>
      </c>
      <c r="EH1131" s="1">
        <v>0.0</v>
      </c>
      <c r="EI1131" s="1">
        <v>2.655562926829268</v>
      </c>
      <c r="EJ1131" s="1">
        <v>-0.6207039721254358</v>
      </c>
      <c r="EK1131" s="1">
        <v>0.06462176795687886</v>
      </c>
      <c r="EL1131" s="1">
        <v>0.0</v>
      </c>
      <c r="EM1131" s="1">
        <v>2.041406790384654</v>
      </c>
      <c r="EN1131" s="1">
        <v>7.242061316049469E-4</v>
      </c>
      <c r="EO1131" s="1">
        <v>0.001375482816992277</v>
      </c>
      <c r="EP1131" s="1">
        <v>1.0</v>
      </c>
      <c r="EQ1131" s="1">
        <v>1.0</v>
      </c>
      <c r="ER1131" s="1">
        <v>6.0</v>
      </c>
      <c r="ES1131" s="1" t="s">
        <v>433</v>
      </c>
      <c r="ET1131" s="1">
        <v>2.94112</v>
      </c>
      <c r="EU1131" s="1">
        <v>2.80135</v>
      </c>
      <c r="EV1131" s="1">
        <v>0.213267</v>
      </c>
      <c r="EW1131" s="1">
        <v>0.217863</v>
      </c>
      <c r="EX1131" s="1">
        <v>0.116928</v>
      </c>
      <c r="EY1131" s="1">
        <v>0.109002</v>
      </c>
      <c r="EZ1131" s="1">
        <v>16072.4</v>
      </c>
      <c r="FA1131" s="1">
        <v>16751.1</v>
      </c>
      <c r="FB1131" s="1">
        <v>23771.1</v>
      </c>
      <c r="FC1131" s="1">
        <v>24939.4</v>
      </c>
      <c r="FD1131" s="1">
        <v>33611.8</v>
      </c>
      <c r="FE1131" s="1">
        <v>35493.3</v>
      </c>
      <c r="FF1131" s="1">
        <v>43353.6</v>
      </c>
      <c r="FG1131" s="1">
        <v>46107.6</v>
      </c>
      <c r="FH1131" s="1">
        <v>1.9432</v>
      </c>
      <c r="FI1131" s="1">
        <v>1.81362</v>
      </c>
      <c r="FJ1131" s="1">
        <v>0.106551</v>
      </c>
      <c r="FK1131" s="1">
        <v>0.0</v>
      </c>
      <c r="FL1131" s="1">
        <v>30.1288</v>
      </c>
      <c r="FM1131" s="1">
        <v>999.9</v>
      </c>
      <c r="FN1131" s="1">
        <v>57.6</v>
      </c>
      <c r="FO1131" s="1">
        <v>37.5</v>
      </c>
      <c r="FP1131" s="1">
        <v>37.543</v>
      </c>
      <c r="FQ1131" s="1">
        <v>63.7462</v>
      </c>
      <c r="FR1131" s="1">
        <v>25.4327</v>
      </c>
      <c r="FS1131" s="1">
        <v>1.0</v>
      </c>
      <c r="FT1131" s="1">
        <v>0.528831</v>
      </c>
      <c r="FU1131" s="1">
        <v>2.43001</v>
      </c>
      <c r="FV1131" s="1">
        <v>20.3043</v>
      </c>
      <c r="FW1131" s="1">
        <v>5.2113</v>
      </c>
      <c r="FX1131" s="1">
        <v>11.9074</v>
      </c>
      <c r="FY1131" s="1">
        <v>5.00295</v>
      </c>
      <c r="FZ1131" s="1">
        <v>3.29048</v>
      </c>
      <c r="GA1131" s="1">
        <v>9999.0</v>
      </c>
      <c r="GB1131" s="1">
        <v>9999.0</v>
      </c>
      <c r="GC1131" s="1">
        <v>9999.0</v>
      </c>
      <c r="GD1131" s="1">
        <v>999.9</v>
      </c>
      <c r="GE1131" s="1">
        <v>1.85974</v>
      </c>
      <c r="GF1131" s="1">
        <v>1.85483</v>
      </c>
      <c r="GG1131" s="1">
        <v>1.85792</v>
      </c>
      <c r="GH1131" s="1">
        <v>1.85641</v>
      </c>
      <c r="GI1131" s="1">
        <v>1.85518</v>
      </c>
      <c r="GJ1131" s="1">
        <v>1.85481</v>
      </c>
      <c r="GK1131" s="1">
        <v>1.85364</v>
      </c>
      <c r="GL1131" s="1">
        <v>1.85661</v>
      </c>
      <c r="GM1131" s="1">
        <v>0.0</v>
      </c>
      <c r="GN1131" s="1">
        <v>0.0</v>
      </c>
      <c r="GO1131" s="1">
        <v>0.0</v>
      </c>
      <c r="GP1131" s="1">
        <v>0.0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0.0</v>
      </c>
      <c r="GX1131" s="1">
        <v>100.0</v>
      </c>
      <c r="GY1131" s="1">
        <v>100.0</v>
      </c>
      <c r="GZ1131" s="1">
        <v>2.63</v>
      </c>
      <c r="HA1131" s="1">
        <v>0.0085</v>
      </c>
      <c r="HB1131" s="1">
        <v>0.3634115085768492</v>
      </c>
      <c r="HC1131" s="1">
        <v>0.002809866934308161</v>
      </c>
      <c r="HD1131" s="1">
        <v>-1.127031966113555E-6</v>
      </c>
      <c r="HE1131" s="1">
        <v>1.768598670541231E-10</v>
      </c>
      <c r="HF1131" s="1">
        <v>-0.07173699153050066</v>
      </c>
      <c r="HG1131" s="1">
        <v>0.01081145868756639</v>
      </c>
      <c r="HH1131" s="1">
        <v>-3.689364805754238E-4</v>
      </c>
      <c r="HI1131" s="1">
        <v>2.919854880483278E-6</v>
      </c>
      <c r="HJ1131" s="1">
        <v>2.0</v>
      </c>
      <c r="HK1131" s="1">
        <v>2136.0</v>
      </c>
      <c r="HL1131" s="1">
        <v>3.0</v>
      </c>
      <c r="HM1131" s="1">
        <v>30.0</v>
      </c>
      <c r="HN1131" s="1">
        <v>9.0</v>
      </c>
      <c r="HO1131" s="1">
        <v>8.8</v>
      </c>
      <c r="HP1131" s="1">
        <v>3.125</v>
      </c>
      <c r="HQ1131" s="1">
        <v>2.29736</v>
      </c>
      <c r="HR1131" s="1">
        <v>1.4978</v>
      </c>
      <c r="HS1131" s="1">
        <v>2.30103</v>
      </c>
      <c r="HT1131" s="1">
        <v>1.54785</v>
      </c>
      <c r="HU1131" s="1">
        <v>2.44629</v>
      </c>
      <c r="HV1131" s="1">
        <v>40.7837</v>
      </c>
      <c r="HW1131" s="1">
        <v>13.0726</v>
      </c>
      <c r="HX1131" s="1">
        <v>18.0</v>
      </c>
      <c r="HY1131" s="1">
        <v>500.261</v>
      </c>
      <c r="HZ1131" s="1">
        <v>480.223</v>
      </c>
      <c r="IA1131" s="1">
        <v>26.7809</v>
      </c>
      <c r="IB1131" s="1">
        <v>33.6022</v>
      </c>
      <c r="IC1131" s="1">
        <v>30.0003</v>
      </c>
      <c r="ID1131" s="1">
        <v>33.4107</v>
      </c>
      <c r="IE1131" s="1">
        <v>33.5123</v>
      </c>
      <c r="IF1131" s="1">
        <v>62.5584</v>
      </c>
      <c r="IG1131" s="1">
        <v>36.9622</v>
      </c>
      <c r="IH1131" s="1">
        <v>0.0</v>
      </c>
      <c r="II1131" s="1">
        <v>26.7709</v>
      </c>
      <c r="IJ1131" s="1">
        <v>1580.06</v>
      </c>
      <c r="IK1131" s="1">
        <v>24.5691</v>
      </c>
      <c r="IL1131" s="1">
        <v>100.241</v>
      </c>
      <c r="IM1131" s="1">
        <v>99.923</v>
      </c>
      <c r="IN1131" s="1" t="s">
        <v>365</v>
      </c>
    </row>
    <row r="1132" ht="15.75" customHeight="1">
      <c r="A1132" s="1">
        <v>1116.0</v>
      </c>
      <c r="B1132" s="1">
        <v>1.660411838E9</v>
      </c>
      <c r="C1132" s="1">
        <v>12113.90000009537</v>
      </c>
      <c r="D1132" s="1" t="s">
        <v>2559</v>
      </c>
      <c r="E1132" s="1" t="s">
        <v>2560</v>
      </c>
      <c r="F1132" s="1">
        <v>1.0</v>
      </c>
      <c r="G1132" s="1" t="s">
        <v>349</v>
      </c>
      <c r="H1132" s="1" t="s">
        <v>350</v>
      </c>
      <c r="I1132" s="1" t="s">
        <v>351</v>
      </c>
      <c r="J1132" s="1" t="s">
        <v>352</v>
      </c>
      <c r="K1132" s="1" t="s">
        <v>1959</v>
      </c>
      <c r="L1132" s="1" t="s">
        <v>349</v>
      </c>
      <c r="M1132" s="1" t="s">
        <v>354</v>
      </c>
      <c r="N1132" s="1">
        <v>1.6604118305E9</v>
      </c>
      <c r="O1132" s="1">
        <f t="shared" si="1"/>
        <v>0.002225371193</v>
      </c>
      <c r="P1132" s="1">
        <f t="shared" si="2"/>
        <v>2.225371193</v>
      </c>
      <c r="Q1132" s="1">
        <f t="shared" si="3"/>
        <v>10.13876022</v>
      </c>
      <c r="R1132" s="1">
        <f t="shared" si="4"/>
        <v>1468.49</v>
      </c>
      <c r="S1132" s="1">
        <f t="shared" si="5"/>
        <v>1267.070618</v>
      </c>
      <c r="T1132" s="1">
        <f t="shared" si="6"/>
        <v>126.0801646</v>
      </c>
      <c r="U1132" s="1">
        <f t="shared" si="7"/>
        <v>146.1224483</v>
      </c>
      <c r="V1132" s="1">
        <f t="shared" si="8"/>
        <v>0.1065324197</v>
      </c>
      <c r="W1132" s="1">
        <f t="shared" si="9"/>
        <v>2.919896886</v>
      </c>
      <c r="X1132" s="1">
        <f t="shared" si="10"/>
        <v>0.1044192766</v>
      </c>
      <c r="Y1132" s="1">
        <f t="shared" si="11"/>
        <v>0.06544841426</v>
      </c>
      <c r="Z1132" s="1">
        <f t="shared" si="12"/>
        <v>321.5103516</v>
      </c>
      <c r="AA1132" s="1">
        <f t="shared" si="13"/>
        <v>32.32561894</v>
      </c>
      <c r="AB1132" s="1">
        <f t="shared" si="14"/>
        <v>31.85324667</v>
      </c>
      <c r="AC1132" s="1">
        <f t="shared" si="15"/>
        <v>4.735562961</v>
      </c>
      <c r="AD1132" s="1">
        <f t="shared" si="16"/>
        <v>59.69046222</v>
      </c>
      <c r="AE1132" s="1">
        <f t="shared" si="17"/>
        <v>2.694089086</v>
      </c>
      <c r="AF1132" s="1">
        <f t="shared" si="18"/>
        <v>4.51343311</v>
      </c>
      <c r="AG1132" s="1">
        <f t="shared" si="19"/>
        <v>2.041473875</v>
      </c>
      <c r="AH1132" s="1">
        <f t="shared" si="20"/>
        <v>-98.13886962</v>
      </c>
      <c r="AI1132" s="1">
        <f t="shared" si="21"/>
        <v>-133.0586999</v>
      </c>
      <c r="AJ1132" s="1">
        <f t="shared" si="22"/>
        <v>-10.27667892</v>
      </c>
      <c r="AK1132" s="1">
        <f t="shared" si="23"/>
        <v>80.03610316</v>
      </c>
      <c r="AL1132" s="1">
        <f t="shared" si="24"/>
        <v>42.07665917</v>
      </c>
      <c r="AM1132" s="1">
        <f t="shared" si="25"/>
        <v>2.235428238</v>
      </c>
      <c r="AN1132" s="1">
        <f t="shared" si="26"/>
        <v>10.13876022</v>
      </c>
      <c r="AO1132" s="1">
        <v>1584.410426439088</v>
      </c>
      <c r="AP1132" s="1">
        <v>1545.414606060606</v>
      </c>
      <c r="AQ1132" s="1">
        <v>5.19110386587302</v>
      </c>
      <c r="AR1132" s="1">
        <v>65.01646125568308</v>
      </c>
      <c r="AS1132" s="1">
        <f t="shared" si="27"/>
        <v>2.225371193</v>
      </c>
      <c r="AT1132" s="1">
        <v>24.49793061973922</v>
      </c>
      <c r="AU1132" s="1">
        <v>27.09216727272725</v>
      </c>
      <c r="AV1132" s="1">
        <v>4.819205943671613E-4</v>
      </c>
      <c r="AW1132" s="1">
        <v>83.56297785630993</v>
      </c>
      <c r="AX1132" s="1">
        <v>0.0</v>
      </c>
      <c r="AY1132" s="1">
        <v>0.0</v>
      </c>
      <c r="AZ1132" s="1">
        <f t="shared" si="28"/>
        <v>1</v>
      </c>
      <c r="BA1132" s="1">
        <f t="shared" si="29"/>
        <v>0</v>
      </c>
      <c r="BB1132" s="1">
        <f t="shared" si="30"/>
        <v>51892.48506</v>
      </c>
      <c r="BC1132" s="1">
        <f t="shared" si="31"/>
        <v>1999.968</v>
      </c>
      <c r="BD1132" s="1">
        <f t="shared" si="32"/>
        <v>1681.17284</v>
      </c>
      <c r="BE1132" s="1">
        <f t="shared" si="33"/>
        <v>0.8405998694</v>
      </c>
      <c r="BF1132" s="1">
        <f t="shared" si="34"/>
        <v>0.1607577479</v>
      </c>
      <c r="BG1132" s="1">
        <v>6.0</v>
      </c>
      <c r="BH1132" s="1">
        <v>0.5</v>
      </c>
      <c r="BI1132" s="1" t="s">
        <v>355</v>
      </c>
      <c r="BJ1132" s="1">
        <v>2.0</v>
      </c>
      <c r="BK1132" s="1" t="b">
        <v>1</v>
      </c>
      <c r="BL1132" s="1">
        <v>1.6604118305E9</v>
      </c>
      <c r="BM1132" s="1">
        <v>1468.49</v>
      </c>
      <c r="BN1132" s="1">
        <v>1522.906666666667</v>
      </c>
      <c r="BO1132" s="1">
        <v>27.07484666666666</v>
      </c>
      <c r="BP1132" s="1">
        <v>24.46566</v>
      </c>
      <c r="BQ1132" s="1">
        <v>1465.873333333334</v>
      </c>
      <c r="BR1132" s="1">
        <v>27.06634666666667</v>
      </c>
      <c r="BS1132" s="1">
        <v>500.1338666666667</v>
      </c>
      <c r="BT1132" s="1">
        <v>99.40519999999998</v>
      </c>
      <c r="BU1132" s="1">
        <v>0.1000388933333334</v>
      </c>
      <c r="BV1132" s="1">
        <v>31.00798666666667</v>
      </c>
      <c r="BW1132" s="1">
        <v>31.85324666666667</v>
      </c>
      <c r="BX1132" s="1">
        <v>999.8999999999999</v>
      </c>
      <c r="BY1132" s="1">
        <v>0.0</v>
      </c>
      <c r="BZ1132" s="1">
        <v>0.0</v>
      </c>
      <c r="CA1132" s="1">
        <v>10004.584</v>
      </c>
      <c r="CB1132" s="1">
        <v>0.0</v>
      </c>
      <c r="CC1132" s="1">
        <v>65.03094000000002</v>
      </c>
      <c r="CD1132" s="1">
        <v>-54.41576</v>
      </c>
      <c r="CE1132" s="1">
        <v>1509.356666666667</v>
      </c>
      <c r="CF1132" s="1">
        <v>1561.1</v>
      </c>
      <c r="CG1132" s="1">
        <v>2.609179333333333</v>
      </c>
      <c r="CH1132" s="1">
        <v>1522.906666666667</v>
      </c>
      <c r="CI1132" s="1">
        <v>24.46566</v>
      </c>
      <c r="CJ1132" s="1">
        <v>2.691380000000001</v>
      </c>
      <c r="CK1132" s="1">
        <v>2.432014666666666</v>
      </c>
      <c r="CL1132" s="1">
        <v>22.23257333333333</v>
      </c>
      <c r="CM1132" s="1">
        <v>20.57851333333333</v>
      </c>
      <c r="CN1132" s="1">
        <v>1999.968</v>
      </c>
      <c r="CO1132" s="1">
        <v>0.9800052666666669</v>
      </c>
      <c r="CP1132" s="1">
        <v>0.0199951</v>
      </c>
      <c r="CQ1132" s="1">
        <v>0.0</v>
      </c>
      <c r="CR1132" s="1">
        <v>2.693266666666666</v>
      </c>
      <c r="CS1132" s="1">
        <v>0.0</v>
      </c>
      <c r="CT1132" s="1">
        <v>29298.47333333333</v>
      </c>
      <c r="CU1132" s="1">
        <v>17412.06666666667</v>
      </c>
      <c r="CV1132" s="1">
        <v>43.53306666666666</v>
      </c>
      <c r="CW1132" s="1">
        <v>44.65806666666667</v>
      </c>
      <c r="CX1132" s="1">
        <v>43.562</v>
      </c>
      <c r="CY1132" s="1">
        <v>43.0</v>
      </c>
      <c r="CZ1132" s="1">
        <v>43.437</v>
      </c>
      <c r="DA1132" s="1">
        <v>1959.978</v>
      </c>
      <c r="DB1132" s="1">
        <v>39.99066666666668</v>
      </c>
      <c r="DC1132" s="1">
        <v>0.0</v>
      </c>
      <c r="DD1132" s="1">
        <v>1.660411836E9</v>
      </c>
      <c r="DE1132" s="1">
        <v>0.0</v>
      </c>
      <c r="DF1132" s="1">
        <v>1.6604113081E9</v>
      </c>
      <c r="DG1132" s="1" t="s">
        <v>1960</v>
      </c>
      <c r="DH1132" s="1">
        <v>1.6604112996E9</v>
      </c>
      <c r="DI1132" s="1">
        <v>1.6604113081E9</v>
      </c>
      <c r="DJ1132" s="1">
        <v>25.0</v>
      </c>
      <c r="DK1132" s="1">
        <v>0.208</v>
      </c>
      <c r="DL1132" s="1">
        <v>-0.005</v>
      </c>
      <c r="DM1132" s="1">
        <v>1.316</v>
      </c>
      <c r="DN1132" s="1">
        <v>0.015</v>
      </c>
      <c r="DO1132" s="1">
        <v>400.0</v>
      </c>
      <c r="DP1132" s="1">
        <v>24.0</v>
      </c>
      <c r="DQ1132" s="1">
        <v>0.34</v>
      </c>
      <c r="DR1132" s="1">
        <v>0.09</v>
      </c>
      <c r="DS1132" s="1">
        <v>10.04222194273008</v>
      </c>
      <c r="DT1132" s="1">
        <v>2.602217111964345</v>
      </c>
      <c r="DU1132" s="1">
        <v>0.2601882171450719</v>
      </c>
      <c r="DV1132" s="1">
        <v>0.0</v>
      </c>
      <c r="DW1132" s="1">
        <v>42.06468033764055</v>
      </c>
      <c r="DX1132" s="1">
        <v>1.467126412468514</v>
      </c>
      <c r="DY1132" s="1">
        <v>0.1621328591048836</v>
      </c>
      <c r="DZ1132" s="1">
        <v>0.0</v>
      </c>
      <c r="EA1132" s="1">
        <v>-54.41356666666666</v>
      </c>
      <c r="EB1132" s="1">
        <v>-2.115940378197998</v>
      </c>
      <c r="EC1132" s="1">
        <v>0.2198265154363525</v>
      </c>
      <c r="ED1132" s="1">
        <v>0.0</v>
      </c>
      <c r="EE1132" s="1">
        <v>1264.875671601364</v>
      </c>
      <c r="EF1132" s="1">
        <v>227.64275818517</v>
      </c>
      <c r="EG1132" s="1">
        <v>17.05766050528038</v>
      </c>
      <c r="EH1132" s="1">
        <v>0.0</v>
      </c>
      <c r="EI1132" s="1">
        <v>2.64008825</v>
      </c>
      <c r="EJ1132" s="1">
        <v>-0.543259474671677</v>
      </c>
      <c r="EK1132" s="1">
        <v>0.05716974164221401</v>
      </c>
      <c r="EL1132" s="1">
        <v>0.0</v>
      </c>
      <c r="EM1132" s="1">
        <v>2.041377811835093</v>
      </c>
      <c r="EN1132" s="1">
        <v>-0.005668820798190233</v>
      </c>
      <c r="EO1132" s="1">
        <v>0.001359088816114226</v>
      </c>
      <c r="EP1132" s="1">
        <v>1.0</v>
      </c>
      <c r="EQ1132" s="1">
        <v>1.0</v>
      </c>
      <c r="ER1132" s="1">
        <v>6.0</v>
      </c>
      <c r="ES1132" s="1" t="s">
        <v>433</v>
      </c>
      <c r="ET1132" s="1">
        <v>2.94114</v>
      </c>
      <c r="EU1132" s="1">
        <v>2.80153</v>
      </c>
      <c r="EV1132" s="1">
        <v>0.213693</v>
      </c>
      <c r="EW1132" s="1">
        <v>0.218266</v>
      </c>
      <c r="EX1132" s="1">
        <v>0.116925</v>
      </c>
      <c r="EY1132" s="1">
        <v>0.109004</v>
      </c>
      <c r="EZ1132" s="1">
        <v>16063.5</v>
      </c>
      <c r="FA1132" s="1">
        <v>16742.3</v>
      </c>
      <c r="FB1132" s="1">
        <v>23770.9</v>
      </c>
      <c r="FC1132" s="1">
        <v>24939.3</v>
      </c>
      <c r="FD1132" s="1">
        <v>33611.6</v>
      </c>
      <c r="FE1132" s="1">
        <v>35493.0</v>
      </c>
      <c r="FF1132" s="1">
        <v>43353.2</v>
      </c>
      <c r="FG1132" s="1">
        <v>46107.3</v>
      </c>
      <c r="FH1132" s="1">
        <v>1.94313</v>
      </c>
      <c r="FI1132" s="1">
        <v>1.8136</v>
      </c>
      <c r="FJ1132" s="1">
        <v>0.106536</v>
      </c>
      <c r="FK1132" s="1">
        <v>0.0</v>
      </c>
      <c r="FL1132" s="1">
        <v>30.1288</v>
      </c>
      <c r="FM1132" s="1">
        <v>999.9</v>
      </c>
      <c r="FN1132" s="1">
        <v>57.6</v>
      </c>
      <c r="FO1132" s="1">
        <v>37.4</v>
      </c>
      <c r="FP1132" s="1">
        <v>37.3398</v>
      </c>
      <c r="FQ1132" s="1">
        <v>63.5262</v>
      </c>
      <c r="FR1132" s="1">
        <v>25.5569</v>
      </c>
      <c r="FS1132" s="1">
        <v>1.0</v>
      </c>
      <c r="FT1132" s="1">
        <v>0.528867</v>
      </c>
      <c r="FU1132" s="1">
        <v>2.4356</v>
      </c>
      <c r="FV1132" s="1">
        <v>20.3045</v>
      </c>
      <c r="FW1132" s="1">
        <v>5.2131</v>
      </c>
      <c r="FX1132" s="1">
        <v>11.908</v>
      </c>
      <c r="FY1132" s="1">
        <v>5.0033</v>
      </c>
      <c r="FZ1132" s="1">
        <v>3.29078</v>
      </c>
      <c r="GA1132" s="1">
        <v>9999.0</v>
      </c>
      <c r="GB1132" s="1">
        <v>9999.0</v>
      </c>
      <c r="GC1132" s="1">
        <v>9999.0</v>
      </c>
      <c r="GD1132" s="1">
        <v>999.9</v>
      </c>
      <c r="GE1132" s="1">
        <v>1.85974</v>
      </c>
      <c r="GF1132" s="1">
        <v>1.85483</v>
      </c>
      <c r="GG1132" s="1">
        <v>1.85791</v>
      </c>
      <c r="GH1132" s="1">
        <v>1.85641</v>
      </c>
      <c r="GI1132" s="1">
        <v>1.85517</v>
      </c>
      <c r="GJ1132" s="1">
        <v>1.85481</v>
      </c>
      <c r="GK1132" s="1">
        <v>1.85364</v>
      </c>
      <c r="GL1132" s="1">
        <v>1.8566</v>
      </c>
      <c r="GM1132" s="1">
        <v>0.0</v>
      </c>
      <c r="GN1132" s="1">
        <v>0.0</v>
      </c>
      <c r="GO1132" s="1">
        <v>0.0</v>
      </c>
      <c r="GP1132" s="1">
        <v>0.0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0.0</v>
      </c>
      <c r="GX1132" s="1">
        <v>100.0</v>
      </c>
      <c r="GY1132" s="1">
        <v>100.0</v>
      </c>
      <c r="GZ1132" s="1">
        <v>2.64</v>
      </c>
      <c r="HA1132" s="1">
        <v>0.0085</v>
      </c>
      <c r="HB1132" s="1">
        <v>0.3634115085768492</v>
      </c>
      <c r="HC1132" s="1">
        <v>0.002809866934308161</v>
      </c>
      <c r="HD1132" s="1">
        <v>-1.127031966113555E-6</v>
      </c>
      <c r="HE1132" s="1">
        <v>1.768598670541231E-10</v>
      </c>
      <c r="HF1132" s="1">
        <v>-0.07173699153050066</v>
      </c>
      <c r="HG1132" s="1">
        <v>0.01081145868756639</v>
      </c>
      <c r="HH1132" s="1">
        <v>-3.689364805754238E-4</v>
      </c>
      <c r="HI1132" s="1">
        <v>2.919854880483278E-6</v>
      </c>
      <c r="HJ1132" s="1">
        <v>2.0</v>
      </c>
      <c r="HK1132" s="1">
        <v>2136.0</v>
      </c>
      <c r="HL1132" s="1">
        <v>3.0</v>
      </c>
      <c r="HM1132" s="1">
        <v>30.0</v>
      </c>
      <c r="HN1132" s="1">
        <v>9.0</v>
      </c>
      <c r="HO1132" s="1">
        <v>8.8</v>
      </c>
      <c r="HP1132" s="1">
        <v>3.13477</v>
      </c>
      <c r="HQ1132" s="1">
        <v>2.30835</v>
      </c>
      <c r="HR1132" s="1">
        <v>1.4978</v>
      </c>
      <c r="HS1132" s="1">
        <v>2.30103</v>
      </c>
      <c r="HT1132" s="1">
        <v>1.54785</v>
      </c>
      <c r="HU1132" s="1">
        <v>2.3584</v>
      </c>
      <c r="HV1132" s="1">
        <v>40.8093</v>
      </c>
      <c r="HW1132" s="1">
        <v>13.0638</v>
      </c>
      <c r="HX1132" s="1">
        <v>18.0</v>
      </c>
      <c r="HY1132" s="1">
        <v>500.22</v>
      </c>
      <c r="HZ1132" s="1">
        <v>480.207</v>
      </c>
      <c r="IA1132" s="1">
        <v>26.7795</v>
      </c>
      <c r="IB1132" s="1">
        <v>33.6028</v>
      </c>
      <c r="IC1132" s="1">
        <v>30.0002</v>
      </c>
      <c r="ID1132" s="1">
        <v>33.4112</v>
      </c>
      <c r="IE1132" s="1">
        <v>33.5124</v>
      </c>
      <c r="IF1132" s="1">
        <v>62.74</v>
      </c>
      <c r="IG1132" s="1">
        <v>36.9622</v>
      </c>
      <c r="IH1132" s="1">
        <v>0.0</v>
      </c>
      <c r="II1132" s="1">
        <v>26.7709</v>
      </c>
      <c r="IJ1132" s="1">
        <v>1590.07</v>
      </c>
      <c r="IK1132" s="1">
        <v>24.5782</v>
      </c>
      <c r="IL1132" s="1">
        <v>100.24</v>
      </c>
      <c r="IM1132" s="1">
        <v>99.9224</v>
      </c>
      <c r="IN1132" s="1" t="s">
        <v>365</v>
      </c>
    </row>
    <row r="1133" ht="15.75" customHeight="1">
      <c r="A1133" s="1">
        <v>1117.0</v>
      </c>
      <c r="B1133" s="1">
        <v>1.660411839E9</v>
      </c>
      <c r="C1133" s="1">
        <v>12114.90000009537</v>
      </c>
      <c r="D1133" s="1" t="s">
        <v>2561</v>
      </c>
      <c r="E1133" s="1" t="s">
        <v>2562</v>
      </c>
      <c r="F1133" s="1">
        <v>1.0</v>
      </c>
      <c r="G1133" s="1" t="s">
        <v>349</v>
      </c>
      <c r="H1133" s="1" t="s">
        <v>350</v>
      </c>
      <c r="I1133" s="1" t="s">
        <v>351</v>
      </c>
      <c r="J1133" s="1" t="s">
        <v>352</v>
      </c>
      <c r="K1133" s="1" t="s">
        <v>1959</v>
      </c>
      <c r="L1133" s="1" t="s">
        <v>349</v>
      </c>
      <c r="M1133" s="1" t="s">
        <v>354</v>
      </c>
      <c r="N1133" s="1">
        <v>1.660411831E9</v>
      </c>
      <c r="O1133" s="1">
        <f t="shared" si="1"/>
        <v>0.002223460967</v>
      </c>
      <c r="P1133" s="1">
        <f t="shared" si="2"/>
        <v>2.223460967</v>
      </c>
      <c r="Q1133" s="1">
        <f t="shared" si="3"/>
        <v>10.13852612</v>
      </c>
      <c r="R1133" s="1">
        <f t="shared" si="4"/>
        <v>1470.994375</v>
      </c>
      <c r="S1133" s="1">
        <f t="shared" si="5"/>
        <v>1269.36036</v>
      </c>
      <c r="T1133" s="1">
        <f t="shared" si="6"/>
        <v>126.3080769</v>
      </c>
      <c r="U1133" s="1">
        <f t="shared" si="7"/>
        <v>146.371729</v>
      </c>
      <c r="V1133" s="1">
        <f t="shared" si="8"/>
        <v>0.1064374187</v>
      </c>
      <c r="W1133" s="1">
        <f t="shared" si="9"/>
        <v>2.919943998</v>
      </c>
      <c r="X1133" s="1">
        <f t="shared" si="10"/>
        <v>0.1043280359</v>
      </c>
      <c r="Y1133" s="1">
        <f t="shared" si="11"/>
        <v>0.06539106023</v>
      </c>
      <c r="Z1133" s="1">
        <f t="shared" si="12"/>
        <v>321.5093717</v>
      </c>
      <c r="AA1133" s="1">
        <f t="shared" si="13"/>
        <v>32.32619108</v>
      </c>
      <c r="AB1133" s="1">
        <f t="shared" si="14"/>
        <v>31.85371875</v>
      </c>
      <c r="AC1133" s="1">
        <f t="shared" si="15"/>
        <v>4.735689634</v>
      </c>
      <c r="AD1133" s="1">
        <f t="shared" si="16"/>
        <v>59.69225438</v>
      </c>
      <c r="AE1133" s="1">
        <f t="shared" si="17"/>
        <v>2.694185462</v>
      </c>
      <c r="AF1133" s="1">
        <f t="shared" si="18"/>
        <v>4.513459057</v>
      </c>
      <c r="AG1133" s="1">
        <f t="shared" si="19"/>
        <v>2.041504172</v>
      </c>
      <c r="AH1133" s="1">
        <f t="shared" si="20"/>
        <v>-98.05462864</v>
      </c>
      <c r="AI1133" s="1">
        <f t="shared" si="21"/>
        <v>-133.119289</v>
      </c>
      <c r="AJ1133" s="1">
        <f t="shared" si="22"/>
        <v>-10.28122162</v>
      </c>
      <c r="AK1133" s="1">
        <f t="shared" si="23"/>
        <v>80.05423249</v>
      </c>
      <c r="AL1133" s="1">
        <f t="shared" si="24"/>
        <v>42.07943872</v>
      </c>
      <c r="AM1133" s="1">
        <f t="shared" si="25"/>
        <v>2.234143765</v>
      </c>
      <c r="AN1133" s="1">
        <f t="shared" si="26"/>
        <v>10.13852612</v>
      </c>
      <c r="AO1133" s="1">
        <v>1589.578670294949</v>
      </c>
      <c r="AP1133" s="1">
        <v>1550.580242424242</v>
      </c>
      <c r="AQ1133" s="1">
        <v>5.191673708246858</v>
      </c>
      <c r="AR1133" s="1">
        <v>65.01646125568308</v>
      </c>
      <c r="AS1133" s="1">
        <f t="shared" si="27"/>
        <v>2.223460967</v>
      </c>
      <c r="AT1133" s="1">
        <v>24.50011955659889</v>
      </c>
      <c r="AU1133" s="1">
        <v>27.09046909090907</v>
      </c>
      <c r="AV1133" s="1">
        <v>7.344317271355833E-4</v>
      </c>
      <c r="AW1133" s="1">
        <v>83.56297785630993</v>
      </c>
      <c r="AX1133" s="1">
        <v>0.0</v>
      </c>
      <c r="AY1133" s="1">
        <v>0.0</v>
      </c>
      <c r="AZ1133" s="1">
        <f t="shared" si="28"/>
        <v>1</v>
      </c>
      <c r="BA1133" s="1">
        <f t="shared" si="29"/>
        <v>0</v>
      </c>
      <c r="BB1133" s="1">
        <f t="shared" si="30"/>
        <v>51893.80793</v>
      </c>
      <c r="BC1133" s="1">
        <f t="shared" si="31"/>
        <v>1999.961875</v>
      </c>
      <c r="BD1133" s="1">
        <f t="shared" si="32"/>
        <v>1681.167693</v>
      </c>
      <c r="BE1133" s="1">
        <f t="shared" si="33"/>
        <v>0.8405998706</v>
      </c>
      <c r="BF1133" s="1">
        <f t="shared" si="34"/>
        <v>0.1607577503</v>
      </c>
      <c r="BG1133" s="1">
        <v>6.0</v>
      </c>
      <c r="BH1133" s="1">
        <v>0.5</v>
      </c>
      <c r="BI1133" s="1" t="s">
        <v>355</v>
      </c>
      <c r="BJ1133" s="1">
        <v>2.0</v>
      </c>
      <c r="BK1133" s="1" t="b">
        <v>1</v>
      </c>
      <c r="BL1133" s="1">
        <v>1.660411831E9</v>
      </c>
      <c r="BM1133" s="1">
        <v>1470.994375</v>
      </c>
      <c r="BN1133" s="1">
        <v>1525.41875</v>
      </c>
      <c r="BO1133" s="1">
        <v>27.0758</v>
      </c>
      <c r="BP1133" s="1">
        <v>24.46811875</v>
      </c>
      <c r="BQ1133" s="1">
        <v>1468.37625</v>
      </c>
      <c r="BR1133" s="1">
        <v>27.0673</v>
      </c>
      <c r="BS1133" s="1">
        <v>500.1345625</v>
      </c>
      <c r="BT1133" s="1">
        <v>99.40525625</v>
      </c>
      <c r="BU1133" s="1">
        <v>0.1000385875</v>
      </c>
      <c r="BV1133" s="1">
        <v>31.0080875</v>
      </c>
      <c r="BW1133" s="1">
        <v>31.85371875</v>
      </c>
      <c r="BX1133" s="1">
        <v>999.9</v>
      </c>
      <c r="BY1133" s="1">
        <v>0.0</v>
      </c>
      <c r="BZ1133" s="1">
        <v>0.0</v>
      </c>
      <c r="CA1133" s="1">
        <v>10004.8475</v>
      </c>
      <c r="CB1133" s="1">
        <v>0.0</v>
      </c>
      <c r="CC1133" s="1">
        <v>65.15468125</v>
      </c>
      <c r="CD1133" s="1">
        <v>-54.4232375</v>
      </c>
      <c r="CE1133" s="1">
        <v>1511.9325</v>
      </c>
      <c r="CF1133" s="1">
        <v>1563.679375</v>
      </c>
      <c r="CG1133" s="1">
        <v>2.607670625</v>
      </c>
      <c r="CH1133" s="1">
        <v>1525.41875</v>
      </c>
      <c r="CI1133" s="1">
        <v>24.46811875</v>
      </c>
      <c r="CJ1133" s="1">
        <v>2.69147625</v>
      </c>
      <c r="CK1133" s="1">
        <v>2.432260625</v>
      </c>
      <c r="CL1133" s="1">
        <v>22.2331625</v>
      </c>
      <c r="CM1133" s="1">
        <v>20.58015625</v>
      </c>
      <c r="CN1133" s="1">
        <v>1999.961875</v>
      </c>
      <c r="CO1133" s="1">
        <v>0.98000525</v>
      </c>
      <c r="CP1133" s="1">
        <v>0.019995125</v>
      </c>
      <c r="CQ1133" s="1">
        <v>0.0</v>
      </c>
      <c r="CR1133" s="1">
        <v>2.7108125</v>
      </c>
      <c r="CS1133" s="1">
        <v>0.0</v>
      </c>
      <c r="CT1133" s="1">
        <v>29297.9625</v>
      </c>
      <c r="CU1133" s="1">
        <v>17412.0125</v>
      </c>
      <c r="CV1133" s="1">
        <v>43.534875</v>
      </c>
      <c r="CW1133" s="1">
        <v>44.659875</v>
      </c>
      <c r="CX1133" s="1">
        <v>43.562</v>
      </c>
      <c r="CY1133" s="1">
        <v>43.0</v>
      </c>
      <c r="CZ1133" s="1">
        <v>43.437</v>
      </c>
      <c r="DA1133" s="1">
        <v>1959.971875</v>
      </c>
      <c r="DB1133" s="1">
        <v>39.99062500000001</v>
      </c>
      <c r="DC1133" s="1">
        <v>0.0</v>
      </c>
      <c r="DD1133" s="1">
        <v>1.6604118372E9</v>
      </c>
      <c r="DE1133" s="1">
        <v>0.0</v>
      </c>
      <c r="DF1133" s="1">
        <v>1.6604113081E9</v>
      </c>
      <c r="DG1133" s="1" t="s">
        <v>1960</v>
      </c>
      <c r="DH1133" s="1">
        <v>1.6604112996E9</v>
      </c>
      <c r="DI1133" s="1">
        <v>1.6604113081E9</v>
      </c>
      <c r="DJ1133" s="1">
        <v>25.0</v>
      </c>
      <c r="DK1133" s="1">
        <v>0.208</v>
      </c>
      <c r="DL1133" s="1">
        <v>-0.005</v>
      </c>
      <c r="DM1133" s="1">
        <v>1.316</v>
      </c>
      <c r="DN1133" s="1">
        <v>0.015</v>
      </c>
      <c r="DO1133" s="1">
        <v>400.0</v>
      </c>
      <c r="DP1133" s="1">
        <v>24.0</v>
      </c>
      <c r="DQ1133" s="1">
        <v>0.34</v>
      </c>
      <c r="DR1133" s="1">
        <v>0.09</v>
      </c>
      <c r="DS1133" s="1">
        <v>10.11366854463831</v>
      </c>
      <c r="DT1133" s="1">
        <v>1.418989599327488</v>
      </c>
      <c r="DU1133" s="1">
        <v>0.1876860659679883</v>
      </c>
      <c r="DV1133" s="1">
        <v>0.0</v>
      </c>
      <c r="DW1133" s="1">
        <v>42.08028657226532</v>
      </c>
      <c r="DX1133" s="1">
        <v>1.830525905903951</v>
      </c>
      <c r="DY1133" s="1">
        <v>0.1696089366951083</v>
      </c>
      <c r="DZ1133" s="1">
        <v>0.0</v>
      </c>
      <c r="EA1133" s="1">
        <v>-54.4237</v>
      </c>
      <c r="EB1133" s="1">
        <v>-2.315903225806297</v>
      </c>
      <c r="EC1133" s="1">
        <v>0.220330237480894</v>
      </c>
      <c r="ED1133" s="1">
        <v>0.0</v>
      </c>
      <c r="EE1133" s="1">
        <v>1271.665896380868</v>
      </c>
      <c r="EF1133" s="1">
        <v>241.9065815855397</v>
      </c>
      <c r="EG1133" s="1">
        <v>17.53022223331623</v>
      </c>
      <c r="EH1133" s="1">
        <v>0.0</v>
      </c>
      <c r="EI1133" s="1">
        <v>2.631608292682927</v>
      </c>
      <c r="EJ1133" s="1">
        <v>-0.4846883623693351</v>
      </c>
      <c r="EK1133" s="1">
        <v>0.05387949285900533</v>
      </c>
      <c r="EL1133" s="1">
        <v>0.0</v>
      </c>
      <c r="EM1133" s="1">
        <v>2.041478650761867</v>
      </c>
      <c r="EN1133" s="1">
        <v>-0.007666470566517754</v>
      </c>
      <c r="EO1133" s="1">
        <v>0.001360141892918787</v>
      </c>
      <c r="EP1133" s="1">
        <v>1.0</v>
      </c>
      <c r="EQ1133" s="1">
        <v>1.0</v>
      </c>
      <c r="ER1133" s="1">
        <v>6.0</v>
      </c>
      <c r="ES1133" s="1" t="s">
        <v>433</v>
      </c>
      <c r="ET1133" s="1">
        <v>2.94112</v>
      </c>
      <c r="EU1133" s="1">
        <v>2.8013</v>
      </c>
      <c r="EV1133" s="1">
        <v>0.214118</v>
      </c>
      <c r="EW1133" s="1">
        <v>0.218679</v>
      </c>
      <c r="EX1133" s="1">
        <v>0.116921</v>
      </c>
      <c r="EY1133" s="1">
        <v>0.109009</v>
      </c>
      <c r="EZ1133" s="1">
        <v>16054.8</v>
      </c>
      <c r="FA1133" s="1">
        <v>16733.4</v>
      </c>
      <c r="FB1133" s="1">
        <v>23770.9</v>
      </c>
      <c r="FC1133" s="1">
        <v>24939.2</v>
      </c>
      <c r="FD1133" s="1">
        <v>33611.7</v>
      </c>
      <c r="FE1133" s="1">
        <v>35492.7</v>
      </c>
      <c r="FF1133" s="1">
        <v>43353.1</v>
      </c>
      <c r="FG1133" s="1">
        <v>46107.2</v>
      </c>
      <c r="FH1133" s="1">
        <v>1.9432</v>
      </c>
      <c r="FI1133" s="1">
        <v>1.81362</v>
      </c>
      <c r="FJ1133" s="1">
        <v>0.106774</v>
      </c>
      <c r="FK1133" s="1">
        <v>0.0</v>
      </c>
      <c r="FL1133" s="1">
        <v>30.1288</v>
      </c>
      <c r="FM1133" s="1">
        <v>999.9</v>
      </c>
      <c r="FN1133" s="1">
        <v>57.6</v>
      </c>
      <c r="FO1133" s="1">
        <v>37.4</v>
      </c>
      <c r="FP1133" s="1">
        <v>37.338</v>
      </c>
      <c r="FQ1133" s="1">
        <v>63.6062</v>
      </c>
      <c r="FR1133" s="1">
        <v>26.262</v>
      </c>
      <c r="FS1133" s="1">
        <v>1.0</v>
      </c>
      <c r="FT1133" s="1">
        <v>0.528852</v>
      </c>
      <c r="FU1133" s="1">
        <v>2.44155</v>
      </c>
      <c r="FV1133" s="1">
        <v>20.3042</v>
      </c>
      <c r="FW1133" s="1">
        <v>5.2116</v>
      </c>
      <c r="FX1133" s="1">
        <v>11.908</v>
      </c>
      <c r="FY1133" s="1">
        <v>5.00285</v>
      </c>
      <c r="FZ1133" s="1">
        <v>3.29055</v>
      </c>
      <c r="GA1133" s="1">
        <v>9999.0</v>
      </c>
      <c r="GB1133" s="1">
        <v>9999.0</v>
      </c>
      <c r="GC1133" s="1">
        <v>9999.0</v>
      </c>
      <c r="GD1133" s="1">
        <v>999.9</v>
      </c>
      <c r="GE1133" s="1">
        <v>1.85974</v>
      </c>
      <c r="GF1133" s="1">
        <v>1.85483</v>
      </c>
      <c r="GG1133" s="1">
        <v>1.85791</v>
      </c>
      <c r="GH1133" s="1">
        <v>1.85641</v>
      </c>
      <c r="GI1133" s="1">
        <v>1.85517</v>
      </c>
      <c r="GJ1133" s="1">
        <v>1.85482</v>
      </c>
      <c r="GK1133" s="1">
        <v>1.85364</v>
      </c>
      <c r="GL1133" s="1">
        <v>1.8566</v>
      </c>
      <c r="GM1133" s="1">
        <v>0.0</v>
      </c>
      <c r="GN1133" s="1">
        <v>0.0</v>
      </c>
      <c r="GO1133" s="1">
        <v>0.0</v>
      </c>
      <c r="GP1133" s="1">
        <v>0.0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0.0</v>
      </c>
      <c r="GX1133" s="1">
        <v>100.0</v>
      </c>
      <c r="GY1133" s="1">
        <v>100.0</v>
      </c>
      <c r="GZ1133" s="1">
        <v>2.64</v>
      </c>
      <c r="HA1133" s="1">
        <v>0.0084</v>
      </c>
      <c r="HB1133" s="1">
        <v>0.3634115085768492</v>
      </c>
      <c r="HC1133" s="1">
        <v>0.002809866934308161</v>
      </c>
      <c r="HD1133" s="1">
        <v>-1.127031966113555E-6</v>
      </c>
      <c r="HE1133" s="1">
        <v>1.768598670541231E-10</v>
      </c>
      <c r="HF1133" s="1">
        <v>-0.07173699153050066</v>
      </c>
      <c r="HG1133" s="1">
        <v>0.01081145868756639</v>
      </c>
      <c r="HH1133" s="1">
        <v>-3.689364805754238E-4</v>
      </c>
      <c r="HI1133" s="1">
        <v>2.919854880483278E-6</v>
      </c>
      <c r="HJ1133" s="1">
        <v>2.0</v>
      </c>
      <c r="HK1133" s="1">
        <v>2136.0</v>
      </c>
      <c r="HL1133" s="1">
        <v>3.0</v>
      </c>
      <c r="HM1133" s="1">
        <v>30.0</v>
      </c>
      <c r="HN1133" s="1">
        <v>9.0</v>
      </c>
      <c r="HO1133" s="1">
        <v>8.8</v>
      </c>
      <c r="HP1133" s="1">
        <v>3.13843</v>
      </c>
      <c r="HQ1133" s="1">
        <v>2.31689</v>
      </c>
      <c r="HR1133" s="1">
        <v>1.4978</v>
      </c>
      <c r="HS1133" s="1">
        <v>2.30103</v>
      </c>
      <c r="HT1133" s="1">
        <v>1.54785</v>
      </c>
      <c r="HU1133" s="1">
        <v>2.27051</v>
      </c>
      <c r="HV1133" s="1">
        <v>40.7837</v>
      </c>
      <c r="HW1133" s="1">
        <v>13.0551</v>
      </c>
      <c r="HX1133" s="1">
        <v>18.0</v>
      </c>
      <c r="HY1133" s="1">
        <v>500.265</v>
      </c>
      <c r="HZ1133" s="1">
        <v>480.229</v>
      </c>
      <c r="IA1133" s="1">
        <v>26.778</v>
      </c>
      <c r="IB1133" s="1">
        <v>33.6036</v>
      </c>
      <c r="IC1133" s="1">
        <v>30.0001</v>
      </c>
      <c r="ID1133" s="1">
        <v>33.4112</v>
      </c>
      <c r="IE1133" s="1">
        <v>33.5132</v>
      </c>
      <c r="IF1133" s="1">
        <v>62.8403</v>
      </c>
      <c r="IG1133" s="1">
        <v>36.9622</v>
      </c>
      <c r="IH1133" s="1">
        <v>0.0</v>
      </c>
      <c r="II1133" s="1">
        <v>26.7709</v>
      </c>
      <c r="IJ1133" s="1">
        <v>1590.07</v>
      </c>
      <c r="IK1133" s="1">
        <v>24.5863</v>
      </c>
      <c r="IL1133" s="1">
        <v>100.24</v>
      </c>
      <c r="IM1133" s="1">
        <v>99.9221</v>
      </c>
      <c r="IN1133" s="1" t="s">
        <v>365</v>
      </c>
    </row>
    <row r="1134" ht="15.75" customHeight="1">
      <c r="A1134" s="1">
        <v>1118.0</v>
      </c>
      <c r="B1134" s="1">
        <v>1.66041184E9</v>
      </c>
      <c r="C1134" s="1">
        <v>12115.90000009537</v>
      </c>
      <c r="D1134" s="1" t="s">
        <v>2563</v>
      </c>
      <c r="E1134" s="1" t="s">
        <v>2564</v>
      </c>
      <c r="F1134" s="1">
        <v>1.0</v>
      </c>
      <c r="G1134" s="1" t="s">
        <v>349</v>
      </c>
      <c r="H1134" s="1" t="s">
        <v>350</v>
      </c>
      <c r="I1134" s="1" t="s">
        <v>351</v>
      </c>
      <c r="J1134" s="1" t="s">
        <v>352</v>
      </c>
      <c r="K1134" s="1" t="s">
        <v>1959</v>
      </c>
      <c r="L1134" s="1" t="s">
        <v>349</v>
      </c>
      <c r="M1134" s="1" t="s">
        <v>354</v>
      </c>
      <c r="N1134" s="1">
        <v>1.6604118325E9</v>
      </c>
      <c r="O1134" s="1">
        <f t="shared" si="1"/>
        <v>0.00221937871</v>
      </c>
      <c r="P1134" s="1">
        <f t="shared" si="2"/>
        <v>2.21937871</v>
      </c>
      <c r="Q1134" s="1">
        <f t="shared" si="3"/>
        <v>10.11712799</v>
      </c>
      <c r="R1134" s="1">
        <f t="shared" si="4"/>
        <v>1478.495333</v>
      </c>
      <c r="S1134" s="1">
        <f t="shared" si="5"/>
        <v>1276.640937</v>
      </c>
      <c r="T1134" s="1">
        <f t="shared" si="6"/>
        <v>127.032857</v>
      </c>
      <c r="U1134" s="1">
        <f t="shared" si="7"/>
        <v>147.1184894</v>
      </c>
      <c r="V1134" s="1">
        <f t="shared" si="8"/>
        <v>0.1062321552</v>
      </c>
      <c r="W1134" s="1">
        <f t="shared" si="9"/>
        <v>2.920252208</v>
      </c>
      <c r="X1134" s="1">
        <f t="shared" si="10"/>
        <v>0.1041310308</v>
      </c>
      <c r="Y1134" s="1">
        <f t="shared" si="11"/>
        <v>0.06526721062</v>
      </c>
      <c r="Z1134" s="1">
        <f t="shared" si="12"/>
        <v>321.5068404</v>
      </c>
      <c r="AA1134" s="1">
        <f t="shared" si="13"/>
        <v>32.32731444</v>
      </c>
      <c r="AB1134" s="1">
        <f t="shared" si="14"/>
        <v>31.85534667</v>
      </c>
      <c r="AC1134" s="1">
        <f t="shared" si="15"/>
        <v>4.736126471</v>
      </c>
      <c r="AD1134" s="1">
        <f t="shared" si="16"/>
        <v>59.69892261</v>
      </c>
      <c r="AE1134" s="1">
        <f t="shared" si="17"/>
        <v>2.694518051</v>
      </c>
      <c r="AF1134" s="1">
        <f t="shared" si="18"/>
        <v>4.513512025</v>
      </c>
      <c r="AG1134" s="1">
        <f t="shared" si="19"/>
        <v>2.04160842</v>
      </c>
      <c r="AH1134" s="1">
        <f t="shared" si="20"/>
        <v>-97.87460113</v>
      </c>
      <c r="AI1134" s="1">
        <f t="shared" si="21"/>
        <v>-133.3572282</v>
      </c>
      <c r="AJ1134" s="1">
        <f t="shared" si="22"/>
        <v>-10.29860449</v>
      </c>
      <c r="AK1134" s="1">
        <f t="shared" si="23"/>
        <v>79.97640663</v>
      </c>
      <c r="AL1134" s="1">
        <f t="shared" si="24"/>
        <v>42.09468537</v>
      </c>
      <c r="AM1134" s="1">
        <f t="shared" si="25"/>
        <v>2.223151356</v>
      </c>
      <c r="AN1134" s="1">
        <f t="shared" si="26"/>
        <v>10.11712799</v>
      </c>
      <c r="AO1134" s="1">
        <v>1594.670954188704</v>
      </c>
      <c r="AP1134" s="1">
        <v>1555.74206060606</v>
      </c>
      <c r="AQ1134" s="1">
        <v>5.183253271620434</v>
      </c>
      <c r="AR1134" s="1">
        <v>65.01646125568308</v>
      </c>
      <c r="AS1134" s="1">
        <f t="shared" si="27"/>
        <v>2.21937871</v>
      </c>
      <c r="AT1134" s="1">
        <v>24.50203233807906</v>
      </c>
      <c r="AU1134" s="1">
        <v>27.08888666666665</v>
      </c>
      <c r="AV1134" s="1">
        <v>5.373952209475794E-4</v>
      </c>
      <c r="AW1134" s="1">
        <v>83.56297785630993</v>
      </c>
      <c r="AX1134" s="1">
        <v>0.0</v>
      </c>
      <c r="AY1134" s="1">
        <v>0.0</v>
      </c>
      <c r="AZ1134" s="1">
        <f t="shared" si="28"/>
        <v>1</v>
      </c>
      <c r="BA1134" s="1">
        <f t="shared" si="29"/>
        <v>0</v>
      </c>
      <c r="BB1134" s="1">
        <f t="shared" si="30"/>
        <v>51902.53682</v>
      </c>
      <c r="BC1134" s="1">
        <f t="shared" si="31"/>
        <v>1999.946</v>
      </c>
      <c r="BD1134" s="1">
        <f t="shared" si="32"/>
        <v>1681.15436</v>
      </c>
      <c r="BE1134" s="1">
        <f t="shared" si="33"/>
        <v>0.840599876</v>
      </c>
      <c r="BF1134" s="1">
        <f t="shared" si="34"/>
        <v>0.1607577607</v>
      </c>
      <c r="BG1134" s="1">
        <v>6.0</v>
      </c>
      <c r="BH1134" s="1">
        <v>0.5</v>
      </c>
      <c r="BI1134" s="1" t="s">
        <v>355</v>
      </c>
      <c r="BJ1134" s="1">
        <v>2.0</v>
      </c>
      <c r="BK1134" s="1" t="b">
        <v>1</v>
      </c>
      <c r="BL1134" s="1">
        <v>1.6604118325E9</v>
      </c>
      <c r="BM1134" s="1">
        <v>1478.495333333334</v>
      </c>
      <c r="BN1134" s="1">
        <v>1532.938</v>
      </c>
      <c r="BO1134" s="1">
        <v>27.07907333333333</v>
      </c>
      <c r="BP1134" s="1">
        <v>24.48426</v>
      </c>
      <c r="BQ1134" s="1">
        <v>1475.872666666667</v>
      </c>
      <c r="BR1134" s="1">
        <v>27.07057333333334</v>
      </c>
      <c r="BS1134" s="1">
        <v>500.1401333333333</v>
      </c>
      <c r="BT1134" s="1">
        <v>99.40546666666667</v>
      </c>
      <c r="BU1134" s="1">
        <v>0.1000820533333333</v>
      </c>
      <c r="BV1134" s="1">
        <v>31.00829333333333</v>
      </c>
      <c r="BW1134" s="1">
        <v>31.85534666666667</v>
      </c>
      <c r="BX1134" s="1">
        <v>999.8999999999999</v>
      </c>
      <c r="BY1134" s="1">
        <v>0.0</v>
      </c>
      <c r="BZ1134" s="1">
        <v>0.0</v>
      </c>
      <c r="CA1134" s="1">
        <v>10006.58733333333</v>
      </c>
      <c r="CB1134" s="1">
        <v>0.0</v>
      </c>
      <c r="CC1134" s="1">
        <v>65.32780666666666</v>
      </c>
      <c r="CD1134" s="1">
        <v>-54.44197333333333</v>
      </c>
      <c r="CE1134" s="1">
        <v>1519.647333333333</v>
      </c>
      <c r="CF1134" s="1">
        <v>1571.413333333333</v>
      </c>
      <c r="CG1134" s="1">
        <v>2.594799333333333</v>
      </c>
      <c r="CH1134" s="1">
        <v>1532.938</v>
      </c>
      <c r="CI1134" s="1">
        <v>24.48426</v>
      </c>
      <c r="CJ1134" s="1">
        <v>2.691806666666667</v>
      </c>
      <c r="CK1134" s="1">
        <v>2.43387</v>
      </c>
      <c r="CL1134" s="1">
        <v>22.23518</v>
      </c>
      <c r="CM1134" s="1">
        <v>20.59090666666667</v>
      </c>
      <c r="CN1134" s="1">
        <v>1999.946</v>
      </c>
      <c r="CO1134" s="1">
        <v>0.9800051333333335</v>
      </c>
      <c r="CP1134" s="1">
        <v>0.0199953</v>
      </c>
      <c r="CQ1134" s="1">
        <v>0.0</v>
      </c>
      <c r="CR1134" s="1">
        <v>2.7962</v>
      </c>
      <c r="CS1134" s="1">
        <v>0.0</v>
      </c>
      <c r="CT1134" s="1">
        <v>29296.38</v>
      </c>
      <c r="CU1134" s="1">
        <v>17411.87333333334</v>
      </c>
      <c r="CV1134" s="1">
        <v>43.53720000000001</v>
      </c>
      <c r="CW1134" s="1">
        <v>44.66633333333334</v>
      </c>
      <c r="CX1134" s="1">
        <v>43.562</v>
      </c>
      <c r="CY1134" s="1">
        <v>43.0</v>
      </c>
      <c r="CZ1134" s="1">
        <v>43.437</v>
      </c>
      <c r="DA1134" s="1">
        <v>1959.956</v>
      </c>
      <c r="DB1134" s="1">
        <v>39.99066666666668</v>
      </c>
      <c r="DC1134" s="1">
        <v>0.0</v>
      </c>
      <c r="DD1134" s="1">
        <v>1.6604118384E9</v>
      </c>
      <c r="DE1134" s="1">
        <v>0.0</v>
      </c>
      <c r="DF1134" s="1">
        <v>1.6604113081E9</v>
      </c>
      <c r="DG1134" s="1" t="s">
        <v>1960</v>
      </c>
      <c r="DH1134" s="1">
        <v>1.6604112996E9</v>
      </c>
      <c r="DI1134" s="1">
        <v>1.6604113081E9</v>
      </c>
      <c r="DJ1134" s="1">
        <v>25.0</v>
      </c>
      <c r="DK1134" s="1">
        <v>0.208</v>
      </c>
      <c r="DL1134" s="1">
        <v>-0.005</v>
      </c>
      <c r="DM1134" s="1">
        <v>1.316</v>
      </c>
      <c r="DN1134" s="1">
        <v>0.015</v>
      </c>
      <c r="DO1134" s="1">
        <v>400.0</v>
      </c>
      <c r="DP1134" s="1">
        <v>24.0</v>
      </c>
      <c r="DQ1134" s="1">
        <v>0.34</v>
      </c>
      <c r="DR1134" s="1">
        <v>0.09</v>
      </c>
      <c r="DS1134" s="1">
        <v>10.13196349694845</v>
      </c>
      <c r="DT1134" s="1">
        <v>1.021843569253113</v>
      </c>
      <c r="DU1134" s="1">
        <v>0.1743767043141924</v>
      </c>
      <c r="DV1134" s="1">
        <v>0.0</v>
      </c>
      <c r="DW1134" s="1">
        <v>42.0894628388804</v>
      </c>
      <c r="DX1134" s="1">
        <v>1.680550415235456</v>
      </c>
      <c r="DY1134" s="1">
        <v>0.1670632486121058</v>
      </c>
      <c r="DZ1134" s="1">
        <v>0.0</v>
      </c>
      <c r="EA1134" s="1">
        <v>-54.43208064516128</v>
      </c>
      <c r="EB1134" s="1">
        <v>-2.208754838709719</v>
      </c>
      <c r="EC1134" s="1">
        <v>0.219283175912548</v>
      </c>
      <c r="ED1134" s="1">
        <v>0.0</v>
      </c>
      <c r="EE1134" s="1">
        <v>1275.838984724423</v>
      </c>
      <c r="EF1134" s="1">
        <v>247.6380573689086</v>
      </c>
      <c r="EG1134" s="1">
        <v>17.95060999278904</v>
      </c>
      <c r="EH1134" s="1">
        <v>0.0</v>
      </c>
      <c r="EI1134" s="1">
        <v>2.625094634146341</v>
      </c>
      <c r="EJ1134" s="1">
        <v>-0.4474273170731696</v>
      </c>
      <c r="EK1134" s="1">
        <v>0.0511844098357303</v>
      </c>
      <c r="EL1134" s="1">
        <v>0.0</v>
      </c>
      <c r="EM1134" s="1">
        <v>2.041543880457748</v>
      </c>
      <c r="EN1134" s="1">
        <v>-0.006492017493626268</v>
      </c>
      <c r="EO1134" s="1">
        <v>0.0013811347367065</v>
      </c>
      <c r="EP1134" s="1">
        <v>1.0</v>
      </c>
      <c r="EQ1134" s="1">
        <v>1.0</v>
      </c>
      <c r="ER1134" s="1">
        <v>6.0</v>
      </c>
      <c r="ES1134" s="1" t="s">
        <v>433</v>
      </c>
      <c r="ET1134" s="1">
        <v>2.94124</v>
      </c>
      <c r="EU1134" s="1">
        <v>2.8014</v>
      </c>
      <c r="EV1134" s="1">
        <v>0.214542</v>
      </c>
      <c r="EW1134" s="1">
        <v>0.219069</v>
      </c>
      <c r="EX1134" s="1">
        <v>0.116915</v>
      </c>
      <c r="EY1134" s="1">
        <v>0.109012</v>
      </c>
      <c r="EZ1134" s="1">
        <v>16046.1</v>
      </c>
      <c r="FA1134" s="1">
        <v>16725.0</v>
      </c>
      <c r="FB1134" s="1">
        <v>23770.9</v>
      </c>
      <c r="FC1134" s="1">
        <v>24939.2</v>
      </c>
      <c r="FD1134" s="1">
        <v>33611.9</v>
      </c>
      <c r="FE1134" s="1">
        <v>35492.6</v>
      </c>
      <c r="FF1134" s="1">
        <v>43353.2</v>
      </c>
      <c r="FG1134" s="1">
        <v>46107.2</v>
      </c>
      <c r="FH1134" s="1">
        <v>1.94313</v>
      </c>
      <c r="FI1134" s="1">
        <v>1.81362</v>
      </c>
      <c r="FJ1134" s="1">
        <v>0.106663</v>
      </c>
      <c r="FK1134" s="1">
        <v>0.0</v>
      </c>
      <c r="FL1134" s="1">
        <v>30.1288</v>
      </c>
      <c r="FM1134" s="1">
        <v>999.9</v>
      </c>
      <c r="FN1134" s="1">
        <v>57.6</v>
      </c>
      <c r="FO1134" s="1">
        <v>37.4</v>
      </c>
      <c r="FP1134" s="1">
        <v>37.34</v>
      </c>
      <c r="FQ1134" s="1">
        <v>63.3562</v>
      </c>
      <c r="FR1134" s="1">
        <v>25.9736</v>
      </c>
      <c r="FS1134" s="1">
        <v>1.0</v>
      </c>
      <c r="FT1134" s="1">
        <v>0.528852</v>
      </c>
      <c r="FU1134" s="1">
        <v>2.44658</v>
      </c>
      <c r="FV1134" s="1">
        <v>20.3042</v>
      </c>
      <c r="FW1134" s="1">
        <v>5.21265</v>
      </c>
      <c r="FX1134" s="1">
        <v>11.9081</v>
      </c>
      <c r="FY1134" s="1">
        <v>5.00305</v>
      </c>
      <c r="FZ1134" s="1">
        <v>3.29078</v>
      </c>
      <c r="GA1134" s="1">
        <v>9999.0</v>
      </c>
      <c r="GB1134" s="1">
        <v>9999.0</v>
      </c>
      <c r="GC1134" s="1">
        <v>9999.0</v>
      </c>
      <c r="GD1134" s="1">
        <v>999.9</v>
      </c>
      <c r="GE1134" s="1">
        <v>1.85974</v>
      </c>
      <c r="GF1134" s="1">
        <v>1.85482</v>
      </c>
      <c r="GG1134" s="1">
        <v>1.85791</v>
      </c>
      <c r="GH1134" s="1">
        <v>1.8564</v>
      </c>
      <c r="GI1134" s="1">
        <v>1.85517</v>
      </c>
      <c r="GJ1134" s="1">
        <v>1.85482</v>
      </c>
      <c r="GK1134" s="1">
        <v>1.85364</v>
      </c>
      <c r="GL1134" s="1">
        <v>1.85659</v>
      </c>
      <c r="GM1134" s="1">
        <v>0.0</v>
      </c>
      <c r="GN1134" s="1">
        <v>0.0</v>
      </c>
      <c r="GO1134" s="1">
        <v>0.0</v>
      </c>
      <c r="GP1134" s="1">
        <v>0.0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0.0</v>
      </c>
      <c r="GX1134" s="1">
        <v>100.0</v>
      </c>
      <c r="GY1134" s="1">
        <v>100.0</v>
      </c>
      <c r="GZ1134" s="1">
        <v>2.65</v>
      </c>
      <c r="HA1134" s="1">
        <v>0.0085</v>
      </c>
      <c r="HB1134" s="1">
        <v>0.3634115085768492</v>
      </c>
      <c r="HC1134" s="1">
        <v>0.002809866934308161</v>
      </c>
      <c r="HD1134" s="1">
        <v>-1.127031966113555E-6</v>
      </c>
      <c r="HE1134" s="1">
        <v>1.768598670541231E-10</v>
      </c>
      <c r="HF1134" s="1">
        <v>-0.07173699153050066</v>
      </c>
      <c r="HG1134" s="1">
        <v>0.01081145868756639</v>
      </c>
      <c r="HH1134" s="1">
        <v>-3.689364805754238E-4</v>
      </c>
      <c r="HI1134" s="1">
        <v>2.919854880483278E-6</v>
      </c>
      <c r="HJ1134" s="1">
        <v>2.0</v>
      </c>
      <c r="HK1134" s="1">
        <v>2136.0</v>
      </c>
      <c r="HL1134" s="1">
        <v>3.0</v>
      </c>
      <c r="HM1134" s="1">
        <v>30.0</v>
      </c>
      <c r="HN1134" s="1">
        <v>9.0</v>
      </c>
      <c r="HO1134" s="1">
        <v>8.9</v>
      </c>
      <c r="HP1134" s="1">
        <v>3.14941</v>
      </c>
      <c r="HQ1134" s="1">
        <v>2.29736</v>
      </c>
      <c r="HR1134" s="1">
        <v>1.4978</v>
      </c>
      <c r="HS1134" s="1">
        <v>2.30103</v>
      </c>
      <c r="HT1134" s="1">
        <v>1.54785</v>
      </c>
      <c r="HU1134" s="1">
        <v>2.41821</v>
      </c>
      <c r="HV1134" s="1">
        <v>40.8093</v>
      </c>
      <c r="HW1134" s="1">
        <v>13.0638</v>
      </c>
      <c r="HX1134" s="1">
        <v>18.0</v>
      </c>
      <c r="HY1134" s="1">
        <v>500.22</v>
      </c>
      <c r="HZ1134" s="1">
        <v>480.234</v>
      </c>
      <c r="IA1134" s="1">
        <v>26.7762</v>
      </c>
      <c r="IB1134" s="1">
        <v>33.6043</v>
      </c>
      <c r="IC1134" s="1">
        <v>30.0001</v>
      </c>
      <c r="ID1134" s="1">
        <v>33.4112</v>
      </c>
      <c r="IE1134" s="1">
        <v>33.5139</v>
      </c>
      <c r="IF1134" s="1">
        <v>63.04</v>
      </c>
      <c r="IG1134" s="1">
        <v>36.9622</v>
      </c>
      <c r="IH1134" s="1">
        <v>0.0</v>
      </c>
      <c r="II1134" s="1">
        <v>26.7709</v>
      </c>
      <c r="IJ1134" s="1">
        <v>1600.11</v>
      </c>
      <c r="IK1134" s="1">
        <v>24.5962</v>
      </c>
      <c r="IL1134" s="1">
        <v>100.24</v>
      </c>
      <c r="IM1134" s="1">
        <v>99.9221</v>
      </c>
      <c r="IN1134" s="1" t="s">
        <v>365</v>
      </c>
    </row>
    <row r="1135" ht="15.75" customHeight="1">
      <c r="A1135" s="1">
        <v>1119.0</v>
      </c>
      <c r="B1135" s="1">
        <v>1.660411841E9</v>
      </c>
      <c r="C1135" s="1">
        <v>12116.90000009537</v>
      </c>
      <c r="D1135" s="1" t="s">
        <v>2565</v>
      </c>
      <c r="E1135" s="1" t="s">
        <v>2566</v>
      </c>
      <c r="F1135" s="1">
        <v>1.0</v>
      </c>
      <c r="G1135" s="1" t="s">
        <v>349</v>
      </c>
      <c r="H1135" s="1" t="s">
        <v>350</v>
      </c>
      <c r="I1135" s="1" t="s">
        <v>351</v>
      </c>
      <c r="J1135" s="1" t="s">
        <v>352</v>
      </c>
      <c r="K1135" s="1" t="s">
        <v>1959</v>
      </c>
      <c r="L1135" s="1" t="s">
        <v>349</v>
      </c>
      <c r="M1135" s="1" t="s">
        <v>354</v>
      </c>
      <c r="N1135" s="1">
        <v>1.660411833E9</v>
      </c>
      <c r="O1135" s="1">
        <f t="shared" si="1"/>
        <v>0.002212748442</v>
      </c>
      <c r="P1135" s="1">
        <f t="shared" si="2"/>
        <v>2.212748442</v>
      </c>
      <c r="Q1135" s="1">
        <f t="shared" si="3"/>
        <v>10.0533324</v>
      </c>
      <c r="R1135" s="1">
        <f t="shared" si="4"/>
        <v>1481.005625</v>
      </c>
      <c r="S1135" s="1">
        <f t="shared" si="5"/>
        <v>1279.569411</v>
      </c>
      <c r="T1135" s="1">
        <f t="shared" si="6"/>
        <v>127.3242222</v>
      </c>
      <c r="U1135" s="1">
        <f t="shared" si="7"/>
        <v>147.3682378</v>
      </c>
      <c r="V1135" s="1">
        <f t="shared" si="8"/>
        <v>0.1059063799</v>
      </c>
      <c r="W1135" s="1">
        <f t="shared" si="9"/>
        <v>2.920480647</v>
      </c>
      <c r="X1135" s="1">
        <f t="shared" si="10"/>
        <v>0.1038181459</v>
      </c>
      <c r="Y1135" s="1">
        <f t="shared" si="11"/>
        <v>0.06507053124</v>
      </c>
      <c r="Z1135" s="1">
        <f t="shared" si="12"/>
        <v>321.5090725</v>
      </c>
      <c r="AA1135" s="1">
        <f t="shared" si="13"/>
        <v>32.32902537</v>
      </c>
      <c r="AB1135" s="1">
        <f t="shared" si="14"/>
        <v>31.855625</v>
      </c>
      <c r="AC1135" s="1">
        <f t="shared" si="15"/>
        <v>4.736201162</v>
      </c>
      <c r="AD1135" s="1">
        <f t="shared" si="16"/>
        <v>59.69959803</v>
      </c>
      <c r="AE1135" s="1">
        <f t="shared" si="17"/>
        <v>2.694559162</v>
      </c>
      <c r="AF1135" s="1">
        <f t="shared" si="18"/>
        <v>4.513529824</v>
      </c>
      <c r="AG1135" s="1">
        <f t="shared" si="19"/>
        <v>2.041642001</v>
      </c>
      <c r="AH1135" s="1">
        <f t="shared" si="20"/>
        <v>-97.58220629</v>
      </c>
      <c r="AI1135" s="1">
        <f t="shared" si="21"/>
        <v>-133.4005933</v>
      </c>
      <c r="AJ1135" s="1">
        <f t="shared" si="22"/>
        <v>-10.30116522</v>
      </c>
      <c r="AK1135" s="1">
        <f t="shared" si="23"/>
        <v>80.2251077</v>
      </c>
      <c r="AL1135" s="1">
        <f t="shared" si="24"/>
        <v>42.07157358</v>
      </c>
      <c r="AM1135" s="1">
        <f t="shared" si="25"/>
        <v>2.222207455</v>
      </c>
      <c r="AN1135" s="1">
        <f t="shared" si="26"/>
        <v>10.0533324</v>
      </c>
      <c r="AO1135" s="1">
        <v>1599.755067540883</v>
      </c>
      <c r="AP1135" s="1">
        <v>1560.929454545454</v>
      </c>
      <c r="AQ1135" s="1">
        <v>5.178387447349995</v>
      </c>
      <c r="AR1135" s="1">
        <v>65.01646125568308</v>
      </c>
      <c r="AS1135" s="1">
        <f t="shared" si="27"/>
        <v>2.212748442</v>
      </c>
      <c r="AT1135" s="1">
        <v>24.50367823208482</v>
      </c>
      <c r="AU1135" s="1">
        <v>27.08614606060605</v>
      </c>
      <c r="AV1135" s="1">
        <v>2.841979806816018E-5</v>
      </c>
      <c r="AW1135" s="1">
        <v>83.56297785630993</v>
      </c>
      <c r="AX1135" s="1">
        <v>0.0</v>
      </c>
      <c r="AY1135" s="1">
        <v>0.0</v>
      </c>
      <c r="AZ1135" s="1">
        <f t="shared" si="28"/>
        <v>1</v>
      </c>
      <c r="BA1135" s="1">
        <f t="shared" si="29"/>
        <v>0</v>
      </c>
      <c r="BB1135" s="1">
        <f t="shared" si="30"/>
        <v>51909.01743</v>
      </c>
      <c r="BC1135" s="1">
        <f t="shared" si="31"/>
        <v>1999.96</v>
      </c>
      <c r="BD1135" s="1">
        <f t="shared" si="32"/>
        <v>1681.166118</v>
      </c>
      <c r="BE1135" s="1">
        <f t="shared" si="33"/>
        <v>0.8405998712</v>
      </c>
      <c r="BF1135" s="1">
        <f t="shared" si="34"/>
        <v>0.1607577514</v>
      </c>
      <c r="BG1135" s="1">
        <v>6.0</v>
      </c>
      <c r="BH1135" s="1">
        <v>0.5</v>
      </c>
      <c r="BI1135" s="1" t="s">
        <v>355</v>
      </c>
      <c r="BJ1135" s="1">
        <v>2.0</v>
      </c>
      <c r="BK1135" s="1" t="b">
        <v>1</v>
      </c>
      <c r="BL1135" s="1">
        <v>1.660411833E9</v>
      </c>
      <c r="BM1135" s="1">
        <v>1481.005625</v>
      </c>
      <c r="BN1135" s="1">
        <v>1535.425625</v>
      </c>
      <c r="BO1135" s="1">
        <v>27.07949375</v>
      </c>
      <c r="BP1135" s="1">
        <v>24.48578125</v>
      </c>
      <c r="BQ1135" s="1">
        <v>1478.38125</v>
      </c>
      <c r="BR1135" s="1">
        <v>27.07099375</v>
      </c>
      <c r="BS1135" s="1">
        <v>500.13975</v>
      </c>
      <c r="BT1135" s="1">
        <v>99.40545</v>
      </c>
      <c r="BU1135" s="1">
        <v>0.100072025</v>
      </c>
      <c r="BV1135" s="1">
        <v>31.0083625</v>
      </c>
      <c r="BW1135" s="1">
        <v>31.855625</v>
      </c>
      <c r="BX1135" s="1">
        <v>999.9</v>
      </c>
      <c r="BY1135" s="1">
        <v>0.0</v>
      </c>
      <c r="BZ1135" s="1">
        <v>0.0</v>
      </c>
      <c r="CA1135" s="1">
        <v>10007.894375</v>
      </c>
      <c r="CB1135" s="1">
        <v>0.0</v>
      </c>
      <c r="CC1135" s="1">
        <v>65.47076874999999</v>
      </c>
      <c r="CD1135" s="1">
        <v>-54.41915</v>
      </c>
      <c r="CE1135" s="1">
        <v>1522.228125</v>
      </c>
      <c r="CF1135" s="1">
        <v>1573.965625</v>
      </c>
      <c r="CG1135" s="1">
        <v>2.593696875</v>
      </c>
      <c r="CH1135" s="1">
        <v>1535.425625</v>
      </c>
      <c r="CI1135" s="1">
        <v>24.48578125</v>
      </c>
      <c r="CJ1135" s="1">
        <v>2.691848125</v>
      </c>
      <c r="CK1135" s="1">
        <v>2.434020625</v>
      </c>
      <c r="CL1135" s="1">
        <v>22.23543125</v>
      </c>
      <c r="CM1135" s="1">
        <v>20.5919125</v>
      </c>
      <c r="CN1135" s="1">
        <v>1999.96</v>
      </c>
      <c r="CO1135" s="1">
        <v>0.98000525</v>
      </c>
      <c r="CP1135" s="1">
        <v>0.019995125</v>
      </c>
      <c r="CQ1135" s="1">
        <v>0.0</v>
      </c>
      <c r="CR1135" s="1">
        <v>2.82575</v>
      </c>
      <c r="CS1135" s="1">
        <v>0.0</v>
      </c>
      <c r="CT1135" s="1">
        <v>29296.15</v>
      </c>
      <c r="CU1135" s="1">
        <v>17411.99375</v>
      </c>
      <c r="CV1135" s="1">
        <v>43.53875</v>
      </c>
      <c r="CW1135" s="1">
        <v>44.66374999999999</v>
      </c>
      <c r="CX1135" s="1">
        <v>43.562</v>
      </c>
      <c r="CY1135" s="1">
        <v>43.0</v>
      </c>
      <c r="CZ1135" s="1">
        <v>43.437</v>
      </c>
      <c r="DA1135" s="1">
        <v>1959.97</v>
      </c>
      <c r="DB1135" s="1">
        <v>39.99062500000001</v>
      </c>
      <c r="DC1135" s="1">
        <v>0.0</v>
      </c>
      <c r="DD1135" s="1">
        <v>1.660411839E9</v>
      </c>
      <c r="DE1135" s="1">
        <v>0.0</v>
      </c>
      <c r="DF1135" s="1">
        <v>1.6604113081E9</v>
      </c>
      <c r="DG1135" s="1" t="s">
        <v>1960</v>
      </c>
      <c r="DH1135" s="1">
        <v>1.6604112996E9</v>
      </c>
      <c r="DI1135" s="1">
        <v>1.6604113081E9</v>
      </c>
      <c r="DJ1135" s="1">
        <v>25.0</v>
      </c>
      <c r="DK1135" s="1">
        <v>0.208</v>
      </c>
      <c r="DL1135" s="1">
        <v>-0.005</v>
      </c>
      <c r="DM1135" s="1">
        <v>1.316</v>
      </c>
      <c r="DN1135" s="1">
        <v>0.015</v>
      </c>
      <c r="DO1135" s="1">
        <v>400.0</v>
      </c>
      <c r="DP1135" s="1">
        <v>24.0</v>
      </c>
      <c r="DQ1135" s="1">
        <v>0.34</v>
      </c>
      <c r="DR1135" s="1">
        <v>0.09</v>
      </c>
      <c r="DS1135" s="1">
        <v>10.13196349694845</v>
      </c>
      <c r="DT1135" s="1">
        <v>1.021843569253113</v>
      </c>
      <c r="DU1135" s="1">
        <v>0.1743767043141924</v>
      </c>
      <c r="DV1135" s="1">
        <v>0.0</v>
      </c>
      <c r="DW1135" s="1">
        <v>42.0894628388804</v>
      </c>
      <c r="DX1135" s="1">
        <v>1.680550415235456</v>
      </c>
      <c r="DY1135" s="1">
        <v>0.1670632486121058</v>
      </c>
      <c r="DZ1135" s="1">
        <v>0.0</v>
      </c>
      <c r="EA1135" s="1">
        <v>-54.43208064516128</v>
      </c>
      <c r="EB1135" s="1">
        <v>-2.208754838709719</v>
      </c>
      <c r="EC1135" s="1">
        <v>0.219283175912548</v>
      </c>
      <c r="ED1135" s="1">
        <v>0.0</v>
      </c>
      <c r="EE1135" s="1">
        <v>1275.838984724423</v>
      </c>
      <c r="EF1135" s="1">
        <v>247.6380573689086</v>
      </c>
      <c r="EG1135" s="1">
        <v>17.95060999278904</v>
      </c>
      <c r="EH1135" s="1">
        <v>0.0</v>
      </c>
      <c r="EI1135" s="1">
        <v>2.625094634146341</v>
      </c>
      <c r="EJ1135" s="1">
        <v>-0.4474273170731696</v>
      </c>
      <c r="EK1135" s="1">
        <v>0.0511844098357303</v>
      </c>
      <c r="EL1135" s="1">
        <v>0.0</v>
      </c>
      <c r="EM1135" s="1">
        <v>2.041543880457748</v>
      </c>
      <c r="EN1135" s="1">
        <v>-0.006492017493626268</v>
      </c>
      <c r="EO1135" s="1">
        <v>0.0013811347367065</v>
      </c>
      <c r="EP1135" s="1">
        <v>1.0</v>
      </c>
      <c r="EQ1135" s="1">
        <v>1.0</v>
      </c>
      <c r="ER1135" s="1">
        <v>6.0</v>
      </c>
      <c r="ES1135" s="1" t="s">
        <v>433</v>
      </c>
      <c r="ET1135" s="1">
        <v>2.94119</v>
      </c>
      <c r="EU1135" s="1">
        <v>2.80125</v>
      </c>
      <c r="EV1135" s="1">
        <v>0.214962</v>
      </c>
      <c r="EW1135" s="1">
        <v>0.219456</v>
      </c>
      <c r="EX1135" s="1">
        <v>0.116905</v>
      </c>
      <c r="EY1135" s="1">
        <v>0.109014</v>
      </c>
      <c r="EZ1135" s="1">
        <v>16037.6</v>
      </c>
      <c r="FA1135" s="1">
        <v>16716.6</v>
      </c>
      <c r="FB1135" s="1">
        <v>23771.1</v>
      </c>
      <c r="FC1135" s="1">
        <v>24939.0</v>
      </c>
      <c r="FD1135" s="1">
        <v>33612.6</v>
      </c>
      <c r="FE1135" s="1">
        <v>35492.5</v>
      </c>
      <c r="FF1135" s="1">
        <v>43353.5</v>
      </c>
      <c r="FG1135" s="1">
        <v>46107.1</v>
      </c>
      <c r="FH1135" s="1">
        <v>1.94295</v>
      </c>
      <c r="FI1135" s="1">
        <v>1.8137</v>
      </c>
      <c r="FJ1135" s="1">
        <v>0.106409</v>
      </c>
      <c r="FK1135" s="1">
        <v>0.0</v>
      </c>
      <c r="FL1135" s="1">
        <v>30.1288</v>
      </c>
      <c r="FM1135" s="1">
        <v>999.9</v>
      </c>
      <c r="FN1135" s="1">
        <v>57.6</v>
      </c>
      <c r="FO1135" s="1">
        <v>37.5</v>
      </c>
      <c r="FP1135" s="1">
        <v>37.5427</v>
      </c>
      <c r="FQ1135" s="1">
        <v>63.6462</v>
      </c>
      <c r="FR1135" s="1">
        <v>25.3926</v>
      </c>
      <c r="FS1135" s="1">
        <v>1.0</v>
      </c>
      <c r="FT1135" s="1">
        <v>0.528887</v>
      </c>
      <c r="FU1135" s="1">
        <v>2.45047</v>
      </c>
      <c r="FV1135" s="1">
        <v>20.304</v>
      </c>
      <c r="FW1135" s="1">
        <v>5.21115</v>
      </c>
      <c r="FX1135" s="1">
        <v>11.908</v>
      </c>
      <c r="FY1135" s="1">
        <v>5.00255</v>
      </c>
      <c r="FZ1135" s="1">
        <v>3.29055</v>
      </c>
      <c r="GA1135" s="1">
        <v>9999.0</v>
      </c>
      <c r="GB1135" s="1">
        <v>9999.0</v>
      </c>
      <c r="GC1135" s="1">
        <v>9999.0</v>
      </c>
      <c r="GD1135" s="1">
        <v>999.9</v>
      </c>
      <c r="GE1135" s="1">
        <v>1.85974</v>
      </c>
      <c r="GF1135" s="1">
        <v>1.85482</v>
      </c>
      <c r="GG1135" s="1">
        <v>1.85791</v>
      </c>
      <c r="GH1135" s="1">
        <v>1.8564</v>
      </c>
      <c r="GI1135" s="1">
        <v>1.85519</v>
      </c>
      <c r="GJ1135" s="1">
        <v>1.85483</v>
      </c>
      <c r="GK1135" s="1">
        <v>1.85364</v>
      </c>
      <c r="GL1135" s="1">
        <v>1.8566</v>
      </c>
      <c r="GM1135" s="1">
        <v>0.0</v>
      </c>
      <c r="GN1135" s="1">
        <v>0.0</v>
      </c>
      <c r="GO1135" s="1">
        <v>0.0</v>
      </c>
      <c r="GP1135" s="1">
        <v>0.0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0.0</v>
      </c>
      <c r="GX1135" s="1">
        <v>100.0</v>
      </c>
      <c r="GY1135" s="1">
        <v>100.0</v>
      </c>
      <c r="GZ1135" s="1">
        <v>2.65</v>
      </c>
      <c r="HA1135" s="1">
        <v>0.0085</v>
      </c>
      <c r="HB1135" s="1">
        <v>0.3634115085768492</v>
      </c>
      <c r="HC1135" s="1">
        <v>0.002809866934308161</v>
      </c>
      <c r="HD1135" s="1">
        <v>-1.127031966113555E-6</v>
      </c>
      <c r="HE1135" s="1">
        <v>1.768598670541231E-10</v>
      </c>
      <c r="HF1135" s="1">
        <v>-0.07173699153050066</v>
      </c>
      <c r="HG1135" s="1">
        <v>0.01081145868756639</v>
      </c>
      <c r="HH1135" s="1">
        <v>-3.689364805754238E-4</v>
      </c>
      <c r="HI1135" s="1">
        <v>2.919854880483278E-6</v>
      </c>
      <c r="HJ1135" s="1">
        <v>2.0</v>
      </c>
      <c r="HK1135" s="1">
        <v>2136.0</v>
      </c>
      <c r="HL1135" s="1">
        <v>3.0</v>
      </c>
      <c r="HM1135" s="1">
        <v>30.0</v>
      </c>
      <c r="HN1135" s="1">
        <v>9.0</v>
      </c>
      <c r="HO1135" s="1">
        <v>8.9</v>
      </c>
      <c r="HP1135" s="1">
        <v>3.1543</v>
      </c>
      <c r="HQ1135" s="1">
        <v>2.29858</v>
      </c>
      <c r="HR1135" s="1">
        <v>1.4978</v>
      </c>
      <c r="HS1135" s="1">
        <v>2.30103</v>
      </c>
      <c r="HT1135" s="1">
        <v>1.54785</v>
      </c>
      <c r="HU1135" s="1">
        <v>2.44629</v>
      </c>
      <c r="HV1135" s="1">
        <v>40.7837</v>
      </c>
      <c r="HW1135" s="1">
        <v>13.0813</v>
      </c>
      <c r="HX1135" s="1">
        <v>18.0</v>
      </c>
      <c r="HY1135" s="1">
        <v>500.113</v>
      </c>
      <c r="HZ1135" s="1">
        <v>480.289</v>
      </c>
      <c r="IA1135" s="1">
        <v>26.774</v>
      </c>
      <c r="IB1135" s="1">
        <v>33.6051</v>
      </c>
      <c r="IC1135" s="1">
        <v>30.0002</v>
      </c>
      <c r="ID1135" s="1">
        <v>33.4112</v>
      </c>
      <c r="IE1135" s="1">
        <v>33.5146</v>
      </c>
      <c r="IF1135" s="1">
        <v>63.1502</v>
      </c>
      <c r="IG1135" s="1">
        <v>36.9622</v>
      </c>
      <c r="IH1135" s="1">
        <v>0.0</v>
      </c>
      <c r="II1135" s="1">
        <v>26.7709</v>
      </c>
      <c r="IJ1135" s="1">
        <v>1600.11</v>
      </c>
      <c r="IK1135" s="1">
        <v>24.6049</v>
      </c>
      <c r="IL1135" s="1">
        <v>100.241</v>
      </c>
      <c r="IM1135" s="1">
        <v>99.9217</v>
      </c>
      <c r="IN1135" s="1" t="s">
        <v>365</v>
      </c>
    </row>
    <row r="1136" ht="15.75" customHeight="1">
      <c r="A1136" s="1">
        <v>1120.0</v>
      </c>
      <c r="B1136" s="1">
        <v>1.660411842E9</v>
      </c>
      <c r="C1136" s="1">
        <v>12117.90000009537</v>
      </c>
      <c r="D1136" s="1" t="s">
        <v>2567</v>
      </c>
      <c r="E1136" s="1" t="s">
        <v>2568</v>
      </c>
      <c r="F1136" s="1">
        <v>1.0</v>
      </c>
      <c r="G1136" s="1" t="s">
        <v>349</v>
      </c>
      <c r="H1136" s="1" t="s">
        <v>350</v>
      </c>
      <c r="I1136" s="1" t="s">
        <v>351</v>
      </c>
      <c r="J1136" s="1" t="s">
        <v>352</v>
      </c>
      <c r="K1136" s="1" t="s">
        <v>1959</v>
      </c>
      <c r="L1136" s="1" t="s">
        <v>349</v>
      </c>
      <c r="M1136" s="1" t="s">
        <v>354</v>
      </c>
      <c r="N1136" s="1">
        <v>1.6604118345E9</v>
      </c>
      <c r="O1136" s="1">
        <f t="shared" si="1"/>
        <v>0.002207864484</v>
      </c>
      <c r="P1136" s="1">
        <f t="shared" si="2"/>
        <v>2.207864484</v>
      </c>
      <c r="Q1136" s="1">
        <f t="shared" si="3"/>
        <v>10.04216812</v>
      </c>
      <c r="R1136" s="1">
        <f t="shared" si="4"/>
        <v>1488.516</v>
      </c>
      <c r="S1136" s="1">
        <f t="shared" si="5"/>
        <v>1286.663522</v>
      </c>
      <c r="T1136" s="1">
        <f t="shared" si="6"/>
        <v>128.0301452</v>
      </c>
      <c r="U1136" s="1">
        <f t="shared" si="7"/>
        <v>148.1155844</v>
      </c>
      <c r="V1136" s="1">
        <f t="shared" si="8"/>
        <v>0.1056696419</v>
      </c>
      <c r="W1136" s="1">
        <f t="shared" si="9"/>
        <v>2.920419741</v>
      </c>
      <c r="X1136" s="1">
        <f t="shared" si="10"/>
        <v>0.1035905922</v>
      </c>
      <c r="Y1136" s="1">
        <f t="shared" si="11"/>
        <v>0.06492750744</v>
      </c>
      <c r="Z1136" s="1">
        <f t="shared" si="12"/>
        <v>321.5097132</v>
      </c>
      <c r="AA1136" s="1">
        <f t="shared" si="13"/>
        <v>32.33030254</v>
      </c>
      <c r="AB1136" s="1">
        <f t="shared" si="14"/>
        <v>31.85667333</v>
      </c>
      <c r="AC1136" s="1">
        <f t="shared" si="15"/>
        <v>4.736482496</v>
      </c>
      <c r="AD1136" s="1">
        <f t="shared" si="16"/>
        <v>59.70673764</v>
      </c>
      <c r="AE1136" s="1">
        <f t="shared" si="17"/>
        <v>2.694877953</v>
      </c>
      <c r="AF1136" s="1">
        <f t="shared" si="18"/>
        <v>4.513524034</v>
      </c>
      <c r="AG1136" s="1">
        <f t="shared" si="19"/>
        <v>2.041604543</v>
      </c>
      <c r="AH1136" s="1">
        <f t="shared" si="20"/>
        <v>-97.36682376</v>
      </c>
      <c r="AI1136" s="1">
        <f t="shared" si="21"/>
        <v>-133.5664092</v>
      </c>
      <c r="AJ1136" s="1">
        <f t="shared" si="22"/>
        <v>-10.31423678</v>
      </c>
      <c r="AK1136" s="1">
        <f t="shared" si="23"/>
        <v>80.26224344</v>
      </c>
      <c r="AL1136" s="1">
        <f t="shared" si="24"/>
        <v>42.0619642</v>
      </c>
      <c r="AM1136" s="1">
        <f t="shared" si="25"/>
        <v>2.215879732</v>
      </c>
      <c r="AN1136" s="1">
        <f t="shared" si="26"/>
        <v>10.04216812</v>
      </c>
      <c r="AO1136" s="1">
        <v>1604.781596954383</v>
      </c>
      <c r="AP1136" s="1">
        <v>1566.057272727272</v>
      </c>
      <c r="AQ1136" s="1">
        <v>5.161300344057232</v>
      </c>
      <c r="AR1136" s="1">
        <v>65.01646125568308</v>
      </c>
      <c r="AS1136" s="1">
        <f t="shared" si="27"/>
        <v>2.207864484</v>
      </c>
      <c r="AT1136" s="1">
        <v>24.50500637037812</v>
      </c>
      <c r="AU1136" s="1">
        <v>27.08331575757576</v>
      </c>
      <c r="AV1136" s="1">
        <v>-2.090211316154352E-4</v>
      </c>
      <c r="AW1136" s="1">
        <v>83.56297785630993</v>
      </c>
      <c r="AX1136" s="1">
        <v>0.0</v>
      </c>
      <c r="AY1136" s="1">
        <v>0.0</v>
      </c>
      <c r="AZ1136" s="1">
        <f t="shared" si="28"/>
        <v>1</v>
      </c>
      <c r="BA1136" s="1">
        <f t="shared" si="29"/>
        <v>0</v>
      </c>
      <c r="BB1136" s="1">
        <f t="shared" si="30"/>
        <v>51907.28991</v>
      </c>
      <c r="BC1136" s="1">
        <f t="shared" si="31"/>
        <v>1999.964</v>
      </c>
      <c r="BD1136" s="1">
        <f t="shared" si="32"/>
        <v>1681.16948</v>
      </c>
      <c r="BE1136" s="1">
        <f t="shared" si="33"/>
        <v>0.8405998706</v>
      </c>
      <c r="BF1136" s="1">
        <f t="shared" si="34"/>
        <v>0.1607577503</v>
      </c>
      <c r="BG1136" s="1">
        <v>6.0</v>
      </c>
      <c r="BH1136" s="1">
        <v>0.5</v>
      </c>
      <c r="BI1136" s="1" t="s">
        <v>355</v>
      </c>
      <c r="BJ1136" s="1">
        <v>2.0</v>
      </c>
      <c r="BK1136" s="1" t="b">
        <v>1</v>
      </c>
      <c r="BL1136" s="1">
        <v>1.6604118345E9</v>
      </c>
      <c r="BM1136" s="1">
        <v>1488.516</v>
      </c>
      <c r="BN1136" s="1">
        <v>1542.932666666667</v>
      </c>
      <c r="BO1136" s="1">
        <v>27.08269333333333</v>
      </c>
      <c r="BP1136" s="1">
        <v>24.4964</v>
      </c>
      <c r="BQ1136" s="1">
        <v>1485.886666666667</v>
      </c>
      <c r="BR1136" s="1">
        <v>27.07420666666667</v>
      </c>
      <c r="BS1136" s="1">
        <v>500.1446</v>
      </c>
      <c r="BT1136" s="1">
        <v>99.40543999999998</v>
      </c>
      <c r="BU1136" s="1">
        <v>0.1000973533333333</v>
      </c>
      <c r="BV1136" s="1">
        <v>31.00834</v>
      </c>
      <c r="BW1136" s="1">
        <v>31.85667333333333</v>
      </c>
      <c r="BX1136" s="1">
        <v>999.8999999999999</v>
      </c>
      <c r="BY1136" s="1">
        <v>0.0</v>
      </c>
      <c r="BZ1136" s="1">
        <v>0.0</v>
      </c>
      <c r="CA1136" s="1">
        <v>10007.54733333333</v>
      </c>
      <c r="CB1136" s="1">
        <v>0.0</v>
      </c>
      <c r="CC1136" s="1">
        <v>65.65112</v>
      </c>
      <c r="CD1136" s="1">
        <v>-54.41564666666667</v>
      </c>
      <c r="CE1136" s="1">
        <v>1529.952666666667</v>
      </c>
      <c r="CF1136" s="1">
        <v>1581.678</v>
      </c>
      <c r="CG1136" s="1">
        <v>2.586285333333334</v>
      </c>
      <c r="CH1136" s="1">
        <v>1542.932666666667</v>
      </c>
      <c r="CI1136" s="1">
        <v>24.4964</v>
      </c>
      <c r="CJ1136" s="1">
        <v>2.692166</v>
      </c>
      <c r="CK1136" s="1">
        <v>2.435075333333333</v>
      </c>
      <c r="CL1136" s="1">
        <v>22.23737333333333</v>
      </c>
      <c r="CM1136" s="1">
        <v>20.59894666666667</v>
      </c>
      <c r="CN1136" s="1">
        <v>1999.964</v>
      </c>
      <c r="CO1136" s="1">
        <v>0.9800052666666669</v>
      </c>
      <c r="CP1136" s="1">
        <v>0.0199951</v>
      </c>
      <c r="CQ1136" s="1">
        <v>0.0</v>
      </c>
      <c r="CR1136" s="1">
        <v>2.837799999999999</v>
      </c>
      <c r="CS1136" s="1">
        <v>0.0</v>
      </c>
      <c r="CT1136" s="1">
        <v>29294.85333333333</v>
      </c>
      <c r="CU1136" s="1">
        <v>17412.03333333334</v>
      </c>
      <c r="CV1136" s="1">
        <v>43.54546666666667</v>
      </c>
      <c r="CW1136" s="1">
        <v>44.6622</v>
      </c>
      <c r="CX1136" s="1">
        <v>43.562</v>
      </c>
      <c r="CY1136" s="1">
        <v>43.0</v>
      </c>
      <c r="CZ1136" s="1">
        <v>43.437</v>
      </c>
      <c r="DA1136" s="1">
        <v>1959.974</v>
      </c>
      <c r="DB1136" s="1">
        <v>39.99066666666668</v>
      </c>
      <c r="DC1136" s="1">
        <v>0.0</v>
      </c>
      <c r="DD1136" s="1">
        <v>1.6604118402E9</v>
      </c>
      <c r="DE1136" s="1">
        <v>0.0</v>
      </c>
      <c r="DF1136" s="1">
        <v>1.6604113081E9</v>
      </c>
      <c r="DG1136" s="1" t="s">
        <v>1960</v>
      </c>
      <c r="DH1136" s="1">
        <v>1.6604112996E9</v>
      </c>
      <c r="DI1136" s="1">
        <v>1.6604113081E9</v>
      </c>
      <c r="DJ1136" s="1">
        <v>25.0</v>
      </c>
      <c r="DK1136" s="1">
        <v>0.208</v>
      </c>
      <c r="DL1136" s="1">
        <v>-0.005</v>
      </c>
      <c r="DM1136" s="1">
        <v>1.316</v>
      </c>
      <c r="DN1136" s="1">
        <v>0.015</v>
      </c>
      <c r="DO1136" s="1">
        <v>400.0</v>
      </c>
      <c r="DP1136" s="1">
        <v>24.0</v>
      </c>
      <c r="DQ1136" s="1">
        <v>0.34</v>
      </c>
      <c r="DR1136" s="1">
        <v>0.09</v>
      </c>
      <c r="DS1136" s="1">
        <v>10.1390372010444</v>
      </c>
      <c r="DT1136" s="1">
        <v>0.7364491863519367</v>
      </c>
      <c r="DU1136" s="1">
        <v>0.1732545541872748</v>
      </c>
      <c r="DV1136" s="1">
        <v>0.0</v>
      </c>
      <c r="DW1136" s="1">
        <v>42.08204179117981</v>
      </c>
      <c r="DX1136" s="1">
        <v>0.6775280967954314</v>
      </c>
      <c r="DY1136" s="1">
        <v>0.1729836934039028</v>
      </c>
      <c r="DZ1136" s="1">
        <v>0.0</v>
      </c>
      <c r="EA1136" s="1">
        <v>-54.43191333333333</v>
      </c>
      <c r="EB1136" s="1">
        <v>-0.6763835372636151</v>
      </c>
      <c r="EC1136" s="1">
        <v>0.233145985358721</v>
      </c>
      <c r="ED1136" s="1">
        <v>1.0</v>
      </c>
      <c r="EE1136" s="1">
        <v>1281.305052855727</v>
      </c>
      <c r="EF1136" s="1">
        <v>254.0224425932319</v>
      </c>
      <c r="EG1136" s="1">
        <v>19.03204234711497</v>
      </c>
      <c r="EH1136" s="1">
        <v>0.0</v>
      </c>
      <c r="EI1136" s="1">
        <v>2.61308725</v>
      </c>
      <c r="EJ1136" s="1">
        <v>-0.372284015009378</v>
      </c>
      <c r="EK1136" s="1">
        <v>0.04456655343346062</v>
      </c>
      <c r="EL1136" s="1">
        <v>0.0</v>
      </c>
      <c r="EM1136" s="1">
        <v>2.041641285704553</v>
      </c>
      <c r="EN1136" s="1">
        <v>-0.004214347395293964</v>
      </c>
      <c r="EO1136" s="1">
        <v>0.001388108397141671</v>
      </c>
      <c r="EP1136" s="1">
        <v>1.0</v>
      </c>
      <c r="EQ1136" s="1">
        <v>2.0</v>
      </c>
      <c r="ER1136" s="1">
        <v>6.0</v>
      </c>
      <c r="ES1136" s="1" t="s">
        <v>390</v>
      </c>
      <c r="ET1136" s="1">
        <v>2.94105</v>
      </c>
      <c r="EU1136" s="1">
        <v>2.80122</v>
      </c>
      <c r="EV1136" s="1">
        <v>0.215377</v>
      </c>
      <c r="EW1136" s="1">
        <v>0.219836</v>
      </c>
      <c r="EX1136" s="1">
        <v>0.1169</v>
      </c>
      <c r="EY1136" s="1">
        <v>0.109018</v>
      </c>
      <c r="EZ1136" s="1">
        <v>16029.3</v>
      </c>
      <c r="FA1136" s="1">
        <v>16708.4</v>
      </c>
      <c r="FB1136" s="1">
        <v>23771.4</v>
      </c>
      <c r="FC1136" s="1">
        <v>24939.0</v>
      </c>
      <c r="FD1136" s="1">
        <v>33613.3</v>
      </c>
      <c r="FE1136" s="1">
        <v>35492.4</v>
      </c>
      <c r="FF1136" s="1">
        <v>43354.1</v>
      </c>
      <c r="FG1136" s="1">
        <v>46107.2</v>
      </c>
      <c r="FH1136" s="1">
        <v>1.94285</v>
      </c>
      <c r="FI1136" s="1">
        <v>1.81373</v>
      </c>
      <c r="FJ1136" s="1">
        <v>0.106297</v>
      </c>
      <c r="FK1136" s="1">
        <v>0.0</v>
      </c>
      <c r="FL1136" s="1">
        <v>30.1288</v>
      </c>
      <c r="FM1136" s="1">
        <v>999.9</v>
      </c>
      <c r="FN1136" s="1">
        <v>57.6</v>
      </c>
      <c r="FO1136" s="1">
        <v>37.5</v>
      </c>
      <c r="FP1136" s="1">
        <v>37.5456</v>
      </c>
      <c r="FQ1136" s="1">
        <v>63.6662</v>
      </c>
      <c r="FR1136" s="1">
        <v>25.641</v>
      </c>
      <c r="FS1136" s="1">
        <v>1.0</v>
      </c>
      <c r="FT1136" s="1">
        <v>0.528948</v>
      </c>
      <c r="FU1136" s="1">
        <v>2.44236</v>
      </c>
      <c r="FV1136" s="1">
        <v>20.304</v>
      </c>
      <c r="FW1136" s="1">
        <v>5.211</v>
      </c>
      <c r="FX1136" s="1">
        <v>11.9075</v>
      </c>
      <c r="FY1136" s="1">
        <v>5.00245</v>
      </c>
      <c r="FZ1136" s="1">
        <v>3.29055</v>
      </c>
      <c r="GA1136" s="1">
        <v>9999.0</v>
      </c>
      <c r="GB1136" s="1">
        <v>9999.0</v>
      </c>
      <c r="GC1136" s="1">
        <v>9999.0</v>
      </c>
      <c r="GD1136" s="1">
        <v>999.9</v>
      </c>
      <c r="GE1136" s="1">
        <v>1.85974</v>
      </c>
      <c r="GF1136" s="1">
        <v>1.85483</v>
      </c>
      <c r="GG1136" s="1">
        <v>1.85792</v>
      </c>
      <c r="GH1136" s="1">
        <v>1.8564</v>
      </c>
      <c r="GI1136" s="1">
        <v>1.8552</v>
      </c>
      <c r="GJ1136" s="1">
        <v>1.85482</v>
      </c>
      <c r="GK1136" s="1">
        <v>1.85364</v>
      </c>
      <c r="GL1136" s="1">
        <v>1.8566</v>
      </c>
      <c r="GM1136" s="1">
        <v>0.0</v>
      </c>
      <c r="GN1136" s="1">
        <v>0.0</v>
      </c>
      <c r="GO1136" s="1">
        <v>0.0</v>
      </c>
      <c r="GP1136" s="1">
        <v>0.0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0.0</v>
      </c>
      <c r="GX1136" s="1">
        <v>100.0</v>
      </c>
      <c r="GY1136" s="1">
        <v>100.0</v>
      </c>
      <c r="GZ1136" s="1">
        <v>2.65</v>
      </c>
      <c r="HA1136" s="1">
        <v>0.0085</v>
      </c>
      <c r="HB1136" s="1">
        <v>0.3634115085768492</v>
      </c>
      <c r="HC1136" s="1">
        <v>0.002809866934308161</v>
      </c>
      <c r="HD1136" s="1">
        <v>-1.127031966113555E-6</v>
      </c>
      <c r="HE1136" s="1">
        <v>1.768598670541231E-10</v>
      </c>
      <c r="HF1136" s="1">
        <v>-0.07173699153050066</v>
      </c>
      <c r="HG1136" s="1">
        <v>0.01081145868756639</v>
      </c>
      <c r="HH1136" s="1">
        <v>-3.689364805754238E-4</v>
      </c>
      <c r="HI1136" s="1">
        <v>2.919854880483278E-6</v>
      </c>
      <c r="HJ1136" s="1">
        <v>2.0</v>
      </c>
      <c r="HK1136" s="1">
        <v>2136.0</v>
      </c>
      <c r="HL1136" s="1">
        <v>3.0</v>
      </c>
      <c r="HM1136" s="1">
        <v>30.0</v>
      </c>
      <c r="HN1136" s="1">
        <v>9.0</v>
      </c>
      <c r="HO1136" s="1">
        <v>8.9</v>
      </c>
      <c r="HP1136" s="1">
        <v>3.1665</v>
      </c>
      <c r="HQ1136" s="1">
        <v>2.31201</v>
      </c>
      <c r="HR1136" s="1">
        <v>1.4978</v>
      </c>
      <c r="HS1136" s="1">
        <v>2.30103</v>
      </c>
      <c r="HT1136" s="1">
        <v>1.54785</v>
      </c>
      <c r="HU1136" s="1">
        <v>2.34009</v>
      </c>
      <c r="HV1136" s="1">
        <v>40.7837</v>
      </c>
      <c r="HW1136" s="1">
        <v>13.0551</v>
      </c>
      <c r="HX1136" s="1">
        <v>18.0</v>
      </c>
      <c r="HY1136" s="1">
        <v>500.052</v>
      </c>
      <c r="HZ1136" s="1">
        <v>480.31</v>
      </c>
      <c r="IA1136" s="1">
        <v>26.7718</v>
      </c>
      <c r="IB1136" s="1">
        <v>33.6053</v>
      </c>
      <c r="IC1136" s="1">
        <v>30.0002</v>
      </c>
      <c r="ID1136" s="1">
        <v>33.4112</v>
      </c>
      <c r="IE1136" s="1">
        <v>33.5152</v>
      </c>
      <c r="IF1136" s="1">
        <v>63.3663</v>
      </c>
      <c r="IG1136" s="1">
        <v>36.9622</v>
      </c>
      <c r="IH1136" s="1">
        <v>0.0</v>
      </c>
      <c r="II1136" s="1">
        <v>26.7619</v>
      </c>
      <c r="IJ1136" s="1">
        <v>1610.77</v>
      </c>
      <c r="IK1136" s="1">
        <v>24.6143</v>
      </c>
      <c r="IL1136" s="1">
        <v>100.242</v>
      </c>
      <c r="IM1136" s="1">
        <v>99.9218</v>
      </c>
      <c r="IN1136" s="1" t="s">
        <v>365</v>
      </c>
    </row>
    <row r="1137" ht="15.75" customHeight="1">
      <c r="A1137" s="1">
        <v>1121.0</v>
      </c>
      <c r="B1137" s="1">
        <v>1.660411843E9</v>
      </c>
      <c r="C1137" s="1">
        <v>12118.90000009537</v>
      </c>
      <c r="D1137" s="1" t="s">
        <v>2569</v>
      </c>
      <c r="E1137" s="1" t="s">
        <v>2570</v>
      </c>
      <c r="F1137" s="1">
        <v>1.0</v>
      </c>
      <c r="G1137" s="1" t="s">
        <v>349</v>
      </c>
      <c r="H1137" s="1" t="s">
        <v>350</v>
      </c>
      <c r="I1137" s="1" t="s">
        <v>351</v>
      </c>
      <c r="J1137" s="1" t="s">
        <v>352</v>
      </c>
      <c r="K1137" s="1" t="s">
        <v>1959</v>
      </c>
      <c r="L1137" s="1" t="s">
        <v>349</v>
      </c>
      <c r="M1137" s="1" t="s">
        <v>354</v>
      </c>
      <c r="N1137" s="1">
        <v>1.660411835E9</v>
      </c>
      <c r="O1137" s="1">
        <f t="shared" si="1"/>
        <v>0.002204206897</v>
      </c>
      <c r="P1137" s="1">
        <f t="shared" si="2"/>
        <v>2.204206897</v>
      </c>
      <c r="Q1137" s="1">
        <f t="shared" si="3"/>
        <v>10.0843078</v>
      </c>
      <c r="R1137" s="1">
        <f t="shared" si="4"/>
        <v>1491.019375</v>
      </c>
      <c r="S1137" s="1">
        <f t="shared" si="5"/>
        <v>1288.192174</v>
      </c>
      <c r="T1137" s="1">
        <f t="shared" si="6"/>
        <v>128.1822262</v>
      </c>
      <c r="U1137" s="1">
        <f t="shared" si="7"/>
        <v>148.3646514</v>
      </c>
      <c r="V1137" s="1">
        <f t="shared" si="8"/>
        <v>0.1054920123</v>
      </c>
      <c r="W1137" s="1">
        <f t="shared" si="9"/>
        <v>2.92023411</v>
      </c>
      <c r="X1137" s="1">
        <f t="shared" si="10"/>
        <v>0.1034197436</v>
      </c>
      <c r="Y1137" s="1">
        <f t="shared" si="11"/>
        <v>0.06482013434</v>
      </c>
      <c r="Z1137" s="1">
        <f t="shared" si="12"/>
        <v>321.5087732</v>
      </c>
      <c r="AA1137" s="1">
        <f t="shared" si="13"/>
        <v>32.33109912</v>
      </c>
      <c r="AB1137" s="1">
        <f t="shared" si="14"/>
        <v>31.85659375</v>
      </c>
      <c r="AC1137" s="1">
        <f t="shared" si="15"/>
        <v>4.736461138</v>
      </c>
      <c r="AD1137" s="1">
        <f t="shared" si="16"/>
        <v>59.70737581</v>
      </c>
      <c r="AE1137" s="1">
        <f t="shared" si="17"/>
        <v>2.694871803</v>
      </c>
      <c r="AF1137" s="1">
        <f t="shared" si="18"/>
        <v>4.513465491</v>
      </c>
      <c r="AG1137" s="1">
        <f t="shared" si="19"/>
        <v>2.041589335</v>
      </c>
      <c r="AH1137" s="1">
        <f t="shared" si="20"/>
        <v>-97.20552414</v>
      </c>
      <c r="AI1137" s="1">
        <f t="shared" si="21"/>
        <v>-133.5812067</v>
      </c>
      <c r="AJ1137" s="1">
        <f t="shared" si="22"/>
        <v>-10.31601958</v>
      </c>
      <c r="AK1137" s="1">
        <f t="shared" si="23"/>
        <v>80.40602276</v>
      </c>
      <c r="AL1137" s="1">
        <f t="shared" si="24"/>
        <v>42.00436353</v>
      </c>
      <c r="AM1137" s="1">
        <f t="shared" si="25"/>
        <v>2.215067528</v>
      </c>
      <c r="AN1137" s="1">
        <f t="shared" si="26"/>
        <v>10.0843078</v>
      </c>
      <c r="AO1137" s="1">
        <v>1609.729357108425</v>
      </c>
      <c r="AP1137" s="1">
        <v>1571.119090909091</v>
      </c>
      <c r="AQ1137" s="1">
        <v>5.128784690789619</v>
      </c>
      <c r="AR1137" s="1">
        <v>65.01646125568308</v>
      </c>
      <c r="AS1137" s="1">
        <f t="shared" si="27"/>
        <v>2.204206897</v>
      </c>
      <c r="AT1137" s="1">
        <v>24.50621331144171</v>
      </c>
      <c r="AU1137" s="1">
        <v>27.0816218181818</v>
      </c>
      <c r="AV1137" s="1">
        <v>-4.140689917801829E-4</v>
      </c>
      <c r="AW1137" s="1">
        <v>83.56297785630993</v>
      </c>
      <c r="AX1137" s="1">
        <v>0.0</v>
      </c>
      <c r="AY1137" s="1">
        <v>0.0</v>
      </c>
      <c r="AZ1137" s="1">
        <f t="shared" si="28"/>
        <v>1</v>
      </c>
      <c r="BA1137" s="1">
        <f t="shared" si="29"/>
        <v>0</v>
      </c>
      <c r="BB1137" s="1">
        <f t="shared" si="30"/>
        <v>51902.05216</v>
      </c>
      <c r="BC1137" s="1">
        <f t="shared" si="31"/>
        <v>1999.958125</v>
      </c>
      <c r="BD1137" s="1">
        <f t="shared" si="32"/>
        <v>1681.164543</v>
      </c>
      <c r="BE1137" s="1">
        <f t="shared" si="33"/>
        <v>0.8405998717</v>
      </c>
      <c r="BF1137" s="1">
        <f t="shared" si="34"/>
        <v>0.1607577525</v>
      </c>
      <c r="BG1137" s="1">
        <v>6.0</v>
      </c>
      <c r="BH1137" s="1">
        <v>0.5</v>
      </c>
      <c r="BI1137" s="1" t="s">
        <v>355</v>
      </c>
      <c r="BJ1137" s="1">
        <v>2.0</v>
      </c>
      <c r="BK1137" s="1" t="b">
        <v>1</v>
      </c>
      <c r="BL1137" s="1">
        <v>1.660411835E9</v>
      </c>
      <c r="BM1137" s="1">
        <v>1491.019375</v>
      </c>
      <c r="BN1137" s="1">
        <v>1545.3725</v>
      </c>
      <c r="BO1137" s="1">
        <v>27.0826375</v>
      </c>
      <c r="BP1137" s="1">
        <v>24.497275</v>
      </c>
      <c r="BQ1137" s="1">
        <v>1488.38875</v>
      </c>
      <c r="BR1137" s="1">
        <v>27.07415</v>
      </c>
      <c r="BS1137" s="1">
        <v>500.1413125</v>
      </c>
      <c r="BT1137" s="1">
        <v>99.4054125</v>
      </c>
      <c r="BU1137" s="1">
        <v>0.10010289375</v>
      </c>
      <c r="BV1137" s="1">
        <v>31.0081125</v>
      </c>
      <c r="BW1137" s="1">
        <v>31.85659375</v>
      </c>
      <c r="BX1137" s="1">
        <v>999.9</v>
      </c>
      <c r="BY1137" s="1">
        <v>0.0</v>
      </c>
      <c r="BZ1137" s="1">
        <v>0.0</v>
      </c>
      <c r="CA1137" s="1">
        <v>10006.489375</v>
      </c>
      <c r="CB1137" s="1">
        <v>0.0</v>
      </c>
      <c r="CC1137" s="1">
        <v>65.81038124999999</v>
      </c>
      <c r="CD1137" s="1">
        <v>-54.352275</v>
      </c>
      <c r="CE1137" s="1">
        <v>1532.525625</v>
      </c>
      <c r="CF1137" s="1">
        <v>1584.180625</v>
      </c>
      <c r="CG1137" s="1">
        <v>2.58535625</v>
      </c>
      <c r="CH1137" s="1">
        <v>1545.3725</v>
      </c>
      <c r="CI1137" s="1">
        <v>24.497275</v>
      </c>
      <c r="CJ1137" s="1">
        <v>2.69216</v>
      </c>
      <c r="CK1137" s="1">
        <v>2.43516125</v>
      </c>
      <c r="CL1137" s="1">
        <v>22.2373375</v>
      </c>
      <c r="CM1137" s="1">
        <v>20.59951875</v>
      </c>
      <c r="CN1137" s="1">
        <v>1999.958125</v>
      </c>
      <c r="CO1137" s="1">
        <v>0.98000525</v>
      </c>
      <c r="CP1137" s="1">
        <v>0.019995125</v>
      </c>
      <c r="CQ1137" s="1">
        <v>0.0</v>
      </c>
      <c r="CR1137" s="1">
        <v>2.8144375</v>
      </c>
      <c r="CS1137" s="1">
        <v>0.0</v>
      </c>
      <c r="CT1137" s="1">
        <v>29294.1875</v>
      </c>
      <c r="CU1137" s="1">
        <v>17411.98125</v>
      </c>
      <c r="CV1137" s="1">
        <v>43.54649999999999</v>
      </c>
      <c r="CW1137" s="1">
        <v>44.66374999999999</v>
      </c>
      <c r="CX1137" s="1">
        <v>43.562</v>
      </c>
      <c r="CY1137" s="1">
        <v>43.0</v>
      </c>
      <c r="CZ1137" s="1">
        <v>43.437</v>
      </c>
      <c r="DA1137" s="1">
        <v>1959.968125</v>
      </c>
      <c r="DB1137" s="1">
        <v>39.99062500000001</v>
      </c>
      <c r="DC1137" s="1">
        <v>0.0</v>
      </c>
      <c r="DD1137" s="1">
        <v>1.6604118414E9</v>
      </c>
      <c r="DE1137" s="1">
        <v>0.0</v>
      </c>
      <c r="DF1137" s="1">
        <v>1.6604113081E9</v>
      </c>
      <c r="DG1137" s="1" t="s">
        <v>1960</v>
      </c>
      <c r="DH1137" s="1">
        <v>1.6604112996E9</v>
      </c>
      <c r="DI1137" s="1">
        <v>1.6604113081E9</v>
      </c>
      <c r="DJ1137" s="1">
        <v>25.0</v>
      </c>
      <c r="DK1137" s="1">
        <v>0.208</v>
      </c>
      <c r="DL1137" s="1">
        <v>-0.005</v>
      </c>
      <c r="DM1137" s="1">
        <v>1.316</v>
      </c>
      <c r="DN1137" s="1">
        <v>0.015</v>
      </c>
      <c r="DO1137" s="1">
        <v>400.0</v>
      </c>
      <c r="DP1137" s="1">
        <v>24.0</v>
      </c>
      <c r="DQ1137" s="1">
        <v>0.34</v>
      </c>
      <c r="DR1137" s="1">
        <v>0.09</v>
      </c>
      <c r="DS1137" s="1">
        <v>10.12864532776016</v>
      </c>
      <c r="DT1137" s="1">
        <v>0.5440814715598631</v>
      </c>
      <c r="DU1137" s="1">
        <v>0.1753976695553836</v>
      </c>
      <c r="DV1137" s="1">
        <v>0.0</v>
      </c>
      <c r="DW1137" s="1">
        <v>42.04667554823222</v>
      </c>
      <c r="DX1137" s="1">
        <v>-1.295033333089617</v>
      </c>
      <c r="DY1137" s="1">
        <v>0.2513889179672321</v>
      </c>
      <c r="DZ1137" s="1">
        <v>0.0</v>
      </c>
      <c r="EA1137" s="1">
        <v>-54.36857741935483</v>
      </c>
      <c r="EB1137" s="1">
        <v>1.478632258064667</v>
      </c>
      <c r="EC1137" s="1">
        <v>0.3357464074793294</v>
      </c>
      <c r="ED1137" s="1">
        <v>0.0</v>
      </c>
      <c r="EE1137" s="1">
        <v>1289.102517983553</v>
      </c>
      <c r="EF1137" s="1">
        <v>259.6765119505733</v>
      </c>
      <c r="EG1137" s="1">
        <v>18.85276707852727</v>
      </c>
      <c r="EH1137" s="1">
        <v>0.0</v>
      </c>
      <c r="EI1137" s="1">
        <v>2.605570975609756</v>
      </c>
      <c r="EJ1137" s="1">
        <v>-0.3086468989547066</v>
      </c>
      <c r="EK1137" s="1">
        <v>0.0395609390875294</v>
      </c>
      <c r="EL1137" s="1">
        <v>0.0</v>
      </c>
      <c r="EM1137" s="1">
        <v>2.041597924167793</v>
      </c>
      <c r="EN1137" s="1">
        <v>-0.004156688270156077</v>
      </c>
      <c r="EO1137" s="1">
        <v>0.001408161363079781</v>
      </c>
      <c r="EP1137" s="1">
        <v>1.0</v>
      </c>
      <c r="EQ1137" s="1">
        <v>1.0</v>
      </c>
      <c r="ER1137" s="1">
        <v>6.0</v>
      </c>
      <c r="ES1137" s="1" t="s">
        <v>433</v>
      </c>
      <c r="ET1137" s="1">
        <v>2.94116</v>
      </c>
      <c r="EU1137" s="1">
        <v>2.80113</v>
      </c>
      <c r="EV1137" s="1">
        <v>0.215787</v>
      </c>
      <c r="EW1137" s="1">
        <v>0.220209</v>
      </c>
      <c r="EX1137" s="1">
        <v>0.116892</v>
      </c>
      <c r="EY1137" s="1">
        <v>0.109018</v>
      </c>
      <c r="EZ1137" s="1">
        <v>16021.1</v>
      </c>
      <c r="FA1137" s="1">
        <v>16700.4</v>
      </c>
      <c r="FB1137" s="1">
        <v>23771.7</v>
      </c>
      <c r="FC1137" s="1">
        <v>24938.9</v>
      </c>
      <c r="FD1137" s="1">
        <v>33613.9</v>
      </c>
      <c r="FE1137" s="1">
        <v>35492.4</v>
      </c>
      <c r="FF1137" s="1">
        <v>43354.5</v>
      </c>
      <c r="FG1137" s="1">
        <v>46107.1</v>
      </c>
      <c r="FH1137" s="1">
        <v>1.94285</v>
      </c>
      <c r="FI1137" s="1">
        <v>1.81358</v>
      </c>
      <c r="FJ1137" s="1">
        <v>0.106253</v>
      </c>
      <c r="FK1137" s="1">
        <v>0.0</v>
      </c>
      <c r="FL1137" s="1">
        <v>30.1288</v>
      </c>
      <c r="FM1137" s="1">
        <v>999.9</v>
      </c>
      <c r="FN1137" s="1">
        <v>57.6</v>
      </c>
      <c r="FO1137" s="1">
        <v>37.4</v>
      </c>
      <c r="FP1137" s="1">
        <v>37.3393</v>
      </c>
      <c r="FQ1137" s="1">
        <v>63.4162</v>
      </c>
      <c r="FR1137" s="1">
        <v>26.278</v>
      </c>
      <c r="FS1137" s="1">
        <v>1.0</v>
      </c>
      <c r="FT1137" s="1">
        <v>0.528948</v>
      </c>
      <c r="FU1137" s="1">
        <v>2.44556</v>
      </c>
      <c r="FV1137" s="1">
        <v>20.3039</v>
      </c>
      <c r="FW1137" s="1">
        <v>5.2107</v>
      </c>
      <c r="FX1137" s="1">
        <v>11.9075</v>
      </c>
      <c r="FY1137" s="1">
        <v>5.00245</v>
      </c>
      <c r="FZ1137" s="1">
        <v>3.29052</v>
      </c>
      <c r="GA1137" s="1">
        <v>9999.0</v>
      </c>
      <c r="GB1137" s="1">
        <v>9999.0</v>
      </c>
      <c r="GC1137" s="1">
        <v>9999.0</v>
      </c>
      <c r="GD1137" s="1">
        <v>999.9</v>
      </c>
      <c r="GE1137" s="1">
        <v>1.85974</v>
      </c>
      <c r="GF1137" s="1">
        <v>1.85483</v>
      </c>
      <c r="GG1137" s="1">
        <v>1.85792</v>
      </c>
      <c r="GH1137" s="1">
        <v>1.8564</v>
      </c>
      <c r="GI1137" s="1">
        <v>1.85521</v>
      </c>
      <c r="GJ1137" s="1">
        <v>1.85481</v>
      </c>
      <c r="GK1137" s="1">
        <v>1.85364</v>
      </c>
      <c r="GL1137" s="1">
        <v>1.85661</v>
      </c>
      <c r="GM1137" s="1">
        <v>0.0</v>
      </c>
      <c r="GN1137" s="1">
        <v>0.0</v>
      </c>
      <c r="GO1137" s="1">
        <v>0.0</v>
      </c>
      <c r="GP1137" s="1">
        <v>0.0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0.0</v>
      </c>
      <c r="GX1137" s="1">
        <v>100.0</v>
      </c>
      <c r="GY1137" s="1">
        <v>100.0</v>
      </c>
      <c r="GZ1137" s="1">
        <v>2.66</v>
      </c>
      <c r="HA1137" s="1">
        <v>0.0085</v>
      </c>
      <c r="HB1137" s="1">
        <v>0.3634115085768492</v>
      </c>
      <c r="HC1137" s="1">
        <v>0.002809866934308161</v>
      </c>
      <c r="HD1137" s="1">
        <v>-1.127031966113555E-6</v>
      </c>
      <c r="HE1137" s="1">
        <v>1.768598670541231E-10</v>
      </c>
      <c r="HF1137" s="1">
        <v>-0.07173699153050066</v>
      </c>
      <c r="HG1137" s="1">
        <v>0.01081145868756639</v>
      </c>
      <c r="HH1137" s="1">
        <v>-3.689364805754238E-4</v>
      </c>
      <c r="HI1137" s="1">
        <v>2.919854880483278E-6</v>
      </c>
      <c r="HJ1137" s="1">
        <v>2.0</v>
      </c>
      <c r="HK1137" s="1">
        <v>2136.0</v>
      </c>
      <c r="HL1137" s="1">
        <v>3.0</v>
      </c>
      <c r="HM1137" s="1">
        <v>30.0</v>
      </c>
      <c r="HN1137" s="1">
        <v>9.1</v>
      </c>
      <c r="HO1137" s="1">
        <v>8.9</v>
      </c>
      <c r="HP1137" s="1">
        <v>3.17139</v>
      </c>
      <c r="HQ1137" s="1">
        <v>2.31323</v>
      </c>
      <c r="HR1137" s="1">
        <v>1.4978</v>
      </c>
      <c r="HS1137" s="1">
        <v>2.30103</v>
      </c>
      <c r="HT1137" s="1">
        <v>1.54785</v>
      </c>
      <c r="HU1137" s="1">
        <v>2.29004</v>
      </c>
      <c r="HV1137" s="1">
        <v>40.8093</v>
      </c>
      <c r="HW1137" s="1">
        <v>13.0638</v>
      </c>
      <c r="HX1137" s="1">
        <v>18.0</v>
      </c>
      <c r="HY1137" s="1">
        <v>500.052</v>
      </c>
      <c r="HZ1137" s="1">
        <v>480.211</v>
      </c>
      <c r="IA1137" s="1">
        <v>26.7701</v>
      </c>
      <c r="IB1137" s="1">
        <v>33.6053</v>
      </c>
      <c r="IC1137" s="1">
        <v>30.0002</v>
      </c>
      <c r="ID1137" s="1">
        <v>33.4112</v>
      </c>
      <c r="IE1137" s="1">
        <v>33.5152</v>
      </c>
      <c r="IF1137" s="1">
        <v>63.484</v>
      </c>
      <c r="IG1137" s="1">
        <v>36.9622</v>
      </c>
      <c r="IH1137" s="1">
        <v>0.0</v>
      </c>
      <c r="II1137" s="1">
        <v>26.7619</v>
      </c>
      <c r="IJ1137" s="1">
        <v>1610.77</v>
      </c>
      <c r="IK1137" s="1">
        <v>24.6233</v>
      </c>
      <c r="IL1137" s="1">
        <v>100.243</v>
      </c>
      <c r="IM1137" s="1">
        <v>99.9216</v>
      </c>
      <c r="IN1137" s="1" t="s">
        <v>365</v>
      </c>
    </row>
    <row r="1138" ht="15.75" customHeight="1">
      <c r="A1138" s="1">
        <v>1122.0</v>
      </c>
      <c r="B1138" s="1">
        <v>1.660411844E9</v>
      </c>
      <c r="C1138" s="1">
        <v>12119.90000009537</v>
      </c>
      <c r="D1138" s="1" t="s">
        <v>2571</v>
      </c>
      <c r="E1138" s="1" t="s">
        <v>2572</v>
      </c>
      <c r="F1138" s="1">
        <v>1.0</v>
      </c>
      <c r="G1138" s="1" t="s">
        <v>349</v>
      </c>
      <c r="H1138" s="1" t="s">
        <v>350</v>
      </c>
      <c r="I1138" s="1" t="s">
        <v>351</v>
      </c>
      <c r="J1138" s="1" t="s">
        <v>352</v>
      </c>
      <c r="K1138" s="1" t="s">
        <v>1959</v>
      </c>
      <c r="L1138" s="1" t="s">
        <v>349</v>
      </c>
      <c r="M1138" s="1" t="s">
        <v>354</v>
      </c>
      <c r="N1138" s="1">
        <v>1.6604118365E9</v>
      </c>
      <c r="O1138" s="1">
        <f t="shared" si="1"/>
        <v>0.002200481327</v>
      </c>
      <c r="P1138" s="1">
        <f t="shared" si="2"/>
        <v>2.200481327</v>
      </c>
      <c r="Q1138" s="1">
        <f t="shared" si="3"/>
        <v>10.11953991</v>
      </c>
      <c r="R1138" s="1">
        <f t="shared" si="4"/>
        <v>1498.518667</v>
      </c>
      <c r="S1138" s="1">
        <f t="shared" si="5"/>
        <v>1294.651045</v>
      </c>
      <c r="T1138" s="1">
        <f t="shared" si="6"/>
        <v>128.824716</v>
      </c>
      <c r="U1138" s="1">
        <f t="shared" si="7"/>
        <v>149.1106367</v>
      </c>
      <c r="V1138" s="1">
        <f t="shared" si="8"/>
        <v>0.1053130362</v>
      </c>
      <c r="W1138" s="1">
        <f t="shared" si="9"/>
        <v>2.920431036</v>
      </c>
      <c r="X1138" s="1">
        <f t="shared" si="10"/>
        <v>0.1032478553</v>
      </c>
      <c r="Y1138" s="1">
        <f t="shared" si="11"/>
        <v>0.06471208476</v>
      </c>
      <c r="Z1138" s="1">
        <f t="shared" si="12"/>
        <v>321.5056322</v>
      </c>
      <c r="AA1138" s="1">
        <f t="shared" si="13"/>
        <v>32.3318477</v>
      </c>
      <c r="AB1138" s="1">
        <f t="shared" si="14"/>
        <v>31.85726667</v>
      </c>
      <c r="AC1138" s="1">
        <f t="shared" si="15"/>
        <v>4.736641731</v>
      </c>
      <c r="AD1138" s="1">
        <f t="shared" si="16"/>
        <v>59.71323369</v>
      </c>
      <c r="AE1138" s="1">
        <f t="shared" si="17"/>
        <v>2.695117885</v>
      </c>
      <c r="AF1138" s="1">
        <f t="shared" si="18"/>
        <v>4.513434826</v>
      </c>
      <c r="AG1138" s="1">
        <f t="shared" si="19"/>
        <v>2.041523846</v>
      </c>
      <c r="AH1138" s="1">
        <f t="shared" si="20"/>
        <v>-97.04122653</v>
      </c>
      <c r="AI1138" s="1">
        <f t="shared" si="21"/>
        <v>-133.7149253</v>
      </c>
      <c r="AJ1138" s="1">
        <f t="shared" si="22"/>
        <v>-10.32567812</v>
      </c>
      <c r="AK1138" s="1">
        <f t="shared" si="23"/>
        <v>80.42380222</v>
      </c>
      <c r="AL1138" s="1">
        <f t="shared" si="24"/>
        <v>41.92924865</v>
      </c>
      <c r="AM1138" s="1">
        <f t="shared" si="25"/>
        <v>2.213585918</v>
      </c>
      <c r="AN1138" s="1">
        <f t="shared" si="26"/>
        <v>10.11953991</v>
      </c>
      <c r="AO1138" s="1">
        <v>1614.528566839523</v>
      </c>
      <c r="AP1138" s="1">
        <v>1576.126303030303</v>
      </c>
      <c r="AQ1138" s="1">
        <v>5.079635360131676</v>
      </c>
      <c r="AR1138" s="1">
        <v>65.01646125568308</v>
      </c>
      <c r="AS1138" s="1">
        <f t="shared" si="27"/>
        <v>2.200481327</v>
      </c>
      <c r="AT1138" s="1">
        <v>24.50768361660648</v>
      </c>
      <c r="AU1138" s="1">
        <v>27.07959151515151</v>
      </c>
      <c r="AV1138" s="1">
        <v>-5.443330355877036E-4</v>
      </c>
      <c r="AW1138" s="1">
        <v>83.56297785630993</v>
      </c>
      <c r="AX1138" s="1">
        <v>0.0</v>
      </c>
      <c r="AY1138" s="1">
        <v>0.0</v>
      </c>
      <c r="AZ1138" s="1">
        <f t="shared" si="28"/>
        <v>1</v>
      </c>
      <c r="BA1138" s="1">
        <f t="shared" si="29"/>
        <v>0</v>
      </c>
      <c r="BB1138" s="1">
        <f t="shared" si="30"/>
        <v>51907.66628</v>
      </c>
      <c r="BC1138" s="1">
        <f t="shared" si="31"/>
        <v>1999.938667</v>
      </c>
      <c r="BD1138" s="1">
        <f t="shared" si="32"/>
        <v>1681.14818</v>
      </c>
      <c r="BE1138" s="1">
        <f t="shared" si="33"/>
        <v>0.8405998684</v>
      </c>
      <c r="BF1138" s="1">
        <f t="shared" si="34"/>
        <v>0.160757746</v>
      </c>
      <c r="BG1138" s="1">
        <v>6.0</v>
      </c>
      <c r="BH1138" s="1">
        <v>0.5</v>
      </c>
      <c r="BI1138" s="1" t="s">
        <v>355</v>
      </c>
      <c r="BJ1138" s="1">
        <v>2.0</v>
      </c>
      <c r="BK1138" s="1" t="b">
        <v>1</v>
      </c>
      <c r="BL1138" s="1">
        <v>1.6604118365E9</v>
      </c>
      <c r="BM1138" s="1">
        <v>1498.518666666667</v>
      </c>
      <c r="BN1138" s="1">
        <v>1552.798666666667</v>
      </c>
      <c r="BO1138" s="1">
        <v>27.08515333333333</v>
      </c>
      <c r="BP1138" s="1">
        <v>24.50154</v>
      </c>
      <c r="BQ1138" s="1">
        <v>1495.884</v>
      </c>
      <c r="BR1138" s="1">
        <v>27.07666666666666</v>
      </c>
      <c r="BS1138" s="1">
        <v>500.1438666666666</v>
      </c>
      <c r="BT1138" s="1">
        <v>99.40526</v>
      </c>
      <c r="BU1138" s="1">
        <v>0.10009822</v>
      </c>
      <c r="BV1138" s="1">
        <v>31.00799333333334</v>
      </c>
      <c r="BW1138" s="1">
        <v>31.85726666666666</v>
      </c>
      <c r="BX1138" s="1">
        <v>999.8999999999999</v>
      </c>
      <c r="BY1138" s="1">
        <v>0.0</v>
      </c>
      <c r="BZ1138" s="1">
        <v>0.0</v>
      </c>
      <c r="CA1138" s="1">
        <v>10007.63</v>
      </c>
      <c r="CB1138" s="1">
        <v>0.0</v>
      </c>
      <c r="CC1138" s="1">
        <v>66.01744</v>
      </c>
      <c r="CD1138" s="1">
        <v>-54.27864000000001</v>
      </c>
      <c r="CE1138" s="1">
        <v>1540.238</v>
      </c>
      <c r="CF1138" s="1">
        <v>1591.8</v>
      </c>
      <c r="CG1138" s="1">
        <v>2.583605333333333</v>
      </c>
      <c r="CH1138" s="1">
        <v>1552.798666666667</v>
      </c>
      <c r="CI1138" s="1">
        <v>24.50154</v>
      </c>
      <c r="CJ1138" s="1">
        <v>2.692405333333333</v>
      </c>
      <c r="CK1138" s="1">
        <v>2.435581333333333</v>
      </c>
      <c r="CL1138" s="1">
        <v>22.23884</v>
      </c>
      <c r="CM1138" s="1">
        <v>20.60232</v>
      </c>
      <c r="CN1138" s="1">
        <v>1999.938666666666</v>
      </c>
      <c r="CO1138" s="1">
        <v>0.9800052666666669</v>
      </c>
      <c r="CP1138" s="1">
        <v>0.0199951</v>
      </c>
      <c r="CQ1138" s="1">
        <v>0.0</v>
      </c>
      <c r="CR1138" s="1">
        <v>2.818066666666666</v>
      </c>
      <c r="CS1138" s="1">
        <v>0.0</v>
      </c>
      <c r="CT1138" s="1">
        <v>29292.48666666667</v>
      </c>
      <c r="CU1138" s="1">
        <v>17411.81333333334</v>
      </c>
      <c r="CV1138" s="1">
        <v>43.54960000000001</v>
      </c>
      <c r="CW1138" s="1">
        <v>44.67046666666667</v>
      </c>
      <c r="CX1138" s="1">
        <v>43.562</v>
      </c>
      <c r="CY1138" s="1">
        <v>43.0</v>
      </c>
      <c r="CZ1138" s="1">
        <v>43.437</v>
      </c>
      <c r="DA1138" s="1">
        <v>1959.948666666667</v>
      </c>
      <c r="DB1138" s="1">
        <v>39.99</v>
      </c>
      <c r="DC1138" s="1">
        <v>0.0</v>
      </c>
      <c r="DD1138" s="1">
        <v>1.660411842E9</v>
      </c>
      <c r="DE1138" s="1">
        <v>0.0</v>
      </c>
      <c r="DF1138" s="1">
        <v>1.6604113081E9</v>
      </c>
      <c r="DG1138" s="1" t="s">
        <v>1960</v>
      </c>
      <c r="DH1138" s="1">
        <v>1.6604112996E9</v>
      </c>
      <c r="DI1138" s="1">
        <v>1.6604113081E9</v>
      </c>
      <c r="DJ1138" s="1">
        <v>25.0</v>
      </c>
      <c r="DK1138" s="1">
        <v>0.208</v>
      </c>
      <c r="DL1138" s="1">
        <v>-0.005</v>
      </c>
      <c r="DM1138" s="1">
        <v>1.316</v>
      </c>
      <c r="DN1138" s="1">
        <v>0.015</v>
      </c>
      <c r="DO1138" s="1">
        <v>400.0</v>
      </c>
      <c r="DP1138" s="1">
        <v>24.0</v>
      </c>
      <c r="DQ1138" s="1">
        <v>0.34</v>
      </c>
      <c r="DR1138" s="1">
        <v>0.09</v>
      </c>
      <c r="DS1138" s="1">
        <v>10.12727913494651</v>
      </c>
      <c r="DT1138" s="1">
        <v>0.4084438039482672</v>
      </c>
      <c r="DU1138" s="1">
        <v>0.1727162102134209</v>
      </c>
      <c r="DV1138" s="1">
        <v>1.0</v>
      </c>
      <c r="DW1138" s="1">
        <v>41.98100856363882</v>
      </c>
      <c r="DX1138" s="1">
        <v>-2.733092901718492</v>
      </c>
      <c r="DY1138" s="1">
        <v>0.3493607348283618</v>
      </c>
      <c r="DZ1138" s="1">
        <v>0.0</v>
      </c>
      <c r="EA1138" s="1">
        <v>-54.29928064516128</v>
      </c>
      <c r="EB1138" s="1">
        <v>3.105450000000104</v>
      </c>
      <c r="EC1138" s="1">
        <v>0.433228773222614</v>
      </c>
      <c r="ED1138" s="1">
        <v>0.0</v>
      </c>
      <c r="EE1138" s="1">
        <v>1293.486084515834</v>
      </c>
      <c r="EF1138" s="1">
        <v>264.0998356784123</v>
      </c>
      <c r="EG1138" s="1">
        <v>19.17092625765785</v>
      </c>
      <c r="EH1138" s="1">
        <v>0.0</v>
      </c>
      <c r="EI1138" s="1">
        <v>2.598950975609756</v>
      </c>
      <c r="EJ1138" s="1">
        <v>-0.2483253658536604</v>
      </c>
      <c r="EK1138" s="1">
        <v>0.03315283262774551</v>
      </c>
      <c r="EL1138" s="1">
        <v>0.0</v>
      </c>
      <c r="EM1138" s="1">
        <v>2.041555145105407</v>
      </c>
      <c r="EN1138" s="1">
        <v>-0.003752550215881331</v>
      </c>
      <c r="EO1138" s="1">
        <v>0.001402550243293293</v>
      </c>
      <c r="EP1138" s="1">
        <v>1.0</v>
      </c>
      <c r="EQ1138" s="1">
        <v>2.0</v>
      </c>
      <c r="ER1138" s="1">
        <v>6.0</v>
      </c>
      <c r="ES1138" s="1" t="s">
        <v>390</v>
      </c>
      <c r="ET1138" s="1">
        <v>2.94124</v>
      </c>
      <c r="EU1138" s="1">
        <v>2.80114</v>
      </c>
      <c r="EV1138" s="1">
        <v>0.216191</v>
      </c>
      <c r="EW1138" s="1">
        <v>0.22061</v>
      </c>
      <c r="EX1138" s="1">
        <v>0.116886</v>
      </c>
      <c r="EY1138" s="1">
        <v>0.10903</v>
      </c>
      <c r="EZ1138" s="1">
        <v>16012.9</v>
      </c>
      <c r="FA1138" s="1">
        <v>16692.0</v>
      </c>
      <c r="FB1138" s="1">
        <v>23771.8</v>
      </c>
      <c r="FC1138" s="1">
        <v>24939.2</v>
      </c>
      <c r="FD1138" s="1">
        <v>33614.4</v>
      </c>
      <c r="FE1138" s="1">
        <v>35492.1</v>
      </c>
      <c r="FF1138" s="1">
        <v>43354.8</v>
      </c>
      <c r="FG1138" s="1">
        <v>46107.4</v>
      </c>
      <c r="FH1138" s="1">
        <v>1.94313</v>
      </c>
      <c r="FI1138" s="1">
        <v>1.81343</v>
      </c>
      <c r="FJ1138" s="1">
        <v>0.106573</v>
      </c>
      <c r="FK1138" s="1">
        <v>0.0</v>
      </c>
      <c r="FL1138" s="1">
        <v>30.1288</v>
      </c>
      <c r="FM1138" s="1">
        <v>999.9</v>
      </c>
      <c r="FN1138" s="1">
        <v>57.6</v>
      </c>
      <c r="FO1138" s="1">
        <v>37.5</v>
      </c>
      <c r="FP1138" s="1">
        <v>37.5422</v>
      </c>
      <c r="FQ1138" s="1">
        <v>63.5562</v>
      </c>
      <c r="FR1138" s="1">
        <v>25.8293</v>
      </c>
      <c r="FS1138" s="1">
        <v>1.0</v>
      </c>
      <c r="FT1138" s="1">
        <v>0.528963</v>
      </c>
      <c r="FU1138" s="1">
        <v>2.44989</v>
      </c>
      <c r="FV1138" s="1">
        <v>20.3039</v>
      </c>
      <c r="FW1138" s="1">
        <v>5.2107</v>
      </c>
      <c r="FX1138" s="1">
        <v>11.9072</v>
      </c>
      <c r="FY1138" s="1">
        <v>5.00265</v>
      </c>
      <c r="FZ1138" s="1">
        <v>3.29052</v>
      </c>
      <c r="GA1138" s="1">
        <v>9999.0</v>
      </c>
      <c r="GB1138" s="1">
        <v>9999.0</v>
      </c>
      <c r="GC1138" s="1">
        <v>9999.0</v>
      </c>
      <c r="GD1138" s="1">
        <v>999.9</v>
      </c>
      <c r="GE1138" s="1">
        <v>1.85975</v>
      </c>
      <c r="GF1138" s="1">
        <v>1.85483</v>
      </c>
      <c r="GG1138" s="1">
        <v>1.85792</v>
      </c>
      <c r="GH1138" s="1">
        <v>1.8564</v>
      </c>
      <c r="GI1138" s="1">
        <v>1.85521</v>
      </c>
      <c r="GJ1138" s="1">
        <v>1.8548</v>
      </c>
      <c r="GK1138" s="1">
        <v>1.85364</v>
      </c>
      <c r="GL1138" s="1">
        <v>1.85662</v>
      </c>
      <c r="GM1138" s="1">
        <v>0.0</v>
      </c>
      <c r="GN1138" s="1">
        <v>0.0</v>
      </c>
      <c r="GO1138" s="1">
        <v>0.0</v>
      </c>
      <c r="GP1138" s="1">
        <v>0.0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0.0</v>
      </c>
      <c r="GX1138" s="1">
        <v>100.0</v>
      </c>
      <c r="GY1138" s="1">
        <v>100.0</v>
      </c>
      <c r="GZ1138" s="1">
        <v>2.66</v>
      </c>
      <c r="HA1138" s="1">
        <v>0.0085</v>
      </c>
      <c r="HB1138" s="1">
        <v>0.3634115085768492</v>
      </c>
      <c r="HC1138" s="1">
        <v>0.002809866934308161</v>
      </c>
      <c r="HD1138" s="1">
        <v>-1.127031966113555E-6</v>
      </c>
      <c r="HE1138" s="1">
        <v>1.768598670541231E-10</v>
      </c>
      <c r="HF1138" s="1">
        <v>-0.07173699153050066</v>
      </c>
      <c r="HG1138" s="1">
        <v>0.01081145868756639</v>
      </c>
      <c r="HH1138" s="1">
        <v>-3.689364805754238E-4</v>
      </c>
      <c r="HI1138" s="1">
        <v>2.919854880483278E-6</v>
      </c>
      <c r="HJ1138" s="1">
        <v>2.0</v>
      </c>
      <c r="HK1138" s="1">
        <v>2136.0</v>
      </c>
      <c r="HL1138" s="1">
        <v>3.0</v>
      </c>
      <c r="HM1138" s="1">
        <v>30.0</v>
      </c>
      <c r="HN1138" s="1">
        <v>9.1</v>
      </c>
      <c r="HO1138" s="1">
        <v>8.9</v>
      </c>
      <c r="HP1138" s="1">
        <v>3.18115</v>
      </c>
      <c r="HQ1138" s="1">
        <v>2.29492</v>
      </c>
      <c r="HR1138" s="1">
        <v>1.4978</v>
      </c>
      <c r="HS1138" s="1">
        <v>2.30103</v>
      </c>
      <c r="HT1138" s="1">
        <v>1.54785</v>
      </c>
      <c r="HU1138" s="1">
        <v>2.43164</v>
      </c>
      <c r="HV1138" s="1">
        <v>40.8093</v>
      </c>
      <c r="HW1138" s="1">
        <v>13.0638</v>
      </c>
      <c r="HX1138" s="1">
        <v>18.0</v>
      </c>
      <c r="HY1138" s="1">
        <v>500.221</v>
      </c>
      <c r="HZ1138" s="1">
        <v>480.113</v>
      </c>
      <c r="IA1138" s="1">
        <v>26.7684</v>
      </c>
      <c r="IB1138" s="1">
        <v>33.6053</v>
      </c>
      <c r="IC1138" s="1">
        <v>30.0003</v>
      </c>
      <c r="ID1138" s="1">
        <v>33.4115</v>
      </c>
      <c r="IE1138" s="1">
        <v>33.5152</v>
      </c>
      <c r="IF1138" s="1">
        <v>63.6862</v>
      </c>
      <c r="IG1138" s="1">
        <v>36.9622</v>
      </c>
      <c r="IH1138" s="1">
        <v>0.0</v>
      </c>
      <c r="II1138" s="1">
        <v>26.7619</v>
      </c>
      <c r="IJ1138" s="1">
        <v>1620.84</v>
      </c>
      <c r="IK1138" s="1">
        <v>24.6318</v>
      </c>
      <c r="IL1138" s="1">
        <v>100.244</v>
      </c>
      <c r="IM1138" s="1">
        <v>99.9224</v>
      </c>
      <c r="IN1138" s="1" t="s">
        <v>365</v>
      </c>
    </row>
    <row r="1139" ht="15.75" customHeight="1">
      <c r="A1139" s="1">
        <v>1123.0</v>
      </c>
      <c r="B1139" s="1">
        <v>1.660411845E9</v>
      </c>
      <c r="C1139" s="1">
        <v>12120.90000009537</v>
      </c>
      <c r="D1139" s="1" t="s">
        <v>2573</v>
      </c>
      <c r="E1139" s="1" t="s">
        <v>2574</v>
      </c>
      <c r="F1139" s="1">
        <v>1.0</v>
      </c>
      <c r="G1139" s="1" t="s">
        <v>349</v>
      </c>
      <c r="H1139" s="1" t="s">
        <v>350</v>
      </c>
      <c r="I1139" s="1" t="s">
        <v>351</v>
      </c>
      <c r="J1139" s="1" t="s">
        <v>352</v>
      </c>
      <c r="K1139" s="1" t="s">
        <v>1959</v>
      </c>
      <c r="L1139" s="1" t="s">
        <v>349</v>
      </c>
      <c r="M1139" s="1" t="s">
        <v>354</v>
      </c>
      <c r="N1139" s="1">
        <v>1.660411837E9</v>
      </c>
      <c r="O1139" s="1">
        <f t="shared" si="1"/>
        <v>0.00219890475</v>
      </c>
      <c r="P1139" s="1">
        <f t="shared" si="2"/>
        <v>2.19890475</v>
      </c>
      <c r="Q1139" s="1">
        <f t="shared" si="3"/>
        <v>10.18696596</v>
      </c>
      <c r="R1139" s="1">
        <f t="shared" si="4"/>
        <v>1501.0025</v>
      </c>
      <c r="S1139" s="1">
        <f t="shared" si="5"/>
        <v>1295.89878</v>
      </c>
      <c r="T1139" s="1">
        <f t="shared" si="6"/>
        <v>128.9488468</v>
      </c>
      <c r="U1139" s="1">
        <f t="shared" si="7"/>
        <v>149.3577619</v>
      </c>
      <c r="V1139" s="1">
        <f t="shared" si="8"/>
        <v>0.1052270979</v>
      </c>
      <c r="W1139" s="1">
        <f t="shared" si="9"/>
        <v>2.920237919</v>
      </c>
      <c r="X1139" s="1">
        <f t="shared" si="10"/>
        <v>0.1031651171</v>
      </c>
      <c r="Y1139" s="1">
        <f t="shared" si="11"/>
        <v>0.06466009355</v>
      </c>
      <c r="Z1139" s="1">
        <f t="shared" si="12"/>
        <v>321.5077403</v>
      </c>
      <c r="AA1139" s="1">
        <f t="shared" si="13"/>
        <v>32.33197728</v>
      </c>
      <c r="AB1139" s="1">
        <f t="shared" si="14"/>
        <v>31.85773125</v>
      </c>
      <c r="AC1139" s="1">
        <f t="shared" si="15"/>
        <v>4.736766416</v>
      </c>
      <c r="AD1139" s="1">
        <f t="shared" si="16"/>
        <v>59.71345635</v>
      </c>
      <c r="AE1139" s="1">
        <f t="shared" si="17"/>
        <v>2.695070376</v>
      </c>
      <c r="AF1139" s="1">
        <f t="shared" si="18"/>
        <v>4.513338435</v>
      </c>
      <c r="AG1139" s="1">
        <f t="shared" si="19"/>
        <v>2.041696039</v>
      </c>
      <c r="AH1139" s="1">
        <f t="shared" si="20"/>
        <v>-96.97169946</v>
      </c>
      <c r="AI1139" s="1">
        <f t="shared" si="21"/>
        <v>-133.8381982</v>
      </c>
      <c r="AJ1139" s="1">
        <f t="shared" si="22"/>
        <v>-10.33588554</v>
      </c>
      <c r="AK1139" s="1">
        <f t="shared" si="23"/>
        <v>80.36195705</v>
      </c>
      <c r="AL1139" s="1">
        <f t="shared" si="24"/>
        <v>41.87489777</v>
      </c>
      <c r="AM1139" s="1">
        <f t="shared" si="25"/>
        <v>2.212563221</v>
      </c>
      <c r="AN1139" s="1">
        <f t="shared" si="26"/>
        <v>10.18696596</v>
      </c>
      <c r="AO1139" s="1">
        <v>1619.251717237918</v>
      </c>
      <c r="AP1139" s="1">
        <v>1581.072909090908</v>
      </c>
      <c r="AQ1139" s="1">
        <v>5.01969758749635</v>
      </c>
      <c r="AR1139" s="1">
        <v>65.01646125568308</v>
      </c>
      <c r="AS1139" s="1">
        <f t="shared" si="27"/>
        <v>2.19890475</v>
      </c>
      <c r="AT1139" s="1">
        <v>24.50873262284627</v>
      </c>
      <c r="AU1139" s="1">
        <v>27.07744303030303</v>
      </c>
      <c r="AV1139" s="1">
        <v>-3.380777934718964E-4</v>
      </c>
      <c r="AW1139" s="1">
        <v>83.56297785630993</v>
      </c>
      <c r="AX1139" s="1">
        <v>0.0</v>
      </c>
      <c r="AY1139" s="1">
        <v>0.0</v>
      </c>
      <c r="AZ1139" s="1">
        <f t="shared" si="28"/>
        <v>1</v>
      </c>
      <c r="BA1139" s="1">
        <f t="shared" si="29"/>
        <v>0</v>
      </c>
      <c r="BB1139" s="1">
        <f t="shared" si="30"/>
        <v>51902.24109</v>
      </c>
      <c r="BC1139" s="1">
        <f t="shared" si="31"/>
        <v>1999.951875</v>
      </c>
      <c r="BD1139" s="1">
        <f t="shared" si="32"/>
        <v>1681.159275</v>
      </c>
      <c r="BE1139" s="1">
        <f t="shared" si="33"/>
        <v>0.8405998644</v>
      </c>
      <c r="BF1139" s="1">
        <f t="shared" si="34"/>
        <v>0.1607577384</v>
      </c>
      <c r="BG1139" s="1">
        <v>6.0</v>
      </c>
      <c r="BH1139" s="1">
        <v>0.5</v>
      </c>
      <c r="BI1139" s="1" t="s">
        <v>355</v>
      </c>
      <c r="BJ1139" s="1">
        <v>2.0</v>
      </c>
      <c r="BK1139" s="1" t="b">
        <v>1</v>
      </c>
      <c r="BL1139" s="1">
        <v>1.660411837E9</v>
      </c>
      <c r="BM1139" s="1">
        <v>1501.0025</v>
      </c>
      <c r="BN1139" s="1">
        <v>1555.221875</v>
      </c>
      <c r="BO1139" s="1">
        <v>27.08468125</v>
      </c>
      <c r="BP1139" s="1">
        <v>24.50226875</v>
      </c>
      <c r="BQ1139" s="1">
        <v>1498.365625</v>
      </c>
      <c r="BR1139" s="1">
        <v>27.07619375</v>
      </c>
      <c r="BS1139" s="1">
        <v>500.1455</v>
      </c>
      <c r="BT1139" s="1">
        <v>99.40524375</v>
      </c>
      <c r="BU1139" s="1">
        <v>0.10009476875</v>
      </c>
      <c r="BV1139" s="1">
        <v>31.00761875</v>
      </c>
      <c r="BW1139" s="1">
        <v>31.85773125</v>
      </c>
      <c r="BX1139" s="1">
        <v>999.9</v>
      </c>
      <c r="BY1139" s="1">
        <v>0.0</v>
      </c>
      <c r="BZ1139" s="1">
        <v>0.0</v>
      </c>
      <c r="CA1139" s="1">
        <v>10006.528125</v>
      </c>
      <c r="CB1139" s="1">
        <v>0.0</v>
      </c>
      <c r="CC1139" s="1">
        <v>66.189675</v>
      </c>
      <c r="CD1139" s="1">
        <v>-54.21853125</v>
      </c>
      <c r="CE1139" s="1">
        <v>1542.79</v>
      </c>
      <c r="CF1139" s="1">
        <v>1594.285625</v>
      </c>
      <c r="CG1139" s="1">
        <v>2.582406875</v>
      </c>
      <c r="CH1139" s="1">
        <v>1555.221875</v>
      </c>
      <c r="CI1139" s="1">
        <v>24.50226875</v>
      </c>
      <c r="CJ1139" s="1">
        <v>2.692358125</v>
      </c>
      <c r="CK1139" s="1">
        <v>2.435653125</v>
      </c>
      <c r="CL1139" s="1">
        <v>22.23855</v>
      </c>
      <c r="CM1139" s="1">
        <v>20.6028</v>
      </c>
      <c r="CN1139" s="1">
        <v>1999.951875</v>
      </c>
      <c r="CO1139" s="1">
        <v>0.98000525</v>
      </c>
      <c r="CP1139" s="1">
        <v>0.019995125</v>
      </c>
      <c r="CQ1139" s="1">
        <v>0.0</v>
      </c>
      <c r="CR1139" s="1">
        <v>2.8161875</v>
      </c>
      <c r="CS1139" s="1">
        <v>0.0</v>
      </c>
      <c r="CT1139" s="1">
        <v>29292.225</v>
      </c>
      <c r="CU1139" s="1">
        <v>17411.93125</v>
      </c>
      <c r="CV1139" s="1">
        <v>43.550375</v>
      </c>
      <c r="CW1139" s="1">
        <v>44.67149999999999</v>
      </c>
      <c r="CX1139" s="1">
        <v>43.562</v>
      </c>
      <c r="CY1139" s="1">
        <v>43.0</v>
      </c>
      <c r="CZ1139" s="1">
        <v>43.437</v>
      </c>
      <c r="DA1139" s="1">
        <v>1959.961875</v>
      </c>
      <c r="DB1139" s="1">
        <v>39.99</v>
      </c>
      <c r="DC1139" s="1">
        <v>0.0</v>
      </c>
      <c r="DD1139" s="1">
        <v>1.6604118432E9</v>
      </c>
      <c r="DE1139" s="1">
        <v>0.0</v>
      </c>
      <c r="DF1139" s="1">
        <v>1.6604113081E9</v>
      </c>
      <c r="DG1139" s="1" t="s">
        <v>1960</v>
      </c>
      <c r="DH1139" s="1">
        <v>1.6604112996E9</v>
      </c>
      <c r="DI1139" s="1">
        <v>1.6604113081E9</v>
      </c>
      <c r="DJ1139" s="1">
        <v>25.0</v>
      </c>
      <c r="DK1139" s="1">
        <v>0.208</v>
      </c>
      <c r="DL1139" s="1">
        <v>-0.005</v>
      </c>
      <c r="DM1139" s="1">
        <v>1.316</v>
      </c>
      <c r="DN1139" s="1">
        <v>0.015</v>
      </c>
      <c r="DO1139" s="1">
        <v>400.0</v>
      </c>
      <c r="DP1139" s="1">
        <v>24.0</v>
      </c>
      <c r="DQ1139" s="1">
        <v>0.34</v>
      </c>
      <c r="DR1139" s="1">
        <v>0.09</v>
      </c>
      <c r="DS1139" s="1">
        <v>10.12727913494651</v>
      </c>
      <c r="DT1139" s="1">
        <v>0.4084438039482672</v>
      </c>
      <c r="DU1139" s="1">
        <v>0.1727162102134209</v>
      </c>
      <c r="DV1139" s="1">
        <v>1.0</v>
      </c>
      <c r="DW1139" s="1">
        <v>41.98100856363882</v>
      </c>
      <c r="DX1139" s="1">
        <v>-2.733092901718492</v>
      </c>
      <c r="DY1139" s="1">
        <v>0.3493607348283618</v>
      </c>
      <c r="DZ1139" s="1">
        <v>0.0</v>
      </c>
      <c r="EA1139" s="1">
        <v>-54.29928064516128</v>
      </c>
      <c r="EB1139" s="1">
        <v>3.105450000000104</v>
      </c>
      <c r="EC1139" s="1">
        <v>0.433228773222614</v>
      </c>
      <c r="ED1139" s="1">
        <v>0.0</v>
      </c>
      <c r="EE1139" s="1">
        <v>1293.486084515834</v>
      </c>
      <c r="EF1139" s="1">
        <v>264.0998356784123</v>
      </c>
      <c r="EG1139" s="1">
        <v>19.17092625765785</v>
      </c>
      <c r="EH1139" s="1">
        <v>0.0</v>
      </c>
      <c r="EI1139" s="1">
        <v>2.598950975609756</v>
      </c>
      <c r="EJ1139" s="1">
        <v>-0.2483253658536604</v>
      </c>
      <c r="EK1139" s="1">
        <v>0.03315283262774551</v>
      </c>
      <c r="EL1139" s="1">
        <v>0.0</v>
      </c>
      <c r="EM1139" s="1">
        <v>2.041555145105407</v>
      </c>
      <c r="EN1139" s="1">
        <v>-0.003752550215881331</v>
      </c>
      <c r="EO1139" s="1">
        <v>0.001402550243293293</v>
      </c>
      <c r="EP1139" s="1">
        <v>1.0</v>
      </c>
      <c r="EQ1139" s="1">
        <v>2.0</v>
      </c>
      <c r="ER1139" s="1">
        <v>6.0</v>
      </c>
      <c r="ES1139" s="1" t="s">
        <v>390</v>
      </c>
      <c r="ET1139" s="1">
        <v>2.94116</v>
      </c>
      <c r="EU1139" s="1">
        <v>2.80128</v>
      </c>
      <c r="EV1139" s="1">
        <v>0.216595</v>
      </c>
      <c r="EW1139" s="1">
        <v>0.221014</v>
      </c>
      <c r="EX1139" s="1">
        <v>0.116878</v>
      </c>
      <c r="EY1139" s="1">
        <v>0.109033</v>
      </c>
      <c r="EZ1139" s="1">
        <v>16004.7</v>
      </c>
      <c r="FA1139" s="1">
        <v>16683.5</v>
      </c>
      <c r="FB1139" s="1">
        <v>23771.9</v>
      </c>
      <c r="FC1139" s="1">
        <v>24939.5</v>
      </c>
      <c r="FD1139" s="1">
        <v>33614.8</v>
      </c>
      <c r="FE1139" s="1">
        <v>35492.2</v>
      </c>
      <c r="FF1139" s="1">
        <v>43355.0</v>
      </c>
      <c r="FG1139" s="1">
        <v>46107.6</v>
      </c>
      <c r="FH1139" s="1">
        <v>1.94315</v>
      </c>
      <c r="FI1139" s="1">
        <v>1.81348</v>
      </c>
      <c r="FJ1139" s="1">
        <v>0.107162</v>
      </c>
      <c r="FK1139" s="1">
        <v>0.0</v>
      </c>
      <c r="FL1139" s="1">
        <v>30.1288</v>
      </c>
      <c r="FM1139" s="1">
        <v>999.9</v>
      </c>
      <c r="FN1139" s="1">
        <v>57.6</v>
      </c>
      <c r="FO1139" s="1">
        <v>37.5</v>
      </c>
      <c r="FP1139" s="1">
        <v>37.5451</v>
      </c>
      <c r="FQ1139" s="1">
        <v>63.4562</v>
      </c>
      <c r="FR1139" s="1">
        <v>25.3405</v>
      </c>
      <c r="FS1139" s="1">
        <v>1.0</v>
      </c>
      <c r="FT1139" s="1">
        <v>0.529029</v>
      </c>
      <c r="FU1139" s="1">
        <v>2.45361</v>
      </c>
      <c r="FV1139" s="1">
        <v>20.3038</v>
      </c>
      <c r="FW1139" s="1">
        <v>5.2107</v>
      </c>
      <c r="FX1139" s="1">
        <v>11.9072</v>
      </c>
      <c r="FY1139" s="1">
        <v>5.00275</v>
      </c>
      <c r="FZ1139" s="1">
        <v>3.29052</v>
      </c>
      <c r="GA1139" s="1">
        <v>9999.0</v>
      </c>
      <c r="GB1139" s="1">
        <v>9999.0</v>
      </c>
      <c r="GC1139" s="1">
        <v>9999.0</v>
      </c>
      <c r="GD1139" s="1">
        <v>999.9</v>
      </c>
      <c r="GE1139" s="1">
        <v>1.85975</v>
      </c>
      <c r="GF1139" s="1">
        <v>1.85483</v>
      </c>
      <c r="GG1139" s="1">
        <v>1.85793</v>
      </c>
      <c r="GH1139" s="1">
        <v>1.8564</v>
      </c>
      <c r="GI1139" s="1">
        <v>1.85522</v>
      </c>
      <c r="GJ1139" s="1">
        <v>1.85479</v>
      </c>
      <c r="GK1139" s="1">
        <v>1.85364</v>
      </c>
      <c r="GL1139" s="1">
        <v>1.85661</v>
      </c>
      <c r="GM1139" s="1">
        <v>0.0</v>
      </c>
      <c r="GN1139" s="1">
        <v>0.0</v>
      </c>
      <c r="GO1139" s="1">
        <v>0.0</v>
      </c>
      <c r="GP1139" s="1">
        <v>0.0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0.0</v>
      </c>
      <c r="GX1139" s="1">
        <v>100.0</v>
      </c>
      <c r="GY1139" s="1">
        <v>100.0</v>
      </c>
      <c r="GZ1139" s="1">
        <v>2.66</v>
      </c>
      <c r="HA1139" s="1">
        <v>0.0085</v>
      </c>
      <c r="HB1139" s="1">
        <v>0.3634115085768492</v>
      </c>
      <c r="HC1139" s="1">
        <v>0.002809866934308161</v>
      </c>
      <c r="HD1139" s="1">
        <v>-1.127031966113555E-6</v>
      </c>
      <c r="HE1139" s="1">
        <v>1.768598670541231E-10</v>
      </c>
      <c r="HF1139" s="1">
        <v>-0.07173699153050066</v>
      </c>
      <c r="HG1139" s="1">
        <v>0.01081145868756639</v>
      </c>
      <c r="HH1139" s="1">
        <v>-3.689364805754238E-4</v>
      </c>
      <c r="HI1139" s="1">
        <v>2.919854880483278E-6</v>
      </c>
      <c r="HJ1139" s="1">
        <v>2.0</v>
      </c>
      <c r="HK1139" s="1">
        <v>2136.0</v>
      </c>
      <c r="HL1139" s="1">
        <v>3.0</v>
      </c>
      <c r="HM1139" s="1">
        <v>30.0</v>
      </c>
      <c r="HN1139" s="1">
        <v>9.1</v>
      </c>
      <c r="HO1139" s="1">
        <v>8.9</v>
      </c>
      <c r="HP1139" s="1">
        <v>3.18726</v>
      </c>
      <c r="HQ1139" s="1">
        <v>2.30225</v>
      </c>
      <c r="HR1139" s="1">
        <v>1.4978</v>
      </c>
      <c r="HS1139" s="1">
        <v>2.30103</v>
      </c>
      <c r="HT1139" s="1">
        <v>1.54785</v>
      </c>
      <c r="HU1139" s="1">
        <v>2.43896</v>
      </c>
      <c r="HV1139" s="1">
        <v>40.8093</v>
      </c>
      <c r="HW1139" s="1">
        <v>13.0726</v>
      </c>
      <c r="HX1139" s="1">
        <v>18.0</v>
      </c>
      <c r="HY1139" s="1">
        <v>500.242</v>
      </c>
      <c r="HZ1139" s="1">
        <v>480.146</v>
      </c>
      <c r="IA1139" s="1">
        <v>26.7666</v>
      </c>
      <c r="IB1139" s="1">
        <v>33.6053</v>
      </c>
      <c r="IC1139" s="1">
        <v>30.0003</v>
      </c>
      <c r="ID1139" s="1">
        <v>33.4122</v>
      </c>
      <c r="IE1139" s="1">
        <v>33.5152</v>
      </c>
      <c r="IF1139" s="1">
        <v>63.8094</v>
      </c>
      <c r="IG1139" s="1">
        <v>36.6682</v>
      </c>
      <c r="IH1139" s="1">
        <v>0.0</v>
      </c>
      <c r="II1139" s="1">
        <v>26.7619</v>
      </c>
      <c r="IJ1139" s="1">
        <v>1620.84</v>
      </c>
      <c r="IK1139" s="1">
        <v>24.6424</v>
      </c>
      <c r="IL1139" s="1">
        <v>100.244</v>
      </c>
      <c r="IM1139" s="1">
        <v>99.923</v>
      </c>
      <c r="IN1139" s="1" t="s">
        <v>365</v>
      </c>
    </row>
    <row r="1140" ht="15.75" customHeight="1">
      <c r="A1140" s="1">
        <v>1124.0</v>
      </c>
      <c r="B1140" s="1">
        <v>1.660411846E9</v>
      </c>
      <c r="C1140" s="1">
        <v>12121.90000009537</v>
      </c>
      <c r="D1140" s="1" t="s">
        <v>2575</v>
      </c>
      <c r="E1140" s="1" t="s">
        <v>2576</v>
      </c>
      <c r="F1140" s="1">
        <v>1.0</v>
      </c>
      <c r="G1140" s="1" t="s">
        <v>349</v>
      </c>
      <c r="H1140" s="1" t="s">
        <v>350</v>
      </c>
      <c r="I1140" s="1" t="s">
        <v>351</v>
      </c>
      <c r="J1140" s="1" t="s">
        <v>352</v>
      </c>
      <c r="K1140" s="1" t="s">
        <v>1959</v>
      </c>
      <c r="L1140" s="1" t="s">
        <v>349</v>
      </c>
      <c r="M1140" s="1" t="s">
        <v>354</v>
      </c>
      <c r="N1140" s="1">
        <v>1.6604118385E9</v>
      </c>
      <c r="O1140" s="1">
        <f t="shared" si="1"/>
        <v>0.002195862982</v>
      </c>
      <c r="P1140" s="1">
        <f t="shared" si="2"/>
        <v>2.195862982</v>
      </c>
      <c r="Q1140" s="1">
        <f t="shared" si="3"/>
        <v>10.12390903</v>
      </c>
      <c r="R1140" s="1">
        <f t="shared" si="4"/>
        <v>1508.468667</v>
      </c>
      <c r="S1140" s="1">
        <f t="shared" si="5"/>
        <v>1303.846191</v>
      </c>
      <c r="T1140" s="1">
        <f t="shared" si="6"/>
        <v>129.739577</v>
      </c>
      <c r="U1140" s="1">
        <f t="shared" si="7"/>
        <v>150.1005933</v>
      </c>
      <c r="V1140" s="1">
        <f t="shared" si="8"/>
        <v>0.1050712564</v>
      </c>
      <c r="W1140" s="1">
        <f t="shared" si="9"/>
        <v>2.920182404</v>
      </c>
      <c r="X1140" s="1">
        <f t="shared" si="10"/>
        <v>0.1030152761</v>
      </c>
      <c r="Y1140" s="1">
        <f t="shared" si="11"/>
        <v>0.06456591842</v>
      </c>
      <c r="Z1140" s="1">
        <f t="shared" si="12"/>
        <v>321.5076538</v>
      </c>
      <c r="AA1140" s="1">
        <f t="shared" si="13"/>
        <v>32.33265274</v>
      </c>
      <c r="AB1140" s="1">
        <f t="shared" si="14"/>
        <v>31.85847333</v>
      </c>
      <c r="AC1140" s="1">
        <f t="shared" si="15"/>
        <v>4.736965582</v>
      </c>
      <c r="AD1140" s="1">
        <f t="shared" si="16"/>
        <v>59.71530037</v>
      </c>
      <c r="AE1140" s="1">
        <f t="shared" si="17"/>
        <v>2.695132282</v>
      </c>
      <c r="AF1140" s="1">
        <f t="shared" si="18"/>
        <v>4.513302731</v>
      </c>
      <c r="AG1140" s="1">
        <f t="shared" si="19"/>
        <v>2.0418333</v>
      </c>
      <c r="AH1140" s="1">
        <f t="shared" si="20"/>
        <v>-96.83755752</v>
      </c>
      <c r="AI1140" s="1">
        <f t="shared" si="21"/>
        <v>-133.974326</v>
      </c>
      <c r="AJ1140" s="1">
        <f t="shared" si="22"/>
        <v>-10.34662573</v>
      </c>
      <c r="AK1140" s="1">
        <f t="shared" si="23"/>
        <v>80.34914451</v>
      </c>
      <c r="AL1140" s="1">
        <f t="shared" si="24"/>
        <v>41.80459733</v>
      </c>
      <c r="AM1140" s="1">
        <f t="shared" si="25"/>
        <v>2.211038583</v>
      </c>
      <c r="AN1140" s="1">
        <f t="shared" si="26"/>
        <v>10.12390903</v>
      </c>
      <c r="AO1140" s="1">
        <v>1624.036305964453</v>
      </c>
      <c r="AP1140" s="1">
        <v>1586.062303030303</v>
      </c>
      <c r="AQ1140" s="1">
        <v>4.99480198925377</v>
      </c>
      <c r="AR1140" s="1">
        <v>65.01646125568308</v>
      </c>
      <c r="AS1140" s="1">
        <f t="shared" si="27"/>
        <v>2.195862982</v>
      </c>
      <c r="AT1140" s="1">
        <v>24.50975382241118</v>
      </c>
      <c r="AU1140" s="1">
        <v>27.07437393939394</v>
      </c>
      <c r="AV1140" s="1">
        <v>-2.553239655561037E-4</v>
      </c>
      <c r="AW1140" s="1">
        <v>83.56297785630993</v>
      </c>
      <c r="AX1140" s="1">
        <v>0.0</v>
      </c>
      <c r="AY1140" s="1">
        <v>0.0</v>
      </c>
      <c r="AZ1140" s="1">
        <f t="shared" si="28"/>
        <v>1</v>
      </c>
      <c r="BA1140" s="1">
        <f t="shared" si="29"/>
        <v>0</v>
      </c>
      <c r="BB1140" s="1">
        <f t="shared" si="30"/>
        <v>51900.68577</v>
      </c>
      <c r="BC1140" s="1">
        <f t="shared" si="31"/>
        <v>1999.951333</v>
      </c>
      <c r="BD1140" s="1">
        <f t="shared" si="32"/>
        <v>1681.15882</v>
      </c>
      <c r="BE1140" s="1">
        <f t="shared" si="33"/>
        <v>0.8405998646</v>
      </c>
      <c r="BF1140" s="1">
        <f t="shared" si="34"/>
        <v>0.1607577387</v>
      </c>
      <c r="BG1140" s="1">
        <v>6.0</v>
      </c>
      <c r="BH1140" s="1">
        <v>0.5</v>
      </c>
      <c r="BI1140" s="1" t="s">
        <v>355</v>
      </c>
      <c r="BJ1140" s="1">
        <v>2.0</v>
      </c>
      <c r="BK1140" s="1" t="b">
        <v>1</v>
      </c>
      <c r="BL1140" s="1">
        <v>1.6604118385E9</v>
      </c>
      <c r="BM1140" s="1">
        <v>1508.468666666666</v>
      </c>
      <c r="BN1140" s="1">
        <v>1562.620666666666</v>
      </c>
      <c r="BO1140" s="1">
        <v>27.08532</v>
      </c>
      <c r="BP1140" s="1">
        <v>24.50469333333333</v>
      </c>
      <c r="BQ1140" s="1">
        <v>1505.827333333333</v>
      </c>
      <c r="BR1140" s="1">
        <v>27.07684</v>
      </c>
      <c r="BS1140" s="1">
        <v>500.1464</v>
      </c>
      <c r="BT1140" s="1">
        <v>99.40518666666668</v>
      </c>
      <c r="BU1140" s="1">
        <v>0.10009082</v>
      </c>
      <c r="BV1140" s="1">
        <v>31.00748</v>
      </c>
      <c r="BW1140" s="1">
        <v>31.85847333333333</v>
      </c>
      <c r="BX1140" s="1">
        <v>999.8999999999999</v>
      </c>
      <c r="BY1140" s="1">
        <v>0.0</v>
      </c>
      <c r="BZ1140" s="1">
        <v>0.0</v>
      </c>
      <c r="CA1140" s="1">
        <v>10006.21666666667</v>
      </c>
      <c r="CB1140" s="1">
        <v>0.0</v>
      </c>
      <c r="CC1140" s="1">
        <v>66.49272666666666</v>
      </c>
      <c r="CD1140" s="1">
        <v>-54.15076666666668</v>
      </c>
      <c r="CE1140" s="1">
        <v>1550.464666666667</v>
      </c>
      <c r="CF1140" s="1">
        <v>1601.874</v>
      </c>
      <c r="CG1140" s="1">
        <v>2.580625333333333</v>
      </c>
      <c r="CH1140" s="1">
        <v>1562.620666666666</v>
      </c>
      <c r="CI1140" s="1">
        <v>24.50469333333333</v>
      </c>
      <c r="CJ1140" s="1">
        <v>2.692420666666666</v>
      </c>
      <c r="CK1140" s="1">
        <v>2.435892666666667</v>
      </c>
      <c r="CL1140" s="1">
        <v>22.23892666666666</v>
      </c>
      <c r="CM1140" s="1">
        <v>20.60439333333334</v>
      </c>
      <c r="CN1140" s="1">
        <v>1999.951333333333</v>
      </c>
      <c r="CO1140" s="1">
        <v>0.9800052666666669</v>
      </c>
      <c r="CP1140" s="1">
        <v>0.0199951</v>
      </c>
      <c r="CQ1140" s="1">
        <v>0.0</v>
      </c>
      <c r="CR1140" s="1">
        <v>2.839466666666666</v>
      </c>
      <c r="CS1140" s="1">
        <v>0.0</v>
      </c>
      <c r="CT1140" s="1">
        <v>29290.80666666667</v>
      </c>
      <c r="CU1140" s="1">
        <v>17411.92</v>
      </c>
      <c r="CV1140" s="1">
        <v>43.54960000000001</v>
      </c>
      <c r="CW1140" s="1">
        <v>44.67873333333333</v>
      </c>
      <c r="CX1140" s="1">
        <v>43.562</v>
      </c>
      <c r="CY1140" s="1">
        <v>43.0</v>
      </c>
      <c r="CZ1140" s="1">
        <v>43.4412</v>
      </c>
      <c r="DA1140" s="1">
        <v>1959.961333333333</v>
      </c>
      <c r="DB1140" s="1">
        <v>39.99</v>
      </c>
      <c r="DC1140" s="1">
        <v>0.0</v>
      </c>
      <c r="DD1140" s="1">
        <v>1.6604118444E9</v>
      </c>
      <c r="DE1140" s="1">
        <v>0.0</v>
      </c>
      <c r="DF1140" s="1">
        <v>1.6604113081E9</v>
      </c>
      <c r="DG1140" s="1" t="s">
        <v>1960</v>
      </c>
      <c r="DH1140" s="1">
        <v>1.6604112996E9</v>
      </c>
      <c r="DI1140" s="1">
        <v>1.6604113081E9</v>
      </c>
      <c r="DJ1140" s="1">
        <v>25.0</v>
      </c>
      <c r="DK1140" s="1">
        <v>0.208</v>
      </c>
      <c r="DL1140" s="1">
        <v>-0.005</v>
      </c>
      <c r="DM1140" s="1">
        <v>1.316</v>
      </c>
      <c r="DN1140" s="1">
        <v>0.015</v>
      </c>
      <c r="DO1140" s="1">
        <v>400.0</v>
      </c>
      <c r="DP1140" s="1">
        <v>24.0</v>
      </c>
      <c r="DQ1140" s="1">
        <v>0.34</v>
      </c>
      <c r="DR1140" s="1">
        <v>0.09</v>
      </c>
      <c r="DS1140" s="1">
        <v>10.14829054170518</v>
      </c>
      <c r="DT1140" s="1">
        <v>0.003384664896907703</v>
      </c>
      <c r="DU1140" s="1">
        <v>0.1600930972485031</v>
      </c>
      <c r="DV1140" s="1">
        <v>1.0</v>
      </c>
      <c r="DW1140" s="1">
        <v>41.88145686557083</v>
      </c>
      <c r="DX1140" s="1">
        <v>-4.145231219515696</v>
      </c>
      <c r="DY1140" s="1">
        <v>0.4373533454485373</v>
      </c>
      <c r="DZ1140" s="1">
        <v>0.0</v>
      </c>
      <c r="EA1140" s="1">
        <v>-54.19440333333333</v>
      </c>
      <c r="EB1140" s="1">
        <v>5.257417575083409</v>
      </c>
      <c r="EC1140" s="1">
        <v>0.5241688630478628</v>
      </c>
      <c r="ED1140" s="1">
        <v>0.0</v>
      </c>
      <c r="EE1140" s="1">
        <v>1298.816481313417</v>
      </c>
      <c r="EF1140" s="1">
        <v>269.2926582198605</v>
      </c>
      <c r="EG1140" s="1">
        <v>20.16547095490918</v>
      </c>
      <c r="EH1140" s="1">
        <v>0.0</v>
      </c>
      <c r="EI1140" s="1">
        <v>2.58758525</v>
      </c>
      <c r="EJ1140" s="1">
        <v>-0.1373096060037536</v>
      </c>
      <c r="EK1140" s="1">
        <v>0.01770249389033924</v>
      </c>
      <c r="EL1140" s="1">
        <v>1.0</v>
      </c>
      <c r="EM1140" s="1">
        <v>2.04161658218485</v>
      </c>
      <c r="EN1140" s="1">
        <v>0.001860259139748845</v>
      </c>
      <c r="EO1140" s="1">
        <v>0.001449178725946652</v>
      </c>
      <c r="EP1140" s="1">
        <v>1.0</v>
      </c>
      <c r="EQ1140" s="1">
        <v>3.0</v>
      </c>
      <c r="ER1140" s="1">
        <v>6.0</v>
      </c>
      <c r="ES1140" s="1" t="s">
        <v>381</v>
      </c>
      <c r="ET1140" s="1">
        <v>2.94122</v>
      </c>
      <c r="EU1140" s="1">
        <v>2.80126</v>
      </c>
      <c r="EV1140" s="1">
        <v>0.217002</v>
      </c>
      <c r="EW1140" s="1">
        <v>0.221413</v>
      </c>
      <c r="EX1140" s="1">
        <v>0.116869</v>
      </c>
      <c r="EY1140" s="1">
        <v>0.109033</v>
      </c>
      <c r="EZ1140" s="1">
        <v>15996.3</v>
      </c>
      <c r="FA1140" s="1">
        <v>16674.9</v>
      </c>
      <c r="FB1140" s="1">
        <v>23771.8</v>
      </c>
      <c r="FC1140" s="1">
        <v>24939.4</v>
      </c>
      <c r="FD1140" s="1">
        <v>33615.2</v>
      </c>
      <c r="FE1140" s="1">
        <v>35492.2</v>
      </c>
      <c r="FF1140" s="1">
        <v>43354.9</v>
      </c>
      <c r="FG1140" s="1">
        <v>46107.6</v>
      </c>
      <c r="FH1140" s="1">
        <v>1.94342</v>
      </c>
      <c r="FI1140" s="1">
        <v>1.81335</v>
      </c>
      <c r="FJ1140" s="1">
        <v>0.107527</v>
      </c>
      <c r="FK1140" s="1">
        <v>0.0</v>
      </c>
      <c r="FL1140" s="1">
        <v>30.1288</v>
      </c>
      <c r="FM1140" s="1">
        <v>999.9</v>
      </c>
      <c r="FN1140" s="1">
        <v>57.6</v>
      </c>
      <c r="FO1140" s="1">
        <v>37.4</v>
      </c>
      <c r="FP1140" s="1">
        <v>37.3382</v>
      </c>
      <c r="FQ1140" s="1">
        <v>63.7162</v>
      </c>
      <c r="FR1140" s="1">
        <v>25.8013</v>
      </c>
      <c r="FS1140" s="1">
        <v>1.0</v>
      </c>
      <c r="FT1140" s="1">
        <v>0.529024</v>
      </c>
      <c r="FU1140" s="1">
        <v>2.45653</v>
      </c>
      <c r="FV1140" s="1">
        <v>20.3038</v>
      </c>
      <c r="FW1140" s="1">
        <v>5.2107</v>
      </c>
      <c r="FX1140" s="1">
        <v>11.9077</v>
      </c>
      <c r="FY1140" s="1">
        <v>5.00275</v>
      </c>
      <c r="FZ1140" s="1">
        <v>3.29052</v>
      </c>
      <c r="GA1140" s="1">
        <v>9999.0</v>
      </c>
      <c r="GB1140" s="1">
        <v>9999.0</v>
      </c>
      <c r="GC1140" s="1">
        <v>9999.0</v>
      </c>
      <c r="GD1140" s="1">
        <v>999.9</v>
      </c>
      <c r="GE1140" s="1">
        <v>1.85975</v>
      </c>
      <c r="GF1140" s="1">
        <v>1.85482</v>
      </c>
      <c r="GG1140" s="1">
        <v>1.85794</v>
      </c>
      <c r="GH1140" s="1">
        <v>1.85641</v>
      </c>
      <c r="GI1140" s="1">
        <v>1.85521</v>
      </c>
      <c r="GJ1140" s="1">
        <v>1.8548</v>
      </c>
      <c r="GK1140" s="1">
        <v>1.85364</v>
      </c>
      <c r="GL1140" s="1">
        <v>1.8566</v>
      </c>
      <c r="GM1140" s="1">
        <v>0.0</v>
      </c>
      <c r="GN1140" s="1">
        <v>0.0</v>
      </c>
      <c r="GO1140" s="1">
        <v>0.0</v>
      </c>
      <c r="GP1140" s="1">
        <v>0.0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0.0</v>
      </c>
      <c r="GX1140" s="1">
        <v>100.0</v>
      </c>
      <c r="GY1140" s="1">
        <v>100.0</v>
      </c>
      <c r="GZ1140" s="1">
        <v>2.67</v>
      </c>
      <c r="HA1140" s="1">
        <v>0.0086</v>
      </c>
      <c r="HB1140" s="1">
        <v>0.3634115085768492</v>
      </c>
      <c r="HC1140" s="1">
        <v>0.002809866934308161</v>
      </c>
      <c r="HD1140" s="1">
        <v>-1.127031966113555E-6</v>
      </c>
      <c r="HE1140" s="1">
        <v>1.768598670541231E-10</v>
      </c>
      <c r="HF1140" s="1">
        <v>-0.07173699153050066</v>
      </c>
      <c r="HG1140" s="1">
        <v>0.01081145868756639</v>
      </c>
      <c r="HH1140" s="1">
        <v>-3.689364805754238E-4</v>
      </c>
      <c r="HI1140" s="1">
        <v>2.919854880483278E-6</v>
      </c>
      <c r="HJ1140" s="1">
        <v>2.0</v>
      </c>
      <c r="HK1140" s="1">
        <v>2136.0</v>
      </c>
      <c r="HL1140" s="1">
        <v>3.0</v>
      </c>
      <c r="HM1140" s="1">
        <v>30.0</v>
      </c>
      <c r="HN1140" s="1">
        <v>9.1</v>
      </c>
      <c r="HO1140" s="1">
        <v>9.0</v>
      </c>
      <c r="HP1140" s="1">
        <v>3.19824</v>
      </c>
      <c r="HQ1140" s="1">
        <v>2.31323</v>
      </c>
      <c r="HR1140" s="1">
        <v>1.4978</v>
      </c>
      <c r="HS1140" s="1">
        <v>2.30103</v>
      </c>
      <c r="HT1140" s="1">
        <v>1.54785</v>
      </c>
      <c r="HU1140" s="1">
        <v>2.32422</v>
      </c>
      <c r="HV1140" s="1">
        <v>40.8093</v>
      </c>
      <c r="HW1140" s="1">
        <v>13.0551</v>
      </c>
      <c r="HX1140" s="1">
        <v>18.0</v>
      </c>
      <c r="HY1140" s="1">
        <v>500.415</v>
      </c>
      <c r="HZ1140" s="1">
        <v>480.064</v>
      </c>
      <c r="IA1140" s="1">
        <v>26.7645</v>
      </c>
      <c r="IB1140" s="1">
        <v>33.6053</v>
      </c>
      <c r="IC1140" s="1">
        <v>30.0003</v>
      </c>
      <c r="ID1140" s="1">
        <v>33.413</v>
      </c>
      <c r="IE1140" s="1">
        <v>33.5154</v>
      </c>
      <c r="IF1140" s="1">
        <v>64.0192</v>
      </c>
      <c r="IG1140" s="1">
        <v>36.6682</v>
      </c>
      <c r="IH1140" s="1">
        <v>0.0</v>
      </c>
      <c r="II1140" s="1">
        <v>26.7619</v>
      </c>
      <c r="IJ1140" s="1">
        <v>1630.92</v>
      </c>
      <c r="IK1140" s="1">
        <v>24.6529</v>
      </c>
      <c r="IL1140" s="1">
        <v>100.244</v>
      </c>
      <c r="IM1140" s="1">
        <v>99.923</v>
      </c>
      <c r="IN1140" s="1" t="s">
        <v>365</v>
      </c>
    </row>
    <row r="1141" ht="15.75" customHeight="1">
      <c r="A1141" s="1">
        <v>1125.0</v>
      </c>
      <c r="B1141" s="1">
        <v>1.660411847E9</v>
      </c>
      <c r="C1141" s="1">
        <v>12122.90000009537</v>
      </c>
      <c r="D1141" s="1" t="s">
        <v>2577</v>
      </c>
      <c r="E1141" s="1" t="s">
        <v>2578</v>
      </c>
      <c r="F1141" s="1">
        <v>1.0</v>
      </c>
      <c r="G1141" s="1" t="s">
        <v>349</v>
      </c>
      <c r="H1141" s="1" t="s">
        <v>350</v>
      </c>
      <c r="I1141" s="1" t="s">
        <v>351</v>
      </c>
      <c r="J1141" s="1" t="s">
        <v>352</v>
      </c>
      <c r="K1141" s="1" t="s">
        <v>1959</v>
      </c>
      <c r="L1141" s="1" t="s">
        <v>349</v>
      </c>
      <c r="M1141" s="1" t="s">
        <v>354</v>
      </c>
      <c r="N1141" s="1">
        <v>1.660411839E9</v>
      </c>
      <c r="O1141" s="1">
        <f t="shared" si="1"/>
        <v>0.002191878183</v>
      </c>
      <c r="P1141" s="1">
        <f t="shared" si="2"/>
        <v>2.191878183</v>
      </c>
      <c r="Q1141" s="1">
        <f t="shared" si="3"/>
        <v>9.985210833</v>
      </c>
      <c r="R1141" s="1">
        <f t="shared" si="4"/>
        <v>1510.943125</v>
      </c>
      <c r="S1141" s="1">
        <f t="shared" si="5"/>
        <v>1308.032609</v>
      </c>
      <c r="T1141" s="1">
        <f t="shared" si="6"/>
        <v>130.1560338</v>
      </c>
      <c r="U1141" s="1">
        <f t="shared" si="7"/>
        <v>150.3466833</v>
      </c>
      <c r="V1141" s="1">
        <f t="shared" si="8"/>
        <v>0.1048554314</v>
      </c>
      <c r="W1141" s="1">
        <f t="shared" si="9"/>
        <v>2.920085641</v>
      </c>
      <c r="X1141" s="1">
        <f t="shared" si="10"/>
        <v>0.1028077336</v>
      </c>
      <c r="Y1141" s="1">
        <f t="shared" si="11"/>
        <v>0.0644354803</v>
      </c>
      <c r="Z1141" s="1">
        <f t="shared" si="12"/>
        <v>321.5063438</v>
      </c>
      <c r="AA1141" s="1">
        <f t="shared" si="13"/>
        <v>32.33338015</v>
      </c>
      <c r="AB1141" s="1">
        <f t="shared" si="14"/>
        <v>31.85964375</v>
      </c>
      <c r="AC1141" s="1">
        <f t="shared" si="15"/>
        <v>4.737279723</v>
      </c>
      <c r="AD1141" s="1">
        <f t="shared" si="16"/>
        <v>59.7144547</v>
      </c>
      <c r="AE1141" s="1">
        <f t="shared" si="17"/>
        <v>2.695041487</v>
      </c>
      <c r="AF1141" s="1">
        <f t="shared" si="18"/>
        <v>4.513214599</v>
      </c>
      <c r="AG1141" s="1">
        <f t="shared" si="19"/>
        <v>2.042238236</v>
      </c>
      <c r="AH1141" s="1">
        <f t="shared" si="20"/>
        <v>-96.66182786</v>
      </c>
      <c r="AI1141" s="1">
        <f t="shared" si="21"/>
        <v>-134.2080616</v>
      </c>
      <c r="AJ1141" s="1">
        <f t="shared" si="22"/>
        <v>-10.36506257</v>
      </c>
      <c r="AK1141" s="1">
        <f t="shared" si="23"/>
        <v>80.27139176</v>
      </c>
      <c r="AL1141" s="1">
        <f t="shared" si="24"/>
        <v>41.76318501</v>
      </c>
      <c r="AM1141" s="1">
        <f t="shared" si="25"/>
        <v>2.209658985</v>
      </c>
      <c r="AN1141" s="1">
        <f t="shared" si="26"/>
        <v>9.985210833</v>
      </c>
      <c r="AO1141" s="1">
        <v>1628.974769169625</v>
      </c>
      <c r="AP1141" s="1">
        <v>1591.128666666666</v>
      </c>
      <c r="AQ1141" s="1">
        <v>5.003166629121731</v>
      </c>
      <c r="AR1141" s="1">
        <v>65.01646125568308</v>
      </c>
      <c r="AS1141" s="1">
        <f t="shared" si="27"/>
        <v>2.191878183</v>
      </c>
      <c r="AT1141" s="1">
        <v>24.51112755506442</v>
      </c>
      <c r="AU1141" s="1">
        <v>27.07114363636363</v>
      </c>
      <c r="AV1141" s="1">
        <v>-2.6212605630232E-4</v>
      </c>
      <c r="AW1141" s="1">
        <v>83.56297785630993</v>
      </c>
      <c r="AX1141" s="1">
        <v>0.0</v>
      </c>
      <c r="AY1141" s="1">
        <v>0.0</v>
      </c>
      <c r="AZ1141" s="1">
        <f t="shared" si="28"/>
        <v>1</v>
      </c>
      <c r="BA1141" s="1">
        <f t="shared" si="29"/>
        <v>0</v>
      </c>
      <c r="BB1141" s="1">
        <f t="shared" si="30"/>
        <v>51897.9924</v>
      </c>
      <c r="BC1141" s="1">
        <f t="shared" si="31"/>
        <v>1999.943125</v>
      </c>
      <c r="BD1141" s="1">
        <f t="shared" si="32"/>
        <v>1681.151925</v>
      </c>
      <c r="BE1141" s="1">
        <f t="shared" si="33"/>
        <v>0.8405998671</v>
      </c>
      <c r="BF1141" s="1">
        <f t="shared" si="34"/>
        <v>0.1607577434</v>
      </c>
      <c r="BG1141" s="1">
        <v>6.0</v>
      </c>
      <c r="BH1141" s="1">
        <v>0.5</v>
      </c>
      <c r="BI1141" s="1" t="s">
        <v>355</v>
      </c>
      <c r="BJ1141" s="1">
        <v>2.0</v>
      </c>
      <c r="BK1141" s="1" t="b">
        <v>1</v>
      </c>
      <c r="BL1141" s="1">
        <v>1.660411839E9</v>
      </c>
      <c r="BM1141" s="1">
        <v>1510.943125</v>
      </c>
      <c r="BN1141" s="1">
        <v>1565.049375</v>
      </c>
      <c r="BO1141" s="1">
        <v>27.08443125</v>
      </c>
      <c r="BP1141" s="1">
        <v>24.50541875</v>
      </c>
      <c r="BQ1141" s="1">
        <v>1508.300625</v>
      </c>
      <c r="BR1141" s="1">
        <v>27.07595</v>
      </c>
      <c r="BS1141" s="1">
        <v>500.147625</v>
      </c>
      <c r="BT1141" s="1">
        <v>99.40510625</v>
      </c>
      <c r="BU1141" s="1">
        <v>0.10008410625</v>
      </c>
      <c r="BV1141" s="1">
        <v>31.0071375</v>
      </c>
      <c r="BW1141" s="1">
        <v>31.85964375</v>
      </c>
      <c r="BX1141" s="1">
        <v>999.9</v>
      </c>
      <c r="BY1141" s="1">
        <v>0.0</v>
      </c>
      <c r="BZ1141" s="1">
        <v>0.0</v>
      </c>
      <c r="CA1141" s="1">
        <v>10005.671875</v>
      </c>
      <c r="CB1141" s="1">
        <v>0.0</v>
      </c>
      <c r="CC1141" s="1">
        <v>66.65623124999999</v>
      </c>
      <c r="CD1141" s="1">
        <v>-54.10459375</v>
      </c>
      <c r="CE1141" s="1">
        <v>1553.006875</v>
      </c>
      <c r="CF1141" s="1">
        <v>1604.365</v>
      </c>
      <c r="CG1141" s="1">
        <v>2.579013125</v>
      </c>
      <c r="CH1141" s="1">
        <v>1565.049375</v>
      </c>
      <c r="CI1141" s="1">
        <v>24.50541875</v>
      </c>
      <c r="CJ1141" s="1">
        <v>2.692330625</v>
      </c>
      <c r="CK1141" s="1">
        <v>2.435963125</v>
      </c>
      <c r="CL1141" s="1">
        <v>22.238375</v>
      </c>
      <c r="CM1141" s="1">
        <v>20.6048625</v>
      </c>
      <c r="CN1141" s="1">
        <v>1999.943125</v>
      </c>
      <c r="CO1141" s="1">
        <v>0.98000525</v>
      </c>
      <c r="CP1141" s="1">
        <v>0.019995125</v>
      </c>
      <c r="CQ1141" s="1">
        <v>0.0</v>
      </c>
      <c r="CR1141" s="1">
        <v>2.880625</v>
      </c>
      <c r="CS1141" s="1">
        <v>0.0</v>
      </c>
      <c r="CT1141" s="1">
        <v>29289.9875</v>
      </c>
      <c r="CU1141" s="1">
        <v>17411.85</v>
      </c>
      <c r="CV1141" s="1">
        <v>43.550375</v>
      </c>
      <c r="CW1141" s="1">
        <v>44.67925</v>
      </c>
      <c r="CX1141" s="1">
        <v>43.562</v>
      </c>
      <c r="CY1141" s="1">
        <v>43.0</v>
      </c>
      <c r="CZ1141" s="1">
        <v>43.4409375</v>
      </c>
      <c r="DA1141" s="1">
        <v>1959.953125</v>
      </c>
      <c r="DB1141" s="1">
        <v>39.99</v>
      </c>
      <c r="DC1141" s="1">
        <v>0.0</v>
      </c>
      <c r="DD1141" s="1">
        <v>1.660411845E9</v>
      </c>
      <c r="DE1141" s="1">
        <v>0.0</v>
      </c>
      <c r="DF1141" s="1">
        <v>1.6604113081E9</v>
      </c>
      <c r="DG1141" s="1" t="s">
        <v>1960</v>
      </c>
      <c r="DH1141" s="1">
        <v>1.6604112996E9</v>
      </c>
      <c r="DI1141" s="1">
        <v>1.6604113081E9</v>
      </c>
      <c r="DJ1141" s="1">
        <v>25.0</v>
      </c>
      <c r="DK1141" s="1">
        <v>0.208</v>
      </c>
      <c r="DL1141" s="1">
        <v>-0.005</v>
      </c>
      <c r="DM1141" s="1">
        <v>1.316</v>
      </c>
      <c r="DN1141" s="1">
        <v>0.015</v>
      </c>
      <c r="DO1141" s="1">
        <v>400.0</v>
      </c>
      <c r="DP1141" s="1">
        <v>24.0</v>
      </c>
      <c r="DQ1141" s="1">
        <v>0.34</v>
      </c>
      <c r="DR1141" s="1">
        <v>0.09</v>
      </c>
      <c r="DS1141" s="1">
        <v>10.17589931483484</v>
      </c>
      <c r="DT1141" s="1">
        <v>-0.7964037095721374</v>
      </c>
      <c r="DU1141" s="1">
        <v>0.1266971679997499</v>
      </c>
      <c r="DV1141" s="1">
        <v>0.0</v>
      </c>
      <c r="DW1141" s="1">
        <v>41.78756580177824</v>
      </c>
      <c r="DX1141" s="1">
        <v>-5.770533248860028</v>
      </c>
      <c r="DY1141" s="1">
        <v>0.4956990605409617</v>
      </c>
      <c r="DZ1141" s="1">
        <v>0.0</v>
      </c>
      <c r="EA1141" s="1">
        <v>-54.11037419354839</v>
      </c>
      <c r="EB1141" s="1">
        <v>6.268591935483966</v>
      </c>
      <c r="EC1141" s="1">
        <v>0.5673962818210477</v>
      </c>
      <c r="ED1141" s="1">
        <v>0.0</v>
      </c>
      <c r="EE1141" s="1">
        <v>1306.260489359476</v>
      </c>
      <c r="EF1141" s="1">
        <v>279.9129420981745</v>
      </c>
      <c r="EG1141" s="1">
        <v>20.23387806010534</v>
      </c>
      <c r="EH1141" s="1">
        <v>0.0</v>
      </c>
      <c r="EI1141" s="1">
        <v>2.582483902439024</v>
      </c>
      <c r="EJ1141" s="1">
        <v>-0.1097596515679464</v>
      </c>
      <c r="EK1141" s="1">
        <v>0.01306042969413177</v>
      </c>
      <c r="EL1141" s="1">
        <v>1.0</v>
      </c>
      <c r="EM1141" s="1">
        <v>2.041902788567114</v>
      </c>
      <c r="EN1141" s="1">
        <v>0.01960182674738116</v>
      </c>
      <c r="EO1141" s="1">
        <v>0.002102676104673333</v>
      </c>
      <c r="EP1141" s="1">
        <v>1.0</v>
      </c>
      <c r="EQ1141" s="1">
        <v>2.0</v>
      </c>
      <c r="ER1141" s="1">
        <v>6.0</v>
      </c>
      <c r="ES1141" s="1" t="s">
        <v>390</v>
      </c>
      <c r="ET1141" s="1">
        <v>2.94115</v>
      </c>
      <c r="EU1141" s="1">
        <v>2.80134</v>
      </c>
      <c r="EV1141" s="1">
        <v>0.217402</v>
      </c>
      <c r="EW1141" s="1">
        <v>0.221818</v>
      </c>
      <c r="EX1141" s="1">
        <v>0.116857</v>
      </c>
      <c r="EY1141" s="1">
        <v>0.109051</v>
      </c>
      <c r="EZ1141" s="1">
        <v>15988.1</v>
      </c>
      <c r="FA1141" s="1">
        <v>16666.2</v>
      </c>
      <c r="FB1141" s="1">
        <v>23771.8</v>
      </c>
      <c r="FC1141" s="1">
        <v>24939.5</v>
      </c>
      <c r="FD1141" s="1">
        <v>33615.5</v>
      </c>
      <c r="FE1141" s="1">
        <v>35491.6</v>
      </c>
      <c r="FF1141" s="1">
        <v>43354.7</v>
      </c>
      <c r="FG1141" s="1">
        <v>46107.8</v>
      </c>
      <c r="FH1141" s="1">
        <v>1.94328</v>
      </c>
      <c r="FI1141" s="1">
        <v>1.81355</v>
      </c>
      <c r="FJ1141" s="1">
        <v>0.107676</v>
      </c>
      <c r="FK1141" s="1">
        <v>0.0</v>
      </c>
      <c r="FL1141" s="1">
        <v>30.1284</v>
      </c>
      <c r="FM1141" s="1">
        <v>999.9</v>
      </c>
      <c r="FN1141" s="1">
        <v>57.5</v>
      </c>
      <c r="FO1141" s="1">
        <v>37.5</v>
      </c>
      <c r="FP1141" s="1">
        <v>37.4748</v>
      </c>
      <c r="FQ1141" s="1">
        <v>63.5262</v>
      </c>
      <c r="FR1141" s="1">
        <v>26.266</v>
      </c>
      <c r="FS1141" s="1">
        <v>1.0</v>
      </c>
      <c r="FT1141" s="1">
        <v>0.529032</v>
      </c>
      <c r="FU1141" s="1">
        <v>2.44805</v>
      </c>
      <c r="FV1141" s="1">
        <v>20.3039</v>
      </c>
      <c r="FW1141" s="1">
        <v>5.2113</v>
      </c>
      <c r="FX1141" s="1">
        <v>11.9077</v>
      </c>
      <c r="FY1141" s="1">
        <v>5.0029</v>
      </c>
      <c r="FZ1141" s="1">
        <v>3.29055</v>
      </c>
      <c r="GA1141" s="1">
        <v>9999.0</v>
      </c>
      <c r="GB1141" s="1">
        <v>9999.0</v>
      </c>
      <c r="GC1141" s="1">
        <v>9999.0</v>
      </c>
      <c r="GD1141" s="1">
        <v>999.9</v>
      </c>
      <c r="GE1141" s="1">
        <v>1.85975</v>
      </c>
      <c r="GF1141" s="1">
        <v>1.85482</v>
      </c>
      <c r="GG1141" s="1">
        <v>1.85794</v>
      </c>
      <c r="GH1141" s="1">
        <v>1.85642</v>
      </c>
      <c r="GI1141" s="1">
        <v>1.8552</v>
      </c>
      <c r="GJ1141" s="1">
        <v>1.85481</v>
      </c>
      <c r="GK1141" s="1">
        <v>1.85364</v>
      </c>
      <c r="GL1141" s="1">
        <v>1.85659</v>
      </c>
      <c r="GM1141" s="1">
        <v>0.0</v>
      </c>
      <c r="GN1141" s="1">
        <v>0.0</v>
      </c>
      <c r="GO1141" s="1">
        <v>0.0</v>
      </c>
      <c r="GP1141" s="1">
        <v>0.0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0.0</v>
      </c>
      <c r="GX1141" s="1">
        <v>100.0</v>
      </c>
      <c r="GY1141" s="1">
        <v>100.0</v>
      </c>
      <c r="GZ1141" s="1">
        <v>2.67</v>
      </c>
      <c r="HA1141" s="1">
        <v>0.0085</v>
      </c>
      <c r="HB1141" s="1">
        <v>0.3634115085768492</v>
      </c>
      <c r="HC1141" s="1">
        <v>0.002809866934308161</v>
      </c>
      <c r="HD1141" s="1">
        <v>-1.127031966113555E-6</v>
      </c>
      <c r="HE1141" s="1">
        <v>1.768598670541231E-10</v>
      </c>
      <c r="HF1141" s="1">
        <v>-0.07173699153050066</v>
      </c>
      <c r="HG1141" s="1">
        <v>0.01081145868756639</v>
      </c>
      <c r="HH1141" s="1">
        <v>-3.689364805754238E-4</v>
      </c>
      <c r="HI1141" s="1">
        <v>2.919854880483278E-6</v>
      </c>
      <c r="HJ1141" s="1">
        <v>2.0</v>
      </c>
      <c r="HK1141" s="1">
        <v>2136.0</v>
      </c>
      <c r="HL1141" s="1">
        <v>3.0</v>
      </c>
      <c r="HM1141" s="1">
        <v>30.0</v>
      </c>
      <c r="HN1141" s="1">
        <v>9.1</v>
      </c>
      <c r="HO1141" s="1">
        <v>9.0</v>
      </c>
      <c r="HP1141" s="1">
        <v>3.20312</v>
      </c>
      <c r="HQ1141" s="1">
        <v>2.30591</v>
      </c>
      <c r="HR1141" s="1">
        <v>1.4978</v>
      </c>
      <c r="HS1141" s="1">
        <v>2.30225</v>
      </c>
      <c r="HT1141" s="1">
        <v>1.54785</v>
      </c>
      <c r="HU1141" s="1">
        <v>2.33032</v>
      </c>
      <c r="HV1141" s="1">
        <v>40.8093</v>
      </c>
      <c r="HW1141" s="1">
        <v>13.0638</v>
      </c>
      <c r="HX1141" s="1">
        <v>18.0</v>
      </c>
      <c r="HY1141" s="1">
        <v>500.329</v>
      </c>
      <c r="HZ1141" s="1">
        <v>480.201</v>
      </c>
      <c r="IA1141" s="1">
        <v>26.7623</v>
      </c>
      <c r="IB1141" s="1">
        <v>33.6059</v>
      </c>
      <c r="IC1141" s="1">
        <v>30.0002</v>
      </c>
      <c r="ID1141" s="1">
        <v>33.4137</v>
      </c>
      <c r="IE1141" s="1">
        <v>33.5161</v>
      </c>
      <c r="IF1141" s="1">
        <v>64.1374</v>
      </c>
      <c r="IG1141" s="1">
        <v>36.6682</v>
      </c>
      <c r="IH1141" s="1">
        <v>0.0</v>
      </c>
      <c r="II1141" s="1">
        <v>26.7593</v>
      </c>
      <c r="IJ1141" s="1">
        <v>1630.92</v>
      </c>
      <c r="IK1141" s="1">
        <v>24.6659</v>
      </c>
      <c r="IL1141" s="1">
        <v>100.244</v>
      </c>
      <c r="IM1141" s="1">
        <v>99.9234</v>
      </c>
      <c r="IN1141" s="1" t="s">
        <v>365</v>
      </c>
    </row>
    <row r="1142" ht="15.75" customHeight="1">
      <c r="A1142" s="1">
        <v>1126.0</v>
      </c>
      <c r="B1142" s="1">
        <v>1.660411848E9</v>
      </c>
      <c r="C1142" s="1">
        <v>12123.90000009537</v>
      </c>
      <c r="D1142" s="1" t="s">
        <v>2579</v>
      </c>
      <c r="E1142" s="1" t="s">
        <v>2580</v>
      </c>
      <c r="F1142" s="1">
        <v>1.0</v>
      </c>
      <c r="G1142" s="1" t="s">
        <v>349</v>
      </c>
      <c r="H1142" s="1" t="s">
        <v>350</v>
      </c>
      <c r="I1142" s="1" t="s">
        <v>351</v>
      </c>
      <c r="J1142" s="1" t="s">
        <v>352</v>
      </c>
      <c r="K1142" s="1" t="s">
        <v>1959</v>
      </c>
      <c r="L1142" s="1" t="s">
        <v>349</v>
      </c>
      <c r="M1142" s="1" t="s">
        <v>354</v>
      </c>
      <c r="N1142" s="1">
        <v>1.6604118405E9</v>
      </c>
      <c r="O1142" s="1">
        <f t="shared" si="1"/>
        <v>0.002187259159</v>
      </c>
      <c r="P1142" s="1">
        <f t="shared" si="2"/>
        <v>2.187259159</v>
      </c>
      <c r="Q1142" s="1">
        <f t="shared" si="3"/>
        <v>10.10355508</v>
      </c>
      <c r="R1142" s="1">
        <f t="shared" si="4"/>
        <v>1518.396667</v>
      </c>
      <c r="S1142" s="1">
        <f t="shared" si="5"/>
        <v>1313.059997</v>
      </c>
      <c r="T1142" s="1">
        <f t="shared" si="6"/>
        <v>130.6562122</v>
      </c>
      <c r="U1142" s="1">
        <f t="shared" si="7"/>
        <v>151.0882652</v>
      </c>
      <c r="V1142" s="1">
        <f t="shared" si="8"/>
        <v>0.1046072898</v>
      </c>
      <c r="W1142" s="1">
        <f t="shared" si="9"/>
        <v>2.919303792</v>
      </c>
      <c r="X1142" s="1">
        <f t="shared" si="10"/>
        <v>0.1025686364</v>
      </c>
      <c r="Y1142" s="1">
        <f t="shared" si="11"/>
        <v>0.06428525348</v>
      </c>
      <c r="Z1142" s="1">
        <f t="shared" si="12"/>
        <v>321.5055258</v>
      </c>
      <c r="AA1142" s="1">
        <f t="shared" si="13"/>
        <v>32.33449651</v>
      </c>
      <c r="AB1142" s="1">
        <f t="shared" si="14"/>
        <v>31.86087333</v>
      </c>
      <c r="AC1142" s="1">
        <f t="shared" si="15"/>
        <v>4.737609764</v>
      </c>
      <c r="AD1142" s="1">
        <f t="shared" si="16"/>
        <v>59.71334069</v>
      </c>
      <c r="AE1142" s="1">
        <f t="shared" si="17"/>
        <v>2.694928084</v>
      </c>
      <c r="AF1142" s="1">
        <f t="shared" si="18"/>
        <v>4.513108885</v>
      </c>
      <c r="AG1142" s="1">
        <f t="shared" si="19"/>
        <v>2.04268168</v>
      </c>
      <c r="AH1142" s="1">
        <f t="shared" si="20"/>
        <v>-96.45812893</v>
      </c>
      <c r="AI1142" s="1">
        <f t="shared" si="21"/>
        <v>-134.4303053</v>
      </c>
      <c r="AJ1142" s="1">
        <f t="shared" si="22"/>
        <v>-10.38504929</v>
      </c>
      <c r="AK1142" s="1">
        <f t="shared" si="23"/>
        <v>80.23204223</v>
      </c>
      <c r="AL1142" s="1">
        <f t="shared" si="24"/>
        <v>41.6996739</v>
      </c>
      <c r="AM1142" s="1">
        <f t="shared" si="25"/>
        <v>2.206379152</v>
      </c>
      <c r="AN1142" s="1">
        <f t="shared" si="26"/>
        <v>10.10355508</v>
      </c>
      <c r="AO1142" s="1">
        <v>1634.018146632692</v>
      </c>
      <c r="AP1142" s="1">
        <v>1596.075575757576</v>
      </c>
      <c r="AQ1142" s="1">
        <v>4.99344156136701</v>
      </c>
      <c r="AR1142" s="1">
        <v>65.01646125568308</v>
      </c>
      <c r="AS1142" s="1">
        <f t="shared" si="27"/>
        <v>2.187259159</v>
      </c>
      <c r="AT1142" s="1">
        <v>24.51238032582583</v>
      </c>
      <c r="AU1142" s="1">
        <v>27.06687878787878</v>
      </c>
      <c r="AV1142" s="1">
        <v>-2.352416581945988E-4</v>
      </c>
      <c r="AW1142" s="1">
        <v>83.56297785630993</v>
      </c>
      <c r="AX1142" s="1">
        <v>0.0</v>
      </c>
      <c r="AY1142" s="1">
        <v>0.0</v>
      </c>
      <c r="AZ1142" s="1">
        <f t="shared" si="28"/>
        <v>1</v>
      </c>
      <c r="BA1142" s="1">
        <f t="shared" si="29"/>
        <v>0</v>
      </c>
      <c r="BB1142" s="1">
        <f t="shared" si="30"/>
        <v>51875.84208</v>
      </c>
      <c r="BC1142" s="1">
        <f t="shared" si="31"/>
        <v>1999.938</v>
      </c>
      <c r="BD1142" s="1">
        <f t="shared" si="32"/>
        <v>1681.14762</v>
      </c>
      <c r="BE1142" s="1">
        <f t="shared" si="33"/>
        <v>0.8405998686</v>
      </c>
      <c r="BF1142" s="1">
        <f t="shared" si="34"/>
        <v>0.1607577464</v>
      </c>
      <c r="BG1142" s="1">
        <v>6.0</v>
      </c>
      <c r="BH1142" s="1">
        <v>0.5</v>
      </c>
      <c r="BI1142" s="1" t="s">
        <v>355</v>
      </c>
      <c r="BJ1142" s="1">
        <v>2.0</v>
      </c>
      <c r="BK1142" s="1" t="b">
        <v>1</v>
      </c>
      <c r="BL1142" s="1">
        <v>1.6604118405E9</v>
      </c>
      <c r="BM1142" s="1">
        <v>1518.396666666667</v>
      </c>
      <c r="BN1142" s="1">
        <v>1572.441333333333</v>
      </c>
      <c r="BO1142" s="1">
        <v>27.08330666666667</v>
      </c>
      <c r="BP1142" s="1">
        <v>24.50808</v>
      </c>
      <c r="BQ1142" s="1">
        <v>1515.749333333333</v>
      </c>
      <c r="BR1142" s="1">
        <v>27.07482</v>
      </c>
      <c r="BS1142" s="1">
        <v>500.14</v>
      </c>
      <c r="BT1142" s="1">
        <v>99.40502666666666</v>
      </c>
      <c r="BU1142" s="1">
        <v>0.1001082466666667</v>
      </c>
      <c r="BV1142" s="1">
        <v>31.00672666666667</v>
      </c>
      <c r="BW1142" s="1">
        <v>31.86087333333333</v>
      </c>
      <c r="BX1142" s="1">
        <v>999.8999999999999</v>
      </c>
      <c r="BY1142" s="1">
        <v>0.0</v>
      </c>
      <c r="BZ1142" s="1">
        <v>0.0</v>
      </c>
      <c r="CA1142" s="1">
        <v>10001.21333333333</v>
      </c>
      <c r="CB1142" s="1">
        <v>0.0</v>
      </c>
      <c r="CC1142" s="1">
        <v>67.13209333333333</v>
      </c>
      <c r="CD1142" s="1">
        <v>-54.04332000000001</v>
      </c>
      <c r="CE1142" s="1">
        <v>1560.666</v>
      </c>
      <c r="CF1142" s="1">
        <v>1611.948</v>
      </c>
      <c r="CG1142" s="1">
        <v>2.575229333333334</v>
      </c>
      <c r="CH1142" s="1">
        <v>1572.441333333333</v>
      </c>
      <c r="CI1142" s="1">
        <v>24.50808</v>
      </c>
      <c r="CJ1142" s="1">
        <v>2.692216666666667</v>
      </c>
      <c r="CK1142" s="1">
        <v>2.436225333333333</v>
      </c>
      <c r="CL1142" s="1">
        <v>22.23768</v>
      </c>
      <c r="CM1142" s="1">
        <v>20.60660666666667</v>
      </c>
      <c r="CN1142" s="1">
        <v>1999.938</v>
      </c>
      <c r="CO1142" s="1">
        <v>0.9800052666666667</v>
      </c>
      <c r="CP1142" s="1">
        <v>0.0199951</v>
      </c>
      <c r="CQ1142" s="1">
        <v>0.0</v>
      </c>
      <c r="CR1142" s="1">
        <v>2.731066666666666</v>
      </c>
      <c r="CS1142" s="1">
        <v>0.0</v>
      </c>
      <c r="CT1142" s="1">
        <v>29288.50666666667</v>
      </c>
      <c r="CU1142" s="1">
        <v>17411.80666666667</v>
      </c>
      <c r="CV1142" s="1">
        <v>43.55373333333333</v>
      </c>
      <c r="CW1142" s="1">
        <v>44.67873333333333</v>
      </c>
      <c r="CX1142" s="1">
        <v>43.562</v>
      </c>
      <c r="CY1142" s="1">
        <v>43.0</v>
      </c>
      <c r="CZ1142" s="1">
        <v>43.4412</v>
      </c>
      <c r="DA1142" s="1">
        <v>1959.948000000001</v>
      </c>
      <c r="DB1142" s="1">
        <v>39.99</v>
      </c>
      <c r="DC1142" s="1">
        <v>0.0</v>
      </c>
      <c r="DD1142" s="1">
        <v>1.6604118462E9</v>
      </c>
      <c r="DE1142" s="1">
        <v>0.0</v>
      </c>
      <c r="DF1142" s="1">
        <v>1.6604113081E9</v>
      </c>
      <c r="DG1142" s="1" t="s">
        <v>1960</v>
      </c>
      <c r="DH1142" s="1">
        <v>1.6604112996E9</v>
      </c>
      <c r="DI1142" s="1">
        <v>1.6604113081E9</v>
      </c>
      <c r="DJ1142" s="1">
        <v>25.0</v>
      </c>
      <c r="DK1142" s="1">
        <v>0.208</v>
      </c>
      <c r="DL1142" s="1">
        <v>-0.005</v>
      </c>
      <c r="DM1142" s="1">
        <v>1.316</v>
      </c>
      <c r="DN1142" s="1">
        <v>0.015</v>
      </c>
      <c r="DO1142" s="1">
        <v>400.0</v>
      </c>
      <c r="DP1142" s="1">
        <v>24.0</v>
      </c>
      <c r="DQ1142" s="1">
        <v>0.34</v>
      </c>
      <c r="DR1142" s="1">
        <v>0.09</v>
      </c>
      <c r="DS1142" s="1">
        <v>10.17590015026608</v>
      </c>
      <c r="DT1142" s="1">
        <v>-1.275741431969419</v>
      </c>
      <c r="DU1142" s="1">
        <v>0.1265228514357259</v>
      </c>
      <c r="DV1142" s="1">
        <v>0.0</v>
      </c>
      <c r="DW1142" s="1">
        <v>41.73880714691948</v>
      </c>
      <c r="DX1142" s="1">
        <v>-6.40821403949176</v>
      </c>
      <c r="DY1142" s="1">
        <v>0.5151945347264743</v>
      </c>
      <c r="DZ1142" s="1">
        <v>0.0</v>
      </c>
      <c r="EA1142" s="1">
        <v>-54.06501290322581</v>
      </c>
      <c r="EB1142" s="1">
        <v>6.903169354838728</v>
      </c>
      <c r="EC1142" s="1">
        <v>0.5840656816477648</v>
      </c>
      <c r="ED1142" s="1">
        <v>0.0</v>
      </c>
      <c r="EE1142" s="1">
        <v>1310.771944015845</v>
      </c>
      <c r="EF1142" s="1">
        <v>284.9048752187445</v>
      </c>
      <c r="EG1142" s="1">
        <v>20.57802973113465</v>
      </c>
      <c r="EH1142" s="1">
        <v>0.0</v>
      </c>
      <c r="EI1142" s="1">
        <v>2.579057073170731</v>
      </c>
      <c r="EJ1142" s="1">
        <v>-0.1085891289198662</v>
      </c>
      <c r="EK1142" s="1">
        <v>0.01279160018668927</v>
      </c>
      <c r="EL1142" s="1">
        <v>1.0</v>
      </c>
      <c r="EM1142" s="1">
        <v>2.042280801513492</v>
      </c>
      <c r="EN1142" s="1">
        <v>0.03103640380921427</v>
      </c>
      <c r="EO1142" s="1">
        <v>0.00266395893855772</v>
      </c>
      <c r="EP1142" s="1">
        <v>1.0</v>
      </c>
      <c r="EQ1142" s="1">
        <v>2.0</v>
      </c>
      <c r="ER1142" s="1">
        <v>6.0</v>
      </c>
      <c r="ES1142" s="1" t="s">
        <v>390</v>
      </c>
      <c r="ET1142" s="1">
        <v>2.94109</v>
      </c>
      <c r="EU1142" s="1">
        <v>2.8014</v>
      </c>
      <c r="EV1142" s="1">
        <v>0.217806</v>
      </c>
      <c r="EW1142" s="1">
        <v>0.222219</v>
      </c>
      <c r="EX1142" s="1">
        <v>0.116844</v>
      </c>
      <c r="EY1142" s="1">
        <v>0.109075</v>
      </c>
      <c r="EZ1142" s="1">
        <v>15979.7</v>
      </c>
      <c r="FA1142" s="1">
        <v>16657.5</v>
      </c>
      <c r="FB1142" s="1">
        <v>23771.6</v>
      </c>
      <c r="FC1142" s="1">
        <v>24939.4</v>
      </c>
      <c r="FD1142" s="1">
        <v>33615.8</v>
      </c>
      <c r="FE1142" s="1">
        <v>35490.4</v>
      </c>
      <c r="FF1142" s="1">
        <v>43354.5</v>
      </c>
      <c r="FG1142" s="1">
        <v>46107.5</v>
      </c>
      <c r="FH1142" s="1">
        <v>1.94307</v>
      </c>
      <c r="FI1142" s="1">
        <v>1.8137</v>
      </c>
      <c r="FJ1142" s="1">
        <v>0.107698</v>
      </c>
      <c r="FK1142" s="1">
        <v>0.0</v>
      </c>
      <c r="FL1142" s="1">
        <v>30.1277</v>
      </c>
      <c r="FM1142" s="1">
        <v>999.9</v>
      </c>
      <c r="FN1142" s="1">
        <v>57.5</v>
      </c>
      <c r="FO1142" s="1">
        <v>37.5</v>
      </c>
      <c r="FP1142" s="1">
        <v>37.4757</v>
      </c>
      <c r="FQ1142" s="1">
        <v>63.4862</v>
      </c>
      <c r="FR1142" s="1">
        <v>25.7332</v>
      </c>
      <c r="FS1142" s="1">
        <v>1.0</v>
      </c>
      <c r="FT1142" s="1">
        <v>0.529009</v>
      </c>
      <c r="FU1142" s="1">
        <v>2.44328</v>
      </c>
      <c r="FV1142" s="1">
        <v>20.304</v>
      </c>
      <c r="FW1142" s="1">
        <v>5.2113</v>
      </c>
      <c r="FX1142" s="1">
        <v>11.9077</v>
      </c>
      <c r="FY1142" s="1">
        <v>5.00295</v>
      </c>
      <c r="FZ1142" s="1">
        <v>3.29058</v>
      </c>
      <c r="GA1142" s="1">
        <v>9999.0</v>
      </c>
      <c r="GB1142" s="1">
        <v>9999.0</v>
      </c>
      <c r="GC1142" s="1">
        <v>9999.0</v>
      </c>
      <c r="GD1142" s="1">
        <v>999.9</v>
      </c>
      <c r="GE1142" s="1">
        <v>1.85975</v>
      </c>
      <c r="GF1142" s="1">
        <v>1.85482</v>
      </c>
      <c r="GG1142" s="1">
        <v>1.85794</v>
      </c>
      <c r="GH1142" s="1">
        <v>1.85642</v>
      </c>
      <c r="GI1142" s="1">
        <v>1.85519</v>
      </c>
      <c r="GJ1142" s="1">
        <v>1.85483</v>
      </c>
      <c r="GK1142" s="1">
        <v>1.85364</v>
      </c>
      <c r="GL1142" s="1">
        <v>1.85657</v>
      </c>
      <c r="GM1142" s="1">
        <v>0.0</v>
      </c>
      <c r="GN1142" s="1">
        <v>0.0</v>
      </c>
      <c r="GO1142" s="1">
        <v>0.0</v>
      </c>
      <c r="GP1142" s="1">
        <v>0.0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0.0</v>
      </c>
      <c r="GX1142" s="1">
        <v>100.0</v>
      </c>
      <c r="GY1142" s="1">
        <v>100.0</v>
      </c>
      <c r="GZ1142" s="1">
        <v>2.67</v>
      </c>
      <c r="HA1142" s="1">
        <v>0.0085</v>
      </c>
      <c r="HB1142" s="1">
        <v>0.3634115085768492</v>
      </c>
      <c r="HC1142" s="1">
        <v>0.002809866934308161</v>
      </c>
      <c r="HD1142" s="1">
        <v>-1.127031966113555E-6</v>
      </c>
      <c r="HE1142" s="1">
        <v>1.768598670541231E-10</v>
      </c>
      <c r="HF1142" s="1">
        <v>-0.07173699153050066</v>
      </c>
      <c r="HG1142" s="1">
        <v>0.01081145868756639</v>
      </c>
      <c r="HH1142" s="1">
        <v>-3.689364805754238E-4</v>
      </c>
      <c r="HI1142" s="1">
        <v>2.919854880483278E-6</v>
      </c>
      <c r="HJ1142" s="1">
        <v>2.0</v>
      </c>
      <c r="HK1142" s="1">
        <v>2136.0</v>
      </c>
      <c r="HL1142" s="1">
        <v>3.0</v>
      </c>
      <c r="HM1142" s="1">
        <v>30.0</v>
      </c>
      <c r="HN1142" s="1">
        <v>9.1</v>
      </c>
      <c r="HO1142" s="1">
        <v>9.0</v>
      </c>
      <c r="HP1142" s="1">
        <v>3.21411</v>
      </c>
      <c r="HQ1142" s="1">
        <v>2.29858</v>
      </c>
      <c r="HR1142" s="1">
        <v>1.4978</v>
      </c>
      <c r="HS1142" s="1">
        <v>2.30103</v>
      </c>
      <c r="HT1142" s="1">
        <v>1.54785</v>
      </c>
      <c r="HU1142" s="1">
        <v>2.45239</v>
      </c>
      <c r="HV1142" s="1">
        <v>40.8093</v>
      </c>
      <c r="HW1142" s="1">
        <v>13.0638</v>
      </c>
      <c r="HX1142" s="1">
        <v>18.0</v>
      </c>
      <c r="HY1142" s="1">
        <v>500.211</v>
      </c>
      <c r="HZ1142" s="1">
        <v>480.305</v>
      </c>
      <c r="IA1142" s="1">
        <v>26.7607</v>
      </c>
      <c r="IB1142" s="1">
        <v>33.6066</v>
      </c>
      <c r="IC1142" s="1">
        <v>30.0002</v>
      </c>
      <c r="ID1142" s="1">
        <v>33.4142</v>
      </c>
      <c r="IE1142" s="1">
        <v>33.5169</v>
      </c>
      <c r="IF1142" s="1">
        <v>64.3446</v>
      </c>
      <c r="IG1142" s="1">
        <v>36.6682</v>
      </c>
      <c r="IH1142" s="1">
        <v>0.0</v>
      </c>
      <c r="II1142" s="1">
        <v>26.7593</v>
      </c>
      <c r="IJ1142" s="1">
        <v>1640.95</v>
      </c>
      <c r="IK1142" s="1">
        <v>24.6777</v>
      </c>
      <c r="IL1142" s="1">
        <v>100.243</v>
      </c>
      <c r="IM1142" s="1">
        <v>99.9227</v>
      </c>
      <c r="IN1142" s="1" t="s">
        <v>365</v>
      </c>
    </row>
    <row r="1143" ht="15.75" customHeight="1">
      <c r="A1143" s="1">
        <v>1127.0</v>
      </c>
      <c r="B1143" s="1">
        <v>1.660411849E9</v>
      </c>
      <c r="C1143" s="1">
        <v>12124.90000009537</v>
      </c>
      <c r="D1143" s="1" t="s">
        <v>2581</v>
      </c>
      <c r="E1143" s="1" t="s">
        <v>2582</v>
      </c>
      <c r="F1143" s="1">
        <v>1.0</v>
      </c>
      <c r="G1143" s="1" t="s">
        <v>349</v>
      </c>
      <c r="H1143" s="1" t="s">
        <v>350</v>
      </c>
      <c r="I1143" s="1" t="s">
        <v>351</v>
      </c>
      <c r="J1143" s="1" t="s">
        <v>352</v>
      </c>
      <c r="K1143" s="1" t="s">
        <v>1959</v>
      </c>
      <c r="L1143" s="1" t="s">
        <v>349</v>
      </c>
      <c r="M1143" s="1" t="s">
        <v>354</v>
      </c>
      <c r="N1143" s="1">
        <v>1.660411841E9</v>
      </c>
      <c r="O1143" s="1">
        <f t="shared" si="1"/>
        <v>0.002182151776</v>
      </c>
      <c r="P1143" s="1">
        <f t="shared" si="2"/>
        <v>2.182151776</v>
      </c>
      <c r="Q1143" s="1">
        <f t="shared" si="3"/>
        <v>10.24318148</v>
      </c>
      <c r="R1143" s="1">
        <f t="shared" si="4"/>
        <v>1520.85375</v>
      </c>
      <c r="S1143" s="1">
        <f t="shared" si="5"/>
        <v>1312.892368</v>
      </c>
      <c r="T1143" s="1">
        <f t="shared" si="6"/>
        <v>130.6395387</v>
      </c>
      <c r="U1143" s="1">
        <f t="shared" si="7"/>
        <v>151.3327651</v>
      </c>
      <c r="V1143" s="1">
        <f t="shared" si="8"/>
        <v>0.1043380101</v>
      </c>
      <c r="W1143" s="1">
        <f t="shared" si="9"/>
        <v>2.919351871</v>
      </c>
      <c r="X1143" s="1">
        <f t="shared" si="10"/>
        <v>0.102309762</v>
      </c>
      <c r="Y1143" s="1">
        <f t="shared" si="11"/>
        <v>0.06412254735</v>
      </c>
      <c r="Z1143" s="1">
        <f t="shared" si="12"/>
        <v>321.5044485</v>
      </c>
      <c r="AA1143" s="1">
        <f t="shared" si="13"/>
        <v>32.33550357</v>
      </c>
      <c r="AB1143" s="1">
        <f t="shared" si="14"/>
        <v>31.86184375</v>
      </c>
      <c r="AC1143" s="1">
        <f t="shared" si="15"/>
        <v>4.737870254</v>
      </c>
      <c r="AD1143" s="1">
        <f t="shared" si="16"/>
        <v>59.71157867</v>
      </c>
      <c r="AE1143" s="1">
        <f t="shared" si="17"/>
        <v>2.694803173</v>
      </c>
      <c r="AF1143" s="1">
        <f t="shared" si="18"/>
        <v>4.51303287</v>
      </c>
      <c r="AG1143" s="1">
        <f t="shared" si="19"/>
        <v>2.043067081</v>
      </c>
      <c r="AH1143" s="1">
        <f t="shared" si="20"/>
        <v>-96.23289331</v>
      </c>
      <c r="AI1143" s="1">
        <f t="shared" si="21"/>
        <v>-134.6317464</v>
      </c>
      <c r="AJ1143" s="1">
        <f t="shared" si="22"/>
        <v>-10.40047444</v>
      </c>
      <c r="AK1143" s="1">
        <f t="shared" si="23"/>
        <v>80.23933432</v>
      </c>
      <c r="AL1143" s="1">
        <f t="shared" si="24"/>
        <v>41.67765633</v>
      </c>
      <c r="AM1143" s="1">
        <f t="shared" si="25"/>
        <v>2.203853462</v>
      </c>
      <c r="AN1143" s="1">
        <f t="shared" si="26"/>
        <v>10.24318148</v>
      </c>
      <c r="AO1143" s="1">
        <v>1639.074910037117</v>
      </c>
      <c r="AP1143" s="1">
        <v>1601.020121212121</v>
      </c>
      <c r="AQ1143" s="1">
        <v>4.98181010260181</v>
      </c>
      <c r="AR1143" s="1">
        <v>65.01646125568308</v>
      </c>
      <c r="AS1143" s="1">
        <f t="shared" si="27"/>
        <v>2.182151776</v>
      </c>
      <c r="AT1143" s="1">
        <v>24.51341341313055</v>
      </c>
      <c r="AU1143" s="1">
        <v>27.06287575757576</v>
      </c>
      <c r="AV1143" s="1">
        <v>-3.755785695527338E-4</v>
      </c>
      <c r="AW1143" s="1">
        <v>83.56297785630993</v>
      </c>
      <c r="AX1143" s="1">
        <v>0.0</v>
      </c>
      <c r="AY1143" s="1">
        <v>0.0</v>
      </c>
      <c r="AZ1143" s="1">
        <f t="shared" si="28"/>
        <v>1</v>
      </c>
      <c r="BA1143" s="1">
        <f t="shared" si="29"/>
        <v>0</v>
      </c>
      <c r="BB1143" s="1">
        <f t="shared" si="30"/>
        <v>51877.25881</v>
      </c>
      <c r="BC1143" s="1">
        <f t="shared" si="31"/>
        <v>1999.93125</v>
      </c>
      <c r="BD1143" s="1">
        <f t="shared" si="32"/>
        <v>1681.14195</v>
      </c>
      <c r="BE1143" s="1">
        <f t="shared" si="33"/>
        <v>0.8405998706</v>
      </c>
      <c r="BF1143" s="1">
        <f t="shared" si="34"/>
        <v>0.1607577503</v>
      </c>
      <c r="BG1143" s="1">
        <v>6.0</v>
      </c>
      <c r="BH1143" s="1">
        <v>0.5</v>
      </c>
      <c r="BI1143" s="1" t="s">
        <v>355</v>
      </c>
      <c r="BJ1143" s="1">
        <v>2.0</v>
      </c>
      <c r="BK1143" s="1" t="b">
        <v>1</v>
      </c>
      <c r="BL1143" s="1">
        <v>1.660411841E9</v>
      </c>
      <c r="BM1143" s="1">
        <v>1520.85375</v>
      </c>
      <c r="BN1143" s="1">
        <v>1574.87375</v>
      </c>
      <c r="BO1143" s="1">
        <v>27.08205</v>
      </c>
      <c r="BP1143" s="1">
        <v>24.509775</v>
      </c>
      <c r="BQ1143" s="1">
        <v>1518.205</v>
      </c>
      <c r="BR1143" s="1">
        <v>27.0735625</v>
      </c>
      <c r="BS1143" s="1">
        <v>500.141375</v>
      </c>
      <c r="BT1143" s="1">
        <v>99.40503125</v>
      </c>
      <c r="BU1143" s="1">
        <v>0.10010860625</v>
      </c>
      <c r="BV1143" s="1">
        <v>31.00643125</v>
      </c>
      <c r="BW1143" s="1">
        <v>31.86184375</v>
      </c>
      <c r="BX1143" s="1">
        <v>999.9</v>
      </c>
      <c r="BY1143" s="1">
        <v>0.0</v>
      </c>
      <c r="BZ1143" s="1">
        <v>0.0</v>
      </c>
      <c r="CA1143" s="1">
        <v>10001.4875</v>
      </c>
      <c r="CB1143" s="1">
        <v>0.0</v>
      </c>
      <c r="CC1143" s="1">
        <v>67.27061875</v>
      </c>
      <c r="CD1143" s="1">
        <v>-54.01900625</v>
      </c>
      <c r="CE1143" s="1">
        <v>1563.189375</v>
      </c>
      <c r="CF1143" s="1">
        <v>1614.444375</v>
      </c>
      <c r="CG1143" s="1">
        <v>2.572279375</v>
      </c>
      <c r="CH1143" s="1">
        <v>1574.87375</v>
      </c>
      <c r="CI1143" s="1">
        <v>24.509775</v>
      </c>
      <c r="CJ1143" s="1">
        <v>2.692091875</v>
      </c>
      <c r="CK1143" s="1">
        <v>2.43639375</v>
      </c>
      <c r="CL1143" s="1">
        <v>22.23691875</v>
      </c>
      <c r="CM1143" s="1">
        <v>20.607725</v>
      </c>
      <c r="CN1143" s="1">
        <v>1999.93125</v>
      </c>
      <c r="CO1143" s="1">
        <v>0.98000525</v>
      </c>
      <c r="CP1143" s="1">
        <v>0.019995125</v>
      </c>
      <c r="CQ1143" s="1">
        <v>0.0</v>
      </c>
      <c r="CR1143" s="1">
        <v>2.7319375</v>
      </c>
      <c r="CS1143" s="1">
        <v>0.0</v>
      </c>
      <c r="CT1143" s="1">
        <v>29287.8</v>
      </c>
      <c r="CU1143" s="1">
        <v>17411.75</v>
      </c>
      <c r="CV1143" s="1">
        <v>43.55425</v>
      </c>
      <c r="CW1143" s="1">
        <v>44.67925</v>
      </c>
      <c r="CX1143" s="1">
        <v>43.562</v>
      </c>
      <c r="CY1143" s="1">
        <v>43.0</v>
      </c>
      <c r="CZ1143" s="1">
        <v>43.4409375</v>
      </c>
      <c r="DA1143" s="1">
        <v>1959.94125</v>
      </c>
      <c r="DB1143" s="1">
        <v>39.99</v>
      </c>
      <c r="DC1143" s="1">
        <v>0.0</v>
      </c>
      <c r="DD1143" s="1">
        <v>1.6604118474E9</v>
      </c>
      <c r="DE1143" s="1">
        <v>0.0</v>
      </c>
      <c r="DF1143" s="1">
        <v>1.6604113081E9</v>
      </c>
      <c r="DG1143" s="1" t="s">
        <v>1960</v>
      </c>
      <c r="DH1143" s="1">
        <v>1.6604112996E9</v>
      </c>
      <c r="DI1143" s="1">
        <v>1.6604113081E9</v>
      </c>
      <c r="DJ1143" s="1">
        <v>25.0</v>
      </c>
      <c r="DK1143" s="1">
        <v>0.208</v>
      </c>
      <c r="DL1143" s="1">
        <v>-0.005</v>
      </c>
      <c r="DM1143" s="1">
        <v>1.316</v>
      </c>
      <c r="DN1143" s="1">
        <v>0.015</v>
      </c>
      <c r="DO1143" s="1">
        <v>400.0</v>
      </c>
      <c r="DP1143" s="1">
        <v>24.0</v>
      </c>
      <c r="DQ1143" s="1">
        <v>0.34</v>
      </c>
      <c r="DR1143" s="1">
        <v>0.09</v>
      </c>
      <c r="DS1143" s="1">
        <v>10.17590015026608</v>
      </c>
      <c r="DT1143" s="1">
        <v>-1.275741431969419</v>
      </c>
      <c r="DU1143" s="1">
        <v>0.1265228514357259</v>
      </c>
      <c r="DV1143" s="1">
        <v>0.0</v>
      </c>
      <c r="DW1143" s="1">
        <v>41.73880714691948</v>
      </c>
      <c r="DX1143" s="1">
        <v>-6.40821403949176</v>
      </c>
      <c r="DY1143" s="1">
        <v>0.5151945347264743</v>
      </c>
      <c r="DZ1143" s="1">
        <v>0.0</v>
      </c>
      <c r="EA1143" s="1">
        <v>-54.06501290322581</v>
      </c>
      <c r="EB1143" s="1">
        <v>6.903169354838728</v>
      </c>
      <c r="EC1143" s="1">
        <v>0.5840656816477648</v>
      </c>
      <c r="ED1143" s="1">
        <v>0.0</v>
      </c>
      <c r="EE1143" s="1">
        <v>1310.771944015845</v>
      </c>
      <c r="EF1143" s="1">
        <v>284.9048752187445</v>
      </c>
      <c r="EG1143" s="1">
        <v>20.57802973113465</v>
      </c>
      <c r="EH1143" s="1">
        <v>0.0</v>
      </c>
      <c r="EI1143" s="1">
        <v>2.579057073170731</v>
      </c>
      <c r="EJ1143" s="1">
        <v>-0.1085891289198662</v>
      </c>
      <c r="EK1143" s="1">
        <v>0.01279160018668927</v>
      </c>
      <c r="EL1143" s="1">
        <v>1.0</v>
      </c>
      <c r="EM1143" s="1">
        <v>2.042280801513492</v>
      </c>
      <c r="EN1143" s="1">
        <v>0.03103640380921427</v>
      </c>
      <c r="EO1143" s="1">
        <v>0.00266395893855772</v>
      </c>
      <c r="EP1143" s="1">
        <v>1.0</v>
      </c>
      <c r="EQ1143" s="1">
        <v>2.0</v>
      </c>
      <c r="ER1143" s="1">
        <v>6.0</v>
      </c>
      <c r="ES1143" s="1" t="s">
        <v>390</v>
      </c>
      <c r="ET1143" s="1">
        <v>2.94125</v>
      </c>
      <c r="EU1143" s="1">
        <v>2.8013</v>
      </c>
      <c r="EV1143" s="1">
        <v>0.218211</v>
      </c>
      <c r="EW1143" s="1">
        <v>0.222623</v>
      </c>
      <c r="EX1143" s="1">
        <v>0.116838</v>
      </c>
      <c r="EY1143" s="1">
        <v>0.109125</v>
      </c>
      <c r="EZ1143" s="1">
        <v>15971.3</v>
      </c>
      <c r="FA1143" s="1">
        <v>16648.7</v>
      </c>
      <c r="FB1143" s="1">
        <v>23771.5</v>
      </c>
      <c r="FC1143" s="1">
        <v>24939.2</v>
      </c>
      <c r="FD1143" s="1">
        <v>33616.0</v>
      </c>
      <c r="FE1143" s="1">
        <v>35488.2</v>
      </c>
      <c r="FF1143" s="1">
        <v>43354.5</v>
      </c>
      <c r="FG1143" s="1">
        <v>46107.1</v>
      </c>
      <c r="FH1143" s="1">
        <v>1.94293</v>
      </c>
      <c r="FI1143" s="1">
        <v>1.81375</v>
      </c>
      <c r="FJ1143" s="1">
        <v>0.107579</v>
      </c>
      <c r="FK1143" s="1">
        <v>0.0</v>
      </c>
      <c r="FL1143" s="1">
        <v>30.127</v>
      </c>
      <c r="FM1143" s="1">
        <v>999.9</v>
      </c>
      <c r="FN1143" s="1">
        <v>57.5</v>
      </c>
      <c r="FO1143" s="1">
        <v>37.4</v>
      </c>
      <c r="FP1143" s="1">
        <v>37.2715</v>
      </c>
      <c r="FQ1143" s="1">
        <v>63.5662</v>
      </c>
      <c r="FR1143" s="1">
        <v>25.2925</v>
      </c>
      <c r="FS1143" s="1">
        <v>1.0</v>
      </c>
      <c r="FT1143" s="1">
        <v>0.529017</v>
      </c>
      <c r="FU1143" s="1">
        <v>2.44032</v>
      </c>
      <c r="FV1143" s="1">
        <v>20.3041</v>
      </c>
      <c r="FW1143" s="1">
        <v>5.21145</v>
      </c>
      <c r="FX1143" s="1">
        <v>11.9077</v>
      </c>
      <c r="FY1143" s="1">
        <v>5.00295</v>
      </c>
      <c r="FZ1143" s="1">
        <v>3.29058</v>
      </c>
      <c r="GA1143" s="1">
        <v>9999.0</v>
      </c>
      <c r="GB1143" s="1">
        <v>9999.0</v>
      </c>
      <c r="GC1143" s="1">
        <v>9999.0</v>
      </c>
      <c r="GD1143" s="1">
        <v>999.9</v>
      </c>
      <c r="GE1143" s="1">
        <v>1.85975</v>
      </c>
      <c r="GF1143" s="1">
        <v>1.8548</v>
      </c>
      <c r="GG1143" s="1">
        <v>1.85793</v>
      </c>
      <c r="GH1143" s="1">
        <v>1.85642</v>
      </c>
      <c r="GI1143" s="1">
        <v>1.85518</v>
      </c>
      <c r="GJ1143" s="1">
        <v>1.85481</v>
      </c>
      <c r="GK1143" s="1">
        <v>1.85364</v>
      </c>
      <c r="GL1143" s="1">
        <v>1.85655</v>
      </c>
      <c r="GM1143" s="1">
        <v>0.0</v>
      </c>
      <c r="GN1143" s="1">
        <v>0.0</v>
      </c>
      <c r="GO1143" s="1">
        <v>0.0</v>
      </c>
      <c r="GP1143" s="1">
        <v>0.0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0.0</v>
      </c>
      <c r="GX1143" s="1">
        <v>100.0</v>
      </c>
      <c r="GY1143" s="1">
        <v>100.0</v>
      </c>
      <c r="GZ1143" s="1">
        <v>2.68</v>
      </c>
      <c r="HA1143" s="1">
        <v>0.0086</v>
      </c>
      <c r="HB1143" s="1">
        <v>0.3634115085768492</v>
      </c>
      <c r="HC1143" s="1">
        <v>0.002809866934308161</v>
      </c>
      <c r="HD1143" s="1">
        <v>-1.127031966113555E-6</v>
      </c>
      <c r="HE1143" s="1">
        <v>1.768598670541231E-10</v>
      </c>
      <c r="HF1143" s="1">
        <v>-0.07173699153050066</v>
      </c>
      <c r="HG1143" s="1">
        <v>0.01081145868756639</v>
      </c>
      <c r="HH1143" s="1">
        <v>-3.689364805754238E-4</v>
      </c>
      <c r="HI1143" s="1">
        <v>2.919854880483278E-6</v>
      </c>
      <c r="HJ1143" s="1">
        <v>2.0</v>
      </c>
      <c r="HK1143" s="1">
        <v>2136.0</v>
      </c>
      <c r="HL1143" s="1">
        <v>3.0</v>
      </c>
      <c r="HM1143" s="1">
        <v>30.0</v>
      </c>
      <c r="HN1143" s="1">
        <v>9.2</v>
      </c>
      <c r="HO1143" s="1">
        <v>9.0</v>
      </c>
      <c r="HP1143" s="1">
        <v>3.22021</v>
      </c>
      <c r="HQ1143" s="1">
        <v>2.30103</v>
      </c>
      <c r="HR1143" s="1">
        <v>1.4978</v>
      </c>
      <c r="HS1143" s="1">
        <v>2.30103</v>
      </c>
      <c r="HT1143" s="1">
        <v>1.54785</v>
      </c>
      <c r="HU1143" s="1">
        <v>2.41943</v>
      </c>
      <c r="HV1143" s="1">
        <v>40.8093</v>
      </c>
      <c r="HW1143" s="1">
        <v>13.0726</v>
      </c>
      <c r="HX1143" s="1">
        <v>18.0</v>
      </c>
      <c r="HY1143" s="1">
        <v>500.119</v>
      </c>
      <c r="HZ1143" s="1">
        <v>480.343</v>
      </c>
      <c r="IA1143" s="1">
        <v>26.7596</v>
      </c>
      <c r="IB1143" s="1">
        <v>33.6073</v>
      </c>
      <c r="IC1143" s="1">
        <v>30.0002</v>
      </c>
      <c r="ID1143" s="1">
        <v>33.4142</v>
      </c>
      <c r="IE1143" s="1">
        <v>33.5176</v>
      </c>
      <c r="IF1143" s="1">
        <v>64.4673</v>
      </c>
      <c r="IG1143" s="1">
        <v>36.6682</v>
      </c>
      <c r="IH1143" s="1">
        <v>0.0</v>
      </c>
      <c r="II1143" s="1">
        <v>26.7593</v>
      </c>
      <c r="IJ1143" s="1">
        <v>1640.95</v>
      </c>
      <c r="IK1143" s="1">
        <v>24.6812</v>
      </c>
      <c r="IL1143" s="1">
        <v>100.243</v>
      </c>
      <c r="IM1143" s="1">
        <v>99.922</v>
      </c>
      <c r="IN1143" s="1" t="s">
        <v>365</v>
      </c>
    </row>
    <row r="1144" ht="15.75" customHeight="1">
      <c r="A1144" s="1">
        <v>1128.0</v>
      </c>
      <c r="B1144" s="1">
        <v>1.66041185E9</v>
      </c>
      <c r="C1144" s="1">
        <v>12125.90000009537</v>
      </c>
      <c r="D1144" s="1" t="s">
        <v>2583</v>
      </c>
      <c r="E1144" s="1" t="s">
        <v>2584</v>
      </c>
      <c r="F1144" s="1">
        <v>1.0</v>
      </c>
      <c r="G1144" s="1" t="s">
        <v>349</v>
      </c>
      <c r="H1144" s="1" t="s">
        <v>350</v>
      </c>
      <c r="I1144" s="1" t="s">
        <v>351</v>
      </c>
      <c r="J1144" s="1" t="s">
        <v>352</v>
      </c>
      <c r="K1144" s="1" t="s">
        <v>1959</v>
      </c>
      <c r="L1144" s="1" t="s">
        <v>349</v>
      </c>
      <c r="M1144" s="1" t="s">
        <v>354</v>
      </c>
      <c r="N1144" s="1">
        <v>1.6604118425E9</v>
      </c>
      <c r="O1144" s="1">
        <f t="shared" si="1"/>
        <v>0.002177929631</v>
      </c>
      <c r="P1144" s="1">
        <f t="shared" si="2"/>
        <v>2.177929631</v>
      </c>
      <c r="Q1144" s="1">
        <f t="shared" si="3"/>
        <v>10.26728895</v>
      </c>
      <c r="R1144" s="1">
        <f t="shared" si="4"/>
        <v>1528.300667</v>
      </c>
      <c r="S1144" s="1">
        <f t="shared" si="5"/>
        <v>1319.326993</v>
      </c>
      <c r="T1144" s="1">
        <f t="shared" si="6"/>
        <v>131.279924</v>
      </c>
      <c r="U1144" s="1">
        <f t="shared" si="7"/>
        <v>152.0738956</v>
      </c>
      <c r="V1144" s="1">
        <f t="shared" si="8"/>
        <v>0.1040873521</v>
      </c>
      <c r="W1144" s="1">
        <f t="shared" si="9"/>
        <v>2.91918148</v>
      </c>
      <c r="X1144" s="1">
        <f t="shared" si="10"/>
        <v>0.1020686206</v>
      </c>
      <c r="Y1144" s="1">
        <f t="shared" si="11"/>
        <v>0.06397100183</v>
      </c>
      <c r="Z1144" s="1">
        <f t="shared" si="12"/>
        <v>321.5077602</v>
      </c>
      <c r="AA1144" s="1">
        <f t="shared" si="13"/>
        <v>32.33586327</v>
      </c>
      <c r="AB1144" s="1">
        <f t="shared" si="14"/>
        <v>31.86424</v>
      </c>
      <c r="AC1144" s="1">
        <f t="shared" si="15"/>
        <v>4.738513536</v>
      </c>
      <c r="AD1144" s="1">
        <f t="shared" si="16"/>
        <v>59.70956975</v>
      </c>
      <c r="AE1144" s="1">
        <f t="shared" si="17"/>
        <v>2.6945848</v>
      </c>
      <c r="AF1144" s="1">
        <f t="shared" si="18"/>
        <v>4.512818986</v>
      </c>
      <c r="AG1144" s="1">
        <f t="shared" si="19"/>
        <v>2.043928736</v>
      </c>
      <c r="AH1144" s="1">
        <f t="shared" si="20"/>
        <v>-96.04669672</v>
      </c>
      <c r="AI1144" s="1">
        <f t="shared" si="21"/>
        <v>-135.131829</v>
      </c>
      <c r="AJ1144" s="1">
        <f t="shared" si="22"/>
        <v>-10.43979643</v>
      </c>
      <c r="AK1144" s="1">
        <f t="shared" si="23"/>
        <v>79.88943807</v>
      </c>
      <c r="AL1144" s="1">
        <f t="shared" si="24"/>
        <v>41.57987226</v>
      </c>
      <c r="AM1144" s="1">
        <f t="shared" si="25"/>
        <v>2.198161537</v>
      </c>
      <c r="AN1144" s="1">
        <f t="shared" si="26"/>
        <v>10.26728895</v>
      </c>
      <c r="AO1144" s="1">
        <v>1644.140850279429</v>
      </c>
      <c r="AP1144" s="1">
        <v>1606.04503030303</v>
      </c>
      <c r="AQ1144" s="1">
        <v>4.984001607651384</v>
      </c>
      <c r="AR1144" s="1">
        <v>65.01646125568308</v>
      </c>
      <c r="AS1144" s="1">
        <f t="shared" si="27"/>
        <v>2.177929631</v>
      </c>
      <c r="AT1144" s="1">
        <v>24.51558227638915</v>
      </c>
      <c r="AU1144" s="1">
        <v>27.0610709090909</v>
      </c>
      <c r="AV1144" s="1">
        <v>-5.197718140808315E-4</v>
      </c>
      <c r="AW1144" s="1">
        <v>83.56297785630993</v>
      </c>
      <c r="AX1144" s="1">
        <v>0.0</v>
      </c>
      <c r="AY1144" s="1">
        <v>0.0</v>
      </c>
      <c r="AZ1144" s="1">
        <f t="shared" si="28"/>
        <v>1</v>
      </c>
      <c r="BA1144" s="1">
        <f t="shared" si="29"/>
        <v>0</v>
      </c>
      <c r="BB1144" s="1">
        <f t="shared" si="30"/>
        <v>51872.56051</v>
      </c>
      <c r="BC1144" s="1">
        <f t="shared" si="31"/>
        <v>1999.952</v>
      </c>
      <c r="BD1144" s="1">
        <f t="shared" si="32"/>
        <v>1681.15938</v>
      </c>
      <c r="BE1144" s="1">
        <f t="shared" si="33"/>
        <v>0.8405998644</v>
      </c>
      <c r="BF1144" s="1">
        <f t="shared" si="34"/>
        <v>0.1607577383</v>
      </c>
      <c r="BG1144" s="1">
        <v>6.0</v>
      </c>
      <c r="BH1144" s="1">
        <v>0.5</v>
      </c>
      <c r="BI1144" s="1" t="s">
        <v>355</v>
      </c>
      <c r="BJ1144" s="1">
        <v>2.0</v>
      </c>
      <c r="BK1144" s="1" t="b">
        <v>1</v>
      </c>
      <c r="BL1144" s="1">
        <v>1.6604118425E9</v>
      </c>
      <c r="BM1144" s="1">
        <v>1528.300666666667</v>
      </c>
      <c r="BN1144" s="1">
        <v>1582.212666666667</v>
      </c>
      <c r="BO1144" s="1">
        <v>27.07983333333333</v>
      </c>
      <c r="BP1144" s="1">
        <v>24.51419333333333</v>
      </c>
      <c r="BQ1144" s="1">
        <v>1525.646666666667</v>
      </c>
      <c r="BR1144" s="1">
        <v>27.07133333333333</v>
      </c>
      <c r="BS1144" s="1">
        <v>500.1408666666667</v>
      </c>
      <c r="BT1144" s="1">
        <v>99.40510666666665</v>
      </c>
      <c r="BU1144" s="1">
        <v>0.1001143133333333</v>
      </c>
      <c r="BV1144" s="1">
        <v>31.0056</v>
      </c>
      <c r="BW1144" s="1">
        <v>31.86424</v>
      </c>
      <c r="BX1144" s="1">
        <v>999.8999999999999</v>
      </c>
      <c r="BY1144" s="1">
        <v>0.0</v>
      </c>
      <c r="BZ1144" s="1">
        <v>0.0</v>
      </c>
      <c r="CA1144" s="1">
        <v>10000.50666666667</v>
      </c>
      <c r="CB1144" s="1">
        <v>0.0</v>
      </c>
      <c r="CC1144" s="1">
        <v>67.85592</v>
      </c>
      <c r="CD1144" s="1">
        <v>-53.91180000000001</v>
      </c>
      <c r="CE1144" s="1">
        <v>1570.84</v>
      </c>
      <c r="CF1144" s="1">
        <v>1621.975333333333</v>
      </c>
      <c r="CG1144" s="1">
        <v>2.565646</v>
      </c>
      <c r="CH1144" s="1">
        <v>1582.212666666667</v>
      </c>
      <c r="CI1144" s="1">
        <v>24.51419333333333</v>
      </c>
      <c r="CJ1144" s="1">
        <v>2.691873333333334</v>
      </c>
      <c r="CK1144" s="1">
        <v>2.436834666666667</v>
      </c>
      <c r="CL1144" s="1">
        <v>22.23558666666667</v>
      </c>
      <c r="CM1144" s="1">
        <v>20.61066</v>
      </c>
      <c r="CN1144" s="1">
        <v>1999.952</v>
      </c>
      <c r="CO1144" s="1">
        <v>0.9800054</v>
      </c>
      <c r="CP1144" s="1">
        <v>0.0199949</v>
      </c>
      <c r="CQ1144" s="1">
        <v>0.0</v>
      </c>
      <c r="CR1144" s="1">
        <v>2.792333333333333</v>
      </c>
      <c r="CS1144" s="1">
        <v>0.0</v>
      </c>
      <c r="CT1144" s="1">
        <v>29286.42</v>
      </c>
      <c r="CU1144" s="1">
        <v>17411.92666666666</v>
      </c>
      <c r="CV1144" s="1">
        <v>43.55373333333333</v>
      </c>
      <c r="CW1144" s="1">
        <v>44.67873333333333</v>
      </c>
      <c r="CX1144" s="1">
        <v>43.562</v>
      </c>
      <c r="CY1144" s="1">
        <v>43.0</v>
      </c>
      <c r="CZ1144" s="1">
        <v>43.4412</v>
      </c>
      <c r="DA1144" s="1">
        <v>1959.962</v>
      </c>
      <c r="DB1144" s="1">
        <v>39.99</v>
      </c>
      <c r="DC1144" s="1">
        <v>0.0</v>
      </c>
      <c r="DD1144" s="1">
        <v>1.660411848E9</v>
      </c>
      <c r="DE1144" s="1">
        <v>0.0</v>
      </c>
      <c r="DF1144" s="1">
        <v>1.6604113081E9</v>
      </c>
      <c r="DG1144" s="1" t="s">
        <v>1960</v>
      </c>
      <c r="DH1144" s="1">
        <v>1.6604112996E9</v>
      </c>
      <c r="DI1144" s="1">
        <v>1.6604113081E9</v>
      </c>
      <c r="DJ1144" s="1">
        <v>25.0</v>
      </c>
      <c r="DK1144" s="1">
        <v>0.208</v>
      </c>
      <c r="DL1144" s="1">
        <v>-0.005</v>
      </c>
      <c r="DM1144" s="1">
        <v>1.316</v>
      </c>
      <c r="DN1144" s="1">
        <v>0.015</v>
      </c>
      <c r="DO1144" s="1">
        <v>400.0</v>
      </c>
      <c r="DP1144" s="1">
        <v>24.0</v>
      </c>
      <c r="DQ1144" s="1">
        <v>0.34</v>
      </c>
      <c r="DR1144" s="1">
        <v>0.09</v>
      </c>
      <c r="DS1144" s="1">
        <v>10.15273986110008</v>
      </c>
      <c r="DT1144" s="1">
        <v>-0.7900065520545174</v>
      </c>
      <c r="DU1144" s="1">
        <v>0.1037580008705358</v>
      </c>
      <c r="DV1144" s="1">
        <v>0.0</v>
      </c>
      <c r="DW1144" s="1">
        <v>41.67677353800933</v>
      </c>
      <c r="DX1144" s="1">
        <v>-6.252995290652183</v>
      </c>
      <c r="DY1144" s="1">
        <v>0.5170432674906027</v>
      </c>
      <c r="DZ1144" s="1">
        <v>0.0</v>
      </c>
      <c r="EA1144" s="1">
        <v>-53.96692333333333</v>
      </c>
      <c r="EB1144" s="1">
        <v>6.987110122358125</v>
      </c>
      <c r="EC1144" s="1">
        <v>0.5769938796228453</v>
      </c>
      <c r="ED1144" s="1">
        <v>0.0</v>
      </c>
      <c r="EE1144" s="1">
        <v>1316.383833343278</v>
      </c>
      <c r="EF1144" s="1">
        <v>278.6655500082087</v>
      </c>
      <c r="EG1144" s="1">
        <v>20.81558216666466</v>
      </c>
      <c r="EH1144" s="1">
        <v>0.0</v>
      </c>
      <c r="EI1144" s="1">
        <v>2.57440275</v>
      </c>
      <c r="EJ1144" s="1">
        <v>-0.1641756472795528</v>
      </c>
      <c r="EK1144" s="1">
        <v>0.01831594960512557</v>
      </c>
      <c r="EL1144" s="1">
        <v>0.0</v>
      </c>
      <c r="EM1144" s="1">
        <v>2.043040594578162</v>
      </c>
      <c r="EN1144" s="1">
        <v>0.0387831182427817</v>
      </c>
      <c r="EO1144" s="1">
        <v>0.003213110485024805</v>
      </c>
      <c r="EP1144" s="1">
        <v>1.0</v>
      </c>
      <c r="EQ1144" s="1">
        <v>1.0</v>
      </c>
      <c r="ER1144" s="1">
        <v>6.0</v>
      </c>
      <c r="ES1144" s="1" t="s">
        <v>433</v>
      </c>
      <c r="ET1144" s="1">
        <v>2.94113</v>
      </c>
      <c r="EU1144" s="1">
        <v>2.80124</v>
      </c>
      <c r="EV1144" s="1">
        <v>0.218614</v>
      </c>
      <c r="EW1144" s="1">
        <v>0.223031</v>
      </c>
      <c r="EX1144" s="1">
        <v>0.116834</v>
      </c>
      <c r="EY1144" s="1">
        <v>0.109176</v>
      </c>
      <c r="EZ1144" s="1">
        <v>15963.1</v>
      </c>
      <c r="FA1144" s="1">
        <v>16639.9</v>
      </c>
      <c r="FB1144" s="1">
        <v>23771.5</v>
      </c>
      <c r="FC1144" s="1">
        <v>24939.1</v>
      </c>
      <c r="FD1144" s="1">
        <v>33616.1</v>
      </c>
      <c r="FE1144" s="1">
        <v>35486.0</v>
      </c>
      <c r="FF1144" s="1">
        <v>43354.3</v>
      </c>
      <c r="FG1144" s="1">
        <v>46107.0</v>
      </c>
      <c r="FH1144" s="1">
        <v>1.94275</v>
      </c>
      <c r="FI1144" s="1">
        <v>1.81387</v>
      </c>
      <c r="FJ1144" s="1">
        <v>0.107609</v>
      </c>
      <c r="FK1144" s="1">
        <v>0.0</v>
      </c>
      <c r="FL1144" s="1">
        <v>30.1264</v>
      </c>
      <c r="FM1144" s="1">
        <v>999.9</v>
      </c>
      <c r="FN1144" s="1">
        <v>57.5</v>
      </c>
      <c r="FO1144" s="1">
        <v>37.5</v>
      </c>
      <c r="FP1144" s="1">
        <v>37.4802</v>
      </c>
      <c r="FQ1144" s="1">
        <v>63.5862</v>
      </c>
      <c r="FR1144" s="1">
        <v>25.8854</v>
      </c>
      <c r="FS1144" s="1">
        <v>1.0</v>
      </c>
      <c r="FT1144" s="1">
        <v>0.52904</v>
      </c>
      <c r="FU1144" s="1">
        <v>2.43801</v>
      </c>
      <c r="FV1144" s="1">
        <v>20.3041</v>
      </c>
      <c r="FW1144" s="1">
        <v>5.2116</v>
      </c>
      <c r="FX1144" s="1">
        <v>11.9077</v>
      </c>
      <c r="FY1144" s="1">
        <v>5.00305</v>
      </c>
      <c r="FZ1144" s="1">
        <v>3.29055</v>
      </c>
      <c r="GA1144" s="1">
        <v>9999.0</v>
      </c>
      <c r="GB1144" s="1">
        <v>9999.0</v>
      </c>
      <c r="GC1144" s="1">
        <v>9999.0</v>
      </c>
      <c r="GD1144" s="1">
        <v>999.9</v>
      </c>
      <c r="GE1144" s="1">
        <v>1.85974</v>
      </c>
      <c r="GF1144" s="1">
        <v>1.8548</v>
      </c>
      <c r="GG1144" s="1">
        <v>1.85793</v>
      </c>
      <c r="GH1144" s="1">
        <v>1.85642</v>
      </c>
      <c r="GI1144" s="1">
        <v>1.85518</v>
      </c>
      <c r="GJ1144" s="1">
        <v>1.8548</v>
      </c>
      <c r="GK1144" s="1">
        <v>1.85364</v>
      </c>
      <c r="GL1144" s="1">
        <v>1.85656</v>
      </c>
      <c r="GM1144" s="1">
        <v>0.0</v>
      </c>
      <c r="GN1144" s="1">
        <v>0.0</v>
      </c>
      <c r="GO1144" s="1">
        <v>0.0</v>
      </c>
      <c r="GP1144" s="1">
        <v>0.0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0.0</v>
      </c>
      <c r="GX1144" s="1">
        <v>100.0</v>
      </c>
      <c r="GY1144" s="1">
        <v>100.0</v>
      </c>
      <c r="GZ1144" s="1">
        <v>2.68</v>
      </c>
      <c r="HA1144" s="1">
        <v>0.0086</v>
      </c>
      <c r="HB1144" s="1">
        <v>0.3634115085768492</v>
      </c>
      <c r="HC1144" s="1">
        <v>0.002809866934308161</v>
      </c>
      <c r="HD1144" s="1">
        <v>-1.127031966113555E-6</v>
      </c>
      <c r="HE1144" s="1">
        <v>1.768598670541231E-10</v>
      </c>
      <c r="HF1144" s="1">
        <v>-0.07173699153050066</v>
      </c>
      <c r="HG1144" s="1">
        <v>0.01081145868756639</v>
      </c>
      <c r="HH1144" s="1">
        <v>-3.689364805754238E-4</v>
      </c>
      <c r="HI1144" s="1">
        <v>2.919854880483278E-6</v>
      </c>
      <c r="HJ1144" s="1">
        <v>2.0</v>
      </c>
      <c r="HK1144" s="1">
        <v>2136.0</v>
      </c>
      <c r="HL1144" s="1">
        <v>3.0</v>
      </c>
      <c r="HM1144" s="1">
        <v>30.0</v>
      </c>
      <c r="HN1144" s="1">
        <v>9.2</v>
      </c>
      <c r="HO1144" s="1">
        <v>9.0</v>
      </c>
      <c r="HP1144" s="1">
        <v>3.2312</v>
      </c>
      <c r="HQ1144" s="1">
        <v>2.31323</v>
      </c>
      <c r="HR1144" s="1">
        <v>1.4978</v>
      </c>
      <c r="HS1144" s="1">
        <v>2.30103</v>
      </c>
      <c r="HT1144" s="1">
        <v>1.54785</v>
      </c>
      <c r="HU1144" s="1">
        <v>2.30225</v>
      </c>
      <c r="HV1144" s="1">
        <v>40.8093</v>
      </c>
      <c r="HW1144" s="1">
        <v>13.0463</v>
      </c>
      <c r="HX1144" s="1">
        <v>18.0</v>
      </c>
      <c r="HY1144" s="1">
        <v>500.012</v>
      </c>
      <c r="HZ1144" s="1">
        <v>480.43</v>
      </c>
      <c r="IA1144" s="1">
        <v>26.7587</v>
      </c>
      <c r="IB1144" s="1">
        <v>33.6081</v>
      </c>
      <c r="IC1144" s="1">
        <v>30.0002</v>
      </c>
      <c r="ID1144" s="1">
        <v>33.4142</v>
      </c>
      <c r="IE1144" s="1">
        <v>33.5182</v>
      </c>
      <c r="IF1144" s="1">
        <v>64.6758</v>
      </c>
      <c r="IG1144" s="1">
        <v>36.6682</v>
      </c>
      <c r="IH1144" s="1">
        <v>0.0</v>
      </c>
      <c r="II1144" s="1">
        <v>26.7593</v>
      </c>
      <c r="IJ1144" s="1">
        <v>1650.97</v>
      </c>
      <c r="IK1144" s="1">
        <v>24.6912</v>
      </c>
      <c r="IL1144" s="1">
        <v>100.242</v>
      </c>
      <c r="IM1144" s="1">
        <v>99.9217</v>
      </c>
      <c r="IN1144" s="1" t="s">
        <v>365</v>
      </c>
    </row>
    <row r="1145" ht="15.75" customHeight="1">
      <c r="A1145" s="1">
        <v>1129.0</v>
      </c>
      <c r="B1145" s="1">
        <v>1.660411851E9</v>
      </c>
      <c r="C1145" s="1">
        <v>12126.90000009537</v>
      </c>
      <c r="D1145" s="1" t="s">
        <v>2585</v>
      </c>
      <c r="E1145" s="1" t="s">
        <v>2586</v>
      </c>
      <c r="F1145" s="1">
        <v>1.0</v>
      </c>
      <c r="G1145" s="1" t="s">
        <v>349</v>
      </c>
      <c r="H1145" s="1" t="s">
        <v>350</v>
      </c>
      <c r="I1145" s="1" t="s">
        <v>351</v>
      </c>
      <c r="J1145" s="1" t="s">
        <v>352</v>
      </c>
      <c r="K1145" s="1" t="s">
        <v>1959</v>
      </c>
      <c r="L1145" s="1" t="s">
        <v>349</v>
      </c>
      <c r="M1145" s="1" t="s">
        <v>354</v>
      </c>
      <c r="N1145" s="1">
        <v>1.660411843E9</v>
      </c>
      <c r="O1145" s="1">
        <f t="shared" si="1"/>
        <v>0.002146076893</v>
      </c>
      <c r="P1145" s="1">
        <f t="shared" si="2"/>
        <v>2.146076893</v>
      </c>
      <c r="Q1145" s="1">
        <f t="shared" si="3"/>
        <v>10.3121062</v>
      </c>
      <c r="R1145" s="1">
        <f t="shared" si="4"/>
        <v>1530.74625</v>
      </c>
      <c r="S1145" s="1">
        <f t="shared" si="5"/>
        <v>1318.613064</v>
      </c>
      <c r="T1145" s="1">
        <f t="shared" si="6"/>
        <v>131.2089581</v>
      </c>
      <c r="U1145" s="1">
        <f t="shared" si="7"/>
        <v>152.3173295</v>
      </c>
      <c r="V1145" s="1">
        <f t="shared" si="8"/>
        <v>0.1025214077</v>
      </c>
      <c r="W1145" s="1">
        <f t="shared" si="9"/>
        <v>2.919444124</v>
      </c>
      <c r="X1145" s="1">
        <f t="shared" si="10"/>
        <v>0.1005625174</v>
      </c>
      <c r="Y1145" s="1">
        <f t="shared" si="11"/>
        <v>0.06302445441</v>
      </c>
      <c r="Z1145" s="1">
        <f t="shared" si="12"/>
        <v>321.506244</v>
      </c>
      <c r="AA1145" s="1">
        <f t="shared" si="13"/>
        <v>32.34376828</v>
      </c>
      <c r="AB1145" s="1">
        <f t="shared" si="14"/>
        <v>31.86481875</v>
      </c>
      <c r="AC1145" s="1">
        <f t="shared" si="15"/>
        <v>4.738668915</v>
      </c>
      <c r="AD1145" s="1">
        <f t="shared" si="16"/>
        <v>59.70788773</v>
      </c>
      <c r="AE1145" s="1">
        <f t="shared" si="17"/>
        <v>2.694468566</v>
      </c>
      <c r="AF1145" s="1">
        <f t="shared" si="18"/>
        <v>4.512751445</v>
      </c>
      <c r="AG1145" s="1">
        <f t="shared" si="19"/>
        <v>2.044200349</v>
      </c>
      <c r="AH1145" s="1">
        <f t="shared" si="20"/>
        <v>-94.64199098</v>
      </c>
      <c r="AI1145" s="1">
        <f t="shared" si="21"/>
        <v>-135.2763939</v>
      </c>
      <c r="AJ1145" s="1">
        <f t="shared" si="22"/>
        <v>-10.45004112</v>
      </c>
      <c r="AK1145" s="1">
        <f t="shared" si="23"/>
        <v>81.13781798</v>
      </c>
      <c r="AL1145" s="1">
        <f t="shared" si="24"/>
        <v>41.58327463</v>
      </c>
      <c r="AM1145" s="1">
        <f t="shared" si="25"/>
        <v>2.194368445</v>
      </c>
      <c r="AN1145" s="1">
        <f t="shared" si="26"/>
        <v>10.3121062</v>
      </c>
      <c r="AO1145" s="1">
        <v>1649.220448169016</v>
      </c>
      <c r="AP1145" s="1">
        <v>1611.045454545455</v>
      </c>
      <c r="AQ1145" s="1">
        <v>4.988685036898274</v>
      </c>
      <c r="AR1145" s="1">
        <v>65.01646125568308</v>
      </c>
      <c r="AS1145" s="1">
        <f t="shared" si="27"/>
        <v>2.146076893</v>
      </c>
      <c r="AT1145" s="1">
        <v>24.52165645568139</v>
      </c>
      <c r="AU1145" s="1">
        <v>27.0608509090909</v>
      </c>
      <c r="AV1145" s="1">
        <v>-0.005221576895483844</v>
      </c>
      <c r="AW1145" s="1">
        <v>83.56297785630993</v>
      </c>
      <c r="AX1145" s="1">
        <v>0.0</v>
      </c>
      <c r="AY1145" s="1">
        <v>0.0</v>
      </c>
      <c r="AZ1145" s="1">
        <f t="shared" si="28"/>
        <v>1</v>
      </c>
      <c r="BA1145" s="1">
        <f t="shared" si="29"/>
        <v>0</v>
      </c>
      <c r="BB1145" s="1">
        <f t="shared" si="30"/>
        <v>51880.07003</v>
      </c>
      <c r="BC1145" s="1">
        <f t="shared" si="31"/>
        <v>1999.9425</v>
      </c>
      <c r="BD1145" s="1">
        <f t="shared" si="32"/>
        <v>1681.1514</v>
      </c>
      <c r="BE1145" s="1">
        <f t="shared" si="33"/>
        <v>0.8405998672</v>
      </c>
      <c r="BF1145" s="1">
        <f t="shared" si="34"/>
        <v>0.1607577438</v>
      </c>
      <c r="BG1145" s="1">
        <v>6.0</v>
      </c>
      <c r="BH1145" s="1">
        <v>0.5</v>
      </c>
      <c r="BI1145" s="1" t="s">
        <v>355</v>
      </c>
      <c r="BJ1145" s="1">
        <v>2.0</v>
      </c>
      <c r="BK1145" s="1" t="b">
        <v>1</v>
      </c>
      <c r="BL1145" s="1">
        <v>1.660411843E9</v>
      </c>
      <c r="BM1145" s="1">
        <v>1530.74625</v>
      </c>
      <c r="BN1145" s="1">
        <v>1584.661875</v>
      </c>
      <c r="BO1145" s="1">
        <v>27.07865</v>
      </c>
      <c r="BP1145" s="1">
        <v>24.51743125</v>
      </c>
      <c r="BQ1145" s="1">
        <v>1528.090625</v>
      </c>
      <c r="BR1145" s="1">
        <v>27.07015</v>
      </c>
      <c r="BS1145" s="1">
        <v>500.1403125</v>
      </c>
      <c r="BT1145" s="1">
        <v>99.405175</v>
      </c>
      <c r="BU1145" s="1">
        <v>0.1001019</v>
      </c>
      <c r="BV1145" s="1">
        <v>31.0053375</v>
      </c>
      <c r="BW1145" s="1">
        <v>31.86481875</v>
      </c>
      <c r="BX1145" s="1">
        <v>999.9</v>
      </c>
      <c r="BY1145" s="1">
        <v>0.0</v>
      </c>
      <c r="BZ1145" s="1">
        <v>0.0</v>
      </c>
      <c r="CA1145" s="1">
        <v>10002.0</v>
      </c>
      <c r="CB1145" s="1">
        <v>0.0</v>
      </c>
      <c r="CC1145" s="1">
        <v>67.98353125</v>
      </c>
      <c r="CD1145" s="1">
        <v>-53.9158125</v>
      </c>
      <c r="CE1145" s="1">
        <v>1573.35125</v>
      </c>
      <c r="CF1145" s="1">
        <v>1624.491875</v>
      </c>
      <c r="CG1145" s="1">
        <v>2.561226875</v>
      </c>
      <c r="CH1145" s="1">
        <v>1584.661875</v>
      </c>
      <c r="CI1145" s="1">
        <v>24.51743125</v>
      </c>
      <c r="CJ1145" s="1">
        <v>2.6917575</v>
      </c>
      <c r="CK1145" s="1">
        <v>2.437158125</v>
      </c>
      <c r="CL1145" s="1">
        <v>22.23488125</v>
      </c>
      <c r="CM1145" s="1">
        <v>20.6128125</v>
      </c>
      <c r="CN1145" s="1">
        <v>1999.9425</v>
      </c>
      <c r="CO1145" s="1">
        <v>0.980005375</v>
      </c>
      <c r="CP1145" s="1">
        <v>0.0199949375</v>
      </c>
      <c r="CQ1145" s="1">
        <v>0.0</v>
      </c>
      <c r="CR1145" s="1">
        <v>2.7770625</v>
      </c>
      <c r="CS1145" s="1">
        <v>0.0</v>
      </c>
      <c r="CT1145" s="1">
        <v>29285.60625</v>
      </c>
      <c r="CU1145" s="1">
        <v>17411.84375</v>
      </c>
      <c r="CV1145" s="1">
        <v>43.55425</v>
      </c>
      <c r="CW1145" s="1">
        <v>44.675375</v>
      </c>
      <c r="CX1145" s="1">
        <v>43.562</v>
      </c>
      <c r="CY1145" s="1">
        <v>43.0</v>
      </c>
      <c r="CZ1145" s="1">
        <v>43.4409375</v>
      </c>
      <c r="DA1145" s="1">
        <v>1959.9525</v>
      </c>
      <c r="DB1145" s="1">
        <v>39.99</v>
      </c>
      <c r="DC1145" s="1">
        <v>0.0</v>
      </c>
      <c r="DD1145" s="1">
        <v>1.6604118492E9</v>
      </c>
      <c r="DE1145" s="1">
        <v>0.0</v>
      </c>
      <c r="DF1145" s="1">
        <v>1.6604113081E9</v>
      </c>
      <c r="DG1145" s="1" t="s">
        <v>1960</v>
      </c>
      <c r="DH1145" s="1">
        <v>1.6604112996E9</v>
      </c>
      <c r="DI1145" s="1">
        <v>1.6604113081E9</v>
      </c>
      <c r="DJ1145" s="1">
        <v>25.0</v>
      </c>
      <c r="DK1145" s="1">
        <v>0.208</v>
      </c>
      <c r="DL1145" s="1">
        <v>-0.005</v>
      </c>
      <c r="DM1145" s="1">
        <v>1.316</v>
      </c>
      <c r="DN1145" s="1">
        <v>0.015</v>
      </c>
      <c r="DO1145" s="1">
        <v>400.0</v>
      </c>
      <c r="DP1145" s="1">
        <v>24.0</v>
      </c>
      <c r="DQ1145" s="1">
        <v>0.34</v>
      </c>
      <c r="DR1145" s="1">
        <v>0.09</v>
      </c>
      <c r="DS1145" s="1">
        <v>10.14730483200492</v>
      </c>
      <c r="DT1145" s="1">
        <v>-0.04938180720381002</v>
      </c>
      <c r="DU1145" s="1">
        <v>0.0853165653327154</v>
      </c>
      <c r="DV1145" s="1">
        <v>1.0</v>
      </c>
      <c r="DW1145" s="1">
        <v>41.57116690266626</v>
      </c>
      <c r="DX1145" s="1">
        <v>-5.091957623624667</v>
      </c>
      <c r="DY1145" s="1">
        <v>0.4656908938914802</v>
      </c>
      <c r="DZ1145" s="1">
        <v>0.0</v>
      </c>
      <c r="EA1145" s="1">
        <v>-53.90405161290322</v>
      </c>
      <c r="EB1145" s="1">
        <v>5.215025806451697</v>
      </c>
      <c r="EC1145" s="1">
        <v>0.5255786763920735</v>
      </c>
      <c r="ED1145" s="1">
        <v>0.0</v>
      </c>
      <c r="EE1145" s="1">
        <v>1324.281912752633</v>
      </c>
      <c r="EF1145" s="1">
        <v>262.4998868065427</v>
      </c>
      <c r="EG1145" s="1">
        <v>18.99434605901356</v>
      </c>
      <c r="EH1145" s="1">
        <v>0.0</v>
      </c>
      <c r="EI1145" s="1">
        <v>2.568694634146341</v>
      </c>
      <c r="EJ1145" s="1">
        <v>-0.2312285017421597</v>
      </c>
      <c r="EK1145" s="1">
        <v>0.02600890420676893</v>
      </c>
      <c r="EL1145" s="1">
        <v>0.0</v>
      </c>
      <c r="EM1145" s="1">
        <v>2.044092494040613</v>
      </c>
      <c r="EN1145" s="1">
        <v>0.04101138978999031</v>
      </c>
      <c r="EO1145" s="1">
        <v>0.00326834564516147</v>
      </c>
      <c r="EP1145" s="1">
        <v>1.0</v>
      </c>
      <c r="EQ1145" s="1">
        <v>2.0</v>
      </c>
      <c r="ER1145" s="1">
        <v>6.0</v>
      </c>
      <c r="ES1145" s="1" t="s">
        <v>390</v>
      </c>
      <c r="ET1145" s="1">
        <v>2.9411</v>
      </c>
      <c r="EU1145" s="1">
        <v>2.80121</v>
      </c>
      <c r="EV1145" s="1">
        <v>0.21902</v>
      </c>
      <c r="EW1145" s="1">
        <v>0.223442</v>
      </c>
      <c r="EX1145" s="1">
        <v>0.116834</v>
      </c>
      <c r="EY1145" s="1">
        <v>0.109212</v>
      </c>
      <c r="EZ1145" s="1">
        <v>15954.7</v>
      </c>
      <c r="FA1145" s="1">
        <v>16631.0</v>
      </c>
      <c r="FB1145" s="1">
        <v>23771.4</v>
      </c>
      <c r="FC1145" s="1">
        <v>24939.0</v>
      </c>
      <c r="FD1145" s="1">
        <v>33616.0</v>
      </c>
      <c r="FE1145" s="1">
        <v>35484.5</v>
      </c>
      <c r="FF1145" s="1">
        <v>43354.2</v>
      </c>
      <c r="FG1145" s="1">
        <v>46106.7</v>
      </c>
      <c r="FH1145" s="1">
        <v>1.94278</v>
      </c>
      <c r="FI1145" s="1">
        <v>1.8139</v>
      </c>
      <c r="FJ1145" s="1">
        <v>0.107415</v>
      </c>
      <c r="FK1145" s="1">
        <v>0.0</v>
      </c>
      <c r="FL1145" s="1">
        <v>30.1261</v>
      </c>
      <c r="FM1145" s="1">
        <v>999.9</v>
      </c>
      <c r="FN1145" s="1">
        <v>57.5</v>
      </c>
      <c r="FO1145" s="1">
        <v>37.5</v>
      </c>
      <c r="FP1145" s="1">
        <v>37.4791</v>
      </c>
      <c r="FQ1145" s="1">
        <v>63.3062</v>
      </c>
      <c r="FR1145" s="1">
        <v>26.262</v>
      </c>
      <c r="FS1145" s="1">
        <v>1.0</v>
      </c>
      <c r="FT1145" s="1">
        <v>0.529139</v>
      </c>
      <c r="FU1145" s="1">
        <v>2.4362</v>
      </c>
      <c r="FV1145" s="1">
        <v>20.3042</v>
      </c>
      <c r="FW1145" s="1">
        <v>5.2116</v>
      </c>
      <c r="FX1145" s="1">
        <v>11.9077</v>
      </c>
      <c r="FY1145" s="1">
        <v>5.0029</v>
      </c>
      <c r="FZ1145" s="1">
        <v>3.29055</v>
      </c>
      <c r="GA1145" s="1">
        <v>9999.0</v>
      </c>
      <c r="GB1145" s="1">
        <v>9999.0</v>
      </c>
      <c r="GC1145" s="1">
        <v>9999.0</v>
      </c>
      <c r="GD1145" s="1">
        <v>999.9</v>
      </c>
      <c r="GE1145" s="1">
        <v>1.85975</v>
      </c>
      <c r="GF1145" s="1">
        <v>1.8548</v>
      </c>
      <c r="GG1145" s="1">
        <v>1.85793</v>
      </c>
      <c r="GH1145" s="1">
        <v>1.85644</v>
      </c>
      <c r="GI1145" s="1">
        <v>1.85519</v>
      </c>
      <c r="GJ1145" s="1">
        <v>1.8548</v>
      </c>
      <c r="GK1145" s="1">
        <v>1.85364</v>
      </c>
      <c r="GL1145" s="1">
        <v>1.85659</v>
      </c>
      <c r="GM1145" s="1">
        <v>0.0</v>
      </c>
      <c r="GN1145" s="1">
        <v>0.0</v>
      </c>
      <c r="GO1145" s="1">
        <v>0.0</v>
      </c>
      <c r="GP1145" s="1">
        <v>0.0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0.0</v>
      </c>
      <c r="GX1145" s="1">
        <v>100.0</v>
      </c>
      <c r="GY1145" s="1">
        <v>100.0</v>
      </c>
      <c r="GZ1145" s="1">
        <v>2.68</v>
      </c>
      <c r="HA1145" s="1">
        <v>0.0085</v>
      </c>
      <c r="HB1145" s="1">
        <v>0.3634115085768492</v>
      </c>
      <c r="HC1145" s="1">
        <v>0.002809866934308161</v>
      </c>
      <c r="HD1145" s="1">
        <v>-1.127031966113555E-6</v>
      </c>
      <c r="HE1145" s="1">
        <v>1.768598670541231E-10</v>
      </c>
      <c r="HF1145" s="1">
        <v>-0.07173699153050066</v>
      </c>
      <c r="HG1145" s="1">
        <v>0.01081145868756639</v>
      </c>
      <c r="HH1145" s="1">
        <v>-3.689364805754238E-4</v>
      </c>
      <c r="HI1145" s="1">
        <v>2.919854880483278E-6</v>
      </c>
      <c r="HJ1145" s="1">
        <v>2.0</v>
      </c>
      <c r="HK1145" s="1">
        <v>2136.0</v>
      </c>
      <c r="HL1145" s="1">
        <v>3.0</v>
      </c>
      <c r="HM1145" s="1">
        <v>30.0</v>
      </c>
      <c r="HN1145" s="1">
        <v>9.2</v>
      </c>
      <c r="HO1145" s="1">
        <v>9.0</v>
      </c>
      <c r="HP1145" s="1">
        <v>3.23608</v>
      </c>
      <c r="HQ1145" s="1">
        <v>2.29492</v>
      </c>
      <c r="HR1145" s="1">
        <v>1.4978</v>
      </c>
      <c r="HS1145" s="1">
        <v>2.30103</v>
      </c>
      <c r="HT1145" s="1">
        <v>1.54785</v>
      </c>
      <c r="HU1145" s="1">
        <v>2.42065</v>
      </c>
      <c r="HV1145" s="1">
        <v>40.8093</v>
      </c>
      <c r="HW1145" s="1">
        <v>13.0726</v>
      </c>
      <c r="HX1145" s="1">
        <v>18.0</v>
      </c>
      <c r="HY1145" s="1">
        <v>500.028</v>
      </c>
      <c r="HZ1145" s="1">
        <v>480.447</v>
      </c>
      <c r="IA1145" s="1">
        <v>26.7579</v>
      </c>
      <c r="IB1145" s="1">
        <v>33.6082</v>
      </c>
      <c r="IC1145" s="1">
        <v>30.0003</v>
      </c>
      <c r="ID1145" s="1">
        <v>33.4142</v>
      </c>
      <c r="IE1145" s="1">
        <v>33.5182</v>
      </c>
      <c r="IF1145" s="1">
        <v>64.7928</v>
      </c>
      <c r="IG1145" s="1">
        <v>36.6682</v>
      </c>
      <c r="IH1145" s="1">
        <v>0.0</v>
      </c>
      <c r="II1145" s="1">
        <v>26.7593</v>
      </c>
      <c r="IJ1145" s="1">
        <v>1650.97</v>
      </c>
      <c r="IK1145" s="1">
        <v>24.7001</v>
      </c>
      <c r="IL1145" s="1">
        <v>100.242</v>
      </c>
      <c r="IM1145" s="1">
        <v>99.9211</v>
      </c>
      <c r="IN1145" s="1" t="s">
        <v>365</v>
      </c>
    </row>
    <row r="1146" ht="15.75" customHeight="1">
      <c r="A1146" s="1">
        <v>1130.0</v>
      </c>
      <c r="B1146" s="1">
        <v>1.660411852E9</v>
      </c>
      <c r="C1146" s="1">
        <v>12127.90000009537</v>
      </c>
      <c r="D1146" s="1" t="s">
        <v>2587</v>
      </c>
      <c r="E1146" s="1" t="s">
        <v>2588</v>
      </c>
      <c r="F1146" s="1">
        <v>1.0</v>
      </c>
      <c r="G1146" s="1" t="s">
        <v>349</v>
      </c>
      <c r="H1146" s="1" t="s">
        <v>350</v>
      </c>
      <c r="I1146" s="1" t="s">
        <v>351</v>
      </c>
      <c r="J1146" s="1" t="s">
        <v>352</v>
      </c>
      <c r="K1146" s="1" t="s">
        <v>1959</v>
      </c>
      <c r="L1146" s="1" t="s">
        <v>349</v>
      </c>
      <c r="M1146" s="1" t="s">
        <v>354</v>
      </c>
      <c r="N1146" s="1">
        <v>1.6604118445E9</v>
      </c>
      <c r="O1146" s="1">
        <f t="shared" si="1"/>
        <v>0.00215198301</v>
      </c>
      <c r="P1146" s="1">
        <f t="shared" si="2"/>
        <v>2.15198301</v>
      </c>
      <c r="Q1146" s="1">
        <f t="shared" si="3"/>
        <v>10.20484992</v>
      </c>
      <c r="R1146" s="1">
        <f t="shared" si="4"/>
        <v>1538.164</v>
      </c>
      <c r="S1146" s="1">
        <f t="shared" si="5"/>
        <v>1327.813827</v>
      </c>
      <c r="T1146" s="1">
        <f t="shared" si="6"/>
        <v>132.1245297</v>
      </c>
      <c r="U1146" s="1">
        <f t="shared" si="7"/>
        <v>153.0554894</v>
      </c>
      <c r="V1146" s="1">
        <f t="shared" si="8"/>
        <v>0.1027679964</v>
      </c>
      <c r="W1146" s="1">
        <f t="shared" si="9"/>
        <v>2.920110656</v>
      </c>
      <c r="X1146" s="1">
        <f t="shared" si="10"/>
        <v>0.1008002091</v>
      </c>
      <c r="Y1146" s="1">
        <f t="shared" si="11"/>
        <v>0.06317379026</v>
      </c>
      <c r="Z1146" s="1">
        <f t="shared" si="12"/>
        <v>321.5027594</v>
      </c>
      <c r="AA1146" s="1">
        <f t="shared" si="13"/>
        <v>32.34111766</v>
      </c>
      <c r="AB1146" s="1">
        <f t="shared" si="14"/>
        <v>31.86674667</v>
      </c>
      <c r="AC1146" s="1">
        <f t="shared" si="15"/>
        <v>4.739186542</v>
      </c>
      <c r="AD1146" s="1">
        <f t="shared" si="16"/>
        <v>59.70460544</v>
      </c>
      <c r="AE1146" s="1">
        <f t="shared" si="17"/>
        <v>2.694195889</v>
      </c>
      <c r="AF1146" s="1">
        <f t="shared" si="18"/>
        <v>4.512542825</v>
      </c>
      <c r="AG1146" s="1">
        <f t="shared" si="19"/>
        <v>2.044990652</v>
      </c>
      <c r="AH1146" s="1">
        <f t="shared" si="20"/>
        <v>-94.90245074</v>
      </c>
      <c r="AI1146" s="1">
        <f t="shared" si="21"/>
        <v>-135.7384373</v>
      </c>
      <c r="AJ1146" s="1">
        <f t="shared" si="22"/>
        <v>-10.48339817</v>
      </c>
      <c r="AK1146" s="1">
        <f t="shared" si="23"/>
        <v>80.37847321</v>
      </c>
      <c r="AL1146" s="1">
        <f t="shared" si="24"/>
        <v>41.49532104</v>
      </c>
      <c r="AM1146" s="1">
        <f t="shared" si="25"/>
        <v>2.186994945</v>
      </c>
      <c r="AN1146" s="1">
        <f t="shared" si="26"/>
        <v>10.20484992</v>
      </c>
      <c r="AO1146" s="1">
        <v>1654.341892121613</v>
      </c>
      <c r="AP1146" s="1">
        <v>1616.122848484849</v>
      </c>
      <c r="AQ1146" s="1">
        <v>5.023182319934335</v>
      </c>
      <c r="AR1146" s="1">
        <v>65.01646125568308</v>
      </c>
      <c r="AS1146" s="1">
        <f t="shared" si="27"/>
        <v>2.15198301</v>
      </c>
      <c r="AT1146" s="1">
        <v>24.53296101282987</v>
      </c>
      <c r="AU1146" s="1">
        <v>27.06141757575756</v>
      </c>
      <c r="AV1146" s="1">
        <v>-0.002542281700181586</v>
      </c>
      <c r="AW1146" s="1">
        <v>83.56297785630993</v>
      </c>
      <c r="AX1146" s="1">
        <v>0.0</v>
      </c>
      <c r="AY1146" s="1">
        <v>0.0</v>
      </c>
      <c r="AZ1146" s="1">
        <f t="shared" si="28"/>
        <v>1</v>
      </c>
      <c r="BA1146" s="1">
        <f t="shared" si="29"/>
        <v>0</v>
      </c>
      <c r="BB1146" s="1">
        <f t="shared" si="30"/>
        <v>51899.15222</v>
      </c>
      <c r="BC1146" s="1">
        <f t="shared" si="31"/>
        <v>1999.920667</v>
      </c>
      <c r="BD1146" s="1">
        <f t="shared" si="32"/>
        <v>1681.13306</v>
      </c>
      <c r="BE1146" s="1">
        <f t="shared" si="33"/>
        <v>0.8405998738</v>
      </c>
      <c r="BF1146" s="1">
        <f t="shared" si="34"/>
        <v>0.1607577564</v>
      </c>
      <c r="BG1146" s="1">
        <v>6.0</v>
      </c>
      <c r="BH1146" s="1">
        <v>0.5</v>
      </c>
      <c r="BI1146" s="1" t="s">
        <v>355</v>
      </c>
      <c r="BJ1146" s="1">
        <v>2.0</v>
      </c>
      <c r="BK1146" s="1" t="b">
        <v>1</v>
      </c>
      <c r="BL1146" s="1">
        <v>1.6604118445E9</v>
      </c>
      <c r="BM1146" s="1">
        <v>1538.164</v>
      </c>
      <c r="BN1146" s="1">
        <v>1591.979333333333</v>
      </c>
      <c r="BO1146" s="1">
        <v>27.0759</v>
      </c>
      <c r="BP1146" s="1">
        <v>24.52331333333333</v>
      </c>
      <c r="BQ1146" s="1">
        <v>1535.504</v>
      </c>
      <c r="BR1146" s="1">
        <v>27.06738666666666</v>
      </c>
      <c r="BS1146" s="1">
        <v>500.1468</v>
      </c>
      <c r="BT1146" s="1">
        <v>99.40525333333332</v>
      </c>
      <c r="BU1146" s="1">
        <v>0.1000591066666667</v>
      </c>
      <c r="BV1146" s="1">
        <v>31.00452666666667</v>
      </c>
      <c r="BW1146" s="1">
        <v>31.86674666666667</v>
      </c>
      <c r="BX1146" s="1">
        <v>999.8999999999999</v>
      </c>
      <c r="BY1146" s="1">
        <v>0.0</v>
      </c>
      <c r="BZ1146" s="1">
        <v>0.0</v>
      </c>
      <c r="CA1146" s="1">
        <v>10005.8</v>
      </c>
      <c r="CB1146" s="1">
        <v>0.0</v>
      </c>
      <c r="CC1146" s="1">
        <v>68.51727333333332</v>
      </c>
      <c r="CD1146" s="1">
        <v>-53.81523333333334</v>
      </c>
      <c r="CE1146" s="1">
        <v>1580.971333333333</v>
      </c>
      <c r="CF1146" s="1">
        <v>1632.002666666667</v>
      </c>
      <c r="CG1146" s="1">
        <v>2.552590666666667</v>
      </c>
      <c r="CH1146" s="1">
        <v>1591.979333333333</v>
      </c>
      <c r="CI1146" s="1">
        <v>24.52331333333333</v>
      </c>
      <c r="CJ1146" s="1">
        <v>2.691486666666667</v>
      </c>
      <c r="CK1146" s="1">
        <v>2.437744666666667</v>
      </c>
      <c r="CL1146" s="1">
        <v>22.23322666666666</v>
      </c>
      <c r="CM1146" s="1">
        <v>20.61671333333334</v>
      </c>
      <c r="CN1146" s="1">
        <v>1999.920666666666</v>
      </c>
      <c r="CO1146" s="1">
        <v>0.9800052666666669</v>
      </c>
      <c r="CP1146" s="1">
        <v>0.0199951</v>
      </c>
      <c r="CQ1146" s="1">
        <v>0.0</v>
      </c>
      <c r="CR1146" s="1">
        <v>2.8426</v>
      </c>
      <c r="CS1146" s="1">
        <v>0.0</v>
      </c>
      <c r="CT1146" s="1">
        <v>29283.26000000001</v>
      </c>
      <c r="CU1146" s="1">
        <v>17411.65333333333</v>
      </c>
      <c r="CV1146" s="1">
        <v>43.562</v>
      </c>
      <c r="CW1146" s="1">
        <v>44.67460000000001</v>
      </c>
      <c r="CX1146" s="1">
        <v>43.562</v>
      </c>
      <c r="CY1146" s="1">
        <v>43.0</v>
      </c>
      <c r="CZ1146" s="1">
        <v>43.4412</v>
      </c>
      <c r="DA1146" s="1">
        <v>1959.930666666667</v>
      </c>
      <c r="DB1146" s="1">
        <v>39.99</v>
      </c>
      <c r="DC1146" s="1">
        <v>0.0</v>
      </c>
      <c r="DD1146" s="1">
        <v>1.6604118504E9</v>
      </c>
      <c r="DE1146" s="1">
        <v>0.0</v>
      </c>
      <c r="DF1146" s="1">
        <v>1.6604113081E9</v>
      </c>
      <c r="DG1146" s="1" t="s">
        <v>1960</v>
      </c>
      <c r="DH1146" s="1">
        <v>1.6604112996E9</v>
      </c>
      <c r="DI1146" s="1">
        <v>1.6604113081E9</v>
      </c>
      <c r="DJ1146" s="1">
        <v>25.0</v>
      </c>
      <c r="DK1146" s="1">
        <v>0.208</v>
      </c>
      <c r="DL1146" s="1">
        <v>-0.005</v>
      </c>
      <c r="DM1146" s="1">
        <v>1.316</v>
      </c>
      <c r="DN1146" s="1">
        <v>0.015</v>
      </c>
      <c r="DO1146" s="1">
        <v>400.0</v>
      </c>
      <c r="DP1146" s="1">
        <v>24.0</v>
      </c>
      <c r="DQ1146" s="1">
        <v>0.34</v>
      </c>
      <c r="DR1146" s="1">
        <v>0.09</v>
      </c>
      <c r="DS1146" s="1">
        <v>10.14267138147407</v>
      </c>
      <c r="DT1146" s="1">
        <v>0.5279432433580127</v>
      </c>
      <c r="DU1146" s="1">
        <v>0.08191405332502634</v>
      </c>
      <c r="DV1146" s="1">
        <v>0.0</v>
      </c>
      <c r="DW1146" s="1">
        <v>41.52344947682535</v>
      </c>
      <c r="DX1146" s="1">
        <v>-3.603733527857766</v>
      </c>
      <c r="DY1146" s="1">
        <v>0.4154319149641006</v>
      </c>
      <c r="DZ1146" s="1">
        <v>0.0</v>
      </c>
      <c r="EA1146" s="1">
        <v>-53.85685483870969</v>
      </c>
      <c r="EB1146" s="1">
        <v>3.527922580645084</v>
      </c>
      <c r="EC1146" s="1">
        <v>0.4728000353683666</v>
      </c>
      <c r="ED1146" s="1">
        <v>0.0</v>
      </c>
      <c r="EE1146" s="1">
        <v>1328.568267116596</v>
      </c>
      <c r="EF1146" s="1">
        <v>252.3681853424637</v>
      </c>
      <c r="EG1146" s="1">
        <v>18.26700475718918</v>
      </c>
      <c r="EH1146" s="1">
        <v>0.0</v>
      </c>
      <c r="EI1146" s="1">
        <v>2.563923170731707</v>
      </c>
      <c r="EJ1146" s="1">
        <v>-0.2806937979094035</v>
      </c>
      <c r="EK1146" s="1">
        <v>0.03084915759129903</v>
      </c>
      <c r="EL1146" s="1">
        <v>0.0</v>
      </c>
      <c r="EM1146" s="1">
        <v>2.044658659523973</v>
      </c>
      <c r="EN1146" s="1">
        <v>0.03895221467060794</v>
      </c>
      <c r="EO1146" s="1">
        <v>0.003156954018574974</v>
      </c>
      <c r="EP1146" s="1">
        <v>1.0</v>
      </c>
      <c r="EQ1146" s="1">
        <v>1.0</v>
      </c>
      <c r="ER1146" s="1">
        <v>6.0</v>
      </c>
      <c r="ES1146" s="1" t="s">
        <v>433</v>
      </c>
      <c r="ET1146" s="1">
        <v>2.94119</v>
      </c>
      <c r="EU1146" s="1">
        <v>2.80112</v>
      </c>
      <c r="EV1146" s="1">
        <v>0.219425</v>
      </c>
      <c r="EW1146" s="1">
        <v>0.223848</v>
      </c>
      <c r="EX1146" s="1">
        <v>0.116839</v>
      </c>
      <c r="EY1146" s="1">
        <v>0.109223</v>
      </c>
      <c r="EZ1146" s="1">
        <v>15946.4</v>
      </c>
      <c r="FA1146" s="1">
        <v>16622.0</v>
      </c>
      <c r="FB1146" s="1">
        <v>23771.5</v>
      </c>
      <c r="FC1146" s="1">
        <v>24938.7</v>
      </c>
      <c r="FD1146" s="1">
        <v>33615.9</v>
      </c>
      <c r="FE1146" s="1">
        <v>35483.8</v>
      </c>
      <c r="FF1146" s="1">
        <v>43354.3</v>
      </c>
      <c r="FG1146" s="1">
        <v>46106.4</v>
      </c>
      <c r="FH1146" s="1">
        <v>1.94272</v>
      </c>
      <c r="FI1146" s="1">
        <v>1.81395</v>
      </c>
      <c r="FJ1146" s="1">
        <v>0.107333</v>
      </c>
      <c r="FK1146" s="1">
        <v>0.0</v>
      </c>
      <c r="FL1146" s="1">
        <v>30.1261</v>
      </c>
      <c r="FM1146" s="1">
        <v>999.9</v>
      </c>
      <c r="FN1146" s="1">
        <v>57.5</v>
      </c>
      <c r="FO1146" s="1">
        <v>37.5</v>
      </c>
      <c r="FP1146" s="1">
        <v>37.4775</v>
      </c>
      <c r="FQ1146" s="1">
        <v>63.6562</v>
      </c>
      <c r="FR1146" s="1">
        <v>25.5889</v>
      </c>
      <c r="FS1146" s="1">
        <v>1.0</v>
      </c>
      <c r="FT1146" s="1">
        <v>0.5292</v>
      </c>
      <c r="FU1146" s="1">
        <v>2.43128</v>
      </c>
      <c r="FV1146" s="1">
        <v>20.3042</v>
      </c>
      <c r="FW1146" s="1">
        <v>5.21145</v>
      </c>
      <c r="FX1146" s="1">
        <v>11.9077</v>
      </c>
      <c r="FY1146" s="1">
        <v>5.0026</v>
      </c>
      <c r="FZ1146" s="1">
        <v>3.2905</v>
      </c>
      <c r="GA1146" s="1">
        <v>9999.0</v>
      </c>
      <c r="GB1146" s="1">
        <v>9999.0</v>
      </c>
      <c r="GC1146" s="1">
        <v>9999.0</v>
      </c>
      <c r="GD1146" s="1">
        <v>999.9</v>
      </c>
      <c r="GE1146" s="1">
        <v>1.85976</v>
      </c>
      <c r="GF1146" s="1">
        <v>1.85482</v>
      </c>
      <c r="GG1146" s="1">
        <v>1.85794</v>
      </c>
      <c r="GH1146" s="1">
        <v>1.85645</v>
      </c>
      <c r="GI1146" s="1">
        <v>1.8552</v>
      </c>
      <c r="GJ1146" s="1">
        <v>1.8548</v>
      </c>
      <c r="GK1146" s="1">
        <v>1.85364</v>
      </c>
      <c r="GL1146" s="1">
        <v>1.85662</v>
      </c>
      <c r="GM1146" s="1">
        <v>0.0</v>
      </c>
      <c r="GN1146" s="1">
        <v>0.0</v>
      </c>
      <c r="GO1146" s="1">
        <v>0.0</v>
      </c>
      <c r="GP1146" s="1">
        <v>0.0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0.0</v>
      </c>
      <c r="GX1146" s="1">
        <v>100.0</v>
      </c>
      <c r="GY1146" s="1">
        <v>100.0</v>
      </c>
      <c r="GZ1146" s="1">
        <v>2.68</v>
      </c>
      <c r="HA1146" s="1">
        <v>0.0085</v>
      </c>
      <c r="HB1146" s="1">
        <v>0.3634115085768492</v>
      </c>
      <c r="HC1146" s="1">
        <v>0.002809866934308161</v>
      </c>
      <c r="HD1146" s="1">
        <v>-1.127031966113555E-6</v>
      </c>
      <c r="HE1146" s="1">
        <v>1.768598670541231E-10</v>
      </c>
      <c r="HF1146" s="1">
        <v>-0.07173699153050066</v>
      </c>
      <c r="HG1146" s="1">
        <v>0.01081145868756639</v>
      </c>
      <c r="HH1146" s="1">
        <v>-3.689364805754238E-4</v>
      </c>
      <c r="HI1146" s="1">
        <v>2.919854880483278E-6</v>
      </c>
      <c r="HJ1146" s="1">
        <v>2.0</v>
      </c>
      <c r="HK1146" s="1">
        <v>2136.0</v>
      </c>
      <c r="HL1146" s="1">
        <v>3.0</v>
      </c>
      <c r="HM1146" s="1">
        <v>30.0</v>
      </c>
      <c r="HN1146" s="1">
        <v>9.2</v>
      </c>
      <c r="HO1146" s="1">
        <v>9.1</v>
      </c>
      <c r="HP1146" s="1">
        <v>3.24707</v>
      </c>
      <c r="HQ1146" s="1">
        <v>2.30225</v>
      </c>
      <c r="HR1146" s="1">
        <v>1.4978</v>
      </c>
      <c r="HS1146" s="1">
        <v>2.30103</v>
      </c>
      <c r="HT1146" s="1">
        <v>1.54785</v>
      </c>
      <c r="HU1146" s="1">
        <v>2.45483</v>
      </c>
      <c r="HV1146" s="1">
        <v>40.8093</v>
      </c>
      <c r="HW1146" s="1">
        <v>13.0551</v>
      </c>
      <c r="HX1146" s="1">
        <v>18.0</v>
      </c>
      <c r="HY1146" s="1">
        <v>499.997</v>
      </c>
      <c r="HZ1146" s="1">
        <v>480.48</v>
      </c>
      <c r="IA1146" s="1">
        <v>26.7572</v>
      </c>
      <c r="IB1146" s="1">
        <v>33.6082</v>
      </c>
      <c r="IC1146" s="1">
        <v>30.0003</v>
      </c>
      <c r="ID1146" s="1">
        <v>33.4142</v>
      </c>
      <c r="IE1146" s="1">
        <v>33.5182</v>
      </c>
      <c r="IF1146" s="1">
        <v>65.0038</v>
      </c>
      <c r="IG1146" s="1">
        <v>36.3858</v>
      </c>
      <c r="IH1146" s="1">
        <v>0.0</v>
      </c>
      <c r="II1146" s="1">
        <v>26.7577</v>
      </c>
      <c r="IJ1146" s="1">
        <v>1661.0</v>
      </c>
      <c r="IK1146" s="1">
        <v>24.7052</v>
      </c>
      <c r="IL1146" s="1">
        <v>100.243</v>
      </c>
      <c r="IM1146" s="1">
        <v>99.9202</v>
      </c>
      <c r="IN1146" s="1" t="s">
        <v>365</v>
      </c>
    </row>
    <row r="1147" ht="15.75" customHeight="1">
      <c r="A1147" s="1">
        <v>1131.0</v>
      </c>
      <c r="B1147" s="1">
        <v>1.660411853E9</v>
      </c>
      <c r="C1147" s="1">
        <v>12128.90000009537</v>
      </c>
      <c r="D1147" s="1" t="s">
        <v>2589</v>
      </c>
      <c r="E1147" s="1" t="s">
        <v>2590</v>
      </c>
      <c r="F1147" s="1">
        <v>1.0</v>
      </c>
      <c r="G1147" s="1" t="s">
        <v>349</v>
      </c>
      <c r="H1147" s="1" t="s">
        <v>350</v>
      </c>
      <c r="I1147" s="1" t="s">
        <v>351</v>
      </c>
      <c r="J1147" s="1" t="s">
        <v>352</v>
      </c>
      <c r="K1147" s="1" t="s">
        <v>1959</v>
      </c>
      <c r="L1147" s="1" t="s">
        <v>349</v>
      </c>
      <c r="M1147" s="1" t="s">
        <v>354</v>
      </c>
      <c r="N1147" s="1">
        <v>1.660411845E9</v>
      </c>
      <c r="O1147" s="1">
        <f t="shared" si="1"/>
        <v>0.002148275697</v>
      </c>
      <c r="P1147" s="1">
        <f t="shared" si="2"/>
        <v>2.148275697</v>
      </c>
      <c r="Q1147" s="1">
        <f t="shared" si="3"/>
        <v>10.17856451</v>
      </c>
      <c r="R1147" s="1">
        <f t="shared" si="4"/>
        <v>1540.61125</v>
      </c>
      <c r="S1147" s="1">
        <f t="shared" si="5"/>
        <v>1330.298191</v>
      </c>
      <c r="T1147" s="1">
        <f t="shared" si="6"/>
        <v>132.3717328</v>
      </c>
      <c r="U1147" s="1">
        <f t="shared" si="7"/>
        <v>153.2989988</v>
      </c>
      <c r="V1147" s="1">
        <f t="shared" si="8"/>
        <v>0.1025796953</v>
      </c>
      <c r="W1147" s="1">
        <f t="shared" si="9"/>
        <v>2.91996522</v>
      </c>
      <c r="X1147" s="1">
        <f t="shared" si="10"/>
        <v>0.1006189427</v>
      </c>
      <c r="Y1147" s="1">
        <f t="shared" si="11"/>
        <v>0.06305988338</v>
      </c>
      <c r="Z1147" s="1">
        <f t="shared" si="12"/>
        <v>321.5049473</v>
      </c>
      <c r="AA1147" s="1">
        <f t="shared" si="13"/>
        <v>32.34200526</v>
      </c>
      <c r="AB1147" s="1">
        <f t="shared" si="14"/>
        <v>31.8670125</v>
      </c>
      <c r="AC1147" s="1">
        <f t="shared" si="15"/>
        <v>4.739257919</v>
      </c>
      <c r="AD1147" s="1">
        <f t="shared" si="16"/>
        <v>59.70327303</v>
      </c>
      <c r="AE1147" s="1">
        <f t="shared" si="17"/>
        <v>2.694112466</v>
      </c>
      <c r="AF1147" s="1">
        <f t="shared" si="18"/>
        <v>4.512503804</v>
      </c>
      <c r="AG1147" s="1">
        <f t="shared" si="19"/>
        <v>2.045145453</v>
      </c>
      <c r="AH1147" s="1">
        <f t="shared" si="20"/>
        <v>-94.73895826</v>
      </c>
      <c r="AI1147" s="1">
        <f t="shared" si="21"/>
        <v>-135.7974002</v>
      </c>
      <c r="AJ1147" s="1">
        <f t="shared" si="22"/>
        <v>-10.48848031</v>
      </c>
      <c r="AK1147" s="1">
        <f t="shared" si="23"/>
        <v>80.48010852</v>
      </c>
      <c r="AL1147" s="1">
        <f t="shared" si="24"/>
        <v>41.51812386</v>
      </c>
      <c r="AM1147" s="1">
        <f t="shared" si="25"/>
        <v>2.183404993</v>
      </c>
      <c r="AN1147" s="1">
        <f t="shared" si="26"/>
        <v>10.17856451</v>
      </c>
      <c r="AO1147" s="1">
        <v>1659.533630027829</v>
      </c>
      <c r="AP1147" s="1">
        <v>1621.210484848484</v>
      </c>
      <c r="AQ1147" s="1">
        <v>5.049865213296958</v>
      </c>
      <c r="AR1147" s="1">
        <v>65.01646125568308</v>
      </c>
      <c r="AS1147" s="1">
        <f t="shared" si="27"/>
        <v>2.148275697</v>
      </c>
      <c r="AT1147" s="1">
        <v>24.54818140513219</v>
      </c>
      <c r="AU1147" s="1">
        <v>27.0628006060606</v>
      </c>
      <c r="AV1147" s="1">
        <v>-0.001094635965120963</v>
      </c>
      <c r="AW1147" s="1">
        <v>83.56297785630993</v>
      </c>
      <c r="AX1147" s="1">
        <v>0.0</v>
      </c>
      <c r="AY1147" s="1">
        <v>0.0</v>
      </c>
      <c r="AZ1147" s="1">
        <f t="shared" si="28"/>
        <v>1</v>
      </c>
      <c r="BA1147" s="1">
        <f t="shared" si="29"/>
        <v>0</v>
      </c>
      <c r="BB1147" s="1">
        <f t="shared" si="30"/>
        <v>51895.04479</v>
      </c>
      <c r="BC1147" s="1">
        <f t="shared" si="31"/>
        <v>1999.934375</v>
      </c>
      <c r="BD1147" s="1">
        <f t="shared" si="32"/>
        <v>1681.144575</v>
      </c>
      <c r="BE1147" s="1">
        <f t="shared" si="33"/>
        <v>0.8405998697</v>
      </c>
      <c r="BF1147" s="1">
        <f t="shared" si="34"/>
        <v>0.1607577485</v>
      </c>
      <c r="BG1147" s="1">
        <v>6.0</v>
      </c>
      <c r="BH1147" s="1">
        <v>0.5</v>
      </c>
      <c r="BI1147" s="1" t="s">
        <v>355</v>
      </c>
      <c r="BJ1147" s="1">
        <v>2.0</v>
      </c>
      <c r="BK1147" s="1" t="b">
        <v>1</v>
      </c>
      <c r="BL1147" s="1">
        <v>1.660411845E9</v>
      </c>
      <c r="BM1147" s="1">
        <v>1540.61125</v>
      </c>
      <c r="BN1147" s="1">
        <v>1594.45375</v>
      </c>
      <c r="BO1147" s="1">
        <v>27.0750625</v>
      </c>
      <c r="BP1147" s="1">
        <v>24.5266625</v>
      </c>
      <c r="BQ1147" s="1">
        <v>1537.95</v>
      </c>
      <c r="BR1147" s="1">
        <v>27.06655</v>
      </c>
      <c r="BS1147" s="1">
        <v>500.1465625</v>
      </c>
      <c r="BT1147" s="1">
        <v>99.40525625</v>
      </c>
      <c r="BU1147" s="1">
        <v>0.100052975</v>
      </c>
      <c r="BV1147" s="1">
        <v>31.004375</v>
      </c>
      <c r="BW1147" s="1">
        <v>31.8670125</v>
      </c>
      <c r="BX1147" s="1">
        <v>999.9</v>
      </c>
      <c r="BY1147" s="1">
        <v>0.0</v>
      </c>
      <c r="BZ1147" s="1">
        <v>0.0</v>
      </c>
      <c r="CA1147" s="1">
        <v>10004.96875</v>
      </c>
      <c r="CB1147" s="1">
        <v>0.0</v>
      </c>
      <c r="CC1147" s="1">
        <v>68.65485625</v>
      </c>
      <c r="CD1147" s="1">
        <v>-53.841875</v>
      </c>
      <c r="CE1147" s="1">
        <v>1583.485625</v>
      </c>
      <c r="CF1147" s="1">
        <v>1634.545</v>
      </c>
      <c r="CG1147" s="1">
        <v>2.548405</v>
      </c>
      <c r="CH1147" s="1">
        <v>1594.45375</v>
      </c>
      <c r="CI1147" s="1">
        <v>24.5266625</v>
      </c>
      <c r="CJ1147" s="1">
        <v>2.69140375</v>
      </c>
      <c r="CK1147" s="1">
        <v>2.438078125</v>
      </c>
      <c r="CL1147" s="1">
        <v>22.23271875</v>
      </c>
      <c r="CM1147" s="1">
        <v>20.61893125</v>
      </c>
      <c r="CN1147" s="1">
        <v>1999.934375</v>
      </c>
      <c r="CO1147" s="1">
        <v>0.980005375</v>
      </c>
      <c r="CP1147" s="1">
        <v>0.0199949375</v>
      </c>
      <c r="CQ1147" s="1">
        <v>0.0</v>
      </c>
      <c r="CR1147" s="1">
        <v>2.7976875</v>
      </c>
      <c r="CS1147" s="1">
        <v>0.0</v>
      </c>
      <c r="CT1147" s="1">
        <v>29282.73125</v>
      </c>
      <c r="CU1147" s="1">
        <v>17411.775</v>
      </c>
      <c r="CV1147" s="1">
        <v>43.562</v>
      </c>
      <c r="CW1147" s="1">
        <v>44.675375</v>
      </c>
      <c r="CX1147" s="1">
        <v>43.562</v>
      </c>
      <c r="CY1147" s="1">
        <v>43.0</v>
      </c>
      <c r="CZ1147" s="1">
        <v>43.4409375</v>
      </c>
      <c r="DA1147" s="1">
        <v>1959.944375</v>
      </c>
      <c r="DB1147" s="1">
        <v>39.99</v>
      </c>
      <c r="DC1147" s="1">
        <v>0.0</v>
      </c>
      <c r="DD1147" s="1">
        <v>1.660411851E9</v>
      </c>
      <c r="DE1147" s="1">
        <v>0.0</v>
      </c>
      <c r="DF1147" s="1">
        <v>1.6604113081E9</v>
      </c>
      <c r="DG1147" s="1" t="s">
        <v>1960</v>
      </c>
      <c r="DH1147" s="1">
        <v>1.6604112996E9</v>
      </c>
      <c r="DI1147" s="1">
        <v>1.6604113081E9</v>
      </c>
      <c r="DJ1147" s="1">
        <v>25.0</v>
      </c>
      <c r="DK1147" s="1">
        <v>0.208</v>
      </c>
      <c r="DL1147" s="1">
        <v>-0.005</v>
      </c>
      <c r="DM1147" s="1">
        <v>1.316</v>
      </c>
      <c r="DN1147" s="1">
        <v>0.015</v>
      </c>
      <c r="DO1147" s="1">
        <v>400.0</v>
      </c>
      <c r="DP1147" s="1">
        <v>24.0</v>
      </c>
      <c r="DQ1147" s="1">
        <v>0.34</v>
      </c>
      <c r="DR1147" s="1">
        <v>0.09</v>
      </c>
      <c r="DS1147" s="1">
        <v>10.14267138147407</v>
      </c>
      <c r="DT1147" s="1">
        <v>0.5279432433580127</v>
      </c>
      <c r="DU1147" s="1">
        <v>0.08191405332502634</v>
      </c>
      <c r="DV1147" s="1">
        <v>0.0</v>
      </c>
      <c r="DW1147" s="1">
        <v>41.52344947682535</v>
      </c>
      <c r="DX1147" s="1">
        <v>-3.603733527857766</v>
      </c>
      <c r="DY1147" s="1">
        <v>0.4154319149641006</v>
      </c>
      <c r="DZ1147" s="1">
        <v>0.0</v>
      </c>
      <c r="EA1147" s="1">
        <v>-53.85685483870969</v>
      </c>
      <c r="EB1147" s="1">
        <v>3.527922580645084</v>
      </c>
      <c r="EC1147" s="1">
        <v>0.4728000353683666</v>
      </c>
      <c r="ED1147" s="1">
        <v>0.0</v>
      </c>
      <c r="EE1147" s="1">
        <v>1328.568267116596</v>
      </c>
      <c r="EF1147" s="1">
        <v>252.3681853424637</v>
      </c>
      <c r="EG1147" s="1">
        <v>18.26700475718918</v>
      </c>
      <c r="EH1147" s="1">
        <v>0.0</v>
      </c>
      <c r="EI1147" s="1">
        <v>2.563923170731707</v>
      </c>
      <c r="EJ1147" s="1">
        <v>-0.2806937979094035</v>
      </c>
      <c r="EK1147" s="1">
        <v>0.03084915759129903</v>
      </c>
      <c r="EL1147" s="1">
        <v>0.0</v>
      </c>
      <c r="EM1147" s="1">
        <v>2.044658659523973</v>
      </c>
      <c r="EN1147" s="1">
        <v>0.03895221467060794</v>
      </c>
      <c r="EO1147" s="1">
        <v>0.003156954018574974</v>
      </c>
      <c r="EP1147" s="1">
        <v>1.0</v>
      </c>
      <c r="EQ1147" s="1">
        <v>1.0</v>
      </c>
      <c r="ER1147" s="1">
        <v>6.0</v>
      </c>
      <c r="ES1147" s="1" t="s">
        <v>433</v>
      </c>
      <c r="ET1147" s="1">
        <v>2.94103</v>
      </c>
      <c r="EU1147" s="1">
        <v>2.80116</v>
      </c>
      <c r="EV1147" s="1">
        <v>0.219831</v>
      </c>
      <c r="EW1147" s="1">
        <v>0.224264</v>
      </c>
      <c r="EX1147" s="1">
        <v>0.116839</v>
      </c>
      <c r="EY1147" s="1">
        <v>0.109228</v>
      </c>
      <c r="EZ1147" s="1">
        <v>15938.0</v>
      </c>
      <c r="FA1147" s="1">
        <v>16613.2</v>
      </c>
      <c r="FB1147" s="1">
        <v>23771.4</v>
      </c>
      <c r="FC1147" s="1">
        <v>24938.8</v>
      </c>
      <c r="FD1147" s="1">
        <v>33615.8</v>
      </c>
      <c r="FE1147" s="1">
        <v>35483.6</v>
      </c>
      <c r="FF1147" s="1">
        <v>43354.1</v>
      </c>
      <c r="FG1147" s="1">
        <v>46106.5</v>
      </c>
      <c r="FH1147" s="1">
        <v>1.94288</v>
      </c>
      <c r="FI1147" s="1">
        <v>1.814</v>
      </c>
      <c r="FJ1147" s="1">
        <v>0.107504</v>
      </c>
      <c r="FK1147" s="1">
        <v>0.0</v>
      </c>
      <c r="FL1147" s="1">
        <v>30.1261</v>
      </c>
      <c r="FM1147" s="1">
        <v>999.9</v>
      </c>
      <c r="FN1147" s="1">
        <v>57.5</v>
      </c>
      <c r="FO1147" s="1">
        <v>37.5</v>
      </c>
      <c r="FP1147" s="1">
        <v>37.4786</v>
      </c>
      <c r="FQ1147" s="1">
        <v>63.7662</v>
      </c>
      <c r="FR1147" s="1">
        <v>25.3926</v>
      </c>
      <c r="FS1147" s="1">
        <v>1.0</v>
      </c>
      <c r="FT1147" s="1">
        <v>0.529266</v>
      </c>
      <c r="FU1147" s="1">
        <v>2.42842</v>
      </c>
      <c r="FV1147" s="1">
        <v>20.3042</v>
      </c>
      <c r="FW1147" s="1">
        <v>5.21145</v>
      </c>
      <c r="FX1147" s="1">
        <v>11.9078</v>
      </c>
      <c r="FY1147" s="1">
        <v>5.00265</v>
      </c>
      <c r="FZ1147" s="1">
        <v>3.2905</v>
      </c>
      <c r="GA1147" s="1">
        <v>9999.0</v>
      </c>
      <c r="GB1147" s="1">
        <v>9999.0</v>
      </c>
      <c r="GC1147" s="1">
        <v>9999.0</v>
      </c>
      <c r="GD1147" s="1">
        <v>999.9</v>
      </c>
      <c r="GE1147" s="1">
        <v>1.85976</v>
      </c>
      <c r="GF1147" s="1">
        <v>1.85484</v>
      </c>
      <c r="GG1147" s="1">
        <v>1.85794</v>
      </c>
      <c r="GH1147" s="1">
        <v>1.85644</v>
      </c>
      <c r="GI1147" s="1">
        <v>1.8552</v>
      </c>
      <c r="GJ1147" s="1">
        <v>1.8548</v>
      </c>
      <c r="GK1147" s="1">
        <v>1.85364</v>
      </c>
      <c r="GL1147" s="1">
        <v>1.85662</v>
      </c>
      <c r="GM1147" s="1">
        <v>0.0</v>
      </c>
      <c r="GN1147" s="1">
        <v>0.0</v>
      </c>
      <c r="GO1147" s="1">
        <v>0.0</v>
      </c>
      <c r="GP1147" s="1">
        <v>0.0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0.0</v>
      </c>
      <c r="GX1147" s="1">
        <v>100.0</v>
      </c>
      <c r="GY1147" s="1">
        <v>100.0</v>
      </c>
      <c r="GZ1147" s="1">
        <v>2.68</v>
      </c>
      <c r="HA1147" s="1">
        <v>0.0085</v>
      </c>
      <c r="HB1147" s="1">
        <v>0.3634115085768492</v>
      </c>
      <c r="HC1147" s="1">
        <v>0.002809866934308161</v>
      </c>
      <c r="HD1147" s="1">
        <v>-1.127031966113555E-6</v>
      </c>
      <c r="HE1147" s="1">
        <v>1.768598670541231E-10</v>
      </c>
      <c r="HF1147" s="1">
        <v>-0.07173699153050066</v>
      </c>
      <c r="HG1147" s="1">
        <v>0.01081145868756639</v>
      </c>
      <c r="HH1147" s="1">
        <v>-3.689364805754238E-4</v>
      </c>
      <c r="HI1147" s="1">
        <v>2.919854880483278E-6</v>
      </c>
      <c r="HJ1147" s="1">
        <v>2.0</v>
      </c>
      <c r="HK1147" s="1">
        <v>2136.0</v>
      </c>
      <c r="HL1147" s="1">
        <v>3.0</v>
      </c>
      <c r="HM1147" s="1">
        <v>30.0</v>
      </c>
      <c r="HN1147" s="1">
        <v>9.2</v>
      </c>
      <c r="HO1147" s="1">
        <v>9.1</v>
      </c>
      <c r="HP1147" s="1">
        <v>3.25317</v>
      </c>
      <c r="HQ1147" s="1">
        <v>2.30469</v>
      </c>
      <c r="HR1147" s="1">
        <v>1.4978</v>
      </c>
      <c r="HS1147" s="1">
        <v>2.30103</v>
      </c>
      <c r="HT1147" s="1">
        <v>1.54785</v>
      </c>
      <c r="HU1147" s="1">
        <v>2.41333</v>
      </c>
      <c r="HV1147" s="1">
        <v>40.8093</v>
      </c>
      <c r="HW1147" s="1">
        <v>13.0726</v>
      </c>
      <c r="HX1147" s="1">
        <v>18.0</v>
      </c>
      <c r="HY1147" s="1">
        <v>500.09</v>
      </c>
      <c r="HZ1147" s="1">
        <v>480.513</v>
      </c>
      <c r="IA1147" s="1">
        <v>26.7566</v>
      </c>
      <c r="IB1147" s="1">
        <v>33.6082</v>
      </c>
      <c r="IC1147" s="1">
        <v>30.0003</v>
      </c>
      <c r="ID1147" s="1">
        <v>33.4145</v>
      </c>
      <c r="IE1147" s="1">
        <v>33.5182</v>
      </c>
      <c r="IF1147" s="1">
        <v>65.1183</v>
      </c>
      <c r="IG1147" s="1">
        <v>36.3858</v>
      </c>
      <c r="IH1147" s="1">
        <v>0.0</v>
      </c>
      <c r="II1147" s="1">
        <v>26.7577</v>
      </c>
      <c r="IJ1147" s="1">
        <v>1661.0</v>
      </c>
      <c r="IK1147" s="1">
        <v>24.7146</v>
      </c>
      <c r="IL1147" s="1">
        <v>100.242</v>
      </c>
      <c r="IM1147" s="1">
        <v>99.9205</v>
      </c>
      <c r="IN1147" s="1" t="s">
        <v>365</v>
      </c>
    </row>
    <row r="1148" ht="15.75" customHeight="1">
      <c r="A1148" s="1">
        <v>1132.0</v>
      </c>
      <c r="B1148" s="1">
        <v>1.6604118535E9</v>
      </c>
      <c r="C1148" s="1">
        <v>12129.40000009537</v>
      </c>
      <c r="D1148" s="1" t="s">
        <v>2589</v>
      </c>
      <c r="E1148" s="1" t="s">
        <v>2590</v>
      </c>
      <c r="F1148" s="1">
        <v>1.0</v>
      </c>
      <c r="G1148" s="1" t="s">
        <v>349</v>
      </c>
      <c r="H1148" s="1" t="s">
        <v>350</v>
      </c>
      <c r="I1148" s="1" t="s">
        <v>351</v>
      </c>
      <c r="J1148" s="1" t="s">
        <v>352</v>
      </c>
      <c r="K1148" s="1" t="s">
        <v>1959</v>
      </c>
      <c r="L1148" s="1" t="s">
        <v>349</v>
      </c>
      <c r="M1148" s="1" t="s">
        <v>354</v>
      </c>
      <c r="N1148" s="1">
        <v>1.660411845E9</v>
      </c>
      <c r="O1148" s="1">
        <f t="shared" si="1"/>
        <v>0.002145041901</v>
      </c>
      <c r="P1148" s="1">
        <f t="shared" si="2"/>
        <v>2.145041901</v>
      </c>
      <c r="Q1148" s="1">
        <f t="shared" si="3"/>
        <v>10.13738225</v>
      </c>
      <c r="R1148" s="1">
        <f t="shared" si="4"/>
        <v>1540.61125</v>
      </c>
      <c r="S1148" s="1">
        <f t="shared" si="5"/>
        <v>1330.701172</v>
      </c>
      <c r="T1148" s="1">
        <f t="shared" si="6"/>
        <v>132.4118316</v>
      </c>
      <c r="U1148" s="1">
        <f t="shared" si="7"/>
        <v>153.2989988</v>
      </c>
      <c r="V1148" s="1">
        <f t="shared" si="8"/>
        <v>0.1024222824</v>
      </c>
      <c r="W1148" s="1">
        <f t="shared" si="9"/>
        <v>2.91996522</v>
      </c>
      <c r="X1148" s="1">
        <f t="shared" si="10"/>
        <v>0.1004674811</v>
      </c>
      <c r="Y1148" s="1">
        <f t="shared" si="11"/>
        <v>0.06296469934</v>
      </c>
      <c r="Z1148" s="1">
        <f t="shared" si="12"/>
        <v>321.5049473</v>
      </c>
      <c r="AA1148" s="1">
        <f t="shared" si="13"/>
        <v>32.34284648</v>
      </c>
      <c r="AB1148" s="1">
        <f t="shared" si="14"/>
        <v>31.8670125</v>
      </c>
      <c r="AC1148" s="1">
        <f t="shared" si="15"/>
        <v>4.739257919</v>
      </c>
      <c r="AD1148" s="1">
        <f t="shared" si="16"/>
        <v>59.70327303</v>
      </c>
      <c r="AE1148" s="1">
        <f t="shared" si="17"/>
        <v>2.694112466</v>
      </c>
      <c r="AF1148" s="1">
        <f t="shared" si="18"/>
        <v>4.512503804</v>
      </c>
      <c r="AG1148" s="1">
        <f t="shared" si="19"/>
        <v>2.045145453</v>
      </c>
      <c r="AH1148" s="1">
        <f t="shared" si="20"/>
        <v>-94.59634781</v>
      </c>
      <c r="AI1148" s="1">
        <f t="shared" si="21"/>
        <v>-135.7974002</v>
      </c>
      <c r="AJ1148" s="1">
        <f t="shared" si="22"/>
        <v>-10.48848031</v>
      </c>
      <c r="AK1148" s="1">
        <f t="shared" si="23"/>
        <v>80.62271897</v>
      </c>
      <c r="AL1148" s="1">
        <f t="shared" si="24"/>
        <v>41.51812386</v>
      </c>
      <c r="AM1148" s="1">
        <f t="shared" si="25"/>
        <v>2.183404993</v>
      </c>
      <c r="AN1148" s="1">
        <f t="shared" si="26"/>
        <v>10.13738225</v>
      </c>
      <c r="AO1148" s="1">
        <v>1662.128947542124</v>
      </c>
      <c r="AP1148" s="1">
        <v>1623.771515151515</v>
      </c>
      <c r="AQ1148" s="1">
        <v>5.066485879294737</v>
      </c>
      <c r="AR1148" s="1">
        <v>65.01646125568308</v>
      </c>
      <c r="AS1148" s="1">
        <f t="shared" si="27"/>
        <v>2.145041901</v>
      </c>
      <c r="AT1148" s="1">
        <v>24.55572932106722</v>
      </c>
      <c r="AU1148" s="1">
        <v>27.06314545454545</v>
      </c>
      <c r="AV1148" s="1">
        <v>-5.727361831005107E-4</v>
      </c>
      <c r="AW1148" s="1">
        <v>83.56297785630993</v>
      </c>
      <c r="AX1148" s="1">
        <v>0.0</v>
      </c>
      <c r="AY1148" s="1">
        <v>0.0</v>
      </c>
      <c r="AZ1148" s="1">
        <f t="shared" si="28"/>
        <v>1</v>
      </c>
      <c r="BA1148" s="1">
        <f t="shared" si="29"/>
        <v>0</v>
      </c>
      <c r="BB1148" s="1">
        <f t="shared" si="30"/>
        <v>51895.04479</v>
      </c>
      <c r="BC1148" s="1">
        <f t="shared" si="31"/>
        <v>1999.934375</v>
      </c>
      <c r="BD1148" s="1">
        <f t="shared" si="32"/>
        <v>1681.144575</v>
      </c>
      <c r="BE1148" s="1">
        <f t="shared" si="33"/>
        <v>0.8405998697</v>
      </c>
      <c r="BF1148" s="1">
        <f t="shared" si="34"/>
        <v>0.1607577485</v>
      </c>
      <c r="BG1148" s="1">
        <v>6.0</v>
      </c>
      <c r="BH1148" s="1">
        <v>0.5</v>
      </c>
      <c r="BI1148" s="1" t="s">
        <v>355</v>
      </c>
      <c r="BJ1148" s="1">
        <v>2.0</v>
      </c>
      <c r="BK1148" s="1" t="b">
        <v>1</v>
      </c>
      <c r="BL1148" s="1">
        <v>1.660411845E9</v>
      </c>
      <c r="BM1148" s="1">
        <v>1540.61125</v>
      </c>
      <c r="BN1148" s="1">
        <v>1594.45375</v>
      </c>
      <c r="BO1148" s="1">
        <v>27.0750625</v>
      </c>
      <c r="BP1148" s="1">
        <v>24.5266625</v>
      </c>
      <c r="BQ1148" s="1">
        <v>1537.95</v>
      </c>
      <c r="BR1148" s="1">
        <v>27.06655</v>
      </c>
      <c r="BS1148" s="1">
        <v>500.1465625</v>
      </c>
      <c r="BT1148" s="1">
        <v>99.40525625</v>
      </c>
      <c r="BU1148" s="1">
        <v>0.100052975</v>
      </c>
      <c r="BV1148" s="1">
        <v>31.004375</v>
      </c>
      <c r="BW1148" s="1">
        <v>31.8670125</v>
      </c>
      <c r="BX1148" s="1">
        <v>999.9</v>
      </c>
      <c r="BY1148" s="1">
        <v>0.0</v>
      </c>
      <c r="BZ1148" s="1">
        <v>0.0</v>
      </c>
      <c r="CA1148" s="1">
        <v>10004.96875</v>
      </c>
      <c r="CB1148" s="1">
        <v>0.0</v>
      </c>
      <c r="CC1148" s="1">
        <v>68.65485625</v>
      </c>
      <c r="CD1148" s="1">
        <v>-53.841875</v>
      </c>
      <c r="CE1148" s="1">
        <v>1583.485625</v>
      </c>
      <c r="CF1148" s="1">
        <v>1634.545</v>
      </c>
      <c r="CG1148" s="1">
        <v>2.548405</v>
      </c>
      <c r="CH1148" s="1">
        <v>1594.45375</v>
      </c>
      <c r="CI1148" s="1">
        <v>24.5266625</v>
      </c>
      <c r="CJ1148" s="1">
        <v>2.69140375</v>
      </c>
      <c r="CK1148" s="1">
        <v>2.438078125</v>
      </c>
      <c r="CL1148" s="1">
        <v>22.23271875</v>
      </c>
      <c r="CM1148" s="1">
        <v>20.61893125</v>
      </c>
      <c r="CN1148" s="1">
        <v>1999.934375</v>
      </c>
      <c r="CO1148" s="1">
        <v>0.980005375</v>
      </c>
      <c r="CP1148" s="1">
        <v>0.0199949375</v>
      </c>
      <c r="CQ1148" s="1">
        <v>0.0</v>
      </c>
      <c r="CR1148" s="1">
        <v>2.7976875</v>
      </c>
      <c r="CS1148" s="1">
        <v>0.0</v>
      </c>
      <c r="CT1148" s="1">
        <v>29282.73125</v>
      </c>
      <c r="CU1148" s="1">
        <v>17411.775</v>
      </c>
      <c r="CV1148" s="1">
        <v>43.562</v>
      </c>
      <c r="CW1148" s="1">
        <v>44.675375</v>
      </c>
      <c r="CX1148" s="1">
        <v>43.562</v>
      </c>
      <c r="CY1148" s="1">
        <v>43.0</v>
      </c>
      <c r="CZ1148" s="1">
        <v>43.4409375</v>
      </c>
      <c r="DA1148" s="1">
        <v>1959.944375</v>
      </c>
      <c r="DB1148" s="1">
        <v>39.99</v>
      </c>
      <c r="DC1148" s="1">
        <v>0.0</v>
      </c>
      <c r="DD1148" s="1">
        <v>1.6604118516E9</v>
      </c>
      <c r="DE1148" s="1">
        <v>0.0</v>
      </c>
      <c r="DF1148" s="1">
        <v>1.6604113081E9</v>
      </c>
      <c r="DG1148" s="1" t="s">
        <v>1960</v>
      </c>
      <c r="DH1148" s="1">
        <v>1.6604112996E9</v>
      </c>
      <c r="DI1148" s="1">
        <v>1.6604113081E9</v>
      </c>
      <c r="DJ1148" s="1">
        <v>25.0</v>
      </c>
      <c r="DK1148" s="1">
        <v>0.208</v>
      </c>
      <c r="DL1148" s="1">
        <v>-0.005</v>
      </c>
      <c r="DM1148" s="1">
        <v>1.316</v>
      </c>
      <c r="DN1148" s="1">
        <v>0.015</v>
      </c>
      <c r="DO1148" s="1">
        <v>400.0</v>
      </c>
      <c r="DP1148" s="1">
        <v>24.0</v>
      </c>
      <c r="DQ1148" s="1">
        <v>0.34</v>
      </c>
      <c r="DR1148" s="1">
        <v>0.09</v>
      </c>
      <c r="DS1148" s="1">
        <v>10.14516996410664</v>
      </c>
      <c r="DT1148" s="1">
        <v>0.6241201604313815</v>
      </c>
      <c r="DU1148" s="1">
        <v>0.08149420310988895</v>
      </c>
      <c r="DV1148" s="1">
        <v>0.0</v>
      </c>
      <c r="DW1148" s="1">
        <v>41.4997498037921</v>
      </c>
      <c r="DX1148" s="1">
        <v>-1.449768965509709</v>
      </c>
      <c r="DY1148" s="1">
        <v>0.3668307161617295</v>
      </c>
      <c r="DZ1148" s="1">
        <v>0.0</v>
      </c>
      <c r="EA1148" s="1">
        <v>-53.78753333333335</v>
      </c>
      <c r="EB1148" s="1">
        <v>0.1431243604003583</v>
      </c>
      <c r="EC1148" s="1">
        <v>0.39327460069976</v>
      </c>
      <c r="ED1148" s="1">
        <v>1.0</v>
      </c>
      <c r="EE1148" s="1">
        <v>1333.958943151149</v>
      </c>
      <c r="EF1148" s="1">
        <v>248.6823961900065</v>
      </c>
      <c r="EG1148" s="1">
        <v>18.58580059678458</v>
      </c>
      <c r="EH1148" s="1">
        <v>0.0</v>
      </c>
      <c r="EI1148" s="1">
        <v>2.555522</v>
      </c>
      <c r="EJ1148" s="1">
        <v>-0.3473574484052552</v>
      </c>
      <c r="EK1148" s="1">
        <v>0.03584749197642705</v>
      </c>
      <c r="EL1148" s="1">
        <v>0.0</v>
      </c>
      <c r="EM1148" s="1">
        <v>2.04515534845467</v>
      </c>
      <c r="EN1148" s="1">
        <v>0.03490354813207984</v>
      </c>
      <c r="EO1148" s="1">
        <v>0.003035742790482384</v>
      </c>
      <c r="EP1148" s="1">
        <v>1.0</v>
      </c>
      <c r="EQ1148" s="1">
        <v>2.0</v>
      </c>
      <c r="ER1148" s="1">
        <v>6.0</v>
      </c>
      <c r="ES1148" s="1" t="s">
        <v>390</v>
      </c>
      <c r="ET1148" s="1">
        <v>2.94113</v>
      </c>
      <c r="EU1148" s="1">
        <v>2.80121</v>
      </c>
      <c r="EV1148" s="1">
        <v>0.220035</v>
      </c>
      <c r="EW1148" s="1">
        <v>0.224466</v>
      </c>
      <c r="EX1148" s="1">
        <v>0.116839</v>
      </c>
      <c r="EY1148" s="1">
        <v>0.10924</v>
      </c>
      <c r="EZ1148" s="1">
        <v>15933.8</v>
      </c>
      <c r="FA1148" s="1">
        <v>16608.8</v>
      </c>
      <c r="FB1148" s="1">
        <v>23771.3</v>
      </c>
      <c r="FC1148" s="1">
        <v>24938.8</v>
      </c>
      <c r="FD1148" s="1">
        <v>33615.7</v>
      </c>
      <c r="FE1148" s="1">
        <v>35483.2</v>
      </c>
      <c r="FF1148" s="1">
        <v>43354.0</v>
      </c>
      <c r="FG1148" s="1">
        <v>46106.5</v>
      </c>
      <c r="FH1148" s="1">
        <v>1.94288</v>
      </c>
      <c r="FI1148" s="1">
        <v>1.814</v>
      </c>
      <c r="FJ1148" s="1">
        <v>0.107571</v>
      </c>
      <c r="FK1148" s="1">
        <v>0.0</v>
      </c>
      <c r="FL1148" s="1">
        <v>30.1261</v>
      </c>
      <c r="FM1148" s="1">
        <v>999.9</v>
      </c>
      <c r="FN1148" s="1">
        <v>57.5</v>
      </c>
      <c r="FO1148" s="1">
        <v>37.5</v>
      </c>
      <c r="FP1148" s="1">
        <v>37.4751</v>
      </c>
      <c r="FQ1148" s="1">
        <v>63.7662</v>
      </c>
      <c r="FR1148" s="1">
        <v>25.3245</v>
      </c>
      <c r="FS1148" s="1">
        <v>1.0</v>
      </c>
      <c r="FT1148" s="1">
        <v>0.529289</v>
      </c>
      <c r="FU1148" s="1">
        <v>2.4277</v>
      </c>
      <c r="FV1148" s="1">
        <v>20.3043</v>
      </c>
      <c r="FW1148" s="1">
        <v>5.2116</v>
      </c>
      <c r="FX1148" s="1">
        <v>11.9078</v>
      </c>
      <c r="FY1148" s="1">
        <v>5.0027</v>
      </c>
      <c r="FZ1148" s="1">
        <v>3.2905</v>
      </c>
      <c r="GA1148" s="1">
        <v>9999.0</v>
      </c>
      <c r="GB1148" s="1">
        <v>9999.0</v>
      </c>
      <c r="GC1148" s="1">
        <v>9999.0</v>
      </c>
      <c r="GD1148" s="1">
        <v>999.9</v>
      </c>
      <c r="GE1148" s="1">
        <v>1.85976</v>
      </c>
      <c r="GF1148" s="1">
        <v>1.85484</v>
      </c>
      <c r="GG1148" s="1">
        <v>1.85794</v>
      </c>
      <c r="GH1148" s="1">
        <v>1.85644</v>
      </c>
      <c r="GI1148" s="1">
        <v>1.8552</v>
      </c>
      <c r="GJ1148" s="1">
        <v>1.8548</v>
      </c>
      <c r="GK1148" s="1">
        <v>1.85364</v>
      </c>
      <c r="GL1148" s="1">
        <v>1.85662</v>
      </c>
      <c r="GM1148" s="1">
        <v>0.0</v>
      </c>
      <c r="GN1148" s="1">
        <v>0.0</v>
      </c>
      <c r="GO1148" s="1">
        <v>0.0</v>
      </c>
      <c r="GP1148" s="1">
        <v>0.0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0.0</v>
      </c>
      <c r="GX1148" s="1">
        <v>100.0</v>
      </c>
      <c r="GY1148" s="1">
        <v>100.0</v>
      </c>
      <c r="GZ1148" s="1">
        <v>2.69</v>
      </c>
      <c r="HA1148" s="1">
        <v>0.0085</v>
      </c>
      <c r="HB1148" s="1">
        <v>0.3634115085768492</v>
      </c>
      <c r="HC1148" s="1">
        <v>0.002809866934308161</v>
      </c>
      <c r="HD1148" s="1">
        <v>-1.127031966113555E-6</v>
      </c>
      <c r="HE1148" s="1">
        <v>1.768598670541231E-10</v>
      </c>
      <c r="HF1148" s="1">
        <v>-0.07173699153050066</v>
      </c>
      <c r="HG1148" s="1">
        <v>0.01081145868756639</v>
      </c>
      <c r="HH1148" s="1">
        <v>-3.689364805754238E-4</v>
      </c>
      <c r="HI1148" s="1">
        <v>2.919854880483278E-6</v>
      </c>
      <c r="HJ1148" s="1">
        <v>2.0</v>
      </c>
      <c r="HK1148" s="1">
        <v>2136.0</v>
      </c>
      <c r="HL1148" s="1">
        <v>3.0</v>
      </c>
      <c r="HM1148" s="1">
        <v>30.0</v>
      </c>
      <c r="HN1148" s="1">
        <v>9.2</v>
      </c>
      <c r="HO1148" s="1">
        <v>9.1</v>
      </c>
      <c r="HP1148" s="1">
        <v>3.25562</v>
      </c>
      <c r="HQ1148" s="1">
        <v>2.31323</v>
      </c>
      <c r="HR1148" s="1">
        <v>1.4978</v>
      </c>
      <c r="HS1148" s="1">
        <v>2.30103</v>
      </c>
      <c r="HT1148" s="1">
        <v>1.54785</v>
      </c>
      <c r="HU1148" s="1">
        <v>2.31201</v>
      </c>
      <c r="HV1148" s="1">
        <v>40.8093</v>
      </c>
      <c r="HW1148" s="1">
        <v>13.0375</v>
      </c>
      <c r="HX1148" s="1">
        <v>18.0</v>
      </c>
      <c r="HY1148" s="1">
        <v>500.092</v>
      </c>
      <c r="HZ1148" s="1">
        <v>480.513</v>
      </c>
      <c r="IA1148" s="1">
        <v>26.7564</v>
      </c>
      <c r="IB1148" s="1">
        <v>33.6082</v>
      </c>
      <c r="IC1148" s="1">
        <v>30.0003</v>
      </c>
      <c r="ID1148" s="1">
        <v>33.4148</v>
      </c>
      <c r="IE1148" s="1">
        <v>33.5182</v>
      </c>
      <c r="IF1148" s="1">
        <v>65.164</v>
      </c>
      <c r="IG1148" s="1">
        <v>36.3858</v>
      </c>
      <c r="IH1148" s="1">
        <v>0.0</v>
      </c>
      <c r="II1148" s="1">
        <v>26.7577</v>
      </c>
      <c r="IJ1148" s="1">
        <v>1671.19</v>
      </c>
      <c r="IK1148" s="1">
        <v>24.7196</v>
      </c>
      <c r="IL1148" s="1">
        <v>100.242</v>
      </c>
      <c r="IM1148" s="1">
        <v>99.9205</v>
      </c>
      <c r="IN1148" s="1" t="s">
        <v>365</v>
      </c>
    </row>
    <row r="1149" ht="15.75" customHeight="1">
      <c r="A1149" s="1">
        <v>1133.0</v>
      </c>
      <c r="B1149" s="1">
        <v>1.660411855E9</v>
      </c>
      <c r="C1149" s="1">
        <v>12130.90000009537</v>
      </c>
      <c r="D1149" s="1" t="s">
        <v>2591</v>
      </c>
      <c r="E1149" s="1" t="s">
        <v>2592</v>
      </c>
      <c r="F1149" s="1">
        <v>1.0</v>
      </c>
      <c r="G1149" s="1" t="s">
        <v>349</v>
      </c>
      <c r="H1149" s="1" t="s">
        <v>350</v>
      </c>
      <c r="I1149" s="1" t="s">
        <v>351</v>
      </c>
      <c r="J1149" s="1" t="s">
        <v>352</v>
      </c>
      <c r="K1149" s="1" t="s">
        <v>1959</v>
      </c>
      <c r="L1149" s="1" t="s">
        <v>349</v>
      </c>
      <c r="M1149" s="1" t="s">
        <v>354</v>
      </c>
      <c r="N1149" s="1">
        <v>1.66041184703125E9</v>
      </c>
      <c r="O1149" s="1">
        <f t="shared" si="1"/>
        <v>0.002138131729</v>
      </c>
      <c r="P1149" s="1">
        <f t="shared" si="2"/>
        <v>2.138131729</v>
      </c>
      <c r="Q1149" s="1">
        <f t="shared" si="3"/>
        <v>10.07549764</v>
      </c>
      <c r="R1149" s="1">
        <f t="shared" si="4"/>
        <v>1550.6125</v>
      </c>
      <c r="S1149" s="1">
        <f t="shared" si="5"/>
        <v>1340.733397</v>
      </c>
      <c r="T1149" s="1">
        <f t="shared" si="6"/>
        <v>133.410004</v>
      </c>
      <c r="U1149" s="1">
        <f t="shared" si="7"/>
        <v>154.2940754</v>
      </c>
      <c r="V1149" s="1">
        <f t="shared" si="8"/>
        <v>0.1020408852</v>
      </c>
      <c r="W1149" s="1">
        <f t="shared" si="9"/>
        <v>2.919546536</v>
      </c>
      <c r="X1149" s="1">
        <f t="shared" si="10"/>
        <v>0.1001001941</v>
      </c>
      <c r="Y1149" s="1">
        <f t="shared" si="11"/>
        <v>0.06273391043</v>
      </c>
      <c r="Z1149" s="1">
        <f t="shared" si="12"/>
        <v>321.5101343</v>
      </c>
      <c r="AA1149" s="1">
        <f t="shared" si="13"/>
        <v>32.34404764</v>
      </c>
      <c r="AB1149" s="1">
        <f t="shared" si="14"/>
        <v>31.86896875</v>
      </c>
      <c r="AC1149" s="1">
        <f t="shared" si="15"/>
        <v>4.73978321</v>
      </c>
      <c r="AD1149" s="1">
        <f t="shared" si="16"/>
        <v>59.69797092</v>
      </c>
      <c r="AE1149" s="1">
        <f t="shared" si="17"/>
        <v>2.693749376</v>
      </c>
      <c r="AF1149" s="1">
        <f t="shared" si="18"/>
        <v>4.512296373</v>
      </c>
      <c r="AG1149" s="1">
        <f t="shared" si="19"/>
        <v>2.046033833</v>
      </c>
      <c r="AH1149" s="1">
        <f t="shared" si="20"/>
        <v>-94.29160923</v>
      </c>
      <c r="AI1149" s="1">
        <f t="shared" si="21"/>
        <v>-136.2127423</v>
      </c>
      <c r="AJ1149" s="1">
        <f t="shared" si="22"/>
        <v>-10.52212825</v>
      </c>
      <c r="AK1149" s="1">
        <f t="shared" si="23"/>
        <v>80.48365451</v>
      </c>
      <c r="AL1149" s="1">
        <f t="shared" si="24"/>
        <v>41.51043242</v>
      </c>
      <c r="AM1149" s="1">
        <f t="shared" si="25"/>
        <v>2.170705703</v>
      </c>
      <c r="AN1149" s="1">
        <f t="shared" si="26"/>
        <v>10.07549764</v>
      </c>
      <c r="AO1149" s="1">
        <v>1669.953455593551</v>
      </c>
      <c r="AP1149" s="1">
        <v>1631.456242424242</v>
      </c>
      <c r="AQ1149" s="1">
        <v>5.108637964461413</v>
      </c>
      <c r="AR1149" s="1">
        <v>65.01646125568308</v>
      </c>
      <c r="AS1149" s="1">
        <f t="shared" si="27"/>
        <v>2.138131729</v>
      </c>
      <c r="AT1149" s="1">
        <v>24.56997161556282</v>
      </c>
      <c r="AU1149" s="1">
        <v>27.06181939393938</v>
      </c>
      <c r="AV1149" s="1">
        <v>5.730004569631816E-4</v>
      </c>
      <c r="AW1149" s="1">
        <v>83.56297785630993</v>
      </c>
      <c r="AX1149" s="1">
        <v>0.0</v>
      </c>
      <c r="AY1149" s="1">
        <v>0.0</v>
      </c>
      <c r="AZ1149" s="1">
        <f t="shared" si="28"/>
        <v>1</v>
      </c>
      <c r="BA1149" s="1">
        <f t="shared" si="29"/>
        <v>0</v>
      </c>
      <c r="BB1149" s="1">
        <f t="shared" si="30"/>
        <v>51883.28269</v>
      </c>
      <c r="BC1149" s="1">
        <f t="shared" si="31"/>
        <v>1999.966875</v>
      </c>
      <c r="BD1149" s="1">
        <f t="shared" si="32"/>
        <v>1681.171875</v>
      </c>
      <c r="BE1149" s="1">
        <f t="shared" si="33"/>
        <v>0.8405998599</v>
      </c>
      <c r="BF1149" s="1">
        <f t="shared" si="34"/>
        <v>0.1607577297</v>
      </c>
      <c r="BG1149" s="1">
        <v>6.0</v>
      </c>
      <c r="BH1149" s="1">
        <v>0.5</v>
      </c>
      <c r="BI1149" s="1" t="s">
        <v>355</v>
      </c>
      <c r="BJ1149" s="1">
        <v>2.0</v>
      </c>
      <c r="BK1149" s="1" t="b">
        <v>1</v>
      </c>
      <c r="BL1149" s="1">
        <v>1.66041184703125E9</v>
      </c>
      <c r="BM1149" s="1">
        <v>1550.6125</v>
      </c>
      <c r="BN1149" s="1">
        <v>1604.44875</v>
      </c>
      <c r="BO1149" s="1">
        <v>27.07143125</v>
      </c>
      <c r="BP1149" s="1">
        <v>24.537825</v>
      </c>
      <c r="BQ1149" s="1">
        <v>1547.945</v>
      </c>
      <c r="BR1149" s="1">
        <v>27.06290625</v>
      </c>
      <c r="BS1149" s="1">
        <v>500.1428125</v>
      </c>
      <c r="BT1149" s="1">
        <v>99.4052</v>
      </c>
      <c r="BU1149" s="1">
        <v>0.1000441625</v>
      </c>
      <c r="BV1149" s="1">
        <v>31.00356875</v>
      </c>
      <c r="BW1149" s="1">
        <v>31.86896875</v>
      </c>
      <c r="BX1149" s="1">
        <v>999.9</v>
      </c>
      <c r="BY1149" s="1">
        <v>0.0</v>
      </c>
      <c r="BZ1149" s="1">
        <v>0.0</v>
      </c>
      <c r="CA1149" s="1">
        <v>10002.5825</v>
      </c>
      <c r="CB1149" s="1">
        <v>0.0</v>
      </c>
      <c r="CC1149" s="1">
        <v>69.23682500000001</v>
      </c>
      <c r="CD1149" s="1">
        <v>-53.8355125</v>
      </c>
      <c r="CE1149" s="1">
        <v>1593.75875</v>
      </c>
      <c r="CF1149" s="1">
        <v>1644.81</v>
      </c>
      <c r="CG1149" s="1">
        <v>2.533611875</v>
      </c>
      <c r="CH1149" s="1">
        <v>1604.44875</v>
      </c>
      <c r="CI1149" s="1">
        <v>24.537825</v>
      </c>
      <c r="CJ1149" s="1">
        <v>2.69104125</v>
      </c>
      <c r="CK1149" s="1">
        <v>2.43918625</v>
      </c>
      <c r="CL1149" s="1">
        <v>22.23050625</v>
      </c>
      <c r="CM1149" s="1">
        <v>20.62629375</v>
      </c>
      <c r="CN1149" s="1">
        <v>1999.966875</v>
      </c>
      <c r="CO1149" s="1">
        <v>0.9800055</v>
      </c>
      <c r="CP1149" s="1">
        <v>0.01999475</v>
      </c>
      <c r="CQ1149" s="1">
        <v>0.0</v>
      </c>
      <c r="CR1149" s="1">
        <v>2.6715</v>
      </c>
      <c r="CS1149" s="1">
        <v>0.0</v>
      </c>
      <c r="CT1149" s="1">
        <v>29280.49375</v>
      </c>
      <c r="CU1149" s="1">
        <v>17412.0625</v>
      </c>
      <c r="CV1149" s="1">
        <v>43.562</v>
      </c>
      <c r="CW1149" s="1">
        <v>44.675375</v>
      </c>
      <c r="CX1149" s="1">
        <v>43.5659375</v>
      </c>
      <c r="CY1149" s="1">
        <v>43.0</v>
      </c>
      <c r="CZ1149" s="1">
        <v>43.4409375</v>
      </c>
      <c r="DA1149" s="1">
        <v>1959.976875</v>
      </c>
      <c r="DB1149" s="1">
        <v>39.99</v>
      </c>
      <c r="DC1149" s="1">
        <v>0.0</v>
      </c>
      <c r="DD1149" s="1">
        <v>1.6604118534E9</v>
      </c>
      <c r="DE1149" s="1">
        <v>0.0</v>
      </c>
      <c r="DF1149" s="1">
        <v>1.6604113081E9</v>
      </c>
      <c r="DG1149" s="1" t="s">
        <v>1960</v>
      </c>
      <c r="DH1149" s="1">
        <v>1.6604112996E9</v>
      </c>
      <c r="DI1149" s="1">
        <v>1.6604113081E9</v>
      </c>
      <c r="DJ1149" s="1">
        <v>25.0</v>
      </c>
      <c r="DK1149" s="1">
        <v>0.208</v>
      </c>
      <c r="DL1149" s="1">
        <v>-0.005</v>
      </c>
      <c r="DM1149" s="1">
        <v>1.316</v>
      </c>
      <c r="DN1149" s="1">
        <v>0.015</v>
      </c>
      <c r="DO1149" s="1">
        <v>400.0</v>
      </c>
      <c r="DP1149" s="1">
        <v>24.0</v>
      </c>
      <c r="DQ1149" s="1">
        <v>0.34</v>
      </c>
      <c r="DR1149" s="1">
        <v>0.09</v>
      </c>
      <c r="DS1149" s="1">
        <v>10.14335299457264</v>
      </c>
      <c r="DT1149" s="1">
        <v>0.5520147264580716</v>
      </c>
      <c r="DU1149" s="1">
        <v>0.08193601695151319</v>
      </c>
      <c r="DV1149" s="1">
        <v>0.0</v>
      </c>
      <c r="DW1149" s="1">
        <v>41.46406132495193</v>
      </c>
      <c r="DX1149" s="1">
        <v>1.745161370608567</v>
      </c>
      <c r="DY1149" s="1">
        <v>0.3292972007455895</v>
      </c>
      <c r="DZ1149" s="1">
        <v>0.0</v>
      </c>
      <c r="EA1149" s="1">
        <v>-53.80561612903227</v>
      </c>
      <c r="EB1149" s="1">
        <v>-2.423564516128929</v>
      </c>
      <c r="EC1149" s="1">
        <v>0.3991364930226687</v>
      </c>
      <c r="ED1149" s="1">
        <v>0.0</v>
      </c>
      <c r="EE1149" s="1">
        <v>1341.572515017033</v>
      </c>
      <c r="EF1149" s="1">
        <v>246.6128850468706</v>
      </c>
      <c r="EG1149" s="1">
        <v>17.83600520408121</v>
      </c>
      <c r="EH1149" s="1">
        <v>0.0</v>
      </c>
      <c r="EI1149" s="1">
        <v>2.54773268292683</v>
      </c>
      <c r="EJ1149" s="1">
        <v>-0.3894062717770004</v>
      </c>
      <c r="EK1149" s="1">
        <v>0.04044991465060132</v>
      </c>
      <c r="EL1149" s="1">
        <v>0.0</v>
      </c>
      <c r="EM1149" s="1">
        <v>2.045877206482809</v>
      </c>
      <c r="EN1149" s="1">
        <v>0.03378819567661498</v>
      </c>
      <c r="EO1149" s="1">
        <v>0.002937632714631839</v>
      </c>
      <c r="EP1149" s="1">
        <v>1.0</v>
      </c>
      <c r="EQ1149" s="1">
        <v>1.0</v>
      </c>
      <c r="ER1149" s="1">
        <v>6.0</v>
      </c>
      <c r="ES1149" s="1" t="s">
        <v>433</v>
      </c>
      <c r="ET1149" s="1">
        <v>2.94118</v>
      </c>
      <c r="EU1149" s="1">
        <v>2.80122</v>
      </c>
      <c r="EV1149" s="1">
        <v>0.22065</v>
      </c>
      <c r="EW1149" s="1">
        <v>0.225095</v>
      </c>
      <c r="EX1149" s="1">
        <v>0.116836</v>
      </c>
      <c r="EY1149" s="1">
        <v>0.109347</v>
      </c>
      <c r="EZ1149" s="1">
        <v>15921.0</v>
      </c>
      <c r="FA1149" s="1">
        <v>16595.5</v>
      </c>
      <c r="FB1149" s="1">
        <v>23771.0</v>
      </c>
      <c r="FC1149" s="1">
        <v>24939.0</v>
      </c>
      <c r="FD1149" s="1">
        <v>33615.5</v>
      </c>
      <c r="FE1149" s="1">
        <v>35479.2</v>
      </c>
      <c r="FF1149" s="1">
        <v>43353.6</v>
      </c>
      <c r="FG1149" s="1">
        <v>46106.9</v>
      </c>
      <c r="FH1149" s="1">
        <v>1.943</v>
      </c>
      <c r="FI1149" s="1">
        <v>1.814</v>
      </c>
      <c r="FJ1149" s="1">
        <v>0.108138</v>
      </c>
      <c r="FK1149" s="1">
        <v>0.0</v>
      </c>
      <c r="FL1149" s="1">
        <v>30.1261</v>
      </c>
      <c r="FM1149" s="1">
        <v>999.9</v>
      </c>
      <c r="FN1149" s="1">
        <v>57.5</v>
      </c>
      <c r="FO1149" s="1">
        <v>37.5</v>
      </c>
      <c r="FP1149" s="1">
        <v>37.478</v>
      </c>
      <c r="FQ1149" s="1">
        <v>63.5362</v>
      </c>
      <c r="FR1149" s="1">
        <v>26.226</v>
      </c>
      <c r="FS1149" s="1">
        <v>1.0</v>
      </c>
      <c r="FT1149" s="1">
        <v>0.52939</v>
      </c>
      <c r="FU1149" s="1">
        <v>2.42508</v>
      </c>
      <c r="FV1149" s="1">
        <v>20.3043</v>
      </c>
      <c r="FW1149" s="1">
        <v>5.21115</v>
      </c>
      <c r="FX1149" s="1">
        <v>11.9078</v>
      </c>
      <c r="FY1149" s="1">
        <v>5.00275</v>
      </c>
      <c r="FZ1149" s="1">
        <v>3.29052</v>
      </c>
      <c r="GA1149" s="1">
        <v>9999.0</v>
      </c>
      <c r="GB1149" s="1">
        <v>9999.0</v>
      </c>
      <c r="GC1149" s="1">
        <v>9999.0</v>
      </c>
      <c r="GD1149" s="1">
        <v>999.9</v>
      </c>
      <c r="GE1149" s="1">
        <v>1.85975</v>
      </c>
      <c r="GF1149" s="1">
        <v>1.85482</v>
      </c>
      <c r="GG1149" s="1">
        <v>1.85792</v>
      </c>
      <c r="GH1149" s="1">
        <v>1.8564</v>
      </c>
      <c r="GI1149" s="1">
        <v>1.85518</v>
      </c>
      <c r="GJ1149" s="1">
        <v>1.85476</v>
      </c>
      <c r="GK1149" s="1">
        <v>1.85364</v>
      </c>
      <c r="GL1149" s="1">
        <v>1.85657</v>
      </c>
      <c r="GM1149" s="1">
        <v>0.0</v>
      </c>
      <c r="GN1149" s="1">
        <v>0.0</v>
      </c>
      <c r="GO1149" s="1">
        <v>0.0</v>
      </c>
      <c r="GP1149" s="1">
        <v>0.0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0.0</v>
      </c>
      <c r="GX1149" s="1">
        <v>100.0</v>
      </c>
      <c r="GY1149" s="1">
        <v>100.0</v>
      </c>
      <c r="GZ1149" s="1">
        <v>2.69</v>
      </c>
      <c r="HA1149" s="1">
        <v>0.0086</v>
      </c>
      <c r="HB1149" s="1">
        <v>0.3634115085768492</v>
      </c>
      <c r="HC1149" s="1">
        <v>0.002809866934308161</v>
      </c>
      <c r="HD1149" s="1">
        <v>-1.127031966113555E-6</v>
      </c>
      <c r="HE1149" s="1">
        <v>1.768598670541231E-10</v>
      </c>
      <c r="HF1149" s="1">
        <v>-0.07173699153050066</v>
      </c>
      <c r="HG1149" s="1">
        <v>0.01081145868756639</v>
      </c>
      <c r="HH1149" s="1">
        <v>-3.689364805754238E-4</v>
      </c>
      <c r="HI1149" s="1">
        <v>2.919854880483278E-6</v>
      </c>
      <c r="HJ1149" s="1">
        <v>2.0</v>
      </c>
      <c r="HK1149" s="1">
        <v>2136.0</v>
      </c>
      <c r="HL1149" s="1">
        <v>3.0</v>
      </c>
      <c r="HM1149" s="1">
        <v>30.0</v>
      </c>
      <c r="HN1149" s="1">
        <v>9.3</v>
      </c>
      <c r="HO1149" s="1">
        <v>9.1</v>
      </c>
      <c r="HP1149" s="1">
        <v>3.26782</v>
      </c>
      <c r="HQ1149" s="1">
        <v>2.30103</v>
      </c>
      <c r="HR1149" s="1">
        <v>1.4978</v>
      </c>
      <c r="HS1149" s="1">
        <v>2.30103</v>
      </c>
      <c r="HT1149" s="1">
        <v>1.54785</v>
      </c>
      <c r="HU1149" s="1">
        <v>2.37305</v>
      </c>
      <c r="HV1149" s="1">
        <v>40.8093</v>
      </c>
      <c r="HW1149" s="1">
        <v>13.0638</v>
      </c>
      <c r="HX1149" s="1">
        <v>18.0</v>
      </c>
      <c r="HY1149" s="1">
        <v>500.177</v>
      </c>
      <c r="HZ1149" s="1">
        <v>480.519</v>
      </c>
      <c r="IA1149" s="1">
        <v>26.7559</v>
      </c>
      <c r="IB1149" s="1">
        <v>33.6082</v>
      </c>
      <c r="IC1149" s="1">
        <v>30.0002</v>
      </c>
      <c r="ID1149" s="1">
        <v>33.416</v>
      </c>
      <c r="IE1149" s="1">
        <v>33.5191</v>
      </c>
      <c r="IF1149" s="1">
        <v>65.4281</v>
      </c>
      <c r="IG1149" s="1">
        <v>36.3858</v>
      </c>
      <c r="IH1149" s="1">
        <v>0.0</v>
      </c>
      <c r="II1149" s="1">
        <v>26.7577</v>
      </c>
      <c r="IJ1149" s="1">
        <v>1671.19</v>
      </c>
      <c r="IK1149" s="1">
        <v>24.7357</v>
      </c>
      <c r="IL1149" s="1">
        <v>100.241</v>
      </c>
      <c r="IM1149" s="1">
        <v>99.9214</v>
      </c>
      <c r="IN1149" s="1" t="s">
        <v>365</v>
      </c>
    </row>
    <row r="1150" ht="15.75" customHeight="1">
      <c r="A1150" s="1">
        <v>1134.0</v>
      </c>
      <c r="B1150" s="1">
        <v>1.660411856E9</v>
      </c>
      <c r="C1150" s="1">
        <v>12131.90000009537</v>
      </c>
      <c r="D1150" s="1" t="s">
        <v>2593</v>
      </c>
      <c r="E1150" s="1" t="s">
        <v>2594</v>
      </c>
      <c r="F1150" s="1">
        <v>1.0</v>
      </c>
      <c r="G1150" s="1" t="s">
        <v>349</v>
      </c>
      <c r="H1150" s="1" t="s">
        <v>350</v>
      </c>
      <c r="I1150" s="1" t="s">
        <v>351</v>
      </c>
      <c r="J1150" s="1" t="s">
        <v>352</v>
      </c>
      <c r="K1150" s="1" t="s">
        <v>1959</v>
      </c>
      <c r="L1150" s="1" t="s">
        <v>349</v>
      </c>
      <c r="M1150" s="1" t="s">
        <v>354</v>
      </c>
      <c r="N1150" s="1">
        <v>1.660411848533333E9</v>
      </c>
      <c r="O1150" s="1">
        <f t="shared" si="1"/>
        <v>0.002133115813</v>
      </c>
      <c r="P1150" s="1">
        <f t="shared" si="2"/>
        <v>2.133115813</v>
      </c>
      <c r="Q1150" s="1">
        <f t="shared" si="3"/>
        <v>10.09162558</v>
      </c>
      <c r="R1150" s="1">
        <f t="shared" si="4"/>
        <v>1557.99</v>
      </c>
      <c r="S1150" s="1">
        <f t="shared" si="5"/>
        <v>1347.152109</v>
      </c>
      <c r="T1150" s="1">
        <f t="shared" si="6"/>
        <v>134.0486129</v>
      </c>
      <c r="U1150" s="1">
        <f t="shared" si="7"/>
        <v>155.0280751</v>
      </c>
      <c r="V1150" s="1">
        <f t="shared" si="8"/>
        <v>0.1017545423</v>
      </c>
      <c r="W1150" s="1">
        <f t="shared" si="9"/>
        <v>2.918933325</v>
      </c>
      <c r="X1150" s="1">
        <f t="shared" si="10"/>
        <v>0.09982421956</v>
      </c>
      <c r="Y1150" s="1">
        <f t="shared" si="11"/>
        <v>0.06256051902</v>
      </c>
      <c r="Z1150" s="1">
        <f t="shared" si="12"/>
        <v>321.5094626</v>
      </c>
      <c r="AA1150" s="1">
        <f t="shared" si="13"/>
        <v>32.34476912</v>
      </c>
      <c r="AB1150" s="1">
        <f t="shared" si="14"/>
        <v>31.87106667</v>
      </c>
      <c r="AC1150" s="1">
        <f t="shared" si="15"/>
        <v>4.740346597</v>
      </c>
      <c r="AD1150" s="1">
        <f t="shared" si="16"/>
        <v>59.69473126</v>
      </c>
      <c r="AE1150" s="1">
        <f t="shared" si="17"/>
        <v>2.69347387</v>
      </c>
      <c r="AF1150" s="1">
        <f t="shared" si="18"/>
        <v>4.512079732</v>
      </c>
      <c r="AG1150" s="1">
        <f t="shared" si="19"/>
        <v>2.046872727</v>
      </c>
      <c r="AH1150" s="1">
        <f t="shared" si="20"/>
        <v>-94.07040733</v>
      </c>
      <c r="AI1150" s="1">
        <f t="shared" si="21"/>
        <v>-136.6467873</v>
      </c>
      <c r="AJ1150" s="1">
        <f t="shared" si="22"/>
        <v>-10.55794026</v>
      </c>
      <c r="AK1150" s="1">
        <f t="shared" si="23"/>
        <v>80.23432774</v>
      </c>
      <c r="AL1150" s="1">
        <f t="shared" si="24"/>
        <v>41.50982822</v>
      </c>
      <c r="AM1150" s="1">
        <f t="shared" si="25"/>
        <v>2.159675368</v>
      </c>
      <c r="AN1150" s="1">
        <f t="shared" si="26"/>
        <v>10.09162558</v>
      </c>
      <c r="AO1150" s="1">
        <v>1675.212115197596</v>
      </c>
      <c r="AP1150" s="1">
        <v>1636.608606060606</v>
      </c>
      <c r="AQ1150" s="1">
        <v>5.12553838565964</v>
      </c>
      <c r="AR1150" s="1">
        <v>65.01646125568308</v>
      </c>
      <c r="AS1150" s="1">
        <f t="shared" si="27"/>
        <v>2.133115813</v>
      </c>
      <c r="AT1150" s="1">
        <v>24.57332006102871</v>
      </c>
      <c r="AU1150" s="1">
        <v>27.06198121212121</v>
      </c>
      <c r="AV1150" s="1">
        <v>1.658827096105487E-4</v>
      </c>
      <c r="AW1150" s="1">
        <v>83.56297785630993</v>
      </c>
      <c r="AX1150" s="1">
        <v>0.0</v>
      </c>
      <c r="AY1150" s="1">
        <v>0.0</v>
      </c>
      <c r="AZ1150" s="1">
        <f t="shared" si="28"/>
        <v>1</v>
      </c>
      <c r="BA1150" s="1">
        <f t="shared" si="29"/>
        <v>0</v>
      </c>
      <c r="BB1150" s="1">
        <f t="shared" si="30"/>
        <v>51866.0001</v>
      </c>
      <c r="BC1150" s="1">
        <f t="shared" si="31"/>
        <v>1999.962667</v>
      </c>
      <c r="BD1150" s="1">
        <f t="shared" si="32"/>
        <v>1681.16834</v>
      </c>
      <c r="BE1150" s="1">
        <f t="shared" si="33"/>
        <v>0.8405998612</v>
      </c>
      <c r="BF1150" s="1">
        <f t="shared" si="34"/>
        <v>0.1607577321</v>
      </c>
      <c r="BG1150" s="1">
        <v>6.0</v>
      </c>
      <c r="BH1150" s="1">
        <v>0.5</v>
      </c>
      <c r="BI1150" s="1" t="s">
        <v>355</v>
      </c>
      <c r="BJ1150" s="1">
        <v>2.0</v>
      </c>
      <c r="BK1150" s="1" t="b">
        <v>1</v>
      </c>
      <c r="BL1150" s="1">
        <v>1.660411848533333E9</v>
      </c>
      <c r="BM1150" s="1">
        <v>1557.99</v>
      </c>
      <c r="BN1150" s="1">
        <v>1611.824</v>
      </c>
      <c r="BO1150" s="1">
        <v>27.06868</v>
      </c>
      <c r="BP1150" s="1">
        <v>24.54794666666667</v>
      </c>
      <c r="BQ1150" s="1">
        <v>1555.318</v>
      </c>
      <c r="BR1150" s="1">
        <v>27.06014666666666</v>
      </c>
      <c r="BS1150" s="1">
        <v>500.1439333333334</v>
      </c>
      <c r="BT1150" s="1">
        <v>99.40513333333335</v>
      </c>
      <c r="BU1150" s="1">
        <v>0.1000464666666667</v>
      </c>
      <c r="BV1150" s="1">
        <v>31.00272666666666</v>
      </c>
      <c r="BW1150" s="1">
        <v>31.87106666666666</v>
      </c>
      <c r="BX1150" s="1">
        <v>999.8999999999999</v>
      </c>
      <c r="BY1150" s="1">
        <v>0.0</v>
      </c>
      <c r="BZ1150" s="1">
        <v>0.0</v>
      </c>
      <c r="CA1150" s="1">
        <v>9999.086666666666</v>
      </c>
      <c r="CB1150" s="1">
        <v>0.0</v>
      </c>
      <c r="CC1150" s="1">
        <v>69.62000666666667</v>
      </c>
      <c r="CD1150" s="1">
        <v>-53.83332666666667</v>
      </c>
      <c r="CE1150" s="1">
        <v>1601.336666666667</v>
      </c>
      <c r="CF1150" s="1">
        <v>1652.388</v>
      </c>
      <c r="CG1150" s="1">
        <v>2.520744666666666</v>
      </c>
      <c r="CH1150" s="1">
        <v>1611.824</v>
      </c>
      <c r="CI1150" s="1">
        <v>24.54794666666667</v>
      </c>
      <c r="CJ1150" s="1">
        <v>2.690766</v>
      </c>
      <c r="CK1150" s="1">
        <v>2.440190666666666</v>
      </c>
      <c r="CL1150" s="1">
        <v>22.22882666666667</v>
      </c>
      <c r="CM1150" s="1">
        <v>20.63296666666667</v>
      </c>
      <c r="CN1150" s="1">
        <v>1999.962666666667</v>
      </c>
      <c r="CO1150" s="1">
        <v>0.9800055333333335</v>
      </c>
      <c r="CP1150" s="1">
        <v>0.0199947</v>
      </c>
      <c r="CQ1150" s="1">
        <v>0.0</v>
      </c>
      <c r="CR1150" s="1">
        <v>2.611866666666666</v>
      </c>
      <c r="CS1150" s="1">
        <v>0.0</v>
      </c>
      <c r="CT1150" s="1">
        <v>29278.23333333333</v>
      </c>
      <c r="CU1150" s="1">
        <v>17412.03333333333</v>
      </c>
      <c r="CV1150" s="1">
        <v>43.562</v>
      </c>
      <c r="CW1150" s="1">
        <v>44.67873333333333</v>
      </c>
      <c r="CX1150" s="1">
        <v>43.5662</v>
      </c>
      <c r="CY1150" s="1">
        <v>43.0</v>
      </c>
      <c r="CZ1150" s="1">
        <v>43.4412</v>
      </c>
      <c r="DA1150" s="1">
        <v>1959.972666666667</v>
      </c>
      <c r="DB1150" s="1">
        <v>39.99</v>
      </c>
      <c r="DC1150" s="1">
        <v>0.0</v>
      </c>
      <c r="DD1150" s="1">
        <v>1.660411854E9</v>
      </c>
      <c r="DE1150" s="1">
        <v>0.0</v>
      </c>
      <c r="DF1150" s="1">
        <v>1.6604113081E9</v>
      </c>
      <c r="DG1150" s="1" t="s">
        <v>1960</v>
      </c>
      <c r="DH1150" s="1">
        <v>1.6604112996E9</v>
      </c>
      <c r="DI1150" s="1">
        <v>1.6604113081E9</v>
      </c>
      <c r="DJ1150" s="1">
        <v>25.0</v>
      </c>
      <c r="DK1150" s="1">
        <v>0.208</v>
      </c>
      <c r="DL1150" s="1">
        <v>-0.005</v>
      </c>
      <c r="DM1150" s="1">
        <v>1.316</v>
      </c>
      <c r="DN1150" s="1">
        <v>0.015</v>
      </c>
      <c r="DO1150" s="1">
        <v>400.0</v>
      </c>
      <c r="DP1150" s="1">
        <v>24.0</v>
      </c>
      <c r="DQ1150" s="1">
        <v>0.34</v>
      </c>
      <c r="DR1150" s="1">
        <v>0.09</v>
      </c>
      <c r="DS1150" s="1">
        <v>10.14079651071649</v>
      </c>
      <c r="DT1150" s="1">
        <v>0.4410792281280902</v>
      </c>
      <c r="DU1150" s="1">
        <v>0.08499952525115331</v>
      </c>
      <c r="DV1150" s="1">
        <v>1.0</v>
      </c>
      <c r="DW1150" s="1">
        <v>41.4809987207472</v>
      </c>
      <c r="DX1150" s="1">
        <v>3.616545192318922</v>
      </c>
      <c r="DY1150" s="1">
        <v>0.3578863942105654</v>
      </c>
      <c r="DZ1150" s="1">
        <v>0.0</v>
      </c>
      <c r="EA1150" s="1">
        <v>-53.82730000000001</v>
      </c>
      <c r="EB1150" s="1">
        <v>-4.421143548386996</v>
      </c>
      <c r="EC1150" s="1">
        <v>0.4331549123171943</v>
      </c>
      <c r="ED1150" s="1">
        <v>0.0</v>
      </c>
      <c r="EE1150" s="1">
        <v>1345.93267926656</v>
      </c>
      <c r="EF1150" s="1">
        <v>248.3144911486256</v>
      </c>
      <c r="EG1150" s="1">
        <v>17.96537867338157</v>
      </c>
      <c r="EH1150" s="1">
        <v>0.0</v>
      </c>
      <c r="EI1150" s="1">
        <v>2.540423658536585</v>
      </c>
      <c r="EJ1150" s="1">
        <v>-0.4388314285714304</v>
      </c>
      <c r="EK1150" s="1">
        <v>0.04537462435542139</v>
      </c>
      <c r="EL1150" s="1">
        <v>0.0</v>
      </c>
      <c r="EM1150" s="1">
        <v>2.046376986650556</v>
      </c>
      <c r="EN1150" s="1">
        <v>0.03466151063726806</v>
      </c>
      <c r="EO1150" s="1">
        <v>0.00298533396458542</v>
      </c>
      <c r="EP1150" s="1">
        <v>1.0</v>
      </c>
      <c r="EQ1150" s="1">
        <v>2.0</v>
      </c>
      <c r="ER1150" s="1">
        <v>6.0</v>
      </c>
      <c r="ES1150" s="1" t="s">
        <v>390</v>
      </c>
      <c r="ET1150" s="1">
        <v>2.94117</v>
      </c>
      <c r="EU1150" s="1">
        <v>2.8012</v>
      </c>
      <c r="EV1150" s="1">
        <v>0.221058</v>
      </c>
      <c r="EW1150" s="1">
        <v>0.225498</v>
      </c>
      <c r="EX1150" s="1">
        <v>0.116841</v>
      </c>
      <c r="EY1150" s="1">
        <v>0.109439</v>
      </c>
      <c r="EZ1150" s="1">
        <v>15912.6</v>
      </c>
      <c r="FA1150" s="1">
        <v>16586.9</v>
      </c>
      <c r="FB1150" s="1">
        <v>23770.9</v>
      </c>
      <c r="FC1150" s="1">
        <v>24939.1</v>
      </c>
      <c r="FD1150" s="1">
        <v>33615.2</v>
      </c>
      <c r="FE1150" s="1">
        <v>35475.6</v>
      </c>
      <c r="FF1150" s="1">
        <v>43353.4</v>
      </c>
      <c r="FG1150" s="1">
        <v>46107.0</v>
      </c>
      <c r="FH1150" s="1">
        <v>1.943</v>
      </c>
      <c r="FI1150" s="1">
        <v>1.81402</v>
      </c>
      <c r="FJ1150" s="1">
        <v>0.108555</v>
      </c>
      <c r="FK1150" s="1">
        <v>0.0</v>
      </c>
      <c r="FL1150" s="1">
        <v>30.1261</v>
      </c>
      <c r="FM1150" s="1">
        <v>999.9</v>
      </c>
      <c r="FN1150" s="1">
        <v>57.5</v>
      </c>
      <c r="FO1150" s="1">
        <v>37.5</v>
      </c>
      <c r="FP1150" s="1">
        <v>37.475</v>
      </c>
      <c r="FQ1150" s="1">
        <v>63.5262</v>
      </c>
      <c r="FR1150" s="1">
        <v>25.4808</v>
      </c>
      <c r="FS1150" s="1">
        <v>1.0</v>
      </c>
      <c r="FT1150" s="1">
        <v>0.529433</v>
      </c>
      <c r="FU1150" s="1">
        <v>2.42392</v>
      </c>
      <c r="FV1150" s="1">
        <v>20.3043</v>
      </c>
      <c r="FW1150" s="1">
        <v>5.21115</v>
      </c>
      <c r="FX1150" s="1">
        <v>11.908</v>
      </c>
      <c r="FY1150" s="1">
        <v>5.00295</v>
      </c>
      <c r="FZ1150" s="1">
        <v>3.29058</v>
      </c>
      <c r="GA1150" s="1">
        <v>9999.0</v>
      </c>
      <c r="GB1150" s="1">
        <v>9999.0</v>
      </c>
      <c r="GC1150" s="1">
        <v>9999.0</v>
      </c>
      <c r="GD1150" s="1">
        <v>999.9</v>
      </c>
      <c r="GE1150" s="1">
        <v>1.85975</v>
      </c>
      <c r="GF1150" s="1">
        <v>1.85481</v>
      </c>
      <c r="GG1150" s="1">
        <v>1.85793</v>
      </c>
      <c r="GH1150" s="1">
        <v>1.85641</v>
      </c>
      <c r="GI1150" s="1">
        <v>1.85519</v>
      </c>
      <c r="GJ1150" s="1">
        <v>1.85477</v>
      </c>
      <c r="GK1150" s="1">
        <v>1.85364</v>
      </c>
      <c r="GL1150" s="1">
        <v>1.85657</v>
      </c>
      <c r="GM1150" s="1">
        <v>0.0</v>
      </c>
      <c r="GN1150" s="1">
        <v>0.0</v>
      </c>
      <c r="GO1150" s="1">
        <v>0.0</v>
      </c>
      <c r="GP1150" s="1">
        <v>0.0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0.0</v>
      </c>
      <c r="GX1150" s="1">
        <v>100.0</v>
      </c>
      <c r="GY1150" s="1">
        <v>100.0</v>
      </c>
      <c r="GZ1150" s="1">
        <v>2.7</v>
      </c>
      <c r="HA1150" s="1">
        <v>0.0086</v>
      </c>
      <c r="HB1150" s="1">
        <v>0.3634115085768492</v>
      </c>
      <c r="HC1150" s="1">
        <v>0.002809866934308161</v>
      </c>
      <c r="HD1150" s="1">
        <v>-1.127031966113555E-6</v>
      </c>
      <c r="HE1150" s="1">
        <v>1.768598670541231E-10</v>
      </c>
      <c r="HF1150" s="1">
        <v>-0.07173699153050066</v>
      </c>
      <c r="HG1150" s="1">
        <v>0.01081145868756639</v>
      </c>
      <c r="HH1150" s="1">
        <v>-3.689364805754238E-4</v>
      </c>
      <c r="HI1150" s="1">
        <v>2.919854880483278E-6</v>
      </c>
      <c r="HJ1150" s="1">
        <v>2.0</v>
      </c>
      <c r="HK1150" s="1">
        <v>2136.0</v>
      </c>
      <c r="HL1150" s="1">
        <v>3.0</v>
      </c>
      <c r="HM1150" s="1">
        <v>30.0</v>
      </c>
      <c r="HN1150" s="1">
        <v>9.3</v>
      </c>
      <c r="HO1150" s="1">
        <v>9.1</v>
      </c>
      <c r="HP1150" s="1">
        <v>3.28003</v>
      </c>
      <c r="HQ1150" s="1">
        <v>2.29858</v>
      </c>
      <c r="HR1150" s="1">
        <v>1.4978</v>
      </c>
      <c r="HS1150" s="1">
        <v>2.30225</v>
      </c>
      <c r="HT1150" s="1">
        <v>1.54785</v>
      </c>
      <c r="HU1150" s="1">
        <v>2.4585</v>
      </c>
      <c r="HV1150" s="1">
        <v>40.8093</v>
      </c>
      <c r="HW1150" s="1">
        <v>13.0551</v>
      </c>
      <c r="HX1150" s="1">
        <v>18.0</v>
      </c>
      <c r="HY1150" s="1">
        <v>500.182</v>
      </c>
      <c r="HZ1150" s="1">
        <v>480.541</v>
      </c>
      <c r="IA1150" s="1">
        <v>26.7556</v>
      </c>
      <c r="IB1150" s="1">
        <v>33.6088</v>
      </c>
      <c r="IC1150" s="1">
        <v>30.0001</v>
      </c>
      <c r="ID1150" s="1">
        <v>33.4167</v>
      </c>
      <c r="IE1150" s="1">
        <v>33.5198</v>
      </c>
      <c r="IF1150" s="1">
        <v>65.6456</v>
      </c>
      <c r="IG1150" s="1">
        <v>36.3858</v>
      </c>
      <c r="IH1150" s="1">
        <v>0.0</v>
      </c>
      <c r="II1150" s="1">
        <v>26.7577</v>
      </c>
      <c r="IJ1150" s="1">
        <v>1681.24</v>
      </c>
      <c r="IK1150" s="1">
        <v>24.7337</v>
      </c>
      <c r="IL1150" s="1">
        <v>100.24</v>
      </c>
      <c r="IM1150" s="1">
        <v>99.9216</v>
      </c>
      <c r="IN1150" s="1" t="s">
        <v>365</v>
      </c>
    </row>
    <row r="1151" ht="15.75" customHeight="1">
      <c r="A1151" s="1">
        <v>1135.0</v>
      </c>
      <c r="B1151" s="1">
        <v>1.660411857E9</v>
      </c>
      <c r="C1151" s="1">
        <v>12132.90000009537</v>
      </c>
      <c r="D1151" s="1" t="s">
        <v>2595</v>
      </c>
      <c r="E1151" s="1" t="s">
        <v>2596</v>
      </c>
      <c r="F1151" s="1">
        <v>1.0</v>
      </c>
      <c r="G1151" s="1" t="s">
        <v>349</v>
      </c>
      <c r="H1151" s="1" t="s">
        <v>350</v>
      </c>
      <c r="I1151" s="1" t="s">
        <v>351</v>
      </c>
      <c r="J1151" s="1" t="s">
        <v>352</v>
      </c>
      <c r="K1151" s="1" t="s">
        <v>1959</v>
      </c>
      <c r="L1151" s="1" t="s">
        <v>349</v>
      </c>
      <c r="M1151" s="1" t="s">
        <v>354</v>
      </c>
      <c r="N1151" s="1">
        <v>1.66041184903125E9</v>
      </c>
      <c r="O1151" s="1">
        <f t="shared" si="1"/>
        <v>0.002126834972</v>
      </c>
      <c r="P1151" s="1">
        <f t="shared" si="2"/>
        <v>2.126834972</v>
      </c>
      <c r="Q1151" s="1">
        <f t="shared" si="3"/>
        <v>10.17742196</v>
      </c>
      <c r="R1151" s="1">
        <f t="shared" si="4"/>
        <v>1560.446875</v>
      </c>
      <c r="S1151" s="1">
        <f t="shared" si="5"/>
        <v>1347.667427</v>
      </c>
      <c r="T1151" s="1">
        <f t="shared" si="6"/>
        <v>134.1000792</v>
      </c>
      <c r="U1151" s="1">
        <f t="shared" si="7"/>
        <v>155.2727663</v>
      </c>
      <c r="V1151" s="1">
        <f t="shared" si="8"/>
        <v>0.101430976</v>
      </c>
      <c r="W1151" s="1">
        <f t="shared" si="9"/>
        <v>2.919089171</v>
      </c>
      <c r="X1151" s="1">
        <f t="shared" si="10"/>
        <v>0.09951288564</v>
      </c>
      <c r="Y1151" s="1">
        <f t="shared" si="11"/>
        <v>0.0623648652</v>
      </c>
      <c r="Z1151" s="1">
        <f t="shared" si="12"/>
        <v>321.511032</v>
      </c>
      <c r="AA1151" s="1">
        <f t="shared" si="13"/>
        <v>32.34630703</v>
      </c>
      <c r="AB1151" s="1">
        <f t="shared" si="14"/>
        <v>31.872325</v>
      </c>
      <c r="AC1151" s="1">
        <f t="shared" si="15"/>
        <v>4.740684545</v>
      </c>
      <c r="AD1151" s="1">
        <f t="shared" si="16"/>
        <v>59.69442794</v>
      </c>
      <c r="AE1151" s="1">
        <f t="shared" si="17"/>
        <v>2.693454169</v>
      </c>
      <c r="AF1151" s="1">
        <f t="shared" si="18"/>
        <v>4.512069656</v>
      </c>
      <c r="AG1151" s="1">
        <f t="shared" si="19"/>
        <v>2.047230376</v>
      </c>
      <c r="AH1151" s="1">
        <f t="shared" si="20"/>
        <v>-93.79342227</v>
      </c>
      <c r="AI1151" s="1">
        <f t="shared" si="21"/>
        <v>-136.8582757</v>
      </c>
      <c r="AJ1151" s="1">
        <f t="shared" si="22"/>
        <v>-10.57377984</v>
      </c>
      <c r="AK1151" s="1">
        <f t="shared" si="23"/>
        <v>80.28555416</v>
      </c>
      <c r="AL1151" s="1">
        <f t="shared" si="24"/>
        <v>41.56563864</v>
      </c>
      <c r="AM1151" s="1">
        <f t="shared" si="25"/>
        <v>2.153651318</v>
      </c>
      <c r="AN1151" s="1">
        <f t="shared" si="26"/>
        <v>10.17742196</v>
      </c>
      <c r="AO1151" s="1">
        <v>1680.504584123339</v>
      </c>
      <c r="AP1151" s="1">
        <v>1641.739757575757</v>
      </c>
      <c r="AQ1151" s="1">
        <v>5.136403674046016</v>
      </c>
      <c r="AR1151" s="1">
        <v>65.01646125568308</v>
      </c>
      <c r="AS1151" s="1">
        <f t="shared" si="27"/>
        <v>2.126834972</v>
      </c>
      <c r="AT1151" s="1">
        <v>24.579860428814</v>
      </c>
      <c r="AU1151" s="1">
        <v>27.06449454545453</v>
      </c>
      <c r="AV1151" s="1">
        <v>-3.366685188370424E-4</v>
      </c>
      <c r="AW1151" s="1">
        <v>83.56297785630993</v>
      </c>
      <c r="AX1151" s="1">
        <v>0.0</v>
      </c>
      <c r="AY1151" s="1">
        <v>0.0</v>
      </c>
      <c r="AZ1151" s="1">
        <f t="shared" si="28"/>
        <v>1</v>
      </c>
      <c r="BA1151" s="1">
        <f t="shared" si="29"/>
        <v>0</v>
      </c>
      <c r="BB1151" s="1">
        <f t="shared" si="30"/>
        <v>51870.43808</v>
      </c>
      <c r="BC1151" s="1">
        <f t="shared" si="31"/>
        <v>1999.9725</v>
      </c>
      <c r="BD1151" s="1">
        <f t="shared" si="32"/>
        <v>1681.1766</v>
      </c>
      <c r="BE1151" s="1">
        <f t="shared" si="33"/>
        <v>0.8405998582</v>
      </c>
      <c r="BF1151" s="1">
        <f t="shared" si="34"/>
        <v>0.1607577264</v>
      </c>
      <c r="BG1151" s="1">
        <v>6.0</v>
      </c>
      <c r="BH1151" s="1">
        <v>0.5</v>
      </c>
      <c r="BI1151" s="1" t="s">
        <v>355</v>
      </c>
      <c r="BJ1151" s="1">
        <v>2.0</v>
      </c>
      <c r="BK1151" s="1" t="b">
        <v>1</v>
      </c>
      <c r="BL1151" s="1">
        <v>1.66041184903125E9</v>
      </c>
      <c r="BM1151" s="1">
        <v>1560.446875</v>
      </c>
      <c r="BN1151" s="1">
        <v>1614.343125</v>
      </c>
      <c r="BO1151" s="1">
        <v>27.06844375</v>
      </c>
      <c r="BP1151" s="1">
        <v>24.55473125</v>
      </c>
      <c r="BQ1151" s="1">
        <v>1557.773125</v>
      </c>
      <c r="BR1151" s="1">
        <v>27.0599125</v>
      </c>
      <c r="BS1151" s="1">
        <v>500.142</v>
      </c>
      <c r="BT1151" s="1">
        <v>99.405275</v>
      </c>
      <c r="BU1151" s="1">
        <v>0.1000454375</v>
      </c>
      <c r="BV1151" s="1">
        <v>31.0026875</v>
      </c>
      <c r="BW1151" s="1">
        <v>31.872325</v>
      </c>
      <c r="BX1151" s="1">
        <v>999.9</v>
      </c>
      <c r="BY1151" s="1">
        <v>0.0</v>
      </c>
      <c r="BZ1151" s="1">
        <v>0.0</v>
      </c>
      <c r="CA1151" s="1">
        <v>9999.962500000001</v>
      </c>
      <c r="CB1151" s="1">
        <v>0.0</v>
      </c>
      <c r="CC1151" s="1">
        <v>69.74805</v>
      </c>
      <c r="CD1151" s="1">
        <v>-53.89551874999999</v>
      </c>
      <c r="CE1151" s="1">
        <v>1603.86125</v>
      </c>
      <c r="CF1151" s="1">
        <v>1654.981875</v>
      </c>
      <c r="CG1151" s="1">
        <v>2.513724375</v>
      </c>
      <c r="CH1151" s="1">
        <v>1614.343125</v>
      </c>
      <c r="CI1151" s="1">
        <v>24.55473125</v>
      </c>
      <c r="CJ1151" s="1">
        <v>2.690746875</v>
      </c>
      <c r="CK1151" s="1">
        <v>2.44086875</v>
      </c>
      <c r="CL1151" s="1">
        <v>22.22870625</v>
      </c>
      <c r="CM1151" s="1">
        <v>20.63746875</v>
      </c>
      <c r="CN1151" s="1">
        <v>1999.9725</v>
      </c>
      <c r="CO1151" s="1">
        <v>0.980005625</v>
      </c>
      <c r="CP1151" s="1">
        <v>0.0199945625</v>
      </c>
      <c r="CQ1151" s="1">
        <v>0.0</v>
      </c>
      <c r="CR1151" s="1">
        <v>2.653125</v>
      </c>
      <c r="CS1151" s="1">
        <v>0.0</v>
      </c>
      <c r="CT1151" s="1">
        <v>29277.68125</v>
      </c>
      <c r="CU1151" s="1">
        <v>17412.11875</v>
      </c>
      <c r="CV1151" s="1">
        <v>43.562</v>
      </c>
      <c r="CW1151" s="1">
        <v>44.67925</v>
      </c>
      <c r="CX1151" s="1">
        <v>43.5659375</v>
      </c>
      <c r="CY1151" s="1">
        <v>43.0</v>
      </c>
      <c r="CZ1151" s="1">
        <v>43.4409375</v>
      </c>
      <c r="DA1151" s="1">
        <v>1959.9825</v>
      </c>
      <c r="DB1151" s="1">
        <v>39.99</v>
      </c>
      <c r="DC1151" s="1">
        <v>0.0</v>
      </c>
      <c r="DD1151" s="1">
        <v>1.6604118552E9</v>
      </c>
      <c r="DE1151" s="1">
        <v>0.0</v>
      </c>
      <c r="DF1151" s="1">
        <v>1.6604113081E9</v>
      </c>
      <c r="DG1151" s="1" t="s">
        <v>1960</v>
      </c>
      <c r="DH1151" s="1">
        <v>1.6604112996E9</v>
      </c>
      <c r="DI1151" s="1">
        <v>1.6604113081E9</v>
      </c>
      <c r="DJ1151" s="1">
        <v>25.0</v>
      </c>
      <c r="DK1151" s="1">
        <v>0.208</v>
      </c>
      <c r="DL1151" s="1">
        <v>-0.005</v>
      </c>
      <c r="DM1151" s="1">
        <v>1.316</v>
      </c>
      <c r="DN1151" s="1">
        <v>0.015</v>
      </c>
      <c r="DO1151" s="1">
        <v>400.0</v>
      </c>
      <c r="DP1151" s="1">
        <v>24.0</v>
      </c>
      <c r="DQ1151" s="1">
        <v>0.34</v>
      </c>
      <c r="DR1151" s="1">
        <v>0.09</v>
      </c>
      <c r="DS1151" s="1">
        <v>10.14079651071649</v>
      </c>
      <c r="DT1151" s="1">
        <v>0.4410792281280902</v>
      </c>
      <c r="DU1151" s="1">
        <v>0.08499952525115331</v>
      </c>
      <c r="DV1151" s="1">
        <v>1.0</v>
      </c>
      <c r="DW1151" s="1">
        <v>41.4809987207472</v>
      </c>
      <c r="DX1151" s="1">
        <v>3.616545192318922</v>
      </c>
      <c r="DY1151" s="1">
        <v>0.3578863942105654</v>
      </c>
      <c r="DZ1151" s="1">
        <v>0.0</v>
      </c>
      <c r="EA1151" s="1">
        <v>-53.82730000000001</v>
      </c>
      <c r="EB1151" s="1">
        <v>-4.421143548386996</v>
      </c>
      <c r="EC1151" s="1">
        <v>0.4331549123171943</v>
      </c>
      <c r="ED1151" s="1">
        <v>0.0</v>
      </c>
      <c r="EE1151" s="1">
        <v>1345.93267926656</v>
      </c>
      <c r="EF1151" s="1">
        <v>248.3144911486256</v>
      </c>
      <c r="EG1151" s="1">
        <v>17.96537867338157</v>
      </c>
      <c r="EH1151" s="1">
        <v>0.0</v>
      </c>
      <c r="EI1151" s="1">
        <v>2.540423658536585</v>
      </c>
      <c r="EJ1151" s="1">
        <v>-0.4388314285714304</v>
      </c>
      <c r="EK1151" s="1">
        <v>0.04537462435542139</v>
      </c>
      <c r="EL1151" s="1">
        <v>0.0</v>
      </c>
      <c r="EM1151" s="1">
        <v>2.046376986650556</v>
      </c>
      <c r="EN1151" s="1">
        <v>0.03466151063726806</v>
      </c>
      <c r="EO1151" s="1">
        <v>0.00298533396458542</v>
      </c>
      <c r="EP1151" s="1">
        <v>1.0</v>
      </c>
      <c r="EQ1151" s="1">
        <v>2.0</v>
      </c>
      <c r="ER1151" s="1">
        <v>6.0</v>
      </c>
      <c r="ES1151" s="1" t="s">
        <v>390</v>
      </c>
      <c r="ET1151" s="1">
        <v>2.94123</v>
      </c>
      <c r="EU1151" s="1">
        <v>2.80106</v>
      </c>
      <c r="EV1151" s="1">
        <v>0.221471</v>
      </c>
      <c r="EW1151" s="1">
        <v>0.225916</v>
      </c>
      <c r="EX1151" s="1">
        <v>0.116852</v>
      </c>
      <c r="EY1151" s="1">
        <v>0.109538</v>
      </c>
      <c r="EZ1151" s="1">
        <v>15904.0</v>
      </c>
      <c r="FA1151" s="1">
        <v>16577.9</v>
      </c>
      <c r="FB1151" s="1">
        <v>23770.7</v>
      </c>
      <c r="FC1151" s="1">
        <v>24939.1</v>
      </c>
      <c r="FD1151" s="1">
        <v>33614.6</v>
      </c>
      <c r="FE1151" s="1">
        <v>35471.6</v>
      </c>
      <c r="FF1151" s="1">
        <v>43353.1</v>
      </c>
      <c r="FG1151" s="1">
        <v>46106.9</v>
      </c>
      <c r="FH1151" s="1">
        <v>1.9431</v>
      </c>
      <c r="FI1151" s="1">
        <v>1.8139</v>
      </c>
      <c r="FJ1151" s="1">
        <v>0.108659</v>
      </c>
      <c r="FK1151" s="1">
        <v>0.0</v>
      </c>
      <c r="FL1151" s="1">
        <v>30.1261</v>
      </c>
      <c r="FM1151" s="1">
        <v>999.9</v>
      </c>
      <c r="FN1151" s="1">
        <v>57.5</v>
      </c>
      <c r="FO1151" s="1">
        <v>37.5</v>
      </c>
      <c r="FP1151" s="1">
        <v>37.4786</v>
      </c>
      <c r="FQ1151" s="1">
        <v>63.6062</v>
      </c>
      <c r="FR1151" s="1">
        <v>25.3686</v>
      </c>
      <c r="FS1151" s="1">
        <v>1.0</v>
      </c>
      <c r="FT1151" s="1">
        <v>0.529411</v>
      </c>
      <c r="FU1151" s="1">
        <v>2.42104</v>
      </c>
      <c r="FV1151" s="1">
        <v>20.3044</v>
      </c>
      <c r="FW1151" s="1">
        <v>5.21115</v>
      </c>
      <c r="FX1151" s="1">
        <v>11.908</v>
      </c>
      <c r="FY1151" s="1">
        <v>5.0028</v>
      </c>
      <c r="FZ1151" s="1">
        <v>3.29058</v>
      </c>
      <c r="GA1151" s="1">
        <v>9999.0</v>
      </c>
      <c r="GB1151" s="1">
        <v>9999.0</v>
      </c>
      <c r="GC1151" s="1">
        <v>9999.0</v>
      </c>
      <c r="GD1151" s="1">
        <v>999.9</v>
      </c>
      <c r="GE1151" s="1">
        <v>1.85975</v>
      </c>
      <c r="GF1151" s="1">
        <v>1.85481</v>
      </c>
      <c r="GG1151" s="1">
        <v>1.85793</v>
      </c>
      <c r="GH1151" s="1">
        <v>1.85642</v>
      </c>
      <c r="GI1151" s="1">
        <v>1.85521</v>
      </c>
      <c r="GJ1151" s="1">
        <v>1.85478</v>
      </c>
      <c r="GK1151" s="1">
        <v>1.85364</v>
      </c>
      <c r="GL1151" s="1">
        <v>1.85657</v>
      </c>
      <c r="GM1151" s="1">
        <v>0.0</v>
      </c>
      <c r="GN1151" s="1">
        <v>0.0</v>
      </c>
      <c r="GO1151" s="1">
        <v>0.0</v>
      </c>
      <c r="GP1151" s="1">
        <v>0.0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0.0</v>
      </c>
      <c r="GX1151" s="1">
        <v>100.0</v>
      </c>
      <c r="GY1151" s="1">
        <v>100.0</v>
      </c>
      <c r="GZ1151" s="1">
        <v>2.69</v>
      </c>
      <c r="HA1151" s="1">
        <v>0.0085</v>
      </c>
      <c r="HB1151" s="1">
        <v>0.3634115085768492</v>
      </c>
      <c r="HC1151" s="1">
        <v>0.002809866934308161</v>
      </c>
      <c r="HD1151" s="1">
        <v>-1.127031966113555E-6</v>
      </c>
      <c r="HE1151" s="1">
        <v>1.768598670541231E-10</v>
      </c>
      <c r="HF1151" s="1">
        <v>-0.07173699153050066</v>
      </c>
      <c r="HG1151" s="1">
        <v>0.01081145868756639</v>
      </c>
      <c r="HH1151" s="1">
        <v>-3.689364805754238E-4</v>
      </c>
      <c r="HI1151" s="1">
        <v>2.919854880483278E-6</v>
      </c>
      <c r="HJ1151" s="1">
        <v>2.0</v>
      </c>
      <c r="HK1151" s="1">
        <v>2136.0</v>
      </c>
      <c r="HL1151" s="1">
        <v>3.0</v>
      </c>
      <c r="HM1151" s="1">
        <v>30.0</v>
      </c>
      <c r="HN1151" s="1">
        <v>9.3</v>
      </c>
      <c r="HO1151" s="1">
        <v>9.1</v>
      </c>
      <c r="HP1151" s="1">
        <v>3.28491</v>
      </c>
      <c r="HQ1151" s="1">
        <v>2.30469</v>
      </c>
      <c r="HR1151" s="1">
        <v>1.4978</v>
      </c>
      <c r="HS1151" s="1">
        <v>2.30103</v>
      </c>
      <c r="HT1151" s="1">
        <v>1.54785</v>
      </c>
      <c r="HU1151" s="1">
        <v>2.3645</v>
      </c>
      <c r="HV1151" s="1">
        <v>40.8093</v>
      </c>
      <c r="HW1151" s="1">
        <v>13.0638</v>
      </c>
      <c r="HX1151" s="1">
        <v>18.0</v>
      </c>
      <c r="HY1151" s="1">
        <v>500.246</v>
      </c>
      <c r="HZ1151" s="1">
        <v>480.464</v>
      </c>
      <c r="IA1151" s="1">
        <v>26.7554</v>
      </c>
      <c r="IB1151" s="1">
        <v>33.6096</v>
      </c>
      <c r="IC1151" s="1">
        <v>30.0001</v>
      </c>
      <c r="ID1151" s="1">
        <v>33.4171</v>
      </c>
      <c r="IE1151" s="1">
        <v>33.5206</v>
      </c>
      <c r="IF1151" s="1">
        <v>65.7523</v>
      </c>
      <c r="IG1151" s="1">
        <v>36.3858</v>
      </c>
      <c r="IH1151" s="1">
        <v>0.0</v>
      </c>
      <c r="II1151" s="1">
        <v>26.755</v>
      </c>
      <c r="IJ1151" s="1">
        <v>1681.24</v>
      </c>
      <c r="IK1151" s="1">
        <v>24.7403</v>
      </c>
      <c r="IL1151" s="1">
        <v>100.24</v>
      </c>
      <c r="IM1151" s="1">
        <v>99.9214</v>
      </c>
      <c r="IN1151" s="1" t="s">
        <v>365</v>
      </c>
    </row>
    <row r="1152" ht="15.75" customHeight="1">
      <c r="A1152" s="1">
        <v>1136.0</v>
      </c>
      <c r="B1152" s="1">
        <v>1.6604118575E9</v>
      </c>
      <c r="C1152" s="1">
        <v>12133.40000009537</v>
      </c>
      <c r="D1152" s="1" t="s">
        <v>2595</v>
      </c>
      <c r="E1152" s="1" t="s">
        <v>2596</v>
      </c>
      <c r="F1152" s="1">
        <v>1.0</v>
      </c>
      <c r="G1152" s="1" t="s">
        <v>349</v>
      </c>
      <c r="H1152" s="1" t="s">
        <v>350</v>
      </c>
      <c r="I1152" s="1" t="s">
        <v>351</v>
      </c>
      <c r="J1152" s="1" t="s">
        <v>352</v>
      </c>
      <c r="K1152" s="1" t="s">
        <v>1959</v>
      </c>
      <c r="L1152" s="1" t="s">
        <v>349</v>
      </c>
      <c r="M1152" s="1" t="s">
        <v>354</v>
      </c>
      <c r="N1152" s="1">
        <v>1.66041184903125E9</v>
      </c>
      <c r="O1152" s="1">
        <f t="shared" si="1"/>
        <v>0.002122848485</v>
      </c>
      <c r="P1152" s="1">
        <f t="shared" si="2"/>
        <v>2.122848485</v>
      </c>
      <c r="Q1152" s="1">
        <f t="shared" si="3"/>
        <v>10.16260918</v>
      </c>
      <c r="R1152" s="1">
        <f t="shared" si="4"/>
        <v>1560.446875</v>
      </c>
      <c r="S1152" s="1">
        <f t="shared" si="5"/>
        <v>1347.599018</v>
      </c>
      <c r="T1152" s="1">
        <f t="shared" si="6"/>
        <v>134.0932721</v>
      </c>
      <c r="U1152" s="1">
        <f t="shared" si="7"/>
        <v>155.2727663</v>
      </c>
      <c r="V1152" s="1">
        <f t="shared" si="8"/>
        <v>0.1012372043</v>
      </c>
      <c r="W1152" s="1">
        <f t="shared" si="9"/>
        <v>2.919089171</v>
      </c>
      <c r="X1152" s="1">
        <f t="shared" si="10"/>
        <v>0.09932636112</v>
      </c>
      <c r="Y1152" s="1">
        <f t="shared" si="11"/>
        <v>0.0622476533</v>
      </c>
      <c r="Z1152" s="1">
        <f t="shared" si="12"/>
        <v>321.511032</v>
      </c>
      <c r="AA1152" s="1">
        <f t="shared" si="13"/>
        <v>32.34734434</v>
      </c>
      <c r="AB1152" s="1">
        <f t="shared" si="14"/>
        <v>31.872325</v>
      </c>
      <c r="AC1152" s="1">
        <f t="shared" si="15"/>
        <v>4.740684545</v>
      </c>
      <c r="AD1152" s="1">
        <f t="shared" si="16"/>
        <v>59.69442794</v>
      </c>
      <c r="AE1152" s="1">
        <f t="shared" si="17"/>
        <v>2.693454169</v>
      </c>
      <c r="AF1152" s="1">
        <f t="shared" si="18"/>
        <v>4.512069656</v>
      </c>
      <c r="AG1152" s="1">
        <f t="shared" si="19"/>
        <v>2.047230376</v>
      </c>
      <c r="AH1152" s="1">
        <f t="shared" si="20"/>
        <v>-93.61761818</v>
      </c>
      <c r="AI1152" s="1">
        <f t="shared" si="21"/>
        <v>-136.8582757</v>
      </c>
      <c r="AJ1152" s="1">
        <f t="shared" si="22"/>
        <v>-10.57377984</v>
      </c>
      <c r="AK1152" s="1">
        <f t="shared" si="23"/>
        <v>80.46135825</v>
      </c>
      <c r="AL1152" s="1">
        <f t="shared" si="24"/>
        <v>41.56563864</v>
      </c>
      <c r="AM1152" s="1">
        <f t="shared" si="25"/>
        <v>2.153651318</v>
      </c>
      <c r="AN1152" s="1">
        <f t="shared" si="26"/>
        <v>10.16260918</v>
      </c>
      <c r="AO1152" s="1">
        <v>1683.149030923312</v>
      </c>
      <c r="AP1152" s="1">
        <v>1644.343151515151</v>
      </c>
      <c r="AQ1152" s="1">
        <v>5.148002143535437</v>
      </c>
      <c r="AR1152" s="1">
        <v>65.01646125568308</v>
      </c>
      <c r="AS1152" s="1">
        <f t="shared" si="27"/>
        <v>2.122848485</v>
      </c>
      <c r="AT1152" s="1">
        <v>24.5858489097218</v>
      </c>
      <c r="AU1152" s="1">
        <v>27.06641090909092</v>
      </c>
      <c r="AV1152" s="1">
        <v>-4.258528073395089E-4</v>
      </c>
      <c r="AW1152" s="1">
        <v>83.56297785630993</v>
      </c>
      <c r="AX1152" s="1">
        <v>0.0</v>
      </c>
      <c r="AY1152" s="1">
        <v>0.0</v>
      </c>
      <c r="AZ1152" s="1">
        <f t="shared" si="28"/>
        <v>1</v>
      </c>
      <c r="BA1152" s="1">
        <f t="shared" si="29"/>
        <v>0</v>
      </c>
      <c r="BB1152" s="1">
        <f t="shared" si="30"/>
        <v>51870.43808</v>
      </c>
      <c r="BC1152" s="1">
        <f t="shared" si="31"/>
        <v>1999.9725</v>
      </c>
      <c r="BD1152" s="1">
        <f t="shared" si="32"/>
        <v>1681.1766</v>
      </c>
      <c r="BE1152" s="1">
        <f t="shared" si="33"/>
        <v>0.8405998582</v>
      </c>
      <c r="BF1152" s="1">
        <f t="shared" si="34"/>
        <v>0.1607577264</v>
      </c>
      <c r="BG1152" s="1">
        <v>6.0</v>
      </c>
      <c r="BH1152" s="1">
        <v>0.5</v>
      </c>
      <c r="BI1152" s="1" t="s">
        <v>355</v>
      </c>
      <c r="BJ1152" s="1">
        <v>2.0</v>
      </c>
      <c r="BK1152" s="1" t="b">
        <v>1</v>
      </c>
      <c r="BL1152" s="1">
        <v>1.66041184903125E9</v>
      </c>
      <c r="BM1152" s="1">
        <v>1560.446875</v>
      </c>
      <c r="BN1152" s="1">
        <v>1614.343125</v>
      </c>
      <c r="BO1152" s="1">
        <v>27.06844375</v>
      </c>
      <c r="BP1152" s="1">
        <v>24.55473125</v>
      </c>
      <c r="BQ1152" s="1">
        <v>1557.773125</v>
      </c>
      <c r="BR1152" s="1">
        <v>27.0599125</v>
      </c>
      <c r="BS1152" s="1">
        <v>500.142</v>
      </c>
      <c r="BT1152" s="1">
        <v>99.405275</v>
      </c>
      <c r="BU1152" s="1">
        <v>0.1000454375</v>
      </c>
      <c r="BV1152" s="1">
        <v>31.0026875</v>
      </c>
      <c r="BW1152" s="1">
        <v>31.872325</v>
      </c>
      <c r="BX1152" s="1">
        <v>999.9</v>
      </c>
      <c r="BY1152" s="1">
        <v>0.0</v>
      </c>
      <c r="BZ1152" s="1">
        <v>0.0</v>
      </c>
      <c r="CA1152" s="1">
        <v>9999.962500000001</v>
      </c>
      <c r="CB1152" s="1">
        <v>0.0</v>
      </c>
      <c r="CC1152" s="1">
        <v>69.74805</v>
      </c>
      <c r="CD1152" s="1">
        <v>-53.89551874999999</v>
      </c>
      <c r="CE1152" s="1">
        <v>1603.86125</v>
      </c>
      <c r="CF1152" s="1">
        <v>1654.981875</v>
      </c>
      <c r="CG1152" s="1">
        <v>2.513724375</v>
      </c>
      <c r="CH1152" s="1">
        <v>1614.343125</v>
      </c>
      <c r="CI1152" s="1">
        <v>24.55473125</v>
      </c>
      <c r="CJ1152" s="1">
        <v>2.690746875</v>
      </c>
      <c r="CK1152" s="1">
        <v>2.44086875</v>
      </c>
      <c r="CL1152" s="1">
        <v>22.22870625</v>
      </c>
      <c r="CM1152" s="1">
        <v>20.63746875</v>
      </c>
      <c r="CN1152" s="1">
        <v>1999.9725</v>
      </c>
      <c r="CO1152" s="1">
        <v>0.980005625</v>
      </c>
      <c r="CP1152" s="1">
        <v>0.0199945625</v>
      </c>
      <c r="CQ1152" s="1">
        <v>0.0</v>
      </c>
      <c r="CR1152" s="1">
        <v>2.653125</v>
      </c>
      <c r="CS1152" s="1">
        <v>0.0</v>
      </c>
      <c r="CT1152" s="1">
        <v>29277.68125</v>
      </c>
      <c r="CU1152" s="1">
        <v>17412.11875</v>
      </c>
      <c r="CV1152" s="1">
        <v>43.562</v>
      </c>
      <c r="CW1152" s="1">
        <v>44.67925</v>
      </c>
      <c r="CX1152" s="1">
        <v>43.5659375</v>
      </c>
      <c r="CY1152" s="1">
        <v>43.0</v>
      </c>
      <c r="CZ1152" s="1">
        <v>43.4409375</v>
      </c>
      <c r="DA1152" s="1">
        <v>1959.9825</v>
      </c>
      <c r="DB1152" s="1">
        <v>39.99</v>
      </c>
      <c r="DC1152" s="1">
        <v>0.0</v>
      </c>
      <c r="DD1152" s="1">
        <v>1.6604118558E9</v>
      </c>
      <c r="DE1152" s="1">
        <v>0.0</v>
      </c>
      <c r="DF1152" s="1">
        <v>1.6604113081E9</v>
      </c>
      <c r="DG1152" s="1" t="s">
        <v>1960</v>
      </c>
      <c r="DH1152" s="1">
        <v>1.6604112996E9</v>
      </c>
      <c r="DI1152" s="1">
        <v>1.6604113081E9</v>
      </c>
      <c r="DJ1152" s="1">
        <v>25.0</v>
      </c>
      <c r="DK1152" s="1">
        <v>0.208</v>
      </c>
      <c r="DL1152" s="1">
        <v>-0.005</v>
      </c>
      <c r="DM1152" s="1">
        <v>1.316</v>
      </c>
      <c r="DN1152" s="1">
        <v>0.015</v>
      </c>
      <c r="DO1152" s="1">
        <v>400.0</v>
      </c>
      <c r="DP1152" s="1">
        <v>24.0</v>
      </c>
      <c r="DQ1152" s="1">
        <v>0.34</v>
      </c>
      <c r="DR1152" s="1">
        <v>0.09</v>
      </c>
      <c r="DS1152" s="1">
        <v>10.14641623439801</v>
      </c>
      <c r="DT1152" s="1">
        <v>0.2051237026781505</v>
      </c>
      <c r="DU1152" s="1">
        <v>0.0794927352142601</v>
      </c>
      <c r="DV1152" s="1">
        <v>1.0</v>
      </c>
      <c r="DW1152" s="1">
        <v>41.54891401585162</v>
      </c>
      <c r="DX1152" s="1">
        <v>5.237592198103594</v>
      </c>
      <c r="DY1152" s="1">
        <v>0.4273687552567507</v>
      </c>
      <c r="DZ1152" s="1">
        <v>0.0</v>
      </c>
      <c r="EA1152" s="1">
        <v>-53.91963666666667</v>
      </c>
      <c r="EB1152" s="1">
        <v>-7.122818242491473</v>
      </c>
      <c r="EC1152" s="1">
        <v>0.524075616352789</v>
      </c>
      <c r="ED1152" s="1">
        <v>0.0</v>
      </c>
      <c r="EE1152" s="1">
        <v>1351.208313755874</v>
      </c>
      <c r="EF1152" s="1">
        <v>251.6016251230712</v>
      </c>
      <c r="EG1152" s="1">
        <v>18.8066914042794</v>
      </c>
      <c r="EH1152" s="1">
        <v>0.0</v>
      </c>
      <c r="EI1152" s="1">
        <v>2.5255415</v>
      </c>
      <c r="EJ1152" s="1">
        <v>-0.544560675422136</v>
      </c>
      <c r="EK1152" s="1">
        <v>0.05485178750733657</v>
      </c>
      <c r="EL1152" s="1">
        <v>0.0</v>
      </c>
      <c r="EM1152" s="1">
        <v>2.047226611629333</v>
      </c>
      <c r="EN1152" s="1">
        <v>0.03612544790437272</v>
      </c>
      <c r="EO1152" s="1">
        <v>0.003144288127003274</v>
      </c>
      <c r="EP1152" s="1">
        <v>1.0</v>
      </c>
      <c r="EQ1152" s="1">
        <v>2.0</v>
      </c>
      <c r="ER1152" s="1">
        <v>6.0</v>
      </c>
      <c r="ES1152" s="1" t="s">
        <v>390</v>
      </c>
      <c r="ET1152" s="1">
        <v>2.9412</v>
      </c>
      <c r="EU1152" s="1">
        <v>2.80109</v>
      </c>
      <c r="EV1152" s="1">
        <v>0.221672</v>
      </c>
      <c r="EW1152" s="1">
        <v>0.226125</v>
      </c>
      <c r="EX1152" s="1">
        <v>0.116858</v>
      </c>
      <c r="EY1152" s="1">
        <v>0.109582</v>
      </c>
      <c r="EZ1152" s="1">
        <v>15899.8</v>
      </c>
      <c r="FA1152" s="1">
        <v>16573.4</v>
      </c>
      <c r="FB1152" s="1">
        <v>23770.6</v>
      </c>
      <c r="FC1152" s="1">
        <v>24939.1</v>
      </c>
      <c r="FD1152" s="1">
        <v>33614.3</v>
      </c>
      <c r="FE1152" s="1">
        <v>35469.9</v>
      </c>
      <c r="FF1152" s="1">
        <v>43353.0</v>
      </c>
      <c r="FG1152" s="1">
        <v>46106.9</v>
      </c>
      <c r="FH1152" s="1">
        <v>1.94298</v>
      </c>
      <c r="FI1152" s="1">
        <v>1.81393</v>
      </c>
      <c r="FJ1152" s="1">
        <v>0.108697</v>
      </c>
      <c r="FK1152" s="1">
        <v>0.0</v>
      </c>
      <c r="FL1152" s="1">
        <v>30.1261</v>
      </c>
      <c r="FM1152" s="1">
        <v>999.9</v>
      </c>
      <c r="FN1152" s="1">
        <v>57.5</v>
      </c>
      <c r="FO1152" s="1">
        <v>37.5</v>
      </c>
      <c r="FP1152" s="1">
        <v>37.4763</v>
      </c>
      <c r="FQ1152" s="1">
        <v>63.6062</v>
      </c>
      <c r="FR1152" s="1">
        <v>25.3085</v>
      </c>
      <c r="FS1152" s="1">
        <v>1.0</v>
      </c>
      <c r="FT1152" s="1">
        <v>0.529405</v>
      </c>
      <c r="FU1152" s="1">
        <v>2.42129</v>
      </c>
      <c r="FV1152" s="1">
        <v>20.3044</v>
      </c>
      <c r="FW1152" s="1">
        <v>5.21085</v>
      </c>
      <c r="FX1152" s="1">
        <v>11.908</v>
      </c>
      <c r="FY1152" s="1">
        <v>5.00285</v>
      </c>
      <c r="FZ1152" s="1">
        <v>3.29058</v>
      </c>
      <c r="GA1152" s="1">
        <v>9999.0</v>
      </c>
      <c r="GB1152" s="1">
        <v>9999.0</v>
      </c>
      <c r="GC1152" s="1">
        <v>9999.0</v>
      </c>
      <c r="GD1152" s="1">
        <v>999.9</v>
      </c>
      <c r="GE1152" s="1">
        <v>1.85975</v>
      </c>
      <c r="GF1152" s="1">
        <v>1.85481</v>
      </c>
      <c r="GG1152" s="1">
        <v>1.85793</v>
      </c>
      <c r="GH1152" s="1">
        <v>1.85643</v>
      </c>
      <c r="GI1152" s="1">
        <v>1.85522</v>
      </c>
      <c r="GJ1152" s="1">
        <v>1.85478</v>
      </c>
      <c r="GK1152" s="1">
        <v>1.85364</v>
      </c>
      <c r="GL1152" s="1">
        <v>1.85657</v>
      </c>
      <c r="GM1152" s="1">
        <v>0.0</v>
      </c>
      <c r="GN1152" s="1">
        <v>0.0</v>
      </c>
      <c r="GO1152" s="1">
        <v>0.0</v>
      </c>
      <c r="GP1152" s="1">
        <v>0.0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0.0</v>
      </c>
      <c r="GX1152" s="1">
        <v>100.0</v>
      </c>
      <c r="GY1152" s="1">
        <v>100.0</v>
      </c>
      <c r="GZ1152" s="1">
        <v>2.7</v>
      </c>
      <c r="HA1152" s="1">
        <v>0.0085</v>
      </c>
      <c r="HB1152" s="1">
        <v>0.3634115085768492</v>
      </c>
      <c r="HC1152" s="1">
        <v>0.002809866934308161</v>
      </c>
      <c r="HD1152" s="1">
        <v>-1.127031966113555E-6</v>
      </c>
      <c r="HE1152" s="1">
        <v>1.768598670541231E-10</v>
      </c>
      <c r="HF1152" s="1">
        <v>-0.07173699153050066</v>
      </c>
      <c r="HG1152" s="1">
        <v>0.01081145868756639</v>
      </c>
      <c r="HH1152" s="1">
        <v>-3.689364805754238E-4</v>
      </c>
      <c r="HI1152" s="1">
        <v>2.919854880483278E-6</v>
      </c>
      <c r="HJ1152" s="1">
        <v>2.0</v>
      </c>
      <c r="HK1152" s="1">
        <v>2136.0</v>
      </c>
      <c r="HL1152" s="1">
        <v>3.0</v>
      </c>
      <c r="HM1152" s="1">
        <v>30.0</v>
      </c>
      <c r="HN1152" s="1">
        <v>9.3</v>
      </c>
      <c r="HO1152" s="1">
        <v>9.2</v>
      </c>
      <c r="HP1152" s="1">
        <v>3.28735</v>
      </c>
      <c r="HQ1152" s="1">
        <v>2.31567</v>
      </c>
      <c r="HR1152" s="1">
        <v>1.4978</v>
      </c>
      <c r="HS1152" s="1">
        <v>2.30103</v>
      </c>
      <c r="HT1152" s="1">
        <v>1.54785</v>
      </c>
      <c r="HU1152" s="1">
        <v>2.31689</v>
      </c>
      <c r="HV1152" s="1">
        <v>40.8093</v>
      </c>
      <c r="HW1152" s="1">
        <v>13.0375</v>
      </c>
      <c r="HX1152" s="1">
        <v>18.0</v>
      </c>
      <c r="HY1152" s="1">
        <v>500.17</v>
      </c>
      <c r="HZ1152" s="1">
        <v>480.483</v>
      </c>
      <c r="IA1152" s="1">
        <v>26.7554</v>
      </c>
      <c r="IB1152" s="1">
        <v>33.6099</v>
      </c>
      <c r="IC1152" s="1">
        <v>30.0001</v>
      </c>
      <c r="ID1152" s="1">
        <v>33.4171</v>
      </c>
      <c r="IE1152" s="1">
        <v>33.5209</v>
      </c>
      <c r="IF1152" s="1">
        <v>65.7984</v>
      </c>
      <c r="IG1152" s="1">
        <v>36.3858</v>
      </c>
      <c r="IH1152" s="1">
        <v>0.0</v>
      </c>
      <c r="II1152" s="1">
        <v>26.755</v>
      </c>
      <c r="IJ1152" s="1">
        <v>1691.26</v>
      </c>
      <c r="IK1152" s="1">
        <v>24.7435</v>
      </c>
      <c r="IL1152" s="1">
        <v>100.239</v>
      </c>
      <c r="IM1152" s="1">
        <v>99.9215</v>
      </c>
      <c r="IN1152" s="1" t="s">
        <v>365</v>
      </c>
    </row>
    <row r="1153" ht="15.75" customHeight="1">
      <c r="A1153" s="1">
        <v>1137.0</v>
      </c>
      <c r="B1153" s="1">
        <v>1.660411859E9</v>
      </c>
      <c r="C1153" s="1">
        <v>12134.90000009537</v>
      </c>
      <c r="D1153" s="1" t="s">
        <v>2597</v>
      </c>
      <c r="E1153" s="1" t="s">
        <v>2598</v>
      </c>
      <c r="F1153" s="1">
        <v>1.0</v>
      </c>
      <c r="G1153" s="1" t="s">
        <v>349</v>
      </c>
      <c r="H1153" s="1" t="s">
        <v>350</v>
      </c>
      <c r="I1153" s="1" t="s">
        <v>351</v>
      </c>
      <c r="J1153" s="1" t="s">
        <v>352</v>
      </c>
      <c r="K1153" s="1" t="s">
        <v>1959</v>
      </c>
      <c r="L1153" s="1" t="s">
        <v>349</v>
      </c>
      <c r="M1153" s="1" t="s">
        <v>354</v>
      </c>
      <c r="N1153" s="1">
        <v>1.6604118510625E9</v>
      </c>
      <c r="O1153" s="1">
        <f t="shared" si="1"/>
        <v>0.002101599948</v>
      </c>
      <c r="P1153" s="1">
        <f t="shared" si="2"/>
        <v>2.101599948</v>
      </c>
      <c r="Q1153" s="1">
        <f t="shared" si="3"/>
        <v>10.41059254</v>
      </c>
      <c r="R1153" s="1">
        <f t="shared" si="4"/>
        <v>1570.444375</v>
      </c>
      <c r="S1153" s="1">
        <f t="shared" si="5"/>
        <v>1351.534494</v>
      </c>
      <c r="T1153" s="1">
        <f t="shared" si="6"/>
        <v>134.4852953</v>
      </c>
      <c r="U1153" s="1">
        <f t="shared" si="7"/>
        <v>156.2680615</v>
      </c>
      <c r="V1153" s="1">
        <f t="shared" si="8"/>
        <v>0.1001376213</v>
      </c>
      <c r="W1153" s="1">
        <f t="shared" si="9"/>
        <v>2.919306196</v>
      </c>
      <c r="X1153" s="1">
        <f t="shared" si="10"/>
        <v>0.09826778479</v>
      </c>
      <c r="Y1153" s="1">
        <f t="shared" si="11"/>
        <v>0.06158245476</v>
      </c>
      <c r="Z1153" s="1">
        <f t="shared" si="12"/>
        <v>321.5124285</v>
      </c>
      <c r="AA1153" s="1">
        <f t="shared" si="13"/>
        <v>32.3524637</v>
      </c>
      <c r="AB1153" s="1">
        <f t="shared" si="14"/>
        <v>31.8769375</v>
      </c>
      <c r="AC1153" s="1">
        <f t="shared" si="15"/>
        <v>4.741923496</v>
      </c>
      <c r="AD1153" s="1">
        <f t="shared" si="16"/>
        <v>59.69339218</v>
      </c>
      <c r="AE1153" s="1">
        <f t="shared" si="17"/>
        <v>2.693357525</v>
      </c>
      <c r="AF1153" s="1">
        <f t="shared" si="18"/>
        <v>4.511986046</v>
      </c>
      <c r="AG1153" s="1">
        <f t="shared" si="19"/>
        <v>2.048565971</v>
      </c>
      <c r="AH1153" s="1">
        <f t="shared" si="20"/>
        <v>-92.68055771</v>
      </c>
      <c r="AI1153" s="1">
        <f t="shared" si="21"/>
        <v>-137.6455423</v>
      </c>
      <c r="AJ1153" s="1">
        <f t="shared" si="22"/>
        <v>-10.63403898</v>
      </c>
      <c r="AK1153" s="1">
        <f t="shared" si="23"/>
        <v>80.5522895</v>
      </c>
      <c r="AL1153" s="1">
        <f t="shared" si="24"/>
        <v>41.70903783</v>
      </c>
      <c r="AM1153" s="1">
        <f t="shared" si="25"/>
        <v>2.132235861</v>
      </c>
      <c r="AN1153" s="1">
        <f t="shared" si="26"/>
        <v>10.41059254</v>
      </c>
      <c r="AO1153" s="1">
        <v>1691.149161640698</v>
      </c>
      <c r="AP1153" s="1">
        <v>1652.046363636364</v>
      </c>
      <c r="AQ1153" s="1">
        <v>5.146340910797369</v>
      </c>
      <c r="AR1153" s="1">
        <v>65.01646125568308</v>
      </c>
      <c r="AS1153" s="1">
        <f t="shared" si="27"/>
        <v>2.101599948</v>
      </c>
      <c r="AT1153" s="1">
        <v>24.62227521769601</v>
      </c>
      <c r="AU1153" s="1">
        <v>27.07589393939395</v>
      </c>
      <c r="AV1153" s="1">
        <v>-1.034216502396686E-4</v>
      </c>
      <c r="AW1153" s="1">
        <v>83.56297785630993</v>
      </c>
      <c r="AX1153" s="1">
        <v>0.0</v>
      </c>
      <c r="AY1153" s="1">
        <v>0.0</v>
      </c>
      <c r="AZ1153" s="1">
        <f t="shared" si="28"/>
        <v>1</v>
      </c>
      <c r="BA1153" s="1">
        <f t="shared" si="29"/>
        <v>0</v>
      </c>
      <c r="BB1153" s="1">
        <f t="shared" si="30"/>
        <v>51876.66777</v>
      </c>
      <c r="BC1153" s="1">
        <f t="shared" si="31"/>
        <v>1999.98125</v>
      </c>
      <c r="BD1153" s="1">
        <f t="shared" si="32"/>
        <v>1681.18395</v>
      </c>
      <c r="BE1153" s="1">
        <f t="shared" si="33"/>
        <v>0.8405998556</v>
      </c>
      <c r="BF1153" s="1">
        <f t="shared" si="34"/>
        <v>0.1607577214</v>
      </c>
      <c r="BG1153" s="1">
        <v>6.0</v>
      </c>
      <c r="BH1153" s="1">
        <v>0.5</v>
      </c>
      <c r="BI1153" s="1" t="s">
        <v>355</v>
      </c>
      <c r="BJ1153" s="1">
        <v>2.0</v>
      </c>
      <c r="BK1153" s="1" t="b">
        <v>1</v>
      </c>
      <c r="BL1153" s="1">
        <v>1.6604118510625E9</v>
      </c>
      <c r="BM1153" s="1">
        <v>1570.444375</v>
      </c>
      <c r="BN1153" s="1">
        <v>1624.498125</v>
      </c>
      <c r="BO1153" s="1">
        <v>27.0673875</v>
      </c>
      <c r="BP1153" s="1">
        <v>24.57866875</v>
      </c>
      <c r="BQ1153" s="1">
        <v>1567.764375</v>
      </c>
      <c r="BR1153" s="1">
        <v>27.05885625</v>
      </c>
      <c r="BS1153" s="1">
        <v>500.142125</v>
      </c>
      <c r="BT1153" s="1">
        <v>99.40561875</v>
      </c>
      <c r="BU1153" s="1">
        <v>0.1000142</v>
      </c>
      <c r="BV1153" s="1">
        <v>31.0023625</v>
      </c>
      <c r="BW1153" s="1">
        <v>31.8769375</v>
      </c>
      <c r="BX1153" s="1">
        <v>999.9</v>
      </c>
      <c r="BY1153" s="1">
        <v>0.0</v>
      </c>
      <c r="BZ1153" s="1">
        <v>0.0</v>
      </c>
      <c r="CA1153" s="1">
        <v>10001.1675</v>
      </c>
      <c r="CB1153" s="1">
        <v>0.0</v>
      </c>
      <c r="CC1153" s="1">
        <v>70.27779375</v>
      </c>
      <c r="CD1153" s="1">
        <v>-54.05259375</v>
      </c>
      <c r="CE1153" s="1">
        <v>1614.134375</v>
      </c>
      <c r="CF1153" s="1">
        <v>1665.433125</v>
      </c>
      <c r="CG1153" s="1">
        <v>2.48872625</v>
      </c>
      <c r="CH1153" s="1">
        <v>1624.498125</v>
      </c>
      <c r="CI1153" s="1">
        <v>24.57866875</v>
      </c>
      <c r="CJ1153" s="1">
        <v>2.690650625</v>
      </c>
      <c r="CK1153" s="1">
        <v>2.4432575</v>
      </c>
      <c r="CL1153" s="1">
        <v>22.228125</v>
      </c>
      <c r="CM1153" s="1">
        <v>20.653325</v>
      </c>
      <c r="CN1153" s="1">
        <v>1999.98125</v>
      </c>
      <c r="CO1153" s="1">
        <v>0.9800057499999999</v>
      </c>
      <c r="CP1153" s="1">
        <v>0.019994375</v>
      </c>
      <c r="CQ1153" s="1">
        <v>0.0</v>
      </c>
      <c r="CR1153" s="1">
        <v>2.6255</v>
      </c>
      <c r="CS1153" s="1">
        <v>0.0</v>
      </c>
      <c r="CT1153" s="1">
        <v>29274.99375</v>
      </c>
      <c r="CU1153" s="1">
        <v>17412.19375</v>
      </c>
      <c r="CV1153" s="1">
        <v>43.562</v>
      </c>
      <c r="CW1153" s="1">
        <v>44.683125</v>
      </c>
      <c r="CX1153" s="1">
        <v>43.5659375</v>
      </c>
      <c r="CY1153" s="1">
        <v>43.0</v>
      </c>
      <c r="CZ1153" s="1">
        <v>43.4409375</v>
      </c>
      <c r="DA1153" s="1">
        <v>1959.99125</v>
      </c>
      <c r="DB1153" s="1">
        <v>39.99</v>
      </c>
      <c r="DC1153" s="1">
        <v>0.0</v>
      </c>
      <c r="DD1153" s="1">
        <v>1.660411857E9</v>
      </c>
      <c r="DE1153" s="1">
        <v>0.0</v>
      </c>
      <c r="DF1153" s="1">
        <v>1.6604113081E9</v>
      </c>
      <c r="DG1153" s="1" t="s">
        <v>1960</v>
      </c>
      <c r="DH1153" s="1">
        <v>1.6604112996E9</v>
      </c>
      <c r="DI1153" s="1">
        <v>1.6604113081E9</v>
      </c>
      <c r="DJ1153" s="1">
        <v>25.0</v>
      </c>
      <c r="DK1153" s="1">
        <v>0.208</v>
      </c>
      <c r="DL1153" s="1">
        <v>-0.005</v>
      </c>
      <c r="DM1153" s="1">
        <v>1.316</v>
      </c>
      <c r="DN1153" s="1">
        <v>0.015</v>
      </c>
      <c r="DO1153" s="1">
        <v>400.0</v>
      </c>
      <c r="DP1153" s="1">
        <v>24.0</v>
      </c>
      <c r="DQ1153" s="1">
        <v>0.34</v>
      </c>
      <c r="DR1153" s="1">
        <v>0.09</v>
      </c>
      <c r="DS1153" s="1">
        <v>10.16190986874535</v>
      </c>
      <c r="DT1153" s="1">
        <v>0.1625634237330352</v>
      </c>
      <c r="DU1153" s="1">
        <v>0.07894699485823589</v>
      </c>
      <c r="DV1153" s="1">
        <v>1.0</v>
      </c>
      <c r="DW1153" s="1">
        <v>41.68490122336774</v>
      </c>
      <c r="DX1153" s="1">
        <v>6.776628069780951</v>
      </c>
      <c r="DY1153" s="1">
        <v>0.4939681800645965</v>
      </c>
      <c r="DZ1153" s="1">
        <v>0.0</v>
      </c>
      <c r="EA1153" s="1">
        <v>-54.05434193548387</v>
      </c>
      <c r="EB1153" s="1">
        <v>-7.512029032258113</v>
      </c>
      <c r="EC1153" s="1">
        <v>0.5653718894698474</v>
      </c>
      <c r="ED1153" s="1">
        <v>0.0</v>
      </c>
      <c r="EE1153" s="1">
        <v>1358.382434597182</v>
      </c>
      <c r="EF1153" s="1">
        <v>252.1691670852614</v>
      </c>
      <c r="EG1153" s="1">
        <v>18.24742930656444</v>
      </c>
      <c r="EH1153" s="1">
        <v>0.0</v>
      </c>
      <c r="EI1153" s="1">
        <v>2.511538536585366</v>
      </c>
      <c r="EJ1153" s="1">
        <v>-0.629846968641117</v>
      </c>
      <c r="EK1153" s="1">
        <v>0.0648986461793095</v>
      </c>
      <c r="EL1153" s="1">
        <v>0.0</v>
      </c>
      <c r="EM1153" s="1">
        <v>2.04853218994442</v>
      </c>
      <c r="EN1153" s="1">
        <v>0.03016506805118688</v>
      </c>
      <c r="EO1153" s="1">
        <v>0.002605165461049148</v>
      </c>
      <c r="EP1153" s="1">
        <v>1.0</v>
      </c>
      <c r="EQ1153" s="1">
        <v>2.0</v>
      </c>
      <c r="ER1153" s="1">
        <v>6.0</v>
      </c>
      <c r="ES1153" s="1" t="s">
        <v>390</v>
      </c>
      <c r="ET1153" s="1">
        <v>2.94107</v>
      </c>
      <c r="EU1153" s="1">
        <v>2.80109</v>
      </c>
      <c r="EV1153" s="1">
        <v>0.222285</v>
      </c>
      <c r="EW1153" s="1">
        <v>0.226705</v>
      </c>
      <c r="EX1153" s="1">
        <v>0.116893</v>
      </c>
      <c r="EY1153" s="1">
        <v>0.109638</v>
      </c>
      <c r="EZ1153" s="1">
        <v>15887.3</v>
      </c>
      <c r="FA1153" s="1">
        <v>16560.6</v>
      </c>
      <c r="FB1153" s="1">
        <v>23770.7</v>
      </c>
      <c r="FC1153" s="1">
        <v>24938.6</v>
      </c>
      <c r="FD1153" s="1">
        <v>33613.0</v>
      </c>
      <c r="FE1153" s="1">
        <v>35467.4</v>
      </c>
      <c r="FF1153" s="1">
        <v>43353.1</v>
      </c>
      <c r="FG1153" s="1">
        <v>46106.5</v>
      </c>
      <c r="FH1153" s="1">
        <v>1.9429</v>
      </c>
      <c r="FI1153" s="1">
        <v>1.81408</v>
      </c>
      <c r="FJ1153" s="1">
        <v>0.108488</v>
      </c>
      <c r="FK1153" s="1">
        <v>0.0</v>
      </c>
      <c r="FL1153" s="1">
        <v>30.1261</v>
      </c>
      <c r="FM1153" s="1">
        <v>999.9</v>
      </c>
      <c r="FN1153" s="1">
        <v>57.5</v>
      </c>
      <c r="FO1153" s="1">
        <v>37.5</v>
      </c>
      <c r="FP1153" s="1">
        <v>37.4759</v>
      </c>
      <c r="FQ1153" s="1">
        <v>63.5262</v>
      </c>
      <c r="FR1153" s="1">
        <v>26.1138</v>
      </c>
      <c r="FS1153" s="1">
        <v>1.0</v>
      </c>
      <c r="FT1153" s="1">
        <v>0.529405</v>
      </c>
      <c r="FU1153" s="1">
        <v>2.42233</v>
      </c>
      <c r="FV1153" s="1">
        <v>20.3044</v>
      </c>
      <c r="FW1153" s="1">
        <v>5.21115</v>
      </c>
      <c r="FX1153" s="1">
        <v>11.9077</v>
      </c>
      <c r="FY1153" s="1">
        <v>5.00265</v>
      </c>
      <c r="FZ1153" s="1">
        <v>3.29058</v>
      </c>
      <c r="GA1153" s="1">
        <v>9999.0</v>
      </c>
      <c r="GB1153" s="1">
        <v>9999.0</v>
      </c>
      <c r="GC1153" s="1">
        <v>9999.0</v>
      </c>
      <c r="GD1153" s="1">
        <v>999.9</v>
      </c>
      <c r="GE1153" s="1">
        <v>1.85976</v>
      </c>
      <c r="GF1153" s="1">
        <v>1.85483</v>
      </c>
      <c r="GG1153" s="1">
        <v>1.85794</v>
      </c>
      <c r="GH1153" s="1">
        <v>1.85647</v>
      </c>
      <c r="GI1153" s="1">
        <v>1.85524</v>
      </c>
      <c r="GJ1153" s="1">
        <v>1.85483</v>
      </c>
      <c r="GK1153" s="1">
        <v>1.85364</v>
      </c>
      <c r="GL1153" s="1">
        <v>1.8566</v>
      </c>
      <c r="GM1153" s="1">
        <v>0.0</v>
      </c>
      <c r="GN1153" s="1">
        <v>0.0</v>
      </c>
      <c r="GO1153" s="1">
        <v>0.0</v>
      </c>
      <c r="GP1153" s="1">
        <v>0.0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0.0</v>
      </c>
      <c r="GX1153" s="1">
        <v>100.0</v>
      </c>
      <c r="GY1153" s="1">
        <v>100.0</v>
      </c>
      <c r="GZ1153" s="1">
        <v>2.7</v>
      </c>
      <c r="HA1153" s="1">
        <v>0.0085</v>
      </c>
      <c r="HB1153" s="1">
        <v>0.3634115085768492</v>
      </c>
      <c r="HC1153" s="1">
        <v>0.002809866934308161</v>
      </c>
      <c r="HD1153" s="1">
        <v>-1.127031966113555E-6</v>
      </c>
      <c r="HE1153" s="1">
        <v>1.768598670541231E-10</v>
      </c>
      <c r="HF1153" s="1">
        <v>-0.07173699153050066</v>
      </c>
      <c r="HG1153" s="1">
        <v>0.01081145868756639</v>
      </c>
      <c r="HH1153" s="1">
        <v>-3.689364805754238E-4</v>
      </c>
      <c r="HI1153" s="1">
        <v>2.919854880483278E-6</v>
      </c>
      <c r="HJ1153" s="1">
        <v>2.0</v>
      </c>
      <c r="HK1153" s="1">
        <v>2136.0</v>
      </c>
      <c r="HL1153" s="1">
        <v>3.0</v>
      </c>
      <c r="HM1153" s="1">
        <v>30.0</v>
      </c>
      <c r="HN1153" s="1">
        <v>9.3</v>
      </c>
      <c r="HO1153" s="1">
        <v>9.2</v>
      </c>
      <c r="HP1153" s="1">
        <v>3.30078</v>
      </c>
      <c r="HQ1153" s="1">
        <v>2.29126</v>
      </c>
      <c r="HR1153" s="1">
        <v>1.4978</v>
      </c>
      <c r="HS1153" s="1">
        <v>2.30225</v>
      </c>
      <c r="HT1153" s="1">
        <v>1.54785</v>
      </c>
      <c r="HU1153" s="1">
        <v>2.40601</v>
      </c>
      <c r="HV1153" s="1">
        <v>40.8093</v>
      </c>
      <c r="HW1153" s="1">
        <v>13.0726</v>
      </c>
      <c r="HX1153" s="1">
        <v>18.0</v>
      </c>
      <c r="HY1153" s="1">
        <v>500.125</v>
      </c>
      <c r="HZ1153" s="1">
        <v>480.584</v>
      </c>
      <c r="IA1153" s="1">
        <v>26.755</v>
      </c>
      <c r="IB1153" s="1">
        <v>33.6111</v>
      </c>
      <c r="IC1153" s="1">
        <v>30.0001</v>
      </c>
      <c r="ID1153" s="1">
        <v>33.4171</v>
      </c>
      <c r="IE1153" s="1">
        <v>33.5212</v>
      </c>
      <c r="IF1153" s="1">
        <v>66.0808</v>
      </c>
      <c r="IG1153" s="1">
        <v>36.3858</v>
      </c>
      <c r="IH1153" s="1">
        <v>0.0</v>
      </c>
      <c r="II1153" s="1">
        <v>26.755</v>
      </c>
      <c r="IJ1153" s="1">
        <v>1691.26</v>
      </c>
      <c r="IK1153" s="1">
        <v>24.7419</v>
      </c>
      <c r="IL1153" s="1">
        <v>100.239</v>
      </c>
      <c r="IM1153" s="1">
        <v>99.9203</v>
      </c>
      <c r="IN1153" s="1" t="s">
        <v>365</v>
      </c>
    </row>
    <row r="1154" ht="15.75" customHeight="1">
      <c r="A1154" s="1">
        <v>1138.0</v>
      </c>
      <c r="B1154" s="1">
        <v>1.66041186E9</v>
      </c>
      <c r="C1154" s="1">
        <v>12135.90000009537</v>
      </c>
      <c r="D1154" s="1" t="s">
        <v>2599</v>
      </c>
      <c r="E1154" s="1" t="s">
        <v>2600</v>
      </c>
      <c r="F1154" s="1">
        <v>1.0</v>
      </c>
      <c r="G1154" s="1" t="s">
        <v>349</v>
      </c>
      <c r="H1154" s="1" t="s">
        <v>350</v>
      </c>
      <c r="I1154" s="1" t="s">
        <v>351</v>
      </c>
      <c r="J1154" s="1" t="s">
        <v>352</v>
      </c>
      <c r="K1154" s="1" t="s">
        <v>1959</v>
      </c>
      <c r="L1154" s="1" t="s">
        <v>349</v>
      </c>
      <c r="M1154" s="1" t="s">
        <v>354</v>
      </c>
      <c r="N1154" s="1">
        <v>1.660411852566667E9</v>
      </c>
      <c r="O1154" s="1">
        <f t="shared" si="1"/>
        <v>0.00208415508</v>
      </c>
      <c r="P1154" s="1">
        <f t="shared" si="2"/>
        <v>2.08415508</v>
      </c>
      <c r="Q1154" s="1">
        <f t="shared" si="3"/>
        <v>10.41160654</v>
      </c>
      <c r="R1154" s="1">
        <f t="shared" si="4"/>
        <v>1577.852667</v>
      </c>
      <c r="S1154" s="1">
        <f t="shared" si="5"/>
        <v>1357.195999</v>
      </c>
      <c r="T1154" s="1">
        <f t="shared" si="6"/>
        <v>135.0490488</v>
      </c>
      <c r="U1154" s="1">
        <f t="shared" si="7"/>
        <v>157.0056955</v>
      </c>
      <c r="V1154" s="1">
        <f t="shared" si="8"/>
        <v>0.09925076658</v>
      </c>
      <c r="W1154" s="1">
        <f t="shared" si="9"/>
        <v>2.919448844</v>
      </c>
      <c r="X1154" s="1">
        <f t="shared" si="10"/>
        <v>0.09741366378</v>
      </c>
      <c r="Y1154" s="1">
        <f t="shared" si="11"/>
        <v>0.06104576396</v>
      </c>
      <c r="Z1154" s="1">
        <f t="shared" si="12"/>
        <v>321.5097818</v>
      </c>
      <c r="AA1154" s="1">
        <f t="shared" si="13"/>
        <v>32.35695638</v>
      </c>
      <c r="AB1154" s="1">
        <f t="shared" si="14"/>
        <v>31.87981333</v>
      </c>
      <c r="AC1154" s="1">
        <f t="shared" si="15"/>
        <v>4.742696108</v>
      </c>
      <c r="AD1154" s="1">
        <f t="shared" si="16"/>
        <v>59.69253676</v>
      </c>
      <c r="AE1154" s="1">
        <f t="shared" si="17"/>
        <v>2.693323664</v>
      </c>
      <c r="AF1154" s="1">
        <f t="shared" si="18"/>
        <v>4.511993978</v>
      </c>
      <c r="AG1154" s="1">
        <f t="shared" si="19"/>
        <v>2.049372444</v>
      </c>
      <c r="AH1154" s="1">
        <f t="shared" si="20"/>
        <v>-91.91123902</v>
      </c>
      <c r="AI1154" s="1">
        <f t="shared" si="21"/>
        <v>-138.1000521</v>
      </c>
      <c r="AJ1154" s="1">
        <f t="shared" si="22"/>
        <v>-10.66878453</v>
      </c>
      <c r="AK1154" s="1">
        <f t="shared" si="23"/>
        <v>80.8297061</v>
      </c>
      <c r="AL1154" s="1">
        <f t="shared" si="24"/>
        <v>41.84345647</v>
      </c>
      <c r="AM1154" s="1">
        <f t="shared" si="25"/>
        <v>2.11679038</v>
      </c>
      <c r="AN1154" s="1">
        <f t="shared" si="26"/>
        <v>10.41160654</v>
      </c>
      <c r="AO1154" s="1">
        <v>1696.440637831581</v>
      </c>
      <c r="AP1154" s="1">
        <v>1657.247333333334</v>
      </c>
      <c r="AQ1154" s="1">
        <v>5.163660696854313</v>
      </c>
      <c r="AR1154" s="1">
        <v>65.01646125568308</v>
      </c>
      <c r="AS1154" s="1">
        <f t="shared" si="27"/>
        <v>2.08415508</v>
      </c>
      <c r="AT1154" s="1">
        <v>24.65317232050517</v>
      </c>
      <c r="AU1154" s="1">
        <v>27.08390606060606</v>
      </c>
      <c r="AV1154" s="1">
        <v>2.819634118125646E-4</v>
      </c>
      <c r="AW1154" s="1">
        <v>83.56297785630993</v>
      </c>
      <c r="AX1154" s="1">
        <v>0.0</v>
      </c>
      <c r="AY1154" s="1">
        <v>0.0</v>
      </c>
      <c r="AZ1154" s="1">
        <f t="shared" si="28"/>
        <v>1</v>
      </c>
      <c r="BA1154" s="1">
        <f t="shared" si="29"/>
        <v>0</v>
      </c>
      <c r="BB1154" s="1">
        <f t="shared" si="30"/>
        <v>51880.72251</v>
      </c>
      <c r="BC1154" s="1">
        <f t="shared" si="31"/>
        <v>1999.964667</v>
      </c>
      <c r="BD1154" s="1">
        <f t="shared" si="32"/>
        <v>1681.17002</v>
      </c>
      <c r="BE1154" s="1">
        <f t="shared" si="33"/>
        <v>0.8405998606</v>
      </c>
      <c r="BF1154" s="1">
        <f t="shared" si="34"/>
        <v>0.160757731</v>
      </c>
      <c r="BG1154" s="1">
        <v>6.0</v>
      </c>
      <c r="BH1154" s="1">
        <v>0.5</v>
      </c>
      <c r="BI1154" s="1" t="s">
        <v>355</v>
      </c>
      <c r="BJ1154" s="1">
        <v>2.0</v>
      </c>
      <c r="BK1154" s="1" t="b">
        <v>1</v>
      </c>
      <c r="BL1154" s="1">
        <v>1.660411852566667E9</v>
      </c>
      <c r="BM1154" s="1">
        <v>1577.852666666667</v>
      </c>
      <c r="BN1154" s="1">
        <v>1632.058</v>
      </c>
      <c r="BO1154" s="1">
        <v>27.06696666666667</v>
      </c>
      <c r="BP1154" s="1">
        <v>24.59624666666666</v>
      </c>
      <c r="BQ1154" s="1">
        <v>1575.169333333333</v>
      </c>
      <c r="BR1154" s="1">
        <v>27.05843333333333</v>
      </c>
      <c r="BS1154" s="1">
        <v>500.1364666666667</v>
      </c>
      <c r="BT1154" s="1">
        <v>99.40592</v>
      </c>
      <c r="BU1154" s="1">
        <v>0.10000902</v>
      </c>
      <c r="BV1154" s="1">
        <v>31.00239333333333</v>
      </c>
      <c r="BW1154" s="1">
        <v>31.87981333333333</v>
      </c>
      <c r="BX1154" s="1">
        <v>999.8999999999999</v>
      </c>
      <c r="BY1154" s="1">
        <v>0.0</v>
      </c>
      <c r="BZ1154" s="1">
        <v>0.0</v>
      </c>
      <c r="CA1154" s="1">
        <v>10001.952</v>
      </c>
      <c r="CB1154" s="1">
        <v>0.0</v>
      </c>
      <c r="CC1154" s="1">
        <v>70.66702666666667</v>
      </c>
      <c r="CD1154" s="1">
        <v>-54.20358666666667</v>
      </c>
      <c r="CE1154" s="1">
        <v>1621.748</v>
      </c>
      <c r="CF1154" s="1">
        <v>1673.213333333333</v>
      </c>
      <c r="CG1154" s="1">
        <v>2.470728666666666</v>
      </c>
      <c r="CH1154" s="1">
        <v>1632.058</v>
      </c>
      <c r="CI1154" s="1">
        <v>24.59624666666666</v>
      </c>
      <c r="CJ1154" s="1">
        <v>2.690617333333334</v>
      </c>
      <c r="CK1154" s="1">
        <v>2.445012666666667</v>
      </c>
      <c r="CL1154" s="1">
        <v>22.22792</v>
      </c>
      <c r="CM1154" s="1">
        <v>20.66496666666667</v>
      </c>
      <c r="CN1154" s="1">
        <v>1999.964666666667</v>
      </c>
      <c r="CO1154" s="1">
        <v>0.9800058000000001</v>
      </c>
      <c r="CP1154" s="1">
        <v>0.0199943</v>
      </c>
      <c r="CQ1154" s="1">
        <v>0.0</v>
      </c>
      <c r="CR1154" s="1">
        <v>2.672933333333333</v>
      </c>
      <c r="CS1154" s="1">
        <v>0.0</v>
      </c>
      <c r="CT1154" s="1">
        <v>29272.35333333333</v>
      </c>
      <c r="CU1154" s="1">
        <v>17412.04666666667</v>
      </c>
      <c r="CV1154" s="1">
        <v>43.562</v>
      </c>
      <c r="CW1154" s="1">
        <v>44.68286666666667</v>
      </c>
      <c r="CX1154" s="1">
        <v>43.5662</v>
      </c>
      <c r="CY1154" s="1">
        <v>43.0</v>
      </c>
      <c r="CZ1154" s="1">
        <v>43.4412</v>
      </c>
      <c r="DA1154" s="1">
        <v>1959.974666666667</v>
      </c>
      <c r="DB1154" s="1">
        <v>39.99</v>
      </c>
      <c r="DC1154" s="1">
        <v>0.0</v>
      </c>
      <c r="DD1154" s="1">
        <v>1.6604118582E9</v>
      </c>
      <c r="DE1154" s="1">
        <v>0.0</v>
      </c>
      <c r="DF1154" s="1">
        <v>1.6604113081E9</v>
      </c>
      <c r="DG1154" s="1" t="s">
        <v>1960</v>
      </c>
      <c r="DH1154" s="1">
        <v>1.6604112996E9</v>
      </c>
      <c r="DI1154" s="1">
        <v>1.6604113081E9</v>
      </c>
      <c r="DJ1154" s="1">
        <v>25.0</v>
      </c>
      <c r="DK1154" s="1">
        <v>0.208</v>
      </c>
      <c r="DL1154" s="1">
        <v>-0.005</v>
      </c>
      <c r="DM1154" s="1">
        <v>1.316</v>
      </c>
      <c r="DN1154" s="1">
        <v>0.015</v>
      </c>
      <c r="DO1154" s="1">
        <v>400.0</v>
      </c>
      <c r="DP1154" s="1">
        <v>24.0</v>
      </c>
      <c r="DQ1154" s="1">
        <v>0.34</v>
      </c>
      <c r="DR1154" s="1">
        <v>0.09</v>
      </c>
      <c r="DS1154" s="1">
        <v>10.18199264477492</v>
      </c>
      <c r="DT1154" s="1">
        <v>0.4364006970813568</v>
      </c>
      <c r="DU1154" s="1">
        <v>0.09951379928975586</v>
      </c>
      <c r="DV1154" s="1">
        <v>1.0</v>
      </c>
      <c r="DW1154" s="1">
        <v>41.77599879441053</v>
      </c>
      <c r="DX1154" s="1">
        <v>6.751363862038357</v>
      </c>
      <c r="DY1154" s="1">
        <v>0.4929767043649697</v>
      </c>
      <c r="DZ1154" s="1">
        <v>0.0</v>
      </c>
      <c r="EA1154" s="1">
        <v>-54.15006129032258</v>
      </c>
      <c r="EB1154" s="1">
        <v>-7.283032258064512</v>
      </c>
      <c r="EC1154" s="1">
        <v>0.5522945256090177</v>
      </c>
      <c r="ED1154" s="1">
        <v>0.0</v>
      </c>
      <c r="EE1154" s="1">
        <v>1362.275632552375</v>
      </c>
      <c r="EF1154" s="1">
        <v>246.0422691817435</v>
      </c>
      <c r="EG1154" s="1">
        <v>17.83478133279682</v>
      </c>
      <c r="EH1154" s="1">
        <v>0.0</v>
      </c>
      <c r="EI1154" s="1">
        <v>2.501260487804878</v>
      </c>
      <c r="EJ1154" s="1">
        <v>-0.676669756097559</v>
      </c>
      <c r="EK1154" s="1">
        <v>0.06909056159998324</v>
      </c>
      <c r="EL1154" s="1">
        <v>0.0</v>
      </c>
      <c r="EM1154" s="1">
        <v>2.049103933909795</v>
      </c>
      <c r="EN1154" s="1">
        <v>0.02345029511841763</v>
      </c>
      <c r="EO1154" s="1">
        <v>0.002102130582241229</v>
      </c>
      <c r="EP1154" s="1">
        <v>1.0</v>
      </c>
      <c r="EQ1154" s="1">
        <v>2.0</v>
      </c>
      <c r="ER1154" s="1">
        <v>6.0</v>
      </c>
      <c r="ES1154" s="1" t="s">
        <v>390</v>
      </c>
      <c r="ET1154" s="1">
        <v>2.94104</v>
      </c>
      <c r="EU1154" s="1">
        <v>2.80121</v>
      </c>
      <c r="EV1154" s="1">
        <v>0.222696</v>
      </c>
      <c r="EW1154" s="1">
        <v>0.227115</v>
      </c>
      <c r="EX1154" s="1">
        <v>0.11691</v>
      </c>
      <c r="EY1154" s="1">
        <v>0.10966</v>
      </c>
      <c r="EZ1154" s="1">
        <v>15878.9</v>
      </c>
      <c r="FA1154" s="1">
        <v>16552.0</v>
      </c>
      <c r="FB1154" s="1">
        <v>23770.8</v>
      </c>
      <c r="FC1154" s="1">
        <v>24938.8</v>
      </c>
      <c r="FD1154" s="1">
        <v>33612.5</v>
      </c>
      <c r="FE1154" s="1">
        <v>35466.6</v>
      </c>
      <c r="FF1154" s="1">
        <v>43353.2</v>
      </c>
      <c r="FG1154" s="1">
        <v>46106.6</v>
      </c>
      <c r="FH1154" s="1">
        <v>1.94278</v>
      </c>
      <c r="FI1154" s="1">
        <v>1.81408</v>
      </c>
      <c r="FJ1154" s="1">
        <v>0.108317</v>
      </c>
      <c r="FK1154" s="1">
        <v>0.0</v>
      </c>
      <c r="FL1154" s="1">
        <v>30.1261</v>
      </c>
      <c r="FM1154" s="1">
        <v>999.9</v>
      </c>
      <c r="FN1154" s="1">
        <v>57.5</v>
      </c>
      <c r="FO1154" s="1">
        <v>37.5</v>
      </c>
      <c r="FP1154" s="1">
        <v>37.4774</v>
      </c>
      <c r="FQ1154" s="1">
        <v>63.7262</v>
      </c>
      <c r="FR1154" s="1">
        <v>25.4728</v>
      </c>
      <c r="FS1154" s="1">
        <v>1.0</v>
      </c>
      <c r="FT1154" s="1">
        <v>0.529421</v>
      </c>
      <c r="FU1154" s="1">
        <v>2.42299</v>
      </c>
      <c r="FV1154" s="1">
        <v>20.3044</v>
      </c>
      <c r="FW1154" s="1">
        <v>5.2113</v>
      </c>
      <c r="FX1154" s="1">
        <v>11.9077</v>
      </c>
      <c r="FY1154" s="1">
        <v>5.0027</v>
      </c>
      <c r="FZ1154" s="1">
        <v>3.29058</v>
      </c>
      <c r="GA1154" s="1">
        <v>9999.0</v>
      </c>
      <c r="GB1154" s="1">
        <v>9999.0</v>
      </c>
      <c r="GC1154" s="1">
        <v>9999.0</v>
      </c>
      <c r="GD1154" s="1">
        <v>999.9</v>
      </c>
      <c r="GE1154" s="1">
        <v>1.85976</v>
      </c>
      <c r="GF1154" s="1">
        <v>1.85483</v>
      </c>
      <c r="GG1154" s="1">
        <v>1.85794</v>
      </c>
      <c r="GH1154" s="1">
        <v>1.85647</v>
      </c>
      <c r="GI1154" s="1">
        <v>1.85524</v>
      </c>
      <c r="GJ1154" s="1">
        <v>1.85483</v>
      </c>
      <c r="GK1154" s="1">
        <v>1.85364</v>
      </c>
      <c r="GL1154" s="1">
        <v>1.8566</v>
      </c>
      <c r="GM1154" s="1">
        <v>0.0</v>
      </c>
      <c r="GN1154" s="1">
        <v>0.0</v>
      </c>
      <c r="GO1154" s="1">
        <v>0.0</v>
      </c>
      <c r="GP1154" s="1">
        <v>0.0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0.0</v>
      </c>
      <c r="GX1154" s="1">
        <v>100.0</v>
      </c>
      <c r="GY1154" s="1">
        <v>100.0</v>
      </c>
      <c r="GZ1154" s="1">
        <v>2.7</v>
      </c>
      <c r="HA1154" s="1">
        <v>0.0085</v>
      </c>
      <c r="HB1154" s="1">
        <v>0.3634115085768492</v>
      </c>
      <c r="HC1154" s="1">
        <v>0.002809866934308161</v>
      </c>
      <c r="HD1154" s="1">
        <v>-1.127031966113555E-6</v>
      </c>
      <c r="HE1154" s="1">
        <v>1.768598670541231E-10</v>
      </c>
      <c r="HF1154" s="1">
        <v>-0.07173699153050066</v>
      </c>
      <c r="HG1154" s="1">
        <v>0.01081145868756639</v>
      </c>
      <c r="HH1154" s="1">
        <v>-3.689364805754238E-4</v>
      </c>
      <c r="HI1154" s="1">
        <v>2.919854880483278E-6</v>
      </c>
      <c r="HJ1154" s="1">
        <v>2.0</v>
      </c>
      <c r="HK1154" s="1">
        <v>2136.0</v>
      </c>
      <c r="HL1154" s="1">
        <v>3.0</v>
      </c>
      <c r="HM1154" s="1">
        <v>30.0</v>
      </c>
      <c r="HN1154" s="1">
        <v>9.3</v>
      </c>
      <c r="HO1154" s="1">
        <v>9.2</v>
      </c>
      <c r="HP1154" s="1">
        <v>3.31299</v>
      </c>
      <c r="HQ1154" s="1">
        <v>2.29614</v>
      </c>
      <c r="HR1154" s="1">
        <v>1.4978</v>
      </c>
      <c r="HS1154" s="1">
        <v>2.30103</v>
      </c>
      <c r="HT1154" s="1">
        <v>1.54785</v>
      </c>
      <c r="HU1154" s="1">
        <v>2.44507</v>
      </c>
      <c r="HV1154" s="1">
        <v>40.8093</v>
      </c>
      <c r="HW1154" s="1">
        <v>13.0638</v>
      </c>
      <c r="HX1154" s="1">
        <v>18.0</v>
      </c>
      <c r="HY1154" s="1">
        <v>500.049</v>
      </c>
      <c r="HZ1154" s="1">
        <v>480.584</v>
      </c>
      <c r="IA1154" s="1">
        <v>26.7547</v>
      </c>
      <c r="IB1154" s="1">
        <v>33.6113</v>
      </c>
      <c r="IC1154" s="1">
        <v>30.0001</v>
      </c>
      <c r="ID1154" s="1">
        <v>33.4171</v>
      </c>
      <c r="IE1154" s="1">
        <v>33.5212</v>
      </c>
      <c r="IF1154" s="1">
        <v>66.3256</v>
      </c>
      <c r="IG1154" s="1">
        <v>36.3858</v>
      </c>
      <c r="IH1154" s="1">
        <v>0.0</v>
      </c>
      <c r="II1154" s="1">
        <v>26.755</v>
      </c>
      <c r="IJ1154" s="1">
        <v>1701.27</v>
      </c>
      <c r="IK1154" s="1">
        <v>24.7491</v>
      </c>
      <c r="IL1154" s="1">
        <v>100.24</v>
      </c>
      <c r="IM1154" s="1">
        <v>99.9208</v>
      </c>
      <c r="IN1154" s="1" t="s">
        <v>365</v>
      </c>
    </row>
    <row r="1155" ht="15.75" customHeight="1">
      <c r="A1155" s="1">
        <v>1139.0</v>
      </c>
      <c r="B1155" s="1">
        <v>1.660411861E9</v>
      </c>
      <c r="C1155" s="1">
        <v>12136.90000009537</v>
      </c>
      <c r="D1155" s="1" t="s">
        <v>2601</v>
      </c>
      <c r="E1155" s="1" t="s">
        <v>2602</v>
      </c>
      <c r="F1155" s="1">
        <v>1.0</v>
      </c>
      <c r="G1155" s="1" t="s">
        <v>349</v>
      </c>
      <c r="H1155" s="1" t="s">
        <v>350</v>
      </c>
      <c r="I1155" s="1" t="s">
        <v>351</v>
      </c>
      <c r="J1155" s="1" t="s">
        <v>352</v>
      </c>
      <c r="K1155" s="1" t="s">
        <v>1959</v>
      </c>
      <c r="L1155" s="1" t="s">
        <v>349</v>
      </c>
      <c r="M1155" s="1" t="s">
        <v>354</v>
      </c>
      <c r="N1155" s="1">
        <v>1.6604118530625E9</v>
      </c>
      <c r="O1155" s="1">
        <f t="shared" si="1"/>
        <v>0.002096919564</v>
      </c>
      <c r="P1155" s="1">
        <f t="shared" si="2"/>
        <v>2.096919564</v>
      </c>
      <c r="Q1155" s="1">
        <f t="shared" si="3"/>
        <v>10.20304407</v>
      </c>
      <c r="R1155" s="1">
        <f t="shared" si="4"/>
        <v>1580.329375</v>
      </c>
      <c r="S1155" s="1">
        <f t="shared" si="5"/>
        <v>1363.954537</v>
      </c>
      <c r="T1155" s="1">
        <f t="shared" si="6"/>
        <v>135.7217029</v>
      </c>
      <c r="U1155" s="1">
        <f t="shared" si="7"/>
        <v>157.2523043</v>
      </c>
      <c r="V1155" s="1">
        <f t="shared" si="8"/>
        <v>0.09987114265</v>
      </c>
      <c r="W1155" s="1">
        <f t="shared" si="9"/>
        <v>2.919395087</v>
      </c>
      <c r="X1155" s="1">
        <f t="shared" si="10"/>
        <v>0.09801120049</v>
      </c>
      <c r="Y1155" s="1">
        <f t="shared" si="11"/>
        <v>0.06142122361</v>
      </c>
      <c r="Z1155" s="1">
        <f t="shared" si="12"/>
        <v>321.5116393</v>
      </c>
      <c r="AA1155" s="1">
        <f t="shared" si="13"/>
        <v>32.35372603</v>
      </c>
      <c r="AB1155" s="1">
        <f t="shared" si="14"/>
        <v>31.88024375</v>
      </c>
      <c r="AC1155" s="1">
        <f t="shared" si="15"/>
        <v>4.742811752</v>
      </c>
      <c r="AD1155" s="1">
        <f t="shared" si="16"/>
        <v>59.69534575</v>
      </c>
      <c r="AE1155" s="1">
        <f t="shared" si="17"/>
        <v>2.693459108</v>
      </c>
      <c r="AF1155" s="1">
        <f t="shared" si="18"/>
        <v>4.512008556</v>
      </c>
      <c r="AG1155" s="1">
        <f t="shared" si="19"/>
        <v>2.049352644</v>
      </c>
      <c r="AH1155" s="1">
        <f t="shared" si="20"/>
        <v>-92.47415276</v>
      </c>
      <c r="AI1155" s="1">
        <f t="shared" si="21"/>
        <v>-138.156334</v>
      </c>
      <c r="AJ1155" s="1">
        <f t="shared" si="22"/>
        <v>-10.67335469</v>
      </c>
      <c r="AK1155" s="1">
        <f t="shared" si="23"/>
        <v>80.2077979</v>
      </c>
      <c r="AL1155" s="1">
        <f t="shared" si="24"/>
        <v>41.87132869</v>
      </c>
      <c r="AM1155" s="1">
        <f t="shared" si="25"/>
        <v>2.111485845</v>
      </c>
      <c r="AN1155" s="1">
        <f t="shared" si="26"/>
        <v>10.20304407</v>
      </c>
      <c r="AO1155" s="1">
        <v>1701.615862143582</v>
      </c>
      <c r="AP1155" s="1">
        <v>1662.509151515152</v>
      </c>
      <c r="AQ1155" s="1">
        <v>5.196889017457098</v>
      </c>
      <c r="AR1155" s="1">
        <v>65.01646125568308</v>
      </c>
      <c r="AS1155" s="1">
        <f t="shared" si="27"/>
        <v>2.096919564</v>
      </c>
      <c r="AT1155" s="1">
        <v>24.67997346998421</v>
      </c>
      <c r="AU1155" s="1">
        <v>27.0890593939394</v>
      </c>
      <c r="AV1155" s="1">
        <v>0.005844212002285193</v>
      </c>
      <c r="AW1155" s="1">
        <v>83.56297785630993</v>
      </c>
      <c r="AX1155" s="1">
        <v>0.0</v>
      </c>
      <c r="AY1155" s="1">
        <v>0.0</v>
      </c>
      <c r="AZ1155" s="1">
        <f t="shared" si="28"/>
        <v>1</v>
      </c>
      <c r="BA1155" s="1">
        <f t="shared" si="29"/>
        <v>0</v>
      </c>
      <c r="BB1155" s="1">
        <f t="shared" si="30"/>
        <v>51879.18735</v>
      </c>
      <c r="BC1155" s="1">
        <f t="shared" si="31"/>
        <v>1999.975625</v>
      </c>
      <c r="BD1155" s="1">
        <f t="shared" si="32"/>
        <v>1681.179281</v>
      </c>
      <c r="BE1155" s="1">
        <f t="shared" si="33"/>
        <v>0.8405998854</v>
      </c>
      <c r="BF1155" s="1">
        <f t="shared" si="34"/>
        <v>0.1607577789</v>
      </c>
      <c r="BG1155" s="1">
        <v>6.0</v>
      </c>
      <c r="BH1155" s="1">
        <v>0.5</v>
      </c>
      <c r="BI1155" s="1" t="s">
        <v>355</v>
      </c>
      <c r="BJ1155" s="1">
        <v>2.0</v>
      </c>
      <c r="BK1155" s="1" t="b">
        <v>1</v>
      </c>
      <c r="BL1155" s="1">
        <v>1.6604118530625E9</v>
      </c>
      <c r="BM1155" s="1">
        <v>1580.329375</v>
      </c>
      <c r="BN1155" s="1">
        <v>1634.564375</v>
      </c>
      <c r="BO1155" s="1">
        <v>27.0683</v>
      </c>
      <c r="BP1155" s="1">
        <v>24.603775</v>
      </c>
      <c r="BQ1155" s="1">
        <v>1577.645</v>
      </c>
      <c r="BR1155" s="1">
        <v>27.05976875</v>
      </c>
      <c r="BS1155" s="1">
        <v>500.1365</v>
      </c>
      <c r="BT1155" s="1">
        <v>99.40601875</v>
      </c>
      <c r="BU1155" s="1">
        <v>0.10001258125</v>
      </c>
      <c r="BV1155" s="1">
        <v>31.00245</v>
      </c>
      <c r="BW1155" s="1">
        <v>31.88024375</v>
      </c>
      <c r="BX1155" s="1">
        <v>999.9</v>
      </c>
      <c r="BY1155" s="1">
        <v>0.0</v>
      </c>
      <c r="BZ1155" s="1">
        <v>0.0</v>
      </c>
      <c r="CA1155" s="1">
        <v>10001.635</v>
      </c>
      <c r="CB1155" s="1">
        <v>0.0</v>
      </c>
      <c r="CC1155" s="1">
        <v>70.8372375</v>
      </c>
      <c r="CD1155" s="1">
        <v>-54.2331375</v>
      </c>
      <c r="CE1155" s="1">
        <v>1624.29625</v>
      </c>
      <c r="CF1155" s="1">
        <v>1675.79625</v>
      </c>
      <c r="CG1155" s="1">
        <v>2.46453</v>
      </c>
      <c r="CH1155" s="1">
        <v>1634.564375</v>
      </c>
      <c r="CI1155" s="1">
        <v>24.603775</v>
      </c>
      <c r="CJ1155" s="1">
        <v>2.6907525</v>
      </c>
      <c r="CK1155" s="1">
        <v>2.44576375</v>
      </c>
      <c r="CL1155" s="1">
        <v>22.22874375</v>
      </c>
      <c r="CM1155" s="1">
        <v>20.66994375</v>
      </c>
      <c r="CN1155" s="1">
        <v>1999.975625</v>
      </c>
      <c r="CO1155" s="1">
        <v>0.9800049999999999</v>
      </c>
      <c r="CP1155" s="1">
        <v>0.0199951125</v>
      </c>
      <c r="CQ1155" s="1">
        <v>0.0</v>
      </c>
      <c r="CR1155" s="1">
        <v>2.6755625</v>
      </c>
      <c r="CS1155" s="1">
        <v>0.0</v>
      </c>
      <c r="CT1155" s="1">
        <v>29271.75</v>
      </c>
      <c r="CU1155" s="1">
        <v>17412.1375</v>
      </c>
      <c r="CV1155" s="1">
        <v>43.562</v>
      </c>
      <c r="CW1155" s="1">
        <v>44.683125</v>
      </c>
      <c r="CX1155" s="1">
        <v>43.5659375</v>
      </c>
      <c r="CY1155" s="1">
        <v>43.0</v>
      </c>
      <c r="CZ1155" s="1">
        <v>43.4409375</v>
      </c>
      <c r="DA1155" s="1">
        <v>1959.98375</v>
      </c>
      <c r="DB1155" s="1">
        <v>39.99187500000001</v>
      </c>
      <c r="DC1155" s="1">
        <v>0.0</v>
      </c>
      <c r="DD1155" s="1">
        <v>1.6604118594E9</v>
      </c>
      <c r="DE1155" s="1">
        <v>0.0</v>
      </c>
      <c r="DF1155" s="1">
        <v>1.6604113081E9</v>
      </c>
      <c r="DG1155" s="1" t="s">
        <v>1960</v>
      </c>
      <c r="DH1155" s="1">
        <v>1.6604112996E9</v>
      </c>
      <c r="DI1155" s="1">
        <v>1.6604113081E9</v>
      </c>
      <c r="DJ1155" s="1">
        <v>25.0</v>
      </c>
      <c r="DK1155" s="1">
        <v>0.208</v>
      </c>
      <c r="DL1155" s="1">
        <v>-0.005</v>
      </c>
      <c r="DM1155" s="1">
        <v>1.316</v>
      </c>
      <c r="DN1155" s="1">
        <v>0.015</v>
      </c>
      <c r="DO1155" s="1">
        <v>400.0</v>
      </c>
      <c r="DP1155" s="1">
        <v>24.0</v>
      </c>
      <c r="DQ1155" s="1">
        <v>0.34</v>
      </c>
      <c r="DR1155" s="1">
        <v>0.09</v>
      </c>
      <c r="DS1155" s="1">
        <v>10.18199264477492</v>
      </c>
      <c r="DT1155" s="1">
        <v>0.4364006970813568</v>
      </c>
      <c r="DU1155" s="1">
        <v>0.09951379928975586</v>
      </c>
      <c r="DV1155" s="1">
        <v>1.0</v>
      </c>
      <c r="DW1155" s="1">
        <v>41.77599879441053</v>
      </c>
      <c r="DX1155" s="1">
        <v>6.751363862038357</v>
      </c>
      <c r="DY1155" s="1">
        <v>0.4929767043649697</v>
      </c>
      <c r="DZ1155" s="1">
        <v>0.0</v>
      </c>
      <c r="EA1155" s="1">
        <v>-54.15006129032258</v>
      </c>
      <c r="EB1155" s="1">
        <v>-7.283032258064512</v>
      </c>
      <c r="EC1155" s="1">
        <v>0.5522945256090177</v>
      </c>
      <c r="ED1155" s="1">
        <v>0.0</v>
      </c>
      <c r="EE1155" s="1">
        <v>1362.275632552375</v>
      </c>
      <c r="EF1155" s="1">
        <v>246.0422691817435</v>
      </c>
      <c r="EG1155" s="1">
        <v>17.83478133279682</v>
      </c>
      <c r="EH1155" s="1">
        <v>0.0</v>
      </c>
      <c r="EI1155" s="1">
        <v>2.501260487804878</v>
      </c>
      <c r="EJ1155" s="1">
        <v>-0.676669756097559</v>
      </c>
      <c r="EK1155" s="1">
        <v>0.06909056159998324</v>
      </c>
      <c r="EL1155" s="1">
        <v>0.0</v>
      </c>
      <c r="EM1155" s="1">
        <v>2.049103933909795</v>
      </c>
      <c r="EN1155" s="1">
        <v>0.02345029511841763</v>
      </c>
      <c r="EO1155" s="1">
        <v>0.002102130582241229</v>
      </c>
      <c r="EP1155" s="1">
        <v>1.0</v>
      </c>
      <c r="EQ1155" s="1">
        <v>2.0</v>
      </c>
      <c r="ER1155" s="1">
        <v>6.0</v>
      </c>
      <c r="ES1155" s="1" t="s">
        <v>390</v>
      </c>
      <c r="ET1155" s="1">
        <v>2.94102</v>
      </c>
      <c r="EU1155" s="1">
        <v>2.80143</v>
      </c>
      <c r="EV1155" s="1">
        <v>0.223105</v>
      </c>
      <c r="EW1155" s="1">
        <v>0.227501</v>
      </c>
      <c r="EX1155" s="1">
        <v>0.116927</v>
      </c>
      <c r="EY1155" s="1">
        <v>0.109668</v>
      </c>
      <c r="EZ1155" s="1">
        <v>15870.8</v>
      </c>
      <c r="FA1155" s="1">
        <v>16543.7</v>
      </c>
      <c r="FB1155" s="1">
        <v>23771.1</v>
      </c>
      <c r="FC1155" s="1">
        <v>24938.9</v>
      </c>
      <c r="FD1155" s="1">
        <v>33612.2</v>
      </c>
      <c r="FE1155" s="1">
        <v>35466.5</v>
      </c>
      <c r="FF1155" s="1">
        <v>43353.7</v>
      </c>
      <c r="FG1155" s="1">
        <v>46106.8</v>
      </c>
      <c r="FH1155" s="1">
        <v>1.94267</v>
      </c>
      <c r="FI1155" s="1">
        <v>1.81422</v>
      </c>
      <c r="FJ1155" s="1">
        <v>0.108473</v>
      </c>
      <c r="FK1155" s="1">
        <v>0.0</v>
      </c>
      <c r="FL1155" s="1">
        <v>30.1261</v>
      </c>
      <c r="FM1155" s="1">
        <v>999.9</v>
      </c>
      <c r="FN1155" s="1">
        <v>57.5</v>
      </c>
      <c r="FO1155" s="1">
        <v>37.5</v>
      </c>
      <c r="FP1155" s="1">
        <v>37.4753</v>
      </c>
      <c r="FQ1155" s="1">
        <v>63.5662</v>
      </c>
      <c r="FR1155" s="1">
        <v>25.5208</v>
      </c>
      <c r="FS1155" s="1">
        <v>1.0</v>
      </c>
      <c r="FT1155" s="1">
        <v>0.529451</v>
      </c>
      <c r="FU1155" s="1">
        <v>2.42379</v>
      </c>
      <c r="FV1155" s="1">
        <v>20.3043</v>
      </c>
      <c r="FW1155" s="1">
        <v>5.21145</v>
      </c>
      <c r="FX1155" s="1">
        <v>11.9077</v>
      </c>
      <c r="FY1155" s="1">
        <v>5.0028</v>
      </c>
      <c r="FZ1155" s="1">
        <v>3.29055</v>
      </c>
      <c r="GA1155" s="1">
        <v>9999.0</v>
      </c>
      <c r="GB1155" s="1">
        <v>9999.0</v>
      </c>
      <c r="GC1155" s="1">
        <v>9999.0</v>
      </c>
      <c r="GD1155" s="1">
        <v>999.9</v>
      </c>
      <c r="GE1155" s="1">
        <v>1.85977</v>
      </c>
      <c r="GF1155" s="1">
        <v>1.85483</v>
      </c>
      <c r="GG1155" s="1">
        <v>1.85795</v>
      </c>
      <c r="GH1155" s="1">
        <v>1.85648</v>
      </c>
      <c r="GI1155" s="1">
        <v>1.85525</v>
      </c>
      <c r="GJ1155" s="1">
        <v>1.85483</v>
      </c>
      <c r="GK1155" s="1">
        <v>1.85365</v>
      </c>
      <c r="GL1155" s="1">
        <v>1.85662</v>
      </c>
      <c r="GM1155" s="1">
        <v>0.0</v>
      </c>
      <c r="GN1155" s="1">
        <v>0.0</v>
      </c>
      <c r="GO1155" s="1">
        <v>0.0</v>
      </c>
      <c r="GP1155" s="1">
        <v>0.0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0.0</v>
      </c>
      <c r="GX1155" s="1">
        <v>100.0</v>
      </c>
      <c r="GY1155" s="1">
        <v>100.0</v>
      </c>
      <c r="GZ1155" s="1">
        <v>2.71</v>
      </c>
      <c r="HA1155" s="1">
        <v>0.0085</v>
      </c>
      <c r="HB1155" s="1">
        <v>0.3634115085768492</v>
      </c>
      <c r="HC1155" s="1">
        <v>0.002809866934308161</v>
      </c>
      <c r="HD1155" s="1">
        <v>-1.127031966113555E-6</v>
      </c>
      <c r="HE1155" s="1">
        <v>1.768598670541231E-10</v>
      </c>
      <c r="HF1155" s="1">
        <v>-0.07173699153050066</v>
      </c>
      <c r="HG1155" s="1">
        <v>0.01081145868756639</v>
      </c>
      <c r="HH1155" s="1">
        <v>-3.689364805754238E-4</v>
      </c>
      <c r="HI1155" s="1">
        <v>2.919854880483278E-6</v>
      </c>
      <c r="HJ1155" s="1">
        <v>2.0</v>
      </c>
      <c r="HK1155" s="1">
        <v>2136.0</v>
      </c>
      <c r="HL1155" s="1">
        <v>3.0</v>
      </c>
      <c r="HM1155" s="1">
        <v>30.0</v>
      </c>
      <c r="HN1155" s="1">
        <v>9.4</v>
      </c>
      <c r="HO1155" s="1">
        <v>9.2</v>
      </c>
      <c r="HP1155" s="1">
        <v>3.31909</v>
      </c>
      <c r="HQ1155" s="1">
        <v>2.30957</v>
      </c>
      <c r="HR1155" s="1">
        <v>1.4978</v>
      </c>
      <c r="HS1155" s="1">
        <v>2.30103</v>
      </c>
      <c r="HT1155" s="1">
        <v>1.54785</v>
      </c>
      <c r="HU1155" s="1">
        <v>2.34497</v>
      </c>
      <c r="HV1155" s="1">
        <v>40.835</v>
      </c>
      <c r="HW1155" s="1">
        <v>13.0638</v>
      </c>
      <c r="HX1155" s="1">
        <v>18.0</v>
      </c>
      <c r="HY1155" s="1">
        <v>499.989</v>
      </c>
      <c r="HZ1155" s="1">
        <v>480.682</v>
      </c>
      <c r="IA1155" s="1">
        <v>26.7544</v>
      </c>
      <c r="IB1155" s="1">
        <v>33.6113</v>
      </c>
      <c r="IC1155" s="1">
        <v>30.0001</v>
      </c>
      <c r="ID1155" s="1">
        <v>33.4174</v>
      </c>
      <c r="IE1155" s="1">
        <v>33.5212</v>
      </c>
      <c r="IF1155" s="1">
        <v>66.4365</v>
      </c>
      <c r="IG1155" s="1">
        <v>36.3858</v>
      </c>
      <c r="IH1155" s="1">
        <v>0.0</v>
      </c>
      <c r="II1155" s="1">
        <v>26.755</v>
      </c>
      <c r="IJ1155" s="1">
        <v>1701.27</v>
      </c>
      <c r="IK1155" s="1">
        <v>24.7498</v>
      </c>
      <c r="IL1155" s="1">
        <v>100.241</v>
      </c>
      <c r="IM1155" s="1">
        <v>99.9212</v>
      </c>
      <c r="IN1155" s="1" t="s">
        <v>365</v>
      </c>
    </row>
    <row r="1156" ht="15.75" customHeight="1">
      <c r="A1156" s="1">
        <v>1140.0</v>
      </c>
      <c r="B1156" s="1">
        <v>1.6604118615E9</v>
      </c>
      <c r="C1156" s="1">
        <v>12137.40000009537</v>
      </c>
      <c r="D1156" s="1" t="s">
        <v>2601</v>
      </c>
      <c r="E1156" s="1" t="s">
        <v>2602</v>
      </c>
      <c r="F1156" s="1">
        <v>1.0</v>
      </c>
      <c r="G1156" s="1" t="s">
        <v>349</v>
      </c>
      <c r="H1156" s="1" t="s">
        <v>350</v>
      </c>
      <c r="I1156" s="1" t="s">
        <v>351</v>
      </c>
      <c r="J1156" s="1" t="s">
        <v>352</v>
      </c>
      <c r="K1156" s="1" t="s">
        <v>1959</v>
      </c>
      <c r="L1156" s="1" t="s">
        <v>349</v>
      </c>
      <c r="M1156" s="1" t="s">
        <v>354</v>
      </c>
      <c r="N1156" s="1">
        <v>1.6604118530625E9</v>
      </c>
      <c r="O1156" s="1">
        <f t="shared" si="1"/>
        <v>0.002097916824</v>
      </c>
      <c r="P1156" s="1">
        <f t="shared" si="2"/>
        <v>2.097916824</v>
      </c>
      <c r="Q1156" s="1">
        <f t="shared" si="3"/>
        <v>10.15996263</v>
      </c>
      <c r="R1156" s="1">
        <f t="shared" si="4"/>
        <v>1580.329375</v>
      </c>
      <c r="S1156" s="1">
        <f t="shared" si="5"/>
        <v>1364.721755</v>
      </c>
      <c r="T1156" s="1">
        <f t="shared" si="6"/>
        <v>135.7980457</v>
      </c>
      <c r="U1156" s="1">
        <f t="shared" si="7"/>
        <v>157.2523043</v>
      </c>
      <c r="V1156" s="1">
        <f t="shared" si="8"/>
        <v>0.09991954013</v>
      </c>
      <c r="W1156" s="1">
        <f t="shared" si="9"/>
        <v>2.919395087</v>
      </c>
      <c r="X1156" s="1">
        <f t="shared" si="10"/>
        <v>0.09805781299</v>
      </c>
      <c r="Y1156" s="1">
        <f t="shared" si="11"/>
        <v>0.06145051266</v>
      </c>
      <c r="Z1156" s="1">
        <f t="shared" si="12"/>
        <v>321.5116393</v>
      </c>
      <c r="AA1156" s="1">
        <f t="shared" si="13"/>
        <v>32.35346656</v>
      </c>
      <c r="AB1156" s="1">
        <f t="shared" si="14"/>
        <v>31.88024375</v>
      </c>
      <c r="AC1156" s="1">
        <f t="shared" si="15"/>
        <v>4.742811752</v>
      </c>
      <c r="AD1156" s="1">
        <f t="shared" si="16"/>
        <v>59.69534575</v>
      </c>
      <c r="AE1156" s="1">
        <f t="shared" si="17"/>
        <v>2.693459108</v>
      </c>
      <c r="AF1156" s="1">
        <f t="shared" si="18"/>
        <v>4.512008556</v>
      </c>
      <c r="AG1156" s="1">
        <f t="shared" si="19"/>
        <v>2.049352644</v>
      </c>
      <c r="AH1156" s="1">
        <f t="shared" si="20"/>
        <v>-92.51813193</v>
      </c>
      <c r="AI1156" s="1">
        <f t="shared" si="21"/>
        <v>-138.156334</v>
      </c>
      <c r="AJ1156" s="1">
        <f t="shared" si="22"/>
        <v>-10.67335469</v>
      </c>
      <c r="AK1156" s="1">
        <f t="shared" si="23"/>
        <v>80.16381873</v>
      </c>
      <c r="AL1156" s="1">
        <f t="shared" si="24"/>
        <v>41.87132869</v>
      </c>
      <c r="AM1156" s="1">
        <f t="shared" si="25"/>
        <v>2.111485845</v>
      </c>
      <c r="AN1156" s="1">
        <f t="shared" si="26"/>
        <v>10.15996263</v>
      </c>
      <c r="AO1156" s="1">
        <v>1704.188741332105</v>
      </c>
      <c r="AP1156" s="1">
        <v>1665.112121212121</v>
      </c>
      <c r="AQ1156" s="1">
        <v>5.201369537912942</v>
      </c>
      <c r="AR1156" s="1">
        <v>65.01646125568308</v>
      </c>
      <c r="AS1156" s="1">
        <f t="shared" si="27"/>
        <v>2.097916824</v>
      </c>
      <c r="AT1156" s="1">
        <v>24.69163748430911</v>
      </c>
      <c r="AU1156" s="1">
        <v>27.09135878787878</v>
      </c>
      <c r="AV1156" s="1">
        <v>0.007446331920763855</v>
      </c>
      <c r="AW1156" s="1">
        <v>83.56297785630993</v>
      </c>
      <c r="AX1156" s="1">
        <v>0.0</v>
      </c>
      <c r="AY1156" s="1">
        <v>0.0</v>
      </c>
      <c r="AZ1156" s="1">
        <f t="shared" si="28"/>
        <v>1</v>
      </c>
      <c r="BA1156" s="1">
        <f t="shared" si="29"/>
        <v>0</v>
      </c>
      <c r="BB1156" s="1">
        <f t="shared" si="30"/>
        <v>51879.18735</v>
      </c>
      <c r="BC1156" s="1">
        <f t="shared" si="31"/>
        <v>1999.975625</v>
      </c>
      <c r="BD1156" s="1">
        <f t="shared" si="32"/>
        <v>1681.179281</v>
      </c>
      <c r="BE1156" s="1">
        <f t="shared" si="33"/>
        <v>0.8405998854</v>
      </c>
      <c r="BF1156" s="1">
        <f t="shared" si="34"/>
        <v>0.1607577789</v>
      </c>
      <c r="BG1156" s="1">
        <v>6.0</v>
      </c>
      <c r="BH1156" s="1">
        <v>0.5</v>
      </c>
      <c r="BI1156" s="1" t="s">
        <v>355</v>
      </c>
      <c r="BJ1156" s="1">
        <v>2.0</v>
      </c>
      <c r="BK1156" s="1" t="b">
        <v>1</v>
      </c>
      <c r="BL1156" s="1">
        <v>1.6604118530625E9</v>
      </c>
      <c r="BM1156" s="1">
        <v>1580.329375</v>
      </c>
      <c r="BN1156" s="1">
        <v>1634.564375</v>
      </c>
      <c r="BO1156" s="1">
        <v>27.0683</v>
      </c>
      <c r="BP1156" s="1">
        <v>24.603775</v>
      </c>
      <c r="BQ1156" s="1">
        <v>1577.645</v>
      </c>
      <c r="BR1156" s="1">
        <v>27.05976875</v>
      </c>
      <c r="BS1156" s="1">
        <v>500.1365</v>
      </c>
      <c r="BT1156" s="1">
        <v>99.40601875</v>
      </c>
      <c r="BU1156" s="1">
        <v>0.10001258125</v>
      </c>
      <c r="BV1156" s="1">
        <v>31.00245</v>
      </c>
      <c r="BW1156" s="1">
        <v>31.88024375</v>
      </c>
      <c r="BX1156" s="1">
        <v>999.9</v>
      </c>
      <c r="BY1156" s="1">
        <v>0.0</v>
      </c>
      <c r="BZ1156" s="1">
        <v>0.0</v>
      </c>
      <c r="CA1156" s="1">
        <v>10001.635</v>
      </c>
      <c r="CB1156" s="1">
        <v>0.0</v>
      </c>
      <c r="CC1156" s="1">
        <v>70.8372375</v>
      </c>
      <c r="CD1156" s="1">
        <v>-54.2331375</v>
      </c>
      <c r="CE1156" s="1">
        <v>1624.29625</v>
      </c>
      <c r="CF1156" s="1">
        <v>1675.79625</v>
      </c>
      <c r="CG1156" s="1">
        <v>2.46453</v>
      </c>
      <c r="CH1156" s="1">
        <v>1634.564375</v>
      </c>
      <c r="CI1156" s="1">
        <v>24.603775</v>
      </c>
      <c r="CJ1156" s="1">
        <v>2.6907525</v>
      </c>
      <c r="CK1156" s="1">
        <v>2.44576375</v>
      </c>
      <c r="CL1156" s="1">
        <v>22.22874375</v>
      </c>
      <c r="CM1156" s="1">
        <v>20.66994375</v>
      </c>
      <c r="CN1156" s="1">
        <v>1999.975625</v>
      </c>
      <c r="CO1156" s="1">
        <v>0.9800049999999999</v>
      </c>
      <c r="CP1156" s="1">
        <v>0.0199951125</v>
      </c>
      <c r="CQ1156" s="1">
        <v>0.0</v>
      </c>
      <c r="CR1156" s="1">
        <v>2.6755625</v>
      </c>
      <c r="CS1156" s="1">
        <v>0.0</v>
      </c>
      <c r="CT1156" s="1">
        <v>29271.75</v>
      </c>
      <c r="CU1156" s="1">
        <v>17412.1375</v>
      </c>
      <c r="CV1156" s="1">
        <v>43.562</v>
      </c>
      <c r="CW1156" s="1">
        <v>44.683125</v>
      </c>
      <c r="CX1156" s="1">
        <v>43.5659375</v>
      </c>
      <c r="CY1156" s="1">
        <v>43.0</v>
      </c>
      <c r="CZ1156" s="1">
        <v>43.4409375</v>
      </c>
      <c r="DA1156" s="1">
        <v>1959.98375</v>
      </c>
      <c r="DB1156" s="1">
        <v>39.99187500000001</v>
      </c>
      <c r="DC1156" s="1">
        <v>0.0</v>
      </c>
      <c r="DD1156" s="1">
        <v>1.66041186E9</v>
      </c>
      <c r="DE1156" s="1">
        <v>0.0</v>
      </c>
      <c r="DF1156" s="1">
        <v>1.6604113081E9</v>
      </c>
      <c r="DG1156" s="1" t="s">
        <v>1960</v>
      </c>
      <c r="DH1156" s="1">
        <v>1.6604112996E9</v>
      </c>
      <c r="DI1156" s="1">
        <v>1.6604113081E9</v>
      </c>
      <c r="DJ1156" s="1">
        <v>25.0</v>
      </c>
      <c r="DK1156" s="1">
        <v>0.208</v>
      </c>
      <c r="DL1156" s="1">
        <v>-0.005</v>
      </c>
      <c r="DM1156" s="1">
        <v>1.316</v>
      </c>
      <c r="DN1156" s="1">
        <v>0.015</v>
      </c>
      <c r="DO1156" s="1">
        <v>400.0</v>
      </c>
      <c r="DP1156" s="1">
        <v>24.0</v>
      </c>
      <c r="DQ1156" s="1">
        <v>0.34</v>
      </c>
      <c r="DR1156" s="1">
        <v>0.09</v>
      </c>
      <c r="DS1156" s="1">
        <v>10.19514091395649</v>
      </c>
      <c r="DT1156" s="1">
        <v>0.676530506607383</v>
      </c>
      <c r="DU1156" s="1">
        <v>0.1097002017892215</v>
      </c>
      <c r="DV1156" s="1">
        <v>0.0</v>
      </c>
      <c r="DW1156" s="1">
        <v>41.87707972658581</v>
      </c>
      <c r="DX1156" s="1">
        <v>6.226912787506619</v>
      </c>
      <c r="DY1156" s="1">
        <v>0.4786749665724911</v>
      </c>
      <c r="DZ1156" s="1">
        <v>0.0</v>
      </c>
      <c r="EA1156" s="1">
        <v>-54.31101666666667</v>
      </c>
      <c r="EB1156" s="1">
        <v>-6.378732814238119</v>
      </c>
      <c r="EC1156" s="1">
        <v>0.4886037126911295</v>
      </c>
      <c r="ED1156" s="1">
        <v>0.0</v>
      </c>
      <c r="EE1156" s="1">
        <v>1367.329466553168</v>
      </c>
      <c r="EF1156" s="1">
        <v>242.1319914581838</v>
      </c>
      <c r="EG1156" s="1">
        <v>18.14558678488505</v>
      </c>
      <c r="EH1156" s="1">
        <v>0.0</v>
      </c>
      <c r="EI1156" s="1">
        <v>2.4838245</v>
      </c>
      <c r="EJ1156" s="1">
        <v>-0.7342480300187655</v>
      </c>
      <c r="EK1156" s="1">
        <v>0.07222311132698458</v>
      </c>
      <c r="EL1156" s="1">
        <v>0.0</v>
      </c>
      <c r="EM1156" s="1">
        <v>2.049383386288304</v>
      </c>
      <c r="EN1156" s="1">
        <v>0.01507917512505359</v>
      </c>
      <c r="EO1156" s="1">
        <v>0.001763435815088731</v>
      </c>
      <c r="EP1156" s="1">
        <v>1.0</v>
      </c>
      <c r="EQ1156" s="1">
        <v>1.0</v>
      </c>
      <c r="ER1156" s="1">
        <v>6.0</v>
      </c>
      <c r="ES1156" s="1" t="s">
        <v>433</v>
      </c>
      <c r="ET1156" s="1">
        <v>2.94112</v>
      </c>
      <c r="EU1156" s="1">
        <v>2.80143</v>
      </c>
      <c r="EV1156" s="1">
        <v>0.223312</v>
      </c>
      <c r="EW1156" s="1">
        <v>0.227707</v>
      </c>
      <c r="EX1156" s="1">
        <v>0.116937</v>
      </c>
      <c r="EY1156" s="1">
        <v>0.109667</v>
      </c>
      <c r="EZ1156" s="1">
        <v>15866.6</v>
      </c>
      <c r="FA1156" s="1">
        <v>16539.3</v>
      </c>
      <c r="FB1156" s="1">
        <v>23771.2</v>
      </c>
      <c r="FC1156" s="1">
        <v>24938.9</v>
      </c>
      <c r="FD1156" s="1">
        <v>33612.0</v>
      </c>
      <c r="FE1156" s="1">
        <v>35466.6</v>
      </c>
      <c r="FF1156" s="1">
        <v>43353.8</v>
      </c>
      <c r="FG1156" s="1">
        <v>46106.9</v>
      </c>
      <c r="FH1156" s="1">
        <v>1.94278</v>
      </c>
      <c r="FI1156" s="1">
        <v>1.81422</v>
      </c>
      <c r="FJ1156" s="1">
        <v>0.108518</v>
      </c>
      <c r="FK1156" s="1">
        <v>0.0</v>
      </c>
      <c r="FL1156" s="1">
        <v>30.1261</v>
      </c>
      <c r="FM1156" s="1">
        <v>999.9</v>
      </c>
      <c r="FN1156" s="1">
        <v>57.5</v>
      </c>
      <c r="FO1156" s="1">
        <v>37.5</v>
      </c>
      <c r="FP1156" s="1">
        <v>37.4736</v>
      </c>
      <c r="FQ1156" s="1">
        <v>63.5662</v>
      </c>
      <c r="FR1156" s="1">
        <v>25.4968</v>
      </c>
      <c r="FS1156" s="1">
        <v>1.0</v>
      </c>
      <c r="FT1156" s="1">
        <v>0.529466</v>
      </c>
      <c r="FU1156" s="1">
        <v>2.42281</v>
      </c>
      <c r="FV1156" s="1">
        <v>20.3044</v>
      </c>
      <c r="FW1156" s="1">
        <v>5.2116</v>
      </c>
      <c r="FX1156" s="1">
        <v>11.9077</v>
      </c>
      <c r="FY1156" s="1">
        <v>5.0028</v>
      </c>
      <c r="FZ1156" s="1">
        <v>3.29055</v>
      </c>
      <c r="GA1156" s="1">
        <v>9999.0</v>
      </c>
      <c r="GB1156" s="1">
        <v>9999.0</v>
      </c>
      <c r="GC1156" s="1">
        <v>9999.0</v>
      </c>
      <c r="GD1156" s="1">
        <v>999.9</v>
      </c>
      <c r="GE1156" s="1">
        <v>1.85977</v>
      </c>
      <c r="GF1156" s="1">
        <v>1.85484</v>
      </c>
      <c r="GG1156" s="1">
        <v>1.85796</v>
      </c>
      <c r="GH1156" s="1">
        <v>1.85647</v>
      </c>
      <c r="GI1156" s="1">
        <v>1.85525</v>
      </c>
      <c r="GJ1156" s="1">
        <v>1.85484</v>
      </c>
      <c r="GK1156" s="1">
        <v>1.85365</v>
      </c>
      <c r="GL1156" s="1">
        <v>1.85663</v>
      </c>
      <c r="GM1156" s="1">
        <v>0.0</v>
      </c>
      <c r="GN1156" s="1">
        <v>0.0</v>
      </c>
      <c r="GO1156" s="1">
        <v>0.0</v>
      </c>
      <c r="GP1156" s="1">
        <v>0.0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0.0</v>
      </c>
      <c r="GX1156" s="1">
        <v>100.0</v>
      </c>
      <c r="GY1156" s="1">
        <v>100.0</v>
      </c>
      <c r="GZ1156" s="1">
        <v>2.71</v>
      </c>
      <c r="HA1156" s="1">
        <v>0.0085</v>
      </c>
      <c r="HB1156" s="1">
        <v>0.3634115085768492</v>
      </c>
      <c r="HC1156" s="1">
        <v>0.002809866934308161</v>
      </c>
      <c r="HD1156" s="1">
        <v>-1.127031966113555E-6</v>
      </c>
      <c r="HE1156" s="1">
        <v>1.768598670541231E-10</v>
      </c>
      <c r="HF1156" s="1">
        <v>-0.07173699153050066</v>
      </c>
      <c r="HG1156" s="1">
        <v>0.01081145868756639</v>
      </c>
      <c r="HH1156" s="1">
        <v>-3.689364805754238E-4</v>
      </c>
      <c r="HI1156" s="1">
        <v>2.919854880483278E-6</v>
      </c>
      <c r="HJ1156" s="1">
        <v>2.0</v>
      </c>
      <c r="HK1156" s="1">
        <v>2136.0</v>
      </c>
      <c r="HL1156" s="1">
        <v>3.0</v>
      </c>
      <c r="HM1156" s="1">
        <v>30.0</v>
      </c>
      <c r="HN1156" s="1">
        <v>9.4</v>
      </c>
      <c r="HO1156" s="1">
        <v>9.2</v>
      </c>
      <c r="HP1156" s="1">
        <v>3.32031</v>
      </c>
      <c r="HQ1156" s="1">
        <v>2.32056</v>
      </c>
      <c r="HR1156" s="1">
        <v>1.4978</v>
      </c>
      <c r="HS1156" s="1">
        <v>2.30103</v>
      </c>
      <c r="HT1156" s="1">
        <v>1.54785</v>
      </c>
      <c r="HU1156" s="1">
        <v>2.2998</v>
      </c>
      <c r="HV1156" s="1">
        <v>40.8093</v>
      </c>
      <c r="HW1156" s="1">
        <v>13.0375</v>
      </c>
      <c r="HX1156" s="1">
        <v>18.0</v>
      </c>
      <c r="HY1156" s="1">
        <v>500.052</v>
      </c>
      <c r="HZ1156" s="1">
        <v>480.683</v>
      </c>
      <c r="IA1156" s="1">
        <v>26.7542</v>
      </c>
      <c r="IB1156" s="1">
        <v>33.6113</v>
      </c>
      <c r="IC1156" s="1">
        <v>30.0001</v>
      </c>
      <c r="ID1156" s="1">
        <v>33.4177</v>
      </c>
      <c r="IE1156" s="1">
        <v>33.5212</v>
      </c>
      <c r="IF1156" s="1">
        <v>66.4843</v>
      </c>
      <c r="IG1156" s="1">
        <v>36.3858</v>
      </c>
      <c r="IH1156" s="1">
        <v>0.0</v>
      </c>
      <c r="II1156" s="1">
        <v>26.755</v>
      </c>
      <c r="IJ1156" s="1">
        <v>1711.3</v>
      </c>
      <c r="IK1156" s="1">
        <v>24.7505</v>
      </c>
      <c r="IL1156" s="1">
        <v>100.241</v>
      </c>
      <c r="IM1156" s="1">
        <v>99.9212</v>
      </c>
      <c r="IN1156" s="1" t="s">
        <v>365</v>
      </c>
    </row>
    <row r="1157" ht="15.75" customHeight="1">
      <c r="A1157" s="1">
        <v>1141.0</v>
      </c>
      <c r="B1157" s="1">
        <v>1.660411863E9</v>
      </c>
      <c r="C1157" s="1">
        <v>12138.90000009537</v>
      </c>
      <c r="D1157" s="1" t="s">
        <v>2603</v>
      </c>
      <c r="E1157" s="1" t="s">
        <v>2604</v>
      </c>
      <c r="F1157" s="1">
        <v>1.0</v>
      </c>
      <c r="G1157" s="1" t="s">
        <v>349</v>
      </c>
      <c r="H1157" s="1" t="s">
        <v>350</v>
      </c>
      <c r="I1157" s="1" t="s">
        <v>351</v>
      </c>
      <c r="J1157" s="1" t="s">
        <v>352</v>
      </c>
      <c r="K1157" s="1" t="s">
        <v>1959</v>
      </c>
      <c r="L1157" s="1" t="s">
        <v>349</v>
      </c>
      <c r="M1157" s="1" t="s">
        <v>354</v>
      </c>
      <c r="N1157" s="1">
        <v>1.66041185509375E9</v>
      </c>
      <c r="O1157" s="1">
        <f t="shared" si="1"/>
        <v>0.002083608396</v>
      </c>
      <c r="P1157" s="1">
        <f t="shared" si="2"/>
        <v>2.083608396</v>
      </c>
      <c r="Q1157" s="1">
        <f t="shared" si="3"/>
        <v>9.971125946</v>
      </c>
      <c r="R1157" s="1">
        <f t="shared" si="4"/>
        <v>1590.415</v>
      </c>
      <c r="S1157" s="1">
        <f t="shared" si="5"/>
        <v>1376.373203</v>
      </c>
      <c r="T1157" s="1">
        <f t="shared" si="6"/>
        <v>136.9580164</v>
      </c>
      <c r="U1157" s="1">
        <f t="shared" si="7"/>
        <v>158.2565565</v>
      </c>
      <c r="V1157" s="1">
        <f t="shared" si="8"/>
        <v>0.09921673517</v>
      </c>
      <c r="W1157" s="1">
        <f t="shared" si="9"/>
        <v>2.919483976</v>
      </c>
      <c r="X1157" s="1">
        <f t="shared" si="10"/>
        <v>0.09738090107</v>
      </c>
      <c r="Y1157" s="1">
        <f t="shared" si="11"/>
        <v>0.06102517622</v>
      </c>
      <c r="Z1157" s="1">
        <f t="shared" si="12"/>
        <v>321.5168263</v>
      </c>
      <c r="AA1157" s="1">
        <f t="shared" si="13"/>
        <v>32.35709423</v>
      </c>
      <c r="AB1157" s="1">
        <f t="shared" si="14"/>
        <v>31.88210625</v>
      </c>
      <c r="AC1157" s="1">
        <f t="shared" si="15"/>
        <v>4.743312194</v>
      </c>
      <c r="AD1157" s="1">
        <f t="shared" si="16"/>
        <v>59.70294038</v>
      </c>
      <c r="AE1157" s="1">
        <f t="shared" si="17"/>
        <v>2.693788339</v>
      </c>
      <c r="AF1157" s="1">
        <f t="shared" si="18"/>
        <v>4.511986046</v>
      </c>
      <c r="AG1157" s="1">
        <f t="shared" si="19"/>
        <v>2.049523856</v>
      </c>
      <c r="AH1157" s="1">
        <f t="shared" si="20"/>
        <v>-91.88713027</v>
      </c>
      <c r="AI1157" s="1">
        <f t="shared" si="21"/>
        <v>-138.4674612</v>
      </c>
      <c r="AJ1157" s="1">
        <f t="shared" si="22"/>
        <v>-10.69715897</v>
      </c>
      <c r="AK1157" s="1">
        <f t="shared" si="23"/>
        <v>80.46507587</v>
      </c>
      <c r="AL1157" s="1">
        <f t="shared" si="24"/>
        <v>42.05630446</v>
      </c>
      <c r="AM1157" s="1">
        <f t="shared" si="25"/>
        <v>2.09253356</v>
      </c>
      <c r="AN1157" s="1">
        <f t="shared" si="26"/>
        <v>9.971125946</v>
      </c>
      <c r="AO1157" s="1">
        <v>1711.790906165255</v>
      </c>
      <c r="AP1157" s="1">
        <v>1672.894363636363</v>
      </c>
      <c r="AQ1157" s="1">
        <v>5.211501645196383</v>
      </c>
      <c r="AR1157" s="1">
        <v>65.01646125568308</v>
      </c>
      <c r="AS1157" s="1">
        <f t="shared" si="27"/>
        <v>2.083608396</v>
      </c>
      <c r="AT1157" s="1">
        <v>24.70868792233686</v>
      </c>
      <c r="AU1157" s="1">
        <v>27.09938787878789</v>
      </c>
      <c r="AV1157" s="1">
        <v>0.006273779626484838</v>
      </c>
      <c r="AW1157" s="1">
        <v>83.56297785630993</v>
      </c>
      <c r="AX1157" s="1">
        <v>0.0</v>
      </c>
      <c r="AY1157" s="1">
        <v>0.0</v>
      </c>
      <c r="AZ1157" s="1">
        <f t="shared" si="28"/>
        <v>1</v>
      </c>
      <c r="BA1157" s="1">
        <f t="shared" si="29"/>
        <v>0</v>
      </c>
      <c r="BB1157" s="1">
        <f t="shared" si="30"/>
        <v>51881.73693</v>
      </c>
      <c r="BC1157" s="1">
        <f t="shared" si="31"/>
        <v>2000.008125</v>
      </c>
      <c r="BD1157" s="1">
        <f t="shared" si="32"/>
        <v>1681.206581</v>
      </c>
      <c r="BE1157" s="1">
        <f t="shared" si="33"/>
        <v>0.8405998757</v>
      </c>
      <c r="BF1157" s="1">
        <f t="shared" si="34"/>
        <v>0.1607577601</v>
      </c>
      <c r="BG1157" s="1">
        <v>6.0</v>
      </c>
      <c r="BH1157" s="1">
        <v>0.5</v>
      </c>
      <c r="BI1157" s="1" t="s">
        <v>355</v>
      </c>
      <c r="BJ1157" s="1">
        <v>2.0</v>
      </c>
      <c r="BK1157" s="1" t="b">
        <v>1</v>
      </c>
      <c r="BL1157" s="1">
        <v>1.66041185509375E9</v>
      </c>
      <c r="BM1157" s="1">
        <v>1590.415</v>
      </c>
      <c r="BN1157" s="1">
        <v>1644.86125</v>
      </c>
      <c r="BO1157" s="1">
        <v>27.07149375</v>
      </c>
      <c r="BP1157" s="1">
        <v>24.6291</v>
      </c>
      <c r="BQ1157" s="1">
        <v>1587.724375</v>
      </c>
      <c r="BR1157" s="1">
        <v>27.0629625</v>
      </c>
      <c r="BS1157" s="1">
        <v>500.1369374999999</v>
      </c>
      <c r="BT1157" s="1">
        <v>99.406425</v>
      </c>
      <c r="BU1157" s="1">
        <v>0.10002868125</v>
      </c>
      <c r="BV1157" s="1">
        <v>31.0023625</v>
      </c>
      <c r="BW1157" s="1">
        <v>31.88210625</v>
      </c>
      <c r="BX1157" s="1">
        <v>999.9</v>
      </c>
      <c r="BY1157" s="1">
        <v>0.0</v>
      </c>
      <c r="BZ1157" s="1">
        <v>0.0</v>
      </c>
      <c r="CA1157" s="1">
        <v>10002.101875</v>
      </c>
      <c r="CB1157" s="1">
        <v>0.0</v>
      </c>
      <c r="CC1157" s="1">
        <v>71.44026249999999</v>
      </c>
      <c r="CD1157" s="1">
        <v>-54.44486875</v>
      </c>
      <c r="CE1157" s="1">
        <v>1634.668125</v>
      </c>
      <c r="CF1157" s="1">
        <v>1686.396875</v>
      </c>
      <c r="CG1157" s="1">
        <v>2.4423875</v>
      </c>
      <c r="CH1157" s="1">
        <v>1644.86125</v>
      </c>
      <c r="CI1157" s="1">
        <v>24.6291</v>
      </c>
      <c r="CJ1157" s="1">
        <v>2.69108</v>
      </c>
      <c r="CK1157" s="1">
        <v>2.44829125</v>
      </c>
      <c r="CL1157" s="1">
        <v>22.23075</v>
      </c>
      <c r="CM1157" s="1">
        <v>20.68670625</v>
      </c>
      <c r="CN1157" s="1">
        <v>2000.008125</v>
      </c>
      <c r="CO1157" s="1">
        <v>0.9800052499999999</v>
      </c>
      <c r="CP1157" s="1">
        <v>0.0199947375</v>
      </c>
      <c r="CQ1157" s="1">
        <v>0.0</v>
      </c>
      <c r="CR1157" s="1">
        <v>2.48825</v>
      </c>
      <c r="CS1157" s="1">
        <v>0.0</v>
      </c>
      <c r="CT1157" s="1">
        <v>29269.475</v>
      </c>
      <c r="CU1157" s="1">
        <v>17412.425</v>
      </c>
      <c r="CV1157" s="1">
        <v>43.562</v>
      </c>
      <c r="CW1157" s="1">
        <v>44.683125</v>
      </c>
      <c r="CX1157" s="1">
        <v>43.5659375</v>
      </c>
      <c r="CY1157" s="1">
        <v>43.0</v>
      </c>
      <c r="CZ1157" s="1">
        <v>43.4409375</v>
      </c>
      <c r="DA1157" s="1">
        <v>1960.01625</v>
      </c>
      <c r="DB1157" s="1">
        <v>39.99187500000001</v>
      </c>
      <c r="DC1157" s="1">
        <v>0.0</v>
      </c>
      <c r="DD1157" s="1">
        <v>1.6604118612E9</v>
      </c>
      <c r="DE1157" s="1">
        <v>0.0</v>
      </c>
      <c r="DF1157" s="1">
        <v>1.6604113081E9</v>
      </c>
      <c r="DG1157" s="1" t="s">
        <v>1960</v>
      </c>
      <c r="DH1157" s="1">
        <v>1.6604112996E9</v>
      </c>
      <c r="DI1157" s="1">
        <v>1.6604113081E9</v>
      </c>
      <c r="DJ1157" s="1">
        <v>25.0</v>
      </c>
      <c r="DK1157" s="1">
        <v>0.208</v>
      </c>
      <c r="DL1157" s="1">
        <v>-0.005</v>
      </c>
      <c r="DM1157" s="1">
        <v>1.316</v>
      </c>
      <c r="DN1157" s="1">
        <v>0.015</v>
      </c>
      <c r="DO1157" s="1">
        <v>400.0</v>
      </c>
      <c r="DP1157" s="1">
        <v>24.0</v>
      </c>
      <c r="DQ1157" s="1">
        <v>0.34</v>
      </c>
      <c r="DR1157" s="1">
        <v>0.09</v>
      </c>
      <c r="DS1157" s="1">
        <v>10.19657768803919</v>
      </c>
      <c r="DT1157" s="1">
        <v>0.1046478130443588</v>
      </c>
      <c r="DU1157" s="1">
        <v>0.1081590282488207</v>
      </c>
      <c r="DV1157" s="1">
        <v>1.0</v>
      </c>
      <c r="DW1157" s="1">
        <v>42.0187901608229</v>
      </c>
      <c r="DX1157" s="1">
        <v>5.199409894072249</v>
      </c>
      <c r="DY1157" s="1">
        <v>0.4085431434154173</v>
      </c>
      <c r="DZ1157" s="1">
        <v>0.0</v>
      </c>
      <c r="EA1157" s="1">
        <v>-54.42544193548387</v>
      </c>
      <c r="EB1157" s="1">
        <v>-5.753946774193674</v>
      </c>
      <c r="EC1157" s="1">
        <v>0.4648297140675548</v>
      </c>
      <c r="ED1157" s="1">
        <v>0.0</v>
      </c>
      <c r="EE1157" s="1">
        <v>1374.751832248333</v>
      </c>
      <c r="EF1157" s="1">
        <v>256.5073130076083</v>
      </c>
      <c r="EG1157" s="1">
        <v>18.63077741819421</v>
      </c>
      <c r="EH1157" s="1">
        <v>0.0</v>
      </c>
      <c r="EI1157" s="1">
        <v>2.471791219512195</v>
      </c>
      <c r="EJ1157" s="1">
        <v>-0.7249875261324001</v>
      </c>
      <c r="EK1157" s="1">
        <v>0.07309812780609842</v>
      </c>
      <c r="EL1157" s="1">
        <v>0.0</v>
      </c>
      <c r="EM1157" s="1">
        <v>2.049549826027519</v>
      </c>
      <c r="EN1157" s="1">
        <v>0.0102900495179919</v>
      </c>
      <c r="EO1157" s="1">
        <v>0.001684163435413468</v>
      </c>
      <c r="EP1157" s="1">
        <v>1.0</v>
      </c>
      <c r="EQ1157" s="1">
        <v>2.0</v>
      </c>
      <c r="ER1157" s="1">
        <v>6.0</v>
      </c>
      <c r="ES1157" s="1" t="s">
        <v>390</v>
      </c>
      <c r="ET1157" s="1">
        <v>2.94127</v>
      </c>
      <c r="EU1157" s="1">
        <v>2.80141</v>
      </c>
      <c r="EV1157" s="1">
        <v>0.22392</v>
      </c>
      <c r="EW1157" s="1">
        <v>0.228358</v>
      </c>
      <c r="EX1157" s="1">
        <v>0.116955</v>
      </c>
      <c r="EY1157" s="1">
        <v>0.10968</v>
      </c>
      <c r="EZ1157" s="1">
        <v>15854.2</v>
      </c>
      <c r="FA1157" s="1">
        <v>16525.4</v>
      </c>
      <c r="FB1157" s="1">
        <v>23771.4</v>
      </c>
      <c r="FC1157" s="1">
        <v>24939.1</v>
      </c>
      <c r="FD1157" s="1">
        <v>33611.4</v>
      </c>
      <c r="FE1157" s="1">
        <v>35466.3</v>
      </c>
      <c r="FF1157" s="1">
        <v>43353.9</v>
      </c>
      <c r="FG1157" s="1">
        <v>46107.1</v>
      </c>
      <c r="FH1157" s="1">
        <v>1.94282</v>
      </c>
      <c r="FI1157" s="1">
        <v>1.8141</v>
      </c>
      <c r="FJ1157" s="1">
        <v>0.108756</v>
      </c>
      <c r="FK1157" s="1">
        <v>0.0</v>
      </c>
      <c r="FL1157" s="1">
        <v>30.1261</v>
      </c>
      <c r="FM1157" s="1">
        <v>999.9</v>
      </c>
      <c r="FN1157" s="1">
        <v>57.5</v>
      </c>
      <c r="FO1157" s="1">
        <v>37.5</v>
      </c>
      <c r="FP1157" s="1">
        <v>37.4795</v>
      </c>
      <c r="FQ1157" s="1">
        <v>63.3962</v>
      </c>
      <c r="FR1157" s="1">
        <v>25.9776</v>
      </c>
      <c r="FS1157" s="1">
        <v>1.0</v>
      </c>
      <c r="FT1157" s="1">
        <v>0.529461</v>
      </c>
      <c r="FU1157" s="1">
        <v>2.42171</v>
      </c>
      <c r="FV1157" s="1">
        <v>20.3044</v>
      </c>
      <c r="FW1157" s="1">
        <v>5.21145</v>
      </c>
      <c r="FX1157" s="1">
        <v>11.9077</v>
      </c>
      <c r="FY1157" s="1">
        <v>5.0028</v>
      </c>
      <c r="FZ1157" s="1">
        <v>3.29043</v>
      </c>
      <c r="GA1157" s="1">
        <v>9999.0</v>
      </c>
      <c r="GB1157" s="1">
        <v>9999.0</v>
      </c>
      <c r="GC1157" s="1">
        <v>9999.0</v>
      </c>
      <c r="GD1157" s="1">
        <v>999.9</v>
      </c>
      <c r="GE1157" s="1">
        <v>1.85977</v>
      </c>
      <c r="GF1157" s="1">
        <v>1.85484</v>
      </c>
      <c r="GG1157" s="1">
        <v>1.85797</v>
      </c>
      <c r="GH1157" s="1">
        <v>1.85646</v>
      </c>
      <c r="GI1157" s="1">
        <v>1.85526</v>
      </c>
      <c r="GJ1157" s="1">
        <v>1.85483</v>
      </c>
      <c r="GK1157" s="1">
        <v>1.85364</v>
      </c>
      <c r="GL1157" s="1">
        <v>1.85664</v>
      </c>
      <c r="GM1157" s="1">
        <v>0.0</v>
      </c>
      <c r="GN1157" s="1">
        <v>0.0</v>
      </c>
      <c r="GO1157" s="1">
        <v>0.0</v>
      </c>
      <c r="GP1157" s="1">
        <v>0.0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0.0</v>
      </c>
      <c r="GX1157" s="1">
        <v>100.0</v>
      </c>
      <c r="GY1157" s="1">
        <v>100.0</v>
      </c>
      <c r="GZ1157" s="1">
        <v>2.71</v>
      </c>
      <c r="HA1157" s="1">
        <v>0.0084</v>
      </c>
      <c r="HB1157" s="1">
        <v>0.3634115085768492</v>
      </c>
      <c r="HC1157" s="1">
        <v>0.002809866934308161</v>
      </c>
      <c r="HD1157" s="1">
        <v>-1.127031966113555E-6</v>
      </c>
      <c r="HE1157" s="1">
        <v>1.768598670541231E-10</v>
      </c>
      <c r="HF1157" s="1">
        <v>-0.07173699153050066</v>
      </c>
      <c r="HG1157" s="1">
        <v>0.01081145868756639</v>
      </c>
      <c r="HH1157" s="1">
        <v>-3.689364805754238E-4</v>
      </c>
      <c r="HI1157" s="1">
        <v>2.919854880483278E-6</v>
      </c>
      <c r="HJ1157" s="1">
        <v>2.0</v>
      </c>
      <c r="HK1157" s="1">
        <v>2136.0</v>
      </c>
      <c r="HL1157" s="1">
        <v>3.0</v>
      </c>
      <c r="HM1157" s="1">
        <v>30.0</v>
      </c>
      <c r="HN1157" s="1">
        <v>9.4</v>
      </c>
      <c r="HO1157" s="1">
        <v>9.2</v>
      </c>
      <c r="HP1157" s="1">
        <v>3.33252</v>
      </c>
      <c r="HQ1157" s="1">
        <v>2.29614</v>
      </c>
      <c r="HR1157" s="1">
        <v>1.4978</v>
      </c>
      <c r="HS1157" s="1">
        <v>2.30103</v>
      </c>
      <c r="HT1157" s="1">
        <v>1.54785</v>
      </c>
      <c r="HU1157" s="1">
        <v>2.42798</v>
      </c>
      <c r="HV1157" s="1">
        <v>40.835</v>
      </c>
      <c r="HW1157" s="1">
        <v>13.0551</v>
      </c>
      <c r="HX1157" s="1">
        <v>18.0</v>
      </c>
      <c r="HY1157" s="1">
        <v>500.091</v>
      </c>
      <c r="HZ1157" s="1">
        <v>480.606</v>
      </c>
      <c r="IA1157" s="1">
        <v>26.7536</v>
      </c>
      <c r="IB1157" s="1">
        <v>33.6113</v>
      </c>
      <c r="IC1157" s="1">
        <v>30.0001</v>
      </c>
      <c r="ID1157" s="1">
        <v>33.4189</v>
      </c>
      <c r="IE1157" s="1">
        <v>33.5221</v>
      </c>
      <c r="IF1157" s="1">
        <v>66.7282</v>
      </c>
      <c r="IG1157" s="1">
        <v>36.3858</v>
      </c>
      <c r="IH1157" s="1">
        <v>0.0</v>
      </c>
      <c r="II1157" s="1">
        <v>26.752</v>
      </c>
      <c r="IJ1157" s="1">
        <v>1711.3</v>
      </c>
      <c r="IK1157" s="1">
        <v>24.755</v>
      </c>
      <c r="IL1157" s="1">
        <v>100.242</v>
      </c>
      <c r="IM1157" s="1">
        <v>99.9218</v>
      </c>
      <c r="IN1157" s="1" t="s">
        <v>365</v>
      </c>
    </row>
    <row r="1158" ht="15.75" customHeight="1">
      <c r="A1158" s="1">
        <v>1142.0</v>
      </c>
      <c r="B1158" s="1">
        <v>1.6604118635E9</v>
      </c>
      <c r="C1158" s="1">
        <v>12139.40000009537</v>
      </c>
      <c r="D1158" s="1" t="s">
        <v>2603</v>
      </c>
      <c r="E1158" s="1" t="s">
        <v>2604</v>
      </c>
      <c r="F1158" s="1">
        <v>1.0</v>
      </c>
      <c r="G1158" s="1" t="s">
        <v>349</v>
      </c>
      <c r="H1158" s="1" t="s">
        <v>350</v>
      </c>
      <c r="I1158" s="1" t="s">
        <v>351</v>
      </c>
      <c r="J1158" s="1" t="s">
        <v>352</v>
      </c>
      <c r="K1158" s="1" t="s">
        <v>1959</v>
      </c>
      <c r="L1158" s="1" t="s">
        <v>349</v>
      </c>
      <c r="M1158" s="1" t="s">
        <v>354</v>
      </c>
      <c r="N1158" s="1">
        <v>1.66041185509375E9</v>
      </c>
      <c r="O1158" s="1">
        <f t="shared" si="1"/>
        <v>0.002082481627</v>
      </c>
      <c r="P1158" s="1">
        <f t="shared" si="2"/>
        <v>2.082481627</v>
      </c>
      <c r="Q1158" s="1">
        <f t="shared" si="3"/>
        <v>9.967786372</v>
      </c>
      <c r="R1158" s="1">
        <f t="shared" si="4"/>
        <v>1590.415</v>
      </c>
      <c r="S1158" s="1">
        <f t="shared" si="5"/>
        <v>1376.339813</v>
      </c>
      <c r="T1158" s="1">
        <f t="shared" si="6"/>
        <v>136.9546938</v>
      </c>
      <c r="U1158" s="1">
        <f t="shared" si="7"/>
        <v>158.2565565</v>
      </c>
      <c r="V1158" s="1">
        <f t="shared" si="8"/>
        <v>0.09916207155</v>
      </c>
      <c r="W1158" s="1">
        <f t="shared" si="9"/>
        <v>2.919483976</v>
      </c>
      <c r="X1158" s="1">
        <f t="shared" si="10"/>
        <v>0.09732823965</v>
      </c>
      <c r="Y1158" s="1">
        <f t="shared" si="11"/>
        <v>0.06099208756</v>
      </c>
      <c r="Z1158" s="1">
        <f t="shared" si="12"/>
        <v>321.5168263</v>
      </c>
      <c r="AA1158" s="1">
        <f t="shared" si="13"/>
        <v>32.35738739</v>
      </c>
      <c r="AB1158" s="1">
        <f t="shared" si="14"/>
        <v>31.88210625</v>
      </c>
      <c r="AC1158" s="1">
        <f t="shared" si="15"/>
        <v>4.743312194</v>
      </c>
      <c r="AD1158" s="1">
        <f t="shared" si="16"/>
        <v>59.70294038</v>
      </c>
      <c r="AE1158" s="1">
        <f t="shared" si="17"/>
        <v>2.693788339</v>
      </c>
      <c r="AF1158" s="1">
        <f t="shared" si="18"/>
        <v>4.511986046</v>
      </c>
      <c r="AG1158" s="1">
        <f t="shared" si="19"/>
        <v>2.049523856</v>
      </c>
      <c r="AH1158" s="1">
        <f t="shared" si="20"/>
        <v>-91.83743976</v>
      </c>
      <c r="AI1158" s="1">
        <f t="shared" si="21"/>
        <v>-138.4674612</v>
      </c>
      <c r="AJ1158" s="1">
        <f t="shared" si="22"/>
        <v>-10.69715897</v>
      </c>
      <c r="AK1158" s="1">
        <f t="shared" si="23"/>
        <v>80.51476639</v>
      </c>
      <c r="AL1158" s="1">
        <f t="shared" si="24"/>
        <v>42.05630446</v>
      </c>
      <c r="AM1158" s="1">
        <f t="shared" si="25"/>
        <v>2.09253356</v>
      </c>
      <c r="AN1158" s="1">
        <f t="shared" si="26"/>
        <v>9.967786372</v>
      </c>
      <c r="AO1158" s="1">
        <v>1714.380099494745</v>
      </c>
      <c r="AP1158" s="1">
        <v>1675.501999999999</v>
      </c>
      <c r="AQ1158" s="1">
        <v>5.208696440639015</v>
      </c>
      <c r="AR1158" s="1">
        <v>65.01646125568308</v>
      </c>
      <c r="AS1158" s="1">
        <f t="shared" si="27"/>
        <v>2.082481627</v>
      </c>
      <c r="AT1158" s="1">
        <v>24.71126805451849</v>
      </c>
      <c r="AU1158" s="1">
        <v>27.10141636363636</v>
      </c>
      <c r="AV1158" s="1">
        <v>0.006156768000904552</v>
      </c>
      <c r="AW1158" s="1">
        <v>83.56297785630993</v>
      </c>
      <c r="AX1158" s="1">
        <v>0.0</v>
      </c>
      <c r="AY1158" s="1">
        <v>0.0</v>
      </c>
      <c r="AZ1158" s="1">
        <f t="shared" si="28"/>
        <v>1</v>
      </c>
      <c r="BA1158" s="1">
        <f t="shared" si="29"/>
        <v>0</v>
      </c>
      <c r="BB1158" s="1">
        <f t="shared" si="30"/>
        <v>51881.73693</v>
      </c>
      <c r="BC1158" s="1">
        <f t="shared" si="31"/>
        <v>2000.008125</v>
      </c>
      <c r="BD1158" s="1">
        <f t="shared" si="32"/>
        <v>1681.206581</v>
      </c>
      <c r="BE1158" s="1">
        <f t="shared" si="33"/>
        <v>0.8405998757</v>
      </c>
      <c r="BF1158" s="1">
        <f t="shared" si="34"/>
        <v>0.1607577601</v>
      </c>
      <c r="BG1158" s="1">
        <v>6.0</v>
      </c>
      <c r="BH1158" s="1">
        <v>0.5</v>
      </c>
      <c r="BI1158" s="1" t="s">
        <v>355</v>
      </c>
      <c r="BJ1158" s="1">
        <v>2.0</v>
      </c>
      <c r="BK1158" s="1" t="b">
        <v>1</v>
      </c>
      <c r="BL1158" s="1">
        <v>1.66041185509375E9</v>
      </c>
      <c r="BM1158" s="1">
        <v>1590.415</v>
      </c>
      <c r="BN1158" s="1">
        <v>1644.86125</v>
      </c>
      <c r="BO1158" s="1">
        <v>27.07149375</v>
      </c>
      <c r="BP1158" s="1">
        <v>24.6291</v>
      </c>
      <c r="BQ1158" s="1">
        <v>1587.724375</v>
      </c>
      <c r="BR1158" s="1">
        <v>27.0629625</v>
      </c>
      <c r="BS1158" s="1">
        <v>500.1369374999999</v>
      </c>
      <c r="BT1158" s="1">
        <v>99.406425</v>
      </c>
      <c r="BU1158" s="1">
        <v>0.10002868125</v>
      </c>
      <c r="BV1158" s="1">
        <v>31.0023625</v>
      </c>
      <c r="BW1158" s="1">
        <v>31.88210625</v>
      </c>
      <c r="BX1158" s="1">
        <v>999.9</v>
      </c>
      <c r="BY1158" s="1">
        <v>0.0</v>
      </c>
      <c r="BZ1158" s="1">
        <v>0.0</v>
      </c>
      <c r="CA1158" s="1">
        <v>10002.101875</v>
      </c>
      <c r="CB1158" s="1">
        <v>0.0</v>
      </c>
      <c r="CC1158" s="1">
        <v>71.44026249999999</v>
      </c>
      <c r="CD1158" s="1">
        <v>-54.44486875</v>
      </c>
      <c r="CE1158" s="1">
        <v>1634.668125</v>
      </c>
      <c r="CF1158" s="1">
        <v>1686.396875</v>
      </c>
      <c r="CG1158" s="1">
        <v>2.4423875</v>
      </c>
      <c r="CH1158" s="1">
        <v>1644.86125</v>
      </c>
      <c r="CI1158" s="1">
        <v>24.6291</v>
      </c>
      <c r="CJ1158" s="1">
        <v>2.69108</v>
      </c>
      <c r="CK1158" s="1">
        <v>2.44829125</v>
      </c>
      <c r="CL1158" s="1">
        <v>22.23075</v>
      </c>
      <c r="CM1158" s="1">
        <v>20.68670625</v>
      </c>
      <c r="CN1158" s="1">
        <v>2000.008125</v>
      </c>
      <c r="CO1158" s="1">
        <v>0.9800052499999999</v>
      </c>
      <c r="CP1158" s="1">
        <v>0.0199947375</v>
      </c>
      <c r="CQ1158" s="1">
        <v>0.0</v>
      </c>
      <c r="CR1158" s="1">
        <v>2.48825</v>
      </c>
      <c r="CS1158" s="1">
        <v>0.0</v>
      </c>
      <c r="CT1158" s="1">
        <v>29269.475</v>
      </c>
      <c r="CU1158" s="1">
        <v>17412.425</v>
      </c>
      <c r="CV1158" s="1">
        <v>43.562</v>
      </c>
      <c r="CW1158" s="1">
        <v>44.683125</v>
      </c>
      <c r="CX1158" s="1">
        <v>43.5659375</v>
      </c>
      <c r="CY1158" s="1">
        <v>43.0</v>
      </c>
      <c r="CZ1158" s="1">
        <v>43.4409375</v>
      </c>
      <c r="DA1158" s="1">
        <v>1960.01625</v>
      </c>
      <c r="DB1158" s="1">
        <v>39.99187500000001</v>
      </c>
      <c r="DC1158" s="1">
        <v>0.0</v>
      </c>
      <c r="DD1158" s="1">
        <v>1.6604118618E9</v>
      </c>
      <c r="DE1158" s="1">
        <v>0.0</v>
      </c>
      <c r="DF1158" s="1">
        <v>1.6604113081E9</v>
      </c>
      <c r="DG1158" s="1" t="s">
        <v>1960</v>
      </c>
      <c r="DH1158" s="1">
        <v>1.6604112996E9</v>
      </c>
      <c r="DI1158" s="1">
        <v>1.6604113081E9</v>
      </c>
      <c r="DJ1158" s="1">
        <v>25.0</v>
      </c>
      <c r="DK1158" s="1">
        <v>0.208</v>
      </c>
      <c r="DL1158" s="1">
        <v>-0.005</v>
      </c>
      <c r="DM1158" s="1">
        <v>1.316</v>
      </c>
      <c r="DN1158" s="1">
        <v>0.015</v>
      </c>
      <c r="DO1158" s="1">
        <v>400.0</v>
      </c>
      <c r="DP1158" s="1">
        <v>24.0</v>
      </c>
      <c r="DQ1158" s="1">
        <v>0.34</v>
      </c>
      <c r="DR1158" s="1">
        <v>0.09</v>
      </c>
      <c r="DS1158" s="1">
        <v>10.19657768803919</v>
      </c>
      <c r="DT1158" s="1">
        <v>0.1046478130443588</v>
      </c>
      <c r="DU1158" s="1">
        <v>0.1081590282488207</v>
      </c>
      <c r="DV1158" s="1">
        <v>1.0</v>
      </c>
      <c r="DW1158" s="1">
        <v>42.0187901608229</v>
      </c>
      <c r="DX1158" s="1">
        <v>5.199409894072249</v>
      </c>
      <c r="DY1158" s="1">
        <v>0.4085431434154173</v>
      </c>
      <c r="DZ1158" s="1">
        <v>0.0</v>
      </c>
      <c r="EA1158" s="1">
        <v>-54.42544193548387</v>
      </c>
      <c r="EB1158" s="1">
        <v>-5.753946774193674</v>
      </c>
      <c r="EC1158" s="1">
        <v>0.4648297140675548</v>
      </c>
      <c r="ED1158" s="1">
        <v>0.0</v>
      </c>
      <c r="EE1158" s="1">
        <v>1374.751832248333</v>
      </c>
      <c r="EF1158" s="1">
        <v>256.5073130076083</v>
      </c>
      <c r="EG1158" s="1">
        <v>18.63077741819421</v>
      </c>
      <c r="EH1158" s="1">
        <v>0.0</v>
      </c>
      <c r="EI1158" s="1">
        <v>2.471791219512195</v>
      </c>
      <c r="EJ1158" s="1">
        <v>-0.7249875261324001</v>
      </c>
      <c r="EK1158" s="1">
        <v>0.07309812780609842</v>
      </c>
      <c r="EL1158" s="1">
        <v>0.0</v>
      </c>
      <c r="EM1158" s="1">
        <v>2.049549826027519</v>
      </c>
      <c r="EN1158" s="1">
        <v>0.0102900495179919</v>
      </c>
      <c r="EO1158" s="1">
        <v>0.001684163435413468</v>
      </c>
      <c r="EP1158" s="1">
        <v>1.0</v>
      </c>
      <c r="EQ1158" s="1">
        <v>2.0</v>
      </c>
      <c r="ER1158" s="1">
        <v>6.0</v>
      </c>
      <c r="ES1158" s="1" t="s">
        <v>390</v>
      </c>
      <c r="ET1158" s="1">
        <v>2.9412</v>
      </c>
      <c r="EU1158" s="1">
        <v>2.80141</v>
      </c>
      <c r="EV1158" s="1">
        <v>0.22412</v>
      </c>
      <c r="EW1158" s="1">
        <v>0.228566</v>
      </c>
      <c r="EX1158" s="1">
        <v>0.116963</v>
      </c>
      <c r="EY1158" s="1">
        <v>0.109684</v>
      </c>
      <c r="EZ1158" s="1">
        <v>15850.1</v>
      </c>
      <c r="FA1158" s="1">
        <v>16520.9</v>
      </c>
      <c r="FB1158" s="1">
        <v>23771.3</v>
      </c>
      <c r="FC1158" s="1">
        <v>24939.0</v>
      </c>
      <c r="FD1158" s="1">
        <v>33611.1</v>
      </c>
      <c r="FE1158" s="1">
        <v>35466.2</v>
      </c>
      <c r="FF1158" s="1">
        <v>43353.9</v>
      </c>
      <c r="FG1158" s="1">
        <v>46107.2</v>
      </c>
      <c r="FH1158" s="1">
        <v>1.94272</v>
      </c>
      <c r="FI1158" s="1">
        <v>1.81413</v>
      </c>
      <c r="FJ1158" s="1">
        <v>0.108827</v>
      </c>
      <c r="FK1158" s="1">
        <v>0.0</v>
      </c>
      <c r="FL1158" s="1">
        <v>30.1261</v>
      </c>
      <c r="FM1158" s="1">
        <v>999.9</v>
      </c>
      <c r="FN1158" s="1">
        <v>57.5</v>
      </c>
      <c r="FO1158" s="1">
        <v>37.5</v>
      </c>
      <c r="FP1158" s="1">
        <v>37.4786</v>
      </c>
      <c r="FQ1158" s="1">
        <v>63.3962</v>
      </c>
      <c r="FR1158" s="1">
        <v>26.1899</v>
      </c>
      <c r="FS1158" s="1">
        <v>1.0</v>
      </c>
      <c r="FT1158" s="1">
        <v>0.529466</v>
      </c>
      <c r="FU1158" s="1">
        <v>2.42209</v>
      </c>
      <c r="FV1158" s="1">
        <v>20.3044</v>
      </c>
      <c r="FW1158" s="1">
        <v>5.21145</v>
      </c>
      <c r="FX1158" s="1">
        <v>11.9077</v>
      </c>
      <c r="FY1158" s="1">
        <v>5.00285</v>
      </c>
      <c r="FZ1158" s="1">
        <v>3.29043</v>
      </c>
      <c r="GA1158" s="1">
        <v>9999.0</v>
      </c>
      <c r="GB1158" s="1">
        <v>9999.0</v>
      </c>
      <c r="GC1158" s="1">
        <v>9999.0</v>
      </c>
      <c r="GD1158" s="1">
        <v>999.9</v>
      </c>
      <c r="GE1158" s="1">
        <v>1.85977</v>
      </c>
      <c r="GF1158" s="1">
        <v>1.85484</v>
      </c>
      <c r="GG1158" s="1">
        <v>1.85797</v>
      </c>
      <c r="GH1158" s="1">
        <v>1.85646</v>
      </c>
      <c r="GI1158" s="1">
        <v>1.85526</v>
      </c>
      <c r="GJ1158" s="1">
        <v>1.85483</v>
      </c>
      <c r="GK1158" s="1">
        <v>1.85364</v>
      </c>
      <c r="GL1158" s="1">
        <v>1.85664</v>
      </c>
      <c r="GM1158" s="1">
        <v>0.0</v>
      </c>
      <c r="GN1158" s="1">
        <v>0.0</v>
      </c>
      <c r="GO1158" s="1">
        <v>0.0</v>
      </c>
      <c r="GP1158" s="1">
        <v>0.0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0.0</v>
      </c>
      <c r="GX1158" s="1">
        <v>100.0</v>
      </c>
      <c r="GY1158" s="1">
        <v>100.0</v>
      </c>
      <c r="GZ1158" s="1">
        <v>2.71</v>
      </c>
      <c r="HA1158" s="1">
        <v>0.0085</v>
      </c>
      <c r="HB1158" s="1">
        <v>0.3634115085768492</v>
      </c>
      <c r="HC1158" s="1">
        <v>0.002809866934308161</v>
      </c>
      <c r="HD1158" s="1">
        <v>-1.127031966113555E-6</v>
      </c>
      <c r="HE1158" s="1">
        <v>1.768598670541231E-10</v>
      </c>
      <c r="HF1158" s="1">
        <v>-0.07173699153050066</v>
      </c>
      <c r="HG1158" s="1">
        <v>0.01081145868756639</v>
      </c>
      <c r="HH1158" s="1">
        <v>-3.689364805754238E-4</v>
      </c>
      <c r="HI1158" s="1">
        <v>2.919854880483278E-6</v>
      </c>
      <c r="HJ1158" s="1">
        <v>2.0</v>
      </c>
      <c r="HK1158" s="1">
        <v>2136.0</v>
      </c>
      <c r="HL1158" s="1">
        <v>3.0</v>
      </c>
      <c r="HM1158" s="1">
        <v>30.0</v>
      </c>
      <c r="HN1158" s="1">
        <v>9.4</v>
      </c>
      <c r="HO1158" s="1">
        <v>9.3</v>
      </c>
      <c r="HP1158" s="1">
        <v>3.33252</v>
      </c>
      <c r="HQ1158" s="1">
        <v>2.29248</v>
      </c>
      <c r="HR1158" s="1">
        <v>1.4978</v>
      </c>
      <c r="HS1158" s="1">
        <v>2.30103</v>
      </c>
      <c r="HT1158" s="1">
        <v>1.54785</v>
      </c>
      <c r="HU1158" s="1">
        <v>2.4707</v>
      </c>
      <c r="HV1158" s="1">
        <v>40.8093</v>
      </c>
      <c r="HW1158" s="1">
        <v>13.0463</v>
      </c>
      <c r="HX1158" s="1">
        <v>18.0</v>
      </c>
      <c r="HY1158" s="1">
        <v>500.032</v>
      </c>
      <c r="HZ1158" s="1">
        <v>480.625</v>
      </c>
      <c r="IA1158" s="1">
        <v>26.7535</v>
      </c>
      <c r="IB1158" s="1">
        <v>33.6113</v>
      </c>
      <c r="IC1158" s="1">
        <v>30.0001</v>
      </c>
      <c r="ID1158" s="1">
        <v>33.4191</v>
      </c>
      <c r="IE1158" s="1">
        <v>33.5223</v>
      </c>
      <c r="IF1158" s="1">
        <v>66.8933</v>
      </c>
      <c r="IG1158" s="1">
        <v>36.3858</v>
      </c>
      <c r="IH1158" s="1">
        <v>0.0</v>
      </c>
      <c r="II1158" s="1">
        <v>26.752</v>
      </c>
      <c r="IJ1158" s="1">
        <v>1721.32</v>
      </c>
      <c r="IK1158" s="1">
        <v>24.7525</v>
      </c>
      <c r="IL1158" s="1">
        <v>100.242</v>
      </c>
      <c r="IM1158" s="1">
        <v>99.9219</v>
      </c>
      <c r="IN1158" s="1" t="s">
        <v>365</v>
      </c>
    </row>
    <row r="1159" ht="15.75" customHeight="1">
      <c r="A1159" s="1">
        <v>1143.0</v>
      </c>
      <c r="B1159" s="1">
        <v>1.660411865E9</v>
      </c>
      <c r="C1159" s="1">
        <v>12140.90000009537</v>
      </c>
      <c r="D1159" s="1" t="s">
        <v>2605</v>
      </c>
      <c r="E1159" s="1" t="s">
        <v>2606</v>
      </c>
      <c r="F1159" s="1">
        <v>1.0</v>
      </c>
      <c r="G1159" s="1" t="s">
        <v>349</v>
      </c>
      <c r="H1159" s="1" t="s">
        <v>350</v>
      </c>
      <c r="I1159" s="1" t="s">
        <v>351</v>
      </c>
      <c r="J1159" s="1" t="s">
        <v>352</v>
      </c>
      <c r="K1159" s="1" t="s">
        <v>1959</v>
      </c>
      <c r="L1159" s="1" t="s">
        <v>349</v>
      </c>
      <c r="M1159" s="1" t="s">
        <v>354</v>
      </c>
      <c r="N1159" s="1">
        <v>1.660411857125E9</v>
      </c>
      <c r="O1159" s="1">
        <f t="shared" si="1"/>
        <v>0.002080217734</v>
      </c>
      <c r="P1159" s="1">
        <f t="shared" si="2"/>
        <v>2.080217734</v>
      </c>
      <c r="Q1159" s="1">
        <f t="shared" si="3"/>
        <v>10.00598072</v>
      </c>
      <c r="R1159" s="1">
        <f t="shared" si="4"/>
        <v>1600.5675</v>
      </c>
      <c r="S1159" s="1">
        <f t="shared" si="5"/>
        <v>1385.350773</v>
      </c>
      <c r="T1159" s="1">
        <f t="shared" si="6"/>
        <v>137.8515855</v>
      </c>
      <c r="U1159" s="1">
        <f t="shared" si="7"/>
        <v>159.2670764</v>
      </c>
      <c r="V1159" s="1">
        <f t="shared" si="8"/>
        <v>0.09904789988</v>
      </c>
      <c r="W1159" s="1">
        <f t="shared" si="9"/>
        <v>2.919727541</v>
      </c>
      <c r="X1159" s="1">
        <f t="shared" si="10"/>
        <v>0.09721839596</v>
      </c>
      <c r="Y1159" s="1">
        <f t="shared" si="11"/>
        <v>0.06092305647</v>
      </c>
      <c r="Z1159" s="1">
        <f t="shared" si="12"/>
        <v>321.5191206</v>
      </c>
      <c r="AA1159" s="1">
        <f t="shared" si="13"/>
        <v>32.3577975</v>
      </c>
      <c r="AB1159" s="1">
        <f t="shared" si="14"/>
        <v>31.8844125</v>
      </c>
      <c r="AC1159" s="1">
        <f t="shared" si="15"/>
        <v>4.743931933</v>
      </c>
      <c r="AD1159" s="1">
        <f t="shared" si="16"/>
        <v>59.71528014</v>
      </c>
      <c r="AE1159" s="1">
        <f t="shared" si="17"/>
        <v>2.694331665</v>
      </c>
      <c r="AF1159" s="1">
        <f t="shared" si="18"/>
        <v>4.511963536</v>
      </c>
      <c r="AG1159" s="1">
        <f t="shared" si="19"/>
        <v>2.049600268</v>
      </c>
      <c r="AH1159" s="1">
        <f t="shared" si="20"/>
        <v>-91.73760208</v>
      </c>
      <c r="AI1159" s="1">
        <f t="shared" si="21"/>
        <v>-138.8558094</v>
      </c>
      <c r="AJ1159" s="1">
        <f t="shared" si="22"/>
        <v>-10.72638292</v>
      </c>
      <c r="AK1159" s="1">
        <f t="shared" si="23"/>
        <v>80.19932614</v>
      </c>
      <c r="AL1159" s="1">
        <f t="shared" si="24"/>
        <v>42.27690349</v>
      </c>
      <c r="AM1159" s="1">
        <f t="shared" si="25"/>
        <v>2.076465901</v>
      </c>
      <c r="AN1159" s="1">
        <f t="shared" si="26"/>
        <v>10.00598072</v>
      </c>
      <c r="AO1159" s="1">
        <v>1722.477078995482</v>
      </c>
      <c r="AP1159" s="1">
        <v>1683.418606060605</v>
      </c>
      <c r="AQ1159" s="1">
        <v>5.234889553340873</v>
      </c>
      <c r="AR1159" s="1">
        <v>65.01646125568308</v>
      </c>
      <c r="AS1159" s="1">
        <f t="shared" si="27"/>
        <v>2.080217734</v>
      </c>
      <c r="AT1159" s="1">
        <v>24.71665721653631</v>
      </c>
      <c r="AU1159" s="1">
        <v>27.10936121212121</v>
      </c>
      <c r="AV1159" s="1">
        <v>0.00535463876944548</v>
      </c>
      <c r="AW1159" s="1">
        <v>83.56297785630993</v>
      </c>
      <c r="AX1159" s="1">
        <v>0.0</v>
      </c>
      <c r="AY1159" s="1">
        <v>0.0</v>
      </c>
      <c r="AZ1159" s="1">
        <f t="shared" si="28"/>
        <v>1</v>
      </c>
      <c r="BA1159" s="1">
        <f t="shared" si="29"/>
        <v>0</v>
      </c>
      <c r="BB1159" s="1">
        <f t="shared" si="30"/>
        <v>51888.67768</v>
      </c>
      <c r="BC1159" s="1">
        <f t="shared" si="31"/>
        <v>2000.0225</v>
      </c>
      <c r="BD1159" s="1">
        <f t="shared" si="32"/>
        <v>1681.218656</v>
      </c>
      <c r="BE1159" s="1">
        <f t="shared" si="33"/>
        <v>0.8405998714</v>
      </c>
      <c r="BF1159" s="1">
        <f t="shared" si="34"/>
        <v>0.1607577518</v>
      </c>
      <c r="BG1159" s="1">
        <v>6.0</v>
      </c>
      <c r="BH1159" s="1">
        <v>0.5</v>
      </c>
      <c r="BI1159" s="1" t="s">
        <v>355</v>
      </c>
      <c r="BJ1159" s="1">
        <v>2.0</v>
      </c>
      <c r="BK1159" s="1" t="b">
        <v>1</v>
      </c>
      <c r="BL1159" s="1">
        <v>1.660411857125E9</v>
      </c>
      <c r="BM1159" s="1">
        <v>1600.5675</v>
      </c>
      <c r="BN1159" s="1">
        <v>1655.271875</v>
      </c>
      <c r="BO1159" s="1">
        <v>27.07690625</v>
      </c>
      <c r="BP1159" s="1">
        <v>24.65333125</v>
      </c>
      <c r="BQ1159" s="1">
        <v>1597.870625</v>
      </c>
      <c r="BR1159" s="1">
        <v>27.06839375</v>
      </c>
      <c r="BS1159" s="1">
        <v>500.1475</v>
      </c>
      <c r="BT1159" s="1">
        <v>99.40661875</v>
      </c>
      <c r="BU1159" s="1">
        <v>0.10001026875</v>
      </c>
      <c r="BV1159" s="1">
        <v>31.002275</v>
      </c>
      <c r="BW1159" s="1">
        <v>31.8844125</v>
      </c>
      <c r="BX1159" s="1">
        <v>999.9</v>
      </c>
      <c r="BY1159" s="1">
        <v>0.0</v>
      </c>
      <c r="BZ1159" s="1">
        <v>0.0</v>
      </c>
      <c r="CA1159" s="1">
        <v>10003.47375</v>
      </c>
      <c r="CB1159" s="1">
        <v>0.0</v>
      </c>
      <c r="CC1159" s="1">
        <v>71.98845</v>
      </c>
      <c r="CD1159" s="1">
        <v>-54.702925</v>
      </c>
      <c r="CE1159" s="1">
        <v>1645.111875</v>
      </c>
      <c r="CF1159" s="1">
        <v>1697.111875</v>
      </c>
      <c r="CG1159" s="1">
        <v>2.42356375</v>
      </c>
      <c r="CH1159" s="1">
        <v>1655.271875</v>
      </c>
      <c r="CI1159" s="1">
        <v>24.65333125</v>
      </c>
      <c r="CJ1159" s="1">
        <v>2.6916225</v>
      </c>
      <c r="CK1159" s="1">
        <v>2.450704375</v>
      </c>
      <c r="CL1159" s="1">
        <v>22.23406875</v>
      </c>
      <c r="CM1159" s="1">
        <v>20.7027125</v>
      </c>
      <c r="CN1159" s="1">
        <v>2000.0225</v>
      </c>
      <c r="CO1159" s="1">
        <v>0.980005375</v>
      </c>
      <c r="CP1159" s="1">
        <v>0.01999455</v>
      </c>
      <c r="CQ1159" s="1">
        <v>0.0</v>
      </c>
      <c r="CR1159" s="1">
        <v>2.6545625</v>
      </c>
      <c r="CS1159" s="1">
        <v>0.0</v>
      </c>
      <c r="CT1159" s="1">
        <v>29265.95</v>
      </c>
      <c r="CU1159" s="1">
        <v>17412.54375</v>
      </c>
      <c r="CV1159" s="1">
        <v>43.562</v>
      </c>
      <c r="CW1159" s="1">
        <v>44.683125</v>
      </c>
      <c r="CX1159" s="1">
        <v>43.5738125</v>
      </c>
      <c r="CY1159" s="1">
        <v>43.0</v>
      </c>
      <c r="CZ1159" s="1">
        <v>43.4409375</v>
      </c>
      <c r="DA1159" s="1">
        <v>1960.030625</v>
      </c>
      <c r="DB1159" s="1">
        <v>39.99187500000001</v>
      </c>
      <c r="DC1159" s="1">
        <v>0.0</v>
      </c>
      <c r="DD1159" s="1">
        <v>1.660411863E9</v>
      </c>
      <c r="DE1159" s="1">
        <v>0.0</v>
      </c>
      <c r="DF1159" s="1">
        <v>1.6604113081E9</v>
      </c>
      <c r="DG1159" s="1" t="s">
        <v>1960</v>
      </c>
      <c r="DH1159" s="1">
        <v>1.6604112996E9</v>
      </c>
      <c r="DI1159" s="1">
        <v>1.6604113081E9</v>
      </c>
      <c r="DJ1159" s="1">
        <v>25.0</v>
      </c>
      <c r="DK1159" s="1">
        <v>0.208</v>
      </c>
      <c r="DL1159" s="1">
        <v>-0.005</v>
      </c>
      <c r="DM1159" s="1">
        <v>1.316</v>
      </c>
      <c r="DN1159" s="1">
        <v>0.015</v>
      </c>
      <c r="DO1159" s="1">
        <v>400.0</v>
      </c>
      <c r="DP1159" s="1">
        <v>24.0</v>
      </c>
      <c r="DQ1159" s="1">
        <v>0.34</v>
      </c>
      <c r="DR1159" s="1">
        <v>0.09</v>
      </c>
      <c r="DS1159" s="1">
        <v>10.19006186633793</v>
      </c>
      <c r="DT1159" s="1">
        <v>-0.4126549995913024</v>
      </c>
      <c r="DU1159" s="1">
        <v>0.1178336413917453</v>
      </c>
      <c r="DV1159" s="1">
        <v>1.0</v>
      </c>
      <c r="DW1159" s="1">
        <v>42.11995240772126</v>
      </c>
      <c r="DX1159" s="1">
        <v>5.041052513436649</v>
      </c>
      <c r="DY1159" s="1">
        <v>0.396176515225258</v>
      </c>
      <c r="DZ1159" s="1">
        <v>0.0</v>
      </c>
      <c r="EA1159" s="1">
        <v>-54.54726774193549</v>
      </c>
      <c r="EB1159" s="1">
        <v>-5.80670806451611</v>
      </c>
      <c r="EC1159" s="1">
        <v>0.4694708822514963</v>
      </c>
      <c r="ED1159" s="1">
        <v>0.0</v>
      </c>
      <c r="EE1159" s="1">
        <v>1379.240194714146</v>
      </c>
      <c r="EF1159" s="1">
        <v>265.6113423744697</v>
      </c>
      <c r="EG1159" s="1">
        <v>19.30232803215093</v>
      </c>
      <c r="EH1159" s="1">
        <v>0.0</v>
      </c>
      <c r="EI1159" s="1">
        <v>2.462528780487805</v>
      </c>
      <c r="EJ1159" s="1">
        <v>-0.7094201393728254</v>
      </c>
      <c r="EK1159" s="1">
        <v>0.07193978875302505</v>
      </c>
      <c r="EL1159" s="1">
        <v>0.0</v>
      </c>
      <c r="EM1159" s="1">
        <v>2.049571883356225</v>
      </c>
      <c r="EN1159" s="1">
        <v>0.008927659983824813</v>
      </c>
      <c r="EO1159" s="1">
        <v>0.00167953427831449</v>
      </c>
      <c r="EP1159" s="1">
        <v>1.0</v>
      </c>
      <c r="EQ1159" s="1">
        <v>2.0</v>
      </c>
      <c r="ER1159" s="1">
        <v>6.0</v>
      </c>
      <c r="ES1159" s="1" t="s">
        <v>390</v>
      </c>
      <c r="ET1159" s="1">
        <v>2.94112</v>
      </c>
      <c r="EU1159" s="1">
        <v>2.80115</v>
      </c>
      <c r="EV1159" s="1">
        <v>0.224739</v>
      </c>
      <c r="EW1159" s="1">
        <v>0.229191</v>
      </c>
      <c r="EX1159" s="1">
        <v>0.116984</v>
      </c>
      <c r="EY1159" s="1">
        <v>0.109691</v>
      </c>
      <c r="EZ1159" s="1">
        <v>15837.4</v>
      </c>
      <c r="FA1159" s="1">
        <v>16507.5</v>
      </c>
      <c r="FB1159" s="1">
        <v>23771.3</v>
      </c>
      <c r="FC1159" s="1">
        <v>24939.0</v>
      </c>
      <c r="FD1159" s="1">
        <v>33610.4</v>
      </c>
      <c r="FE1159" s="1">
        <v>35466.0</v>
      </c>
      <c r="FF1159" s="1">
        <v>43354.0</v>
      </c>
      <c r="FG1159" s="1">
        <v>46107.2</v>
      </c>
      <c r="FH1159" s="1">
        <v>1.94278</v>
      </c>
      <c r="FI1159" s="1">
        <v>1.81402</v>
      </c>
      <c r="FJ1159" s="1">
        <v>0.108898</v>
      </c>
      <c r="FK1159" s="1">
        <v>0.0</v>
      </c>
      <c r="FL1159" s="1">
        <v>30.1261</v>
      </c>
      <c r="FM1159" s="1">
        <v>999.9</v>
      </c>
      <c r="FN1159" s="1">
        <v>57.5</v>
      </c>
      <c r="FO1159" s="1">
        <v>37.5</v>
      </c>
      <c r="FP1159" s="1">
        <v>37.4748</v>
      </c>
      <c r="FQ1159" s="1">
        <v>63.6762</v>
      </c>
      <c r="FR1159" s="1">
        <v>25.5409</v>
      </c>
      <c r="FS1159" s="1">
        <v>1.0</v>
      </c>
      <c r="FT1159" s="1">
        <v>0.529517</v>
      </c>
      <c r="FU1159" s="1">
        <v>2.42413</v>
      </c>
      <c r="FV1159" s="1">
        <v>20.3044</v>
      </c>
      <c r="FW1159" s="1">
        <v>5.2113</v>
      </c>
      <c r="FX1159" s="1">
        <v>11.9078</v>
      </c>
      <c r="FY1159" s="1">
        <v>5.00305</v>
      </c>
      <c r="FZ1159" s="1">
        <v>3.29045</v>
      </c>
      <c r="GA1159" s="1">
        <v>9999.0</v>
      </c>
      <c r="GB1159" s="1">
        <v>9999.0</v>
      </c>
      <c r="GC1159" s="1">
        <v>9999.0</v>
      </c>
      <c r="GD1159" s="1">
        <v>999.9</v>
      </c>
      <c r="GE1159" s="1">
        <v>1.85976</v>
      </c>
      <c r="GF1159" s="1">
        <v>1.85483</v>
      </c>
      <c r="GG1159" s="1">
        <v>1.85797</v>
      </c>
      <c r="GH1159" s="1">
        <v>1.85644</v>
      </c>
      <c r="GI1159" s="1">
        <v>1.85524</v>
      </c>
      <c r="GJ1159" s="1">
        <v>1.85484</v>
      </c>
      <c r="GK1159" s="1">
        <v>1.85364</v>
      </c>
      <c r="GL1159" s="1">
        <v>1.85662</v>
      </c>
      <c r="GM1159" s="1">
        <v>0.0</v>
      </c>
      <c r="GN1159" s="1">
        <v>0.0</v>
      </c>
      <c r="GO1159" s="1">
        <v>0.0</v>
      </c>
      <c r="GP1159" s="1">
        <v>0.0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0.0</v>
      </c>
      <c r="GX1159" s="1">
        <v>100.0</v>
      </c>
      <c r="GY1159" s="1">
        <v>100.0</v>
      </c>
      <c r="GZ1159" s="1">
        <v>2.72</v>
      </c>
      <c r="HA1159" s="1">
        <v>0.0084</v>
      </c>
      <c r="HB1159" s="1">
        <v>0.3634115085768492</v>
      </c>
      <c r="HC1159" s="1">
        <v>0.002809866934308161</v>
      </c>
      <c r="HD1159" s="1">
        <v>-1.127031966113555E-6</v>
      </c>
      <c r="HE1159" s="1">
        <v>1.768598670541231E-10</v>
      </c>
      <c r="HF1159" s="1">
        <v>-0.07173699153050066</v>
      </c>
      <c r="HG1159" s="1">
        <v>0.01081145868756639</v>
      </c>
      <c r="HH1159" s="1">
        <v>-3.689364805754238E-4</v>
      </c>
      <c r="HI1159" s="1">
        <v>2.919854880483278E-6</v>
      </c>
      <c r="HJ1159" s="1">
        <v>2.0</v>
      </c>
      <c r="HK1159" s="1">
        <v>2136.0</v>
      </c>
      <c r="HL1159" s="1">
        <v>3.0</v>
      </c>
      <c r="HM1159" s="1">
        <v>30.0</v>
      </c>
      <c r="HN1159" s="1">
        <v>9.4</v>
      </c>
      <c r="HO1159" s="1">
        <v>9.3</v>
      </c>
      <c r="HP1159" s="1">
        <v>3.35083</v>
      </c>
      <c r="HQ1159" s="1">
        <v>2.31323</v>
      </c>
      <c r="HR1159" s="1">
        <v>1.4978</v>
      </c>
      <c r="HS1159" s="1">
        <v>2.30103</v>
      </c>
      <c r="HT1159" s="1">
        <v>1.54785</v>
      </c>
      <c r="HU1159" s="1">
        <v>2.34497</v>
      </c>
      <c r="HV1159" s="1">
        <v>40.8093</v>
      </c>
      <c r="HW1159" s="1">
        <v>13.0551</v>
      </c>
      <c r="HX1159" s="1">
        <v>18.0</v>
      </c>
      <c r="HY1159" s="1">
        <v>500.069</v>
      </c>
      <c r="HZ1159" s="1">
        <v>480.568</v>
      </c>
      <c r="IA1159" s="1">
        <v>26.7527</v>
      </c>
      <c r="IB1159" s="1">
        <v>33.6113</v>
      </c>
      <c r="IC1159" s="1">
        <v>30.0002</v>
      </c>
      <c r="ID1159" s="1">
        <v>33.4201</v>
      </c>
      <c r="IE1159" s="1">
        <v>33.5236</v>
      </c>
      <c r="IF1159" s="1">
        <v>67.0674</v>
      </c>
      <c r="IG1159" s="1">
        <v>36.3858</v>
      </c>
      <c r="IH1159" s="1">
        <v>0.0</v>
      </c>
      <c r="II1159" s="1">
        <v>26.752</v>
      </c>
      <c r="IJ1159" s="1">
        <v>1721.32</v>
      </c>
      <c r="IK1159" s="1">
        <v>24.7559</v>
      </c>
      <c r="IL1159" s="1">
        <v>100.242</v>
      </c>
      <c r="IM1159" s="1">
        <v>99.9218</v>
      </c>
      <c r="IN1159" s="1" t="s">
        <v>365</v>
      </c>
    </row>
    <row r="1160" ht="15.75" customHeight="1">
      <c r="A1160" s="1">
        <v>1144.0</v>
      </c>
      <c r="B1160" s="1">
        <v>1.6604118655E9</v>
      </c>
      <c r="C1160" s="1">
        <v>12141.40000009537</v>
      </c>
      <c r="D1160" s="1" t="s">
        <v>2605</v>
      </c>
      <c r="E1160" s="1" t="s">
        <v>2606</v>
      </c>
      <c r="F1160" s="1">
        <v>1.0</v>
      </c>
      <c r="G1160" s="1" t="s">
        <v>349</v>
      </c>
      <c r="H1160" s="1" t="s">
        <v>350</v>
      </c>
      <c r="I1160" s="1" t="s">
        <v>351</v>
      </c>
      <c r="J1160" s="1" t="s">
        <v>352</v>
      </c>
      <c r="K1160" s="1" t="s">
        <v>1959</v>
      </c>
      <c r="L1160" s="1" t="s">
        <v>349</v>
      </c>
      <c r="M1160" s="1" t="s">
        <v>354</v>
      </c>
      <c r="N1160" s="1">
        <v>1.660411857125E9</v>
      </c>
      <c r="O1160" s="1">
        <f t="shared" si="1"/>
        <v>0.002074005303</v>
      </c>
      <c r="P1160" s="1">
        <f t="shared" si="2"/>
        <v>2.074005303</v>
      </c>
      <c r="Q1160" s="1">
        <f t="shared" si="3"/>
        <v>10.05103551</v>
      </c>
      <c r="R1160" s="1">
        <f t="shared" si="4"/>
        <v>1600.5675</v>
      </c>
      <c r="S1160" s="1">
        <f t="shared" si="5"/>
        <v>1384.136086</v>
      </c>
      <c r="T1160" s="1">
        <f t="shared" si="6"/>
        <v>137.730716</v>
      </c>
      <c r="U1160" s="1">
        <f t="shared" si="7"/>
        <v>159.2670764</v>
      </c>
      <c r="V1160" s="1">
        <f t="shared" si="8"/>
        <v>0.09874655862</v>
      </c>
      <c r="W1160" s="1">
        <f t="shared" si="9"/>
        <v>2.919727541</v>
      </c>
      <c r="X1160" s="1">
        <f t="shared" si="10"/>
        <v>0.09692805971</v>
      </c>
      <c r="Y1160" s="1">
        <f t="shared" si="11"/>
        <v>0.06074063283</v>
      </c>
      <c r="Z1160" s="1">
        <f t="shared" si="12"/>
        <v>321.5191206</v>
      </c>
      <c r="AA1160" s="1">
        <f t="shared" si="13"/>
        <v>32.35941369</v>
      </c>
      <c r="AB1160" s="1">
        <f t="shared" si="14"/>
        <v>31.8844125</v>
      </c>
      <c r="AC1160" s="1">
        <f t="shared" si="15"/>
        <v>4.743931933</v>
      </c>
      <c r="AD1160" s="1">
        <f t="shared" si="16"/>
        <v>59.71528014</v>
      </c>
      <c r="AE1160" s="1">
        <f t="shared" si="17"/>
        <v>2.694331665</v>
      </c>
      <c r="AF1160" s="1">
        <f t="shared" si="18"/>
        <v>4.511963536</v>
      </c>
      <c r="AG1160" s="1">
        <f t="shared" si="19"/>
        <v>2.049600268</v>
      </c>
      <c r="AH1160" s="1">
        <f t="shared" si="20"/>
        <v>-91.46363386</v>
      </c>
      <c r="AI1160" s="1">
        <f t="shared" si="21"/>
        <v>-138.8558094</v>
      </c>
      <c r="AJ1160" s="1">
        <f t="shared" si="22"/>
        <v>-10.72638292</v>
      </c>
      <c r="AK1160" s="1">
        <f t="shared" si="23"/>
        <v>80.47329436</v>
      </c>
      <c r="AL1160" s="1">
        <f t="shared" si="24"/>
        <v>42.27690349</v>
      </c>
      <c r="AM1160" s="1">
        <f t="shared" si="25"/>
        <v>2.076465901</v>
      </c>
      <c r="AN1160" s="1">
        <f t="shared" si="26"/>
        <v>10.05103551</v>
      </c>
      <c r="AO1160" s="1">
        <v>1725.266847002299</v>
      </c>
      <c r="AP1160" s="1">
        <v>1686.066363636363</v>
      </c>
      <c r="AQ1160" s="1">
        <v>5.251834903439934</v>
      </c>
      <c r="AR1160" s="1">
        <v>65.01646125568308</v>
      </c>
      <c r="AS1160" s="1">
        <f t="shared" si="27"/>
        <v>2.074005303</v>
      </c>
      <c r="AT1160" s="1">
        <v>24.71721543710805</v>
      </c>
      <c r="AU1160" s="1">
        <v>27.11187393939392</v>
      </c>
      <c r="AV1160" s="1">
        <v>0.003952156207816244</v>
      </c>
      <c r="AW1160" s="1">
        <v>83.56297785630993</v>
      </c>
      <c r="AX1160" s="1">
        <v>0.0</v>
      </c>
      <c r="AY1160" s="1">
        <v>0.0</v>
      </c>
      <c r="AZ1160" s="1">
        <f t="shared" si="28"/>
        <v>1</v>
      </c>
      <c r="BA1160" s="1">
        <f t="shared" si="29"/>
        <v>0</v>
      </c>
      <c r="BB1160" s="1">
        <f t="shared" si="30"/>
        <v>51888.67768</v>
      </c>
      <c r="BC1160" s="1">
        <f t="shared" si="31"/>
        <v>2000.0225</v>
      </c>
      <c r="BD1160" s="1">
        <f t="shared" si="32"/>
        <v>1681.218656</v>
      </c>
      <c r="BE1160" s="1">
        <f t="shared" si="33"/>
        <v>0.8405998714</v>
      </c>
      <c r="BF1160" s="1">
        <f t="shared" si="34"/>
        <v>0.1607577518</v>
      </c>
      <c r="BG1160" s="1">
        <v>6.0</v>
      </c>
      <c r="BH1160" s="1">
        <v>0.5</v>
      </c>
      <c r="BI1160" s="1" t="s">
        <v>355</v>
      </c>
      <c r="BJ1160" s="1">
        <v>2.0</v>
      </c>
      <c r="BK1160" s="1" t="b">
        <v>1</v>
      </c>
      <c r="BL1160" s="1">
        <v>1.660411857125E9</v>
      </c>
      <c r="BM1160" s="1">
        <v>1600.5675</v>
      </c>
      <c r="BN1160" s="1">
        <v>1655.271875</v>
      </c>
      <c r="BO1160" s="1">
        <v>27.07690625</v>
      </c>
      <c r="BP1160" s="1">
        <v>24.65333125</v>
      </c>
      <c r="BQ1160" s="1">
        <v>1597.870625</v>
      </c>
      <c r="BR1160" s="1">
        <v>27.06839375</v>
      </c>
      <c r="BS1160" s="1">
        <v>500.1475</v>
      </c>
      <c r="BT1160" s="1">
        <v>99.40661875</v>
      </c>
      <c r="BU1160" s="1">
        <v>0.10001026875</v>
      </c>
      <c r="BV1160" s="1">
        <v>31.002275</v>
      </c>
      <c r="BW1160" s="1">
        <v>31.8844125</v>
      </c>
      <c r="BX1160" s="1">
        <v>999.9</v>
      </c>
      <c r="BY1160" s="1">
        <v>0.0</v>
      </c>
      <c r="BZ1160" s="1">
        <v>0.0</v>
      </c>
      <c r="CA1160" s="1">
        <v>10003.47375</v>
      </c>
      <c r="CB1160" s="1">
        <v>0.0</v>
      </c>
      <c r="CC1160" s="1">
        <v>71.98845</v>
      </c>
      <c r="CD1160" s="1">
        <v>-54.702925</v>
      </c>
      <c r="CE1160" s="1">
        <v>1645.111875</v>
      </c>
      <c r="CF1160" s="1">
        <v>1697.111875</v>
      </c>
      <c r="CG1160" s="1">
        <v>2.42356375</v>
      </c>
      <c r="CH1160" s="1">
        <v>1655.271875</v>
      </c>
      <c r="CI1160" s="1">
        <v>24.65333125</v>
      </c>
      <c r="CJ1160" s="1">
        <v>2.6916225</v>
      </c>
      <c r="CK1160" s="1">
        <v>2.450704375</v>
      </c>
      <c r="CL1160" s="1">
        <v>22.23406875</v>
      </c>
      <c r="CM1160" s="1">
        <v>20.7027125</v>
      </c>
      <c r="CN1160" s="1">
        <v>2000.0225</v>
      </c>
      <c r="CO1160" s="1">
        <v>0.980005375</v>
      </c>
      <c r="CP1160" s="1">
        <v>0.01999455</v>
      </c>
      <c r="CQ1160" s="1">
        <v>0.0</v>
      </c>
      <c r="CR1160" s="1">
        <v>2.6545625</v>
      </c>
      <c r="CS1160" s="1">
        <v>0.0</v>
      </c>
      <c r="CT1160" s="1">
        <v>29265.95</v>
      </c>
      <c r="CU1160" s="1">
        <v>17412.54375</v>
      </c>
      <c r="CV1160" s="1">
        <v>43.562</v>
      </c>
      <c r="CW1160" s="1">
        <v>44.683125</v>
      </c>
      <c r="CX1160" s="1">
        <v>43.5738125</v>
      </c>
      <c r="CY1160" s="1">
        <v>43.0</v>
      </c>
      <c r="CZ1160" s="1">
        <v>43.4409375</v>
      </c>
      <c r="DA1160" s="1">
        <v>1960.030625</v>
      </c>
      <c r="DB1160" s="1">
        <v>39.99187500000001</v>
      </c>
      <c r="DC1160" s="1">
        <v>0.0</v>
      </c>
      <c r="DD1160" s="1">
        <v>1.6604118636E9</v>
      </c>
      <c r="DE1160" s="1">
        <v>0.0</v>
      </c>
      <c r="DF1160" s="1">
        <v>1.6604113081E9</v>
      </c>
      <c r="DG1160" s="1" t="s">
        <v>1960</v>
      </c>
      <c r="DH1160" s="1">
        <v>1.6604112996E9</v>
      </c>
      <c r="DI1160" s="1">
        <v>1.6604113081E9</v>
      </c>
      <c r="DJ1160" s="1">
        <v>25.0</v>
      </c>
      <c r="DK1160" s="1">
        <v>0.208</v>
      </c>
      <c r="DL1160" s="1">
        <v>-0.005</v>
      </c>
      <c r="DM1160" s="1">
        <v>1.316</v>
      </c>
      <c r="DN1160" s="1">
        <v>0.015</v>
      </c>
      <c r="DO1160" s="1">
        <v>400.0</v>
      </c>
      <c r="DP1160" s="1">
        <v>24.0</v>
      </c>
      <c r="DQ1160" s="1">
        <v>0.34</v>
      </c>
      <c r="DR1160" s="1">
        <v>0.09</v>
      </c>
      <c r="DS1160" s="1">
        <v>10.16927142920326</v>
      </c>
      <c r="DT1160" s="1">
        <v>-0.6396117166682274</v>
      </c>
      <c r="DU1160" s="1">
        <v>0.1256655339319057</v>
      </c>
      <c r="DV1160" s="1">
        <v>0.0</v>
      </c>
      <c r="DW1160" s="1">
        <v>42.25457495657731</v>
      </c>
      <c r="DX1160" s="1">
        <v>5.185927938680836</v>
      </c>
      <c r="DY1160" s="1">
        <v>0.4177073540444457</v>
      </c>
      <c r="DZ1160" s="1">
        <v>0.0</v>
      </c>
      <c r="EA1160" s="1">
        <v>-54.76843333333334</v>
      </c>
      <c r="EB1160" s="1">
        <v>-5.926739933259137</v>
      </c>
      <c r="EC1160" s="1">
        <v>0.4699483250552366</v>
      </c>
      <c r="ED1160" s="1">
        <v>0.0</v>
      </c>
      <c r="EE1160" s="1">
        <v>1385.018976617726</v>
      </c>
      <c r="EF1160" s="1">
        <v>272.3147503494106</v>
      </c>
      <c r="EG1160" s="1">
        <v>20.44056910832564</v>
      </c>
      <c r="EH1160" s="1">
        <v>0.0</v>
      </c>
      <c r="EI1160" s="1">
        <v>2.446533249999999</v>
      </c>
      <c r="EJ1160" s="1">
        <v>-0.6568267542213917</v>
      </c>
      <c r="EK1160" s="1">
        <v>0.06665259148703448</v>
      </c>
      <c r="EL1160" s="1">
        <v>0.0</v>
      </c>
      <c r="EM1160" s="1">
        <v>2.049623393581123</v>
      </c>
      <c r="EN1160" s="1">
        <v>0.006542795405051546</v>
      </c>
      <c r="EO1160" s="1">
        <v>0.001635573226132185</v>
      </c>
      <c r="EP1160" s="1">
        <v>1.0</v>
      </c>
      <c r="EQ1160" s="1">
        <v>1.0</v>
      </c>
      <c r="ER1160" s="1">
        <v>6.0</v>
      </c>
      <c r="ES1160" s="1" t="s">
        <v>433</v>
      </c>
      <c r="ET1160" s="1">
        <v>2.94112</v>
      </c>
      <c r="EU1160" s="1">
        <v>2.80114</v>
      </c>
      <c r="EV1160" s="1">
        <v>0.224941</v>
      </c>
      <c r="EW1160" s="1">
        <v>0.229392</v>
      </c>
      <c r="EX1160" s="1">
        <v>0.116989</v>
      </c>
      <c r="EY1160" s="1">
        <v>0.109692</v>
      </c>
      <c r="EZ1160" s="1">
        <v>15833.2</v>
      </c>
      <c r="FA1160" s="1">
        <v>16503.1</v>
      </c>
      <c r="FB1160" s="1">
        <v>23771.2</v>
      </c>
      <c r="FC1160" s="1">
        <v>24939.0</v>
      </c>
      <c r="FD1160" s="1">
        <v>33610.3</v>
      </c>
      <c r="FE1160" s="1">
        <v>35465.9</v>
      </c>
      <c r="FF1160" s="1">
        <v>43354.1</v>
      </c>
      <c r="FG1160" s="1">
        <v>46107.2</v>
      </c>
      <c r="FH1160" s="1">
        <v>1.94282</v>
      </c>
      <c r="FI1160" s="1">
        <v>1.81402</v>
      </c>
      <c r="FJ1160" s="1">
        <v>0.108853</v>
      </c>
      <c r="FK1160" s="1">
        <v>0.0</v>
      </c>
      <c r="FL1160" s="1">
        <v>30.1261</v>
      </c>
      <c r="FM1160" s="1">
        <v>999.9</v>
      </c>
      <c r="FN1160" s="1">
        <v>57.5</v>
      </c>
      <c r="FO1160" s="1">
        <v>37.5</v>
      </c>
      <c r="FP1160" s="1">
        <v>37.4758</v>
      </c>
      <c r="FQ1160" s="1">
        <v>63.6762</v>
      </c>
      <c r="FR1160" s="1">
        <v>25.7252</v>
      </c>
      <c r="FS1160" s="1">
        <v>1.0</v>
      </c>
      <c r="FT1160" s="1">
        <v>0.529507</v>
      </c>
      <c r="FU1160" s="1">
        <v>2.42458</v>
      </c>
      <c r="FV1160" s="1">
        <v>20.3044</v>
      </c>
      <c r="FW1160" s="1">
        <v>5.21115</v>
      </c>
      <c r="FX1160" s="1">
        <v>11.9078</v>
      </c>
      <c r="FY1160" s="1">
        <v>5.00305</v>
      </c>
      <c r="FZ1160" s="1">
        <v>3.29045</v>
      </c>
      <c r="GA1160" s="1">
        <v>9999.0</v>
      </c>
      <c r="GB1160" s="1">
        <v>9999.0</v>
      </c>
      <c r="GC1160" s="1">
        <v>9999.0</v>
      </c>
      <c r="GD1160" s="1">
        <v>999.9</v>
      </c>
      <c r="GE1160" s="1">
        <v>1.85976</v>
      </c>
      <c r="GF1160" s="1">
        <v>1.85483</v>
      </c>
      <c r="GG1160" s="1">
        <v>1.85796</v>
      </c>
      <c r="GH1160" s="1">
        <v>1.85645</v>
      </c>
      <c r="GI1160" s="1">
        <v>1.85524</v>
      </c>
      <c r="GJ1160" s="1">
        <v>1.85483</v>
      </c>
      <c r="GK1160" s="1">
        <v>1.85364</v>
      </c>
      <c r="GL1160" s="1">
        <v>1.85662</v>
      </c>
      <c r="GM1160" s="1">
        <v>0.0</v>
      </c>
      <c r="GN1160" s="1">
        <v>0.0</v>
      </c>
      <c r="GO1160" s="1">
        <v>0.0</v>
      </c>
      <c r="GP1160" s="1">
        <v>0.0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0.0</v>
      </c>
      <c r="GX1160" s="1">
        <v>100.0</v>
      </c>
      <c r="GY1160" s="1">
        <v>100.0</v>
      </c>
      <c r="GZ1160" s="1">
        <v>2.72</v>
      </c>
      <c r="HA1160" s="1">
        <v>0.0084</v>
      </c>
      <c r="HB1160" s="1">
        <v>0.3634115085768492</v>
      </c>
      <c r="HC1160" s="1">
        <v>0.002809866934308161</v>
      </c>
      <c r="HD1160" s="1">
        <v>-1.127031966113555E-6</v>
      </c>
      <c r="HE1160" s="1">
        <v>1.768598670541231E-10</v>
      </c>
      <c r="HF1160" s="1">
        <v>-0.07173699153050066</v>
      </c>
      <c r="HG1160" s="1">
        <v>0.01081145868756639</v>
      </c>
      <c r="HH1160" s="1">
        <v>-3.689364805754238E-4</v>
      </c>
      <c r="HI1160" s="1">
        <v>2.919854880483278E-6</v>
      </c>
      <c r="HJ1160" s="1">
        <v>2.0</v>
      </c>
      <c r="HK1160" s="1">
        <v>2136.0</v>
      </c>
      <c r="HL1160" s="1">
        <v>3.0</v>
      </c>
      <c r="HM1160" s="1">
        <v>30.0</v>
      </c>
      <c r="HN1160" s="1">
        <v>9.4</v>
      </c>
      <c r="HO1160" s="1">
        <v>9.3</v>
      </c>
      <c r="HP1160" s="1">
        <v>3.35205</v>
      </c>
      <c r="HQ1160" s="1">
        <v>2.31201</v>
      </c>
      <c r="HR1160" s="1">
        <v>1.4978</v>
      </c>
      <c r="HS1160" s="1">
        <v>2.30103</v>
      </c>
      <c r="HT1160" s="1">
        <v>1.54785</v>
      </c>
      <c r="HU1160" s="1">
        <v>2.29248</v>
      </c>
      <c r="HV1160" s="1">
        <v>40.8093</v>
      </c>
      <c r="HW1160" s="1">
        <v>13.0375</v>
      </c>
      <c r="HX1160" s="1">
        <v>18.0</v>
      </c>
      <c r="HY1160" s="1">
        <v>500.1</v>
      </c>
      <c r="HZ1160" s="1">
        <v>480.57</v>
      </c>
      <c r="IA1160" s="1">
        <v>26.7525</v>
      </c>
      <c r="IB1160" s="1">
        <v>33.6114</v>
      </c>
      <c r="IC1160" s="1">
        <v>30.0002</v>
      </c>
      <c r="ID1160" s="1">
        <v>33.4201</v>
      </c>
      <c r="IE1160" s="1">
        <v>33.5239</v>
      </c>
      <c r="IF1160" s="1">
        <v>67.111</v>
      </c>
      <c r="IG1160" s="1">
        <v>36.3858</v>
      </c>
      <c r="IH1160" s="1">
        <v>0.0</v>
      </c>
      <c r="II1160" s="1">
        <v>26.752</v>
      </c>
      <c r="IJ1160" s="1">
        <v>1731.34</v>
      </c>
      <c r="IK1160" s="1">
        <v>24.761</v>
      </c>
      <c r="IL1160" s="1">
        <v>100.242</v>
      </c>
      <c r="IM1160" s="1">
        <v>99.9217</v>
      </c>
      <c r="IN1160" s="1" t="s">
        <v>365</v>
      </c>
    </row>
    <row r="1161" ht="15.75" customHeight="1">
      <c r="A1161" s="1">
        <v>1145.0</v>
      </c>
      <c r="B1161" s="1">
        <v>1.660411867E9</v>
      </c>
      <c r="C1161" s="1">
        <v>12142.90000009537</v>
      </c>
      <c r="D1161" s="1" t="s">
        <v>2607</v>
      </c>
      <c r="E1161" s="1" t="s">
        <v>2608</v>
      </c>
      <c r="F1161" s="1">
        <v>1.0</v>
      </c>
      <c r="G1161" s="1" t="s">
        <v>349</v>
      </c>
      <c r="H1161" s="1" t="s">
        <v>350</v>
      </c>
      <c r="I1161" s="1" t="s">
        <v>351</v>
      </c>
      <c r="J1161" s="1" t="s">
        <v>352</v>
      </c>
      <c r="K1161" s="1" t="s">
        <v>1959</v>
      </c>
      <c r="L1161" s="1" t="s">
        <v>349</v>
      </c>
      <c r="M1161" s="1" t="s">
        <v>354</v>
      </c>
      <c r="N1161" s="1">
        <v>1.66041185915625E9</v>
      </c>
      <c r="O1161" s="1">
        <f t="shared" si="1"/>
        <v>0.00208795388</v>
      </c>
      <c r="P1161" s="1">
        <f t="shared" si="2"/>
        <v>2.08795388</v>
      </c>
      <c r="Q1161" s="1">
        <f t="shared" si="3"/>
        <v>10.04915177</v>
      </c>
      <c r="R1161" s="1">
        <f t="shared" si="4"/>
        <v>1610.7975</v>
      </c>
      <c r="S1161" s="1">
        <f t="shared" si="5"/>
        <v>1395.148451</v>
      </c>
      <c r="T1161" s="1">
        <f t="shared" si="6"/>
        <v>138.8262282</v>
      </c>
      <c r="U1161" s="1">
        <f t="shared" si="7"/>
        <v>160.2846932</v>
      </c>
      <c r="V1161" s="1">
        <f t="shared" si="8"/>
        <v>0.09942562855</v>
      </c>
      <c r="W1161" s="1">
        <f t="shared" si="9"/>
        <v>2.91951122</v>
      </c>
      <c r="X1161" s="1">
        <f t="shared" si="10"/>
        <v>0.09758215016</v>
      </c>
      <c r="Y1161" s="1">
        <f t="shared" si="11"/>
        <v>0.0611516261</v>
      </c>
      <c r="Z1161" s="1">
        <f t="shared" si="12"/>
        <v>321.5150308</v>
      </c>
      <c r="AA1161" s="1">
        <f t="shared" si="13"/>
        <v>32.35609119</v>
      </c>
      <c r="AB1161" s="1">
        <f t="shared" si="14"/>
        <v>31.8866375</v>
      </c>
      <c r="AC1161" s="1">
        <f t="shared" si="15"/>
        <v>4.744529906</v>
      </c>
      <c r="AD1161" s="1">
        <f t="shared" si="16"/>
        <v>59.72914979</v>
      </c>
      <c r="AE1161" s="1">
        <f t="shared" si="17"/>
        <v>2.694993953</v>
      </c>
      <c r="AF1161" s="1">
        <f t="shared" si="18"/>
        <v>4.512024635</v>
      </c>
      <c r="AG1161" s="1">
        <f t="shared" si="19"/>
        <v>2.049535953</v>
      </c>
      <c r="AH1161" s="1">
        <f t="shared" si="20"/>
        <v>-92.07876609</v>
      </c>
      <c r="AI1161" s="1">
        <f t="shared" si="21"/>
        <v>-139.1583475</v>
      </c>
      <c r="AJ1161" s="1">
        <f t="shared" si="22"/>
        <v>-10.75068054</v>
      </c>
      <c r="AK1161" s="1">
        <f t="shared" si="23"/>
        <v>79.52723664</v>
      </c>
      <c r="AL1161" s="1">
        <f t="shared" si="24"/>
        <v>42.4500161</v>
      </c>
      <c r="AM1161" s="1">
        <f t="shared" si="25"/>
        <v>2.064283385</v>
      </c>
      <c r="AN1161" s="1">
        <f t="shared" si="26"/>
        <v>10.04915177</v>
      </c>
      <c r="AO1161" s="1">
        <v>1733.59825673445</v>
      </c>
      <c r="AP1161" s="1">
        <v>1694.093636363637</v>
      </c>
      <c r="AQ1161" s="1">
        <v>5.311712592246196</v>
      </c>
      <c r="AR1161" s="1">
        <v>65.01646125568308</v>
      </c>
      <c r="AS1161" s="1">
        <f t="shared" si="27"/>
        <v>2.08795388</v>
      </c>
      <c r="AT1161" s="1">
        <v>24.72127477281288</v>
      </c>
      <c r="AU1161" s="1">
        <v>27.11568909090909</v>
      </c>
      <c r="AV1161" s="1">
        <v>0.006469102705112944</v>
      </c>
      <c r="AW1161" s="1">
        <v>83.56297785630993</v>
      </c>
      <c r="AX1161" s="1">
        <v>0.0</v>
      </c>
      <c r="AY1161" s="1">
        <v>0.0</v>
      </c>
      <c r="AZ1161" s="1">
        <f t="shared" si="28"/>
        <v>1</v>
      </c>
      <c r="BA1161" s="1">
        <f t="shared" si="29"/>
        <v>0</v>
      </c>
      <c r="BB1161" s="1">
        <f t="shared" si="30"/>
        <v>51882.48538</v>
      </c>
      <c r="BC1161" s="1">
        <f t="shared" si="31"/>
        <v>1999.996875</v>
      </c>
      <c r="BD1161" s="1">
        <f t="shared" si="32"/>
        <v>1681.197131</v>
      </c>
      <c r="BE1161" s="1">
        <f t="shared" si="33"/>
        <v>0.8405998791</v>
      </c>
      <c r="BF1161" s="1">
        <f t="shared" si="34"/>
        <v>0.1607577666</v>
      </c>
      <c r="BG1161" s="1">
        <v>6.0</v>
      </c>
      <c r="BH1161" s="1">
        <v>0.5</v>
      </c>
      <c r="BI1161" s="1" t="s">
        <v>355</v>
      </c>
      <c r="BJ1161" s="1">
        <v>2.0</v>
      </c>
      <c r="BK1161" s="1" t="b">
        <v>1</v>
      </c>
      <c r="BL1161" s="1">
        <v>1.66041185915625E9</v>
      </c>
      <c r="BM1161" s="1">
        <v>1610.7975</v>
      </c>
      <c r="BN1161" s="1">
        <v>1665.711875</v>
      </c>
      <c r="BO1161" s="1">
        <v>27.08361875</v>
      </c>
      <c r="BP1161" s="1">
        <v>24.6742625</v>
      </c>
      <c r="BQ1161" s="1">
        <v>1608.095625</v>
      </c>
      <c r="BR1161" s="1">
        <v>27.075125</v>
      </c>
      <c r="BS1161" s="1">
        <v>500.144</v>
      </c>
      <c r="BT1161" s="1">
        <v>99.40641875</v>
      </c>
      <c r="BU1161" s="1">
        <v>0.100001625</v>
      </c>
      <c r="BV1161" s="1">
        <v>31.0025125</v>
      </c>
      <c r="BW1161" s="1">
        <v>31.8866375</v>
      </c>
      <c r="BX1161" s="1">
        <v>999.9</v>
      </c>
      <c r="BY1161" s="1">
        <v>0.0</v>
      </c>
      <c r="BZ1161" s="1">
        <v>0.0</v>
      </c>
      <c r="CA1161" s="1">
        <v>10002.258125</v>
      </c>
      <c r="CB1161" s="1">
        <v>0.0</v>
      </c>
      <c r="CC1161" s="1">
        <v>71.91099374999999</v>
      </c>
      <c r="CD1161" s="1">
        <v>-54.91236875</v>
      </c>
      <c r="CE1161" s="1">
        <v>1655.63875</v>
      </c>
      <c r="CF1161" s="1">
        <v>1707.8525</v>
      </c>
      <c r="CG1161" s="1">
        <v>2.4093475</v>
      </c>
      <c r="CH1161" s="1">
        <v>1665.711875</v>
      </c>
      <c r="CI1161" s="1">
        <v>24.6742625</v>
      </c>
      <c r="CJ1161" s="1">
        <v>2.692285</v>
      </c>
      <c r="CK1161" s="1">
        <v>2.45278</v>
      </c>
      <c r="CL1161" s="1">
        <v>22.23810625</v>
      </c>
      <c r="CM1161" s="1">
        <v>20.71646875</v>
      </c>
      <c r="CN1161" s="1">
        <v>1999.996875</v>
      </c>
      <c r="CO1161" s="1">
        <v>0.9800052499999999</v>
      </c>
      <c r="CP1161" s="1">
        <v>0.0199947375</v>
      </c>
      <c r="CQ1161" s="1">
        <v>0.0</v>
      </c>
      <c r="CR1161" s="1">
        <v>2.7745</v>
      </c>
      <c r="CS1161" s="1">
        <v>0.0</v>
      </c>
      <c r="CT1161" s="1">
        <v>29261.91875</v>
      </c>
      <c r="CU1161" s="1">
        <v>17412.31875</v>
      </c>
      <c r="CV1161" s="1">
        <v>43.562</v>
      </c>
      <c r="CW1161" s="1">
        <v>44.687</v>
      </c>
      <c r="CX1161" s="1">
        <v>43.5816875</v>
      </c>
      <c r="CY1161" s="1">
        <v>43.0</v>
      </c>
      <c r="CZ1161" s="1">
        <v>43.4488125</v>
      </c>
      <c r="DA1161" s="1">
        <v>1960.005</v>
      </c>
      <c r="DB1161" s="1">
        <v>39.99187500000001</v>
      </c>
      <c r="DC1161" s="1">
        <v>0.0</v>
      </c>
      <c r="DD1161" s="1">
        <v>1.6604118654E9</v>
      </c>
      <c r="DE1161" s="1">
        <v>0.0</v>
      </c>
      <c r="DF1161" s="1">
        <v>1.6604113081E9</v>
      </c>
      <c r="DG1161" s="1" t="s">
        <v>1960</v>
      </c>
      <c r="DH1161" s="1">
        <v>1.6604112996E9</v>
      </c>
      <c r="DI1161" s="1">
        <v>1.6604113081E9</v>
      </c>
      <c r="DJ1161" s="1">
        <v>25.0</v>
      </c>
      <c r="DK1161" s="1">
        <v>0.208</v>
      </c>
      <c r="DL1161" s="1">
        <v>-0.005</v>
      </c>
      <c r="DM1161" s="1">
        <v>1.316</v>
      </c>
      <c r="DN1161" s="1">
        <v>0.015</v>
      </c>
      <c r="DO1161" s="1">
        <v>400.0</v>
      </c>
      <c r="DP1161" s="1">
        <v>24.0</v>
      </c>
      <c r="DQ1161" s="1">
        <v>0.34</v>
      </c>
      <c r="DR1161" s="1">
        <v>0.09</v>
      </c>
      <c r="DS1161" s="1">
        <v>10.15301508525442</v>
      </c>
      <c r="DT1161" s="1">
        <v>-0.4728167135812719</v>
      </c>
      <c r="DU1161" s="1">
        <v>0.1215619388855549</v>
      </c>
      <c r="DV1161" s="1">
        <v>1.0</v>
      </c>
      <c r="DW1161" s="1">
        <v>42.43030848829427</v>
      </c>
      <c r="DX1161" s="1">
        <v>5.06146760245405</v>
      </c>
      <c r="DY1161" s="1">
        <v>0.3989705635693674</v>
      </c>
      <c r="DZ1161" s="1">
        <v>0.0</v>
      </c>
      <c r="EA1161" s="1">
        <v>-54.90225483870968</v>
      </c>
      <c r="EB1161" s="1">
        <v>-5.872814516128871</v>
      </c>
      <c r="EC1161" s="1">
        <v>0.4813167234607983</v>
      </c>
      <c r="ED1161" s="1">
        <v>0.0</v>
      </c>
      <c r="EE1161" s="1">
        <v>1393.114124892076</v>
      </c>
      <c r="EF1161" s="1">
        <v>271.863655558382</v>
      </c>
      <c r="EG1161" s="1">
        <v>19.76019788789323</v>
      </c>
      <c r="EH1161" s="1">
        <v>0.0</v>
      </c>
      <c r="EI1161" s="1">
        <v>2.436812926829268</v>
      </c>
      <c r="EJ1161" s="1">
        <v>-0.5779183275261319</v>
      </c>
      <c r="EK1161" s="1">
        <v>0.0622067171984216</v>
      </c>
      <c r="EL1161" s="1">
        <v>0.0</v>
      </c>
      <c r="EM1161" s="1">
        <v>2.049714644904118</v>
      </c>
      <c r="EN1161" s="1">
        <v>3.721894911253577E-4</v>
      </c>
      <c r="EO1161" s="1">
        <v>0.001608473257126325</v>
      </c>
      <c r="EP1161" s="1">
        <v>1.0</v>
      </c>
      <c r="EQ1161" s="1">
        <v>2.0</v>
      </c>
      <c r="ER1161" s="1">
        <v>6.0</v>
      </c>
      <c r="ES1161" s="1" t="s">
        <v>390</v>
      </c>
      <c r="ET1161" s="1">
        <v>2.94105</v>
      </c>
      <c r="EU1161" s="1">
        <v>2.80118</v>
      </c>
      <c r="EV1161" s="1">
        <v>0.225568</v>
      </c>
      <c r="EW1161" s="1">
        <v>0.229977</v>
      </c>
      <c r="EX1161" s="1">
        <v>0.117</v>
      </c>
      <c r="EY1161" s="1">
        <v>0.109697</v>
      </c>
      <c r="EZ1161" s="1">
        <v>15820.4</v>
      </c>
      <c r="FA1161" s="1">
        <v>16490.6</v>
      </c>
      <c r="FB1161" s="1">
        <v>23771.2</v>
      </c>
      <c r="FC1161" s="1">
        <v>24939.0</v>
      </c>
      <c r="FD1161" s="1">
        <v>33609.8</v>
      </c>
      <c r="FE1161" s="1">
        <v>35465.8</v>
      </c>
      <c r="FF1161" s="1">
        <v>43354.0</v>
      </c>
      <c r="FG1161" s="1">
        <v>46107.3</v>
      </c>
      <c r="FH1161" s="1">
        <v>1.9426</v>
      </c>
      <c r="FI1161" s="1">
        <v>1.81425</v>
      </c>
      <c r="FJ1161" s="1">
        <v>0.108436</v>
      </c>
      <c r="FK1161" s="1">
        <v>0.0</v>
      </c>
      <c r="FL1161" s="1">
        <v>30.1257</v>
      </c>
      <c r="FM1161" s="1">
        <v>999.9</v>
      </c>
      <c r="FN1161" s="1">
        <v>57.5</v>
      </c>
      <c r="FO1161" s="1">
        <v>37.5</v>
      </c>
      <c r="FP1161" s="1">
        <v>37.4821</v>
      </c>
      <c r="FQ1161" s="1">
        <v>63.5062</v>
      </c>
      <c r="FR1161" s="1">
        <v>25.9415</v>
      </c>
      <c r="FS1161" s="1">
        <v>1.0</v>
      </c>
      <c r="FT1161" s="1">
        <v>0.529553</v>
      </c>
      <c r="FU1161" s="1">
        <v>2.42301</v>
      </c>
      <c r="FV1161" s="1">
        <v>20.3044</v>
      </c>
      <c r="FW1161" s="1">
        <v>5.21055</v>
      </c>
      <c r="FX1161" s="1">
        <v>11.908</v>
      </c>
      <c r="FY1161" s="1">
        <v>5.0031</v>
      </c>
      <c r="FZ1161" s="1">
        <v>3.2905</v>
      </c>
      <c r="GA1161" s="1">
        <v>9999.0</v>
      </c>
      <c r="GB1161" s="1">
        <v>9999.0</v>
      </c>
      <c r="GC1161" s="1">
        <v>9999.0</v>
      </c>
      <c r="GD1161" s="1">
        <v>999.9</v>
      </c>
      <c r="GE1161" s="1">
        <v>1.85975</v>
      </c>
      <c r="GF1161" s="1">
        <v>1.85482</v>
      </c>
      <c r="GG1161" s="1">
        <v>1.85796</v>
      </c>
      <c r="GH1161" s="1">
        <v>1.85646</v>
      </c>
      <c r="GI1161" s="1">
        <v>1.85524</v>
      </c>
      <c r="GJ1161" s="1">
        <v>1.85484</v>
      </c>
      <c r="GK1161" s="1">
        <v>1.85364</v>
      </c>
      <c r="GL1161" s="1">
        <v>1.85661</v>
      </c>
      <c r="GM1161" s="1">
        <v>0.0</v>
      </c>
      <c r="GN1161" s="1">
        <v>0.0</v>
      </c>
      <c r="GO1161" s="1">
        <v>0.0</v>
      </c>
      <c r="GP1161" s="1">
        <v>0.0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0.0</v>
      </c>
      <c r="GX1161" s="1">
        <v>100.0</v>
      </c>
      <c r="GY1161" s="1">
        <v>100.0</v>
      </c>
      <c r="GZ1161" s="1">
        <v>2.73</v>
      </c>
      <c r="HA1161" s="1">
        <v>0.0083</v>
      </c>
      <c r="HB1161" s="1">
        <v>0.3634115085768492</v>
      </c>
      <c r="HC1161" s="1">
        <v>0.002809866934308161</v>
      </c>
      <c r="HD1161" s="1">
        <v>-1.127031966113555E-6</v>
      </c>
      <c r="HE1161" s="1">
        <v>1.768598670541231E-10</v>
      </c>
      <c r="HF1161" s="1">
        <v>-0.07173699153050066</v>
      </c>
      <c r="HG1161" s="1">
        <v>0.01081145868756639</v>
      </c>
      <c r="HH1161" s="1">
        <v>-3.689364805754238E-4</v>
      </c>
      <c r="HI1161" s="1">
        <v>2.919854880483278E-6</v>
      </c>
      <c r="HJ1161" s="1">
        <v>2.0</v>
      </c>
      <c r="HK1161" s="1">
        <v>2136.0</v>
      </c>
      <c r="HL1161" s="1">
        <v>3.0</v>
      </c>
      <c r="HM1161" s="1">
        <v>30.0</v>
      </c>
      <c r="HN1161" s="1">
        <v>9.5</v>
      </c>
      <c r="HO1161" s="1">
        <v>9.3</v>
      </c>
      <c r="HP1161" s="1">
        <v>3.36426</v>
      </c>
      <c r="HQ1161" s="1">
        <v>2.28882</v>
      </c>
      <c r="HR1161" s="1">
        <v>1.4978</v>
      </c>
      <c r="HS1161" s="1">
        <v>2.30103</v>
      </c>
      <c r="HT1161" s="1">
        <v>1.54785</v>
      </c>
      <c r="HU1161" s="1">
        <v>2.41821</v>
      </c>
      <c r="HV1161" s="1">
        <v>40.8093</v>
      </c>
      <c r="HW1161" s="1">
        <v>13.0638</v>
      </c>
      <c r="HX1161" s="1">
        <v>18.0</v>
      </c>
      <c r="HY1161" s="1">
        <v>499.963</v>
      </c>
      <c r="HZ1161" s="1">
        <v>480.721</v>
      </c>
      <c r="IA1161" s="1">
        <v>26.7517</v>
      </c>
      <c r="IB1161" s="1">
        <v>33.6126</v>
      </c>
      <c r="IC1161" s="1">
        <v>30.0002</v>
      </c>
      <c r="ID1161" s="1">
        <v>33.4201</v>
      </c>
      <c r="IE1161" s="1">
        <v>33.5242</v>
      </c>
      <c r="IF1161" s="1">
        <v>67.3644</v>
      </c>
      <c r="IG1161" s="1">
        <v>36.3858</v>
      </c>
      <c r="IH1161" s="1">
        <v>0.0</v>
      </c>
      <c r="II1161" s="1">
        <v>26.75</v>
      </c>
      <c r="IJ1161" s="1">
        <v>1731.34</v>
      </c>
      <c r="IK1161" s="1">
        <v>24.7647</v>
      </c>
      <c r="IL1161" s="1">
        <v>100.242</v>
      </c>
      <c r="IM1161" s="1">
        <v>99.9219</v>
      </c>
      <c r="IN1161" s="1" t="s">
        <v>365</v>
      </c>
    </row>
    <row r="1162" ht="15.75" customHeight="1">
      <c r="A1162" s="1">
        <v>1146.0</v>
      </c>
      <c r="B1162" s="1">
        <v>1.6604118675E9</v>
      </c>
      <c r="C1162" s="1">
        <v>12143.40000009537</v>
      </c>
      <c r="D1162" s="1" t="s">
        <v>2607</v>
      </c>
      <c r="E1162" s="1" t="s">
        <v>2608</v>
      </c>
      <c r="F1162" s="1">
        <v>1.0</v>
      </c>
      <c r="G1162" s="1" t="s">
        <v>349</v>
      </c>
      <c r="H1162" s="1" t="s">
        <v>350</v>
      </c>
      <c r="I1162" s="1" t="s">
        <v>351</v>
      </c>
      <c r="J1162" s="1" t="s">
        <v>352</v>
      </c>
      <c r="K1162" s="1" t="s">
        <v>1959</v>
      </c>
      <c r="L1162" s="1" t="s">
        <v>349</v>
      </c>
      <c r="M1162" s="1" t="s">
        <v>354</v>
      </c>
      <c r="N1162" s="1">
        <v>1.66041185915625E9</v>
      </c>
      <c r="O1162" s="1">
        <f t="shared" si="1"/>
        <v>0.002086648411</v>
      </c>
      <c r="P1162" s="1">
        <f t="shared" si="2"/>
        <v>2.086648411</v>
      </c>
      <c r="Q1162" s="1">
        <f t="shared" si="3"/>
        <v>9.980225348</v>
      </c>
      <c r="R1162" s="1">
        <f t="shared" si="4"/>
        <v>1610.7975</v>
      </c>
      <c r="S1162" s="1">
        <f t="shared" si="5"/>
        <v>1396.155928</v>
      </c>
      <c r="T1162" s="1">
        <f t="shared" si="6"/>
        <v>138.9264787</v>
      </c>
      <c r="U1162" s="1">
        <f t="shared" si="7"/>
        <v>160.2846932</v>
      </c>
      <c r="V1162" s="1">
        <f t="shared" si="8"/>
        <v>0.09936229198</v>
      </c>
      <c r="W1162" s="1">
        <f t="shared" si="9"/>
        <v>2.91951122</v>
      </c>
      <c r="X1162" s="1">
        <f t="shared" si="10"/>
        <v>0.09752113808</v>
      </c>
      <c r="Y1162" s="1">
        <f t="shared" si="11"/>
        <v>0.06111329007</v>
      </c>
      <c r="Z1162" s="1">
        <f t="shared" si="12"/>
        <v>321.5150308</v>
      </c>
      <c r="AA1162" s="1">
        <f t="shared" si="13"/>
        <v>32.35643083</v>
      </c>
      <c r="AB1162" s="1">
        <f t="shared" si="14"/>
        <v>31.8866375</v>
      </c>
      <c r="AC1162" s="1">
        <f t="shared" si="15"/>
        <v>4.744529906</v>
      </c>
      <c r="AD1162" s="1">
        <f t="shared" si="16"/>
        <v>59.72914979</v>
      </c>
      <c r="AE1162" s="1">
        <f t="shared" si="17"/>
        <v>2.694993953</v>
      </c>
      <c r="AF1162" s="1">
        <f t="shared" si="18"/>
        <v>4.512024635</v>
      </c>
      <c r="AG1162" s="1">
        <f t="shared" si="19"/>
        <v>2.049535953</v>
      </c>
      <c r="AH1162" s="1">
        <f t="shared" si="20"/>
        <v>-92.02119494</v>
      </c>
      <c r="AI1162" s="1">
        <f t="shared" si="21"/>
        <v>-139.1583475</v>
      </c>
      <c r="AJ1162" s="1">
        <f t="shared" si="22"/>
        <v>-10.75068054</v>
      </c>
      <c r="AK1162" s="1">
        <f t="shared" si="23"/>
        <v>79.58480779</v>
      </c>
      <c r="AL1162" s="1">
        <f t="shared" si="24"/>
        <v>42.4500161</v>
      </c>
      <c r="AM1162" s="1">
        <f t="shared" si="25"/>
        <v>2.064283385</v>
      </c>
      <c r="AN1162" s="1">
        <f t="shared" si="26"/>
        <v>9.980225348</v>
      </c>
      <c r="AO1162" s="1">
        <v>1736.297640808569</v>
      </c>
      <c r="AP1162" s="1">
        <v>1696.779878787878</v>
      </c>
      <c r="AQ1162" s="1">
        <v>5.330874398412574</v>
      </c>
      <c r="AR1162" s="1">
        <v>65.01646125568308</v>
      </c>
      <c r="AS1162" s="1">
        <f t="shared" si="27"/>
        <v>2.086648411</v>
      </c>
      <c r="AT1162" s="1">
        <v>24.72222534055523</v>
      </c>
      <c r="AU1162" s="1">
        <v>27.11700727272726</v>
      </c>
      <c r="AV1162" s="1">
        <v>0.006180648961603894</v>
      </c>
      <c r="AW1162" s="1">
        <v>83.56297785630993</v>
      </c>
      <c r="AX1162" s="1">
        <v>0.0</v>
      </c>
      <c r="AY1162" s="1">
        <v>0.0</v>
      </c>
      <c r="AZ1162" s="1">
        <f t="shared" si="28"/>
        <v>1</v>
      </c>
      <c r="BA1162" s="1">
        <f t="shared" si="29"/>
        <v>0</v>
      </c>
      <c r="BB1162" s="1">
        <f t="shared" si="30"/>
        <v>51882.48538</v>
      </c>
      <c r="BC1162" s="1">
        <f t="shared" si="31"/>
        <v>1999.996875</v>
      </c>
      <c r="BD1162" s="1">
        <f t="shared" si="32"/>
        <v>1681.197131</v>
      </c>
      <c r="BE1162" s="1">
        <f t="shared" si="33"/>
        <v>0.8405998791</v>
      </c>
      <c r="BF1162" s="1">
        <f t="shared" si="34"/>
        <v>0.1607577666</v>
      </c>
      <c r="BG1162" s="1">
        <v>6.0</v>
      </c>
      <c r="BH1162" s="1">
        <v>0.5</v>
      </c>
      <c r="BI1162" s="1" t="s">
        <v>355</v>
      </c>
      <c r="BJ1162" s="1">
        <v>2.0</v>
      </c>
      <c r="BK1162" s="1" t="b">
        <v>1</v>
      </c>
      <c r="BL1162" s="1">
        <v>1.66041185915625E9</v>
      </c>
      <c r="BM1162" s="1">
        <v>1610.7975</v>
      </c>
      <c r="BN1162" s="1">
        <v>1665.711875</v>
      </c>
      <c r="BO1162" s="1">
        <v>27.08361875</v>
      </c>
      <c r="BP1162" s="1">
        <v>24.6742625</v>
      </c>
      <c r="BQ1162" s="1">
        <v>1608.095625</v>
      </c>
      <c r="BR1162" s="1">
        <v>27.075125</v>
      </c>
      <c r="BS1162" s="1">
        <v>500.144</v>
      </c>
      <c r="BT1162" s="1">
        <v>99.40641875</v>
      </c>
      <c r="BU1162" s="1">
        <v>0.100001625</v>
      </c>
      <c r="BV1162" s="1">
        <v>31.0025125</v>
      </c>
      <c r="BW1162" s="1">
        <v>31.8866375</v>
      </c>
      <c r="BX1162" s="1">
        <v>999.9</v>
      </c>
      <c r="BY1162" s="1">
        <v>0.0</v>
      </c>
      <c r="BZ1162" s="1">
        <v>0.0</v>
      </c>
      <c r="CA1162" s="1">
        <v>10002.258125</v>
      </c>
      <c r="CB1162" s="1">
        <v>0.0</v>
      </c>
      <c r="CC1162" s="1">
        <v>71.91099374999999</v>
      </c>
      <c r="CD1162" s="1">
        <v>-54.91236875</v>
      </c>
      <c r="CE1162" s="1">
        <v>1655.63875</v>
      </c>
      <c r="CF1162" s="1">
        <v>1707.8525</v>
      </c>
      <c r="CG1162" s="1">
        <v>2.4093475</v>
      </c>
      <c r="CH1162" s="1">
        <v>1665.711875</v>
      </c>
      <c r="CI1162" s="1">
        <v>24.6742625</v>
      </c>
      <c r="CJ1162" s="1">
        <v>2.692285</v>
      </c>
      <c r="CK1162" s="1">
        <v>2.45278</v>
      </c>
      <c r="CL1162" s="1">
        <v>22.23810625</v>
      </c>
      <c r="CM1162" s="1">
        <v>20.71646875</v>
      </c>
      <c r="CN1162" s="1">
        <v>1999.996875</v>
      </c>
      <c r="CO1162" s="1">
        <v>0.9800052499999999</v>
      </c>
      <c r="CP1162" s="1">
        <v>0.0199947375</v>
      </c>
      <c r="CQ1162" s="1">
        <v>0.0</v>
      </c>
      <c r="CR1162" s="1">
        <v>2.7745</v>
      </c>
      <c r="CS1162" s="1">
        <v>0.0</v>
      </c>
      <c r="CT1162" s="1">
        <v>29261.91875</v>
      </c>
      <c r="CU1162" s="1">
        <v>17412.31875</v>
      </c>
      <c r="CV1162" s="1">
        <v>43.562</v>
      </c>
      <c r="CW1162" s="1">
        <v>44.687</v>
      </c>
      <c r="CX1162" s="1">
        <v>43.5816875</v>
      </c>
      <c r="CY1162" s="1">
        <v>43.0</v>
      </c>
      <c r="CZ1162" s="1">
        <v>43.4488125</v>
      </c>
      <c r="DA1162" s="1">
        <v>1960.005</v>
      </c>
      <c r="DB1162" s="1">
        <v>39.99187500000001</v>
      </c>
      <c r="DC1162" s="1">
        <v>0.0</v>
      </c>
      <c r="DD1162" s="1">
        <v>1.660411866E9</v>
      </c>
      <c r="DE1162" s="1">
        <v>0.0</v>
      </c>
      <c r="DF1162" s="1">
        <v>1.6604113081E9</v>
      </c>
      <c r="DG1162" s="1" t="s">
        <v>1960</v>
      </c>
      <c r="DH1162" s="1">
        <v>1.6604112996E9</v>
      </c>
      <c r="DI1162" s="1">
        <v>1.6604113081E9</v>
      </c>
      <c r="DJ1162" s="1">
        <v>25.0</v>
      </c>
      <c r="DK1162" s="1">
        <v>0.208</v>
      </c>
      <c r="DL1162" s="1">
        <v>-0.005</v>
      </c>
      <c r="DM1162" s="1">
        <v>1.316</v>
      </c>
      <c r="DN1162" s="1">
        <v>0.015</v>
      </c>
      <c r="DO1162" s="1">
        <v>400.0</v>
      </c>
      <c r="DP1162" s="1">
        <v>24.0</v>
      </c>
      <c r="DQ1162" s="1">
        <v>0.34</v>
      </c>
      <c r="DR1162" s="1">
        <v>0.09</v>
      </c>
      <c r="DS1162" s="1">
        <v>10.15301508525442</v>
      </c>
      <c r="DT1162" s="1">
        <v>-0.4728167135812719</v>
      </c>
      <c r="DU1162" s="1">
        <v>0.1215619388855549</v>
      </c>
      <c r="DV1162" s="1">
        <v>1.0</v>
      </c>
      <c r="DW1162" s="1">
        <v>42.43030848829427</v>
      </c>
      <c r="DX1162" s="1">
        <v>5.06146760245405</v>
      </c>
      <c r="DY1162" s="1">
        <v>0.3989705635693674</v>
      </c>
      <c r="DZ1162" s="1">
        <v>0.0</v>
      </c>
      <c r="EA1162" s="1">
        <v>-54.90225483870968</v>
      </c>
      <c r="EB1162" s="1">
        <v>-5.872814516128871</v>
      </c>
      <c r="EC1162" s="1">
        <v>0.4813167234607983</v>
      </c>
      <c r="ED1162" s="1">
        <v>0.0</v>
      </c>
      <c r="EE1162" s="1">
        <v>1393.114124892076</v>
      </c>
      <c r="EF1162" s="1">
        <v>271.863655558382</v>
      </c>
      <c r="EG1162" s="1">
        <v>19.76019788789323</v>
      </c>
      <c r="EH1162" s="1">
        <v>0.0</v>
      </c>
      <c r="EI1162" s="1">
        <v>2.436812926829268</v>
      </c>
      <c r="EJ1162" s="1">
        <v>-0.5779183275261319</v>
      </c>
      <c r="EK1162" s="1">
        <v>0.0622067171984216</v>
      </c>
      <c r="EL1162" s="1">
        <v>0.0</v>
      </c>
      <c r="EM1162" s="1">
        <v>2.049714644904118</v>
      </c>
      <c r="EN1162" s="1">
        <v>3.721894911253577E-4</v>
      </c>
      <c r="EO1162" s="1">
        <v>0.001608473257126325</v>
      </c>
      <c r="EP1162" s="1">
        <v>1.0</v>
      </c>
      <c r="EQ1162" s="1">
        <v>2.0</v>
      </c>
      <c r="ER1162" s="1">
        <v>6.0</v>
      </c>
      <c r="ES1162" s="1" t="s">
        <v>390</v>
      </c>
      <c r="ET1162" s="1">
        <v>2.941</v>
      </c>
      <c r="EU1162" s="1">
        <v>2.80123</v>
      </c>
      <c r="EV1162" s="1">
        <v>0.225775</v>
      </c>
      <c r="EW1162" s="1">
        <v>0.230181</v>
      </c>
      <c r="EX1162" s="1">
        <v>0.117003</v>
      </c>
      <c r="EY1162" s="1">
        <v>0.109697</v>
      </c>
      <c r="EZ1162" s="1">
        <v>15816.2</v>
      </c>
      <c r="FA1162" s="1">
        <v>16486.2</v>
      </c>
      <c r="FB1162" s="1">
        <v>23771.3</v>
      </c>
      <c r="FC1162" s="1">
        <v>24939.0</v>
      </c>
      <c r="FD1162" s="1">
        <v>33609.7</v>
      </c>
      <c r="FE1162" s="1">
        <v>35465.7</v>
      </c>
      <c r="FF1162" s="1">
        <v>43354.0</v>
      </c>
      <c r="FG1162" s="1">
        <v>46107.2</v>
      </c>
      <c r="FH1162" s="1">
        <v>1.94265</v>
      </c>
      <c r="FI1162" s="1">
        <v>1.8143</v>
      </c>
      <c r="FJ1162" s="1">
        <v>0.108339</v>
      </c>
      <c r="FK1162" s="1">
        <v>0.0</v>
      </c>
      <c r="FL1162" s="1">
        <v>30.1255</v>
      </c>
      <c r="FM1162" s="1">
        <v>999.9</v>
      </c>
      <c r="FN1162" s="1">
        <v>57.5</v>
      </c>
      <c r="FO1162" s="1">
        <v>37.5</v>
      </c>
      <c r="FP1162" s="1">
        <v>37.4768</v>
      </c>
      <c r="FQ1162" s="1">
        <v>63.5062</v>
      </c>
      <c r="FR1162" s="1">
        <v>26.0216</v>
      </c>
      <c r="FS1162" s="1">
        <v>1.0</v>
      </c>
      <c r="FT1162" s="1">
        <v>0.529578</v>
      </c>
      <c r="FU1162" s="1">
        <v>2.42306</v>
      </c>
      <c r="FV1162" s="1">
        <v>20.3044</v>
      </c>
      <c r="FW1162" s="1">
        <v>5.21055</v>
      </c>
      <c r="FX1162" s="1">
        <v>11.908</v>
      </c>
      <c r="FY1162" s="1">
        <v>5.00305</v>
      </c>
      <c r="FZ1162" s="1">
        <v>3.2905</v>
      </c>
      <c r="GA1162" s="1">
        <v>9999.0</v>
      </c>
      <c r="GB1162" s="1">
        <v>9999.0</v>
      </c>
      <c r="GC1162" s="1">
        <v>9999.0</v>
      </c>
      <c r="GD1162" s="1">
        <v>999.9</v>
      </c>
      <c r="GE1162" s="1">
        <v>1.85975</v>
      </c>
      <c r="GF1162" s="1">
        <v>1.85482</v>
      </c>
      <c r="GG1162" s="1">
        <v>1.85797</v>
      </c>
      <c r="GH1162" s="1">
        <v>1.85646</v>
      </c>
      <c r="GI1162" s="1">
        <v>1.85525</v>
      </c>
      <c r="GJ1162" s="1">
        <v>1.85485</v>
      </c>
      <c r="GK1162" s="1">
        <v>1.85364</v>
      </c>
      <c r="GL1162" s="1">
        <v>1.85662</v>
      </c>
      <c r="GM1162" s="1">
        <v>0.0</v>
      </c>
      <c r="GN1162" s="1">
        <v>0.0</v>
      </c>
      <c r="GO1162" s="1">
        <v>0.0</v>
      </c>
      <c r="GP1162" s="1">
        <v>0.0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0.0</v>
      </c>
      <c r="GX1162" s="1">
        <v>100.0</v>
      </c>
      <c r="GY1162" s="1">
        <v>100.0</v>
      </c>
      <c r="GZ1162" s="1">
        <v>2.72</v>
      </c>
      <c r="HA1162" s="1">
        <v>0.0084</v>
      </c>
      <c r="HB1162" s="1">
        <v>0.3634115085768492</v>
      </c>
      <c r="HC1162" s="1">
        <v>0.002809866934308161</v>
      </c>
      <c r="HD1162" s="1">
        <v>-1.127031966113555E-6</v>
      </c>
      <c r="HE1162" s="1">
        <v>1.768598670541231E-10</v>
      </c>
      <c r="HF1162" s="1">
        <v>-0.07173699153050066</v>
      </c>
      <c r="HG1162" s="1">
        <v>0.01081145868756639</v>
      </c>
      <c r="HH1162" s="1">
        <v>-3.689364805754238E-4</v>
      </c>
      <c r="HI1162" s="1">
        <v>2.919854880483278E-6</v>
      </c>
      <c r="HJ1162" s="1">
        <v>2.0</v>
      </c>
      <c r="HK1162" s="1">
        <v>2136.0</v>
      </c>
      <c r="HL1162" s="1">
        <v>3.0</v>
      </c>
      <c r="HM1162" s="1">
        <v>30.0</v>
      </c>
      <c r="HN1162" s="1">
        <v>9.5</v>
      </c>
      <c r="HO1162" s="1">
        <v>9.3</v>
      </c>
      <c r="HP1162" s="1">
        <v>3.36426</v>
      </c>
      <c r="HQ1162" s="1">
        <v>2.29004</v>
      </c>
      <c r="HR1162" s="1">
        <v>1.4978</v>
      </c>
      <c r="HS1162" s="1">
        <v>2.30103</v>
      </c>
      <c r="HT1162" s="1">
        <v>1.54785</v>
      </c>
      <c r="HU1162" s="1">
        <v>2.46826</v>
      </c>
      <c r="HV1162" s="1">
        <v>40.8093</v>
      </c>
      <c r="HW1162" s="1">
        <v>13.0463</v>
      </c>
      <c r="HX1162" s="1">
        <v>18.0</v>
      </c>
      <c r="HY1162" s="1">
        <v>499.993</v>
      </c>
      <c r="HZ1162" s="1">
        <v>480.754</v>
      </c>
      <c r="IA1162" s="1">
        <v>26.7516</v>
      </c>
      <c r="IB1162" s="1">
        <v>33.6129</v>
      </c>
      <c r="IC1162" s="1">
        <v>30.0003</v>
      </c>
      <c r="ID1162" s="1">
        <v>33.4201</v>
      </c>
      <c r="IE1162" s="1">
        <v>33.5242</v>
      </c>
      <c r="IF1162" s="1">
        <v>67.3989</v>
      </c>
      <c r="IG1162" s="1">
        <v>36.3858</v>
      </c>
      <c r="IH1162" s="1">
        <v>0.0</v>
      </c>
      <c r="II1162" s="1">
        <v>26.75</v>
      </c>
      <c r="IJ1162" s="1">
        <v>1741.36</v>
      </c>
      <c r="IK1162" s="1">
        <v>24.7605</v>
      </c>
      <c r="IL1162" s="1">
        <v>100.242</v>
      </c>
      <c r="IM1162" s="1">
        <v>99.9218</v>
      </c>
      <c r="IN1162" s="1" t="s">
        <v>365</v>
      </c>
    </row>
    <row r="1163" ht="15.75" customHeight="1">
      <c r="A1163" s="1">
        <v>1147.0</v>
      </c>
      <c r="B1163" s="1">
        <v>1.660411869E9</v>
      </c>
      <c r="C1163" s="1">
        <v>12144.90000009537</v>
      </c>
      <c r="D1163" s="1" t="s">
        <v>2609</v>
      </c>
      <c r="E1163" s="1" t="s">
        <v>2610</v>
      </c>
      <c r="F1163" s="1">
        <v>1.0</v>
      </c>
      <c r="G1163" s="1" t="s">
        <v>349</v>
      </c>
      <c r="H1163" s="1" t="s">
        <v>350</v>
      </c>
      <c r="I1163" s="1" t="s">
        <v>351</v>
      </c>
      <c r="J1163" s="1" t="s">
        <v>352</v>
      </c>
      <c r="K1163" s="1" t="s">
        <v>1959</v>
      </c>
      <c r="L1163" s="1" t="s">
        <v>349</v>
      </c>
      <c r="M1163" s="1" t="s">
        <v>354</v>
      </c>
      <c r="N1163" s="1">
        <v>1.6604118611875E9</v>
      </c>
      <c r="O1163" s="1">
        <f t="shared" si="1"/>
        <v>0.002065887274</v>
      </c>
      <c r="P1163" s="1">
        <f t="shared" si="2"/>
        <v>2.065887274</v>
      </c>
      <c r="Q1163" s="1">
        <f t="shared" si="3"/>
        <v>10.10882767</v>
      </c>
      <c r="R1163" s="1">
        <f t="shared" si="4"/>
        <v>1621.079375</v>
      </c>
      <c r="S1163" s="1">
        <f t="shared" si="5"/>
        <v>1402.413531</v>
      </c>
      <c r="T1163" s="1">
        <f t="shared" si="6"/>
        <v>139.5486637</v>
      </c>
      <c r="U1163" s="1">
        <f t="shared" si="7"/>
        <v>161.3072431</v>
      </c>
      <c r="V1163" s="1">
        <f t="shared" si="8"/>
        <v>0.09836920406</v>
      </c>
      <c r="W1163" s="1">
        <f t="shared" si="9"/>
        <v>2.919463257</v>
      </c>
      <c r="X1163" s="1">
        <f t="shared" si="10"/>
        <v>0.09656428013</v>
      </c>
      <c r="Y1163" s="1">
        <f t="shared" si="11"/>
        <v>0.06051208188</v>
      </c>
      <c r="Z1163" s="1">
        <f t="shared" si="12"/>
        <v>321.5165271</v>
      </c>
      <c r="AA1163" s="1">
        <f t="shared" si="13"/>
        <v>32.36214908</v>
      </c>
      <c r="AB1163" s="1">
        <f t="shared" si="14"/>
        <v>31.88813125</v>
      </c>
      <c r="AC1163" s="1">
        <f t="shared" si="15"/>
        <v>4.74493139</v>
      </c>
      <c r="AD1163" s="1">
        <f t="shared" si="16"/>
        <v>59.74381309</v>
      </c>
      <c r="AE1163" s="1">
        <f t="shared" si="17"/>
        <v>2.695699752</v>
      </c>
      <c r="AF1163" s="1">
        <f t="shared" si="18"/>
        <v>4.512098598</v>
      </c>
      <c r="AG1163" s="1">
        <f t="shared" si="19"/>
        <v>2.049231638</v>
      </c>
      <c r="AH1163" s="1">
        <f t="shared" si="20"/>
        <v>-91.10562877</v>
      </c>
      <c r="AI1163" s="1">
        <f t="shared" si="21"/>
        <v>-139.3459181</v>
      </c>
      <c r="AJ1163" s="1">
        <f t="shared" si="22"/>
        <v>-10.7654427</v>
      </c>
      <c r="AK1163" s="1">
        <f t="shared" si="23"/>
        <v>80.29953753</v>
      </c>
      <c r="AL1163" s="1">
        <f t="shared" si="24"/>
        <v>42.57592002</v>
      </c>
      <c r="AM1163" s="1">
        <f t="shared" si="25"/>
        <v>2.054094032</v>
      </c>
      <c r="AN1163" s="1">
        <f t="shared" si="26"/>
        <v>10.10882767</v>
      </c>
      <c r="AO1163" s="1">
        <v>1744.179013358967</v>
      </c>
      <c r="AP1163" s="1">
        <v>1704.640363636363</v>
      </c>
      <c r="AQ1163" s="1">
        <v>5.303870722314574</v>
      </c>
      <c r="AR1163" s="1">
        <v>65.01646125568308</v>
      </c>
      <c r="AS1163" s="1">
        <f t="shared" si="27"/>
        <v>2.065887274</v>
      </c>
      <c r="AT1163" s="1">
        <v>24.72489267409014</v>
      </c>
      <c r="AU1163" s="1">
        <v>27.1199406060606</v>
      </c>
      <c r="AV1163" s="1">
        <v>0.002455197879324643</v>
      </c>
      <c r="AW1163" s="1">
        <v>83.56297785630993</v>
      </c>
      <c r="AX1163" s="1">
        <v>0.0</v>
      </c>
      <c r="AY1163" s="1">
        <v>0.0</v>
      </c>
      <c r="AZ1163" s="1">
        <f t="shared" si="28"/>
        <v>1</v>
      </c>
      <c r="BA1163" s="1">
        <f t="shared" si="29"/>
        <v>0</v>
      </c>
      <c r="BB1163" s="1">
        <f t="shared" si="30"/>
        <v>51881.06561</v>
      </c>
      <c r="BC1163" s="1">
        <f t="shared" si="31"/>
        <v>2000.00625</v>
      </c>
      <c r="BD1163" s="1">
        <f t="shared" si="32"/>
        <v>1681.205006</v>
      </c>
      <c r="BE1163" s="1">
        <f t="shared" si="33"/>
        <v>0.8405998763</v>
      </c>
      <c r="BF1163" s="1">
        <f t="shared" si="34"/>
        <v>0.1607577612</v>
      </c>
      <c r="BG1163" s="1">
        <v>6.0</v>
      </c>
      <c r="BH1163" s="1">
        <v>0.5</v>
      </c>
      <c r="BI1163" s="1" t="s">
        <v>355</v>
      </c>
      <c r="BJ1163" s="1">
        <v>2.0</v>
      </c>
      <c r="BK1163" s="1" t="b">
        <v>1</v>
      </c>
      <c r="BL1163" s="1">
        <v>1.6604118611875E9</v>
      </c>
      <c r="BM1163" s="1">
        <v>1621.079375</v>
      </c>
      <c r="BN1163" s="1">
        <v>1676.15125</v>
      </c>
      <c r="BO1163" s="1">
        <v>27.09080625</v>
      </c>
      <c r="BP1163" s="1">
        <v>24.693325</v>
      </c>
      <c r="BQ1163" s="1">
        <v>1618.37125</v>
      </c>
      <c r="BR1163" s="1">
        <v>27.08233125</v>
      </c>
      <c r="BS1163" s="1">
        <v>500.136625</v>
      </c>
      <c r="BT1163" s="1">
        <v>99.40605625</v>
      </c>
      <c r="BU1163" s="1">
        <v>0.10001705</v>
      </c>
      <c r="BV1163" s="1">
        <v>31.0028</v>
      </c>
      <c r="BW1163" s="1">
        <v>31.88813125</v>
      </c>
      <c r="BX1163" s="1">
        <v>999.9</v>
      </c>
      <c r="BY1163" s="1">
        <v>0.0</v>
      </c>
      <c r="BZ1163" s="1">
        <v>0.0</v>
      </c>
      <c r="CA1163" s="1">
        <v>10002.020625</v>
      </c>
      <c r="CB1163" s="1">
        <v>0.0</v>
      </c>
      <c r="CC1163" s="1">
        <v>71.26509375</v>
      </c>
      <c r="CD1163" s="1">
        <v>-55.0708875</v>
      </c>
      <c r="CE1163" s="1">
        <v>1666.21875</v>
      </c>
      <c r="CF1163" s="1">
        <v>1718.59</v>
      </c>
      <c r="CG1163" s="1">
        <v>2.39747875</v>
      </c>
      <c r="CH1163" s="1">
        <v>1676.15125</v>
      </c>
      <c r="CI1163" s="1">
        <v>24.693325</v>
      </c>
      <c r="CJ1163" s="1">
        <v>2.69299</v>
      </c>
      <c r="CK1163" s="1">
        <v>2.454665625</v>
      </c>
      <c r="CL1163" s="1">
        <v>22.24240625</v>
      </c>
      <c r="CM1163" s="1">
        <v>20.7289625</v>
      </c>
      <c r="CN1163" s="1">
        <v>2000.00625</v>
      </c>
      <c r="CO1163" s="1">
        <v>0.980005375</v>
      </c>
      <c r="CP1163" s="1">
        <v>0.01999455</v>
      </c>
      <c r="CQ1163" s="1">
        <v>0.0</v>
      </c>
      <c r="CR1163" s="1">
        <v>2.742625</v>
      </c>
      <c r="CS1163" s="1">
        <v>0.0</v>
      </c>
      <c r="CT1163" s="1">
        <v>29258.63125</v>
      </c>
      <c r="CU1163" s="1">
        <v>17412.4</v>
      </c>
      <c r="CV1163" s="1">
        <v>43.562</v>
      </c>
      <c r="CW1163" s="1">
        <v>44.687</v>
      </c>
      <c r="CX1163" s="1">
        <v>43.58562499999999</v>
      </c>
      <c r="CY1163" s="1">
        <v>43.0</v>
      </c>
      <c r="CZ1163" s="1">
        <v>43.4566875</v>
      </c>
      <c r="DA1163" s="1">
        <v>1960.014375</v>
      </c>
      <c r="DB1163" s="1">
        <v>39.99187500000001</v>
      </c>
      <c r="DC1163" s="1">
        <v>0.0</v>
      </c>
      <c r="DD1163" s="1">
        <v>1.6604118672E9</v>
      </c>
      <c r="DE1163" s="1">
        <v>0.0</v>
      </c>
      <c r="DF1163" s="1">
        <v>1.6604113081E9</v>
      </c>
      <c r="DG1163" s="1" t="s">
        <v>1960</v>
      </c>
      <c r="DH1163" s="1">
        <v>1.6604112996E9</v>
      </c>
      <c r="DI1163" s="1">
        <v>1.6604113081E9</v>
      </c>
      <c r="DJ1163" s="1">
        <v>25.0</v>
      </c>
      <c r="DK1163" s="1">
        <v>0.208</v>
      </c>
      <c r="DL1163" s="1">
        <v>-0.005</v>
      </c>
      <c r="DM1163" s="1">
        <v>1.316</v>
      </c>
      <c r="DN1163" s="1">
        <v>0.015</v>
      </c>
      <c r="DO1163" s="1">
        <v>400.0</v>
      </c>
      <c r="DP1163" s="1">
        <v>24.0</v>
      </c>
      <c r="DQ1163" s="1">
        <v>0.34</v>
      </c>
      <c r="DR1163" s="1">
        <v>0.09</v>
      </c>
      <c r="DS1163" s="1">
        <v>10.13868501562678</v>
      </c>
      <c r="DT1163" s="1">
        <v>-0.5399006995901094</v>
      </c>
      <c r="DU1163" s="1">
        <v>0.1242050991971012</v>
      </c>
      <c r="DV1163" s="1">
        <v>0.0</v>
      </c>
      <c r="DW1163" s="1">
        <v>42.50096852141147</v>
      </c>
      <c r="DX1163" s="1">
        <v>4.528731797327823</v>
      </c>
      <c r="DY1163" s="1">
        <v>0.3682723570031358</v>
      </c>
      <c r="DZ1163" s="1">
        <v>0.0</v>
      </c>
      <c r="EA1163" s="1">
        <v>-54.98697096774194</v>
      </c>
      <c r="EB1163" s="1">
        <v>-5.385667741935333</v>
      </c>
      <c r="EC1163" s="1">
        <v>0.4517365441118972</v>
      </c>
      <c r="ED1163" s="1">
        <v>0.0</v>
      </c>
      <c r="EE1163" s="1">
        <v>1397.868482267141</v>
      </c>
      <c r="EF1163" s="1">
        <v>278.7807621501618</v>
      </c>
      <c r="EG1163" s="1">
        <v>20.27364958066516</v>
      </c>
      <c r="EH1163" s="1">
        <v>0.0</v>
      </c>
      <c r="EI1163" s="1">
        <v>2.428951951219512</v>
      </c>
      <c r="EJ1163" s="1">
        <v>-0.5119068292682896</v>
      </c>
      <c r="EK1163" s="1">
        <v>0.05713650907575185</v>
      </c>
      <c r="EL1163" s="1">
        <v>0.0</v>
      </c>
      <c r="EM1163" s="1">
        <v>2.04969272541573</v>
      </c>
      <c r="EN1163" s="1">
        <v>-0.007900274490070965</v>
      </c>
      <c r="EO1163" s="1">
        <v>0.001647975023085016</v>
      </c>
      <c r="EP1163" s="1">
        <v>1.0</v>
      </c>
      <c r="EQ1163" s="1">
        <v>1.0</v>
      </c>
      <c r="ER1163" s="1">
        <v>6.0</v>
      </c>
      <c r="ES1163" s="1" t="s">
        <v>433</v>
      </c>
      <c r="ET1163" s="1">
        <v>2.94119</v>
      </c>
      <c r="EU1163" s="1">
        <v>2.80143</v>
      </c>
      <c r="EV1163" s="1">
        <v>0.22638</v>
      </c>
      <c r="EW1163" s="1">
        <v>0.230776</v>
      </c>
      <c r="EX1163" s="1">
        <v>0.117005</v>
      </c>
      <c r="EY1163" s="1">
        <v>0.109701</v>
      </c>
      <c r="EZ1163" s="1">
        <v>15803.7</v>
      </c>
      <c r="FA1163" s="1">
        <v>16473.5</v>
      </c>
      <c r="FB1163" s="1">
        <v>23771.1</v>
      </c>
      <c r="FC1163" s="1">
        <v>24939.1</v>
      </c>
      <c r="FD1163" s="1">
        <v>33609.4</v>
      </c>
      <c r="FE1163" s="1">
        <v>35465.5</v>
      </c>
      <c r="FF1163" s="1">
        <v>43353.6</v>
      </c>
      <c r="FG1163" s="1">
        <v>46107.1</v>
      </c>
      <c r="FH1163" s="1">
        <v>1.9428</v>
      </c>
      <c r="FI1163" s="1">
        <v>1.81448</v>
      </c>
      <c r="FJ1163" s="1">
        <v>0.107951</v>
      </c>
      <c r="FK1163" s="1">
        <v>0.0</v>
      </c>
      <c r="FL1163" s="1">
        <v>30.1248</v>
      </c>
      <c r="FM1163" s="1">
        <v>999.9</v>
      </c>
      <c r="FN1163" s="1">
        <v>57.5</v>
      </c>
      <c r="FO1163" s="1">
        <v>37.5</v>
      </c>
      <c r="FP1163" s="1">
        <v>37.4751</v>
      </c>
      <c r="FQ1163" s="1">
        <v>63.6962</v>
      </c>
      <c r="FR1163" s="1">
        <v>25.4888</v>
      </c>
      <c r="FS1163" s="1">
        <v>1.0</v>
      </c>
      <c r="FT1163" s="1">
        <v>0.529639</v>
      </c>
      <c r="FU1163" s="1">
        <v>2.42406</v>
      </c>
      <c r="FV1163" s="1">
        <v>20.3045</v>
      </c>
      <c r="FW1163" s="1">
        <v>5.21085</v>
      </c>
      <c r="FX1163" s="1">
        <v>11.9078</v>
      </c>
      <c r="FY1163" s="1">
        <v>5.0029</v>
      </c>
      <c r="FZ1163" s="1">
        <v>3.2905</v>
      </c>
      <c r="GA1163" s="1">
        <v>9999.0</v>
      </c>
      <c r="GB1163" s="1">
        <v>9999.0</v>
      </c>
      <c r="GC1163" s="1">
        <v>9999.0</v>
      </c>
      <c r="GD1163" s="1">
        <v>999.9</v>
      </c>
      <c r="GE1163" s="1">
        <v>1.85977</v>
      </c>
      <c r="GF1163" s="1">
        <v>1.85483</v>
      </c>
      <c r="GG1163" s="1">
        <v>1.85795</v>
      </c>
      <c r="GH1163" s="1">
        <v>1.85649</v>
      </c>
      <c r="GI1163" s="1">
        <v>1.85526</v>
      </c>
      <c r="GJ1163" s="1">
        <v>1.85485</v>
      </c>
      <c r="GK1163" s="1">
        <v>1.85364</v>
      </c>
      <c r="GL1163" s="1">
        <v>1.85664</v>
      </c>
      <c r="GM1163" s="1">
        <v>0.0</v>
      </c>
      <c r="GN1163" s="1">
        <v>0.0</v>
      </c>
      <c r="GO1163" s="1">
        <v>0.0</v>
      </c>
      <c r="GP1163" s="1">
        <v>0.0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0.0</v>
      </c>
      <c r="GX1163" s="1">
        <v>100.0</v>
      </c>
      <c r="GY1163" s="1">
        <v>100.0</v>
      </c>
      <c r="GZ1163" s="1">
        <v>2.73</v>
      </c>
      <c r="HA1163" s="1">
        <v>0.0084</v>
      </c>
      <c r="HB1163" s="1">
        <v>0.3634115085768492</v>
      </c>
      <c r="HC1163" s="1">
        <v>0.002809866934308161</v>
      </c>
      <c r="HD1163" s="1">
        <v>-1.127031966113555E-6</v>
      </c>
      <c r="HE1163" s="1">
        <v>1.768598670541231E-10</v>
      </c>
      <c r="HF1163" s="1">
        <v>-0.07173699153050066</v>
      </c>
      <c r="HG1163" s="1">
        <v>0.01081145868756639</v>
      </c>
      <c r="HH1163" s="1">
        <v>-3.689364805754238E-4</v>
      </c>
      <c r="HI1163" s="1">
        <v>2.919854880483278E-6</v>
      </c>
      <c r="HJ1163" s="1">
        <v>2.0</v>
      </c>
      <c r="HK1163" s="1">
        <v>2136.0</v>
      </c>
      <c r="HL1163" s="1">
        <v>3.0</v>
      </c>
      <c r="HM1163" s="1">
        <v>30.0</v>
      </c>
      <c r="HN1163" s="1">
        <v>9.5</v>
      </c>
      <c r="HO1163" s="1">
        <v>9.3</v>
      </c>
      <c r="HP1163" s="1">
        <v>3.38013</v>
      </c>
      <c r="HQ1163" s="1">
        <v>2.31201</v>
      </c>
      <c r="HR1163" s="1">
        <v>1.4978</v>
      </c>
      <c r="HS1163" s="1">
        <v>2.30103</v>
      </c>
      <c r="HT1163" s="1">
        <v>1.54785</v>
      </c>
      <c r="HU1163" s="1">
        <v>2.35718</v>
      </c>
      <c r="HV1163" s="1">
        <v>40.8093</v>
      </c>
      <c r="HW1163" s="1">
        <v>13.0551</v>
      </c>
      <c r="HX1163" s="1">
        <v>18.0</v>
      </c>
      <c r="HY1163" s="1">
        <v>500.085</v>
      </c>
      <c r="HZ1163" s="1">
        <v>480.869</v>
      </c>
      <c r="IA1163" s="1">
        <v>26.751</v>
      </c>
      <c r="IB1163" s="1">
        <v>33.6141</v>
      </c>
      <c r="IC1163" s="1">
        <v>30.0003</v>
      </c>
      <c r="ID1163" s="1">
        <v>33.4201</v>
      </c>
      <c r="IE1163" s="1">
        <v>33.5242</v>
      </c>
      <c r="IF1163" s="1">
        <v>67.6591</v>
      </c>
      <c r="IG1163" s="1">
        <v>36.3858</v>
      </c>
      <c r="IH1163" s="1">
        <v>0.0</v>
      </c>
      <c r="II1163" s="1">
        <v>26.75</v>
      </c>
      <c r="IJ1163" s="1">
        <v>1741.36</v>
      </c>
      <c r="IK1163" s="1">
        <v>24.7738</v>
      </c>
      <c r="IL1163" s="1">
        <v>100.241</v>
      </c>
      <c r="IM1163" s="1">
        <v>99.9218</v>
      </c>
      <c r="IN1163" s="1" t="s">
        <v>365</v>
      </c>
    </row>
    <row r="1164" ht="15.75" customHeight="1">
      <c r="A1164" s="1">
        <v>1148.0</v>
      </c>
      <c r="B1164" s="1">
        <v>1.6604118695E9</v>
      </c>
      <c r="C1164" s="1">
        <v>12145.40000009537</v>
      </c>
      <c r="D1164" s="1" t="s">
        <v>2609</v>
      </c>
      <c r="E1164" s="1" t="s">
        <v>2610</v>
      </c>
      <c r="F1164" s="1">
        <v>1.0</v>
      </c>
      <c r="G1164" s="1" t="s">
        <v>349</v>
      </c>
      <c r="H1164" s="1" t="s">
        <v>350</v>
      </c>
      <c r="I1164" s="1" t="s">
        <v>351</v>
      </c>
      <c r="J1164" s="1" t="s">
        <v>352</v>
      </c>
      <c r="K1164" s="1" t="s">
        <v>1959</v>
      </c>
      <c r="L1164" s="1" t="s">
        <v>349</v>
      </c>
      <c r="M1164" s="1" t="s">
        <v>354</v>
      </c>
      <c r="N1164" s="1">
        <v>1.6604118611875E9</v>
      </c>
      <c r="O1164" s="1">
        <f t="shared" si="1"/>
        <v>0.002063425833</v>
      </c>
      <c r="P1164" s="1">
        <f t="shared" si="2"/>
        <v>2.063425833</v>
      </c>
      <c r="Q1164" s="1">
        <f t="shared" si="3"/>
        <v>10.19052305</v>
      </c>
      <c r="R1164" s="1">
        <f t="shared" si="4"/>
        <v>1621.079375</v>
      </c>
      <c r="S1164" s="1">
        <f t="shared" si="5"/>
        <v>1400.887927</v>
      </c>
      <c r="T1164" s="1">
        <f t="shared" si="6"/>
        <v>139.3968567</v>
      </c>
      <c r="U1164" s="1">
        <f t="shared" si="7"/>
        <v>161.3072431</v>
      </c>
      <c r="V1164" s="1">
        <f t="shared" si="8"/>
        <v>0.09824981538</v>
      </c>
      <c r="W1164" s="1">
        <f t="shared" si="9"/>
        <v>2.919463257</v>
      </c>
      <c r="X1164" s="1">
        <f t="shared" si="10"/>
        <v>0.09644922677</v>
      </c>
      <c r="Y1164" s="1">
        <f t="shared" si="11"/>
        <v>0.06043979392</v>
      </c>
      <c r="Z1164" s="1">
        <f t="shared" si="12"/>
        <v>321.5165271</v>
      </c>
      <c r="AA1164" s="1">
        <f t="shared" si="13"/>
        <v>32.36278949</v>
      </c>
      <c r="AB1164" s="1">
        <f t="shared" si="14"/>
        <v>31.88813125</v>
      </c>
      <c r="AC1164" s="1">
        <f t="shared" si="15"/>
        <v>4.74493139</v>
      </c>
      <c r="AD1164" s="1">
        <f t="shared" si="16"/>
        <v>59.74381309</v>
      </c>
      <c r="AE1164" s="1">
        <f t="shared" si="17"/>
        <v>2.695699752</v>
      </c>
      <c r="AF1164" s="1">
        <f t="shared" si="18"/>
        <v>4.512098598</v>
      </c>
      <c r="AG1164" s="1">
        <f t="shared" si="19"/>
        <v>2.049231638</v>
      </c>
      <c r="AH1164" s="1">
        <f t="shared" si="20"/>
        <v>-90.99707923</v>
      </c>
      <c r="AI1164" s="1">
        <f t="shared" si="21"/>
        <v>-139.3459181</v>
      </c>
      <c r="AJ1164" s="1">
        <f t="shared" si="22"/>
        <v>-10.7654427</v>
      </c>
      <c r="AK1164" s="1">
        <f t="shared" si="23"/>
        <v>80.40808707</v>
      </c>
      <c r="AL1164" s="1">
        <f t="shared" si="24"/>
        <v>42.57592002</v>
      </c>
      <c r="AM1164" s="1">
        <f t="shared" si="25"/>
        <v>2.054094032</v>
      </c>
      <c r="AN1164" s="1">
        <f t="shared" si="26"/>
        <v>10.19052305</v>
      </c>
      <c r="AO1164" s="1">
        <v>1746.767711871793</v>
      </c>
      <c r="AP1164" s="1">
        <v>1707.227393939393</v>
      </c>
      <c r="AQ1164" s="1">
        <v>5.284533101909979</v>
      </c>
      <c r="AR1164" s="1">
        <v>65.01646125568308</v>
      </c>
      <c r="AS1164" s="1">
        <f t="shared" si="27"/>
        <v>2.063425833</v>
      </c>
      <c r="AT1164" s="1">
        <v>24.72560916931135</v>
      </c>
      <c r="AU1164" s="1">
        <v>27.11979818181818</v>
      </c>
      <c r="AV1164" s="1">
        <v>0.002148627731381076</v>
      </c>
      <c r="AW1164" s="1">
        <v>83.56297785630993</v>
      </c>
      <c r="AX1164" s="1">
        <v>0.0</v>
      </c>
      <c r="AY1164" s="1">
        <v>0.0</v>
      </c>
      <c r="AZ1164" s="1">
        <f t="shared" si="28"/>
        <v>1</v>
      </c>
      <c r="BA1164" s="1">
        <f t="shared" si="29"/>
        <v>0</v>
      </c>
      <c r="BB1164" s="1">
        <f t="shared" si="30"/>
        <v>51881.06561</v>
      </c>
      <c r="BC1164" s="1">
        <f t="shared" si="31"/>
        <v>2000.00625</v>
      </c>
      <c r="BD1164" s="1">
        <f t="shared" si="32"/>
        <v>1681.205006</v>
      </c>
      <c r="BE1164" s="1">
        <f t="shared" si="33"/>
        <v>0.8405998763</v>
      </c>
      <c r="BF1164" s="1">
        <f t="shared" si="34"/>
        <v>0.1607577612</v>
      </c>
      <c r="BG1164" s="1">
        <v>6.0</v>
      </c>
      <c r="BH1164" s="1">
        <v>0.5</v>
      </c>
      <c r="BI1164" s="1" t="s">
        <v>355</v>
      </c>
      <c r="BJ1164" s="1">
        <v>2.0</v>
      </c>
      <c r="BK1164" s="1" t="b">
        <v>1</v>
      </c>
      <c r="BL1164" s="1">
        <v>1.6604118611875E9</v>
      </c>
      <c r="BM1164" s="1">
        <v>1621.079375</v>
      </c>
      <c r="BN1164" s="1">
        <v>1676.15125</v>
      </c>
      <c r="BO1164" s="1">
        <v>27.09080625</v>
      </c>
      <c r="BP1164" s="1">
        <v>24.693325</v>
      </c>
      <c r="BQ1164" s="1">
        <v>1618.37125</v>
      </c>
      <c r="BR1164" s="1">
        <v>27.08233125</v>
      </c>
      <c r="BS1164" s="1">
        <v>500.136625</v>
      </c>
      <c r="BT1164" s="1">
        <v>99.40605625</v>
      </c>
      <c r="BU1164" s="1">
        <v>0.10001705</v>
      </c>
      <c r="BV1164" s="1">
        <v>31.0028</v>
      </c>
      <c r="BW1164" s="1">
        <v>31.88813125</v>
      </c>
      <c r="BX1164" s="1">
        <v>999.9</v>
      </c>
      <c r="BY1164" s="1">
        <v>0.0</v>
      </c>
      <c r="BZ1164" s="1">
        <v>0.0</v>
      </c>
      <c r="CA1164" s="1">
        <v>10002.020625</v>
      </c>
      <c r="CB1164" s="1">
        <v>0.0</v>
      </c>
      <c r="CC1164" s="1">
        <v>71.26509375</v>
      </c>
      <c r="CD1164" s="1">
        <v>-55.0708875</v>
      </c>
      <c r="CE1164" s="1">
        <v>1666.21875</v>
      </c>
      <c r="CF1164" s="1">
        <v>1718.59</v>
      </c>
      <c r="CG1164" s="1">
        <v>2.39747875</v>
      </c>
      <c r="CH1164" s="1">
        <v>1676.15125</v>
      </c>
      <c r="CI1164" s="1">
        <v>24.693325</v>
      </c>
      <c r="CJ1164" s="1">
        <v>2.69299</v>
      </c>
      <c r="CK1164" s="1">
        <v>2.454665625</v>
      </c>
      <c r="CL1164" s="1">
        <v>22.24240625</v>
      </c>
      <c r="CM1164" s="1">
        <v>20.7289625</v>
      </c>
      <c r="CN1164" s="1">
        <v>2000.00625</v>
      </c>
      <c r="CO1164" s="1">
        <v>0.980005375</v>
      </c>
      <c r="CP1164" s="1">
        <v>0.01999455</v>
      </c>
      <c r="CQ1164" s="1">
        <v>0.0</v>
      </c>
      <c r="CR1164" s="1">
        <v>2.742625</v>
      </c>
      <c r="CS1164" s="1">
        <v>0.0</v>
      </c>
      <c r="CT1164" s="1">
        <v>29258.63125</v>
      </c>
      <c r="CU1164" s="1">
        <v>17412.4</v>
      </c>
      <c r="CV1164" s="1">
        <v>43.562</v>
      </c>
      <c r="CW1164" s="1">
        <v>44.687</v>
      </c>
      <c r="CX1164" s="1">
        <v>43.58562499999999</v>
      </c>
      <c r="CY1164" s="1">
        <v>43.0</v>
      </c>
      <c r="CZ1164" s="1">
        <v>43.4566875</v>
      </c>
      <c r="DA1164" s="1">
        <v>1960.014375</v>
      </c>
      <c r="DB1164" s="1">
        <v>39.99187500000001</v>
      </c>
      <c r="DC1164" s="1">
        <v>0.0</v>
      </c>
      <c r="DD1164" s="1">
        <v>1.6604118678E9</v>
      </c>
      <c r="DE1164" s="1">
        <v>0.0</v>
      </c>
      <c r="DF1164" s="1">
        <v>1.6604113081E9</v>
      </c>
      <c r="DG1164" s="1" t="s">
        <v>1960</v>
      </c>
      <c r="DH1164" s="1">
        <v>1.6604112996E9</v>
      </c>
      <c r="DI1164" s="1">
        <v>1.6604113081E9</v>
      </c>
      <c r="DJ1164" s="1">
        <v>25.0</v>
      </c>
      <c r="DK1164" s="1">
        <v>0.208</v>
      </c>
      <c r="DL1164" s="1">
        <v>-0.005</v>
      </c>
      <c r="DM1164" s="1">
        <v>1.316</v>
      </c>
      <c r="DN1164" s="1">
        <v>0.015</v>
      </c>
      <c r="DO1164" s="1">
        <v>400.0</v>
      </c>
      <c r="DP1164" s="1">
        <v>24.0</v>
      </c>
      <c r="DQ1164" s="1">
        <v>0.34</v>
      </c>
      <c r="DR1164" s="1">
        <v>0.09</v>
      </c>
      <c r="DS1164" s="1">
        <v>10.12296376631156</v>
      </c>
      <c r="DT1164" s="1">
        <v>-0.7402116696474577</v>
      </c>
      <c r="DU1164" s="1">
        <v>0.1319403967488663</v>
      </c>
      <c r="DV1164" s="1">
        <v>0.0</v>
      </c>
      <c r="DW1164" s="1">
        <v>42.57164668355458</v>
      </c>
      <c r="DX1164" s="1">
        <v>3.810585000934616</v>
      </c>
      <c r="DY1164" s="1">
        <v>0.3365689555301938</v>
      </c>
      <c r="DZ1164" s="1">
        <v>0.0</v>
      </c>
      <c r="EA1164" s="1">
        <v>-55.11812999999999</v>
      </c>
      <c r="EB1164" s="1">
        <v>-4.687066518353769</v>
      </c>
      <c r="EC1164" s="1">
        <v>0.404136308811767</v>
      </c>
      <c r="ED1164" s="1">
        <v>0.0</v>
      </c>
      <c r="EE1164" s="1">
        <v>1403.812567872745</v>
      </c>
      <c r="EF1164" s="1">
        <v>286.1933797642368</v>
      </c>
      <c r="EG1164" s="1">
        <v>21.49066289541788</v>
      </c>
      <c r="EH1164" s="1">
        <v>0.0</v>
      </c>
      <c r="EI1164" s="1">
        <v>2.4158245</v>
      </c>
      <c r="EJ1164" s="1">
        <v>-0.3935723076923089</v>
      </c>
      <c r="EK1164" s="1">
        <v>0.04703469203417834</v>
      </c>
      <c r="EL1164" s="1">
        <v>0.0</v>
      </c>
      <c r="EM1164" s="1">
        <v>2.049394889431672</v>
      </c>
      <c r="EN1164" s="1">
        <v>-0.01937266905816507</v>
      </c>
      <c r="EO1164" s="1">
        <v>0.002045214685323485</v>
      </c>
      <c r="EP1164" s="1">
        <v>1.0</v>
      </c>
      <c r="EQ1164" s="1">
        <v>1.0</v>
      </c>
      <c r="ER1164" s="1">
        <v>6.0</v>
      </c>
      <c r="ES1164" s="1" t="s">
        <v>433</v>
      </c>
      <c r="ET1164" s="1">
        <v>2.9411</v>
      </c>
      <c r="EU1164" s="1">
        <v>2.80148</v>
      </c>
      <c r="EV1164" s="1">
        <v>0.226584</v>
      </c>
      <c r="EW1164" s="1">
        <v>0.230965</v>
      </c>
      <c r="EX1164" s="1">
        <v>0.117006</v>
      </c>
      <c r="EY1164" s="1">
        <v>0.109702</v>
      </c>
      <c r="EZ1164" s="1">
        <v>15799.5</v>
      </c>
      <c r="FA1164" s="1">
        <v>16469.4</v>
      </c>
      <c r="FB1164" s="1">
        <v>23771.1</v>
      </c>
      <c r="FC1164" s="1">
        <v>24939.0</v>
      </c>
      <c r="FD1164" s="1">
        <v>33609.3</v>
      </c>
      <c r="FE1164" s="1">
        <v>35465.5</v>
      </c>
      <c r="FF1164" s="1">
        <v>43353.6</v>
      </c>
      <c r="FG1164" s="1">
        <v>46107.1</v>
      </c>
      <c r="FH1164" s="1">
        <v>1.94275</v>
      </c>
      <c r="FI1164" s="1">
        <v>1.81445</v>
      </c>
      <c r="FJ1164" s="1">
        <v>0.107937</v>
      </c>
      <c r="FK1164" s="1">
        <v>0.0</v>
      </c>
      <c r="FL1164" s="1">
        <v>30.1248</v>
      </c>
      <c r="FM1164" s="1">
        <v>999.9</v>
      </c>
      <c r="FN1164" s="1">
        <v>57.5</v>
      </c>
      <c r="FO1164" s="1">
        <v>37.5</v>
      </c>
      <c r="FP1164" s="1">
        <v>37.4779</v>
      </c>
      <c r="FQ1164" s="1">
        <v>63.6962</v>
      </c>
      <c r="FR1164" s="1">
        <v>25.7131</v>
      </c>
      <c r="FS1164" s="1">
        <v>1.0</v>
      </c>
      <c r="FT1164" s="1">
        <v>0.529698</v>
      </c>
      <c r="FU1164" s="1">
        <v>2.42427</v>
      </c>
      <c r="FV1164" s="1">
        <v>20.3044</v>
      </c>
      <c r="FW1164" s="1">
        <v>5.21085</v>
      </c>
      <c r="FX1164" s="1">
        <v>11.9078</v>
      </c>
      <c r="FY1164" s="1">
        <v>5.00285</v>
      </c>
      <c r="FZ1164" s="1">
        <v>3.2905</v>
      </c>
      <c r="GA1164" s="1">
        <v>9999.0</v>
      </c>
      <c r="GB1164" s="1">
        <v>9999.0</v>
      </c>
      <c r="GC1164" s="1">
        <v>9999.0</v>
      </c>
      <c r="GD1164" s="1">
        <v>999.9</v>
      </c>
      <c r="GE1164" s="1">
        <v>1.85977</v>
      </c>
      <c r="GF1164" s="1">
        <v>1.85484</v>
      </c>
      <c r="GG1164" s="1">
        <v>1.85795</v>
      </c>
      <c r="GH1164" s="1">
        <v>1.85649</v>
      </c>
      <c r="GI1164" s="1">
        <v>1.85526</v>
      </c>
      <c r="GJ1164" s="1">
        <v>1.85485</v>
      </c>
      <c r="GK1164" s="1">
        <v>1.85364</v>
      </c>
      <c r="GL1164" s="1">
        <v>1.85665</v>
      </c>
      <c r="GM1164" s="1">
        <v>0.0</v>
      </c>
      <c r="GN1164" s="1">
        <v>0.0</v>
      </c>
      <c r="GO1164" s="1">
        <v>0.0</v>
      </c>
      <c r="GP1164" s="1">
        <v>0.0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0.0</v>
      </c>
      <c r="GX1164" s="1">
        <v>100.0</v>
      </c>
      <c r="GY1164" s="1">
        <v>100.0</v>
      </c>
      <c r="GZ1164" s="1">
        <v>2.73</v>
      </c>
      <c r="HA1164" s="1">
        <v>0.0084</v>
      </c>
      <c r="HB1164" s="1">
        <v>0.3634115085768492</v>
      </c>
      <c r="HC1164" s="1">
        <v>0.002809866934308161</v>
      </c>
      <c r="HD1164" s="1">
        <v>-1.127031966113555E-6</v>
      </c>
      <c r="HE1164" s="1">
        <v>1.768598670541231E-10</v>
      </c>
      <c r="HF1164" s="1">
        <v>-0.07173699153050066</v>
      </c>
      <c r="HG1164" s="1">
        <v>0.01081145868756639</v>
      </c>
      <c r="HH1164" s="1">
        <v>-3.689364805754238E-4</v>
      </c>
      <c r="HI1164" s="1">
        <v>2.919854880483278E-6</v>
      </c>
      <c r="HJ1164" s="1">
        <v>2.0</v>
      </c>
      <c r="HK1164" s="1">
        <v>2136.0</v>
      </c>
      <c r="HL1164" s="1">
        <v>3.0</v>
      </c>
      <c r="HM1164" s="1">
        <v>30.0</v>
      </c>
      <c r="HN1164" s="1">
        <v>9.5</v>
      </c>
      <c r="HO1164" s="1">
        <v>9.4</v>
      </c>
      <c r="HP1164" s="1">
        <v>3.38135</v>
      </c>
      <c r="HQ1164" s="1">
        <v>2.31445</v>
      </c>
      <c r="HR1164" s="1">
        <v>1.4978</v>
      </c>
      <c r="HS1164" s="1">
        <v>2.30103</v>
      </c>
      <c r="HT1164" s="1">
        <v>1.54785</v>
      </c>
      <c r="HU1164" s="1">
        <v>2.30225</v>
      </c>
      <c r="HV1164" s="1">
        <v>40.8093</v>
      </c>
      <c r="HW1164" s="1">
        <v>13.0288</v>
      </c>
      <c r="HX1164" s="1">
        <v>18.0</v>
      </c>
      <c r="HY1164" s="1">
        <v>500.055</v>
      </c>
      <c r="HZ1164" s="1">
        <v>480.853</v>
      </c>
      <c r="IA1164" s="1">
        <v>26.7508</v>
      </c>
      <c r="IB1164" s="1">
        <v>33.6143</v>
      </c>
      <c r="IC1164" s="1">
        <v>30.0004</v>
      </c>
      <c r="ID1164" s="1">
        <v>33.4201</v>
      </c>
      <c r="IE1164" s="1">
        <v>33.5242</v>
      </c>
      <c r="IF1164" s="1">
        <v>67.7005</v>
      </c>
      <c r="IG1164" s="1">
        <v>36.3858</v>
      </c>
      <c r="IH1164" s="1">
        <v>0.0</v>
      </c>
      <c r="II1164" s="1">
        <v>26.75</v>
      </c>
      <c r="IJ1164" s="1">
        <v>1751.38</v>
      </c>
      <c r="IK1164" s="1">
        <v>24.7786</v>
      </c>
      <c r="IL1164" s="1">
        <v>100.241</v>
      </c>
      <c r="IM1164" s="1">
        <v>99.9217</v>
      </c>
      <c r="IN1164" s="1" t="s">
        <v>365</v>
      </c>
    </row>
    <row r="1165" ht="15.75" customHeight="1">
      <c r="A1165" s="1">
        <v>1149.0</v>
      </c>
      <c r="B1165" s="1">
        <v>1.660411871E9</v>
      </c>
      <c r="C1165" s="1">
        <v>12146.90000009537</v>
      </c>
      <c r="D1165" s="1" t="s">
        <v>2611</v>
      </c>
      <c r="E1165" s="1" t="s">
        <v>2612</v>
      </c>
      <c r="F1165" s="1">
        <v>1.0</v>
      </c>
      <c r="G1165" s="1" t="s">
        <v>349</v>
      </c>
      <c r="H1165" s="1" t="s">
        <v>350</v>
      </c>
      <c r="I1165" s="1" t="s">
        <v>351</v>
      </c>
      <c r="J1165" s="1" t="s">
        <v>352</v>
      </c>
      <c r="K1165" s="1" t="s">
        <v>1959</v>
      </c>
      <c r="L1165" s="1" t="s">
        <v>349</v>
      </c>
      <c r="M1165" s="1" t="s">
        <v>354</v>
      </c>
      <c r="N1165" s="1">
        <v>1.6604118631875E9</v>
      </c>
      <c r="O1165" s="1">
        <f t="shared" si="1"/>
        <v>0.002055411644</v>
      </c>
      <c r="P1165" s="1">
        <f t="shared" si="2"/>
        <v>2.055411644</v>
      </c>
      <c r="Q1165" s="1">
        <f t="shared" si="3"/>
        <v>10.44836511</v>
      </c>
      <c r="R1165" s="1">
        <f t="shared" si="4"/>
        <v>1631.231875</v>
      </c>
      <c r="S1165" s="1">
        <f t="shared" si="5"/>
        <v>1405.898721</v>
      </c>
      <c r="T1165" s="1">
        <f t="shared" si="6"/>
        <v>139.8950928</v>
      </c>
      <c r="U1165" s="1">
        <f t="shared" si="7"/>
        <v>162.317051</v>
      </c>
      <c r="V1165" s="1">
        <f t="shared" si="8"/>
        <v>0.09788728782</v>
      </c>
      <c r="W1165" s="1">
        <f t="shared" si="9"/>
        <v>2.919711145</v>
      </c>
      <c r="X1165" s="1">
        <f t="shared" si="10"/>
        <v>0.096099981</v>
      </c>
      <c r="Y1165" s="1">
        <f t="shared" si="11"/>
        <v>0.06022035236</v>
      </c>
      <c r="Z1165" s="1">
        <f t="shared" si="12"/>
        <v>321.5148313</v>
      </c>
      <c r="AA1165" s="1">
        <f t="shared" si="13"/>
        <v>32.36490705</v>
      </c>
      <c r="AB1165" s="1">
        <f t="shared" si="14"/>
        <v>31.8887375</v>
      </c>
      <c r="AC1165" s="1">
        <f t="shared" si="15"/>
        <v>4.745094344</v>
      </c>
      <c r="AD1165" s="1">
        <f t="shared" si="16"/>
        <v>59.75922964</v>
      </c>
      <c r="AE1165" s="1">
        <f t="shared" si="17"/>
        <v>2.696418423</v>
      </c>
      <c r="AF1165" s="1">
        <f t="shared" si="18"/>
        <v>4.512137187</v>
      </c>
      <c r="AG1165" s="1">
        <f t="shared" si="19"/>
        <v>2.048675921</v>
      </c>
      <c r="AH1165" s="1">
        <f t="shared" si="20"/>
        <v>-90.64365349</v>
      </c>
      <c r="AI1165" s="1">
        <f t="shared" si="21"/>
        <v>-139.4295669</v>
      </c>
      <c r="AJ1165" s="1">
        <f t="shared" si="22"/>
        <v>-10.77103076</v>
      </c>
      <c r="AK1165" s="1">
        <f t="shared" si="23"/>
        <v>80.67058014</v>
      </c>
      <c r="AL1165" s="1">
        <f t="shared" si="24"/>
        <v>42.63268374</v>
      </c>
      <c r="AM1165" s="1">
        <f t="shared" si="25"/>
        <v>2.045887499</v>
      </c>
      <c r="AN1165" s="1">
        <f t="shared" si="26"/>
        <v>10.44836511</v>
      </c>
      <c r="AO1165" s="1">
        <v>1754.63967755102</v>
      </c>
      <c r="AP1165" s="1">
        <v>1715.065939393939</v>
      </c>
      <c r="AQ1165" s="1">
        <v>5.229097971149839</v>
      </c>
      <c r="AR1165" s="1">
        <v>65.01646125568308</v>
      </c>
      <c r="AS1165" s="1">
        <f t="shared" si="27"/>
        <v>2.055411644</v>
      </c>
      <c r="AT1165" s="1">
        <v>24.7271539493241</v>
      </c>
      <c r="AU1165" s="1">
        <v>27.12012181818183</v>
      </c>
      <c r="AV1165" s="1">
        <v>9.049885544287781E-4</v>
      </c>
      <c r="AW1165" s="1">
        <v>83.56297785630993</v>
      </c>
      <c r="AX1165" s="1">
        <v>0.0</v>
      </c>
      <c r="AY1165" s="1">
        <v>0.0</v>
      </c>
      <c r="AZ1165" s="1">
        <f t="shared" si="28"/>
        <v>1</v>
      </c>
      <c r="BA1165" s="1">
        <f t="shared" si="29"/>
        <v>0</v>
      </c>
      <c r="BB1165" s="1">
        <f t="shared" si="30"/>
        <v>51888.07821</v>
      </c>
      <c r="BC1165" s="1">
        <f t="shared" si="31"/>
        <v>1999.995625</v>
      </c>
      <c r="BD1165" s="1">
        <f t="shared" si="32"/>
        <v>1681.196081</v>
      </c>
      <c r="BE1165" s="1">
        <f t="shared" si="33"/>
        <v>0.8405998794</v>
      </c>
      <c r="BF1165" s="1">
        <f t="shared" si="34"/>
        <v>0.1607577673</v>
      </c>
      <c r="BG1165" s="1">
        <v>6.0</v>
      </c>
      <c r="BH1165" s="1">
        <v>0.5</v>
      </c>
      <c r="BI1165" s="1" t="s">
        <v>355</v>
      </c>
      <c r="BJ1165" s="1">
        <v>2.0</v>
      </c>
      <c r="BK1165" s="1" t="b">
        <v>1</v>
      </c>
      <c r="BL1165" s="1">
        <v>1.6604118631875E9</v>
      </c>
      <c r="BM1165" s="1">
        <v>1631.231875</v>
      </c>
      <c r="BN1165" s="1">
        <v>1686.38</v>
      </c>
      <c r="BO1165" s="1">
        <v>27.0981</v>
      </c>
      <c r="BP1165" s="1">
        <v>24.71025</v>
      </c>
      <c r="BQ1165" s="1">
        <v>1628.51875</v>
      </c>
      <c r="BR1165" s="1">
        <v>27.08965</v>
      </c>
      <c r="BS1165" s="1">
        <v>500.1439375</v>
      </c>
      <c r="BT1165" s="1">
        <v>99.40576250000001</v>
      </c>
      <c r="BU1165" s="1">
        <v>0.1000487375</v>
      </c>
      <c r="BV1165" s="1">
        <v>31.00295</v>
      </c>
      <c r="BW1165" s="1">
        <v>31.8887375</v>
      </c>
      <c r="BX1165" s="1">
        <v>999.9</v>
      </c>
      <c r="BY1165" s="1">
        <v>0.0</v>
      </c>
      <c r="BZ1165" s="1">
        <v>0.0</v>
      </c>
      <c r="CA1165" s="1">
        <v>10003.46625</v>
      </c>
      <c r="CB1165" s="1">
        <v>0.0</v>
      </c>
      <c r="CC1165" s="1">
        <v>70.65143749999999</v>
      </c>
      <c r="CD1165" s="1">
        <v>-55.1468375</v>
      </c>
      <c r="CE1165" s="1">
        <v>1676.6675</v>
      </c>
      <c r="CF1165" s="1">
        <v>1729.1075</v>
      </c>
      <c r="CG1165" s="1">
        <v>2.387855625</v>
      </c>
      <c r="CH1165" s="1">
        <v>1686.38</v>
      </c>
      <c r="CI1165" s="1">
        <v>24.71025</v>
      </c>
      <c r="CJ1165" s="1">
        <v>2.6937075</v>
      </c>
      <c r="CK1165" s="1">
        <v>2.45634</v>
      </c>
      <c r="CL1165" s="1">
        <v>22.24678125</v>
      </c>
      <c r="CM1165" s="1">
        <v>20.74005625</v>
      </c>
      <c r="CN1165" s="1">
        <v>1999.995625</v>
      </c>
      <c r="CO1165" s="1">
        <v>0.9800055</v>
      </c>
      <c r="CP1165" s="1">
        <v>0.0199943625</v>
      </c>
      <c r="CQ1165" s="1">
        <v>0.0</v>
      </c>
      <c r="CR1165" s="1">
        <v>2.9243125</v>
      </c>
      <c r="CS1165" s="1">
        <v>0.0</v>
      </c>
      <c r="CT1165" s="1">
        <v>29254.825</v>
      </c>
      <c r="CU1165" s="1">
        <v>17412.30625</v>
      </c>
      <c r="CV1165" s="1">
        <v>43.5659375</v>
      </c>
      <c r="CW1165" s="1">
        <v>44.687</v>
      </c>
      <c r="CX1165" s="1">
        <v>43.58562499999999</v>
      </c>
      <c r="CY1165" s="1">
        <v>43.0</v>
      </c>
      <c r="CZ1165" s="1">
        <v>43.4645625</v>
      </c>
      <c r="DA1165" s="1">
        <v>1960.00375</v>
      </c>
      <c r="DB1165" s="1">
        <v>39.99187500000001</v>
      </c>
      <c r="DC1165" s="1">
        <v>0.0</v>
      </c>
      <c r="DD1165" s="1">
        <v>1.660411869E9</v>
      </c>
      <c r="DE1165" s="1">
        <v>0.0</v>
      </c>
      <c r="DF1165" s="1">
        <v>1.6604113081E9</v>
      </c>
      <c r="DG1165" s="1" t="s">
        <v>1960</v>
      </c>
      <c r="DH1165" s="1">
        <v>1.6604112996E9</v>
      </c>
      <c r="DI1165" s="1">
        <v>1.6604113081E9</v>
      </c>
      <c r="DJ1165" s="1">
        <v>25.0</v>
      </c>
      <c r="DK1165" s="1">
        <v>0.208</v>
      </c>
      <c r="DL1165" s="1">
        <v>-0.005</v>
      </c>
      <c r="DM1165" s="1">
        <v>1.316</v>
      </c>
      <c r="DN1165" s="1">
        <v>0.015</v>
      </c>
      <c r="DO1165" s="1">
        <v>400.0</v>
      </c>
      <c r="DP1165" s="1">
        <v>24.0</v>
      </c>
      <c r="DQ1165" s="1">
        <v>0.34</v>
      </c>
      <c r="DR1165" s="1">
        <v>0.09</v>
      </c>
      <c r="DS1165" s="1">
        <v>10.13986525248868</v>
      </c>
      <c r="DT1165" s="1">
        <v>-0.4778049482757123</v>
      </c>
      <c r="DU1165" s="1">
        <v>0.1406811148690395</v>
      </c>
      <c r="DV1165" s="1">
        <v>1.0</v>
      </c>
      <c r="DW1165" s="1">
        <v>42.65190817364498</v>
      </c>
      <c r="DX1165" s="1">
        <v>2.790202681396313</v>
      </c>
      <c r="DY1165" s="1">
        <v>0.2862803668366427</v>
      </c>
      <c r="DZ1165" s="1">
        <v>0.0</v>
      </c>
      <c r="EA1165" s="1">
        <v>-55.15842258064517</v>
      </c>
      <c r="EB1165" s="1">
        <v>-3.560685483871003</v>
      </c>
      <c r="EC1165" s="1">
        <v>0.3763507892736359</v>
      </c>
      <c r="ED1165" s="1">
        <v>0.0</v>
      </c>
      <c r="EE1165" s="1">
        <v>1411.429801654542</v>
      </c>
      <c r="EF1165" s="1">
        <v>288.9415968824305</v>
      </c>
      <c r="EG1165" s="1">
        <v>21.00203138209591</v>
      </c>
      <c r="EH1165" s="1">
        <v>0.0</v>
      </c>
      <c r="EI1165" s="1">
        <v>2.409615853658537</v>
      </c>
      <c r="EJ1165" s="1">
        <v>-0.3143128222996434</v>
      </c>
      <c r="EK1165" s="1">
        <v>0.04207621081982304</v>
      </c>
      <c r="EL1165" s="1">
        <v>0.0</v>
      </c>
      <c r="EM1165" s="1">
        <v>2.048879125854335</v>
      </c>
      <c r="EN1165" s="1">
        <v>-0.03367155366208886</v>
      </c>
      <c r="EO1165" s="1">
        <v>0.002605226672780995</v>
      </c>
      <c r="EP1165" s="1">
        <v>1.0</v>
      </c>
      <c r="EQ1165" s="1">
        <v>2.0</v>
      </c>
      <c r="ER1165" s="1">
        <v>6.0</v>
      </c>
      <c r="ES1165" s="1" t="s">
        <v>390</v>
      </c>
      <c r="ET1165" s="1">
        <v>2.94127</v>
      </c>
      <c r="EU1165" s="1">
        <v>2.80142</v>
      </c>
      <c r="EV1165" s="1">
        <v>0.227182</v>
      </c>
      <c r="EW1165" s="1">
        <v>0.231509</v>
      </c>
      <c r="EX1165" s="1">
        <v>0.117009</v>
      </c>
      <c r="EY1165" s="1">
        <v>0.109704</v>
      </c>
      <c r="EZ1165" s="1">
        <v>15787.2</v>
      </c>
      <c r="FA1165" s="1">
        <v>16457.7</v>
      </c>
      <c r="FB1165" s="1">
        <v>23771.0</v>
      </c>
      <c r="FC1165" s="1">
        <v>24939.0</v>
      </c>
      <c r="FD1165" s="1">
        <v>33609.2</v>
      </c>
      <c r="FE1165" s="1">
        <v>35465.5</v>
      </c>
      <c r="FF1165" s="1">
        <v>43353.6</v>
      </c>
      <c r="FG1165" s="1">
        <v>46107.1</v>
      </c>
      <c r="FH1165" s="1">
        <v>1.94302</v>
      </c>
      <c r="FI1165" s="1">
        <v>1.81428</v>
      </c>
      <c r="FJ1165" s="1">
        <v>0.108324</v>
      </c>
      <c r="FK1165" s="1">
        <v>0.0</v>
      </c>
      <c r="FL1165" s="1">
        <v>30.1242</v>
      </c>
      <c r="FM1165" s="1">
        <v>999.9</v>
      </c>
      <c r="FN1165" s="1">
        <v>57.5</v>
      </c>
      <c r="FO1165" s="1">
        <v>37.5</v>
      </c>
      <c r="FP1165" s="1">
        <v>37.4789</v>
      </c>
      <c r="FQ1165" s="1">
        <v>63.7362</v>
      </c>
      <c r="FR1165" s="1">
        <v>25.9415</v>
      </c>
      <c r="FS1165" s="1">
        <v>1.0</v>
      </c>
      <c r="FT1165" s="1">
        <v>0.529809</v>
      </c>
      <c r="FU1165" s="1">
        <v>2.4263</v>
      </c>
      <c r="FV1165" s="1">
        <v>20.3044</v>
      </c>
      <c r="FW1165" s="1">
        <v>5.211</v>
      </c>
      <c r="FX1165" s="1">
        <v>11.9075</v>
      </c>
      <c r="FY1165" s="1">
        <v>5.0026</v>
      </c>
      <c r="FZ1165" s="1">
        <v>3.29045</v>
      </c>
      <c r="GA1165" s="1">
        <v>9999.0</v>
      </c>
      <c r="GB1165" s="1">
        <v>9999.0</v>
      </c>
      <c r="GC1165" s="1">
        <v>9999.0</v>
      </c>
      <c r="GD1165" s="1">
        <v>999.9</v>
      </c>
      <c r="GE1165" s="1">
        <v>1.85977</v>
      </c>
      <c r="GF1165" s="1">
        <v>1.85485</v>
      </c>
      <c r="GG1165" s="1">
        <v>1.85794</v>
      </c>
      <c r="GH1165" s="1">
        <v>1.85648</v>
      </c>
      <c r="GI1165" s="1">
        <v>1.85525</v>
      </c>
      <c r="GJ1165" s="1">
        <v>1.85485</v>
      </c>
      <c r="GK1165" s="1">
        <v>1.85364</v>
      </c>
      <c r="GL1165" s="1">
        <v>1.85666</v>
      </c>
      <c r="GM1165" s="1">
        <v>0.0</v>
      </c>
      <c r="GN1165" s="1">
        <v>0.0</v>
      </c>
      <c r="GO1165" s="1">
        <v>0.0</v>
      </c>
      <c r="GP1165" s="1">
        <v>0.0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0.0</v>
      </c>
      <c r="GX1165" s="1">
        <v>100.0</v>
      </c>
      <c r="GY1165" s="1">
        <v>100.0</v>
      </c>
      <c r="GZ1165" s="1">
        <v>2.74</v>
      </c>
      <c r="HA1165" s="1">
        <v>0.0083</v>
      </c>
      <c r="HB1165" s="1">
        <v>0.3634115085768492</v>
      </c>
      <c r="HC1165" s="1">
        <v>0.002809866934308161</v>
      </c>
      <c r="HD1165" s="1">
        <v>-1.127031966113555E-6</v>
      </c>
      <c r="HE1165" s="1">
        <v>1.768598670541231E-10</v>
      </c>
      <c r="HF1165" s="1">
        <v>-0.07173699153050066</v>
      </c>
      <c r="HG1165" s="1">
        <v>0.01081145868756639</v>
      </c>
      <c r="HH1165" s="1">
        <v>-3.689364805754238E-4</v>
      </c>
      <c r="HI1165" s="1">
        <v>2.919854880483278E-6</v>
      </c>
      <c r="HJ1165" s="1">
        <v>2.0</v>
      </c>
      <c r="HK1165" s="1">
        <v>2136.0</v>
      </c>
      <c r="HL1165" s="1">
        <v>3.0</v>
      </c>
      <c r="HM1165" s="1">
        <v>30.0</v>
      </c>
      <c r="HN1165" s="1">
        <v>9.5</v>
      </c>
      <c r="HO1165" s="1">
        <v>9.4</v>
      </c>
      <c r="HP1165" s="1">
        <v>3.39478</v>
      </c>
      <c r="HQ1165" s="1">
        <v>2.2876</v>
      </c>
      <c r="HR1165" s="1">
        <v>1.4978</v>
      </c>
      <c r="HS1165" s="1">
        <v>2.30103</v>
      </c>
      <c r="HT1165" s="1">
        <v>1.54785</v>
      </c>
      <c r="HU1165" s="1">
        <v>2.42676</v>
      </c>
      <c r="HV1165" s="1">
        <v>40.835</v>
      </c>
      <c r="HW1165" s="1">
        <v>13.0463</v>
      </c>
      <c r="HX1165" s="1">
        <v>18.0</v>
      </c>
      <c r="HY1165" s="1">
        <v>500.229</v>
      </c>
      <c r="HZ1165" s="1">
        <v>480.737</v>
      </c>
      <c r="IA1165" s="1">
        <v>26.7504</v>
      </c>
      <c r="IB1165" s="1">
        <v>33.6143</v>
      </c>
      <c r="IC1165" s="1">
        <v>30.0004</v>
      </c>
      <c r="ID1165" s="1">
        <v>33.4212</v>
      </c>
      <c r="IE1165" s="1">
        <v>33.5242</v>
      </c>
      <c r="IF1165" s="1">
        <v>67.9816</v>
      </c>
      <c r="IG1165" s="1">
        <v>36.3858</v>
      </c>
      <c r="IH1165" s="1">
        <v>0.0</v>
      </c>
      <c r="II1165" s="1">
        <v>26.75</v>
      </c>
      <c r="IJ1165" s="1">
        <v>1751.38</v>
      </c>
      <c r="IK1165" s="1">
        <v>24.7818</v>
      </c>
      <c r="IL1165" s="1">
        <v>100.241</v>
      </c>
      <c r="IM1165" s="1">
        <v>99.9217</v>
      </c>
      <c r="IN1165" s="1" t="s">
        <v>365</v>
      </c>
    </row>
    <row r="1166" ht="15.75" customHeight="1">
      <c r="A1166" s="1">
        <v>1150.0</v>
      </c>
      <c r="B1166" s="1">
        <v>1.6604118715E9</v>
      </c>
      <c r="C1166" s="1">
        <v>12147.40000009537</v>
      </c>
      <c r="D1166" s="1" t="s">
        <v>2611</v>
      </c>
      <c r="E1166" s="1" t="s">
        <v>2612</v>
      </c>
      <c r="F1166" s="1">
        <v>1.0</v>
      </c>
      <c r="G1166" s="1" t="s">
        <v>349</v>
      </c>
      <c r="H1166" s="1" t="s">
        <v>350</v>
      </c>
      <c r="I1166" s="1" t="s">
        <v>351</v>
      </c>
      <c r="J1166" s="1" t="s">
        <v>352</v>
      </c>
      <c r="K1166" s="1" t="s">
        <v>1959</v>
      </c>
      <c r="L1166" s="1" t="s">
        <v>349</v>
      </c>
      <c r="M1166" s="1" t="s">
        <v>354</v>
      </c>
      <c r="N1166" s="1">
        <v>1.6604118631875E9</v>
      </c>
      <c r="O1166" s="1">
        <f t="shared" si="1"/>
        <v>0.002052620762</v>
      </c>
      <c r="P1166" s="1">
        <f t="shared" si="2"/>
        <v>2.052620762</v>
      </c>
      <c r="Q1166" s="1">
        <f t="shared" si="3"/>
        <v>10.53694195</v>
      </c>
      <c r="R1166" s="1">
        <f t="shared" si="4"/>
        <v>1631.231875</v>
      </c>
      <c r="S1166" s="1">
        <f t="shared" si="5"/>
        <v>1404.217815</v>
      </c>
      <c r="T1166" s="1">
        <f t="shared" si="6"/>
        <v>139.7278329</v>
      </c>
      <c r="U1166" s="1">
        <f t="shared" si="7"/>
        <v>162.317051</v>
      </c>
      <c r="V1166" s="1">
        <f t="shared" si="8"/>
        <v>0.09775190943</v>
      </c>
      <c r="W1166" s="1">
        <f t="shared" si="9"/>
        <v>2.919711145</v>
      </c>
      <c r="X1166" s="1">
        <f t="shared" si="10"/>
        <v>0.09596949438</v>
      </c>
      <c r="Y1166" s="1">
        <f t="shared" si="11"/>
        <v>0.06013836983</v>
      </c>
      <c r="Z1166" s="1">
        <f t="shared" si="12"/>
        <v>321.5148313</v>
      </c>
      <c r="AA1166" s="1">
        <f t="shared" si="13"/>
        <v>32.36563312</v>
      </c>
      <c r="AB1166" s="1">
        <f t="shared" si="14"/>
        <v>31.8887375</v>
      </c>
      <c r="AC1166" s="1">
        <f t="shared" si="15"/>
        <v>4.745094344</v>
      </c>
      <c r="AD1166" s="1">
        <f t="shared" si="16"/>
        <v>59.75922964</v>
      </c>
      <c r="AE1166" s="1">
        <f t="shared" si="17"/>
        <v>2.696418423</v>
      </c>
      <c r="AF1166" s="1">
        <f t="shared" si="18"/>
        <v>4.512137187</v>
      </c>
      <c r="AG1166" s="1">
        <f t="shared" si="19"/>
        <v>2.048675921</v>
      </c>
      <c r="AH1166" s="1">
        <f t="shared" si="20"/>
        <v>-90.52057559</v>
      </c>
      <c r="AI1166" s="1">
        <f t="shared" si="21"/>
        <v>-139.4295669</v>
      </c>
      <c r="AJ1166" s="1">
        <f t="shared" si="22"/>
        <v>-10.77103076</v>
      </c>
      <c r="AK1166" s="1">
        <f t="shared" si="23"/>
        <v>80.79365805</v>
      </c>
      <c r="AL1166" s="1">
        <f t="shared" si="24"/>
        <v>42.63268374</v>
      </c>
      <c r="AM1166" s="1">
        <f t="shared" si="25"/>
        <v>2.045887499</v>
      </c>
      <c r="AN1166" s="1">
        <f t="shared" si="26"/>
        <v>10.53694195</v>
      </c>
      <c r="AO1166" s="1">
        <v>1757.24439012454</v>
      </c>
      <c r="AP1166" s="1">
        <v>1717.646787878788</v>
      </c>
      <c r="AQ1166" s="1">
        <v>5.212446995295585</v>
      </c>
      <c r="AR1166" s="1">
        <v>65.01646125568308</v>
      </c>
      <c r="AS1166" s="1">
        <f t="shared" si="27"/>
        <v>2.052620762</v>
      </c>
      <c r="AT1166" s="1">
        <v>24.727689482288</v>
      </c>
      <c r="AU1166" s="1">
        <v>27.12055878787878</v>
      </c>
      <c r="AV1166" s="1">
        <v>4.238921400628217E-4</v>
      </c>
      <c r="AW1166" s="1">
        <v>83.56297785630993</v>
      </c>
      <c r="AX1166" s="1">
        <v>0.0</v>
      </c>
      <c r="AY1166" s="1">
        <v>0.0</v>
      </c>
      <c r="AZ1166" s="1">
        <f t="shared" si="28"/>
        <v>1</v>
      </c>
      <c r="BA1166" s="1">
        <f t="shared" si="29"/>
        <v>0</v>
      </c>
      <c r="BB1166" s="1">
        <f t="shared" si="30"/>
        <v>51888.07821</v>
      </c>
      <c r="BC1166" s="1">
        <f t="shared" si="31"/>
        <v>1999.995625</v>
      </c>
      <c r="BD1166" s="1">
        <f t="shared" si="32"/>
        <v>1681.196081</v>
      </c>
      <c r="BE1166" s="1">
        <f t="shared" si="33"/>
        <v>0.8405998794</v>
      </c>
      <c r="BF1166" s="1">
        <f t="shared" si="34"/>
        <v>0.1607577673</v>
      </c>
      <c r="BG1166" s="1">
        <v>6.0</v>
      </c>
      <c r="BH1166" s="1">
        <v>0.5</v>
      </c>
      <c r="BI1166" s="1" t="s">
        <v>355</v>
      </c>
      <c r="BJ1166" s="1">
        <v>2.0</v>
      </c>
      <c r="BK1166" s="1" t="b">
        <v>1</v>
      </c>
      <c r="BL1166" s="1">
        <v>1.6604118631875E9</v>
      </c>
      <c r="BM1166" s="1">
        <v>1631.231875</v>
      </c>
      <c r="BN1166" s="1">
        <v>1686.38</v>
      </c>
      <c r="BO1166" s="1">
        <v>27.0981</v>
      </c>
      <c r="BP1166" s="1">
        <v>24.71025</v>
      </c>
      <c r="BQ1166" s="1">
        <v>1628.51875</v>
      </c>
      <c r="BR1166" s="1">
        <v>27.08965</v>
      </c>
      <c r="BS1166" s="1">
        <v>500.1439375</v>
      </c>
      <c r="BT1166" s="1">
        <v>99.40576250000001</v>
      </c>
      <c r="BU1166" s="1">
        <v>0.1000487375</v>
      </c>
      <c r="BV1166" s="1">
        <v>31.00295</v>
      </c>
      <c r="BW1166" s="1">
        <v>31.8887375</v>
      </c>
      <c r="BX1166" s="1">
        <v>999.9</v>
      </c>
      <c r="BY1166" s="1">
        <v>0.0</v>
      </c>
      <c r="BZ1166" s="1">
        <v>0.0</v>
      </c>
      <c r="CA1166" s="1">
        <v>10003.46625</v>
      </c>
      <c r="CB1166" s="1">
        <v>0.0</v>
      </c>
      <c r="CC1166" s="1">
        <v>70.65143749999999</v>
      </c>
      <c r="CD1166" s="1">
        <v>-55.1468375</v>
      </c>
      <c r="CE1166" s="1">
        <v>1676.6675</v>
      </c>
      <c r="CF1166" s="1">
        <v>1729.1075</v>
      </c>
      <c r="CG1166" s="1">
        <v>2.387855625</v>
      </c>
      <c r="CH1166" s="1">
        <v>1686.38</v>
      </c>
      <c r="CI1166" s="1">
        <v>24.71025</v>
      </c>
      <c r="CJ1166" s="1">
        <v>2.6937075</v>
      </c>
      <c r="CK1166" s="1">
        <v>2.45634</v>
      </c>
      <c r="CL1166" s="1">
        <v>22.24678125</v>
      </c>
      <c r="CM1166" s="1">
        <v>20.74005625</v>
      </c>
      <c r="CN1166" s="1">
        <v>1999.995625</v>
      </c>
      <c r="CO1166" s="1">
        <v>0.9800055</v>
      </c>
      <c r="CP1166" s="1">
        <v>0.0199943625</v>
      </c>
      <c r="CQ1166" s="1">
        <v>0.0</v>
      </c>
      <c r="CR1166" s="1">
        <v>2.9243125</v>
      </c>
      <c r="CS1166" s="1">
        <v>0.0</v>
      </c>
      <c r="CT1166" s="1">
        <v>29254.825</v>
      </c>
      <c r="CU1166" s="1">
        <v>17412.30625</v>
      </c>
      <c r="CV1166" s="1">
        <v>43.5659375</v>
      </c>
      <c r="CW1166" s="1">
        <v>44.687</v>
      </c>
      <c r="CX1166" s="1">
        <v>43.58562499999999</v>
      </c>
      <c r="CY1166" s="1">
        <v>43.0</v>
      </c>
      <c r="CZ1166" s="1">
        <v>43.4645625</v>
      </c>
      <c r="DA1166" s="1">
        <v>1960.00375</v>
      </c>
      <c r="DB1166" s="1">
        <v>39.99187500000001</v>
      </c>
      <c r="DC1166" s="1">
        <v>0.0</v>
      </c>
      <c r="DD1166" s="1">
        <v>1.6604118696E9</v>
      </c>
      <c r="DE1166" s="1">
        <v>0.0</v>
      </c>
      <c r="DF1166" s="1">
        <v>1.6604113081E9</v>
      </c>
      <c r="DG1166" s="1" t="s">
        <v>1960</v>
      </c>
      <c r="DH1166" s="1">
        <v>1.6604112996E9</v>
      </c>
      <c r="DI1166" s="1">
        <v>1.6604113081E9</v>
      </c>
      <c r="DJ1166" s="1">
        <v>25.0</v>
      </c>
      <c r="DK1166" s="1">
        <v>0.208</v>
      </c>
      <c r="DL1166" s="1">
        <v>-0.005</v>
      </c>
      <c r="DM1166" s="1">
        <v>1.316</v>
      </c>
      <c r="DN1166" s="1">
        <v>0.015</v>
      </c>
      <c r="DO1166" s="1">
        <v>400.0</v>
      </c>
      <c r="DP1166" s="1">
        <v>24.0</v>
      </c>
      <c r="DQ1166" s="1">
        <v>0.34</v>
      </c>
      <c r="DR1166" s="1">
        <v>0.09</v>
      </c>
      <c r="DS1166" s="1">
        <v>10.13986525248868</v>
      </c>
      <c r="DT1166" s="1">
        <v>-0.4778049482757123</v>
      </c>
      <c r="DU1166" s="1">
        <v>0.1406811148690395</v>
      </c>
      <c r="DV1166" s="1">
        <v>1.0</v>
      </c>
      <c r="DW1166" s="1">
        <v>42.65190817364498</v>
      </c>
      <c r="DX1166" s="1">
        <v>2.790202681396313</v>
      </c>
      <c r="DY1166" s="1">
        <v>0.2862803668366427</v>
      </c>
      <c r="DZ1166" s="1">
        <v>0.0</v>
      </c>
      <c r="EA1166" s="1">
        <v>-55.15842258064517</v>
      </c>
      <c r="EB1166" s="1">
        <v>-3.560685483871003</v>
      </c>
      <c r="EC1166" s="1">
        <v>0.3763507892736359</v>
      </c>
      <c r="ED1166" s="1">
        <v>0.0</v>
      </c>
      <c r="EE1166" s="1">
        <v>1411.429801654542</v>
      </c>
      <c r="EF1166" s="1">
        <v>288.9415968824305</v>
      </c>
      <c r="EG1166" s="1">
        <v>21.00203138209591</v>
      </c>
      <c r="EH1166" s="1">
        <v>0.0</v>
      </c>
      <c r="EI1166" s="1">
        <v>2.409615853658537</v>
      </c>
      <c r="EJ1166" s="1">
        <v>-0.3143128222996434</v>
      </c>
      <c r="EK1166" s="1">
        <v>0.04207621081982304</v>
      </c>
      <c r="EL1166" s="1">
        <v>0.0</v>
      </c>
      <c r="EM1166" s="1">
        <v>2.048879125854335</v>
      </c>
      <c r="EN1166" s="1">
        <v>-0.03367155366208886</v>
      </c>
      <c r="EO1166" s="1">
        <v>0.002605226672780995</v>
      </c>
      <c r="EP1166" s="1">
        <v>1.0</v>
      </c>
      <c r="EQ1166" s="1">
        <v>2.0</v>
      </c>
      <c r="ER1166" s="1">
        <v>6.0</v>
      </c>
      <c r="ES1166" s="1" t="s">
        <v>390</v>
      </c>
      <c r="ET1166" s="1">
        <v>2.94126</v>
      </c>
      <c r="EU1166" s="1">
        <v>2.80138</v>
      </c>
      <c r="EV1166" s="1">
        <v>0.227377</v>
      </c>
      <c r="EW1166" s="1">
        <v>0.231687</v>
      </c>
      <c r="EX1166" s="1">
        <v>0.117007</v>
      </c>
      <c r="EY1166" s="1">
        <v>0.10971</v>
      </c>
      <c r="EZ1166" s="1">
        <v>15783.1</v>
      </c>
      <c r="FA1166" s="1">
        <v>16453.8</v>
      </c>
      <c r="FB1166" s="1">
        <v>23771.0</v>
      </c>
      <c r="FC1166" s="1">
        <v>24938.9</v>
      </c>
      <c r="FD1166" s="1">
        <v>33609.2</v>
      </c>
      <c r="FE1166" s="1">
        <v>35465.2</v>
      </c>
      <c r="FF1166" s="1">
        <v>43353.5</v>
      </c>
      <c r="FG1166" s="1">
        <v>46107.1</v>
      </c>
      <c r="FH1166" s="1">
        <v>1.94293</v>
      </c>
      <c r="FI1166" s="1">
        <v>1.8143</v>
      </c>
      <c r="FJ1166" s="1">
        <v>0.108384</v>
      </c>
      <c r="FK1166" s="1">
        <v>0.0</v>
      </c>
      <c r="FL1166" s="1">
        <v>30.1242</v>
      </c>
      <c r="FM1166" s="1">
        <v>999.9</v>
      </c>
      <c r="FN1166" s="1">
        <v>57.5</v>
      </c>
      <c r="FO1166" s="1">
        <v>37.5</v>
      </c>
      <c r="FP1166" s="1">
        <v>37.4789</v>
      </c>
      <c r="FQ1166" s="1">
        <v>63.7362</v>
      </c>
      <c r="FR1166" s="1">
        <v>25.2404</v>
      </c>
      <c r="FS1166" s="1">
        <v>1.0</v>
      </c>
      <c r="FT1166" s="1">
        <v>0.529799</v>
      </c>
      <c r="FU1166" s="1">
        <v>2.42593</v>
      </c>
      <c r="FV1166" s="1">
        <v>20.3045</v>
      </c>
      <c r="FW1166" s="1">
        <v>5.211</v>
      </c>
      <c r="FX1166" s="1">
        <v>11.9075</v>
      </c>
      <c r="FY1166" s="1">
        <v>5.00265</v>
      </c>
      <c r="FZ1166" s="1">
        <v>3.29045</v>
      </c>
      <c r="GA1166" s="1">
        <v>9999.0</v>
      </c>
      <c r="GB1166" s="1">
        <v>9999.0</v>
      </c>
      <c r="GC1166" s="1">
        <v>9999.0</v>
      </c>
      <c r="GD1166" s="1">
        <v>999.9</v>
      </c>
      <c r="GE1166" s="1">
        <v>1.85977</v>
      </c>
      <c r="GF1166" s="1">
        <v>1.85485</v>
      </c>
      <c r="GG1166" s="1">
        <v>1.85794</v>
      </c>
      <c r="GH1166" s="1">
        <v>1.85648</v>
      </c>
      <c r="GI1166" s="1">
        <v>1.85525</v>
      </c>
      <c r="GJ1166" s="1">
        <v>1.85485</v>
      </c>
      <c r="GK1166" s="1">
        <v>1.85364</v>
      </c>
      <c r="GL1166" s="1">
        <v>1.85666</v>
      </c>
      <c r="GM1166" s="1">
        <v>0.0</v>
      </c>
      <c r="GN1166" s="1">
        <v>0.0</v>
      </c>
      <c r="GO1166" s="1">
        <v>0.0</v>
      </c>
      <c r="GP1166" s="1">
        <v>0.0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0.0</v>
      </c>
      <c r="GX1166" s="1">
        <v>100.0</v>
      </c>
      <c r="GY1166" s="1">
        <v>100.0</v>
      </c>
      <c r="GZ1166" s="1">
        <v>2.74</v>
      </c>
      <c r="HA1166" s="1">
        <v>0.0084</v>
      </c>
      <c r="HB1166" s="1">
        <v>0.3634115085768492</v>
      </c>
      <c r="HC1166" s="1">
        <v>0.002809866934308161</v>
      </c>
      <c r="HD1166" s="1">
        <v>-1.127031966113555E-6</v>
      </c>
      <c r="HE1166" s="1">
        <v>1.768598670541231E-10</v>
      </c>
      <c r="HF1166" s="1">
        <v>-0.07173699153050066</v>
      </c>
      <c r="HG1166" s="1">
        <v>0.01081145868756639</v>
      </c>
      <c r="HH1166" s="1">
        <v>-3.689364805754238E-4</v>
      </c>
      <c r="HI1166" s="1">
        <v>2.919854880483278E-6</v>
      </c>
      <c r="HJ1166" s="1">
        <v>2.0</v>
      </c>
      <c r="HK1166" s="1">
        <v>2136.0</v>
      </c>
      <c r="HL1166" s="1">
        <v>3.0</v>
      </c>
      <c r="HM1166" s="1">
        <v>30.0</v>
      </c>
      <c r="HN1166" s="1">
        <v>9.5</v>
      </c>
      <c r="HO1166" s="1">
        <v>9.4</v>
      </c>
      <c r="HP1166" s="1">
        <v>3.39722</v>
      </c>
      <c r="HQ1166" s="1">
        <v>2.29126</v>
      </c>
      <c r="HR1166" s="1">
        <v>1.4978</v>
      </c>
      <c r="HS1166" s="1">
        <v>2.30225</v>
      </c>
      <c r="HT1166" s="1">
        <v>1.54785</v>
      </c>
      <c r="HU1166" s="1">
        <v>2.44873</v>
      </c>
      <c r="HV1166" s="1">
        <v>40.8093</v>
      </c>
      <c r="HW1166" s="1">
        <v>13.0463</v>
      </c>
      <c r="HX1166" s="1">
        <v>18.0</v>
      </c>
      <c r="HY1166" s="1">
        <v>500.17</v>
      </c>
      <c r="HZ1166" s="1">
        <v>480.754</v>
      </c>
      <c r="IA1166" s="1">
        <v>26.7503</v>
      </c>
      <c r="IB1166" s="1">
        <v>33.6143</v>
      </c>
      <c r="IC1166" s="1">
        <v>30.0004</v>
      </c>
      <c r="ID1166" s="1">
        <v>33.4215</v>
      </c>
      <c r="IE1166" s="1">
        <v>33.5242</v>
      </c>
      <c r="IF1166" s="1">
        <v>68.0298</v>
      </c>
      <c r="IG1166" s="1">
        <v>36.3858</v>
      </c>
      <c r="IH1166" s="1">
        <v>0.0</v>
      </c>
      <c r="II1166" s="1">
        <v>26.75</v>
      </c>
      <c r="IJ1166" s="1">
        <v>1761.4</v>
      </c>
      <c r="IK1166" s="1">
        <v>24.7849</v>
      </c>
      <c r="IL1166" s="1">
        <v>100.241</v>
      </c>
      <c r="IM1166" s="1">
        <v>99.9216</v>
      </c>
      <c r="IN1166" s="1" t="s">
        <v>365</v>
      </c>
    </row>
    <row r="1167" ht="15.75" customHeight="1">
      <c r="A1167" s="1">
        <v>1151.0</v>
      </c>
      <c r="B1167" s="1">
        <v>1.6604118725E9</v>
      </c>
      <c r="C1167" s="1">
        <v>12148.40000009537</v>
      </c>
      <c r="D1167" s="1" t="s">
        <v>2613</v>
      </c>
      <c r="E1167" s="1" t="s">
        <v>2614</v>
      </c>
      <c r="F1167" s="1">
        <v>1.0</v>
      </c>
      <c r="G1167" s="1" t="s">
        <v>349</v>
      </c>
      <c r="H1167" s="1" t="s">
        <v>350</v>
      </c>
      <c r="I1167" s="1" t="s">
        <v>351</v>
      </c>
      <c r="J1167" s="1" t="s">
        <v>352</v>
      </c>
      <c r="K1167" s="1" t="s">
        <v>1959</v>
      </c>
      <c r="L1167" s="1" t="s">
        <v>349</v>
      </c>
      <c r="M1167" s="1" t="s">
        <v>354</v>
      </c>
      <c r="N1167" s="1">
        <v>1.660411864733333E9</v>
      </c>
      <c r="O1167" s="1">
        <f t="shared" si="1"/>
        <v>0.002050514296</v>
      </c>
      <c r="P1167" s="1">
        <f t="shared" si="2"/>
        <v>2.050514296</v>
      </c>
      <c r="Q1167" s="1">
        <f t="shared" si="3"/>
        <v>10.71444683</v>
      </c>
      <c r="R1167" s="1">
        <f t="shared" si="4"/>
        <v>1639.072</v>
      </c>
      <c r="S1167" s="1">
        <f t="shared" si="5"/>
        <v>1408.781952</v>
      </c>
      <c r="T1167" s="1">
        <f t="shared" si="6"/>
        <v>140.1816449</v>
      </c>
      <c r="U1167" s="1">
        <f t="shared" si="7"/>
        <v>163.0967863</v>
      </c>
      <c r="V1167" s="1">
        <f t="shared" si="8"/>
        <v>0.09768030999</v>
      </c>
      <c r="W1167" s="1">
        <f t="shared" si="9"/>
        <v>2.919688974</v>
      </c>
      <c r="X1167" s="1">
        <f t="shared" si="10"/>
        <v>0.09590046621</v>
      </c>
      <c r="Y1167" s="1">
        <f t="shared" si="11"/>
        <v>0.06009500203</v>
      </c>
      <c r="Z1167" s="1">
        <f t="shared" si="12"/>
        <v>321.5136216</v>
      </c>
      <c r="AA1167" s="1">
        <f t="shared" si="13"/>
        <v>32.36628683</v>
      </c>
      <c r="AB1167" s="1">
        <f t="shared" si="14"/>
        <v>31.88857333</v>
      </c>
      <c r="AC1167" s="1">
        <f t="shared" si="15"/>
        <v>4.745050217</v>
      </c>
      <c r="AD1167" s="1">
        <f t="shared" si="16"/>
        <v>59.77209395</v>
      </c>
      <c r="AE1167" s="1">
        <f t="shared" si="17"/>
        <v>2.697014769</v>
      </c>
      <c r="AF1167" s="1">
        <f t="shared" si="18"/>
        <v>4.512163772</v>
      </c>
      <c r="AG1167" s="1">
        <f t="shared" si="19"/>
        <v>2.048035448</v>
      </c>
      <c r="AH1167" s="1">
        <f t="shared" si="20"/>
        <v>-90.42768046</v>
      </c>
      <c r="AI1167" s="1">
        <f t="shared" si="21"/>
        <v>-139.3864019</v>
      </c>
      <c r="AJ1167" s="1">
        <f t="shared" si="22"/>
        <v>-10.76777476</v>
      </c>
      <c r="AK1167" s="1">
        <f t="shared" si="23"/>
        <v>80.93176444</v>
      </c>
      <c r="AL1167" s="1">
        <f t="shared" si="24"/>
        <v>42.63941166</v>
      </c>
      <c r="AM1167" s="1">
        <f t="shared" si="25"/>
        <v>2.042246339</v>
      </c>
      <c r="AN1167" s="1">
        <f t="shared" si="26"/>
        <v>10.71444683</v>
      </c>
      <c r="AO1167" s="1">
        <v>1762.280220047819</v>
      </c>
      <c r="AP1167" s="1">
        <v>1722.710606060605</v>
      </c>
      <c r="AQ1167" s="1">
        <v>5.164270645173874</v>
      </c>
      <c r="AR1167" s="1">
        <v>65.01646125568308</v>
      </c>
      <c r="AS1167" s="1">
        <f t="shared" si="27"/>
        <v>2.050514296</v>
      </c>
      <c r="AT1167" s="1">
        <v>24.72838459071432</v>
      </c>
      <c r="AU1167" s="1">
        <v>27.12036666666668</v>
      </c>
      <c r="AV1167" s="1">
        <v>1.828896739700853E-4</v>
      </c>
      <c r="AW1167" s="1">
        <v>83.56297785630993</v>
      </c>
      <c r="AX1167" s="1">
        <v>0.0</v>
      </c>
      <c r="AY1167" s="1">
        <v>0.0</v>
      </c>
      <c r="AZ1167" s="1">
        <f t="shared" si="28"/>
        <v>1</v>
      </c>
      <c r="BA1167" s="1">
        <f t="shared" si="29"/>
        <v>0</v>
      </c>
      <c r="BB1167" s="1">
        <f t="shared" si="30"/>
        <v>51887.42502</v>
      </c>
      <c r="BC1167" s="1">
        <f t="shared" si="31"/>
        <v>1999.988</v>
      </c>
      <c r="BD1167" s="1">
        <f t="shared" si="32"/>
        <v>1681.18968</v>
      </c>
      <c r="BE1167" s="1">
        <f t="shared" si="33"/>
        <v>0.8405998836</v>
      </c>
      <c r="BF1167" s="1">
        <f t="shared" si="34"/>
        <v>0.1607577753</v>
      </c>
      <c r="BG1167" s="1">
        <v>6.0</v>
      </c>
      <c r="BH1167" s="1">
        <v>0.5</v>
      </c>
      <c r="BI1167" s="1" t="s">
        <v>355</v>
      </c>
      <c r="BJ1167" s="1">
        <v>2.0</v>
      </c>
      <c r="BK1167" s="1" t="b">
        <v>1</v>
      </c>
      <c r="BL1167" s="1">
        <v>1.660411864733333E9</v>
      </c>
      <c r="BM1167" s="1">
        <v>1639.072</v>
      </c>
      <c r="BN1167" s="1">
        <v>1694.24</v>
      </c>
      <c r="BO1167" s="1">
        <v>27.10416</v>
      </c>
      <c r="BP1167" s="1">
        <v>24.72058666666667</v>
      </c>
      <c r="BQ1167" s="1">
        <v>1636.354666666667</v>
      </c>
      <c r="BR1167" s="1">
        <v>27.09573333333333</v>
      </c>
      <c r="BS1167" s="1">
        <v>500.1464666666667</v>
      </c>
      <c r="BT1167" s="1">
        <v>99.40550666666668</v>
      </c>
      <c r="BU1167" s="1">
        <v>0.1000588533333334</v>
      </c>
      <c r="BV1167" s="1">
        <v>31.00305333333333</v>
      </c>
      <c r="BW1167" s="1">
        <v>31.88857333333333</v>
      </c>
      <c r="BX1167" s="1">
        <v>999.8999999999999</v>
      </c>
      <c r="BY1167" s="1">
        <v>0.0</v>
      </c>
      <c r="BZ1167" s="1">
        <v>0.0</v>
      </c>
      <c r="CA1167" s="1">
        <v>10003.36533333333</v>
      </c>
      <c r="CB1167" s="1">
        <v>0.0</v>
      </c>
      <c r="CC1167" s="1">
        <v>70.27619333333332</v>
      </c>
      <c r="CD1167" s="1">
        <v>-55.16694666666665</v>
      </c>
      <c r="CE1167" s="1">
        <v>1684.736666666666</v>
      </c>
      <c r="CF1167" s="1">
        <v>1737.186</v>
      </c>
      <c r="CG1167" s="1">
        <v>2.383576666666666</v>
      </c>
      <c r="CH1167" s="1">
        <v>1694.24</v>
      </c>
      <c r="CI1167" s="1">
        <v>24.72058666666667</v>
      </c>
      <c r="CJ1167" s="1">
        <v>2.694302666666667</v>
      </c>
      <c r="CK1167" s="1">
        <v>2.457361333333333</v>
      </c>
      <c r="CL1167" s="1">
        <v>22.25041333333333</v>
      </c>
      <c r="CM1167" s="1">
        <v>20.74681333333333</v>
      </c>
      <c r="CN1167" s="1">
        <v>1999.988</v>
      </c>
      <c r="CO1167" s="1">
        <v>0.9800054000000001</v>
      </c>
      <c r="CP1167" s="1">
        <v>0.01999448666666667</v>
      </c>
      <c r="CQ1167" s="1">
        <v>0.0</v>
      </c>
      <c r="CR1167" s="1">
        <v>2.966000000000001</v>
      </c>
      <c r="CS1167" s="1">
        <v>0.0</v>
      </c>
      <c r="CT1167" s="1">
        <v>29252.06666666667</v>
      </c>
      <c r="CU1167" s="1">
        <v>17412.24</v>
      </c>
      <c r="CV1167" s="1">
        <v>43.5662</v>
      </c>
      <c r="CW1167" s="1">
        <v>44.687</v>
      </c>
      <c r="CX1167" s="1">
        <v>43.5914</v>
      </c>
      <c r="CY1167" s="1">
        <v>43.0</v>
      </c>
      <c r="CZ1167" s="1">
        <v>43.4706</v>
      </c>
      <c r="DA1167" s="1">
        <v>1959.996</v>
      </c>
      <c r="DB1167" s="1">
        <v>39.992</v>
      </c>
      <c r="DC1167" s="1">
        <v>0.0</v>
      </c>
      <c r="DD1167" s="1">
        <v>1.6604118708E9</v>
      </c>
      <c r="DE1167" s="1">
        <v>0.0</v>
      </c>
      <c r="DF1167" s="1">
        <v>1.6604113081E9</v>
      </c>
      <c r="DG1167" s="1" t="s">
        <v>1960</v>
      </c>
      <c r="DH1167" s="1">
        <v>1.6604112996E9</v>
      </c>
      <c r="DI1167" s="1">
        <v>1.6604113081E9</v>
      </c>
      <c r="DJ1167" s="1">
        <v>25.0</v>
      </c>
      <c r="DK1167" s="1">
        <v>0.208</v>
      </c>
      <c r="DL1167" s="1">
        <v>-0.005</v>
      </c>
      <c r="DM1167" s="1">
        <v>1.316</v>
      </c>
      <c r="DN1167" s="1">
        <v>0.015</v>
      </c>
      <c r="DO1167" s="1">
        <v>400.0</v>
      </c>
      <c r="DP1167" s="1">
        <v>24.0</v>
      </c>
      <c r="DQ1167" s="1">
        <v>0.34</v>
      </c>
      <c r="DR1167" s="1">
        <v>0.09</v>
      </c>
      <c r="DS1167" s="1">
        <v>10.16667965732018</v>
      </c>
      <c r="DT1167" s="1">
        <v>-0.06852400545438955</v>
      </c>
      <c r="DU1167" s="1">
        <v>0.1647214374350577</v>
      </c>
      <c r="DV1167" s="1">
        <v>1.0</v>
      </c>
      <c r="DW1167" s="1">
        <v>42.65819842363651</v>
      </c>
      <c r="DX1167" s="1">
        <v>1.629483818851204</v>
      </c>
      <c r="DY1167" s="1">
        <v>0.2790642470543449</v>
      </c>
      <c r="DZ1167" s="1">
        <v>0.0</v>
      </c>
      <c r="EA1167" s="1">
        <v>-55.16143870967743</v>
      </c>
      <c r="EB1167" s="1">
        <v>-2.115285483870785</v>
      </c>
      <c r="EC1167" s="1">
        <v>0.3731006771311926</v>
      </c>
      <c r="ED1167" s="1">
        <v>0.0</v>
      </c>
      <c r="EE1167" s="1">
        <v>1415.560739710554</v>
      </c>
      <c r="EF1167" s="1">
        <v>283.1852129471872</v>
      </c>
      <c r="EG1167" s="1">
        <v>20.646325365122</v>
      </c>
      <c r="EH1167" s="1">
        <v>0.0</v>
      </c>
      <c r="EI1167" s="1">
        <v>2.404603170731707</v>
      </c>
      <c r="EJ1167" s="1">
        <v>-0.256111149825782</v>
      </c>
      <c r="EK1167" s="1">
        <v>0.0378147973642932</v>
      </c>
      <c r="EL1167" s="1">
        <v>0.0</v>
      </c>
      <c r="EM1167" s="1">
        <v>2.048415824450549</v>
      </c>
      <c r="EN1167" s="1">
        <v>-0.03418094450361778</v>
      </c>
      <c r="EO1167" s="1">
        <v>0.002631093731867406</v>
      </c>
      <c r="EP1167" s="1">
        <v>1.0</v>
      </c>
      <c r="EQ1167" s="1">
        <v>2.0</v>
      </c>
      <c r="ER1167" s="1">
        <v>6.0</v>
      </c>
      <c r="ES1167" s="1" t="s">
        <v>390</v>
      </c>
      <c r="ET1167" s="1">
        <v>2.94119</v>
      </c>
      <c r="EU1167" s="1">
        <v>2.80143</v>
      </c>
      <c r="EV1167" s="1">
        <v>0.227768</v>
      </c>
      <c r="EW1167" s="1">
        <v>0.232071</v>
      </c>
      <c r="EX1167" s="1">
        <v>0.117008</v>
      </c>
      <c r="EY1167" s="1">
        <v>0.109705</v>
      </c>
      <c r="EZ1167" s="1">
        <v>15775.2</v>
      </c>
      <c r="FA1167" s="1">
        <v>16445.7</v>
      </c>
      <c r="FB1167" s="1">
        <v>23771.0</v>
      </c>
      <c r="FC1167" s="1">
        <v>24939.2</v>
      </c>
      <c r="FD1167" s="1">
        <v>33609.2</v>
      </c>
      <c r="FE1167" s="1">
        <v>35465.2</v>
      </c>
      <c r="FF1167" s="1">
        <v>43353.5</v>
      </c>
      <c r="FG1167" s="1">
        <v>46106.9</v>
      </c>
      <c r="FH1167" s="1">
        <v>1.94293</v>
      </c>
      <c r="FI1167" s="1">
        <v>1.8142</v>
      </c>
      <c r="FJ1167" s="1">
        <v>0.108477</v>
      </c>
      <c r="FK1167" s="1">
        <v>0.0</v>
      </c>
      <c r="FL1167" s="1">
        <v>30.1248</v>
      </c>
      <c r="FM1167" s="1">
        <v>999.9</v>
      </c>
      <c r="FN1167" s="1">
        <v>57.5</v>
      </c>
      <c r="FO1167" s="1">
        <v>37.5</v>
      </c>
      <c r="FP1167" s="1">
        <v>37.4777</v>
      </c>
      <c r="FQ1167" s="1">
        <v>63.6662</v>
      </c>
      <c r="FR1167" s="1">
        <v>25.3005</v>
      </c>
      <c r="FS1167" s="1">
        <v>1.0</v>
      </c>
      <c r="FT1167" s="1">
        <v>0.529832</v>
      </c>
      <c r="FU1167" s="1">
        <v>2.4264</v>
      </c>
      <c r="FV1167" s="1">
        <v>20.3044</v>
      </c>
      <c r="FW1167" s="1">
        <v>5.2107</v>
      </c>
      <c r="FX1167" s="1">
        <v>11.9074</v>
      </c>
      <c r="FY1167" s="1">
        <v>5.0026</v>
      </c>
      <c r="FZ1167" s="1">
        <v>3.29045</v>
      </c>
      <c r="GA1167" s="1">
        <v>9999.0</v>
      </c>
      <c r="GB1167" s="1">
        <v>9999.0</v>
      </c>
      <c r="GC1167" s="1">
        <v>9999.0</v>
      </c>
      <c r="GD1167" s="1">
        <v>999.9</v>
      </c>
      <c r="GE1167" s="1">
        <v>1.85979</v>
      </c>
      <c r="GF1167" s="1">
        <v>1.85485</v>
      </c>
      <c r="GG1167" s="1">
        <v>1.85795</v>
      </c>
      <c r="GH1167" s="1">
        <v>1.85648</v>
      </c>
      <c r="GI1167" s="1">
        <v>1.85525</v>
      </c>
      <c r="GJ1167" s="1">
        <v>1.85485</v>
      </c>
      <c r="GK1167" s="1">
        <v>1.85364</v>
      </c>
      <c r="GL1167" s="1">
        <v>1.85668</v>
      </c>
      <c r="GM1167" s="1">
        <v>0.0</v>
      </c>
      <c r="GN1167" s="1">
        <v>0.0</v>
      </c>
      <c r="GO1167" s="1">
        <v>0.0</v>
      </c>
      <c r="GP1167" s="1">
        <v>0.0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0.0</v>
      </c>
      <c r="GX1167" s="1">
        <v>100.0</v>
      </c>
      <c r="GY1167" s="1">
        <v>100.0</v>
      </c>
      <c r="GZ1167" s="1">
        <v>2.74</v>
      </c>
      <c r="HA1167" s="1">
        <v>0.0084</v>
      </c>
      <c r="HB1167" s="1">
        <v>0.3634115085768492</v>
      </c>
      <c r="HC1167" s="1">
        <v>0.002809866934308161</v>
      </c>
      <c r="HD1167" s="1">
        <v>-1.127031966113555E-6</v>
      </c>
      <c r="HE1167" s="1">
        <v>1.768598670541231E-10</v>
      </c>
      <c r="HF1167" s="1">
        <v>-0.07173699153050066</v>
      </c>
      <c r="HG1167" s="1">
        <v>0.01081145868756639</v>
      </c>
      <c r="HH1167" s="1">
        <v>-3.689364805754238E-4</v>
      </c>
      <c r="HI1167" s="1">
        <v>2.919854880483278E-6</v>
      </c>
      <c r="HJ1167" s="1">
        <v>2.0</v>
      </c>
      <c r="HK1167" s="1">
        <v>2136.0</v>
      </c>
      <c r="HL1167" s="1">
        <v>3.0</v>
      </c>
      <c r="HM1167" s="1">
        <v>30.0</v>
      </c>
      <c r="HN1167" s="1">
        <v>9.5</v>
      </c>
      <c r="HO1167" s="1">
        <v>9.4</v>
      </c>
      <c r="HP1167" s="1">
        <v>3.4082</v>
      </c>
      <c r="HQ1167" s="1">
        <v>2.2998</v>
      </c>
      <c r="HR1167" s="1">
        <v>1.4978</v>
      </c>
      <c r="HS1167" s="1">
        <v>2.30103</v>
      </c>
      <c r="HT1167" s="1">
        <v>1.54785</v>
      </c>
      <c r="HU1167" s="1">
        <v>2.42065</v>
      </c>
      <c r="HV1167" s="1">
        <v>40.835</v>
      </c>
      <c r="HW1167" s="1">
        <v>13.0638</v>
      </c>
      <c r="HX1167" s="1">
        <v>18.0</v>
      </c>
      <c r="HY1167" s="1">
        <v>500.176</v>
      </c>
      <c r="HZ1167" s="1">
        <v>480.691</v>
      </c>
      <c r="IA1167" s="1">
        <v>26.7499</v>
      </c>
      <c r="IB1167" s="1">
        <v>33.6143</v>
      </c>
      <c r="IC1167" s="1">
        <v>30.0004</v>
      </c>
      <c r="ID1167" s="1">
        <v>33.4223</v>
      </c>
      <c r="IE1167" s="1">
        <v>33.5247</v>
      </c>
      <c r="IF1167" s="1">
        <v>68.2265</v>
      </c>
      <c r="IG1167" s="1">
        <v>36.3858</v>
      </c>
      <c r="IH1167" s="1">
        <v>0.0</v>
      </c>
      <c r="II1167" s="1">
        <v>26.746</v>
      </c>
      <c r="IJ1167" s="1">
        <v>1761.4</v>
      </c>
      <c r="IK1167" s="1">
        <v>24.7864</v>
      </c>
      <c r="IL1167" s="1">
        <v>100.241</v>
      </c>
      <c r="IM1167" s="1">
        <v>99.9215</v>
      </c>
      <c r="IN1167" s="1" t="s">
        <v>365</v>
      </c>
    </row>
    <row r="1168" ht="15.75" customHeight="1">
      <c r="A1168" s="1">
        <v>1152.0</v>
      </c>
      <c r="B1168" s="1">
        <v>1.6604118735E9</v>
      </c>
      <c r="C1168" s="1">
        <v>12149.40000009537</v>
      </c>
      <c r="D1168" s="1" t="s">
        <v>2615</v>
      </c>
      <c r="E1168" s="1" t="s">
        <v>2616</v>
      </c>
      <c r="F1168" s="1">
        <v>1.0</v>
      </c>
      <c r="G1168" s="1" t="s">
        <v>349</v>
      </c>
      <c r="H1168" s="1" t="s">
        <v>350</v>
      </c>
      <c r="I1168" s="1" t="s">
        <v>351</v>
      </c>
      <c r="J1168" s="1" t="s">
        <v>352</v>
      </c>
      <c r="K1168" s="1" t="s">
        <v>1959</v>
      </c>
      <c r="L1168" s="1" t="s">
        <v>349</v>
      </c>
      <c r="M1168" s="1" t="s">
        <v>354</v>
      </c>
      <c r="N1168" s="1">
        <v>1.66041186525E9</v>
      </c>
      <c r="O1168" s="1">
        <f t="shared" si="1"/>
        <v>0.002049847381</v>
      </c>
      <c r="P1168" s="1">
        <f t="shared" si="2"/>
        <v>2.049847381</v>
      </c>
      <c r="Q1168" s="1">
        <f t="shared" si="3"/>
        <v>10.74455348</v>
      </c>
      <c r="R1168" s="1">
        <f t="shared" si="4"/>
        <v>1641.6875</v>
      </c>
      <c r="S1168" s="1">
        <f t="shared" si="5"/>
        <v>1410.771219</v>
      </c>
      <c r="T1168" s="1">
        <f t="shared" si="6"/>
        <v>140.3793962</v>
      </c>
      <c r="U1168" s="1">
        <f t="shared" si="7"/>
        <v>163.3568199</v>
      </c>
      <c r="V1168" s="1">
        <f t="shared" si="8"/>
        <v>0.09765293765</v>
      </c>
      <c r="W1168" s="1">
        <f t="shared" si="9"/>
        <v>2.919746111</v>
      </c>
      <c r="X1168" s="1">
        <f t="shared" si="10"/>
        <v>0.09587411557</v>
      </c>
      <c r="Y1168" s="1">
        <f t="shared" si="11"/>
        <v>0.06007844343</v>
      </c>
      <c r="Z1168" s="1">
        <f t="shared" si="12"/>
        <v>321.5111398</v>
      </c>
      <c r="AA1168" s="1">
        <f t="shared" si="13"/>
        <v>32.36648628</v>
      </c>
      <c r="AB1168" s="1">
        <f t="shared" si="14"/>
        <v>31.88855</v>
      </c>
      <c r="AC1168" s="1">
        <f t="shared" si="15"/>
        <v>4.745043945</v>
      </c>
      <c r="AD1168" s="1">
        <f t="shared" si="16"/>
        <v>59.77411039</v>
      </c>
      <c r="AE1168" s="1">
        <f t="shared" si="17"/>
        <v>2.697115814</v>
      </c>
      <c r="AF1168" s="1">
        <f t="shared" si="18"/>
        <v>4.512180601</v>
      </c>
      <c r="AG1168" s="1">
        <f t="shared" si="19"/>
        <v>2.047928132</v>
      </c>
      <c r="AH1168" s="1">
        <f t="shared" si="20"/>
        <v>-90.3982695</v>
      </c>
      <c r="AI1168" s="1">
        <f t="shared" si="21"/>
        <v>-139.3751596</v>
      </c>
      <c r="AJ1168" s="1">
        <f t="shared" si="22"/>
        <v>-10.76669781</v>
      </c>
      <c r="AK1168" s="1">
        <f t="shared" si="23"/>
        <v>80.97101292</v>
      </c>
      <c r="AL1168" s="1">
        <f t="shared" si="24"/>
        <v>42.59815865</v>
      </c>
      <c r="AM1168" s="1">
        <f t="shared" si="25"/>
        <v>2.042603288</v>
      </c>
      <c r="AN1168" s="1">
        <f t="shared" si="26"/>
        <v>10.74455348</v>
      </c>
      <c r="AO1168" s="1">
        <v>1767.112469818534</v>
      </c>
      <c r="AP1168" s="1">
        <v>1727.766666666667</v>
      </c>
      <c r="AQ1168" s="1">
        <v>5.113232221969301</v>
      </c>
      <c r="AR1168" s="1">
        <v>65.01646125568308</v>
      </c>
      <c r="AS1168" s="1">
        <f t="shared" si="27"/>
        <v>2.049847381</v>
      </c>
      <c r="AT1168" s="1">
        <v>24.72927011060268</v>
      </c>
      <c r="AU1168" s="1">
        <v>27.12072060606058</v>
      </c>
      <c r="AV1168" s="1">
        <v>1.452040279825902E-4</v>
      </c>
      <c r="AW1168" s="1">
        <v>83.56297785630993</v>
      </c>
      <c r="AX1168" s="1">
        <v>0.0</v>
      </c>
      <c r="AY1168" s="1">
        <v>0.0</v>
      </c>
      <c r="AZ1168" s="1">
        <f t="shared" si="28"/>
        <v>1</v>
      </c>
      <c r="BA1168" s="1">
        <f t="shared" si="29"/>
        <v>0</v>
      </c>
      <c r="BB1168" s="1">
        <f t="shared" si="30"/>
        <v>51889.03481</v>
      </c>
      <c r="BC1168" s="1">
        <f t="shared" si="31"/>
        <v>1999.9725</v>
      </c>
      <c r="BD1168" s="1">
        <f t="shared" si="32"/>
        <v>1681.176656</v>
      </c>
      <c r="BE1168" s="1">
        <f t="shared" si="33"/>
        <v>0.8405998862</v>
      </c>
      <c r="BF1168" s="1">
        <f t="shared" si="34"/>
        <v>0.1607577803</v>
      </c>
      <c r="BG1168" s="1">
        <v>6.0</v>
      </c>
      <c r="BH1168" s="1">
        <v>0.5</v>
      </c>
      <c r="BI1168" s="1" t="s">
        <v>355</v>
      </c>
      <c r="BJ1168" s="1">
        <v>2.0</v>
      </c>
      <c r="BK1168" s="1" t="b">
        <v>1</v>
      </c>
      <c r="BL1168" s="1">
        <v>1.66041186525E9</v>
      </c>
      <c r="BM1168" s="1">
        <v>1641.6875</v>
      </c>
      <c r="BN1168" s="1">
        <v>1696.813125</v>
      </c>
      <c r="BO1168" s="1">
        <v>27.1052125</v>
      </c>
      <c r="BP1168" s="1">
        <v>24.721225</v>
      </c>
      <c r="BQ1168" s="1">
        <v>1638.96875</v>
      </c>
      <c r="BR1168" s="1">
        <v>27.0967875</v>
      </c>
      <c r="BS1168" s="1">
        <v>500.1464375</v>
      </c>
      <c r="BT1168" s="1">
        <v>99.40537499999999</v>
      </c>
      <c r="BU1168" s="1">
        <v>0.10005458125</v>
      </c>
      <c r="BV1168" s="1">
        <v>31.00311875</v>
      </c>
      <c r="BW1168" s="1">
        <v>31.88855</v>
      </c>
      <c r="BX1168" s="1">
        <v>999.9</v>
      </c>
      <c r="BY1168" s="1">
        <v>0.0</v>
      </c>
      <c r="BZ1168" s="1">
        <v>0.0</v>
      </c>
      <c r="CA1168" s="1">
        <v>10003.705</v>
      </c>
      <c r="CB1168" s="1">
        <v>0.0</v>
      </c>
      <c r="CC1168" s="1">
        <v>70.0752875</v>
      </c>
      <c r="CD1168" s="1">
        <v>-55.12488125</v>
      </c>
      <c r="CE1168" s="1">
        <v>1687.426875</v>
      </c>
      <c r="CF1168" s="1">
        <v>1739.825625</v>
      </c>
      <c r="CG1168" s="1">
        <v>2.3839875</v>
      </c>
      <c r="CH1168" s="1">
        <v>1696.813125</v>
      </c>
      <c r="CI1168" s="1">
        <v>24.721225</v>
      </c>
      <c r="CJ1168" s="1">
        <v>2.69440375</v>
      </c>
      <c r="CK1168" s="1">
        <v>2.457421875</v>
      </c>
      <c r="CL1168" s="1">
        <v>22.251025</v>
      </c>
      <c r="CM1168" s="1">
        <v>20.7472125</v>
      </c>
      <c r="CN1168" s="1">
        <v>1999.9725</v>
      </c>
      <c r="CO1168" s="1">
        <v>0.980005375</v>
      </c>
      <c r="CP1168" s="1">
        <v>0.01999455</v>
      </c>
      <c r="CQ1168" s="1">
        <v>0.0</v>
      </c>
      <c r="CR1168" s="1">
        <v>2.9696875</v>
      </c>
      <c r="CS1168" s="1">
        <v>0.0</v>
      </c>
      <c r="CT1168" s="1">
        <v>29250.7875</v>
      </c>
      <c r="CU1168" s="1">
        <v>17412.10625</v>
      </c>
      <c r="CV1168" s="1">
        <v>43.5659375</v>
      </c>
      <c r="CW1168" s="1">
        <v>44.687</v>
      </c>
      <c r="CX1168" s="1">
        <v>43.59349999999999</v>
      </c>
      <c r="CY1168" s="1">
        <v>43.0</v>
      </c>
      <c r="CZ1168" s="1">
        <v>43.4685</v>
      </c>
      <c r="DA1168" s="1">
        <v>1959.98125</v>
      </c>
      <c r="DB1168" s="1">
        <v>39.99187500000001</v>
      </c>
      <c r="DC1168" s="1">
        <v>0.0</v>
      </c>
      <c r="DD1168" s="1">
        <v>1.660411872E9</v>
      </c>
      <c r="DE1168" s="1">
        <v>0.0</v>
      </c>
      <c r="DF1168" s="1">
        <v>1.6604113081E9</v>
      </c>
      <c r="DG1168" s="1" t="s">
        <v>1960</v>
      </c>
      <c r="DH1168" s="1">
        <v>1.6604112996E9</v>
      </c>
      <c r="DI1168" s="1">
        <v>1.6604113081E9</v>
      </c>
      <c r="DJ1168" s="1">
        <v>25.0</v>
      </c>
      <c r="DK1168" s="1">
        <v>0.208</v>
      </c>
      <c r="DL1168" s="1">
        <v>-0.005</v>
      </c>
      <c r="DM1168" s="1">
        <v>1.316</v>
      </c>
      <c r="DN1168" s="1">
        <v>0.015</v>
      </c>
      <c r="DO1168" s="1">
        <v>400.0</v>
      </c>
      <c r="DP1168" s="1">
        <v>24.0</v>
      </c>
      <c r="DQ1168" s="1">
        <v>0.34</v>
      </c>
      <c r="DR1168" s="1">
        <v>0.09</v>
      </c>
      <c r="DS1168" s="1">
        <v>10.20113117102793</v>
      </c>
      <c r="DT1168" s="1">
        <v>0.6148258776537505</v>
      </c>
      <c r="DU1168" s="1">
        <v>0.2069762956197359</v>
      </c>
      <c r="DV1168" s="1">
        <v>0.0</v>
      </c>
      <c r="DW1168" s="1">
        <v>42.63593759877798</v>
      </c>
      <c r="DX1168" s="1">
        <v>0.386206495613974</v>
      </c>
      <c r="DY1168" s="1">
        <v>0.3084020172959629</v>
      </c>
      <c r="DZ1168" s="1">
        <v>0.0</v>
      </c>
      <c r="EA1168" s="1">
        <v>-55.14670000000001</v>
      </c>
      <c r="EB1168" s="1">
        <v>-0.8264854838706935</v>
      </c>
      <c r="EC1168" s="1">
        <v>0.3897011559743467</v>
      </c>
      <c r="ED1168" s="1">
        <v>1.0</v>
      </c>
      <c r="EE1168" s="1">
        <v>1419.57449315254</v>
      </c>
      <c r="EF1168" s="1">
        <v>271.9076709192242</v>
      </c>
      <c r="EG1168" s="1">
        <v>19.95059928132713</v>
      </c>
      <c r="EH1168" s="1">
        <v>0.0</v>
      </c>
      <c r="EI1168" s="1">
        <v>2.399851463414634</v>
      </c>
      <c r="EJ1168" s="1">
        <v>-0.1933354703832761</v>
      </c>
      <c r="EK1168" s="1">
        <v>0.03289331732567703</v>
      </c>
      <c r="EL1168" s="1">
        <v>0.0</v>
      </c>
      <c r="EM1168" s="1">
        <v>2.047959300324752</v>
      </c>
      <c r="EN1168" s="1">
        <v>-0.03113006261854151</v>
      </c>
      <c r="EO1168" s="1">
        <v>0.002461071623703547</v>
      </c>
      <c r="EP1168" s="1">
        <v>1.0</v>
      </c>
      <c r="EQ1168" s="1">
        <v>2.0</v>
      </c>
      <c r="ER1168" s="1">
        <v>6.0</v>
      </c>
      <c r="ES1168" s="1" t="s">
        <v>390</v>
      </c>
      <c r="ET1168" s="1">
        <v>2.9412</v>
      </c>
      <c r="EU1168" s="1">
        <v>2.80114</v>
      </c>
      <c r="EV1168" s="1">
        <v>0.228157</v>
      </c>
      <c r="EW1168" s="1">
        <v>0.232441</v>
      </c>
      <c r="EX1168" s="1">
        <v>0.117009</v>
      </c>
      <c r="EY1168" s="1">
        <v>0.109716</v>
      </c>
      <c r="EZ1168" s="1">
        <v>15767.2</v>
      </c>
      <c r="FA1168" s="1">
        <v>16437.8</v>
      </c>
      <c r="FB1168" s="1">
        <v>23771.1</v>
      </c>
      <c r="FC1168" s="1">
        <v>24939.2</v>
      </c>
      <c r="FD1168" s="1">
        <v>33609.4</v>
      </c>
      <c r="FE1168" s="1">
        <v>35465.0</v>
      </c>
      <c r="FF1168" s="1">
        <v>43353.8</v>
      </c>
      <c r="FG1168" s="1">
        <v>46107.1</v>
      </c>
      <c r="FH1168" s="1">
        <v>1.94287</v>
      </c>
      <c r="FI1168" s="1">
        <v>1.81422</v>
      </c>
      <c r="FJ1168" s="1">
        <v>0.10857</v>
      </c>
      <c r="FK1168" s="1">
        <v>0.0</v>
      </c>
      <c r="FL1168" s="1">
        <v>30.1248</v>
      </c>
      <c r="FM1168" s="1">
        <v>999.9</v>
      </c>
      <c r="FN1168" s="1">
        <v>57.5</v>
      </c>
      <c r="FO1168" s="1">
        <v>37.5</v>
      </c>
      <c r="FP1168" s="1">
        <v>37.4767</v>
      </c>
      <c r="FQ1168" s="1">
        <v>63.5962</v>
      </c>
      <c r="FR1168" s="1">
        <v>26.2099</v>
      </c>
      <c r="FS1168" s="1">
        <v>1.0</v>
      </c>
      <c r="FT1168" s="1">
        <v>0.529825</v>
      </c>
      <c r="FU1168" s="1">
        <v>2.43108</v>
      </c>
      <c r="FV1168" s="1">
        <v>20.3043</v>
      </c>
      <c r="FW1168" s="1">
        <v>5.21025</v>
      </c>
      <c r="FX1168" s="1">
        <v>11.9071</v>
      </c>
      <c r="FY1168" s="1">
        <v>5.0026</v>
      </c>
      <c r="FZ1168" s="1">
        <v>3.29045</v>
      </c>
      <c r="GA1168" s="1">
        <v>9999.0</v>
      </c>
      <c r="GB1168" s="1">
        <v>9999.0</v>
      </c>
      <c r="GC1168" s="1">
        <v>9999.0</v>
      </c>
      <c r="GD1168" s="1">
        <v>999.9</v>
      </c>
      <c r="GE1168" s="1">
        <v>1.85977</v>
      </c>
      <c r="GF1168" s="1">
        <v>1.85485</v>
      </c>
      <c r="GG1168" s="1">
        <v>1.85795</v>
      </c>
      <c r="GH1168" s="1">
        <v>1.85648</v>
      </c>
      <c r="GI1168" s="1">
        <v>1.85524</v>
      </c>
      <c r="GJ1168" s="1">
        <v>1.85485</v>
      </c>
      <c r="GK1168" s="1">
        <v>1.85364</v>
      </c>
      <c r="GL1168" s="1">
        <v>1.85667</v>
      </c>
      <c r="GM1168" s="1">
        <v>0.0</v>
      </c>
      <c r="GN1168" s="1">
        <v>0.0</v>
      </c>
      <c r="GO1168" s="1">
        <v>0.0</v>
      </c>
      <c r="GP1168" s="1">
        <v>0.0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0.0</v>
      </c>
      <c r="GX1168" s="1">
        <v>100.0</v>
      </c>
      <c r="GY1168" s="1">
        <v>100.0</v>
      </c>
      <c r="GZ1168" s="1">
        <v>2.74</v>
      </c>
      <c r="HA1168" s="1">
        <v>0.0083</v>
      </c>
      <c r="HB1168" s="1">
        <v>0.3634115085768492</v>
      </c>
      <c r="HC1168" s="1">
        <v>0.002809866934308161</v>
      </c>
      <c r="HD1168" s="1">
        <v>-1.127031966113555E-6</v>
      </c>
      <c r="HE1168" s="1">
        <v>1.768598670541231E-10</v>
      </c>
      <c r="HF1168" s="1">
        <v>-0.07173699153050066</v>
      </c>
      <c r="HG1168" s="1">
        <v>0.01081145868756639</v>
      </c>
      <c r="HH1168" s="1">
        <v>-3.689364805754238E-4</v>
      </c>
      <c r="HI1168" s="1">
        <v>2.919854880483278E-6</v>
      </c>
      <c r="HJ1168" s="1">
        <v>2.0</v>
      </c>
      <c r="HK1168" s="1">
        <v>2136.0</v>
      </c>
      <c r="HL1168" s="1">
        <v>3.0</v>
      </c>
      <c r="HM1168" s="1">
        <v>30.0</v>
      </c>
      <c r="HN1168" s="1">
        <v>9.6</v>
      </c>
      <c r="HO1168" s="1">
        <v>9.4</v>
      </c>
      <c r="HP1168" s="1">
        <v>3.41309</v>
      </c>
      <c r="HQ1168" s="1">
        <v>2.31689</v>
      </c>
      <c r="HR1168" s="1">
        <v>1.4978</v>
      </c>
      <c r="HS1168" s="1">
        <v>2.30103</v>
      </c>
      <c r="HT1168" s="1">
        <v>1.54785</v>
      </c>
      <c r="HU1168" s="1">
        <v>2.30713</v>
      </c>
      <c r="HV1168" s="1">
        <v>40.835</v>
      </c>
      <c r="HW1168" s="1">
        <v>13.0463</v>
      </c>
      <c r="HX1168" s="1">
        <v>18.0</v>
      </c>
      <c r="HY1168" s="1">
        <v>500.15</v>
      </c>
      <c r="HZ1168" s="1">
        <v>480.713</v>
      </c>
      <c r="IA1168" s="1">
        <v>26.7496</v>
      </c>
      <c r="IB1168" s="1">
        <v>33.6143</v>
      </c>
      <c r="IC1168" s="1">
        <v>30.0003</v>
      </c>
      <c r="ID1168" s="1">
        <v>33.4229</v>
      </c>
      <c r="IE1168" s="1">
        <v>33.5254</v>
      </c>
      <c r="IF1168" s="1">
        <v>68.3317</v>
      </c>
      <c r="IG1168" s="1">
        <v>36.3858</v>
      </c>
      <c r="IH1168" s="1">
        <v>0.0</v>
      </c>
      <c r="II1168" s="1">
        <v>26.746</v>
      </c>
      <c r="IJ1168" s="1">
        <v>1771.44</v>
      </c>
      <c r="IK1168" s="1">
        <v>24.7941</v>
      </c>
      <c r="IL1168" s="1">
        <v>100.241</v>
      </c>
      <c r="IM1168" s="1">
        <v>99.9219</v>
      </c>
      <c r="IN1168" s="1" t="s">
        <v>365</v>
      </c>
    </row>
    <row r="1169" ht="15.75" customHeight="1">
      <c r="A1169" s="1">
        <v>1153.0</v>
      </c>
      <c r="B1169" s="1">
        <v>1.6604118745E9</v>
      </c>
      <c r="C1169" s="1">
        <v>12150.40000009537</v>
      </c>
      <c r="D1169" s="1" t="s">
        <v>2617</v>
      </c>
      <c r="E1169" s="1" t="s">
        <v>2618</v>
      </c>
      <c r="F1169" s="1">
        <v>1.0</v>
      </c>
      <c r="G1169" s="1" t="s">
        <v>349</v>
      </c>
      <c r="H1169" s="1" t="s">
        <v>350</v>
      </c>
      <c r="I1169" s="1" t="s">
        <v>351</v>
      </c>
      <c r="J1169" s="1" t="s">
        <v>352</v>
      </c>
      <c r="K1169" s="1" t="s">
        <v>1959</v>
      </c>
      <c r="L1169" s="1" t="s">
        <v>349</v>
      </c>
      <c r="M1169" s="1" t="s">
        <v>354</v>
      </c>
      <c r="N1169" s="1">
        <v>1.660411866766667E9</v>
      </c>
      <c r="O1169" s="1">
        <f t="shared" si="1"/>
        <v>0.002048777908</v>
      </c>
      <c r="P1169" s="1">
        <f t="shared" si="2"/>
        <v>2.048777908</v>
      </c>
      <c r="Q1169" s="1">
        <f t="shared" si="3"/>
        <v>10.68954308</v>
      </c>
      <c r="R1169" s="1">
        <f t="shared" si="4"/>
        <v>1649.380667</v>
      </c>
      <c r="S1169" s="1">
        <f t="shared" si="5"/>
        <v>1419.083585</v>
      </c>
      <c r="T1169" s="1">
        <f t="shared" si="6"/>
        <v>141.2058406</v>
      </c>
      <c r="U1169" s="1">
        <f t="shared" si="7"/>
        <v>164.1215401</v>
      </c>
      <c r="V1169" s="1">
        <f t="shared" si="8"/>
        <v>0.09763111281</v>
      </c>
      <c r="W1169" s="1">
        <f t="shared" si="9"/>
        <v>2.919715278</v>
      </c>
      <c r="X1169" s="1">
        <f t="shared" si="10"/>
        <v>0.09585305955</v>
      </c>
      <c r="Y1169" s="1">
        <f t="shared" si="11"/>
        <v>0.06006521607</v>
      </c>
      <c r="Z1169" s="1">
        <f t="shared" si="12"/>
        <v>321.5095776</v>
      </c>
      <c r="AA1169" s="1">
        <f t="shared" si="13"/>
        <v>32.36668332</v>
      </c>
      <c r="AB1169" s="1">
        <f t="shared" si="14"/>
        <v>31.88806667</v>
      </c>
      <c r="AC1169" s="1">
        <f t="shared" si="15"/>
        <v>4.744914031</v>
      </c>
      <c r="AD1169" s="1">
        <f t="shared" si="16"/>
        <v>59.78555297</v>
      </c>
      <c r="AE1169" s="1">
        <f t="shared" si="17"/>
        <v>2.697618986</v>
      </c>
      <c r="AF1169" s="1">
        <f t="shared" si="18"/>
        <v>4.512158626</v>
      </c>
      <c r="AG1169" s="1">
        <f t="shared" si="19"/>
        <v>2.047295045</v>
      </c>
      <c r="AH1169" s="1">
        <f t="shared" si="20"/>
        <v>-90.35110576</v>
      </c>
      <c r="AI1169" s="1">
        <f t="shared" si="21"/>
        <v>-139.3110526</v>
      </c>
      <c r="AJ1169" s="1">
        <f t="shared" si="22"/>
        <v>-10.76182903</v>
      </c>
      <c r="AK1169" s="1">
        <f t="shared" si="23"/>
        <v>81.08559022</v>
      </c>
      <c r="AL1169" s="1">
        <f t="shared" si="24"/>
        <v>42.57416371</v>
      </c>
      <c r="AM1169" s="1">
        <f t="shared" si="25"/>
        <v>2.044153393</v>
      </c>
      <c r="AN1169" s="1">
        <f t="shared" si="26"/>
        <v>10.68954308</v>
      </c>
      <c r="AO1169" s="1">
        <v>1771.926663719161</v>
      </c>
      <c r="AP1169" s="1">
        <v>1732.826909090909</v>
      </c>
      <c r="AQ1169" s="1">
        <v>5.078352314538272</v>
      </c>
      <c r="AR1169" s="1">
        <v>65.01646125568308</v>
      </c>
      <c r="AS1169" s="1">
        <f t="shared" si="27"/>
        <v>2.048777908</v>
      </c>
      <c r="AT1169" s="1">
        <v>24.7298157102575</v>
      </c>
      <c r="AU1169" s="1">
        <v>27.12093333333332</v>
      </c>
      <c r="AV1169" s="1">
        <v>5.157000011051953E-6</v>
      </c>
      <c r="AW1169" s="1">
        <v>83.56297785630993</v>
      </c>
      <c r="AX1169" s="1">
        <v>0.0</v>
      </c>
      <c r="AY1169" s="1">
        <v>0.0</v>
      </c>
      <c r="AZ1169" s="1">
        <f t="shared" si="28"/>
        <v>1</v>
      </c>
      <c r="BA1169" s="1">
        <f t="shared" si="29"/>
        <v>0</v>
      </c>
      <c r="BB1169" s="1">
        <f t="shared" si="30"/>
        <v>51888.16256</v>
      </c>
      <c r="BC1169" s="1">
        <f t="shared" si="31"/>
        <v>1999.962667</v>
      </c>
      <c r="BD1169" s="1">
        <f t="shared" si="32"/>
        <v>1681.1684</v>
      </c>
      <c r="BE1169" s="1">
        <f t="shared" si="33"/>
        <v>0.840599891</v>
      </c>
      <c r="BF1169" s="1">
        <f t="shared" si="34"/>
        <v>0.1607577896</v>
      </c>
      <c r="BG1169" s="1">
        <v>6.0</v>
      </c>
      <c r="BH1169" s="1">
        <v>0.5</v>
      </c>
      <c r="BI1169" s="1" t="s">
        <v>355</v>
      </c>
      <c r="BJ1169" s="1">
        <v>2.0</v>
      </c>
      <c r="BK1169" s="1" t="b">
        <v>1</v>
      </c>
      <c r="BL1169" s="1">
        <v>1.660411866766667E9</v>
      </c>
      <c r="BM1169" s="1">
        <v>1649.380666666667</v>
      </c>
      <c r="BN1169" s="1">
        <v>1704.499333333333</v>
      </c>
      <c r="BO1169" s="1">
        <v>27.11039999999999</v>
      </c>
      <c r="BP1169" s="1">
        <v>24.72462</v>
      </c>
      <c r="BQ1169" s="1">
        <v>1646.657333333333</v>
      </c>
      <c r="BR1169" s="1">
        <v>27.10199333333333</v>
      </c>
      <c r="BS1169" s="1">
        <v>500.1472666666667</v>
      </c>
      <c r="BT1169" s="1">
        <v>99.40487999999999</v>
      </c>
      <c r="BU1169" s="1">
        <v>0.1000696</v>
      </c>
      <c r="BV1169" s="1">
        <v>31.00303333333333</v>
      </c>
      <c r="BW1169" s="1">
        <v>31.88806666666666</v>
      </c>
      <c r="BX1169" s="1">
        <v>999.8999999999999</v>
      </c>
      <c r="BY1169" s="1">
        <v>0.0</v>
      </c>
      <c r="BZ1169" s="1">
        <v>0.0</v>
      </c>
      <c r="CA1169" s="1">
        <v>10003.57866666667</v>
      </c>
      <c r="CB1169" s="1">
        <v>0.0</v>
      </c>
      <c r="CC1169" s="1">
        <v>69.56380666666665</v>
      </c>
      <c r="CD1169" s="1">
        <v>-55.11829333333333</v>
      </c>
      <c r="CE1169" s="1">
        <v>1695.343333333333</v>
      </c>
      <c r="CF1169" s="1">
        <v>1747.712666666667</v>
      </c>
      <c r="CG1169" s="1">
        <v>2.385784</v>
      </c>
      <c r="CH1169" s="1">
        <v>1704.499333333333</v>
      </c>
      <c r="CI1169" s="1">
        <v>24.72462</v>
      </c>
      <c r="CJ1169" s="1">
        <v>2.694906666666667</v>
      </c>
      <c r="CK1169" s="1">
        <v>2.457746666666667</v>
      </c>
      <c r="CL1169" s="1">
        <v>22.25408666666667</v>
      </c>
      <c r="CM1169" s="1">
        <v>20.74935333333334</v>
      </c>
      <c r="CN1169" s="1">
        <v>1999.962666666666</v>
      </c>
      <c r="CO1169" s="1">
        <v>0.9800052666666669</v>
      </c>
      <c r="CP1169" s="1">
        <v>0.01999468666666666</v>
      </c>
      <c r="CQ1169" s="1">
        <v>0.0</v>
      </c>
      <c r="CR1169" s="1">
        <v>3.049333333333334</v>
      </c>
      <c r="CS1169" s="1">
        <v>0.0</v>
      </c>
      <c r="CT1169" s="1">
        <v>29247.83333333333</v>
      </c>
      <c r="CU1169" s="1">
        <v>17412.02</v>
      </c>
      <c r="CV1169" s="1">
        <v>43.5662</v>
      </c>
      <c r="CW1169" s="1">
        <v>44.687</v>
      </c>
      <c r="CX1169" s="1">
        <v>43.5998</v>
      </c>
      <c r="CY1169" s="1">
        <v>43.0</v>
      </c>
      <c r="CZ1169" s="1">
        <v>43.47479999999999</v>
      </c>
      <c r="DA1169" s="1">
        <v>1959.971333333334</v>
      </c>
      <c r="DB1169" s="1">
        <v>39.992</v>
      </c>
      <c r="DC1169" s="1">
        <v>0.0</v>
      </c>
      <c r="DD1169" s="1">
        <v>1.6604118726E9</v>
      </c>
      <c r="DE1169" s="1">
        <v>0.0</v>
      </c>
      <c r="DF1169" s="1">
        <v>1.6604113081E9</v>
      </c>
      <c r="DG1169" s="1" t="s">
        <v>1960</v>
      </c>
      <c r="DH1169" s="1">
        <v>1.6604112996E9</v>
      </c>
      <c r="DI1169" s="1">
        <v>1.6604113081E9</v>
      </c>
      <c r="DJ1169" s="1">
        <v>25.0</v>
      </c>
      <c r="DK1169" s="1">
        <v>0.208</v>
      </c>
      <c r="DL1169" s="1">
        <v>-0.005</v>
      </c>
      <c r="DM1169" s="1">
        <v>1.316</v>
      </c>
      <c r="DN1169" s="1">
        <v>0.015</v>
      </c>
      <c r="DO1169" s="1">
        <v>400.0</v>
      </c>
      <c r="DP1169" s="1">
        <v>24.0</v>
      </c>
      <c r="DQ1169" s="1">
        <v>0.34</v>
      </c>
      <c r="DR1169" s="1">
        <v>0.09</v>
      </c>
      <c r="DS1169" s="1">
        <v>10.23477166031229</v>
      </c>
      <c r="DT1169" s="1">
        <v>1.538337489362959</v>
      </c>
      <c r="DU1169" s="1">
        <v>0.2494009746109137</v>
      </c>
      <c r="DV1169" s="1">
        <v>0.0</v>
      </c>
      <c r="DW1169" s="1">
        <v>42.60310011084597</v>
      </c>
      <c r="DX1169" s="1">
        <v>-0.6941003410534407</v>
      </c>
      <c r="DY1169" s="1">
        <v>0.342535356226762</v>
      </c>
      <c r="DZ1169" s="1">
        <v>0.0</v>
      </c>
      <c r="EA1169" s="1">
        <v>-55.11736451612904</v>
      </c>
      <c r="EB1169" s="1">
        <v>0.4386774193550323</v>
      </c>
      <c r="EC1169" s="1">
        <v>0.420071108840909</v>
      </c>
      <c r="ED1169" s="1">
        <v>1.0</v>
      </c>
      <c r="EE1169" s="1">
        <v>1423.656110821508</v>
      </c>
      <c r="EF1169" s="1">
        <v>257.6525084152328</v>
      </c>
      <c r="EG1169" s="1">
        <v>19.01779809822476</v>
      </c>
      <c r="EH1169" s="1">
        <v>0.0</v>
      </c>
      <c r="EI1169" s="1">
        <v>2.395098292682927</v>
      </c>
      <c r="EJ1169" s="1">
        <v>-0.1251050174216</v>
      </c>
      <c r="EK1169" s="1">
        <v>0.02652341514103349</v>
      </c>
      <c r="EL1169" s="1">
        <v>1.0</v>
      </c>
      <c r="EM1169" s="1">
        <v>2.047539427979012</v>
      </c>
      <c r="EN1169" s="1">
        <v>-0.02595471312071159</v>
      </c>
      <c r="EO1169" s="1">
        <v>0.002168304468372078</v>
      </c>
      <c r="EP1169" s="1">
        <v>1.0</v>
      </c>
      <c r="EQ1169" s="1">
        <v>3.0</v>
      </c>
      <c r="ER1169" s="1">
        <v>6.0</v>
      </c>
      <c r="ES1169" s="1" t="s">
        <v>381</v>
      </c>
      <c r="ET1169" s="1">
        <v>2.94117</v>
      </c>
      <c r="EU1169" s="1">
        <v>2.8011</v>
      </c>
      <c r="EV1169" s="1">
        <v>0.228543</v>
      </c>
      <c r="EW1169" s="1">
        <v>0.232845</v>
      </c>
      <c r="EX1169" s="1">
        <v>0.117005</v>
      </c>
      <c r="EY1169" s="1">
        <v>0.109718</v>
      </c>
      <c r="EZ1169" s="1">
        <v>15759.4</v>
      </c>
      <c r="FA1169" s="1">
        <v>16429.1</v>
      </c>
      <c r="FB1169" s="1">
        <v>23771.2</v>
      </c>
      <c r="FC1169" s="1">
        <v>24939.2</v>
      </c>
      <c r="FD1169" s="1">
        <v>33609.7</v>
      </c>
      <c r="FE1169" s="1">
        <v>35464.8</v>
      </c>
      <c r="FF1169" s="1">
        <v>43354.0</v>
      </c>
      <c r="FG1169" s="1">
        <v>46107.0</v>
      </c>
      <c r="FH1169" s="1">
        <v>1.943</v>
      </c>
      <c r="FI1169" s="1">
        <v>1.81425</v>
      </c>
      <c r="FJ1169" s="1">
        <v>0.10873</v>
      </c>
      <c r="FK1169" s="1">
        <v>0.0</v>
      </c>
      <c r="FL1169" s="1">
        <v>30.1255</v>
      </c>
      <c r="FM1169" s="1">
        <v>999.9</v>
      </c>
      <c r="FN1169" s="1">
        <v>57.5</v>
      </c>
      <c r="FO1169" s="1">
        <v>37.5</v>
      </c>
      <c r="FP1169" s="1">
        <v>37.4788</v>
      </c>
      <c r="FQ1169" s="1">
        <v>63.4362</v>
      </c>
      <c r="FR1169" s="1">
        <v>26.1699</v>
      </c>
      <c r="FS1169" s="1">
        <v>1.0</v>
      </c>
      <c r="FT1169" s="1">
        <v>0.529944</v>
      </c>
      <c r="FU1169" s="1">
        <v>2.435</v>
      </c>
      <c r="FV1169" s="1">
        <v>20.3042</v>
      </c>
      <c r="FW1169" s="1">
        <v>5.21055</v>
      </c>
      <c r="FX1169" s="1">
        <v>11.9074</v>
      </c>
      <c r="FY1169" s="1">
        <v>5.0029</v>
      </c>
      <c r="FZ1169" s="1">
        <v>3.2905</v>
      </c>
      <c r="GA1169" s="1">
        <v>9999.0</v>
      </c>
      <c r="GB1169" s="1">
        <v>9999.0</v>
      </c>
      <c r="GC1169" s="1">
        <v>9999.0</v>
      </c>
      <c r="GD1169" s="1">
        <v>999.9</v>
      </c>
      <c r="GE1169" s="1">
        <v>1.8598</v>
      </c>
      <c r="GF1169" s="1">
        <v>1.85485</v>
      </c>
      <c r="GG1169" s="1">
        <v>1.85797</v>
      </c>
      <c r="GH1169" s="1">
        <v>1.85649</v>
      </c>
      <c r="GI1169" s="1">
        <v>1.85526</v>
      </c>
      <c r="GJ1169" s="1">
        <v>1.85486</v>
      </c>
      <c r="GK1169" s="1">
        <v>1.85366</v>
      </c>
      <c r="GL1169" s="1">
        <v>1.85666</v>
      </c>
      <c r="GM1169" s="1">
        <v>0.0</v>
      </c>
      <c r="GN1169" s="1">
        <v>0.0</v>
      </c>
      <c r="GO1169" s="1">
        <v>0.0</v>
      </c>
      <c r="GP1169" s="1">
        <v>0.0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0.0</v>
      </c>
      <c r="GX1169" s="1">
        <v>100.0</v>
      </c>
      <c r="GY1169" s="1">
        <v>100.0</v>
      </c>
      <c r="GZ1169" s="1">
        <v>2.75</v>
      </c>
      <c r="HA1169" s="1">
        <v>0.0083</v>
      </c>
      <c r="HB1169" s="1">
        <v>0.3634115085768492</v>
      </c>
      <c r="HC1169" s="1">
        <v>0.002809866934308161</v>
      </c>
      <c r="HD1169" s="1">
        <v>-1.127031966113555E-6</v>
      </c>
      <c r="HE1169" s="1">
        <v>1.768598670541231E-10</v>
      </c>
      <c r="HF1169" s="1">
        <v>-0.07173699153050066</v>
      </c>
      <c r="HG1169" s="1">
        <v>0.01081145868756639</v>
      </c>
      <c r="HH1169" s="1">
        <v>-3.689364805754238E-4</v>
      </c>
      <c r="HI1169" s="1">
        <v>2.919854880483278E-6</v>
      </c>
      <c r="HJ1169" s="1">
        <v>2.0</v>
      </c>
      <c r="HK1169" s="1">
        <v>2136.0</v>
      </c>
      <c r="HL1169" s="1">
        <v>3.0</v>
      </c>
      <c r="HM1169" s="1">
        <v>30.0</v>
      </c>
      <c r="HN1169" s="1">
        <v>9.6</v>
      </c>
      <c r="HO1169" s="1">
        <v>9.4</v>
      </c>
      <c r="HP1169" s="1">
        <v>3.42285</v>
      </c>
      <c r="HQ1169" s="1">
        <v>2.29614</v>
      </c>
      <c r="HR1169" s="1">
        <v>1.4978</v>
      </c>
      <c r="HS1169" s="1">
        <v>2.30103</v>
      </c>
      <c r="HT1169" s="1">
        <v>1.54785</v>
      </c>
      <c r="HU1169" s="1">
        <v>2.34619</v>
      </c>
      <c r="HV1169" s="1">
        <v>40.835</v>
      </c>
      <c r="HW1169" s="1">
        <v>13.0551</v>
      </c>
      <c r="HX1169" s="1">
        <v>18.0</v>
      </c>
      <c r="HY1169" s="1">
        <v>500.228</v>
      </c>
      <c r="HZ1169" s="1">
        <v>480.735</v>
      </c>
      <c r="IA1169" s="1">
        <v>26.7492</v>
      </c>
      <c r="IB1169" s="1">
        <v>33.6143</v>
      </c>
      <c r="IC1169" s="1">
        <v>30.0004</v>
      </c>
      <c r="ID1169" s="1">
        <v>33.4231</v>
      </c>
      <c r="IE1169" s="1">
        <v>33.5262</v>
      </c>
      <c r="IF1169" s="1">
        <v>68.537</v>
      </c>
      <c r="IG1169" s="1">
        <v>36.3858</v>
      </c>
      <c r="IH1169" s="1">
        <v>0.0</v>
      </c>
      <c r="II1169" s="1">
        <v>26.746</v>
      </c>
      <c r="IJ1169" s="1">
        <v>1771.44</v>
      </c>
      <c r="IK1169" s="1">
        <v>24.8013</v>
      </c>
      <c r="IL1169" s="1">
        <v>100.242</v>
      </c>
      <c r="IM1169" s="1">
        <v>99.9218</v>
      </c>
      <c r="IN1169" s="1" t="s">
        <v>365</v>
      </c>
    </row>
    <row r="1170" ht="15.75" customHeight="1">
      <c r="A1170" s="1">
        <v>1154.0</v>
      </c>
      <c r="B1170" s="1">
        <v>1.6604118755E9</v>
      </c>
      <c r="C1170" s="1">
        <v>12151.40000009537</v>
      </c>
      <c r="D1170" s="1" t="s">
        <v>2619</v>
      </c>
      <c r="E1170" s="1" t="s">
        <v>2620</v>
      </c>
      <c r="F1170" s="1">
        <v>1.0</v>
      </c>
      <c r="G1170" s="1" t="s">
        <v>349</v>
      </c>
      <c r="H1170" s="1" t="s">
        <v>350</v>
      </c>
      <c r="I1170" s="1" t="s">
        <v>351</v>
      </c>
      <c r="J1170" s="1" t="s">
        <v>352</v>
      </c>
      <c r="K1170" s="1" t="s">
        <v>1959</v>
      </c>
      <c r="L1170" s="1" t="s">
        <v>349</v>
      </c>
      <c r="M1170" s="1" t="s">
        <v>354</v>
      </c>
      <c r="N1170" s="1">
        <v>1.6604118678E9</v>
      </c>
      <c r="O1170" s="1">
        <f t="shared" si="1"/>
        <v>0.002047692079</v>
      </c>
      <c r="P1170" s="1">
        <f t="shared" si="2"/>
        <v>2.047692079</v>
      </c>
      <c r="Q1170" s="1">
        <f t="shared" si="3"/>
        <v>10.5460834</v>
      </c>
      <c r="R1170" s="1">
        <f t="shared" si="4"/>
        <v>1654.608667</v>
      </c>
      <c r="S1170" s="1">
        <f t="shared" si="5"/>
        <v>1426.400528</v>
      </c>
      <c r="T1170" s="1">
        <f t="shared" si="6"/>
        <v>141.9333804</v>
      </c>
      <c r="U1170" s="1">
        <f t="shared" si="7"/>
        <v>164.6411345</v>
      </c>
      <c r="V1170" s="1">
        <f t="shared" si="8"/>
        <v>0.09758171677</v>
      </c>
      <c r="W1170" s="1">
        <f t="shared" si="9"/>
        <v>2.919964487</v>
      </c>
      <c r="X1170" s="1">
        <f t="shared" si="10"/>
        <v>0.09580559323</v>
      </c>
      <c r="Y1170" s="1">
        <f t="shared" si="11"/>
        <v>0.06003538073</v>
      </c>
      <c r="Z1170" s="1">
        <f t="shared" si="12"/>
        <v>321.5124504</v>
      </c>
      <c r="AA1170" s="1">
        <f t="shared" si="13"/>
        <v>32.36682138</v>
      </c>
      <c r="AB1170" s="1">
        <f t="shared" si="14"/>
        <v>31.88859333</v>
      </c>
      <c r="AC1170" s="1">
        <f t="shared" si="15"/>
        <v>4.745055593</v>
      </c>
      <c r="AD1170" s="1">
        <f t="shared" si="16"/>
        <v>59.79071496</v>
      </c>
      <c r="AE1170" s="1">
        <f t="shared" si="17"/>
        <v>2.697843699</v>
      </c>
      <c r="AF1170" s="1">
        <f t="shared" si="18"/>
        <v>4.512144905</v>
      </c>
      <c r="AG1170" s="1">
        <f t="shared" si="19"/>
        <v>2.047211894</v>
      </c>
      <c r="AH1170" s="1">
        <f t="shared" si="20"/>
        <v>-90.30322069</v>
      </c>
      <c r="AI1170" s="1">
        <f t="shared" si="21"/>
        <v>-139.4142476</v>
      </c>
      <c r="AJ1170" s="1">
        <f t="shared" si="22"/>
        <v>-10.76890686</v>
      </c>
      <c r="AK1170" s="1">
        <f t="shared" si="23"/>
        <v>81.02607526</v>
      </c>
      <c r="AL1170" s="1">
        <f t="shared" si="24"/>
        <v>42.56948147</v>
      </c>
      <c r="AM1170" s="1">
        <f t="shared" si="25"/>
        <v>2.044650962</v>
      </c>
      <c r="AN1170" s="1">
        <f t="shared" si="26"/>
        <v>10.5460834</v>
      </c>
      <c r="AO1170" s="1">
        <v>1776.796381500546</v>
      </c>
      <c r="AP1170" s="1">
        <v>1737.914545454545</v>
      </c>
      <c r="AQ1170" s="1">
        <v>5.070279219316294</v>
      </c>
      <c r="AR1170" s="1">
        <v>65.01646125568308</v>
      </c>
      <c r="AS1170" s="1">
        <f t="shared" si="27"/>
        <v>2.047692079</v>
      </c>
      <c r="AT1170" s="1">
        <v>24.73042582607655</v>
      </c>
      <c r="AU1170" s="1">
        <v>27.11897333333331</v>
      </c>
      <c r="AV1170" s="1">
        <v>2.029963006916094E-4</v>
      </c>
      <c r="AW1170" s="1">
        <v>83.56297785630993</v>
      </c>
      <c r="AX1170" s="1">
        <v>0.0</v>
      </c>
      <c r="AY1170" s="1">
        <v>0.0</v>
      </c>
      <c r="AZ1170" s="1">
        <f t="shared" si="28"/>
        <v>1</v>
      </c>
      <c r="BA1170" s="1">
        <f t="shared" si="29"/>
        <v>0</v>
      </c>
      <c r="BB1170" s="1">
        <f t="shared" si="30"/>
        <v>51895.24635</v>
      </c>
      <c r="BC1170" s="1">
        <f t="shared" si="31"/>
        <v>1999.980667</v>
      </c>
      <c r="BD1170" s="1">
        <f t="shared" si="32"/>
        <v>1681.18352</v>
      </c>
      <c r="BE1170" s="1">
        <f t="shared" si="33"/>
        <v>0.8405998856</v>
      </c>
      <c r="BF1170" s="1">
        <f t="shared" si="34"/>
        <v>0.1607577792</v>
      </c>
      <c r="BG1170" s="1">
        <v>6.0</v>
      </c>
      <c r="BH1170" s="1">
        <v>0.5</v>
      </c>
      <c r="BI1170" s="1" t="s">
        <v>355</v>
      </c>
      <c r="BJ1170" s="1">
        <v>2.0</v>
      </c>
      <c r="BK1170" s="1" t="b">
        <v>1</v>
      </c>
      <c r="BL1170" s="1">
        <v>1.6604118678E9</v>
      </c>
      <c r="BM1170" s="1">
        <v>1654.608666666666</v>
      </c>
      <c r="BN1170" s="1">
        <v>1709.735333333333</v>
      </c>
      <c r="BO1170" s="1">
        <v>27.11275999999999</v>
      </c>
      <c r="BP1170" s="1">
        <v>24.72641333333333</v>
      </c>
      <c r="BQ1170" s="1">
        <v>1651.882666666667</v>
      </c>
      <c r="BR1170" s="1">
        <v>27.10436</v>
      </c>
      <c r="BS1170" s="1">
        <v>500.149</v>
      </c>
      <c r="BT1170" s="1">
        <v>99.40451999999998</v>
      </c>
      <c r="BU1170" s="1">
        <v>0.1000564066666667</v>
      </c>
      <c r="BV1170" s="1">
        <v>31.00298</v>
      </c>
      <c r="BW1170" s="1">
        <v>31.88859333333333</v>
      </c>
      <c r="BX1170" s="1">
        <v>999.8999999999999</v>
      </c>
      <c r="BY1170" s="1">
        <v>0.0</v>
      </c>
      <c r="BZ1170" s="1">
        <v>0.0</v>
      </c>
      <c r="CA1170" s="1">
        <v>10005.03866666667</v>
      </c>
      <c r="CB1170" s="1">
        <v>0.0</v>
      </c>
      <c r="CC1170" s="1">
        <v>69.15632</v>
      </c>
      <c r="CD1170" s="1">
        <v>-55.12623333333332</v>
      </c>
      <c r="CE1170" s="1">
        <v>1700.721333333333</v>
      </c>
      <c r="CF1170" s="1">
        <v>1753.084666666666</v>
      </c>
      <c r="CG1170" s="1">
        <v>2.386343333333334</v>
      </c>
      <c r="CH1170" s="1">
        <v>1709.735333333333</v>
      </c>
      <c r="CI1170" s="1">
        <v>24.72641333333333</v>
      </c>
      <c r="CJ1170" s="1">
        <v>2.695131333333333</v>
      </c>
      <c r="CK1170" s="1">
        <v>2.457916666666667</v>
      </c>
      <c r="CL1170" s="1">
        <v>22.25546</v>
      </c>
      <c r="CM1170" s="1">
        <v>20.75048</v>
      </c>
      <c r="CN1170" s="1">
        <v>1999.980666666667</v>
      </c>
      <c r="CO1170" s="1">
        <v>0.9800054000000001</v>
      </c>
      <c r="CP1170" s="1">
        <v>0.01999448666666667</v>
      </c>
      <c r="CQ1170" s="1">
        <v>0.0</v>
      </c>
      <c r="CR1170" s="1">
        <v>3.086466666666666</v>
      </c>
      <c r="CS1170" s="1">
        <v>0.0</v>
      </c>
      <c r="CT1170" s="1">
        <v>29246.2</v>
      </c>
      <c r="CU1170" s="1">
        <v>17412.17333333333</v>
      </c>
      <c r="CV1170" s="1">
        <v>43.5662</v>
      </c>
      <c r="CW1170" s="1">
        <v>44.687</v>
      </c>
      <c r="CX1170" s="1">
        <v>43.604</v>
      </c>
      <c r="CY1170" s="1">
        <v>43.0</v>
      </c>
      <c r="CZ1170" s="1">
        <v>43.47900000000001</v>
      </c>
      <c r="DA1170" s="1">
        <v>1959.989333333334</v>
      </c>
      <c r="DB1170" s="1">
        <v>39.992</v>
      </c>
      <c r="DC1170" s="1">
        <v>0.0</v>
      </c>
      <c r="DD1170" s="1">
        <v>1.6604118738E9</v>
      </c>
      <c r="DE1170" s="1">
        <v>0.0</v>
      </c>
      <c r="DF1170" s="1">
        <v>1.6604113081E9</v>
      </c>
      <c r="DG1170" s="1" t="s">
        <v>1960</v>
      </c>
      <c r="DH1170" s="1">
        <v>1.6604112996E9</v>
      </c>
      <c r="DI1170" s="1">
        <v>1.6604113081E9</v>
      </c>
      <c r="DJ1170" s="1">
        <v>25.0</v>
      </c>
      <c r="DK1170" s="1">
        <v>0.208</v>
      </c>
      <c r="DL1170" s="1">
        <v>-0.005</v>
      </c>
      <c r="DM1170" s="1">
        <v>1.316</v>
      </c>
      <c r="DN1170" s="1">
        <v>0.015</v>
      </c>
      <c r="DO1170" s="1">
        <v>400.0</v>
      </c>
      <c r="DP1170" s="1">
        <v>24.0</v>
      </c>
      <c r="DQ1170" s="1">
        <v>0.34</v>
      </c>
      <c r="DR1170" s="1">
        <v>0.09</v>
      </c>
      <c r="DS1170" s="1">
        <v>10.2620304372248</v>
      </c>
      <c r="DT1170" s="1">
        <v>2.987269852898292</v>
      </c>
      <c r="DU1170" s="1">
        <v>0.2809072361399863</v>
      </c>
      <c r="DV1170" s="1">
        <v>0.0</v>
      </c>
      <c r="DW1170" s="1">
        <v>42.56350576061235</v>
      </c>
      <c r="DX1170" s="1">
        <v>-2.023565748645265</v>
      </c>
      <c r="DY1170" s="1">
        <v>0.3726025627809668</v>
      </c>
      <c r="DZ1170" s="1">
        <v>0.0</v>
      </c>
      <c r="EA1170" s="1">
        <v>-55.12213</v>
      </c>
      <c r="EB1170" s="1">
        <v>2.397220912124712</v>
      </c>
      <c r="EC1170" s="1">
        <v>0.4306600524388896</v>
      </c>
      <c r="ED1170" s="1">
        <v>0.0</v>
      </c>
      <c r="EE1170" s="1">
        <v>1428.955015341811</v>
      </c>
      <c r="EF1170" s="1">
        <v>238.6686793726714</v>
      </c>
      <c r="EG1170" s="1">
        <v>18.16915393122443</v>
      </c>
      <c r="EH1170" s="1">
        <v>0.0</v>
      </c>
      <c r="EI1170" s="1">
        <v>2.38723225</v>
      </c>
      <c r="EJ1170" s="1">
        <v>-0.004114333958731765</v>
      </c>
      <c r="EK1170" s="1">
        <v>0.01179928885304112</v>
      </c>
      <c r="EL1170" s="1">
        <v>1.0</v>
      </c>
      <c r="EM1170" s="1">
        <v>2.047256952979996</v>
      </c>
      <c r="EN1170" s="1">
        <v>-0.01907022056497356</v>
      </c>
      <c r="EO1170" s="1">
        <v>0.001925631396092195</v>
      </c>
      <c r="EP1170" s="1">
        <v>1.0</v>
      </c>
      <c r="EQ1170" s="1">
        <v>2.0</v>
      </c>
      <c r="ER1170" s="1">
        <v>6.0</v>
      </c>
      <c r="ES1170" s="1" t="s">
        <v>390</v>
      </c>
      <c r="ET1170" s="1">
        <v>2.94114</v>
      </c>
      <c r="EU1170" s="1">
        <v>2.80106</v>
      </c>
      <c r="EV1170" s="1">
        <v>0.228937</v>
      </c>
      <c r="EW1170" s="1">
        <v>0.233249</v>
      </c>
      <c r="EX1170" s="1">
        <v>0.117</v>
      </c>
      <c r="EY1170" s="1">
        <v>0.109727</v>
      </c>
      <c r="EZ1170" s="1">
        <v>15751.4</v>
      </c>
      <c r="FA1170" s="1">
        <v>16420.6</v>
      </c>
      <c r="FB1170" s="1">
        <v>23771.3</v>
      </c>
      <c r="FC1170" s="1">
        <v>24939.4</v>
      </c>
      <c r="FD1170" s="1">
        <v>33610.0</v>
      </c>
      <c r="FE1170" s="1">
        <v>35464.6</v>
      </c>
      <c r="FF1170" s="1">
        <v>43354.0</v>
      </c>
      <c r="FG1170" s="1">
        <v>46107.1</v>
      </c>
      <c r="FH1170" s="1">
        <v>1.94298</v>
      </c>
      <c r="FI1170" s="1">
        <v>1.81425</v>
      </c>
      <c r="FJ1170" s="1">
        <v>0.109002</v>
      </c>
      <c r="FK1170" s="1">
        <v>0.0</v>
      </c>
      <c r="FL1170" s="1">
        <v>30.1261</v>
      </c>
      <c r="FM1170" s="1">
        <v>999.9</v>
      </c>
      <c r="FN1170" s="1">
        <v>57.5</v>
      </c>
      <c r="FO1170" s="1">
        <v>37.5</v>
      </c>
      <c r="FP1170" s="1">
        <v>37.4782</v>
      </c>
      <c r="FQ1170" s="1">
        <v>63.4562</v>
      </c>
      <c r="FR1170" s="1">
        <v>25.5168</v>
      </c>
      <c r="FS1170" s="1">
        <v>1.0</v>
      </c>
      <c r="FT1170" s="1">
        <v>0.530084</v>
      </c>
      <c r="FU1170" s="1">
        <v>2.43784</v>
      </c>
      <c r="FV1170" s="1">
        <v>20.3042</v>
      </c>
      <c r="FW1170" s="1">
        <v>5.21055</v>
      </c>
      <c r="FX1170" s="1">
        <v>11.9074</v>
      </c>
      <c r="FY1170" s="1">
        <v>5.0029</v>
      </c>
      <c r="FZ1170" s="1">
        <v>3.2905</v>
      </c>
      <c r="GA1170" s="1">
        <v>9999.0</v>
      </c>
      <c r="GB1170" s="1">
        <v>9999.0</v>
      </c>
      <c r="GC1170" s="1">
        <v>9999.0</v>
      </c>
      <c r="GD1170" s="1">
        <v>999.9</v>
      </c>
      <c r="GE1170" s="1">
        <v>1.85979</v>
      </c>
      <c r="GF1170" s="1">
        <v>1.85486</v>
      </c>
      <c r="GG1170" s="1">
        <v>1.85797</v>
      </c>
      <c r="GH1170" s="1">
        <v>1.85649</v>
      </c>
      <c r="GI1170" s="1">
        <v>1.85525</v>
      </c>
      <c r="GJ1170" s="1">
        <v>1.85486</v>
      </c>
      <c r="GK1170" s="1">
        <v>1.85366</v>
      </c>
      <c r="GL1170" s="1">
        <v>1.85666</v>
      </c>
      <c r="GM1170" s="1">
        <v>0.0</v>
      </c>
      <c r="GN1170" s="1">
        <v>0.0</v>
      </c>
      <c r="GO1170" s="1">
        <v>0.0</v>
      </c>
      <c r="GP1170" s="1">
        <v>0.0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0.0</v>
      </c>
      <c r="GX1170" s="1">
        <v>100.0</v>
      </c>
      <c r="GY1170" s="1">
        <v>100.0</v>
      </c>
      <c r="GZ1170" s="1">
        <v>2.74</v>
      </c>
      <c r="HA1170" s="1">
        <v>0.0084</v>
      </c>
      <c r="HB1170" s="1">
        <v>0.3634115085768492</v>
      </c>
      <c r="HC1170" s="1">
        <v>0.002809866934308161</v>
      </c>
      <c r="HD1170" s="1">
        <v>-1.127031966113555E-6</v>
      </c>
      <c r="HE1170" s="1">
        <v>1.768598670541231E-10</v>
      </c>
      <c r="HF1170" s="1">
        <v>-0.07173699153050066</v>
      </c>
      <c r="HG1170" s="1">
        <v>0.01081145868756639</v>
      </c>
      <c r="HH1170" s="1">
        <v>-3.689364805754238E-4</v>
      </c>
      <c r="HI1170" s="1">
        <v>2.919854880483278E-6</v>
      </c>
      <c r="HJ1170" s="1">
        <v>2.0</v>
      </c>
      <c r="HK1170" s="1">
        <v>2136.0</v>
      </c>
      <c r="HL1170" s="1">
        <v>3.0</v>
      </c>
      <c r="HM1170" s="1">
        <v>30.0</v>
      </c>
      <c r="HN1170" s="1">
        <v>9.6</v>
      </c>
      <c r="HO1170" s="1">
        <v>9.5</v>
      </c>
      <c r="HP1170" s="1">
        <v>3.42773</v>
      </c>
      <c r="HQ1170" s="1">
        <v>2.2876</v>
      </c>
      <c r="HR1170" s="1">
        <v>1.4978</v>
      </c>
      <c r="HS1170" s="1">
        <v>2.30103</v>
      </c>
      <c r="HT1170" s="1">
        <v>1.54785</v>
      </c>
      <c r="HU1170" s="1">
        <v>2.47314</v>
      </c>
      <c r="HV1170" s="1">
        <v>40.835</v>
      </c>
      <c r="HW1170" s="1">
        <v>13.0551</v>
      </c>
      <c r="HX1170" s="1">
        <v>18.0</v>
      </c>
      <c r="HY1170" s="1">
        <v>500.213</v>
      </c>
      <c r="HZ1170" s="1">
        <v>480.74</v>
      </c>
      <c r="IA1170" s="1">
        <v>26.7487</v>
      </c>
      <c r="IB1170" s="1">
        <v>33.6143</v>
      </c>
      <c r="IC1170" s="1">
        <v>30.0004</v>
      </c>
      <c r="ID1170" s="1">
        <v>33.4231</v>
      </c>
      <c r="IE1170" s="1">
        <v>33.5269</v>
      </c>
      <c r="IF1170" s="1">
        <v>68.634</v>
      </c>
      <c r="IG1170" s="1">
        <v>36.3858</v>
      </c>
      <c r="IH1170" s="1">
        <v>0.0</v>
      </c>
      <c r="II1170" s="1">
        <v>26.746</v>
      </c>
      <c r="IJ1170" s="1">
        <v>1781.46</v>
      </c>
      <c r="IK1170" s="1">
        <v>24.807</v>
      </c>
      <c r="IL1170" s="1">
        <v>100.242</v>
      </c>
      <c r="IM1170" s="1">
        <v>99.9222</v>
      </c>
      <c r="IN1170" s="1" t="s">
        <v>365</v>
      </c>
    </row>
    <row r="1171" ht="15.75" customHeight="1">
      <c r="A1171" s="1">
        <v>1155.0</v>
      </c>
      <c r="B1171" s="1">
        <v>1.6604118765E9</v>
      </c>
      <c r="C1171" s="1">
        <v>12152.40000009537</v>
      </c>
      <c r="D1171" s="1" t="s">
        <v>2621</v>
      </c>
      <c r="E1171" s="1" t="s">
        <v>2622</v>
      </c>
      <c r="F1171" s="1">
        <v>1.0</v>
      </c>
      <c r="G1171" s="1" t="s">
        <v>349</v>
      </c>
      <c r="H1171" s="1" t="s">
        <v>350</v>
      </c>
      <c r="I1171" s="1" t="s">
        <v>351</v>
      </c>
      <c r="J1171" s="1" t="s">
        <v>352</v>
      </c>
      <c r="K1171" s="1" t="s">
        <v>1959</v>
      </c>
      <c r="L1171" s="1" t="s">
        <v>349</v>
      </c>
      <c r="M1171" s="1" t="s">
        <v>354</v>
      </c>
      <c r="N1171" s="1">
        <v>1.660411868833333E9</v>
      </c>
      <c r="O1171" s="1">
        <f t="shared" si="1"/>
        <v>0.002045338311</v>
      </c>
      <c r="P1171" s="1">
        <f t="shared" si="2"/>
        <v>2.045338311</v>
      </c>
      <c r="Q1171" s="1">
        <f t="shared" si="3"/>
        <v>10.38538841</v>
      </c>
      <c r="R1171" s="1">
        <f t="shared" si="4"/>
        <v>1659.832</v>
      </c>
      <c r="S1171" s="1">
        <f t="shared" si="5"/>
        <v>1433.878447</v>
      </c>
      <c r="T1171" s="1">
        <f t="shared" si="6"/>
        <v>142.6769302</v>
      </c>
      <c r="U1171" s="1">
        <f t="shared" si="7"/>
        <v>165.1602582</v>
      </c>
      <c r="V1171" s="1">
        <f t="shared" si="8"/>
        <v>0.0974648419</v>
      </c>
      <c r="W1171" s="1">
        <f t="shared" si="9"/>
        <v>2.920198971</v>
      </c>
      <c r="X1171" s="1">
        <f t="shared" si="10"/>
        <v>0.09569306824</v>
      </c>
      <c r="Y1171" s="1">
        <f t="shared" si="11"/>
        <v>0.05996467175</v>
      </c>
      <c r="Z1171" s="1">
        <f t="shared" si="12"/>
        <v>321.5116962</v>
      </c>
      <c r="AA1171" s="1">
        <f t="shared" si="13"/>
        <v>32.36731416</v>
      </c>
      <c r="AB1171" s="1">
        <f t="shared" si="14"/>
        <v>31.88940667</v>
      </c>
      <c r="AC1171" s="1">
        <f t="shared" si="15"/>
        <v>4.745274215</v>
      </c>
      <c r="AD1171" s="1">
        <f t="shared" si="16"/>
        <v>59.79473996</v>
      </c>
      <c r="AE1171" s="1">
        <f t="shared" si="17"/>
        <v>2.698023262</v>
      </c>
      <c r="AF1171" s="1">
        <f t="shared" si="18"/>
        <v>4.512141475</v>
      </c>
      <c r="AG1171" s="1">
        <f t="shared" si="19"/>
        <v>2.047250953</v>
      </c>
      <c r="AH1171" s="1">
        <f t="shared" si="20"/>
        <v>-90.19941953</v>
      </c>
      <c r="AI1171" s="1">
        <f t="shared" si="21"/>
        <v>-139.5555884</v>
      </c>
      <c r="AJ1171" s="1">
        <f t="shared" si="22"/>
        <v>-10.77900151</v>
      </c>
      <c r="AK1171" s="1">
        <f t="shared" si="23"/>
        <v>80.97768682</v>
      </c>
      <c r="AL1171" s="1">
        <f t="shared" si="24"/>
        <v>42.57079497</v>
      </c>
      <c r="AM1171" s="1">
        <f t="shared" si="25"/>
        <v>2.044835315</v>
      </c>
      <c r="AN1171" s="1">
        <f t="shared" si="26"/>
        <v>10.38538841</v>
      </c>
      <c r="AO1171" s="1">
        <v>1781.916275072059</v>
      </c>
      <c r="AP1171" s="1">
        <v>1743.082787878787</v>
      </c>
      <c r="AQ1171" s="1">
        <v>5.099524302499086</v>
      </c>
      <c r="AR1171" s="1">
        <v>65.01646125568308</v>
      </c>
      <c r="AS1171" s="1">
        <f t="shared" si="27"/>
        <v>2.045338311</v>
      </c>
      <c r="AT1171" s="1">
        <v>24.73076113866153</v>
      </c>
      <c r="AU1171" s="1">
        <v>27.11673333333334</v>
      </c>
      <c r="AV1171" s="1">
        <v>1.770959182863338E-4</v>
      </c>
      <c r="AW1171" s="1">
        <v>83.56297785630993</v>
      </c>
      <c r="AX1171" s="1">
        <v>0.0</v>
      </c>
      <c r="AY1171" s="1">
        <v>0.0</v>
      </c>
      <c r="AZ1171" s="1">
        <f t="shared" si="28"/>
        <v>1</v>
      </c>
      <c r="BA1171" s="1">
        <f t="shared" si="29"/>
        <v>0</v>
      </c>
      <c r="BB1171" s="1">
        <f t="shared" si="30"/>
        <v>51901.90546</v>
      </c>
      <c r="BC1171" s="1">
        <f t="shared" si="31"/>
        <v>1999.976667</v>
      </c>
      <c r="BD1171" s="1">
        <f t="shared" si="32"/>
        <v>1681.1801</v>
      </c>
      <c r="BE1171" s="1">
        <f t="shared" si="33"/>
        <v>0.8405998568</v>
      </c>
      <c r="BF1171" s="1">
        <f t="shared" si="34"/>
        <v>0.1607577236</v>
      </c>
      <c r="BG1171" s="1">
        <v>6.0</v>
      </c>
      <c r="BH1171" s="1">
        <v>0.5</v>
      </c>
      <c r="BI1171" s="1" t="s">
        <v>355</v>
      </c>
      <c r="BJ1171" s="1">
        <v>2.0</v>
      </c>
      <c r="BK1171" s="1" t="b">
        <v>1</v>
      </c>
      <c r="BL1171" s="1">
        <v>1.660411868833333E9</v>
      </c>
      <c r="BM1171" s="1">
        <v>1659.832</v>
      </c>
      <c r="BN1171" s="1">
        <v>1714.973333333334</v>
      </c>
      <c r="BO1171" s="1">
        <v>27.11466666666666</v>
      </c>
      <c r="BP1171" s="1">
        <v>24.72811333333333</v>
      </c>
      <c r="BQ1171" s="1">
        <v>1657.102666666667</v>
      </c>
      <c r="BR1171" s="1">
        <v>27.10627333333333</v>
      </c>
      <c r="BS1171" s="1">
        <v>500.1498</v>
      </c>
      <c r="BT1171" s="1">
        <v>99.40417333333332</v>
      </c>
      <c r="BU1171" s="1">
        <v>0.1000283933333333</v>
      </c>
      <c r="BV1171" s="1">
        <v>31.00296666666667</v>
      </c>
      <c r="BW1171" s="1">
        <v>31.88940666666667</v>
      </c>
      <c r="BX1171" s="1">
        <v>999.8999999999999</v>
      </c>
      <c r="BY1171" s="1">
        <v>0.0</v>
      </c>
      <c r="BZ1171" s="1">
        <v>0.0</v>
      </c>
      <c r="CA1171" s="1">
        <v>10006.41333333333</v>
      </c>
      <c r="CB1171" s="1">
        <v>0.0</v>
      </c>
      <c r="CC1171" s="1">
        <v>68.71716666666666</v>
      </c>
      <c r="CD1171" s="1">
        <v>-55.14079333333333</v>
      </c>
      <c r="CE1171" s="1">
        <v>1706.093333333333</v>
      </c>
      <c r="CF1171" s="1">
        <v>1758.458</v>
      </c>
      <c r="CG1171" s="1">
        <v>2.386552666666667</v>
      </c>
      <c r="CH1171" s="1">
        <v>1714.973333333334</v>
      </c>
      <c r="CI1171" s="1">
        <v>24.72811333333333</v>
      </c>
      <c r="CJ1171" s="1">
        <v>2.695311333333334</v>
      </c>
      <c r="CK1171" s="1">
        <v>2.458076666666666</v>
      </c>
      <c r="CL1171" s="1">
        <v>22.25656</v>
      </c>
      <c r="CM1171" s="1">
        <v>20.75154</v>
      </c>
      <c r="CN1171" s="1">
        <v>1999.976666666667</v>
      </c>
      <c r="CO1171" s="1">
        <v>0.9800063333333335</v>
      </c>
      <c r="CP1171" s="1">
        <v>0.0199935</v>
      </c>
      <c r="CQ1171" s="1">
        <v>0.0</v>
      </c>
      <c r="CR1171" s="1">
        <v>3.1812</v>
      </c>
      <c r="CS1171" s="1">
        <v>0.0</v>
      </c>
      <c r="CT1171" s="1">
        <v>29244.15333333333</v>
      </c>
      <c r="CU1171" s="1">
        <v>17412.14</v>
      </c>
      <c r="CV1171" s="1">
        <v>43.5662</v>
      </c>
      <c r="CW1171" s="1">
        <v>44.687</v>
      </c>
      <c r="CX1171" s="1">
        <v>43.6082</v>
      </c>
      <c r="CY1171" s="1">
        <v>43.0</v>
      </c>
      <c r="CZ1171" s="1">
        <v>43.4832</v>
      </c>
      <c r="DA1171" s="1">
        <v>1959.987333333333</v>
      </c>
      <c r="DB1171" s="1">
        <v>39.99</v>
      </c>
      <c r="DC1171" s="1">
        <v>0.0</v>
      </c>
      <c r="DD1171" s="1">
        <v>1.660411875E9</v>
      </c>
      <c r="DE1171" s="1">
        <v>0.0</v>
      </c>
      <c r="DF1171" s="1">
        <v>1.6604113081E9</v>
      </c>
      <c r="DG1171" s="1" t="s">
        <v>1960</v>
      </c>
      <c r="DH1171" s="1">
        <v>1.6604112996E9</v>
      </c>
      <c r="DI1171" s="1">
        <v>1.6604113081E9</v>
      </c>
      <c r="DJ1171" s="1">
        <v>25.0</v>
      </c>
      <c r="DK1171" s="1">
        <v>0.208</v>
      </c>
      <c r="DL1171" s="1">
        <v>-0.005</v>
      </c>
      <c r="DM1171" s="1">
        <v>1.316</v>
      </c>
      <c r="DN1171" s="1">
        <v>0.015</v>
      </c>
      <c r="DO1171" s="1">
        <v>400.0</v>
      </c>
      <c r="DP1171" s="1">
        <v>24.0</v>
      </c>
      <c r="DQ1171" s="1">
        <v>0.34</v>
      </c>
      <c r="DR1171" s="1">
        <v>0.09</v>
      </c>
      <c r="DS1171" s="1">
        <v>10.27809067298626</v>
      </c>
      <c r="DT1171" s="1">
        <v>3.349887385472373</v>
      </c>
      <c r="DU1171" s="1">
        <v>0.2871157904996988</v>
      </c>
      <c r="DV1171" s="1">
        <v>0.0</v>
      </c>
      <c r="DW1171" s="1">
        <v>42.56173506251447</v>
      </c>
      <c r="DX1171" s="1">
        <v>-2.53747045504018</v>
      </c>
      <c r="DY1171" s="1">
        <v>0.3736248754190427</v>
      </c>
      <c r="DZ1171" s="1">
        <v>0.0</v>
      </c>
      <c r="EA1171" s="1">
        <v>-55.1427</v>
      </c>
      <c r="EB1171" s="1">
        <v>3.432005339265726</v>
      </c>
      <c r="EC1171" s="1">
        <v>0.4153422404074348</v>
      </c>
      <c r="ED1171" s="1">
        <v>0.0</v>
      </c>
      <c r="EE1171" s="1">
        <v>1433.525870765221</v>
      </c>
      <c r="EF1171" s="1">
        <v>227.7967752078717</v>
      </c>
      <c r="EG1171" s="1">
        <v>17.23375432101295</v>
      </c>
      <c r="EH1171" s="1">
        <v>0.0</v>
      </c>
      <c r="EI1171" s="1">
        <v>2.3847865</v>
      </c>
      <c r="EJ1171" s="1">
        <v>0.02493951219511801</v>
      </c>
      <c r="EK1171" s="1">
        <v>0.00766124126692276</v>
      </c>
      <c r="EL1171" s="1">
        <v>1.0</v>
      </c>
      <c r="EM1171" s="1">
        <v>2.047214007122969</v>
      </c>
      <c r="EN1171" s="1">
        <v>-0.01353829304931312</v>
      </c>
      <c r="EO1171" s="1">
        <v>0.001884370182715036</v>
      </c>
      <c r="EP1171" s="1">
        <v>1.0</v>
      </c>
      <c r="EQ1171" s="1">
        <v>2.0</v>
      </c>
      <c r="ER1171" s="1">
        <v>6.0</v>
      </c>
      <c r="ES1171" s="1" t="s">
        <v>390</v>
      </c>
      <c r="ET1171" s="1">
        <v>2.94117</v>
      </c>
      <c r="EU1171" s="1">
        <v>2.80089</v>
      </c>
      <c r="EV1171" s="1">
        <v>0.229332</v>
      </c>
      <c r="EW1171" s="1">
        <v>0.233609</v>
      </c>
      <c r="EX1171" s="1">
        <v>0.116991</v>
      </c>
      <c r="EY1171" s="1">
        <v>0.109744</v>
      </c>
      <c r="EZ1171" s="1">
        <v>15743.3</v>
      </c>
      <c r="FA1171" s="1">
        <v>16412.6</v>
      </c>
      <c r="FB1171" s="1">
        <v>23771.3</v>
      </c>
      <c r="FC1171" s="1">
        <v>24939.0</v>
      </c>
      <c r="FD1171" s="1">
        <v>33610.3</v>
      </c>
      <c r="FE1171" s="1">
        <v>35464.3</v>
      </c>
      <c r="FF1171" s="1">
        <v>43354.0</v>
      </c>
      <c r="FG1171" s="1">
        <v>46107.5</v>
      </c>
      <c r="FH1171" s="1">
        <v>1.94287</v>
      </c>
      <c r="FI1171" s="1">
        <v>1.81432</v>
      </c>
      <c r="FJ1171" s="1">
        <v>0.109173</v>
      </c>
      <c r="FK1171" s="1">
        <v>0.0</v>
      </c>
      <c r="FL1171" s="1">
        <v>30.1261</v>
      </c>
      <c r="FM1171" s="1">
        <v>999.9</v>
      </c>
      <c r="FN1171" s="1">
        <v>57.5</v>
      </c>
      <c r="FO1171" s="1">
        <v>37.5</v>
      </c>
      <c r="FP1171" s="1">
        <v>37.4756</v>
      </c>
      <c r="FQ1171" s="1">
        <v>63.7162</v>
      </c>
      <c r="FR1171" s="1">
        <v>25.9615</v>
      </c>
      <c r="FS1171" s="1">
        <v>1.0</v>
      </c>
      <c r="FT1171" s="1">
        <v>0.530221</v>
      </c>
      <c r="FU1171" s="1">
        <v>2.43931</v>
      </c>
      <c r="FV1171" s="1">
        <v>20.3041</v>
      </c>
      <c r="FW1171" s="1">
        <v>5.2107</v>
      </c>
      <c r="FX1171" s="1">
        <v>11.9075</v>
      </c>
      <c r="FY1171" s="1">
        <v>5.00285</v>
      </c>
      <c r="FZ1171" s="1">
        <v>3.2905</v>
      </c>
      <c r="GA1171" s="1">
        <v>9999.0</v>
      </c>
      <c r="GB1171" s="1">
        <v>9999.0</v>
      </c>
      <c r="GC1171" s="1">
        <v>9999.0</v>
      </c>
      <c r="GD1171" s="1">
        <v>999.9</v>
      </c>
      <c r="GE1171" s="1">
        <v>1.8598</v>
      </c>
      <c r="GF1171" s="1">
        <v>1.85485</v>
      </c>
      <c r="GG1171" s="1">
        <v>1.85799</v>
      </c>
      <c r="GH1171" s="1">
        <v>1.8565</v>
      </c>
      <c r="GI1171" s="1">
        <v>1.85526</v>
      </c>
      <c r="GJ1171" s="1">
        <v>1.85485</v>
      </c>
      <c r="GK1171" s="1">
        <v>1.85366</v>
      </c>
      <c r="GL1171" s="1">
        <v>1.85664</v>
      </c>
      <c r="GM1171" s="1">
        <v>0.0</v>
      </c>
      <c r="GN1171" s="1">
        <v>0.0</v>
      </c>
      <c r="GO1171" s="1">
        <v>0.0</v>
      </c>
      <c r="GP1171" s="1">
        <v>0.0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0.0</v>
      </c>
      <c r="GX1171" s="1">
        <v>100.0</v>
      </c>
      <c r="GY1171" s="1">
        <v>100.0</v>
      </c>
      <c r="GZ1171" s="1">
        <v>2.75</v>
      </c>
      <c r="HA1171" s="1">
        <v>0.0084</v>
      </c>
      <c r="HB1171" s="1">
        <v>0.3634115085768492</v>
      </c>
      <c r="HC1171" s="1">
        <v>0.002809866934308161</v>
      </c>
      <c r="HD1171" s="1">
        <v>-1.127031966113555E-6</v>
      </c>
      <c r="HE1171" s="1">
        <v>1.768598670541231E-10</v>
      </c>
      <c r="HF1171" s="1">
        <v>-0.07173699153050066</v>
      </c>
      <c r="HG1171" s="1">
        <v>0.01081145868756639</v>
      </c>
      <c r="HH1171" s="1">
        <v>-3.689364805754238E-4</v>
      </c>
      <c r="HI1171" s="1">
        <v>2.919854880483278E-6</v>
      </c>
      <c r="HJ1171" s="1">
        <v>2.0</v>
      </c>
      <c r="HK1171" s="1">
        <v>2136.0</v>
      </c>
      <c r="HL1171" s="1">
        <v>3.0</v>
      </c>
      <c r="HM1171" s="1">
        <v>30.0</v>
      </c>
      <c r="HN1171" s="1">
        <v>9.6</v>
      </c>
      <c r="HO1171" s="1">
        <v>9.5</v>
      </c>
      <c r="HP1171" s="1">
        <v>3.43994</v>
      </c>
      <c r="HQ1171" s="1">
        <v>2.30103</v>
      </c>
      <c r="HR1171" s="1">
        <v>1.4978</v>
      </c>
      <c r="HS1171" s="1">
        <v>2.30103</v>
      </c>
      <c r="HT1171" s="1">
        <v>1.54785</v>
      </c>
      <c r="HU1171" s="1">
        <v>2.40112</v>
      </c>
      <c r="HV1171" s="1">
        <v>40.835</v>
      </c>
      <c r="HW1171" s="1">
        <v>13.0551</v>
      </c>
      <c r="HX1171" s="1">
        <v>18.0</v>
      </c>
      <c r="HY1171" s="1">
        <v>500.152</v>
      </c>
      <c r="HZ1171" s="1">
        <v>480.792</v>
      </c>
      <c r="IA1171" s="1">
        <v>26.7479</v>
      </c>
      <c r="IB1171" s="1">
        <v>33.6145</v>
      </c>
      <c r="IC1171" s="1">
        <v>30.0005</v>
      </c>
      <c r="ID1171" s="1">
        <v>33.4231</v>
      </c>
      <c r="IE1171" s="1">
        <v>33.5272</v>
      </c>
      <c r="IF1171" s="1">
        <v>68.857</v>
      </c>
      <c r="IG1171" s="1">
        <v>36.3858</v>
      </c>
      <c r="IH1171" s="1">
        <v>0.0</v>
      </c>
      <c r="II1171" s="1">
        <v>26.746</v>
      </c>
      <c r="IJ1171" s="1">
        <v>1781.46</v>
      </c>
      <c r="IK1171" s="1">
        <v>24.812</v>
      </c>
      <c r="IL1171" s="1">
        <v>100.242</v>
      </c>
      <c r="IM1171" s="1">
        <v>99.9223</v>
      </c>
      <c r="IN1171" s="1" t="s">
        <v>365</v>
      </c>
    </row>
    <row r="1172" ht="15.75" customHeight="1">
      <c r="A1172" s="1">
        <v>1156.0</v>
      </c>
      <c r="B1172" s="1">
        <v>1.6604118775E9</v>
      </c>
      <c r="C1172" s="1">
        <v>12153.40000009537</v>
      </c>
      <c r="D1172" s="1" t="s">
        <v>2623</v>
      </c>
      <c r="E1172" s="1" t="s">
        <v>2624</v>
      </c>
      <c r="F1172" s="1">
        <v>1.0</v>
      </c>
      <c r="G1172" s="1" t="s">
        <v>349</v>
      </c>
      <c r="H1172" s="1" t="s">
        <v>350</v>
      </c>
      <c r="I1172" s="1" t="s">
        <v>351</v>
      </c>
      <c r="J1172" s="1" t="s">
        <v>352</v>
      </c>
      <c r="K1172" s="1" t="s">
        <v>1959</v>
      </c>
      <c r="L1172" s="1" t="s">
        <v>349</v>
      </c>
      <c r="M1172" s="1" t="s">
        <v>354</v>
      </c>
      <c r="N1172" s="1">
        <v>1.66041186934375E9</v>
      </c>
      <c r="O1172" s="1">
        <f t="shared" si="1"/>
        <v>0.002039957131</v>
      </c>
      <c r="P1172" s="1">
        <f t="shared" si="2"/>
        <v>2.039957131</v>
      </c>
      <c r="Q1172" s="1">
        <f t="shared" si="3"/>
        <v>10.29963065</v>
      </c>
      <c r="R1172" s="1">
        <f t="shared" si="4"/>
        <v>1662.396875</v>
      </c>
      <c r="S1172" s="1">
        <f t="shared" si="5"/>
        <v>1437.295087</v>
      </c>
      <c r="T1172" s="1">
        <f t="shared" si="6"/>
        <v>143.0166343</v>
      </c>
      <c r="U1172" s="1">
        <f t="shared" si="7"/>
        <v>165.4151664</v>
      </c>
      <c r="V1172" s="1">
        <f t="shared" si="8"/>
        <v>0.09719415023</v>
      </c>
      <c r="W1172" s="1">
        <f t="shared" si="9"/>
        <v>2.920214587</v>
      </c>
      <c r="X1172" s="1">
        <f t="shared" si="10"/>
        <v>0.09543211784</v>
      </c>
      <c r="Y1172" s="1">
        <f t="shared" si="11"/>
        <v>0.05980072456</v>
      </c>
      <c r="Z1172" s="1">
        <f t="shared" si="12"/>
        <v>321.5126273</v>
      </c>
      <c r="AA1172" s="1">
        <f t="shared" si="13"/>
        <v>32.36878961</v>
      </c>
      <c r="AB1172" s="1">
        <f t="shared" si="14"/>
        <v>31.8901</v>
      </c>
      <c r="AC1172" s="1">
        <f t="shared" si="15"/>
        <v>4.745460588</v>
      </c>
      <c r="AD1172" s="1">
        <f t="shared" si="16"/>
        <v>59.79437056</v>
      </c>
      <c r="AE1172" s="1">
        <f t="shared" si="17"/>
        <v>2.698018451</v>
      </c>
      <c r="AF1172" s="1">
        <f t="shared" si="18"/>
        <v>4.512161306</v>
      </c>
      <c r="AG1172" s="1">
        <f t="shared" si="19"/>
        <v>2.047442137</v>
      </c>
      <c r="AH1172" s="1">
        <f t="shared" si="20"/>
        <v>-89.96210947</v>
      </c>
      <c r="AI1172" s="1">
        <f t="shared" si="21"/>
        <v>-139.6533537</v>
      </c>
      <c r="AJ1172" s="1">
        <f t="shared" si="22"/>
        <v>-10.78653601</v>
      </c>
      <c r="AK1172" s="1">
        <f t="shared" si="23"/>
        <v>81.1106281</v>
      </c>
      <c r="AL1172" s="1">
        <f t="shared" si="24"/>
        <v>42.54429165</v>
      </c>
      <c r="AM1172" s="1">
        <f t="shared" si="25"/>
        <v>2.044040462</v>
      </c>
      <c r="AN1172" s="1">
        <f t="shared" si="26"/>
        <v>10.29963065</v>
      </c>
      <c r="AO1172" s="1">
        <v>1787.215092315227</v>
      </c>
      <c r="AP1172" s="1">
        <v>1748.283575757576</v>
      </c>
      <c r="AQ1172" s="1">
        <v>5.13934029982384</v>
      </c>
      <c r="AR1172" s="1">
        <v>65.01646125568308</v>
      </c>
      <c r="AS1172" s="1">
        <f t="shared" si="27"/>
        <v>2.039957131</v>
      </c>
      <c r="AT1172" s="1">
        <v>24.73283053390332</v>
      </c>
      <c r="AU1172" s="1">
        <v>27.11440727272728</v>
      </c>
      <c r="AV1172" s="1">
        <v>-1.081905718488767E-4</v>
      </c>
      <c r="AW1172" s="1">
        <v>83.56297785630993</v>
      </c>
      <c r="AX1172" s="1">
        <v>0.0</v>
      </c>
      <c r="AY1172" s="1">
        <v>0.0</v>
      </c>
      <c r="AZ1172" s="1">
        <f t="shared" si="28"/>
        <v>1</v>
      </c>
      <c r="BA1172" s="1">
        <f t="shared" si="29"/>
        <v>0</v>
      </c>
      <c r="BB1172" s="1">
        <f t="shared" si="30"/>
        <v>51902.33267</v>
      </c>
      <c r="BC1172" s="1">
        <f t="shared" si="31"/>
        <v>1999.9825</v>
      </c>
      <c r="BD1172" s="1">
        <f t="shared" si="32"/>
        <v>1681.185</v>
      </c>
      <c r="BE1172" s="1">
        <f t="shared" si="33"/>
        <v>0.8405998551</v>
      </c>
      <c r="BF1172" s="1">
        <f t="shared" si="34"/>
        <v>0.1607577203</v>
      </c>
      <c r="BG1172" s="1">
        <v>6.0</v>
      </c>
      <c r="BH1172" s="1">
        <v>0.5</v>
      </c>
      <c r="BI1172" s="1" t="s">
        <v>355</v>
      </c>
      <c r="BJ1172" s="1">
        <v>2.0</v>
      </c>
      <c r="BK1172" s="1" t="b">
        <v>1</v>
      </c>
      <c r="BL1172" s="1">
        <v>1.66041186934375E9</v>
      </c>
      <c r="BM1172" s="1">
        <v>1662.396875</v>
      </c>
      <c r="BN1172" s="1">
        <v>1717.51125</v>
      </c>
      <c r="BO1172" s="1">
        <v>27.11466875</v>
      </c>
      <c r="BP1172" s="1">
        <v>24.7290375</v>
      </c>
      <c r="BQ1172" s="1">
        <v>1659.665625</v>
      </c>
      <c r="BR1172" s="1">
        <v>27.106275</v>
      </c>
      <c r="BS1172" s="1">
        <v>500.148625</v>
      </c>
      <c r="BT1172" s="1">
        <v>99.4040125</v>
      </c>
      <c r="BU1172" s="1">
        <v>0.100004175</v>
      </c>
      <c r="BV1172" s="1">
        <v>31.00304375</v>
      </c>
      <c r="BW1172" s="1">
        <v>31.8901</v>
      </c>
      <c r="BX1172" s="1">
        <v>999.9</v>
      </c>
      <c r="BY1172" s="1">
        <v>0.0</v>
      </c>
      <c r="BZ1172" s="1">
        <v>0.0</v>
      </c>
      <c r="CA1172" s="1">
        <v>10006.51875</v>
      </c>
      <c r="CB1172" s="1">
        <v>0.0</v>
      </c>
      <c r="CC1172" s="1">
        <v>68.6167875</v>
      </c>
      <c r="CD1172" s="1">
        <v>-55.114025</v>
      </c>
      <c r="CE1172" s="1">
        <v>1708.729375</v>
      </c>
      <c r="CF1172" s="1">
        <v>1761.061875</v>
      </c>
      <c r="CG1172" s="1">
        <v>2.38563125</v>
      </c>
      <c r="CH1172" s="1">
        <v>1717.51125</v>
      </c>
      <c r="CI1172" s="1">
        <v>24.7290375</v>
      </c>
      <c r="CJ1172" s="1">
        <v>2.695306875</v>
      </c>
      <c r="CK1172" s="1">
        <v>2.458164375</v>
      </c>
      <c r="CL1172" s="1">
        <v>22.25653125</v>
      </c>
      <c r="CM1172" s="1">
        <v>20.75211875</v>
      </c>
      <c r="CN1172" s="1">
        <v>1999.9825</v>
      </c>
      <c r="CO1172" s="1">
        <v>0.980006375</v>
      </c>
      <c r="CP1172" s="1">
        <v>0.0199934375</v>
      </c>
      <c r="CQ1172" s="1">
        <v>0.0</v>
      </c>
      <c r="CR1172" s="1">
        <v>3.13475</v>
      </c>
      <c r="CS1172" s="1">
        <v>0.0</v>
      </c>
      <c r="CT1172" s="1">
        <v>29243.3125</v>
      </c>
      <c r="CU1172" s="1">
        <v>17412.19375</v>
      </c>
      <c r="CV1172" s="1">
        <v>43.5659375</v>
      </c>
      <c r="CW1172" s="1">
        <v>44.687</v>
      </c>
      <c r="CX1172" s="1">
        <v>43.60925</v>
      </c>
      <c r="CY1172" s="1">
        <v>43.0</v>
      </c>
      <c r="CZ1172" s="1">
        <v>43.48425</v>
      </c>
      <c r="DA1172" s="1">
        <v>1959.993125</v>
      </c>
      <c r="DB1172" s="1">
        <v>39.99</v>
      </c>
      <c r="DC1172" s="1">
        <v>0.0</v>
      </c>
      <c r="DD1172" s="1">
        <v>1.6604118756E9</v>
      </c>
      <c r="DE1172" s="1">
        <v>0.0</v>
      </c>
      <c r="DF1172" s="1">
        <v>1.6604113081E9</v>
      </c>
      <c r="DG1172" s="1" t="s">
        <v>1960</v>
      </c>
      <c r="DH1172" s="1">
        <v>1.6604112996E9</v>
      </c>
      <c r="DI1172" s="1">
        <v>1.6604113081E9</v>
      </c>
      <c r="DJ1172" s="1">
        <v>25.0</v>
      </c>
      <c r="DK1172" s="1">
        <v>0.208</v>
      </c>
      <c r="DL1172" s="1">
        <v>-0.005</v>
      </c>
      <c r="DM1172" s="1">
        <v>1.316</v>
      </c>
      <c r="DN1172" s="1">
        <v>0.015</v>
      </c>
      <c r="DO1172" s="1">
        <v>400.0</v>
      </c>
      <c r="DP1172" s="1">
        <v>24.0</v>
      </c>
      <c r="DQ1172" s="1">
        <v>0.34</v>
      </c>
      <c r="DR1172" s="1">
        <v>0.09</v>
      </c>
      <c r="DS1172" s="1">
        <v>10.27809067298626</v>
      </c>
      <c r="DT1172" s="1">
        <v>3.349887385472373</v>
      </c>
      <c r="DU1172" s="1">
        <v>0.2871157904996988</v>
      </c>
      <c r="DV1172" s="1">
        <v>0.0</v>
      </c>
      <c r="DW1172" s="1">
        <v>42.56173506251447</v>
      </c>
      <c r="DX1172" s="1">
        <v>-2.53747045504018</v>
      </c>
      <c r="DY1172" s="1">
        <v>0.3736248754190427</v>
      </c>
      <c r="DZ1172" s="1">
        <v>0.0</v>
      </c>
      <c r="EA1172" s="1">
        <v>-55.1427</v>
      </c>
      <c r="EB1172" s="1">
        <v>3.432005339265726</v>
      </c>
      <c r="EC1172" s="1">
        <v>0.4153422404074348</v>
      </c>
      <c r="ED1172" s="1">
        <v>0.0</v>
      </c>
      <c r="EE1172" s="1">
        <v>1433.525870765221</v>
      </c>
      <c r="EF1172" s="1">
        <v>227.7967752078717</v>
      </c>
      <c r="EG1172" s="1">
        <v>17.23375432101295</v>
      </c>
      <c r="EH1172" s="1">
        <v>0.0</v>
      </c>
      <c r="EI1172" s="1">
        <v>2.3847865</v>
      </c>
      <c r="EJ1172" s="1">
        <v>0.02493951219511801</v>
      </c>
      <c r="EK1172" s="1">
        <v>0.00766124126692276</v>
      </c>
      <c r="EL1172" s="1">
        <v>1.0</v>
      </c>
      <c r="EM1172" s="1">
        <v>2.047214007122969</v>
      </c>
      <c r="EN1172" s="1">
        <v>-0.01353829304931312</v>
      </c>
      <c r="EO1172" s="1">
        <v>0.001884370182715036</v>
      </c>
      <c r="EP1172" s="1">
        <v>1.0</v>
      </c>
      <c r="EQ1172" s="1">
        <v>2.0</v>
      </c>
      <c r="ER1172" s="1">
        <v>6.0</v>
      </c>
      <c r="ES1172" s="1" t="s">
        <v>390</v>
      </c>
      <c r="ET1172" s="1">
        <v>2.94115</v>
      </c>
      <c r="EU1172" s="1">
        <v>2.80093</v>
      </c>
      <c r="EV1172" s="1">
        <v>0.229724</v>
      </c>
      <c r="EW1172" s="1">
        <v>0.233992</v>
      </c>
      <c r="EX1172" s="1">
        <v>0.116985</v>
      </c>
      <c r="EY1172" s="1">
        <v>0.109732</v>
      </c>
      <c r="EZ1172" s="1">
        <v>15735.1</v>
      </c>
      <c r="FA1172" s="1">
        <v>16404.3</v>
      </c>
      <c r="FB1172" s="1">
        <v>23771.1</v>
      </c>
      <c r="FC1172" s="1">
        <v>24938.9</v>
      </c>
      <c r="FD1172" s="1">
        <v>33610.1</v>
      </c>
      <c r="FE1172" s="1">
        <v>35464.4</v>
      </c>
      <c r="FF1172" s="1">
        <v>43353.4</v>
      </c>
      <c r="FG1172" s="1">
        <v>46107.1</v>
      </c>
      <c r="FH1172" s="1">
        <v>1.9428</v>
      </c>
      <c r="FI1172" s="1">
        <v>1.81435</v>
      </c>
      <c r="FJ1172" s="1">
        <v>0.109263</v>
      </c>
      <c r="FK1172" s="1">
        <v>0.0</v>
      </c>
      <c r="FL1172" s="1">
        <v>30.1261</v>
      </c>
      <c r="FM1172" s="1">
        <v>999.9</v>
      </c>
      <c r="FN1172" s="1">
        <v>57.5</v>
      </c>
      <c r="FO1172" s="1">
        <v>37.5</v>
      </c>
      <c r="FP1172" s="1">
        <v>37.4758</v>
      </c>
      <c r="FQ1172" s="1">
        <v>63.6462</v>
      </c>
      <c r="FR1172" s="1">
        <v>25.3686</v>
      </c>
      <c r="FS1172" s="1">
        <v>1.0</v>
      </c>
      <c r="FT1172" s="1">
        <v>0.530305</v>
      </c>
      <c r="FU1172" s="1">
        <v>2.43857</v>
      </c>
      <c r="FV1172" s="1">
        <v>20.3041</v>
      </c>
      <c r="FW1172" s="1">
        <v>5.2113</v>
      </c>
      <c r="FX1172" s="1">
        <v>11.9078</v>
      </c>
      <c r="FY1172" s="1">
        <v>5.00285</v>
      </c>
      <c r="FZ1172" s="1">
        <v>3.2905</v>
      </c>
      <c r="GA1172" s="1">
        <v>9999.0</v>
      </c>
      <c r="GB1172" s="1">
        <v>9999.0</v>
      </c>
      <c r="GC1172" s="1">
        <v>9999.0</v>
      </c>
      <c r="GD1172" s="1">
        <v>999.9</v>
      </c>
      <c r="GE1172" s="1">
        <v>1.8598</v>
      </c>
      <c r="GF1172" s="1">
        <v>1.85485</v>
      </c>
      <c r="GG1172" s="1">
        <v>1.85799</v>
      </c>
      <c r="GH1172" s="1">
        <v>1.85651</v>
      </c>
      <c r="GI1172" s="1">
        <v>1.85526</v>
      </c>
      <c r="GJ1172" s="1">
        <v>1.85485</v>
      </c>
      <c r="GK1172" s="1">
        <v>1.85366</v>
      </c>
      <c r="GL1172" s="1">
        <v>1.85664</v>
      </c>
      <c r="GM1172" s="1">
        <v>0.0</v>
      </c>
      <c r="GN1172" s="1">
        <v>0.0</v>
      </c>
      <c r="GO1172" s="1">
        <v>0.0</v>
      </c>
      <c r="GP1172" s="1">
        <v>0.0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0.0</v>
      </c>
      <c r="GX1172" s="1">
        <v>100.0</v>
      </c>
      <c r="GY1172" s="1">
        <v>100.0</v>
      </c>
      <c r="GZ1172" s="1">
        <v>2.75</v>
      </c>
      <c r="HA1172" s="1">
        <v>0.0084</v>
      </c>
      <c r="HB1172" s="1">
        <v>0.3634115085768492</v>
      </c>
      <c r="HC1172" s="1">
        <v>0.002809866934308161</v>
      </c>
      <c r="HD1172" s="1">
        <v>-1.127031966113555E-6</v>
      </c>
      <c r="HE1172" s="1">
        <v>1.768598670541231E-10</v>
      </c>
      <c r="HF1172" s="1">
        <v>-0.07173699153050066</v>
      </c>
      <c r="HG1172" s="1">
        <v>0.01081145868756639</v>
      </c>
      <c r="HH1172" s="1">
        <v>-3.689364805754238E-4</v>
      </c>
      <c r="HI1172" s="1">
        <v>2.919854880483278E-6</v>
      </c>
      <c r="HJ1172" s="1">
        <v>2.0</v>
      </c>
      <c r="HK1172" s="1">
        <v>2136.0</v>
      </c>
      <c r="HL1172" s="1">
        <v>3.0</v>
      </c>
      <c r="HM1172" s="1">
        <v>30.0</v>
      </c>
      <c r="HN1172" s="1">
        <v>9.6</v>
      </c>
      <c r="HO1172" s="1">
        <v>9.5</v>
      </c>
      <c r="HP1172" s="1">
        <v>3.44482</v>
      </c>
      <c r="HQ1172" s="1">
        <v>2.31445</v>
      </c>
      <c r="HR1172" s="1">
        <v>1.4978</v>
      </c>
      <c r="HS1172" s="1">
        <v>2.30103</v>
      </c>
      <c r="HT1172" s="1">
        <v>1.54785</v>
      </c>
      <c r="HU1172" s="1">
        <v>2.28149</v>
      </c>
      <c r="HV1172" s="1">
        <v>40.835</v>
      </c>
      <c r="HW1172" s="1">
        <v>13.0463</v>
      </c>
      <c r="HX1172" s="1">
        <v>18.0</v>
      </c>
      <c r="HY1172" s="1">
        <v>500.106</v>
      </c>
      <c r="HZ1172" s="1">
        <v>480.809</v>
      </c>
      <c r="IA1172" s="1">
        <v>26.7472</v>
      </c>
      <c r="IB1172" s="1">
        <v>33.6152</v>
      </c>
      <c r="IC1172" s="1">
        <v>30.0005</v>
      </c>
      <c r="ID1172" s="1">
        <v>33.4231</v>
      </c>
      <c r="IE1172" s="1">
        <v>33.5272</v>
      </c>
      <c r="IF1172" s="1">
        <v>68.9562</v>
      </c>
      <c r="IG1172" s="1">
        <v>36.3858</v>
      </c>
      <c r="IH1172" s="1">
        <v>0.0</v>
      </c>
      <c r="II1172" s="1">
        <v>26.7426</v>
      </c>
      <c r="IJ1172" s="1">
        <v>1791.48</v>
      </c>
      <c r="IK1172" s="1">
        <v>24.8209</v>
      </c>
      <c r="IL1172" s="1">
        <v>100.241</v>
      </c>
      <c r="IM1172" s="1">
        <v>99.9216</v>
      </c>
      <c r="IN1172" s="1" t="s">
        <v>365</v>
      </c>
    </row>
    <row r="1173" ht="15.75" customHeight="1">
      <c r="A1173" s="1">
        <v>1157.0</v>
      </c>
      <c r="B1173" s="1">
        <v>1.6604118785E9</v>
      </c>
      <c r="C1173" s="1">
        <v>12154.40000009537</v>
      </c>
      <c r="D1173" s="1" t="s">
        <v>2625</v>
      </c>
      <c r="E1173" s="1" t="s">
        <v>2626</v>
      </c>
      <c r="F1173" s="1">
        <v>1.0</v>
      </c>
      <c r="G1173" s="1" t="s">
        <v>349</v>
      </c>
      <c r="H1173" s="1" t="s">
        <v>350</v>
      </c>
      <c r="I1173" s="1" t="s">
        <v>351</v>
      </c>
      <c r="J1173" s="1" t="s">
        <v>352</v>
      </c>
      <c r="K1173" s="1" t="s">
        <v>1959</v>
      </c>
      <c r="L1173" s="1" t="s">
        <v>349</v>
      </c>
      <c r="M1173" s="1" t="s">
        <v>354</v>
      </c>
      <c r="N1173" s="1">
        <v>1.660411870866667E9</v>
      </c>
      <c r="O1173" s="1">
        <f t="shared" si="1"/>
        <v>0.002034455403</v>
      </c>
      <c r="P1173" s="1">
        <f t="shared" si="2"/>
        <v>2.034455403</v>
      </c>
      <c r="Q1173" s="1">
        <f t="shared" si="3"/>
        <v>10.27193013</v>
      </c>
      <c r="R1173" s="1">
        <f t="shared" si="4"/>
        <v>1670.108667</v>
      </c>
      <c r="S1173" s="1">
        <f t="shared" si="5"/>
        <v>1444.737845</v>
      </c>
      <c r="T1173" s="1">
        <f t="shared" si="6"/>
        <v>143.7562652</v>
      </c>
      <c r="U1173" s="1">
        <f t="shared" si="7"/>
        <v>166.1814185</v>
      </c>
      <c r="V1173" s="1">
        <f t="shared" si="8"/>
        <v>0.09692382834</v>
      </c>
      <c r="W1173" s="1">
        <f t="shared" si="9"/>
        <v>2.920251149</v>
      </c>
      <c r="X1173" s="1">
        <f t="shared" si="10"/>
        <v>0.09517150992</v>
      </c>
      <c r="Y1173" s="1">
        <f t="shared" si="11"/>
        <v>0.05963699376</v>
      </c>
      <c r="Z1173" s="1">
        <f t="shared" si="12"/>
        <v>321.51128</v>
      </c>
      <c r="AA1173" s="1">
        <f t="shared" si="13"/>
        <v>32.37063933</v>
      </c>
      <c r="AB1173" s="1">
        <f t="shared" si="14"/>
        <v>31.89098667</v>
      </c>
      <c r="AC1173" s="1">
        <f t="shared" si="15"/>
        <v>4.74569894</v>
      </c>
      <c r="AD1173" s="1">
        <f t="shared" si="16"/>
        <v>59.79701678</v>
      </c>
      <c r="AE1173" s="1">
        <f t="shared" si="17"/>
        <v>2.698205992</v>
      </c>
      <c r="AF1173" s="1">
        <f t="shared" si="18"/>
        <v>4.512275255</v>
      </c>
      <c r="AG1173" s="1">
        <f t="shared" si="19"/>
        <v>2.047492949</v>
      </c>
      <c r="AH1173" s="1">
        <f t="shared" si="20"/>
        <v>-89.71948326</v>
      </c>
      <c r="AI1173" s="1">
        <f t="shared" si="21"/>
        <v>-139.7249647</v>
      </c>
      <c r="AJ1173" s="1">
        <f t="shared" si="22"/>
        <v>-10.79200269</v>
      </c>
      <c r="AK1173" s="1">
        <f t="shared" si="23"/>
        <v>81.27482936</v>
      </c>
      <c r="AL1173" s="1">
        <f t="shared" si="24"/>
        <v>42.50877673</v>
      </c>
      <c r="AM1173" s="1">
        <f t="shared" si="25"/>
        <v>2.043874829</v>
      </c>
      <c r="AN1173" s="1">
        <f t="shared" si="26"/>
        <v>10.27193013</v>
      </c>
      <c r="AO1173" s="1">
        <v>1792.431788913264</v>
      </c>
      <c r="AP1173" s="1">
        <v>1753.43393939394</v>
      </c>
      <c r="AQ1173" s="1">
        <v>5.15897887525931</v>
      </c>
      <c r="AR1173" s="1">
        <v>65.01646125568308</v>
      </c>
      <c r="AS1173" s="1">
        <f t="shared" si="27"/>
        <v>2.034455403</v>
      </c>
      <c r="AT1173" s="1">
        <v>24.73598463876071</v>
      </c>
      <c r="AU1173" s="1">
        <v>27.11263515151516</v>
      </c>
      <c r="AV1173" s="1">
        <v>-3.330588562759902E-4</v>
      </c>
      <c r="AW1173" s="1">
        <v>83.56297785630993</v>
      </c>
      <c r="AX1173" s="1">
        <v>0.0</v>
      </c>
      <c r="AY1173" s="1">
        <v>0.0</v>
      </c>
      <c r="AZ1173" s="1">
        <f t="shared" si="28"/>
        <v>1</v>
      </c>
      <c r="BA1173" s="1">
        <f t="shared" si="29"/>
        <v>0</v>
      </c>
      <c r="BB1173" s="1">
        <f t="shared" si="30"/>
        <v>51903.28295</v>
      </c>
      <c r="BC1173" s="1">
        <f t="shared" si="31"/>
        <v>1999.973333</v>
      </c>
      <c r="BD1173" s="1">
        <f t="shared" si="32"/>
        <v>1681.17736</v>
      </c>
      <c r="BE1173" s="1">
        <f t="shared" si="33"/>
        <v>0.8405998878</v>
      </c>
      <c r="BF1173" s="1">
        <f t="shared" si="34"/>
        <v>0.1607577835</v>
      </c>
      <c r="BG1173" s="1">
        <v>6.0</v>
      </c>
      <c r="BH1173" s="1">
        <v>0.5</v>
      </c>
      <c r="BI1173" s="1" t="s">
        <v>355</v>
      </c>
      <c r="BJ1173" s="1">
        <v>2.0</v>
      </c>
      <c r="BK1173" s="1" t="b">
        <v>1</v>
      </c>
      <c r="BL1173" s="1">
        <v>1.660411870866667E9</v>
      </c>
      <c r="BM1173" s="1">
        <v>1670.108666666666</v>
      </c>
      <c r="BN1173" s="1">
        <v>1725.199333333333</v>
      </c>
      <c r="BO1173" s="1">
        <v>27.11673333333333</v>
      </c>
      <c r="BP1173" s="1">
        <v>24.73128666666667</v>
      </c>
      <c r="BQ1173" s="1">
        <v>1667.373333333333</v>
      </c>
      <c r="BR1173" s="1">
        <v>27.10835333333333</v>
      </c>
      <c r="BS1173" s="1">
        <v>500.1457333333334</v>
      </c>
      <c r="BT1173" s="1">
        <v>99.40339333333331</v>
      </c>
      <c r="BU1173" s="1">
        <v>0.09996344666666669</v>
      </c>
      <c r="BV1173" s="1">
        <v>31.00348666666667</v>
      </c>
      <c r="BW1173" s="1">
        <v>31.89098666666667</v>
      </c>
      <c r="BX1173" s="1">
        <v>999.8999999999999</v>
      </c>
      <c r="BY1173" s="1">
        <v>0.0</v>
      </c>
      <c r="BZ1173" s="1">
        <v>0.0</v>
      </c>
      <c r="CA1173" s="1">
        <v>10006.79</v>
      </c>
      <c r="CB1173" s="1">
        <v>0.0</v>
      </c>
      <c r="CC1173" s="1">
        <v>67.86269333333333</v>
      </c>
      <c r="CD1173" s="1">
        <v>-55.09054666666667</v>
      </c>
      <c r="CE1173" s="1">
        <v>1716.659333333333</v>
      </c>
      <c r="CF1173" s="1">
        <v>1768.949333333333</v>
      </c>
      <c r="CG1173" s="1">
        <v>2.385448666666667</v>
      </c>
      <c r="CH1173" s="1">
        <v>1725.199333333333</v>
      </c>
      <c r="CI1173" s="1">
        <v>24.73128666666667</v>
      </c>
      <c r="CJ1173" s="1">
        <v>2.695496</v>
      </c>
      <c r="CK1173" s="1">
        <v>2.458372666666667</v>
      </c>
      <c r="CL1173" s="1">
        <v>22.25767333333334</v>
      </c>
      <c r="CM1173" s="1">
        <v>20.7535</v>
      </c>
      <c r="CN1173" s="1">
        <v>1999.973333333333</v>
      </c>
      <c r="CO1173" s="1">
        <v>0.9800052000000002</v>
      </c>
      <c r="CP1173" s="1">
        <v>0.01999467333333333</v>
      </c>
      <c r="CQ1173" s="1">
        <v>0.0</v>
      </c>
      <c r="CR1173" s="1">
        <v>3.199333333333334</v>
      </c>
      <c r="CS1173" s="1">
        <v>0.0</v>
      </c>
      <c r="CT1173" s="1">
        <v>29240.08666666667</v>
      </c>
      <c r="CU1173" s="1">
        <v>17412.1</v>
      </c>
      <c r="CV1173" s="1">
        <v>43.5704</v>
      </c>
      <c r="CW1173" s="1">
        <v>44.687</v>
      </c>
      <c r="CX1173" s="1">
        <v>43.6166</v>
      </c>
      <c r="CY1173" s="1">
        <v>43.0</v>
      </c>
      <c r="CZ1173" s="1">
        <v>43.4874</v>
      </c>
      <c r="DA1173" s="1">
        <v>1959.982</v>
      </c>
      <c r="DB1173" s="1">
        <v>39.992</v>
      </c>
      <c r="DC1173" s="1">
        <v>0.0</v>
      </c>
      <c r="DD1173" s="1">
        <v>1.6604118768E9</v>
      </c>
      <c r="DE1173" s="1">
        <v>0.0</v>
      </c>
      <c r="DF1173" s="1">
        <v>1.6604113081E9</v>
      </c>
      <c r="DG1173" s="1" t="s">
        <v>1960</v>
      </c>
      <c r="DH1173" s="1">
        <v>1.6604112996E9</v>
      </c>
      <c r="DI1173" s="1">
        <v>1.6604113081E9</v>
      </c>
      <c r="DJ1173" s="1">
        <v>25.0</v>
      </c>
      <c r="DK1173" s="1">
        <v>0.208</v>
      </c>
      <c r="DL1173" s="1">
        <v>-0.005</v>
      </c>
      <c r="DM1173" s="1">
        <v>1.316</v>
      </c>
      <c r="DN1173" s="1">
        <v>0.015</v>
      </c>
      <c r="DO1173" s="1">
        <v>400.0</v>
      </c>
      <c r="DP1173" s="1">
        <v>24.0</v>
      </c>
      <c r="DQ1173" s="1">
        <v>0.34</v>
      </c>
      <c r="DR1173" s="1">
        <v>0.09</v>
      </c>
      <c r="DS1173" s="1">
        <v>10.29510585398607</v>
      </c>
      <c r="DT1173" s="1">
        <v>2.888761025172204</v>
      </c>
      <c r="DU1173" s="1">
        <v>0.2792663473353686</v>
      </c>
      <c r="DV1173" s="1">
        <v>0.0</v>
      </c>
      <c r="DW1173" s="1">
        <v>42.55810770432518</v>
      </c>
      <c r="DX1173" s="1">
        <v>-4.497245442658954</v>
      </c>
      <c r="DY1173" s="1">
        <v>0.3858904358486923</v>
      </c>
      <c r="DZ1173" s="1">
        <v>0.0</v>
      </c>
      <c r="EA1173" s="1">
        <v>-55.12031612903226</v>
      </c>
      <c r="EB1173" s="1">
        <v>4.593827419355008</v>
      </c>
      <c r="EC1173" s="1">
        <v>0.4221927033619992</v>
      </c>
      <c r="ED1173" s="1">
        <v>0.0</v>
      </c>
      <c r="EE1173" s="1">
        <v>1441.118288408407</v>
      </c>
      <c r="EF1173" s="1">
        <v>228.6142741262924</v>
      </c>
      <c r="EG1173" s="1">
        <v>16.78040399596079</v>
      </c>
      <c r="EH1173" s="1">
        <v>0.0</v>
      </c>
      <c r="EI1173" s="1">
        <v>2.383164878048781</v>
      </c>
      <c r="EJ1173" s="1">
        <v>0.02261142857143091</v>
      </c>
      <c r="EK1173" s="1">
        <v>0.007115910761156155</v>
      </c>
      <c r="EL1173" s="1">
        <v>1.0</v>
      </c>
      <c r="EM1173" s="1">
        <v>2.047248372702703</v>
      </c>
      <c r="EN1173" s="1">
        <v>-0.00217161541425896</v>
      </c>
      <c r="EO1173" s="1">
        <v>0.002000666336523829</v>
      </c>
      <c r="EP1173" s="1">
        <v>1.0</v>
      </c>
      <c r="EQ1173" s="1">
        <v>2.0</v>
      </c>
      <c r="ER1173" s="1">
        <v>6.0</v>
      </c>
      <c r="ES1173" s="1" t="s">
        <v>390</v>
      </c>
      <c r="ET1173" s="1">
        <v>2.94098</v>
      </c>
      <c r="EU1173" s="1">
        <v>2.80106</v>
      </c>
      <c r="EV1173" s="1">
        <v>0.230114</v>
      </c>
      <c r="EW1173" s="1">
        <v>0.23437</v>
      </c>
      <c r="EX1173" s="1">
        <v>0.116982</v>
      </c>
      <c r="EY1173" s="1">
        <v>0.109734</v>
      </c>
      <c r="EZ1173" s="1">
        <v>15727.1</v>
      </c>
      <c r="FA1173" s="1">
        <v>16396.1</v>
      </c>
      <c r="FB1173" s="1">
        <v>23771.0</v>
      </c>
      <c r="FC1173" s="1">
        <v>24938.9</v>
      </c>
      <c r="FD1173" s="1">
        <v>33610.1</v>
      </c>
      <c r="FE1173" s="1">
        <v>35464.4</v>
      </c>
      <c r="FF1173" s="1">
        <v>43353.3</v>
      </c>
      <c r="FG1173" s="1">
        <v>46107.2</v>
      </c>
      <c r="FH1173" s="1">
        <v>1.94275</v>
      </c>
      <c r="FI1173" s="1">
        <v>1.81443</v>
      </c>
      <c r="FJ1173" s="1">
        <v>0.109334</v>
      </c>
      <c r="FK1173" s="1">
        <v>0.0</v>
      </c>
      <c r="FL1173" s="1">
        <v>30.1261</v>
      </c>
      <c r="FM1173" s="1">
        <v>999.9</v>
      </c>
      <c r="FN1173" s="1">
        <v>57.5</v>
      </c>
      <c r="FO1173" s="1">
        <v>37.5</v>
      </c>
      <c r="FP1173" s="1">
        <v>37.4803</v>
      </c>
      <c r="FQ1173" s="1">
        <v>63.6062</v>
      </c>
      <c r="FR1173" s="1">
        <v>26.1979</v>
      </c>
      <c r="FS1173" s="1">
        <v>1.0</v>
      </c>
      <c r="FT1173" s="1">
        <v>0.530229</v>
      </c>
      <c r="FU1173" s="1">
        <v>2.44126</v>
      </c>
      <c r="FV1173" s="1">
        <v>20.3041</v>
      </c>
      <c r="FW1173" s="1">
        <v>5.21085</v>
      </c>
      <c r="FX1173" s="1">
        <v>11.9078</v>
      </c>
      <c r="FY1173" s="1">
        <v>5.0028</v>
      </c>
      <c r="FZ1173" s="1">
        <v>3.2905</v>
      </c>
      <c r="GA1173" s="1">
        <v>9999.0</v>
      </c>
      <c r="GB1173" s="1">
        <v>9999.0</v>
      </c>
      <c r="GC1173" s="1">
        <v>9999.0</v>
      </c>
      <c r="GD1173" s="1">
        <v>999.9</v>
      </c>
      <c r="GE1173" s="1">
        <v>1.85977</v>
      </c>
      <c r="GF1173" s="1">
        <v>1.85483</v>
      </c>
      <c r="GG1173" s="1">
        <v>1.85797</v>
      </c>
      <c r="GH1173" s="1">
        <v>1.8565</v>
      </c>
      <c r="GI1173" s="1">
        <v>1.85525</v>
      </c>
      <c r="GJ1173" s="1">
        <v>1.85484</v>
      </c>
      <c r="GK1173" s="1">
        <v>1.85364</v>
      </c>
      <c r="GL1173" s="1">
        <v>1.85663</v>
      </c>
      <c r="GM1173" s="1">
        <v>0.0</v>
      </c>
      <c r="GN1173" s="1">
        <v>0.0</v>
      </c>
      <c r="GO1173" s="1">
        <v>0.0</v>
      </c>
      <c r="GP1173" s="1">
        <v>0.0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0.0</v>
      </c>
      <c r="GX1173" s="1">
        <v>100.0</v>
      </c>
      <c r="GY1173" s="1">
        <v>100.0</v>
      </c>
      <c r="GZ1173" s="1">
        <v>2.75</v>
      </c>
      <c r="HA1173" s="1">
        <v>0.0084</v>
      </c>
      <c r="HB1173" s="1">
        <v>0.3634115085768492</v>
      </c>
      <c r="HC1173" s="1">
        <v>0.002809866934308161</v>
      </c>
      <c r="HD1173" s="1">
        <v>-1.127031966113555E-6</v>
      </c>
      <c r="HE1173" s="1">
        <v>1.768598670541231E-10</v>
      </c>
      <c r="HF1173" s="1">
        <v>-0.07173699153050066</v>
      </c>
      <c r="HG1173" s="1">
        <v>0.01081145868756639</v>
      </c>
      <c r="HH1173" s="1">
        <v>-3.689364805754238E-4</v>
      </c>
      <c r="HI1173" s="1">
        <v>2.919854880483278E-6</v>
      </c>
      <c r="HJ1173" s="1">
        <v>2.0</v>
      </c>
      <c r="HK1173" s="1">
        <v>2136.0</v>
      </c>
      <c r="HL1173" s="1">
        <v>3.0</v>
      </c>
      <c r="HM1173" s="1">
        <v>30.0</v>
      </c>
      <c r="HN1173" s="1">
        <v>9.6</v>
      </c>
      <c r="HO1173" s="1">
        <v>9.5</v>
      </c>
      <c r="HP1173" s="1">
        <v>3.45459</v>
      </c>
      <c r="HQ1173" s="1">
        <v>2.29614</v>
      </c>
      <c r="HR1173" s="1">
        <v>1.4978</v>
      </c>
      <c r="HS1173" s="1">
        <v>2.30103</v>
      </c>
      <c r="HT1173" s="1">
        <v>1.54785</v>
      </c>
      <c r="HU1173" s="1">
        <v>2.3584</v>
      </c>
      <c r="HV1173" s="1">
        <v>40.835</v>
      </c>
      <c r="HW1173" s="1">
        <v>13.0463</v>
      </c>
      <c r="HX1173" s="1">
        <v>18.0</v>
      </c>
      <c r="HY1173" s="1">
        <v>500.076</v>
      </c>
      <c r="HZ1173" s="1">
        <v>480.858</v>
      </c>
      <c r="IA1173" s="1">
        <v>26.7464</v>
      </c>
      <c r="IB1173" s="1">
        <v>33.616</v>
      </c>
      <c r="IC1173" s="1">
        <v>30.0003</v>
      </c>
      <c r="ID1173" s="1">
        <v>33.4231</v>
      </c>
      <c r="IE1173" s="1">
        <v>33.5272</v>
      </c>
      <c r="IF1173" s="1">
        <v>69.1645</v>
      </c>
      <c r="IG1173" s="1">
        <v>36.3858</v>
      </c>
      <c r="IH1173" s="1">
        <v>0.0</v>
      </c>
      <c r="II1173" s="1">
        <v>26.7426</v>
      </c>
      <c r="IJ1173" s="1">
        <v>1791.48</v>
      </c>
      <c r="IK1173" s="1">
        <v>24.8237</v>
      </c>
      <c r="IL1173" s="1">
        <v>100.24</v>
      </c>
      <c r="IM1173" s="1">
        <v>99.9216</v>
      </c>
      <c r="IN1173" s="1" t="s">
        <v>365</v>
      </c>
    </row>
    <row r="1174" ht="15.75" customHeight="1">
      <c r="A1174" s="1">
        <v>1158.0</v>
      </c>
      <c r="B1174" s="1">
        <v>1.6604118795E9</v>
      </c>
      <c r="C1174" s="1">
        <v>12155.40000009537</v>
      </c>
      <c r="D1174" s="1" t="s">
        <v>2627</v>
      </c>
      <c r="E1174" s="1" t="s">
        <v>2628</v>
      </c>
      <c r="F1174" s="1">
        <v>1.0</v>
      </c>
      <c r="G1174" s="1" t="s">
        <v>349</v>
      </c>
      <c r="H1174" s="1" t="s">
        <v>350</v>
      </c>
      <c r="I1174" s="1" t="s">
        <v>351</v>
      </c>
      <c r="J1174" s="1" t="s">
        <v>352</v>
      </c>
      <c r="K1174" s="1" t="s">
        <v>1959</v>
      </c>
      <c r="L1174" s="1" t="s">
        <v>349</v>
      </c>
      <c r="M1174" s="1" t="s">
        <v>354</v>
      </c>
      <c r="N1174" s="1">
        <v>1.660411871375E9</v>
      </c>
      <c r="O1174" s="1">
        <f t="shared" si="1"/>
        <v>0.002030419551</v>
      </c>
      <c r="P1174" s="1">
        <f t="shared" si="2"/>
        <v>2.030419551</v>
      </c>
      <c r="Q1174" s="1">
        <f t="shared" si="3"/>
        <v>10.37158472</v>
      </c>
      <c r="R1174" s="1">
        <f t="shared" si="4"/>
        <v>1672.653125</v>
      </c>
      <c r="S1174" s="1">
        <f t="shared" si="5"/>
        <v>1445.191965</v>
      </c>
      <c r="T1174" s="1">
        <f t="shared" si="6"/>
        <v>143.8013098</v>
      </c>
      <c r="U1174" s="1">
        <f t="shared" si="7"/>
        <v>166.4344365</v>
      </c>
      <c r="V1174" s="1">
        <f t="shared" si="8"/>
        <v>0.09671881337</v>
      </c>
      <c r="W1174" s="1">
        <f t="shared" si="9"/>
        <v>2.920263833</v>
      </c>
      <c r="X1174" s="1">
        <f t="shared" si="10"/>
        <v>0.09497383567</v>
      </c>
      <c r="Y1174" s="1">
        <f t="shared" si="11"/>
        <v>0.05951280433</v>
      </c>
      <c r="Z1174" s="1">
        <f t="shared" si="12"/>
        <v>321.5121373</v>
      </c>
      <c r="AA1174" s="1">
        <f t="shared" si="13"/>
        <v>32.37190801</v>
      </c>
      <c r="AB1174" s="1">
        <f t="shared" si="14"/>
        <v>31.89156875</v>
      </c>
      <c r="AC1174" s="1">
        <f t="shared" si="15"/>
        <v>4.745855421</v>
      </c>
      <c r="AD1174" s="1">
        <f t="shared" si="16"/>
        <v>59.7955706</v>
      </c>
      <c r="AE1174" s="1">
        <f t="shared" si="17"/>
        <v>2.698174516</v>
      </c>
      <c r="AF1174" s="1">
        <f t="shared" si="18"/>
        <v>4.512331748</v>
      </c>
      <c r="AG1174" s="1">
        <f t="shared" si="19"/>
        <v>2.047680905</v>
      </c>
      <c r="AH1174" s="1">
        <f t="shared" si="20"/>
        <v>-89.54150218</v>
      </c>
      <c r="AI1174" s="1">
        <f t="shared" si="21"/>
        <v>-139.7826426</v>
      </c>
      <c r="AJ1174" s="1">
        <f t="shared" si="22"/>
        <v>-10.79645336</v>
      </c>
      <c r="AK1174" s="1">
        <f t="shared" si="23"/>
        <v>81.39153918</v>
      </c>
      <c r="AL1174" s="1">
        <f t="shared" si="24"/>
        <v>42.47567912</v>
      </c>
      <c r="AM1174" s="1">
        <f t="shared" si="25"/>
        <v>2.043186322</v>
      </c>
      <c r="AN1174" s="1">
        <f t="shared" si="26"/>
        <v>10.37158472</v>
      </c>
      <c r="AO1174" s="1">
        <v>1797.514377227972</v>
      </c>
      <c r="AP1174" s="1">
        <v>1758.500666666666</v>
      </c>
      <c r="AQ1174" s="1">
        <v>5.138041713597346</v>
      </c>
      <c r="AR1174" s="1">
        <v>65.01646125568308</v>
      </c>
      <c r="AS1174" s="1">
        <f t="shared" si="27"/>
        <v>2.030419551</v>
      </c>
      <c r="AT1174" s="1">
        <v>24.7396715494812</v>
      </c>
      <c r="AU1174" s="1">
        <v>27.11191454545453</v>
      </c>
      <c r="AV1174" s="1">
        <v>-3.760687342985822E-4</v>
      </c>
      <c r="AW1174" s="1">
        <v>83.56297785630993</v>
      </c>
      <c r="AX1174" s="1">
        <v>0.0</v>
      </c>
      <c r="AY1174" s="1">
        <v>0.0</v>
      </c>
      <c r="AZ1174" s="1">
        <f t="shared" si="28"/>
        <v>1</v>
      </c>
      <c r="BA1174" s="1">
        <f t="shared" si="29"/>
        <v>0</v>
      </c>
      <c r="BB1174" s="1">
        <f t="shared" si="30"/>
        <v>51903.60397</v>
      </c>
      <c r="BC1174" s="1">
        <f t="shared" si="31"/>
        <v>1999.97875</v>
      </c>
      <c r="BD1174" s="1">
        <f t="shared" si="32"/>
        <v>1681.181906</v>
      </c>
      <c r="BE1174" s="1">
        <f t="shared" si="33"/>
        <v>0.8405998843</v>
      </c>
      <c r="BF1174" s="1">
        <f t="shared" si="34"/>
        <v>0.1607577767</v>
      </c>
      <c r="BG1174" s="1">
        <v>6.0</v>
      </c>
      <c r="BH1174" s="1">
        <v>0.5</v>
      </c>
      <c r="BI1174" s="1" t="s">
        <v>355</v>
      </c>
      <c r="BJ1174" s="1">
        <v>2.0</v>
      </c>
      <c r="BK1174" s="1" t="b">
        <v>1</v>
      </c>
      <c r="BL1174" s="1">
        <v>1.660411871375E9</v>
      </c>
      <c r="BM1174" s="1">
        <v>1672.653125</v>
      </c>
      <c r="BN1174" s="1">
        <v>1727.709375</v>
      </c>
      <c r="BO1174" s="1">
        <v>27.11644375</v>
      </c>
      <c r="BP1174" s="1">
        <v>24.73178125</v>
      </c>
      <c r="BQ1174" s="1">
        <v>1669.91625</v>
      </c>
      <c r="BR1174" s="1">
        <v>27.1080625</v>
      </c>
      <c r="BS1174" s="1">
        <v>500.1418125</v>
      </c>
      <c r="BT1174" s="1">
        <v>99.4033</v>
      </c>
      <c r="BU1174" s="1">
        <v>0.09995864375</v>
      </c>
      <c r="BV1174" s="1">
        <v>31.00370625</v>
      </c>
      <c r="BW1174" s="1">
        <v>31.89156875</v>
      </c>
      <c r="BX1174" s="1">
        <v>999.9</v>
      </c>
      <c r="BY1174" s="1">
        <v>0.0</v>
      </c>
      <c r="BZ1174" s="1">
        <v>0.0</v>
      </c>
      <c r="CA1174" s="1">
        <v>10006.871875</v>
      </c>
      <c r="CB1174" s="1">
        <v>0.0</v>
      </c>
      <c r="CC1174" s="1">
        <v>67.8918125</v>
      </c>
      <c r="CD1174" s="1">
        <v>-55.05663125</v>
      </c>
      <c r="CE1174" s="1">
        <v>1719.27375</v>
      </c>
      <c r="CF1174" s="1">
        <v>1771.52375</v>
      </c>
      <c r="CG1174" s="1">
        <v>2.384665625</v>
      </c>
      <c r="CH1174" s="1">
        <v>1727.709375</v>
      </c>
      <c r="CI1174" s="1">
        <v>24.73178125</v>
      </c>
      <c r="CJ1174" s="1">
        <v>2.695465</v>
      </c>
      <c r="CK1174" s="1">
        <v>2.458419375</v>
      </c>
      <c r="CL1174" s="1">
        <v>22.25748125</v>
      </c>
      <c r="CM1174" s="1">
        <v>20.7538125</v>
      </c>
      <c r="CN1174" s="1">
        <v>1999.97875</v>
      </c>
      <c r="CO1174" s="1">
        <v>0.9800053124999999</v>
      </c>
      <c r="CP1174" s="1">
        <v>0.0199945375</v>
      </c>
      <c r="CQ1174" s="1">
        <v>0.0</v>
      </c>
      <c r="CR1174" s="1">
        <v>3.177125</v>
      </c>
      <c r="CS1174" s="1">
        <v>0.0</v>
      </c>
      <c r="CT1174" s="1">
        <v>29239.24375</v>
      </c>
      <c r="CU1174" s="1">
        <v>17412.14375</v>
      </c>
      <c r="CV1174" s="1">
        <v>43.5738125</v>
      </c>
      <c r="CW1174" s="1">
        <v>44.687</v>
      </c>
      <c r="CX1174" s="1">
        <v>43.617125</v>
      </c>
      <c r="CY1174" s="1">
        <v>43.0</v>
      </c>
      <c r="CZ1174" s="1">
        <v>43.4881875</v>
      </c>
      <c r="DA1174" s="1">
        <v>1959.9875</v>
      </c>
      <c r="DB1174" s="1">
        <v>39.99187500000001</v>
      </c>
      <c r="DC1174" s="1">
        <v>0.0</v>
      </c>
      <c r="DD1174" s="1">
        <v>1.660411878E9</v>
      </c>
      <c r="DE1174" s="1">
        <v>0.0</v>
      </c>
      <c r="DF1174" s="1">
        <v>1.6604113081E9</v>
      </c>
      <c r="DG1174" s="1" t="s">
        <v>1960</v>
      </c>
      <c r="DH1174" s="1">
        <v>1.6604112996E9</v>
      </c>
      <c r="DI1174" s="1">
        <v>1.6604113081E9</v>
      </c>
      <c r="DJ1174" s="1">
        <v>25.0</v>
      </c>
      <c r="DK1174" s="1">
        <v>0.208</v>
      </c>
      <c r="DL1174" s="1">
        <v>-0.005</v>
      </c>
      <c r="DM1174" s="1">
        <v>1.316</v>
      </c>
      <c r="DN1174" s="1">
        <v>0.015</v>
      </c>
      <c r="DO1174" s="1">
        <v>400.0</v>
      </c>
      <c r="DP1174" s="1">
        <v>24.0</v>
      </c>
      <c r="DQ1174" s="1">
        <v>0.34</v>
      </c>
      <c r="DR1174" s="1">
        <v>0.09</v>
      </c>
      <c r="DS1174" s="1">
        <v>10.33353617726646</v>
      </c>
      <c r="DT1174" s="1">
        <v>2.061305078788076</v>
      </c>
      <c r="DU1174" s="1">
        <v>0.2589551595925407</v>
      </c>
      <c r="DV1174" s="1">
        <v>0.0</v>
      </c>
      <c r="DW1174" s="1">
        <v>42.4975402408144</v>
      </c>
      <c r="DX1174" s="1">
        <v>-4.702872595514301</v>
      </c>
      <c r="DY1174" s="1">
        <v>0.3991723878457055</v>
      </c>
      <c r="DZ1174" s="1">
        <v>0.0</v>
      </c>
      <c r="EA1174" s="1">
        <v>-55.02809666666666</v>
      </c>
      <c r="EB1174" s="1">
        <v>5.089209343715377</v>
      </c>
      <c r="EC1174" s="1">
        <v>0.4314983008721542</v>
      </c>
      <c r="ED1174" s="1">
        <v>0.0</v>
      </c>
      <c r="EE1174" s="1">
        <v>1446.546540235039</v>
      </c>
      <c r="EF1174" s="1">
        <v>239.7457245397875</v>
      </c>
      <c r="EG1174" s="1">
        <v>18.20041035444701</v>
      </c>
      <c r="EH1174" s="1">
        <v>0.0</v>
      </c>
      <c r="EI1174" s="1">
        <v>2.38319625</v>
      </c>
      <c r="EJ1174" s="1">
        <v>-0.005801763602253667</v>
      </c>
      <c r="EK1174" s="1">
        <v>0.007266755358308154</v>
      </c>
      <c r="EL1174" s="1">
        <v>1.0</v>
      </c>
      <c r="EM1174" s="1">
        <v>2.047476313642749</v>
      </c>
      <c r="EN1174" s="1">
        <v>0.008877796633073552</v>
      </c>
      <c r="EO1174" s="1">
        <v>0.002212034442110047</v>
      </c>
      <c r="EP1174" s="1">
        <v>1.0</v>
      </c>
      <c r="EQ1174" s="1">
        <v>2.0</v>
      </c>
      <c r="ER1174" s="1">
        <v>6.0</v>
      </c>
      <c r="ES1174" s="1" t="s">
        <v>390</v>
      </c>
      <c r="ET1174" s="1">
        <v>2.94099</v>
      </c>
      <c r="EU1174" s="1">
        <v>2.80114</v>
      </c>
      <c r="EV1174" s="1">
        <v>0.230502</v>
      </c>
      <c r="EW1174" s="1">
        <v>0.234744</v>
      </c>
      <c r="EX1174" s="1">
        <v>0.116979</v>
      </c>
      <c r="EY1174" s="1">
        <v>0.10973</v>
      </c>
      <c r="EZ1174" s="1">
        <v>15719.1</v>
      </c>
      <c r="FA1174" s="1">
        <v>16388.0</v>
      </c>
      <c r="FB1174" s="1">
        <v>23771.0</v>
      </c>
      <c r="FC1174" s="1">
        <v>24938.7</v>
      </c>
      <c r="FD1174" s="1">
        <v>33610.3</v>
      </c>
      <c r="FE1174" s="1">
        <v>35464.6</v>
      </c>
      <c r="FF1174" s="1">
        <v>43353.3</v>
      </c>
      <c r="FG1174" s="1">
        <v>46107.2</v>
      </c>
      <c r="FH1174" s="1">
        <v>1.94263</v>
      </c>
      <c r="FI1174" s="1">
        <v>1.81448</v>
      </c>
      <c r="FJ1174" s="1">
        <v>0.109151</v>
      </c>
      <c r="FK1174" s="1">
        <v>0.0</v>
      </c>
      <c r="FL1174" s="1">
        <v>30.1261</v>
      </c>
      <c r="FM1174" s="1">
        <v>999.9</v>
      </c>
      <c r="FN1174" s="1">
        <v>57.5</v>
      </c>
      <c r="FO1174" s="1">
        <v>37.5</v>
      </c>
      <c r="FP1174" s="1">
        <v>37.4778</v>
      </c>
      <c r="FQ1174" s="1">
        <v>63.4162</v>
      </c>
      <c r="FR1174" s="1">
        <v>26.1138</v>
      </c>
      <c r="FS1174" s="1">
        <v>1.0</v>
      </c>
      <c r="FT1174" s="1">
        <v>0.530191</v>
      </c>
      <c r="FU1174" s="1">
        <v>2.44334</v>
      </c>
      <c r="FV1174" s="1">
        <v>20.3041</v>
      </c>
      <c r="FW1174" s="1">
        <v>5.21055</v>
      </c>
      <c r="FX1174" s="1">
        <v>11.9078</v>
      </c>
      <c r="FY1174" s="1">
        <v>5.00275</v>
      </c>
      <c r="FZ1174" s="1">
        <v>3.2905</v>
      </c>
      <c r="GA1174" s="1">
        <v>9999.0</v>
      </c>
      <c r="GB1174" s="1">
        <v>9999.0</v>
      </c>
      <c r="GC1174" s="1">
        <v>9999.0</v>
      </c>
      <c r="GD1174" s="1">
        <v>999.9</v>
      </c>
      <c r="GE1174" s="1">
        <v>1.85978</v>
      </c>
      <c r="GF1174" s="1">
        <v>1.85482</v>
      </c>
      <c r="GG1174" s="1">
        <v>1.85798</v>
      </c>
      <c r="GH1174" s="1">
        <v>1.8565</v>
      </c>
      <c r="GI1174" s="1">
        <v>1.85526</v>
      </c>
      <c r="GJ1174" s="1">
        <v>1.85483</v>
      </c>
      <c r="GK1174" s="1">
        <v>1.85365</v>
      </c>
      <c r="GL1174" s="1">
        <v>1.85661</v>
      </c>
      <c r="GM1174" s="1">
        <v>0.0</v>
      </c>
      <c r="GN1174" s="1">
        <v>0.0</v>
      </c>
      <c r="GO1174" s="1">
        <v>0.0</v>
      </c>
      <c r="GP1174" s="1">
        <v>0.0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0.0</v>
      </c>
      <c r="GX1174" s="1">
        <v>100.0</v>
      </c>
      <c r="GY1174" s="1">
        <v>100.0</v>
      </c>
      <c r="GZ1174" s="1">
        <v>2.75</v>
      </c>
      <c r="HA1174" s="1">
        <v>0.0084</v>
      </c>
      <c r="HB1174" s="1">
        <v>0.3634115085768492</v>
      </c>
      <c r="HC1174" s="1">
        <v>0.002809866934308161</v>
      </c>
      <c r="HD1174" s="1">
        <v>-1.127031966113555E-6</v>
      </c>
      <c r="HE1174" s="1">
        <v>1.768598670541231E-10</v>
      </c>
      <c r="HF1174" s="1">
        <v>-0.07173699153050066</v>
      </c>
      <c r="HG1174" s="1">
        <v>0.01081145868756639</v>
      </c>
      <c r="HH1174" s="1">
        <v>-3.689364805754238E-4</v>
      </c>
      <c r="HI1174" s="1">
        <v>2.919854880483278E-6</v>
      </c>
      <c r="HJ1174" s="1">
        <v>2.0</v>
      </c>
      <c r="HK1174" s="1">
        <v>2136.0</v>
      </c>
      <c r="HL1174" s="1">
        <v>3.0</v>
      </c>
      <c r="HM1174" s="1">
        <v>30.0</v>
      </c>
      <c r="HN1174" s="1">
        <v>9.7</v>
      </c>
      <c r="HO1174" s="1">
        <v>9.5</v>
      </c>
      <c r="HP1174" s="1">
        <v>3.45947</v>
      </c>
      <c r="HQ1174" s="1">
        <v>2.28882</v>
      </c>
      <c r="HR1174" s="1">
        <v>1.4978</v>
      </c>
      <c r="HS1174" s="1">
        <v>2.30103</v>
      </c>
      <c r="HT1174" s="1">
        <v>1.54785</v>
      </c>
      <c r="HU1174" s="1">
        <v>2.46094</v>
      </c>
      <c r="HV1174" s="1">
        <v>40.835</v>
      </c>
      <c r="HW1174" s="1">
        <v>13.0551</v>
      </c>
      <c r="HX1174" s="1">
        <v>18.0</v>
      </c>
      <c r="HY1174" s="1">
        <v>500.003</v>
      </c>
      <c r="HZ1174" s="1">
        <v>480.891</v>
      </c>
      <c r="IA1174" s="1">
        <v>26.7458</v>
      </c>
      <c r="IB1174" s="1">
        <v>33.6167</v>
      </c>
      <c r="IC1174" s="1">
        <v>30.0003</v>
      </c>
      <c r="ID1174" s="1">
        <v>33.4237</v>
      </c>
      <c r="IE1174" s="1">
        <v>33.5272</v>
      </c>
      <c r="IF1174" s="1">
        <v>69.2637</v>
      </c>
      <c r="IG1174" s="1">
        <v>36.3858</v>
      </c>
      <c r="IH1174" s="1">
        <v>0.0</v>
      </c>
      <c r="II1174" s="1">
        <v>26.7426</v>
      </c>
      <c r="IJ1174" s="1">
        <v>1801.52</v>
      </c>
      <c r="IK1174" s="1">
        <v>24.8343</v>
      </c>
      <c r="IL1174" s="1">
        <v>100.24</v>
      </c>
      <c r="IM1174" s="1">
        <v>99.9214</v>
      </c>
      <c r="IN1174" s="1" t="s">
        <v>365</v>
      </c>
    </row>
    <row r="1175" ht="15.75" customHeight="1">
      <c r="A1175" s="1">
        <v>1159.0</v>
      </c>
      <c r="B1175" s="1">
        <v>1.6604118805E9</v>
      </c>
      <c r="C1175" s="1">
        <v>12156.40000009537</v>
      </c>
      <c r="D1175" s="1" t="s">
        <v>2629</v>
      </c>
      <c r="E1175" s="1" t="s">
        <v>2630</v>
      </c>
      <c r="F1175" s="1">
        <v>1.0</v>
      </c>
      <c r="G1175" s="1" t="s">
        <v>349</v>
      </c>
      <c r="H1175" s="1" t="s">
        <v>350</v>
      </c>
      <c r="I1175" s="1" t="s">
        <v>351</v>
      </c>
      <c r="J1175" s="1" t="s">
        <v>352</v>
      </c>
      <c r="K1175" s="1" t="s">
        <v>1959</v>
      </c>
      <c r="L1175" s="1" t="s">
        <v>349</v>
      </c>
      <c r="M1175" s="1" t="s">
        <v>354</v>
      </c>
      <c r="N1175" s="1">
        <v>1.6604118729E9</v>
      </c>
      <c r="O1175" s="1">
        <f t="shared" si="1"/>
        <v>0.002027489943</v>
      </c>
      <c r="P1175" s="1">
        <f t="shared" si="2"/>
        <v>2.027489943</v>
      </c>
      <c r="Q1175" s="1">
        <f t="shared" si="3"/>
        <v>10.4085364</v>
      </c>
      <c r="R1175" s="1">
        <f t="shared" si="4"/>
        <v>1680.348667</v>
      </c>
      <c r="S1175" s="1">
        <f t="shared" si="5"/>
        <v>1451.774494</v>
      </c>
      <c r="T1175" s="1">
        <f t="shared" si="6"/>
        <v>144.4555964</v>
      </c>
      <c r="U1175" s="1">
        <f t="shared" si="7"/>
        <v>167.1993617</v>
      </c>
      <c r="V1175" s="1">
        <f t="shared" si="8"/>
        <v>0.09657878687</v>
      </c>
      <c r="W1175" s="1">
        <f t="shared" si="9"/>
        <v>2.920408116</v>
      </c>
      <c r="X1175" s="1">
        <f t="shared" si="10"/>
        <v>0.09483889347</v>
      </c>
      <c r="Y1175" s="1">
        <f t="shared" si="11"/>
        <v>0.05942802013</v>
      </c>
      <c r="Z1175" s="1">
        <f t="shared" si="12"/>
        <v>321.5138336</v>
      </c>
      <c r="AA1175" s="1">
        <f t="shared" si="13"/>
        <v>32.37327034</v>
      </c>
      <c r="AB1175" s="1">
        <f t="shared" si="14"/>
        <v>31.89156</v>
      </c>
      <c r="AC1175" s="1">
        <f t="shared" si="15"/>
        <v>4.745853068</v>
      </c>
      <c r="AD1175" s="1">
        <f t="shared" si="16"/>
        <v>59.79452993</v>
      </c>
      <c r="AE1175" s="1">
        <f t="shared" si="17"/>
        <v>2.69822813</v>
      </c>
      <c r="AF1175" s="1">
        <f t="shared" si="18"/>
        <v>4.512499944</v>
      </c>
      <c r="AG1175" s="1">
        <f t="shared" si="19"/>
        <v>2.047624939</v>
      </c>
      <c r="AH1175" s="1">
        <f t="shared" si="20"/>
        <v>-89.41230648</v>
      </c>
      <c r="AI1175" s="1">
        <f t="shared" si="21"/>
        <v>-139.6852416</v>
      </c>
      <c r="AJ1175" s="1">
        <f t="shared" si="22"/>
        <v>-10.78843157</v>
      </c>
      <c r="AK1175" s="1">
        <f t="shared" si="23"/>
        <v>81.62785401</v>
      </c>
      <c r="AL1175" s="1">
        <f t="shared" si="24"/>
        <v>42.36483438</v>
      </c>
      <c r="AM1175" s="1">
        <f t="shared" si="25"/>
        <v>2.04247475</v>
      </c>
      <c r="AN1175" s="1">
        <f t="shared" si="26"/>
        <v>10.4085364</v>
      </c>
      <c r="AO1175" s="1">
        <v>1802.534679242699</v>
      </c>
      <c r="AP1175" s="1">
        <v>1763.594303030303</v>
      </c>
      <c r="AQ1175" s="1">
        <v>5.114647224667049</v>
      </c>
      <c r="AR1175" s="1">
        <v>65.01646125568308</v>
      </c>
      <c r="AS1175" s="1">
        <f t="shared" si="27"/>
        <v>2.027489943</v>
      </c>
      <c r="AT1175" s="1">
        <v>24.7422155971984</v>
      </c>
      <c r="AU1175" s="1">
        <v>27.11050303030301</v>
      </c>
      <c r="AV1175" s="1">
        <v>-2.85372704265385E-4</v>
      </c>
      <c r="AW1175" s="1">
        <v>83.56297785630993</v>
      </c>
      <c r="AX1175" s="1">
        <v>0.0</v>
      </c>
      <c r="AY1175" s="1">
        <v>0.0</v>
      </c>
      <c r="AZ1175" s="1">
        <f t="shared" si="28"/>
        <v>1</v>
      </c>
      <c r="BA1175" s="1">
        <f t="shared" si="29"/>
        <v>0</v>
      </c>
      <c r="BB1175" s="1">
        <f t="shared" si="30"/>
        <v>51907.58318</v>
      </c>
      <c r="BC1175" s="1">
        <f t="shared" si="31"/>
        <v>1999.989333</v>
      </c>
      <c r="BD1175" s="1">
        <f t="shared" si="32"/>
        <v>1681.1908</v>
      </c>
      <c r="BE1175" s="1">
        <f t="shared" si="33"/>
        <v>0.840599883</v>
      </c>
      <c r="BF1175" s="1">
        <f t="shared" si="34"/>
        <v>0.1607577742</v>
      </c>
      <c r="BG1175" s="1">
        <v>6.0</v>
      </c>
      <c r="BH1175" s="1">
        <v>0.5</v>
      </c>
      <c r="BI1175" s="1" t="s">
        <v>355</v>
      </c>
      <c r="BJ1175" s="1">
        <v>2.0</v>
      </c>
      <c r="BK1175" s="1" t="b">
        <v>1</v>
      </c>
      <c r="BL1175" s="1">
        <v>1.6604118729E9</v>
      </c>
      <c r="BM1175" s="1">
        <v>1680.348666666666</v>
      </c>
      <c r="BN1175" s="1">
        <v>1735.290666666667</v>
      </c>
      <c r="BO1175" s="1">
        <v>27.11711333333334</v>
      </c>
      <c r="BP1175" s="1">
        <v>24.73322666666667</v>
      </c>
      <c r="BQ1175" s="1">
        <v>1677.608</v>
      </c>
      <c r="BR1175" s="1">
        <v>27.10873333333334</v>
      </c>
      <c r="BS1175" s="1">
        <v>500.1300000000001</v>
      </c>
      <c r="BT1175" s="1">
        <v>99.40283333333335</v>
      </c>
      <c r="BU1175" s="1">
        <v>0.09994546666666666</v>
      </c>
      <c r="BV1175" s="1">
        <v>31.00436000000001</v>
      </c>
      <c r="BW1175" s="1">
        <v>31.89156000000001</v>
      </c>
      <c r="BX1175" s="1">
        <v>999.8999999999999</v>
      </c>
      <c r="BY1175" s="1">
        <v>0.0</v>
      </c>
      <c r="BZ1175" s="1">
        <v>0.0</v>
      </c>
      <c r="CA1175" s="1">
        <v>10007.74333333333</v>
      </c>
      <c r="CB1175" s="1">
        <v>0.0</v>
      </c>
      <c r="CC1175" s="1">
        <v>67.17994</v>
      </c>
      <c r="CD1175" s="1">
        <v>-54.94206666666667</v>
      </c>
      <c r="CE1175" s="1">
        <v>1727.186</v>
      </c>
      <c r="CF1175" s="1">
        <v>1779.3</v>
      </c>
      <c r="CG1175" s="1">
        <v>2.383890666666666</v>
      </c>
      <c r="CH1175" s="1">
        <v>1735.290666666667</v>
      </c>
      <c r="CI1175" s="1">
        <v>24.73322666666667</v>
      </c>
      <c r="CJ1175" s="1">
        <v>2.695519333333333</v>
      </c>
      <c r="CK1175" s="1">
        <v>2.458552</v>
      </c>
      <c r="CL1175" s="1">
        <v>22.25780666666666</v>
      </c>
      <c r="CM1175" s="1">
        <v>20.75469333333333</v>
      </c>
      <c r="CN1175" s="1">
        <v>1999.989333333334</v>
      </c>
      <c r="CO1175" s="1">
        <v>0.9800053333333335</v>
      </c>
      <c r="CP1175" s="1">
        <v>0.01999447333333333</v>
      </c>
      <c r="CQ1175" s="1">
        <v>0.0</v>
      </c>
      <c r="CR1175" s="1">
        <v>3.108866666666667</v>
      </c>
      <c r="CS1175" s="1">
        <v>0.0</v>
      </c>
      <c r="CT1175" s="1">
        <v>29236.88666666667</v>
      </c>
      <c r="CU1175" s="1">
        <v>17412.23333333333</v>
      </c>
      <c r="CV1175" s="1">
        <v>43.5746</v>
      </c>
      <c r="CW1175" s="1">
        <v>44.687</v>
      </c>
      <c r="CX1175" s="1">
        <v>43.6166</v>
      </c>
      <c r="CY1175" s="1">
        <v>43.0</v>
      </c>
      <c r="CZ1175" s="1">
        <v>43.4958</v>
      </c>
      <c r="DA1175" s="1">
        <v>1959.998</v>
      </c>
      <c r="DB1175" s="1">
        <v>39.992</v>
      </c>
      <c r="DC1175" s="1">
        <v>0.0</v>
      </c>
      <c r="DD1175" s="1">
        <v>1.6604118786E9</v>
      </c>
      <c r="DE1175" s="1">
        <v>0.0</v>
      </c>
      <c r="DF1175" s="1">
        <v>1.6604113081E9</v>
      </c>
      <c r="DG1175" s="1" t="s">
        <v>1960</v>
      </c>
      <c r="DH1175" s="1">
        <v>1.6604112996E9</v>
      </c>
      <c r="DI1175" s="1">
        <v>1.6604113081E9</v>
      </c>
      <c r="DJ1175" s="1">
        <v>25.0</v>
      </c>
      <c r="DK1175" s="1">
        <v>0.208</v>
      </c>
      <c r="DL1175" s="1">
        <v>-0.005</v>
      </c>
      <c r="DM1175" s="1">
        <v>1.316</v>
      </c>
      <c r="DN1175" s="1">
        <v>0.015</v>
      </c>
      <c r="DO1175" s="1">
        <v>400.0</v>
      </c>
      <c r="DP1175" s="1">
        <v>24.0</v>
      </c>
      <c r="DQ1175" s="1">
        <v>0.34</v>
      </c>
      <c r="DR1175" s="1">
        <v>0.09</v>
      </c>
      <c r="DS1175" s="1">
        <v>10.33353617726646</v>
      </c>
      <c r="DT1175" s="1">
        <v>2.061305078788076</v>
      </c>
      <c r="DU1175" s="1">
        <v>0.2589551595925407</v>
      </c>
      <c r="DV1175" s="1">
        <v>0.0</v>
      </c>
      <c r="DW1175" s="1">
        <v>42.4975402408144</v>
      </c>
      <c r="DX1175" s="1">
        <v>-4.702872595514301</v>
      </c>
      <c r="DY1175" s="1">
        <v>0.3991723878457055</v>
      </c>
      <c r="DZ1175" s="1">
        <v>0.0</v>
      </c>
      <c r="EA1175" s="1">
        <v>-55.02809666666666</v>
      </c>
      <c r="EB1175" s="1">
        <v>5.089209343715377</v>
      </c>
      <c r="EC1175" s="1">
        <v>0.4314983008721542</v>
      </c>
      <c r="ED1175" s="1">
        <v>0.0</v>
      </c>
      <c r="EE1175" s="1">
        <v>1446.546540235039</v>
      </c>
      <c r="EF1175" s="1">
        <v>239.7457245397875</v>
      </c>
      <c r="EG1175" s="1">
        <v>18.20041035444701</v>
      </c>
      <c r="EH1175" s="1">
        <v>0.0</v>
      </c>
      <c r="EI1175" s="1">
        <v>2.38319625</v>
      </c>
      <c r="EJ1175" s="1">
        <v>-0.005801763602253667</v>
      </c>
      <c r="EK1175" s="1">
        <v>0.007266755358308154</v>
      </c>
      <c r="EL1175" s="1">
        <v>1.0</v>
      </c>
      <c r="EM1175" s="1">
        <v>2.047476313642749</v>
      </c>
      <c r="EN1175" s="1">
        <v>0.008877796633073552</v>
      </c>
      <c r="EO1175" s="1">
        <v>0.002212034442110047</v>
      </c>
      <c r="EP1175" s="1">
        <v>1.0</v>
      </c>
      <c r="EQ1175" s="1">
        <v>2.0</v>
      </c>
      <c r="ER1175" s="1">
        <v>6.0</v>
      </c>
      <c r="ES1175" s="1" t="s">
        <v>390</v>
      </c>
      <c r="ET1175" s="1">
        <v>2.94108</v>
      </c>
      <c r="EU1175" s="1">
        <v>2.80121</v>
      </c>
      <c r="EV1175" s="1">
        <v>0.230882</v>
      </c>
      <c r="EW1175" s="1">
        <v>0.235122</v>
      </c>
      <c r="EX1175" s="1">
        <v>0.116975</v>
      </c>
      <c r="EY1175" s="1">
        <v>0.109727</v>
      </c>
      <c r="EZ1175" s="1">
        <v>15711.3</v>
      </c>
      <c r="FA1175" s="1">
        <v>16379.9</v>
      </c>
      <c r="FB1175" s="1">
        <v>23770.9</v>
      </c>
      <c r="FC1175" s="1">
        <v>24938.8</v>
      </c>
      <c r="FD1175" s="1">
        <v>33610.7</v>
      </c>
      <c r="FE1175" s="1">
        <v>35464.7</v>
      </c>
      <c r="FF1175" s="1">
        <v>43353.6</v>
      </c>
      <c r="FG1175" s="1">
        <v>46107.1</v>
      </c>
      <c r="FH1175" s="1">
        <v>1.94267</v>
      </c>
      <c r="FI1175" s="1">
        <v>1.81443</v>
      </c>
      <c r="FJ1175" s="1">
        <v>0.109196</v>
      </c>
      <c r="FK1175" s="1">
        <v>0.0</v>
      </c>
      <c r="FL1175" s="1">
        <v>30.1261</v>
      </c>
      <c r="FM1175" s="1">
        <v>999.9</v>
      </c>
      <c r="FN1175" s="1">
        <v>57.5</v>
      </c>
      <c r="FO1175" s="1">
        <v>37.5</v>
      </c>
      <c r="FP1175" s="1">
        <v>37.4767</v>
      </c>
      <c r="FQ1175" s="1">
        <v>63.3162</v>
      </c>
      <c r="FR1175" s="1">
        <v>25.3446</v>
      </c>
      <c r="FS1175" s="1">
        <v>1.0</v>
      </c>
      <c r="FT1175" s="1">
        <v>0.530264</v>
      </c>
      <c r="FU1175" s="1">
        <v>2.44614</v>
      </c>
      <c r="FV1175" s="1">
        <v>20.3041</v>
      </c>
      <c r="FW1175" s="1">
        <v>5.2104</v>
      </c>
      <c r="FX1175" s="1">
        <v>11.908</v>
      </c>
      <c r="FY1175" s="1">
        <v>5.00265</v>
      </c>
      <c r="FZ1175" s="1">
        <v>3.29048</v>
      </c>
      <c r="GA1175" s="1">
        <v>9999.0</v>
      </c>
      <c r="GB1175" s="1">
        <v>9999.0</v>
      </c>
      <c r="GC1175" s="1">
        <v>9999.0</v>
      </c>
      <c r="GD1175" s="1">
        <v>999.9</v>
      </c>
      <c r="GE1175" s="1">
        <v>1.85977</v>
      </c>
      <c r="GF1175" s="1">
        <v>1.85482</v>
      </c>
      <c r="GG1175" s="1">
        <v>1.85797</v>
      </c>
      <c r="GH1175" s="1">
        <v>1.8565</v>
      </c>
      <c r="GI1175" s="1">
        <v>1.85525</v>
      </c>
      <c r="GJ1175" s="1">
        <v>1.85483</v>
      </c>
      <c r="GK1175" s="1">
        <v>1.85365</v>
      </c>
      <c r="GL1175" s="1">
        <v>1.85662</v>
      </c>
      <c r="GM1175" s="1">
        <v>0.0</v>
      </c>
      <c r="GN1175" s="1">
        <v>0.0</v>
      </c>
      <c r="GO1175" s="1">
        <v>0.0</v>
      </c>
      <c r="GP1175" s="1">
        <v>0.0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0.0</v>
      </c>
      <c r="GX1175" s="1">
        <v>100.0</v>
      </c>
      <c r="GY1175" s="1">
        <v>100.0</v>
      </c>
      <c r="GZ1175" s="1">
        <v>2.76</v>
      </c>
      <c r="HA1175" s="1">
        <v>0.0084</v>
      </c>
      <c r="HB1175" s="1">
        <v>0.3634115085768492</v>
      </c>
      <c r="HC1175" s="1">
        <v>0.002809866934308161</v>
      </c>
      <c r="HD1175" s="1">
        <v>-1.127031966113555E-6</v>
      </c>
      <c r="HE1175" s="1">
        <v>1.768598670541231E-10</v>
      </c>
      <c r="HF1175" s="1">
        <v>-0.07173699153050066</v>
      </c>
      <c r="HG1175" s="1">
        <v>0.01081145868756639</v>
      </c>
      <c r="HH1175" s="1">
        <v>-3.689364805754238E-4</v>
      </c>
      <c r="HI1175" s="1">
        <v>2.919854880483278E-6</v>
      </c>
      <c r="HJ1175" s="1">
        <v>2.0</v>
      </c>
      <c r="HK1175" s="1">
        <v>2136.0</v>
      </c>
      <c r="HL1175" s="1">
        <v>3.0</v>
      </c>
      <c r="HM1175" s="1">
        <v>30.0</v>
      </c>
      <c r="HN1175" s="1">
        <v>9.7</v>
      </c>
      <c r="HO1175" s="1">
        <v>9.5</v>
      </c>
      <c r="HP1175" s="1">
        <v>3.47168</v>
      </c>
      <c r="HQ1175" s="1">
        <v>2.29492</v>
      </c>
      <c r="HR1175" s="1">
        <v>1.4978</v>
      </c>
      <c r="HS1175" s="1">
        <v>2.30103</v>
      </c>
      <c r="HT1175" s="1">
        <v>1.54785</v>
      </c>
      <c r="HU1175" s="1">
        <v>2.41699</v>
      </c>
      <c r="HV1175" s="1">
        <v>40.835</v>
      </c>
      <c r="HW1175" s="1">
        <v>13.0551</v>
      </c>
      <c r="HX1175" s="1">
        <v>18.0</v>
      </c>
      <c r="HY1175" s="1">
        <v>500.039</v>
      </c>
      <c r="HZ1175" s="1">
        <v>480.861</v>
      </c>
      <c r="IA1175" s="1">
        <v>26.745</v>
      </c>
      <c r="IB1175" s="1">
        <v>33.6173</v>
      </c>
      <c r="IC1175" s="1">
        <v>30.0003</v>
      </c>
      <c r="ID1175" s="1">
        <v>33.4245</v>
      </c>
      <c r="IE1175" s="1">
        <v>33.5277</v>
      </c>
      <c r="IF1175" s="1">
        <v>69.4929</v>
      </c>
      <c r="IG1175" s="1">
        <v>36.3858</v>
      </c>
      <c r="IH1175" s="1">
        <v>0.0</v>
      </c>
      <c r="II1175" s="1">
        <v>26.7426</v>
      </c>
      <c r="IJ1175" s="1">
        <v>1801.52</v>
      </c>
      <c r="IK1175" s="1">
        <v>24.8399</v>
      </c>
      <c r="IL1175" s="1">
        <v>100.241</v>
      </c>
      <c r="IM1175" s="1">
        <v>99.9213</v>
      </c>
      <c r="IN1175" s="1" t="s">
        <v>365</v>
      </c>
    </row>
    <row r="1176" ht="15.75" customHeight="1">
      <c r="A1176" s="1">
        <v>1160.0</v>
      </c>
      <c r="B1176" s="1">
        <v>1.6604118815E9</v>
      </c>
      <c r="C1176" s="1">
        <v>12157.40000009537</v>
      </c>
      <c r="D1176" s="1" t="s">
        <v>2631</v>
      </c>
      <c r="E1176" s="1" t="s">
        <v>2632</v>
      </c>
      <c r="F1176" s="1">
        <v>1.0</v>
      </c>
      <c r="G1176" s="1" t="s">
        <v>349</v>
      </c>
      <c r="H1176" s="1" t="s">
        <v>350</v>
      </c>
      <c r="I1176" s="1" t="s">
        <v>351</v>
      </c>
      <c r="J1176" s="1" t="s">
        <v>352</v>
      </c>
      <c r="K1176" s="1" t="s">
        <v>1959</v>
      </c>
      <c r="L1176" s="1" t="s">
        <v>349</v>
      </c>
      <c r="M1176" s="1" t="s">
        <v>354</v>
      </c>
      <c r="N1176" s="1">
        <v>1.66041187340625E9</v>
      </c>
      <c r="O1176" s="1">
        <f t="shared" si="1"/>
        <v>0.002028096046</v>
      </c>
      <c r="P1176" s="1">
        <f t="shared" si="2"/>
        <v>2.028096046</v>
      </c>
      <c r="Q1176" s="1">
        <f t="shared" si="3"/>
        <v>10.60092667</v>
      </c>
      <c r="R1176" s="1">
        <f t="shared" si="4"/>
        <v>1682.8675</v>
      </c>
      <c r="S1176" s="1">
        <f t="shared" si="5"/>
        <v>1451.054039</v>
      </c>
      <c r="T1176" s="1">
        <f t="shared" si="6"/>
        <v>144.3838727</v>
      </c>
      <c r="U1176" s="1">
        <f t="shared" si="7"/>
        <v>167.4499504</v>
      </c>
      <c r="V1176" s="1">
        <f t="shared" si="8"/>
        <v>0.09659762312</v>
      </c>
      <c r="W1176" s="1">
        <f t="shared" si="9"/>
        <v>2.920590028</v>
      </c>
      <c r="X1176" s="1">
        <f t="shared" si="10"/>
        <v>0.09485716387</v>
      </c>
      <c r="Y1176" s="1">
        <f t="shared" si="11"/>
        <v>0.05943948878</v>
      </c>
      <c r="Z1176" s="1">
        <f t="shared" si="12"/>
        <v>321.5145313</v>
      </c>
      <c r="AA1176" s="1">
        <f t="shared" si="13"/>
        <v>32.37338356</v>
      </c>
      <c r="AB1176" s="1">
        <f t="shared" si="14"/>
        <v>31.892175</v>
      </c>
      <c r="AC1176" s="1">
        <f t="shared" si="15"/>
        <v>4.746018402</v>
      </c>
      <c r="AD1176" s="1">
        <f t="shared" si="16"/>
        <v>59.79223007</v>
      </c>
      <c r="AE1176" s="1">
        <f t="shared" si="17"/>
        <v>2.698177615</v>
      </c>
      <c r="AF1176" s="1">
        <f t="shared" si="18"/>
        <v>4.51258903</v>
      </c>
      <c r="AG1176" s="1">
        <f t="shared" si="19"/>
        <v>2.047840787</v>
      </c>
      <c r="AH1176" s="1">
        <f t="shared" si="20"/>
        <v>-89.43903565</v>
      </c>
      <c r="AI1176" s="1">
        <f t="shared" si="21"/>
        <v>-139.7362585</v>
      </c>
      <c r="AJ1176" s="1">
        <f t="shared" si="22"/>
        <v>-10.79175072</v>
      </c>
      <c r="AK1176" s="1">
        <f t="shared" si="23"/>
        <v>81.54748643</v>
      </c>
      <c r="AL1176" s="1">
        <f t="shared" si="24"/>
        <v>42.34678083</v>
      </c>
      <c r="AM1176" s="1">
        <f t="shared" si="25"/>
        <v>2.041799955</v>
      </c>
      <c r="AN1176" s="1">
        <f t="shared" si="26"/>
        <v>10.60092667</v>
      </c>
      <c r="AO1176" s="1">
        <v>1807.545884134886</v>
      </c>
      <c r="AP1176" s="1">
        <v>1768.595818181818</v>
      </c>
      <c r="AQ1176" s="1">
        <v>5.070258169665142</v>
      </c>
      <c r="AR1176" s="1">
        <v>65.01646125568308</v>
      </c>
      <c r="AS1176" s="1">
        <f t="shared" si="27"/>
        <v>2.028096046</v>
      </c>
      <c r="AT1176" s="1">
        <v>24.74080733552989</v>
      </c>
      <c r="AU1176" s="1">
        <v>27.10911393939393</v>
      </c>
      <c r="AV1176" s="1">
        <v>-1.810593121038163E-4</v>
      </c>
      <c r="AW1176" s="1">
        <v>83.56297785630993</v>
      </c>
      <c r="AX1176" s="1">
        <v>0.0</v>
      </c>
      <c r="AY1176" s="1">
        <v>0.0</v>
      </c>
      <c r="AZ1176" s="1">
        <f t="shared" si="28"/>
        <v>1</v>
      </c>
      <c r="BA1176" s="1">
        <f t="shared" si="29"/>
        <v>0</v>
      </c>
      <c r="BB1176" s="1">
        <f t="shared" si="30"/>
        <v>51912.69427</v>
      </c>
      <c r="BC1176" s="1">
        <f t="shared" si="31"/>
        <v>1999.99375</v>
      </c>
      <c r="BD1176" s="1">
        <f t="shared" si="32"/>
        <v>1681.194506</v>
      </c>
      <c r="BE1176" s="1">
        <f t="shared" si="33"/>
        <v>0.8405998798</v>
      </c>
      <c r="BF1176" s="1">
        <f t="shared" si="34"/>
        <v>0.160757768</v>
      </c>
      <c r="BG1176" s="1">
        <v>6.0</v>
      </c>
      <c r="BH1176" s="1">
        <v>0.5</v>
      </c>
      <c r="BI1176" s="1" t="s">
        <v>355</v>
      </c>
      <c r="BJ1176" s="1">
        <v>2.0</v>
      </c>
      <c r="BK1176" s="1" t="b">
        <v>1</v>
      </c>
      <c r="BL1176" s="1">
        <v>1.66041187340625E9</v>
      </c>
      <c r="BM1176" s="1">
        <v>1682.8675</v>
      </c>
      <c r="BN1176" s="1">
        <v>1737.7925</v>
      </c>
      <c r="BO1176" s="1">
        <v>27.1166125</v>
      </c>
      <c r="BP1176" s="1">
        <v>24.73351875</v>
      </c>
      <c r="BQ1176" s="1">
        <v>1680.125625</v>
      </c>
      <c r="BR1176" s="1">
        <v>27.10823125</v>
      </c>
      <c r="BS1176" s="1">
        <v>500.131375</v>
      </c>
      <c r="BT1176" s="1">
        <v>99.40281875</v>
      </c>
      <c r="BU1176" s="1">
        <v>0.09993495625</v>
      </c>
      <c r="BV1176" s="1">
        <v>31.00470625</v>
      </c>
      <c r="BW1176" s="1">
        <v>31.892175</v>
      </c>
      <c r="BX1176" s="1">
        <v>999.9</v>
      </c>
      <c r="BY1176" s="1">
        <v>0.0</v>
      </c>
      <c r="BZ1176" s="1">
        <v>0.0</v>
      </c>
      <c r="CA1176" s="1">
        <v>10008.784375</v>
      </c>
      <c r="CB1176" s="1">
        <v>0.0</v>
      </c>
      <c r="CC1176" s="1">
        <v>67.34689374999999</v>
      </c>
      <c r="CD1176" s="1">
        <v>-54.92494375</v>
      </c>
      <c r="CE1176" s="1">
        <v>1729.774375</v>
      </c>
      <c r="CF1176" s="1">
        <v>1781.865625</v>
      </c>
      <c r="CG1176" s="1">
        <v>2.383095</v>
      </c>
      <c r="CH1176" s="1">
        <v>1737.7925</v>
      </c>
      <c r="CI1176" s="1">
        <v>24.73351875</v>
      </c>
      <c r="CJ1176" s="1">
        <v>2.69546875</v>
      </c>
      <c r="CK1176" s="1">
        <v>2.458580625</v>
      </c>
      <c r="CL1176" s="1">
        <v>22.2575</v>
      </c>
      <c r="CM1176" s="1">
        <v>20.75488125</v>
      </c>
      <c r="CN1176" s="1">
        <v>1999.99375</v>
      </c>
      <c r="CO1176" s="1">
        <v>0.9800054375</v>
      </c>
      <c r="CP1176" s="1">
        <v>0.01999435</v>
      </c>
      <c r="CQ1176" s="1">
        <v>0.0</v>
      </c>
      <c r="CR1176" s="1">
        <v>3.1074375</v>
      </c>
      <c r="CS1176" s="1">
        <v>0.0</v>
      </c>
      <c r="CT1176" s="1">
        <v>29236.1125</v>
      </c>
      <c r="CU1176" s="1">
        <v>17412.275</v>
      </c>
      <c r="CV1176" s="1">
        <v>43.5738125</v>
      </c>
      <c r="CW1176" s="1">
        <v>44.687</v>
      </c>
      <c r="CX1176" s="1">
        <v>43.6131875</v>
      </c>
      <c r="CY1176" s="1">
        <v>43.003875</v>
      </c>
      <c r="CZ1176" s="1">
        <v>43.4960625</v>
      </c>
      <c r="DA1176" s="1">
        <v>1960.0025</v>
      </c>
      <c r="DB1176" s="1">
        <v>39.99187500000001</v>
      </c>
      <c r="DC1176" s="1">
        <v>0.0</v>
      </c>
      <c r="DD1176" s="1">
        <v>1.6604118798E9</v>
      </c>
      <c r="DE1176" s="1">
        <v>0.0</v>
      </c>
      <c r="DF1176" s="1">
        <v>1.6604113081E9</v>
      </c>
      <c r="DG1176" s="1" t="s">
        <v>1960</v>
      </c>
      <c r="DH1176" s="1">
        <v>1.6604112996E9</v>
      </c>
      <c r="DI1176" s="1">
        <v>1.6604113081E9</v>
      </c>
      <c r="DJ1176" s="1">
        <v>25.0</v>
      </c>
      <c r="DK1176" s="1">
        <v>0.208</v>
      </c>
      <c r="DL1176" s="1">
        <v>-0.005</v>
      </c>
      <c r="DM1176" s="1">
        <v>1.316</v>
      </c>
      <c r="DN1176" s="1">
        <v>0.015</v>
      </c>
      <c r="DO1176" s="1">
        <v>400.0</v>
      </c>
      <c r="DP1176" s="1">
        <v>24.0</v>
      </c>
      <c r="DQ1176" s="1">
        <v>0.34</v>
      </c>
      <c r="DR1176" s="1">
        <v>0.09</v>
      </c>
      <c r="DS1176" s="1">
        <v>10.35921835924828</v>
      </c>
      <c r="DT1176" s="1">
        <v>1.501286935468253</v>
      </c>
      <c r="DU1176" s="1">
        <v>0.2415809689644416</v>
      </c>
      <c r="DV1176" s="1">
        <v>0.0</v>
      </c>
      <c r="DW1176" s="1">
        <v>42.37136741738326</v>
      </c>
      <c r="DX1176" s="1">
        <v>-4.392224096356028</v>
      </c>
      <c r="DY1176" s="1">
        <v>0.3707895641805434</v>
      </c>
      <c r="DZ1176" s="1">
        <v>0.0</v>
      </c>
      <c r="EA1176" s="1">
        <v>-54.93584838709676</v>
      </c>
      <c r="EB1176" s="1">
        <v>4.503653225806478</v>
      </c>
      <c r="EC1176" s="1">
        <v>0.4050493318190715</v>
      </c>
      <c r="ED1176" s="1">
        <v>0.0</v>
      </c>
      <c r="EE1176" s="1">
        <v>1453.848451040688</v>
      </c>
      <c r="EF1176" s="1">
        <v>246.7691510388644</v>
      </c>
      <c r="EG1176" s="1">
        <v>18.15963915924519</v>
      </c>
      <c r="EH1176" s="1">
        <v>0.0</v>
      </c>
      <c r="EI1176" s="1">
        <v>2.382944878048781</v>
      </c>
      <c r="EJ1176" s="1">
        <v>-0.02676229965156502</v>
      </c>
      <c r="EK1176" s="1">
        <v>0.00735108026637507</v>
      </c>
      <c r="EL1176" s="1">
        <v>1.0</v>
      </c>
      <c r="EM1176" s="1">
        <v>2.047515045686145</v>
      </c>
      <c r="EN1176" s="1">
        <v>0.02329555080588752</v>
      </c>
      <c r="EO1176" s="1">
        <v>0.002330842907357874</v>
      </c>
      <c r="EP1176" s="1">
        <v>1.0</v>
      </c>
      <c r="EQ1176" s="1">
        <v>2.0</v>
      </c>
      <c r="ER1176" s="1">
        <v>6.0</v>
      </c>
      <c r="ES1176" s="1" t="s">
        <v>390</v>
      </c>
      <c r="ET1176" s="1">
        <v>2.94115</v>
      </c>
      <c r="EU1176" s="1">
        <v>2.80112</v>
      </c>
      <c r="EV1176" s="1">
        <v>0.231264</v>
      </c>
      <c r="EW1176" s="1">
        <v>0.235514</v>
      </c>
      <c r="EX1176" s="1">
        <v>0.116969</v>
      </c>
      <c r="EY1176" s="1">
        <v>0.109733</v>
      </c>
      <c r="EZ1176" s="1">
        <v>15703.5</v>
      </c>
      <c r="FA1176" s="1">
        <v>16371.5</v>
      </c>
      <c r="FB1176" s="1">
        <v>23771.0</v>
      </c>
      <c r="FC1176" s="1">
        <v>24938.9</v>
      </c>
      <c r="FD1176" s="1">
        <v>33610.9</v>
      </c>
      <c r="FE1176" s="1">
        <v>35464.6</v>
      </c>
      <c r="FF1176" s="1">
        <v>43353.6</v>
      </c>
      <c r="FG1176" s="1">
        <v>46107.3</v>
      </c>
      <c r="FH1176" s="1">
        <v>1.94278</v>
      </c>
      <c r="FI1176" s="1">
        <v>1.81435</v>
      </c>
      <c r="FJ1176" s="1">
        <v>0.109248</v>
      </c>
      <c r="FK1176" s="1">
        <v>0.0</v>
      </c>
      <c r="FL1176" s="1">
        <v>30.1261</v>
      </c>
      <c r="FM1176" s="1">
        <v>999.9</v>
      </c>
      <c r="FN1176" s="1">
        <v>57.5</v>
      </c>
      <c r="FO1176" s="1">
        <v>37.5</v>
      </c>
      <c r="FP1176" s="1">
        <v>37.48</v>
      </c>
      <c r="FQ1176" s="1">
        <v>63.3962</v>
      </c>
      <c r="FR1176" s="1">
        <v>25.8454</v>
      </c>
      <c r="FS1176" s="1">
        <v>1.0</v>
      </c>
      <c r="FT1176" s="1">
        <v>0.530307</v>
      </c>
      <c r="FU1176" s="1">
        <v>2.44665</v>
      </c>
      <c r="FV1176" s="1">
        <v>20.3041</v>
      </c>
      <c r="FW1176" s="1">
        <v>5.2101</v>
      </c>
      <c r="FX1176" s="1">
        <v>11.908</v>
      </c>
      <c r="FY1176" s="1">
        <v>5.00265</v>
      </c>
      <c r="FZ1176" s="1">
        <v>3.29048</v>
      </c>
      <c r="GA1176" s="1">
        <v>9999.0</v>
      </c>
      <c r="GB1176" s="1">
        <v>9999.0</v>
      </c>
      <c r="GC1176" s="1">
        <v>9999.0</v>
      </c>
      <c r="GD1176" s="1">
        <v>999.9</v>
      </c>
      <c r="GE1176" s="1">
        <v>1.85979</v>
      </c>
      <c r="GF1176" s="1">
        <v>1.85482</v>
      </c>
      <c r="GG1176" s="1">
        <v>1.85797</v>
      </c>
      <c r="GH1176" s="1">
        <v>1.8565</v>
      </c>
      <c r="GI1176" s="1">
        <v>1.85525</v>
      </c>
      <c r="GJ1176" s="1">
        <v>1.85483</v>
      </c>
      <c r="GK1176" s="1">
        <v>1.85366</v>
      </c>
      <c r="GL1176" s="1">
        <v>1.85663</v>
      </c>
      <c r="GM1176" s="1">
        <v>0.0</v>
      </c>
      <c r="GN1176" s="1">
        <v>0.0</v>
      </c>
      <c r="GO1176" s="1">
        <v>0.0</v>
      </c>
      <c r="GP1176" s="1">
        <v>0.0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0.0</v>
      </c>
      <c r="GX1176" s="1">
        <v>100.0</v>
      </c>
      <c r="GY1176" s="1">
        <v>100.0</v>
      </c>
      <c r="GZ1176" s="1">
        <v>2.76</v>
      </c>
      <c r="HA1176" s="1">
        <v>0.0084</v>
      </c>
      <c r="HB1176" s="1">
        <v>0.3634115085768492</v>
      </c>
      <c r="HC1176" s="1">
        <v>0.002809866934308161</v>
      </c>
      <c r="HD1176" s="1">
        <v>-1.127031966113555E-6</v>
      </c>
      <c r="HE1176" s="1">
        <v>1.768598670541231E-10</v>
      </c>
      <c r="HF1176" s="1">
        <v>-0.07173699153050066</v>
      </c>
      <c r="HG1176" s="1">
        <v>0.01081145868756639</v>
      </c>
      <c r="HH1176" s="1">
        <v>-3.689364805754238E-4</v>
      </c>
      <c r="HI1176" s="1">
        <v>2.919854880483278E-6</v>
      </c>
      <c r="HJ1176" s="1">
        <v>2.0</v>
      </c>
      <c r="HK1176" s="1">
        <v>2136.0</v>
      </c>
      <c r="HL1176" s="1">
        <v>3.0</v>
      </c>
      <c r="HM1176" s="1">
        <v>30.0</v>
      </c>
      <c r="HN1176" s="1">
        <v>9.7</v>
      </c>
      <c r="HO1176" s="1">
        <v>9.6</v>
      </c>
      <c r="HP1176" s="1">
        <v>3.47534</v>
      </c>
      <c r="HQ1176" s="1">
        <v>2.31445</v>
      </c>
      <c r="HR1176" s="1">
        <v>1.4978</v>
      </c>
      <c r="HS1176" s="1">
        <v>2.30103</v>
      </c>
      <c r="HT1176" s="1">
        <v>1.54785</v>
      </c>
      <c r="HU1176" s="1">
        <v>2.28149</v>
      </c>
      <c r="HV1176" s="1">
        <v>40.835</v>
      </c>
      <c r="HW1176" s="1">
        <v>13.0375</v>
      </c>
      <c r="HX1176" s="1">
        <v>18.0</v>
      </c>
      <c r="HY1176" s="1">
        <v>500.105</v>
      </c>
      <c r="HZ1176" s="1">
        <v>480.817</v>
      </c>
      <c r="IA1176" s="1">
        <v>26.7443</v>
      </c>
      <c r="IB1176" s="1">
        <v>33.6173</v>
      </c>
      <c r="IC1176" s="1">
        <v>30.0003</v>
      </c>
      <c r="ID1176" s="1">
        <v>33.4252</v>
      </c>
      <c r="IE1176" s="1">
        <v>33.5284</v>
      </c>
      <c r="IF1176" s="1">
        <v>69.5788</v>
      </c>
      <c r="IG1176" s="1">
        <v>36.3858</v>
      </c>
      <c r="IH1176" s="1">
        <v>0.0</v>
      </c>
      <c r="II1176" s="1">
        <v>26.7426</v>
      </c>
      <c r="IJ1176" s="1">
        <v>1811.58</v>
      </c>
      <c r="IK1176" s="1">
        <v>24.8478</v>
      </c>
      <c r="IL1176" s="1">
        <v>100.241</v>
      </c>
      <c r="IM1176" s="1">
        <v>99.9218</v>
      </c>
      <c r="IN1176" s="1" t="s">
        <v>365</v>
      </c>
    </row>
    <row r="1177" ht="15.75" customHeight="1">
      <c r="A1177" s="1">
        <v>1161.0</v>
      </c>
      <c r="B1177" s="1">
        <v>1.6604118825E9</v>
      </c>
      <c r="C1177" s="1">
        <v>12158.40000009537</v>
      </c>
      <c r="D1177" s="1" t="s">
        <v>2633</v>
      </c>
      <c r="E1177" s="1" t="s">
        <v>2634</v>
      </c>
      <c r="F1177" s="1">
        <v>1.0</v>
      </c>
      <c r="G1177" s="1" t="s">
        <v>349</v>
      </c>
      <c r="H1177" s="1" t="s">
        <v>350</v>
      </c>
      <c r="I1177" s="1" t="s">
        <v>351</v>
      </c>
      <c r="J1177" s="1" t="s">
        <v>352</v>
      </c>
      <c r="K1177" s="1" t="s">
        <v>1959</v>
      </c>
      <c r="L1177" s="1" t="s">
        <v>349</v>
      </c>
      <c r="M1177" s="1" t="s">
        <v>354</v>
      </c>
      <c r="N1177" s="1">
        <v>1.660411874933333E9</v>
      </c>
      <c r="O1177" s="1">
        <f t="shared" si="1"/>
        <v>0.002027814511</v>
      </c>
      <c r="P1177" s="1">
        <f t="shared" si="2"/>
        <v>2.027814511</v>
      </c>
      <c r="Q1177" s="1">
        <f t="shared" si="3"/>
        <v>10.68265658</v>
      </c>
      <c r="R1177" s="1">
        <f t="shared" si="4"/>
        <v>1690.515333</v>
      </c>
      <c r="S1177" s="1">
        <f t="shared" si="5"/>
        <v>1457.047901</v>
      </c>
      <c r="T1177" s="1">
        <f t="shared" si="6"/>
        <v>144.9799388</v>
      </c>
      <c r="U1177" s="1">
        <f t="shared" si="7"/>
        <v>168.2105368</v>
      </c>
      <c r="V1177" s="1">
        <f t="shared" si="8"/>
        <v>0.09657496151</v>
      </c>
      <c r="W1177" s="1">
        <f t="shared" si="9"/>
        <v>2.920784061</v>
      </c>
      <c r="X1177" s="1">
        <f t="shared" si="10"/>
        <v>0.09483542418</v>
      </c>
      <c r="Y1177" s="1">
        <f t="shared" si="11"/>
        <v>0.0594258208</v>
      </c>
      <c r="Z1177" s="1">
        <f t="shared" si="12"/>
        <v>321.519792</v>
      </c>
      <c r="AA1177" s="1">
        <f t="shared" si="13"/>
        <v>32.37398323</v>
      </c>
      <c r="AB1177" s="1">
        <f t="shared" si="14"/>
        <v>31.89265333</v>
      </c>
      <c r="AC1177" s="1">
        <f t="shared" si="15"/>
        <v>4.746146999</v>
      </c>
      <c r="AD1177" s="1">
        <f t="shared" si="16"/>
        <v>59.78912831</v>
      </c>
      <c r="AE1177" s="1">
        <f t="shared" si="17"/>
        <v>2.698126932</v>
      </c>
      <c r="AF1177" s="1">
        <f t="shared" si="18"/>
        <v>4.512738366</v>
      </c>
      <c r="AG1177" s="1">
        <f t="shared" si="19"/>
        <v>2.048020067</v>
      </c>
      <c r="AH1177" s="1">
        <f t="shared" si="20"/>
        <v>-89.42661993</v>
      </c>
      <c r="AI1177" s="1">
        <f t="shared" si="21"/>
        <v>-139.7294675</v>
      </c>
      <c r="AJ1177" s="1">
        <f t="shared" si="22"/>
        <v>-10.79056566</v>
      </c>
      <c r="AK1177" s="1">
        <f t="shared" si="23"/>
        <v>81.57313895</v>
      </c>
      <c r="AL1177" s="1">
        <f t="shared" si="24"/>
        <v>42.26062975</v>
      </c>
      <c r="AM1177" s="1">
        <f t="shared" si="25"/>
        <v>2.040277767</v>
      </c>
      <c r="AN1177" s="1">
        <f t="shared" si="26"/>
        <v>10.68265658</v>
      </c>
      <c r="AO1177" s="1">
        <v>1812.554721243053</v>
      </c>
      <c r="AP1177" s="1">
        <v>1773.625151515152</v>
      </c>
      <c r="AQ1177" s="1">
        <v>5.046585533185915</v>
      </c>
      <c r="AR1177" s="1">
        <v>65.01646125568308</v>
      </c>
      <c r="AS1177" s="1">
        <f t="shared" si="27"/>
        <v>2.027814511</v>
      </c>
      <c r="AT1177" s="1">
        <v>24.73936000133841</v>
      </c>
      <c r="AU1177" s="1">
        <v>27.10670969696968</v>
      </c>
      <c r="AV1177" s="1">
        <v>-8.42344804124318E-5</v>
      </c>
      <c r="AW1177" s="1">
        <v>83.56297785630993</v>
      </c>
      <c r="AX1177" s="1">
        <v>0.0</v>
      </c>
      <c r="AY1177" s="1">
        <v>0.0</v>
      </c>
      <c r="AZ1177" s="1">
        <f t="shared" si="28"/>
        <v>1</v>
      </c>
      <c r="BA1177" s="1">
        <f t="shared" si="29"/>
        <v>0</v>
      </c>
      <c r="BB1177" s="1">
        <f t="shared" si="30"/>
        <v>51918.10543</v>
      </c>
      <c r="BC1177" s="1">
        <f t="shared" si="31"/>
        <v>2000.026667</v>
      </c>
      <c r="BD1177" s="1">
        <f t="shared" si="32"/>
        <v>1681.22216</v>
      </c>
      <c r="BE1177" s="1">
        <f t="shared" si="33"/>
        <v>0.8405998718</v>
      </c>
      <c r="BF1177" s="1">
        <f t="shared" si="34"/>
        <v>0.1607577526</v>
      </c>
      <c r="BG1177" s="1">
        <v>6.0</v>
      </c>
      <c r="BH1177" s="1">
        <v>0.5</v>
      </c>
      <c r="BI1177" s="1" t="s">
        <v>355</v>
      </c>
      <c r="BJ1177" s="1">
        <v>2.0</v>
      </c>
      <c r="BK1177" s="1" t="b">
        <v>1</v>
      </c>
      <c r="BL1177" s="1">
        <v>1.660411874933333E9</v>
      </c>
      <c r="BM1177" s="1">
        <v>1690.515333333333</v>
      </c>
      <c r="BN1177" s="1">
        <v>1745.352666666666</v>
      </c>
      <c r="BO1177" s="1">
        <v>27.11616666666667</v>
      </c>
      <c r="BP1177" s="1">
        <v>24.73484666666667</v>
      </c>
      <c r="BQ1177" s="1">
        <v>1687.769333333333</v>
      </c>
      <c r="BR1177" s="1">
        <v>27.10778666666667</v>
      </c>
      <c r="BS1177" s="1">
        <v>500.131</v>
      </c>
      <c r="BT1177" s="1">
        <v>99.40258666666668</v>
      </c>
      <c r="BU1177" s="1">
        <v>0.09993392000000001</v>
      </c>
      <c r="BV1177" s="1">
        <v>31.00528666666667</v>
      </c>
      <c r="BW1177" s="1">
        <v>31.89265333333334</v>
      </c>
      <c r="BX1177" s="1">
        <v>999.8999999999999</v>
      </c>
      <c r="BY1177" s="1">
        <v>0.0</v>
      </c>
      <c r="BZ1177" s="1">
        <v>0.0</v>
      </c>
      <c r="CA1177" s="1">
        <v>10009.91666666667</v>
      </c>
      <c r="CB1177" s="1">
        <v>0.0</v>
      </c>
      <c r="CC1177" s="1">
        <v>67.37995333333335</v>
      </c>
      <c r="CD1177" s="1">
        <v>-54.83682</v>
      </c>
      <c r="CE1177" s="1">
        <v>1737.634666666667</v>
      </c>
      <c r="CF1177" s="1">
        <v>1789.619333333333</v>
      </c>
      <c r="CG1177" s="1">
        <v>2.381322</v>
      </c>
      <c r="CH1177" s="1">
        <v>1745.352666666666</v>
      </c>
      <c r="CI1177" s="1">
        <v>24.73484666666667</v>
      </c>
      <c r="CJ1177" s="1">
        <v>2.695418</v>
      </c>
      <c r="CK1177" s="1">
        <v>2.458706666666667</v>
      </c>
      <c r="CL1177" s="1">
        <v>22.25719333333333</v>
      </c>
      <c r="CM1177" s="1">
        <v>20.75571333333333</v>
      </c>
      <c r="CN1177" s="1">
        <v>2000.026666666667</v>
      </c>
      <c r="CO1177" s="1">
        <v>0.9800056000000003</v>
      </c>
      <c r="CP1177" s="1">
        <v>0.01999407333333334</v>
      </c>
      <c r="CQ1177" s="1">
        <v>0.0</v>
      </c>
      <c r="CR1177" s="1">
        <v>3.0384</v>
      </c>
      <c r="CS1177" s="1">
        <v>0.0</v>
      </c>
      <c r="CT1177" s="1">
        <v>29234.08666666667</v>
      </c>
      <c r="CU1177" s="1">
        <v>17412.56666666666</v>
      </c>
      <c r="CV1177" s="1">
        <v>43.5788</v>
      </c>
      <c r="CW1177" s="1">
        <v>44.687</v>
      </c>
      <c r="CX1177" s="1">
        <v>43.6124</v>
      </c>
      <c r="CY1177" s="1">
        <v>43.00413333333334</v>
      </c>
      <c r="CZ1177" s="1">
        <v>43.4958</v>
      </c>
      <c r="DA1177" s="1">
        <v>1960.035333333333</v>
      </c>
      <c r="DB1177" s="1">
        <v>39.992</v>
      </c>
      <c r="DC1177" s="1">
        <v>0.0</v>
      </c>
      <c r="DD1177" s="1">
        <v>1.660411881E9</v>
      </c>
      <c r="DE1177" s="1">
        <v>0.0</v>
      </c>
      <c r="DF1177" s="1">
        <v>1.6604113081E9</v>
      </c>
      <c r="DG1177" s="1" t="s">
        <v>1960</v>
      </c>
      <c r="DH1177" s="1">
        <v>1.6604112996E9</v>
      </c>
      <c r="DI1177" s="1">
        <v>1.6604113081E9</v>
      </c>
      <c r="DJ1177" s="1">
        <v>25.0</v>
      </c>
      <c r="DK1177" s="1">
        <v>0.208</v>
      </c>
      <c r="DL1177" s="1">
        <v>-0.005</v>
      </c>
      <c r="DM1177" s="1">
        <v>1.316</v>
      </c>
      <c r="DN1177" s="1">
        <v>0.015</v>
      </c>
      <c r="DO1177" s="1">
        <v>400.0</v>
      </c>
      <c r="DP1177" s="1">
        <v>24.0</v>
      </c>
      <c r="DQ1177" s="1">
        <v>0.34</v>
      </c>
      <c r="DR1177" s="1">
        <v>0.09</v>
      </c>
      <c r="DS1177" s="1">
        <v>10.38937551835366</v>
      </c>
      <c r="DT1177" s="1">
        <v>1.391040061774393</v>
      </c>
      <c r="DU1177" s="1">
        <v>0.2367605247847356</v>
      </c>
      <c r="DV1177" s="1">
        <v>0.0</v>
      </c>
      <c r="DW1177" s="1">
        <v>42.30162959195638</v>
      </c>
      <c r="DX1177" s="1">
        <v>-3.649493847044066</v>
      </c>
      <c r="DY1177" s="1">
        <v>0.3242409744182093</v>
      </c>
      <c r="DZ1177" s="1">
        <v>0.0</v>
      </c>
      <c r="EA1177" s="1">
        <v>-54.87184838709678</v>
      </c>
      <c r="EB1177" s="1">
        <v>3.507270967742061</v>
      </c>
      <c r="EC1177" s="1">
        <v>0.3489291728398317</v>
      </c>
      <c r="ED1177" s="1">
        <v>0.0</v>
      </c>
      <c r="EE1177" s="1">
        <v>1457.937222448625</v>
      </c>
      <c r="EF1177" s="1">
        <v>246.4973849080595</v>
      </c>
      <c r="EG1177" s="1">
        <v>18.13877998676142</v>
      </c>
      <c r="EH1177" s="1">
        <v>0.0</v>
      </c>
      <c r="EI1177" s="1">
        <v>2.382776585365853</v>
      </c>
      <c r="EJ1177" s="1">
        <v>-0.0461818118466925</v>
      </c>
      <c r="EK1177" s="1">
        <v>0.007600953280957471</v>
      </c>
      <c r="EL1177" s="1">
        <v>1.0</v>
      </c>
      <c r="EM1177" s="1">
        <v>2.047672425551903</v>
      </c>
      <c r="EN1177" s="1">
        <v>0.03008050979862565</v>
      </c>
      <c r="EO1177" s="1">
        <v>0.002468829675373497</v>
      </c>
      <c r="EP1177" s="1">
        <v>1.0</v>
      </c>
      <c r="EQ1177" s="1">
        <v>2.0</v>
      </c>
      <c r="ER1177" s="1">
        <v>6.0</v>
      </c>
      <c r="ES1177" s="1" t="s">
        <v>390</v>
      </c>
      <c r="ET1177" s="1">
        <v>2.94107</v>
      </c>
      <c r="EU1177" s="1">
        <v>2.80112</v>
      </c>
      <c r="EV1177" s="1">
        <v>0.231647</v>
      </c>
      <c r="EW1177" s="1">
        <v>0.235892</v>
      </c>
      <c r="EX1177" s="1">
        <v>0.11696</v>
      </c>
      <c r="EY1177" s="1">
        <v>0.10973</v>
      </c>
      <c r="EZ1177" s="1">
        <v>15695.7</v>
      </c>
      <c r="FA1177" s="1">
        <v>16363.3</v>
      </c>
      <c r="FB1177" s="1">
        <v>23771.0</v>
      </c>
      <c r="FC1177" s="1">
        <v>24938.8</v>
      </c>
      <c r="FD1177" s="1">
        <v>33611.1</v>
      </c>
      <c r="FE1177" s="1">
        <v>35464.6</v>
      </c>
      <c r="FF1177" s="1">
        <v>43353.5</v>
      </c>
      <c r="FG1177" s="1">
        <v>46107.2</v>
      </c>
      <c r="FH1177" s="1">
        <v>1.94267</v>
      </c>
      <c r="FI1177" s="1">
        <v>1.81443</v>
      </c>
      <c r="FJ1177" s="1">
        <v>0.109162</v>
      </c>
      <c r="FK1177" s="1">
        <v>0.0</v>
      </c>
      <c r="FL1177" s="1">
        <v>30.1261</v>
      </c>
      <c r="FM1177" s="1">
        <v>999.9</v>
      </c>
      <c r="FN1177" s="1">
        <v>57.5</v>
      </c>
      <c r="FO1177" s="1">
        <v>37.5</v>
      </c>
      <c r="FP1177" s="1">
        <v>37.4787</v>
      </c>
      <c r="FQ1177" s="1">
        <v>63.6862</v>
      </c>
      <c r="FR1177" s="1">
        <v>25.605</v>
      </c>
      <c r="FS1177" s="1">
        <v>1.0</v>
      </c>
      <c r="FT1177" s="1">
        <v>0.530429</v>
      </c>
      <c r="FU1177" s="1">
        <v>2.449</v>
      </c>
      <c r="FV1177" s="1">
        <v>20.3041</v>
      </c>
      <c r="FW1177" s="1">
        <v>5.2101</v>
      </c>
      <c r="FX1177" s="1">
        <v>11.9078</v>
      </c>
      <c r="FY1177" s="1">
        <v>5.00245</v>
      </c>
      <c r="FZ1177" s="1">
        <v>3.29043</v>
      </c>
      <c r="GA1177" s="1">
        <v>9999.0</v>
      </c>
      <c r="GB1177" s="1">
        <v>9999.0</v>
      </c>
      <c r="GC1177" s="1">
        <v>9999.0</v>
      </c>
      <c r="GD1177" s="1">
        <v>999.9</v>
      </c>
      <c r="GE1177" s="1">
        <v>1.85982</v>
      </c>
      <c r="GF1177" s="1">
        <v>1.85484</v>
      </c>
      <c r="GG1177" s="1">
        <v>1.85801</v>
      </c>
      <c r="GH1177" s="1">
        <v>1.85652</v>
      </c>
      <c r="GI1177" s="1">
        <v>1.85527</v>
      </c>
      <c r="GJ1177" s="1">
        <v>1.85484</v>
      </c>
      <c r="GK1177" s="1">
        <v>1.85367</v>
      </c>
      <c r="GL1177" s="1">
        <v>1.85664</v>
      </c>
      <c r="GM1177" s="1">
        <v>0.0</v>
      </c>
      <c r="GN1177" s="1">
        <v>0.0</v>
      </c>
      <c r="GO1177" s="1">
        <v>0.0</v>
      </c>
      <c r="GP1177" s="1">
        <v>0.0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0.0</v>
      </c>
      <c r="GX1177" s="1">
        <v>100.0</v>
      </c>
      <c r="GY1177" s="1">
        <v>100.0</v>
      </c>
      <c r="GZ1177" s="1">
        <v>2.76</v>
      </c>
      <c r="HA1177" s="1">
        <v>0.0085</v>
      </c>
      <c r="HB1177" s="1">
        <v>0.3634115085768492</v>
      </c>
      <c r="HC1177" s="1">
        <v>0.002809866934308161</v>
      </c>
      <c r="HD1177" s="1">
        <v>-1.127031966113555E-6</v>
      </c>
      <c r="HE1177" s="1">
        <v>1.768598670541231E-10</v>
      </c>
      <c r="HF1177" s="1">
        <v>-0.07173699153050066</v>
      </c>
      <c r="HG1177" s="1">
        <v>0.01081145868756639</v>
      </c>
      <c r="HH1177" s="1">
        <v>-3.689364805754238E-4</v>
      </c>
      <c r="HI1177" s="1">
        <v>2.919854880483278E-6</v>
      </c>
      <c r="HJ1177" s="1">
        <v>2.0</v>
      </c>
      <c r="HK1177" s="1">
        <v>2136.0</v>
      </c>
      <c r="HL1177" s="1">
        <v>3.0</v>
      </c>
      <c r="HM1177" s="1">
        <v>30.0</v>
      </c>
      <c r="HN1177" s="1">
        <v>9.7</v>
      </c>
      <c r="HO1177" s="1">
        <v>9.6</v>
      </c>
      <c r="HP1177" s="1">
        <v>3.48633</v>
      </c>
      <c r="HQ1177" s="1">
        <v>2.2937</v>
      </c>
      <c r="HR1177" s="1">
        <v>1.4978</v>
      </c>
      <c r="HS1177" s="1">
        <v>2.30103</v>
      </c>
      <c r="HT1177" s="1">
        <v>1.54785</v>
      </c>
      <c r="HU1177" s="1">
        <v>2.37793</v>
      </c>
      <c r="HV1177" s="1">
        <v>40.835</v>
      </c>
      <c r="HW1177" s="1">
        <v>13.0375</v>
      </c>
      <c r="HX1177" s="1">
        <v>18.0</v>
      </c>
      <c r="HY1177" s="1">
        <v>500.05</v>
      </c>
      <c r="HZ1177" s="1">
        <v>480.872</v>
      </c>
      <c r="IA1177" s="1">
        <v>26.7435</v>
      </c>
      <c r="IB1177" s="1">
        <v>33.6173</v>
      </c>
      <c r="IC1177" s="1">
        <v>30.0004</v>
      </c>
      <c r="ID1177" s="1">
        <v>33.426</v>
      </c>
      <c r="IE1177" s="1">
        <v>33.5292</v>
      </c>
      <c r="IF1177" s="1">
        <v>69.7994</v>
      </c>
      <c r="IG1177" s="1">
        <v>36.0911</v>
      </c>
      <c r="IH1177" s="1">
        <v>0.0</v>
      </c>
      <c r="II1177" s="1">
        <v>26.7346</v>
      </c>
      <c r="IJ1177" s="1">
        <v>1811.58</v>
      </c>
      <c r="IK1177" s="1">
        <v>24.8568</v>
      </c>
      <c r="IL1177" s="1">
        <v>100.241</v>
      </c>
      <c r="IM1177" s="1">
        <v>99.9214</v>
      </c>
      <c r="IN1177" s="1" t="s">
        <v>365</v>
      </c>
    </row>
    <row r="1178" ht="15.75" customHeight="1">
      <c r="A1178" s="1">
        <v>1162.0</v>
      </c>
      <c r="B1178" s="1">
        <v>1.6604118835E9</v>
      </c>
      <c r="C1178" s="1">
        <v>12159.40000009537</v>
      </c>
      <c r="D1178" s="1" t="s">
        <v>2635</v>
      </c>
      <c r="E1178" s="1" t="s">
        <v>2636</v>
      </c>
      <c r="F1178" s="1">
        <v>1.0</v>
      </c>
      <c r="G1178" s="1" t="s">
        <v>349</v>
      </c>
      <c r="H1178" s="1" t="s">
        <v>350</v>
      </c>
      <c r="I1178" s="1" t="s">
        <v>351</v>
      </c>
      <c r="J1178" s="1" t="s">
        <v>352</v>
      </c>
      <c r="K1178" s="1" t="s">
        <v>1959</v>
      </c>
      <c r="L1178" s="1" t="s">
        <v>349</v>
      </c>
      <c r="M1178" s="1" t="s">
        <v>354</v>
      </c>
      <c r="N1178" s="1">
        <v>1.6604118754375E9</v>
      </c>
      <c r="O1178" s="1">
        <f t="shared" si="1"/>
        <v>0.002026310946</v>
      </c>
      <c r="P1178" s="1">
        <f t="shared" si="2"/>
        <v>2.026310946</v>
      </c>
      <c r="Q1178" s="1">
        <f t="shared" si="3"/>
        <v>10.70262921</v>
      </c>
      <c r="R1178" s="1">
        <f t="shared" si="4"/>
        <v>1693.015</v>
      </c>
      <c r="S1178" s="1">
        <f t="shared" si="5"/>
        <v>1458.973259</v>
      </c>
      <c r="T1178" s="1">
        <f t="shared" si="6"/>
        <v>145.1715107</v>
      </c>
      <c r="U1178" s="1">
        <f t="shared" si="7"/>
        <v>168.4592529</v>
      </c>
      <c r="V1178" s="1">
        <f t="shared" si="8"/>
        <v>0.09649012014</v>
      </c>
      <c r="W1178" s="1">
        <f t="shared" si="9"/>
        <v>2.92065496</v>
      </c>
      <c r="X1178" s="1">
        <f t="shared" si="10"/>
        <v>0.09475353296</v>
      </c>
      <c r="Y1178" s="1">
        <f t="shared" si="11"/>
        <v>0.05937438028</v>
      </c>
      <c r="Z1178" s="1">
        <f t="shared" si="12"/>
        <v>321.5202171</v>
      </c>
      <c r="AA1178" s="1">
        <f t="shared" si="13"/>
        <v>32.37477721</v>
      </c>
      <c r="AB1178" s="1">
        <f t="shared" si="14"/>
        <v>31.8933</v>
      </c>
      <c r="AC1178" s="1">
        <f t="shared" si="15"/>
        <v>4.746320855</v>
      </c>
      <c r="AD1178" s="1">
        <f t="shared" si="16"/>
        <v>59.78628836</v>
      </c>
      <c r="AE1178" s="1">
        <f t="shared" si="17"/>
        <v>2.698051779</v>
      </c>
      <c r="AF1178" s="1">
        <f t="shared" si="18"/>
        <v>4.512827026</v>
      </c>
      <c r="AG1178" s="1">
        <f t="shared" si="19"/>
        <v>2.048269076</v>
      </c>
      <c r="AH1178" s="1">
        <f t="shared" si="20"/>
        <v>-89.36031272</v>
      </c>
      <c r="AI1178" s="1">
        <f t="shared" si="21"/>
        <v>-139.7708569</v>
      </c>
      <c r="AJ1178" s="1">
        <f t="shared" si="22"/>
        <v>-10.79429179</v>
      </c>
      <c r="AK1178" s="1">
        <f t="shared" si="23"/>
        <v>81.59475569</v>
      </c>
      <c r="AL1178" s="1">
        <f t="shared" si="24"/>
        <v>42.26380714</v>
      </c>
      <c r="AM1178" s="1">
        <f t="shared" si="25"/>
        <v>2.039477744</v>
      </c>
      <c r="AN1178" s="1">
        <f t="shared" si="26"/>
        <v>10.70262921</v>
      </c>
      <c r="AO1178" s="1">
        <v>1817.672449862809</v>
      </c>
      <c r="AP1178" s="1">
        <v>1778.707393939393</v>
      </c>
      <c r="AQ1178" s="1">
        <v>5.048729429915653</v>
      </c>
      <c r="AR1178" s="1">
        <v>65.01646125568308</v>
      </c>
      <c r="AS1178" s="1">
        <f t="shared" si="27"/>
        <v>2.026310946</v>
      </c>
      <c r="AT1178" s="1">
        <v>24.73814539805084</v>
      </c>
      <c r="AU1178" s="1">
        <v>27.10400363636361</v>
      </c>
      <c r="AV1178" s="1">
        <v>-1.234355865426065E-4</v>
      </c>
      <c r="AW1178" s="1">
        <v>83.56297785630993</v>
      </c>
      <c r="AX1178" s="1">
        <v>0.0</v>
      </c>
      <c r="AY1178" s="1">
        <v>0.0</v>
      </c>
      <c r="AZ1178" s="1">
        <f t="shared" si="28"/>
        <v>1</v>
      </c>
      <c r="BA1178" s="1">
        <f t="shared" si="29"/>
        <v>0</v>
      </c>
      <c r="BB1178" s="1">
        <f t="shared" si="30"/>
        <v>51914.37684</v>
      </c>
      <c r="BC1178" s="1">
        <f t="shared" si="31"/>
        <v>2000.029375</v>
      </c>
      <c r="BD1178" s="1">
        <f t="shared" si="32"/>
        <v>1681.224431</v>
      </c>
      <c r="BE1178" s="1">
        <f t="shared" si="33"/>
        <v>0.8405998691</v>
      </c>
      <c r="BF1178" s="1">
        <f t="shared" si="34"/>
        <v>0.1607577474</v>
      </c>
      <c r="BG1178" s="1">
        <v>6.0</v>
      </c>
      <c r="BH1178" s="1">
        <v>0.5</v>
      </c>
      <c r="BI1178" s="1" t="s">
        <v>355</v>
      </c>
      <c r="BJ1178" s="1">
        <v>2.0</v>
      </c>
      <c r="BK1178" s="1" t="b">
        <v>1</v>
      </c>
      <c r="BL1178" s="1">
        <v>1.6604118754375E9</v>
      </c>
      <c r="BM1178" s="1">
        <v>1693.015</v>
      </c>
      <c r="BN1178" s="1">
        <v>1747.860625</v>
      </c>
      <c r="BO1178" s="1">
        <v>27.1154125</v>
      </c>
      <c r="BP1178" s="1">
        <v>24.735025</v>
      </c>
      <c r="BQ1178" s="1">
        <v>1690.2675</v>
      </c>
      <c r="BR1178" s="1">
        <v>27.10703125</v>
      </c>
      <c r="BS1178" s="1">
        <v>500.131125</v>
      </c>
      <c r="BT1178" s="1">
        <v>99.40258125</v>
      </c>
      <c r="BU1178" s="1">
        <v>0.099935225</v>
      </c>
      <c r="BV1178" s="1">
        <v>31.00563125</v>
      </c>
      <c r="BW1178" s="1">
        <v>31.8933</v>
      </c>
      <c r="BX1178" s="1">
        <v>999.9</v>
      </c>
      <c r="BY1178" s="1">
        <v>0.0</v>
      </c>
      <c r="BZ1178" s="1">
        <v>0.0</v>
      </c>
      <c r="CA1178" s="1">
        <v>10009.179375</v>
      </c>
      <c r="CB1178" s="1">
        <v>0.0</v>
      </c>
      <c r="CC1178" s="1">
        <v>67.73471875</v>
      </c>
      <c r="CD1178" s="1">
        <v>-54.845125</v>
      </c>
      <c r="CE1178" s="1">
        <v>1740.2025</v>
      </c>
      <c r="CF1178" s="1">
        <v>1792.19125</v>
      </c>
      <c r="CG1178" s="1">
        <v>2.38039</v>
      </c>
      <c r="CH1178" s="1">
        <v>1747.860625</v>
      </c>
      <c r="CI1178" s="1">
        <v>24.735025</v>
      </c>
      <c r="CJ1178" s="1">
        <v>2.695343125</v>
      </c>
      <c r="CK1178" s="1">
        <v>2.458724375</v>
      </c>
      <c r="CL1178" s="1">
        <v>22.2567375</v>
      </c>
      <c r="CM1178" s="1">
        <v>20.75583125</v>
      </c>
      <c r="CN1178" s="1">
        <v>2000.029375</v>
      </c>
      <c r="CO1178" s="1">
        <v>0.9800056875</v>
      </c>
      <c r="CP1178" s="1">
        <v>0.019993975</v>
      </c>
      <c r="CQ1178" s="1">
        <v>0.0</v>
      </c>
      <c r="CR1178" s="1">
        <v>3.0035625</v>
      </c>
      <c r="CS1178" s="1">
        <v>0.0</v>
      </c>
      <c r="CT1178" s="1">
        <v>29233.325</v>
      </c>
      <c r="CU1178" s="1">
        <v>17412.5875</v>
      </c>
      <c r="CV1178" s="1">
        <v>43.57774999999999</v>
      </c>
      <c r="CW1178" s="1">
        <v>44.687</v>
      </c>
      <c r="CX1178" s="1">
        <v>43.6131875</v>
      </c>
      <c r="CY1178" s="1">
        <v>43.00775</v>
      </c>
      <c r="CZ1178" s="1">
        <v>43.4960625</v>
      </c>
      <c r="DA1178" s="1">
        <v>1960.038125</v>
      </c>
      <c r="DB1178" s="1">
        <v>39.99187500000001</v>
      </c>
      <c r="DC1178" s="1">
        <v>0.0</v>
      </c>
      <c r="DD1178" s="1">
        <v>1.6604118816E9</v>
      </c>
      <c r="DE1178" s="1">
        <v>0.0</v>
      </c>
      <c r="DF1178" s="1">
        <v>1.6604113081E9</v>
      </c>
      <c r="DG1178" s="1" t="s">
        <v>1960</v>
      </c>
      <c r="DH1178" s="1">
        <v>1.6604112996E9</v>
      </c>
      <c r="DI1178" s="1">
        <v>1.6604113081E9</v>
      </c>
      <c r="DJ1178" s="1">
        <v>25.0</v>
      </c>
      <c r="DK1178" s="1">
        <v>0.208</v>
      </c>
      <c r="DL1178" s="1">
        <v>-0.005</v>
      </c>
      <c r="DM1178" s="1">
        <v>1.316</v>
      </c>
      <c r="DN1178" s="1">
        <v>0.015</v>
      </c>
      <c r="DO1178" s="1">
        <v>400.0</v>
      </c>
      <c r="DP1178" s="1">
        <v>24.0</v>
      </c>
      <c r="DQ1178" s="1">
        <v>0.34</v>
      </c>
      <c r="DR1178" s="1">
        <v>0.09</v>
      </c>
      <c r="DS1178" s="1">
        <v>10.46763959279911</v>
      </c>
      <c r="DT1178" s="1">
        <v>0.8475023762883224</v>
      </c>
      <c r="DU1178" s="1">
        <v>0.2029460981127165</v>
      </c>
      <c r="DV1178" s="1">
        <v>0.0</v>
      </c>
      <c r="DW1178" s="1">
        <v>42.25857600611017</v>
      </c>
      <c r="DX1178" s="1">
        <v>-2.653126866131628</v>
      </c>
      <c r="DY1178" s="1">
        <v>0.2877310571245227</v>
      </c>
      <c r="DZ1178" s="1">
        <v>0.0</v>
      </c>
      <c r="EA1178" s="1">
        <v>-54.79760000000001</v>
      </c>
      <c r="EB1178" s="1">
        <v>1.765732591768639</v>
      </c>
      <c r="EC1178" s="1">
        <v>0.2784772689706174</v>
      </c>
      <c r="ED1178" s="1">
        <v>0.0</v>
      </c>
      <c r="EE1178" s="1">
        <v>1462.693214783596</v>
      </c>
      <c r="EF1178" s="1">
        <v>250.640213025514</v>
      </c>
      <c r="EG1178" s="1">
        <v>18.98028096946268</v>
      </c>
      <c r="EH1178" s="1">
        <v>0.0</v>
      </c>
      <c r="EI1178" s="1">
        <v>2.38188575</v>
      </c>
      <c r="EJ1178" s="1">
        <v>-0.07553617260788151</v>
      </c>
      <c r="EK1178" s="1">
        <v>0.008738358223230495</v>
      </c>
      <c r="EL1178" s="1">
        <v>1.0</v>
      </c>
      <c r="EM1178" s="1">
        <v>2.048029418878579</v>
      </c>
      <c r="EN1178" s="1">
        <v>0.03268508394102013</v>
      </c>
      <c r="EO1178" s="1">
        <v>0.002594051455471411</v>
      </c>
      <c r="EP1178" s="1">
        <v>1.0</v>
      </c>
      <c r="EQ1178" s="1">
        <v>2.0</v>
      </c>
      <c r="ER1178" s="1">
        <v>6.0</v>
      </c>
      <c r="ES1178" s="1" t="s">
        <v>390</v>
      </c>
      <c r="ET1178" s="1">
        <v>2.94109</v>
      </c>
      <c r="EU1178" s="1">
        <v>2.80117</v>
      </c>
      <c r="EV1178" s="1">
        <v>0.232031</v>
      </c>
      <c r="EW1178" s="1">
        <v>0.236282</v>
      </c>
      <c r="EX1178" s="1">
        <v>0.116951</v>
      </c>
      <c r="EY1178" s="1">
        <v>0.109727</v>
      </c>
      <c r="EZ1178" s="1">
        <v>15687.7</v>
      </c>
      <c r="FA1178" s="1">
        <v>16355.0</v>
      </c>
      <c r="FB1178" s="1">
        <v>23770.9</v>
      </c>
      <c r="FC1178" s="1">
        <v>24938.8</v>
      </c>
      <c r="FD1178" s="1">
        <v>33611.4</v>
      </c>
      <c r="FE1178" s="1">
        <v>35464.5</v>
      </c>
      <c r="FF1178" s="1">
        <v>43353.3</v>
      </c>
      <c r="FG1178" s="1">
        <v>46106.8</v>
      </c>
      <c r="FH1178" s="1">
        <v>1.94265</v>
      </c>
      <c r="FI1178" s="1">
        <v>1.8145</v>
      </c>
      <c r="FJ1178" s="1">
        <v>0.109531</v>
      </c>
      <c r="FK1178" s="1">
        <v>0.0</v>
      </c>
      <c r="FL1178" s="1">
        <v>30.1261</v>
      </c>
      <c r="FM1178" s="1">
        <v>999.9</v>
      </c>
      <c r="FN1178" s="1">
        <v>57.5</v>
      </c>
      <c r="FO1178" s="1">
        <v>37.5</v>
      </c>
      <c r="FP1178" s="1">
        <v>37.4786</v>
      </c>
      <c r="FQ1178" s="1">
        <v>63.5862</v>
      </c>
      <c r="FR1178" s="1">
        <v>25.5809</v>
      </c>
      <c r="FS1178" s="1">
        <v>1.0</v>
      </c>
      <c r="FT1178" s="1">
        <v>0.53045</v>
      </c>
      <c r="FU1178" s="1">
        <v>2.45637</v>
      </c>
      <c r="FV1178" s="1">
        <v>20.304</v>
      </c>
      <c r="FW1178" s="1">
        <v>5.21025</v>
      </c>
      <c r="FX1178" s="1">
        <v>11.9078</v>
      </c>
      <c r="FY1178" s="1">
        <v>5.0025</v>
      </c>
      <c r="FZ1178" s="1">
        <v>3.29043</v>
      </c>
      <c r="GA1178" s="1">
        <v>9999.0</v>
      </c>
      <c r="GB1178" s="1">
        <v>9999.0</v>
      </c>
      <c r="GC1178" s="1">
        <v>9999.0</v>
      </c>
      <c r="GD1178" s="1">
        <v>999.9</v>
      </c>
      <c r="GE1178" s="1">
        <v>1.85984</v>
      </c>
      <c r="GF1178" s="1">
        <v>1.85486</v>
      </c>
      <c r="GG1178" s="1">
        <v>1.85802</v>
      </c>
      <c r="GH1178" s="1">
        <v>1.85653</v>
      </c>
      <c r="GI1178" s="1">
        <v>1.85528</v>
      </c>
      <c r="GJ1178" s="1">
        <v>1.85485</v>
      </c>
      <c r="GK1178" s="1">
        <v>1.85369</v>
      </c>
      <c r="GL1178" s="1">
        <v>1.85666</v>
      </c>
      <c r="GM1178" s="1">
        <v>0.0</v>
      </c>
      <c r="GN1178" s="1">
        <v>0.0</v>
      </c>
      <c r="GO1178" s="1">
        <v>0.0</v>
      </c>
      <c r="GP1178" s="1">
        <v>0.0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0.0</v>
      </c>
      <c r="GX1178" s="1">
        <v>100.0</v>
      </c>
      <c r="GY1178" s="1">
        <v>100.0</v>
      </c>
      <c r="GZ1178" s="1">
        <v>2.77</v>
      </c>
      <c r="HA1178" s="1">
        <v>0.0084</v>
      </c>
      <c r="HB1178" s="1">
        <v>0.3634115085768492</v>
      </c>
      <c r="HC1178" s="1">
        <v>0.002809866934308161</v>
      </c>
      <c r="HD1178" s="1">
        <v>-1.127031966113555E-6</v>
      </c>
      <c r="HE1178" s="1">
        <v>1.768598670541231E-10</v>
      </c>
      <c r="HF1178" s="1">
        <v>-0.07173699153050066</v>
      </c>
      <c r="HG1178" s="1">
        <v>0.01081145868756639</v>
      </c>
      <c r="HH1178" s="1">
        <v>-3.689364805754238E-4</v>
      </c>
      <c r="HI1178" s="1">
        <v>2.919854880483278E-6</v>
      </c>
      <c r="HJ1178" s="1">
        <v>2.0</v>
      </c>
      <c r="HK1178" s="1">
        <v>2136.0</v>
      </c>
      <c r="HL1178" s="1">
        <v>3.0</v>
      </c>
      <c r="HM1178" s="1">
        <v>30.0</v>
      </c>
      <c r="HN1178" s="1">
        <v>9.7</v>
      </c>
      <c r="HO1178" s="1">
        <v>9.6</v>
      </c>
      <c r="HP1178" s="1">
        <v>3.49121</v>
      </c>
      <c r="HQ1178" s="1">
        <v>2.28882</v>
      </c>
      <c r="HR1178" s="1">
        <v>1.4978</v>
      </c>
      <c r="HS1178" s="1">
        <v>2.30103</v>
      </c>
      <c r="HT1178" s="1">
        <v>1.54785</v>
      </c>
      <c r="HU1178" s="1">
        <v>2.46338</v>
      </c>
      <c r="HV1178" s="1">
        <v>40.835</v>
      </c>
      <c r="HW1178" s="1">
        <v>13.0551</v>
      </c>
      <c r="HX1178" s="1">
        <v>18.0</v>
      </c>
      <c r="HY1178" s="1">
        <v>500.036</v>
      </c>
      <c r="HZ1178" s="1">
        <v>480.927</v>
      </c>
      <c r="IA1178" s="1">
        <v>26.7429</v>
      </c>
      <c r="IB1178" s="1">
        <v>33.6173</v>
      </c>
      <c r="IC1178" s="1">
        <v>30.0004</v>
      </c>
      <c r="ID1178" s="1">
        <v>33.4261</v>
      </c>
      <c r="IE1178" s="1">
        <v>33.5299</v>
      </c>
      <c r="IF1178" s="1">
        <v>69.8923</v>
      </c>
      <c r="IG1178" s="1">
        <v>36.0911</v>
      </c>
      <c r="IH1178" s="1">
        <v>0.0</v>
      </c>
      <c r="II1178" s="1">
        <v>26.7346</v>
      </c>
      <c r="IJ1178" s="1">
        <v>1821.62</v>
      </c>
      <c r="IK1178" s="1">
        <v>24.8651</v>
      </c>
      <c r="IL1178" s="1">
        <v>100.24</v>
      </c>
      <c r="IM1178" s="1">
        <v>99.921</v>
      </c>
      <c r="IN1178" s="1" t="s">
        <v>365</v>
      </c>
    </row>
    <row r="1179" ht="15.75" customHeight="1">
      <c r="A1179" s="1">
        <v>1163.0</v>
      </c>
      <c r="B1179" s="1">
        <v>1.6604118845E9</v>
      </c>
      <c r="C1179" s="1">
        <v>12160.40000009537</v>
      </c>
      <c r="D1179" s="1" t="s">
        <v>2637</v>
      </c>
      <c r="E1179" s="1" t="s">
        <v>2638</v>
      </c>
      <c r="F1179" s="1">
        <v>1.0</v>
      </c>
      <c r="G1179" s="1" t="s">
        <v>349</v>
      </c>
      <c r="H1179" s="1" t="s">
        <v>350</v>
      </c>
      <c r="I1179" s="1" t="s">
        <v>351</v>
      </c>
      <c r="J1179" s="1" t="s">
        <v>352</v>
      </c>
      <c r="K1179" s="1" t="s">
        <v>1959</v>
      </c>
      <c r="L1179" s="1" t="s">
        <v>349</v>
      </c>
      <c r="M1179" s="1" t="s">
        <v>354</v>
      </c>
      <c r="N1179" s="1">
        <v>1.660411876966667E9</v>
      </c>
      <c r="O1179" s="1">
        <f t="shared" si="1"/>
        <v>0.002023584381</v>
      </c>
      <c r="P1179" s="1">
        <f t="shared" si="2"/>
        <v>2.023584381</v>
      </c>
      <c r="Q1179" s="1">
        <f t="shared" si="3"/>
        <v>10.65869574</v>
      </c>
      <c r="R1179" s="1">
        <f t="shared" si="4"/>
        <v>1700.632667</v>
      </c>
      <c r="S1179" s="1">
        <f t="shared" si="5"/>
        <v>1466.729457</v>
      </c>
      <c r="T1179" s="1">
        <f t="shared" si="6"/>
        <v>145.9431964</v>
      </c>
      <c r="U1179" s="1">
        <f t="shared" si="7"/>
        <v>169.2171422</v>
      </c>
      <c r="V1179" s="1">
        <f t="shared" si="8"/>
        <v>0.09631766776</v>
      </c>
      <c r="W1179" s="1">
        <f t="shared" si="9"/>
        <v>2.920499191</v>
      </c>
      <c r="X1179" s="1">
        <f t="shared" si="10"/>
        <v>0.09458713197</v>
      </c>
      <c r="Y1179" s="1">
        <f t="shared" si="11"/>
        <v>0.05926984945</v>
      </c>
      <c r="Z1179" s="1">
        <f t="shared" si="12"/>
        <v>321.5195792</v>
      </c>
      <c r="AA1179" s="1">
        <f t="shared" si="13"/>
        <v>32.37599872</v>
      </c>
      <c r="AB1179" s="1">
        <f t="shared" si="14"/>
        <v>31.89583333</v>
      </c>
      <c r="AC1179" s="1">
        <f t="shared" si="15"/>
        <v>4.747001996</v>
      </c>
      <c r="AD1179" s="1">
        <f t="shared" si="16"/>
        <v>59.78133413</v>
      </c>
      <c r="AE1179" s="1">
        <f t="shared" si="17"/>
        <v>2.69789723</v>
      </c>
      <c r="AF1179" s="1">
        <f t="shared" si="18"/>
        <v>4.512942491</v>
      </c>
      <c r="AG1179" s="1">
        <f t="shared" si="19"/>
        <v>2.049104766</v>
      </c>
      <c r="AH1179" s="1">
        <f t="shared" si="20"/>
        <v>-89.24007119</v>
      </c>
      <c r="AI1179" s="1">
        <f t="shared" si="21"/>
        <v>-140.0916199</v>
      </c>
      <c r="AJ1179" s="1">
        <f t="shared" si="22"/>
        <v>-10.81979996</v>
      </c>
      <c r="AK1179" s="1">
        <f t="shared" si="23"/>
        <v>81.36808813</v>
      </c>
      <c r="AL1179" s="1">
        <f t="shared" si="24"/>
        <v>42.20014624</v>
      </c>
      <c r="AM1179" s="1">
        <f t="shared" si="25"/>
        <v>2.037211351</v>
      </c>
      <c r="AN1179" s="1">
        <f t="shared" si="26"/>
        <v>10.65869574</v>
      </c>
      <c r="AO1179" s="1">
        <v>1822.840465164714</v>
      </c>
      <c r="AP1179" s="1">
        <v>1783.827454545454</v>
      </c>
      <c r="AQ1179" s="1">
        <v>5.068780253539098</v>
      </c>
      <c r="AR1179" s="1">
        <v>65.01646125568308</v>
      </c>
      <c r="AS1179" s="1">
        <f t="shared" si="27"/>
        <v>2.023584381</v>
      </c>
      <c r="AT1179" s="1">
        <v>24.73773497533746</v>
      </c>
      <c r="AU1179" s="1">
        <v>27.10042969696969</v>
      </c>
      <c r="AV1179" s="1">
        <v>-1.289223641389088E-4</v>
      </c>
      <c r="AW1179" s="1">
        <v>83.56297785630993</v>
      </c>
      <c r="AX1179" s="1">
        <v>0.0</v>
      </c>
      <c r="AY1179" s="1">
        <v>0.0</v>
      </c>
      <c r="AZ1179" s="1">
        <f t="shared" si="28"/>
        <v>1</v>
      </c>
      <c r="BA1179" s="1">
        <f t="shared" si="29"/>
        <v>0</v>
      </c>
      <c r="BB1179" s="1">
        <f t="shared" si="30"/>
        <v>51909.87153</v>
      </c>
      <c r="BC1179" s="1">
        <f t="shared" si="31"/>
        <v>2000.025333</v>
      </c>
      <c r="BD1179" s="1">
        <f t="shared" si="32"/>
        <v>1681.22104</v>
      </c>
      <c r="BE1179" s="1">
        <f t="shared" si="33"/>
        <v>0.8405998722</v>
      </c>
      <c r="BF1179" s="1">
        <f t="shared" si="34"/>
        <v>0.1607577533</v>
      </c>
      <c r="BG1179" s="1">
        <v>6.0</v>
      </c>
      <c r="BH1179" s="1">
        <v>0.5</v>
      </c>
      <c r="BI1179" s="1" t="s">
        <v>355</v>
      </c>
      <c r="BJ1179" s="1">
        <v>2.0</v>
      </c>
      <c r="BK1179" s="1" t="b">
        <v>1</v>
      </c>
      <c r="BL1179" s="1">
        <v>1.660411876966667E9</v>
      </c>
      <c r="BM1179" s="1">
        <v>1700.632666666667</v>
      </c>
      <c r="BN1179" s="1">
        <v>1755.415333333333</v>
      </c>
      <c r="BO1179" s="1">
        <v>27.11387333333334</v>
      </c>
      <c r="BP1179" s="1">
        <v>24.73615333333333</v>
      </c>
      <c r="BQ1179" s="1">
        <v>1697.881333333333</v>
      </c>
      <c r="BR1179" s="1">
        <v>27.10548666666667</v>
      </c>
      <c r="BS1179" s="1">
        <v>500.1365999999999</v>
      </c>
      <c r="BT1179" s="1">
        <v>99.40252666666666</v>
      </c>
      <c r="BU1179" s="1">
        <v>0.09993823999999998</v>
      </c>
      <c r="BV1179" s="1">
        <v>31.00608</v>
      </c>
      <c r="BW1179" s="1">
        <v>31.89583333333334</v>
      </c>
      <c r="BX1179" s="1">
        <v>999.8999999999999</v>
      </c>
      <c r="BY1179" s="1">
        <v>0.0</v>
      </c>
      <c r="BZ1179" s="1">
        <v>0.0</v>
      </c>
      <c r="CA1179" s="1">
        <v>10008.29466666666</v>
      </c>
      <c r="CB1179" s="1">
        <v>0.0</v>
      </c>
      <c r="CC1179" s="1">
        <v>68.52617333333335</v>
      </c>
      <c r="CD1179" s="1">
        <v>-54.78221333333333</v>
      </c>
      <c r="CE1179" s="1">
        <v>1748.029333333333</v>
      </c>
      <c r="CF1179" s="1">
        <v>1799.939333333333</v>
      </c>
      <c r="CG1179" s="1">
        <v>2.377717333333333</v>
      </c>
      <c r="CH1179" s="1">
        <v>1755.415333333333</v>
      </c>
      <c r="CI1179" s="1">
        <v>24.73615333333333</v>
      </c>
      <c r="CJ1179" s="1">
        <v>2.695188</v>
      </c>
      <c r="CK1179" s="1">
        <v>2.458834666666666</v>
      </c>
      <c r="CL1179" s="1">
        <v>22.25579333333333</v>
      </c>
      <c r="CM1179" s="1">
        <v>20.75656</v>
      </c>
      <c r="CN1179" s="1">
        <v>2000.025333333334</v>
      </c>
      <c r="CO1179" s="1">
        <v>0.9800056000000003</v>
      </c>
      <c r="CP1179" s="1">
        <v>0.01999407333333334</v>
      </c>
      <c r="CQ1179" s="1">
        <v>0.0</v>
      </c>
      <c r="CR1179" s="1">
        <v>3.148333333333333</v>
      </c>
      <c r="CS1179" s="1">
        <v>0.0</v>
      </c>
      <c r="CT1179" s="1">
        <v>29230.44</v>
      </c>
      <c r="CU1179" s="1">
        <v>17412.55333333333</v>
      </c>
      <c r="CV1179" s="1">
        <v>43.583</v>
      </c>
      <c r="CW1179" s="1">
        <v>44.687</v>
      </c>
      <c r="CX1179" s="1">
        <v>43.6166</v>
      </c>
      <c r="CY1179" s="1">
        <v>43.0124</v>
      </c>
      <c r="CZ1179" s="1">
        <v>43.4958</v>
      </c>
      <c r="DA1179" s="1">
        <v>1960.034</v>
      </c>
      <c r="DB1179" s="1">
        <v>39.992</v>
      </c>
      <c r="DC1179" s="1">
        <v>0.0</v>
      </c>
      <c r="DD1179" s="1">
        <v>1.6604118828E9</v>
      </c>
      <c r="DE1179" s="1">
        <v>0.0</v>
      </c>
      <c r="DF1179" s="1">
        <v>1.6604113081E9</v>
      </c>
      <c r="DG1179" s="1" t="s">
        <v>1960</v>
      </c>
      <c r="DH1179" s="1">
        <v>1.6604112996E9</v>
      </c>
      <c r="DI1179" s="1">
        <v>1.6604113081E9</v>
      </c>
      <c r="DJ1179" s="1">
        <v>25.0</v>
      </c>
      <c r="DK1179" s="1">
        <v>0.208</v>
      </c>
      <c r="DL1179" s="1">
        <v>-0.005</v>
      </c>
      <c r="DM1179" s="1">
        <v>1.316</v>
      </c>
      <c r="DN1179" s="1">
        <v>0.015</v>
      </c>
      <c r="DO1179" s="1">
        <v>400.0</v>
      </c>
      <c r="DP1179" s="1">
        <v>24.0</v>
      </c>
      <c r="DQ1179" s="1">
        <v>0.34</v>
      </c>
      <c r="DR1179" s="1">
        <v>0.09</v>
      </c>
      <c r="DS1179" s="1">
        <v>10.46763959279911</v>
      </c>
      <c r="DT1179" s="1">
        <v>0.8475023762883224</v>
      </c>
      <c r="DU1179" s="1">
        <v>0.2029460981127165</v>
      </c>
      <c r="DV1179" s="1">
        <v>0.0</v>
      </c>
      <c r="DW1179" s="1">
        <v>42.25857600611017</v>
      </c>
      <c r="DX1179" s="1">
        <v>-2.653126866131628</v>
      </c>
      <c r="DY1179" s="1">
        <v>0.2877310571245227</v>
      </c>
      <c r="DZ1179" s="1">
        <v>0.0</v>
      </c>
      <c r="EA1179" s="1">
        <v>-54.79760000000001</v>
      </c>
      <c r="EB1179" s="1">
        <v>1.765732591768639</v>
      </c>
      <c r="EC1179" s="1">
        <v>0.2784772689706174</v>
      </c>
      <c r="ED1179" s="1">
        <v>0.0</v>
      </c>
      <c r="EE1179" s="1">
        <v>1462.693214783596</v>
      </c>
      <c r="EF1179" s="1">
        <v>250.640213025514</v>
      </c>
      <c r="EG1179" s="1">
        <v>18.98028096946268</v>
      </c>
      <c r="EH1179" s="1">
        <v>0.0</v>
      </c>
      <c r="EI1179" s="1">
        <v>2.38188575</v>
      </c>
      <c r="EJ1179" s="1">
        <v>-0.07553617260788151</v>
      </c>
      <c r="EK1179" s="1">
        <v>0.008738358223230495</v>
      </c>
      <c r="EL1179" s="1">
        <v>1.0</v>
      </c>
      <c r="EM1179" s="1">
        <v>2.048029418878579</v>
      </c>
      <c r="EN1179" s="1">
        <v>0.03268508394102013</v>
      </c>
      <c r="EO1179" s="1">
        <v>0.002594051455471411</v>
      </c>
      <c r="EP1179" s="1">
        <v>1.0</v>
      </c>
      <c r="EQ1179" s="1">
        <v>2.0</v>
      </c>
      <c r="ER1179" s="1">
        <v>6.0</v>
      </c>
      <c r="ES1179" s="1" t="s">
        <v>390</v>
      </c>
      <c r="ET1179" s="1">
        <v>2.9411</v>
      </c>
      <c r="EU1179" s="1">
        <v>2.80124</v>
      </c>
      <c r="EV1179" s="1">
        <v>0.232422</v>
      </c>
      <c r="EW1179" s="1">
        <v>0.236676</v>
      </c>
      <c r="EX1179" s="1">
        <v>0.116944</v>
      </c>
      <c r="EY1179" s="1">
        <v>0.109729</v>
      </c>
      <c r="EZ1179" s="1">
        <v>15679.6</v>
      </c>
      <c r="FA1179" s="1">
        <v>16346.5</v>
      </c>
      <c r="FB1179" s="1">
        <v>23770.8</v>
      </c>
      <c r="FC1179" s="1">
        <v>24938.8</v>
      </c>
      <c r="FD1179" s="1">
        <v>33611.4</v>
      </c>
      <c r="FE1179" s="1">
        <v>35464.1</v>
      </c>
      <c r="FF1179" s="1">
        <v>43353.0</v>
      </c>
      <c r="FG1179" s="1">
        <v>46106.4</v>
      </c>
      <c r="FH1179" s="1">
        <v>1.94265</v>
      </c>
      <c r="FI1179" s="1">
        <v>1.81463</v>
      </c>
      <c r="FJ1179" s="1">
        <v>0.109915</v>
      </c>
      <c r="FK1179" s="1">
        <v>0.0</v>
      </c>
      <c r="FL1179" s="1">
        <v>30.1269</v>
      </c>
      <c r="FM1179" s="1">
        <v>999.9</v>
      </c>
      <c r="FN1179" s="1">
        <v>57.5</v>
      </c>
      <c r="FO1179" s="1">
        <v>37.5</v>
      </c>
      <c r="FP1179" s="1">
        <v>37.4807</v>
      </c>
      <c r="FQ1179" s="1">
        <v>63.6062</v>
      </c>
      <c r="FR1179" s="1">
        <v>25.3245</v>
      </c>
      <c r="FS1179" s="1">
        <v>1.0</v>
      </c>
      <c r="FT1179" s="1">
        <v>0.530577</v>
      </c>
      <c r="FU1179" s="1">
        <v>2.46526</v>
      </c>
      <c r="FV1179" s="1">
        <v>20.3038</v>
      </c>
      <c r="FW1179" s="1">
        <v>5.21025</v>
      </c>
      <c r="FX1179" s="1">
        <v>11.9077</v>
      </c>
      <c r="FY1179" s="1">
        <v>5.0025</v>
      </c>
      <c r="FZ1179" s="1">
        <v>3.29043</v>
      </c>
      <c r="GA1179" s="1">
        <v>9999.0</v>
      </c>
      <c r="GB1179" s="1">
        <v>9999.0</v>
      </c>
      <c r="GC1179" s="1">
        <v>9999.0</v>
      </c>
      <c r="GD1179" s="1">
        <v>999.9</v>
      </c>
      <c r="GE1179" s="1">
        <v>1.85986</v>
      </c>
      <c r="GF1179" s="1">
        <v>1.85486</v>
      </c>
      <c r="GG1179" s="1">
        <v>1.85804</v>
      </c>
      <c r="GH1179" s="1">
        <v>1.85653</v>
      </c>
      <c r="GI1179" s="1">
        <v>1.8553</v>
      </c>
      <c r="GJ1179" s="1">
        <v>1.85486</v>
      </c>
      <c r="GK1179" s="1">
        <v>1.8537</v>
      </c>
      <c r="GL1179" s="1">
        <v>1.85667</v>
      </c>
      <c r="GM1179" s="1">
        <v>0.0</v>
      </c>
      <c r="GN1179" s="1">
        <v>0.0</v>
      </c>
      <c r="GO1179" s="1">
        <v>0.0</v>
      </c>
      <c r="GP1179" s="1">
        <v>0.0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0.0</v>
      </c>
      <c r="GX1179" s="1">
        <v>100.0</v>
      </c>
      <c r="GY1179" s="1">
        <v>100.0</v>
      </c>
      <c r="GZ1179" s="1">
        <v>2.77</v>
      </c>
      <c r="HA1179" s="1">
        <v>0.0085</v>
      </c>
      <c r="HB1179" s="1">
        <v>0.3634115085768492</v>
      </c>
      <c r="HC1179" s="1">
        <v>0.002809866934308161</v>
      </c>
      <c r="HD1179" s="1">
        <v>-1.127031966113555E-6</v>
      </c>
      <c r="HE1179" s="1">
        <v>1.768598670541231E-10</v>
      </c>
      <c r="HF1179" s="1">
        <v>-0.07173699153050066</v>
      </c>
      <c r="HG1179" s="1">
        <v>0.01081145868756639</v>
      </c>
      <c r="HH1179" s="1">
        <v>-3.689364805754238E-4</v>
      </c>
      <c r="HI1179" s="1">
        <v>2.919854880483278E-6</v>
      </c>
      <c r="HJ1179" s="1">
        <v>2.0</v>
      </c>
      <c r="HK1179" s="1">
        <v>2136.0</v>
      </c>
      <c r="HL1179" s="1">
        <v>3.0</v>
      </c>
      <c r="HM1179" s="1">
        <v>30.0</v>
      </c>
      <c r="HN1179" s="1">
        <v>9.7</v>
      </c>
      <c r="HO1179" s="1">
        <v>9.6</v>
      </c>
      <c r="HP1179" s="1">
        <v>3.5022</v>
      </c>
      <c r="HQ1179" s="1">
        <v>2.30103</v>
      </c>
      <c r="HR1179" s="1">
        <v>1.4978</v>
      </c>
      <c r="HS1179" s="1">
        <v>2.30103</v>
      </c>
      <c r="HT1179" s="1">
        <v>1.54785</v>
      </c>
      <c r="HU1179" s="1">
        <v>2.41455</v>
      </c>
      <c r="HV1179" s="1">
        <v>40.835</v>
      </c>
      <c r="HW1179" s="1">
        <v>13.0463</v>
      </c>
      <c r="HX1179" s="1">
        <v>18.0</v>
      </c>
      <c r="HY1179" s="1">
        <v>500.036</v>
      </c>
      <c r="HZ1179" s="1">
        <v>481.012</v>
      </c>
      <c r="IA1179" s="1">
        <v>26.7417</v>
      </c>
      <c r="IB1179" s="1">
        <v>33.6173</v>
      </c>
      <c r="IC1179" s="1">
        <v>30.0004</v>
      </c>
      <c r="ID1179" s="1">
        <v>33.4261</v>
      </c>
      <c r="IE1179" s="1">
        <v>33.5302</v>
      </c>
      <c r="IF1179" s="1">
        <v>70.1039</v>
      </c>
      <c r="IG1179" s="1">
        <v>36.0911</v>
      </c>
      <c r="IH1179" s="1">
        <v>0.0</v>
      </c>
      <c r="II1179" s="1">
        <v>26.7346</v>
      </c>
      <c r="IJ1179" s="1">
        <v>1821.62</v>
      </c>
      <c r="IK1179" s="1">
        <v>24.8704</v>
      </c>
      <c r="IL1179" s="1">
        <v>100.24</v>
      </c>
      <c r="IM1179" s="1">
        <v>99.9204</v>
      </c>
      <c r="IN1179" s="1" t="s">
        <v>365</v>
      </c>
    </row>
    <row r="1180" ht="15.75" customHeight="1">
      <c r="A1180" s="1">
        <v>1164.0</v>
      </c>
      <c r="B1180" s="1">
        <v>1.6604118855E9</v>
      </c>
      <c r="C1180" s="1">
        <v>12161.40000009537</v>
      </c>
      <c r="D1180" s="1" t="s">
        <v>2639</v>
      </c>
      <c r="E1180" s="1" t="s">
        <v>2640</v>
      </c>
      <c r="F1180" s="1">
        <v>1.0</v>
      </c>
      <c r="G1180" s="1" t="s">
        <v>349</v>
      </c>
      <c r="H1180" s="1" t="s">
        <v>350</v>
      </c>
      <c r="I1180" s="1" t="s">
        <v>351</v>
      </c>
      <c r="J1180" s="1" t="s">
        <v>352</v>
      </c>
      <c r="K1180" s="1" t="s">
        <v>1959</v>
      </c>
      <c r="L1180" s="1" t="s">
        <v>349</v>
      </c>
      <c r="M1180" s="1" t="s">
        <v>354</v>
      </c>
      <c r="N1180" s="1">
        <v>1.66041187746875E9</v>
      </c>
      <c r="O1180" s="1">
        <f t="shared" si="1"/>
        <v>0.002020466062</v>
      </c>
      <c r="P1180" s="1">
        <f t="shared" si="2"/>
        <v>2.020466062</v>
      </c>
      <c r="Q1180" s="1">
        <f t="shared" si="3"/>
        <v>10.47646939</v>
      </c>
      <c r="R1180" s="1">
        <f t="shared" si="4"/>
        <v>1703.125625</v>
      </c>
      <c r="S1180" s="1">
        <f t="shared" si="5"/>
        <v>1471.84672</v>
      </c>
      <c r="T1180" s="1">
        <f t="shared" si="6"/>
        <v>146.4523667</v>
      </c>
      <c r="U1180" s="1">
        <f t="shared" si="7"/>
        <v>169.4651862</v>
      </c>
      <c r="V1180" s="1">
        <f t="shared" si="8"/>
        <v>0.09614698272</v>
      </c>
      <c r="W1180" s="1">
        <f t="shared" si="9"/>
        <v>2.920271397</v>
      </c>
      <c r="X1180" s="1">
        <f t="shared" si="10"/>
        <v>0.09442238378</v>
      </c>
      <c r="Y1180" s="1">
        <f t="shared" si="11"/>
        <v>0.0591663616</v>
      </c>
      <c r="Z1180" s="1">
        <f t="shared" si="12"/>
        <v>321.5198181</v>
      </c>
      <c r="AA1180" s="1">
        <f t="shared" si="13"/>
        <v>32.37701161</v>
      </c>
      <c r="AB1180" s="1">
        <f t="shared" si="14"/>
        <v>31.89699375</v>
      </c>
      <c r="AC1180" s="1">
        <f t="shared" si="15"/>
        <v>4.747314027</v>
      </c>
      <c r="AD1180" s="1">
        <f t="shared" si="16"/>
        <v>59.77882518</v>
      </c>
      <c r="AE1180" s="1">
        <f t="shared" si="17"/>
        <v>2.697799576</v>
      </c>
      <c r="AF1180" s="1">
        <f t="shared" si="18"/>
        <v>4.512968543</v>
      </c>
      <c r="AG1180" s="1">
        <f t="shared" si="19"/>
        <v>2.049514451</v>
      </c>
      <c r="AH1180" s="1">
        <f t="shared" si="20"/>
        <v>-89.10255332</v>
      </c>
      <c r="AI1180" s="1">
        <f t="shared" si="21"/>
        <v>-140.2474458</v>
      </c>
      <c r="AJ1180" s="1">
        <f t="shared" si="22"/>
        <v>-10.83274729</v>
      </c>
      <c r="AK1180" s="1">
        <f t="shared" si="23"/>
        <v>81.3370717</v>
      </c>
      <c r="AL1180" s="1">
        <f t="shared" si="24"/>
        <v>42.21716136</v>
      </c>
      <c r="AM1180" s="1">
        <f t="shared" si="25"/>
        <v>2.035944334</v>
      </c>
      <c r="AN1180" s="1">
        <f t="shared" si="26"/>
        <v>10.47646939</v>
      </c>
      <c r="AO1180" s="1">
        <v>1828.048880596044</v>
      </c>
      <c r="AP1180" s="1">
        <v>1789.017151515152</v>
      </c>
      <c r="AQ1180" s="1">
        <v>5.116269959111049</v>
      </c>
      <c r="AR1180" s="1">
        <v>65.01646125568308</v>
      </c>
      <c r="AS1180" s="1">
        <f t="shared" si="27"/>
        <v>2.020466062</v>
      </c>
      <c r="AT1180" s="1">
        <v>24.73814466131809</v>
      </c>
      <c r="AU1180" s="1">
        <v>27.09822121212121</v>
      </c>
      <c r="AV1180" s="1">
        <v>-2.817134070368981E-4</v>
      </c>
      <c r="AW1180" s="1">
        <v>83.56297785630993</v>
      </c>
      <c r="AX1180" s="1">
        <v>0.0</v>
      </c>
      <c r="AY1180" s="1">
        <v>0.0</v>
      </c>
      <c r="AZ1180" s="1">
        <f t="shared" si="28"/>
        <v>1</v>
      </c>
      <c r="BA1180" s="1">
        <f t="shared" si="29"/>
        <v>0</v>
      </c>
      <c r="BB1180" s="1">
        <f t="shared" si="30"/>
        <v>51903.37936</v>
      </c>
      <c r="BC1180" s="1">
        <f t="shared" si="31"/>
        <v>2000.026875</v>
      </c>
      <c r="BD1180" s="1">
        <f t="shared" si="32"/>
        <v>1681.222331</v>
      </c>
      <c r="BE1180" s="1">
        <f t="shared" si="33"/>
        <v>0.8405998699</v>
      </c>
      <c r="BF1180" s="1">
        <f t="shared" si="34"/>
        <v>0.1607577489</v>
      </c>
      <c r="BG1180" s="1">
        <v>6.0</v>
      </c>
      <c r="BH1180" s="1">
        <v>0.5</v>
      </c>
      <c r="BI1180" s="1" t="s">
        <v>355</v>
      </c>
      <c r="BJ1180" s="1">
        <v>2.0</v>
      </c>
      <c r="BK1180" s="1" t="b">
        <v>1</v>
      </c>
      <c r="BL1180" s="1">
        <v>1.66041187746875E9</v>
      </c>
      <c r="BM1180" s="1">
        <v>1703.125625</v>
      </c>
      <c r="BN1180" s="1">
        <v>1757.9325</v>
      </c>
      <c r="BO1180" s="1">
        <v>27.11289375</v>
      </c>
      <c r="BP1180" s="1">
        <v>24.7366375</v>
      </c>
      <c r="BQ1180" s="1">
        <v>1700.373125</v>
      </c>
      <c r="BR1180" s="1">
        <v>27.10450625</v>
      </c>
      <c r="BS1180" s="1">
        <v>500.1339375</v>
      </c>
      <c r="BT1180" s="1">
        <v>99.40250624999999</v>
      </c>
      <c r="BU1180" s="1">
        <v>0.0999519125</v>
      </c>
      <c r="BV1180" s="1">
        <v>31.00618125</v>
      </c>
      <c r="BW1180" s="1">
        <v>31.89699375</v>
      </c>
      <c r="BX1180" s="1">
        <v>999.9</v>
      </c>
      <c r="BY1180" s="1">
        <v>0.0</v>
      </c>
      <c r="BZ1180" s="1">
        <v>0.0</v>
      </c>
      <c r="CA1180" s="1">
        <v>10006.995</v>
      </c>
      <c r="CB1180" s="1">
        <v>0.0</v>
      </c>
      <c r="CC1180" s="1">
        <v>68.9765625</v>
      </c>
      <c r="CD1180" s="1">
        <v>-54.80665625</v>
      </c>
      <c r="CE1180" s="1">
        <v>1750.59</v>
      </c>
      <c r="CF1180" s="1">
        <v>1802.52125</v>
      </c>
      <c r="CG1180" s="1">
        <v>2.376255</v>
      </c>
      <c r="CH1180" s="1">
        <v>1757.9325</v>
      </c>
      <c r="CI1180" s="1">
        <v>24.7366375</v>
      </c>
      <c r="CJ1180" s="1">
        <v>2.69509</v>
      </c>
      <c r="CK1180" s="1">
        <v>2.4588825</v>
      </c>
      <c r="CL1180" s="1">
        <v>22.2552</v>
      </c>
      <c r="CM1180" s="1">
        <v>20.756875</v>
      </c>
      <c r="CN1180" s="1">
        <v>2000.026875</v>
      </c>
      <c r="CO1180" s="1">
        <v>0.9800056875000001</v>
      </c>
      <c r="CP1180" s="1">
        <v>0.019993975</v>
      </c>
      <c r="CQ1180" s="1">
        <v>0.0</v>
      </c>
      <c r="CR1180" s="1">
        <v>3.183125</v>
      </c>
      <c r="CS1180" s="1">
        <v>0.0</v>
      </c>
      <c r="CT1180" s="1">
        <v>29229.59375</v>
      </c>
      <c r="CU1180" s="1">
        <v>17412.56875</v>
      </c>
      <c r="CV1180" s="1">
        <v>43.58562499999999</v>
      </c>
      <c r="CW1180" s="1">
        <v>44.687</v>
      </c>
      <c r="CX1180" s="1">
        <v>43.617125</v>
      </c>
      <c r="CY1180" s="1">
        <v>43.0155</v>
      </c>
      <c r="CZ1180" s="1">
        <v>43.4960625</v>
      </c>
      <c r="DA1180" s="1">
        <v>1960.035625</v>
      </c>
      <c r="DB1180" s="1">
        <v>39.99187500000001</v>
      </c>
      <c r="DC1180" s="1">
        <v>0.0</v>
      </c>
      <c r="DD1180" s="1">
        <v>1.660411884E9</v>
      </c>
      <c r="DE1180" s="1">
        <v>0.0</v>
      </c>
      <c r="DF1180" s="1">
        <v>1.6604113081E9</v>
      </c>
      <c r="DG1180" s="1" t="s">
        <v>1960</v>
      </c>
      <c r="DH1180" s="1">
        <v>1.6604112996E9</v>
      </c>
      <c r="DI1180" s="1">
        <v>1.6604113081E9</v>
      </c>
      <c r="DJ1180" s="1">
        <v>25.0</v>
      </c>
      <c r="DK1180" s="1">
        <v>0.208</v>
      </c>
      <c r="DL1180" s="1">
        <v>-0.005</v>
      </c>
      <c r="DM1180" s="1">
        <v>1.316</v>
      </c>
      <c r="DN1180" s="1">
        <v>0.015</v>
      </c>
      <c r="DO1180" s="1">
        <v>400.0</v>
      </c>
      <c r="DP1180" s="1">
        <v>24.0</v>
      </c>
      <c r="DQ1180" s="1">
        <v>0.34</v>
      </c>
      <c r="DR1180" s="1">
        <v>0.09</v>
      </c>
      <c r="DS1180" s="1">
        <v>10.5158134686279</v>
      </c>
      <c r="DT1180" s="1">
        <v>0.5173879508877027</v>
      </c>
      <c r="DU1180" s="1">
        <v>0.173812087695861</v>
      </c>
      <c r="DV1180" s="1">
        <v>0.0</v>
      </c>
      <c r="DW1180" s="1">
        <v>42.19282191241042</v>
      </c>
      <c r="DX1180" s="1">
        <v>-0.5959939746821417</v>
      </c>
      <c r="DY1180" s="1">
        <v>0.1963495764082034</v>
      </c>
      <c r="DZ1180" s="1">
        <v>0.0</v>
      </c>
      <c r="EA1180" s="1">
        <v>-54.7834870967742</v>
      </c>
      <c r="EB1180" s="1">
        <v>-0.1139080645162429</v>
      </c>
      <c r="EC1180" s="1">
        <v>0.2336606813887511</v>
      </c>
      <c r="ED1180" s="1">
        <v>1.0</v>
      </c>
      <c r="EE1180" s="1">
        <v>1469.311915385546</v>
      </c>
      <c r="EF1180" s="1">
        <v>265.4538360634756</v>
      </c>
      <c r="EG1180" s="1">
        <v>19.32862824119486</v>
      </c>
      <c r="EH1180" s="1">
        <v>0.0</v>
      </c>
      <c r="EI1180" s="1">
        <v>2.380426829268293</v>
      </c>
      <c r="EJ1180" s="1">
        <v>-0.09190787456446552</v>
      </c>
      <c r="EK1180" s="1">
        <v>0.009954568123822677</v>
      </c>
      <c r="EL1180" s="1">
        <v>1.0</v>
      </c>
      <c r="EM1180" s="1">
        <v>2.04894296915416</v>
      </c>
      <c r="EN1180" s="1">
        <v>0.03604186982467159</v>
      </c>
      <c r="EO1180" s="1">
        <v>0.002719419142348678</v>
      </c>
      <c r="EP1180" s="1">
        <v>1.0</v>
      </c>
      <c r="EQ1180" s="1">
        <v>3.0</v>
      </c>
      <c r="ER1180" s="1">
        <v>6.0</v>
      </c>
      <c r="ES1180" s="1" t="s">
        <v>381</v>
      </c>
      <c r="ET1180" s="1">
        <v>2.94105</v>
      </c>
      <c r="EU1180" s="1">
        <v>2.80122</v>
      </c>
      <c r="EV1180" s="1">
        <v>0.232806</v>
      </c>
      <c r="EW1180" s="1">
        <v>0.237057</v>
      </c>
      <c r="EX1180" s="1">
        <v>0.116937</v>
      </c>
      <c r="EY1180" s="1">
        <v>0.109761</v>
      </c>
      <c r="EZ1180" s="1">
        <v>15671.6</v>
      </c>
      <c r="FA1180" s="1">
        <v>16338.2</v>
      </c>
      <c r="FB1180" s="1">
        <v>23770.6</v>
      </c>
      <c r="FC1180" s="1">
        <v>24938.6</v>
      </c>
      <c r="FD1180" s="1">
        <v>33611.6</v>
      </c>
      <c r="FE1180" s="1">
        <v>35462.6</v>
      </c>
      <c r="FF1180" s="1">
        <v>43352.9</v>
      </c>
      <c r="FG1180" s="1">
        <v>46106.1</v>
      </c>
      <c r="FH1180" s="1">
        <v>1.94245</v>
      </c>
      <c r="FI1180" s="1">
        <v>1.8147</v>
      </c>
      <c r="FJ1180" s="1">
        <v>0.11012</v>
      </c>
      <c r="FK1180" s="1">
        <v>0.0</v>
      </c>
      <c r="FL1180" s="1">
        <v>30.1274</v>
      </c>
      <c r="FM1180" s="1">
        <v>999.9</v>
      </c>
      <c r="FN1180" s="1">
        <v>57.5</v>
      </c>
      <c r="FO1180" s="1">
        <v>37.5</v>
      </c>
      <c r="FP1180" s="1">
        <v>37.4791</v>
      </c>
      <c r="FQ1180" s="1">
        <v>63.5662</v>
      </c>
      <c r="FR1180" s="1">
        <v>25.8534</v>
      </c>
      <c r="FS1180" s="1">
        <v>1.0</v>
      </c>
      <c r="FT1180" s="1">
        <v>0.530694</v>
      </c>
      <c r="FU1180" s="1">
        <v>2.47213</v>
      </c>
      <c r="FV1180" s="1">
        <v>20.3037</v>
      </c>
      <c r="FW1180" s="1">
        <v>5.2101</v>
      </c>
      <c r="FX1180" s="1">
        <v>11.9075</v>
      </c>
      <c r="FY1180" s="1">
        <v>5.00255</v>
      </c>
      <c r="FZ1180" s="1">
        <v>3.29043</v>
      </c>
      <c r="GA1180" s="1">
        <v>9999.0</v>
      </c>
      <c r="GB1180" s="1">
        <v>9999.0</v>
      </c>
      <c r="GC1180" s="1">
        <v>9999.0</v>
      </c>
      <c r="GD1180" s="1">
        <v>999.9</v>
      </c>
      <c r="GE1180" s="1">
        <v>1.85987</v>
      </c>
      <c r="GF1180" s="1">
        <v>1.85486</v>
      </c>
      <c r="GG1180" s="1">
        <v>1.85805</v>
      </c>
      <c r="GH1180" s="1">
        <v>1.85653</v>
      </c>
      <c r="GI1180" s="1">
        <v>1.8553</v>
      </c>
      <c r="GJ1180" s="1">
        <v>1.85486</v>
      </c>
      <c r="GK1180" s="1">
        <v>1.85369</v>
      </c>
      <c r="GL1180" s="1">
        <v>1.85668</v>
      </c>
      <c r="GM1180" s="1">
        <v>0.0</v>
      </c>
      <c r="GN1180" s="1">
        <v>0.0</v>
      </c>
      <c r="GO1180" s="1">
        <v>0.0</v>
      </c>
      <c r="GP1180" s="1">
        <v>0.0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0.0</v>
      </c>
      <c r="GX1180" s="1">
        <v>100.0</v>
      </c>
      <c r="GY1180" s="1">
        <v>100.0</v>
      </c>
      <c r="GZ1180" s="1">
        <v>2.77</v>
      </c>
      <c r="HA1180" s="1">
        <v>0.0085</v>
      </c>
      <c r="HB1180" s="1">
        <v>0.3634115085768492</v>
      </c>
      <c r="HC1180" s="1">
        <v>0.002809866934308161</v>
      </c>
      <c r="HD1180" s="1">
        <v>-1.127031966113555E-6</v>
      </c>
      <c r="HE1180" s="1">
        <v>1.768598670541231E-10</v>
      </c>
      <c r="HF1180" s="1">
        <v>-0.07173699153050066</v>
      </c>
      <c r="HG1180" s="1">
        <v>0.01081145868756639</v>
      </c>
      <c r="HH1180" s="1">
        <v>-3.689364805754238E-4</v>
      </c>
      <c r="HI1180" s="1">
        <v>2.919854880483278E-6</v>
      </c>
      <c r="HJ1180" s="1">
        <v>2.0</v>
      </c>
      <c r="HK1180" s="1">
        <v>2136.0</v>
      </c>
      <c r="HL1180" s="1">
        <v>3.0</v>
      </c>
      <c r="HM1180" s="1">
        <v>30.0</v>
      </c>
      <c r="HN1180" s="1">
        <v>9.8</v>
      </c>
      <c r="HO1180" s="1">
        <v>9.6</v>
      </c>
      <c r="HP1180" s="1">
        <v>3.50708</v>
      </c>
      <c r="HQ1180" s="1">
        <v>2.31201</v>
      </c>
      <c r="HR1180" s="1">
        <v>1.4978</v>
      </c>
      <c r="HS1180" s="1">
        <v>2.30103</v>
      </c>
      <c r="HT1180" s="1">
        <v>1.54785</v>
      </c>
      <c r="HU1180" s="1">
        <v>2.27539</v>
      </c>
      <c r="HV1180" s="1">
        <v>40.835</v>
      </c>
      <c r="HW1180" s="1">
        <v>13.0375</v>
      </c>
      <c r="HX1180" s="1">
        <v>18.0</v>
      </c>
      <c r="HY1180" s="1">
        <v>499.914</v>
      </c>
      <c r="HZ1180" s="1">
        <v>481.061</v>
      </c>
      <c r="IA1180" s="1">
        <v>26.7406</v>
      </c>
      <c r="IB1180" s="1">
        <v>33.6173</v>
      </c>
      <c r="IC1180" s="1">
        <v>30.0004</v>
      </c>
      <c r="ID1180" s="1">
        <v>33.4261</v>
      </c>
      <c r="IE1180" s="1">
        <v>33.5302</v>
      </c>
      <c r="IF1180" s="1">
        <v>70.1937</v>
      </c>
      <c r="IG1180" s="1">
        <v>36.0911</v>
      </c>
      <c r="IH1180" s="1">
        <v>0.0</v>
      </c>
      <c r="II1180" s="1">
        <v>26.7346</v>
      </c>
      <c r="IJ1180" s="1">
        <v>1831.66</v>
      </c>
      <c r="IK1180" s="1">
        <v>24.8769</v>
      </c>
      <c r="IL1180" s="1">
        <v>100.239</v>
      </c>
      <c r="IM1180" s="1">
        <v>99.9197</v>
      </c>
      <c r="IN1180" s="1" t="s">
        <v>365</v>
      </c>
    </row>
    <row r="1181" ht="15.75" customHeight="1">
      <c r="A1181" s="1">
        <v>1165.0</v>
      </c>
      <c r="B1181" s="1">
        <v>1.6604118865E9</v>
      </c>
      <c r="C1181" s="1">
        <v>12162.40000009537</v>
      </c>
      <c r="D1181" s="1" t="s">
        <v>2641</v>
      </c>
      <c r="E1181" s="1" t="s">
        <v>2642</v>
      </c>
      <c r="F1181" s="1">
        <v>1.0</v>
      </c>
      <c r="G1181" s="1" t="s">
        <v>349</v>
      </c>
      <c r="H1181" s="1" t="s">
        <v>350</v>
      </c>
      <c r="I1181" s="1" t="s">
        <v>351</v>
      </c>
      <c r="J1181" s="1" t="s">
        <v>352</v>
      </c>
      <c r="K1181" s="1" t="s">
        <v>1959</v>
      </c>
      <c r="L1181" s="1" t="s">
        <v>349</v>
      </c>
      <c r="M1181" s="1" t="s">
        <v>354</v>
      </c>
      <c r="N1181" s="1">
        <v>1.660411879E9</v>
      </c>
      <c r="O1181" s="1">
        <f t="shared" si="1"/>
        <v>0.002020087791</v>
      </c>
      <c r="P1181" s="1">
        <f t="shared" si="2"/>
        <v>2.020087791</v>
      </c>
      <c r="Q1181" s="1">
        <f t="shared" si="3"/>
        <v>10.50036185</v>
      </c>
      <c r="R1181" s="1">
        <f t="shared" si="4"/>
        <v>1710.730667</v>
      </c>
      <c r="S1181" s="1">
        <f t="shared" si="5"/>
        <v>1478.632922</v>
      </c>
      <c r="T1181" s="1">
        <f t="shared" si="6"/>
        <v>147.1274116</v>
      </c>
      <c r="U1181" s="1">
        <f t="shared" si="7"/>
        <v>170.2216765</v>
      </c>
      <c r="V1181" s="1">
        <f t="shared" si="8"/>
        <v>0.09607139886</v>
      </c>
      <c r="W1181" s="1">
        <f t="shared" si="9"/>
        <v>2.920402351</v>
      </c>
      <c r="X1181" s="1">
        <f t="shared" si="10"/>
        <v>0.09434955992</v>
      </c>
      <c r="Y1181" s="1">
        <f t="shared" si="11"/>
        <v>0.05912060493</v>
      </c>
      <c r="Z1181" s="1">
        <f t="shared" si="12"/>
        <v>321.5191536</v>
      </c>
      <c r="AA1181" s="1">
        <f t="shared" si="13"/>
        <v>32.37740741</v>
      </c>
      <c r="AB1181" s="1">
        <f t="shared" si="14"/>
        <v>31.90063333</v>
      </c>
      <c r="AC1181" s="1">
        <f t="shared" si="15"/>
        <v>4.748292812</v>
      </c>
      <c r="AD1181" s="1">
        <f t="shared" si="16"/>
        <v>59.77299364</v>
      </c>
      <c r="AE1181" s="1">
        <f t="shared" si="17"/>
        <v>2.697591577</v>
      </c>
      <c r="AF1181" s="1">
        <f t="shared" si="18"/>
        <v>4.513060853</v>
      </c>
      <c r="AG1181" s="1">
        <f t="shared" si="19"/>
        <v>2.050701236</v>
      </c>
      <c r="AH1181" s="1">
        <f t="shared" si="20"/>
        <v>-89.08587157</v>
      </c>
      <c r="AI1181" s="1">
        <f t="shared" si="21"/>
        <v>-140.7702848</v>
      </c>
      <c r="AJ1181" s="1">
        <f t="shared" si="22"/>
        <v>-10.8728583</v>
      </c>
      <c r="AK1181" s="1">
        <f t="shared" si="23"/>
        <v>80.79013891</v>
      </c>
      <c r="AL1181" s="1">
        <f t="shared" si="24"/>
        <v>42.19231299</v>
      </c>
      <c r="AM1181" s="1">
        <f t="shared" si="25"/>
        <v>2.032107592</v>
      </c>
      <c r="AN1181" s="1">
        <f t="shared" si="26"/>
        <v>10.50036185</v>
      </c>
      <c r="AO1181" s="1">
        <v>1833.30124686841</v>
      </c>
      <c r="AP1181" s="1">
        <v>1794.146909090909</v>
      </c>
      <c r="AQ1181" s="1">
        <v>5.134483199875167</v>
      </c>
      <c r="AR1181" s="1">
        <v>65.01646125568308</v>
      </c>
      <c r="AS1181" s="1">
        <f t="shared" si="27"/>
        <v>2.020087791</v>
      </c>
      <c r="AT1181" s="1">
        <v>24.73690687929106</v>
      </c>
      <c r="AU1181" s="1">
        <v>27.09681757575758</v>
      </c>
      <c r="AV1181" s="1">
        <v>-3.216308225968888E-4</v>
      </c>
      <c r="AW1181" s="1">
        <v>83.56297785630993</v>
      </c>
      <c r="AX1181" s="1">
        <v>0.0</v>
      </c>
      <c r="AY1181" s="1">
        <v>0.0</v>
      </c>
      <c r="AZ1181" s="1">
        <f t="shared" si="28"/>
        <v>1</v>
      </c>
      <c r="BA1181" s="1">
        <f t="shared" si="29"/>
        <v>0</v>
      </c>
      <c r="BB1181" s="1">
        <f t="shared" si="30"/>
        <v>51907.03839</v>
      </c>
      <c r="BC1181" s="1">
        <f t="shared" si="31"/>
        <v>2000.022667</v>
      </c>
      <c r="BD1181" s="1">
        <f t="shared" si="32"/>
        <v>1681.2188</v>
      </c>
      <c r="BE1181" s="1">
        <f t="shared" si="33"/>
        <v>0.840599873</v>
      </c>
      <c r="BF1181" s="1">
        <f t="shared" si="34"/>
        <v>0.1607577549</v>
      </c>
      <c r="BG1181" s="1">
        <v>6.0</v>
      </c>
      <c r="BH1181" s="1">
        <v>0.5</v>
      </c>
      <c r="BI1181" s="1" t="s">
        <v>355</v>
      </c>
      <c r="BJ1181" s="1">
        <v>2.0</v>
      </c>
      <c r="BK1181" s="1" t="b">
        <v>1</v>
      </c>
      <c r="BL1181" s="1">
        <v>1.660411879E9</v>
      </c>
      <c r="BM1181" s="1">
        <v>1710.730666666667</v>
      </c>
      <c r="BN1181" s="1">
        <v>1765.518666666667</v>
      </c>
      <c r="BO1181" s="1">
        <v>27.11084</v>
      </c>
      <c r="BP1181" s="1">
        <v>24.73904666666666</v>
      </c>
      <c r="BQ1181" s="1">
        <v>1707.974</v>
      </c>
      <c r="BR1181" s="1">
        <v>27.10244</v>
      </c>
      <c r="BS1181" s="1">
        <v>500.1318</v>
      </c>
      <c r="BT1181" s="1">
        <v>99.40242666666667</v>
      </c>
      <c r="BU1181" s="1">
        <v>0.09989699999999997</v>
      </c>
      <c r="BV1181" s="1">
        <v>31.00654</v>
      </c>
      <c r="BW1181" s="1">
        <v>31.90063333333334</v>
      </c>
      <c r="BX1181" s="1">
        <v>999.8999999999999</v>
      </c>
      <c r="BY1181" s="1">
        <v>0.0</v>
      </c>
      <c r="BZ1181" s="1">
        <v>0.0</v>
      </c>
      <c r="CA1181" s="1">
        <v>10007.75133333333</v>
      </c>
      <c r="CB1181" s="1">
        <v>0.0</v>
      </c>
      <c r="CC1181" s="1">
        <v>69.80547333333334</v>
      </c>
      <c r="CD1181" s="1">
        <v>-54.78851333333333</v>
      </c>
      <c r="CE1181" s="1">
        <v>1758.402666666667</v>
      </c>
      <c r="CF1181" s="1">
        <v>1810.304666666667</v>
      </c>
      <c r="CG1181" s="1">
        <v>2.371786</v>
      </c>
      <c r="CH1181" s="1">
        <v>1765.518666666667</v>
      </c>
      <c r="CI1181" s="1">
        <v>24.73904666666666</v>
      </c>
      <c r="CJ1181" s="1">
        <v>2.694883333333333</v>
      </c>
      <c r="CK1181" s="1">
        <v>2.45912</v>
      </c>
      <c r="CL1181" s="1">
        <v>22.25394</v>
      </c>
      <c r="CM1181" s="1">
        <v>20.75844</v>
      </c>
      <c r="CN1181" s="1">
        <v>2000.022666666667</v>
      </c>
      <c r="CO1181" s="1">
        <v>0.9800056000000001</v>
      </c>
      <c r="CP1181" s="1">
        <v>0.01999407333333334</v>
      </c>
      <c r="CQ1181" s="1">
        <v>0.0</v>
      </c>
      <c r="CR1181" s="1">
        <v>3.131799999999999</v>
      </c>
      <c r="CS1181" s="1">
        <v>0.0</v>
      </c>
      <c r="CT1181" s="1">
        <v>29226.96666666667</v>
      </c>
      <c r="CU1181" s="1">
        <v>17412.53333333333</v>
      </c>
      <c r="CV1181" s="1">
        <v>43.5872</v>
      </c>
      <c r="CW1181" s="1">
        <v>44.687</v>
      </c>
      <c r="CX1181" s="1">
        <v>43.6208</v>
      </c>
      <c r="CY1181" s="1">
        <v>43.01653333333334</v>
      </c>
      <c r="CZ1181" s="1">
        <v>43.4958</v>
      </c>
      <c r="DA1181" s="1">
        <v>1960.031333333333</v>
      </c>
      <c r="DB1181" s="1">
        <v>39.992</v>
      </c>
      <c r="DC1181" s="1">
        <v>0.0</v>
      </c>
      <c r="DD1181" s="1">
        <v>1.6604118846E9</v>
      </c>
      <c r="DE1181" s="1">
        <v>0.0</v>
      </c>
      <c r="DF1181" s="1">
        <v>1.6604113081E9</v>
      </c>
      <c r="DG1181" s="1" t="s">
        <v>1960</v>
      </c>
      <c r="DH1181" s="1">
        <v>1.6604112996E9</v>
      </c>
      <c r="DI1181" s="1">
        <v>1.6604113081E9</v>
      </c>
      <c r="DJ1181" s="1">
        <v>25.0</v>
      </c>
      <c r="DK1181" s="1">
        <v>0.208</v>
      </c>
      <c r="DL1181" s="1">
        <v>-0.005</v>
      </c>
      <c r="DM1181" s="1">
        <v>1.316</v>
      </c>
      <c r="DN1181" s="1">
        <v>0.015</v>
      </c>
      <c r="DO1181" s="1">
        <v>400.0</v>
      </c>
      <c r="DP1181" s="1">
        <v>24.0</v>
      </c>
      <c r="DQ1181" s="1">
        <v>0.34</v>
      </c>
      <c r="DR1181" s="1">
        <v>0.09</v>
      </c>
      <c r="DS1181" s="1">
        <v>10.53297282499393</v>
      </c>
      <c r="DT1181" s="1">
        <v>0.02171178323270151</v>
      </c>
      <c r="DU1181" s="1">
        <v>0.1563614178868903</v>
      </c>
      <c r="DV1181" s="1">
        <v>1.0</v>
      </c>
      <c r="DW1181" s="1">
        <v>42.17879295130224</v>
      </c>
      <c r="DX1181" s="1">
        <v>0.6598383586596445</v>
      </c>
      <c r="DY1181" s="1">
        <v>0.1657459298212592</v>
      </c>
      <c r="DZ1181" s="1">
        <v>0.0</v>
      </c>
      <c r="EA1181" s="1">
        <v>-54.77738064516129</v>
      </c>
      <c r="EB1181" s="1">
        <v>-1.504804838709602</v>
      </c>
      <c r="EC1181" s="1">
        <v>0.2209741897340416</v>
      </c>
      <c r="ED1181" s="1">
        <v>0.0</v>
      </c>
      <c r="EE1181" s="1">
        <v>1473.617365797344</v>
      </c>
      <c r="EF1181" s="1">
        <v>272.5336967703906</v>
      </c>
      <c r="EG1181" s="1">
        <v>19.81352422974353</v>
      </c>
      <c r="EH1181" s="1">
        <v>0.0</v>
      </c>
      <c r="EI1181" s="1">
        <v>2.378722926829269</v>
      </c>
      <c r="EJ1181" s="1">
        <v>-0.1100767944250862</v>
      </c>
      <c r="EK1181" s="1">
        <v>0.01163812327589333</v>
      </c>
      <c r="EL1181" s="1">
        <v>1.0</v>
      </c>
      <c r="EM1181" s="1">
        <v>2.049691671640639</v>
      </c>
      <c r="EN1181" s="1">
        <v>0.03732213217865247</v>
      </c>
      <c r="EO1181" s="1">
        <v>0.002827501879870419</v>
      </c>
      <c r="EP1181" s="1">
        <v>1.0</v>
      </c>
      <c r="EQ1181" s="1">
        <v>3.0</v>
      </c>
      <c r="ER1181" s="1">
        <v>6.0</v>
      </c>
      <c r="ES1181" s="1" t="s">
        <v>381</v>
      </c>
      <c r="ET1181" s="1">
        <v>2.94113</v>
      </c>
      <c r="EU1181" s="1">
        <v>2.8011</v>
      </c>
      <c r="EV1181" s="1">
        <v>0.233188</v>
      </c>
      <c r="EW1181" s="1">
        <v>0.237433</v>
      </c>
      <c r="EX1181" s="1">
        <v>0.116933</v>
      </c>
      <c r="EY1181" s="1">
        <v>0.109811</v>
      </c>
      <c r="EZ1181" s="1">
        <v>15663.6</v>
      </c>
      <c r="FA1181" s="1">
        <v>16330.1</v>
      </c>
      <c r="FB1181" s="1">
        <v>23770.3</v>
      </c>
      <c r="FC1181" s="1">
        <v>24938.6</v>
      </c>
      <c r="FD1181" s="1">
        <v>33611.7</v>
      </c>
      <c r="FE1181" s="1">
        <v>35460.6</v>
      </c>
      <c r="FF1181" s="1">
        <v>43352.8</v>
      </c>
      <c r="FG1181" s="1">
        <v>46106.0</v>
      </c>
      <c r="FH1181" s="1">
        <v>1.9426</v>
      </c>
      <c r="FI1181" s="1">
        <v>1.8146</v>
      </c>
      <c r="FJ1181" s="1">
        <v>0.110306</v>
      </c>
      <c r="FK1181" s="1">
        <v>0.0</v>
      </c>
      <c r="FL1181" s="1">
        <v>30.1282</v>
      </c>
      <c r="FM1181" s="1">
        <v>999.9</v>
      </c>
      <c r="FN1181" s="1">
        <v>57.5</v>
      </c>
      <c r="FO1181" s="1">
        <v>37.5</v>
      </c>
      <c r="FP1181" s="1">
        <v>37.4769</v>
      </c>
      <c r="FQ1181" s="1">
        <v>63.4362</v>
      </c>
      <c r="FR1181" s="1">
        <v>26.1979</v>
      </c>
      <c r="FS1181" s="1">
        <v>1.0</v>
      </c>
      <c r="FT1181" s="1">
        <v>0.530803</v>
      </c>
      <c r="FU1181" s="1">
        <v>2.47522</v>
      </c>
      <c r="FV1181" s="1">
        <v>20.3036</v>
      </c>
      <c r="FW1181" s="1">
        <v>5.2107</v>
      </c>
      <c r="FX1181" s="1">
        <v>11.9075</v>
      </c>
      <c r="FY1181" s="1">
        <v>5.00275</v>
      </c>
      <c r="FZ1181" s="1">
        <v>3.29055</v>
      </c>
      <c r="GA1181" s="1">
        <v>9999.0</v>
      </c>
      <c r="GB1181" s="1">
        <v>9999.0</v>
      </c>
      <c r="GC1181" s="1">
        <v>9999.0</v>
      </c>
      <c r="GD1181" s="1">
        <v>999.9</v>
      </c>
      <c r="GE1181" s="1">
        <v>1.85985</v>
      </c>
      <c r="GF1181" s="1">
        <v>1.85486</v>
      </c>
      <c r="GG1181" s="1">
        <v>1.85803</v>
      </c>
      <c r="GH1181" s="1">
        <v>1.85652</v>
      </c>
      <c r="GI1181" s="1">
        <v>1.85529</v>
      </c>
      <c r="GJ1181" s="1">
        <v>1.85485</v>
      </c>
      <c r="GK1181" s="1">
        <v>1.85368</v>
      </c>
      <c r="GL1181" s="1">
        <v>1.85667</v>
      </c>
      <c r="GM1181" s="1">
        <v>0.0</v>
      </c>
      <c r="GN1181" s="1">
        <v>0.0</v>
      </c>
      <c r="GO1181" s="1">
        <v>0.0</v>
      </c>
      <c r="GP1181" s="1">
        <v>0.0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0.0</v>
      </c>
      <c r="GX1181" s="1">
        <v>100.0</v>
      </c>
      <c r="GY1181" s="1">
        <v>100.0</v>
      </c>
      <c r="GZ1181" s="1">
        <v>2.77</v>
      </c>
      <c r="HA1181" s="1">
        <v>0.0084</v>
      </c>
      <c r="HB1181" s="1">
        <v>0.3634115085768492</v>
      </c>
      <c r="HC1181" s="1">
        <v>0.002809866934308161</v>
      </c>
      <c r="HD1181" s="1">
        <v>-1.127031966113555E-6</v>
      </c>
      <c r="HE1181" s="1">
        <v>1.768598670541231E-10</v>
      </c>
      <c r="HF1181" s="1">
        <v>-0.07173699153050066</v>
      </c>
      <c r="HG1181" s="1">
        <v>0.01081145868756639</v>
      </c>
      <c r="HH1181" s="1">
        <v>-3.689364805754238E-4</v>
      </c>
      <c r="HI1181" s="1">
        <v>2.919854880483278E-6</v>
      </c>
      <c r="HJ1181" s="1">
        <v>2.0</v>
      </c>
      <c r="HK1181" s="1">
        <v>2136.0</v>
      </c>
      <c r="HL1181" s="1">
        <v>3.0</v>
      </c>
      <c r="HM1181" s="1">
        <v>30.0</v>
      </c>
      <c r="HN1181" s="1">
        <v>9.8</v>
      </c>
      <c r="HO1181" s="1">
        <v>9.6</v>
      </c>
      <c r="HP1181" s="1">
        <v>3.51685</v>
      </c>
      <c r="HQ1181" s="1">
        <v>2.29126</v>
      </c>
      <c r="HR1181" s="1">
        <v>1.4978</v>
      </c>
      <c r="HS1181" s="1">
        <v>2.30103</v>
      </c>
      <c r="HT1181" s="1">
        <v>1.54785</v>
      </c>
      <c r="HU1181" s="1">
        <v>2.37671</v>
      </c>
      <c r="HV1181" s="1">
        <v>40.835</v>
      </c>
      <c r="HW1181" s="1">
        <v>13.0463</v>
      </c>
      <c r="HX1181" s="1">
        <v>18.0</v>
      </c>
      <c r="HY1181" s="1">
        <v>500.005</v>
      </c>
      <c r="HZ1181" s="1">
        <v>480.995</v>
      </c>
      <c r="IA1181" s="1">
        <v>26.7388</v>
      </c>
      <c r="IB1181" s="1">
        <v>33.6175</v>
      </c>
      <c r="IC1181" s="1">
        <v>30.0004</v>
      </c>
      <c r="ID1181" s="1">
        <v>33.4261</v>
      </c>
      <c r="IE1181" s="1">
        <v>33.5302</v>
      </c>
      <c r="IF1181" s="1">
        <v>70.4184</v>
      </c>
      <c r="IG1181" s="1">
        <v>36.0911</v>
      </c>
      <c r="IH1181" s="1">
        <v>0.0</v>
      </c>
      <c r="II1181" s="1">
        <v>26.7346</v>
      </c>
      <c r="IJ1181" s="1">
        <v>1831.66</v>
      </c>
      <c r="IK1181" s="1">
        <v>24.8872</v>
      </c>
      <c r="IL1181" s="1">
        <v>100.239</v>
      </c>
      <c r="IM1181" s="1">
        <v>99.9196</v>
      </c>
      <c r="IN1181" s="1" t="s">
        <v>365</v>
      </c>
    </row>
    <row r="1182" ht="15.75" customHeight="1">
      <c r="A1182" s="1">
        <v>1166.0</v>
      </c>
      <c r="B1182" s="1">
        <v>1.6604118875E9</v>
      </c>
      <c r="C1182" s="1">
        <v>12163.40000009537</v>
      </c>
      <c r="D1182" s="1" t="s">
        <v>2643</v>
      </c>
      <c r="E1182" s="1" t="s">
        <v>2644</v>
      </c>
      <c r="F1182" s="1">
        <v>1.0</v>
      </c>
      <c r="G1182" s="1" t="s">
        <v>349</v>
      </c>
      <c r="H1182" s="1" t="s">
        <v>350</v>
      </c>
      <c r="I1182" s="1" t="s">
        <v>351</v>
      </c>
      <c r="J1182" s="1" t="s">
        <v>352</v>
      </c>
      <c r="K1182" s="1" t="s">
        <v>1959</v>
      </c>
      <c r="L1182" s="1" t="s">
        <v>349</v>
      </c>
      <c r="M1182" s="1" t="s">
        <v>354</v>
      </c>
      <c r="N1182" s="1">
        <v>1.6604118795E9</v>
      </c>
      <c r="O1182" s="1">
        <f t="shared" si="1"/>
        <v>0.002018766701</v>
      </c>
      <c r="P1182" s="1">
        <f t="shared" si="2"/>
        <v>2.018766701</v>
      </c>
      <c r="Q1182" s="1">
        <f t="shared" si="3"/>
        <v>10.68629789</v>
      </c>
      <c r="R1182" s="1">
        <f t="shared" si="4"/>
        <v>1713.215</v>
      </c>
      <c r="S1182" s="1">
        <f t="shared" si="5"/>
        <v>1477.781822</v>
      </c>
      <c r="T1182" s="1">
        <f t="shared" si="6"/>
        <v>147.0427983</v>
      </c>
      <c r="U1182" s="1">
        <f t="shared" si="7"/>
        <v>170.4689583</v>
      </c>
      <c r="V1182" s="1">
        <f t="shared" si="8"/>
        <v>0.09598930791</v>
      </c>
      <c r="W1182" s="1">
        <f t="shared" si="9"/>
        <v>2.920345768</v>
      </c>
      <c r="X1182" s="1">
        <f t="shared" si="10"/>
        <v>0.09427034922</v>
      </c>
      <c r="Y1182" s="1">
        <f t="shared" si="11"/>
        <v>0.05907084586</v>
      </c>
      <c r="Z1182" s="1">
        <f t="shared" si="12"/>
        <v>321.5197272</v>
      </c>
      <c r="AA1182" s="1">
        <f t="shared" si="13"/>
        <v>32.37779531</v>
      </c>
      <c r="AB1182" s="1">
        <f t="shared" si="14"/>
        <v>31.90169375</v>
      </c>
      <c r="AC1182" s="1">
        <f t="shared" si="15"/>
        <v>4.748578021</v>
      </c>
      <c r="AD1182" s="1">
        <f t="shared" si="16"/>
        <v>59.77084041</v>
      </c>
      <c r="AE1182" s="1">
        <f t="shared" si="17"/>
        <v>2.697496899</v>
      </c>
      <c r="AF1182" s="1">
        <f t="shared" si="18"/>
        <v>4.513065034</v>
      </c>
      <c r="AG1182" s="1">
        <f t="shared" si="19"/>
        <v>2.051081122</v>
      </c>
      <c r="AH1182" s="1">
        <f t="shared" si="20"/>
        <v>-89.02761153</v>
      </c>
      <c r="AI1182" s="1">
        <f t="shared" si="21"/>
        <v>-140.9319528</v>
      </c>
      <c r="AJ1182" s="1">
        <f t="shared" si="22"/>
        <v>-10.88561397</v>
      </c>
      <c r="AK1182" s="1">
        <f t="shared" si="23"/>
        <v>80.6745489</v>
      </c>
      <c r="AL1182" s="1">
        <f t="shared" si="24"/>
        <v>42.21015167</v>
      </c>
      <c r="AM1182" s="1">
        <f t="shared" si="25"/>
        <v>2.029449712</v>
      </c>
      <c r="AN1182" s="1">
        <f t="shared" si="26"/>
        <v>10.68629789</v>
      </c>
      <c r="AO1182" s="1">
        <v>1838.555378997374</v>
      </c>
      <c r="AP1182" s="1">
        <v>1799.221818181818</v>
      </c>
      <c r="AQ1182" s="1">
        <v>5.124787906092926</v>
      </c>
      <c r="AR1182" s="1">
        <v>65.01646125568308</v>
      </c>
      <c r="AS1182" s="1">
        <f t="shared" si="27"/>
        <v>2.018766701</v>
      </c>
      <c r="AT1182" s="1">
        <v>24.73729026149769</v>
      </c>
      <c r="AU1182" s="1">
        <v>27.09552303030303</v>
      </c>
      <c r="AV1182" s="1">
        <v>-3.004127861405507E-4</v>
      </c>
      <c r="AW1182" s="1">
        <v>83.56297785630993</v>
      </c>
      <c r="AX1182" s="1">
        <v>0.0</v>
      </c>
      <c r="AY1182" s="1">
        <v>0.0</v>
      </c>
      <c r="AZ1182" s="1">
        <f t="shared" si="28"/>
        <v>1</v>
      </c>
      <c r="BA1182" s="1">
        <f t="shared" si="29"/>
        <v>0</v>
      </c>
      <c r="BB1182" s="1">
        <f t="shared" si="30"/>
        <v>51905.42843</v>
      </c>
      <c r="BC1182" s="1">
        <f t="shared" si="31"/>
        <v>2000.025625</v>
      </c>
      <c r="BD1182" s="1">
        <f t="shared" si="32"/>
        <v>1681.221337</v>
      </c>
      <c r="BE1182" s="1">
        <f t="shared" si="33"/>
        <v>0.8405998984</v>
      </c>
      <c r="BF1182" s="1">
        <f t="shared" si="34"/>
        <v>0.1607578039</v>
      </c>
      <c r="BG1182" s="1">
        <v>6.0</v>
      </c>
      <c r="BH1182" s="1">
        <v>0.5</v>
      </c>
      <c r="BI1182" s="1" t="s">
        <v>355</v>
      </c>
      <c r="BJ1182" s="1">
        <v>2.0</v>
      </c>
      <c r="BK1182" s="1" t="b">
        <v>1</v>
      </c>
      <c r="BL1182" s="1">
        <v>1.6604118795E9</v>
      </c>
      <c r="BM1182" s="1">
        <v>1713.215</v>
      </c>
      <c r="BN1182" s="1">
        <v>1768.025</v>
      </c>
      <c r="BO1182" s="1">
        <v>27.109875</v>
      </c>
      <c r="BP1182" s="1">
        <v>24.74118125</v>
      </c>
      <c r="BQ1182" s="1">
        <v>1710.456875</v>
      </c>
      <c r="BR1182" s="1">
        <v>27.10146875</v>
      </c>
      <c r="BS1182" s="1">
        <v>500.13175</v>
      </c>
      <c r="BT1182" s="1">
        <v>99.402475</v>
      </c>
      <c r="BU1182" s="1">
        <v>0.099898175</v>
      </c>
      <c r="BV1182" s="1">
        <v>31.00655625</v>
      </c>
      <c r="BW1182" s="1">
        <v>31.90169375</v>
      </c>
      <c r="BX1182" s="1">
        <v>999.9</v>
      </c>
      <c r="BY1182" s="1">
        <v>0.0</v>
      </c>
      <c r="BZ1182" s="1">
        <v>0.0</v>
      </c>
      <c r="CA1182" s="1">
        <v>10007.423125</v>
      </c>
      <c r="CB1182" s="1">
        <v>0.0</v>
      </c>
      <c r="CC1182" s="1">
        <v>70.21676875</v>
      </c>
      <c r="CD1182" s="1">
        <v>-54.8105375</v>
      </c>
      <c r="CE1182" s="1">
        <v>1760.954375</v>
      </c>
      <c r="CF1182" s="1">
        <v>1812.87875</v>
      </c>
      <c r="CG1182" s="1">
        <v>2.36868375</v>
      </c>
      <c r="CH1182" s="1">
        <v>1768.025</v>
      </c>
      <c r="CI1182" s="1">
        <v>24.74118125</v>
      </c>
      <c r="CJ1182" s="1">
        <v>2.69478875</v>
      </c>
      <c r="CK1182" s="1">
        <v>2.45933375</v>
      </c>
      <c r="CL1182" s="1">
        <v>22.2533625</v>
      </c>
      <c r="CM1182" s="1">
        <v>20.75985</v>
      </c>
      <c r="CN1182" s="1">
        <v>2000.025625</v>
      </c>
      <c r="CO1182" s="1">
        <v>0.9800048125</v>
      </c>
      <c r="CP1182" s="1">
        <v>0.0199949</v>
      </c>
      <c r="CQ1182" s="1">
        <v>0.0</v>
      </c>
      <c r="CR1182" s="1">
        <v>3.194375</v>
      </c>
      <c r="CS1182" s="1">
        <v>0.0</v>
      </c>
      <c r="CT1182" s="1">
        <v>29226.10625</v>
      </c>
      <c r="CU1182" s="1">
        <v>17412.55625</v>
      </c>
      <c r="CV1182" s="1">
        <v>43.5895625</v>
      </c>
      <c r="CW1182" s="1">
        <v>44.687</v>
      </c>
      <c r="CX1182" s="1">
        <v>43.6210625</v>
      </c>
      <c r="CY1182" s="1">
        <v>43.019375</v>
      </c>
      <c r="CZ1182" s="1">
        <v>43.4960625</v>
      </c>
      <c r="DA1182" s="1">
        <v>1960.0325</v>
      </c>
      <c r="DB1182" s="1">
        <v>39.99375000000001</v>
      </c>
      <c r="DC1182" s="1">
        <v>0.0</v>
      </c>
      <c r="DD1182" s="1">
        <v>1.6604118858E9</v>
      </c>
      <c r="DE1182" s="1">
        <v>0.0</v>
      </c>
      <c r="DF1182" s="1">
        <v>1.6604113081E9</v>
      </c>
      <c r="DG1182" s="1" t="s">
        <v>1960</v>
      </c>
      <c r="DH1182" s="1">
        <v>1.6604112996E9</v>
      </c>
      <c r="DI1182" s="1">
        <v>1.6604113081E9</v>
      </c>
      <c r="DJ1182" s="1">
        <v>25.0</v>
      </c>
      <c r="DK1182" s="1">
        <v>0.208</v>
      </c>
      <c r="DL1182" s="1">
        <v>-0.005</v>
      </c>
      <c r="DM1182" s="1">
        <v>1.316</v>
      </c>
      <c r="DN1182" s="1">
        <v>0.015</v>
      </c>
      <c r="DO1182" s="1">
        <v>400.0</v>
      </c>
      <c r="DP1182" s="1">
        <v>24.0</v>
      </c>
      <c r="DQ1182" s="1">
        <v>0.34</v>
      </c>
      <c r="DR1182" s="1">
        <v>0.09</v>
      </c>
      <c r="DS1182" s="1">
        <v>10.53656452500554</v>
      </c>
      <c r="DT1182" s="1">
        <v>-0.1252503151259476</v>
      </c>
      <c r="DU1182" s="1">
        <v>0.1556696404607635</v>
      </c>
      <c r="DV1182" s="1">
        <v>1.0</v>
      </c>
      <c r="DW1182" s="1">
        <v>42.20073064077049</v>
      </c>
      <c r="DX1182" s="1">
        <v>1.545587301884724</v>
      </c>
      <c r="DY1182" s="1">
        <v>0.1865699224713158</v>
      </c>
      <c r="DZ1182" s="1">
        <v>0.0</v>
      </c>
      <c r="EA1182" s="1">
        <v>-54.82021</v>
      </c>
      <c r="EB1182" s="1">
        <v>-2.452802669632907</v>
      </c>
      <c r="EC1182" s="1">
        <v>0.2461621557022937</v>
      </c>
      <c r="ED1182" s="1">
        <v>0.0</v>
      </c>
      <c r="EE1182" s="1">
        <v>1479.236537469128</v>
      </c>
      <c r="EF1182" s="1">
        <v>273.7813141879117</v>
      </c>
      <c r="EG1182" s="1">
        <v>20.55215993169065</v>
      </c>
      <c r="EH1182" s="1">
        <v>0.0</v>
      </c>
      <c r="EI1182" s="1">
        <v>2.3740995</v>
      </c>
      <c r="EJ1182" s="1">
        <v>-0.1586987617260802</v>
      </c>
      <c r="EK1182" s="1">
        <v>0.01682533669053906</v>
      </c>
      <c r="EL1182" s="1">
        <v>0.0</v>
      </c>
      <c r="EM1182" s="1">
        <v>2.050705383511335</v>
      </c>
      <c r="EN1182" s="1">
        <v>0.04135850362974035</v>
      </c>
      <c r="EO1182" s="1">
        <v>0.003250339715862674</v>
      </c>
      <c r="EP1182" s="1">
        <v>1.0</v>
      </c>
      <c r="EQ1182" s="1">
        <v>2.0</v>
      </c>
      <c r="ER1182" s="1">
        <v>6.0</v>
      </c>
      <c r="ES1182" s="1" t="s">
        <v>390</v>
      </c>
      <c r="ET1182" s="1">
        <v>2.94098</v>
      </c>
      <c r="EU1182" s="1">
        <v>2.80114</v>
      </c>
      <c r="EV1182" s="1">
        <v>0.233572</v>
      </c>
      <c r="EW1182" s="1">
        <v>0.237803</v>
      </c>
      <c r="EX1182" s="1">
        <v>0.116932</v>
      </c>
      <c r="EY1182" s="1">
        <v>0.10986</v>
      </c>
      <c r="EZ1182" s="1">
        <v>15655.7</v>
      </c>
      <c r="FA1182" s="1">
        <v>16322.1</v>
      </c>
      <c r="FB1182" s="1">
        <v>23770.3</v>
      </c>
      <c r="FC1182" s="1">
        <v>24938.5</v>
      </c>
      <c r="FD1182" s="1">
        <v>33611.8</v>
      </c>
      <c r="FE1182" s="1">
        <v>35458.7</v>
      </c>
      <c r="FF1182" s="1">
        <v>43352.9</v>
      </c>
      <c r="FG1182" s="1">
        <v>46106.0</v>
      </c>
      <c r="FH1182" s="1">
        <v>1.94265</v>
      </c>
      <c r="FI1182" s="1">
        <v>1.8145</v>
      </c>
      <c r="FJ1182" s="1">
        <v>0.110045</v>
      </c>
      <c r="FK1182" s="1">
        <v>0.0</v>
      </c>
      <c r="FL1182" s="1">
        <v>30.1288</v>
      </c>
      <c r="FM1182" s="1">
        <v>999.9</v>
      </c>
      <c r="FN1182" s="1">
        <v>57.5</v>
      </c>
      <c r="FO1182" s="1">
        <v>37.5</v>
      </c>
      <c r="FP1182" s="1">
        <v>37.4735</v>
      </c>
      <c r="FQ1182" s="1">
        <v>63.5462</v>
      </c>
      <c r="FR1182" s="1">
        <v>25.7011</v>
      </c>
      <c r="FS1182" s="1">
        <v>1.0</v>
      </c>
      <c r="FT1182" s="1">
        <v>0.530922</v>
      </c>
      <c r="FU1182" s="1">
        <v>2.47558</v>
      </c>
      <c r="FV1182" s="1">
        <v>20.3036</v>
      </c>
      <c r="FW1182" s="1">
        <v>5.2107</v>
      </c>
      <c r="FX1182" s="1">
        <v>11.9075</v>
      </c>
      <c r="FY1182" s="1">
        <v>5.00275</v>
      </c>
      <c r="FZ1182" s="1">
        <v>3.29055</v>
      </c>
      <c r="GA1182" s="1">
        <v>9999.0</v>
      </c>
      <c r="GB1182" s="1">
        <v>9999.0</v>
      </c>
      <c r="GC1182" s="1">
        <v>9999.0</v>
      </c>
      <c r="GD1182" s="1">
        <v>999.9</v>
      </c>
      <c r="GE1182" s="1">
        <v>1.85984</v>
      </c>
      <c r="GF1182" s="1">
        <v>1.85486</v>
      </c>
      <c r="GG1182" s="1">
        <v>1.85802</v>
      </c>
      <c r="GH1182" s="1">
        <v>1.85651</v>
      </c>
      <c r="GI1182" s="1">
        <v>1.85528</v>
      </c>
      <c r="GJ1182" s="1">
        <v>1.85485</v>
      </c>
      <c r="GK1182" s="1">
        <v>1.85367</v>
      </c>
      <c r="GL1182" s="1">
        <v>1.85666</v>
      </c>
      <c r="GM1182" s="1">
        <v>0.0</v>
      </c>
      <c r="GN1182" s="1">
        <v>0.0</v>
      </c>
      <c r="GO1182" s="1">
        <v>0.0</v>
      </c>
      <c r="GP1182" s="1">
        <v>0.0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0.0</v>
      </c>
      <c r="GX1182" s="1">
        <v>100.0</v>
      </c>
      <c r="GY1182" s="1">
        <v>100.0</v>
      </c>
      <c r="GZ1182" s="1">
        <v>2.78</v>
      </c>
      <c r="HA1182" s="1">
        <v>0.0085</v>
      </c>
      <c r="HB1182" s="1">
        <v>0.3634115085768492</v>
      </c>
      <c r="HC1182" s="1">
        <v>0.002809866934308161</v>
      </c>
      <c r="HD1182" s="1">
        <v>-1.127031966113555E-6</v>
      </c>
      <c r="HE1182" s="1">
        <v>1.768598670541231E-10</v>
      </c>
      <c r="HF1182" s="1">
        <v>-0.07173699153050066</v>
      </c>
      <c r="HG1182" s="1">
        <v>0.01081145868756639</v>
      </c>
      <c r="HH1182" s="1">
        <v>-3.689364805754238E-4</v>
      </c>
      <c r="HI1182" s="1">
        <v>2.919854880483278E-6</v>
      </c>
      <c r="HJ1182" s="1">
        <v>2.0</v>
      </c>
      <c r="HK1182" s="1">
        <v>2136.0</v>
      </c>
      <c r="HL1182" s="1">
        <v>3.0</v>
      </c>
      <c r="HM1182" s="1">
        <v>30.0</v>
      </c>
      <c r="HN1182" s="1">
        <v>9.8</v>
      </c>
      <c r="HO1182" s="1">
        <v>9.7</v>
      </c>
      <c r="HP1182" s="1">
        <v>3.52295</v>
      </c>
      <c r="HQ1182" s="1">
        <v>2.29126</v>
      </c>
      <c r="HR1182" s="1">
        <v>1.4978</v>
      </c>
      <c r="HS1182" s="1">
        <v>2.30103</v>
      </c>
      <c r="HT1182" s="1">
        <v>1.54785</v>
      </c>
      <c r="HU1182" s="1">
        <v>2.44751</v>
      </c>
      <c r="HV1182" s="1">
        <v>40.835</v>
      </c>
      <c r="HW1182" s="1">
        <v>13.0551</v>
      </c>
      <c r="HX1182" s="1">
        <v>18.0</v>
      </c>
      <c r="HY1182" s="1">
        <v>500.039</v>
      </c>
      <c r="HZ1182" s="1">
        <v>480.932</v>
      </c>
      <c r="IA1182" s="1">
        <v>26.7375</v>
      </c>
      <c r="IB1182" s="1">
        <v>33.6182</v>
      </c>
      <c r="IC1182" s="1">
        <v>30.0005</v>
      </c>
      <c r="ID1182" s="1">
        <v>33.4267</v>
      </c>
      <c r="IE1182" s="1">
        <v>33.5306</v>
      </c>
      <c r="IF1182" s="1">
        <v>70.5198</v>
      </c>
      <c r="IG1182" s="1">
        <v>36.0911</v>
      </c>
      <c r="IH1182" s="1">
        <v>0.0</v>
      </c>
      <c r="II1182" s="1">
        <v>26.726</v>
      </c>
      <c r="IJ1182" s="1">
        <v>1841.68</v>
      </c>
      <c r="IK1182" s="1">
        <v>24.8888</v>
      </c>
      <c r="IL1182" s="1">
        <v>100.239</v>
      </c>
      <c r="IM1182" s="1">
        <v>99.9195</v>
      </c>
      <c r="IN1182" s="1" t="s">
        <v>365</v>
      </c>
    </row>
    <row r="1183" ht="15.75" customHeight="1">
      <c r="A1183" s="1">
        <v>1167.0</v>
      </c>
      <c r="B1183" s="1">
        <v>1.6604118885E9</v>
      </c>
      <c r="C1183" s="1">
        <v>12164.40000009537</v>
      </c>
      <c r="D1183" s="1" t="s">
        <v>2645</v>
      </c>
      <c r="E1183" s="1" t="s">
        <v>2646</v>
      </c>
      <c r="F1183" s="1">
        <v>1.0</v>
      </c>
      <c r="G1183" s="1" t="s">
        <v>349</v>
      </c>
      <c r="H1183" s="1" t="s">
        <v>350</v>
      </c>
      <c r="I1183" s="1" t="s">
        <v>351</v>
      </c>
      <c r="J1183" s="1" t="s">
        <v>352</v>
      </c>
      <c r="K1183" s="1" t="s">
        <v>1959</v>
      </c>
      <c r="L1183" s="1" t="s">
        <v>349</v>
      </c>
      <c r="M1183" s="1" t="s">
        <v>354</v>
      </c>
      <c r="N1183" s="1">
        <v>1.660411881E9</v>
      </c>
      <c r="O1183" s="1">
        <f t="shared" si="1"/>
        <v>0.002014725415</v>
      </c>
      <c r="P1183" s="1">
        <f t="shared" si="2"/>
        <v>2.014725415</v>
      </c>
      <c r="Q1183" s="1">
        <f t="shared" si="3"/>
        <v>10.82440379</v>
      </c>
      <c r="R1183" s="1">
        <f t="shared" si="4"/>
        <v>1720.664667</v>
      </c>
      <c r="S1183" s="1">
        <f t="shared" si="5"/>
        <v>1482.20127</v>
      </c>
      <c r="T1183" s="1">
        <f t="shared" si="6"/>
        <v>147.4824307</v>
      </c>
      <c r="U1183" s="1">
        <f t="shared" si="7"/>
        <v>171.2100863</v>
      </c>
      <c r="V1183" s="1">
        <f t="shared" si="8"/>
        <v>0.09574429089</v>
      </c>
      <c r="W1183" s="1">
        <f t="shared" si="9"/>
        <v>2.920643016</v>
      </c>
      <c r="X1183" s="1">
        <f t="shared" si="10"/>
        <v>0.09403418288</v>
      </c>
      <c r="Y1183" s="1">
        <f t="shared" si="11"/>
        <v>0.05892246654</v>
      </c>
      <c r="Z1183" s="1">
        <f t="shared" si="12"/>
        <v>321.5220366</v>
      </c>
      <c r="AA1183" s="1">
        <f t="shared" si="13"/>
        <v>32.37912708</v>
      </c>
      <c r="AB1183" s="1">
        <f t="shared" si="14"/>
        <v>31.90462</v>
      </c>
      <c r="AC1183" s="1">
        <f t="shared" si="15"/>
        <v>4.749365139</v>
      </c>
      <c r="AD1183" s="1">
        <f t="shared" si="16"/>
        <v>59.76416106</v>
      </c>
      <c r="AE1183" s="1">
        <f t="shared" si="17"/>
        <v>2.69725652</v>
      </c>
      <c r="AF1183" s="1">
        <f t="shared" si="18"/>
        <v>4.513167209</v>
      </c>
      <c r="AG1183" s="1">
        <f t="shared" si="19"/>
        <v>2.052108619</v>
      </c>
      <c r="AH1183" s="1">
        <f t="shared" si="20"/>
        <v>-88.84939079</v>
      </c>
      <c r="AI1183" s="1">
        <f t="shared" si="21"/>
        <v>-141.3445343</v>
      </c>
      <c r="AJ1183" s="1">
        <f t="shared" si="22"/>
        <v>-10.9165496</v>
      </c>
      <c r="AK1183" s="1">
        <f t="shared" si="23"/>
        <v>80.41156188</v>
      </c>
      <c r="AL1183" s="1">
        <f t="shared" si="24"/>
        <v>42.25228656</v>
      </c>
      <c r="AM1183" s="1">
        <f t="shared" si="25"/>
        <v>2.023413527</v>
      </c>
      <c r="AN1183" s="1">
        <f t="shared" si="26"/>
        <v>10.82440379</v>
      </c>
      <c r="AO1183" s="1">
        <v>1843.731327575205</v>
      </c>
      <c r="AP1183" s="1">
        <v>1804.309939393939</v>
      </c>
      <c r="AQ1183" s="1">
        <v>5.108663451362905</v>
      </c>
      <c r="AR1183" s="1">
        <v>65.01646125568308</v>
      </c>
      <c r="AS1183" s="1">
        <f t="shared" si="27"/>
        <v>2.014725415</v>
      </c>
      <c r="AT1183" s="1">
        <v>24.74233879309744</v>
      </c>
      <c r="AU1183" s="1">
        <v>27.09542303030303</v>
      </c>
      <c r="AV1183" s="1">
        <v>-2.317795734231315E-4</v>
      </c>
      <c r="AW1183" s="1">
        <v>83.56297785630993</v>
      </c>
      <c r="AX1183" s="1">
        <v>0.0</v>
      </c>
      <c r="AY1183" s="1">
        <v>0.0</v>
      </c>
      <c r="AZ1183" s="1">
        <f t="shared" si="28"/>
        <v>1</v>
      </c>
      <c r="BA1183" s="1">
        <f t="shared" si="29"/>
        <v>0</v>
      </c>
      <c r="BB1183" s="1">
        <f t="shared" si="30"/>
        <v>51913.80869</v>
      </c>
      <c r="BC1183" s="1">
        <f t="shared" si="31"/>
        <v>2000.04</v>
      </c>
      <c r="BD1183" s="1">
        <f t="shared" si="32"/>
        <v>1681.23342</v>
      </c>
      <c r="BE1183" s="1">
        <f t="shared" si="33"/>
        <v>0.840599898</v>
      </c>
      <c r="BF1183" s="1">
        <f t="shared" si="34"/>
        <v>0.1607578031</v>
      </c>
      <c r="BG1183" s="1">
        <v>6.0</v>
      </c>
      <c r="BH1183" s="1">
        <v>0.5</v>
      </c>
      <c r="BI1183" s="1" t="s">
        <v>355</v>
      </c>
      <c r="BJ1183" s="1">
        <v>2.0</v>
      </c>
      <c r="BK1183" s="1" t="b">
        <v>1</v>
      </c>
      <c r="BL1183" s="1">
        <v>1.660411881E9</v>
      </c>
      <c r="BM1183" s="1">
        <v>1720.664666666667</v>
      </c>
      <c r="BN1183" s="1">
        <v>1775.531333333333</v>
      </c>
      <c r="BO1183" s="1">
        <v>27.10748</v>
      </c>
      <c r="BP1183" s="1">
        <v>24.74580666666666</v>
      </c>
      <c r="BQ1183" s="1">
        <v>1717.902666666667</v>
      </c>
      <c r="BR1183" s="1">
        <v>27.09906000000001</v>
      </c>
      <c r="BS1183" s="1">
        <v>500.1277333333334</v>
      </c>
      <c r="BT1183" s="1">
        <v>99.40244666666668</v>
      </c>
      <c r="BU1183" s="1">
        <v>0.09985011333333334</v>
      </c>
      <c r="BV1183" s="1">
        <v>31.00695333333334</v>
      </c>
      <c r="BW1183" s="1">
        <v>31.90462</v>
      </c>
      <c r="BX1183" s="1">
        <v>999.8999999999999</v>
      </c>
      <c r="BY1183" s="1">
        <v>0.0</v>
      </c>
      <c r="BZ1183" s="1">
        <v>0.0</v>
      </c>
      <c r="CA1183" s="1">
        <v>10009.12466666667</v>
      </c>
      <c r="CB1183" s="1">
        <v>0.0</v>
      </c>
      <c r="CC1183" s="1">
        <v>71.05532666666666</v>
      </c>
      <c r="CD1183" s="1">
        <v>-54.86718</v>
      </c>
      <c r="CE1183" s="1">
        <v>1768.607333333333</v>
      </c>
      <c r="CF1183" s="1">
        <v>1820.584</v>
      </c>
      <c r="CG1183" s="1">
        <v>2.361664666666667</v>
      </c>
      <c r="CH1183" s="1">
        <v>1775.531333333333</v>
      </c>
      <c r="CI1183" s="1">
        <v>24.74580666666666</v>
      </c>
      <c r="CJ1183" s="1">
        <v>2.694549333333334</v>
      </c>
      <c r="CK1183" s="1">
        <v>2.459792666666667</v>
      </c>
      <c r="CL1183" s="1">
        <v>22.25191333333334</v>
      </c>
      <c r="CM1183" s="1">
        <v>20.76288</v>
      </c>
      <c r="CN1183" s="1">
        <v>2000.04</v>
      </c>
      <c r="CO1183" s="1">
        <v>0.9800048000000001</v>
      </c>
      <c r="CP1183" s="1">
        <v>0.01999486</v>
      </c>
      <c r="CQ1183" s="1">
        <v>0.0</v>
      </c>
      <c r="CR1183" s="1">
        <v>3.136933333333333</v>
      </c>
      <c r="CS1183" s="1">
        <v>0.0</v>
      </c>
      <c r="CT1183" s="1">
        <v>29223.72</v>
      </c>
      <c r="CU1183" s="1">
        <v>17412.68</v>
      </c>
      <c r="CV1183" s="1">
        <v>43.5956</v>
      </c>
      <c r="CW1183" s="1">
        <v>44.687</v>
      </c>
      <c r="CX1183" s="1">
        <v>43.6208</v>
      </c>
      <c r="CY1183" s="1">
        <v>43.02066666666667</v>
      </c>
      <c r="CZ1183" s="1">
        <v>43.5</v>
      </c>
      <c r="DA1183" s="1">
        <v>1960.046</v>
      </c>
      <c r="DB1183" s="1">
        <v>39.99400000000001</v>
      </c>
      <c r="DC1183" s="1">
        <v>0.0</v>
      </c>
      <c r="DD1183" s="1">
        <v>1.660411887E9</v>
      </c>
      <c r="DE1183" s="1">
        <v>0.0</v>
      </c>
      <c r="DF1183" s="1">
        <v>1.6604113081E9</v>
      </c>
      <c r="DG1183" s="1" t="s">
        <v>1960</v>
      </c>
      <c r="DH1183" s="1">
        <v>1.6604112996E9</v>
      </c>
      <c r="DI1183" s="1">
        <v>1.6604113081E9</v>
      </c>
      <c r="DJ1183" s="1">
        <v>25.0</v>
      </c>
      <c r="DK1183" s="1">
        <v>0.208</v>
      </c>
      <c r="DL1183" s="1">
        <v>-0.005</v>
      </c>
      <c r="DM1183" s="1">
        <v>1.316</v>
      </c>
      <c r="DN1183" s="1">
        <v>0.015</v>
      </c>
      <c r="DO1183" s="1">
        <v>400.0</v>
      </c>
      <c r="DP1183" s="1">
        <v>24.0</v>
      </c>
      <c r="DQ1183" s="1">
        <v>0.34</v>
      </c>
      <c r="DR1183" s="1">
        <v>0.09</v>
      </c>
      <c r="DS1183" s="1">
        <v>10.53656452500554</v>
      </c>
      <c r="DT1183" s="1">
        <v>-0.1252503151259476</v>
      </c>
      <c r="DU1183" s="1">
        <v>0.1556696404607635</v>
      </c>
      <c r="DV1183" s="1">
        <v>1.0</v>
      </c>
      <c r="DW1183" s="1">
        <v>42.20073064077049</v>
      </c>
      <c r="DX1183" s="1">
        <v>1.545587301884724</v>
      </c>
      <c r="DY1183" s="1">
        <v>0.1865699224713158</v>
      </c>
      <c r="DZ1183" s="1">
        <v>0.0</v>
      </c>
      <c r="EA1183" s="1">
        <v>-54.82021</v>
      </c>
      <c r="EB1183" s="1">
        <v>-2.452802669632907</v>
      </c>
      <c r="EC1183" s="1">
        <v>0.2461621557022937</v>
      </c>
      <c r="ED1183" s="1">
        <v>0.0</v>
      </c>
      <c r="EE1183" s="1">
        <v>1479.236537469128</v>
      </c>
      <c r="EF1183" s="1">
        <v>273.7813141879117</v>
      </c>
      <c r="EG1183" s="1">
        <v>20.55215993169065</v>
      </c>
      <c r="EH1183" s="1">
        <v>0.0</v>
      </c>
      <c r="EI1183" s="1">
        <v>2.3740995</v>
      </c>
      <c r="EJ1183" s="1">
        <v>-0.1586987617260802</v>
      </c>
      <c r="EK1183" s="1">
        <v>0.01682533669053906</v>
      </c>
      <c r="EL1183" s="1">
        <v>0.0</v>
      </c>
      <c r="EM1183" s="1">
        <v>2.050705383511335</v>
      </c>
      <c r="EN1183" s="1">
        <v>0.04135850362974035</v>
      </c>
      <c r="EO1183" s="1">
        <v>0.003250339715862674</v>
      </c>
      <c r="EP1183" s="1">
        <v>1.0</v>
      </c>
      <c r="EQ1183" s="1">
        <v>2.0</v>
      </c>
      <c r="ER1183" s="1">
        <v>6.0</v>
      </c>
      <c r="ES1183" s="1" t="s">
        <v>390</v>
      </c>
      <c r="ET1183" s="1">
        <v>2.9412</v>
      </c>
      <c r="EU1183" s="1">
        <v>2.801</v>
      </c>
      <c r="EV1183" s="1">
        <v>0.233953</v>
      </c>
      <c r="EW1183" s="1">
        <v>0.238183</v>
      </c>
      <c r="EX1183" s="1">
        <v>0.116931</v>
      </c>
      <c r="EY1183" s="1">
        <v>0.109917</v>
      </c>
      <c r="EZ1183" s="1">
        <v>15647.9</v>
      </c>
      <c r="FA1183" s="1">
        <v>16313.9</v>
      </c>
      <c r="FB1183" s="1">
        <v>23770.2</v>
      </c>
      <c r="FC1183" s="1">
        <v>24938.4</v>
      </c>
      <c r="FD1183" s="1">
        <v>33611.8</v>
      </c>
      <c r="FE1183" s="1">
        <v>35456.5</v>
      </c>
      <c r="FF1183" s="1">
        <v>43352.8</v>
      </c>
      <c r="FG1183" s="1">
        <v>46106.1</v>
      </c>
      <c r="FH1183" s="1">
        <v>1.9428</v>
      </c>
      <c r="FI1183" s="1">
        <v>1.8143</v>
      </c>
      <c r="FJ1183" s="1">
        <v>0.110134</v>
      </c>
      <c r="FK1183" s="1">
        <v>0.0</v>
      </c>
      <c r="FL1183" s="1">
        <v>30.1288</v>
      </c>
      <c r="FM1183" s="1">
        <v>999.9</v>
      </c>
      <c r="FN1183" s="1">
        <v>57.5</v>
      </c>
      <c r="FO1183" s="1">
        <v>37.5</v>
      </c>
      <c r="FP1183" s="1">
        <v>37.4779</v>
      </c>
      <c r="FQ1183" s="1">
        <v>63.1462</v>
      </c>
      <c r="FR1183" s="1">
        <v>25.8373</v>
      </c>
      <c r="FS1183" s="1">
        <v>1.0</v>
      </c>
      <c r="FT1183" s="1">
        <v>0.530854</v>
      </c>
      <c r="FU1183" s="1">
        <v>2.48371</v>
      </c>
      <c r="FV1183" s="1">
        <v>20.3035</v>
      </c>
      <c r="FW1183" s="1">
        <v>5.2113</v>
      </c>
      <c r="FX1183" s="1">
        <v>11.9075</v>
      </c>
      <c r="FY1183" s="1">
        <v>5.0031</v>
      </c>
      <c r="FZ1183" s="1">
        <v>3.29065</v>
      </c>
      <c r="GA1183" s="1">
        <v>9999.0</v>
      </c>
      <c r="GB1183" s="1">
        <v>9999.0</v>
      </c>
      <c r="GC1183" s="1">
        <v>9999.0</v>
      </c>
      <c r="GD1183" s="1">
        <v>999.9</v>
      </c>
      <c r="GE1183" s="1">
        <v>1.85982</v>
      </c>
      <c r="GF1183" s="1">
        <v>1.85486</v>
      </c>
      <c r="GG1183" s="1">
        <v>1.85801</v>
      </c>
      <c r="GH1183" s="1">
        <v>1.85651</v>
      </c>
      <c r="GI1183" s="1">
        <v>1.85527</v>
      </c>
      <c r="GJ1183" s="1">
        <v>1.85485</v>
      </c>
      <c r="GK1183" s="1">
        <v>1.85366</v>
      </c>
      <c r="GL1183" s="1">
        <v>1.85666</v>
      </c>
      <c r="GM1183" s="1">
        <v>0.0</v>
      </c>
      <c r="GN1183" s="1">
        <v>0.0</v>
      </c>
      <c r="GO1183" s="1">
        <v>0.0</v>
      </c>
      <c r="GP1183" s="1">
        <v>0.0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0.0</v>
      </c>
      <c r="GX1183" s="1">
        <v>100.0</v>
      </c>
      <c r="GY1183" s="1">
        <v>100.0</v>
      </c>
      <c r="GZ1183" s="1">
        <v>2.78</v>
      </c>
      <c r="HA1183" s="1">
        <v>0.0084</v>
      </c>
      <c r="HB1183" s="1">
        <v>0.3634115085768492</v>
      </c>
      <c r="HC1183" s="1">
        <v>0.002809866934308161</v>
      </c>
      <c r="HD1183" s="1">
        <v>-1.127031966113555E-6</v>
      </c>
      <c r="HE1183" s="1">
        <v>1.768598670541231E-10</v>
      </c>
      <c r="HF1183" s="1">
        <v>-0.07173699153050066</v>
      </c>
      <c r="HG1183" s="1">
        <v>0.01081145868756639</v>
      </c>
      <c r="HH1183" s="1">
        <v>-3.689364805754238E-4</v>
      </c>
      <c r="HI1183" s="1">
        <v>2.919854880483278E-6</v>
      </c>
      <c r="HJ1183" s="1">
        <v>2.0</v>
      </c>
      <c r="HK1183" s="1">
        <v>2136.0</v>
      </c>
      <c r="HL1183" s="1">
        <v>3.0</v>
      </c>
      <c r="HM1183" s="1">
        <v>30.0</v>
      </c>
      <c r="HN1183" s="1">
        <v>9.8</v>
      </c>
      <c r="HO1183" s="1">
        <v>9.7</v>
      </c>
      <c r="HP1183" s="1">
        <v>3.53394</v>
      </c>
      <c r="HQ1183" s="1">
        <v>2.30225</v>
      </c>
      <c r="HR1183" s="1">
        <v>1.4978</v>
      </c>
      <c r="HS1183" s="1">
        <v>2.30103</v>
      </c>
      <c r="HT1183" s="1">
        <v>1.54785</v>
      </c>
      <c r="HU1183" s="1">
        <v>2.3877</v>
      </c>
      <c r="HV1183" s="1">
        <v>40.835</v>
      </c>
      <c r="HW1183" s="1">
        <v>13.0375</v>
      </c>
      <c r="HX1183" s="1">
        <v>18.0</v>
      </c>
      <c r="HY1183" s="1">
        <v>500.137</v>
      </c>
      <c r="HZ1183" s="1">
        <v>480.807</v>
      </c>
      <c r="IA1183" s="1">
        <v>26.7359</v>
      </c>
      <c r="IB1183" s="1">
        <v>33.6191</v>
      </c>
      <c r="IC1183" s="1">
        <v>30.0003</v>
      </c>
      <c r="ID1183" s="1">
        <v>33.4275</v>
      </c>
      <c r="IE1183" s="1">
        <v>33.5314</v>
      </c>
      <c r="IF1183" s="1">
        <v>70.7309</v>
      </c>
      <c r="IG1183" s="1">
        <v>36.0911</v>
      </c>
      <c r="IH1183" s="1">
        <v>0.0</v>
      </c>
      <c r="II1183" s="1">
        <v>26.726</v>
      </c>
      <c r="IJ1183" s="1">
        <v>1841.68</v>
      </c>
      <c r="IK1183" s="1">
        <v>24.8952</v>
      </c>
      <c r="IL1183" s="1">
        <v>100.238</v>
      </c>
      <c r="IM1183" s="1">
        <v>99.9195</v>
      </c>
      <c r="IN1183" s="1" t="s">
        <v>365</v>
      </c>
    </row>
    <row r="1184" ht="15.75" customHeight="1">
      <c r="A1184" s="1">
        <v>1168.0</v>
      </c>
      <c r="B1184" s="1">
        <v>1.6604118895E9</v>
      </c>
      <c r="C1184" s="1">
        <v>12165.40000009537</v>
      </c>
      <c r="D1184" s="1" t="s">
        <v>2647</v>
      </c>
      <c r="E1184" s="1" t="s">
        <v>2648</v>
      </c>
      <c r="F1184" s="1">
        <v>1.0</v>
      </c>
      <c r="G1184" s="1" t="s">
        <v>349</v>
      </c>
      <c r="H1184" s="1" t="s">
        <v>350</v>
      </c>
      <c r="I1184" s="1" t="s">
        <v>351</v>
      </c>
      <c r="J1184" s="1" t="s">
        <v>352</v>
      </c>
      <c r="K1184" s="1" t="s">
        <v>1959</v>
      </c>
      <c r="L1184" s="1" t="s">
        <v>349</v>
      </c>
      <c r="M1184" s="1" t="s">
        <v>354</v>
      </c>
      <c r="N1184" s="1">
        <v>1.6604118815E9</v>
      </c>
      <c r="O1184" s="1">
        <f t="shared" si="1"/>
        <v>0.002005310915</v>
      </c>
      <c r="P1184" s="1">
        <f t="shared" si="2"/>
        <v>2.005310915</v>
      </c>
      <c r="Q1184" s="1">
        <f t="shared" si="3"/>
        <v>10.82745861</v>
      </c>
      <c r="R1184" s="1">
        <f t="shared" si="4"/>
        <v>1723.14875</v>
      </c>
      <c r="S1184" s="1">
        <f t="shared" si="5"/>
        <v>1483.660322</v>
      </c>
      <c r="T1184" s="1">
        <f t="shared" si="6"/>
        <v>147.6277755</v>
      </c>
      <c r="U1184" s="1">
        <f t="shared" si="7"/>
        <v>171.4574509</v>
      </c>
      <c r="V1184" s="1">
        <f t="shared" si="8"/>
        <v>0.09527258515</v>
      </c>
      <c r="W1184" s="1">
        <f t="shared" si="9"/>
        <v>2.920599949</v>
      </c>
      <c r="X1184" s="1">
        <f t="shared" si="10"/>
        <v>0.09357910096</v>
      </c>
      <c r="Y1184" s="1">
        <f t="shared" si="11"/>
        <v>0.05863658362</v>
      </c>
      <c r="Z1184" s="1">
        <f t="shared" si="12"/>
        <v>321.5219224</v>
      </c>
      <c r="AA1184" s="1">
        <f t="shared" si="13"/>
        <v>32.38164659</v>
      </c>
      <c r="AB1184" s="1">
        <f t="shared" si="14"/>
        <v>31.9056375</v>
      </c>
      <c r="AC1184" s="1">
        <f t="shared" si="15"/>
        <v>4.749638858</v>
      </c>
      <c r="AD1184" s="1">
        <f t="shared" si="16"/>
        <v>59.76242466</v>
      </c>
      <c r="AE1184" s="1">
        <f t="shared" si="17"/>
        <v>2.697186291</v>
      </c>
      <c r="AF1184" s="1">
        <f t="shared" si="18"/>
        <v>4.513180826</v>
      </c>
      <c r="AG1184" s="1">
        <f t="shared" si="19"/>
        <v>2.052452568</v>
      </c>
      <c r="AH1184" s="1">
        <f t="shared" si="20"/>
        <v>-88.43421137</v>
      </c>
      <c r="AI1184" s="1">
        <f t="shared" si="21"/>
        <v>-141.4943289</v>
      </c>
      <c r="AJ1184" s="1">
        <f t="shared" si="22"/>
        <v>-10.92833761</v>
      </c>
      <c r="AK1184" s="1">
        <f t="shared" si="23"/>
        <v>80.66504446</v>
      </c>
      <c r="AL1184" s="1">
        <f t="shared" si="24"/>
        <v>42.27274591</v>
      </c>
      <c r="AM1184" s="1">
        <f t="shared" si="25"/>
        <v>2.019745081</v>
      </c>
      <c r="AN1184" s="1">
        <f t="shared" si="26"/>
        <v>10.82745861</v>
      </c>
      <c r="AO1184" s="1">
        <v>1848.820464822041</v>
      </c>
      <c r="AP1184" s="1">
        <v>1809.423636363636</v>
      </c>
      <c r="AQ1184" s="1">
        <v>5.103147187122191</v>
      </c>
      <c r="AR1184" s="1">
        <v>65.01646125568308</v>
      </c>
      <c r="AS1184" s="1">
        <f t="shared" si="27"/>
        <v>2.005310915</v>
      </c>
      <c r="AT1184" s="1">
        <v>24.75391511788744</v>
      </c>
      <c r="AU1184" s="1">
        <v>27.09553696969698</v>
      </c>
      <c r="AV1184" s="1">
        <v>-1.61504929145519E-4</v>
      </c>
      <c r="AW1184" s="1">
        <v>83.56297785630993</v>
      </c>
      <c r="AX1184" s="1">
        <v>0.0</v>
      </c>
      <c r="AY1184" s="1">
        <v>0.0</v>
      </c>
      <c r="AZ1184" s="1">
        <f t="shared" si="28"/>
        <v>1</v>
      </c>
      <c r="BA1184" s="1">
        <f t="shared" si="29"/>
        <v>0</v>
      </c>
      <c r="BB1184" s="1">
        <f t="shared" si="30"/>
        <v>51912.57801</v>
      </c>
      <c r="BC1184" s="1">
        <f t="shared" si="31"/>
        <v>2000.039375</v>
      </c>
      <c r="BD1184" s="1">
        <f t="shared" si="32"/>
        <v>1681.232888</v>
      </c>
      <c r="BE1184" s="1">
        <f t="shared" si="33"/>
        <v>0.8405998944</v>
      </c>
      <c r="BF1184" s="1">
        <f t="shared" si="34"/>
        <v>0.1607577963</v>
      </c>
      <c r="BG1184" s="1">
        <v>6.0</v>
      </c>
      <c r="BH1184" s="1">
        <v>0.5</v>
      </c>
      <c r="BI1184" s="1" t="s">
        <v>355</v>
      </c>
      <c r="BJ1184" s="1">
        <v>2.0</v>
      </c>
      <c r="BK1184" s="1" t="b">
        <v>1</v>
      </c>
      <c r="BL1184" s="1">
        <v>1.6604118815E9</v>
      </c>
      <c r="BM1184" s="1">
        <v>1723.14875</v>
      </c>
      <c r="BN1184" s="1">
        <v>1778.038125</v>
      </c>
      <c r="BO1184" s="1">
        <v>27.10674375</v>
      </c>
      <c r="BP1184" s="1">
        <v>24.7493625</v>
      </c>
      <c r="BQ1184" s="1">
        <v>1720.385625</v>
      </c>
      <c r="BR1184" s="1">
        <v>27.09831875</v>
      </c>
      <c r="BS1184" s="1">
        <v>500.1303124999999</v>
      </c>
      <c r="BT1184" s="1">
        <v>99.40256249999999</v>
      </c>
      <c r="BU1184" s="1">
        <v>0.09984603125</v>
      </c>
      <c r="BV1184" s="1">
        <v>31.00700625</v>
      </c>
      <c r="BW1184" s="1">
        <v>31.9056375</v>
      </c>
      <c r="BX1184" s="1">
        <v>999.9</v>
      </c>
      <c r="BY1184" s="1">
        <v>0.0</v>
      </c>
      <c r="BZ1184" s="1">
        <v>0.0</v>
      </c>
      <c r="CA1184" s="1">
        <v>10008.866875</v>
      </c>
      <c r="CB1184" s="1">
        <v>0.0</v>
      </c>
      <c r="CC1184" s="1">
        <v>71.37434375000001</v>
      </c>
      <c r="CD1184" s="1">
        <v>-54.88960625</v>
      </c>
      <c r="CE1184" s="1">
        <v>1771.159375</v>
      </c>
      <c r="CF1184" s="1">
        <v>1823.16125</v>
      </c>
      <c r="CG1184" s="1">
        <v>2.357370625</v>
      </c>
      <c r="CH1184" s="1">
        <v>1778.038125</v>
      </c>
      <c r="CI1184" s="1">
        <v>24.7493625</v>
      </c>
      <c r="CJ1184" s="1">
        <v>2.694479375</v>
      </c>
      <c r="CK1184" s="1">
        <v>2.460149375</v>
      </c>
      <c r="CL1184" s="1">
        <v>22.2514875</v>
      </c>
      <c r="CM1184" s="1">
        <v>20.76523125</v>
      </c>
      <c r="CN1184" s="1">
        <v>2000.039375</v>
      </c>
      <c r="CO1184" s="1">
        <v>0.9800049375</v>
      </c>
      <c r="CP1184" s="1">
        <v>0.0199947125</v>
      </c>
      <c r="CQ1184" s="1">
        <v>0.0</v>
      </c>
      <c r="CR1184" s="1">
        <v>3.1144375</v>
      </c>
      <c r="CS1184" s="1">
        <v>0.0</v>
      </c>
      <c r="CT1184" s="1">
        <v>29222.9625</v>
      </c>
      <c r="CU1184" s="1">
        <v>17412.675</v>
      </c>
      <c r="CV1184" s="1">
        <v>43.5974375</v>
      </c>
      <c r="CW1184" s="1">
        <v>44.687</v>
      </c>
      <c r="CX1184" s="1">
        <v>43.6210625</v>
      </c>
      <c r="CY1184" s="1">
        <v>43.02325</v>
      </c>
      <c r="CZ1184" s="1">
        <v>43.5</v>
      </c>
      <c r="DA1184" s="1">
        <v>1960.045625</v>
      </c>
      <c r="DB1184" s="1">
        <v>39.99375000000001</v>
      </c>
      <c r="DC1184" s="1">
        <v>0.0</v>
      </c>
      <c r="DD1184" s="1">
        <v>1.6604118876E9</v>
      </c>
      <c r="DE1184" s="1">
        <v>0.0</v>
      </c>
      <c r="DF1184" s="1">
        <v>1.6604113081E9</v>
      </c>
      <c r="DG1184" s="1" t="s">
        <v>1960</v>
      </c>
      <c r="DH1184" s="1">
        <v>1.6604112996E9</v>
      </c>
      <c r="DI1184" s="1">
        <v>1.6604113081E9</v>
      </c>
      <c r="DJ1184" s="1">
        <v>25.0</v>
      </c>
      <c r="DK1184" s="1">
        <v>0.208</v>
      </c>
      <c r="DL1184" s="1">
        <v>-0.005</v>
      </c>
      <c r="DM1184" s="1">
        <v>1.316</v>
      </c>
      <c r="DN1184" s="1">
        <v>0.015</v>
      </c>
      <c r="DO1184" s="1">
        <v>400.0</v>
      </c>
      <c r="DP1184" s="1">
        <v>24.0</v>
      </c>
      <c r="DQ1184" s="1">
        <v>0.34</v>
      </c>
      <c r="DR1184" s="1">
        <v>0.09</v>
      </c>
      <c r="DS1184" s="1">
        <v>10.54586699550843</v>
      </c>
      <c r="DT1184" s="1">
        <v>0.6444743809136716</v>
      </c>
      <c r="DU1184" s="1">
        <v>0.1616934646165712</v>
      </c>
      <c r="DV1184" s="1">
        <v>0.0</v>
      </c>
      <c r="DW1184" s="1">
        <v>42.2461952069532</v>
      </c>
      <c r="DX1184" s="1">
        <v>1.810111968515502</v>
      </c>
      <c r="DY1184" s="1">
        <v>0.196353838741129</v>
      </c>
      <c r="DZ1184" s="1">
        <v>0.0</v>
      </c>
      <c r="EA1184" s="1">
        <v>-54.86888709677419</v>
      </c>
      <c r="EB1184" s="1">
        <v>-2.475048387096624</v>
      </c>
      <c r="EC1184" s="1">
        <v>0.2490631216041114</v>
      </c>
      <c r="ED1184" s="1">
        <v>0.0</v>
      </c>
      <c r="EE1184" s="1">
        <v>1487.166214064865</v>
      </c>
      <c r="EF1184" s="1">
        <v>256.4862315400952</v>
      </c>
      <c r="EG1184" s="1">
        <v>18.64314088733456</v>
      </c>
      <c r="EH1184" s="1">
        <v>0.0</v>
      </c>
      <c r="EI1184" s="1">
        <v>2.368266585365854</v>
      </c>
      <c r="EJ1184" s="1">
        <v>-0.2130029268292684</v>
      </c>
      <c r="EK1184" s="1">
        <v>0.02387160785349417</v>
      </c>
      <c r="EL1184" s="1">
        <v>0.0</v>
      </c>
      <c r="EM1184" s="1">
        <v>2.051925749221891</v>
      </c>
      <c r="EN1184" s="1">
        <v>0.04105986263886926</v>
      </c>
      <c r="EO1184" s="1">
        <v>0.003143459175111849</v>
      </c>
      <c r="EP1184" s="1">
        <v>1.0</v>
      </c>
      <c r="EQ1184" s="1">
        <v>1.0</v>
      </c>
      <c r="ER1184" s="1">
        <v>6.0</v>
      </c>
      <c r="ES1184" s="1" t="s">
        <v>433</v>
      </c>
      <c r="ET1184" s="1">
        <v>2.94114</v>
      </c>
      <c r="EU1184" s="1">
        <v>2.80101</v>
      </c>
      <c r="EV1184" s="1">
        <v>0.234342</v>
      </c>
      <c r="EW1184" s="1">
        <v>0.238568</v>
      </c>
      <c r="EX1184" s="1">
        <v>0.116933</v>
      </c>
      <c r="EY1184" s="1">
        <v>0.109944</v>
      </c>
      <c r="EZ1184" s="1">
        <v>15640.0</v>
      </c>
      <c r="FA1184" s="1">
        <v>16305.6</v>
      </c>
      <c r="FB1184" s="1">
        <v>23770.4</v>
      </c>
      <c r="FC1184" s="1">
        <v>24938.5</v>
      </c>
      <c r="FD1184" s="1">
        <v>33611.8</v>
      </c>
      <c r="FE1184" s="1">
        <v>35455.4</v>
      </c>
      <c r="FF1184" s="1">
        <v>43352.8</v>
      </c>
      <c r="FG1184" s="1">
        <v>46106.1</v>
      </c>
      <c r="FH1184" s="1">
        <v>1.94305</v>
      </c>
      <c r="FI1184" s="1">
        <v>1.8143</v>
      </c>
      <c r="FJ1184" s="1">
        <v>0.11038</v>
      </c>
      <c r="FK1184" s="1">
        <v>0.0</v>
      </c>
      <c r="FL1184" s="1">
        <v>30.1294</v>
      </c>
      <c r="FM1184" s="1">
        <v>999.9</v>
      </c>
      <c r="FN1184" s="1">
        <v>57.5</v>
      </c>
      <c r="FO1184" s="1">
        <v>37.5</v>
      </c>
      <c r="FP1184" s="1">
        <v>37.4786</v>
      </c>
      <c r="FQ1184" s="1">
        <v>63.6162</v>
      </c>
      <c r="FR1184" s="1">
        <v>25.4006</v>
      </c>
      <c r="FS1184" s="1">
        <v>1.0</v>
      </c>
      <c r="FT1184" s="1">
        <v>0.530915</v>
      </c>
      <c r="FU1184" s="1">
        <v>2.48845</v>
      </c>
      <c r="FV1184" s="1">
        <v>20.3033</v>
      </c>
      <c r="FW1184" s="1">
        <v>5.211</v>
      </c>
      <c r="FX1184" s="1">
        <v>11.9077</v>
      </c>
      <c r="FY1184" s="1">
        <v>5.00305</v>
      </c>
      <c r="FZ1184" s="1">
        <v>3.29065</v>
      </c>
      <c r="GA1184" s="1">
        <v>9999.0</v>
      </c>
      <c r="GB1184" s="1">
        <v>9999.0</v>
      </c>
      <c r="GC1184" s="1">
        <v>9999.0</v>
      </c>
      <c r="GD1184" s="1">
        <v>999.9</v>
      </c>
      <c r="GE1184" s="1">
        <v>1.8598</v>
      </c>
      <c r="GF1184" s="1">
        <v>1.85486</v>
      </c>
      <c r="GG1184" s="1">
        <v>1.858</v>
      </c>
      <c r="GH1184" s="1">
        <v>1.85651</v>
      </c>
      <c r="GI1184" s="1">
        <v>1.85526</v>
      </c>
      <c r="GJ1184" s="1">
        <v>1.85484</v>
      </c>
      <c r="GK1184" s="1">
        <v>1.85366</v>
      </c>
      <c r="GL1184" s="1">
        <v>1.85664</v>
      </c>
      <c r="GM1184" s="1">
        <v>0.0</v>
      </c>
      <c r="GN1184" s="1">
        <v>0.0</v>
      </c>
      <c r="GO1184" s="1">
        <v>0.0</v>
      </c>
      <c r="GP1184" s="1">
        <v>0.0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0.0</v>
      </c>
      <c r="GX1184" s="1">
        <v>100.0</v>
      </c>
      <c r="GY1184" s="1">
        <v>100.0</v>
      </c>
      <c r="GZ1184" s="1">
        <v>2.78</v>
      </c>
      <c r="HA1184" s="1">
        <v>0.0084</v>
      </c>
      <c r="HB1184" s="1">
        <v>0.3634115085768492</v>
      </c>
      <c r="HC1184" s="1">
        <v>0.002809866934308161</v>
      </c>
      <c r="HD1184" s="1">
        <v>-1.127031966113555E-6</v>
      </c>
      <c r="HE1184" s="1">
        <v>1.768598670541231E-10</v>
      </c>
      <c r="HF1184" s="1">
        <v>-0.07173699153050066</v>
      </c>
      <c r="HG1184" s="1">
        <v>0.01081145868756639</v>
      </c>
      <c r="HH1184" s="1">
        <v>-3.689364805754238E-4</v>
      </c>
      <c r="HI1184" s="1">
        <v>2.919854880483278E-6</v>
      </c>
      <c r="HJ1184" s="1">
        <v>2.0</v>
      </c>
      <c r="HK1184" s="1">
        <v>2136.0</v>
      </c>
      <c r="HL1184" s="1">
        <v>3.0</v>
      </c>
      <c r="HM1184" s="1">
        <v>30.0</v>
      </c>
      <c r="HN1184" s="1">
        <v>9.8</v>
      </c>
      <c r="HO1184" s="1">
        <v>9.7</v>
      </c>
      <c r="HP1184" s="1">
        <v>3.5376</v>
      </c>
      <c r="HQ1184" s="1">
        <v>2.31445</v>
      </c>
      <c r="HR1184" s="1">
        <v>1.4978</v>
      </c>
      <c r="HS1184" s="1">
        <v>2.30103</v>
      </c>
      <c r="HT1184" s="1">
        <v>1.54785</v>
      </c>
      <c r="HU1184" s="1">
        <v>2.26685</v>
      </c>
      <c r="HV1184" s="1">
        <v>40.835</v>
      </c>
      <c r="HW1184" s="1">
        <v>13.0375</v>
      </c>
      <c r="HX1184" s="1">
        <v>18.0</v>
      </c>
      <c r="HY1184" s="1">
        <v>500.294</v>
      </c>
      <c r="HZ1184" s="1">
        <v>480.812</v>
      </c>
      <c r="IA1184" s="1">
        <v>26.7341</v>
      </c>
      <c r="IB1184" s="1">
        <v>33.6198</v>
      </c>
      <c r="IC1184" s="1">
        <v>30.0003</v>
      </c>
      <c r="ID1184" s="1">
        <v>33.4282</v>
      </c>
      <c r="IE1184" s="1">
        <v>33.5321</v>
      </c>
      <c r="IF1184" s="1">
        <v>70.8227</v>
      </c>
      <c r="IG1184" s="1">
        <v>36.0911</v>
      </c>
      <c r="IH1184" s="1">
        <v>0.0</v>
      </c>
      <c r="II1184" s="1">
        <v>26.726</v>
      </c>
      <c r="IJ1184" s="1">
        <v>1851.7</v>
      </c>
      <c r="IK1184" s="1">
        <v>24.8981</v>
      </c>
      <c r="IL1184" s="1">
        <v>100.239</v>
      </c>
      <c r="IM1184" s="1">
        <v>99.9195</v>
      </c>
      <c r="IN1184" s="1" t="s">
        <v>365</v>
      </c>
    </row>
    <row r="1185" ht="15.75" customHeight="1">
      <c r="A1185" s="1">
        <v>1169.0</v>
      </c>
      <c r="B1185" s="1">
        <v>1.6604118905E9</v>
      </c>
      <c r="C1185" s="1">
        <v>12166.40000009537</v>
      </c>
      <c r="D1185" s="1" t="s">
        <v>2649</v>
      </c>
      <c r="E1185" s="1" t="s">
        <v>2650</v>
      </c>
      <c r="F1185" s="1">
        <v>1.0</v>
      </c>
      <c r="G1185" s="1" t="s">
        <v>349</v>
      </c>
      <c r="H1185" s="1" t="s">
        <v>350</v>
      </c>
      <c r="I1185" s="1" t="s">
        <v>351</v>
      </c>
      <c r="J1185" s="1" t="s">
        <v>352</v>
      </c>
      <c r="K1185" s="1" t="s">
        <v>1959</v>
      </c>
      <c r="L1185" s="1" t="s">
        <v>349</v>
      </c>
      <c r="M1185" s="1" t="s">
        <v>354</v>
      </c>
      <c r="N1185" s="1">
        <v>1.660411883E9</v>
      </c>
      <c r="O1185" s="1">
        <f t="shared" si="1"/>
        <v>0.001992399725</v>
      </c>
      <c r="P1185" s="1">
        <f t="shared" si="2"/>
        <v>1.992399725</v>
      </c>
      <c r="Q1185" s="1">
        <f t="shared" si="3"/>
        <v>10.67481754</v>
      </c>
      <c r="R1185" s="1">
        <f t="shared" si="4"/>
        <v>1730.610667</v>
      </c>
      <c r="S1185" s="1">
        <f t="shared" si="5"/>
        <v>1492.146035</v>
      </c>
      <c r="T1185" s="1">
        <f t="shared" si="6"/>
        <v>148.4722655</v>
      </c>
      <c r="U1185" s="1">
        <f t="shared" si="7"/>
        <v>172.2000933</v>
      </c>
      <c r="V1185" s="1">
        <f t="shared" si="8"/>
        <v>0.09459878159</v>
      </c>
      <c r="W1185" s="1">
        <f t="shared" si="9"/>
        <v>2.920187476</v>
      </c>
      <c r="X1185" s="1">
        <f t="shared" si="10"/>
        <v>0.09292870895</v>
      </c>
      <c r="Y1185" s="1">
        <f t="shared" si="11"/>
        <v>0.05822803665</v>
      </c>
      <c r="Z1185" s="1">
        <f t="shared" si="12"/>
        <v>321.5237012</v>
      </c>
      <c r="AA1185" s="1">
        <f t="shared" si="13"/>
        <v>32.38570903</v>
      </c>
      <c r="AB1185" s="1">
        <f t="shared" si="14"/>
        <v>31.90867333</v>
      </c>
      <c r="AC1185" s="1">
        <f t="shared" si="15"/>
        <v>4.750455614</v>
      </c>
      <c r="AD1185" s="1">
        <f t="shared" si="16"/>
        <v>59.75543156</v>
      </c>
      <c r="AE1185" s="1">
        <f t="shared" si="17"/>
        <v>2.696949675</v>
      </c>
      <c r="AF1185" s="1">
        <f t="shared" si="18"/>
        <v>4.513313024</v>
      </c>
      <c r="AG1185" s="1">
        <f t="shared" si="19"/>
        <v>2.053505939</v>
      </c>
      <c r="AH1185" s="1">
        <f t="shared" si="20"/>
        <v>-87.86482786</v>
      </c>
      <c r="AI1185" s="1">
        <f t="shared" si="21"/>
        <v>-141.8714054</v>
      </c>
      <c r="AJ1185" s="1">
        <f t="shared" si="22"/>
        <v>-10.95920069</v>
      </c>
      <c r="AK1185" s="1">
        <f t="shared" si="23"/>
        <v>80.82826722</v>
      </c>
      <c r="AL1185" s="1">
        <f t="shared" si="24"/>
        <v>42.31553341</v>
      </c>
      <c r="AM1185" s="1">
        <f t="shared" si="25"/>
        <v>2.012659132</v>
      </c>
      <c r="AN1185" s="1">
        <f t="shared" si="26"/>
        <v>10.67481754</v>
      </c>
      <c r="AO1185" s="1">
        <v>1853.91555243151</v>
      </c>
      <c r="AP1185" s="1">
        <v>1814.599515151515</v>
      </c>
      <c r="AQ1185" s="1">
        <v>5.124081133480252</v>
      </c>
      <c r="AR1185" s="1">
        <v>65.01646125568308</v>
      </c>
      <c r="AS1185" s="1">
        <f t="shared" si="27"/>
        <v>1.992399725</v>
      </c>
      <c r="AT1185" s="1">
        <v>24.77016091894604</v>
      </c>
      <c r="AU1185" s="1">
        <v>27.09642303030303</v>
      </c>
      <c r="AV1185" s="1">
        <v>-1.181532253480209E-4</v>
      </c>
      <c r="AW1185" s="1">
        <v>83.56297785630993</v>
      </c>
      <c r="AX1185" s="1">
        <v>0.0</v>
      </c>
      <c r="AY1185" s="1">
        <v>0.0</v>
      </c>
      <c r="AZ1185" s="1">
        <f t="shared" si="28"/>
        <v>1</v>
      </c>
      <c r="BA1185" s="1">
        <f t="shared" si="29"/>
        <v>0</v>
      </c>
      <c r="BB1185" s="1">
        <f t="shared" si="30"/>
        <v>51900.76868</v>
      </c>
      <c r="BC1185" s="1">
        <f t="shared" si="31"/>
        <v>2000.050667</v>
      </c>
      <c r="BD1185" s="1">
        <f t="shared" si="32"/>
        <v>1681.24236</v>
      </c>
      <c r="BE1185" s="1">
        <f t="shared" si="33"/>
        <v>0.840599885</v>
      </c>
      <c r="BF1185" s="1">
        <f t="shared" si="34"/>
        <v>0.1607577781</v>
      </c>
      <c r="BG1185" s="1">
        <v>6.0</v>
      </c>
      <c r="BH1185" s="1">
        <v>0.5</v>
      </c>
      <c r="BI1185" s="1" t="s">
        <v>355</v>
      </c>
      <c r="BJ1185" s="1">
        <v>2.0</v>
      </c>
      <c r="BK1185" s="1" t="b">
        <v>1</v>
      </c>
      <c r="BL1185" s="1">
        <v>1.660411883E9</v>
      </c>
      <c r="BM1185" s="1">
        <v>1730.610666666666</v>
      </c>
      <c r="BN1185" s="1">
        <v>1785.554666666666</v>
      </c>
      <c r="BO1185" s="1">
        <v>27.10434</v>
      </c>
      <c r="BP1185" s="1">
        <v>24.75522666666667</v>
      </c>
      <c r="BQ1185" s="1">
        <v>1727.844</v>
      </c>
      <c r="BR1185" s="1">
        <v>27.09590666666667</v>
      </c>
      <c r="BS1185" s="1">
        <v>500.131</v>
      </c>
      <c r="BT1185" s="1">
        <v>99.40264666666666</v>
      </c>
      <c r="BU1185" s="1">
        <v>0.09985645333333334</v>
      </c>
      <c r="BV1185" s="1">
        <v>31.00752</v>
      </c>
      <c r="BW1185" s="1">
        <v>31.90867333333334</v>
      </c>
      <c r="BX1185" s="1">
        <v>999.8999999999999</v>
      </c>
      <c r="BY1185" s="1">
        <v>0.0</v>
      </c>
      <c r="BZ1185" s="1">
        <v>0.0</v>
      </c>
      <c r="CA1185" s="1">
        <v>10006.50133333333</v>
      </c>
      <c r="CB1185" s="1">
        <v>0.0</v>
      </c>
      <c r="CC1185" s="1">
        <v>72.31971999999999</v>
      </c>
      <c r="CD1185" s="1">
        <v>-54.94445333333333</v>
      </c>
      <c r="CE1185" s="1">
        <v>1778.825333333333</v>
      </c>
      <c r="CF1185" s="1">
        <v>1830.88</v>
      </c>
      <c r="CG1185" s="1">
        <v>2.349108</v>
      </c>
      <c r="CH1185" s="1">
        <v>1785.554666666666</v>
      </c>
      <c r="CI1185" s="1">
        <v>24.75522666666667</v>
      </c>
      <c r="CJ1185" s="1">
        <v>2.694242666666667</v>
      </c>
      <c r="CK1185" s="1">
        <v>2.460734</v>
      </c>
      <c r="CL1185" s="1">
        <v>22.25004666666667</v>
      </c>
      <c r="CM1185" s="1">
        <v>20.76908666666667</v>
      </c>
      <c r="CN1185" s="1">
        <v>2000.050666666666</v>
      </c>
      <c r="CO1185" s="1">
        <v>0.9800049333333335</v>
      </c>
      <c r="CP1185" s="1">
        <v>0.01999466</v>
      </c>
      <c r="CQ1185" s="1">
        <v>0.0</v>
      </c>
      <c r="CR1185" s="1">
        <v>3.1892</v>
      </c>
      <c r="CS1185" s="1">
        <v>0.0</v>
      </c>
      <c r="CT1185" s="1">
        <v>29220.56</v>
      </c>
      <c r="CU1185" s="1">
        <v>17412.77333333333</v>
      </c>
      <c r="CV1185" s="1">
        <v>43.604</v>
      </c>
      <c r="CW1185" s="1">
        <v>44.687</v>
      </c>
      <c r="CX1185" s="1">
        <v>43.6208</v>
      </c>
      <c r="CY1185" s="1">
        <v>43.02893333333334</v>
      </c>
      <c r="CZ1185" s="1">
        <v>43.5</v>
      </c>
      <c r="DA1185" s="1">
        <v>1960.056666666667</v>
      </c>
      <c r="DB1185" s="1">
        <v>39.99333333333334</v>
      </c>
      <c r="DC1185" s="1">
        <v>0.0</v>
      </c>
      <c r="DD1185" s="1">
        <v>1.6604118888E9</v>
      </c>
      <c r="DE1185" s="1">
        <v>0.0</v>
      </c>
      <c r="DF1185" s="1">
        <v>1.6604113081E9</v>
      </c>
      <c r="DG1185" s="1" t="s">
        <v>1960</v>
      </c>
      <c r="DH1185" s="1">
        <v>1.6604112996E9</v>
      </c>
      <c r="DI1185" s="1">
        <v>1.6604113081E9</v>
      </c>
      <c r="DJ1185" s="1">
        <v>25.0</v>
      </c>
      <c r="DK1185" s="1">
        <v>0.208</v>
      </c>
      <c r="DL1185" s="1">
        <v>-0.005</v>
      </c>
      <c r="DM1185" s="1">
        <v>1.316</v>
      </c>
      <c r="DN1185" s="1">
        <v>0.015</v>
      </c>
      <c r="DO1185" s="1">
        <v>400.0</v>
      </c>
      <c r="DP1185" s="1">
        <v>24.0</v>
      </c>
      <c r="DQ1185" s="1">
        <v>0.34</v>
      </c>
      <c r="DR1185" s="1">
        <v>0.09</v>
      </c>
      <c r="DS1185" s="1">
        <v>10.54829943642643</v>
      </c>
      <c r="DT1185" s="1">
        <v>1.646818061632723</v>
      </c>
      <c r="DU1185" s="1">
        <v>0.1731165386413425</v>
      </c>
      <c r="DV1185" s="1">
        <v>0.0</v>
      </c>
      <c r="DW1185" s="1">
        <v>42.28522016520557</v>
      </c>
      <c r="DX1185" s="1">
        <v>1.831060585765663</v>
      </c>
      <c r="DY1185" s="1">
        <v>0.1976518953495154</v>
      </c>
      <c r="DZ1185" s="1">
        <v>0.0</v>
      </c>
      <c r="EA1185" s="1">
        <v>-54.91633870967741</v>
      </c>
      <c r="EB1185" s="1">
        <v>-2.384496774193251</v>
      </c>
      <c r="EC1185" s="1">
        <v>0.2432308550002272</v>
      </c>
      <c r="ED1185" s="1">
        <v>0.0</v>
      </c>
      <c r="EE1185" s="1">
        <v>1491.495833585625</v>
      </c>
      <c r="EF1185" s="1">
        <v>243.5280543979702</v>
      </c>
      <c r="EG1185" s="1">
        <v>17.6784771148248</v>
      </c>
      <c r="EH1185" s="1">
        <v>0.0</v>
      </c>
      <c r="EI1185" s="1">
        <v>2.363395853658536</v>
      </c>
      <c r="EJ1185" s="1">
        <v>-0.2557009756097554</v>
      </c>
      <c r="EK1185" s="1">
        <v>0.02850373813530256</v>
      </c>
      <c r="EL1185" s="1">
        <v>0.0</v>
      </c>
      <c r="EM1185" s="1">
        <v>2.052633608378371</v>
      </c>
      <c r="EN1185" s="1">
        <v>0.04008820270849114</v>
      </c>
      <c r="EO1185" s="1">
        <v>0.003074649179813963</v>
      </c>
      <c r="EP1185" s="1">
        <v>1.0</v>
      </c>
      <c r="EQ1185" s="1">
        <v>1.0</v>
      </c>
      <c r="ER1185" s="1">
        <v>6.0</v>
      </c>
      <c r="ES1185" s="1" t="s">
        <v>433</v>
      </c>
      <c r="ET1185" s="1">
        <v>2.94104</v>
      </c>
      <c r="EU1185" s="1">
        <v>2.80092</v>
      </c>
      <c r="EV1185" s="1">
        <v>0.234731</v>
      </c>
      <c r="EW1185" s="1">
        <v>0.238959</v>
      </c>
      <c r="EX1185" s="1">
        <v>0.116938</v>
      </c>
      <c r="EY1185" s="1">
        <v>0.109954</v>
      </c>
      <c r="EZ1185" s="1">
        <v>15632.1</v>
      </c>
      <c r="FA1185" s="1">
        <v>16297.2</v>
      </c>
      <c r="FB1185" s="1">
        <v>23770.5</v>
      </c>
      <c r="FC1185" s="1">
        <v>24938.4</v>
      </c>
      <c r="FD1185" s="1">
        <v>33611.7</v>
      </c>
      <c r="FE1185" s="1">
        <v>35454.9</v>
      </c>
      <c r="FF1185" s="1">
        <v>43352.9</v>
      </c>
      <c r="FG1185" s="1">
        <v>46105.9</v>
      </c>
      <c r="FH1185" s="1">
        <v>1.9428</v>
      </c>
      <c r="FI1185" s="1">
        <v>1.8145</v>
      </c>
      <c r="FJ1185" s="1">
        <v>0.110652</v>
      </c>
      <c r="FK1185" s="1">
        <v>0.0</v>
      </c>
      <c r="FL1185" s="1">
        <v>30.1301</v>
      </c>
      <c r="FM1185" s="1">
        <v>999.9</v>
      </c>
      <c r="FN1185" s="1">
        <v>57.5</v>
      </c>
      <c r="FO1185" s="1">
        <v>37.5</v>
      </c>
      <c r="FP1185" s="1">
        <v>37.4741</v>
      </c>
      <c r="FQ1185" s="1">
        <v>63.6362</v>
      </c>
      <c r="FR1185" s="1">
        <v>26.1098</v>
      </c>
      <c r="FS1185" s="1">
        <v>1.0</v>
      </c>
      <c r="FT1185" s="1">
        <v>0.530932</v>
      </c>
      <c r="FU1185" s="1">
        <v>2.49336</v>
      </c>
      <c r="FV1185" s="1">
        <v>20.3032</v>
      </c>
      <c r="FW1185" s="1">
        <v>5.21085</v>
      </c>
      <c r="FX1185" s="1">
        <v>11.9077</v>
      </c>
      <c r="FY1185" s="1">
        <v>5.00315</v>
      </c>
      <c r="FZ1185" s="1">
        <v>3.29065</v>
      </c>
      <c r="GA1185" s="1">
        <v>9999.0</v>
      </c>
      <c r="GB1185" s="1">
        <v>9999.0</v>
      </c>
      <c r="GC1185" s="1">
        <v>9999.0</v>
      </c>
      <c r="GD1185" s="1">
        <v>999.9</v>
      </c>
      <c r="GE1185" s="1">
        <v>1.8598</v>
      </c>
      <c r="GF1185" s="1">
        <v>1.85486</v>
      </c>
      <c r="GG1185" s="1">
        <v>1.858</v>
      </c>
      <c r="GH1185" s="1">
        <v>1.85651</v>
      </c>
      <c r="GI1185" s="1">
        <v>1.85527</v>
      </c>
      <c r="GJ1185" s="1">
        <v>1.85485</v>
      </c>
      <c r="GK1185" s="1">
        <v>1.85366</v>
      </c>
      <c r="GL1185" s="1">
        <v>1.85665</v>
      </c>
      <c r="GM1185" s="1">
        <v>0.0</v>
      </c>
      <c r="GN1185" s="1">
        <v>0.0</v>
      </c>
      <c r="GO1185" s="1">
        <v>0.0</v>
      </c>
      <c r="GP1185" s="1">
        <v>0.0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0.0</v>
      </c>
      <c r="GX1185" s="1">
        <v>100.0</v>
      </c>
      <c r="GY1185" s="1">
        <v>100.0</v>
      </c>
      <c r="GZ1185" s="1">
        <v>2.79</v>
      </c>
      <c r="HA1185" s="1">
        <v>0.0085</v>
      </c>
      <c r="HB1185" s="1">
        <v>0.3634115085768492</v>
      </c>
      <c r="HC1185" s="1">
        <v>0.002809866934308161</v>
      </c>
      <c r="HD1185" s="1">
        <v>-1.127031966113555E-6</v>
      </c>
      <c r="HE1185" s="1">
        <v>1.768598670541231E-10</v>
      </c>
      <c r="HF1185" s="1">
        <v>-0.07173699153050066</v>
      </c>
      <c r="HG1185" s="1">
        <v>0.01081145868756639</v>
      </c>
      <c r="HH1185" s="1">
        <v>-3.689364805754238E-4</v>
      </c>
      <c r="HI1185" s="1">
        <v>2.919854880483278E-6</v>
      </c>
      <c r="HJ1185" s="1">
        <v>2.0</v>
      </c>
      <c r="HK1185" s="1">
        <v>2136.0</v>
      </c>
      <c r="HL1185" s="1">
        <v>3.0</v>
      </c>
      <c r="HM1185" s="1">
        <v>30.0</v>
      </c>
      <c r="HN1185" s="1">
        <v>9.8</v>
      </c>
      <c r="HO1185" s="1">
        <v>9.7</v>
      </c>
      <c r="HP1185" s="1">
        <v>3.54736</v>
      </c>
      <c r="HQ1185" s="1">
        <v>2.28882</v>
      </c>
      <c r="HR1185" s="1">
        <v>1.4978</v>
      </c>
      <c r="HS1185" s="1">
        <v>2.30103</v>
      </c>
      <c r="HT1185" s="1">
        <v>1.54785</v>
      </c>
      <c r="HU1185" s="1">
        <v>2.39258</v>
      </c>
      <c r="HV1185" s="1">
        <v>40.835</v>
      </c>
      <c r="HW1185" s="1">
        <v>13.0375</v>
      </c>
      <c r="HX1185" s="1">
        <v>18.0</v>
      </c>
      <c r="HY1185" s="1">
        <v>500.147</v>
      </c>
      <c r="HZ1185" s="1">
        <v>480.949</v>
      </c>
      <c r="IA1185" s="1">
        <v>26.7317</v>
      </c>
      <c r="IB1185" s="1">
        <v>33.6204</v>
      </c>
      <c r="IC1185" s="1">
        <v>30.0003</v>
      </c>
      <c r="ID1185" s="1">
        <v>33.429</v>
      </c>
      <c r="IE1185" s="1">
        <v>33.5329</v>
      </c>
      <c r="IF1185" s="1">
        <v>71.0316</v>
      </c>
      <c r="IG1185" s="1">
        <v>36.0911</v>
      </c>
      <c r="IH1185" s="1">
        <v>0.0</v>
      </c>
      <c r="II1185" s="1">
        <v>26.726</v>
      </c>
      <c r="IJ1185" s="1">
        <v>1851.7</v>
      </c>
      <c r="IK1185" s="1">
        <v>24.9029</v>
      </c>
      <c r="IL1185" s="1">
        <v>100.239</v>
      </c>
      <c r="IM1185" s="1">
        <v>99.9192</v>
      </c>
      <c r="IN1185" s="1" t="s">
        <v>365</v>
      </c>
    </row>
    <row r="1186" ht="15.75" customHeight="1">
      <c r="A1186" s="1">
        <v>1170.0</v>
      </c>
      <c r="B1186" s="1">
        <v>1.6604118915E9</v>
      </c>
      <c r="C1186" s="1">
        <v>12167.40000009537</v>
      </c>
      <c r="D1186" s="1" t="s">
        <v>2651</v>
      </c>
      <c r="E1186" s="1" t="s">
        <v>2652</v>
      </c>
      <c r="F1186" s="1">
        <v>1.0</v>
      </c>
      <c r="G1186" s="1" t="s">
        <v>349</v>
      </c>
      <c r="H1186" s="1" t="s">
        <v>350</v>
      </c>
      <c r="I1186" s="1" t="s">
        <v>351</v>
      </c>
      <c r="J1186" s="1" t="s">
        <v>352</v>
      </c>
      <c r="K1186" s="1" t="s">
        <v>1959</v>
      </c>
      <c r="L1186" s="1" t="s">
        <v>349</v>
      </c>
      <c r="M1186" s="1" t="s">
        <v>354</v>
      </c>
      <c r="N1186" s="1">
        <v>1.6604118835E9</v>
      </c>
      <c r="O1186" s="1">
        <f t="shared" si="1"/>
        <v>0.001980823629</v>
      </c>
      <c r="P1186" s="1">
        <f t="shared" si="2"/>
        <v>1.980823629</v>
      </c>
      <c r="Q1186" s="1">
        <f t="shared" si="3"/>
        <v>10.43795283</v>
      </c>
      <c r="R1186" s="1">
        <f t="shared" si="4"/>
        <v>1733.10375</v>
      </c>
      <c r="S1186" s="1">
        <f t="shared" si="5"/>
        <v>1497.473507</v>
      </c>
      <c r="T1186" s="1">
        <f t="shared" si="6"/>
        <v>149.0024533</v>
      </c>
      <c r="U1186" s="1">
        <f t="shared" si="7"/>
        <v>172.4482666</v>
      </c>
      <c r="V1186" s="1">
        <f t="shared" si="8"/>
        <v>0.09401968467</v>
      </c>
      <c r="W1186" s="1">
        <f t="shared" si="9"/>
        <v>2.920110852</v>
      </c>
      <c r="X1186" s="1">
        <f t="shared" si="10"/>
        <v>0.09236976184</v>
      </c>
      <c r="Y1186" s="1">
        <f t="shared" si="11"/>
        <v>0.05787692845</v>
      </c>
      <c r="Z1186" s="1">
        <f t="shared" si="12"/>
        <v>321.5233832</v>
      </c>
      <c r="AA1186" s="1">
        <f t="shared" si="13"/>
        <v>32.3886133</v>
      </c>
      <c r="AB1186" s="1">
        <f t="shared" si="14"/>
        <v>31.9101</v>
      </c>
      <c r="AC1186" s="1">
        <f t="shared" si="15"/>
        <v>4.750839484</v>
      </c>
      <c r="AD1186" s="1">
        <f t="shared" si="16"/>
        <v>59.75509472</v>
      </c>
      <c r="AE1186" s="1">
        <f t="shared" si="17"/>
        <v>2.696913138</v>
      </c>
      <c r="AF1186" s="1">
        <f t="shared" si="18"/>
        <v>4.513277321</v>
      </c>
      <c r="AG1186" s="1">
        <f t="shared" si="19"/>
        <v>2.053926347</v>
      </c>
      <c r="AH1186" s="1">
        <f t="shared" si="20"/>
        <v>-87.35432204</v>
      </c>
      <c r="AI1186" s="1">
        <f t="shared" si="21"/>
        <v>-142.1141248</v>
      </c>
      <c r="AJ1186" s="1">
        <f t="shared" si="22"/>
        <v>-10.97830794</v>
      </c>
      <c r="AK1186" s="1">
        <f t="shared" si="23"/>
        <v>81.07662841</v>
      </c>
      <c r="AL1186" s="1">
        <f t="shared" si="24"/>
        <v>42.34113663</v>
      </c>
      <c r="AM1186" s="1">
        <f t="shared" si="25"/>
        <v>2.009305999</v>
      </c>
      <c r="AN1186" s="1">
        <f t="shared" si="26"/>
        <v>10.43795283</v>
      </c>
      <c r="AO1186" s="1">
        <v>1859.094020457828</v>
      </c>
      <c r="AP1186" s="1">
        <v>1819.847757575758</v>
      </c>
      <c r="AQ1186" s="1">
        <v>5.167433372929404</v>
      </c>
      <c r="AR1186" s="1">
        <v>65.01646125568308</v>
      </c>
      <c r="AS1186" s="1">
        <f t="shared" si="27"/>
        <v>1.980823629</v>
      </c>
      <c r="AT1186" s="1">
        <v>24.78582420084909</v>
      </c>
      <c r="AU1186" s="1">
        <v>27.09818</v>
      </c>
      <c r="AV1186" s="1">
        <v>-5.87436741098631E-5</v>
      </c>
      <c r="AW1186" s="1">
        <v>83.56297785630993</v>
      </c>
      <c r="AX1186" s="1">
        <v>0.0</v>
      </c>
      <c r="AY1186" s="1">
        <v>0.0</v>
      </c>
      <c r="AZ1186" s="1">
        <f t="shared" si="28"/>
        <v>1</v>
      </c>
      <c r="BA1186" s="1">
        <f t="shared" si="29"/>
        <v>0</v>
      </c>
      <c r="BB1186" s="1">
        <f t="shared" si="30"/>
        <v>51898.61619</v>
      </c>
      <c r="BC1186" s="1">
        <f t="shared" si="31"/>
        <v>2000.04875</v>
      </c>
      <c r="BD1186" s="1">
        <f t="shared" si="32"/>
        <v>1681.240744</v>
      </c>
      <c r="BE1186" s="1">
        <f t="shared" si="33"/>
        <v>0.8405998824</v>
      </c>
      <c r="BF1186" s="1">
        <f t="shared" si="34"/>
        <v>0.1607577731</v>
      </c>
      <c r="BG1186" s="1">
        <v>6.0</v>
      </c>
      <c r="BH1186" s="1">
        <v>0.5</v>
      </c>
      <c r="BI1186" s="1" t="s">
        <v>355</v>
      </c>
      <c r="BJ1186" s="1">
        <v>2.0</v>
      </c>
      <c r="BK1186" s="1" t="b">
        <v>1</v>
      </c>
      <c r="BL1186" s="1">
        <v>1.6604118835E9</v>
      </c>
      <c r="BM1186" s="1">
        <v>1733.10375</v>
      </c>
      <c r="BN1186" s="1">
        <v>1788.0775</v>
      </c>
      <c r="BO1186" s="1">
        <v>27.10395625</v>
      </c>
      <c r="BP1186" s="1">
        <v>24.75875625</v>
      </c>
      <c r="BQ1186" s="1">
        <v>1730.33625</v>
      </c>
      <c r="BR1186" s="1">
        <v>27.09551875</v>
      </c>
      <c r="BS1186" s="1">
        <v>500.131125</v>
      </c>
      <c r="BT1186" s="1">
        <v>99.40271874999999</v>
      </c>
      <c r="BU1186" s="1">
        <v>0.0998451125</v>
      </c>
      <c r="BV1186" s="1">
        <v>31.00738125</v>
      </c>
      <c r="BW1186" s="1">
        <v>31.9101</v>
      </c>
      <c r="BX1186" s="1">
        <v>999.9</v>
      </c>
      <c r="BY1186" s="1">
        <v>0.0</v>
      </c>
      <c r="BZ1186" s="1">
        <v>0.0</v>
      </c>
      <c r="CA1186" s="1">
        <v>10006.05625</v>
      </c>
      <c r="CB1186" s="1">
        <v>0.0</v>
      </c>
      <c r="CC1186" s="1">
        <v>72.5811375</v>
      </c>
      <c r="CD1186" s="1">
        <v>-54.97360625</v>
      </c>
      <c r="CE1186" s="1">
        <v>1781.3875</v>
      </c>
      <c r="CF1186" s="1">
        <v>1833.473125</v>
      </c>
      <c r="CG1186" s="1">
        <v>2.345193125</v>
      </c>
      <c r="CH1186" s="1">
        <v>1788.0775</v>
      </c>
      <c r="CI1186" s="1">
        <v>24.75875625</v>
      </c>
      <c r="CJ1186" s="1">
        <v>2.69420625</v>
      </c>
      <c r="CK1186" s="1">
        <v>2.461086875</v>
      </c>
      <c r="CL1186" s="1">
        <v>22.249825</v>
      </c>
      <c r="CM1186" s="1">
        <v>20.7714125</v>
      </c>
      <c r="CN1186" s="1">
        <v>2000.04875</v>
      </c>
      <c r="CO1186" s="1">
        <v>0.9800050625</v>
      </c>
      <c r="CP1186" s="1">
        <v>0.019994525</v>
      </c>
      <c r="CQ1186" s="1">
        <v>0.0</v>
      </c>
      <c r="CR1186" s="1">
        <v>3.1126875</v>
      </c>
      <c r="CS1186" s="1">
        <v>0.0</v>
      </c>
      <c r="CT1186" s="1">
        <v>29219.75625</v>
      </c>
      <c r="CU1186" s="1">
        <v>17412.75625</v>
      </c>
      <c r="CV1186" s="1">
        <v>43.6053125</v>
      </c>
      <c r="CW1186" s="1">
        <v>44.687</v>
      </c>
      <c r="CX1186" s="1">
        <v>43.6210625</v>
      </c>
      <c r="CY1186" s="1">
        <v>43.031</v>
      </c>
      <c r="CZ1186" s="1">
        <v>43.5</v>
      </c>
      <c r="DA1186" s="1">
        <v>1960.055</v>
      </c>
      <c r="DB1186" s="1">
        <v>39.993125</v>
      </c>
      <c r="DC1186" s="1">
        <v>0.0</v>
      </c>
      <c r="DD1186" s="1">
        <v>1.66041189E9</v>
      </c>
      <c r="DE1186" s="1">
        <v>0.0</v>
      </c>
      <c r="DF1186" s="1">
        <v>1.6604113081E9</v>
      </c>
      <c r="DG1186" s="1" t="s">
        <v>1960</v>
      </c>
      <c r="DH1186" s="1">
        <v>1.6604112996E9</v>
      </c>
      <c r="DI1186" s="1">
        <v>1.6604113081E9</v>
      </c>
      <c r="DJ1186" s="1">
        <v>25.0</v>
      </c>
      <c r="DK1186" s="1">
        <v>0.208</v>
      </c>
      <c r="DL1186" s="1">
        <v>-0.005</v>
      </c>
      <c r="DM1186" s="1">
        <v>1.316</v>
      </c>
      <c r="DN1186" s="1">
        <v>0.015</v>
      </c>
      <c r="DO1186" s="1">
        <v>400.0</v>
      </c>
      <c r="DP1186" s="1">
        <v>24.0</v>
      </c>
      <c r="DQ1186" s="1">
        <v>0.34</v>
      </c>
      <c r="DR1186" s="1">
        <v>0.09</v>
      </c>
      <c r="DS1186" s="1">
        <v>10.55387170555536</v>
      </c>
      <c r="DT1186" s="1">
        <v>1.719726834695566</v>
      </c>
      <c r="DU1186" s="1">
        <v>0.1751788575817952</v>
      </c>
      <c r="DV1186" s="1">
        <v>0.0</v>
      </c>
      <c r="DW1186" s="1">
        <v>42.32122504206846</v>
      </c>
      <c r="DX1186" s="1">
        <v>2.399224633912654</v>
      </c>
      <c r="DY1186" s="1">
        <v>0.2228359537443382</v>
      </c>
      <c r="DZ1186" s="1">
        <v>0.0</v>
      </c>
      <c r="EA1186" s="1">
        <v>-54.96343000000001</v>
      </c>
      <c r="EB1186" s="1">
        <v>-3.620238487208031</v>
      </c>
      <c r="EC1186" s="1">
        <v>0.2825368178367792</v>
      </c>
      <c r="ED1186" s="1">
        <v>0.0</v>
      </c>
      <c r="EE1186" s="1">
        <v>1496.902854849568</v>
      </c>
      <c r="EF1186" s="1">
        <v>239.7597360843897</v>
      </c>
      <c r="EG1186" s="1">
        <v>17.95810879910144</v>
      </c>
      <c r="EH1186" s="1">
        <v>0.0</v>
      </c>
      <c r="EI1186" s="1">
        <v>2.35498225</v>
      </c>
      <c r="EJ1186" s="1">
        <v>-0.3153470544090137</v>
      </c>
      <c r="EK1186" s="1">
        <v>0.0333819969060795</v>
      </c>
      <c r="EL1186" s="1">
        <v>0.0</v>
      </c>
      <c r="EM1186" s="1">
        <v>2.053518941326759</v>
      </c>
      <c r="EN1186" s="1">
        <v>0.04121743710705496</v>
      </c>
      <c r="EO1186" s="1">
        <v>0.003242374601339668</v>
      </c>
      <c r="EP1186" s="1">
        <v>1.0</v>
      </c>
      <c r="EQ1186" s="1">
        <v>1.0</v>
      </c>
      <c r="ER1186" s="1">
        <v>6.0</v>
      </c>
      <c r="ES1186" s="1" t="s">
        <v>433</v>
      </c>
      <c r="ET1186" s="1">
        <v>2.94119</v>
      </c>
      <c r="EU1186" s="1">
        <v>2.80083</v>
      </c>
      <c r="EV1186" s="1">
        <v>0.235114</v>
      </c>
      <c r="EW1186" s="1">
        <v>0.239334</v>
      </c>
      <c r="EX1186" s="1">
        <v>0.116943</v>
      </c>
      <c r="EY1186" s="1">
        <v>0.109965</v>
      </c>
      <c r="EZ1186" s="1">
        <v>15624.3</v>
      </c>
      <c r="FA1186" s="1">
        <v>16289.0</v>
      </c>
      <c r="FB1186" s="1">
        <v>23770.6</v>
      </c>
      <c r="FC1186" s="1">
        <v>24938.3</v>
      </c>
      <c r="FD1186" s="1">
        <v>33611.4</v>
      </c>
      <c r="FE1186" s="1">
        <v>35454.4</v>
      </c>
      <c r="FF1186" s="1">
        <v>43352.8</v>
      </c>
      <c r="FG1186" s="1">
        <v>46105.8</v>
      </c>
      <c r="FH1186" s="1">
        <v>1.94282</v>
      </c>
      <c r="FI1186" s="1">
        <v>1.81455</v>
      </c>
      <c r="FJ1186" s="1">
        <v>0.110894</v>
      </c>
      <c r="FK1186" s="1">
        <v>0.0</v>
      </c>
      <c r="FL1186" s="1">
        <v>30.1307</v>
      </c>
      <c r="FM1186" s="1">
        <v>999.9</v>
      </c>
      <c r="FN1186" s="1">
        <v>57.5</v>
      </c>
      <c r="FO1186" s="1">
        <v>37.5</v>
      </c>
      <c r="FP1186" s="1">
        <v>37.4793</v>
      </c>
      <c r="FQ1186" s="1">
        <v>63.5962</v>
      </c>
      <c r="FR1186" s="1">
        <v>26.0016</v>
      </c>
      <c r="FS1186" s="1">
        <v>1.0</v>
      </c>
      <c r="FT1186" s="1">
        <v>0.531011</v>
      </c>
      <c r="FU1186" s="1">
        <v>2.49248</v>
      </c>
      <c r="FV1186" s="1">
        <v>20.3032</v>
      </c>
      <c r="FW1186" s="1">
        <v>5.21055</v>
      </c>
      <c r="FX1186" s="1">
        <v>11.9077</v>
      </c>
      <c r="FY1186" s="1">
        <v>5.00325</v>
      </c>
      <c r="FZ1186" s="1">
        <v>3.29065</v>
      </c>
      <c r="GA1186" s="1">
        <v>9999.0</v>
      </c>
      <c r="GB1186" s="1">
        <v>9999.0</v>
      </c>
      <c r="GC1186" s="1">
        <v>9999.0</v>
      </c>
      <c r="GD1186" s="1">
        <v>999.9</v>
      </c>
      <c r="GE1186" s="1">
        <v>1.8598</v>
      </c>
      <c r="GF1186" s="1">
        <v>1.85486</v>
      </c>
      <c r="GG1186" s="1">
        <v>1.85801</v>
      </c>
      <c r="GH1186" s="1">
        <v>1.85652</v>
      </c>
      <c r="GI1186" s="1">
        <v>1.85527</v>
      </c>
      <c r="GJ1186" s="1">
        <v>1.85485</v>
      </c>
      <c r="GK1186" s="1">
        <v>1.85366</v>
      </c>
      <c r="GL1186" s="1">
        <v>1.85666</v>
      </c>
      <c r="GM1186" s="1">
        <v>0.0</v>
      </c>
      <c r="GN1186" s="1">
        <v>0.0</v>
      </c>
      <c r="GO1186" s="1">
        <v>0.0</v>
      </c>
      <c r="GP1186" s="1">
        <v>0.0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0.0</v>
      </c>
      <c r="GX1186" s="1">
        <v>100.0</v>
      </c>
      <c r="GY1186" s="1">
        <v>100.0</v>
      </c>
      <c r="GZ1186" s="1">
        <v>2.79</v>
      </c>
      <c r="HA1186" s="1">
        <v>0.0085</v>
      </c>
      <c r="HB1186" s="1">
        <v>0.3634115085768492</v>
      </c>
      <c r="HC1186" s="1">
        <v>0.002809866934308161</v>
      </c>
      <c r="HD1186" s="1">
        <v>-1.127031966113555E-6</v>
      </c>
      <c r="HE1186" s="1">
        <v>1.768598670541231E-10</v>
      </c>
      <c r="HF1186" s="1">
        <v>-0.07173699153050066</v>
      </c>
      <c r="HG1186" s="1">
        <v>0.01081145868756639</v>
      </c>
      <c r="HH1186" s="1">
        <v>-3.689364805754238E-4</v>
      </c>
      <c r="HI1186" s="1">
        <v>2.919854880483278E-6</v>
      </c>
      <c r="HJ1186" s="1">
        <v>2.0</v>
      </c>
      <c r="HK1186" s="1">
        <v>2136.0</v>
      </c>
      <c r="HL1186" s="1">
        <v>3.0</v>
      </c>
      <c r="HM1186" s="1">
        <v>30.0</v>
      </c>
      <c r="HN1186" s="1">
        <v>9.9</v>
      </c>
      <c r="HO1186" s="1">
        <v>9.7</v>
      </c>
      <c r="HP1186" s="1">
        <v>3.55347</v>
      </c>
      <c r="HQ1186" s="1">
        <v>2.29248</v>
      </c>
      <c r="HR1186" s="1">
        <v>1.4978</v>
      </c>
      <c r="HS1186" s="1">
        <v>2.30103</v>
      </c>
      <c r="HT1186" s="1">
        <v>1.54785</v>
      </c>
      <c r="HU1186" s="1">
        <v>2.45728</v>
      </c>
      <c r="HV1186" s="1">
        <v>40.835</v>
      </c>
      <c r="HW1186" s="1">
        <v>13.0551</v>
      </c>
      <c r="HX1186" s="1">
        <v>18.0</v>
      </c>
      <c r="HY1186" s="1">
        <v>500.164</v>
      </c>
      <c r="HZ1186" s="1">
        <v>480.984</v>
      </c>
      <c r="IA1186" s="1">
        <v>26.7297</v>
      </c>
      <c r="IB1186" s="1">
        <v>33.6204</v>
      </c>
      <c r="IC1186" s="1">
        <v>30.0003</v>
      </c>
      <c r="ID1186" s="1">
        <v>33.429</v>
      </c>
      <c r="IE1186" s="1">
        <v>33.5331</v>
      </c>
      <c r="IF1186" s="1">
        <v>71.134</v>
      </c>
      <c r="IG1186" s="1">
        <v>36.0911</v>
      </c>
      <c r="IH1186" s="1">
        <v>0.0</v>
      </c>
      <c r="II1186" s="1">
        <v>26.726</v>
      </c>
      <c r="IJ1186" s="1">
        <v>1861.75</v>
      </c>
      <c r="IK1186" s="1">
        <v>24.9063</v>
      </c>
      <c r="IL1186" s="1">
        <v>100.239</v>
      </c>
      <c r="IM1186" s="1">
        <v>99.9189</v>
      </c>
      <c r="IN1186" s="1" t="s">
        <v>365</v>
      </c>
    </row>
    <row r="1187" ht="15.75" customHeight="1">
      <c r="A1187" s="1">
        <v>1171.0</v>
      </c>
      <c r="B1187" s="1">
        <v>1.6604118925E9</v>
      </c>
      <c r="C1187" s="1">
        <v>12168.40000009537</v>
      </c>
      <c r="D1187" s="1" t="s">
        <v>2653</v>
      </c>
      <c r="E1187" s="1" t="s">
        <v>2654</v>
      </c>
      <c r="F1187" s="1">
        <v>1.0</v>
      </c>
      <c r="G1187" s="1" t="s">
        <v>349</v>
      </c>
      <c r="H1187" s="1" t="s">
        <v>350</v>
      </c>
      <c r="I1187" s="1" t="s">
        <v>351</v>
      </c>
      <c r="J1187" s="1" t="s">
        <v>352</v>
      </c>
      <c r="K1187" s="1" t="s">
        <v>1959</v>
      </c>
      <c r="L1187" s="1" t="s">
        <v>349</v>
      </c>
      <c r="M1187" s="1" t="s">
        <v>354</v>
      </c>
      <c r="N1187" s="1">
        <v>1.660411885E9</v>
      </c>
      <c r="O1187" s="1">
        <f t="shared" si="1"/>
        <v>0.001971895481</v>
      </c>
      <c r="P1187" s="1">
        <f t="shared" si="2"/>
        <v>1.971895481</v>
      </c>
      <c r="Q1187" s="1">
        <f t="shared" si="3"/>
        <v>10.26663632</v>
      </c>
      <c r="R1187" s="1">
        <f t="shared" si="4"/>
        <v>1740.574</v>
      </c>
      <c r="S1187" s="1">
        <f t="shared" si="5"/>
        <v>1506.707365</v>
      </c>
      <c r="T1187" s="1">
        <f t="shared" si="6"/>
        <v>149.9214872</v>
      </c>
      <c r="U1187" s="1">
        <f t="shared" si="7"/>
        <v>173.1918545</v>
      </c>
      <c r="V1187" s="1">
        <f t="shared" si="8"/>
        <v>0.09354598028</v>
      </c>
      <c r="W1187" s="1">
        <f t="shared" si="9"/>
        <v>2.919804904</v>
      </c>
      <c r="X1187" s="1">
        <f t="shared" si="10"/>
        <v>0.09191231771</v>
      </c>
      <c r="Y1187" s="1">
        <f t="shared" si="11"/>
        <v>0.05758960028</v>
      </c>
      <c r="Z1187" s="1">
        <f t="shared" si="12"/>
        <v>321.5225308</v>
      </c>
      <c r="AA1187" s="1">
        <f t="shared" si="13"/>
        <v>32.39141704</v>
      </c>
      <c r="AB1187" s="1">
        <f t="shared" si="14"/>
        <v>31.91285333</v>
      </c>
      <c r="AC1187" s="1">
        <f t="shared" si="15"/>
        <v>4.751580394</v>
      </c>
      <c r="AD1187" s="1">
        <f t="shared" si="16"/>
        <v>59.75001668</v>
      </c>
      <c r="AE1187" s="1">
        <f t="shared" si="17"/>
        <v>2.696738085</v>
      </c>
      <c r="AF1187" s="1">
        <f t="shared" si="18"/>
        <v>4.51336792</v>
      </c>
      <c r="AG1187" s="1">
        <f t="shared" si="19"/>
        <v>2.05484231</v>
      </c>
      <c r="AH1187" s="1">
        <f t="shared" si="20"/>
        <v>-86.96059073</v>
      </c>
      <c r="AI1187" s="1">
        <f t="shared" si="21"/>
        <v>-142.4772219</v>
      </c>
      <c r="AJ1187" s="1">
        <f t="shared" si="22"/>
        <v>-11.007679</v>
      </c>
      <c r="AK1187" s="1">
        <f t="shared" si="23"/>
        <v>81.07703913</v>
      </c>
      <c r="AL1187" s="1">
        <f t="shared" si="24"/>
        <v>42.37194907</v>
      </c>
      <c r="AM1187" s="1">
        <f t="shared" si="25"/>
        <v>2.002732865</v>
      </c>
      <c r="AN1187" s="1">
        <f t="shared" si="26"/>
        <v>10.26663632</v>
      </c>
      <c r="AO1187" s="1">
        <v>1864.375564150403</v>
      </c>
      <c r="AP1187" s="1">
        <v>1825.109575757577</v>
      </c>
      <c r="AQ1187" s="1">
        <v>5.21247126025032</v>
      </c>
      <c r="AR1187" s="1">
        <v>65.01646125568308</v>
      </c>
      <c r="AS1187" s="1">
        <f t="shared" si="27"/>
        <v>1.971895481</v>
      </c>
      <c r="AT1187" s="1">
        <v>24.79909832561462</v>
      </c>
      <c r="AU1187" s="1">
        <v>27.10073757575758</v>
      </c>
      <c r="AV1187" s="1">
        <v>-1.24796695781768E-5</v>
      </c>
      <c r="AW1187" s="1">
        <v>83.56297785630993</v>
      </c>
      <c r="AX1187" s="1">
        <v>0.0</v>
      </c>
      <c r="AY1187" s="1">
        <v>0.0</v>
      </c>
      <c r="AZ1187" s="1">
        <f t="shared" si="28"/>
        <v>1</v>
      </c>
      <c r="BA1187" s="1">
        <f t="shared" si="29"/>
        <v>0</v>
      </c>
      <c r="BB1187" s="1">
        <f t="shared" si="30"/>
        <v>51889.86406</v>
      </c>
      <c r="BC1187" s="1">
        <f t="shared" si="31"/>
        <v>2000.043333</v>
      </c>
      <c r="BD1187" s="1">
        <f t="shared" si="32"/>
        <v>1681.2362</v>
      </c>
      <c r="BE1187" s="1">
        <f t="shared" si="33"/>
        <v>0.8405998872</v>
      </c>
      <c r="BF1187" s="1">
        <f t="shared" si="34"/>
        <v>0.1607577823</v>
      </c>
      <c r="BG1187" s="1">
        <v>6.0</v>
      </c>
      <c r="BH1187" s="1">
        <v>0.5</v>
      </c>
      <c r="BI1187" s="1" t="s">
        <v>355</v>
      </c>
      <c r="BJ1187" s="1">
        <v>2.0</v>
      </c>
      <c r="BK1187" s="1" t="b">
        <v>1</v>
      </c>
      <c r="BL1187" s="1">
        <v>1.660411885E9</v>
      </c>
      <c r="BM1187" s="1">
        <v>1740.574</v>
      </c>
      <c r="BN1187" s="1">
        <v>1795.589333333333</v>
      </c>
      <c r="BO1187" s="1">
        <v>27.10215333333334</v>
      </c>
      <c r="BP1187" s="1">
        <v>24.76460666666667</v>
      </c>
      <c r="BQ1187" s="1">
        <v>1737.803333333334</v>
      </c>
      <c r="BR1187" s="1">
        <v>27.09370666666667</v>
      </c>
      <c r="BS1187" s="1">
        <v>500.1280666666667</v>
      </c>
      <c r="BT1187" s="1">
        <v>99.40285333333333</v>
      </c>
      <c r="BU1187" s="1">
        <v>0.09987074000000001</v>
      </c>
      <c r="BV1187" s="1">
        <v>31.00773333333333</v>
      </c>
      <c r="BW1187" s="1">
        <v>31.91285333333333</v>
      </c>
      <c r="BX1187" s="1">
        <v>999.8999999999999</v>
      </c>
      <c r="BY1187" s="1">
        <v>0.0</v>
      </c>
      <c r="BZ1187" s="1">
        <v>0.0</v>
      </c>
      <c r="CA1187" s="1">
        <v>10004.29466666667</v>
      </c>
      <c r="CB1187" s="1">
        <v>0.0</v>
      </c>
      <c r="CC1187" s="1">
        <v>73.62477999999997</v>
      </c>
      <c r="CD1187" s="1">
        <v>-55.01536666666666</v>
      </c>
      <c r="CE1187" s="1">
        <v>1789.062666666666</v>
      </c>
      <c r="CF1187" s="1">
        <v>1841.186666666667</v>
      </c>
      <c r="CG1187" s="1">
        <v>2.337537333333334</v>
      </c>
      <c r="CH1187" s="1">
        <v>1795.589333333333</v>
      </c>
      <c r="CI1187" s="1">
        <v>24.76460666666667</v>
      </c>
      <c r="CJ1187" s="1">
        <v>2.694030666666667</v>
      </c>
      <c r="CK1187" s="1">
        <v>2.461672</v>
      </c>
      <c r="CL1187" s="1">
        <v>22.24875333333333</v>
      </c>
      <c r="CM1187" s="1">
        <v>20.77527333333333</v>
      </c>
      <c r="CN1187" s="1">
        <v>2000.043333333333</v>
      </c>
      <c r="CO1187" s="1">
        <v>0.9800049333333335</v>
      </c>
      <c r="CP1187" s="1">
        <v>0.01999466</v>
      </c>
      <c r="CQ1187" s="1">
        <v>0.0</v>
      </c>
      <c r="CR1187" s="1">
        <v>3.122133333333334</v>
      </c>
      <c r="CS1187" s="1">
        <v>0.0</v>
      </c>
      <c r="CT1187" s="1">
        <v>29217.33333333333</v>
      </c>
      <c r="CU1187" s="1">
        <v>17412.70666666667</v>
      </c>
      <c r="CV1187" s="1">
        <v>43.6124</v>
      </c>
      <c r="CW1187" s="1">
        <v>44.687</v>
      </c>
      <c r="CX1187" s="1">
        <v>43.6208</v>
      </c>
      <c r="CY1187" s="1">
        <v>43.0372</v>
      </c>
      <c r="CZ1187" s="1">
        <v>43.5</v>
      </c>
      <c r="DA1187" s="1">
        <v>1960.049333333333</v>
      </c>
      <c r="DB1187" s="1">
        <v>39.99333333333334</v>
      </c>
      <c r="DC1187" s="1">
        <v>0.0</v>
      </c>
      <c r="DD1187" s="1">
        <v>1.6604118906E9</v>
      </c>
      <c r="DE1187" s="1">
        <v>0.0</v>
      </c>
      <c r="DF1187" s="1">
        <v>1.6604113081E9</v>
      </c>
      <c r="DG1187" s="1" t="s">
        <v>1960</v>
      </c>
      <c r="DH1187" s="1">
        <v>1.6604112996E9</v>
      </c>
      <c r="DI1187" s="1">
        <v>1.6604113081E9</v>
      </c>
      <c r="DJ1187" s="1">
        <v>25.0</v>
      </c>
      <c r="DK1187" s="1">
        <v>0.208</v>
      </c>
      <c r="DL1187" s="1">
        <v>-0.005</v>
      </c>
      <c r="DM1187" s="1">
        <v>1.316</v>
      </c>
      <c r="DN1187" s="1">
        <v>0.015</v>
      </c>
      <c r="DO1187" s="1">
        <v>400.0</v>
      </c>
      <c r="DP1187" s="1">
        <v>24.0</v>
      </c>
      <c r="DQ1187" s="1">
        <v>0.34</v>
      </c>
      <c r="DR1187" s="1">
        <v>0.09</v>
      </c>
      <c r="DS1187" s="1">
        <v>10.55387170555536</v>
      </c>
      <c r="DT1187" s="1">
        <v>1.719726834695566</v>
      </c>
      <c r="DU1187" s="1">
        <v>0.1751788575817952</v>
      </c>
      <c r="DV1187" s="1">
        <v>0.0</v>
      </c>
      <c r="DW1187" s="1">
        <v>42.32122504206846</v>
      </c>
      <c r="DX1187" s="1">
        <v>2.399224633912654</v>
      </c>
      <c r="DY1187" s="1">
        <v>0.2228359537443382</v>
      </c>
      <c r="DZ1187" s="1">
        <v>0.0</v>
      </c>
      <c r="EA1187" s="1">
        <v>-54.96343000000001</v>
      </c>
      <c r="EB1187" s="1">
        <v>-3.620238487208031</v>
      </c>
      <c r="EC1187" s="1">
        <v>0.2825368178367792</v>
      </c>
      <c r="ED1187" s="1">
        <v>0.0</v>
      </c>
      <c r="EE1187" s="1">
        <v>1496.902854849568</v>
      </c>
      <c r="EF1187" s="1">
        <v>239.7597360843897</v>
      </c>
      <c r="EG1187" s="1">
        <v>17.95810879910144</v>
      </c>
      <c r="EH1187" s="1">
        <v>0.0</v>
      </c>
      <c r="EI1187" s="1">
        <v>2.35498225</v>
      </c>
      <c r="EJ1187" s="1">
        <v>-0.3153470544090137</v>
      </c>
      <c r="EK1187" s="1">
        <v>0.0333819969060795</v>
      </c>
      <c r="EL1187" s="1">
        <v>0.0</v>
      </c>
      <c r="EM1187" s="1">
        <v>2.053518941326759</v>
      </c>
      <c r="EN1187" s="1">
        <v>0.04121743710705496</v>
      </c>
      <c r="EO1187" s="1">
        <v>0.003242374601339668</v>
      </c>
      <c r="EP1187" s="1">
        <v>1.0</v>
      </c>
      <c r="EQ1187" s="1">
        <v>1.0</v>
      </c>
      <c r="ER1187" s="1">
        <v>6.0</v>
      </c>
      <c r="ES1187" s="1" t="s">
        <v>433</v>
      </c>
      <c r="ET1187" s="1">
        <v>2.94099</v>
      </c>
      <c r="EU1187" s="1">
        <v>2.80095</v>
      </c>
      <c r="EV1187" s="1">
        <v>0.235498</v>
      </c>
      <c r="EW1187" s="1">
        <v>0.239711</v>
      </c>
      <c r="EX1187" s="1">
        <v>0.116947</v>
      </c>
      <c r="EY1187" s="1">
        <v>0.109963</v>
      </c>
      <c r="EZ1187" s="1">
        <v>15616.5</v>
      </c>
      <c r="FA1187" s="1">
        <v>16280.9</v>
      </c>
      <c r="FB1187" s="1">
        <v>23770.6</v>
      </c>
      <c r="FC1187" s="1">
        <v>24938.2</v>
      </c>
      <c r="FD1187" s="1">
        <v>33611.4</v>
      </c>
      <c r="FE1187" s="1">
        <v>35454.3</v>
      </c>
      <c r="FF1187" s="1">
        <v>43352.9</v>
      </c>
      <c r="FG1187" s="1">
        <v>46105.6</v>
      </c>
      <c r="FH1187" s="1">
        <v>1.94275</v>
      </c>
      <c r="FI1187" s="1">
        <v>1.81457</v>
      </c>
      <c r="FJ1187" s="1">
        <v>0.110649</v>
      </c>
      <c r="FK1187" s="1">
        <v>0.0</v>
      </c>
      <c r="FL1187" s="1">
        <v>30.1313</v>
      </c>
      <c r="FM1187" s="1">
        <v>999.9</v>
      </c>
      <c r="FN1187" s="1">
        <v>57.5</v>
      </c>
      <c r="FO1187" s="1">
        <v>37.5</v>
      </c>
      <c r="FP1187" s="1">
        <v>37.4777</v>
      </c>
      <c r="FQ1187" s="1">
        <v>63.2562</v>
      </c>
      <c r="FR1187" s="1">
        <v>25.4327</v>
      </c>
      <c r="FS1187" s="1">
        <v>1.0</v>
      </c>
      <c r="FT1187" s="1">
        <v>0.531082</v>
      </c>
      <c r="FU1187" s="1">
        <v>2.4878</v>
      </c>
      <c r="FV1187" s="1">
        <v>20.3033</v>
      </c>
      <c r="FW1187" s="1">
        <v>5.21055</v>
      </c>
      <c r="FX1187" s="1">
        <v>11.9074</v>
      </c>
      <c r="FY1187" s="1">
        <v>5.0032</v>
      </c>
      <c r="FZ1187" s="1">
        <v>3.29065</v>
      </c>
      <c r="GA1187" s="1">
        <v>9999.0</v>
      </c>
      <c r="GB1187" s="1">
        <v>9999.0</v>
      </c>
      <c r="GC1187" s="1">
        <v>9999.0</v>
      </c>
      <c r="GD1187" s="1">
        <v>999.9</v>
      </c>
      <c r="GE1187" s="1">
        <v>1.85981</v>
      </c>
      <c r="GF1187" s="1">
        <v>1.85486</v>
      </c>
      <c r="GG1187" s="1">
        <v>1.858</v>
      </c>
      <c r="GH1187" s="1">
        <v>1.85652</v>
      </c>
      <c r="GI1187" s="1">
        <v>1.85527</v>
      </c>
      <c r="GJ1187" s="1">
        <v>1.85485</v>
      </c>
      <c r="GK1187" s="1">
        <v>1.85364</v>
      </c>
      <c r="GL1187" s="1">
        <v>1.85666</v>
      </c>
      <c r="GM1187" s="1">
        <v>0.0</v>
      </c>
      <c r="GN1187" s="1">
        <v>0.0</v>
      </c>
      <c r="GO1187" s="1">
        <v>0.0</v>
      </c>
      <c r="GP1187" s="1">
        <v>0.0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0.0</v>
      </c>
      <c r="GX1187" s="1">
        <v>100.0</v>
      </c>
      <c r="GY1187" s="1">
        <v>100.0</v>
      </c>
      <c r="GZ1187" s="1">
        <v>2.79</v>
      </c>
      <c r="HA1187" s="1">
        <v>0.0084</v>
      </c>
      <c r="HB1187" s="1">
        <v>0.3634115085768492</v>
      </c>
      <c r="HC1187" s="1">
        <v>0.002809866934308161</v>
      </c>
      <c r="HD1187" s="1">
        <v>-1.127031966113555E-6</v>
      </c>
      <c r="HE1187" s="1">
        <v>1.768598670541231E-10</v>
      </c>
      <c r="HF1187" s="1">
        <v>-0.07173699153050066</v>
      </c>
      <c r="HG1187" s="1">
        <v>0.01081145868756639</v>
      </c>
      <c r="HH1187" s="1">
        <v>-3.689364805754238E-4</v>
      </c>
      <c r="HI1187" s="1">
        <v>2.919854880483278E-6</v>
      </c>
      <c r="HJ1187" s="1">
        <v>2.0</v>
      </c>
      <c r="HK1187" s="1">
        <v>2136.0</v>
      </c>
      <c r="HL1187" s="1">
        <v>3.0</v>
      </c>
      <c r="HM1187" s="1">
        <v>30.0</v>
      </c>
      <c r="HN1187" s="1">
        <v>9.9</v>
      </c>
      <c r="HO1187" s="1">
        <v>9.7</v>
      </c>
      <c r="HP1187" s="1">
        <v>3.56445</v>
      </c>
      <c r="HQ1187" s="1">
        <v>2.30347</v>
      </c>
      <c r="HR1187" s="1">
        <v>1.4978</v>
      </c>
      <c r="HS1187" s="1">
        <v>2.30103</v>
      </c>
      <c r="HT1187" s="1">
        <v>1.54785</v>
      </c>
      <c r="HU1187" s="1">
        <v>2.38647</v>
      </c>
      <c r="HV1187" s="1">
        <v>40.835</v>
      </c>
      <c r="HW1187" s="1">
        <v>13.0375</v>
      </c>
      <c r="HX1187" s="1">
        <v>18.0</v>
      </c>
      <c r="HY1187" s="1">
        <v>500.118</v>
      </c>
      <c r="HZ1187" s="1">
        <v>481.001</v>
      </c>
      <c r="IA1187" s="1">
        <v>26.7273</v>
      </c>
      <c r="IB1187" s="1">
        <v>33.6204</v>
      </c>
      <c r="IC1187" s="1">
        <v>30.0004</v>
      </c>
      <c r="ID1187" s="1">
        <v>33.429</v>
      </c>
      <c r="IE1187" s="1">
        <v>33.5331</v>
      </c>
      <c r="IF1187" s="1">
        <v>71.344</v>
      </c>
      <c r="IG1187" s="1">
        <v>36.0911</v>
      </c>
      <c r="IH1187" s="1">
        <v>0.0</v>
      </c>
      <c r="II1187" s="1">
        <v>26.7194</v>
      </c>
      <c r="IJ1187" s="1">
        <v>1861.75</v>
      </c>
      <c r="IK1187" s="1">
        <v>24.9157</v>
      </c>
      <c r="IL1187" s="1">
        <v>100.239</v>
      </c>
      <c r="IM1187" s="1">
        <v>99.9184</v>
      </c>
      <c r="IN1187" s="1" t="s">
        <v>365</v>
      </c>
    </row>
    <row r="1188" ht="15.75" customHeight="1">
      <c r="A1188" s="1">
        <v>1172.0</v>
      </c>
      <c r="B1188" s="1">
        <v>1.6604118935E9</v>
      </c>
      <c r="C1188" s="1">
        <v>12169.40000009537</v>
      </c>
      <c r="D1188" s="1" t="s">
        <v>2655</v>
      </c>
      <c r="E1188" s="1" t="s">
        <v>2656</v>
      </c>
      <c r="F1188" s="1">
        <v>1.0</v>
      </c>
      <c r="G1188" s="1" t="s">
        <v>349</v>
      </c>
      <c r="H1188" s="1" t="s">
        <v>350</v>
      </c>
      <c r="I1188" s="1" t="s">
        <v>351</v>
      </c>
      <c r="J1188" s="1" t="s">
        <v>352</v>
      </c>
      <c r="K1188" s="1" t="s">
        <v>1959</v>
      </c>
      <c r="L1188" s="1" t="s">
        <v>349</v>
      </c>
      <c r="M1188" s="1" t="s">
        <v>354</v>
      </c>
      <c r="N1188" s="1">
        <v>1.6604118855E9</v>
      </c>
      <c r="O1188" s="1">
        <f t="shared" si="1"/>
        <v>0.001966739804</v>
      </c>
      <c r="P1188" s="1">
        <f t="shared" si="2"/>
        <v>1.966739804</v>
      </c>
      <c r="Q1188" s="1">
        <f t="shared" si="3"/>
        <v>10.38943784</v>
      </c>
      <c r="R1188" s="1">
        <f t="shared" si="4"/>
        <v>1743.0775</v>
      </c>
      <c r="S1188" s="1">
        <f t="shared" si="5"/>
        <v>1506.535502</v>
      </c>
      <c r="T1188" s="1">
        <f t="shared" si="6"/>
        <v>149.9043955</v>
      </c>
      <c r="U1188" s="1">
        <f t="shared" si="7"/>
        <v>173.4409701</v>
      </c>
      <c r="V1188" s="1">
        <f t="shared" si="8"/>
        <v>0.09328566729</v>
      </c>
      <c r="W1188" s="1">
        <f t="shared" si="9"/>
        <v>2.919682706</v>
      </c>
      <c r="X1188" s="1">
        <f t="shared" si="10"/>
        <v>0.09166093232</v>
      </c>
      <c r="Y1188" s="1">
        <f t="shared" si="11"/>
        <v>0.05743170164</v>
      </c>
      <c r="Z1188" s="1">
        <f t="shared" si="12"/>
        <v>321.5222859</v>
      </c>
      <c r="AA1188" s="1">
        <f t="shared" si="13"/>
        <v>32.39266496</v>
      </c>
      <c r="AB1188" s="1">
        <f t="shared" si="14"/>
        <v>31.91375</v>
      </c>
      <c r="AC1188" s="1">
        <f t="shared" si="15"/>
        <v>4.751821705</v>
      </c>
      <c r="AD1188" s="1">
        <f t="shared" si="16"/>
        <v>59.75041333</v>
      </c>
      <c r="AE1188" s="1">
        <f t="shared" si="17"/>
        <v>2.696733565</v>
      </c>
      <c r="AF1188" s="1">
        <f t="shared" si="18"/>
        <v>4.513330394</v>
      </c>
      <c r="AG1188" s="1">
        <f t="shared" si="19"/>
        <v>2.05508814</v>
      </c>
      <c r="AH1188" s="1">
        <f t="shared" si="20"/>
        <v>-86.73322534</v>
      </c>
      <c r="AI1188" s="1">
        <f t="shared" si="21"/>
        <v>-142.6353547</v>
      </c>
      <c r="AJ1188" s="1">
        <f t="shared" si="22"/>
        <v>-11.02039826</v>
      </c>
      <c r="AK1188" s="1">
        <f t="shared" si="23"/>
        <v>81.1333076</v>
      </c>
      <c r="AL1188" s="1">
        <f t="shared" si="24"/>
        <v>42.38617366</v>
      </c>
      <c r="AM1188" s="1">
        <f t="shared" si="25"/>
        <v>2.000098405</v>
      </c>
      <c r="AN1188" s="1">
        <f t="shared" si="26"/>
        <v>10.38943784</v>
      </c>
      <c r="AO1188" s="1">
        <v>1869.636775376032</v>
      </c>
      <c r="AP1188" s="1">
        <v>1830.253696969696</v>
      </c>
      <c r="AQ1188" s="1">
        <v>5.20578140039675</v>
      </c>
      <c r="AR1188" s="1">
        <v>65.01646125568308</v>
      </c>
      <c r="AS1188" s="1">
        <f t="shared" si="27"/>
        <v>1.966739804</v>
      </c>
      <c r="AT1188" s="1">
        <v>24.80694179670818</v>
      </c>
      <c r="AU1188" s="1">
        <v>27.10175575757576</v>
      </c>
      <c r="AV1188" s="1">
        <v>1.115302989382619E-4</v>
      </c>
      <c r="AW1188" s="1">
        <v>83.56297785630993</v>
      </c>
      <c r="AX1188" s="1">
        <v>0.0</v>
      </c>
      <c r="AY1188" s="1">
        <v>0.0</v>
      </c>
      <c r="AZ1188" s="1">
        <f t="shared" si="28"/>
        <v>1</v>
      </c>
      <c r="BA1188" s="1">
        <f t="shared" si="29"/>
        <v>0</v>
      </c>
      <c r="BB1188" s="1">
        <f t="shared" si="30"/>
        <v>51886.41636</v>
      </c>
      <c r="BC1188" s="1">
        <f t="shared" si="31"/>
        <v>2000.041875</v>
      </c>
      <c r="BD1188" s="1">
        <f t="shared" si="32"/>
        <v>1681.234969</v>
      </c>
      <c r="BE1188" s="1">
        <f t="shared" si="33"/>
        <v>0.8405998845</v>
      </c>
      <c r="BF1188" s="1">
        <f t="shared" si="34"/>
        <v>0.1607577771</v>
      </c>
      <c r="BG1188" s="1">
        <v>6.0</v>
      </c>
      <c r="BH1188" s="1">
        <v>0.5</v>
      </c>
      <c r="BI1188" s="1" t="s">
        <v>355</v>
      </c>
      <c r="BJ1188" s="1">
        <v>2.0</v>
      </c>
      <c r="BK1188" s="1" t="b">
        <v>1</v>
      </c>
      <c r="BL1188" s="1">
        <v>1.6604118855E9</v>
      </c>
      <c r="BM1188" s="1">
        <v>1743.0775</v>
      </c>
      <c r="BN1188" s="1">
        <v>1798.110625</v>
      </c>
      <c r="BO1188" s="1">
        <v>27.10210625</v>
      </c>
      <c r="BP1188" s="1">
        <v>24.767625</v>
      </c>
      <c r="BQ1188" s="1">
        <v>1740.305625</v>
      </c>
      <c r="BR1188" s="1">
        <v>27.0936625</v>
      </c>
      <c r="BS1188" s="1">
        <v>500.1260625</v>
      </c>
      <c r="BT1188" s="1">
        <v>99.40285625</v>
      </c>
      <c r="BU1188" s="1">
        <v>0.09987391875</v>
      </c>
      <c r="BV1188" s="1">
        <v>31.0075875</v>
      </c>
      <c r="BW1188" s="1">
        <v>31.91375</v>
      </c>
      <c r="BX1188" s="1">
        <v>999.9</v>
      </c>
      <c r="BY1188" s="1">
        <v>0.0</v>
      </c>
      <c r="BZ1188" s="1">
        <v>0.0</v>
      </c>
      <c r="CA1188" s="1">
        <v>10003.59625</v>
      </c>
      <c r="CB1188" s="1">
        <v>0.0</v>
      </c>
      <c r="CC1188" s="1">
        <v>73.8692875</v>
      </c>
      <c r="CD1188" s="1">
        <v>-55.03325625</v>
      </c>
      <c r="CE1188" s="1">
        <v>1791.635625</v>
      </c>
      <c r="CF1188" s="1">
        <v>1843.778125</v>
      </c>
      <c r="CG1188" s="1">
        <v>2.33447375</v>
      </c>
      <c r="CH1188" s="1">
        <v>1798.110625</v>
      </c>
      <c r="CI1188" s="1">
        <v>24.767625</v>
      </c>
      <c r="CJ1188" s="1">
        <v>2.69402625</v>
      </c>
      <c r="CK1188" s="1">
        <v>2.461971875</v>
      </c>
      <c r="CL1188" s="1">
        <v>22.248725</v>
      </c>
      <c r="CM1188" s="1">
        <v>20.77725</v>
      </c>
      <c r="CN1188" s="1">
        <v>2000.041875</v>
      </c>
      <c r="CO1188" s="1">
        <v>0.9800050625</v>
      </c>
      <c r="CP1188" s="1">
        <v>0.019994525</v>
      </c>
      <c r="CQ1188" s="1">
        <v>0.0</v>
      </c>
      <c r="CR1188" s="1">
        <v>3.2018125</v>
      </c>
      <c r="CS1188" s="1">
        <v>0.0</v>
      </c>
      <c r="CT1188" s="1">
        <v>29216.43125</v>
      </c>
      <c r="CU1188" s="1">
        <v>17412.7</v>
      </c>
      <c r="CV1188" s="1">
        <v>43.6131875</v>
      </c>
      <c r="CW1188" s="1">
        <v>44.687</v>
      </c>
      <c r="CX1188" s="1">
        <v>43.6210625</v>
      </c>
      <c r="CY1188" s="1">
        <v>43.03875</v>
      </c>
      <c r="CZ1188" s="1">
        <v>43.5</v>
      </c>
      <c r="DA1188" s="1">
        <v>1960.048125</v>
      </c>
      <c r="DB1188" s="1">
        <v>39.993125</v>
      </c>
      <c r="DC1188" s="1">
        <v>0.0</v>
      </c>
      <c r="DD1188" s="1">
        <v>1.6604118918E9</v>
      </c>
      <c r="DE1188" s="1">
        <v>0.0</v>
      </c>
      <c r="DF1188" s="1">
        <v>1.6604113081E9</v>
      </c>
      <c r="DG1188" s="1" t="s">
        <v>1960</v>
      </c>
      <c r="DH1188" s="1">
        <v>1.6604112996E9</v>
      </c>
      <c r="DI1188" s="1">
        <v>1.6604113081E9</v>
      </c>
      <c r="DJ1188" s="1">
        <v>25.0</v>
      </c>
      <c r="DK1188" s="1">
        <v>0.208</v>
      </c>
      <c r="DL1188" s="1">
        <v>-0.005</v>
      </c>
      <c r="DM1188" s="1">
        <v>1.316</v>
      </c>
      <c r="DN1188" s="1">
        <v>0.015</v>
      </c>
      <c r="DO1188" s="1">
        <v>400.0</v>
      </c>
      <c r="DP1188" s="1">
        <v>24.0</v>
      </c>
      <c r="DQ1188" s="1">
        <v>0.34</v>
      </c>
      <c r="DR1188" s="1">
        <v>0.09</v>
      </c>
      <c r="DS1188" s="1">
        <v>10.55790406718341</v>
      </c>
      <c r="DT1188" s="1">
        <v>0.8028650661553173</v>
      </c>
      <c r="DU1188" s="1">
        <v>0.1770930164413459</v>
      </c>
      <c r="DV1188" s="1">
        <v>0.0</v>
      </c>
      <c r="DW1188" s="1">
        <v>42.3636914623748</v>
      </c>
      <c r="DX1188" s="1">
        <v>3.159009618401235</v>
      </c>
      <c r="DY1188" s="1">
        <v>0.2423669083767966</v>
      </c>
      <c r="DZ1188" s="1">
        <v>0.0</v>
      </c>
      <c r="EA1188" s="1">
        <v>-55.01484838709677</v>
      </c>
      <c r="EB1188" s="1">
        <v>-3.578641935483637</v>
      </c>
      <c r="EC1188" s="1">
        <v>0.2870939195218713</v>
      </c>
      <c r="ED1188" s="1">
        <v>0.0</v>
      </c>
      <c r="EE1188" s="1">
        <v>1504.487239057677</v>
      </c>
      <c r="EF1188" s="1">
        <v>250.8544539681486</v>
      </c>
      <c r="EG1188" s="1">
        <v>18.2405109781881</v>
      </c>
      <c r="EH1188" s="1">
        <v>0.0</v>
      </c>
      <c r="EI1188" s="1">
        <v>2.348315365853658</v>
      </c>
      <c r="EJ1188" s="1">
        <v>-0.343662439024395</v>
      </c>
      <c r="EK1188" s="1">
        <v>0.03644723222771895</v>
      </c>
      <c r="EL1188" s="1">
        <v>0.0</v>
      </c>
      <c r="EM1188" s="1">
        <v>2.054678993157152</v>
      </c>
      <c r="EN1188" s="1">
        <v>0.04596406870263813</v>
      </c>
      <c r="EO1188" s="1">
        <v>0.003458144736569115</v>
      </c>
      <c r="EP1188" s="1">
        <v>1.0</v>
      </c>
      <c r="EQ1188" s="1">
        <v>1.0</v>
      </c>
      <c r="ER1188" s="1">
        <v>6.0</v>
      </c>
      <c r="ES1188" s="1" t="s">
        <v>433</v>
      </c>
      <c r="ET1188" s="1">
        <v>2.94105</v>
      </c>
      <c r="EU1188" s="1">
        <v>2.80106</v>
      </c>
      <c r="EV1188" s="1">
        <v>0.235878</v>
      </c>
      <c r="EW1188" s="1">
        <v>0.240073</v>
      </c>
      <c r="EX1188" s="1">
        <v>0.116949</v>
      </c>
      <c r="EY1188" s="1">
        <v>0.109963</v>
      </c>
      <c r="EZ1188" s="1">
        <v>15608.7</v>
      </c>
      <c r="FA1188" s="1">
        <v>16273.0</v>
      </c>
      <c r="FB1188" s="1">
        <v>23770.7</v>
      </c>
      <c r="FC1188" s="1">
        <v>24938.0</v>
      </c>
      <c r="FD1188" s="1">
        <v>33611.4</v>
      </c>
      <c r="FE1188" s="1">
        <v>35454.1</v>
      </c>
      <c r="FF1188" s="1">
        <v>43353.0</v>
      </c>
      <c r="FG1188" s="1">
        <v>46105.3</v>
      </c>
      <c r="FH1188" s="1">
        <v>1.94272</v>
      </c>
      <c r="FI1188" s="1">
        <v>1.81443</v>
      </c>
      <c r="FJ1188" s="1">
        <v>0.110403</v>
      </c>
      <c r="FK1188" s="1">
        <v>0.0</v>
      </c>
      <c r="FL1188" s="1">
        <v>30.1314</v>
      </c>
      <c r="FM1188" s="1">
        <v>999.9</v>
      </c>
      <c r="FN1188" s="1">
        <v>57.5</v>
      </c>
      <c r="FO1188" s="1">
        <v>37.5</v>
      </c>
      <c r="FP1188" s="1">
        <v>37.4819</v>
      </c>
      <c r="FQ1188" s="1">
        <v>63.6962</v>
      </c>
      <c r="FR1188" s="1">
        <v>26.0617</v>
      </c>
      <c r="FS1188" s="1">
        <v>1.0</v>
      </c>
      <c r="FT1188" s="1">
        <v>0.531059</v>
      </c>
      <c r="FU1188" s="1">
        <v>2.48968</v>
      </c>
      <c r="FV1188" s="1">
        <v>20.3033</v>
      </c>
      <c r="FW1188" s="1">
        <v>5.21055</v>
      </c>
      <c r="FX1188" s="1">
        <v>11.9075</v>
      </c>
      <c r="FY1188" s="1">
        <v>5.00325</v>
      </c>
      <c r="FZ1188" s="1">
        <v>3.29065</v>
      </c>
      <c r="GA1188" s="1">
        <v>9999.0</v>
      </c>
      <c r="GB1188" s="1">
        <v>9999.0</v>
      </c>
      <c r="GC1188" s="1">
        <v>9999.0</v>
      </c>
      <c r="GD1188" s="1">
        <v>999.9</v>
      </c>
      <c r="GE1188" s="1">
        <v>1.85983</v>
      </c>
      <c r="GF1188" s="1">
        <v>1.85486</v>
      </c>
      <c r="GG1188" s="1">
        <v>1.85801</v>
      </c>
      <c r="GH1188" s="1">
        <v>1.85651</v>
      </c>
      <c r="GI1188" s="1">
        <v>1.85528</v>
      </c>
      <c r="GJ1188" s="1">
        <v>1.85485</v>
      </c>
      <c r="GK1188" s="1">
        <v>1.85365</v>
      </c>
      <c r="GL1188" s="1">
        <v>1.85667</v>
      </c>
      <c r="GM1188" s="1">
        <v>0.0</v>
      </c>
      <c r="GN1188" s="1">
        <v>0.0</v>
      </c>
      <c r="GO1188" s="1">
        <v>0.0</v>
      </c>
      <c r="GP1188" s="1">
        <v>0.0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0.0</v>
      </c>
      <c r="GX1188" s="1">
        <v>100.0</v>
      </c>
      <c r="GY1188" s="1">
        <v>100.0</v>
      </c>
      <c r="GZ1188" s="1">
        <v>2.79</v>
      </c>
      <c r="HA1188" s="1">
        <v>0.0084</v>
      </c>
      <c r="HB1188" s="1">
        <v>0.3634115085768492</v>
      </c>
      <c r="HC1188" s="1">
        <v>0.002809866934308161</v>
      </c>
      <c r="HD1188" s="1">
        <v>-1.127031966113555E-6</v>
      </c>
      <c r="HE1188" s="1">
        <v>1.768598670541231E-10</v>
      </c>
      <c r="HF1188" s="1">
        <v>-0.07173699153050066</v>
      </c>
      <c r="HG1188" s="1">
        <v>0.01081145868756639</v>
      </c>
      <c r="HH1188" s="1">
        <v>-3.689364805754238E-4</v>
      </c>
      <c r="HI1188" s="1">
        <v>2.919854880483278E-6</v>
      </c>
      <c r="HJ1188" s="1">
        <v>2.0</v>
      </c>
      <c r="HK1188" s="1">
        <v>2136.0</v>
      </c>
      <c r="HL1188" s="1">
        <v>3.0</v>
      </c>
      <c r="HM1188" s="1">
        <v>30.0</v>
      </c>
      <c r="HN1188" s="1">
        <v>9.9</v>
      </c>
      <c r="HO1188" s="1">
        <v>9.8</v>
      </c>
      <c r="HP1188" s="1">
        <v>3.56812</v>
      </c>
      <c r="HQ1188" s="1">
        <v>2.31079</v>
      </c>
      <c r="HR1188" s="1">
        <v>1.4978</v>
      </c>
      <c r="HS1188" s="1">
        <v>2.30103</v>
      </c>
      <c r="HT1188" s="1">
        <v>1.54785</v>
      </c>
      <c r="HU1188" s="1">
        <v>2.29126</v>
      </c>
      <c r="HV1188" s="1">
        <v>40.835</v>
      </c>
      <c r="HW1188" s="1">
        <v>13.0288</v>
      </c>
      <c r="HX1188" s="1">
        <v>18.0</v>
      </c>
      <c r="HY1188" s="1">
        <v>500.103</v>
      </c>
      <c r="HZ1188" s="1">
        <v>480.905</v>
      </c>
      <c r="IA1188" s="1">
        <v>26.7258</v>
      </c>
      <c r="IB1188" s="1">
        <v>33.6204</v>
      </c>
      <c r="IC1188" s="1">
        <v>30.0004</v>
      </c>
      <c r="ID1188" s="1">
        <v>33.429</v>
      </c>
      <c r="IE1188" s="1">
        <v>33.5337</v>
      </c>
      <c r="IF1188" s="1">
        <v>71.4458</v>
      </c>
      <c r="IG1188" s="1">
        <v>36.0911</v>
      </c>
      <c r="IH1188" s="1">
        <v>0.0</v>
      </c>
      <c r="II1188" s="1">
        <v>26.7194</v>
      </c>
      <c r="IJ1188" s="1">
        <v>1871.79</v>
      </c>
      <c r="IK1188" s="1">
        <v>24.9203</v>
      </c>
      <c r="IL1188" s="1">
        <v>100.239</v>
      </c>
      <c r="IM1188" s="1">
        <v>99.9177</v>
      </c>
      <c r="IN1188" s="1" t="s">
        <v>365</v>
      </c>
    </row>
    <row r="1189" ht="15.75" customHeight="1">
      <c r="A1189" s="1">
        <v>1173.0</v>
      </c>
      <c r="B1189" s="1">
        <v>1.6604118945E9</v>
      </c>
      <c r="C1189" s="1">
        <v>12170.40000009537</v>
      </c>
      <c r="D1189" s="1" t="s">
        <v>2657</v>
      </c>
      <c r="E1189" s="1" t="s">
        <v>2658</v>
      </c>
      <c r="F1189" s="1">
        <v>1.0</v>
      </c>
      <c r="G1189" s="1" t="s">
        <v>349</v>
      </c>
      <c r="H1189" s="1" t="s">
        <v>350</v>
      </c>
      <c r="I1189" s="1" t="s">
        <v>351</v>
      </c>
      <c r="J1189" s="1" t="s">
        <v>352</v>
      </c>
      <c r="K1189" s="1" t="s">
        <v>1959</v>
      </c>
      <c r="L1189" s="1" t="s">
        <v>349</v>
      </c>
      <c r="M1189" s="1" t="s">
        <v>354</v>
      </c>
      <c r="N1189" s="1">
        <v>1.660411887E9</v>
      </c>
      <c r="O1189" s="1">
        <f t="shared" si="1"/>
        <v>0.001964734758</v>
      </c>
      <c r="P1189" s="1">
        <f t="shared" si="2"/>
        <v>1.964734758</v>
      </c>
      <c r="Q1189" s="1">
        <f t="shared" si="3"/>
        <v>10.48349985</v>
      </c>
      <c r="R1189" s="1">
        <f t="shared" si="4"/>
        <v>1750.548667</v>
      </c>
      <c r="S1189" s="1">
        <f t="shared" si="5"/>
        <v>1511.877343</v>
      </c>
      <c r="T1189" s="1">
        <f t="shared" si="6"/>
        <v>150.4360445</v>
      </c>
      <c r="U1189" s="1">
        <f t="shared" si="7"/>
        <v>174.184512</v>
      </c>
      <c r="V1189" s="1">
        <f t="shared" si="8"/>
        <v>0.09315503499</v>
      </c>
      <c r="W1189" s="1">
        <f t="shared" si="9"/>
        <v>2.919813548</v>
      </c>
      <c r="X1189" s="1">
        <f t="shared" si="10"/>
        <v>0.09153487587</v>
      </c>
      <c r="Y1189" s="1">
        <f t="shared" si="11"/>
        <v>0.0573525152</v>
      </c>
      <c r="Z1189" s="1">
        <f t="shared" si="12"/>
        <v>321.5217852</v>
      </c>
      <c r="AA1189" s="1">
        <f t="shared" si="13"/>
        <v>32.39315178</v>
      </c>
      <c r="AB1189" s="1">
        <f t="shared" si="14"/>
        <v>31.91597333</v>
      </c>
      <c r="AC1189" s="1">
        <f t="shared" si="15"/>
        <v>4.752420095</v>
      </c>
      <c r="AD1189" s="1">
        <f t="shared" si="16"/>
        <v>59.74743487</v>
      </c>
      <c r="AE1189" s="1">
        <f t="shared" si="17"/>
        <v>2.696603109</v>
      </c>
      <c r="AF1189" s="1">
        <f t="shared" si="18"/>
        <v>4.513337041</v>
      </c>
      <c r="AG1189" s="1">
        <f t="shared" si="19"/>
        <v>2.055816986</v>
      </c>
      <c r="AH1189" s="1">
        <f t="shared" si="20"/>
        <v>-86.64480282</v>
      </c>
      <c r="AI1189" s="1">
        <f t="shared" si="21"/>
        <v>-142.9876618</v>
      </c>
      <c r="AJ1189" s="1">
        <f t="shared" si="22"/>
        <v>-11.04724594</v>
      </c>
      <c r="AK1189" s="1">
        <f t="shared" si="23"/>
        <v>80.84207464</v>
      </c>
      <c r="AL1189" s="1">
        <f t="shared" si="24"/>
        <v>42.43726272</v>
      </c>
      <c r="AM1189" s="1">
        <f t="shared" si="25"/>
        <v>1.99309121</v>
      </c>
      <c r="AN1189" s="1">
        <f t="shared" si="26"/>
        <v>10.48349985</v>
      </c>
      <c r="AO1189" s="1">
        <v>1874.851570483968</v>
      </c>
      <c r="AP1189" s="1">
        <v>1835.417939393939</v>
      </c>
      <c r="AQ1189" s="1">
        <v>5.193050362829631</v>
      </c>
      <c r="AR1189" s="1">
        <v>65.01646125568308</v>
      </c>
      <c r="AS1189" s="1">
        <f t="shared" si="27"/>
        <v>1.964734758</v>
      </c>
      <c r="AT1189" s="1">
        <v>24.81045699772953</v>
      </c>
      <c r="AU1189" s="1">
        <v>27.1026309090909</v>
      </c>
      <c r="AV1189" s="1">
        <v>1.549977399456917E-4</v>
      </c>
      <c r="AW1189" s="1">
        <v>83.56297785630993</v>
      </c>
      <c r="AX1189" s="1">
        <v>0.0</v>
      </c>
      <c r="AY1189" s="1">
        <v>0.0</v>
      </c>
      <c r="AZ1189" s="1">
        <f t="shared" si="28"/>
        <v>1</v>
      </c>
      <c r="BA1189" s="1">
        <f t="shared" si="29"/>
        <v>0</v>
      </c>
      <c r="BB1189" s="1">
        <f t="shared" si="30"/>
        <v>51890.13191</v>
      </c>
      <c r="BC1189" s="1">
        <f t="shared" si="31"/>
        <v>2000.038667</v>
      </c>
      <c r="BD1189" s="1">
        <f t="shared" si="32"/>
        <v>1681.23228</v>
      </c>
      <c r="BE1189" s="1">
        <f t="shared" si="33"/>
        <v>0.8405998884</v>
      </c>
      <c r="BF1189" s="1">
        <f t="shared" si="34"/>
        <v>0.1607577846</v>
      </c>
      <c r="BG1189" s="1">
        <v>6.0</v>
      </c>
      <c r="BH1189" s="1">
        <v>0.5</v>
      </c>
      <c r="BI1189" s="1" t="s">
        <v>355</v>
      </c>
      <c r="BJ1189" s="1">
        <v>2.0</v>
      </c>
      <c r="BK1189" s="1" t="b">
        <v>1</v>
      </c>
      <c r="BL1189" s="1">
        <v>1.660411887E9</v>
      </c>
      <c r="BM1189" s="1">
        <v>1750.548666666667</v>
      </c>
      <c r="BN1189" s="1">
        <v>1805.646</v>
      </c>
      <c r="BO1189" s="1">
        <v>27.10077333333334</v>
      </c>
      <c r="BP1189" s="1">
        <v>24.77448</v>
      </c>
      <c r="BQ1189" s="1">
        <v>1747.773333333334</v>
      </c>
      <c r="BR1189" s="1">
        <v>27.09232</v>
      </c>
      <c r="BS1189" s="1">
        <v>500.1287333333333</v>
      </c>
      <c r="BT1189" s="1">
        <v>99.40293333333334</v>
      </c>
      <c r="BU1189" s="1">
        <v>0.09987700666666667</v>
      </c>
      <c r="BV1189" s="1">
        <v>31.00761333333333</v>
      </c>
      <c r="BW1189" s="1">
        <v>31.91597333333333</v>
      </c>
      <c r="BX1189" s="1">
        <v>999.8999999999999</v>
      </c>
      <c r="BY1189" s="1">
        <v>0.0</v>
      </c>
      <c r="BZ1189" s="1">
        <v>0.0</v>
      </c>
      <c r="CA1189" s="1">
        <v>10004.336</v>
      </c>
      <c r="CB1189" s="1">
        <v>0.0</v>
      </c>
      <c r="CC1189" s="1">
        <v>74.91376666666665</v>
      </c>
      <c r="CD1189" s="1">
        <v>-55.09671999999999</v>
      </c>
      <c r="CE1189" s="1">
        <v>1799.313333333333</v>
      </c>
      <c r="CF1189" s="1">
        <v>1851.517333333333</v>
      </c>
      <c r="CG1189" s="1">
        <v>2.326286000000001</v>
      </c>
      <c r="CH1189" s="1">
        <v>1805.646</v>
      </c>
      <c r="CI1189" s="1">
        <v>24.77448</v>
      </c>
      <c r="CJ1189" s="1">
        <v>2.693894666666666</v>
      </c>
      <c r="CK1189" s="1">
        <v>2.462654666666666</v>
      </c>
      <c r="CL1189" s="1">
        <v>22.24793333333333</v>
      </c>
      <c r="CM1189" s="1">
        <v>20.78174666666666</v>
      </c>
      <c r="CN1189" s="1">
        <v>2000.038666666667</v>
      </c>
      <c r="CO1189" s="1">
        <v>0.9800051333333336</v>
      </c>
      <c r="CP1189" s="1">
        <v>0.01999447333333334</v>
      </c>
      <c r="CQ1189" s="1">
        <v>0.0</v>
      </c>
      <c r="CR1189" s="1">
        <v>3.163400000000001</v>
      </c>
      <c r="CS1189" s="1">
        <v>0.0</v>
      </c>
      <c r="CT1189" s="1">
        <v>29213.85333333333</v>
      </c>
      <c r="CU1189" s="1">
        <v>17412.68</v>
      </c>
      <c r="CV1189" s="1">
        <v>43.61239999999999</v>
      </c>
      <c r="CW1189" s="1">
        <v>44.687</v>
      </c>
      <c r="CX1189" s="1">
        <v>43.6208</v>
      </c>
      <c r="CY1189" s="1">
        <v>43.04546666666667</v>
      </c>
      <c r="CZ1189" s="1">
        <v>43.5</v>
      </c>
      <c r="DA1189" s="1">
        <v>1960.045333333333</v>
      </c>
      <c r="DB1189" s="1">
        <v>39.99333333333334</v>
      </c>
      <c r="DC1189" s="1">
        <v>0.0</v>
      </c>
      <c r="DD1189" s="1">
        <v>1.660411893E9</v>
      </c>
      <c r="DE1189" s="1">
        <v>0.0</v>
      </c>
      <c r="DF1189" s="1">
        <v>1.6604113081E9</v>
      </c>
      <c r="DG1189" s="1" t="s">
        <v>1960</v>
      </c>
      <c r="DH1189" s="1">
        <v>1.6604112996E9</v>
      </c>
      <c r="DI1189" s="1">
        <v>1.6604113081E9</v>
      </c>
      <c r="DJ1189" s="1">
        <v>25.0</v>
      </c>
      <c r="DK1189" s="1">
        <v>0.208</v>
      </c>
      <c r="DL1189" s="1">
        <v>-0.005</v>
      </c>
      <c r="DM1189" s="1">
        <v>1.316</v>
      </c>
      <c r="DN1189" s="1">
        <v>0.015</v>
      </c>
      <c r="DO1189" s="1">
        <v>400.0</v>
      </c>
      <c r="DP1189" s="1">
        <v>24.0</v>
      </c>
      <c r="DQ1189" s="1">
        <v>0.34</v>
      </c>
      <c r="DR1189" s="1">
        <v>0.09</v>
      </c>
      <c r="DS1189" s="1">
        <v>10.55330973803968</v>
      </c>
      <c r="DT1189" s="1">
        <v>0.2049976347672982</v>
      </c>
      <c r="DU1189" s="1">
        <v>0.1753893792033393</v>
      </c>
      <c r="DV1189" s="1">
        <v>1.0</v>
      </c>
      <c r="DW1189" s="1">
        <v>42.39861834810488</v>
      </c>
      <c r="DX1189" s="1">
        <v>3.098607781877279</v>
      </c>
      <c r="DY1189" s="1">
        <v>0.2397803236400667</v>
      </c>
      <c r="DZ1189" s="1">
        <v>0.0</v>
      </c>
      <c r="EA1189" s="1">
        <v>-55.05305806451614</v>
      </c>
      <c r="EB1189" s="1">
        <v>-3.366541935483652</v>
      </c>
      <c r="EC1189" s="1">
        <v>0.2778247576861186</v>
      </c>
      <c r="ED1189" s="1">
        <v>0.0</v>
      </c>
      <c r="EE1189" s="1">
        <v>1508.767294115855</v>
      </c>
      <c r="EF1189" s="1">
        <v>261.5255424403196</v>
      </c>
      <c r="EG1189" s="1">
        <v>19.00692752391745</v>
      </c>
      <c r="EH1189" s="1">
        <v>0.0</v>
      </c>
      <c r="EI1189" s="1">
        <v>2.343335853658536</v>
      </c>
      <c r="EJ1189" s="1">
        <v>-0.3548067595818784</v>
      </c>
      <c r="EK1189" s="1">
        <v>0.03732480284205259</v>
      </c>
      <c r="EL1189" s="1">
        <v>0.0</v>
      </c>
      <c r="EM1189" s="1">
        <v>2.055219929947</v>
      </c>
      <c r="EN1189" s="1">
        <v>0.04603567193301131</v>
      </c>
      <c r="EO1189" s="1">
        <v>0.003462953198872307</v>
      </c>
      <c r="EP1189" s="1">
        <v>1.0</v>
      </c>
      <c r="EQ1189" s="1">
        <v>2.0</v>
      </c>
      <c r="ER1189" s="1">
        <v>6.0</v>
      </c>
      <c r="ES1189" s="1" t="s">
        <v>390</v>
      </c>
      <c r="ET1189" s="1">
        <v>2.94123</v>
      </c>
      <c r="EU1189" s="1">
        <v>2.80129</v>
      </c>
      <c r="EV1189" s="1">
        <v>0.236254</v>
      </c>
      <c r="EW1189" s="1">
        <v>0.240442</v>
      </c>
      <c r="EX1189" s="1">
        <v>0.116951</v>
      </c>
      <c r="EY1189" s="1">
        <v>0.109968</v>
      </c>
      <c r="EZ1189" s="1">
        <v>15601.0</v>
      </c>
      <c r="FA1189" s="1">
        <v>16265.0</v>
      </c>
      <c r="FB1189" s="1">
        <v>23770.7</v>
      </c>
      <c r="FC1189" s="1">
        <v>24937.8</v>
      </c>
      <c r="FD1189" s="1">
        <v>33611.3</v>
      </c>
      <c r="FE1189" s="1">
        <v>35453.8</v>
      </c>
      <c r="FF1189" s="1">
        <v>43353.0</v>
      </c>
      <c r="FG1189" s="1">
        <v>46105.1</v>
      </c>
      <c r="FH1189" s="1">
        <v>1.94272</v>
      </c>
      <c r="FI1189" s="1">
        <v>1.8144</v>
      </c>
      <c r="FJ1189" s="1">
        <v>0.110183</v>
      </c>
      <c r="FK1189" s="1">
        <v>0.0</v>
      </c>
      <c r="FL1189" s="1">
        <v>30.1321</v>
      </c>
      <c r="FM1189" s="1">
        <v>999.9</v>
      </c>
      <c r="FN1189" s="1">
        <v>57.5</v>
      </c>
      <c r="FO1189" s="1">
        <v>37.5</v>
      </c>
      <c r="FP1189" s="1">
        <v>37.4786</v>
      </c>
      <c r="FQ1189" s="1">
        <v>63.1762</v>
      </c>
      <c r="FR1189" s="1">
        <v>25.7372</v>
      </c>
      <c r="FS1189" s="1">
        <v>1.0</v>
      </c>
      <c r="FT1189" s="1">
        <v>0.531148</v>
      </c>
      <c r="FU1189" s="1">
        <v>2.49224</v>
      </c>
      <c r="FV1189" s="1">
        <v>20.3033</v>
      </c>
      <c r="FW1189" s="1">
        <v>5.2101</v>
      </c>
      <c r="FX1189" s="1">
        <v>11.9077</v>
      </c>
      <c r="FY1189" s="1">
        <v>5.0032</v>
      </c>
      <c r="FZ1189" s="1">
        <v>3.29058</v>
      </c>
      <c r="GA1189" s="1">
        <v>9999.0</v>
      </c>
      <c r="GB1189" s="1">
        <v>9999.0</v>
      </c>
      <c r="GC1189" s="1">
        <v>9999.0</v>
      </c>
      <c r="GD1189" s="1">
        <v>999.9</v>
      </c>
      <c r="GE1189" s="1">
        <v>1.85984</v>
      </c>
      <c r="GF1189" s="1">
        <v>1.85486</v>
      </c>
      <c r="GG1189" s="1">
        <v>1.85801</v>
      </c>
      <c r="GH1189" s="1">
        <v>1.85651</v>
      </c>
      <c r="GI1189" s="1">
        <v>1.85526</v>
      </c>
      <c r="GJ1189" s="1">
        <v>1.85485</v>
      </c>
      <c r="GK1189" s="1">
        <v>1.85366</v>
      </c>
      <c r="GL1189" s="1">
        <v>1.85667</v>
      </c>
      <c r="GM1189" s="1">
        <v>0.0</v>
      </c>
      <c r="GN1189" s="1">
        <v>0.0</v>
      </c>
      <c r="GO1189" s="1">
        <v>0.0</v>
      </c>
      <c r="GP1189" s="1">
        <v>0.0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0.0</v>
      </c>
      <c r="GX1189" s="1">
        <v>100.0</v>
      </c>
      <c r="GY1189" s="1">
        <v>100.0</v>
      </c>
      <c r="GZ1189" s="1">
        <v>2.79</v>
      </c>
      <c r="HA1189" s="1">
        <v>0.0084</v>
      </c>
      <c r="HB1189" s="1">
        <v>0.3634115085768492</v>
      </c>
      <c r="HC1189" s="1">
        <v>0.002809866934308161</v>
      </c>
      <c r="HD1189" s="1">
        <v>-1.127031966113555E-6</v>
      </c>
      <c r="HE1189" s="1">
        <v>1.768598670541231E-10</v>
      </c>
      <c r="HF1189" s="1">
        <v>-0.07173699153050066</v>
      </c>
      <c r="HG1189" s="1">
        <v>0.01081145868756639</v>
      </c>
      <c r="HH1189" s="1">
        <v>-3.689364805754238E-4</v>
      </c>
      <c r="HI1189" s="1">
        <v>2.919854880483278E-6</v>
      </c>
      <c r="HJ1189" s="1">
        <v>2.0</v>
      </c>
      <c r="HK1189" s="1">
        <v>2136.0</v>
      </c>
      <c r="HL1189" s="1">
        <v>3.0</v>
      </c>
      <c r="HM1189" s="1">
        <v>30.0</v>
      </c>
      <c r="HN1189" s="1">
        <v>9.9</v>
      </c>
      <c r="HO1189" s="1">
        <v>9.8</v>
      </c>
      <c r="HP1189" s="1">
        <v>3.5791</v>
      </c>
      <c r="HQ1189" s="1">
        <v>2.29248</v>
      </c>
      <c r="HR1189" s="1">
        <v>1.4978</v>
      </c>
      <c r="HS1189" s="1">
        <v>2.30225</v>
      </c>
      <c r="HT1189" s="1">
        <v>1.54785</v>
      </c>
      <c r="HU1189" s="1">
        <v>2.40723</v>
      </c>
      <c r="HV1189" s="1">
        <v>40.8608</v>
      </c>
      <c r="HW1189" s="1">
        <v>13.0113</v>
      </c>
      <c r="HX1189" s="1">
        <v>18.0</v>
      </c>
      <c r="HY1189" s="1">
        <v>500.107</v>
      </c>
      <c r="HZ1189" s="1">
        <v>480.894</v>
      </c>
      <c r="IA1189" s="1">
        <v>26.7242</v>
      </c>
      <c r="IB1189" s="1">
        <v>33.6206</v>
      </c>
      <c r="IC1189" s="1">
        <v>30.0004</v>
      </c>
      <c r="ID1189" s="1">
        <v>33.4297</v>
      </c>
      <c r="IE1189" s="1">
        <v>33.5344</v>
      </c>
      <c r="IF1189" s="1">
        <v>71.6551</v>
      </c>
      <c r="IG1189" s="1">
        <v>35.8021</v>
      </c>
      <c r="IH1189" s="1">
        <v>0.0</v>
      </c>
      <c r="II1189" s="1">
        <v>26.7194</v>
      </c>
      <c r="IJ1189" s="1">
        <v>1871.79</v>
      </c>
      <c r="IK1189" s="1">
        <v>24.9266</v>
      </c>
      <c r="IL1189" s="1">
        <v>100.239</v>
      </c>
      <c r="IM1189" s="1">
        <v>99.9172</v>
      </c>
      <c r="IN1189" s="1" t="s">
        <v>365</v>
      </c>
    </row>
    <row r="1190" ht="15.75" customHeight="1">
      <c r="A1190" s="1">
        <v>1174.0</v>
      </c>
      <c r="B1190" s="1">
        <v>1.6604118955E9</v>
      </c>
      <c r="C1190" s="1">
        <v>12171.40000009537</v>
      </c>
      <c r="D1190" s="1" t="s">
        <v>2659</v>
      </c>
      <c r="E1190" s="1" t="s">
        <v>2660</v>
      </c>
      <c r="F1190" s="1">
        <v>1.0</v>
      </c>
      <c r="G1190" s="1" t="s">
        <v>349</v>
      </c>
      <c r="H1190" s="1" t="s">
        <v>350</v>
      </c>
      <c r="I1190" s="1" t="s">
        <v>351</v>
      </c>
      <c r="J1190" s="1" t="s">
        <v>352</v>
      </c>
      <c r="K1190" s="1" t="s">
        <v>1959</v>
      </c>
      <c r="L1190" s="1" t="s">
        <v>349</v>
      </c>
      <c r="M1190" s="1" t="s">
        <v>354</v>
      </c>
      <c r="N1190" s="1">
        <v>1.6604118875E9</v>
      </c>
      <c r="O1190" s="1">
        <f t="shared" si="1"/>
        <v>0.001962964345</v>
      </c>
      <c r="P1190" s="1">
        <f t="shared" si="2"/>
        <v>1.962964345</v>
      </c>
      <c r="Q1190" s="1">
        <f t="shared" si="3"/>
        <v>10.59831261</v>
      </c>
      <c r="R1190" s="1">
        <f t="shared" si="4"/>
        <v>1753.05625</v>
      </c>
      <c r="S1190" s="1">
        <f t="shared" si="5"/>
        <v>1512.156904</v>
      </c>
      <c r="T1190" s="1">
        <f t="shared" si="6"/>
        <v>150.4637373</v>
      </c>
      <c r="U1190" s="1">
        <f t="shared" si="7"/>
        <v>174.4338795</v>
      </c>
      <c r="V1190" s="1">
        <f t="shared" si="8"/>
        <v>0.09306510866</v>
      </c>
      <c r="W1190" s="1">
        <f t="shared" si="9"/>
        <v>2.920044689</v>
      </c>
      <c r="X1190" s="1">
        <f t="shared" si="10"/>
        <v>0.09144817237</v>
      </c>
      <c r="Y1190" s="1">
        <f t="shared" si="11"/>
        <v>0.05729804303</v>
      </c>
      <c r="Z1190" s="1">
        <f t="shared" si="12"/>
        <v>321.5213874</v>
      </c>
      <c r="AA1190" s="1">
        <f t="shared" si="13"/>
        <v>32.39331998</v>
      </c>
      <c r="AB1190" s="1">
        <f t="shared" si="14"/>
        <v>31.9163625</v>
      </c>
      <c r="AC1190" s="1">
        <f t="shared" si="15"/>
        <v>4.752524842</v>
      </c>
      <c r="AD1190" s="1">
        <f t="shared" si="16"/>
        <v>59.74836144</v>
      </c>
      <c r="AE1190" s="1">
        <f t="shared" si="17"/>
        <v>2.696615973</v>
      </c>
      <c r="AF1190" s="1">
        <f t="shared" si="18"/>
        <v>4.513288578</v>
      </c>
      <c r="AG1190" s="1">
        <f t="shared" si="19"/>
        <v>2.055908869</v>
      </c>
      <c r="AH1190" s="1">
        <f t="shared" si="20"/>
        <v>-86.56672762</v>
      </c>
      <c r="AI1190" s="1">
        <f t="shared" si="21"/>
        <v>-143.0898943</v>
      </c>
      <c r="AJ1190" s="1">
        <f t="shared" si="22"/>
        <v>-11.05428032</v>
      </c>
      <c r="AK1190" s="1">
        <f t="shared" si="23"/>
        <v>80.81048518</v>
      </c>
      <c r="AL1190" s="1">
        <f t="shared" si="24"/>
        <v>42.44530465</v>
      </c>
      <c r="AM1190" s="1">
        <f t="shared" si="25"/>
        <v>1.991027341</v>
      </c>
      <c r="AN1190" s="1">
        <f t="shared" si="26"/>
        <v>10.59831261</v>
      </c>
      <c r="AO1190" s="1">
        <v>1879.953987226924</v>
      </c>
      <c r="AP1190" s="1">
        <v>1840.532606060606</v>
      </c>
      <c r="AQ1190" s="1">
        <v>5.163080136802189</v>
      </c>
      <c r="AR1190" s="1">
        <v>65.01646125568308</v>
      </c>
      <c r="AS1190" s="1">
        <f t="shared" si="27"/>
        <v>1.962964345</v>
      </c>
      <c r="AT1190" s="1">
        <v>24.81301844683645</v>
      </c>
      <c r="AU1190" s="1">
        <v>27.10322848484848</v>
      </c>
      <c r="AV1190" s="1">
        <v>1.35939294139779E-4</v>
      </c>
      <c r="AW1190" s="1">
        <v>83.56297785630993</v>
      </c>
      <c r="AX1190" s="1">
        <v>0.0</v>
      </c>
      <c r="AY1190" s="1">
        <v>0.0</v>
      </c>
      <c r="AZ1190" s="1">
        <f t="shared" si="28"/>
        <v>1</v>
      </c>
      <c r="BA1190" s="1">
        <f t="shared" si="29"/>
        <v>0</v>
      </c>
      <c r="BB1190" s="1">
        <f t="shared" si="30"/>
        <v>51896.73117</v>
      </c>
      <c r="BC1190" s="1">
        <f t="shared" si="31"/>
        <v>2000.03625</v>
      </c>
      <c r="BD1190" s="1">
        <f t="shared" si="32"/>
        <v>1681.230244</v>
      </c>
      <c r="BE1190" s="1">
        <f t="shared" si="33"/>
        <v>0.840599886</v>
      </c>
      <c r="BF1190" s="1">
        <f t="shared" si="34"/>
        <v>0.16075778</v>
      </c>
      <c r="BG1190" s="1">
        <v>6.0</v>
      </c>
      <c r="BH1190" s="1">
        <v>0.5</v>
      </c>
      <c r="BI1190" s="1" t="s">
        <v>355</v>
      </c>
      <c r="BJ1190" s="1">
        <v>2.0</v>
      </c>
      <c r="BK1190" s="1" t="b">
        <v>1</v>
      </c>
      <c r="BL1190" s="1">
        <v>1.6604118875E9</v>
      </c>
      <c r="BM1190" s="1">
        <v>1753.05625</v>
      </c>
      <c r="BN1190" s="1">
        <v>1808.164375</v>
      </c>
      <c r="BO1190" s="1">
        <v>27.100925</v>
      </c>
      <c r="BP1190" s="1">
        <v>24.7770625</v>
      </c>
      <c r="BQ1190" s="1">
        <v>1750.279375</v>
      </c>
      <c r="BR1190" s="1">
        <v>27.092475</v>
      </c>
      <c r="BS1190" s="1">
        <v>500.133375</v>
      </c>
      <c r="BT1190" s="1">
        <v>99.40285</v>
      </c>
      <c r="BU1190" s="1">
        <v>0.09987813749999999</v>
      </c>
      <c r="BV1190" s="1">
        <v>31.007425</v>
      </c>
      <c r="BW1190" s="1">
        <v>31.9163625</v>
      </c>
      <c r="BX1190" s="1">
        <v>999.9</v>
      </c>
      <c r="BY1190" s="1">
        <v>0.0</v>
      </c>
      <c r="BZ1190" s="1">
        <v>0.0</v>
      </c>
      <c r="CA1190" s="1">
        <v>10005.665</v>
      </c>
      <c r="CB1190" s="1">
        <v>0.0</v>
      </c>
      <c r="CC1190" s="1">
        <v>75.11803125</v>
      </c>
      <c r="CD1190" s="1">
        <v>-55.1079875</v>
      </c>
      <c r="CE1190" s="1">
        <v>1801.890625</v>
      </c>
      <c r="CF1190" s="1">
        <v>1854.105</v>
      </c>
      <c r="CG1190" s="1">
        <v>2.3238575</v>
      </c>
      <c r="CH1190" s="1">
        <v>1808.164375</v>
      </c>
      <c r="CI1190" s="1">
        <v>24.7770625</v>
      </c>
      <c r="CJ1190" s="1">
        <v>2.6939075</v>
      </c>
      <c r="CK1190" s="1">
        <v>2.462909375</v>
      </c>
      <c r="CL1190" s="1">
        <v>22.2480125</v>
      </c>
      <c r="CM1190" s="1">
        <v>20.783425</v>
      </c>
      <c r="CN1190" s="1">
        <v>2000.03625</v>
      </c>
      <c r="CO1190" s="1">
        <v>0.98000525</v>
      </c>
      <c r="CP1190" s="1">
        <v>0.0199943625</v>
      </c>
      <c r="CQ1190" s="1">
        <v>0.0</v>
      </c>
      <c r="CR1190" s="1">
        <v>3.1550625</v>
      </c>
      <c r="CS1190" s="1">
        <v>0.0</v>
      </c>
      <c r="CT1190" s="1">
        <v>29212.95</v>
      </c>
      <c r="CU1190" s="1">
        <v>17412.6625</v>
      </c>
      <c r="CV1190" s="1">
        <v>43.6131875</v>
      </c>
      <c r="CW1190" s="1">
        <v>44.687</v>
      </c>
      <c r="CX1190" s="1">
        <v>43.6210625</v>
      </c>
      <c r="CY1190" s="1">
        <v>43.04649999999999</v>
      </c>
      <c r="CZ1190" s="1">
        <v>43.5</v>
      </c>
      <c r="DA1190" s="1">
        <v>1960.043125</v>
      </c>
      <c r="DB1190" s="1">
        <v>39.993125</v>
      </c>
      <c r="DC1190" s="1">
        <v>0.0</v>
      </c>
      <c r="DD1190" s="1">
        <v>1.6604118936E9</v>
      </c>
      <c r="DE1190" s="1">
        <v>0.0</v>
      </c>
      <c r="DF1190" s="1">
        <v>1.6604113081E9</v>
      </c>
      <c r="DG1190" s="1" t="s">
        <v>1960</v>
      </c>
      <c r="DH1190" s="1">
        <v>1.6604112996E9</v>
      </c>
      <c r="DI1190" s="1">
        <v>1.6604113081E9</v>
      </c>
      <c r="DJ1190" s="1">
        <v>25.0</v>
      </c>
      <c r="DK1190" s="1">
        <v>0.208</v>
      </c>
      <c r="DL1190" s="1">
        <v>-0.005</v>
      </c>
      <c r="DM1190" s="1">
        <v>1.316</v>
      </c>
      <c r="DN1190" s="1">
        <v>0.015</v>
      </c>
      <c r="DO1190" s="1">
        <v>400.0</v>
      </c>
      <c r="DP1190" s="1">
        <v>24.0</v>
      </c>
      <c r="DQ1190" s="1">
        <v>0.34</v>
      </c>
      <c r="DR1190" s="1">
        <v>0.09</v>
      </c>
      <c r="DS1190" s="1">
        <v>10.57180978049999</v>
      </c>
      <c r="DT1190" s="1">
        <v>-0.4911060846972952</v>
      </c>
      <c r="DU1190" s="1">
        <v>0.1589133136244134</v>
      </c>
      <c r="DV1190" s="1">
        <v>1.0</v>
      </c>
      <c r="DW1190" s="1">
        <v>42.43436716133667</v>
      </c>
      <c r="DX1190" s="1">
        <v>2.405676349327029</v>
      </c>
      <c r="DY1190" s="1">
        <v>0.2136907942604999</v>
      </c>
      <c r="DZ1190" s="1">
        <v>0.0</v>
      </c>
      <c r="EA1190" s="1">
        <v>-55.13672333333334</v>
      </c>
      <c r="EB1190" s="1">
        <v>-2.227074527252649</v>
      </c>
      <c r="EC1190" s="1">
        <v>0.2022358947423085</v>
      </c>
      <c r="ED1190" s="1">
        <v>0.0</v>
      </c>
      <c r="EE1190" s="1">
        <v>1514.073533008115</v>
      </c>
      <c r="EF1190" s="1">
        <v>267.1940470671441</v>
      </c>
      <c r="EG1190" s="1">
        <v>20.0300545919463</v>
      </c>
      <c r="EH1190" s="1">
        <v>0.0</v>
      </c>
      <c r="EI1190" s="1">
        <v>2.3348855</v>
      </c>
      <c r="EJ1190" s="1">
        <v>-0.3676786491557276</v>
      </c>
      <c r="EK1190" s="1">
        <v>0.03755878478798269</v>
      </c>
      <c r="EL1190" s="1">
        <v>0.0</v>
      </c>
      <c r="EM1190" s="1">
        <v>2.055743234857614</v>
      </c>
      <c r="EN1190" s="1">
        <v>0.03958124919507605</v>
      </c>
      <c r="EO1190" s="1">
        <v>0.003263290020107266</v>
      </c>
      <c r="EP1190" s="1">
        <v>1.0</v>
      </c>
      <c r="EQ1190" s="1">
        <v>2.0</v>
      </c>
      <c r="ER1190" s="1">
        <v>6.0</v>
      </c>
      <c r="ES1190" s="1" t="s">
        <v>390</v>
      </c>
      <c r="ET1190" s="1">
        <v>2.94115</v>
      </c>
      <c r="EU1190" s="1">
        <v>2.80137</v>
      </c>
      <c r="EV1190" s="1">
        <v>0.236632</v>
      </c>
      <c r="EW1190" s="1">
        <v>0.240824</v>
      </c>
      <c r="EX1190" s="1">
        <v>0.116952</v>
      </c>
      <c r="EY1190" s="1">
        <v>0.109969</v>
      </c>
      <c r="EZ1190" s="1">
        <v>15593.3</v>
      </c>
      <c r="FA1190" s="1">
        <v>16256.7</v>
      </c>
      <c r="FB1190" s="1">
        <v>23770.7</v>
      </c>
      <c r="FC1190" s="1">
        <v>24937.7</v>
      </c>
      <c r="FD1190" s="1">
        <v>33611.4</v>
      </c>
      <c r="FE1190" s="1">
        <v>35453.5</v>
      </c>
      <c r="FF1190" s="1">
        <v>43353.1</v>
      </c>
      <c r="FG1190" s="1">
        <v>46104.8</v>
      </c>
      <c r="FH1190" s="1">
        <v>1.94265</v>
      </c>
      <c r="FI1190" s="1">
        <v>1.8145</v>
      </c>
      <c r="FJ1190" s="1">
        <v>0.110157</v>
      </c>
      <c r="FK1190" s="1">
        <v>0.0</v>
      </c>
      <c r="FL1190" s="1">
        <v>30.1327</v>
      </c>
      <c r="FM1190" s="1">
        <v>999.9</v>
      </c>
      <c r="FN1190" s="1">
        <v>57.5</v>
      </c>
      <c r="FO1190" s="1">
        <v>37.5</v>
      </c>
      <c r="FP1190" s="1">
        <v>37.4815</v>
      </c>
      <c r="FQ1190" s="1">
        <v>63.2862</v>
      </c>
      <c r="FR1190" s="1">
        <v>25.3005</v>
      </c>
      <c r="FS1190" s="1">
        <v>1.0</v>
      </c>
      <c r="FT1190" s="1">
        <v>0.53127</v>
      </c>
      <c r="FU1190" s="1">
        <v>2.49419</v>
      </c>
      <c r="FV1190" s="1">
        <v>20.3034</v>
      </c>
      <c r="FW1190" s="1">
        <v>5.20995</v>
      </c>
      <c r="FX1190" s="1">
        <v>11.9077</v>
      </c>
      <c r="FY1190" s="1">
        <v>5.003</v>
      </c>
      <c r="FZ1190" s="1">
        <v>3.29058</v>
      </c>
      <c r="GA1190" s="1">
        <v>9999.0</v>
      </c>
      <c r="GB1190" s="1">
        <v>9999.0</v>
      </c>
      <c r="GC1190" s="1">
        <v>9999.0</v>
      </c>
      <c r="GD1190" s="1">
        <v>999.9</v>
      </c>
      <c r="GE1190" s="1">
        <v>1.85985</v>
      </c>
      <c r="GF1190" s="1">
        <v>1.85486</v>
      </c>
      <c r="GG1190" s="1">
        <v>1.85803</v>
      </c>
      <c r="GH1190" s="1">
        <v>1.85652</v>
      </c>
      <c r="GI1190" s="1">
        <v>1.85528</v>
      </c>
      <c r="GJ1190" s="1">
        <v>1.85486</v>
      </c>
      <c r="GK1190" s="1">
        <v>1.85366</v>
      </c>
      <c r="GL1190" s="1">
        <v>1.85668</v>
      </c>
      <c r="GM1190" s="1">
        <v>0.0</v>
      </c>
      <c r="GN1190" s="1">
        <v>0.0</v>
      </c>
      <c r="GO1190" s="1">
        <v>0.0</v>
      </c>
      <c r="GP1190" s="1">
        <v>0.0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0.0</v>
      </c>
      <c r="GX1190" s="1">
        <v>100.0</v>
      </c>
      <c r="GY1190" s="1">
        <v>100.0</v>
      </c>
      <c r="GZ1190" s="1">
        <v>2.79</v>
      </c>
      <c r="HA1190" s="1">
        <v>0.0085</v>
      </c>
      <c r="HB1190" s="1">
        <v>0.3634115085768492</v>
      </c>
      <c r="HC1190" s="1">
        <v>0.002809866934308161</v>
      </c>
      <c r="HD1190" s="1">
        <v>-1.127031966113555E-6</v>
      </c>
      <c r="HE1190" s="1">
        <v>1.768598670541231E-10</v>
      </c>
      <c r="HF1190" s="1">
        <v>-0.07173699153050066</v>
      </c>
      <c r="HG1190" s="1">
        <v>0.01081145868756639</v>
      </c>
      <c r="HH1190" s="1">
        <v>-3.689364805754238E-4</v>
      </c>
      <c r="HI1190" s="1">
        <v>2.919854880483278E-6</v>
      </c>
      <c r="HJ1190" s="1">
        <v>2.0</v>
      </c>
      <c r="HK1190" s="1">
        <v>2136.0</v>
      </c>
      <c r="HL1190" s="1">
        <v>3.0</v>
      </c>
      <c r="HM1190" s="1">
        <v>30.0</v>
      </c>
      <c r="HN1190" s="1">
        <v>9.9</v>
      </c>
      <c r="HO1190" s="1">
        <v>9.8</v>
      </c>
      <c r="HP1190" s="1">
        <v>3.58398</v>
      </c>
      <c r="HQ1190" s="1">
        <v>2.2876</v>
      </c>
      <c r="HR1190" s="1">
        <v>1.4978</v>
      </c>
      <c r="HS1190" s="1">
        <v>2.30103</v>
      </c>
      <c r="HT1190" s="1">
        <v>1.54785</v>
      </c>
      <c r="HU1190" s="1">
        <v>2.45483</v>
      </c>
      <c r="HV1190" s="1">
        <v>40.835</v>
      </c>
      <c r="HW1190" s="1">
        <v>13.0463</v>
      </c>
      <c r="HX1190" s="1">
        <v>18.0</v>
      </c>
      <c r="HY1190" s="1">
        <v>500.066</v>
      </c>
      <c r="HZ1190" s="1">
        <v>480.965</v>
      </c>
      <c r="IA1190" s="1">
        <v>26.7227</v>
      </c>
      <c r="IB1190" s="1">
        <v>33.6213</v>
      </c>
      <c r="IC1190" s="1">
        <v>30.0005</v>
      </c>
      <c r="ID1190" s="1">
        <v>33.4304</v>
      </c>
      <c r="IE1190" s="1">
        <v>33.535</v>
      </c>
      <c r="IF1190" s="1">
        <v>71.7483</v>
      </c>
      <c r="IG1190" s="1">
        <v>35.8021</v>
      </c>
      <c r="IH1190" s="1">
        <v>0.0</v>
      </c>
      <c r="II1190" s="1">
        <v>26.7194</v>
      </c>
      <c r="IJ1190" s="1">
        <v>1881.85</v>
      </c>
      <c r="IK1190" s="1">
        <v>24.9293</v>
      </c>
      <c r="IL1190" s="1">
        <v>100.24</v>
      </c>
      <c r="IM1190" s="1">
        <v>99.9165</v>
      </c>
      <c r="IN1190" s="1" t="s">
        <v>365</v>
      </c>
    </row>
    <row r="1191" ht="15.75" customHeight="1">
      <c r="A1191" s="1">
        <v>1175.0</v>
      </c>
      <c r="B1191" s="1">
        <v>1.6604118965E9</v>
      </c>
      <c r="C1191" s="1">
        <v>12172.40000009537</v>
      </c>
      <c r="D1191" s="1" t="s">
        <v>2661</v>
      </c>
      <c r="E1191" s="1" t="s">
        <v>2662</v>
      </c>
      <c r="F1191" s="1">
        <v>1.0</v>
      </c>
      <c r="G1191" s="1" t="s">
        <v>349</v>
      </c>
      <c r="H1191" s="1" t="s">
        <v>350</v>
      </c>
      <c r="I1191" s="1" t="s">
        <v>351</v>
      </c>
      <c r="J1191" s="1" t="s">
        <v>352</v>
      </c>
      <c r="K1191" s="1" t="s">
        <v>1959</v>
      </c>
      <c r="L1191" s="1" t="s">
        <v>349</v>
      </c>
      <c r="M1191" s="1" t="s">
        <v>354</v>
      </c>
      <c r="N1191" s="1">
        <v>1.660411889E9</v>
      </c>
      <c r="O1191" s="1">
        <f t="shared" si="1"/>
        <v>0.001962654709</v>
      </c>
      <c r="P1191" s="1">
        <f t="shared" si="2"/>
        <v>1.962654709</v>
      </c>
      <c r="Q1191" s="1">
        <f t="shared" si="3"/>
        <v>10.678754</v>
      </c>
      <c r="R1191" s="1">
        <f t="shared" si="4"/>
        <v>1760.539333</v>
      </c>
      <c r="S1191" s="1">
        <f t="shared" si="5"/>
        <v>1517.887046</v>
      </c>
      <c r="T1191" s="1">
        <f t="shared" si="6"/>
        <v>151.0338325</v>
      </c>
      <c r="U1191" s="1">
        <f t="shared" si="7"/>
        <v>175.178386</v>
      </c>
      <c r="V1191" s="1">
        <f t="shared" si="8"/>
        <v>0.09301410253</v>
      </c>
      <c r="W1191" s="1">
        <f t="shared" si="9"/>
        <v>2.919605584</v>
      </c>
      <c r="X1191" s="1">
        <f t="shared" si="10"/>
        <v>0.09139868319</v>
      </c>
      <c r="Y1191" s="1">
        <f t="shared" si="11"/>
        <v>0.0572669791</v>
      </c>
      <c r="Z1191" s="1">
        <f t="shared" si="12"/>
        <v>321.5204706</v>
      </c>
      <c r="AA1191" s="1">
        <f t="shared" si="13"/>
        <v>32.39306419</v>
      </c>
      <c r="AB1191" s="1">
        <f t="shared" si="14"/>
        <v>31.91890667</v>
      </c>
      <c r="AC1191" s="1">
        <f t="shared" si="15"/>
        <v>4.753209674</v>
      </c>
      <c r="AD1191" s="1">
        <f t="shared" si="16"/>
        <v>59.74800952</v>
      </c>
      <c r="AE1191" s="1">
        <f t="shared" si="17"/>
        <v>2.696519374</v>
      </c>
      <c r="AF1191" s="1">
        <f t="shared" si="18"/>
        <v>4.513153486</v>
      </c>
      <c r="AG1191" s="1">
        <f t="shared" si="19"/>
        <v>2.0566903</v>
      </c>
      <c r="AH1191" s="1">
        <f t="shared" si="20"/>
        <v>-86.55307269</v>
      </c>
      <c r="AI1191" s="1">
        <f t="shared" si="21"/>
        <v>-143.5514693</v>
      </c>
      <c r="AJ1191" s="1">
        <f t="shared" si="22"/>
        <v>-11.09171729</v>
      </c>
      <c r="AK1191" s="1">
        <f t="shared" si="23"/>
        <v>80.32421132</v>
      </c>
      <c r="AL1191" s="1">
        <f t="shared" si="24"/>
        <v>42.51971335</v>
      </c>
      <c r="AM1191" s="1">
        <f t="shared" si="25"/>
        <v>1.983361181</v>
      </c>
      <c r="AN1191" s="1">
        <f t="shared" si="26"/>
        <v>10.678754</v>
      </c>
      <c r="AO1191" s="1">
        <v>1885.043736933705</v>
      </c>
      <c r="AP1191" s="1">
        <v>1845.656242424243</v>
      </c>
      <c r="AQ1191" s="1">
        <v>5.137114197846326</v>
      </c>
      <c r="AR1191" s="1">
        <v>65.01646125568308</v>
      </c>
      <c r="AS1191" s="1">
        <f t="shared" si="27"/>
        <v>1.962654709</v>
      </c>
      <c r="AT1191" s="1">
        <v>24.8137901152047</v>
      </c>
      <c r="AU1191" s="1">
        <v>27.10400060606058</v>
      </c>
      <c r="AV1191" s="1">
        <v>7.79939483314505E-5</v>
      </c>
      <c r="AW1191" s="1">
        <v>83.56297785630993</v>
      </c>
      <c r="AX1191" s="1">
        <v>0.0</v>
      </c>
      <c r="AY1191" s="1">
        <v>0.0</v>
      </c>
      <c r="AZ1191" s="1">
        <f t="shared" si="28"/>
        <v>1</v>
      </c>
      <c r="BA1191" s="1">
        <f t="shared" si="29"/>
        <v>0</v>
      </c>
      <c r="BB1191" s="1">
        <f t="shared" si="30"/>
        <v>51884.34057</v>
      </c>
      <c r="BC1191" s="1">
        <f t="shared" si="31"/>
        <v>2000.030667</v>
      </c>
      <c r="BD1191" s="1">
        <f t="shared" si="32"/>
        <v>1681.22554</v>
      </c>
      <c r="BE1191" s="1">
        <f t="shared" si="33"/>
        <v>0.840599881</v>
      </c>
      <c r="BF1191" s="1">
        <f t="shared" si="34"/>
        <v>0.1607577703</v>
      </c>
      <c r="BG1191" s="1">
        <v>6.0</v>
      </c>
      <c r="BH1191" s="1">
        <v>0.5</v>
      </c>
      <c r="BI1191" s="1" t="s">
        <v>355</v>
      </c>
      <c r="BJ1191" s="1">
        <v>2.0</v>
      </c>
      <c r="BK1191" s="1" t="b">
        <v>1</v>
      </c>
      <c r="BL1191" s="1">
        <v>1.660411889E9</v>
      </c>
      <c r="BM1191" s="1">
        <v>1760.539333333334</v>
      </c>
      <c r="BN1191" s="1">
        <v>1815.738</v>
      </c>
      <c r="BO1191" s="1">
        <v>27.09996666666666</v>
      </c>
      <c r="BP1191" s="1">
        <v>24.78506666666667</v>
      </c>
      <c r="BQ1191" s="1">
        <v>1757.758666666666</v>
      </c>
      <c r="BR1191" s="1">
        <v>27.09151333333334</v>
      </c>
      <c r="BS1191" s="1">
        <v>500.1370666666666</v>
      </c>
      <c r="BT1191" s="1">
        <v>99.40278666666669</v>
      </c>
      <c r="BU1191" s="1">
        <v>0.09989565333333333</v>
      </c>
      <c r="BV1191" s="1">
        <v>31.0069</v>
      </c>
      <c r="BW1191" s="1">
        <v>31.91890666666667</v>
      </c>
      <c r="BX1191" s="1">
        <v>999.8999999999999</v>
      </c>
      <c r="BY1191" s="1">
        <v>0.0</v>
      </c>
      <c r="BZ1191" s="1">
        <v>0.0</v>
      </c>
      <c r="CA1191" s="1">
        <v>10003.16266666667</v>
      </c>
      <c r="CB1191" s="1">
        <v>0.0</v>
      </c>
      <c r="CC1191" s="1">
        <v>76.1078333333333</v>
      </c>
      <c r="CD1191" s="1">
        <v>-55.19878666666667</v>
      </c>
      <c r="CE1191" s="1">
        <v>1809.579333333334</v>
      </c>
      <c r="CF1191" s="1">
        <v>1861.886666666666</v>
      </c>
      <c r="CG1191" s="1">
        <v>2.314902</v>
      </c>
      <c r="CH1191" s="1">
        <v>1815.738</v>
      </c>
      <c r="CI1191" s="1">
        <v>24.78506666666667</v>
      </c>
      <c r="CJ1191" s="1">
        <v>2.693811333333333</v>
      </c>
      <c r="CK1191" s="1">
        <v>2.463703333333334</v>
      </c>
      <c r="CL1191" s="1">
        <v>22.24742666666667</v>
      </c>
      <c r="CM1191" s="1">
        <v>20.78866</v>
      </c>
      <c r="CN1191" s="1">
        <v>2000.030666666667</v>
      </c>
      <c r="CO1191" s="1">
        <v>0.9800051333333336</v>
      </c>
      <c r="CP1191" s="1">
        <v>0.01999448666666667</v>
      </c>
      <c r="CQ1191" s="1">
        <v>0.0</v>
      </c>
      <c r="CR1191" s="1">
        <v>3.232533333333333</v>
      </c>
      <c r="CS1191" s="1">
        <v>0.0</v>
      </c>
      <c r="CT1191" s="1">
        <v>29210.31333333334</v>
      </c>
      <c r="CU1191" s="1">
        <v>17412.62</v>
      </c>
      <c r="CV1191" s="1">
        <v>43.6208</v>
      </c>
      <c r="CW1191" s="1">
        <v>44.687</v>
      </c>
      <c r="CX1191" s="1">
        <v>43.625</v>
      </c>
      <c r="CY1191" s="1">
        <v>43.04960000000001</v>
      </c>
      <c r="CZ1191" s="1">
        <v>43.5</v>
      </c>
      <c r="DA1191" s="1">
        <v>1960.037333333333</v>
      </c>
      <c r="DB1191" s="1">
        <v>39.99266666666667</v>
      </c>
      <c r="DC1191" s="1">
        <v>0.0</v>
      </c>
      <c r="DD1191" s="1">
        <v>1.6604118948E9</v>
      </c>
      <c r="DE1191" s="1">
        <v>0.0</v>
      </c>
      <c r="DF1191" s="1">
        <v>1.6604113081E9</v>
      </c>
      <c r="DG1191" s="1" t="s">
        <v>1960</v>
      </c>
      <c r="DH1191" s="1">
        <v>1.6604112996E9</v>
      </c>
      <c r="DI1191" s="1">
        <v>1.6604113081E9</v>
      </c>
      <c r="DJ1191" s="1">
        <v>25.0</v>
      </c>
      <c r="DK1191" s="1">
        <v>0.208</v>
      </c>
      <c r="DL1191" s="1">
        <v>-0.005</v>
      </c>
      <c r="DM1191" s="1">
        <v>1.316</v>
      </c>
      <c r="DN1191" s="1">
        <v>0.015</v>
      </c>
      <c r="DO1191" s="1">
        <v>400.0</v>
      </c>
      <c r="DP1191" s="1">
        <v>24.0</v>
      </c>
      <c r="DQ1191" s="1">
        <v>0.34</v>
      </c>
      <c r="DR1191" s="1">
        <v>0.09</v>
      </c>
      <c r="DS1191" s="1">
        <v>10.57180978049999</v>
      </c>
      <c r="DT1191" s="1">
        <v>-0.4911060846972952</v>
      </c>
      <c r="DU1191" s="1">
        <v>0.1589133136244134</v>
      </c>
      <c r="DV1191" s="1">
        <v>1.0</v>
      </c>
      <c r="DW1191" s="1">
        <v>42.43436716133667</v>
      </c>
      <c r="DX1191" s="1">
        <v>2.405676349327029</v>
      </c>
      <c r="DY1191" s="1">
        <v>0.2136907942604999</v>
      </c>
      <c r="DZ1191" s="1">
        <v>0.0</v>
      </c>
      <c r="EA1191" s="1">
        <v>-55.13672333333334</v>
      </c>
      <c r="EB1191" s="1">
        <v>-2.227074527252649</v>
      </c>
      <c r="EC1191" s="1">
        <v>0.2022358947423085</v>
      </c>
      <c r="ED1191" s="1">
        <v>0.0</v>
      </c>
      <c r="EE1191" s="1">
        <v>1514.073533008115</v>
      </c>
      <c r="EF1191" s="1">
        <v>267.1940470671441</v>
      </c>
      <c r="EG1191" s="1">
        <v>20.0300545919463</v>
      </c>
      <c r="EH1191" s="1">
        <v>0.0</v>
      </c>
      <c r="EI1191" s="1">
        <v>2.3348855</v>
      </c>
      <c r="EJ1191" s="1">
        <v>-0.3676786491557276</v>
      </c>
      <c r="EK1191" s="1">
        <v>0.03755878478798269</v>
      </c>
      <c r="EL1191" s="1">
        <v>0.0</v>
      </c>
      <c r="EM1191" s="1">
        <v>2.055743234857614</v>
      </c>
      <c r="EN1191" s="1">
        <v>0.03958124919507605</v>
      </c>
      <c r="EO1191" s="1">
        <v>0.003263290020107266</v>
      </c>
      <c r="EP1191" s="1">
        <v>1.0</v>
      </c>
      <c r="EQ1191" s="1">
        <v>2.0</v>
      </c>
      <c r="ER1191" s="1">
        <v>6.0</v>
      </c>
      <c r="ES1191" s="1" t="s">
        <v>390</v>
      </c>
      <c r="ET1191" s="1">
        <v>2.9411</v>
      </c>
      <c r="EU1191" s="1">
        <v>2.8013</v>
      </c>
      <c r="EV1191" s="1">
        <v>0.237011</v>
      </c>
      <c r="EW1191" s="1">
        <v>0.241197</v>
      </c>
      <c r="EX1191" s="1">
        <v>0.116952</v>
      </c>
      <c r="EY1191" s="1">
        <v>0.109982</v>
      </c>
      <c r="EZ1191" s="1">
        <v>15585.5</v>
      </c>
      <c r="FA1191" s="1">
        <v>16248.7</v>
      </c>
      <c r="FB1191" s="1">
        <v>23770.7</v>
      </c>
      <c r="FC1191" s="1">
        <v>24937.8</v>
      </c>
      <c r="FD1191" s="1">
        <v>33611.3</v>
      </c>
      <c r="FE1191" s="1">
        <v>35453.0</v>
      </c>
      <c r="FF1191" s="1">
        <v>43353.0</v>
      </c>
      <c r="FG1191" s="1">
        <v>46104.8</v>
      </c>
      <c r="FH1191" s="1">
        <v>1.94258</v>
      </c>
      <c r="FI1191" s="1">
        <v>1.81473</v>
      </c>
      <c r="FJ1191" s="1">
        <v>0.11009</v>
      </c>
      <c r="FK1191" s="1">
        <v>0.0</v>
      </c>
      <c r="FL1191" s="1">
        <v>30.1334</v>
      </c>
      <c r="FM1191" s="1">
        <v>999.9</v>
      </c>
      <c r="FN1191" s="1">
        <v>57.5</v>
      </c>
      <c r="FO1191" s="1">
        <v>37.5</v>
      </c>
      <c r="FP1191" s="1">
        <v>37.4756</v>
      </c>
      <c r="FQ1191" s="1">
        <v>63.5462</v>
      </c>
      <c r="FR1191" s="1">
        <v>25.4808</v>
      </c>
      <c r="FS1191" s="1">
        <v>1.0</v>
      </c>
      <c r="FT1191" s="1">
        <v>0.5314</v>
      </c>
      <c r="FU1191" s="1">
        <v>2.49248</v>
      </c>
      <c r="FV1191" s="1">
        <v>20.3035</v>
      </c>
      <c r="FW1191" s="1">
        <v>5.20965</v>
      </c>
      <c r="FX1191" s="1">
        <v>11.9081</v>
      </c>
      <c r="FY1191" s="1">
        <v>5.0028</v>
      </c>
      <c r="FZ1191" s="1">
        <v>3.2905</v>
      </c>
      <c r="GA1191" s="1">
        <v>9999.0</v>
      </c>
      <c r="GB1191" s="1">
        <v>9999.0</v>
      </c>
      <c r="GC1191" s="1">
        <v>9999.0</v>
      </c>
      <c r="GD1191" s="1">
        <v>999.9</v>
      </c>
      <c r="GE1191" s="1">
        <v>1.85986</v>
      </c>
      <c r="GF1191" s="1">
        <v>1.85486</v>
      </c>
      <c r="GG1191" s="1">
        <v>1.85803</v>
      </c>
      <c r="GH1191" s="1">
        <v>1.85652</v>
      </c>
      <c r="GI1191" s="1">
        <v>1.85529</v>
      </c>
      <c r="GJ1191" s="1">
        <v>1.85486</v>
      </c>
      <c r="GK1191" s="1">
        <v>1.85366</v>
      </c>
      <c r="GL1191" s="1">
        <v>1.85668</v>
      </c>
      <c r="GM1191" s="1">
        <v>0.0</v>
      </c>
      <c r="GN1191" s="1">
        <v>0.0</v>
      </c>
      <c r="GO1191" s="1">
        <v>0.0</v>
      </c>
      <c r="GP1191" s="1">
        <v>0.0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0.0</v>
      </c>
      <c r="GX1191" s="1">
        <v>100.0</v>
      </c>
      <c r="GY1191" s="1">
        <v>100.0</v>
      </c>
      <c r="GZ1191" s="1">
        <v>2.8</v>
      </c>
      <c r="HA1191" s="1">
        <v>0.0085</v>
      </c>
      <c r="HB1191" s="1">
        <v>0.3634115085768492</v>
      </c>
      <c r="HC1191" s="1">
        <v>0.002809866934308161</v>
      </c>
      <c r="HD1191" s="1">
        <v>-1.127031966113555E-6</v>
      </c>
      <c r="HE1191" s="1">
        <v>1.768598670541231E-10</v>
      </c>
      <c r="HF1191" s="1">
        <v>-0.07173699153050066</v>
      </c>
      <c r="HG1191" s="1">
        <v>0.01081145868756639</v>
      </c>
      <c r="HH1191" s="1">
        <v>-3.689364805754238E-4</v>
      </c>
      <c r="HI1191" s="1">
        <v>2.919854880483278E-6</v>
      </c>
      <c r="HJ1191" s="1">
        <v>2.0</v>
      </c>
      <c r="HK1191" s="1">
        <v>2136.0</v>
      </c>
      <c r="HL1191" s="1">
        <v>3.0</v>
      </c>
      <c r="HM1191" s="1">
        <v>30.0</v>
      </c>
      <c r="HN1191" s="1">
        <v>9.9</v>
      </c>
      <c r="HO1191" s="1">
        <v>9.8</v>
      </c>
      <c r="HP1191" s="1">
        <v>3.59497</v>
      </c>
      <c r="HQ1191" s="1">
        <v>2.30469</v>
      </c>
      <c r="HR1191" s="1">
        <v>1.4978</v>
      </c>
      <c r="HS1191" s="1">
        <v>2.30103</v>
      </c>
      <c r="HT1191" s="1">
        <v>1.54785</v>
      </c>
      <c r="HU1191" s="1">
        <v>2.37061</v>
      </c>
      <c r="HV1191" s="1">
        <v>40.835</v>
      </c>
      <c r="HW1191" s="1">
        <v>13.0288</v>
      </c>
      <c r="HX1191" s="1">
        <v>18.0</v>
      </c>
      <c r="HY1191" s="1">
        <v>500.026</v>
      </c>
      <c r="HZ1191" s="1">
        <v>481.119</v>
      </c>
      <c r="IA1191" s="1">
        <v>26.7209</v>
      </c>
      <c r="IB1191" s="1">
        <v>33.6221</v>
      </c>
      <c r="IC1191" s="1">
        <v>30.0005</v>
      </c>
      <c r="ID1191" s="1">
        <v>33.4312</v>
      </c>
      <c r="IE1191" s="1">
        <v>33.5359</v>
      </c>
      <c r="IF1191" s="1">
        <v>71.9587</v>
      </c>
      <c r="IG1191" s="1">
        <v>35.8021</v>
      </c>
      <c r="IH1191" s="1">
        <v>0.0</v>
      </c>
      <c r="II1191" s="1">
        <v>26.7194</v>
      </c>
      <c r="IJ1191" s="1">
        <v>1881.85</v>
      </c>
      <c r="IK1191" s="1">
        <v>24.9396</v>
      </c>
      <c r="IL1191" s="1">
        <v>100.239</v>
      </c>
      <c r="IM1191" s="1">
        <v>99.9167</v>
      </c>
      <c r="IN1191" s="1" t="s">
        <v>365</v>
      </c>
    </row>
    <row r="1192" ht="15.75" customHeight="1">
      <c r="A1192" s="1">
        <v>1176.0</v>
      </c>
      <c r="B1192" s="1">
        <v>1.6604118975E9</v>
      </c>
      <c r="C1192" s="1">
        <v>12173.40000009537</v>
      </c>
      <c r="D1192" s="1" t="s">
        <v>2663</v>
      </c>
      <c r="E1192" s="1" t="s">
        <v>2664</v>
      </c>
      <c r="F1192" s="1">
        <v>1.0</v>
      </c>
      <c r="G1192" s="1" t="s">
        <v>349</v>
      </c>
      <c r="H1192" s="1" t="s">
        <v>350</v>
      </c>
      <c r="I1192" s="1" t="s">
        <v>351</v>
      </c>
      <c r="J1192" s="1" t="s">
        <v>352</v>
      </c>
      <c r="K1192" s="1" t="s">
        <v>1959</v>
      </c>
      <c r="L1192" s="1" t="s">
        <v>349</v>
      </c>
      <c r="M1192" s="1" t="s">
        <v>354</v>
      </c>
      <c r="N1192" s="1">
        <v>1.6604118895E9</v>
      </c>
      <c r="O1192" s="1">
        <f t="shared" si="1"/>
        <v>0.001962372533</v>
      </c>
      <c r="P1192" s="1">
        <f t="shared" si="2"/>
        <v>1.962372533</v>
      </c>
      <c r="Q1192" s="1">
        <f t="shared" si="3"/>
        <v>10.67517676</v>
      </c>
      <c r="R1192" s="1">
        <f t="shared" si="4"/>
        <v>1763.0475</v>
      </c>
      <c r="S1192" s="1">
        <f t="shared" si="5"/>
        <v>1520.344709</v>
      </c>
      <c r="T1192" s="1">
        <f t="shared" si="6"/>
        <v>151.2783122</v>
      </c>
      <c r="U1192" s="1">
        <f t="shared" si="7"/>
        <v>175.4278807</v>
      </c>
      <c r="V1192" s="1">
        <f t="shared" si="8"/>
        <v>0.09300002908</v>
      </c>
      <c r="W1192" s="1">
        <f t="shared" si="9"/>
        <v>2.919775792</v>
      </c>
      <c r="X1192" s="1">
        <f t="shared" si="10"/>
        <v>0.09138518635</v>
      </c>
      <c r="Y1192" s="1">
        <f t="shared" si="11"/>
        <v>0.05725849309</v>
      </c>
      <c r="Z1192" s="1">
        <f t="shared" si="12"/>
        <v>321.5197205</v>
      </c>
      <c r="AA1192" s="1">
        <f t="shared" si="13"/>
        <v>32.39285209</v>
      </c>
      <c r="AB1192" s="1">
        <f t="shared" si="14"/>
        <v>31.91900625</v>
      </c>
      <c r="AC1192" s="1">
        <f t="shared" si="15"/>
        <v>4.753236482</v>
      </c>
      <c r="AD1192" s="1">
        <f t="shared" si="16"/>
        <v>59.7491598</v>
      </c>
      <c r="AE1192" s="1">
        <f t="shared" si="17"/>
        <v>2.696539579</v>
      </c>
      <c r="AF1192" s="1">
        <f t="shared" si="18"/>
        <v>4.513100415</v>
      </c>
      <c r="AG1192" s="1">
        <f t="shared" si="19"/>
        <v>2.056696903</v>
      </c>
      <c r="AH1192" s="1">
        <f t="shared" si="20"/>
        <v>-86.54062872</v>
      </c>
      <c r="AI1192" s="1">
        <f t="shared" si="21"/>
        <v>-143.6079796</v>
      </c>
      <c r="AJ1192" s="1">
        <f t="shared" si="22"/>
        <v>-11.09543099</v>
      </c>
      <c r="AK1192" s="1">
        <f t="shared" si="23"/>
        <v>80.27568121</v>
      </c>
      <c r="AL1192" s="1">
        <f t="shared" si="24"/>
        <v>42.52511587</v>
      </c>
      <c r="AM1192" s="1">
        <f t="shared" si="25"/>
        <v>1.981254814</v>
      </c>
      <c r="AN1192" s="1">
        <f t="shared" si="26"/>
        <v>10.67517676</v>
      </c>
      <c r="AO1192" s="1">
        <v>1890.215482467099</v>
      </c>
      <c r="AP1192" s="1">
        <v>1850.816181818182</v>
      </c>
      <c r="AQ1192" s="1">
        <v>5.140247837691914</v>
      </c>
      <c r="AR1192" s="1">
        <v>65.01646125568308</v>
      </c>
      <c r="AS1192" s="1">
        <f t="shared" si="27"/>
        <v>1.962372533</v>
      </c>
      <c r="AT1192" s="1">
        <v>24.81377237572212</v>
      </c>
      <c r="AU1192" s="1">
        <v>27.10355030303031</v>
      </c>
      <c r="AV1192" s="1">
        <v>9.522510649319559E-5</v>
      </c>
      <c r="AW1192" s="1">
        <v>83.56297785630993</v>
      </c>
      <c r="AX1192" s="1">
        <v>0.0</v>
      </c>
      <c r="AY1192" s="1">
        <v>0.0</v>
      </c>
      <c r="AZ1192" s="1">
        <f t="shared" si="28"/>
        <v>1</v>
      </c>
      <c r="BA1192" s="1">
        <f t="shared" si="29"/>
        <v>0</v>
      </c>
      <c r="BB1192" s="1">
        <f t="shared" si="30"/>
        <v>51889.21169</v>
      </c>
      <c r="BC1192" s="1">
        <f t="shared" si="31"/>
        <v>2000.02625</v>
      </c>
      <c r="BD1192" s="1">
        <f t="shared" si="32"/>
        <v>1681.221807</v>
      </c>
      <c r="BE1192" s="1">
        <f t="shared" si="33"/>
        <v>0.8405998706</v>
      </c>
      <c r="BF1192" s="1">
        <f t="shared" si="34"/>
        <v>0.1607577503</v>
      </c>
      <c r="BG1192" s="1">
        <v>6.0</v>
      </c>
      <c r="BH1192" s="1">
        <v>0.5</v>
      </c>
      <c r="BI1192" s="1" t="s">
        <v>355</v>
      </c>
      <c r="BJ1192" s="1">
        <v>2.0</v>
      </c>
      <c r="BK1192" s="1" t="b">
        <v>1</v>
      </c>
      <c r="BL1192" s="1">
        <v>1.6604118895E9</v>
      </c>
      <c r="BM1192" s="1">
        <v>1763.0475</v>
      </c>
      <c r="BN1192" s="1">
        <v>1818.254375</v>
      </c>
      <c r="BO1192" s="1">
        <v>27.10018125</v>
      </c>
      <c r="BP1192" s="1">
        <v>24.78773125</v>
      </c>
      <c r="BQ1192" s="1">
        <v>1760.265625</v>
      </c>
      <c r="BR1192" s="1">
        <v>27.09173125</v>
      </c>
      <c r="BS1192" s="1">
        <v>500.135125</v>
      </c>
      <c r="BT1192" s="1">
        <v>99.4027375</v>
      </c>
      <c r="BU1192" s="1">
        <v>0.0999024875</v>
      </c>
      <c r="BV1192" s="1">
        <v>31.00669375</v>
      </c>
      <c r="BW1192" s="1">
        <v>31.91900625</v>
      </c>
      <c r="BX1192" s="1">
        <v>999.9</v>
      </c>
      <c r="BY1192" s="1">
        <v>0.0</v>
      </c>
      <c r="BZ1192" s="1">
        <v>0.0</v>
      </c>
      <c r="CA1192" s="1">
        <v>10004.14</v>
      </c>
      <c r="CB1192" s="1">
        <v>0.0</v>
      </c>
      <c r="CC1192" s="1">
        <v>76.247275</v>
      </c>
      <c r="CD1192" s="1">
        <v>-55.2074875</v>
      </c>
      <c r="CE1192" s="1">
        <v>1812.1575</v>
      </c>
      <c r="CF1192" s="1">
        <v>1864.4725</v>
      </c>
      <c r="CG1192" s="1">
        <v>2.312453125</v>
      </c>
      <c r="CH1192" s="1">
        <v>1818.254375</v>
      </c>
      <c r="CI1192" s="1">
        <v>24.78773125</v>
      </c>
      <c r="CJ1192" s="1">
        <v>2.693831875</v>
      </c>
      <c r="CK1192" s="1">
        <v>2.463966875</v>
      </c>
      <c r="CL1192" s="1">
        <v>22.24755</v>
      </c>
      <c r="CM1192" s="1">
        <v>20.7904</v>
      </c>
      <c r="CN1192" s="1">
        <v>2000.02625</v>
      </c>
      <c r="CO1192" s="1">
        <v>0.98000525</v>
      </c>
      <c r="CP1192" s="1">
        <v>0.0199943625</v>
      </c>
      <c r="CQ1192" s="1">
        <v>0.0</v>
      </c>
      <c r="CR1192" s="1">
        <v>3.1765</v>
      </c>
      <c r="CS1192" s="1">
        <v>0.0</v>
      </c>
      <c r="CT1192" s="1">
        <v>29209.3375</v>
      </c>
      <c r="CU1192" s="1">
        <v>17412.58125</v>
      </c>
      <c r="CV1192" s="1">
        <v>43.6210625</v>
      </c>
      <c r="CW1192" s="1">
        <v>44.687</v>
      </c>
      <c r="CX1192" s="1">
        <v>43.625</v>
      </c>
      <c r="CY1192" s="1">
        <v>43.050375</v>
      </c>
      <c r="CZ1192" s="1">
        <v>43.5</v>
      </c>
      <c r="DA1192" s="1">
        <v>1960.033125</v>
      </c>
      <c r="DB1192" s="1">
        <v>39.991875</v>
      </c>
      <c r="DC1192" s="1">
        <v>0.0</v>
      </c>
      <c r="DD1192" s="1">
        <v>1.660411896E9</v>
      </c>
      <c r="DE1192" s="1">
        <v>0.0</v>
      </c>
      <c r="DF1192" s="1">
        <v>1.6604113081E9</v>
      </c>
      <c r="DG1192" s="1" t="s">
        <v>1960</v>
      </c>
      <c r="DH1192" s="1">
        <v>1.6604112996E9</v>
      </c>
      <c r="DI1192" s="1">
        <v>1.6604113081E9</v>
      </c>
      <c r="DJ1192" s="1">
        <v>25.0</v>
      </c>
      <c r="DK1192" s="1">
        <v>0.208</v>
      </c>
      <c r="DL1192" s="1">
        <v>-0.005</v>
      </c>
      <c r="DM1192" s="1">
        <v>1.316</v>
      </c>
      <c r="DN1192" s="1">
        <v>0.015</v>
      </c>
      <c r="DO1192" s="1">
        <v>400.0</v>
      </c>
      <c r="DP1192" s="1">
        <v>24.0</v>
      </c>
      <c r="DQ1192" s="1">
        <v>0.34</v>
      </c>
      <c r="DR1192" s="1">
        <v>0.09</v>
      </c>
      <c r="DS1192" s="1">
        <v>10.58978809739191</v>
      </c>
      <c r="DT1192" s="1">
        <v>-0.718128754464502</v>
      </c>
      <c r="DU1192" s="1">
        <v>0.1561673609631547</v>
      </c>
      <c r="DV1192" s="1">
        <v>0.0</v>
      </c>
      <c r="DW1192" s="1">
        <v>42.51270128926728</v>
      </c>
      <c r="DX1192" s="1">
        <v>1.49932606816232</v>
      </c>
      <c r="DY1192" s="1">
        <v>0.1398996634770374</v>
      </c>
      <c r="DZ1192" s="1">
        <v>0.0</v>
      </c>
      <c r="EA1192" s="1">
        <v>-55.19480645161291</v>
      </c>
      <c r="EB1192" s="1">
        <v>-1.728358064515968</v>
      </c>
      <c r="EC1192" s="1">
        <v>0.160740249160912</v>
      </c>
      <c r="ED1192" s="1">
        <v>0.0</v>
      </c>
      <c r="EE1192" s="1">
        <v>1521.468862559853</v>
      </c>
      <c r="EF1192" s="1">
        <v>268.9257254419739</v>
      </c>
      <c r="EG1192" s="1">
        <v>19.50997122383685</v>
      </c>
      <c r="EH1192" s="1">
        <v>0.0</v>
      </c>
      <c r="EI1192" s="1">
        <v>2.329210731707317</v>
      </c>
      <c r="EJ1192" s="1">
        <v>-0.3614640418118454</v>
      </c>
      <c r="EK1192" s="1">
        <v>0.0378260664022127</v>
      </c>
      <c r="EL1192" s="1">
        <v>0.0</v>
      </c>
      <c r="EM1192" s="1">
        <v>2.056578133152174</v>
      </c>
      <c r="EN1192" s="1">
        <v>0.02851360596304021</v>
      </c>
      <c r="EO1192" s="1">
        <v>0.00266204859582623</v>
      </c>
      <c r="EP1192" s="1">
        <v>1.0</v>
      </c>
      <c r="EQ1192" s="1">
        <v>1.0</v>
      </c>
      <c r="ER1192" s="1">
        <v>6.0</v>
      </c>
      <c r="ES1192" s="1" t="s">
        <v>433</v>
      </c>
      <c r="ET1192" s="1">
        <v>2.94109</v>
      </c>
      <c r="EU1192" s="1">
        <v>2.80143</v>
      </c>
      <c r="EV1192" s="1">
        <v>0.237391</v>
      </c>
      <c r="EW1192" s="1">
        <v>0.241571</v>
      </c>
      <c r="EX1192" s="1">
        <v>0.116952</v>
      </c>
      <c r="EY1192" s="1">
        <v>0.110034</v>
      </c>
      <c r="EZ1192" s="1">
        <v>15577.8</v>
      </c>
      <c r="FA1192" s="1">
        <v>16240.7</v>
      </c>
      <c r="FB1192" s="1">
        <v>23770.8</v>
      </c>
      <c r="FC1192" s="1">
        <v>24937.8</v>
      </c>
      <c r="FD1192" s="1">
        <v>33611.4</v>
      </c>
      <c r="FE1192" s="1">
        <v>35450.9</v>
      </c>
      <c r="FF1192" s="1">
        <v>43353.1</v>
      </c>
      <c r="FG1192" s="1">
        <v>46104.7</v>
      </c>
      <c r="FH1192" s="1">
        <v>1.94245</v>
      </c>
      <c r="FI1192" s="1">
        <v>1.81485</v>
      </c>
      <c r="FJ1192" s="1">
        <v>0.109963</v>
      </c>
      <c r="FK1192" s="1">
        <v>0.0</v>
      </c>
      <c r="FL1192" s="1">
        <v>30.134</v>
      </c>
      <c r="FM1192" s="1">
        <v>999.9</v>
      </c>
      <c r="FN1192" s="1">
        <v>57.5</v>
      </c>
      <c r="FO1192" s="1">
        <v>37.5</v>
      </c>
      <c r="FP1192" s="1">
        <v>37.4753</v>
      </c>
      <c r="FQ1192" s="1">
        <v>63.4162</v>
      </c>
      <c r="FR1192" s="1">
        <v>26.1018</v>
      </c>
      <c r="FS1192" s="1">
        <v>1.0</v>
      </c>
      <c r="FT1192" s="1">
        <v>0.531461</v>
      </c>
      <c r="FU1192" s="1">
        <v>2.48871</v>
      </c>
      <c r="FV1192" s="1">
        <v>20.3035</v>
      </c>
      <c r="FW1192" s="1">
        <v>5.20965</v>
      </c>
      <c r="FX1192" s="1">
        <v>11.9077</v>
      </c>
      <c r="FY1192" s="1">
        <v>5.0028</v>
      </c>
      <c r="FZ1192" s="1">
        <v>3.29048</v>
      </c>
      <c r="GA1192" s="1">
        <v>9999.0</v>
      </c>
      <c r="GB1192" s="1">
        <v>9999.0</v>
      </c>
      <c r="GC1192" s="1">
        <v>9999.0</v>
      </c>
      <c r="GD1192" s="1">
        <v>999.9</v>
      </c>
      <c r="GE1192" s="1">
        <v>1.85984</v>
      </c>
      <c r="GF1192" s="1">
        <v>1.85486</v>
      </c>
      <c r="GG1192" s="1">
        <v>1.85803</v>
      </c>
      <c r="GH1192" s="1">
        <v>1.85652</v>
      </c>
      <c r="GI1192" s="1">
        <v>1.85528</v>
      </c>
      <c r="GJ1192" s="1">
        <v>1.85486</v>
      </c>
      <c r="GK1192" s="1">
        <v>1.85366</v>
      </c>
      <c r="GL1192" s="1">
        <v>1.85668</v>
      </c>
      <c r="GM1192" s="1">
        <v>0.0</v>
      </c>
      <c r="GN1192" s="1">
        <v>0.0</v>
      </c>
      <c r="GO1192" s="1">
        <v>0.0</v>
      </c>
      <c r="GP1192" s="1">
        <v>0.0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0.0</v>
      </c>
      <c r="GX1192" s="1">
        <v>100.0</v>
      </c>
      <c r="GY1192" s="1">
        <v>100.0</v>
      </c>
      <c r="GZ1192" s="1">
        <v>2.8</v>
      </c>
      <c r="HA1192" s="1">
        <v>0.0084</v>
      </c>
      <c r="HB1192" s="1">
        <v>0.3634115085768492</v>
      </c>
      <c r="HC1192" s="1">
        <v>0.002809866934308161</v>
      </c>
      <c r="HD1192" s="1">
        <v>-1.127031966113555E-6</v>
      </c>
      <c r="HE1192" s="1">
        <v>1.768598670541231E-10</v>
      </c>
      <c r="HF1192" s="1">
        <v>-0.07173699153050066</v>
      </c>
      <c r="HG1192" s="1">
        <v>0.01081145868756639</v>
      </c>
      <c r="HH1192" s="1">
        <v>-3.689364805754238E-4</v>
      </c>
      <c r="HI1192" s="1">
        <v>2.919854880483278E-6</v>
      </c>
      <c r="HJ1192" s="1">
        <v>2.0</v>
      </c>
      <c r="HK1192" s="1">
        <v>2136.0</v>
      </c>
      <c r="HL1192" s="1">
        <v>3.0</v>
      </c>
      <c r="HM1192" s="1">
        <v>30.0</v>
      </c>
      <c r="HN1192" s="1">
        <v>10.0</v>
      </c>
      <c r="HO1192" s="1">
        <v>9.8</v>
      </c>
      <c r="HP1192" s="1">
        <v>3.59985</v>
      </c>
      <c r="HQ1192" s="1">
        <v>2.31201</v>
      </c>
      <c r="HR1192" s="1">
        <v>1.4978</v>
      </c>
      <c r="HS1192" s="1">
        <v>2.30103</v>
      </c>
      <c r="HT1192" s="1">
        <v>1.54785</v>
      </c>
      <c r="HU1192" s="1">
        <v>2.26318</v>
      </c>
      <c r="HV1192" s="1">
        <v>40.835</v>
      </c>
      <c r="HW1192" s="1">
        <v>13.02</v>
      </c>
      <c r="HX1192" s="1">
        <v>18.0</v>
      </c>
      <c r="HY1192" s="1">
        <v>499.955</v>
      </c>
      <c r="HZ1192" s="1">
        <v>481.203</v>
      </c>
      <c r="IA1192" s="1">
        <v>26.7195</v>
      </c>
      <c r="IB1192" s="1">
        <v>33.6228</v>
      </c>
      <c r="IC1192" s="1">
        <v>30.0004</v>
      </c>
      <c r="ID1192" s="1">
        <v>33.4319</v>
      </c>
      <c r="IE1192" s="1">
        <v>33.5361</v>
      </c>
      <c r="IF1192" s="1">
        <v>72.0614</v>
      </c>
      <c r="IG1192" s="1">
        <v>35.8021</v>
      </c>
      <c r="IH1192" s="1">
        <v>0.0</v>
      </c>
      <c r="II1192" s="1">
        <v>26.7149</v>
      </c>
      <c r="IJ1192" s="1">
        <v>1891.87</v>
      </c>
      <c r="IK1192" s="1">
        <v>24.9452</v>
      </c>
      <c r="IL1192" s="1">
        <v>100.24</v>
      </c>
      <c r="IM1192" s="1">
        <v>99.9166</v>
      </c>
      <c r="IN1192" s="1" t="s">
        <v>365</v>
      </c>
    </row>
    <row r="1193" ht="15.75" customHeight="1">
      <c r="A1193" s="1">
        <v>1177.0</v>
      </c>
      <c r="B1193" s="1">
        <v>1.6604118985E9</v>
      </c>
      <c r="C1193" s="1">
        <v>12174.40000009537</v>
      </c>
      <c r="D1193" s="1" t="s">
        <v>2665</v>
      </c>
      <c r="E1193" s="1" t="s">
        <v>2666</v>
      </c>
      <c r="F1193" s="1">
        <v>1.0</v>
      </c>
      <c r="G1193" s="1" t="s">
        <v>349</v>
      </c>
      <c r="H1193" s="1" t="s">
        <v>350</v>
      </c>
      <c r="I1193" s="1" t="s">
        <v>351</v>
      </c>
      <c r="J1193" s="1" t="s">
        <v>352</v>
      </c>
      <c r="K1193" s="1" t="s">
        <v>1959</v>
      </c>
      <c r="L1193" s="1" t="s">
        <v>349</v>
      </c>
      <c r="M1193" s="1" t="s">
        <v>354</v>
      </c>
      <c r="N1193" s="1">
        <v>1.660411891E9</v>
      </c>
      <c r="O1193" s="1">
        <f t="shared" si="1"/>
        <v>0.001961104717</v>
      </c>
      <c r="P1193" s="1">
        <f t="shared" si="2"/>
        <v>1.961104717</v>
      </c>
      <c r="Q1193" s="1">
        <f t="shared" si="3"/>
        <v>10.77039228</v>
      </c>
      <c r="R1193" s="1">
        <f t="shared" si="4"/>
        <v>1770.555333</v>
      </c>
      <c r="S1193" s="1">
        <f t="shared" si="5"/>
        <v>1525.755353</v>
      </c>
      <c r="T1193" s="1">
        <f t="shared" si="6"/>
        <v>151.816788</v>
      </c>
      <c r="U1193" s="1">
        <f t="shared" si="7"/>
        <v>176.1750487</v>
      </c>
      <c r="V1193" s="1">
        <f t="shared" si="8"/>
        <v>0.09290386795</v>
      </c>
      <c r="W1193" s="1">
        <f t="shared" si="9"/>
        <v>2.919737334</v>
      </c>
      <c r="X1193" s="1">
        <f t="shared" si="10"/>
        <v>0.09129231093</v>
      </c>
      <c r="Y1193" s="1">
        <f t="shared" si="11"/>
        <v>0.05720015783</v>
      </c>
      <c r="Z1193" s="1">
        <f t="shared" si="12"/>
        <v>321.5183733</v>
      </c>
      <c r="AA1193" s="1">
        <f t="shared" si="13"/>
        <v>32.39259109</v>
      </c>
      <c r="AB1193" s="1">
        <f t="shared" si="14"/>
        <v>31.92163333</v>
      </c>
      <c r="AC1193" s="1">
        <f t="shared" si="15"/>
        <v>4.753943727</v>
      </c>
      <c r="AD1193" s="1">
        <f t="shared" si="16"/>
        <v>59.75011092</v>
      </c>
      <c r="AE1193" s="1">
        <f t="shared" si="17"/>
        <v>2.696490194</v>
      </c>
      <c r="AF1193" s="1">
        <f t="shared" si="18"/>
        <v>4.512945922</v>
      </c>
      <c r="AG1193" s="1">
        <f t="shared" si="19"/>
        <v>2.057453533</v>
      </c>
      <c r="AH1193" s="1">
        <f t="shared" si="20"/>
        <v>-86.48471801</v>
      </c>
      <c r="AI1193" s="1">
        <f t="shared" si="21"/>
        <v>-144.1141252</v>
      </c>
      <c r="AJ1193" s="1">
        <f t="shared" si="22"/>
        <v>-11.1347948</v>
      </c>
      <c r="AK1193" s="1">
        <f t="shared" si="23"/>
        <v>79.78473531</v>
      </c>
      <c r="AL1193" s="1">
        <f t="shared" si="24"/>
        <v>42.56848523</v>
      </c>
      <c r="AM1193" s="1">
        <f t="shared" si="25"/>
        <v>1.971712108</v>
      </c>
      <c r="AN1193" s="1">
        <f t="shared" si="26"/>
        <v>10.77039228</v>
      </c>
      <c r="AO1193" s="1">
        <v>1895.428101803313</v>
      </c>
      <c r="AP1193" s="1">
        <v>1855.944121212121</v>
      </c>
      <c r="AQ1193" s="1">
        <v>5.133923153590628</v>
      </c>
      <c r="AR1193" s="1">
        <v>65.01646125568308</v>
      </c>
      <c r="AS1193" s="1">
        <f t="shared" si="27"/>
        <v>1.961104717</v>
      </c>
      <c r="AT1193" s="1">
        <v>24.8141595518876</v>
      </c>
      <c r="AU1193" s="1">
        <v>27.10260363636363</v>
      </c>
      <c r="AV1193" s="1">
        <v>7.032435596131102E-5</v>
      </c>
      <c r="AW1193" s="1">
        <v>83.56297785630993</v>
      </c>
      <c r="AX1193" s="1">
        <v>0.0</v>
      </c>
      <c r="AY1193" s="1">
        <v>0.0</v>
      </c>
      <c r="AZ1193" s="1">
        <f t="shared" si="28"/>
        <v>1</v>
      </c>
      <c r="BA1193" s="1">
        <f t="shared" si="29"/>
        <v>0</v>
      </c>
      <c r="BB1193" s="1">
        <f t="shared" si="30"/>
        <v>51888.22244</v>
      </c>
      <c r="BC1193" s="1">
        <f t="shared" si="31"/>
        <v>2000.018</v>
      </c>
      <c r="BD1193" s="1">
        <f t="shared" si="32"/>
        <v>1681.214861</v>
      </c>
      <c r="BE1193" s="1">
        <f t="shared" si="33"/>
        <v>0.8405998652</v>
      </c>
      <c r="BF1193" s="1">
        <f t="shared" si="34"/>
        <v>0.1607577398</v>
      </c>
      <c r="BG1193" s="1">
        <v>6.0</v>
      </c>
      <c r="BH1193" s="1">
        <v>0.5</v>
      </c>
      <c r="BI1193" s="1" t="s">
        <v>355</v>
      </c>
      <c r="BJ1193" s="1">
        <v>2.0</v>
      </c>
      <c r="BK1193" s="1" t="b">
        <v>1</v>
      </c>
      <c r="BL1193" s="1">
        <v>1.660411891E9</v>
      </c>
      <c r="BM1193" s="1">
        <v>1770.555333333333</v>
      </c>
      <c r="BN1193" s="1">
        <v>1825.811333333334</v>
      </c>
      <c r="BO1193" s="1">
        <v>27.09966666666667</v>
      </c>
      <c r="BP1193" s="1">
        <v>24.79837333333334</v>
      </c>
      <c r="BQ1193" s="1">
        <v>1767.77</v>
      </c>
      <c r="BR1193" s="1">
        <v>27.09121333333333</v>
      </c>
      <c r="BS1193" s="1">
        <v>500.1394666666666</v>
      </c>
      <c r="BT1193" s="1">
        <v>99.40279333333335</v>
      </c>
      <c r="BU1193" s="1">
        <v>0.09991374</v>
      </c>
      <c r="BV1193" s="1">
        <v>31.00609333333334</v>
      </c>
      <c r="BW1193" s="1">
        <v>31.92163333333333</v>
      </c>
      <c r="BX1193" s="1">
        <v>999.8999999999999</v>
      </c>
      <c r="BY1193" s="1">
        <v>0.0</v>
      </c>
      <c r="BZ1193" s="1">
        <v>0.0</v>
      </c>
      <c r="CA1193" s="1">
        <v>10003.91466666667</v>
      </c>
      <c r="CB1193" s="1">
        <v>0.0</v>
      </c>
      <c r="CC1193" s="1">
        <v>76.93403333333332</v>
      </c>
      <c r="CD1193" s="1">
        <v>-55.25742</v>
      </c>
      <c r="CE1193" s="1">
        <v>1819.873333333333</v>
      </c>
      <c r="CF1193" s="1">
        <v>1872.242666666667</v>
      </c>
      <c r="CG1193" s="1">
        <v>2.301292666666667</v>
      </c>
      <c r="CH1193" s="1">
        <v>1825.811333333334</v>
      </c>
      <c r="CI1193" s="1">
        <v>24.79837333333334</v>
      </c>
      <c r="CJ1193" s="1">
        <v>2.693782</v>
      </c>
      <c r="CK1193" s="1">
        <v>2.465026666666667</v>
      </c>
      <c r="CL1193" s="1">
        <v>22.24724666666667</v>
      </c>
      <c r="CM1193" s="1">
        <v>20.79738666666666</v>
      </c>
      <c r="CN1193" s="1">
        <v>2000.018</v>
      </c>
      <c r="CO1193" s="1">
        <v>0.9800051333333336</v>
      </c>
      <c r="CP1193" s="1">
        <v>0.01999448666666667</v>
      </c>
      <c r="CQ1193" s="1">
        <v>0.0</v>
      </c>
      <c r="CR1193" s="1">
        <v>3.2726</v>
      </c>
      <c r="CS1193" s="1">
        <v>0.0</v>
      </c>
      <c r="CT1193" s="1">
        <v>29206.57333333334</v>
      </c>
      <c r="CU1193" s="1">
        <v>17412.51333333333</v>
      </c>
      <c r="CV1193" s="1">
        <v>43.625</v>
      </c>
      <c r="CW1193" s="1">
        <v>44.687</v>
      </c>
      <c r="CX1193" s="1">
        <v>43.625</v>
      </c>
      <c r="CY1193" s="1">
        <v>43.05373333333333</v>
      </c>
      <c r="CZ1193" s="1">
        <v>43.5</v>
      </c>
      <c r="DA1193" s="1">
        <v>1960.024666666666</v>
      </c>
      <c r="DB1193" s="1">
        <v>39.99133333333334</v>
      </c>
      <c r="DC1193" s="1">
        <v>0.0</v>
      </c>
      <c r="DD1193" s="1">
        <v>1.6604118966E9</v>
      </c>
      <c r="DE1193" s="1">
        <v>0.0</v>
      </c>
      <c r="DF1193" s="1">
        <v>1.6604113081E9</v>
      </c>
      <c r="DG1193" s="1" t="s">
        <v>1960</v>
      </c>
      <c r="DH1193" s="1">
        <v>1.6604112996E9</v>
      </c>
      <c r="DI1193" s="1">
        <v>1.6604113081E9</v>
      </c>
      <c r="DJ1193" s="1">
        <v>25.0</v>
      </c>
      <c r="DK1193" s="1">
        <v>0.208</v>
      </c>
      <c r="DL1193" s="1">
        <v>-0.005</v>
      </c>
      <c r="DM1193" s="1">
        <v>1.316</v>
      </c>
      <c r="DN1193" s="1">
        <v>0.015</v>
      </c>
      <c r="DO1193" s="1">
        <v>400.0</v>
      </c>
      <c r="DP1193" s="1">
        <v>24.0</v>
      </c>
      <c r="DQ1193" s="1">
        <v>0.34</v>
      </c>
      <c r="DR1193" s="1">
        <v>0.09</v>
      </c>
      <c r="DS1193" s="1">
        <v>10.59017078216423</v>
      </c>
      <c r="DT1193" s="1">
        <v>-0.4643896482224775</v>
      </c>
      <c r="DU1193" s="1">
        <v>0.1563169367483886</v>
      </c>
      <c r="DV1193" s="1">
        <v>1.0</v>
      </c>
      <c r="DW1193" s="1">
        <v>42.54079395585213</v>
      </c>
      <c r="DX1193" s="1">
        <v>1.140629977008529</v>
      </c>
      <c r="DY1193" s="1">
        <v>0.1154237999925179</v>
      </c>
      <c r="DZ1193" s="1">
        <v>0.0</v>
      </c>
      <c r="EA1193" s="1">
        <v>-55.22936451612903</v>
      </c>
      <c r="EB1193" s="1">
        <v>-1.373501612903085</v>
      </c>
      <c r="EC1193" s="1">
        <v>0.1329268378649164</v>
      </c>
      <c r="ED1193" s="1">
        <v>0.0</v>
      </c>
      <c r="EE1193" s="1">
        <v>1525.855412616477</v>
      </c>
      <c r="EF1193" s="1">
        <v>265.5644192151594</v>
      </c>
      <c r="EG1193" s="1">
        <v>19.2725943695357</v>
      </c>
      <c r="EH1193" s="1">
        <v>0.0</v>
      </c>
      <c r="EI1193" s="1">
        <v>2.324286585365853</v>
      </c>
      <c r="EJ1193" s="1">
        <v>-0.3703325435540061</v>
      </c>
      <c r="EK1193" s="1">
        <v>0.03850010925608546</v>
      </c>
      <c r="EL1193" s="1">
        <v>0.0</v>
      </c>
      <c r="EM1193" s="1">
        <v>2.056988089187447</v>
      </c>
      <c r="EN1193" s="1">
        <v>0.01930195045749817</v>
      </c>
      <c r="EO1193" s="1">
        <v>0.002173844428914999</v>
      </c>
      <c r="EP1193" s="1">
        <v>1.0</v>
      </c>
      <c r="EQ1193" s="1">
        <v>2.0</v>
      </c>
      <c r="ER1193" s="1">
        <v>6.0</v>
      </c>
      <c r="ES1193" s="1" t="s">
        <v>390</v>
      </c>
      <c r="ET1193" s="1">
        <v>2.94111</v>
      </c>
      <c r="EU1193" s="1">
        <v>2.80131</v>
      </c>
      <c r="EV1193" s="1">
        <v>0.237773</v>
      </c>
      <c r="EW1193" s="1">
        <v>0.24194</v>
      </c>
      <c r="EX1193" s="1">
        <v>0.116952</v>
      </c>
      <c r="EY1193" s="1">
        <v>0.110112</v>
      </c>
      <c r="EZ1193" s="1">
        <v>15570.0</v>
      </c>
      <c r="FA1193" s="1">
        <v>16232.7</v>
      </c>
      <c r="FB1193" s="1">
        <v>23770.8</v>
      </c>
      <c r="FC1193" s="1">
        <v>24937.8</v>
      </c>
      <c r="FD1193" s="1">
        <v>33611.4</v>
      </c>
      <c r="FE1193" s="1">
        <v>35447.8</v>
      </c>
      <c r="FF1193" s="1">
        <v>43353.1</v>
      </c>
      <c r="FG1193" s="1">
        <v>46104.8</v>
      </c>
      <c r="FH1193" s="1">
        <v>1.94265</v>
      </c>
      <c r="FI1193" s="1">
        <v>1.81463</v>
      </c>
      <c r="FJ1193" s="1">
        <v>0.110082</v>
      </c>
      <c r="FK1193" s="1">
        <v>0.0</v>
      </c>
      <c r="FL1193" s="1">
        <v>30.134</v>
      </c>
      <c r="FM1193" s="1">
        <v>999.9</v>
      </c>
      <c r="FN1193" s="1">
        <v>57.5</v>
      </c>
      <c r="FO1193" s="1">
        <v>37.5</v>
      </c>
      <c r="FP1193" s="1">
        <v>37.4785</v>
      </c>
      <c r="FQ1193" s="1">
        <v>63.4062</v>
      </c>
      <c r="FR1193" s="1">
        <v>25.9976</v>
      </c>
      <c r="FS1193" s="1">
        <v>1.0</v>
      </c>
      <c r="FT1193" s="1">
        <v>0.531509</v>
      </c>
      <c r="FU1193" s="1">
        <v>2.48873</v>
      </c>
      <c r="FV1193" s="1">
        <v>20.3034</v>
      </c>
      <c r="FW1193" s="1">
        <v>5.2098</v>
      </c>
      <c r="FX1193" s="1">
        <v>11.9074</v>
      </c>
      <c r="FY1193" s="1">
        <v>5.0026</v>
      </c>
      <c r="FZ1193" s="1">
        <v>3.29048</v>
      </c>
      <c r="GA1193" s="1">
        <v>9999.0</v>
      </c>
      <c r="GB1193" s="1">
        <v>9999.0</v>
      </c>
      <c r="GC1193" s="1">
        <v>9999.0</v>
      </c>
      <c r="GD1193" s="1">
        <v>999.9</v>
      </c>
      <c r="GE1193" s="1">
        <v>1.85983</v>
      </c>
      <c r="GF1193" s="1">
        <v>1.85486</v>
      </c>
      <c r="GG1193" s="1">
        <v>1.85803</v>
      </c>
      <c r="GH1193" s="1">
        <v>1.85651</v>
      </c>
      <c r="GI1193" s="1">
        <v>1.85527</v>
      </c>
      <c r="GJ1193" s="1">
        <v>1.85486</v>
      </c>
      <c r="GK1193" s="1">
        <v>1.85365</v>
      </c>
      <c r="GL1193" s="1">
        <v>1.85668</v>
      </c>
      <c r="GM1193" s="1">
        <v>0.0</v>
      </c>
      <c r="GN1193" s="1">
        <v>0.0</v>
      </c>
      <c r="GO1193" s="1">
        <v>0.0</v>
      </c>
      <c r="GP1193" s="1">
        <v>0.0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0.0</v>
      </c>
      <c r="GX1193" s="1">
        <v>100.0</v>
      </c>
      <c r="GY1193" s="1">
        <v>100.0</v>
      </c>
      <c r="GZ1193" s="1">
        <v>2.81</v>
      </c>
      <c r="HA1193" s="1">
        <v>0.0084</v>
      </c>
      <c r="HB1193" s="1">
        <v>0.3634115085768492</v>
      </c>
      <c r="HC1193" s="1">
        <v>0.002809866934308161</v>
      </c>
      <c r="HD1193" s="1">
        <v>-1.127031966113555E-6</v>
      </c>
      <c r="HE1193" s="1">
        <v>1.768598670541231E-10</v>
      </c>
      <c r="HF1193" s="1">
        <v>-0.07173699153050066</v>
      </c>
      <c r="HG1193" s="1">
        <v>0.01081145868756639</v>
      </c>
      <c r="HH1193" s="1">
        <v>-3.689364805754238E-4</v>
      </c>
      <c r="HI1193" s="1">
        <v>2.919854880483278E-6</v>
      </c>
      <c r="HJ1193" s="1">
        <v>2.0</v>
      </c>
      <c r="HK1193" s="1">
        <v>2136.0</v>
      </c>
      <c r="HL1193" s="1">
        <v>3.0</v>
      </c>
      <c r="HM1193" s="1">
        <v>30.0</v>
      </c>
      <c r="HN1193" s="1">
        <v>10.0</v>
      </c>
      <c r="HO1193" s="1">
        <v>9.8</v>
      </c>
      <c r="HP1193" s="1">
        <v>3.60962</v>
      </c>
      <c r="HQ1193" s="1">
        <v>2.28882</v>
      </c>
      <c r="HR1193" s="1">
        <v>1.4978</v>
      </c>
      <c r="HS1193" s="1">
        <v>2.30103</v>
      </c>
      <c r="HT1193" s="1">
        <v>1.54785</v>
      </c>
      <c r="HU1193" s="1">
        <v>2.41455</v>
      </c>
      <c r="HV1193" s="1">
        <v>40.835</v>
      </c>
      <c r="HW1193" s="1">
        <v>13.02</v>
      </c>
      <c r="HX1193" s="1">
        <v>18.0</v>
      </c>
      <c r="HY1193" s="1">
        <v>500.078</v>
      </c>
      <c r="HZ1193" s="1">
        <v>481.055</v>
      </c>
      <c r="IA1193" s="1">
        <v>26.7181</v>
      </c>
      <c r="IB1193" s="1">
        <v>33.6234</v>
      </c>
      <c r="IC1193" s="1">
        <v>30.0004</v>
      </c>
      <c r="ID1193" s="1">
        <v>33.432</v>
      </c>
      <c r="IE1193" s="1">
        <v>33.5361</v>
      </c>
      <c r="IF1193" s="1">
        <v>72.2758</v>
      </c>
      <c r="IG1193" s="1">
        <v>35.8021</v>
      </c>
      <c r="IH1193" s="1">
        <v>0.0</v>
      </c>
      <c r="II1193" s="1">
        <v>26.7149</v>
      </c>
      <c r="IJ1193" s="1">
        <v>1891.87</v>
      </c>
      <c r="IK1193" s="1">
        <v>24.9474</v>
      </c>
      <c r="IL1193" s="1">
        <v>100.24</v>
      </c>
      <c r="IM1193" s="1">
        <v>99.9167</v>
      </c>
      <c r="IN1193" s="1" t="s">
        <v>365</v>
      </c>
    </row>
    <row r="1194" ht="15.75" customHeight="1">
      <c r="A1194" s="1">
        <v>1178.0</v>
      </c>
      <c r="B1194" s="1">
        <v>1.6604118995E9</v>
      </c>
      <c r="C1194" s="1">
        <v>12175.40000009537</v>
      </c>
      <c r="D1194" s="1" t="s">
        <v>2667</v>
      </c>
      <c r="E1194" s="1" t="s">
        <v>2668</v>
      </c>
      <c r="F1194" s="1">
        <v>1.0</v>
      </c>
      <c r="G1194" s="1" t="s">
        <v>349</v>
      </c>
      <c r="H1194" s="1" t="s">
        <v>350</v>
      </c>
      <c r="I1194" s="1" t="s">
        <v>351</v>
      </c>
      <c r="J1194" s="1" t="s">
        <v>352</v>
      </c>
      <c r="K1194" s="1" t="s">
        <v>1959</v>
      </c>
      <c r="L1194" s="1" t="s">
        <v>349</v>
      </c>
      <c r="M1194" s="1" t="s">
        <v>354</v>
      </c>
      <c r="N1194" s="1">
        <v>1.6604118915E9</v>
      </c>
      <c r="O1194" s="1">
        <f t="shared" si="1"/>
        <v>0.001959320643</v>
      </c>
      <c r="P1194" s="1">
        <f t="shared" si="2"/>
        <v>1.959320643</v>
      </c>
      <c r="Q1194" s="1">
        <f t="shared" si="3"/>
        <v>10.69682388</v>
      </c>
      <c r="R1194" s="1">
        <f t="shared" si="4"/>
        <v>1773.06375</v>
      </c>
      <c r="S1194" s="1">
        <f t="shared" si="5"/>
        <v>1529.27631</v>
      </c>
      <c r="T1194" s="1">
        <f t="shared" si="6"/>
        <v>152.167173</v>
      </c>
      <c r="U1194" s="1">
        <f t="shared" si="7"/>
        <v>176.4246897</v>
      </c>
      <c r="V1194" s="1">
        <f t="shared" si="8"/>
        <v>0.09281820285</v>
      </c>
      <c r="W1194" s="1">
        <f t="shared" si="9"/>
        <v>2.91948949</v>
      </c>
      <c r="X1194" s="1">
        <f t="shared" si="10"/>
        <v>0.0912094547</v>
      </c>
      <c r="Y1194" s="1">
        <f t="shared" si="11"/>
        <v>0.05714812628</v>
      </c>
      <c r="Z1194" s="1">
        <f t="shared" si="12"/>
        <v>321.5181533</v>
      </c>
      <c r="AA1194" s="1">
        <f t="shared" si="13"/>
        <v>32.39330728</v>
      </c>
      <c r="AB1194" s="1">
        <f t="shared" si="14"/>
        <v>31.92170625</v>
      </c>
      <c r="AC1194" s="1">
        <f t="shared" si="15"/>
        <v>4.753963358</v>
      </c>
      <c r="AD1194" s="1">
        <f t="shared" si="16"/>
        <v>59.75015009</v>
      </c>
      <c r="AE1194" s="1">
        <f t="shared" si="17"/>
        <v>2.696514126</v>
      </c>
      <c r="AF1194" s="1">
        <f t="shared" si="18"/>
        <v>4.512983017</v>
      </c>
      <c r="AG1194" s="1">
        <f t="shared" si="19"/>
        <v>2.057449232</v>
      </c>
      <c r="AH1194" s="1">
        <f t="shared" si="20"/>
        <v>-86.40604036</v>
      </c>
      <c r="AI1194" s="1">
        <f t="shared" si="21"/>
        <v>-144.0906775</v>
      </c>
      <c r="AJ1194" s="1">
        <f t="shared" si="22"/>
        <v>-11.13394016</v>
      </c>
      <c r="AK1194" s="1">
        <f t="shared" si="23"/>
        <v>79.88749526</v>
      </c>
      <c r="AL1194" s="1">
        <f t="shared" si="24"/>
        <v>42.5650512</v>
      </c>
      <c r="AM1194" s="1">
        <f t="shared" si="25"/>
        <v>1.967785521</v>
      </c>
      <c r="AN1194" s="1">
        <f t="shared" si="26"/>
        <v>10.69682388</v>
      </c>
      <c r="AO1194" s="1">
        <v>1900.61875419327</v>
      </c>
      <c r="AP1194" s="1">
        <v>1861.134242424241</v>
      </c>
      <c r="AQ1194" s="1">
        <v>5.151739150915081</v>
      </c>
      <c r="AR1194" s="1">
        <v>65.01646125568308</v>
      </c>
      <c r="AS1194" s="1">
        <f t="shared" si="27"/>
        <v>1.959320643</v>
      </c>
      <c r="AT1194" s="1">
        <v>24.81609306179778</v>
      </c>
      <c r="AU1194" s="1">
        <v>27.10293272727272</v>
      </c>
      <c r="AV1194" s="1">
        <v>-3.098371584901193E-6</v>
      </c>
      <c r="AW1194" s="1">
        <v>83.56297785630993</v>
      </c>
      <c r="AX1194" s="1">
        <v>0.0</v>
      </c>
      <c r="AY1194" s="1">
        <v>0.0</v>
      </c>
      <c r="AZ1194" s="1">
        <f t="shared" si="28"/>
        <v>1</v>
      </c>
      <c r="BA1194" s="1">
        <f t="shared" si="29"/>
        <v>0</v>
      </c>
      <c r="BB1194" s="1">
        <f t="shared" si="30"/>
        <v>51881.15487</v>
      </c>
      <c r="BC1194" s="1">
        <f t="shared" si="31"/>
        <v>2000.016875</v>
      </c>
      <c r="BD1194" s="1">
        <f t="shared" si="32"/>
        <v>1681.213895</v>
      </c>
      <c r="BE1194" s="1">
        <f t="shared" si="33"/>
        <v>0.8405998551</v>
      </c>
      <c r="BF1194" s="1">
        <f t="shared" si="34"/>
        <v>0.1607577203</v>
      </c>
      <c r="BG1194" s="1">
        <v>6.0</v>
      </c>
      <c r="BH1194" s="1">
        <v>0.5</v>
      </c>
      <c r="BI1194" s="1" t="s">
        <v>355</v>
      </c>
      <c r="BJ1194" s="1">
        <v>2.0</v>
      </c>
      <c r="BK1194" s="1" t="b">
        <v>1</v>
      </c>
      <c r="BL1194" s="1">
        <v>1.6604118915E9</v>
      </c>
      <c r="BM1194" s="1">
        <v>1773.06375</v>
      </c>
      <c r="BN1194" s="1">
        <v>1828.313125</v>
      </c>
      <c r="BO1194" s="1">
        <v>27.0999</v>
      </c>
      <c r="BP1194" s="1">
        <v>24.80319375</v>
      </c>
      <c r="BQ1194" s="1">
        <v>1770.2775</v>
      </c>
      <c r="BR1194" s="1">
        <v>27.09145</v>
      </c>
      <c r="BS1194" s="1">
        <v>500.14025</v>
      </c>
      <c r="BT1194" s="1">
        <v>99.4028</v>
      </c>
      <c r="BU1194" s="1">
        <v>0.09993344374999999</v>
      </c>
      <c r="BV1194" s="1">
        <v>31.0062375</v>
      </c>
      <c r="BW1194" s="1">
        <v>31.92170625</v>
      </c>
      <c r="BX1194" s="1">
        <v>999.9</v>
      </c>
      <c r="BY1194" s="1">
        <v>0.0</v>
      </c>
      <c r="BZ1194" s="1">
        <v>0.0</v>
      </c>
      <c r="CA1194" s="1">
        <v>10002.498125</v>
      </c>
      <c r="CB1194" s="1">
        <v>0.0</v>
      </c>
      <c r="CC1194" s="1">
        <v>77.04816875</v>
      </c>
      <c r="CD1194" s="1">
        <v>-55.250325</v>
      </c>
      <c r="CE1194" s="1">
        <v>1822.4525</v>
      </c>
      <c r="CF1194" s="1">
        <v>1874.8175</v>
      </c>
      <c r="CG1194" s="1">
        <v>2.29670375</v>
      </c>
      <c r="CH1194" s="1">
        <v>1828.313125</v>
      </c>
      <c r="CI1194" s="1">
        <v>24.80319375</v>
      </c>
      <c r="CJ1194" s="1">
        <v>2.693805</v>
      </c>
      <c r="CK1194" s="1">
        <v>2.46550625</v>
      </c>
      <c r="CL1194" s="1">
        <v>22.2473875</v>
      </c>
      <c r="CM1194" s="1">
        <v>20.80054375</v>
      </c>
      <c r="CN1194" s="1">
        <v>2000.016875</v>
      </c>
      <c r="CO1194" s="1">
        <v>0.98000525</v>
      </c>
      <c r="CP1194" s="1">
        <v>0.0199943625</v>
      </c>
      <c r="CQ1194" s="1">
        <v>0.0</v>
      </c>
      <c r="CR1194" s="1">
        <v>3.1771875</v>
      </c>
      <c r="CS1194" s="1">
        <v>0.0</v>
      </c>
      <c r="CT1194" s="1">
        <v>29205.70625</v>
      </c>
      <c r="CU1194" s="1">
        <v>17412.5</v>
      </c>
      <c r="CV1194" s="1">
        <v>43.625</v>
      </c>
      <c r="CW1194" s="1">
        <v>44.687</v>
      </c>
      <c r="CX1194" s="1">
        <v>43.625</v>
      </c>
      <c r="CY1194" s="1">
        <v>43.05425</v>
      </c>
      <c r="CZ1194" s="1">
        <v>43.5</v>
      </c>
      <c r="DA1194" s="1">
        <v>1960.02375</v>
      </c>
      <c r="DB1194" s="1">
        <v>39.990625</v>
      </c>
      <c r="DC1194" s="1">
        <v>0.0</v>
      </c>
      <c r="DD1194" s="1">
        <v>1.6604118978E9</v>
      </c>
      <c r="DE1194" s="1">
        <v>0.0</v>
      </c>
      <c r="DF1194" s="1">
        <v>1.6604113081E9</v>
      </c>
      <c r="DG1194" s="1" t="s">
        <v>1960</v>
      </c>
      <c r="DH1194" s="1">
        <v>1.6604112996E9</v>
      </c>
      <c r="DI1194" s="1">
        <v>1.6604113081E9</v>
      </c>
      <c r="DJ1194" s="1">
        <v>25.0</v>
      </c>
      <c r="DK1194" s="1">
        <v>0.208</v>
      </c>
      <c r="DL1194" s="1">
        <v>-0.005</v>
      </c>
      <c r="DM1194" s="1">
        <v>1.316</v>
      </c>
      <c r="DN1194" s="1">
        <v>0.015</v>
      </c>
      <c r="DO1194" s="1">
        <v>400.0</v>
      </c>
      <c r="DP1194" s="1">
        <v>24.0</v>
      </c>
      <c r="DQ1194" s="1">
        <v>0.34</v>
      </c>
      <c r="DR1194" s="1">
        <v>0.09</v>
      </c>
      <c r="DS1194" s="1">
        <v>10.59817643023728</v>
      </c>
      <c r="DT1194" s="1">
        <v>0.08495007459840244</v>
      </c>
      <c r="DU1194" s="1">
        <v>0.1587573722741962</v>
      </c>
      <c r="DV1194" s="1">
        <v>1.0</v>
      </c>
      <c r="DW1194" s="1">
        <v>42.5687763848787</v>
      </c>
      <c r="DX1194" s="1">
        <v>0.7992583292793545</v>
      </c>
      <c r="DY1194" s="1">
        <v>0.09012667587735311</v>
      </c>
      <c r="DZ1194" s="1">
        <v>0.0</v>
      </c>
      <c r="EA1194" s="1">
        <v>-55.26455333333333</v>
      </c>
      <c r="EB1194" s="1">
        <v>-0.6948200222470025</v>
      </c>
      <c r="EC1194" s="1">
        <v>0.09509026495330053</v>
      </c>
      <c r="ED1194" s="1">
        <v>1.0</v>
      </c>
      <c r="EE1194" s="1">
        <v>1531.245004211472</v>
      </c>
      <c r="EF1194" s="1">
        <v>259.0159038073315</v>
      </c>
      <c r="EG1194" s="1">
        <v>19.42316135438628</v>
      </c>
      <c r="EH1194" s="1">
        <v>0.0</v>
      </c>
      <c r="EI1194" s="1">
        <v>2.3132165</v>
      </c>
      <c r="EJ1194" s="1">
        <v>-0.4072415009380939</v>
      </c>
      <c r="EK1194" s="1">
        <v>0.04109025824632891</v>
      </c>
      <c r="EL1194" s="1">
        <v>0.0</v>
      </c>
      <c r="EM1194" s="1">
        <v>2.057355221279549</v>
      </c>
      <c r="EN1194" s="1">
        <v>0.009018299457937279</v>
      </c>
      <c r="EO1194" s="1">
        <v>0.001577737641154908</v>
      </c>
      <c r="EP1194" s="1">
        <v>1.0</v>
      </c>
      <c r="EQ1194" s="1">
        <v>3.0</v>
      </c>
      <c r="ER1194" s="1">
        <v>6.0</v>
      </c>
      <c r="ES1194" s="1" t="s">
        <v>381</v>
      </c>
      <c r="ET1194" s="1">
        <v>2.94107</v>
      </c>
      <c r="EU1194" s="1">
        <v>2.80134</v>
      </c>
      <c r="EV1194" s="1">
        <v>0.238153</v>
      </c>
      <c r="EW1194" s="1">
        <v>0.242298</v>
      </c>
      <c r="EX1194" s="1">
        <v>0.116954</v>
      </c>
      <c r="EY1194" s="1">
        <v>0.110199</v>
      </c>
      <c r="EZ1194" s="1">
        <v>15562.1</v>
      </c>
      <c r="FA1194" s="1">
        <v>16225.0</v>
      </c>
      <c r="FB1194" s="1">
        <v>23770.7</v>
      </c>
      <c r="FC1194" s="1">
        <v>24937.8</v>
      </c>
      <c r="FD1194" s="1">
        <v>33611.2</v>
      </c>
      <c r="FE1194" s="1">
        <v>35444.4</v>
      </c>
      <c r="FF1194" s="1">
        <v>43352.9</v>
      </c>
      <c r="FG1194" s="1">
        <v>46104.7</v>
      </c>
      <c r="FH1194" s="1">
        <v>1.94275</v>
      </c>
      <c r="FI1194" s="1">
        <v>1.81457</v>
      </c>
      <c r="FJ1194" s="1">
        <v>0.110138</v>
      </c>
      <c r="FK1194" s="1">
        <v>0.0</v>
      </c>
      <c r="FL1194" s="1">
        <v>30.1347</v>
      </c>
      <c r="FM1194" s="1">
        <v>999.9</v>
      </c>
      <c r="FN1194" s="1">
        <v>57.5</v>
      </c>
      <c r="FO1194" s="1">
        <v>37.5</v>
      </c>
      <c r="FP1194" s="1">
        <v>37.4785</v>
      </c>
      <c r="FQ1194" s="1">
        <v>63.6962</v>
      </c>
      <c r="FR1194" s="1">
        <v>26.1979</v>
      </c>
      <c r="FS1194" s="1">
        <v>1.0</v>
      </c>
      <c r="FT1194" s="1">
        <v>0.53156</v>
      </c>
      <c r="FU1194" s="1">
        <v>2.48945</v>
      </c>
      <c r="FV1194" s="1">
        <v>20.3033</v>
      </c>
      <c r="FW1194" s="1">
        <v>5.20995</v>
      </c>
      <c r="FX1194" s="1">
        <v>11.9072</v>
      </c>
      <c r="FY1194" s="1">
        <v>5.00275</v>
      </c>
      <c r="FZ1194" s="1">
        <v>3.29048</v>
      </c>
      <c r="GA1194" s="1">
        <v>9999.0</v>
      </c>
      <c r="GB1194" s="1">
        <v>9999.0</v>
      </c>
      <c r="GC1194" s="1">
        <v>9999.0</v>
      </c>
      <c r="GD1194" s="1">
        <v>999.9</v>
      </c>
      <c r="GE1194" s="1">
        <v>1.85982</v>
      </c>
      <c r="GF1194" s="1">
        <v>1.85486</v>
      </c>
      <c r="GG1194" s="1">
        <v>1.85801</v>
      </c>
      <c r="GH1194" s="1">
        <v>1.85649</v>
      </c>
      <c r="GI1194" s="1">
        <v>1.85524</v>
      </c>
      <c r="GJ1194" s="1">
        <v>1.85485</v>
      </c>
      <c r="GK1194" s="1">
        <v>1.85365</v>
      </c>
      <c r="GL1194" s="1">
        <v>1.85667</v>
      </c>
      <c r="GM1194" s="1">
        <v>0.0</v>
      </c>
      <c r="GN1194" s="1">
        <v>0.0</v>
      </c>
      <c r="GO1194" s="1">
        <v>0.0</v>
      </c>
      <c r="GP1194" s="1">
        <v>0.0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0.0</v>
      </c>
      <c r="GX1194" s="1">
        <v>100.0</v>
      </c>
      <c r="GY1194" s="1">
        <v>100.0</v>
      </c>
      <c r="GZ1194" s="1">
        <v>2.8</v>
      </c>
      <c r="HA1194" s="1">
        <v>0.0085</v>
      </c>
      <c r="HB1194" s="1">
        <v>0.3634115085768492</v>
      </c>
      <c r="HC1194" s="1">
        <v>0.002809866934308161</v>
      </c>
      <c r="HD1194" s="1">
        <v>-1.127031966113555E-6</v>
      </c>
      <c r="HE1194" s="1">
        <v>1.768598670541231E-10</v>
      </c>
      <c r="HF1194" s="1">
        <v>-0.07173699153050066</v>
      </c>
      <c r="HG1194" s="1">
        <v>0.01081145868756639</v>
      </c>
      <c r="HH1194" s="1">
        <v>-3.689364805754238E-4</v>
      </c>
      <c r="HI1194" s="1">
        <v>2.919854880483278E-6</v>
      </c>
      <c r="HJ1194" s="1">
        <v>2.0</v>
      </c>
      <c r="HK1194" s="1">
        <v>2136.0</v>
      </c>
      <c r="HL1194" s="1">
        <v>3.0</v>
      </c>
      <c r="HM1194" s="1">
        <v>30.0</v>
      </c>
      <c r="HN1194" s="1">
        <v>10.0</v>
      </c>
      <c r="HO1194" s="1">
        <v>9.9</v>
      </c>
      <c r="HP1194" s="1">
        <v>3.61572</v>
      </c>
      <c r="HQ1194" s="1">
        <v>2.28882</v>
      </c>
      <c r="HR1194" s="1">
        <v>1.4978</v>
      </c>
      <c r="HS1194" s="1">
        <v>2.30225</v>
      </c>
      <c r="HT1194" s="1">
        <v>1.54785</v>
      </c>
      <c r="HU1194" s="1">
        <v>2.44385</v>
      </c>
      <c r="HV1194" s="1">
        <v>40.835</v>
      </c>
      <c r="HW1194" s="1">
        <v>13.0375</v>
      </c>
      <c r="HX1194" s="1">
        <v>18.0</v>
      </c>
      <c r="HY1194" s="1">
        <v>500.139</v>
      </c>
      <c r="HZ1194" s="1">
        <v>481.025</v>
      </c>
      <c r="IA1194" s="1">
        <v>26.7169</v>
      </c>
      <c r="IB1194" s="1">
        <v>33.6234</v>
      </c>
      <c r="IC1194" s="1">
        <v>30.0004</v>
      </c>
      <c r="ID1194" s="1">
        <v>33.432</v>
      </c>
      <c r="IE1194" s="1">
        <v>33.5366</v>
      </c>
      <c r="IF1194" s="1">
        <v>72.3825</v>
      </c>
      <c r="IG1194" s="1">
        <v>35.8021</v>
      </c>
      <c r="IH1194" s="1">
        <v>0.0</v>
      </c>
      <c r="II1194" s="1">
        <v>26.7149</v>
      </c>
      <c r="IJ1194" s="1">
        <v>1901.94</v>
      </c>
      <c r="IK1194" s="1">
        <v>24.9486</v>
      </c>
      <c r="IL1194" s="1">
        <v>100.239</v>
      </c>
      <c r="IM1194" s="1">
        <v>99.9167</v>
      </c>
      <c r="IN1194" s="1" t="s">
        <v>365</v>
      </c>
    </row>
    <row r="1195" ht="15.75" customHeight="1">
      <c r="A1195" s="1">
        <v>1179.0</v>
      </c>
      <c r="B1195" s="1">
        <v>1.6604119005E9</v>
      </c>
      <c r="C1195" s="1">
        <v>12176.40000009537</v>
      </c>
      <c r="D1195" s="1" t="s">
        <v>2669</v>
      </c>
      <c r="E1195" s="1" t="s">
        <v>2670</v>
      </c>
      <c r="F1195" s="1">
        <v>1.0</v>
      </c>
      <c r="G1195" s="1" t="s">
        <v>349</v>
      </c>
      <c r="H1195" s="1" t="s">
        <v>350</v>
      </c>
      <c r="I1195" s="1" t="s">
        <v>351</v>
      </c>
      <c r="J1195" s="1" t="s">
        <v>352</v>
      </c>
      <c r="K1195" s="1" t="s">
        <v>1959</v>
      </c>
      <c r="L1195" s="1" t="s">
        <v>349</v>
      </c>
      <c r="M1195" s="1" t="s">
        <v>354</v>
      </c>
      <c r="N1195" s="1">
        <v>1.660411893E9</v>
      </c>
      <c r="O1195" s="1">
        <f t="shared" si="1"/>
        <v>0.001952980914</v>
      </c>
      <c r="P1195" s="1">
        <f t="shared" si="2"/>
        <v>1.952980914</v>
      </c>
      <c r="Q1195" s="1">
        <f t="shared" si="3"/>
        <v>10.6106088</v>
      </c>
      <c r="R1195" s="1">
        <f t="shared" si="4"/>
        <v>1780.582</v>
      </c>
      <c r="S1195" s="1">
        <f t="shared" si="5"/>
        <v>1537.386485</v>
      </c>
      <c r="T1195" s="1">
        <f t="shared" si="6"/>
        <v>152.9743777</v>
      </c>
      <c r="U1195" s="1">
        <f t="shared" si="7"/>
        <v>177.173031</v>
      </c>
      <c r="V1195" s="1">
        <f t="shared" si="8"/>
        <v>0.09249548793</v>
      </c>
      <c r="W1195" s="1">
        <f t="shared" si="9"/>
        <v>2.919652631</v>
      </c>
      <c r="X1195" s="1">
        <f t="shared" si="10"/>
        <v>0.0908978909</v>
      </c>
      <c r="Y1195" s="1">
        <f t="shared" si="11"/>
        <v>0.05695242112</v>
      </c>
      <c r="Z1195" s="1">
        <f t="shared" si="12"/>
        <v>321.5172715</v>
      </c>
      <c r="AA1195" s="1">
        <f t="shared" si="13"/>
        <v>32.39482866</v>
      </c>
      <c r="AB1195" s="1">
        <f t="shared" si="14"/>
        <v>31.92325333</v>
      </c>
      <c r="AC1195" s="1">
        <f t="shared" si="15"/>
        <v>4.754379897</v>
      </c>
      <c r="AD1195" s="1">
        <f t="shared" si="16"/>
        <v>59.75134995</v>
      </c>
      <c r="AE1195" s="1">
        <f t="shared" si="17"/>
        <v>2.69656046</v>
      </c>
      <c r="AF1195" s="1">
        <f t="shared" si="18"/>
        <v>4.512969937</v>
      </c>
      <c r="AG1195" s="1">
        <f t="shared" si="19"/>
        <v>2.057819437</v>
      </c>
      <c r="AH1195" s="1">
        <f t="shared" si="20"/>
        <v>-86.12645829</v>
      </c>
      <c r="AI1195" s="1">
        <f t="shared" si="21"/>
        <v>-144.3502483</v>
      </c>
      <c r="AJ1195" s="1">
        <f t="shared" si="22"/>
        <v>-11.15345634</v>
      </c>
      <c r="AK1195" s="1">
        <f t="shared" si="23"/>
        <v>79.88710853</v>
      </c>
      <c r="AL1195" s="1">
        <f t="shared" si="24"/>
        <v>42.57437646</v>
      </c>
      <c r="AM1195" s="1">
        <f t="shared" si="25"/>
        <v>1.955281397</v>
      </c>
      <c r="AN1195" s="1">
        <f t="shared" si="26"/>
        <v>10.6106088</v>
      </c>
      <c r="AO1195" s="1">
        <v>1905.736719619302</v>
      </c>
      <c r="AP1195" s="1">
        <v>1866.302363636363</v>
      </c>
      <c r="AQ1195" s="1">
        <v>5.162668274318107</v>
      </c>
      <c r="AR1195" s="1">
        <v>65.01646125568308</v>
      </c>
      <c r="AS1195" s="1">
        <f t="shared" si="27"/>
        <v>1.952980914</v>
      </c>
      <c r="AT1195" s="1">
        <v>24.82477382640063</v>
      </c>
      <c r="AU1195" s="1">
        <v>27.10476606060606</v>
      </c>
      <c r="AV1195" s="1">
        <v>-8.947393359910861E-5</v>
      </c>
      <c r="AW1195" s="1">
        <v>83.56297785630993</v>
      </c>
      <c r="AX1195" s="1">
        <v>0.0</v>
      </c>
      <c r="AY1195" s="1">
        <v>0.0</v>
      </c>
      <c r="AZ1195" s="1">
        <f t="shared" si="28"/>
        <v>1</v>
      </c>
      <c r="BA1195" s="1">
        <f t="shared" si="29"/>
        <v>0</v>
      </c>
      <c r="BB1195" s="1">
        <f t="shared" si="30"/>
        <v>51885.80286</v>
      </c>
      <c r="BC1195" s="1">
        <f t="shared" si="31"/>
        <v>2000.011333</v>
      </c>
      <c r="BD1195" s="1">
        <f t="shared" si="32"/>
        <v>1681.209242</v>
      </c>
      <c r="BE1195" s="1">
        <f t="shared" si="33"/>
        <v>0.8405998574</v>
      </c>
      <c r="BF1195" s="1">
        <f t="shared" si="34"/>
        <v>0.1607577248</v>
      </c>
      <c r="BG1195" s="1">
        <v>6.0</v>
      </c>
      <c r="BH1195" s="1">
        <v>0.5</v>
      </c>
      <c r="BI1195" s="1" t="s">
        <v>355</v>
      </c>
      <c r="BJ1195" s="1">
        <v>2.0</v>
      </c>
      <c r="BK1195" s="1" t="b">
        <v>1</v>
      </c>
      <c r="BL1195" s="1">
        <v>1.660411893E9</v>
      </c>
      <c r="BM1195" s="1">
        <v>1780.582</v>
      </c>
      <c r="BN1195" s="1">
        <v>1835.833333333333</v>
      </c>
      <c r="BO1195" s="1">
        <v>27.10032666666667</v>
      </c>
      <c r="BP1195" s="1">
        <v>24.81822666666666</v>
      </c>
      <c r="BQ1195" s="1">
        <v>1777.792</v>
      </c>
      <c r="BR1195" s="1">
        <v>27.09188000000001</v>
      </c>
      <c r="BS1195" s="1">
        <v>500.1426666666666</v>
      </c>
      <c r="BT1195" s="1">
        <v>99.40295333333334</v>
      </c>
      <c r="BU1195" s="1">
        <v>0.09992327333333333</v>
      </c>
      <c r="BV1195" s="1">
        <v>31.00618666666667</v>
      </c>
      <c r="BW1195" s="1">
        <v>31.92325333333333</v>
      </c>
      <c r="BX1195" s="1">
        <v>999.8999999999999</v>
      </c>
      <c r="BY1195" s="1">
        <v>0.0</v>
      </c>
      <c r="BZ1195" s="1">
        <v>0.0</v>
      </c>
      <c r="CA1195" s="1">
        <v>10003.41466666667</v>
      </c>
      <c r="CB1195" s="1">
        <v>0.0</v>
      </c>
      <c r="CC1195" s="1">
        <v>77.43227333333333</v>
      </c>
      <c r="CD1195" s="1">
        <v>-55.25183333333334</v>
      </c>
      <c r="CE1195" s="1">
        <v>1830.181333333333</v>
      </c>
      <c r="CF1195" s="1">
        <v>1882.558</v>
      </c>
      <c r="CG1195" s="1">
        <v>2.282100666666667</v>
      </c>
      <c r="CH1195" s="1">
        <v>1835.833333333333</v>
      </c>
      <c r="CI1195" s="1">
        <v>24.81822666666666</v>
      </c>
      <c r="CJ1195" s="1">
        <v>2.693852</v>
      </c>
      <c r="CK1195" s="1">
        <v>2.467004</v>
      </c>
      <c r="CL1195" s="1">
        <v>22.24767333333333</v>
      </c>
      <c r="CM1195" s="1">
        <v>20.81041333333333</v>
      </c>
      <c r="CN1195" s="1">
        <v>2000.011333333333</v>
      </c>
      <c r="CO1195" s="1">
        <v>0.9800051333333336</v>
      </c>
      <c r="CP1195" s="1">
        <v>0.01999448666666667</v>
      </c>
      <c r="CQ1195" s="1">
        <v>0.0</v>
      </c>
      <c r="CR1195" s="1">
        <v>2.999266666666666</v>
      </c>
      <c r="CS1195" s="1">
        <v>0.0</v>
      </c>
      <c r="CT1195" s="1">
        <v>29203.07333333334</v>
      </c>
      <c r="CU1195" s="1">
        <v>17412.44666666667</v>
      </c>
      <c r="CV1195" s="1">
        <v>43.625</v>
      </c>
      <c r="CW1195" s="1">
        <v>44.687</v>
      </c>
      <c r="CX1195" s="1">
        <v>43.625</v>
      </c>
      <c r="CY1195" s="1">
        <v>43.05373333333333</v>
      </c>
      <c r="CZ1195" s="1">
        <v>43.5</v>
      </c>
      <c r="DA1195" s="1">
        <v>1960.018</v>
      </c>
      <c r="DB1195" s="1">
        <v>39.99066666666667</v>
      </c>
      <c r="DC1195" s="1">
        <v>0.0</v>
      </c>
      <c r="DD1195" s="1">
        <v>1.660411899E9</v>
      </c>
      <c r="DE1195" s="1">
        <v>0.0</v>
      </c>
      <c r="DF1195" s="1">
        <v>1.6604113081E9</v>
      </c>
      <c r="DG1195" s="1" t="s">
        <v>1960</v>
      </c>
      <c r="DH1195" s="1">
        <v>1.6604112996E9</v>
      </c>
      <c r="DI1195" s="1">
        <v>1.6604113081E9</v>
      </c>
      <c r="DJ1195" s="1">
        <v>25.0</v>
      </c>
      <c r="DK1195" s="1">
        <v>0.208</v>
      </c>
      <c r="DL1195" s="1">
        <v>-0.005</v>
      </c>
      <c r="DM1195" s="1">
        <v>1.316</v>
      </c>
      <c r="DN1195" s="1">
        <v>0.015</v>
      </c>
      <c r="DO1195" s="1">
        <v>400.0</v>
      </c>
      <c r="DP1195" s="1">
        <v>24.0</v>
      </c>
      <c r="DQ1195" s="1">
        <v>0.34</v>
      </c>
      <c r="DR1195" s="1">
        <v>0.09</v>
      </c>
      <c r="DS1195" s="1">
        <v>10.59817643023728</v>
      </c>
      <c r="DT1195" s="1">
        <v>0.08495007459840244</v>
      </c>
      <c r="DU1195" s="1">
        <v>0.1587573722741962</v>
      </c>
      <c r="DV1195" s="1">
        <v>1.0</v>
      </c>
      <c r="DW1195" s="1">
        <v>42.5687763848787</v>
      </c>
      <c r="DX1195" s="1">
        <v>0.7992583292793545</v>
      </c>
      <c r="DY1195" s="1">
        <v>0.09012667587735311</v>
      </c>
      <c r="DZ1195" s="1">
        <v>0.0</v>
      </c>
      <c r="EA1195" s="1">
        <v>-55.26455333333333</v>
      </c>
      <c r="EB1195" s="1">
        <v>-0.6948200222470025</v>
      </c>
      <c r="EC1195" s="1">
        <v>0.09509026495330053</v>
      </c>
      <c r="ED1195" s="1">
        <v>1.0</v>
      </c>
      <c r="EE1195" s="1">
        <v>1531.245004211472</v>
      </c>
      <c r="EF1195" s="1">
        <v>259.0159038073315</v>
      </c>
      <c r="EG1195" s="1">
        <v>19.42316135438628</v>
      </c>
      <c r="EH1195" s="1">
        <v>0.0</v>
      </c>
      <c r="EI1195" s="1">
        <v>2.3132165</v>
      </c>
      <c r="EJ1195" s="1">
        <v>-0.4072415009380939</v>
      </c>
      <c r="EK1195" s="1">
        <v>0.04109025824632891</v>
      </c>
      <c r="EL1195" s="1">
        <v>0.0</v>
      </c>
      <c r="EM1195" s="1">
        <v>2.057355221279549</v>
      </c>
      <c r="EN1195" s="1">
        <v>0.009018299457937279</v>
      </c>
      <c r="EO1195" s="1">
        <v>0.001577737641154908</v>
      </c>
      <c r="EP1195" s="1">
        <v>1.0</v>
      </c>
      <c r="EQ1195" s="1">
        <v>3.0</v>
      </c>
      <c r="ER1195" s="1">
        <v>6.0</v>
      </c>
      <c r="ES1195" s="1" t="s">
        <v>381</v>
      </c>
      <c r="ET1195" s="1">
        <v>2.94111</v>
      </c>
      <c r="EU1195" s="1">
        <v>2.80129</v>
      </c>
      <c r="EV1195" s="1">
        <v>0.23853</v>
      </c>
      <c r="EW1195" s="1">
        <v>0.242671</v>
      </c>
      <c r="EX1195" s="1">
        <v>0.116968</v>
      </c>
      <c r="EY1195" s="1">
        <v>0.110284</v>
      </c>
      <c r="EZ1195" s="1">
        <v>15554.4</v>
      </c>
      <c r="FA1195" s="1">
        <v>16217.0</v>
      </c>
      <c r="FB1195" s="1">
        <v>23770.7</v>
      </c>
      <c r="FC1195" s="1">
        <v>24937.7</v>
      </c>
      <c r="FD1195" s="1">
        <v>33610.7</v>
      </c>
      <c r="FE1195" s="1">
        <v>35440.9</v>
      </c>
      <c r="FF1195" s="1">
        <v>43352.9</v>
      </c>
      <c r="FG1195" s="1">
        <v>46104.7</v>
      </c>
      <c r="FH1195" s="1">
        <v>1.9426</v>
      </c>
      <c r="FI1195" s="1">
        <v>1.81457</v>
      </c>
      <c r="FJ1195" s="1">
        <v>0.110347</v>
      </c>
      <c r="FK1195" s="1">
        <v>0.0</v>
      </c>
      <c r="FL1195" s="1">
        <v>30.1353</v>
      </c>
      <c r="FM1195" s="1">
        <v>999.9</v>
      </c>
      <c r="FN1195" s="1">
        <v>57.5</v>
      </c>
      <c r="FO1195" s="1">
        <v>37.5</v>
      </c>
      <c r="FP1195" s="1">
        <v>37.4787</v>
      </c>
      <c r="FQ1195" s="1">
        <v>63.5962</v>
      </c>
      <c r="FR1195" s="1">
        <v>25.6731</v>
      </c>
      <c r="FS1195" s="1">
        <v>1.0</v>
      </c>
      <c r="FT1195" s="1">
        <v>0.531644</v>
      </c>
      <c r="FU1195" s="1">
        <v>2.49008</v>
      </c>
      <c r="FV1195" s="1">
        <v>20.3032</v>
      </c>
      <c r="FW1195" s="1">
        <v>5.20965</v>
      </c>
      <c r="FX1195" s="1">
        <v>11.9068</v>
      </c>
      <c r="FY1195" s="1">
        <v>5.00275</v>
      </c>
      <c r="FZ1195" s="1">
        <v>3.29048</v>
      </c>
      <c r="GA1195" s="1">
        <v>9999.0</v>
      </c>
      <c r="GB1195" s="1">
        <v>9999.0</v>
      </c>
      <c r="GC1195" s="1">
        <v>9999.0</v>
      </c>
      <c r="GD1195" s="1">
        <v>999.9</v>
      </c>
      <c r="GE1195" s="1">
        <v>1.85981</v>
      </c>
      <c r="GF1195" s="1">
        <v>1.85486</v>
      </c>
      <c r="GG1195" s="1">
        <v>1.85802</v>
      </c>
      <c r="GH1195" s="1">
        <v>1.85648</v>
      </c>
      <c r="GI1195" s="1">
        <v>1.85522</v>
      </c>
      <c r="GJ1195" s="1">
        <v>1.85485</v>
      </c>
      <c r="GK1195" s="1">
        <v>1.85364</v>
      </c>
      <c r="GL1195" s="1">
        <v>1.85666</v>
      </c>
      <c r="GM1195" s="1">
        <v>0.0</v>
      </c>
      <c r="GN1195" s="1">
        <v>0.0</v>
      </c>
      <c r="GO1195" s="1">
        <v>0.0</v>
      </c>
      <c r="GP1195" s="1">
        <v>0.0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0.0</v>
      </c>
      <c r="GX1195" s="1">
        <v>100.0</v>
      </c>
      <c r="GY1195" s="1">
        <v>100.0</v>
      </c>
      <c r="GZ1195" s="1">
        <v>2.81</v>
      </c>
      <c r="HA1195" s="1">
        <v>0.0084</v>
      </c>
      <c r="HB1195" s="1">
        <v>0.3634115085768492</v>
      </c>
      <c r="HC1195" s="1">
        <v>0.002809866934308161</v>
      </c>
      <c r="HD1195" s="1">
        <v>-1.127031966113555E-6</v>
      </c>
      <c r="HE1195" s="1">
        <v>1.768598670541231E-10</v>
      </c>
      <c r="HF1195" s="1">
        <v>-0.07173699153050066</v>
      </c>
      <c r="HG1195" s="1">
        <v>0.01081145868756639</v>
      </c>
      <c r="HH1195" s="1">
        <v>-3.689364805754238E-4</v>
      </c>
      <c r="HI1195" s="1">
        <v>2.919854880483278E-6</v>
      </c>
      <c r="HJ1195" s="1">
        <v>2.0</v>
      </c>
      <c r="HK1195" s="1">
        <v>2136.0</v>
      </c>
      <c r="HL1195" s="1">
        <v>3.0</v>
      </c>
      <c r="HM1195" s="1">
        <v>30.0</v>
      </c>
      <c r="HN1195" s="1">
        <v>10.0</v>
      </c>
      <c r="HO1195" s="1">
        <v>9.9</v>
      </c>
      <c r="HP1195" s="1">
        <v>3.62671</v>
      </c>
      <c r="HQ1195" s="1">
        <v>2.30957</v>
      </c>
      <c r="HR1195" s="1">
        <v>1.4978</v>
      </c>
      <c r="HS1195" s="1">
        <v>2.30103</v>
      </c>
      <c r="HT1195" s="1">
        <v>1.54785</v>
      </c>
      <c r="HU1195" s="1">
        <v>2.3584</v>
      </c>
      <c r="HV1195" s="1">
        <v>40.8608</v>
      </c>
      <c r="HW1195" s="1">
        <v>13.02</v>
      </c>
      <c r="HX1195" s="1">
        <v>18.0</v>
      </c>
      <c r="HY1195" s="1">
        <v>500.052</v>
      </c>
      <c r="HZ1195" s="1">
        <v>481.031</v>
      </c>
      <c r="IA1195" s="1">
        <v>26.716</v>
      </c>
      <c r="IB1195" s="1">
        <v>33.6236</v>
      </c>
      <c r="IC1195" s="1">
        <v>30.0004</v>
      </c>
      <c r="ID1195" s="1">
        <v>33.4327</v>
      </c>
      <c r="IE1195" s="1">
        <v>33.5374</v>
      </c>
      <c r="IF1195" s="1">
        <v>72.5863</v>
      </c>
      <c r="IG1195" s="1">
        <v>35.8021</v>
      </c>
      <c r="IH1195" s="1">
        <v>0.0</v>
      </c>
      <c r="II1195" s="1">
        <v>26.7149</v>
      </c>
      <c r="IJ1195" s="1">
        <v>1901.94</v>
      </c>
      <c r="IK1195" s="1">
        <v>24.945</v>
      </c>
      <c r="IL1195" s="1">
        <v>100.239</v>
      </c>
      <c r="IM1195" s="1">
        <v>99.9165</v>
      </c>
      <c r="IN1195" s="1" t="s">
        <v>365</v>
      </c>
    </row>
    <row r="1196" ht="15.75" customHeight="1">
      <c r="A1196" s="1">
        <v>1180.0</v>
      </c>
      <c r="B1196" s="1">
        <v>1.6604119015E9</v>
      </c>
      <c r="C1196" s="1">
        <v>12177.40000009537</v>
      </c>
      <c r="D1196" s="1" t="s">
        <v>2671</v>
      </c>
      <c r="E1196" s="1" t="s">
        <v>2672</v>
      </c>
      <c r="F1196" s="1">
        <v>1.0</v>
      </c>
      <c r="G1196" s="1" t="s">
        <v>349</v>
      </c>
      <c r="H1196" s="1" t="s">
        <v>350</v>
      </c>
      <c r="I1196" s="1" t="s">
        <v>351</v>
      </c>
      <c r="J1196" s="1" t="s">
        <v>352</v>
      </c>
      <c r="K1196" s="1" t="s">
        <v>1959</v>
      </c>
      <c r="L1196" s="1" t="s">
        <v>349</v>
      </c>
      <c r="M1196" s="1" t="s">
        <v>354</v>
      </c>
      <c r="N1196" s="1">
        <v>1.6604118935E9</v>
      </c>
      <c r="O1196" s="1">
        <f t="shared" si="1"/>
        <v>0.00194192715</v>
      </c>
      <c r="P1196" s="1">
        <f t="shared" si="2"/>
        <v>1.94192715</v>
      </c>
      <c r="Q1196" s="1">
        <f t="shared" si="3"/>
        <v>10.54596379</v>
      </c>
      <c r="R1196" s="1">
        <f t="shared" si="4"/>
        <v>1783.08875</v>
      </c>
      <c r="S1196" s="1">
        <f t="shared" si="5"/>
        <v>1539.878818</v>
      </c>
      <c r="T1196" s="1">
        <f t="shared" si="6"/>
        <v>153.2223733</v>
      </c>
      <c r="U1196" s="1">
        <f t="shared" si="7"/>
        <v>177.4224613</v>
      </c>
      <c r="V1196" s="1">
        <f t="shared" si="8"/>
        <v>0.09196050971</v>
      </c>
      <c r="W1196" s="1">
        <f t="shared" si="9"/>
        <v>2.91942353</v>
      </c>
      <c r="X1196" s="1">
        <f t="shared" si="10"/>
        <v>0.09038104797</v>
      </c>
      <c r="Y1196" s="1">
        <f t="shared" si="11"/>
        <v>0.05662780371</v>
      </c>
      <c r="Z1196" s="1">
        <f t="shared" si="12"/>
        <v>321.5167214</v>
      </c>
      <c r="AA1196" s="1">
        <f t="shared" si="13"/>
        <v>32.39802817</v>
      </c>
      <c r="AB1196" s="1">
        <f t="shared" si="14"/>
        <v>31.92370625</v>
      </c>
      <c r="AC1196" s="1">
        <f t="shared" si="15"/>
        <v>4.754501848</v>
      </c>
      <c r="AD1196" s="1">
        <f t="shared" si="16"/>
        <v>59.75213453</v>
      </c>
      <c r="AE1196" s="1">
        <f t="shared" si="17"/>
        <v>2.696630589</v>
      </c>
      <c r="AF1196" s="1">
        <f t="shared" si="18"/>
        <v>4.513028046</v>
      </c>
      <c r="AG1196" s="1">
        <f t="shared" si="19"/>
        <v>2.057871258</v>
      </c>
      <c r="AH1196" s="1">
        <f t="shared" si="20"/>
        <v>-85.63898731</v>
      </c>
      <c r="AI1196" s="1">
        <f t="shared" si="21"/>
        <v>-144.3746624</v>
      </c>
      <c r="AJ1196" s="1">
        <f t="shared" si="22"/>
        <v>-11.15625547</v>
      </c>
      <c r="AK1196" s="1">
        <f t="shared" si="23"/>
        <v>80.34681613</v>
      </c>
      <c r="AL1196" s="1">
        <f t="shared" si="24"/>
        <v>42.57862744</v>
      </c>
      <c r="AM1196" s="1">
        <f t="shared" si="25"/>
        <v>1.950104176</v>
      </c>
      <c r="AN1196" s="1">
        <f t="shared" si="26"/>
        <v>10.54596379</v>
      </c>
      <c r="AO1196" s="1">
        <v>1910.793457969992</v>
      </c>
      <c r="AP1196" s="1">
        <v>1871.447515151516</v>
      </c>
      <c r="AQ1196" s="1">
        <v>5.160914504358733</v>
      </c>
      <c r="AR1196" s="1">
        <v>65.01646125568308</v>
      </c>
      <c r="AS1196" s="1">
        <f t="shared" si="27"/>
        <v>1.94192715</v>
      </c>
      <c r="AT1196" s="1">
        <v>24.84366019437466</v>
      </c>
      <c r="AU1196" s="1">
        <v>27.11109575757574</v>
      </c>
      <c r="AV1196" s="1">
        <v>-1.441213149835926E-4</v>
      </c>
      <c r="AW1196" s="1">
        <v>83.56297785630993</v>
      </c>
      <c r="AX1196" s="1">
        <v>0.0</v>
      </c>
      <c r="AY1196" s="1">
        <v>0.0</v>
      </c>
      <c r="AZ1196" s="1">
        <f t="shared" si="28"/>
        <v>1</v>
      </c>
      <c r="BA1196" s="1">
        <f t="shared" si="29"/>
        <v>0</v>
      </c>
      <c r="BB1196" s="1">
        <f t="shared" si="30"/>
        <v>51879.25359</v>
      </c>
      <c r="BC1196" s="1">
        <f t="shared" si="31"/>
        <v>2000.008125</v>
      </c>
      <c r="BD1196" s="1">
        <f t="shared" si="32"/>
        <v>1681.206527</v>
      </c>
      <c r="BE1196" s="1">
        <f t="shared" si="33"/>
        <v>0.8405998485</v>
      </c>
      <c r="BF1196" s="1">
        <f t="shared" si="34"/>
        <v>0.1607577076</v>
      </c>
      <c r="BG1196" s="1">
        <v>6.0</v>
      </c>
      <c r="BH1196" s="1">
        <v>0.5</v>
      </c>
      <c r="BI1196" s="1" t="s">
        <v>355</v>
      </c>
      <c r="BJ1196" s="1">
        <v>2.0</v>
      </c>
      <c r="BK1196" s="1" t="b">
        <v>1</v>
      </c>
      <c r="BL1196" s="1">
        <v>1.6604118935E9</v>
      </c>
      <c r="BM1196" s="1">
        <v>1783.08875</v>
      </c>
      <c r="BN1196" s="1">
        <v>1838.34</v>
      </c>
      <c r="BO1196" s="1">
        <v>27.10103125</v>
      </c>
      <c r="BP1196" s="1">
        <v>24.824975</v>
      </c>
      <c r="BQ1196" s="1">
        <v>1780.2975</v>
      </c>
      <c r="BR1196" s="1">
        <v>27.0925875</v>
      </c>
      <c r="BS1196" s="1">
        <v>500.1425625000001</v>
      </c>
      <c r="BT1196" s="1">
        <v>99.40293750000001</v>
      </c>
      <c r="BU1196" s="1">
        <v>0.09993988125</v>
      </c>
      <c r="BV1196" s="1">
        <v>31.0064125</v>
      </c>
      <c r="BW1196" s="1">
        <v>31.92370625</v>
      </c>
      <c r="BX1196" s="1">
        <v>999.9</v>
      </c>
      <c r="BY1196" s="1">
        <v>0.0</v>
      </c>
      <c r="BZ1196" s="1">
        <v>0.0</v>
      </c>
      <c r="CA1196" s="1">
        <v>10002.1075</v>
      </c>
      <c r="CB1196" s="1">
        <v>0.0</v>
      </c>
      <c r="CC1196" s="1">
        <v>77.5886375</v>
      </c>
      <c r="CD1196" s="1">
        <v>-55.252025</v>
      </c>
      <c r="CE1196" s="1">
        <v>1832.759375</v>
      </c>
      <c r="CF1196" s="1">
        <v>1885.141875</v>
      </c>
      <c r="CG1196" s="1">
        <v>2.27605625</v>
      </c>
      <c r="CH1196" s="1">
        <v>1838.34</v>
      </c>
      <c r="CI1196" s="1">
        <v>24.824975</v>
      </c>
      <c r="CJ1196" s="1">
        <v>2.69392125</v>
      </c>
      <c r="CK1196" s="1">
        <v>2.467674375</v>
      </c>
      <c r="CL1196" s="1">
        <v>22.24809375</v>
      </c>
      <c r="CM1196" s="1">
        <v>20.814825</v>
      </c>
      <c r="CN1196" s="1">
        <v>2000.008125</v>
      </c>
      <c r="CO1196" s="1">
        <v>0.98000525</v>
      </c>
      <c r="CP1196" s="1">
        <v>0.0199943625</v>
      </c>
      <c r="CQ1196" s="1">
        <v>0.0</v>
      </c>
      <c r="CR1196" s="1">
        <v>3.09125</v>
      </c>
      <c r="CS1196" s="1">
        <v>0.0</v>
      </c>
      <c r="CT1196" s="1">
        <v>29202.1</v>
      </c>
      <c r="CU1196" s="1">
        <v>17412.41875</v>
      </c>
      <c r="CV1196" s="1">
        <v>43.625</v>
      </c>
      <c r="CW1196" s="1">
        <v>44.687</v>
      </c>
      <c r="CX1196" s="1">
        <v>43.625</v>
      </c>
      <c r="CY1196" s="1">
        <v>43.05425</v>
      </c>
      <c r="CZ1196" s="1">
        <v>43.5</v>
      </c>
      <c r="DA1196" s="1">
        <v>1960.015</v>
      </c>
      <c r="DB1196" s="1">
        <v>39.99</v>
      </c>
      <c r="DC1196" s="1">
        <v>0.0</v>
      </c>
      <c r="DD1196" s="1">
        <v>1.6604119002E9</v>
      </c>
      <c r="DE1196" s="1">
        <v>0.0</v>
      </c>
      <c r="DF1196" s="1">
        <v>1.6604113081E9</v>
      </c>
      <c r="DG1196" s="1" t="s">
        <v>1960</v>
      </c>
      <c r="DH1196" s="1">
        <v>1.6604112996E9</v>
      </c>
      <c r="DI1196" s="1">
        <v>1.6604113081E9</v>
      </c>
      <c r="DJ1196" s="1">
        <v>25.0</v>
      </c>
      <c r="DK1196" s="1">
        <v>0.208</v>
      </c>
      <c r="DL1196" s="1">
        <v>-0.005</v>
      </c>
      <c r="DM1196" s="1">
        <v>1.316</v>
      </c>
      <c r="DN1196" s="1">
        <v>0.015</v>
      </c>
      <c r="DO1196" s="1">
        <v>400.0</v>
      </c>
      <c r="DP1196" s="1">
        <v>24.0</v>
      </c>
      <c r="DQ1196" s="1">
        <v>0.34</v>
      </c>
      <c r="DR1196" s="1">
        <v>0.09</v>
      </c>
      <c r="DS1196" s="1">
        <v>10.60193473041487</v>
      </c>
      <c r="DT1196" s="1">
        <v>0.2555220883737492</v>
      </c>
      <c r="DU1196" s="1">
        <v>0.1581560798437244</v>
      </c>
      <c r="DV1196" s="1">
        <v>1.0</v>
      </c>
      <c r="DW1196" s="1">
        <v>42.57901569601826</v>
      </c>
      <c r="DX1196" s="1">
        <v>0.2148753112448043</v>
      </c>
      <c r="DY1196" s="1">
        <v>0.07858274113076975</v>
      </c>
      <c r="DZ1196" s="1">
        <v>1.0</v>
      </c>
      <c r="EA1196" s="1">
        <v>-55.25405161290322</v>
      </c>
      <c r="EB1196" s="1">
        <v>-0.1253274193548388</v>
      </c>
      <c r="EC1196" s="1">
        <v>0.1046940823757262</v>
      </c>
      <c r="ED1196" s="1">
        <v>1.0</v>
      </c>
      <c r="EE1196" s="1">
        <v>1538.831303995722</v>
      </c>
      <c r="EF1196" s="1">
        <v>260.2965095012969</v>
      </c>
      <c r="EG1196" s="1">
        <v>18.89192158967311</v>
      </c>
      <c r="EH1196" s="1">
        <v>0.0</v>
      </c>
      <c r="EI1196" s="1">
        <v>2.302171219512195</v>
      </c>
      <c r="EJ1196" s="1">
        <v>-0.4568320557491293</v>
      </c>
      <c r="EK1196" s="1">
        <v>0.04749547681648209</v>
      </c>
      <c r="EL1196" s="1">
        <v>0.0</v>
      </c>
      <c r="EM1196" s="1">
        <v>2.057776577024575</v>
      </c>
      <c r="EN1196" s="1">
        <v>-2.468561729390556E-5</v>
      </c>
      <c r="EO1196" s="1">
        <v>0.001074527299222458</v>
      </c>
      <c r="EP1196" s="1">
        <v>1.0</v>
      </c>
      <c r="EQ1196" s="1">
        <v>4.0</v>
      </c>
      <c r="ER1196" s="1">
        <v>6.0</v>
      </c>
      <c r="ES1196" s="1" t="s">
        <v>376</v>
      </c>
      <c r="ET1196" s="1">
        <v>2.94115</v>
      </c>
      <c r="EU1196" s="1">
        <v>2.80121</v>
      </c>
      <c r="EV1196" s="1">
        <v>0.238899</v>
      </c>
      <c r="EW1196" s="1">
        <v>0.24305</v>
      </c>
      <c r="EX1196" s="1">
        <v>0.116989</v>
      </c>
      <c r="EY1196" s="1">
        <v>0.110332</v>
      </c>
      <c r="EZ1196" s="1">
        <v>15546.7</v>
      </c>
      <c r="FA1196" s="1">
        <v>16208.8</v>
      </c>
      <c r="FB1196" s="1">
        <v>23770.6</v>
      </c>
      <c r="FC1196" s="1">
        <v>24937.6</v>
      </c>
      <c r="FD1196" s="1">
        <v>33609.8</v>
      </c>
      <c r="FE1196" s="1">
        <v>35439.1</v>
      </c>
      <c r="FF1196" s="1">
        <v>43352.8</v>
      </c>
      <c r="FG1196" s="1">
        <v>46104.8</v>
      </c>
      <c r="FH1196" s="1">
        <v>1.94258</v>
      </c>
      <c r="FI1196" s="1">
        <v>1.8147</v>
      </c>
      <c r="FJ1196" s="1">
        <v>0.110429</v>
      </c>
      <c r="FK1196" s="1">
        <v>0.0</v>
      </c>
      <c r="FL1196" s="1">
        <v>30.136</v>
      </c>
      <c r="FM1196" s="1">
        <v>999.9</v>
      </c>
      <c r="FN1196" s="1">
        <v>57.5</v>
      </c>
      <c r="FO1196" s="1">
        <v>37.5</v>
      </c>
      <c r="FP1196" s="1">
        <v>37.4782</v>
      </c>
      <c r="FQ1196" s="1">
        <v>63.6162</v>
      </c>
      <c r="FR1196" s="1">
        <v>26.1018</v>
      </c>
      <c r="FS1196" s="1">
        <v>1.0</v>
      </c>
      <c r="FT1196" s="1">
        <v>0.531712</v>
      </c>
      <c r="FU1196" s="1">
        <v>2.48861</v>
      </c>
      <c r="FV1196" s="1">
        <v>20.3032</v>
      </c>
      <c r="FW1196" s="1">
        <v>5.20965</v>
      </c>
      <c r="FX1196" s="1">
        <v>11.9071</v>
      </c>
      <c r="FY1196" s="1">
        <v>5.00285</v>
      </c>
      <c r="FZ1196" s="1">
        <v>3.2905</v>
      </c>
      <c r="GA1196" s="1">
        <v>9999.0</v>
      </c>
      <c r="GB1196" s="1">
        <v>9999.0</v>
      </c>
      <c r="GC1196" s="1">
        <v>9999.0</v>
      </c>
      <c r="GD1196" s="1">
        <v>999.9</v>
      </c>
      <c r="GE1196" s="1">
        <v>1.8598</v>
      </c>
      <c r="GF1196" s="1">
        <v>1.85485</v>
      </c>
      <c r="GG1196" s="1">
        <v>1.858</v>
      </c>
      <c r="GH1196" s="1">
        <v>1.85646</v>
      </c>
      <c r="GI1196" s="1">
        <v>1.8552</v>
      </c>
      <c r="GJ1196" s="1">
        <v>1.85484</v>
      </c>
      <c r="GK1196" s="1">
        <v>1.85364</v>
      </c>
      <c r="GL1196" s="1">
        <v>1.85664</v>
      </c>
      <c r="GM1196" s="1">
        <v>0.0</v>
      </c>
      <c r="GN1196" s="1">
        <v>0.0</v>
      </c>
      <c r="GO1196" s="1">
        <v>0.0</v>
      </c>
      <c r="GP1196" s="1">
        <v>0.0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0.0</v>
      </c>
      <c r="GX1196" s="1">
        <v>100.0</v>
      </c>
      <c r="GY1196" s="1">
        <v>100.0</v>
      </c>
      <c r="GZ1196" s="1">
        <v>2.81</v>
      </c>
      <c r="HA1196" s="1">
        <v>0.0084</v>
      </c>
      <c r="HB1196" s="1">
        <v>0.3634115085768492</v>
      </c>
      <c r="HC1196" s="1">
        <v>0.002809866934308161</v>
      </c>
      <c r="HD1196" s="1">
        <v>-1.127031966113555E-6</v>
      </c>
      <c r="HE1196" s="1">
        <v>1.768598670541231E-10</v>
      </c>
      <c r="HF1196" s="1">
        <v>-0.07173699153050066</v>
      </c>
      <c r="HG1196" s="1">
        <v>0.01081145868756639</v>
      </c>
      <c r="HH1196" s="1">
        <v>-3.689364805754238E-4</v>
      </c>
      <c r="HI1196" s="1">
        <v>2.919854880483278E-6</v>
      </c>
      <c r="HJ1196" s="1">
        <v>2.0</v>
      </c>
      <c r="HK1196" s="1">
        <v>2136.0</v>
      </c>
      <c r="HL1196" s="1">
        <v>3.0</v>
      </c>
      <c r="HM1196" s="1">
        <v>30.0</v>
      </c>
      <c r="HN1196" s="1">
        <v>10.0</v>
      </c>
      <c r="HO1196" s="1">
        <v>9.9</v>
      </c>
      <c r="HP1196" s="1">
        <v>3.63037</v>
      </c>
      <c r="HQ1196" s="1">
        <v>2.30835</v>
      </c>
      <c r="HR1196" s="1">
        <v>1.4978</v>
      </c>
      <c r="HS1196" s="1">
        <v>2.30103</v>
      </c>
      <c r="HT1196" s="1">
        <v>1.54785</v>
      </c>
      <c r="HU1196" s="1">
        <v>2.2876</v>
      </c>
      <c r="HV1196" s="1">
        <v>40.8608</v>
      </c>
      <c r="HW1196" s="1">
        <v>13.0113</v>
      </c>
      <c r="HX1196" s="1">
        <v>18.0</v>
      </c>
      <c r="HY1196" s="1">
        <v>500.042</v>
      </c>
      <c r="HZ1196" s="1">
        <v>481.119</v>
      </c>
      <c r="IA1196" s="1">
        <v>26.715</v>
      </c>
      <c r="IB1196" s="1">
        <v>33.6243</v>
      </c>
      <c r="IC1196" s="1">
        <v>30.0004</v>
      </c>
      <c r="ID1196" s="1">
        <v>33.4334</v>
      </c>
      <c r="IE1196" s="1">
        <v>33.5381</v>
      </c>
      <c r="IF1196" s="1">
        <v>72.68</v>
      </c>
      <c r="IG1196" s="1">
        <v>35.8021</v>
      </c>
      <c r="IH1196" s="1">
        <v>0.0</v>
      </c>
      <c r="II1196" s="1">
        <v>26.7149</v>
      </c>
      <c r="IJ1196" s="1">
        <v>1911.97</v>
      </c>
      <c r="IK1196" s="1">
        <v>24.9447</v>
      </c>
      <c r="IL1196" s="1">
        <v>100.239</v>
      </c>
      <c r="IM1196" s="1">
        <v>99.9165</v>
      </c>
      <c r="IN1196" s="1" t="s">
        <v>365</v>
      </c>
    </row>
    <row r="1197" ht="15.75" customHeight="1">
      <c r="A1197" s="1">
        <v>1181.0</v>
      </c>
      <c r="B1197" s="1">
        <v>1.6604119025E9</v>
      </c>
      <c r="C1197" s="1">
        <v>12178.40000009537</v>
      </c>
      <c r="D1197" s="1" t="s">
        <v>2673</v>
      </c>
      <c r="E1197" s="1" t="s">
        <v>2674</v>
      </c>
      <c r="F1197" s="1">
        <v>1.0</v>
      </c>
      <c r="G1197" s="1" t="s">
        <v>349</v>
      </c>
      <c r="H1197" s="1" t="s">
        <v>350</v>
      </c>
      <c r="I1197" s="1" t="s">
        <v>351</v>
      </c>
      <c r="J1197" s="1" t="s">
        <v>352</v>
      </c>
      <c r="K1197" s="1" t="s">
        <v>1959</v>
      </c>
      <c r="L1197" s="1" t="s">
        <v>349</v>
      </c>
      <c r="M1197" s="1" t="s">
        <v>354</v>
      </c>
      <c r="N1197" s="1">
        <v>1.660411895E9</v>
      </c>
      <c r="O1197" s="1">
        <f t="shared" si="1"/>
        <v>0.001927150306</v>
      </c>
      <c r="P1197" s="1">
        <f t="shared" si="2"/>
        <v>1.927150306</v>
      </c>
      <c r="Q1197" s="1">
        <f t="shared" si="3"/>
        <v>10.63235234</v>
      </c>
      <c r="R1197" s="1">
        <f t="shared" si="4"/>
        <v>1790.605333</v>
      </c>
      <c r="S1197" s="1">
        <f t="shared" si="5"/>
        <v>1544.215553</v>
      </c>
      <c r="T1197" s="1">
        <f t="shared" si="6"/>
        <v>153.6539281</v>
      </c>
      <c r="U1197" s="1">
        <f t="shared" si="7"/>
        <v>178.1704262</v>
      </c>
      <c r="V1197" s="1">
        <f t="shared" si="8"/>
        <v>0.09124627658</v>
      </c>
      <c r="W1197" s="1">
        <f t="shared" si="9"/>
        <v>2.919025311</v>
      </c>
      <c r="X1197" s="1">
        <f t="shared" si="10"/>
        <v>0.08969082217</v>
      </c>
      <c r="Y1197" s="1">
        <f t="shared" si="11"/>
        <v>0.05619430662</v>
      </c>
      <c r="Z1197" s="1">
        <f t="shared" si="12"/>
        <v>321.5160539</v>
      </c>
      <c r="AA1197" s="1">
        <f t="shared" si="13"/>
        <v>32.40215301</v>
      </c>
      <c r="AB1197" s="1">
        <f t="shared" si="14"/>
        <v>31.92459333</v>
      </c>
      <c r="AC1197" s="1">
        <f t="shared" si="15"/>
        <v>4.754740707</v>
      </c>
      <c r="AD1197" s="1">
        <f t="shared" si="16"/>
        <v>59.75588829</v>
      </c>
      <c r="AE1197" s="1">
        <f t="shared" si="17"/>
        <v>2.696816526</v>
      </c>
      <c r="AF1197" s="1">
        <f t="shared" si="18"/>
        <v>4.513055707</v>
      </c>
      <c r="AG1197" s="1">
        <f t="shared" si="19"/>
        <v>2.057924181</v>
      </c>
      <c r="AH1197" s="1">
        <f t="shared" si="20"/>
        <v>-84.9873285</v>
      </c>
      <c r="AI1197" s="1">
        <f t="shared" si="21"/>
        <v>-144.4776527</v>
      </c>
      <c r="AJ1197" s="1">
        <f t="shared" si="22"/>
        <v>-11.16579163</v>
      </c>
      <c r="AK1197" s="1">
        <f t="shared" si="23"/>
        <v>80.88528107</v>
      </c>
      <c r="AL1197" s="1">
        <f t="shared" si="24"/>
        <v>42.60828675</v>
      </c>
      <c r="AM1197" s="1">
        <f t="shared" si="25"/>
        <v>1.93857189</v>
      </c>
      <c r="AN1197" s="1">
        <f t="shared" si="26"/>
        <v>10.63235234</v>
      </c>
      <c r="AO1197" s="1">
        <v>1915.891229107236</v>
      </c>
      <c r="AP1197" s="1">
        <v>1876.539515151514</v>
      </c>
      <c r="AQ1197" s="1">
        <v>5.141158590863066</v>
      </c>
      <c r="AR1197" s="1">
        <v>65.01646125568308</v>
      </c>
      <c r="AS1197" s="1">
        <f t="shared" si="27"/>
        <v>1.927150306</v>
      </c>
      <c r="AT1197" s="1">
        <v>24.86998964570429</v>
      </c>
      <c r="AU1197" s="1">
        <v>27.11963818181819</v>
      </c>
      <c r="AV1197" s="1">
        <v>-6.262429833646284E-5</v>
      </c>
      <c r="AW1197" s="1">
        <v>83.56297785630993</v>
      </c>
      <c r="AX1197" s="1">
        <v>0.0</v>
      </c>
      <c r="AY1197" s="1">
        <v>0.0</v>
      </c>
      <c r="AZ1197" s="1">
        <f t="shared" si="28"/>
        <v>1</v>
      </c>
      <c r="BA1197" s="1">
        <f t="shared" si="29"/>
        <v>0</v>
      </c>
      <c r="BB1197" s="1">
        <f t="shared" si="30"/>
        <v>51867.9197</v>
      </c>
      <c r="BC1197" s="1">
        <f t="shared" si="31"/>
        <v>2000.004667</v>
      </c>
      <c r="BD1197" s="1">
        <f t="shared" si="32"/>
        <v>1681.203562</v>
      </c>
      <c r="BE1197" s="1">
        <f t="shared" si="33"/>
        <v>0.8405998196</v>
      </c>
      <c r="BF1197" s="1">
        <f t="shared" si="34"/>
        <v>0.1607576518</v>
      </c>
      <c r="BG1197" s="1">
        <v>6.0</v>
      </c>
      <c r="BH1197" s="1">
        <v>0.5</v>
      </c>
      <c r="BI1197" s="1" t="s">
        <v>355</v>
      </c>
      <c r="BJ1197" s="1">
        <v>2.0</v>
      </c>
      <c r="BK1197" s="1" t="b">
        <v>1</v>
      </c>
      <c r="BL1197" s="1">
        <v>1.660411895E9</v>
      </c>
      <c r="BM1197" s="1">
        <v>1790.605333333333</v>
      </c>
      <c r="BN1197" s="1">
        <v>1845.885333333333</v>
      </c>
      <c r="BO1197" s="1">
        <v>27.10289333333334</v>
      </c>
      <c r="BP1197" s="1">
        <v>24.84028666666667</v>
      </c>
      <c r="BQ1197" s="1">
        <v>1787.810666666667</v>
      </c>
      <c r="BR1197" s="1">
        <v>27.09446000000001</v>
      </c>
      <c r="BS1197" s="1">
        <v>500.1393333333332</v>
      </c>
      <c r="BT1197" s="1">
        <v>99.40293333333334</v>
      </c>
      <c r="BU1197" s="1">
        <v>0.09996819333333334</v>
      </c>
      <c r="BV1197" s="1">
        <v>31.00652</v>
      </c>
      <c r="BW1197" s="1">
        <v>31.92459333333334</v>
      </c>
      <c r="BX1197" s="1">
        <v>999.8999999999999</v>
      </c>
      <c r="BY1197" s="1">
        <v>0.0</v>
      </c>
      <c r="BZ1197" s="1">
        <v>0.0</v>
      </c>
      <c r="CA1197" s="1">
        <v>9999.833333333334</v>
      </c>
      <c r="CB1197" s="1">
        <v>0.0</v>
      </c>
      <c r="CC1197" s="1">
        <v>77.96266666666665</v>
      </c>
      <c r="CD1197" s="1">
        <v>-55.28109333333334</v>
      </c>
      <c r="CE1197" s="1">
        <v>1840.488666666667</v>
      </c>
      <c r="CF1197" s="1">
        <v>1892.908666666667</v>
      </c>
      <c r="CG1197" s="1">
        <v>2.262612666666667</v>
      </c>
      <c r="CH1197" s="1">
        <v>1845.885333333333</v>
      </c>
      <c r="CI1197" s="1">
        <v>24.84028666666667</v>
      </c>
      <c r="CJ1197" s="1">
        <v>2.694106</v>
      </c>
      <c r="CK1197" s="1">
        <v>2.469196</v>
      </c>
      <c r="CL1197" s="1">
        <v>22.24922</v>
      </c>
      <c r="CM1197" s="1">
        <v>20.82484</v>
      </c>
      <c r="CN1197" s="1">
        <v>2000.004666666666</v>
      </c>
      <c r="CO1197" s="1">
        <v>0.9800060666666669</v>
      </c>
      <c r="CP1197" s="1">
        <v>0.0199935</v>
      </c>
      <c r="CQ1197" s="1">
        <v>0.0</v>
      </c>
      <c r="CR1197" s="1">
        <v>3.045133333333333</v>
      </c>
      <c r="CS1197" s="1">
        <v>0.0</v>
      </c>
      <c r="CT1197" s="1">
        <v>29199.43333333333</v>
      </c>
      <c r="CU1197" s="1">
        <v>17412.38666666667</v>
      </c>
      <c r="CV1197" s="1">
        <v>43.625</v>
      </c>
      <c r="CW1197" s="1">
        <v>44.687</v>
      </c>
      <c r="CX1197" s="1">
        <v>43.625</v>
      </c>
      <c r="CY1197" s="1">
        <v>43.05786666666667</v>
      </c>
      <c r="CZ1197" s="1">
        <v>43.5</v>
      </c>
      <c r="DA1197" s="1">
        <v>1960.013333333333</v>
      </c>
      <c r="DB1197" s="1">
        <v>39.98800000000001</v>
      </c>
      <c r="DC1197" s="1">
        <v>0.0</v>
      </c>
      <c r="DD1197" s="1">
        <v>1.6604119008E9</v>
      </c>
      <c r="DE1197" s="1">
        <v>0.0</v>
      </c>
      <c r="DF1197" s="1">
        <v>1.6604113081E9</v>
      </c>
      <c r="DG1197" s="1" t="s">
        <v>1960</v>
      </c>
      <c r="DH1197" s="1">
        <v>1.6604112996E9</v>
      </c>
      <c r="DI1197" s="1">
        <v>1.6604113081E9</v>
      </c>
      <c r="DJ1197" s="1">
        <v>25.0</v>
      </c>
      <c r="DK1197" s="1">
        <v>0.208</v>
      </c>
      <c r="DL1197" s="1">
        <v>-0.005</v>
      </c>
      <c r="DM1197" s="1">
        <v>1.316</v>
      </c>
      <c r="DN1197" s="1">
        <v>0.015</v>
      </c>
      <c r="DO1197" s="1">
        <v>400.0</v>
      </c>
      <c r="DP1197" s="1">
        <v>24.0</v>
      </c>
      <c r="DQ1197" s="1">
        <v>0.34</v>
      </c>
      <c r="DR1197" s="1">
        <v>0.09</v>
      </c>
      <c r="DS1197" s="1">
        <v>10.61082557924012</v>
      </c>
      <c r="DT1197" s="1">
        <v>-0.1211010911082746</v>
      </c>
      <c r="DU1197" s="1">
        <v>0.1562035437490613</v>
      </c>
      <c r="DV1197" s="1">
        <v>1.0</v>
      </c>
      <c r="DW1197" s="1">
        <v>42.58450590729618</v>
      </c>
      <c r="DX1197" s="1">
        <v>0.09622537495618018</v>
      </c>
      <c r="DY1197" s="1">
        <v>0.07734185991690289</v>
      </c>
      <c r="DZ1197" s="1">
        <v>1.0</v>
      </c>
      <c r="EA1197" s="1">
        <v>-55.26090967741934</v>
      </c>
      <c r="EB1197" s="1">
        <v>-0.08373870967739268</v>
      </c>
      <c r="EC1197" s="1">
        <v>0.1039707662226658</v>
      </c>
      <c r="ED1197" s="1">
        <v>1.0</v>
      </c>
      <c r="EE1197" s="1">
        <v>1543.130928704343</v>
      </c>
      <c r="EF1197" s="1">
        <v>266.4645705851214</v>
      </c>
      <c r="EG1197" s="1">
        <v>19.32503908015309</v>
      </c>
      <c r="EH1197" s="1">
        <v>0.0</v>
      </c>
      <c r="EI1197" s="1">
        <v>2.293026829268292</v>
      </c>
      <c r="EJ1197" s="1">
        <v>-0.4904331010453007</v>
      </c>
      <c r="EK1197" s="1">
        <v>0.05112940099437918</v>
      </c>
      <c r="EL1197" s="1">
        <v>0.0</v>
      </c>
      <c r="EM1197" s="1">
        <v>2.057885870657635</v>
      </c>
      <c r="EN1197" s="1">
        <v>-5.605178318837193E-4</v>
      </c>
      <c r="EO1197" s="1">
        <v>0.001048610981860306</v>
      </c>
      <c r="EP1197" s="1">
        <v>1.0</v>
      </c>
      <c r="EQ1197" s="1">
        <v>4.0</v>
      </c>
      <c r="ER1197" s="1">
        <v>6.0</v>
      </c>
      <c r="ES1197" s="1" t="s">
        <v>376</v>
      </c>
      <c r="ET1197" s="1">
        <v>2.94108</v>
      </c>
      <c r="EU1197" s="1">
        <v>2.80131</v>
      </c>
      <c r="EV1197" s="1">
        <v>0.239268</v>
      </c>
      <c r="EW1197" s="1">
        <v>0.243429</v>
      </c>
      <c r="EX1197" s="1">
        <v>0.11701</v>
      </c>
      <c r="EY1197" s="1">
        <v>0.11035</v>
      </c>
      <c r="EZ1197" s="1">
        <v>15539.1</v>
      </c>
      <c r="FA1197" s="1">
        <v>16200.6</v>
      </c>
      <c r="FB1197" s="1">
        <v>23770.4</v>
      </c>
      <c r="FC1197" s="1">
        <v>24937.6</v>
      </c>
      <c r="FD1197" s="1">
        <v>33608.8</v>
      </c>
      <c r="FE1197" s="1">
        <v>35438.3</v>
      </c>
      <c r="FF1197" s="1">
        <v>43352.5</v>
      </c>
      <c r="FG1197" s="1">
        <v>46104.7</v>
      </c>
      <c r="FH1197" s="1">
        <v>1.9425</v>
      </c>
      <c r="FI1197" s="1">
        <v>1.81488</v>
      </c>
      <c r="FJ1197" s="1">
        <v>0.110138</v>
      </c>
      <c r="FK1197" s="1">
        <v>0.0</v>
      </c>
      <c r="FL1197" s="1">
        <v>30.1366</v>
      </c>
      <c r="FM1197" s="1">
        <v>999.9</v>
      </c>
      <c r="FN1197" s="1">
        <v>57.5</v>
      </c>
      <c r="FO1197" s="1">
        <v>37.5</v>
      </c>
      <c r="FP1197" s="1">
        <v>37.4759</v>
      </c>
      <c r="FQ1197" s="1">
        <v>63.6362</v>
      </c>
      <c r="FR1197" s="1">
        <v>25.9736</v>
      </c>
      <c r="FS1197" s="1">
        <v>1.0</v>
      </c>
      <c r="FT1197" s="1">
        <v>0.531745</v>
      </c>
      <c r="FU1197" s="1">
        <v>2.48817</v>
      </c>
      <c r="FV1197" s="1">
        <v>20.3032</v>
      </c>
      <c r="FW1197" s="1">
        <v>5.2095</v>
      </c>
      <c r="FX1197" s="1">
        <v>11.9071</v>
      </c>
      <c r="FY1197" s="1">
        <v>5.0027</v>
      </c>
      <c r="FZ1197" s="1">
        <v>3.2905</v>
      </c>
      <c r="GA1197" s="1">
        <v>9999.0</v>
      </c>
      <c r="GB1197" s="1">
        <v>9999.0</v>
      </c>
      <c r="GC1197" s="1">
        <v>9999.0</v>
      </c>
      <c r="GD1197" s="1">
        <v>999.9</v>
      </c>
      <c r="GE1197" s="1">
        <v>1.85978</v>
      </c>
      <c r="GF1197" s="1">
        <v>1.85483</v>
      </c>
      <c r="GG1197" s="1">
        <v>1.85797</v>
      </c>
      <c r="GH1197" s="1">
        <v>1.85643</v>
      </c>
      <c r="GI1197" s="1">
        <v>1.85519</v>
      </c>
      <c r="GJ1197" s="1">
        <v>1.85482</v>
      </c>
      <c r="GK1197" s="1">
        <v>1.85364</v>
      </c>
      <c r="GL1197" s="1">
        <v>1.85662</v>
      </c>
      <c r="GM1197" s="1">
        <v>0.0</v>
      </c>
      <c r="GN1197" s="1">
        <v>0.0</v>
      </c>
      <c r="GO1197" s="1">
        <v>0.0</v>
      </c>
      <c r="GP1197" s="1">
        <v>0.0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0.0</v>
      </c>
      <c r="GX1197" s="1">
        <v>100.0</v>
      </c>
      <c r="GY1197" s="1">
        <v>100.0</v>
      </c>
      <c r="GZ1197" s="1">
        <v>2.81</v>
      </c>
      <c r="HA1197" s="1">
        <v>0.0084</v>
      </c>
      <c r="HB1197" s="1">
        <v>0.3634115085768492</v>
      </c>
      <c r="HC1197" s="1">
        <v>0.002809866934308161</v>
      </c>
      <c r="HD1197" s="1">
        <v>-1.127031966113555E-6</v>
      </c>
      <c r="HE1197" s="1">
        <v>1.768598670541231E-10</v>
      </c>
      <c r="HF1197" s="1">
        <v>-0.07173699153050066</v>
      </c>
      <c r="HG1197" s="1">
        <v>0.01081145868756639</v>
      </c>
      <c r="HH1197" s="1">
        <v>-3.689364805754238E-4</v>
      </c>
      <c r="HI1197" s="1">
        <v>2.919854880483278E-6</v>
      </c>
      <c r="HJ1197" s="1">
        <v>2.0</v>
      </c>
      <c r="HK1197" s="1">
        <v>2136.0</v>
      </c>
      <c r="HL1197" s="1">
        <v>3.0</v>
      </c>
      <c r="HM1197" s="1">
        <v>30.0</v>
      </c>
      <c r="HN1197" s="1">
        <v>10.0</v>
      </c>
      <c r="HO1197" s="1">
        <v>9.9</v>
      </c>
      <c r="HP1197" s="1">
        <v>3.64014</v>
      </c>
      <c r="HQ1197" s="1">
        <v>2.2876</v>
      </c>
      <c r="HR1197" s="1">
        <v>1.4978</v>
      </c>
      <c r="HS1197" s="1">
        <v>2.30103</v>
      </c>
      <c r="HT1197" s="1">
        <v>1.54785</v>
      </c>
      <c r="HU1197" s="1">
        <v>2.41333</v>
      </c>
      <c r="HV1197" s="1">
        <v>40.8608</v>
      </c>
      <c r="HW1197" s="1">
        <v>13.0288</v>
      </c>
      <c r="HX1197" s="1">
        <v>18.0</v>
      </c>
      <c r="HY1197" s="1">
        <v>500.002</v>
      </c>
      <c r="HZ1197" s="1">
        <v>481.24</v>
      </c>
      <c r="IA1197" s="1">
        <v>26.7139</v>
      </c>
      <c r="IB1197" s="1">
        <v>33.6251</v>
      </c>
      <c r="IC1197" s="1">
        <v>30.0004</v>
      </c>
      <c r="ID1197" s="1">
        <v>33.4342</v>
      </c>
      <c r="IE1197" s="1">
        <v>33.5389</v>
      </c>
      <c r="IF1197" s="1">
        <v>72.8912</v>
      </c>
      <c r="IG1197" s="1">
        <v>35.8021</v>
      </c>
      <c r="IH1197" s="1">
        <v>0.0</v>
      </c>
      <c r="II1197" s="1">
        <v>26.7065</v>
      </c>
      <c r="IJ1197" s="1">
        <v>1911.97</v>
      </c>
      <c r="IK1197" s="1">
        <v>24.9461</v>
      </c>
      <c r="IL1197" s="1">
        <v>100.238</v>
      </c>
      <c r="IM1197" s="1">
        <v>99.9163</v>
      </c>
      <c r="IN1197" s="1" t="s">
        <v>365</v>
      </c>
    </row>
    <row r="1198" ht="15.75" customHeight="1">
      <c r="A1198" s="1">
        <v>1182.0</v>
      </c>
      <c r="B1198" s="1">
        <v>1.6604119035E9</v>
      </c>
      <c r="C1198" s="1">
        <v>12179.40000009537</v>
      </c>
      <c r="D1198" s="1" t="s">
        <v>2675</v>
      </c>
      <c r="E1198" s="1" t="s">
        <v>2676</v>
      </c>
      <c r="F1198" s="1">
        <v>1.0</v>
      </c>
      <c r="G1198" s="1" t="s">
        <v>349</v>
      </c>
      <c r="H1198" s="1" t="s">
        <v>350</v>
      </c>
      <c r="I1198" s="1" t="s">
        <v>351</v>
      </c>
      <c r="J1198" s="1" t="s">
        <v>352</v>
      </c>
      <c r="K1198" s="1" t="s">
        <v>1959</v>
      </c>
      <c r="L1198" s="1" t="s">
        <v>349</v>
      </c>
      <c r="M1198" s="1" t="s">
        <v>354</v>
      </c>
      <c r="N1198" s="1">
        <v>1.6604118955E9</v>
      </c>
      <c r="O1198" s="1">
        <f t="shared" si="1"/>
        <v>0.001910823922</v>
      </c>
      <c r="P1198" s="1">
        <f t="shared" si="2"/>
        <v>1.910823922</v>
      </c>
      <c r="Q1198" s="1">
        <f t="shared" si="3"/>
        <v>10.93712478</v>
      </c>
      <c r="R1198" s="1">
        <f t="shared" si="4"/>
        <v>1793.1025</v>
      </c>
      <c r="S1198" s="1">
        <f t="shared" si="5"/>
        <v>1539.674036</v>
      </c>
      <c r="T1198" s="1">
        <f t="shared" si="6"/>
        <v>153.2020811</v>
      </c>
      <c r="U1198" s="1">
        <f t="shared" si="7"/>
        <v>178.4189563</v>
      </c>
      <c r="V1198" s="1">
        <f t="shared" si="8"/>
        <v>0.09046657989</v>
      </c>
      <c r="W1198" s="1">
        <f t="shared" si="9"/>
        <v>2.918876849</v>
      </c>
      <c r="X1198" s="1">
        <f t="shared" si="10"/>
        <v>0.08893727803</v>
      </c>
      <c r="Y1198" s="1">
        <f t="shared" si="11"/>
        <v>0.05572104706</v>
      </c>
      <c r="Z1198" s="1">
        <f t="shared" si="12"/>
        <v>321.5162138</v>
      </c>
      <c r="AA1198" s="1">
        <f t="shared" si="13"/>
        <v>32.40658576</v>
      </c>
      <c r="AB1198" s="1">
        <f t="shared" si="14"/>
        <v>31.92458125</v>
      </c>
      <c r="AC1198" s="1">
        <f t="shared" si="15"/>
        <v>4.754737453</v>
      </c>
      <c r="AD1198" s="1">
        <f t="shared" si="16"/>
        <v>59.75866283</v>
      </c>
      <c r="AE1198" s="1">
        <f t="shared" si="17"/>
        <v>2.696959811</v>
      </c>
      <c r="AF1198" s="1">
        <f t="shared" si="18"/>
        <v>4.513085941</v>
      </c>
      <c r="AG1198" s="1">
        <f t="shared" si="19"/>
        <v>2.057777643</v>
      </c>
      <c r="AH1198" s="1">
        <f t="shared" si="20"/>
        <v>-84.26733497</v>
      </c>
      <c r="AI1198" s="1">
        <f t="shared" si="21"/>
        <v>-144.449913</v>
      </c>
      <c r="AJ1198" s="1">
        <f t="shared" si="22"/>
        <v>-11.1642214</v>
      </c>
      <c r="AK1198" s="1">
        <f t="shared" si="23"/>
        <v>81.63474448</v>
      </c>
      <c r="AL1198" s="1">
        <f t="shared" si="24"/>
        <v>42.63522418</v>
      </c>
      <c r="AM1198" s="1">
        <f t="shared" si="25"/>
        <v>1.934452499</v>
      </c>
      <c r="AN1198" s="1">
        <f t="shared" si="26"/>
        <v>10.93712478</v>
      </c>
      <c r="AO1198" s="1">
        <v>1921.121332116962</v>
      </c>
      <c r="AP1198" s="1">
        <v>1881.586727272726</v>
      </c>
      <c r="AQ1198" s="1">
        <v>5.103544966445387</v>
      </c>
      <c r="AR1198" s="1">
        <v>65.01646125568308</v>
      </c>
      <c r="AS1198" s="1">
        <f t="shared" si="27"/>
        <v>1.910823922</v>
      </c>
      <c r="AT1198" s="1">
        <v>24.8976037233146</v>
      </c>
      <c r="AU1198" s="1">
        <v>27.12662363636363</v>
      </c>
      <c r="AV1198" s="1">
        <v>1.75224921248153E-4</v>
      </c>
      <c r="AW1198" s="1">
        <v>83.56297785630993</v>
      </c>
      <c r="AX1198" s="1">
        <v>0.0</v>
      </c>
      <c r="AY1198" s="1">
        <v>0.0</v>
      </c>
      <c r="AZ1198" s="1">
        <f t="shared" si="28"/>
        <v>1</v>
      </c>
      <c r="BA1198" s="1">
        <f t="shared" si="29"/>
        <v>0</v>
      </c>
      <c r="BB1198" s="1">
        <f t="shared" si="30"/>
        <v>51863.68155</v>
      </c>
      <c r="BC1198" s="1">
        <f t="shared" si="31"/>
        <v>2000.005625</v>
      </c>
      <c r="BD1198" s="1">
        <f t="shared" si="32"/>
        <v>1681.204371</v>
      </c>
      <c r="BE1198" s="1">
        <f t="shared" si="33"/>
        <v>0.8405998211</v>
      </c>
      <c r="BF1198" s="1">
        <f t="shared" si="34"/>
        <v>0.1607576548</v>
      </c>
      <c r="BG1198" s="1">
        <v>6.0</v>
      </c>
      <c r="BH1198" s="1">
        <v>0.5</v>
      </c>
      <c r="BI1198" s="1" t="s">
        <v>355</v>
      </c>
      <c r="BJ1198" s="1">
        <v>2.0</v>
      </c>
      <c r="BK1198" s="1" t="b">
        <v>1</v>
      </c>
      <c r="BL1198" s="1">
        <v>1.6604118955E9</v>
      </c>
      <c r="BM1198" s="1">
        <v>1793.1025</v>
      </c>
      <c r="BN1198" s="1">
        <v>1848.411875</v>
      </c>
      <c r="BO1198" s="1">
        <v>27.104325</v>
      </c>
      <c r="BP1198" s="1">
        <v>24.846525</v>
      </c>
      <c r="BQ1198" s="1">
        <v>1790.30625</v>
      </c>
      <c r="BR1198" s="1">
        <v>27.0959</v>
      </c>
      <c r="BS1198" s="1">
        <v>500.1383125</v>
      </c>
      <c r="BT1198" s="1">
        <v>99.40294374999999</v>
      </c>
      <c r="BU1198" s="1">
        <v>0.09998836875</v>
      </c>
      <c r="BV1198" s="1">
        <v>31.0066375</v>
      </c>
      <c r="BW1198" s="1">
        <v>31.92458125</v>
      </c>
      <c r="BX1198" s="1">
        <v>999.9</v>
      </c>
      <c r="BY1198" s="1">
        <v>0.0</v>
      </c>
      <c r="BZ1198" s="1">
        <v>0.0</v>
      </c>
      <c r="CA1198" s="1">
        <v>9998.984375</v>
      </c>
      <c r="CB1198" s="1">
        <v>0.0</v>
      </c>
      <c r="CC1198" s="1">
        <v>78.14454375</v>
      </c>
      <c r="CD1198" s="1">
        <v>-55.310775</v>
      </c>
      <c r="CE1198" s="1">
        <v>1843.0575</v>
      </c>
      <c r="CF1198" s="1">
        <v>1895.511875</v>
      </c>
      <c r="CG1198" s="1">
        <v>2.257804375</v>
      </c>
      <c r="CH1198" s="1">
        <v>1848.411875</v>
      </c>
      <c r="CI1198" s="1">
        <v>24.846525</v>
      </c>
      <c r="CJ1198" s="1">
        <v>2.69424875</v>
      </c>
      <c r="CK1198" s="1">
        <v>2.469816875</v>
      </c>
      <c r="CL1198" s="1">
        <v>22.2500875</v>
      </c>
      <c r="CM1198" s="1">
        <v>20.82891875</v>
      </c>
      <c r="CN1198" s="1">
        <v>2000.005625</v>
      </c>
      <c r="CO1198" s="1">
        <v>0.9800061250000001</v>
      </c>
      <c r="CP1198" s="1">
        <v>0.0199934375</v>
      </c>
      <c r="CQ1198" s="1">
        <v>0.0</v>
      </c>
      <c r="CR1198" s="1">
        <v>3.095625</v>
      </c>
      <c r="CS1198" s="1">
        <v>0.0</v>
      </c>
      <c r="CT1198" s="1">
        <v>29198.475</v>
      </c>
      <c r="CU1198" s="1">
        <v>17412.4</v>
      </c>
      <c r="CV1198" s="1">
        <v>43.625</v>
      </c>
      <c r="CW1198" s="1">
        <v>44.687</v>
      </c>
      <c r="CX1198" s="1">
        <v>43.625</v>
      </c>
      <c r="CY1198" s="1">
        <v>43.058125</v>
      </c>
      <c r="CZ1198" s="1">
        <v>43.5</v>
      </c>
      <c r="DA1198" s="1">
        <v>1960.014375</v>
      </c>
      <c r="DB1198" s="1">
        <v>39.988125</v>
      </c>
      <c r="DC1198" s="1">
        <v>0.0</v>
      </c>
      <c r="DD1198" s="1">
        <v>1.660411902E9</v>
      </c>
      <c r="DE1198" s="1">
        <v>0.0</v>
      </c>
      <c r="DF1198" s="1">
        <v>1.6604113081E9</v>
      </c>
      <c r="DG1198" s="1" t="s">
        <v>1960</v>
      </c>
      <c r="DH1198" s="1">
        <v>1.6604112996E9</v>
      </c>
      <c r="DI1198" s="1">
        <v>1.6604113081E9</v>
      </c>
      <c r="DJ1198" s="1">
        <v>25.0</v>
      </c>
      <c r="DK1198" s="1">
        <v>0.208</v>
      </c>
      <c r="DL1198" s="1">
        <v>-0.005</v>
      </c>
      <c r="DM1198" s="1">
        <v>1.316</v>
      </c>
      <c r="DN1198" s="1">
        <v>0.015</v>
      </c>
      <c r="DO1198" s="1">
        <v>400.0</v>
      </c>
      <c r="DP1198" s="1">
        <v>24.0</v>
      </c>
      <c r="DQ1198" s="1">
        <v>0.34</v>
      </c>
      <c r="DR1198" s="1">
        <v>0.09</v>
      </c>
      <c r="DS1198" s="1">
        <v>10.61310623202535</v>
      </c>
      <c r="DT1198" s="1">
        <v>0.06627008669831609</v>
      </c>
      <c r="DU1198" s="1">
        <v>0.1564222071069286</v>
      </c>
      <c r="DV1198" s="1">
        <v>1.0</v>
      </c>
      <c r="DW1198" s="1">
        <v>42.61180325206325</v>
      </c>
      <c r="DX1198" s="1">
        <v>0.4471329282568876</v>
      </c>
      <c r="DY1198" s="1">
        <v>0.1016436540899223</v>
      </c>
      <c r="DZ1198" s="1">
        <v>1.0</v>
      </c>
      <c r="EA1198" s="1">
        <v>-55.30983333333334</v>
      </c>
      <c r="EB1198" s="1">
        <v>-0.4532502780866936</v>
      </c>
      <c r="EC1198" s="1">
        <v>0.1413231576525549</v>
      </c>
      <c r="ED1198" s="1">
        <v>1.0</v>
      </c>
      <c r="EE1198" s="1">
        <v>1548.443912399103</v>
      </c>
      <c r="EF1198" s="1">
        <v>262.6431485463168</v>
      </c>
      <c r="EG1198" s="1">
        <v>19.69339099043998</v>
      </c>
      <c r="EH1198" s="1">
        <v>0.0</v>
      </c>
      <c r="EI1198" s="1">
        <v>2.27744525</v>
      </c>
      <c r="EJ1198" s="1">
        <v>-0.5166190243902521</v>
      </c>
      <c r="EK1198" s="1">
        <v>0.05263818300376164</v>
      </c>
      <c r="EL1198" s="1">
        <v>0.0</v>
      </c>
      <c r="EM1198" s="1">
        <v>2.05786899347285</v>
      </c>
      <c r="EN1198" s="1">
        <v>-0.003211485918651149</v>
      </c>
      <c r="EO1198" s="1">
        <v>0.001058150871897737</v>
      </c>
      <c r="EP1198" s="1">
        <v>1.0</v>
      </c>
      <c r="EQ1198" s="1">
        <v>4.0</v>
      </c>
      <c r="ER1198" s="1">
        <v>6.0</v>
      </c>
      <c r="ES1198" s="1" t="s">
        <v>376</v>
      </c>
      <c r="ET1198" s="1">
        <v>2.94105</v>
      </c>
      <c r="EU1198" s="1">
        <v>2.80125</v>
      </c>
      <c r="EV1198" s="1">
        <v>0.239635</v>
      </c>
      <c r="EW1198" s="1">
        <v>0.243812</v>
      </c>
      <c r="EX1198" s="1">
        <v>0.117032</v>
      </c>
      <c r="EY1198" s="1">
        <v>0.110362</v>
      </c>
      <c r="EZ1198" s="1">
        <v>15531.4</v>
      </c>
      <c r="FA1198" s="1">
        <v>16192.3</v>
      </c>
      <c r="FB1198" s="1">
        <v>23770.3</v>
      </c>
      <c r="FC1198" s="1">
        <v>24937.6</v>
      </c>
      <c r="FD1198" s="1">
        <v>33607.9</v>
      </c>
      <c r="FE1198" s="1">
        <v>35437.9</v>
      </c>
      <c r="FF1198" s="1">
        <v>43352.5</v>
      </c>
      <c r="FG1198" s="1">
        <v>46104.7</v>
      </c>
      <c r="FH1198" s="1">
        <v>1.94217</v>
      </c>
      <c r="FI1198" s="1">
        <v>1.8149</v>
      </c>
      <c r="FJ1198" s="1">
        <v>0.109851</v>
      </c>
      <c r="FK1198" s="1">
        <v>0.0</v>
      </c>
      <c r="FL1198" s="1">
        <v>30.1366</v>
      </c>
      <c r="FM1198" s="1">
        <v>999.9</v>
      </c>
      <c r="FN1198" s="1">
        <v>57.5</v>
      </c>
      <c r="FO1198" s="1">
        <v>37.5</v>
      </c>
      <c r="FP1198" s="1">
        <v>37.4772</v>
      </c>
      <c r="FQ1198" s="1">
        <v>63.5962</v>
      </c>
      <c r="FR1198" s="1">
        <v>25.3125</v>
      </c>
      <c r="FS1198" s="1">
        <v>1.0</v>
      </c>
      <c r="FT1198" s="1">
        <v>0.531738</v>
      </c>
      <c r="FU1198" s="1">
        <v>2.49386</v>
      </c>
      <c r="FV1198" s="1">
        <v>20.3031</v>
      </c>
      <c r="FW1198" s="1">
        <v>5.2095</v>
      </c>
      <c r="FX1198" s="1">
        <v>11.9072</v>
      </c>
      <c r="FY1198" s="1">
        <v>5.0025</v>
      </c>
      <c r="FZ1198" s="1">
        <v>3.2905</v>
      </c>
      <c r="GA1198" s="1">
        <v>9999.0</v>
      </c>
      <c r="GB1198" s="1">
        <v>9999.0</v>
      </c>
      <c r="GC1198" s="1">
        <v>9999.0</v>
      </c>
      <c r="GD1198" s="1">
        <v>999.9</v>
      </c>
      <c r="GE1198" s="1">
        <v>1.85977</v>
      </c>
      <c r="GF1198" s="1">
        <v>1.85482</v>
      </c>
      <c r="GG1198" s="1">
        <v>1.85796</v>
      </c>
      <c r="GH1198" s="1">
        <v>1.85643</v>
      </c>
      <c r="GI1198" s="1">
        <v>1.85519</v>
      </c>
      <c r="GJ1198" s="1">
        <v>1.85483</v>
      </c>
      <c r="GK1198" s="1">
        <v>1.85364</v>
      </c>
      <c r="GL1198" s="1">
        <v>1.85661</v>
      </c>
      <c r="GM1198" s="1">
        <v>0.0</v>
      </c>
      <c r="GN1198" s="1">
        <v>0.0</v>
      </c>
      <c r="GO1198" s="1">
        <v>0.0</v>
      </c>
      <c r="GP1198" s="1">
        <v>0.0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0.0</v>
      </c>
      <c r="GX1198" s="1">
        <v>100.0</v>
      </c>
      <c r="GY1198" s="1">
        <v>100.0</v>
      </c>
      <c r="GZ1198" s="1">
        <v>2.82</v>
      </c>
      <c r="HA1198" s="1">
        <v>0.0084</v>
      </c>
      <c r="HB1198" s="1">
        <v>0.3634115085768492</v>
      </c>
      <c r="HC1198" s="1">
        <v>0.002809866934308161</v>
      </c>
      <c r="HD1198" s="1">
        <v>-1.127031966113555E-6</v>
      </c>
      <c r="HE1198" s="1">
        <v>1.768598670541231E-10</v>
      </c>
      <c r="HF1198" s="1">
        <v>-0.07173699153050066</v>
      </c>
      <c r="HG1198" s="1">
        <v>0.01081145868756639</v>
      </c>
      <c r="HH1198" s="1">
        <v>-3.689364805754238E-4</v>
      </c>
      <c r="HI1198" s="1">
        <v>2.919854880483278E-6</v>
      </c>
      <c r="HJ1198" s="1">
        <v>2.0</v>
      </c>
      <c r="HK1198" s="1">
        <v>2136.0</v>
      </c>
      <c r="HL1198" s="1">
        <v>3.0</v>
      </c>
      <c r="HM1198" s="1">
        <v>30.0</v>
      </c>
      <c r="HN1198" s="1">
        <v>10.1</v>
      </c>
      <c r="HO1198" s="1">
        <v>9.9</v>
      </c>
      <c r="HP1198" s="1">
        <v>3.64624</v>
      </c>
      <c r="HQ1198" s="1">
        <v>2.2876</v>
      </c>
      <c r="HR1198" s="1">
        <v>1.4978</v>
      </c>
      <c r="HS1198" s="1">
        <v>2.30103</v>
      </c>
      <c r="HT1198" s="1">
        <v>1.54785</v>
      </c>
      <c r="HU1198" s="1">
        <v>2.46704</v>
      </c>
      <c r="HV1198" s="1">
        <v>40.8608</v>
      </c>
      <c r="HW1198" s="1">
        <v>13.0288</v>
      </c>
      <c r="HX1198" s="1">
        <v>18.0</v>
      </c>
      <c r="HY1198" s="1">
        <v>499.809</v>
      </c>
      <c r="HZ1198" s="1">
        <v>481.258</v>
      </c>
      <c r="IA1198" s="1">
        <v>26.7131</v>
      </c>
      <c r="IB1198" s="1">
        <v>33.6258</v>
      </c>
      <c r="IC1198" s="1">
        <v>30.0004</v>
      </c>
      <c r="ID1198" s="1">
        <v>33.4349</v>
      </c>
      <c r="IE1198" s="1">
        <v>33.5391</v>
      </c>
      <c r="IF1198" s="1">
        <v>72.9886</v>
      </c>
      <c r="IG1198" s="1">
        <v>35.8021</v>
      </c>
      <c r="IH1198" s="1">
        <v>0.0</v>
      </c>
      <c r="II1198" s="1">
        <v>26.7065</v>
      </c>
      <c r="IJ1198" s="1">
        <v>1921.99</v>
      </c>
      <c r="IK1198" s="1">
        <v>24.9448</v>
      </c>
      <c r="IL1198" s="1">
        <v>100.238</v>
      </c>
      <c r="IM1198" s="1">
        <v>99.9163</v>
      </c>
      <c r="IN1198" s="1" t="s">
        <v>365</v>
      </c>
    </row>
    <row r="1199" ht="15.75" customHeight="1">
      <c r="A1199" s="1">
        <v>1183.0</v>
      </c>
      <c r="B1199" s="1">
        <v>1.6604119045E9</v>
      </c>
      <c r="C1199" s="1">
        <v>12180.40000009537</v>
      </c>
      <c r="D1199" s="1" t="s">
        <v>2677</v>
      </c>
      <c r="E1199" s="1" t="s">
        <v>2678</v>
      </c>
      <c r="F1199" s="1">
        <v>1.0</v>
      </c>
      <c r="G1199" s="1" t="s">
        <v>349</v>
      </c>
      <c r="H1199" s="1" t="s">
        <v>350</v>
      </c>
      <c r="I1199" s="1" t="s">
        <v>351</v>
      </c>
      <c r="J1199" s="1" t="s">
        <v>352</v>
      </c>
      <c r="K1199" s="1" t="s">
        <v>1959</v>
      </c>
      <c r="L1199" s="1" t="s">
        <v>349</v>
      </c>
      <c r="M1199" s="1" t="s">
        <v>354</v>
      </c>
      <c r="N1199" s="1">
        <v>1.660411897E9</v>
      </c>
      <c r="O1199" s="1">
        <f t="shared" si="1"/>
        <v>0.001935564255</v>
      </c>
      <c r="P1199" s="1">
        <f t="shared" si="2"/>
        <v>1.935564255</v>
      </c>
      <c r="Q1199" s="1">
        <f t="shared" si="3"/>
        <v>11.24930722</v>
      </c>
      <c r="R1199" s="1">
        <f t="shared" si="4"/>
        <v>1800.618667</v>
      </c>
      <c r="S1199" s="1">
        <f t="shared" si="5"/>
        <v>1544.000151</v>
      </c>
      <c r="T1199" s="1">
        <f t="shared" si="6"/>
        <v>153.6323938</v>
      </c>
      <c r="U1199" s="1">
        <f t="shared" si="7"/>
        <v>179.1666639</v>
      </c>
      <c r="V1199" s="1">
        <f t="shared" si="8"/>
        <v>0.09166826991</v>
      </c>
      <c r="W1199" s="1">
        <f t="shared" si="9"/>
        <v>2.918446162</v>
      </c>
      <c r="X1199" s="1">
        <f t="shared" si="10"/>
        <v>0.09009822264</v>
      </c>
      <c r="Y1199" s="1">
        <f t="shared" si="11"/>
        <v>0.05645021176</v>
      </c>
      <c r="Z1199" s="1">
        <f t="shared" si="12"/>
        <v>321.5156968</v>
      </c>
      <c r="AA1199" s="1">
        <f t="shared" si="13"/>
        <v>32.40032482</v>
      </c>
      <c r="AB1199" s="1">
        <f t="shared" si="14"/>
        <v>31.92488</v>
      </c>
      <c r="AC1199" s="1">
        <f t="shared" si="15"/>
        <v>4.754817898</v>
      </c>
      <c r="AD1199" s="1">
        <f t="shared" si="16"/>
        <v>59.76539226</v>
      </c>
      <c r="AE1199" s="1">
        <f t="shared" si="17"/>
        <v>2.697261849</v>
      </c>
      <c r="AF1199" s="1">
        <f t="shared" si="18"/>
        <v>4.513083153</v>
      </c>
      <c r="AG1199" s="1">
        <f t="shared" si="19"/>
        <v>2.057556049</v>
      </c>
      <c r="AH1199" s="1">
        <f t="shared" si="20"/>
        <v>-85.35838364</v>
      </c>
      <c r="AI1199" s="1">
        <f t="shared" si="21"/>
        <v>-144.4773087</v>
      </c>
      <c r="AJ1199" s="1">
        <f t="shared" si="22"/>
        <v>-11.16800248</v>
      </c>
      <c r="AK1199" s="1">
        <f t="shared" si="23"/>
        <v>80.51200203</v>
      </c>
      <c r="AL1199" s="1">
        <f t="shared" si="24"/>
        <v>42.68545926</v>
      </c>
      <c r="AM1199" s="1">
        <f t="shared" si="25"/>
        <v>1.92586305</v>
      </c>
      <c r="AN1199" s="1">
        <f t="shared" si="26"/>
        <v>11.24930722</v>
      </c>
      <c r="AO1199" s="1">
        <v>1926.44473257455</v>
      </c>
      <c r="AP1199" s="1">
        <v>1886.650909090908</v>
      </c>
      <c r="AQ1199" s="1">
        <v>5.079066589525299</v>
      </c>
      <c r="AR1199" s="1">
        <v>65.01646125568308</v>
      </c>
      <c r="AS1199" s="1">
        <f t="shared" si="27"/>
        <v>1.935564255</v>
      </c>
      <c r="AT1199" s="1">
        <v>24.92019455637662</v>
      </c>
      <c r="AU1199" s="1">
        <v>27.13299454545454</v>
      </c>
      <c r="AV1199" s="1">
        <v>0.007039960948070913</v>
      </c>
      <c r="AW1199" s="1">
        <v>83.56297785630993</v>
      </c>
      <c r="AX1199" s="1">
        <v>0.0</v>
      </c>
      <c r="AY1199" s="1">
        <v>0.0</v>
      </c>
      <c r="AZ1199" s="1">
        <f t="shared" si="28"/>
        <v>1</v>
      </c>
      <c r="BA1199" s="1">
        <f t="shared" si="29"/>
        <v>0</v>
      </c>
      <c r="BB1199" s="1">
        <f t="shared" si="30"/>
        <v>51851.44369</v>
      </c>
      <c r="BC1199" s="1">
        <f t="shared" si="31"/>
        <v>2000.002667</v>
      </c>
      <c r="BD1199" s="1">
        <f t="shared" si="32"/>
        <v>1681.201862</v>
      </c>
      <c r="BE1199" s="1">
        <f t="shared" si="33"/>
        <v>0.8405998104</v>
      </c>
      <c r="BF1199" s="1">
        <f t="shared" si="34"/>
        <v>0.1607576341</v>
      </c>
      <c r="BG1199" s="1">
        <v>6.0</v>
      </c>
      <c r="BH1199" s="1">
        <v>0.5</v>
      </c>
      <c r="BI1199" s="1" t="s">
        <v>355</v>
      </c>
      <c r="BJ1199" s="1">
        <v>2.0</v>
      </c>
      <c r="BK1199" s="1" t="b">
        <v>1</v>
      </c>
      <c r="BL1199" s="1">
        <v>1.660411897E9</v>
      </c>
      <c r="BM1199" s="1">
        <v>1800.618666666667</v>
      </c>
      <c r="BN1199" s="1">
        <v>1855.987333333334</v>
      </c>
      <c r="BO1199" s="1">
        <v>27.10738666666667</v>
      </c>
      <c r="BP1199" s="1">
        <v>24.85961333333333</v>
      </c>
      <c r="BQ1199" s="1">
        <v>1797.819333333333</v>
      </c>
      <c r="BR1199" s="1">
        <v>27.09898</v>
      </c>
      <c r="BS1199" s="1">
        <v>500.1370666666666</v>
      </c>
      <c r="BT1199" s="1">
        <v>99.40279333333336</v>
      </c>
      <c r="BU1199" s="1">
        <v>0.1000426466666667</v>
      </c>
      <c r="BV1199" s="1">
        <v>31.00662666666667</v>
      </c>
      <c r="BW1199" s="1">
        <v>31.92488</v>
      </c>
      <c r="BX1199" s="1">
        <v>999.8999999999999</v>
      </c>
      <c r="BY1199" s="1">
        <v>0.0</v>
      </c>
      <c r="BZ1199" s="1">
        <v>0.0</v>
      </c>
      <c r="CA1199" s="1">
        <v>9996.54</v>
      </c>
      <c r="CB1199" s="1">
        <v>0.0</v>
      </c>
      <c r="CC1199" s="1">
        <v>78.58991999999999</v>
      </c>
      <c r="CD1199" s="1">
        <v>-55.37033333333333</v>
      </c>
      <c r="CE1199" s="1">
        <v>1850.788666666667</v>
      </c>
      <c r="CF1199" s="1">
        <v>1903.306</v>
      </c>
      <c r="CG1199" s="1">
        <v>2.247780666666666</v>
      </c>
      <c r="CH1199" s="1">
        <v>1855.987333333334</v>
      </c>
      <c r="CI1199" s="1">
        <v>24.85961333333333</v>
      </c>
      <c r="CJ1199" s="1">
        <v>2.694549333333333</v>
      </c>
      <c r="CK1199" s="1">
        <v>2.471114</v>
      </c>
      <c r="CL1199" s="1">
        <v>22.25191333333333</v>
      </c>
      <c r="CM1199" s="1">
        <v>20.83745333333333</v>
      </c>
      <c r="CN1199" s="1">
        <v>2000.002666666667</v>
      </c>
      <c r="CO1199" s="1">
        <v>0.9800060666666669</v>
      </c>
      <c r="CP1199" s="1">
        <v>0.0199935</v>
      </c>
      <c r="CQ1199" s="1">
        <v>0.0</v>
      </c>
      <c r="CR1199" s="1">
        <v>3.140200000000001</v>
      </c>
      <c r="CS1199" s="1">
        <v>0.0</v>
      </c>
      <c r="CT1199" s="1">
        <v>29195.73333333333</v>
      </c>
      <c r="CU1199" s="1">
        <v>17412.37333333333</v>
      </c>
      <c r="CV1199" s="1">
        <v>43.625</v>
      </c>
      <c r="CW1199" s="1">
        <v>44.687</v>
      </c>
      <c r="CX1199" s="1">
        <v>43.625</v>
      </c>
      <c r="CY1199" s="1">
        <v>43.062</v>
      </c>
      <c r="CZ1199" s="1">
        <v>43.5</v>
      </c>
      <c r="DA1199" s="1">
        <v>1960.011333333333</v>
      </c>
      <c r="DB1199" s="1">
        <v>39.98733333333334</v>
      </c>
      <c r="DC1199" s="1">
        <v>0.0</v>
      </c>
      <c r="DD1199" s="1">
        <v>1.6604119026E9</v>
      </c>
      <c r="DE1199" s="1">
        <v>0.0</v>
      </c>
      <c r="DF1199" s="1">
        <v>1.6604113081E9</v>
      </c>
      <c r="DG1199" s="1" t="s">
        <v>1960</v>
      </c>
      <c r="DH1199" s="1">
        <v>1.6604112996E9</v>
      </c>
      <c r="DI1199" s="1">
        <v>1.6604113081E9</v>
      </c>
      <c r="DJ1199" s="1">
        <v>25.0</v>
      </c>
      <c r="DK1199" s="1">
        <v>0.208</v>
      </c>
      <c r="DL1199" s="1">
        <v>-0.005</v>
      </c>
      <c r="DM1199" s="1">
        <v>1.316</v>
      </c>
      <c r="DN1199" s="1">
        <v>0.015</v>
      </c>
      <c r="DO1199" s="1">
        <v>400.0</v>
      </c>
      <c r="DP1199" s="1">
        <v>24.0</v>
      </c>
      <c r="DQ1199" s="1">
        <v>0.34</v>
      </c>
      <c r="DR1199" s="1">
        <v>0.09</v>
      </c>
      <c r="DS1199" s="1">
        <v>10.61310623202535</v>
      </c>
      <c r="DT1199" s="1">
        <v>0.06627008669831609</v>
      </c>
      <c r="DU1199" s="1">
        <v>0.1564222071069286</v>
      </c>
      <c r="DV1199" s="1">
        <v>1.0</v>
      </c>
      <c r="DW1199" s="1">
        <v>42.61180325206325</v>
      </c>
      <c r="DX1199" s="1">
        <v>0.4471329282568876</v>
      </c>
      <c r="DY1199" s="1">
        <v>0.1016436540899223</v>
      </c>
      <c r="DZ1199" s="1">
        <v>1.0</v>
      </c>
      <c r="EA1199" s="1">
        <v>-55.30983333333334</v>
      </c>
      <c r="EB1199" s="1">
        <v>-0.4532502780866936</v>
      </c>
      <c r="EC1199" s="1">
        <v>0.1413231576525549</v>
      </c>
      <c r="ED1199" s="1">
        <v>1.0</v>
      </c>
      <c r="EE1199" s="1">
        <v>1548.443912399103</v>
      </c>
      <c r="EF1199" s="1">
        <v>262.6431485463168</v>
      </c>
      <c r="EG1199" s="1">
        <v>19.69339099043998</v>
      </c>
      <c r="EH1199" s="1">
        <v>0.0</v>
      </c>
      <c r="EI1199" s="1">
        <v>2.27744525</v>
      </c>
      <c r="EJ1199" s="1">
        <v>-0.5166190243902521</v>
      </c>
      <c r="EK1199" s="1">
        <v>0.05263818300376164</v>
      </c>
      <c r="EL1199" s="1">
        <v>0.0</v>
      </c>
      <c r="EM1199" s="1">
        <v>2.05786899347285</v>
      </c>
      <c r="EN1199" s="1">
        <v>-0.003211485918651149</v>
      </c>
      <c r="EO1199" s="1">
        <v>0.001058150871897737</v>
      </c>
      <c r="EP1199" s="1">
        <v>1.0</v>
      </c>
      <c r="EQ1199" s="1">
        <v>4.0</v>
      </c>
      <c r="ER1199" s="1">
        <v>6.0</v>
      </c>
      <c r="ES1199" s="1" t="s">
        <v>376</v>
      </c>
      <c r="ET1199" s="1">
        <v>2.94124</v>
      </c>
      <c r="EU1199" s="1">
        <v>2.80127</v>
      </c>
      <c r="EV1199" s="1">
        <v>0.24001</v>
      </c>
      <c r="EW1199" s="1">
        <v>0.244184</v>
      </c>
      <c r="EX1199" s="1">
        <v>0.11705</v>
      </c>
      <c r="EY1199" s="1">
        <v>0.110367</v>
      </c>
      <c r="EZ1199" s="1">
        <v>15523.6</v>
      </c>
      <c r="FA1199" s="1">
        <v>16184.4</v>
      </c>
      <c r="FB1199" s="1">
        <v>23770.0</v>
      </c>
      <c r="FC1199" s="1">
        <v>24937.6</v>
      </c>
      <c r="FD1199" s="1">
        <v>33607.1</v>
      </c>
      <c r="FE1199" s="1">
        <v>35437.6</v>
      </c>
      <c r="FF1199" s="1">
        <v>43352.2</v>
      </c>
      <c r="FG1199" s="1">
        <v>46104.5</v>
      </c>
      <c r="FH1199" s="1">
        <v>1.94217</v>
      </c>
      <c r="FI1199" s="1">
        <v>1.81492</v>
      </c>
      <c r="FJ1199" s="1">
        <v>0.109542</v>
      </c>
      <c r="FK1199" s="1">
        <v>0.0</v>
      </c>
      <c r="FL1199" s="1">
        <v>30.1373</v>
      </c>
      <c r="FM1199" s="1">
        <v>999.9</v>
      </c>
      <c r="FN1199" s="1">
        <v>57.5</v>
      </c>
      <c r="FO1199" s="1">
        <v>37.5</v>
      </c>
      <c r="FP1199" s="1">
        <v>37.482</v>
      </c>
      <c r="FQ1199" s="1">
        <v>63.5262</v>
      </c>
      <c r="FR1199" s="1">
        <v>25.621</v>
      </c>
      <c r="FS1199" s="1">
        <v>1.0</v>
      </c>
      <c r="FT1199" s="1">
        <v>0.531842</v>
      </c>
      <c r="FU1199" s="1">
        <v>2.49987</v>
      </c>
      <c r="FV1199" s="1">
        <v>20.303</v>
      </c>
      <c r="FW1199" s="1">
        <v>5.20965</v>
      </c>
      <c r="FX1199" s="1">
        <v>11.9069</v>
      </c>
      <c r="FY1199" s="1">
        <v>5.0025</v>
      </c>
      <c r="FZ1199" s="1">
        <v>3.2905</v>
      </c>
      <c r="GA1199" s="1">
        <v>9999.0</v>
      </c>
      <c r="GB1199" s="1">
        <v>9999.0</v>
      </c>
      <c r="GC1199" s="1">
        <v>9999.0</v>
      </c>
      <c r="GD1199" s="1">
        <v>999.9</v>
      </c>
      <c r="GE1199" s="1">
        <v>1.85975</v>
      </c>
      <c r="GF1199" s="1">
        <v>1.85481</v>
      </c>
      <c r="GG1199" s="1">
        <v>1.85794</v>
      </c>
      <c r="GH1199" s="1">
        <v>1.85642</v>
      </c>
      <c r="GI1199" s="1">
        <v>1.85519</v>
      </c>
      <c r="GJ1199" s="1">
        <v>1.85482</v>
      </c>
      <c r="GK1199" s="1">
        <v>1.85364</v>
      </c>
      <c r="GL1199" s="1">
        <v>1.85658</v>
      </c>
      <c r="GM1199" s="1">
        <v>0.0</v>
      </c>
      <c r="GN1199" s="1">
        <v>0.0</v>
      </c>
      <c r="GO1199" s="1">
        <v>0.0</v>
      </c>
      <c r="GP1199" s="1">
        <v>0.0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0.0</v>
      </c>
      <c r="GX1199" s="1">
        <v>100.0</v>
      </c>
      <c r="GY1199" s="1">
        <v>100.0</v>
      </c>
      <c r="GZ1199" s="1">
        <v>2.81</v>
      </c>
      <c r="HA1199" s="1">
        <v>0.0083</v>
      </c>
      <c r="HB1199" s="1">
        <v>0.3634115085768492</v>
      </c>
      <c r="HC1199" s="1">
        <v>0.002809866934308161</v>
      </c>
      <c r="HD1199" s="1">
        <v>-1.127031966113555E-6</v>
      </c>
      <c r="HE1199" s="1">
        <v>1.768598670541231E-10</v>
      </c>
      <c r="HF1199" s="1">
        <v>-0.07173699153050066</v>
      </c>
      <c r="HG1199" s="1">
        <v>0.01081145868756639</v>
      </c>
      <c r="HH1199" s="1">
        <v>-3.689364805754238E-4</v>
      </c>
      <c r="HI1199" s="1">
        <v>2.919854880483278E-6</v>
      </c>
      <c r="HJ1199" s="1">
        <v>2.0</v>
      </c>
      <c r="HK1199" s="1">
        <v>2136.0</v>
      </c>
      <c r="HL1199" s="1">
        <v>3.0</v>
      </c>
      <c r="HM1199" s="1">
        <v>30.0</v>
      </c>
      <c r="HN1199" s="1">
        <v>10.1</v>
      </c>
      <c r="HO1199" s="1">
        <v>9.9</v>
      </c>
      <c r="HP1199" s="1">
        <v>3.65723</v>
      </c>
      <c r="HQ1199" s="1">
        <v>2.30469</v>
      </c>
      <c r="HR1199" s="1">
        <v>1.4978</v>
      </c>
      <c r="HS1199" s="1">
        <v>2.30103</v>
      </c>
      <c r="HT1199" s="1">
        <v>1.54785</v>
      </c>
      <c r="HU1199" s="1">
        <v>2.35718</v>
      </c>
      <c r="HV1199" s="1">
        <v>40.8608</v>
      </c>
      <c r="HW1199" s="1">
        <v>13.0113</v>
      </c>
      <c r="HX1199" s="1">
        <v>18.0</v>
      </c>
      <c r="HY1199" s="1">
        <v>499.81</v>
      </c>
      <c r="HZ1199" s="1">
        <v>481.275</v>
      </c>
      <c r="IA1199" s="1">
        <v>26.7118</v>
      </c>
      <c r="IB1199" s="1">
        <v>33.6263</v>
      </c>
      <c r="IC1199" s="1">
        <v>30.0004</v>
      </c>
      <c r="ID1199" s="1">
        <v>33.435</v>
      </c>
      <c r="IE1199" s="1">
        <v>33.5391</v>
      </c>
      <c r="IF1199" s="1">
        <v>73.1974</v>
      </c>
      <c r="IG1199" s="1">
        <v>35.8021</v>
      </c>
      <c r="IH1199" s="1">
        <v>0.0</v>
      </c>
      <c r="II1199" s="1">
        <v>26.7065</v>
      </c>
      <c r="IJ1199" s="1">
        <v>1921.99</v>
      </c>
      <c r="IK1199" s="1">
        <v>24.9434</v>
      </c>
      <c r="IL1199" s="1">
        <v>100.237</v>
      </c>
      <c r="IM1199" s="1">
        <v>99.916</v>
      </c>
      <c r="IN1199" s="1" t="s">
        <v>365</v>
      </c>
    </row>
    <row r="1200" ht="15.75" customHeight="1">
      <c r="A1200" s="1">
        <v>1184.0</v>
      </c>
      <c r="B1200" s="1">
        <v>1.6604119055E9</v>
      </c>
      <c r="C1200" s="1">
        <v>12181.40000009537</v>
      </c>
      <c r="D1200" s="1" t="s">
        <v>2679</v>
      </c>
      <c r="E1200" s="1" t="s">
        <v>2680</v>
      </c>
      <c r="F1200" s="1">
        <v>1.0</v>
      </c>
      <c r="G1200" s="1" t="s">
        <v>349</v>
      </c>
      <c r="H1200" s="1" t="s">
        <v>350</v>
      </c>
      <c r="I1200" s="1" t="s">
        <v>351</v>
      </c>
      <c r="J1200" s="1" t="s">
        <v>352</v>
      </c>
      <c r="K1200" s="1" t="s">
        <v>1959</v>
      </c>
      <c r="L1200" s="1" t="s">
        <v>349</v>
      </c>
      <c r="M1200" s="1" t="s">
        <v>354</v>
      </c>
      <c r="N1200" s="1">
        <v>1.6604118975E9</v>
      </c>
      <c r="O1200" s="1">
        <f t="shared" si="1"/>
        <v>0.001932609887</v>
      </c>
      <c r="P1200" s="1">
        <f t="shared" si="2"/>
        <v>1.932609887</v>
      </c>
      <c r="Q1200" s="1">
        <f t="shared" si="3"/>
        <v>11.26225814</v>
      </c>
      <c r="R1200" s="1">
        <f t="shared" si="4"/>
        <v>1803.111875</v>
      </c>
      <c r="S1200" s="1">
        <f t="shared" si="5"/>
        <v>1545.919744</v>
      </c>
      <c r="T1200" s="1">
        <f t="shared" si="6"/>
        <v>153.8234399</v>
      </c>
      <c r="U1200" s="1">
        <f t="shared" si="7"/>
        <v>179.4147932</v>
      </c>
      <c r="V1200" s="1">
        <f t="shared" si="8"/>
        <v>0.09153941374</v>
      </c>
      <c r="W1200" s="1">
        <f t="shared" si="9"/>
        <v>2.91848448</v>
      </c>
      <c r="X1200" s="1">
        <f t="shared" si="10"/>
        <v>0.08997375688</v>
      </c>
      <c r="Y1200" s="1">
        <f t="shared" si="11"/>
        <v>0.05637203557</v>
      </c>
      <c r="Z1200" s="1">
        <f t="shared" si="12"/>
        <v>321.515752</v>
      </c>
      <c r="AA1200" s="1">
        <f t="shared" si="13"/>
        <v>32.40123772</v>
      </c>
      <c r="AB1200" s="1">
        <f t="shared" si="14"/>
        <v>31.9245</v>
      </c>
      <c r="AC1200" s="1">
        <f t="shared" si="15"/>
        <v>4.754715575</v>
      </c>
      <c r="AD1200" s="1">
        <f t="shared" si="16"/>
        <v>59.76920264</v>
      </c>
      <c r="AE1200" s="1">
        <f t="shared" si="17"/>
        <v>2.69745855</v>
      </c>
      <c r="AF1200" s="1">
        <f t="shared" si="18"/>
        <v>4.513124538</v>
      </c>
      <c r="AG1200" s="1">
        <f t="shared" si="19"/>
        <v>2.057257025</v>
      </c>
      <c r="AH1200" s="1">
        <f t="shared" si="20"/>
        <v>-85.22809604</v>
      </c>
      <c r="AI1200" s="1">
        <f t="shared" si="21"/>
        <v>-144.3941102</v>
      </c>
      <c r="AJ1200" s="1">
        <f t="shared" si="22"/>
        <v>-11.16141266</v>
      </c>
      <c r="AK1200" s="1">
        <f t="shared" si="23"/>
        <v>80.73213309</v>
      </c>
      <c r="AL1200" s="1">
        <f t="shared" si="24"/>
        <v>42.71092435</v>
      </c>
      <c r="AM1200" s="1">
        <f t="shared" si="25"/>
        <v>1.923080297</v>
      </c>
      <c r="AN1200" s="1">
        <f t="shared" si="26"/>
        <v>11.26225814</v>
      </c>
      <c r="AO1200" s="1">
        <v>1931.792434795323</v>
      </c>
      <c r="AP1200" s="1">
        <v>1891.845818181818</v>
      </c>
      <c r="AQ1200" s="1">
        <v>5.105865213296717</v>
      </c>
      <c r="AR1200" s="1">
        <v>65.01646125568308</v>
      </c>
      <c r="AS1200" s="1">
        <f t="shared" si="27"/>
        <v>1.932609887</v>
      </c>
      <c r="AT1200" s="1">
        <v>24.93339701182941</v>
      </c>
      <c r="AU1200" s="1">
        <v>27.13887333333333</v>
      </c>
      <c r="AV1200" s="1">
        <v>0.007626722440280169</v>
      </c>
      <c r="AW1200" s="1">
        <v>83.56297785630993</v>
      </c>
      <c r="AX1200" s="1">
        <v>0.0</v>
      </c>
      <c r="AY1200" s="1">
        <v>0.0</v>
      </c>
      <c r="AZ1200" s="1">
        <f t="shared" si="28"/>
        <v>1</v>
      </c>
      <c r="BA1200" s="1">
        <f t="shared" si="29"/>
        <v>0</v>
      </c>
      <c r="BB1200" s="1">
        <f t="shared" si="30"/>
        <v>51852.50544</v>
      </c>
      <c r="BC1200" s="1">
        <f t="shared" si="31"/>
        <v>2000.0025</v>
      </c>
      <c r="BD1200" s="1">
        <f t="shared" si="32"/>
        <v>1681.201765</v>
      </c>
      <c r="BE1200" s="1">
        <f t="shared" si="33"/>
        <v>0.8405998316</v>
      </c>
      <c r="BF1200" s="1">
        <f t="shared" si="34"/>
        <v>0.160757675</v>
      </c>
      <c r="BG1200" s="1">
        <v>6.0</v>
      </c>
      <c r="BH1200" s="1">
        <v>0.5</v>
      </c>
      <c r="BI1200" s="1" t="s">
        <v>355</v>
      </c>
      <c r="BJ1200" s="1">
        <v>2.0</v>
      </c>
      <c r="BK1200" s="1" t="b">
        <v>1</v>
      </c>
      <c r="BL1200" s="1">
        <v>1.6604118975E9</v>
      </c>
      <c r="BM1200" s="1">
        <v>1803.111875</v>
      </c>
      <c r="BN1200" s="1">
        <v>1858.510625</v>
      </c>
      <c r="BO1200" s="1">
        <v>27.10935625</v>
      </c>
      <c r="BP1200" s="1">
        <v>24.86484375</v>
      </c>
      <c r="BQ1200" s="1">
        <v>1800.311875</v>
      </c>
      <c r="BR1200" s="1">
        <v>27.10095</v>
      </c>
      <c r="BS1200" s="1">
        <v>500.1389375</v>
      </c>
      <c r="BT1200" s="1">
        <v>99.40281875</v>
      </c>
      <c r="BU1200" s="1">
        <v>0.10004385625</v>
      </c>
      <c r="BV1200" s="1">
        <v>31.0067875</v>
      </c>
      <c r="BW1200" s="1">
        <v>31.9245</v>
      </c>
      <c r="BX1200" s="1">
        <v>999.9</v>
      </c>
      <c r="BY1200" s="1">
        <v>0.0</v>
      </c>
      <c r="BZ1200" s="1">
        <v>0.0</v>
      </c>
      <c r="CA1200" s="1">
        <v>9996.756249999999</v>
      </c>
      <c r="CB1200" s="1">
        <v>0.0</v>
      </c>
      <c r="CC1200" s="1">
        <v>78.736225</v>
      </c>
      <c r="CD1200" s="1">
        <v>-55.400225</v>
      </c>
      <c r="CE1200" s="1">
        <v>1853.355625</v>
      </c>
      <c r="CF1200" s="1">
        <v>1905.904375</v>
      </c>
      <c r="CG1200" s="1">
        <v>2.244515</v>
      </c>
      <c r="CH1200" s="1">
        <v>1858.510625</v>
      </c>
      <c r="CI1200" s="1">
        <v>24.86484375</v>
      </c>
      <c r="CJ1200" s="1">
        <v>2.694745625</v>
      </c>
      <c r="CK1200" s="1">
        <v>2.471635</v>
      </c>
      <c r="CL1200" s="1">
        <v>22.2531125</v>
      </c>
      <c r="CM1200" s="1">
        <v>20.840875</v>
      </c>
      <c r="CN1200" s="1">
        <v>2000.0025</v>
      </c>
      <c r="CO1200" s="1">
        <v>0.98000525</v>
      </c>
      <c r="CP1200" s="1">
        <v>0.0199943625</v>
      </c>
      <c r="CQ1200" s="1">
        <v>0.0</v>
      </c>
      <c r="CR1200" s="1">
        <v>3.1973125</v>
      </c>
      <c r="CS1200" s="1">
        <v>0.0</v>
      </c>
      <c r="CT1200" s="1">
        <v>29194.78125</v>
      </c>
      <c r="CU1200" s="1">
        <v>17412.36875</v>
      </c>
      <c r="CV1200" s="1">
        <v>43.625</v>
      </c>
      <c r="CW1200" s="1">
        <v>44.687</v>
      </c>
      <c r="CX1200" s="1">
        <v>43.625</v>
      </c>
      <c r="CY1200" s="1">
        <v>43.062</v>
      </c>
      <c r="CZ1200" s="1">
        <v>43.5</v>
      </c>
      <c r="DA1200" s="1">
        <v>1960.01</v>
      </c>
      <c r="DB1200" s="1">
        <v>39.98875</v>
      </c>
      <c r="DC1200" s="1">
        <v>0.0</v>
      </c>
      <c r="DD1200" s="1">
        <v>1.6604119038E9</v>
      </c>
      <c r="DE1200" s="1">
        <v>0.0</v>
      </c>
      <c r="DF1200" s="1">
        <v>1.6604113081E9</v>
      </c>
      <c r="DG1200" s="1" t="s">
        <v>1960</v>
      </c>
      <c r="DH1200" s="1">
        <v>1.6604112996E9</v>
      </c>
      <c r="DI1200" s="1">
        <v>1.6604113081E9</v>
      </c>
      <c r="DJ1200" s="1">
        <v>25.0</v>
      </c>
      <c r="DK1200" s="1">
        <v>0.208</v>
      </c>
      <c r="DL1200" s="1">
        <v>-0.005</v>
      </c>
      <c r="DM1200" s="1">
        <v>1.316</v>
      </c>
      <c r="DN1200" s="1">
        <v>0.015</v>
      </c>
      <c r="DO1200" s="1">
        <v>400.0</v>
      </c>
      <c r="DP1200" s="1">
        <v>24.0</v>
      </c>
      <c r="DQ1200" s="1">
        <v>0.34</v>
      </c>
      <c r="DR1200" s="1">
        <v>0.09</v>
      </c>
      <c r="DS1200" s="1">
        <v>10.63380062117572</v>
      </c>
      <c r="DT1200" s="1">
        <v>1.904738030734993</v>
      </c>
      <c r="DU1200" s="1">
        <v>0.2101577939479095</v>
      </c>
      <c r="DV1200" s="1">
        <v>0.0</v>
      </c>
      <c r="DW1200" s="1">
        <v>42.67514813480778</v>
      </c>
      <c r="DX1200" s="1">
        <v>1.246612953829278</v>
      </c>
      <c r="DY1200" s="1">
        <v>0.1769758999233969</v>
      </c>
      <c r="DZ1200" s="1">
        <v>0.0</v>
      </c>
      <c r="EA1200" s="1">
        <v>-55.37519677419355</v>
      </c>
      <c r="EB1200" s="1">
        <v>-1.48960161290305</v>
      </c>
      <c r="EC1200" s="1">
        <v>0.2243272472540099</v>
      </c>
      <c r="ED1200" s="1">
        <v>0.0</v>
      </c>
      <c r="EE1200" s="1">
        <v>1555.638936552232</v>
      </c>
      <c r="EF1200" s="1">
        <v>235.1775248639754</v>
      </c>
      <c r="EG1200" s="1">
        <v>17.15183498843776</v>
      </c>
      <c r="EH1200" s="1">
        <v>0.0</v>
      </c>
      <c r="EI1200" s="1">
        <v>2.266871707317073</v>
      </c>
      <c r="EJ1200" s="1">
        <v>-0.5061388850174227</v>
      </c>
      <c r="EK1200" s="1">
        <v>0.05278725035009965</v>
      </c>
      <c r="EL1200" s="1">
        <v>0.0</v>
      </c>
      <c r="EM1200" s="1">
        <v>2.057644270899566</v>
      </c>
      <c r="EN1200" s="1">
        <v>-0.01504453284524623</v>
      </c>
      <c r="EO1200" s="1">
        <v>0.00152493197637042</v>
      </c>
      <c r="EP1200" s="1">
        <v>1.0</v>
      </c>
      <c r="EQ1200" s="1">
        <v>1.0</v>
      </c>
      <c r="ER1200" s="1">
        <v>6.0</v>
      </c>
      <c r="ES1200" s="1" t="s">
        <v>433</v>
      </c>
      <c r="ET1200" s="1">
        <v>2.94109</v>
      </c>
      <c r="EU1200" s="1">
        <v>2.80125</v>
      </c>
      <c r="EV1200" s="1">
        <v>0.240384</v>
      </c>
      <c r="EW1200" s="1">
        <v>0.244541</v>
      </c>
      <c r="EX1200" s="1">
        <v>0.117065</v>
      </c>
      <c r="EY1200" s="1">
        <v>0.110371</v>
      </c>
      <c r="EZ1200" s="1">
        <v>15515.8</v>
      </c>
      <c r="FA1200" s="1">
        <v>16176.6</v>
      </c>
      <c r="FB1200" s="1">
        <v>23769.9</v>
      </c>
      <c r="FC1200" s="1">
        <v>24937.5</v>
      </c>
      <c r="FD1200" s="1">
        <v>33606.5</v>
      </c>
      <c r="FE1200" s="1">
        <v>35437.2</v>
      </c>
      <c r="FF1200" s="1">
        <v>43352.2</v>
      </c>
      <c r="FG1200" s="1">
        <v>46104.2</v>
      </c>
      <c r="FH1200" s="1">
        <v>1.94217</v>
      </c>
      <c r="FI1200" s="1">
        <v>1.81485</v>
      </c>
      <c r="FJ1200" s="1">
        <v>0.109684</v>
      </c>
      <c r="FK1200" s="1">
        <v>0.0</v>
      </c>
      <c r="FL1200" s="1">
        <v>30.1379</v>
      </c>
      <c r="FM1200" s="1">
        <v>999.9</v>
      </c>
      <c r="FN1200" s="1">
        <v>57.5</v>
      </c>
      <c r="FO1200" s="1">
        <v>37.5</v>
      </c>
      <c r="FP1200" s="1">
        <v>37.4777</v>
      </c>
      <c r="FQ1200" s="1">
        <v>63.4862</v>
      </c>
      <c r="FR1200" s="1">
        <v>26.1899</v>
      </c>
      <c r="FS1200" s="1">
        <v>1.0</v>
      </c>
      <c r="FT1200" s="1">
        <v>0.531944</v>
      </c>
      <c r="FU1200" s="1">
        <v>2.50418</v>
      </c>
      <c r="FV1200" s="1">
        <v>20.3029</v>
      </c>
      <c r="FW1200" s="1">
        <v>5.20965</v>
      </c>
      <c r="FX1200" s="1">
        <v>11.9069</v>
      </c>
      <c r="FY1200" s="1">
        <v>5.0025</v>
      </c>
      <c r="FZ1200" s="1">
        <v>3.2905</v>
      </c>
      <c r="GA1200" s="1">
        <v>9999.0</v>
      </c>
      <c r="GB1200" s="1">
        <v>9999.0</v>
      </c>
      <c r="GC1200" s="1">
        <v>9999.0</v>
      </c>
      <c r="GD1200" s="1">
        <v>999.9</v>
      </c>
      <c r="GE1200" s="1">
        <v>1.85976</v>
      </c>
      <c r="GF1200" s="1">
        <v>1.85482</v>
      </c>
      <c r="GG1200" s="1">
        <v>1.85794</v>
      </c>
      <c r="GH1200" s="1">
        <v>1.85642</v>
      </c>
      <c r="GI1200" s="1">
        <v>1.85518</v>
      </c>
      <c r="GJ1200" s="1">
        <v>1.85483</v>
      </c>
      <c r="GK1200" s="1">
        <v>1.85364</v>
      </c>
      <c r="GL1200" s="1">
        <v>1.85658</v>
      </c>
      <c r="GM1200" s="1">
        <v>0.0</v>
      </c>
      <c r="GN1200" s="1">
        <v>0.0</v>
      </c>
      <c r="GO1200" s="1">
        <v>0.0</v>
      </c>
      <c r="GP1200" s="1">
        <v>0.0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0.0</v>
      </c>
      <c r="GX1200" s="1">
        <v>100.0</v>
      </c>
      <c r="GY1200" s="1">
        <v>100.0</v>
      </c>
      <c r="GZ1200" s="1">
        <v>2.82</v>
      </c>
      <c r="HA1200" s="1">
        <v>0.0084</v>
      </c>
      <c r="HB1200" s="1">
        <v>0.3634115085768492</v>
      </c>
      <c r="HC1200" s="1">
        <v>0.002809866934308161</v>
      </c>
      <c r="HD1200" s="1">
        <v>-1.127031966113555E-6</v>
      </c>
      <c r="HE1200" s="1">
        <v>1.768598670541231E-10</v>
      </c>
      <c r="HF1200" s="1">
        <v>-0.07173699153050066</v>
      </c>
      <c r="HG1200" s="1">
        <v>0.01081145868756639</v>
      </c>
      <c r="HH1200" s="1">
        <v>-3.689364805754238E-4</v>
      </c>
      <c r="HI1200" s="1">
        <v>2.919854880483278E-6</v>
      </c>
      <c r="HJ1200" s="1">
        <v>2.0</v>
      </c>
      <c r="HK1200" s="1">
        <v>2136.0</v>
      </c>
      <c r="HL1200" s="1">
        <v>3.0</v>
      </c>
      <c r="HM1200" s="1">
        <v>30.0</v>
      </c>
      <c r="HN1200" s="1">
        <v>10.1</v>
      </c>
      <c r="HO1200" s="1">
        <v>10.0</v>
      </c>
      <c r="HP1200" s="1">
        <v>3.66089</v>
      </c>
      <c r="HQ1200" s="1">
        <v>2.30469</v>
      </c>
      <c r="HR1200" s="1">
        <v>1.4978</v>
      </c>
      <c r="HS1200" s="1">
        <v>2.30103</v>
      </c>
      <c r="HT1200" s="1">
        <v>1.54785</v>
      </c>
      <c r="HU1200" s="1">
        <v>2.31079</v>
      </c>
      <c r="HV1200" s="1">
        <v>40.8608</v>
      </c>
      <c r="HW1200" s="1">
        <v>13.02</v>
      </c>
      <c r="HX1200" s="1">
        <v>18.0</v>
      </c>
      <c r="HY1200" s="1">
        <v>499.81</v>
      </c>
      <c r="HZ1200" s="1">
        <v>481.229</v>
      </c>
      <c r="IA1200" s="1">
        <v>26.7103</v>
      </c>
      <c r="IB1200" s="1">
        <v>33.6263</v>
      </c>
      <c r="IC1200" s="1">
        <v>30.0004</v>
      </c>
      <c r="ID1200" s="1">
        <v>33.435</v>
      </c>
      <c r="IE1200" s="1">
        <v>33.5396</v>
      </c>
      <c r="IF1200" s="1">
        <v>73.3003</v>
      </c>
      <c r="IG1200" s="1">
        <v>35.8021</v>
      </c>
      <c r="IH1200" s="1">
        <v>0.0</v>
      </c>
      <c r="II1200" s="1">
        <v>26.7065</v>
      </c>
      <c r="IJ1200" s="1">
        <v>1932.01</v>
      </c>
      <c r="IK1200" s="1">
        <v>24.9467</v>
      </c>
      <c r="IL1200" s="1">
        <v>100.237</v>
      </c>
      <c r="IM1200" s="1">
        <v>99.9155</v>
      </c>
      <c r="IN1200" s="1" t="s">
        <v>365</v>
      </c>
    </row>
    <row r="1201" ht="15.75" customHeight="1">
      <c r="A1201" s="1">
        <v>1185.0</v>
      </c>
      <c r="B1201" s="1">
        <v>1.6604119065E9</v>
      </c>
      <c r="C1201" s="1">
        <v>12182.40000009537</v>
      </c>
      <c r="D1201" s="1" t="s">
        <v>2681</v>
      </c>
      <c r="E1201" s="1" t="s">
        <v>2682</v>
      </c>
      <c r="F1201" s="1">
        <v>1.0</v>
      </c>
      <c r="G1201" s="1" t="s">
        <v>349</v>
      </c>
      <c r="H1201" s="1" t="s">
        <v>350</v>
      </c>
      <c r="I1201" s="1" t="s">
        <v>351</v>
      </c>
      <c r="J1201" s="1" t="s">
        <v>352</v>
      </c>
      <c r="K1201" s="1" t="s">
        <v>1959</v>
      </c>
      <c r="L1201" s="1" t="s">
        <v>349</v>
      </c>
      <c r="M1201" s="1" t="s">
        <v>354</v>
      </c>
      <c r="N1201" s="1">
        <v>1.660411899E9</v>
      </c>
      <c r="O1201" s="1">
        <f t="shared" si="1"/>
        <v>0.001932498121</v>
      </c>
      <c r="P1201" s="1">
        <f t="shared" si="2"/>
        <v>1.932498121</v>
      </c>
      <c r="Q1201" s="1">
        <f t="shared" si="3"/>
        <v>11.15118319</v>
      </c>
      <c r="R1201" s="1">
        <f t="shared" si="4"/>
        <v>1810.628667</v>
      </c>
      <c r="S1201" s="1">
        <f t="shared" si="5"/>
        <v>1555.179881</v>
      </c>
      <c r="T1201" s="1">
        <f t="shared" si="6"/>
        <v>154.7447572</v>
      </c>
      <c r="U1201" s="1">
        <f t="shared" si="7"/>
        <v>180.1626274</v>
      </c>
      <c r="V1201" s="1">
        <f t="shared" si="8"/>
        <v>0.09156021836</v>
      </c>
      <c r="W1201" s="1">
        <f t="shared" si="9"/>
        <v>2.918480595</v>
      </c>
      <c r="X1201" s="1">
        <f t="shared" si="10"/>
        <v>0.08999385426</v>
      </c>
      <c r="Y1201" s="1">
        <f t="shared" si="11"/>
        <v>0.05638465847</v>
      </c>
      <c r="Z1201" s="1">
        <f t="shared" si="12"/>
        <v>321.5154635</v>
      </c>
      <c r="AA1201" s="1">
        <f t="shared" si="13"/>
        <v>32.40157903</v>
      </c>
      <c r="AB1201" s="1">
        <f t="shared" si="14"/>
        <v>31.92374</v>
      </c>
      <c r="AC1201" s="1">
        <f t="shared" si="15"/>
        <v>4.754510935</v>
      </c>
      <c r="AD1201" s="1">
        <f t="shared" si="16"/>
        <v>59.77648802</v>
      </c>
      <c r="AE1201" s="1">
        <f t="shared" si="17"/>
        <v>2.697835416</v>
      </c>
      <c r="AF1201" s="1">
        <f t="shared" si="18"/>
        <v>4.513204949</v>
      </c>
      <c r="AG1201" s="1">
        <f t="shared" si="19"/>
        <v>2.056675519</v>
      </c>
      <c r="AH1201" s="1">
        <f t="shared" si="20"/>
        <v>-85.22316712</v>
      </c>
      <c r="AI1201" s="1">
        <f t="shared" si="21"/>
        <v>-144.2251696</v>
      </c>
      <c r="AJ1201" s="1">
        <f t="shared" si="22"/>
        <v>-11.14834405</v>
      </c>
      <c r="AK1201" s="1">
        <f t="shared" si="23"/>
        <v>80.91878269</v>
      </c>
      <c r="AL1201" s="1">
        <f t="shared" si="24"/>
        <v>42.72983719</v>
      </c>
      <c r="AM1201" s="1">
        <f t="shared" si="25"/>
        <v>1.915453304</v>
      </c>
      <c r="AN1201" s="1">
        <f t="shared" si="26"/>
        <v>11.15118319</v>
      </c>
      <c r="AO1201" s="1">
        <v>1937.076199901011</v>
      </c>
      <c r="AP1201" s="1">
        <v>1897.060181818181</v>
      </c>
      <c r="AQ1201" s="1">
        <v>5.14619418446936</v>
      </c>
      <c r="AR1201" s="1">
        <v>65.01646125568308</v>
      </c>
      <c r="AS1201" s="1">
        <f t="shared" si="27"/>
        <v>1.932498121</v>
      </c>
      <c r="AT1201" s="1">
        <v>24.93912257583525</v>
      </c>
      <c r="AU1201" s="1">
        <v>27.14273575757575</v>
      </c>
      <c r="AV1201" s="1">
        <v>0.007887901407546371</v>
      </c>
      <c r="AW1201" s="1">
        <v>83.56297785630993</v>
      </c>
      <c r="AX1201" s="1">
        <v>0.0</v>
      </c>
      <c r="AY1201" s="1">
        <v>0.0</v>
      </c>
      <c r="AZ1201" s="1">
        <f t="shared" si="28"/>
        <v>1</v>
      </c>
      <c r="BA1201" s="1">
        <f t="shared" si="29"/>
        <v>0</v>
      </c>
      <c r="BB1201" s="1">
        <f t="shared" si="30"/>
        <v>51852.33952</v>
      </c>
      <c r="BC1201" s="1">
        <f t="shared" si="31"/>
        <v>2000</v>
      </c>
      <c r="BD1201" s="1">
        <f t="shared" si="32"/>
        <v>1681.199722</v>
      </c>
      <c r="BE1201" s="1">
        <f t="shared" si="33"/>
        <v>0.840599861</v>
      </c>
      <c r="BF1201" s="1">
        <f t="shared" si="34"/>
        <v>0.1607577317</v>
      </c>
      <c r="BG1201" s="1">
        <v>6.0</v>
      </c>
      <c r="BH1201" s="1">
        <v>0.5</v>
      </c>
      <c r="BI1201" s="1" t="s">
        <v>355</v>
      </c>
      <c r="BJ1201" s="1">
        <v>2.0</v>
      </c>
      <c r="BK1201" s="1" t="b">
        <v>1</v>
      </c>
      <c r="BL1201" s="1">
        <v>1.660411899E9</v>
      </c>
      <c r="BM1201" s="1">
        <v>1810.628666666667</v>
      </c>
      <c r="BN1201" s="1">
        <v>1866.050666666667</v>
      </c>
      <c r="BO1201" s="1">
        <v>27.11316</v>
      </c>
      <c r="BP1201" s="1">
        <v>24.87756666666666</v>
      </c>
      <c r="BQ1201" s="1">
        <v>1807.824</v>
      </c>
      <c r="BR1201" s="1">
        <v>27.10476666666667</v>
      </c>
      <c r="BS1201" s="1">
        <v>500.1408666666666</v>
      </c>
      <c r="BT1201" s="1">
        <v>99.40271333333334</v>
      </c>
      <c r="BU1201" s="1">
        <v>0.1000895733333333</v>
      </c>
      <c r="BV1201" s="1">
        <v>31.0071</v>
      </c>
      <c r="BW1201" s="1">
        <v>31.92374</v>
      </c>
      <c r="BX1201" s="1">
        <v>999.8999999999999</v>
      </c>
      <c r="BY1201" s="1">
        <v>0.0</v>
      </c>
      <c r="BZ1201" s="1">
        <v>0.0</v>
      </c>
      <c r="CA1201" s="1">
        <v>9996.744666666667</v>
      </c>
      <c r="CB1201" s="1">
        <v>0.0</v>
      </c>
      <c r="CC1201" s="1">
        <v>79.19218666666667</v>
      </c>
      <c r="CD1201" s="1">
        <v>-55.42413333333333</v>
      </c>
      <c r="CE1201" s="1">
        <v>1861.088666666667</v>
      </c>
      <c r="CF1201" s="1">
        <v>1913.662</v>
      </c>
      <c r="CG1201" s="1">
        <v>2.23559</v>
      </c>
      <c r="CH1201" s="1">
        <v>1866.050666666667</v>
      </c>
      <c r="CI1201" s="1">
        <v>24.87756666666666</v>
      </c>
      <c r="CJ1201" s="1">
        <v>2.695120666666666</v>
      </c>
      <c r="CK1201" s="1">
        <v>2.472897333333334</v>
      </c>
      <c r="CL1201" s="1">
        <v>22.25539333333333</v>
      </c>
      <c r="CM1201" s="1">
        <v>20.84918</v>
      </c>
      <c r="CN1201" s="1">
        <v>2000.0</v>
      </c>
      <c r="CO1201" s="1">
        <v>0.9800042000000002</v>
      </c>
      <c r="CP1201" s="1">
        <v>0.01999547333333334</v>
      </c>
      <c r="CQ1201" s="1">
        <v>0.0</v>
      </c>
      <c r="CR1201" s="1">
        <v>3.163133333333334</v>
      </c>
      <c r="CS1201" s="1">
        <v>0.0</v>
      </c>
      <c r="CT1201" s="1">
        <v>29191.91333333333</v>
      </c>
      <c r="CU1201" s="1">
        <v>17412.34666666666</v>
      </c>
      <c r="CV1201" s="1">
        <v>43.625</v>
      </c>
      <c r="CW1201" s="1">
        <v>44.687</v>
      </c>
      <c r="CX1201" s="1">
        <v>43.625</v>
      </c>
      <c r="CY1201" s="1">
        <v>43.062</v>
      </c>
      <c r="CZ1201" s="1">
        <v>43.5</v>
      </c>
      <c r="DA1201" s="1">
        <v>1960.006</v>
      </c>
      <c r="DB1201" s="1">
        <v>39.99066666666667</v>
      </c>
      <c r="DC1201" s="1">
        <v>0.0</v>
      </c>
      <c r="DD1201" s="1">
        <v>1.660411905E9</v>
      </c>
      <c r="DE1201" s="1">
        <v>0.0</v>
      </c>
      <c r="DF1201" s="1">
        <v>1.6604113081E9</v>
      </c>
      <c r="DG1201" s="1" t="s">
        <v>1960</v>
      </c>
      <c r="DH1201" s="1">
        <v>1.6604112996E9</v>
      </c>
      <c r="DI1201" s="1">
        <v>1.6604113081E9</v>
      </c>
      <c r="DJ1201" s="1">
        <v>25.0</v>
      </c>
      <c r="DK1201" s="1">
        <v>0.208</v>
      </c>
      <c r="DL1201" s="1">
        <v>-0.005</v>
      </c>
      <c r="DM1201" s="1">
        <v>1.316</v>
      </c>
      <c r="DN1201" s="1">
        <v>0.015</v>
      </c>
      <c r="DO1201" s="1">
        <v>400.0</v>
      </c>
      <c r="DP1201" s="1">
        <v>24.0</v>
      </c>
      <c r="DQ1201" s="1">
        <v>0.34</v>
      </c>
      <c r="DR1201" s="1">
        <v>0.09</v>
      </c>
      <c r="DS1201" s="1">
        <v>10.67090353643927</v>
      </c>
      <c r="DT1201" s="1">
        <v>2.685922335531353</v>
      </c>
      <c r="DU1201" s="1">
        <v>0.2583111570301119</v>
      </c>
      <c r="DV1201" s="1">
        <v>0.0</v>
      </c>
      <c r="DW1201" s="1">
        <v>42.70857205582631</v>
      </c>
      <c r="DX1201" s="1">
        <v>1.88035825277152</v>
      </c>
      <c r="DY1201" s="1">
        <v>0.2112567189621151</v>
      </c>
      <c r="DZ1201" s="1">
        <v>0.0</v>
      </c>
      <c r="EA1201" s="1">
        <v>-55.40870967741937</v>
      </c>
      <c r="EB1201" s="1">
        <v>-1.999461290322377</v>
      </c>
      <c r="EC1201" s="1">
        <v>0.2480988491279339</v>
      </c>
      <c r="ED1201" s="1">
        <v>0.0</v>
      </c>
      <c r="EE1201" s="1">
        <v>1559.488605814212</v>
      </c>
      <c r="EF1201" s="1">
        <v>219.230915355298</v>
      </c>
      <c r="EG1201" s="1">
        <v>15.9950997823353</v>
      </c>
      <c r="EH1201" s="1">
        <v>0.0</v>
      </c>
      <c r="EI1201" s="1">
        <v>2.258965609756098</v>
      </c>
      <c r="EJ1201" s="1">
        <v>-0.4822507317073159</v>
      </c>
      <c r="EK1201" s="1">
        <v>0.05065843868492252</v>
      </c>
      <c r="EL1201" s="1">
        <v>0.0</v>
      </c>
      <c r="EM1201" s="1">
        <v>2.05726691704059</v>
      </c>
      <c r="EN1201" s="1">
        <v>-0.02124337543079561</v>
      </c>
      <c r="EO1201" s="1">
        <v>0.001944219240216292</v>
      </c>
      <c r="EP1201" s="1">
        <v>1.0</v>
      </c>
      <c r="EQ1201" s="1">
        <v>1.0</v>
      </c>
      <c r="ER1201" s="1">
        <v>6.0</v>
      </c>
      <c r="ES1201" s="1" t="s">
        <v>433</v>
      </c>
      <c r="ET1201" s="1">
        <v>2.9412</v>
      </c>
      <c r="EU1201" s="1">
        <v>2.80112</v>
      </c>
      <c r="EV1201" s="1">
        <v>0.240761</v>
      </c>
      <c r="EW1201" s="1">
        <v>0.244909</v>
      </c>
      <c r="EX1201" s="1">
        <v>0.11708</v>
      </c>
      <c r="EY1201" s="1">
        <v>0.110376</v>
      </c>
      <c r="EZ1201" s="1">
        <v>15508.1</v>
      </c>
      <c r="FA1201" s="1">
        <v>16168.7</v>
      </c>
      <c r="FB1201" s="1">
        <v>23769.9</v>
      </c>
      <c r="FC1201" s="1">
        <v>24937.5</v>
      </c>
      <c r="FD1201" s="1">
        <v>33605.9</v>
      </c>
      <c r="FE1201" s="1">
        <v>35437.0</v>
      </c>
      <c r="FF1201" s="1">
        <v>43352.1</v>
      </c>
      <c r="FG1201" s="1">
        <v>46104.2</v>
      </c>
      <c r="FH1201" s="1">
        <v>1.94225</v>
      </c>
      <c r="FI1201" s="1">
        <v>1.81478</v>
      </c>
      <c r="FJ1201" s="1">
        <v>0.109755</v>
      </c>
      <c r="FK1201" s="1">
        <v>0.0</v>
      </c>
      <c r="FL1201" s="1">
        <v>30.1386</v>
      </c>
      <c r="FM1201" s="1">
        <v>999.9</v>
      </c>
      <c r="FN1201" s="1">
        <v>57.5</v>
      </c>
      <c r="FO1201" s="1">
        <v>37.5</v>
      </c>
      <c r="FP1201" s="1">
        <v>37.4757</v>
      </c>
      <c r="FQ1201" s="1">
        <v>63.4462</v>
      </c>
      <c r="FR1201" s="1">
        <v>25.9535</v>
      </c>
      <c r="FS1201" s="1">
        <v>1.0</v>
      </c>
      <c r="FT1201" s="1">
        <v>0.532083</v>
      </c>
      <c r="FU1201" s="1">
        <v>2.50386</v>
      </c>
      <c r="FV1201" s="1">
        <v>20.3029</v>
      </c>
      <c r="FW1201" s="1">
        <v>5.20965</v>
      </c>
      <c r="FX1201" s="1">
        <v>11.9068</v>
      </c>
      <c r="FY1201" s="1">
        <v>5.00255</v>
      </c>
      <c r="FZ1201" s="1">
        <v>3.29045</v>
      </c>
      <c r="GA1201" s="1">
        <v>9999.0</v>
      </c>
      <c r="GB1201" s="1">
        <v>9999.0</v>
      </c>
      <c r="GC1201" s="1">
        <v>9999.0</v>
      </c>
      <c r="GD1201" s="1">
        <v>999.9</v>
      </c>
      <c r="GE1201" s="1">
        <v>1.85977</v>
      </c>
      <c r="GF1201" s="1">
        <v>1.85483</v>
      </c>
      <c r="GG1201" s="1">
        <v>1.85794</v>
      </c>
      <c r="GH1201" s="1">
        <v>1.85644</v>
      </c>
      <c r="GI1201" s="1">
        <v>1.85518</v>
      </c>
      <c r="GJ1201" s="1">
        <v>1.85484</v>
      </c>
      <c r="GK1201" s="1">
        <v>1.85364</v>
      </c>
      <c r="GL1201" s="1">
        <v>1.85659</v>
      </c>
      <c r="GM1201" s="1">
        <v>0.0</v>
      </c>
      <c r="GN1201" s="1">
        <v>0.0</v>
      </c>
      <c r="GO1201" s="1">
        <v>0.0</v>
      </c>
      <c r="GP1201" s="1">
        <v>0.0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0.0</v>
      </c>
      <c r="GX1201" s="1">
        <v>100.0</v>
      </c>
      <c r="GY1201" s="1">
        <v>100.0</v>
      </c>
      <c r="GZ1201" s="1">
        <v>2.82</v>
      </c>
      <c r="HA1201" s="1">
        <v>0.0083</v>
      </c>
      <c r="HB1201" s="1">
        <v>0.3634115085768492</v>
      </c>
      <c r="HC1201" s="1">
        <v>0.002809866934308161</v>
      </c>
      <c r="HD1201" s="1">
        <v>-1.127031966113555E-6</v>
      </c>
      <c r="HE1201" s="1">
        <v>1.768598670541231E-10</v>
      </c>
      <c r="HF1201" s="1">
        <v>-0.07173699153050066</v>
      </c>
      <c r="HG1201" s="1">
        <v>0.01081145868756639</v>
      </c>
      <c r="HH1201" s="1">
        <v>-3.689364805754238E-4</v>
      </c>
      <c r="HI1201" s="1">
        <v>2.919854880483278E-6</v>
      </c>
      <c r="HJ1201" s="1">
        <v>2.0</v>
      </c>
      <c r="HK1201" s="1">
        <v>2136.0</v>
      </c>
      <c r="HL1201" s="1">
        <v>3.0</v>
      </c>
      <c r="HM1201" s="1">
        <v>30.0</v>
      </c>
      <c r="HN1201" s="1">
        <v>10.1</v>
      </c>
      <c r="HO1201" s="1">
        <v>10.0</v>
      </c>
      <c r="HP1201" s="1">
        <v>3.67188</v>
      </c>
      <c r="HQ1201" s="1">
        <v>2.28394</v>
      </c>
      <c r="HR1201" s="1">
        <v>1.4978</v>
      </c>
      <c r="HS1201" s="1">
        <v>2.30103</v>
      </c>
      <c r="HT1201" s="1">
        <v>1.54785</v>
      </c>
      <c r="HU1201" s="1">
        <v>2.44141</v>
      </c>
      <c r="HV1201" s="1">
        <v>40.8608</v>
      </c>
      <c r="HW1201" s="1">
        <v>13.02</v>
      </c>
      <c r="HX1201" s="1">
        <v>18.0</v>
      </c>
      <c r="HY1201" s="1">
        <v>499.86</v>
      </c>
      <c r="HZ1201" s="1">
        <v>481.185</v>
      </c>
      <c r="IA1201" s="1">
        <v>26.7085</v>
      </c>
      <c r="IB1201" s="1">
        <v>33.6263</v>
      </c>
      <c r="IC1201" s="1">
        <v>30.0004</v>
      </c>
      <c r="ID1201" s="1">
        <v>33.4357</v>
      </c>
      <c r="IE1201" s="1">
        <v>33.5404</v>
      </c>
      <c r="IF1201" s="1">
        <v>73.5001</v>
      </c>
      <c r="IG1201" s="1">
        <v>35.8021</v>
      </c>
      <c r="IH1201" s="1">
        <v>0.0</v>
      </c>
      <c r="II1201" s="1">
        <v>26.7065</v>
      </c>
      <c r="IJ1201" s="1">
        <v>1932.01</v>
      </c>
      <c r="IK1201" s="1">
        <v>24.9438</v>
      </c>
      <c r="IL1201" s="1">
        <v>100.237</v>
      </c>
      <c r="IM1201" s="1">
        <v>99.9155</v>
      </c>
      <c r="IN1201" s="1" t="s">
        <v>365</v>
      </c>
    </row>
    <row r="1202" ht="15.75" customHeight="1">
      <c r="A1202" s="1">
        <v>1186.0</v>
      </c>
      <c r="B1202" s="1">
        <v>1.6604119075E9</v>
      </c>
      <c r="C1202" s="1">
        <v>12183.40000009537</v>
      </c>
      <c r="D1202" s="1" t="s">
        <v>2683</v>
      </c>
      <c r="E1202" s="1" t="s">
        <v>2684</v>
      </c>
      <c r="F1202" s="1">
        <v>1.0</v>
      </c>
      <c r="G1202" s="1" t="s">
        <v>349</v>
      </c>
      <c r="H1202" s="1" t="s">
        <v>350</v>
      </c>
      <c r="I1202" s="1" t="s">
        <v>351</v>
      </c>
      <c r="J1202" s="1" t="s">
        <v>352</v>
      </c>
      <c r="K1202" s="1" t="s">
        <v>1959</v>
      </c>
      <c r="L1202" s="1" t="s">
        <v>349</v>
      </c>
      <c r="M1202" s="1" t="s">
        <v>354</v>
      </c>
      <c r="N1202" s="1">
        <v>1.6604118995E9</v>
      </c>
      <c r="O1202" s="1">
        <f t="shared" si="1"/>
        <v>0.001928783321</v>
      </c>
      <c r="P1202" s="1">
        <f t="shared" si="2"/>
        <v>1.928783321</v>
      </c>
      <c r="Q1202" s="1">
        <f t="shared" si="3"/>
        <v>10.99052446</v>
      </c>
      <c r="R1202" s="1">
        <f t="shared" si="4"/>
        <v>1813.12625</v>
      </c>
      <c r="S1202" s="1">
        <f t="shared" si="5"/>
        <v>1560.051313</v>
      </c>
      <c r="T1202" s="1">
        <f t="shared" si="6"/>
        <v>155.2295949</v>
      </c>
      <c r="U1202" s="1">
        <f t="shared" si="7"/>
        <v>180.4112793</v>
      </c>
      <c r="V1202" s="1">
        <f t="shared" si="8"/>
        <v>0.09139118273</v>
      </c>
      <c r="W1202" s="1">
        <f t="shared" si="9"/>
        <v>2.918524319</v>
      </c>
      <c r="X1202" s="1">
        <f t="shared" si="10"/>
        <v>0.08983056665</v>
      </c>
      <c r="Y1202" s="1">
        <f t="shared" si="11"/>
        <v>0.05628209953</v>
      </c>
      <c r="Z1202" s="1">
        <f t="shared" si="12"/>
        <v>321.5152339</v>
      </c>
      <c r="AA1202" s="1">
        <f t="shared" si="13"/>
        <v>32.40276857</v>
      </c>
      <c r="AB1202" s="1">
        <f t="shared" si="14"/>
        <v>31.92370625</v>
      </c>
      <c r="AC1202" s="1">
        <f t="shared" si="15"/>
        <v>4.754501848</v>
      </c>
      <c r="AD1202" s="1">
        <f t="shared" si="16"/>
        <v>59.7803926</v>
      </c>
      <c r="AE1202" s="1">
        <f t="shared" si="17"/>
        <v>2.698049133</v>
      </c>
      <c r="AF1202" s="1">
        <f t="shared" si="18"/>
        <v>4.513267671</v>
      </c>
      <c r="AG1202" s="1">
        <f t="shared" si="19"/>
        <v>2.056452715</v>
      </c>
      <c r="AH1202" s="1">
        <f t="shared" si="20"/>
        <v>-85.05934444</v>
      </c>
      <c r="AI1202" s="1">
        <f t="shared" si="21"/>
        <v>-144.1836675</v>
      </c>
      <c r="AJ1202" s="1">
        <f t="shared" si="22"/>
        <v>-11.14498056</v>
      </c>
      <c r="AK1202" s="1">
        <f t="shared" si="23"/>
        <v>81.12724143</v>
      </c>
      <c r="AL1202" s="1">
        <f t="shared" si="24"/>
        <v>42.74519172</v>
      </c>
      <c r="AM1202" s="1">
        <f t="shared" si="25"/>
        <v>1.913585928</v>
      </c>
      <c r="AN1202" s="1">
        <f t="shared" si="26"/>
        <v>10.99052446</v>
      </c>
      <c r="AO1202" s="1">
        <v>1942.227551190175</v>
      </c>
      <c r="AP1202" s="1">
        <v>1902.248242424242</v>
      </c>
      <c r="AQ1202" s="1">
        <v>5.177709376942596</v>
      </c>
      <c r="AR1202" s="1">
        <v>65.01646125568308</v>
      </c>
      <c r="AS1202" s="1">
        <f t="shared" si="27"/>
        <v>1.928783321</v>
      </c>
      <c r="AT1202" s="1">
        <v>24.94173143310569</v>
      </c>
      <c r="AU1202" s="1">
        <v>27.14699757575757</v>
      </c>
      <c r="AV1202" s="1">
        <v>0.006973236603484116</v>
      </c>
      <c r="AW1202" s="1">
        <v>83.56297785630993</v>
      </c>
      <c r="AX1202" s="1">
        <v>0.0</v>
      </c>
      <c r="AY1202" s="1">
        <v>0.0</v>
      </c>
      <c r="AZ1202" s="1">
        <f t="shared" si="28"/>
        <v>1</v>
      </c>
      <c r="BA1202" s="1">
        <f t="shared" si="29"/>
        <v>0</v>
      </c>
      <c r="BB1202" s="1">
        <f t="shared" si="30"/>
        <v>51853.54199</v>
      </c>
      <c r="BC1202" s="1">
        <f t="shared" si="31"/>
        <v>1999.998125</v>
      </c>
      <c r="BD1202" s="1">
        <f t="shared" si="32"/>
        <v>1681.198183</v>
      </c>
      <c r="BE1202" s="1">
        <f t="shared" si="33"/>
        <v>0.8405998796</v>
      </c>
      <c r="BF1202" s="1">
        <f t="shared" si="34"/>
        <v>0.1607577677</v>
      </c>
      <c r="BG1202" s="1">
        <v>6.0</v>
      </c>
      <c r="BH1202" s="1">
        <v>0.5</v>
      </c>
      <c r="BI1202" s="1" t="s">
        <v>355</v>
      </c>
      <c r="BJ1202" s="1">
        <v>2.0</v>
      </c>
      <c r="BK1202" s="1" t="b">
        <v>1</v>
      </c>
      <c r="BL1202" s="1">
        <v>1.6604118995E9</v>
      </c>
      <c r="BM1202" s="1">
        <v>1813.12625</v>
      </c>
      <c r="BN1202" s="1">
        <v>1868.568125</v>
      </c>
      <c r="BO1202" s="1">
        <v>27.1152875</v>
      </c>
      <c r="BP1202" s="1">
        <v>24.8818875</v>
      </c>
      <c r="BQ1202" s="1">
        <v>1810.320625</v>
      </c>
      <c r="BR1202" s="1">
        <v>27.1069</v>
      </c>
      <c r="BS1202" s="1">
        <v>500.142875</v>
      </c>
      <c r="BT1202" s="1">
        <v>99.4028</v>
      </c>
      <c r="BU1202" s="1">
        <v>0.10007759375</v>
      </c>
      <c r="BV1202" s="1">
        <v>31.00734375</v>
      </c>
      <c r="BW1202" s="1">
        <v>31.92370625</v>
      </c>
      <c r="BX1202" s="1">
        <v>999.9</v>
      </c>
      <c r="BY1202" s="1">
        <v>0.0</v>
      </c>
      <c r="BZ1202" s="1">
        <v>0.0</v>
      </c>
      <c r="CA1202" s="1">
        <v>9996.985625000001</v>
      </c>
      <c r="CB1202" s="1">
        <v>0.0</v>
      </c>
      <c r="CC1202" s="1">
        <v>79.3032125</v>
      </c>
      <c r="CD1202" s="1">
        <v>-55.44340625</v>
      </c>
      <c r="CE1202" s="1">
        <v>1863.66</v>
      </c>
      <c r="CF1202" s="1">
        <v>1916.251875</v>
      </c>
      <c r="CG1202" s="1">
        <v>2.233393125</v>
      </c>
      <c r="CH1202" s="1">
        <v>1868.568125</v>
      </c>
      <c r="CI1202" s="1">
        <v>24.8818875</v>
      </c>
      <c r="CJ1202" s="1">
        <v>2.695334375</v>
      </c>
      <c r="CK1202" s="1">
        <v>2.473329375</v>
      </c>
      <c r="CL1202" s="1">
        <v>22.25669375</v>
      </c>
      <c r="CM1202" s="1">
        <v>20.85201875</v>
      </c>
      <c r="CN1202" s="1">
        <v>1999.998125</v>
      </c>
      <c r="CO1202" s="1">
        <v>0.9800035</v>
      </c>
      <c r="CP1202" s="1">
        <v>0.0199962125</v>
      </c>
      <c r="CQ1202" s="1">
        <v>0.0</v>
      </c>
      <c r="CR1202" s="1">
        <v>3.172125</v>
      </c>
      <c r="CS1202" s="1">
        <v>0.0</v>
      </c>
      <c r="CT1202" s="1">
        <v>29190.95</v>
      </c>
      <c r="CU1202" s="1">
        <v>17412.325</v>
      </c>
      <c r="CV1202" s="1">
        <v>43.628875</v>
      </c>
      <c r="CW1202" s="1">
        <v>44.687</v>
      </c>
      <c r="CX1202" s="1">
        <v>43.625</v>
      </c>
      <c r="CY1202" s="1">
        <v>43.062</v>
      </c>
      <c r="CZ1202" s="1">
        <v>43.5</v>
      </c>
      <c r="DA1202" s="1">
        <v>1960.003125</v>
      </c>
      <c r="DB1202" s="1">
        <v>39.99187499999999</v>
      </c>
      <c r="DC1202" s="1">
        <v>0.0</v>
      </c>
      <c r="DD1202" s="1">
        <v>1.6604119062E9</v>
      </c>
      <c r="DE1202" s="1">
        <v>0.0</v>
      </c>
      <c r="DF1202" s="1">
        <v>1.6604113081E9</v>
      </c>
      <c r="DG1202" s="1" t="s">
        <v>1960</v>
      </c>
      <c r="DH1202" s="1">
        <v>1.6604112996E9</v>
      </c>
      <c r="DI1202" s="1">
        <v>1.6604113081E9</v>
      </c>
      <c r="DJ1202" s="1">
        <v>25.0</v>
      </c>
      <c r="DK1202" s="1">
        <v>0.208</v>
      </c>
      <c r="DL1202" s="1">
        <v>-0.005</v>
      </c>
      <c r="DM1202" s="1">
        <v>1.316</v>
      </c>
      <c r="DN1202" s="1">
        <v>0.015</v>
      </c>
      <c r="DO1202" s="1">
        <v>400.0</v>
      </c>
      <c r="DP1202" s="1">
        <v>24.0</v>
      </c>
      <c r="DQ1202" s="1">
        <v>0.34</v>
      </c>
      <c r="DR1202" s="1">
        <v>0.09</v>
      </c>
      <c r="DS1202" s="1">
        <v>10.73117555798333</v>
      </c>
      <c r="DT1202" s="1">
        <v>3.329115380157044</v>
      </c>
      <c r="DU1202" s="1">
        <v>0.2885334739771598</v>
      </c>
      <c r="DV1202" s="1">
        <v>0.0</v>
      </c>
      <c r="DW1202" s="1">
        <v>42.73827834615663</v>
      </c>
      <c r="DX1202" s="1">
        <v>2.307999989888864</v>
      </c>
      <c r="DY1202" s="1">
        <v>0.226246763609939</v>
      </c>
      <c r="DZ1202" s="1">
        <v>0.0</v>
      </c>
      <c r="EA1202" s="1">
        <v>-55.45106666666668</v>
      </c>
      <c r="EB1202" s="1">
        <v>-2.722278086763135</v>
      </c>
      <c r="EC1202" s="1">
        <v>0.2691701423924192</v>
      </c>
      <c r="ED1202" s="1">
        <v>0.0</v>
      </c>
      <c r="EE1202" s="1">
        <v>1564.1710816743</v>
      </c>
      <c r="EF1202" s="1">
        <v>215.2400100082684</v>
      </c>
      <c r="EG1202" s="1">
        <v>16.21433594710295</v>
      </c>
      <c r="EH1202" s="1">
        <v>0.0</v>
      </c>
      <c r="EI1202" s="1">
        <v>2.24685125</v>
      </c>
      <c r="EJ1202" s="1">
        <v>-0.4419538086303983</v>
      </c>
      <c r="EK1202" s="1">
        <v>0.04648626932694754</v>
      </c>
      <c r="EL1202" s="1">
        <v>0.0</v>
      </c>
      <c r="EM1202" s="1">
        <v>2.056680630678704</v>
      </c>
      <c r="EN1202" s="1">
        <v>-0.02416215799740333</v>
      </c>
      <c r="EO1202" s="1">
        <v>0.002179669934492093</v>
      </c>
      <c r="EP1202" s="1">
        <v>1.0</v>
      </c>
      <c r="EQ1202" s="1">
        <v>1.0</v>
      </c>
      <c r="ER1202" s="1">
        <v>6.0</v>
      </c>
      <c r="ES1202" s="1" t="s">
        <v>433</v>
      </c>
      <c r="ET1202" s="1">
        <v>2.94123</v>
      </c>
      <c r="EU1202" s="1">
        <v>2.80107</v>
      </c>
      <c r="EV1202" s="1">
        <v>0.241139</v>
      </c>
      <c r="EW1202" s="1">
        <v>0.245278</v>
      </c>
      <c r="EX1202" s="1">
        <v>0.11709</v>
      </c>
      <c r="EY1202" s="1">
        <v>0.11038</v>
      </c>
      <c r="EZ1202" s="1">
        <v>15500.4</v>
      </c>
      <c r="FA1202" s="1">
        <v>16160.9</v>
      </c>
      <c r="FB1202" s="1">
        <v>23769.9</v>
      </c>
      <c r="FC1202" s="1">
        <v>24937.6</v>
      </c>
      <c r="FD1202" s="1">
        <v>33605.6</v>
      </c>
      <c r="FE1202" s="1">
        <v>35436.9</v>
      </c>
      <c r="FF1202" s="1">
        <v>43352.2</v>
      </c>
      <c r="FG1202" s="1">
        <v>46104.3</v>
      </c>
      <c r="FH1202" s="1">
        <v>1.94237</v>
      </c>
      <c r="FI1202" s="1">
        <v>1.81478</v>
      </c>
      <c r="FJ1202" s="1">
        <v>0.110015</v>
      </c>
      <c r="FK1202" s="1">
        <v>0.0</v>
      </c>
      <c r="FL1202" s="1">
        <v>30.1392</v>
      </c>
      <c r="FM1202" s="1">
        <v>999.9</v>
      </c>
      <c r="FN1202" s="1">
        <v>57.5</v>
      </c>
      <c r="FO1202" s="1">
        <v>37.5</v>
      </c>
      <c r="FP1202" s="1">
        <v>37.4763</v>
      </c>
      <c r="FQ1202" s="1">
        <v>63.4662</v>
      </c>
      <c r="FR1202" s="1">
        <v>25.9856</v>
      </c>
      <c r="FS1202" s="1">
        <v>1.0</v>
      </c>
      <c r="FT1202" s="1">
        <v>0.532129</v>
      </c>
      <c r="FU1202" s="1">
        <v>2.50233</v>
      </c>
      <c r="FV1202" s="1">
        <v>20.303</v>
      </c>
      <c r="FW1202" s="1">
        <v>5.20965</v>
      </c>
      <c r="FX1202" s="1">
        <v>11.9068</v>
      </c>
      <c r="FY1202" s="1">
        <v>5.00275</v>
      </c>
      <c r="FZ1202" s="1">
        <v>3.29043</v>
      </c>
      <c r="GA1202" s="1">
        <v>9999.0</v>
      </c>
      <c r="GB1202" s="1">
        <v>9999.0</v>
      </c>
      <c r="GC1202" s="1">
        <v>9999.0</v>
      </c>
      <c r="GD1202" s="1">
        <v>999.9</v>
      </c>
      <c r="GE1202" s="1">
        <v>1.85977</v>
      </c>
      <c r="GF1202" s="1">
        <v>1.85484</v>
      </c>
      <c r="GG1202" s="1">
        <v>1.85794</v>
      </c>
      <c r="GH1202" s="1">
        <v>1.85644</v>
      </c>
      <c r="GI1202" s="1">
        <v>1.85517</v>
      </c>
      <c r="GJ1202" s="1">
        <v>1.85483</v>
      </c>
      <c r="GK1202" s="1">
        <v>1.85364</v>
      </c>
      <c r="GL1202" s="1">
        <v>1.8566</v>
      </c>
      <c r="GM1202" s="1">
        <v>0.0</v>
      </c>
      <c r="GN1202" s="1">
        <v>0.0</v>
      </c>
      <c r="GO1202" s="1">
        <v>0.0</v>
      </c>
      <c r="GP1202" s="1">
        <v>0.0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0.0</v>
      </c>
      <c r="GX1202" s="1">
        <v>100.0</v>
      </c>
      <c r="GY1202" s="1">
        <v>100.0</v>
      </c>
      <c r="GZ1202" s="1">
        <v>2.82</v>
      </c>
      <c r="HA1202" s="1">
        <v>0.0083</v>
      </c>
      <c r="HB1202" s="1">
        <v>0.3634115085768492</v>
      </c>
      <c r="HC1202" s="1">
        <v>0.002809866934308161</v>
      </c>
      <c r="HD1202" s="1">
        <v>-1.127031966113555E-6</v>
      </c>
      <c r="HE1202" s="1">
        <v>1.768598670541231E-10</v>
      </c>
      <c r="HF1202" s="1">
        <v>-0.07173699153050066</v>
      </c>
      <c r="HG1202" s="1">
        <v>0.01081145868756639</v>
      </c>
      <c r="HH1202" s="1">
        <v>-3.689364805754238E-4</v>
      </c>
      <c r="HI1202" s="1">
        <v>2.919854880483278E-6</v>
      </c>
      <c r="HJ1202" s="1">
        <v>2.0</v>
      </c>
      <c r="HK1202" s="1">
        <v>2136.0</v>
      </c>
      <c r="HL1202" s="1">
        <v>3.0</v>
      </c>
      <c r="HM1202" s="1">
        <v>30.0</v>
      </c>
      <c r="HN1202" s="1">
        <v>10.1</v>
      </c>
      <c r="HO1202" s="1">
        <v>10.0</v>
      </c>
      <c r="HP1202" s="1">
        <v>3.67676</v>
      </c>
      <c r="HQ1202" s="1">
        <v>2.28882</v>
      </c>
      <c r="HR1202" s="1">
        <v>1.4978</v>
      </c>
      <c r="HS1202" s="1">
        <v>2.30103</v>
      </c>
      <c r="HT1202" s="1">
        <v>1.54785</v>
      </c>
      <c r="HU1202" s="1">
        <v>2.45972</v>
      </c>
      <c r="HV1202" s="1">
        <v>40.8608</v>
      </c>
      <c r="HW1202" s="1">
        <v>13.0288</v>
      </c>
      <c r="HX1202" s="1">
        <v>18.0</v>
      </c>
      <c r="HY1202" s="1">
        <v>499.942</v>
      </c>
      <c r="HZ1202" s="1">
        <v>481.19</v>
      </c>
      <c r="IA1202" s="1">
        <v>26.7069</v>
      </c>
      <c r="IB1202" s="1">
        <v>33.6266</v>
      </c>
      <c r="IC1202" s="1">
        <v>30.0004</v>
      </c>
      <c r="ID1202" s="1">
        <v>33.4364</v>
      </c>
      <c r="IE1202" s="1">
        <v>33.5411</v>
      </c>
      <c r="IF1202" s="1">
        <v>73.5962</v>
      </c>
      <c r="IG1202" s="1">
        <v>35.8021</v>
      </c>
      <c r="IH1202" s="1">
        <v>0.0</v>
      </c>
      <c r="II1202" s="1">
        <v>26.6972</v>
      </c>
      <c r="IJ1202" s="1">
        <v>1942.06</v>
      </c>
      <c r="IK1202" s="1">
        <v>24.9515</v>
      </c>
      <c r="IL1202" s="1">
        <v>100.237</v>
      </c>
      <c r="IM1202" s="1">
        <v>99.9157</v>
      </c>
      <c r="IN1202" s="1" t="s">
        <v>365</v>
      </c>
    </row>
    <row r="1203" ht="15.75" customHeight="1">
      <c r="A1203" s="1">
        <v>1187.0</v>
      </c>
      <c r="B1203" s="1">
        <v>1.6604119085E9</v>
      </c>
      <c r="C1203" s="1">
        <v>12184.40000009537</v>
      </c>
      <c r="D1203" s="1" t="s">
        <v>2685</v>
      </c>
      <c r="E1203" s="1" t="s">
        <v>2686</v>
      </c>
      <c r="F1203" s="1">
        <v>1.0</v>
      </c>
      <c r="G1203" s="1" t="s">
        <v>349</v>
      </c>
      <c r="H1203" s="1" t="s">
        <v>350</v>
      </c>
      <c r="I1203" s="1" t="s">
        <v>351</v>
      </c>
      <c r="J1203" s="1" t="s">
        <v>352</v>
      </c>
      <c r="K1203" s="1" t="s">
        <v>1959</v>
      </c>
      <c r="L1203" s="1" t="s">
        <v>349</v>
      </c>
      <c r="M1203" s="1" t="s">
        <v>354</v>
      </c>
      <c r="N1203" s="1">
        <v>1.660411901E9</v>
      </c>
      <c r="O1203" s="1">
        <f t="shared" si="1"/>
        <v>0.001923775444</v>
      </c>
      <c r="P1203" s="1">
        <f t="shared" si="2"/>
        <v>1.923775444</v>
      </c>
      <c r="Q1203" s="1">
        <f t="shared" si="3"/>
        <v>10.84459032</v>
      </c>
      <c r="R1203" s="1">
        <f t="shared" si="4"/>
        <v>1820.626667</v>
      </c>
      <c r="S1203" s="1">
        <f t="shared" si="5"/>
        <v>1569.411367</v>
      </c>
      <c r="T1203" s="1">
        <f t="shared" si="6"/>
        <v>156.1610998</v>
      </c>
      <c r="U1203" s="1">
        <f t="shared" si="7"/>
        <v>181.1577694</v>
      </c>
      <c r="V1203" s="1">
        <f t="shared" si="8"/>
        <v>0.09117142537</v>
      </c>
      <c r="W1203" s="1">
        <f t="shared" si="9"/>
        <v>2.918570857</v>
      </c>
      <c r="X1203" s="1">
        <f t="shared" si="10"/>
        <v>0.08961826107</v>
      </c>
      <c r="Y1203" s="1">
        <f t="shared" si="11"/>
        <v>0.05614875487</v>
      </c>
      <c r="Z1203" s="1">
        <f t="shared" si="12"/>
        <v>321.5151237</v>
      </c>
      <c r="AA1203" s="1">
        <f t="shared" si="13"/>
        <v>32.40462623</v>
      </c>
      <c r="AB1203" s="1">
        <f t="shared" si="14"/>
        <v>31.92348</v>
      </c>
      <c r="AC1203" s="1">
        <f t="shared" si="15"/>
        <v>4.754440928</v>
      </c>
      <c r="AD1203" s="1">
        <f t="shared" si="16"/>
        <v>59.78775921</v>
      </c>
      <c r="AE1203" s="1">
        <f t="shared" si="17"/>
        <v>2.698470263</v>
      </c>
      <c r="AF1203" s="1">
        <f t="shared" si="18"/>
        <v>4.513415955</v>
      </c>
      <c r="AG1203" s="1">
        <f t="shared" si="19"/>
        <v>2.055970665</v>
      </c>
      <c r="AH1203" s="1">
        <f t="shared" si="20"/>
        <v>-84.83849708</v>
      </c>
      <c r="AI1203" s="1">
        <f t="shared" si="21"/>
        <v>-144.0596965</v>
      </c>
      <c r="AJ1203" s="1">
        <f t="shared" si="22"/>
        <v>-11.13523955</v>
      </c>
      <c r="AK1203" s="1">
        <f t="shared" si="23"/>
        <v>81.48169057</v>
      </c>
      <c r="AL1203" s="1">
        <f t="shared" si="24"/>
        <v>42.77608832</v>
      </c>
      <c r="AM1203" s="1">
        <f t="shared" si="25"/>
        <v>1.905623714</v>
      </c>
      <c r="AN1203" s="1">
        <f t="shared" si="26"/>
        <v>10.84459032</v>
      </c>
      <c r="AO1203" s="1">
        <v>1947.321865474928</v>
      </c>
      <c r="AP1203" s="1">
        <v>1907.442727272726</v>
      </c>
      <c r="AQ1203" s="1">
        <v>5.19331871428859</v>
      </c>
      <c r="AR1203" s="1">
        <v>65.01646125568308</v>
      </c>
      <c r="AS1203" s="1">
        <f t="shared" si="27"/>
        <v>1.923775444</v>
      </c>
      <c r="AT1203" s="1">
        <v>24.94326368741454</v>
      </c>
      <c r="AU1203" s="1">
        <v>27.14983818181818</v>
      </c>
      <c r="AV1203" s="1">
        <v>0.005878467660867951</v>
      </c>
      <c r="AW1203" s="1">
        <v>83.56297785630993</v>
      </c>
      <c r="AX1203" s="1">
        <v>0.0</v>
      </c>
      <c r="AY1203" s="1">
        <v>0.0</v>
      </c>
      <c r="AZ1203" s="1">
        <f t="shared" si="28"/>
        <v>1</v>
      </c>
      <c r="BA1203" s="1">
        <f t="shared" si="29"/>
        <v>0</v>
      </c>
      <c r="BB1203" s="1">
        <f t="shared" si="30"/>
        <v>51854.7676</v>
      </c>
      <c r="BC1203" s="1">
        <f t="shared" si="31"/>
        <v>1999.996667</v>
      </c>
      <c r="BD1203" s="1">
        <f t="shared" si="32"/>
        <v>1681.197022</v>
      </c>
      <c r="BE1203" s="1">
        <f t="shared" si="33"/>
        <v>0.8405999118</v>
      </c>
      <c r="BF1203" s="1">
        <f t="shared" si="34"/>
        <v>0.1607578298</v>
      </c>
      <c r="BG1203" s="1">
        <v>6.0</v>
      </c>
      <c r="BH1203" s="1">
        <v>0.5</v>
      </c>
      <c r="BI1203" s="1" t="s">
        <v>355</v>
      </c>
      <c r="BJ1203" s="1">
        <v>2.0</v>
      </c>
      <c r="BK1203" s="1" t="b">
        <v>1</v>
      </c>
      <c r="BL1203" s="1">
        <v>1.660411901E9</v>
      </c>
      <c r="BM1203" s="1">
        <v>1820.626666666667</v>
      </c>
      <c r="BN1203" s="1">
        <v>1876.104666666667</v>
      </c>
      <c r="BO1203" s="1">
        <v>27.11949333333333</v>
      </c>
      <c r="BP1203" s="1">
        <v>24.89542666666667</v>
      </c>
      <c r="BQ1203" s="1">
        <v>1817.817333333333</v>
      </c>
      <c r="BR1203" s="1">
        <v>27.11112</v>
      </c>
      <c r="BS1203" s="1">
        <v>500.1498</v>
      </c>
      <c r="BT1203" s="1">
        <v>99.40288000000001</v>
      </c>
      <c r="BU1203" s="1">
        <v>0.1000948466666667</v>
      </c>
      <c r="BV1203" s="1">
        <v>31.00792000000001</v>
      </c>
      <c r="BW1203" s="1">
        <v>31.92348</v>
      </c>
      <c r="BX1203" s="1">
        <v>999.8999999999999</v>
      </c>
      <c r="BY1203" s="1">
        <v>0.0</v>
      </c>
      <c r="BZ1203" s="1">
        <v>0.0</v>
      </c>
      <c r="CA1203" s="1">
        <v>9997.243333333334</v>
      </c>
      <c r="CB1203" s="1">
        <v>0.0</v>
      </c>
      <c r="CC1203" s="1">
        <v>79.69894666666666</v>
      </c>
      <c r="CD1203" s="1">
        <v>-55.47972666666667</v>
      </c>
      <c r="CE1203" s="1">
        <v>1871.377333333333</v>
      </c>
      <c r="CF1203" s="1">
        <v>1924.007333333334</v>
      </c>
      <c r="CG1203" s="1">
        <v>2.224062</v>
      </c>
      <c r="CH1203" s="1">
        <v>1876.104666666667</v>
      </c>
      <c r="CI1203" s="1">
        <v>24.89542666666667</v>
      </c>
      <c r="CJ1203" s="1">
        <v>2.695754666666667</v>
      </c>
      <c r="CK1203" s="1">
        <v>2.474677333333333</v>
      </c>
      <c r="CL1203" s="1">
        <v>22.25926</v>
      </c>
      <c r="CM1203" s="1">
        <v>20.86088</v>
      </c>
      <c r="CN1203" s="1">
        <v>1999.996666666667</v>
      </c>
      <c r="CO1203" s="1">
        <v>0.9800023333333335</v>
      </c>
      <c r="CP1203" s="1">
        <v>0.01999744666666666</v>
      </c>
      <c r="CQ1203" s="1">
        <v>0.0</v>
      </c>
      <c r="CR1203" s="1">
        <v>3.0434</v>
      </c>
      <c r="CS1203" s="1">
        <v>0.0</v>
      </c>
      <c r="CT1203" s="1">
        <v>29188.09333333333</v>
      </c>
      <c r="CU1203" s="1">
        <v>17412.30666666666</v>
      </c>
      <c r="CV1203" s="1">
        <v>43.62913333333334</v>
      </c>
      <c r="CW1203" s="1">
        <v>44.687</v>
      </c>
      <c r="CX1203" s="1">
        <v>43.625</v>
      </c>
      <c r="CY1203" s="1">
        <v>43.062</v>
      </c>
      <c r="CZ1203" s="1">
        <v>43.5</v>
      </c>
      <c r="DA1203" s="1">
        <v>1960.0</v>
      </c>
      <c r="DB1203" s="1">
        <v>39.994</v>
      </c>
      <c r="DC1203" s="1">
        <v>0.0</v>
      </c>
      <c r="DD1203" s="1">
        <v>1.6604119068E9</v>
      </c>
      <c r="DE1203" s="1">
        <v>0.0</v>
      </c>
      <c r="DF1203" s="1">
        <v>1.6604113081E9</v>
      </c>
      <c r="DG1203" s="1" t="s">
        <v>1960</v>
      </c>
      <c r="DH1203" s="1">
        <v>1.6604112996E9</v>
      </c>
      <c r="DI1203" s="1">
        <v>1.6604113081E9</v>
      </c>
      <c r="DJ1203" s="1">
        <v>25.0</v>
      </c>
      <c r="DK1203" s="1">
        <v>0.208</v>
      </c>
      <c r="DL1203" s="1">
        <v>-0.005</v>
      </c>
      <c r="DM1203" s="1">
        <v>1.316</v>
      </c>
      <c r="DN1203" s="1">
        <v>0.015</v>
      </c>
      <c r="DO1203" s="1">
        <v>400.0</v>
      </c>
      <c r="DP1203" s="1">
        <v>24.0</v>
      </c>
      <c r="DQ1203" s="1">
        <v>0.34</v>
      </c>
      <c r="DR1203" s="1">
        <v>0.09</v>
      </c>
      <c r="DS1203" s="1">
        <v>10.73117555798333</v>
      </c>
      <c r="DT1203" s="1">
        <v>3.329115380157044</v>
      </c>
      <c r="DU1203" s="1">
        <v>0.2885334739771598</v>
      </c>
      <c r="DV1203" s="1">
        <v>0.0</v>
      </c>
      <c r="DW1203" s="1">
        <v>42.73827834615663</v>
      </c>
      <c r="DX1203" s="1">
        <v>2.307999989888864</v>
      </c>
      <c r="DY1203" s="1">
        <v>0.226246763609939</v>
      </c>
      <c r="DZ1203" s="1">
        <v>0.0</v>
      </c>
      <c r="EA1203" s="1">
        <v>-55.45106666666668</v>
      </c>
      <c r="EB1203" s="1">
        <v>-2.722278086763135</v>
      </c>
      <c r="EC1203" s="1">
        <v>0.2691701423924192</v>
      </c>
      <c r="ED1203" s="1">
        <v>0.0</v>
      </c>
      <c r="EE1203" s="1">
        <v>1564.1710816743</v>
      </c>
      <c r="EF1203" s="1">
        <v>215.2400100082684</v>
      </c>
      <c r="EG1203" s="1">
        <v>16.21433594710295</v>
      </c>
      <c r="EH1203" s="1">
        <v>0.0</v>
      </c>
      <c r="EI1203" s="1">
        <v>2.24685125</v>
      </c>
      <c r="EJ1203" s="1">
        <v>-0.4419538086303983</v>
      </c>
      <c r="EK1203" s="1">
        <v>0.04648626932694754</v>
      </c>
      <c r="EL1203" s="1">
        <v>0.0</v>
      </c>
      <c r="EM1203" s="1">
        <v>2.056680630678704</v>
      </c>
      <c r="EN1203" s="1">
        <v>-0.02416215799740333</v>
      </c>
      <c r="EO1203" s="1">
        <v>0.002179669934492093</v>
      </c>
      <c r="EP1203" s="1">
        <v>1.0</v>
      </c>
      <c r="EQ1203" s="1">
        <v>1.0</v>
      </c>
      <c r="ER1203" s="1">
        <v>6.0</v>
      </c>
      <c r="ES1203" s="1" t="s">
        <v>433</v>
      </c>
      <c r="ET1203" s="1">
        <v>2.94112</v>
      </c>
      <c r="EU1203" s="1">
        <v>2.80105</v>
      </c>
      <c r="EV1203" s="1">
        <v>0.24151</v>
      </c>
      <c r="EW1203" s="1">
        <v>0.245635</v>
      </c>
      <c r="EX1203" s="1">
        <v>0.117099</v>
      </c>
      <c r="EY1203" s="1">
        <v>0.110386</v>
      </c>
      <c r="EZ1203" s="1">
        <v>15492.7</v>
      </c>
      <c r="FA1203" s="1">
        <v>16153.2</v>
      </c>
      <c r="FB1203" s="1">
        <v>23769.9</v>
      </c>
      <c r="FC1203" s="1">
        <v>24937.6</v>
      </c>
      <c r="FD1203" s="1">
        <v>33605.2</v>
      </c>
      <c r="FE1203" s="1">
        <v>35436.9</v>
      </c>
      <c r="FF1203" s="1">
        <v>43352.2</v>
      </c>
      <c r="FG1203" s="1">
        <v>46104.6</v>
      </c>
      <c r="FH1203" s="1">
        <v>1.94235</v>
      </c>
      <c r="FI1203" s="1">
        <v>1.8147</v>
      </c>
      <c r="FJ1203" s="1">
        <v>0.110291</v>
      </c>
      <c r="FK1203" s="1">
        <v>0.0</v>
      </c>
      <c r="FL1203" s="1">
        <v>30.1392</v>
      </c>
      <c r="FM1203" s="1">
        <v>999.9</v>
      </c>
      <c r="FN1203" s="1">
        <v>57.5</v>
      </c>
      <c r="FO1203" s="1">
        <v>37.5</v>
      </c>
      <c r="FP1203" s="1">
        <v>37.479</v>
      </c>
      <c r="FQ1203" s="1">
        <v>63.4562</v>
      </c>
      <c r="FR1203" s="1">
        <v>25.637</v>
      </c>
      <c r="FS1203" s="1">
        <v>1.0</v>
      </c>
      <c r="FT1203" s="1">
        <v>0.532114</v>
      </c>
      <c r="FU1203" s="1">
        <v>2.50888</v>
      </c>
      <c r="FV1203" s="1">
        <v>20.3029</v>
      </c>
      <c r="FW1203" s="1">
        <v>5.2095</v>
      </c>
      <c r="FX1203" s="1">
        <v>11.9063</v>
      </c>
      <c r="FY1203" s="1">
        <v>5.0028</v>
      </c>
      <c r="FZ1203" s="1">
        <v>3.29043</v>
      </c>
      <c r="GA1203" s="1">
        <v>9999.0</v>
      </c>
      <c r="GB1203" s="1">
        <v>9999.0</v>
      </c>
      <c r="GC1203" s="1">
        <v>9999.0</v>
      </c>
      <c r="GD1203" s="1">
        <v>999.9</v>
      </c>
      <c r="GE1203" s="1">
        <v>1.85977</v>
      </c>
      <c r="GF1203" s="1">
        <v>1.85483</v>
      </c>
      <c r="GG1203" s="1">
        <v>1.85793</v>
      </c>
      <c r="GH1203" s="1">
        <v>1.85642</v>
      </c>
      <c r="GI1203" s="1">
        <v>1.85516</v>
      </c>
      <c r="GJ1203" s="1">
        <v>1.85482</v>
      </c>
      <c r="GK1203" s="1">
        <v>1.85364</v>
      </c>
      <c r="GL1203" s="1">
        <v>1.8566</v>
      </c>
      <c r="GM1203" s="1">
        <v>0.0</v>
      </c>
      <c r="GN1203" s="1">
        <v>0.0</v>
      </c>
      <c r="GO1203" s="1">
        <v>0.0</v>
      </c>
      <c r="GP1203" s="1">
        <v>0.0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0.0</v>
      </c>
      <c r="GX1203" s="1">
        <v>100.0</v>
      </c>
      <c r="GY1203" s="1">
        <v>100.0</v>
      </c>
      <c r="GZ1203" s="1">
        <v>2.82</v>
      </c>
      <c r="HA1203" s="1">
        <v>0.0083</v>
      </c>
      <c r="HB1203" s="1">
        <v>0.3634115085768492</v>
      </c>
      <c r="HC1203" s="1">
        <v>0.002809866934308161</v>
      </c>
      <c r="HD1203" s="1">
        <v>-1.127031966113555E-6</v>
      </c>
      <c r="HE1203" s="1">
        <v>1.768598670541231E-10</v>
      </c>
      <c r="HF1203" s="1">
        <v>-0.07173699153050066</v>
      </c>
      <c r="HG1203" s="1">
        <v>0.01081145868756639</v>
      </c>
      <c r="HH1203" s="1">
        <v>-3.689364805754238E-4</v>
      </c>
      <c r="HI1203" s="1">
        <v>2.919854880483278E-6</v>
      </c>
      <c r="HJ1203" s="1">
        <v>2.0</v>
      </c>
      <c r="HK1203" s="1">
        <v>2136.0</v>
      </c>
      <c r="HL1203" s="1">
        <v>3.0</v>
      </c>
      <c r="HM1203" s="1">
        <v>30.0</v>
      </c>
      <c r="HN1203" s="1">
        <v>10.1</v>
      </c>
      <c r="HO1203" s="1">
        <v>10.0</v>
      </c>
      <c r="HP1203" s="1">
        <v>3.68774</v>
      </c>
      <c r="HQ1203" s="1">
        <v>2.30591</v>
      </c>
      <c r="HR1203" s="1">
        <v>1.4978</v>
      </c>
      <c r="HS1203" s="1">
        <v>2.30103</v>
      </c>
      <c r="HT1203" s="1">
        <v>1.54785</v>
      </c>
      <c r="HU1203" s="1">
        <v>2.32666</v>
      </c>
      <c r="HV1203" s="1">
        <v>40.8608</v>
      </c>
      <c r="HW1203" s="1">
        <v>13.0113</v>
      </c>
      <c r="HX1203" s="1">
        <v>18.0</v>
      </c>
      <c r="HY1203" s="1">
        <v>499.932</v>
      </c>
      <c r="HZ1203" s="1">
        <v>481.146</v>
      </c>
      <c r="IA1203" s="1">
        <v>26.7054</v>
      </c>
      <c r="IB1203" s="1">
        <v>33.6273</v>
      </c>
      <c r="IC1203" s="1">
        <v>30.0003</v>
      </c>
      <c r="ID1203" s="1">
        <v>33.4372</v>
      </c>
      <c r="IE1203" s="1">
        <v>33.5419</v>
      </c>
      <c r="IF1203" s="1">
        <v>73.812</v>
      </c>
      <c r="IG1203" s="1">
        <v>35.8021</v>
      </c>
      <c r="IH1203" s="1">
        <v>0.0</v>
      </c>
      <c r="II1203" s="1">
        <v>26.6972</v>
      </c>
      <c r="IJ1203" s="1">
        <v>1942.06</v>
      </c>
      <c r="IK1203" s="1">
        <v>24.9453</v>
      </c>
      <c r="IL1203" s="1">
        <v>100.237</v>
      </c>
      <c r="IM1203" s="1">
        <v>99.9162</v>
      </c>
      <c r="IN1203" s="1" t="s">
        <v>365</v>
      </c>
    </row>
    <row r="1204" ht="15.75" customHeight="1">
      <c r="A1204" s="1">
        <v>1188.0</v>
      </c>
      <c r="B1204" s="1">
        <v>1.6604119095E9</v>
      </c>
      <c r="C1204" s="1">
        <v>12185.40000009537</v>
      </c>
      <c r="D1204" s="1" t="s">
        <v>2687</v>
      </c>
      <c r="E1204" s="1" t="s">
        <v>2688</v>
      </c>
      <c r="F1204" s="1">
        <v>1.0</v>
      </c>
      <c r="G1204" s="1" t="s">
        <v>349</v>
      </c>
      <c r="H1204" s="1" t="s">
        <v>350</v>
      </c>
      <c r="I1204" s="1" t="s">
        <v>351</v>
      </c>
      <c r="J1204" s="1" t="s">
        <v>352</v>
      </c>
      <c r="K1204" s="1" t="s">
        <v>1959</v>
      </c>
      <c r="L1204" s="1" t="s">
        <v>349</v>
      </c>
      <c r="M1204" s="1" t="s">
        <v>354</v>
      </c>
      <c r="N1204" s="1">
        <v>1.6604119015E9</v>
      </c>
      <c r="O1204" s="1">
        <f t="shared" si="1"/>
        <v>0.001912491508</v>
      </c>
      <c r="P1204" s="1">
        <f t="shared" si="2"/>
        <v>1.912491508</v>
      </c>
      <c r="Q1204" s="1">
        <f t="shared" si="3"/>
        <v>10.8886847</v>
      </c>
      <c r="R1204" s="1">
        <f t="shared" si="4"/>
        <v>1823.1275</v>
      </c>
      <c r="S1204" s="1">
        <f t="shared" si="5"/>
        <v>1569.942458</v>
      </c>
      <c r="T1204" s="1">
        <f t="shared" si="6"/>
        <v>156.2140958</v>
      </c>
      <c r="U1204" s="1">
        <f t="shared" si="7"/>
        <v>181.406785</v>
      </c>
      <c r="V1204" s="1">
        <f t="shared" si="8"/>
        <v>0.09063315187</v>
      </c>
      <c r="W1204" s="1">
        <f t="shared" si="9"/>
        <v>2.918294918</v>
      </c>
      <c r="X1204" s="1">
        <f t="shared" si="10"/>
        <v>0.08909796418</v>
      </c>
      <c r="Y1204" s="1">
        <f t="shared" si="11"/>
        <v>0.05582199211</v>
      </c>
      <c r="Z1204" s="1">
        <f t="shared" si="12"/>
        <v>321.5153144</v>
      </c>
      <c r="AA1204" s="1">
        <f t="shared" si="13"/>
        <v>32.40795411</v>
      </c>
      <c r="AB1204" s="1">
        <f t="shared" si="14"/>
        <v>31.9238</v>
      </c>
      <c r="AC1204" s="1">
        <f t="shared" si="15"/>
        <v>4.754527091</v>
      </c>
      <c r="AD1204" s="1">
        <f t="shared" si="16"/>
        <v>59.79152188</v>
      </c>
      <c r="AE1204" s="1">
        <f t="shared" si="17"/>
        <v>2.698681246</v>
      </c>
      <c r="AF1204" s="1">
        <f t="shared" si="18"/>
        <v>4.513484791</v>
      </c>
      <c r="AG1204" s="1">
        <f t="shared" si="19"/>
        <v>2.055845844</v>
      </c>
      <c r="AH1204" s="1">
        <f t="shared" si="20"/>
        <v>-84.34087548</v>
      </c>
      <c r="AI1204" s="1">
        <f t="shared" si="21"/>
        <v>-144.0543361</v>
      </c>
      <c r="AJ1204" s="1">
        <f t="shared" si="22"/>
        <v>-11.1359103</v>
      </c>
      <c r="AK1204" s="1">
        <f t="shared" si="23"/>
        <v>81.9841925</v>
      </c>
      <c r="AL1204" s="1">
        <f t="shared" si="24"/>
        <v>42.78789151</v>
      </c>
      <c r="AM1204" s="1">
        <f t="shared" si="25"/>
        <v>1.904544103</v>
      </c>
      <c r="AN1204" s="1">
        <f t="shared" si="26"/>
        <v>10.8886847</v>
      </c>
      <c r="AO1204" s="1">
        <v>1952.428905719304</v>
      </c>
      <c r="AP1204" s="1">
        <v>1912.57503030303</v>
      </c>
      <c r="AQ1204" s="1">
        <v>5.17773379207617</v>
      </c>
      <c r="AR1204" s="1">
        <v>65.01646125568308</v>
      </c>
      <c r="AS1204" s="1">
        <f t="shared" si="27"/>
        <v>1.912491508</v>
      </c>
      <c r="AT1204" s="1">
        <v>24.9446443812213</v>
      </c>
      <c r="AU1204" s="1">
        <v>27.15284606060605</v>
      </c>
      <c r="AV1204" s="1">
        <v>0.003625135830115536</v>
      </c>
      <c r="AW1204" s="1">
        <v>83.56297785630993</v>
      </c>
      <c r="AX1204" s="1">
        <v>0.0</v>
      </c>
      <c r="AY1204" s="1">
        <v>0.0</v>
      </c>
      <c r="AZ1204" s="1">
        <f t="shared" si="28"/>
        <v>1</v>
      </c>
      <c r="BA1204" s="1">
        <f t="shared" si="29"/>
        <v>0</v>
      </c>
      <c r="BB1204" s="1">
        <f t="shared" si="30"/>
        <v>51846.88455</v>
      </c>
      <c r="BC1204" s="1">
        <f t="shared" si="31"/>
        <v>1999.9975</v>
      </c>
      <c r="BD1204" s="1">
        <f t="shared" si="32"/>
        <v>1681.197751</v>
      </c>
      <c r="BE1204" s="1">
        <f t="shared" si="33"/>
        <v>0.8405999265</v>
      </c>
      <c r="BF1204" s="1">
        <f t="shared" si="34"/>
        <v>0.1607578581</v>
      </c>
      <c r="BG1204" s="1">
        <v>6.0</v>
      </c>
      <c r="BH1204" s="1">
        <v>0.5</v>
      </c>
      <c r="BI1204" s="1" t="s">
        <v>355</v>
      </c>
      <c r="BJ1204" s="1">
        <v>2.0</v>
      </c>
      <c r="BK1204" s="1" t="b">
        <v>1</v>
      </c>
      <c r="BL1204" s="1">
        <v>1.6604119015E9</v>
      </c>
      <c r="BM1204" s="1">
        <v>1823.1275</v>
      </c>
      <c r="BN1204" s="1">
        <v>1878.623125</v>
      </c>
      <c r="BO1204" s="1">
        <v>27.1215875</v>
      </c>
      <c r="BP1204" s="1">
        <v>24.89878125</v>
      </c>
      <c r="BQ1204" s="1">
        <v>1820.316875</v>
      </c>
      <c r="BR1204" s="1">
        <v>27.11321875</v>
      </c>
      <c r="BS1204" s="1">
        <v>500.1488125</v>
      </c>
      <c r="BT1204" s="1">
        <v>99.402975</v>
      </c>
      <c r="BU1204" s="1">
        <v>0.10009598125</v>
      </c>
      <c r="BV1204" s="1">
        <v>31.0081875</v>
      </c>
      <c r="BW1204" s="1">
        <v>31.9238</v>
      </c>
      <c r="BX1204" s="1">
        <v>999.9</v>
      </c>
      <c r="BY1204" s="1">
        <v>0.0</v>
      </c>
      <c r="BZ1204" s="1">
        <v>0.0</v>
      </c>
      <c r="CA1204" s="1">
        <v>9995.658125</v>
      </c>
      <c r="CB1204" s="1">
        <v>0.0</v>
      </c>
      <c r="CC1204" s="1">
        <v>79.798275</v>
      </c>
      <c r="CD1204" s="1">
        <v>-55.49713125</v>
      </c>
      <c r="CE1204" s="1">
        <v>1873.951875</v>
      </c>
      <c r="CF1204" s="1">
        <v>1926.596875</v>
      </c>
      <c r="CG1204" s="1">
        <v>2.222805</v>
      </c>
      <c r="CH1204" s="1">
        <v>1878.623125</v>
      </c>
      <c r="CI1204" s="1">
        <v>24.89878125</v>
      </c>
      <c r="CJ1204" s="1">
        <v>2.695965625</v>
      </c>
      <c r="CK1204" s="1">
        <v>2.475013125</v>
      </c>
      <c r="CL1204" s="1">
        <v>22.26054375</v>
      </c>
      <c r="CM1204" s="1">
        <v>20.8630875</v>
      </c>
      <c r="CN1204" s="1">
        <v>1999.9975</v>
      </c>
      <c r="CO1204" s="1">
        <v>0.98000175</v>
      </c>
      <c r="CP1204" s="1">
        <v>0.0199980625</v>
      </c>
      <c r="CQ1204" s="1">
        <v>0.0</v>
      </c>
      <c r="CR1204" s="1">
        <v>3.007875</v>
      </c>
      <c r="CS1204" s="1">
        <v>0.0</v>
      </c>
      <c r="CT1204" s="1">
        <v>29187.1625</v>
      </c>
      <c r="CU1204" s="1">
        <v>17412.30625</v>
      </c>
      <c r="CV1204" s="1">
        <v>43.628875</v>
      </c>
      <c r="CW1204" s="1">
        <v>44.687</v>
      </c>
      <c r="CX1204" s="1">
        <v>43.625</v>
      </c>
      <c r="CY1204" s="1">
        <v>43.062</v>
      </c>
      <c r="CZ1204" s="1">
        <v>43.5</v>
      </c>
      <c r="DA1204" s="1">
        <v>1960.0</v>
      </c>
      <c r="DB1204" s="1">
        <v>39.995</v>
      </c>
      <c r="DC1204" s="1">
        <v>0.0</v>
      </c>
      <c r="DD1204" s="1">
        <v>1.660411908E9</v>
      </c>
      <c r="DE1204" s="1">
        <v>0.0</v>
      </c>
      <c r="DF1204" s="1">
        <v>1.6604113081E9</v>
      </c>
      <c r="DG1204" s="1" t="s">
        <v>1960</v>
      </c>
      <c r="DH1204" s="1">
        <v>1.6604112996E9</v>
      </c>
      <c r="DI1204" s="1">
        <v>1.6604113081E9</v>
      </c>
      <c r="DJ1204" s="1">
        <v>25.0</v>
      </c>
      <c r="DK1204" s="1">
        <v>0.208</v>
      </c>
      <c r="DL1204" s="1">
        <v>-0.005</v>
      </c>
      <c r="DM1204" s="1">
        <v>1.316</v>
      </c>
      <c r="DN1204" s="1">
        <v>0.015</v>
      </c>
      <c r="DO1204" s="1">
        <v>400.0</v>
      </c>
      <c r="DP1204" s="1">
        <v>24.0</v>
      </c>
      <c r="DQ1204" s="1">
        <v>0.34</v>
      </c>
      <c r="DR1204" s="1">
        <v>0.09</v>
      </c>
      <c r="DS1204" s="1">
        <v>10.80330562133259</v>
      </c>
      <c r="DT1204" s="1">
        <v>2.581366829125948</v>
      </c>
      <c r="DU1204" s="1">
        <v>0.2491904337158568</v>
      </c>
      <c r="DV1204" s="1">
        <v>0.0</v>
      </c>
      <c r="DW1204" s="1">
        <v>42.77473346722147</v>
      </c>
      <c r="DX1204" s="1">
        <v>2.594135310401292</v>
      </c>
      <c r="DY1204" s="1">
        <v>0.2331600410321164</v>
      </c>
      <c r="DZ1204" s="1">
        <v>0.0</v>
      </c>
      <c r="EA1204" s="1">
        <v>-55.48278709677419</v>
      </c>
      <c r="EB1204" s="1">
        <v>-2.757430645161074</v>
      </c>
      <c r="EC1204" s="1">
        <v>0.2719522132381336</v>
      </c>
      <c r="ED1204" s="1">
        <v>0.0</v>
      </c>
      <c r="EE1204" s="1">
        <v>1570.969591846323</v>
      </c>
      <c r="EF1204" s="1">
        <v>227.9106574427983</v>
      </c>
      <c r="EG1204" s="1">
        <v>16.67086782235329</v>
      </c>
      <c r="EH1204" s="1">
        <v>0.0</v>
      </c>
      <c r="EI1204" s="1">
        <v>2.240436097560976</v>
      </c>
      <c r="EJ1204" s="1">
        <v>-0.4064757491289185</v>
      </c>
      <c r="EK1204" s="1">
        <v>0.04489023224070723</v>
      </c>
      <c r="EL1204" s="1">
        <v>0.0</v>
      </c>
      <c r="EM1204" s="1">
        <v>2.056025702100475</v>
      </c>
      <c r="EN1204" s="1">
        <v>-0.02194161200368843</v>
      </c>
      <c r="EO1204" s="1">
        <v>0.002034823535812236</v>
      </c>
      <c r="EP1204" s="1">
        <v>1.0</v>
      </c>
      <c r="EQ1204" s="1">
        <v>1.0</v>
      </c>
      <c r="ER1204" s="1">
        <v>6.0</v>
      </c>
      <c r="ES1204" s="1" t="s">
        <v>433</v>
      </c>
      <c r="ET1204" s="1">
        <v>2.94113</v>
      </c>
      <c r="EU1204" s="1">
        <v>2.80104</v>
      </c>
      <c r="EV1204" s="1">
        <v>0.241884</v>
      </c>
      <c r="EW1204" s="1">
        <v>0.246009</v>
      </c>
      <c r="EX1204" s="1">
        <v>0.11711</v>
      </c>
      <c r="EY1204" s="1">
        <v>0.110388</v>
      </c>
      <c r="EZ1204" s="1">
        <v>15485.1</v>
      </c>
      <c r="FA1204" s="1">
        <v>16145.2</v>
      </c>
      <c r="FB1204" s="1">
        <v>23769.9</v>
      </c>
      <c r="FC1204" s="1">
        <v>24937.8</v>
      </c>
      <c r="FD1204" s="1">
        <v>33604.9</v>
      </c>
      <c r="FE1204" s="1">
        <v>35437.0</v>
      </c>
      <c r="FF1204" s="1">
        <v>43352.2</v>
      </c>
      <c r="FG1204" s="1">
        <v>46104.8</v>
      </c>
      <c r="FH1204" s="1">
        <v>1.94232</v>
      </c>
      <c r="FI1204" s="1">
        <v>1.81475</v>
      </c>
      <c r="FJ1204" s="1">
        <v>0.110116</v>
      </c>
      <c r="FK1204" s="1">
        <v>0.0</v>
      </c>
      <c r="FL1204" s="1">
        <v>30.1392</v>
      </c>
      <c r="FM1204" s="1">
        <v>999.9</v>
      </c>
      <c r="FN1204" s="1">
        <v>57.5</v>
      </c>
      <c r="FO1204" s="1">
        <v>37.5</v>
      </c>
      <c r="FP1204" s="1">
        <v>37.4779</v>
      </c>
      <c r="FQ1204" s="1">
        <v>63.7462</v>
      </c>
      <c r="FR1204" s="1">
        <v>25.4647</v>
      </c>
      <c r="FS1204" s="1">
        <v>1.0</v>
      </c>
      <c r="FT1204" s="1">
        <v>0.532083</v>
      </c>
      <c r="FU1204" s="1">
        <v>2.51435</v>
      </c>
      <c r="FV1204" s="1">
        <v>20.3029</v>
      </c>
      <c r="FW1204" s="1">
        <v>5.2095</v>
      </c>
      <c r="FX1204" s="1">
        <v>11.9062</v>
      </c>
      <c r="FY1204" s="1">
        <v>5.00275</v>
      </c>
      <c r="FZ1204" s="1">
        <v>3.29038</v>
      </c>
      <c r="GA1204" s="1">
        <v>9999.0</v>
      </c>
      <c r="GB1204" s="1">
        <v>9999.0</v>
      </c>
      <c r="GC1204" s="1">
        <v>9999.0</v>
      </c>
      <c r="GD1204" s="1">
        <v>999.9</v>
      </c>
      <c r="GE1204" s="1">
        <v>1.85975</v>
      </c>
      <c r="GF1204" s="1">
        <v>1.85481</v>
      </c>
      <c r="GG1204" s="1">
        <v>1.85793</v>
      </c>
      <c r="GH1204" s="1">
        <v>1.85641</v>
      </c>
      <c r="GI1204" s="1">
        <v>1.85516</v>
      </c>
      <c r="GJ1204" s="1">
        <v>1.85479</v>
      </c>
      <c r="GK1204" s="1">
        <v>1.85364</v>
      </c>
      <c r="GL1204" s="1">
        <v>1.85658</v>
      </c>
      <c r="GM1204" s="1">
        <v>0.0</v>
      </c>
      <c r="GN1204" s="1">
        <v>0.0</v>
      </c>
      <c r="GO1204" s="1">
        <v>0.0</v>
      </c>
      <c r="GP1204" s="1">
        <v>0.0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0.0</v>
      </c>
      <c r="GX1204" s="1">
        <v>100.0</v>
      </c>
      <c r="GY1204" s="1">
        <v>100.0</v>
      </c>
      <c r="GZ1204" s="1">
        <v>2.83</v>
      </c>
      <c r="HA1204" s="1">
        <v>0.0083</v>
      </c>
      <c r="HB1204" s="1">
        <v>0.3634115085768492</v>
      </c>
      <c r="HC1204" s="1">
        <v>0.002809866934308161</v>
      </c>
      <c r="HD1204" s="1">
        <v>-1.127031966113555E-6</v>
      </c>
      <c r="HE1204" s="1">
        <v>1.768598670541231E-10</v>
      </c>
      <c r="HF1204" s="1">
        <v>-0.07173699153050066</v>
      </c>
      <c r="HG1204" s="1">
        <v>0.01081145868756639</v>
      </c>
      <c r="HH1204" s="1">
        <v>-3.689364805754238E-4</v>
      </c>
      <c r="HI1204" s="1">
        <v>2.919854880483278E-6</v>
      </c>
      <c r="HJ1204" s="1">
        <v>2.0</v>
      </c>
      <c r="HK1204" s="1">
        <v>2136.0</v>
      </c>
      <c r="HL1204" s="1">
        <v>3.0</v>
      </c>
      <c r="HM1204" s="1">
        <v>30.0</v>
      </c>
      <c r="HN1204" s="1">
        <v>10.2</v>
      </c>
      <c r="HO1204" s="1">
        <v>10.0</v>
      </c>
      <c r="HP1204" s="1">
        <v>3.69141</v>
      </c>
      <c r="HQ1204" s="1">
        <v>2.30591</v>
      </c>
      <c r="HR1204" s="1">
        <v>1.4978</v>
      </c>
      <c r="HS1204" s="1">
        <v>2.30103</v>
      </c>
      <c r="HT1204" s="1">
        <v>1.54785</v>
      </c>
      <c r="HU1204" s="1">
        <v>2.30225</v>
      </c>
      <c r="HV1204" s="1">
        <v>40.8608</v>
      </c>
      <c r="HW1204" s="1">
        <v>13.02</v>
      </c>
      <c r="HX1204" s="1">
        <v>18.0</v>
      </c>
      <c r="HY1204" s="1">
        <v>499.922</v>
      </c>
      <c r="HZ1204" s="1">
        <v>481.182</v>
      </c>
      <c r="IA1204" s="1">
        <v>26.7039</v>
      </c>
      <c r="IB1204" s="1">
        <v>33.6281</v>
      </c>
      <c r="IC1204" s="1">
        <v>30.0003</v>
      </c>
      <c r="ID1204" s="1">
        <v>33.4379</v>
      </c>
      <c r="IE1204" s="1">
        <v>33.5421</v>
      </c>
      <c r="IF1204" s="1">
        <v>73.9041</v>
      </c>
      <c r="IG1204" s="1">
        <v>35.8021</v>
      </c>
      <c r="IH1204" s="1">
        <v>0.0</v>
      </c>
      <c r="II1204" s="1">
        <v>26.6972</v>
      </c>
      <c r="IJ1204" s="1">
        <v>1952.08</v>
      </c>
      <c r="IK1204" s="1">
        <v>24.9465</v>
      </c>
      <c r="IL1204" s="1">
        <v>100.237</v>
      </c>
      <c r="IM1204" s="1">
        <v>99.9167</v>
      </c>
      <c r="IN1204" s="1" t="s">
        <v>365</v>
      </c>
    </row>
    <row r="1205" ht="15.75" customHeight="1">
      <c r="A1205" s="1">
        <v>1189.0</v>
      </c>
      <c r="B1205" s="1">
        <v>1.6604119105E9</v>
      </c>
      <c r="C1205" s="1">
        <v>12186.40000009537</v>
      </c>
      <c r="D1205" s="1" t="s">
        <v>2689</v>
      </c>
      <c r="E1205" s="1" t="s">
        <v>2690</v>
      </c>
      <c r="F1205" s="1">
        <v>1.0</v>
      </c>
      <c r="G1205" s="1" t="s">
        <v>349</v>
      </c>
      <c r="H1205" s="1" t="s">
        <v>350</v>
      </c>
      <c r="I1205" s="1" t="s">
        <v>351</v>
      </c>
      <c r="J1205" s="1" t="s">
        <v>352</v>
      </c>
      <c r="K1205" s="1" t="s">
        <v>1959</v>
      </c>
      <c r="L1205" s="1" t="s">
        <v>349</v>
      </c>
      <c r="M1205" s="1" t="s">
        <v>354</v>
      </c>
      <c r="N1205" s="1">
        <v>1.660411903E9</v>
      </c>
      <c r="O1205" s="1">
        <f t="shared" si="1"/>
        <v>0.001905504153</v>
      </c>
      <c r="P1205" s="1">
        <f t="shared" si="2"/>
        <v>1.905504153</v>
      </c>
      <c r="Q1205" s="1">
        <f t="shared" si="3"/>
        <v>10.86364541</v>
      </c>
      <c r="R1205" s="1">
        <f t="shared" si="4"/>
        <v>1830.624</v>
      </c>
      <c r="S1205" s="1">
        <f t="shared" si="5"/>
        <v>1576.965114</v>
      </c>
      <c r="T1205" s="1">
        <f t="shared" si="6"/>
        <v>156.9133604</v>
      </c>
      <c r="U1205" s="1">
        <f t="shared" si="7"/>
        <v>182.1532772</v>
      </c>
      <c r="V1205" s="1">
        <f t="shared" si="8"/>
        <v>0.09031195973</v>
      </c>
      <c r="W1205" s="1">
        <f t="shared" si="9"/>
        <v>2.917475944</v>
      </c>
      <c r="X1205" s="1">
        <f t="shared" si="10"/>
        <v>0.08878711498</v>
      </c>
      <c r="Y1205" s="1">
        <f t="shared" si="11"/>
        <v>0.05562680357</v>
      </c>
      <c r="Z1205" s="1">
        <f t="shared" si="12"/>
        <v>321.5147375</v>
      </c>
      <c r="AA1205" s="1">
        <f t="shared" si="13"/>
        <v>32.41082645</v>
      </c>
      <c r="AB1205" s="1">
        <f t="shared" si="14"/>
        <v>31.92434</v>
      </c>
      <c r="AC1205" s="1">
        <f t="shared" si="15"/>
        <v>4.754672492</v>
      </c>
      <c r="AD1205" s="1">
        <f t="shared" si="16"/>
        <v>59.79991249</v>
      </c>
      <c r="AE1205" s="1">
        <f t="shared" si="17"/>
        <v>2.699166522</v>
      </c>
      <c r="AF1205" s="1">
        <f t="shared" si="18"/>
        <v>4.513662996</v>
      </c>
      <c r="AG1205" s="1">
        <f t="shared" si="19"/>
        <v>2.055505971</v>
      </c>
      <c r="AH1205" s="1">
        <f t="shared" si="20"/>
        <v>-84.03273314</v>
      </c>
      <c r="AI1205" s="1">
        <f t="shared" si="21"/>
        <v>-143.9899232</v>
      </c>
      <c r="AJ1205" s="1">
        <f t="shared" si="22"/>
        <v>-11.13412316</v>
      </c>
      <c r="AK1205" s="1">
        <f t="shared" si="23"/>
        <v>82.35795792</v>
      </c>
      <c r="AL1205" s="1">
        <f t="shared" si="24"/>
        <v>42.83734834</v>
      </c>
      <c r="AM1205" s="1">
        <f t="shared" si="25"/>
        <v>1.89622486</v>
      </c>
      <c r="AN1205" s="1">
        <f t="shared" si="26"/>
        <v>10.86364541</v>
      </c>
      <c r="AO1205" s="1">
        <v>1957.561332526087</v>
      </c>
      <c r="AP1205" s="1">
        <v>1917.759454545455</v>
      </c>
      <c r="AQ1205" s="1">
        <v>5.173518407776241</v>
      </c>
      <c r="AR1205" s="1">
        <v>65.01646125568308</v>
      </c>
      <c r="AS1205" s="1">
        <f t="shared" si="27"/>
        <v>1.905504153</v>
      </c>
      <c r="AT1205" s="1">
        <v>24.94622755349552</v>
      </c>
      <c r="AU1205" s="1">
        <v>27.15615636363637</v>
      </c>
      <c r="AV1205" s="1">
        <v>0.002120467020971495</v>
      </c>
      <c r="AW1205" s="1">
        <v>83.56297785630993</v>
      </c>
      <c r="AX1205" s="1">
        <v>0.0</v>
      </c>
      <c r="AY1205" s="1">
        <v>0.0</v>
      </c>
      <c r="AZ1205" s="1">
        <f t="shared" si="28"/>
        <v>1</v>
      </c>
      <c r="BA1205" s="1">
        <f t="shared" si="29"/>
        <v>0</v>
      </c>
      <c r="BB1205" s="1">
        <f t="shared" si="30"/>
        <v>51823.5082</v>
      </c>
      <c r="BC1205" s="1">
        <f t="shared" si="31"/>
        <v>1999.994</v>
      </c>
      <c r="BD1205" s="1">
        <f t="shared" si="32"/>
        <v>1681.194802</v>
      </c>
      <c r="BE1205" s="1">
        <f t="shared" si="33"/>
        <v>0.8405999228</v>
      </c>
      <c r="BF1205" s="1">
        <f t="shared" si="34"/>
        <v>0.160757851</v>
      </c>
      <c r="BG1205" s="1">
        <v>6.0</v>
      </c>
      <c r="BH1205" s="1">
        <v>0.5</v>
      </c>
      <c r="BI1205" s="1" t="s">
        <v>355</v>
      </c>
      <c r="BJ1205" s="1">
        <v>2.0</v>
      </c>
      <c r="BK1205" s="1" t="b">
        <v>1</v>
      </c>
      <c r="BL1205" s="1">
        <v>1.660411903E9</v>
      </c>
      <c r="BM1205" s="1">
        <v>1830.624</v>
      </c>
      <c r="BN1205" s="1">
        <v>1886.178</v>
      </c>
      <c r="BO1205" s="1">
        <v>27.12638</v>
      </c>
      <c r="BP1205" s="1">
        <v>24.91328666666667</v>
      </c>
      <c r="BQ1205" s="1">
        <v>1827.81</v>
      </c>
      <c r="BR1205" s="1">
        <v>27.11802666666667</v>
      </c>
      <c r="BS1205" s="1">
        <v>500.1471333333333</v>
      </c>
      <c r="BT1205" s="1">
        <v>99.40325999999999</v>
      </c>
      <c r="BU1205" s="1">
        <v>0.1001209133333333</v>
      </c>
      <c r="BV1205" s="1">
        <v>31.00888000000001</v>
      </c>
      <c r="BW1205" s="1">
        <v>31.92434</v>
      </c>
      <c r="BX1205" s="1">
        <v>999.8999999999999</v>
      </c>
      <c r="BY1205" s="1">
        <v>0.0</v>
      </c>
      <c r="BZ1205" s="1">
        <v>0.0</v>
      </c>
      <c r="CA1205" s="1">
        <v>9990.954</v>
      </c>
      <c r="CB1205" s="1">
        <v>0.0</v>
      </c>
      <c r="CC1205" s="1">
        <v>80.13364</v>
      </c>
      <c r="CD1205" s="1">
        <v>-55.55549333333332</v>
      </c>
      <c r="CE1205" s="1">
        <v>1881.666666666667</v>
      </c>
      <c r="CF1205" s="1">
        <v>1934.373333333333</v>
      </c>
      <c r="CG1205" s="1">
        <v>2.213088666666667</v>
      </c>
      <c r="CH1205" s="1">
        <v>1886.178</v>
      </c>
      <c r="CI1205" s="1">
        <v>24.91328666666667</v>
      </c>
      <c r="CJ1205" s="1">
        <v>2.69645</v>
      </c>
      <c r="CK1205" s="1">
        <v>2.476462666666667</v>
      </c>
      <c r="CL1205" s="1">
        <v>22.26349333333333</v>
      </c>
      <c r="CM1205" s="1">
        <v>20.87262</v>
      </c>
      <c r="CN1205" s="1">
        <v>1999.994</v>
      </c>
      <c r="CO1205" s="1">
        <v>0.9800014000000001</v>
      </c>
      <c r="CP1205" s="1">
        <v>0.01999842</v>
      </c>
      <c r="CQ1205" s="1">
        <v>0.0</v>
      </c>
      <c r="CR1205" s="1">
        <v>2.980666666666667</v>
      </c>
      <c r="CS1205" s="1">
        <v>0.0</v>
      </c>
      <c r="CT1205" s="1">
        <v>29184.50666666667</v>
      </c>
      <c r="CU1205" s="1">
        <v>17412.27333333333</v>
      </c>
      <c r="CV1205" s="1">
        <v>43.62913333333334</v>
      </c>
      <c r="CW1205" s="1">
        <v>44.687</v>
      </c>
      <c r="CX1205" s="1">
        <v>43.625</v>
      </c>
      <c r="CY1205" s="1">
        <v>43.062</v>
      </c>
      <c r="CZ1205" s="1">
        <v>43.5</v>
      </c>
      <c r="DA1205" s="1">
        <v>1959.996</v>
      </c>
      <c r="DB1205" s="1">
        <v>39.99466666666667</v>
      </c>
      <c r="DC1205" s="1">
        <v>0.0</v>
      </c>
      <c r="DD1205" s="1">
        <v>1.6604119086E9</v>
      </c>
      <c r="DE1205" s="1">
        <v>0.0</v>
      </c>
      <c r="DF1205" s="1">
        <v>1.6604113081E9</v>
      </c>
      <c r="DG1205" s="1" t="s">
        <v>1960</v>
      </c>
      <c r="DH1205" s="1">
        <v>1.6604112996E9</v>
      </c>
      <c r="DI1205" s="1">
        <v>1.6604113081E9</v>
      </c>
      <c r="DJ1205" s="1">
        <v>25.0</v>
      </c>
      <c r="DK1205" s="1">
        <v>0.208</v>
      </c>
      <c r="DL1205" s="1">
        <v>-0.005</v>
      </c>
      <c r="DM1205" s="1">
        <v>1.316</v>
      </c>
      <c r="DN1205" s="1">
        <v>0.015</v>
      </c>
      <c r="DO1205" s="1">
        <v>400.0</v>
      </c>
      <c r="DP1205" s="1">
        <v>24.0</v>
      </c>
      <c r="DQ1205" s="1">
        <v>0.34</v>
      </c>
      <c r="DR1205" s="1">
        <v>0.09</v>
      </c>
      <c r="DS1205" s="1">
        <v>10.81970740659582</v>
      </c>
      <c r="DT1205" s="1">
        <v>2.167306718125306</v>
      </c>
      <c r="DU1205" s="1">
        <v>0.2366396020346533</v>
      </c>
      <c r="DV1205" s="1">
        <v>0.0</v>
      </c>
      <c r="DW1205" s="1">
        <v>42.80346229343142</v>
      </c>
      <c r="DX1205" s="1">
        <v>2.364270128415892</v>
      </c>
      <c r="DY1205" s="1">
        <v>0.2240369643430128</v>
      </c>
      <c r="DZ1205" s="1">
        <v>0.0</v>
      </c>
      <c r="EA1205" s="1">
        <v>-55.51990967741935</v>
      </c>
      <c r="EB1205" s="1">
        <v>-2.667532258064452</v>
      </c>
      <c r="EC1205" s="1">
        <v>0.267595320797653</v>
      </c>
      <c r="ED1205" s="1">
        <v>0.0</v>
      </c>
      <c r="EE1205" s="1">
        <v>1575.037153437676</v>
      </c>
      <c r="EF1205" s="1">
        <v>235.1290920986134</v>
      </c>
      <c r="EG1205" s="1">
        <v>17.21205990782796</v>
      </c>
      <c r="EH1205" s="1">
        <v>0.0</v>
      </c>
      <c r="EI1205" s="1">
        <v>2.236035853658537</v>
      </c>
      <c r="EJ1205" s="1">
        <v>-0.3866964459930288</v>
      </c>
      <c r="EK1205" s="1">
        <v>0.04374608347490345</v>
      </c>
      <c r="EL1205" s="1">
        <v>0.0</v>
      </c>
      <c r="EM1205" s="1">
        <v>2.055793613544376</v>
      </c>
      <c r="EN1205" s="1">
        <v>-0.02128352263849685</v>
      </c>
      <c r="EO1205" s="1">
        <v>0.002012153915903553</v>
      </c>
      <c r="EP1205" s="1">
        <v>1.0</v>
      </c>
      <c r="EQ1205" s="1">
        <v>1.0</v>
      </c>
      <c r="ER1205" s="1">
        <v>6.0</v>
      </c>
      <c r="ES1205" s="1" t="s">
        <v>433</v>
      </c>
      <c r="ET1205" s="1">
        <v>2.94109</v>
      </c>
      <c r="EU1205" s="1">
        <v>2.80109</v>
      </c>
      <c r="EV1205" s="1">
        <v>0.242254</v>
      </c>
      <c r="EW1205" s="1">
        <v>0.246374</v>
      </c>
      <c r="EX1205" s="1">
        <v>0.117115</v>
      </c>
      <c r="EY1205" s="1">
        <v>0.110389</v>
      </c>
      <c r="EZ1205" s="1">
        <v>15477.4</v>
      </c>
      <c r="FA1205" s="1">
        <v>16137.4</v>
      </c>
      <c r="FB1205" s="1">
        <v>23769.8</v>
      </c>
      <c r="FC1205" s="1">
        <v>24937.7</v>
      </c>
      <c r="FD1205" s="1">
        <v>33604.6</v>
      </c>
      <c r="FE1205" s="1">
        <v>35437.0</v>
      </c>
      <c r="FF1205" s="1">
        <v>43352.1</v>
      </c>
      <c r="FG1205" s="1">
        <v>46104.8</v>
      </c>
      <c r="FH1205" s="1">
        <v>1.9422</v>
      </c>
      <c r="FI1205" s="1">
        <v>1.81478</v>
      </c>
      <c r="FJ1205" s="1">
        <v>0.110172</v>
      </c>
      <c r="FK1205" s="1">
        <v>0.0</v>
      </c>
      <c r="FL1205" s="1">
        <v>30.1399</v>
      </c>
      <c r="FM1205" s="1">
        <v>999.9</v>
      </c>
      <c r="FN1205" s="1">
        <v>57.5</v>
      </c>
      <c r="FO1205" s="1">
        <v>37.5</v>
      </c>
      <c r="FP1205" s="1">
        <v>37.4759</v>
      </c>
      <c r="FQ1205" s="1">
        <v>63.6462</v>
      </c>
      <c r="FR1205" s="1">
        <v>25.8173</v>
      </c>
      <c r="FS1205" s="1">
        <v>1.0</v>
      </c>
      <c r="FT1205" s="1">
        <v>0.532167</v>
      </c>
      <c r="FU1205" s="1">
        <v>2.51971</v>
      </c>
      <c r="FV1205" s="1">
        <v>20.3029</v>
      </c>
      <c r="FW1205" s="1">
        <v>5.20935</v>
      </c>
      <c r="FX1205" s="1">
        <v>11.9062</v>
      </c>
      <c r="FY1205" s="1">
        <v>5.0026</v>
      </c>
      <c r="FZ1205" s="1">
        <v>3.29038</v>
      </c>
      <c r="GA1205" s="1">
        <v>9999.0</v>
      </c>
      <c r="GB1205" s="1">
        <v>9999.0</v>
      </c>
      <c r="GC1205" s="1">
        <v>9999.0</v>
      </c>
      <c r="GD1205" s="1">
        <v>999.9</v>
      </c>
      <c r="GE1205" s="1">
        <v>1.85975</v>
      </c>
      <c r="GF1205" s="1">
        <v>1.8548</v>
      </c>
      <c r="GG1205" s="1">
        <v>1.85793</v>
      </c>
      <c r="GH1205" s="1">
        <v>1.8564</v>
      </c>
      <c r="GI1205" s="1">
        <v>1.85516</v>
      </c>
      <c r="GJ1205" s="1">
        <v>1.85476</v>
      </c>
      <c r="GK1205" s="1">
        <v>1.85363</v>
      </c>
      <c r="GL1205" s="1">
        <v>1.85658</v>
      </c>
      <c r="GM1205" s="1">
        <v>0.0</v>
      </c>
      <c r="GN1205" s="1">
        <v>0.0</v>
      </c>
      <c r="GO1205" s="1">
        <v>0.0</v>
      </c>
      <c r="GP1205" s="1">
        <v>0.0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0.0</v>
      </c>
      <c r="GX1205" s="1">
        <v>100.0</v>
      </c>
      <c r="GY1205" s="1">
        <v>100.0</v>
      </c>
      <c r="GZ1205" s="1">
        <v>2.83</v>
      </c>
      <c r="HA1205" s="1">
        <v>0.0083</v>
      </c>
      <c r="HB1205" s="1">
        <v>0.3634115085768492</v>
      </c>
      <c r="HC1205" s="1">
        <v>0.002809866934308161</v>
      </c>
      <c r="HD1205" s="1">
        <v>-1.127031966113555E-6</v>
      </c>
      <c r="HE1205" s="1">
        <v>1.768598670541231E-10</v>
      </c>
      <c r="HF1205" s="1">
        <v>-0.07173699153050066</v>
      </c>
      <c r="HG1205" s="1">
        <v>0.01081145868756639</v>
      </c>
      <c r="HH1205" s="1">
        <v>-3.689364805754238E-4</v>
      </c>
      <c r="HI1205" s="1">
        <v>2.919854880483278E-6</v>
      </c>
      <c r="HJ1205" s="1">
        <v>2.0</v>
      </c>
      <c r="HK1205" s="1">
        <v>2136.0</v>
      </c>
      <c r="HL1205" s="1">
        <v>3.0</v>
      </c>
      <c r="HM1205" s="1">
        <v>30.0</v>
      </c>
      <c r="HN1205" s="1">
        <v>10.2</v>
      </c>
      <c r="HO1205" s="1">
        <v>10.0</v>
      </c>
      <c r="HP1205" s="1">
        <v>3.70117</v>
      </c>
      <c r="HQ1205" s="1">
        <v>2.28149</v>
      </c>
      <c r="HR1205" s="1">
        <v>1.4978</v>
      </c>
      <c r="HS1205" s="1">
        <v>2.30103</v>
      </c>
      <c r="HT1205" s="1">
        <v>1.54785</v>
      </c>
      <c r="HU1205" s="1">
        <v>2.42065</v>
      </c>
      <c r="HV1205" s="1">
        <v>40.8608</v>
      </c>
      <c r="HW1205" s="1">
        <v>13.02</v>
      </c>
      <c r="HX1205" s="1">
        <v>18.0</v>
      </c>
      <c r="HY1205" s="1">
        <v>499.847</v>
      </c>
      <c r="HZ1205" s="1">
        <v>481.198</v>
      </c>
      <c r="IA1205" s="1">
        <v>26.7019</v>
      </c>
      <c r="IB1205" s="1">
        <v>33.6289</v>
      </c>
      <c r="IC1205" s="1">
        <v>30.0003</v>
      </c>
      <c r="ID1205" s="1">
        <v>33.438</v>
      </c>
      <c r="IE1205" s="1">
        <v>33.5421</v>
      </c>
      <c r="IF1205" s="1">
        <v>74.1112</v>
      </c>
      <c r="IG1205" s="1">
        <v>35.8021</v>
      </c>
      <c r="IH1205" s="1">
        <v>0.0</v>
      </c>
      <c r="II1205" s="1">
        <v>26.6972</v>
      </c>
      <c r="IJ1205" s="1">
        <v>1952.08</v>
      </c>
      <c r="IK1205" s="1">
        <v>24.9474</v>
      </c>
      <c r="IL1205" s="1">
        <v>100.237</v>
      </c>
      <c r="IM1205" s="1">
        <v>99.9167</v>
      </c>
      <c r="IN1205" s="1" t="s">
        <v>365</v>
      </c>
    </row>
    <row r="1206" ht="15.75" customHeight="1">
      <c r="A1206" s="1">
        <v>1190.0</v>
      </c>
      <c r="B1206" s="1">
        <v>1.6604119115E9</v>
      </c>
      <c r="C1206" s="1">
        <v>12187.40000009537</v>
      </c>
      <c r="D1206" s="1" t="s">
        <v>2691</v>
      </c>
      <c r="E1206" s="1" t="s">
        <v>2692</v>
      </c>
      <c r="F1206" s="1">
        <v>1.0</v>
      </c>
      <c r="G1206" s="1" t="s">
        <v>349</v>
      </c>
      <c r="H1206" s="1" t="s">
        <v>350</v>
      </c>
      <c r="I1206" s="1" t="s">
        <v>351</v>
      </c>
      <c r="J1206" s="1" t="s">
        <v>352</v>
      </c>
      <c r="K1206" s="1" t="s">
        <v>1959</v>
      </c>
      <c r="L1206" s="1" t="s">
        <v>349</v>
      </c>
      <c r="M1206" s="1" t="s">
        <v>354</v>
      </c>
      <c r="N1206" s="1">
        <v>1.6604119035E9</v>
      </c>
      <c r="O1206" s="1">
        <f t="shared" si="1"/>
        <v>0.001902473245</v>
      </c>
      <c r="P1206" s="1">
        <f t="shared" si="2"/>
        <v>1.902473245</v>
      </c>
      <c r="Q1206" s="1">
        <f t="shared" si="3"/>
        <v>10.81758029</v>
      </c>
      <c r="R1206" s="1">
        <f t="shared" si="4"/>
        <v>1833.13125</v>
      </c>
      <c r="S1206" s="1">
        <f t="shared" si="5"/>
        <v>1579.910397</v>
      </c>
      <c r="T1206" s="1">
        <f t="shared" si="6"/>
        <v>157.2065539</v>
      </c>
      <c r="U1206" s="1">
        <f t="shared" si="7"/>
        <v>182.4029054</v>
      </c>
      <c r="V1206" s="1">
        <f t="shared" si="8"/>
        <v>0.09017105975</v>
      </c>
      <c r="W1206" s="1">
        <f t="shared" si="9"/>
        <v>2.917220487</v>
      </c>
      <c r="X1206" s="1">
        <f t="shared" si="10"/>
        <v>0.08865079539</v>
      </c>
      <c r="Y1206" s="1">
        <f t="shared" si="11"/>
        <v>0.05554120183</v>
      </c>
      <c r="Z1206" s="1">
        <f t="shared" si="12"/>
        <v>321.5151873</v>
      </c>
      <c r="AA1206" s="1">
        <f t="shared" si="13"/>
        <v>32.41186459</v>
      </c>
      <c r="AB1206" s="1">
        <f t="shared" si="14"/>
        <v>31.9246625</v>
      </c>
      <c r="AC1206" s="1">
        <f t="shared" si="15"/>
        <v>4.754759332</v>
      </c>
      <c r="AD1206" s="1">
        <f t="shared" si="16"/>
        <v>59.80393488</v>
      </c>
      <c r="AE1206" s="1">
        <f t="shared" si="17"/>
        <v>2.699368471</v>
      </c>
      <c r="AF1206" s="1">
        <f t="shared" si="18"/>
        <v>4.513697094</v>
      </c>
      <c r="AG1206" s="1">
        <f t="shared" si="19"/>
        <v>2.055390861</v>
      </c>
      <c r="AH1206" s="1">
        <f t="shared" si="20"/>
        <v>-83.89907012</v>
      </c>
      <c r="AI1206" s="1">
        <f t="shared" si="21"/>
        <v>-144.0071972</v>
      </c>
      <c r="AJ1206" s="1">
        <f t="shared" si="22"/>
        <v>-11.13645898</v>
      </c>
      <c r="AK1206" s="1">
        <f t="shared" si="23"/>
        <v>82.47246094</v>
      </c>
      <c r="AL1206" s="1">
        <f t="shared" si="24"/>
        <v>42.84638413</v>
      </c>
      <c r="AM1206" s="1">
        <f t="shared" si="25"/>
        <v>1.895907933</v>
      </c>
      <c r="AN1206" s="1">
        <f t="shared" si="26"/>
        <v>10.81758029</v>
      </c>
      <c r="AO1206" s="1">
        <v>1962.728058185732</v>
      </c>
      <c r="AP1206" s="1">
        <v>1922.956787878788</v>
      </c>
      <c r="AQ1206" s="1">
        <v>5.178589820256975</v>
      </c>
      <c r="AR1206" s="1">
        <v>65.01646125568308</v>
      </c>
      <c r="AS1206" s="1">
        <f t="shared" si="27"/>
        <v>1.902473245</v>
      </c>
      <c r="AT1206" s="1">
        <v>24.94766701354525</v>
      </c>
      <c r="AU1206" s="1">
        <v>27.15846242424242</v>
      </c>
      <c r="AV1206" s="1">
        <v>0.001450049276530191</v>
      </c>
      <c r="AW1206" s="1">
        <v>83.56297785630993</v>
      </c>
      <c r="AX1206" s="1">
        <v>0.0</v>
      </c>
      <c r="AY1206" s="1">
        <v>0.0</v>
      </c>
      <c r="AZ1206" s="1">
        <f t="shared" si="28"/>
        <v>1</v>
      </c>
      <c r="BA1206" s="1">
        <f t="shared" si="29"/>
        <v>0</v>
      </c>
      <c r="BB1206" s="1">
        <f t="shared" si="30"/>
        <v>51816.23142</v>
      </c>
      <c r="BC1206" s="1">
        <f t="shared" si="31"/>
        <v>1999.99625</v>
      </c>
      <c r="BD1206" s="1">
        <f t="shared" si="32"/>
        <v>1681.196739</v>
      </c>
      <c r="BE1206" s="1">
        <f t="shared" si="33"/>
        <v>0.8405999456</v>
      </c>
      <c r="BF1206" s="1">
        <f t="shared" si="34"/>
        <v>0.1607578951</v>
      </c>
      <c r="BG1206" s="1">
        <v>6.0</v>
      </c>
      <c r="BH1206" s="1">
        <v>0.5</v>
      </c>
      <c r="BI1206" s="1" t="s">
        <v>355</v>
      </c>
      <c r="BJ1206" s="1">
        <v>2.0</v>
      </c>
      <c r="BK1206" s="1" t="b">
        <v>1</v>
      </c>
      <c r="BL1206" s="1">
        <v>1.6604119035E9</v>
      </c>
      <c r="BM1206" s="1">
        <v>1833.13125</v>
      </c>
      <c r="BN1206" s="1">
        <v>1888.70125</v>
      </c>
      <c r="BO1206" s="1">
        <v>27.1283875</v>
      </c>
      <c r="BP1206" s="1">
        <v>24.9156625</v>
      </c>
      <c r="BQ1206" s="1">
        <v>1830.315625</v>
      </c>
      <c r="BR1206" s="1">
        <v>27.1200375</v>
      </c>
      <c r="BS1206" s="1">
        <v>500.14575</v>
      </c>
      <c r="BT1206" s="1">
        <v>99.40333749999999</v>
      </c>
      <c r="BU1206" s="1">
        <v>0.10012435625</v>
      </c>
      <c r="BV1206" s="1">
        <v>31.0090125</v>
      </c>
      <c r="BW1206" s="1">
        <v>31.9246625</v>
      </c>
      <c r="BX1206" s="1">
        <v>999.9</v>
      </c>
      <c r="BY1206" s="1">
        <v>0.0</v>
      </c>
      <c r="BZ1206" s="1">
        <v>0.0</v>
      </c>
      <c r="CA1206" s="1">
        <v>9989.488125</v>
      </c>
      <c r="CB1206" s="1">
        <v>0.0</v>
      </c>
      <c r="CC1206" s="1">
        <v>80.21070625</v>
      </c>
      <c r="CD1206" s="1">
        <v>-55.57135</v>
      </c>
      <c r="CE1206" s="1">
        <v>1884.2475</v>
      </c>
      <c r="CF1206" s="1">
        <v>1936.965</v>
      </c>
      <c r="CG1206" s="1">
        <v>2.212724375</v>
      </c>
      <c r="CH1206" s="1">
        <v>1888.70125</v>
      </c>
      <c r="CI1206" s="1">
        <v>24.9156625</v>
      </c>
      <c r="CJ1206" s="1">
        <v>2.696651875</v>
      </c>
      <c r="CK1206" s="1">
        <v>2.476700625</v>
      </c>
      <c r="CL1206" s="1">
        <v>22.264725</v>
      </c>
      <c r="CM1206" s="1">
        <v>20.87418125</v>
      </c>
      <c r="CN1206" s="1">
        <v>1999.99625</v>
      </c>
      <c r="CO1206" s="1">
        <v>0.980000875</v>
      </c>
      <c r="CP1206" s="1">
        <v>0.019998975</v>
      </c>
      <c r="CQ1206" s="1">
        <v>0.0</v>
      </c>
      <c r="CR1206" s="1">
        <v>2.9434375</v>
      </c>
      <c r="CS1206" s="1">
        <v>0.0</v>
      </c>
      <c r="CT1206" s="1">
        <v>29183.625</v>
      </c>
      <c r="CU1206" s="1">
        <v>17412.2875</v>
      </c>
      <c r="CV1206" s="1">
        <v>43.628875</v>
      </c>
      <c r="CW1206" s="1">
        <v>44.687</v>
      </c>
      <c r="CX1206" s="1">
        <v>43.625</v>
      </c>
      <c r="CY1206" s="1">
        <v>43.062</v>
      </c>
      <c r="CZ1206" s="1">
        <v>43.5</v>
      </c>
      <c r="DA1206" s="1">
        <v>1959.9975</v>
      </c>
      <c r="DB1206" s="1">
        <v>39.99625</v>
      </c>
      <c r="DC1206" s="1">
        <v>0.0</v>
      </c>
      <c r="DD1206" s="1">
        <v>1.6604119098E9</v>
      </c>
      <c r="DE1206" s="1">
        <v>0.0</v>
      </c>
      <c r="DF1206" s="1">
        <v>1.6604113081E9</v>
      </c>
      <c r="DG1206" s="1" t="s">
        <v>1960</v>
      </c>
      <c r="DH1206" s="1">
        <v>1.6604112996E9</v>
      </c>
      <c r="DI1206" s="1">
        <v>1.6604113081E9</v>
      </c>
      <c r="DJ1206" s="1">
        <v>25.0</v>
      </c>
      <c r="DK1206" s="1">
        <v>0.208</v>
      </c>
      <c r="DL1206" s="1">
        <v>-0.005</v>
      </c>
      <c r="DM1206" s="1">
        <v>1.316</v>
      </c>
      <c r="DN1206" s="1">
        <v>0.015</v>
      </c>
      <c r="DO1206" s="1">
        <v>400.0</v>
      </c>
      <c r="DP1206" s="1">
        <v>24.0</v>
      </c>
      <c r="DQ1206" s="1">
        <v>0.34</v>
      </c>
      <c r="DR1206" s="1">
        <v>0.09</v>
      </c>
      <c r="DS1206" s="1">
        <v>10.84737195973345</v>
      </c>
      <c r="DT1206" s="1">
        <v>1.559003121460099</v>
      </c>
      <c r="DU1206" s="1">
        <v>0.2199101656146612</v>
      </c>
      <c r="DV1206" s="1">
        <v>0.0</v>
      </c>
      <c r="DW1206" s="1">
        <v>42.83576888932058</v>
      </c>
      <c r="DX1206" s="1">
        <v>2.053890911395746</v>
      </c>
      <c r="DY1206" s="1">
        <v>0.2137140590426635</v>
      </c>
      <c r="DZ1206" s="1">
        <v>0.0</v>
      </c>
      <c r="EA1206" s="1">
        <v>-55.57355666666667</v>
      </c>
      <c r="EB1206" s="1">
        <v>-2.806769299221263</v>
      </c>
      <c r="EC1206" s="1">
        <v>0.2694610468859804</v>
      </c>
      <c r="ED1206" s="1">
        <v>0.0</v>
      </c>
      <c r="EE1206" s="1">
        <v>1580.354301476735</v>
      </c>
      <c r="EF1206" s="1">
        <v>242.8380612501258</v>
      </c>
      <c r="EG1206" s="1">
        <v>18.35942327315652</v>
      </c>
      <c r="EH1206" s="1">
        <v>0.0</v>
      </c>
      <c r="EI1206" s="1">
        <v>2.22861775</v>
      </c>
      <c r="EJ1206" s="1">
        <v>-0.3497298686679262</v>
      </c>
      <c r="EK1206" s="1">
        <v>0.04122323516461926</v>
      </c>
      <c r="EL1206" s="1">
        <v>0.0</v>
      </c>
      <c r="EM1206" s="1">
        <v>2.055506610499463</v>
      </c>
      <c r="EN1206" s="1">
        <v>-0.0208879003109881</v>
      </c>
      <c r="EO1206" s="1">
        <v>0.002016804185686408</v>
      </c>
      <c r="EP1206" s="1">
        <v>1.0</v>
      </c>
      <c r="EQ1206" s="1">
        <v>1.0</v>
      </c>
      <c r="ER1206" s="1">
        <v>6.0</v>
      </c>
      <c r="ES1206" s="1" t="s">
        <v>433</v>
      </c>
      <c r="ET1206" s="1">
        <v>2.94103</v>
      </c>
      <c r="EU1206" s="1">
        <v>2.80113</v>
      </c>
      <c r="EV1206" s="1">
        <v>0.242626</v>
      </c>
      <c r="EW1206" s="1">
        <v>0.246741</v>
      </c>
      <c r="EX1206" s="1">
        <v>0.117123</v>
      </c>
      <c r="EY1206" s="1">
        <v>0.110395</v>
      </c>
      <c r="EZ1206" s="1">
        <v>15469.8</v>
      </c>
      <c r="FA1206" s="1">
        <v>16129.4</v>
      </c>
      <c r="FB1206" s="1">
        <v>23769.8</v>
      </c>
      <c r="FC1206" s="1">
        <v>24937.6</v>
      </c>
      <c r="FD1206" s="1">
        <v>33604.3</v>
      </c>
      <c r="FE1206" s="1">
        <v>35436.7</v>
      </c>
      <c r="FF1206" s="1">
        <v>43352.1</v>
      </c>
      <c r="FG1206" s="1">
        <v>46104.7</v>
      </c>
      <c r="FH1206" s="1">
        <v>1.94225</v>
      </c>
      <c r="FI1206" s="1">
        <v>1.8148</v>
      </c>
      <c r="FJ1206" s="1">
        <v>0.110041</v>
      </c>
      <c r="FK1206" s="1">
        <v>0.0</v>
      </c>
      <c r="FL1206" s="1">
        <v>30.1406</v>
      </c>
      <c r="FM1206" s="1">
        <v>999.9</v>
      </c>
      <c r="FN1206" s="1">
        <v>57.5</v>
      </c>
      <c r="FO1206" s="1">
        <v>37.5</v>
      </c>
      <c r="FP1206" s="1">
        <v>37.477</v>
      </c>
      <c r="FQ1206" s="1">
        <v>63.7862</v>
      </c>
      <c r="FR1206" s="1">
        <v>26.0016</v>
      </c>
      <c r="FS1206" s="1">
        <v>1.0</v>
      </c>
      <c r="FT1206" s="1">
        <v>0.532241</v>
      </c>
      <c r="FU1206" s="1">
        <v>2.51906</v>
      </c>
      <c r="FV1206" s="1">
        <v>20.3029</v>
      </c>
      <c r="FW1206" s="1">
        <v>5.2092</v>
      </c>
      <c r="FX1206" s="1">
        <v>11.9059</v>
      </c>
      <c r="FY1206" s="1">
        <v>5.0026</v>
      </c>
      <c r="FZ1206" s="1">
        <v>3.2904</v>
      </c>
      <c r="GA1206" s="1">
        <v>9999.0</v>
      </c>
      <c r="GB1206" s="1">
        <v>9999.0</v>
      </c>
      <c r="GC1206" s="1">
        <v>9999.0</v>
      </c>
      <c r="GD1206" s="1">
        <v>999.9</v>
      </c>
      <c r="GE1206" s="1">
        <v>1.85975</v>
      </c>
      <c r="GF1206" s="1">
        <v>1.8548</v>
      </c>
      <c r="GG1206" s="1">
        <v>1.85792</v>
      </c>
      <c r="GH1206" s="1">
        <v>1.8564</v>
      </c>
      <c r="GI1206" s="1">
        <v>1.85516</v>
      </c>
      <c r="GJ1206" s="1">
        <v>1.85475</v>
      </c>
      <c r="GK1206" s="1">
        <v>1.85363</v>
      </c>
      <c r="GL1206" s="1">
        <v>1.85657</v>
      </c>
      <c r="GM1206" s="1">
        <v>0.0</v>
      </c>
      <c r="GN1206" s="1">
        <v>0.0</v>
      </c>
      <c r="GO1206" s="1">
        <v>0.0</v>
      </c>
      <c r="GP1206" s="1">
        <v>0.0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0.0</v>
      </c>
      <c r="GX1206" s="1">
        <v>100.0</v>
      </c>
      <c r="GY1206" s="1">
        <v>100.0</v>
      </c>
      <c r="GZ1206" s="1">
        <v>2.84</v>
      </c>
      <c r="HA1206" s="1">
        <v>0.0083</v>
      </c>
      <c r="HB1206" s="1">
        <v>0.3634115085768492</v>
      </c>
      <c r="HC1206" s="1">
        <v>0.002809866934308161</v>
      </c>
      <c r="HD1206" s="1">
        <v>-1.127031966113555E-6</v>
      </c>
      <c r="HE1206" s="1">
        <v>1.768598670541231E-10</v>
      </c>
      <c r="HF1206" s="1">
        <v>-0.07173699153050066</v>
      </c>
      <c r="HG1206" s="1">
        <v>0.01081145868756639</v>
      </c>
      <c r="HH1206" s="1">
        <v>-3.689364805754238E-4</v>
      </c>
      <c r="HI1206" s="1">
        <v>2.919854880483278E-6</v>
      </c>
      <c r="HJ1206" s="1">
        <v>2.0</v>
      </c>
      <c r="HK1206" s="1">
        <v>2136.0</v>
      </c>
      <c r="HL1206" s="1">
        <v>3.0</v>
      </c>
      <c r="HM1206" s="1">
        <v>30.0</v>
      </c>
      <c r="HN1206" s="1">
        <v>10.2</v>
      </c>
      <c r="HO1206" s="1">
        <v>10.1</v>
      </c>
      <c r="HP1206" s="1">
        <v>3.70605</v>
      </c>
      <c r="HQ1206" s="1">
        <v>2.29004</v>
      </c>
      <c r="HR1206" s="1">
        <v>1.4978</v>
      </c>
      <c r="HS1206" s="1">
        <v>2.30103</v>
      </c>
      <c r="HT1206" s="1">
        <v>1.54785</v>
      </c>
      <c r="HU1206" s="1">
        <v>2.45605</v>
      </c>
      <c r="HV1206" s="1">
        <v>40.8608</v>
      </c>
      <c r="HW1206" s="1">
        <v>13.0375</v>
      </c>
      <c r="HX1206" s="1">
        <v>18.0</v>
      </c>
      <c r="HY1206" s="1">
        <v>499.877</v>
      </c>
      <c r="HZ1206" s="1">
        <v>481.214</v>
      </c>
      <c r="IA1206" s="1">
        <v>26.6999</v>
      </c>
      <c r="IB1206" s="1">
        <v>33.6294</v>
      </c>
      <c r="IC1206" s="1">
        <v>30.0003</v>
      </c>
      <c r="ID1206" s="1">
        <v>33.438</v>
      </c>
      <c r="IE1206" s="1">
        <v>33.5421</v>
      </c>
      <c r="IF1206" s="1">
        <v>74.1999</v>
      </c>
      <c r="IG1206" s="1">
        <v>35.8021</v>
      </c>
      <c r="IH1206" s="1">
        <v>0.0</v>
      </c>
      <c r="II1206" s="1">
        <v>26.6972</v>
      </c>
      <c r="IJ1206" s="1">
        <v>1962.1</v>
      </c>
      <c r="IK1206" s="1">
        <v>24.9472</v>
      </c>
      <c r="IL1206" s="1">
        <v>100.237</v>
      </c>
      <c r="IM1206" s="1">
        <v>99.9162</v>
      </c>
      <c r="IN1206" s="1" t="s">
        <v>365</v>
      </c>
    </row>
    <row r="1207" ht="15.75" customHeight="1">
      <c r="A1207" s="1">
        <v>1191.0</v>
      </c>
      <c r="B1207" s="1">
        <v>1.6604119125E9</v>
      </c>
      <c r="C1207" s="1">
        <v>12188.40000009537</v>
      </c>
      <c r="D1207" s="1" t="s">
        <v>2693</v>
      </c>
      <c r="E1207" s="1" t="s">
        <v>2694</v>
      </c>
      <c r="F1207" s="1">
        <v>1.0</v>
      </c>
      <c r="G1207" s="1" t="s">
        <v>349</v>
      </c>
      <c r="H1207" s="1" t="s">
        <v>350</v>
      </c>
      <c r="I1207" s="1" t="s">
        <v>351</v>
      </c>
      <c r="J1207" s="1" t="s">
        <v>352</v>
      </c>
      <c r="K1207" s="1" t="s">
        <v>1959</v>
      </c>
      <c r="L1207" s="1" t="s">
        <v>349</v>
      </c>
      <c r="M1207" s="1" t="s">
        <v>354</v>
      </c>
      <c r="N1207" s="1">
        <v>1.660411905E9</v>
      </c>
      <c r="O1207" s="1">
        <f t="shared" si="1"/>
        <v>0.00190215842</v>
      </c>
      <c r="P1207" s="1">
        <f t="shared" si="2"/>
        <v>1.90215842</v>
      </c>
      <c r="Q1207" s="1">
        <f t="shared" si="3"/>
        <v>10.81404084</v>
      </c>
      <c r="R1207" s="1">
        <f t="shared" si="4"/>
        <v>1840.636</v>
      </c>
      <c r="S1207" s="1">
        <f t="shared" si="5"/>
        <v>1587.243147</v>
      </c>
      <c r="T1207" s="1">
        <f t="shared" si="6"/>
        <v>157.9367201</v>
      </c>
      <c r="U1207" s="1">
        <f t="shared" si="7"/>
        <v>183.1502711</v>
      </c>
      <c r="V1207" s="1">
        <f t="shared" si="8"/>
        <v>0.09017451686</v>
      </c>
      <c r="W1207" s="1">
        <f t="shared" si="9"/>
        <v>2.916504648</v>
      </c>
      <c r="X1207" s="1">
        <f t="shared" si="10"/>
        <v>0.0886537706</v>
      </c>
      <c r="Y1207" s="1">
        <f t="shared" si="11"/>
        <v>0.05554310336</v>
      </c>
      <c r="Z1207" s="1">
        <f t="shared" si="12"/>
        <v>321.5160008</v>
      </c>
      <c r="AA1207" s="1">
        <f t="shared" si="13"/>
        <v>32.41306447</v>
      </c>
      <c r="AB1207" s="1">
        <f t="shared" si="14"/>
        <v>31.92519333</v>
      </c>
      <c r="AC1207" s="1">
        <f t="shared" si="15"/>
        <v>4.754902271</v>
      </c>
      <c r="AD1207" s="1">
        <f t="shared" si="16"/>
        <v>59.81346271</v>
      </c>
      <c r="AE1207" s="1">
        <f t="shared" si="17"/>
        <v>2.699920774</v>
      </c>
      <c r="AF1207" s="1">
        <f t="shared" si="18"/>
        <v>4.513901471</v>
      </c>
      <c r="AG1207" s="1">
        <f t="shared" si="19"/>
        <v>2.054981498</v>
      </c>
      <c r="AH1207" s="1">
        <f t="shared" si="20"/>
        <v>-83.88518632</v>
      </c>
      <c r="AI1207" s="1">
        <f t="shared" si="21"/>
        <v>-143.9304551</v>
      </c>
      <c r="AJ1207" s="1">
        <f t="shared" si="22"/>
        <v>-11.13332888</v>
      </c>
      <c r="AK1207" s="1">
        <f t="shared" si="23"/>
        <v>82.56703047</v>
      </c>
      <c r="AL1207" s="1">
        <f t="shared" si="24"/>
        <v>42.8891096</v>
      </c>
      <c r="AM1207" s="1">
        <f t="shared" si="25"/>
        <v>1.887849826</v>
      </c>
      <c r="AN1207" s="1">
        <f t="shared" si="26"/>
        <v>10.81404084</v>
      </c>
      <c r="AO1207" s="1">
        <v>1967.914001055902</v>
      </c>
      <c r="AP1207" s="1">
        <v>1928.137818181819</v>
      </c>
      <c r="AQ1207" s="1">
        <v>5.180341446681594</v>
      </c>
      <c r="AR1207" s="1">
        <v>65.01646125568308</v>
      </c>
      <c r="AS1207" s="1">
        <f t="shared" si="27"/>
        <v>1.90215842</v>
      </c>
      <c r="AT1207" s="1">
        <v>24.94888016021061</v>
      </c>
      <c r="AU1207" s="1">
        <v>27.16081393939393</v>
      </c>
      <c r="AV1207" s="1">
        <v>0.001220775449385859</v>
      </c>
      <c r="AW1207" s="1">
        <v>83.56297785630993</v>
      </c>
      <c r="AX1207" s="1">
        <v>0.0</v>
      </c>
      <c r="AY1207" s="1">
        <v>0.0</v>
      </c>
      <c r="AZ1207" s="1">
        <f t="shared" si="28"/>
        <v>1</v>
      </c>
      <c r="BA1207" s="1">
        <f t="shared" si="29"/>
        <v>0</v>
      </c>
      <c r="BB1207" s="1">
        <f t="shared" si="30"/>
        <v>51795.77289</v>
      </c>
      <c r="BC1207" s="1">
        <f t="shared" si="31"/>
        <v>2000</v>
      </c>
      <c r="BD1207" s="1">
        <f t="shared" si="32"/>
        <v>1681.2</v>
      </c>
      <c r="BE1207" s="1">
        <f t="shared" si="33"/>
        <v>0.8406000002</v>
      </c>
      <c r="BF1207" s="1">
        <f t="shared" si="34"/>
        <v>0.1607580004</v>
      </c>
      <c r="BG1207" s="1">
        <v>6.0</v>
      </c>
      <c r="BH1207" s="1">
        <v>0.5</v>
      </c>
      <c r="BI1207" s="1" t="s">
        <v>355</v>
      </c>
      <c r="BJ1207" s="1">
        <v>2.0</v>
      </c>
      <c r="BK1207" s="1" t="b">
        <v>1</v>
      </c>
      <c r="BL1207" s="1">
        <v>1.660411905E9</v>
      </c>
      <c r="BM1207" s="1">
        <v>1840.636</v>
      </c>
      <c r="BN1207" s="1">
        <v>1896.256666666667</v>
      </c>
      <c r="BO1207" s="1">
        <v>27.13384666666667</v>
      </c>
      <c r="BP1207" s="1">
        <v>24.93053333333333</v>
      </c>
      <c r="BQ1207" s="1">
        <v>1837.816666666667</v>
      </c>
      <c r="BR1207" s="1">
        <v>27.12550666666666</v>
      </c>
      <c r="BS1207" s="1">
        <v>500.1445333333333</v>
      </c>
      <c r="BT1207" s="1">
        <v>99.40366</v>
      </c>
      <c r="BU1207" s="1">
        <v>0.1001371133333333</v>
      </c>
      <c r="BV1207" s="1">
        <v>31.00980666666667</v>
      </c>
      <c r="BW1207" s="1">
        <v>31.92519333333333</v>
      </c>
      <c r="BX1207" s="1">
        <v>999.8999999999999</v>
      </c>
      <c r="BY1207" s="1">
        <v>0.0</v>
      </c>
      <c r="BZ1207" s="1">
        <v>0.0</v>
      </c>
      <c r="CA1207" s="1">
        <v>9985.370666666666</v>
      </c>
      <c r="CB1207" s="1">
        <v>0.0</v>
      </c>
      <c r="CC1207" s="1">
        <v>80.53347333333333</v>
      </c>
      <c r="CD1207" s="1">
        <v>-55.62168</v>
      </c>
      <c r="CE1207" s="1">
        <v>1891.972666666666</v>
      </c>
      <c r="CF1207" s="1">
        <v>1944.742666666667</v>
      </c>
      <c r="CG1207" s="1">
        <v>2.203308</v>
      </c>
      <c r="CH1207" s="1">
        <v>1896.256666666667</v>
      </c>
      <c r="CI1207" s="1">
        <v>24.93053333333333</v>
      </c>
      <c r="CJ1207" s="1">
        <v>2.697202666666667</v>
      </c>
      <c r="CK1207" s="1">
        <v>2.478187333333333</v>
      </c>
      <c r="CL1207" s="1">
        <v>22.26808</v>
      </c>
      <c r="CM1207" s="1">
        <v>20.88394666666667</v>
      </c>
      <c r="CN1207" s="1">
        <v>2000.0</v>
      </c>
      <c r="CO1207" s="1">
        <v>0.9799995333333336</v>
      </c>
      <c r="CP1207" s="1">
        <v>0.02000039333333333</v>
      </c>
      <c r="CQ1207" s="1">
        <v>0.0</v>
      </c>
      <c r="CR1207" s="1">
        <v>2.9658</v>
      </c>
      <c r="CS1207" s="1">
        <v>0.0</v>
      </c>
      <c r="CT1207" s="1">
        <v>29180.87333333334</v>
      </c>
      <c r="CU1207" s="1">
        <v>17412.30666666666</v>
      </c>
      <c r="CV1207" s="1">
        <v>43.62913333333334</v>
      </c>
      <c r="CW1207" s="1">
        <v>44.687</v>
      </c>
      <c r="CX1207" s="1">
        <v>43.625</v>
      </c>
      <c r="CY1207" s="1">
        <v>43.062</v>
      </c>
      <c r="CZ1207" s="1">
        <v>43.5</v>
      </c>
      <c r="DA1207" s="1">
        <v>1959.999333333333</v>
      </c>
      <c r="DB1207" s="1">
        <v>39.99999999999999</v>
      </c>
      <c r="DC1207" s="1">
        <v>0.0</v>
      </c>
      <c r="DD1207" s="1">
        <v>1.660411911E9</v>
      </c>
      <c r="DE1207" s="1">
        <v>0.0</v>
      </c>
      <c r="DF1207" s="1">
        <v>1.6604113081E9</v>
      </c>
      <c r="DG1207" s="1" t="s">
        <v>1960</v>
      </c>
      <c r="DH1207" s="1">
        <v>1.6604112996E9</v>
      </c>
      <c r="DI1207" s="1">
        <v>1.6604113081E9</v>
      </c>
      <c r="DJ1207" s="1">
        <v>25.0</v>
      </c>
      <c r="DK1207" s="1">
        <v>0.208</v>
      </c>
      <c r="DL1207" s="1">
        <v>-0.005</v>
      </c>
      <c r="DM1207" s="1">
        <v>1.316</v>
      </c>
      <c r="DN1207" s="1">
        <v>0.015</v>
      </c>
      <c r="DO1207" s="1">
        <v>400.0</v>
      </c>
      <c r="DP1207" s="1">
        <v>24.0</v>
      </c>
      <c r="DQ1207" s="1">
        <v>0.34</v>
      </c>
      <c r="DR1207" s="1">
        <v>0.09</v>
      </c>
      <c r="DS1207" s="1">
        <v>10.84737195973345</v>
      </c>
      <c r="DT1207" s="1">
        <v>1.559003121460099</v>
      </c>
      <c r="DU1207" s="1">
        <v>0.2199101656146612</v>
      </c>
      <c r="DV1207" s="1">
        <v>0.0</v>
      </c>
      <c r="DW1207" s="1">
        <v>42.83576888932058</v>
      </c>
      <c r="DX1207" s="1">
        <v>2.053890911395746</v>
      </c>
      <c r="DY1207" s="1">
        <v>0.2137140590426635</v>
      </c>
      <c r="DZ1207" s="1">
        <v>0.0</v>
      </c>
      <c r="EA1207" s="1">
        <v>-55.57355666666667</v>
      </c>
      <c r="EB1207" s="1">
        <v>-2.806769299221263</v>
      </c>
      <c r="EC1207" s="1">
        <v>0.2694610468859804</v>
      </c>
      <c r="ED1207" s="1">
        <v>0.0</v>
      </c>
      <c r="EE1207" s="1">
        <v>1580.354301476735</v>
      </c>
      <c r="EF1207" s="1">
        <v>242.8380612501258</v>
      </c>
      <c r="EG1207" s="1">
        <v>18.35942327315652</v>
      </c>
      <c r="EH1207" s="1">
        <v>0.0</v>
      </c>
      <c r="EI1207" s="1">
        <v>2.22861775</v>
      </c>
      <c r="EJ1207" s="1">
        <v>-0.3497298686679262</v>
      </c>
      <c r="EK1207" s="1">
        <v>0.04122323516461926</v>
      </c>
      <c r="EL1207" s="1">
        <v>0.0</v>
      </c>
      <c r="EM1207" s="1">
        <v>2.055506610499463</v>
      </c>
      <c r="EN1207" s="1">
        <v>-0.0208879003109881</v>
      </c>
      <c r="EO1207" s="1">
        <v>0.002016804185686408</v>
      </c>
      <c r="EP1207" s="1">
        <v>1.0</v>
      </c>
      <c r="EQ1207" s="1">
        <v>1.0</v>
      </c>
      <c r="ER1207" s="1">
        <v>6.0</v>
      </c>
      <c r="ES1207" s="1" t="s">
        <v>433</v>
      </c>
      <c r="ET1207" s="1">
        <v>2.941</v>
      </c>
      <c r="EU1207" s="1">
        <v>2.80107</v>
      </c>
      <c r="EV1207" s="1">
        <v>0.242993</v>
      </c>
      <c r="EW1207" s="1">
        <v>0.247113</v>
      </c>
      <c r="EX1207" s="1">
        <v>0.117129</v>
      </c>
      <c r="EY1207" s="1">
        <v>0.110394</v>
      </c>
      <c r="EZ1207" s="1">
        <v>15462.4</v>
      </c>
      <c r="FA1207" s="1">
        <v>16121.2</v>
      </c>
      <c r="FB1207" s="1">
        <v>23769.9</v>
      </c>
      <c r="FC1207" s="1">
        <v>24937.4</v>
      </c>
      <c r="FD1207" s="1">
        <v>33604.3</v>
      </c>
      <c r="FE1207" s="1">
        <v>35436.5</v>
      </c>
      <c r="FF1207" s="1">
        <v>43352.4</v>
      </c>
      <c r="FG1207" s="1">
        <v>46104.3</v>
      </c>
      <c r="FH1207" s="1">
        <v>1.94235</v>
      </c>
      <c r="FI1207" s="1">
        <v>1.8148</v>
      </c>
      <c r="FJ1207" s="1">
        <v>0.109848</v>
      </c>
      <c r="FK1207" s="1">
        <v>0.0</v>
      </c>
      <c r="FL1207" s="1">
        <v>30.1412</v>
      </c>
      <c r="FM1207" s="1">
        <v>999.9</v>
      </c>
      <c r="FN1207" s="1">
        <v>57.5</v>
      </c>
      <c r="FO1207" s="1">
        <v>37.5</v>
      </c>
      <c r="FP1207" s="1">
        <v>37.4734</v>
      </c>
      <c r="FQ1207" s="1">
        <v>63.8062</v>
      </c>
      <c r="FR1207" s="1">
        <v>25.597</v>
      </c>
      <c r="FS1207" s="1">
        <v>1.0</v>
      </c>
      <c r="FT1207" s="1">
        <v>0.53233</v>
      </c>
      <c r="FU1207" s="1">
        <v>2.51751</v>
      </c>
      <c r="FV1207" s="1">
        <v>20.303</v>
      </c>
      <c r="FW1207" s="1">
        <v>5.2092</v>
      </c>
      <c r="FX1207" s="1">
        <v>11.9069</v>
      </c>
      <c r="FY1207" s="1">
        <v>5.00235</v>
      </c>
      <c r="FZ1207" s="1">
        <v>3.29035</v>
      </c>
      <c r="GA1207" s="1">
        <v>9999.0</v>
      </c>
      <c r="GB1207" s="1">
        <v>9999.0</v>
      </c>
      <c r="GC1207" s="1">
        <v>9999.0</v>
      </c>
      <c r="GD1207" s="1">
        <v>999.9</v>
      </c>
      <c r="GE1207" s="1">
        <v>1.85974</v>
      </c>
      <c r="GF1207" s="1">
        <v>1.8548</v>
      </c>
      <c r="GG1207" s="1">
        <v>1.85792</v>
      </c>
      <c r="GH1207" s="1">
        <v>1.8564</v>
      </c>
      <c r="GI1207" s="1">
        <v>1.85516</v>
      </c>
      <c r="GJ1207" s="1">
        <v>1.85475</v>
      </c>
      <c r="GK1207" s="1">
        <v>1.85363</v>
      </c>
      <c r="GL1207" s="1">
        <v>1.85657</v>
      </c>
      <c r="GM1207" s="1">
        <v>0.0</v>
      </c>
      <c r="GN1207" s="1">
        <v>0.0</v>
      </c>
      <c r="GO1207" s="1">
        <v>0.0</v>
      </c>
      <c r="GP1207" s="1">
        <v>0.0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0.0</v>
      </c>
      <c r="GX1207" s="1">
        <v>100.0</v>
      </c>
      <c r="GY1207" s="1">
        <v>100.0</v>
      </c>
      <c r="GZ1207" s="1">
        <v>2.83</v>
      </c>
      <c r="HA1207" s="1">
        <v>0.0083</v>
      </c>
      <c r="HB1207" s="1">
        <v>0.3634115085768492</v>
      </c>
      <c r="HC1207" s="1">
        <v>0.002809866934308161</v>
      </c>
      <c r="HD1207" s="1">
        <v>-1.127031966113555E-6</v>
      </c>
      <c r="HE1207" s="1">
        <v>1.768598670541231E-10</v>
      </c>
      <c r="HF1207" s="1">
        <v>-0.07173699153050066</v>
      </c>
      <c r="HG1207" s="1">
        <v>0.01081145868756639</v>
      </c>
      <c r="HH1207" s="1">
        <v>-3.689364805754238E-4</v>
      </c>
      <c r="HI1207" s="1">
        <v>2.919854880483278E-6</v>
      </c>
      <c r="HJ1207" s="1">
        <v>2.0</v>
      </c>
      <c r="HK1207" s="1">
        <v>2136.0</v>
      </c>
      <c r="HL1207" s="1">
        <v>3.0</v>
      </c>
      <c r="HM1207" s="1">
        <v>30.0</v>
      </c>
      <c r="HN1207" s="1">
        <v>10.2</v>
      </c>
      <c r="HO1207" s="1">
        <v>10.1</v>
      </c>
      <c r="HP1207" s="1">
        <v>3.71826</v>
      </c>
      <c r="HQ1207" s="1">
        <v>2.30469</v>
      </c>
      <c r="HR1207" s="1">
        <v>1.4978</v>
      </c>
      <c r="HS1207" s="1">
        <v>2.30103</v>
      </c>
      <c r="HT1207" s="1">
        <v>1.54785</v>
      </c>
      <c r="HU1207" s="1">
        <v>2.34497</v>
      </c>
      <c r="HV1207" s="1">
        <v>40.8608</v>
      </c>
      <c r="HW1207" s="1">
        <v>13.0113</v>
      </c>
      <c r="HX1207" s="1">
        <v>18.0</v>
      </c>
      <c r="HY1207" s="1">
        <v>499.938</v>
      </c>
      <c r="HZ1207" s="1">
        <v>481.218</v>
      </c>
      <c r="IA1207" s="1">
        <v>26.6978</v>
      </c>
      <c r="IB1207" s="1">
        <v>33.6296</v>
      </c>
      <c r="IC1207" s="1">
        <v>30.0004</v>
      </c>
      <c r="ID1207" s="1">
        <v>33.438</v>
      </c>
      <c r="IE1207" s="1">
        <v>33.5426</v>
      </c>
      <c r="IF1207" s="1">
        <v>74.4107</v>
      </c>
      <c r="IG1207" s="1">
        <v>35.8021</v>
      </c>
      <c r="IH1207" s="1">
        <v>0.0</v>
      </c>
      <c r="II1207" s="1">
        <v>26.6857</v>
      </c>
      <c r="IJ1207" s="1">
        <v>1962.1</v>
      </c>
      <c r="IK1207" s="1">
        <v>24.9477</v>
      </c>
      <c r="IL1207" s="1">
        <v>100.237</v>
      </c>
      <c r="IM1207" s="1">
        <v>99.9155</v>
      </c>
      <c r="IN1207" s="1" t="s">
        <v>365</v>
      </c>
    </row>
    <row r="1208" ht="15.75" customHeight="1">
      <c r="A1208" s="1">
        <v>1192.0</v>
      </c>
      <c r="B1208" s="1">
        <v>1.6604119135E9</v>
      </c>
      <c r="C1208" s="1">
        <v>12189.40000009537</v>
      </c>
      <c r="D1208" s="1" t="s">
        <v>2695</v>
      </c>
      <c r="E1208" s="1" t="s">
        <v>2696</v>
      </c>
      <c r="F1208" s="1">
        <v>1.0</v>
      </c>
      <c r="G1208" s="1" t="s">
        <v>349</v>
      </c>
      <c r="H1208" s="1" t="s">
        <v>350</v>
      </c>
      <c r="I1208" s="1" t="s">
        <v>351</v>
      </c>
      <c r="J1208" s="1" t="s">
        <v>352</v>
      </c>
      <c r="K1208" s="1" t="s">
        <v>1959</v>
      </c>
      <c r="L1208" s="1" t="s">
        <v>349</v>
      </c>
      <c r="M1208" s="1" t="s">
        <v>354</v>
      </c>
      <c r="N1208" s="1">
        <v>1.6604119055E9</v>
      </c>
      <c r="O1208" s="1">
        <f t="shared" si="1"/>
        <v>0.001901017955</v>
      </c>
      <c r="P1208" s="1">
        <f t="shared" si="2"/>
        <v>1.901017955</v>
      </c>
      <c r="Q1208" s="1">
        <f t="shared" si="3"/>
        <v>10.93359934</v>
      </c>
      <c r="R1208" s="1">
        <f t="shared" si="4"/>
        <v>1843.144375</v>
      </c>
      <c r="S1208" s="1">
        <f t="shared" si="5"/>
        <v>1587.453315</v>
      </c>
      <c r="T1208" s="1">
        <f t="shared" si="6"/>
        <v>157.9577716</v>
      </c>
      <c r="U1208" s="1">
        <f t="shared" si="7"/>
        <v>183.4000253</v>
      </c>
      <c r="V1208" s="1">
        <f t="shared" si="8"/>
        <v>0.09012631498</v>
      </c>
      <c r="W1208" s="1">
        <f t="shared" si="9"/>
        <v>2.916789472</v>
      </c>
      <c r="X1208" s="1">
        <f t="shared" si="10"/>
        <v>0.08860732497</v>
      </c>
      <c r="Y1208" s="1">
        <f t="shared" si="11"/>
        <v>0.05551392084</v>
      </c>
      <c r="Z1208" s="1">
        <f t="shared" si="12"/>
        <v>321.5162719</v>
      </c>
      <c r="AA1208" s="1">
        <f t="shared" si="13"/>
        <v>32.41316671</v>
      </c>
      <c r="AB1208" s="1">
        <f t="shared" si="14"/>
        <v>31.9252375</v>
      </c>
      <c r="AC1208" s="1">
        <f t="shared" si="15"/>
        <v>4.754914164</v>
      </c>
      <c r="AD1208" s="1">
        <f t="shared" si="16"/>
        <v>59.81740959</v>
      </c>
      <c r="AE1208" s="1">
        <f t="shared" si="17"/>
        <v>2.700088284</v>
      </c>
      <c r="AF1208" s="1">
        <f t="shared" si="18"/>
        <v>4.513883671</v>
      </c>
      <c r="AG1208" s="1">
        <f t="shared" si="19"/>
        <v>2.05482588</v>
      </c>
      <c r="AH1208" s="1">
        <f t="shared" si="20"/>
        <v>-83.8348918</v>
      </c>
      <c r="AI1208" s="1">
        <f t="shared" si="21"/>
        <v>-143.9623329</v>
      </c>
      <c r="AJ1208" s="1">
        <f t="shared" si="22"/>
        <v>-11.13470593</v>
      </c>
      <c r="AK1208" s="1">
        <f t="shared" si="23"/>
        <v>82.58434123</v>
      </c>
      <c r="AL1208" s="1">
        <f t="shared" si="24"/>
        <v>42.90611341</v>
      </c>
      <c r="AM1208" s="1">
        <f t="shared" si="25"/>
        <v>1.888050676</v>
      </c>
      <c r="AN1208" s="1">
        <f t="shared" si="26"/>
        <v>10.93359934</v>
      </c>
      <c r="AO1208" s="1">
        <v>1973.126845774374</v>
      </c>
      <c r="AP1208" s="1">
        <v>1933.268666666667</v>
      </c>
      <c r="AQ1208" s="1">
        <v>5.167547645865342</v>
      </c>
      <c r="AR1208" s="1">
        <v>65.01646125568308</v>
      </c>
      <c r="AS1208" s="1">
        <f t="shared" si="27"/>
        <v>1.901017955</v>
      </c>
      <c r="AT1208" s="1">
        <v>24.94982560879137</v>
      </c>
      <c r="AU1208" s="1">
        <v>27.16105454545454</v>
      </c>
      <c r="AV1208" s="1">
        <v>0.001127223822727382</v>
      </c>
      <c r="AW1208" s="1">
        <v>83.56297785630993</v>
      </c>
      <c r="AX1208" s="1">
        <v>0.0</v>
      </c>
      <c r="AY1208" s="1">
        <v>0.0</v>
      </c>
      <c r="AZ1208" s="1">
        <f t="shared" si="28"/>
        <v>1</v>
      </c>
      <c r="BA1208" s="1">
        <f t="shared" si="29"/>
        <v>0</v>
      </c>
      <c r="BB1208" s="1">
        <f t="shared" si="30"/>
        <v>51803.87567</v>
      </c>
      <c r="BC1208" s="1">
        <f t="shared" si="31"/>
        <v>2000.00125</v>
      </c>
      <c r="BD1208" s="1">
        <f t="shared" si="32"/>
        <v>1681.201088</v>
      </c>
      <c r="BE1208" s="1">
        <f t="shared" si="33"/>
        <v>0.8406000184</v>
      </c>
      <c r="BF1208" s="1">
        <f t="shared" si="34"/>
        <v>0.1607580355</v>
      </c>
      <c r="BG1208" s="1">
        <v>6.0</v>
      </c>
      <c r="BH1208" s="1">
        <v>0.5</v>
      </c>
      <c r="BI1208" s="1" t="s">
        <v>355</v>
      </c>
      <c r="BJ1208" s="1">
        <v>2.0</v>
      </c>
      <c r="BK1208" s="1" t="b">
        <v>1</v>
      </c>
      <c r="BL1208" s="1">
        <v>1.6604119055E9</v>
      </c>
      <c r="BM1208" s="1">
        <v>1843.144375</v>
      </c>
      <c r="BN1208" s="1">
        <v>1898.791875</v>
      </c>
      <c r="BO1208" s="1">
        <v>27.13550625</v>
      </c>
      <c r="BP1208" s="1">
        <v>24.93195</v>
      </c>
      <c r="BQ1208" s="1">
        <v>1840.324375</v>
      </c>
      <c r="BR1208" s="1">
        <v>27.127175</v>
      </c>
      <c r="BS1208" s="1">
        <v>500.14175</v>
      </c>
      <c r="BT1208" s="1">
        <v>99.40376875</v>
      </c>
      <c r="BU1208" s="1">
        <v>0.10011590625</v>
      </c>
      <c r="BV1208" s="1">
        <v>31.0097375</v>
      </c>
      <c r="BW1208" s="1">
        <v>31.9252375</v>
      </c>
      <c r="BX1208" s="1">
        <v>999.9</v>
      </c>
      <c r="BY1208" s="1">
        <v>0.0</v>
      </c>
      <c r="BZ1208" s="1">
        <v>0.0</v>
      </c>
      <c r="CA1208" s="1">
        <v>9986.985</v>
      </c>
      <c r="CB1208" s="1">
        <v>0.0</v>
      </c>
      <c r="CC1208" s="1">
        <v>80.568475</v>
      </c>
      <c r="CD1208" s="1">
        <v>-55.64793125</v>
      </c>
      <c r="CE1208" s="1">
        <v>1894.554375</v>
      </c>
      <c r="CF1208" s="1">
        <v>1947.345</v>
      </c>
      <c r="CG1208" s="1">
        <v>2.203555625</v>
      </c>
      <c r="CH1208" s="1">
        <v>1898.791875</v>
      </c>
      <c r="CI1208" s="1">
        <v>24.93195</v>
      </c>
      <c r="CJ1208" s="1">
        <v>2.697370625</v>
      </c>
      <c r="CK1208" s="1">
        <v>2.478330625</v>
      </c>
      <c r="CL1208" s="1">
        <v>22.26910625</v>
      </c>
      <c r="CM1208" s="1">
        <v>20.8848875</v>
      </c>
      <c r="CN1208" s="1">
        <v>2000.00125</v>
      </c>
      <c r="CO1208" s="1">
        <v>0.979999125</v>
      </c>
      <c r="CP1208" s="1">
        <v>0.020000825</v>
      </c>
      <c r="CQ1208" s="1">
        <v>0.0</v>
      </c>
      <c r="CR1208" s="1">
        <v>2.976125</v>
      </c>
      <c r="CS1208" s="1">
        <v>0.0</v>
      </c>
      <c r="CT1208" s="1">
        <v>29179.89375</v>
      </c>
      <c r="CU1208" s="1">
        <v>17412.31875</v>
      </c>
      <c r="CV1208" s="1">
        <v>43.628875</v>
      </c>
      <c r="CW1208" s="1">
        <v>44.687</v>
      </c>
      <c r="CX1208" s="1">
        <v>43.628875</v>
      </c>
      <c r="CY1208" s="1">
        <v>43.062</v>
      </c>
      <c r="CZ1208" s="1">
        <v>43.5</v>
      </c>
      <c r="DA1208" s="1">
        <v>1960.0</v>
      </c>
      <c r="DB1208" s="1">
        <v>40.00125</v>
      </c>
      <c r="DC1208" s="1">
        <v>0.0</v>
      </c>
      <c r="DD1208" s="1">
        <v>1.6604119122E9</v>
      </c>
      <c r="DE1208" s="1">
        <v>0.0</v>
      </c>
      <c r="DF1208" s="1">
        <v>1.6604113081E9</v>
      </c>
      <c r="DG1208" s="1" t="s">
        <v>1960</v>
      </c>
      <c r="DH1208" s="1">
        <v>1.6604112996E9</v>
      </c>
      <c r="DI1208" s="1">
        <v>1.6604113081E9</v>
      </c>
      <c r="DJ1208" s="1">
        <v>25.0</v>
      </c>
      <c r="DK1208" s="1">
        <v>0.208</v>
      </c>
      <c r="DL1208" s="1">
        <v>-0.005</v>
      </c>
      <c r="DM1208" s="1">
        <v>1.316</v>
      </c>
      <c r="DN1208" s="1">
        <v>0.015</v>
      </c>
      <c r="DO1208" s="1">
        <v>400.0</v>
      </c>
      <c r="DP1208" s="1">
        <v>24.0</v>
      </c>
      <c r="DQ1208" s="1">
        <v>0.34</v>
      </c>
      <c r="DR1208" s="1">
        <v>0.09</v>
      </c>
      <c r="DS1208" s="1">
        <v>10.86028548603701</v>
      </c>
      <c r="DT1208" s="1">
        <v>0.9988275991154687</v>
      </c>
      <c r="DU1208" s="1">
        <v>0.212537448436174</v>
      </c>
      <c r="DV1208" s="1">
        <v>0.0</v>
      </c>
      <c r="DW1208" s="1">
        <v>42.87870076737967</v>
      </c>
      <c r="DX1208" s="1">
        <v>1.980477949330493</v>
      </c>
      <c r="DY1208" s="1">
        <v>0.2097177868950102</v>
      </c>
      <c r="DZ1208" s="1">
        <v>0.0</v>
      </c>
      <c r="EA1208" s="1">
        <v>-55.62065806451613</v>
      </c>
      <c r="EB1208" s="1">
        <v>-2.911132258064483</v>
      </c>
      <c r="EC1208" s="1">
        <v>0.2776835792352491</v>
      </c>
      <c r="ED1208" s="1">
        <v>0.0</v>
      </c>
      <c r="EE1208" s="1">
        <v>1587.872138245347</v>
      </c>
      <c r="EF1208" s="1">
        <v>253.2463980806681</v>
      </c>
      <c r="EG1208" s="1">
        <v>18.56800896867456</v>
      </c>
      <c r="EH1208" s="1">
        <v>0.0</v>
      </c>
      <c r="EI1208" s="1">
        <v>2.224359024390244</v>
      </c>
      <c r="EJ1208" s="1">
        <v>-0.2968055749128829</v>
      </c>
      <c r="EK1208" s="1">
        <v>0.03883095696168693</v>
      </c>
      <c r="EL1208" s="1">
        <v>0.0</v>
      </c>
      <c r="EM1208" s="1">
        <v>2.05505381938636</v>
      </c>
      <c r="EN1208" s="1">
        <v>-0.02216316844432014</v>
      </c>
      <c r="EO1208" s="1">
        <v>0.002049092639433889</v>
      </c>
      <c r="EP1208" s="1">
        <v>1.0</v>
      </c>
      <c r="EQ1208" s="1">
        <v>1.0</v>
      </c>
      <c r="ER1208" s="1">
        <v>6.0</v>
      </c>
      <c r="ES1208" s="1" t="s">
        <v>433</v>
      </c>
      <c r="ET1208" s="1">
        <v>2.941</v>
      </c>
      <c r="EU1208" s="1">
        <v>2.8011</v>
      </c>
      <c r="EV1208" s="1">
        <v>0.243365</v>
      </c>
      <c r="EW1208" s="1">
        <v>0.24748</v>
      </c>
      <c r="EX1208" s="1">
        <v>0.117126</v>
      </c>
      <c r="EY1208" s="1">
        <v>0.110399</v>
      </c>
      <c r="EZ1208" s="1">
        <v>15454.9</v>
      </c>
      <c r="FA1208" s="1">
        <v>16113.3</v>
      </c>
      <c r="FB1208" s="1">
        <v>23770.2</v>
      </c>
      <c r="FC1208" s="1">
        <v>24937.2</v>
      </c>
      <c r="FD1208" s="1">
        <v>33604.6</v>
      </c>
      <c r="FE1208" s="1">
        <v>35436.0</v>
      </c>
      <c r="FF1208" s="1">
        <v>43352.6</v>
      </c>
      <c r="FG1208" s="1">
        <v>46104.0</v>
      </c>
      <c r="FH1208" s="1">
        <v>1.94225</v>
      </c>
      <c r="FI1208" s="1">
        <v>1.81488</v>
      </c>
      <c r="FJ1208" s="1">
        <v>0.109911</v>
      </c>
      <c r="FK1208" s="1">
        <v>0.0</v>
      </c>
      <c r="FL1208" s="1">
        <v>30.1418</v>
      </c>
      <c r="FM1208" s="1">
        <v>999.9</v>
      </c>
      <c r="FN1208" s="1">
        <v>57.5</v>
      </c>
      <c r="FO1208" s="1">
        <v>37.5</v>
      </c>
      <c r="FP1208" s="1">
        <v>37.4792</v>
      </c>
      <c r="FQ1208" s="1">
        <v>63.3162</v>
      </c>
      <c r="FR1208" s="1">
        <v>25.7492</v>
      </c>
      <c r="FS1208" s="1">
        <v>1.0</v>
      </c>
      <c r="FT1208" s="1">
        <v>0.532559</v>
      </c>
      <c r="FU1208" s="1">
        <v>2.5259</v>
      </c>
      <c r="FV1208" s="1">
        <v>20.3028</v>
      </c>
      <c r="FW1208" s="1">
        <v>5.2092</v>
      </c>
      <c r="FX1208" s="1">
        <v>11.9071</v>
      </c>
      <c r="FY1208" s="1">
        <v>5.0023</v>
      </c>
      <c r="FZ1208" s="1">
        <v>3.2904</v>
      </c>
      <c r="GA1208" s="1">
        <v>9999.0</v>
      </c>
      <c r="GB1208" s="1">
        <v>9999.0</v>
      </c>
      <c r="GC1208" s="1">
        <v>9999.0</v>
      </c>
      <c r="GD1208" s="1">
        <v>999.9</v>
      </c>
      <c r="GE1208" s="1">
        <v>1.85974</v>
      </c>
      <c r="GF1208" s="1">
        <v>1.8548</v>
      </c>
      <c r="GG1208" s="1">
        <v>1.85792</v>
      </c>
      <c r="GH1208" s="1">
        <v>1.8564</v>
      </c>
      <c r="GI1208" s="1">
        <v>1.85517</v>
      </c>
      <c r="GJ1208" s="1">
        <v>1.85477</v>
      </c>
      <c r="GK1208" s="1">
        <v>1.85364</v>
      </c>
      <c r="GL1208" s="1">
        <v>1.85658</v>
      </c>
      <c r="GM1208" s="1">
        <v>0.0</v>
      </c>
      <c r="GN1208" s="1">
        <v>0.0</v>
      </c>
      <c r="GO1208" s="1">
        <v>0.0</v>
      </c>
      <c r="GP1208" s="1">
        <v>0.0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0.0</v>
      </c>
      <c r="GX1208" s="1">
        <v>100.0</v>
      </c>
      <c r="GY1208" s="1">
        <v>100.0</v>
      </c>
      <c r="GZ1208" s="1">
        <v>2.84</v>
      </c>
      <c r="HA1208" s="1">
        <v>0.0083</v>
      </c>
      <c r="HB1208" s="1">
        <v>0.3634115085768492</v>
      </c>
      <c r="HC1208" s="1">
        <v>0.002809866934308161</v>
      </c>
      <c r="HD1208" s="1">
        <v>-1.127031966113555E-6</v>
      </c>
      <c r="HE1208" s="1">
        <v>1.768598670541231E-10</v>
      </c>
      <c r="HF1208" s="1">
        <v>-0.07173699153050066</v>
      </c>
      <c r="HG1208" s="1">
        <v>0.01081145868756639</v>
      </c>
      <c r="HH1208" s="1">
        <v>-3.689364805754238E-4</v>
      </c>
      <c r="HI1208" s="1">
        <v>2.919854880483278E-6</v>
      </c>
      <c r="HJ1208" s="1">
        <v>2.0</v>
      </c>
      <c r="HK1208" s="1">
        <v>2136.0</v>
      </c>
      <c r="HL1208" s="1">
        <v>3.0</v>
      </c>
      <c r="HM1208" s="1">
        <v>30.0</v>
      </c>
      <c r="HN1208" s="1">
        <v>10.2</v>
      </c>
      <c r="HO1208" s="1">
        <v>10.1</v>
      </c>
      <c r="HP1208" s="1">
        <v>3.72192</v>
      </c>
      <c r="HQ1208" s="1">
        <v>2.30591</v>
      </c>
      <c r="HR1208" s="1">
        <v>1.4978</v>
      </c>
      <c r="HS1208" s="1">
        <v>2.30103</v>
      </c>
      <c r="HT1208" s="1">
        <v>1.54785</v>
      </c>
      <c r="HU1208" s="1">
        <v>2.29736</v>
      </c>
      <c r="HV1208" s="1">
        <v>40.8608</v>
      </c>
      <c r="HW1208" s="1">
        <v>13.02</v>
      </c>
      <c r="HX1208" s="1">
        <v>18.0</v>
      </c>
      <c r="HY1208" s="1">
        <v>499.881</v>
      </c>
      <c r="HZ1208" s="1">
        <v>481.273</v>
      </c>
      <c r="IA1208" s="1">
        <v>26.6964</v>
      </c>
      <c r="IB1208" s="1">
        <v>33.6304</v>
      </c>
      <c r="IC1208" s="1">
        <v>30.0005</v>
      </c>
      <c r="ID1208" s="1">
        <v>33.4386</v>
      </c>
      <c r="IE1208" s="1">
        <v>33.5434</v>
      </c>
      <c r="IF1208" s="1">
        <v>74.5039</v>
      </c>
      <c r="IG1208" s="1">
        <v>35.8021</v>
      </c>
      <c r="IH1208" s="1">
        <v>0.0</v>
      </c>
      <c r="II1208" s="1">
        <v>26.6857</v>
      </c>
      <c r="IJ1208" s="1">
        <v>1972.13</v>
      </c>
      <c r="IK1208" s="1">
        <v>24.9547</v>
      </c>
      <c r="IL1208" s="1">
        <v>100.238</v>
      </c>
      <c r="IM1208" s="1">
        <v>99.9148</v>
      </c>
      <c r="IN1208" s="1" t="s">
        <v>365</v>
      </c>
    </row>
    <row r="1209" ht="15.75" customHeight="1">
      <c r="A1209" s="1">
        <v>1193.0</v>
      </c>
      <c r="B1209" s="1">
        <v>1.6604119145E9</v>
      </c>
      <c r="C1209" s="1">
        <v>12190.40000009537</v>
      </c>
      <c r="D1209" s="1" t="s">
        <v>2697</v>
      </c>
      <c r="E1209" s="1" t="s">
        <v>2698</v>
      </c>
      <c r="F1209" s="1">
        <v>1.0</v>
      </c>
      <c r="G1209" s="1" t="s">
        <v>349</v>
      </c>
      <c r="H1209" s="1" t="s">
        <v>350</v>
      </c>
      <c r="I1209" s="1" t="s">
        <v>351</v>
      </c>
      <c r="J1209" s="1" t="s">
        <v>352</v>
      </c>
      <c r="K1209" s="1" t="s">
        <v>1959</v>
      </c>
      <c r="L1209" s="1" t="s">
        <v>349</v>
      </c>
      <c r="M1209" s="1" t="s">
        <v>354</v>
      </c>
      <c r="N1209" s="1">
        <v>1.660411907E9</v>
      </c>
      <c r="O1209" s="1">
        <f t="shared" si="1"/>
        <v>0.001898447382</v>
      </c>
      <c r="P1209" s="1">
        <f t="shared" si="2"/>
        <v>1.898447382</v>
      </c>
      <c r="Q1209" s="1">
        <f t="shared" si="3"/>
        <v>10.89305969</v>
      </c>
      <c r="R1209" s="1">
        <f t="shared" si="4"/>
        <v>1850.656667</v>
      </c>
      <c r="S1209" s="1">
        <f t="shared" si="5"/>
        <v>1595.219206</v>
      </c>
      <c r="T1209" s="1">
        <f t="shared" si="6"/>
        <v>158.7307644</v>
      </c>
      <c r="U1209" s="1">
        <f t="shared" si="7"/>
        <v>184.1478251</v>
      </c>
      <c r="V1209" s="1">
        <f t="shared" si="8"/>
        <v>0.09002073025</v>
      </c>
      <c r="W1209" s="1">
        <f t="shared" si="9"/>
        <v>2.916852711</v>
      </c>
      <c r="X1209" s="1">
        <f t="shared" si="10"/>
        <v>0.08850529721</v>
      </c>
      <c r="Y1209" s="1">
        <f t="shared" si="11"/>
        <v>0.0554498414</v>
      </c>
      <c r="Z1209" s="1">
        <f t="shared" si="12"/>
        <v>321.5165879</v>
      </c>
      <c r="AA1209" s="1">
        <f t="shared" si="13"/>
        <v>32.41400532</v>
      </c>
      <c r="AB1209" s="1">
        <f t="shared" si="14"/>
        <v>31.92593333</v>
      </c>
      <c r="AC1209" s="1">
        <f t="shared" si="15"/>
        <v>4.755101541</v>
      </c>
      <c r="AD1209" s="1">
        <f t="shared" si="16"/>
        <v>59.83015374</v>
      </c>
      <c r="AE1209" s="1">
        <f t="shared" si="17"/>
        <v>2.700693693</v>
      </c>
      <c r="AF1209" s="1">
        <f t="shared" si="18"/>
        <v>4.51393407</v>
      </c>
      <c r="AG1209" s="1">
        <f t="shared" si="19"/>
        <v>2.054407847</v>
      </c>
      <c r="AH1209" s="1">
        <f t="shared" si="20"/>
        <v>-83.72152954</v>
      </c>
      <c r="AI1209" s="1">
        <f t="shared" si="21"/>
        <v>-144.0440809</v>
      </c>
      <c r="AJ1209" s="1">
        <f t="shared" si="22"/>
        <v>-11.14083611</v>
      </c>
      <c r="AK1209" s="1">
        <f t="shared" si="23"/>
        <v>82.61014135</v>
      </c>
      <c r="AL1209" s="1">
        <f t="shared" si="24"/>
        <v>42.95907299</v>
      </c>
      <c r="AM1209" s="1">
        <f t="shared" si="25"/>
        <v>1.883963583</v>
      </c>
      <c r="AN1209" s="1">
        <f t="shared" si="26"/>
        <v>10.89305969</v>
      </c>
      <c r="AO1209" s="1">
        <v>1978.382530282161</v>
      </c>
      <c r="AP1209" s="1">
        <v>1938.497636363635</v>
      </c>
      <c r="AQ1209" s="1">
        <v>5.182450746482341</v>
      </c>
      <c r="AR1209" s="1">
        <v>65.01646125568308</v>
      </c>
      <c r="AS1209" s="1">
        <f t="shared" si="27"/>
        <v>1.898447382</v>
      </c>
      <c r="AT1209" s="1">
        <v>24.95079441934739</v>
      </c>
      <c r="AU1209" s="1">
        <v>27.16074181818182</v>
      </c>
      <c r="AV1209" s="1">
        <v>8.678327505260078E-4</v>
      </c>
      <c r="AW1209" s="1">
        <v>83.56297785630993</v>
      </c>
      <c r="AX1209" s="1">
        <v>0.0</v>
      </c>
      <c r="AY1209" s="1">
        <v>0.0</v>
      </c>
      <c r="AZ1209" s="1">
        <f t="shared" si="28"/>
        <v>1</v>
      </c>
      <c r="BA1209" s="1">
        <f t="shared" si="29"/>
        <v>0</v>
      </c>
      <c r="BB1209" s="1">
        <f t="shared" si="30"/>
        <v>51805.6422</v>
      </c>
      <c r="BC1209" s="1">
        <f t="shared" si="31"/>
        <v>2000.002</v>
      </c>
      <c r="BD1209" s="1">
        <f t="shared" si="32"/>
        <v>1681.201819</v>
      </c>
      <c r="BE1209" s="1">
        <f t="shared" si="33"/>
        <v>0.840600069</v>
      </c>
      <c r="BF1209" s="1">
        <f t="shared" si="34"/>
        <v>0.1607581332</v>
      </c>
      <c r="BG1209" s="1">
        <v>6.0</v>
      </c>
      <c r="BH1209" s="1">
        <v>0.5</v>
      </c>
      <c r="BI1209" s="1" t="s">
        <v>355</v>
      </c>
      <c r="BJ1209" s="1">
        <v>2.0</v>
      </c>
      <c r="BK1209" s="1" t="b">
        <v>1</v>
      </c>
      <c r="BL1209" s="1">
        <v>1.660411907E9</v>
      </c>
      <c r="BM1209" s="1">
        <v>1850.656666666667</v>
      </c>
      <c r="BN1209" s="1">
        <v>1906.376</v>
      </c>
      <c r="BO1209" s="1">
        <v>27.14154666666667</v>
      </c>
      <c r="BP1209" s="1">
        <v>24.94276</v>
      </c>
      <c r="BQ1209" s="1">
        <v>1847.832666666667</v>
      </c>
      <c r="BR1209" s="1">
        <v>27.13323333333333</v>
      </c>
      <c r="BS1209" s="1">
        <v>500.1385333333334</v>
      </c>
      <c r="BT1209" s="1">
        <v>99.40395333333335</v>
      </c>
      <c r="BU1209" s="1">
        <v>0.1000921266666666</v>
      </c>
      <c r="BV1209" s="1">
        <v>31.00993333333333</v>
      </c>
      <c r="BW1209" s="1">
        <v>31.92593333333333</v>
      </c>
      <c r="BX1209" s="1">
        <v>999.8999999999999</v>
      </c>
      <c r="BY1209" s="1">
        <v>0.0</v>
      </c>
      <c r="BZ1209" s="1">
        <v>0.0</v>
      </c>
      <c r="CA1209" s="1">
        <v>9987.327333333333</v>
      </c>
      <c r="CB1209" s="1">
        <v>0.0</v>
      </c>
      <c r="CC1209" s="1">
        <v>80.84516666666667</v>
      </c>
      <c r="CD1209" s="1">
        <v>-55.72002000000001</v>
      </c>
      <c r="CE1209" s="1">
        <v>1902.287333333333</v>
      </c>
      <c r="CF1209" s="1">
        <v>1955.143333333333</v>
      </c>
      <c r="CG1209" s="1">
        <v>2.198792</v>
      </c>
      <c r="CH1209" s="1">
        <v>1906.376</v>
      </c>
      <c r="CI1209" s="1">
        <v>24.94276</v>
      </c>
      <c r="CJ1209" s="1">
        <v>2.697976666666667</v>
      </c>
      <c r="CK1209" s="1">
        <v>2.479409333333333</v>
      </c>
      <c r="CL1209" s="1">
        <v>22.27279333333333</v>
      </c>
      <c r="CM1209" s="1">
        <v>20.89197333333333</v>
      </c>
      <c r="CN1209" s="1">
        <v>2000.002</v>
      </c>
      <c r="CO1209" s="1">
        <v>0.9799976666666669</v>
      </c>
      <c r="CP1209" s="1">
        <v>0.02000235333333333</v>
      </c>
      <c r="CQ1209" s="1">
        <v>0.0</v>
      </c>
      <c r="CR1209" s="1">
        <v>2.977066666666667</v>
      </c>
      <c r="CS1209" s="1">
        <v>0.0</v>
      </c>
      <c r="CT1209" s="1">
        <v>29177.00666666667</v>
      </c>
      <c r="CU1209" s="1">
        <v>17412.32</v>
      </c>
      <c r="CV1209" s="1">
        <v>43.63326666666667</v>
      </c>
      <c r="CW1209" s="1">
        <v>44.687</v>
      </c>
      <c r="CX1209" s="1">
        <v>43.63326666666667</v>
      </c>
      <c r="CY1209" s="1">
        <v>43.062</v>
      </c>
      <c r="CZ1209" s="1">
        <v>43.50413333333334</v>
      </c>
      <c r="DA1209" s="1">
        <v>1959.998666666666</v>
      </c>
      <c r="DB1209" s="1">
        <v>40.00466666666667</v>
      </c>
      <c r="DC1209" s="1">
        <v>0.0</v>
      </c>
      <c r="DD1209" s="1">
        <v>1.6604119128E9</v>
      </c>
      <c r="DE1209" s="1">
        <v>0.0</v>
      </c>
      <c r="DF1209" s="1">
        <v>1.6604113081E9</v>
      </c>
      <c r="DG1209" s="1" t="s">
        <v>1960</v>
      </c>
      <c r="DH1209" s="1">
        <v>1.6604112996E9</v>
      </c>
      <c r="DI1209" s="1">
        <v>1.6604113081E9</v>
      </c>
      <c r="DJ1209" s="1">
        <v>25.0</v>
      </c>
      <c r="DK1209" s="1">
        <v>0.208</v>
      </c>
      <c r="DL1209" s="1">
        <v>-0.005</v>
      </c>
      <c r="DM1209" s="1">
        <v>1.316</v>
      </c>
      <c r="DN1209" s="1">
        <v>0.015</v>
      </c>
      <c r="DO1209" s="1">
        <v>400.0</v>
      </c>
      <c r="DP1209" s="1">
        <v>24.0</v>
      </c>
      <c r="DQ1209" s="1">
        <v>0.34</v>
      </c>
      <c r="DR1209" s="1">
        <v>0.09</v>
      </c>
      <c r="DS1209" s="1">
        <v>10.87346166624736</v>
      </c>
      <c r="DT1209" s="1">
        <v>0.8198157197547911</v>
      </c>
      <c r="DU1209" s="1">
        <v>0.2087293666739561</v>
      </c>
      <c r="DV1209" s="1">
        <v>0.0</v>
      </c>
      <c r="DW1209" s="1">
        <v>42.91043404369493</v>
      </c>
      <c r="DX1209" s="1">
        <v>1.994590628406627</v>
      </c>
      <c r="DY1209" s="1">
        <v>0.2103860349562098</v>
      </c>
      <c r="DZ1209" s="1">
        <v>0.0</v>
      </c>
      <c r="EA1209" s="1">
        <v>-55.6629129032258</v>
      </c>
      <c r="EB1209" s="1">
        <v>-3.079770967741748</v>
      </c>
      <c r="EC1209" s="1">
        <v>0.2861192529877724</v>
      </c>
      <c r="ED1209" s="1">
        <v>0.0</v>
      </c>
      <c r="EE1209" s="1">
        <v>1592.173532878961</v>
      </c>
      <c r="EF1209" s="1">
        <v>256.5713318816724</v>
      </c>
      <c r="EG1209" s="1">
        <v>18.80695005969416</v>
      </c>
      <c r="EH1209" s="1">
        <v>0.0</v>
      </c>
      <c r="EI1209" s="1">
        <v>2.220415365853658</v>
      </c>
      <c r="EJ1209" s="1">
        <v>-0.2534949825783988</v>
      </c>
      <c r="EK1209" s="1">
        <v>0.03617345611501861</v>
      </c>
      <c r="EL1209" s="1">
        <v>0.0</v>
      </c>
      <c r="EM1209" s="1">
        <v>2.054748668267646</v>
      </c>
      <c r="EN1209" s="1">
        <v>-0.02274852051466327</v>
      </c>
      <c r="EO1209" s="1">
        <v>0.002075072189437959</v>
      </c>
      <c r="EP1209" s="1">
        <v>1.0</v>
      </c>
      <c r="EQ1209" s="1">
        <v>1.0</v>
      </c>
      <c r="ER1209" s="1">
        <v>6.0</v>
      </c>
      <c r="ES1209" s="1" t="s">
        <v>433</v>
      </c>
      <c r="ET1209" s="1">
        <v>2.94108</v>
      </c>
      <c r="EU1209" s="1">
        <v>2.80105</v>
      </c>
      <c r="EV1209" s="1">
        <v>0.243736</v>
      </c>
      <c r="EW1209" s="1">
        <v>0.247832</v>
      </c>
      <c r="EX1209" s="1">
        <v>0.117127</v>
      </c>
      <c r="EY1209" s="1">
        <v>0.110402</v>
      </c>
      <c r="EZ1209" s="1">
        <v>15447.4</v>
      </c>
      <c r="FA1209" s="1">
        <v>16105.6</v>
      </c>
      <c r="FB1209" s="1">
        <v>23770.3</v>
      </c>
      <c r="FC1209" s="1">
        <v>24937.0</v>
      </c>
      <c r="FD1209" s="1">
        <v>33604.8</v>
      </c>
      <c r="FE1209" s="1">
        <v>35435.7</v>
      </c>
      <c r="FF1209" s="1">
        <v>43352.9</v>
      </c>
      <c r="FG1209" s="1">
        <v>46103.8</v>
      </c>
      <c r="FH1209" s="1">
        <v>1.9424</v>
      </c>
      <c r="FI1209" s="1">
        <v>1.8148</v>
      </c>
      <c r="FJ1209" s="1">
        <v>0.110164</v>
      </c>
      <c r="FK1209" s="1">
        <v>0.0</v>
      </c>
      <c r="FL1209" s="1">
        <v>30.1419</v>
      </c>
      <c r="FM1209" s="1">
        <v>999.9</v>
      </c>
      <c r="FN1209" s="1">
        <v>57.5</v>
      </c>
      <c r="FO1209" s="1">
        <v>37.5</v>
      </c>
      <c r="FP1209" s="1">
        <v>37.473</v>
      </c>
      <c r="FQ1209" s="1">
        <v>63.6362</v>
      </c>
      <c r="FR1209" s="1">
        <v>25.8133</v>
      </c>
      <c r="FS1209" s="1">
        <v>1.0</v>
      </c>
      <c r="FT1209" s="1">
        <v>0.532614</v>
      </c>
      <c r="FU1209" s="1">
        <v>2.53569</v>
      </c>
      <c r="FV1209" s="1">
        <v>20.3027</v>
      </c>
      <c r="FW1209" s="1">
        <v>5.20905</v>
      </c>
      <c r="FX1209" s="1">
        <v>11.9069</v>
      </c>
      <c r="FY1209" s="1">
        <v>5.0026</v>
      </c>
      <c r="FZ1209" s="1">
        <v>3.2905</v>
      </c>
      <c r="GA1209" s="1">
        <v>9999.0</v>
      </c>
      <c r="GB1209" s="1">
        <v>9999.0</v>
      </c>
      <c r="GC1209" s="1">
        <v>9999.0</v>
      </c>
      <c r="GD1209" s="1">
        <v>999.9</v>
      </c>
      <c r="GE1209" s="1">
        <v>1.85974</v>
      </c>
      <c r="GF1209" s="1">
        <v>1.8548</v>
      </c>
      <c r="GG1209" s="1">
        <v>1.85793</v>
      </c>
      <c r="GH1209" s="1">
        <v>1.85641</v>
      </c>
      <c r="GI1209" s="1">
        <v>1.85517</v>
      </c>
      <c r="GJ1209" s="1">
        <v>1.85478</v>
      </c>
      <c r="GK1209" s="1">
        <v>1.85364</v>
      </c>
      <c r="GL1209" s="1">
        <v>1.85657</v>
      </c>
      <c r="GM1209" s="1">
        <v>0.0</v>
      </c>
      <c r="GN1209" s="1">
        <v>0.0</v>
      </c>
      <c r="GO1209" s="1">
        <v>0.0</v>
      </c>
      <c r="GP1209" s="1">
        <v>0.0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0.0</v>
      </c>
      <c r="GX1209" s="1">
        <v>100.0</v>
      </c>
      <c r="GY1209" s="1">
        <v>100.0</v>
      </c>
      <c r="GZ1209" s="1">
        <v>2.84</v>
      </c>
      <c r="HA1209" s="1">
        <v>0.0082</v>
      </c>
      <c r="HB1209" s="1">
        <v>0.3634115085768492</v>
      </c>
      <c r="HC1209" s="1">
        <v>0.002809866934308161</v>
      </c>
      <c r="HD1209" s="1">
        <v>-1.127031966113555E-6</v>
      </c>
      <c r="HE1209" s="1">
        <v>1.768598670541231E-10</v>
      </c>
      <c r="HF1209" s="1">
        <v>-0.07173699153050066</v>
      </c>
      <c r="HG1209" s="1">
        <v>0.01081145868756639</v>
      </c>
      <c r="HH1209" s="1">
        <v>-3.689364805754238E-4</v>
      </c>
      <c r="HI1209" s="1">
        <v>2.919854880483278E-6</v>
      </c>
      <c r="HJ1209" s="1">
        <v>2.0</v>
      </c>
      <c r="HK1209" s="1">
        <v>2136.0</v>
      </c>
      <c r="HL1209" s="1">
        <v>3.0</v>
      </c>
      <c r="HM1209" s="1">
        <v>30.0</v>
      </c>
      <c r="HN1209" s="1">
        <v>10.2</v>
      </c>
      <c r="HO1209" s="1">
        <v>10.1</v>
      </c>
      <c r="HP1209" s="1">
        <v>3.73169</v>
      </c>
      <c r="HQ1209" s="1">
        <v>2.28271</v>
      </c>
      <c r="HR1209" s="1">
        <v>1.4978</v>
      </c>
      <c r="HS1209" s="1">
        <v>2.30103</v>
      </c>
      <c r="HT1209" s="1">
        <v>1.54785</v>
      </c>
      <c r="HU1209" s="1">
        <v>2.45605</v>
      </c>
      <c r="HV1209" s="1">
        <v>40.8608</v>
      </c>
      <c r="HW1209" s="1">
        <v>13.0113</v>
      </c>
      <c r="HX1209" s="1">
        <v>18.0</v>
      </c>
      <c r="HY1209" s="1">
        <v>499.978</v>
      </c>
      <c r="HZ1209" s="1">
        <v>481.229</v>
      </c>
      <c r="IA1209" s="1">
        <v>26.6946</v>
      </c>
      <c r="IB1209" s="1">
        <v>33.6311</v>
      </c>
      <c r="IC1209" s="1">
        <v>30.0005</v>
      </c>
      <c r="ID1209" s="1">
        <v>33.4394</v>
      </c>
      <c r="IE1209" s="1">
        <v>33.5441</v>
      </c>
      <c r="IF1209" s="1">
        <v>74.7178</v>
      </c>
      <c r="IG1209" s="1">
        <v>35.8021</v>
      </c>
      <c r="IH1209" s="1">
        <v>0.0</v>
      </c>
      <c r="II1209" s="1">
        <v>26.6857</v>
      </c>
      <c r="IJ1209" s="1">
        <v>1972.13</v>
      </c>
      <c r="IK1209" s="1">
        <v>24.9542</v>
      </c>
      <c r="IL1209" s="1">
        <v>100.239</v>
      </c>
      <c r="IM1209" s="1">
        <v>99.9142</v>
      </c>
      <c r="IN1209" s="1" t="s">
        <v>365</v>
      </c>
    </row>
    <row r="1210" ht="15.75" customHeight="1">
      <c r="A1210" s="1">
        <v>1194.0</v>
      </c>
      <c r="B1210" s="1">
        <v>1.6604119155E9</v>
      </c>
      <c r="C1210" s="1">
        <v>12191.40000009537</v>
      </c>
      <c r="D1210" s="1" t="s">
        <v>2699</v>
      </c>
      <c r="E1210" s="1" t="s">
        <v>2700</v>
      </c>
      <c r="F1210" s="1">
        <v>1.0</v>
      </c>
      <c r="G1210" s="1" t="s">
        <v>349</v>
      </c>
      <c r="H1210" s="1" t="s">
        <v>350</v>
      </c>
      <c r="I1210" s="1" t="s">
        <v>351</v>
      </c>
      <c r="J1210" s="1" t="s">
        <v>352</v>
      </c>
      <c r="K1210" s="1" t="s">
        <v>1959</v>
      </c>
      <c r="L1210" s="1" t="s">
        <v>349</v>
      </c>
      <c r="M1210" s="1" t="s">
        <v>354</v>
      </c>
      <c r="N1210" s="1">
        <v>1.6604119075E9</v>
      </c>
      <c r="O1210" s="1">
        <f t="shared" si="1"/>
        <v>0.001894691563</v>
      </c>
      <c r="P1210" s="1">
        <f t="shared" si="2"/>
        <v>1.894691563</v>
      </c>
      <c r="Q1210" s="1">
        <f t="shared" si="3"/>
        <v>10.80910228</v>
      </c>
      <c r="R1210" s="1">
        <f t="shared" si="4"/>
        <v>1853.175</v>
      </c>
      <c r="S1210" s="1">
        <f t="shared" si="5"/>
        <v>1598.759935</v>
      </c>
      <c r="T1210" s="1">
        <f t="shared" si="6"/>
        <v>159.0831475</v>
      </c>
      <c r="U1210" s="1">
        <f t="shared" si="7"/>
        <v>184.3984862</v>
      </c>
      <c r="V1210" s="1">
        <f t="shared" si="8"/>
        <v>0.08983936751</v>
      </c>
      <c r="W1210" s="1">
        <f t="shared" si="9"/>
        <v>2.917074679</v>
      </c>
      <c r="X1210" s="1">
        <f t="shared" si="10"/>
        <v>0.08833009212</v>
      </c>
      <c r="Y1210" s="1">
        <f t="shared" si="11"/>
        <v>0.05533979795</v>
      </c>
      <c r="Z1210" s="1">
        <f t="shared" si="12"/>
        <v>321.5165873</v>
      </c>
      <c r="AA1210" s="1">
        <f t="shared" si="13"/>
        <v>32.41476331</v>
      </c>
      <c r="AB1210" s="1">
        <f t="shared" si="14"/>
        <v>31.9263875</v>
      </c>
      <c r="AC1210" s="1">
        <f t="shared" si="15"/>
        <v>4.755223843</v>
      </c>
      <c r="AD1210" s="1">
        <f t="shared" si="16"/>
        <v>59.83325723</v>
      </c>
      <c r="AE1210" s="1">
        <f t="shared" si="17"/>
        <v>2.700815177</v>
      </c>
      <c r="AF1210" s="1">
        <f t="shared" si="18"/>
        <v>4.513902973</v>
      </c>
      <c r="AG1210" s="1">
        <f t="shared" si="19"/>
        <v>2.054408667</v>
      </c>
      <c r="AH1210" s="1">
        <f t="shared" si="20"/>
        <v>-83.55589792</v>
      </c>
      <c r="AI1210" s="1">
        <f t="shared" si="21"/>
        <v>-144.1454699</v>
      </c>
      <c r="AJ1210" s="1">
        <f t="shared" si="22"/>
        <v>-11.14784788</v>
      </c>
      <c r="AK1210" s="1">
        <f t="shared" si="23"/>
        <v>82.6673716</v>
      </c>
      <c r="AL1210" s="1">
        <f t="shared" si="24"/>
        <v>42.9561405</v>
      </c>
      <c r="AM1210" s="1">
        <f t="shared" si="25"/>
        <v>1.884405399</v>
      </c>
      <c r="AN1210" s="1">
        <f t="shared" si="26"/>
        <v>10.80910228</v>
      </c>
      <c r="AO1210" s="1">
        <v>1983.645001706027</v>
      </c>
      <c r="AP1210" s="1">
        <v>1943.753454545453</v>
      </c>
      <c r="AQ1210" s="1">
        <v>5.203958822285955</v>
      </c>
      <c r="AR1210" s="1">
        <v>65.01646125568308</v>
      </c>
      <c r="AS1210" s="1">
        <f t="shared" si="27"/>
        <v>1.894691563</v>
      </c>
      <c r="AT1210" s="1">
        <v>24.95193441854985</v>
      </c>
      <c r="AU1210" s="1">
        <v>27.16075515151516</v>
      </c>
      <c r="AV1210" s="1">
        <v>3.720298583568487E-4</v>
      </c>
      <c r="AW1210" s="1">
        <v>83.56297785630993</v>
      </c>
      <c r="AX1210" s="1">
        <v>0.0</v>
      </c>
      <c r="AY1210" s="1">
        <v>0.0</v>
      </c>
      <c r="AZ1210" s="1">
        <f t="shared" si="28"/>
        <v>1</v>
      </c>
      <c r="BA1210" s="1">
        <f t="shared" si="29"/>
        <v>0</v>
      </c>
      <c r="BB1210" s="1">
        <f t="shared" si="30"/>
        <v>51811.96811</v>
      </c>
      <c r="BC1210" s="1">
        <f t="shared" si="31"/>
        <v>2000.001875</v>
      </c>
      <c r="BD1210" s="1">
        <f t="shared" si="32"/>
        <v>1681.201724</v>
      </c>
      <c r="BE1210" s="1">
        <f t="shared" si="33"/>
        <v>0.8406000741</v>
      </c>
      <c r="BF1210" s="1">
        <f t="shared" si="34"/>
        <v>0.1607581429</v>
      </c>
      <c r="BG1210" s="1">
        <v>6.0</v>
      </c>
      <c r="BH1210" s="1">
        <v>0.5</v>
      </c>
      <c r="BI1210" s="1" t="s">
        <v>355</v>
      </c>
      <c r="BJ1210" s="1">
        <v>2.0</v>
      </c>
      <c r="BK1210" s="1" t="b">
        <v>1</v>
      </c>
      <c r="BL1210" s="1">
        <v>1.6604119075E9</v>
      </c>
      <c r="BM1210" s="1">
        <v>1853.175</v>
      </c>
      <c r="BN1210" s="1">
        <v>1908.8975</v>
      </c>
      <c r="BO1210" s="1">
        <v>27.14275625</v>
      </c>
      <c r="BP1210" s="1">
        <v>24.94345625</v>
      </c>
      <c r="BQ1210" s="1">
        <v>1850.35</v>
      </c>
      <c r="BR1210" s="1">
        <v>27.13445</v>
      </c>
      <c r="BS1210" s="1">
        <v>500.1384375</v>
      </c>
      <c r="BT1210" s="1">
        <v>99.4040125</v>
      </c>
      <c r="BU1210" s="1">
        <v>0.1000744</v>
      </c>
      <c r="BV1210" s="1">
        <v>31.0098125</v>
      </c>
      <c r="BW1210" s="1">
        <v>31.9263875</v>
      </c>
      <c r="BX1210" s="1">
        <v>999.9</v>
      </c>
      <c r="BY1210" s="1">
        <v>0.0</v>
      </c>
      <c r="BZ1210" s="1">
        <v>0.0</v>
      </c>
      <c r="CA1210" s="1">
        <v>9988.588124999998</v>
      </c>
      <c r="CB1210" s="1">
        <v>0.0</v>
      </c>
      <c r="CC1210" s="1">
        <v>80.81474374999999</v>
      </c>
      <c r="CD1210" s="1">
        <v>-55.722525</v>
      </c>
      <c r="CE1210" s="1">
        <v>1904.87875</v>
      </c>
      <c r="CF1210" s="1">
        <v>1957.730625</v>
      </c>
      <c r="CG1210" s="1">
        <v>2.19930875</v>
      </c>
      <c r="CH1210" s="1">
        <v>1908.8975</v>
      </c>
      <c r="CI1210" s="1">
        <v>24.94345625</v>
      </c>
      <c r="CJ1210" s="1">
        <v>2.69809875</v>
      </c>
      <c r="CK1210" s="1">
        <v>2.47948</v>
      </c>
      <c r="CL1210" s="1">
        <v>22.2735375</v>
      </c>
      <c r="CM1210" s="1">
        <v>20.8924375</v>
      </c>
      <c r="CN1210" s="1">
        <v>2000.001875</v>
      </c>
      <c r="CO1210" s="1">
        <v>0.979997375</v>
      </c>
      <c r="CP1210" s="1">
        <v>0.0200026625</v>
      </c>
      <c r="CQ1210" s="1">
        <v>0.0</v>
      </c>
      <c r="CR1210" s="1">
        <v>2.96675</v>
      </c>
      <c r="CS1210" s="1">
        <v>0.0</v>
      </c>
      <c r="CT1210" s="1">
        <v>29175.9625</v>
      </c>
      <c r="CU1210" s="1">
        <v>17412.31875</v>
      </c>
      <c r="CV1210" s="1">
        <v>43.636625</v>
      </c>
      <c r="CW1210" s="1">
        <v>44.687</v>
      </c>
      <c r="CX1210" s="1">
        <v>43.63275</v>
      </c>
      <c r="CY1210" s="1">
        <v>43.062</v>
      </c>
      <c r="CZ1210" s="1">
        <v>43.50775</v>
      </c>
      <c r="DA1210" s="1">
        <v>1959.998125</v>
      </c>
      <c r="DB1210" s="1">
        <v>40.005</v>
      </c>
      <c r="DC1210" s="1">
        <v>0.0</v>
      </c>
      <c r="DD1210" s="1">
        <v>1.660411914E9</v>
      </c>
      <c r="DE1210" s="1">
        <v>0.0</v>
      </c>
      <c r="DF1210" s="1">
        <v>1.6604113081E9</v>
      </c>
      <c r="DG1210" s="1" t="s">
        <v>1960</v>
      </c>
      <c r="DH1210" s="1">
        <v>1.6604112996E9</v>
      </c>
      <c r="DI1210" s="1">
        <v>1.6604113081E9</v>
      </c>
      <c r="DJ1210" s="1">
        <v>25.0</v>
      </c>
      <c r="DK1210" s="1">
        <v>0.208</v>
      </c>
      <c r="DL1210" s="1">
        <v>-0.005</v>
      </c>
      <c r="DM1210" s="1">
        <v>1.316</v>
      </c>
      <c r="DN1210" s="1">
        <v>0.015</v>
      </c>
      <c r="DO1210" s="1">
        <v>400.0</v>
      </c>
      <c r="DP1210" s="1">
        <v>24.0</v>
      </c>
      <c r="DQ1210" s="1">
        <v>0.34</v>
      </c>
      <c r="DR1210" s="1">
        <v>0.09</v>
      </c>
      <c r="DS1210" s="1">
        <v>10.88905394344427</v>
      </c>
      <c r="DT1210" s="1">
        <v>0.521844219340981</v>
      </c>
      <c r="DU1210" s="1">
        <v>0.2036170985518964</v>
      </c>
      <c r="DV1210" s="1">
        <v>0.0</v>
      </c>
      <c r="DW1210" s="1">
        <v>42.94677671743709</v>
      </c>
      <c r="DX1210" s="1">
        <v>1.549018309513206</v>
      </c>
      <c r="DY1210" s="1">
        <v>0.1897690555706858</v>
      </c>
      <c r="DZ1210" s="1">
        <v>0.0</v>
      </c>
      <c r="EA1210" s="1">
        <v>-55.74996666666665</v>
      </c>
      <c r="EB1210" s="1">
        <v>-1.943706340378288</v>
      </c>
      <c r="EC1210" s="1">
        <v>0.2114792367008064</v>
      </c>
      <c r="ED1210" s="1">
        <v>0.0</v>
      </c>
      <c r="EE1210" s="1">
        <v>1597.573165252549</v>
      </c>
      <c r="EF1210" s="1">
        <v>263.3978992145144</v>
      </c>
      <c r="EG1210" s="1">
        <v>19.90314745378053</v>
      </c>
      <c r="EH1210" s="1">
        <v>0.0</v>
      </c>
      <c r="EI1210" s="1">
        <v>2.21269975</v>
      </c>
      <c r="EJ1210" s="1">
        <v>-0.1568178236397778</v>
      </c>
      <c r="EK1210" s="1">
        <v>0.02906933998971253</v>
      </c>
      <c r="EL1210" s="1">
        <v>0.0</v>
      </c>
      <c r="EM1210" s="1">
        <v>2.054454356214428</v>
      </c>
      <c r="EN1210" s="1">
        <v>-0.0190050382081994</v>
      </c>
      <c r="EO1210" s="1">
        <v>0.001953598580929788</v>
      </c>
      <c r="EP1210" s="1">
        <v>1.0</v>
      </c>
      <c r="EQ1210" s="1">
        <v>1.0</v>
      </c>
      <c r="ER1210" s="1">
        <v>6.0</v>
      </c>
      <c r="ES1210" s="1" t="s">
        <v>433</v>
      </c>
      <c r="ET1210" s="1">
        <v>2.94105</v>
      </c>
      <c r="EU1210" s="1">
        <v>2.80109</v>
      </c>
      <c r="EV1210" s="1">
        <v>0.244105</v>
      </c>
      <c r="EW1210" s="1">
        <v>0.248183</v>
      </c>
      <c r="EX1210" s="1">
        <v>0.117124</v>
      </c>
      <c r="EY1210" s="1">
        <v>0.110401</v>
      </c>
      <c r="EZ1210" s="1">
        <v>15439.8</v>
      </c>
      <c r="FA1210" s="1">
        <v>16098.0</v>
      </c>
      <c r="FB1210" s="1">
        <v>23770.4</v>
      </c>
      <c r="FC1210" s="1">
        <v>24936.9</v>
      </c>
      <c r="FD1210" s="1">
        <v>33605.0</v>
      </c>
      <c r="FE1210" s="1">
        <v>35435.6</v>
      </c>
      <c r="FF1210" s="1">
        <v>43352.9</v>
      </c>
      <c r="FG1210" s="1">
        <v>46103.5</v>
      </c>
      <c r="FH1210" s="1">
        <v>1.94225</v>
      </c>
      <c r="FI1210" s="1">
        <v>1.81492</v>
      </c>
      <c r="FJ1210" s="1">
        <v>0.110302</v>
      </c>
      <c r="FK1210" s="1">
        <v>0.0</v>
      </c>
      <c r="FL1210" s="1">
        <v>30.1425</v>
      </c>
      <c r="FM1210" s="1">
        <v>999.9</v>
      </c>
      <c r="FN1210" s="1">
        <v>57.5</v>
      </c>
      <c r="FO1210" s="1">
        <v>37.5</v>
      </c>
      <c r="FP1210" s="1">
        <v>37.481</v>
      </c>
      <c r="FQ1210" s="1">
        <v>63.6262</v>
      </c>
      <c r="FR1210" s="1">
        <v>25.4968</v>
      </c>
      <c r="FS1210" s="1">
        <v>1.0</v>
      </c>
      <c r="FT1210" s="1">
        <v>0.532719</v>
      </c>
      <c r="FU1210" s="1">
        <v>2.543</v>
      </c>
      <c r="FV1210" s="1">
        <v>20.3026</v>
      </c>
      <c r="FW1210" s="1">
        <v>5.2092</v>
      </c>
      <c r="FX1210" s="1">
        <v>11.9072</v>
      </c>
      <c r="FY1210" s="1">
        <v>5.0026</v>
      </c>
      <c r="FZ1210" s="1">
        <v>3.2905</v>
      </c>
      <c r="GA1210" s="1">
        <v>9999.0</v>
      </c>
      <c r="GB1210" s="1">
        <v>9999.0</v>
      </c>
      <c r="GC1210" s="1">
        <v>9999.0</v>
      </c>
      <c r="GD1210" s="1">
        <v>999.9</v>
      </c>
      <c r="GE1210" s="1">
        <v>1.85975</v>
      </c>
      <c r="GF1210" s="1">
        <v>1.85479</v>
      </c>
      <c r="GG1210" s="1">
        <v>1.85793</v>
      </c>
      <c r="GH1210" s="1">
        <v>1.85641</v>
      </c>
      <c r="GI1210" s="1">
        <v>1.85517</v>
      </c>
      <c r="GJ1210" s="1">
        <v>1.85478</v>
      </c>
      <c r="GK1210" s="1">
        <v>1.85364</v>
      </c>
      <c r="GL1210" s="1">
        <v>1.85657</v>
      </c>
      <c r="GM1210" s="1">
        <v>0.0</v>
      </c>
      <c r="GN1210" s="1">
        <v>0.0</v>
      </c>
      <c r="GO1210" s="1">
        <v>0.0</v>
      </c>
      <c r="GP1210" s="1">
        <v>0.0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0.0</v>
      </c>
      <c r="GX1210" s="1">
        <v>100.0</v>
      </c>
      <c r="GY1210" s="1">
        <v>100.0</v>
      </c>
      <c r="GZ1210" s="1">
        <v>2.84</v>
      </c>
      <c r="HA1210" s="1">
        <v>0.0083</v>
      </c>
      <c r="HB1210" s="1">
        <v>0.3634115085768492</v>
      </c>
      <c r="HC1210" s="1">
        <v>0.002809866934308161</v>
      </c>
      <c r="HD1210" s="1">
        <v>-1.127031966113555E-6</v>
      </c>
      <c r="HE1210" s="1">
        <v>1.768598670541231E-10</v>
      </c>
      <c r="HF1210" s="1">
        <v>-0.07173699153050066</v>
      </c>
      <c r="HG1210" s="1">
        <v>0.01081145868756639</v>
      </c>
      <c r="HH1210" s="1">
        <v>-3.689364805754238E-4</v>
      </c>
      <c r="HI1210" s="1">
        <v>2.919854880483278E-6</v>
      </c>
      <c r="HJ1210" s="1">
        <v>2.0</v>
      </c>
      <c r="HK1210" s="1">
        <v>2136.0</v>
      </c>
      <c r="HL1210" s="1">
        <v>3.0</v>
      </c>
      <c r="HM1210" s="1">
        <v>30.0</v>
      </c>
      <c r="HN1210" s="1">
        <v>10.3</v>
      </c>
      <c r="HO1210" s="1">
        <v>10.1</v>
      </c>
      <c r="HP1210" s="1">
        <v>3.73779</v>
      </c>
      <c r="HQ1210" s="1">
        <v>2.29858</v>
      </c>
      <c r="HR1210" s="1">
        <v>1.4978</v>
      </c>
      <c r="HS1210" s="1">
        <v>2.30103</v>
      </c>
      <c r="HT1210" s="1">
        <v>1.54785</v>
      </c>
      <c r="HU1210" s="1">
        <v>2.36206</v>
      </c>
      <c r="HV1210" s="1">
        <v>40.8608</v>
      </c>
      <c r="HW1210" s="1">
        <v>13.02</v>
      </c>
      <c r="HX1210" s="1">
        <v>18.0</v>
      </c>
      <c r="HY1210" s="1">
        <v>499.892</v>
      </c>
      <c r="HZ1210" s="1">
        <v>481.317</v>
      </c>
      <c r="IA1210" s="1">
        <v>26.6925</v>
      </c>
      <c r="IB1210" s="1">
        <v>33.6319</v>
      </c>
      <c r="IC1210" s="1">
        <v>30.0005</v>
      </c>
      <c r="ID1210" s="1">
        <v>33.4401</v>
      </c>
      <c r="IE1210" s="1">
        <v>33.5448</v>
      </c>
      <c r="IF1210" s="1">
        <v>74.8115</v>
      </c>
      <c r="IG1210" s="1">
        <v>35.8021</v>
      </c>
      <c r="IH1210" s="1">
        <v>0.0</v>
      </c>
      <c r="II1210" s="1">
        <v>26.6857</v>
      </c>
      <c r="IJ1210" s="1">
        <v>1982.24</v>
      </c>
      <c r="IK1210" s="1">
        <v>24.9592</v>
      </c>
      <c r="IL1210" s="1">
        <v>100.239</v>
      </c>
      <c r="IM1210" s="1">
        <v>99.9136</v>
      </c>
      <c r="IN1210" s="1" t="s">
        <v>365</v>
      </c>
    </row>
    <row r="1211" ht="15.75" customHeight="1">
      <c r="A1211" s="1">
        <v>1195.0</v>
      </c>
      <c r="B1211" s="1">
        <v>1.6604119165E9</v>
      </c>
      <c r="C1211" s="1">
        <v>12192.40000009537</v>
      </c>
      <c r="D1211" s="1" t="s">
        <v>2701</v>
      </c>
      <c r="E1211" s="1" t="s">
        <v>2702</v>
      </c>
      <c r="F1211" s="1">
        <v>1.0</v>
      </c>
      <c r="G1211" s="1" t="s">
        <v>349</v>
      </c>
      <c r="H1211" s="1" t="s">
        <v>350</v>
      </c>
      <c r="I1211" s="1" t="s">
        <v>351</v>
      </c>
      <c r="J1211" s="1" t="s">
        <v>352</v>
      </c>
      <c r="K1211" s="1" t="s">
        <v>1959</v>
      </c>
      <c r="L1211" s="1" t="s">
        <v>349</v>
      </c>
      <c r="M1211" s="1" t="s">
        <v>354</v>
      </c>
      <c r="N1211" s="1">
        <v>1.660411909E9</v>
      </c>
      <c r="O1211" s="1">
        <f t="shared" si="1"/>
        <v>0.00189195716</v>
      </c>
      <c r="P1211" s="1">
        <f t="shared" si="2"/>
        <v>1.89195716</v>
      </c>
      <c r="Q1211" s="1">
        <f t="shared" si="3"/>
        <v>10.70877069</v>
      </c>
      <c r="R1211" s="1">
        <f t="shared" si="4"/>
        <v>1860.695333</v>
      </c>
      <c r="S1211" s="1">
        <f t="shared" si="5"/>
        <v>1607.590571</v>
      </c>
      <c r="T1211" s="1">
        <f t="shared" si="6"/>
        <v>159.9619863</v>
      </c>
      <c r="U1211" s="1">
        <f t="shared" si="7"/>
        <v>185.1469689</v>
      </c>
      <c r="V1211" s="1">
        <f t="shared" si="8"/>
        <v>0.08972811823</v>
      </c>
      <c r="W1211" s="1">
        <f t="shared" si="9"/>
        <v>2.917417858</v>
      </c>
      <c r="X1211" s="1">
        <f t="shared" si="10"/>
        <v>0.08822271857</v>
      </c>
      <c r="Y1211" s="1">
        <f t="shared" si="11"/>
        <v>0.05527234949</v>
      </c>
      <c r="Z1211" s="1">
        <f t="shared" si="12"/>
        <v>321.5168865</v>
      </c>
      <c r="AA1211" s="1">
        <f t="shared" si="13"/>
        <v>32.41525108</v>
      </c>
      <c r="AB1211" s="1">
        <f t="shared" si="14"/>
        <v>31.92676667</v>
      </c>
      <c r="AC1211" s="1">
        <f t="shared" si="15"/>
        <v>4.755325951</v>
      </c>
      <c r="AD1211" s="1">
        <f t="shared" si="16"/>
        <v>59.84625323</v>
      </c>
      <c r="AE1211" s="1">
        <f t="shared" si="17"/>
        <v>2.701390637</v>
      </c>
      <c r="AF1211" s="1">
        <f t="shared" si="18"/>
        <v>4.513884315</v>
      </c>
      <c r="AG1211" s="1">
        <f t="shared" si="19"/>
        <v>2.053935314</v>
      </c>
      <c r="AH1211" s="1">
        <f t="shared" si="20"/>
        <v>-83.43531074</v>
      </c>
      <c r="AI1211" s="1">
        <f t="shared" si="21"/>
        <v>-144.2334678</v>
      </c>
      <c r="AJ1211" s="1">
        <f t="shared" si="22"/>
        <v>-11.15335815</v>
      </c>
      <c r="AK1211" s="1">
        <f t="shared" si="23"/>
        <v>82.69474983</v>
      </c>
      <c r="AL1211" s="1">
        <f t="shared" si="24"/>
        <v>42.99636064</v>
      </c>
      <c r="AM1211" s="1">
        <f t="shared" si="25"/>
        <v>1.885447364</v>
      </c>
      <c r="AN1211" s="1">
        <f t="shared" si="26"/>
        <v>10.70877069</v>
      </c>
      <c r="AO1211" s="1">
        <v>1988.818309230751</v>
      </c>
      <c r="AP1211" s="1">
        <v>1948.96509090909</v>
      </c>
      <c r="AQ1211" s="1">
        <v>5.220606046952923</v>
      </c>
      <c r="AR1211" s="1">
        <v>65.01646125568308</v>
      </c>
      <c r="AS1211" s="1">
        <f t="shared" si="27"/>
        <v>1.89195716</v>
      </c>
      <c r="AT1211" s="1">
        <v>24.95266331090958</v>
      </c>
      <c r="AU1211" s="1">
        <v>27.16050848484849</v>
      </c>
      <c r="AV1211" s="1">
        <v>3.428319661869304E-5</v>
      </c>
      <c r="AW1211" s="1">
        <v>83.56297785630993</v>
      </c>
      <c r="AX1211" s="1">
        <v>0.0</v>
      </c>
      <c r="AY1211" s="1">
        <v>0.0</v>
      </c>
      <c r="AZ1211" s="1">
        <f t="shared" si="28"/>
        <v>1</v>
      </c>
      <c r="BA1211" s="1">
        <f t="shared" si="29"/>
        <v>0</v>
      </c>
      <c r="BB1211" s="1">
        <f t="shared" si="30"/>
        <v>51821.73037</v>
      </c>
      <c r="BC1211" s="1">
        <f t="shared" si="31"/>
        <v>2000.002667</v>
      </c>
      <c r="BD1211" s="1">
        <f t="shared" si="32"/>
        <v>1681.202479</v>
      </c>
      <c r="BE1211" s="1">
        <f t="shared" si="33"/>
        <v>0.8406001186</v>
      </c>
      <c r="BF1211" s="1">
        <f t="shared" si="34"/>
        <v>0.1607582289</v>
      </c>
      <c r="BG1211" s="1">
        <v>6.0</v>
      </c>
      <c r="BH1211" s="1">
        <v>0.5</v>
      </c>
      <c r="BI1211" s="1" t="s">
        <v>355</v>
      </c>
      <c r="BJ1211" s="1">
        <v>2.0</v>
      </c>
      <c r="BK1211" s="1" t="b">
        <v>1</v>
      </c>
      <c r="BL1211" s="1">
        <v>1.660411909E9</v>
      </c>
      <c r="BM1211" s="1">
        <v>1860.695333333334</v>
      </c>
      <c r="BN1211" s="1">
        <v>1916.485333333333</v>
      </c>
      <c r="BO1211" s="1">
        <v>27.14851333333333</v>
      </c>
      <c r="BP1211" s="1">
        <v>24.94801333333333</v>
      </c>
      <c r="BQ1211" s="1">
        <v>1857.866666666667</v>
      </c>
      <c r="BR1211" s="1">
        <v>27.14022</v>
      </c>
      <c r="BS1211" s="1">
        <v>500.1391333333333</v>
      </c>
      <c r="BT1211" s="1">
        <v>99.40414000000001</v>
      </c>
      <c r="BU1211" s="1">
        <v>0.1000429466666666</v>
      </c>
      <c r="BV1211" s="1">
        <v>31.00974</v>
      </c>
      <c r="BW1211" s="1">
        <v>31.92676666666667</v>
      </c>
      <c r="BX1211" s="1">
        <v>999.8999999999999</v>
      </c>
      <c r="BY1211" s="1">
        <v>0.0</v>
      </c>
      <c r="BZ1211" s="1">
        <v>0.0</v>
      </c>
      <c r="CA1211" s="1">
        <v>9990.533999999998</v>
      </c>
      <c r="CB1211" s="1">
        <v>0.0</v>
      </c>
      <c r="CC1211" s="1">
        <v>80.92246</v>
      </c>
      <c r="CD1211" s="1">
        <v>-55.79038666666667</v>
      </c>
      <c r="CE1211" s="1">
        <v>1912.619333333333</v>
      </c>
      <c r="CF1211" s="1">
        <v>1965.521333333334</v>
      </c>
      <c r="CG1211" s="1">
        <v>2.200505333333334</v>
      </c>
      <c r="CH1211" s="1">
        <v>1916.485333333333</v>
      </c>
      <c r="CI1211" s="1">
        <v>24.94801333333333</v>
      </c>
      <c r="CJ1211" s="1">
        <v>2.698674666666667</v>
      </c>
      <c r="CK1211" s="1">
        <v>2.479937333333333</v>
      </c>
      <c r="CL1211" s="1">
        <v>22.27704666666667</v>
      </c>
      <c r="CM1211" s="1">
        <v>20.89543333333334</v>
      </c>
      <c r="CN1211" s="1">
        <v>2000.002666666667</v>
      </c>
      <c r="CO1211" s="1">
        <v>0.9799958000000001</v>
      </c>
      <c r="CP1211" s="1">
        <v>0.02000432666666667</v>
      </c>
      <c r="CQ1211" s="1">
        <v>0.0</v>
      </c>
      <c r="CR1211" s="1">
        <v>2.972866666666667</v>
      </c>
      <c r="CS1211" s="1">
        <v>0.0</v>
      </c>
      <c r="CT1211" s="1">
        <v>29173.09333333333</v>
      </c>
      <c r="CU1211" s="1">
        <v>17412.32</v>
      </c>
      <c r="CV1211" s="1">
        <v>43.64153333333334</v>
      </c>
      <c r="CW1211" s="1">
        <v>44.687</v>
      </c>
      <c r="CX1211" s="1">
        <v>43.6374</v>
      </c>
      <c r="CY1211" s="1">
        <v>43.062</v>
      </c>
      <c r="CZ1211" s="1">
        <v>43.50826666666667</v>
      </c>
      <c r="DA1211" s="1">
        <v>1959.996666666667</v>
      </c>
      <c r="DB1211" s="1">
        <v>40.008</v>
      </c>
      <c r="DC1211" s="1">
        <v>0.0</v>
      </c>
      <c r="DD1211" s="1">
        <v>1.6604119146E9</v>
      </c>
      <c r="DE1211" s="1">
        <v>0.0</v>
      </c>
      <c r="DF1211" s="1">
        <v>1.6604113081E9</v>
      </c>
      <c r="DG1211" s="1" t="s">
        <v>1960</v>
      </c>
      <c r="DH1211" s="1">
        <v>1.6604112996E9</v>
      </c>
      <c r="DI1211" s="1">
        <v>1.6604113081E9</v>
      </c>
      <c r="DJ1211" s="1">
        <v>25.0</v>
      </c>
      <c r="DK1211" s="1">
        <v>0.208</v>
      </c>
      <c r="DL1211" s="1">
        <v>-0.005</v>
      </c>
      <c r="DM1211" s="1">
        <v>1.316</v>
      </c>
      <c r="DN1211" s="1">
        <v>0.015</v>
      </c>
      <c r="DO1211" s="1">
        <v>400.0</v>
      </c>
      <c r="DP1211" s="1">
        <v>24.0</v>
      </c>
      <c r="DQ1211" s="1">
        <v>0.34</v>
      </c>
      <c r="DR1211" s="1">
        <v>0.09</v>
      </c>
      <c r="DS1211" s="1">
        <v>10.90321823738581</v>
      </c>
      <c r="DT1211" s="1">
        <v>0.08492219824389691</v>
      </c>
      <c r="DU1211" s="1">
        <v>0.1963417866373699</v>
      </c>
      <c r="DV1211" s="1">
        <v>1.0</v>
      </c>
      <c r="DW1211" s="1">
        <v>42.97675234817159</v>
      </c>
      <c r="DX1211" s="1">
        <v>0.8837632861973187</v>
      </c>
      <c r="DY1211" s="1">
        <v>0.1476677891455145</v>
      </c>
      <c r="DZ1211" s="1">
        <v>0.0</v>
      </c>
      <c r="EA1211" s="1">
        <v>-55.78119333333332</v>
      </c>
      <c r="EB1211" s="1">
        <v>-0.8313503893214282</v>
      </c>
      <c r="EC1211" s="1">
        <v>0.1512148602338924</v>
      </c>
      <c r="ED1211" s="1">
        <v>1.0</v>
      </c>
      <c r="EE1211" s="1">
        <v>1600.679123604119</v>
      </c>
      <c r="EF1211" s="1">
        <v>272.3479665935133</v>
      </c>
      <c r="EG1211" s="1">
        <v>19.88951273444299</v>
      </c>
      <c r="EH1211" s="1">
        <v>0.0</v>
      </c>
      <c r="EI1211" s="1">
        <v>2.20861875</v>
      </c>
      <c r="EJ1211" s="1">
        <v>-0.0925964352720521</v>
      </c>
      <c r="EK1211" s="1">
        <v>0.02353662775202729</v>
      </c>
      <c r="EL1211" s="1">
        <v>1.0</v>
      </c>
      <c r="EM1211" s="1">
        <v>2.054225964543502</v>
      </c>
      <c r="EN1211" s="1">
        <v>-0.01517944650565501</v>
      </c>
      <c r="EO1211" s="1">
        <v>0.001765021371054458</v>
      </c>
      <c r="EP1211" s="1">
        <v>1.0</v>
      </c>
      <c r="EQ1211" s="1">
        <v>4.0</v>
      </c>
      <c r="ER1211" s="1">
        <v>6.0</v>
      </c>
      <c r="ES1211" s="1" t="s">
        <v>376</v>
      </c>
      <c r="ET1211" s="1">
        <v>2.94108</v>
      </c>
      <c r="EU1211" s="1">
        <v>2.80109</v>
      </c>
      <c r="EV1211" s="1">
        <v>0.244477</v>
      </c>
      <c r="EW1211" s="1">
        <v>0.248543</v>
      </c>
      <c r="EX1211" s="1">
        <v>0.117123</v>
      </c>
      <c r="EY1211" s="1">
        <v>0.110404</v>
      </c>
      <c r="EZ1211" s="1">
        <v>15432.2</v>
      </c>
      <c r="FA1211" s="1">
        <v>16090.2</v>
      </c>
      <c r="FB1211" s="1">
        <v>23770.3</v>
      </c>
      <c r="FC1211" s="1">
        <v>24936.8</v>
      </c>
      <c r="FD1211" s="1">
        <v>33604.9</v>
      </c>
      <c r="FE1211" s="1">
        <v>35435.3</v>
      </c>
      <c r="FF1211" s="1">
        <v>43352.7</v>
      </c>
      <c r="FG1211" s="1">
        <v>46103.3</v>
      </c>
      <c r="FH1211" s="1">
        <v>1.94217</v>
      </c>
      <c r="FI1211" s="1">
        <v>1.81495</v>
      </c>
      <c r="FJ1211" s="1">
        <v>0.110369</v>
      </c>
      <c r="FK1211" s="1">
        <v>0.0</v>
      </c>
      <c r="FL1211" s="1">
        <v>30.1432</v>
      </c>
      <c r="FM1211" s="1">
        <v>999.9</v>
      </c>
      <c r="FN1211" s="1">
        <v>57.5</v>
      </c>
      <c r="FO1211" s="1">
        <v>37.5</v>
      </c>
      <c r="FP1211" s="1">
        <v>37.4786</v>
      </c>
      <c r="FQ1211" s="1">
        <v>63.7062</v>
      </c>
      <c r="FR1211" s="1">
        <v>25.7572</v>
      </c>
      <c r="FS1211" s="1">
        <v>1.0</v>
      </c>
      <c r="FT1211" s="1">
        <v>0.532774</v>
      </c>
      <c r="FU1211" s="1">
        <v>2.54306</v>
      </c>
      <c r="FV1211" s="1">
        <v>20.3025</v>
      </c>
      <c r="FW1211" s="1">
        <v>5.2092</v>
      </c>
      <c r="FX1211" s="1">
        <v>11.9072</v>
      </c>
      <c r="FY1211" s="1">
        <v>5.003</v>
      </c>
      <c r="FZ1211" s="1">
        <v>3.29063</v>
      </c>
      <c r="GA1211" s="1">
        <v>9999.0</v>
      </c>
      <c r="GB1211" s="1">
        <v>9999.0</v>
      </c>
      <c r="GC1211" s="1">
        <v>9999.0</v>
      </c>
      <c r="GD1211" s="1">
        <v>999.9</v>
      </c>
      <c r="GE1211" s="1">
        <v>1.85975</v>
      </c>
      <c r="GF1211" s="1">
        <v>1.8548</v>
      </c>
      <c r="GG1211" s="1">
        <v>1.85794</v>
      </c>
      <c r="GH1211" s="1">
        <v>1.85642</v>
      </c>
      <c r="GI1211" s="1">
        <v>1.85518</v>
      </c>
      <c r="GJ1211" s="1">
        <v>1.8548</v>
      </c>
      <c r="GK1211" s="1">
        <v>1.85364</v>
      </c>
      <c r="GL1211" s="1">
        <v>1.85658</v>
      </c>
      <c r="GM1211" s="1">
        <v>0.0</v>
      </c>
      <c r="GN1211" s="1">
        <v>0.0</v>
      </c>
      <c r="GO1211" s="1">
        <v>0.0</v>
      </c>
      <c r="GP1211" s="1">
        <v>0.0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0.0</v>
      </c>
      <c r="GX1211" s="1">
        <v>100.0</v>
      </c>
      <c r="GY1211" s="1">
        <v>100.0</v>
      </c>
      <c r="GZ1211" s="1">
        <v>2.84</v>
      </c>
      <c r="HA1211" s="1">
        <v>0.0082</v>
      </c>
      <c r="HB1211" s="1">
        <v>0.3634115085768492</v>
      </c>
      <c r="HC1211" s="1">
        <v>0.002809866934308161</v>
      </c>
      <c r="HD1211" s="1">
        <v>-1.127031966113555E-6</v>
      </c>
      <c r="HE1211" s="1">
        <v>1.768598670541231E-10</v>
      </c>
      <c r="HF1211" s="1">
        <v>-0.07173699153050066</v>
      </c>
      <c r="HG1211" s="1">
        <v>0.01081145868756639</v>
      </c>
      <c r="HH1211" s="1">
        <v>-3.689364805754238E-4</v>
      </c>
      <c r="HI1211" s="1">
        <v>2.919854880483278E-6</v>
      </c>
      <c r="HJ1211" s="1">
        <v>2.0</v>
      </c>
      <c r="HK1211" s="1">
        <v>2136.0</v>
      </c>
      <c r="HL1211" s="1">
        <v>3.0</v>
      </c>
      <c r="HM1211" s="1">
        <v>30.0</v>
      </c>
      <c r="HN1211" s="1">
        <v>10.3</v>
      </c>
      <c r="HO1211" s="1">
        <v>10.1</v>
      </c>
      <c r="HP1211" s="1">
        <v>3.74756</v>
      </c>
      <c r="HQ1211" s="1">
        <v>2.30835</v>
      </c>
      <c r="HR1211" s="1">
        <v>1.4978</v>
      </c>
      <c r="HS1211" s="1">
        <v>2.30103</v>
      </c>
      <c r="HT1211" s="1">
        <v>1.54785</v>
      </c>
      <c r="HU1211" s="1">
        <v>2.33154</v>
      </c>
      <c r="HV1211" s="1">
        <v>40.8608</v>
      </c>
      <c r="HW1211" s="1">
        <v>13.0025</v>
      </c>
      <c r="HX1211" s="1">
        <v>18.0</v>
      </c>
      <c r="HY1211" s="1">
        <v>499.851</v>
      </c>
      <c r="HZ1211" s="1">
        <v>481.335</v>
      </c>
      <c r="IA1211" s="1">
        <v>26.6899</v>
      </c>
      <c r="IB1211" s="1">
        <v>33.6324</v>
      </c>
      <c r="IC1211" s="1">
        <v>30.0004</v>
      </c>
      <c r="ID1211" s="1">
        <v>33.4408</v>
      </c>
      <c r="IE1211" s="1">
        <v>33.5451</v>
      </c>
      <c r="IF1211" s="1">
        <v>75.0167</v>
      </c>
      <c r="IG1211" s="1">
        <v>35.8021</v>
      </c>
      <c r="IH1211" s="1">
        <v>0.0</v>
      </c>
      <c r="II1211" s="1">
        <v>26.6857</v>
      </c>
      <c r="IJ1211" s="1">
        <v>1982.24</v>
      </c>
      <c r="IK1211" s="1">
        <v>24.9583</v>
      </c>
      <c r="IL1211" s="1">
        <v>100.238</v>
      </c>
      <c r="IM1211" s="1">
        <v>99.9132</v>
      </c>
      <c r="IN1211" s="1" t="s">
        <v>365</v>
      </c>
    </row>
    <row r="1212" ht="15.75" customHeight="1">
      <c r="A1212" s="1">
        <v>1196.0</v>
      </c>
      <c r="B1212" s="1">
        <v>1.6604119175E9</v>
      </c>
      <c r="C1212" s="1">
        <v>12193.40000009537</v>
      </c>
      <c r="D1212" s="1" t="s">
        <v>2703</v>
      </c>
      <c r="E1212" s="1" t="s">
        <v>2704</v>
      </c>
      <c r="F1212" s="1">
        <v>1.0</v>
      </c>
      <c r="G1212" s="1" t="s">
        <v>349</v>
      </c>
      <c r="H1212" s="1" t="s">
        <v>350</v>
      </c>
      <c r="I1212" s="1" t="s">
        <v>351</v>
      </c>
      <c r="J1212" s="1" t="s">
        <v>352</v>
      </c>
      <c r="K1212" s="1" t="s">
        <v>1959</v>
      </c>
      <c r="L1212" s="1" t="s">
        <v>349</v>
      </c>
      <c r="M1212" s="1" t="s">
        <v>354</v>
      </c>
      <c r="N1212" s="1">
        <v>1.6604119095E9</v>
      </c>
      <c r="O1212" s="1">
        <f t="shared" si="1"/>
        <v>0.00189109682</v>
      </c>
      <c r="P1212" s="1">
        <f t="shared" si="2"/>
        <v>1.89109682</v>
      </c>
      <c r="Q1212" s="1">
        <f t="shared" si="3"/>
        <v>10.48784716</v>
      </c>
      <c r="R1212" s="1">
        <f t="shared" si="4"/>
        <v>1863.22375</v>
      </c>
      <c r="S1212" s="1">
        <f t="shared" si="5"/>
        <v>1613.868109</v>
      </c>
      <c r="T1212" s="1">
        <f t="shared" si="6"/>
        <v>160.5866142</v>
      </c>
      <c r="U1212" s="1">
        <f t="shared" si="7"/>
        <v>185.3985414</v>
      </c>
      <c r="V1212" s="1">
        <f t="shared" si="8"/>
        <v>0.0896828039</v>
      </c>
      <c r="W1212" s="1">
        <f t="shared" si="9"/>
        <v>2.917329621</v>
      </c>
      <c r="X1212" s="1">
        <f t="shared" si="10"/>
        <v>0.08817886597</v>
      </c>
      <c r="Y1212" s="1">
        <f t="shared" si="11"/>
        <v>0.0552448133</v>
      </c>
      <c r="Z1212" s="1">
        <f t="shared" si="12"/>
        <v>321.516967</v>
      </c>
      <c r="AA1212" s="1">
        <f t="shared" si="13"/>
        <v>32.41553125</v>
      </c>
      <c r="AB1212" s="1">
        <f t="shared" si="14"/>
        <v>31.9273625</v>
      </c>
      <c r="AC1212" s="1">
        <f t="shared" si="15"/>
        <v>4.755486411</v>
      </c>
      <c r="AD1212" s="1">
        <f t="shared" si="16"/>
        <v>59.84788558</v>
      </c>
      <c r="AE1212" s="1">
        <f t="shared" si="17"/>
        <v>2.701466823</v>
      </c>
      <c r="AF1212" s="1">
        <f t="shared" si="18"/>
        <v>4.513888497</v>
      </c>
      <c r="AG1212" s="1">
        <f t="shared" si="19"/>
        <v>2.054019588</v>
      </c>
      <c r="AH1212" s="1">
        <f t="shared" si="20"/>
        <v>-83.39736976</v>
      </c>
      <c r="AI1212" s="1">
        <f t="shared" si="21"/>
        <v>-144.3202618</v>
      </c>
      <c r="AJ1212" s="1">
        <f t="shared" si="22"/>
        <v>-11.16044104</v>
      </c>
      <c r="AK1212" s="1">
        <f t="shared" si="23"/>
        <v>82.63889443</v>
      </c>
      <c r="AL1212" s="1">
        <f t="shared" si="24"/>
        <v>42.97642158</v>
      </c>
      <c r="AM1212" s="1">
        <f t="shared" si="25"/>
        <v>1.885701392</v>
      </c>
      <c r="AN1212" s="1">
        <f t="shared" si="26"/>
        <v>10.48784716</v>
      </c>
      <c r="AO1212" s="1">
        <v>1993.892037033645</v>
      </c>
      <c r="AP1212" s="1">
        <v>1954.226242424243</v>
      </c>
      <c r="AQ1212" s="1">
        <v>5.237102258221197</v>
      </c>
      <c r="AR1212" s="1">
        <v>65.01646125568308</v>
      </c>
      <c r="AS1212" s="1">
        <f t="shared" si="27"/>
        <v>1.89109682</v>
      </c>
      <c r="AT1212" s="1">
        <v>24.95368012290686</v>
      </c>
      <c r="AU1212" s="1">
        <v>27.16040242424241</v>
      </c>
      <c r="AV1212" s="1">
        <v>5.320935888209759E-5</v>
      </c>
      <c r="AW1212" s="1">
        <v>83.56297785630993</v>
      </c>
      <c r="AX1212" s="1">
        <v>0.0</v>
      </c>
      <c r="AY1212" s="1">
        <v>0.0</v>
      </c>
      <c r="AZ1212" s="1">
        <f t="shared" si="28"/>
        <v>1</v>
      </c>
      <c r="BA1212" s="1">
        <f t="shared" si="29"/>
        <v>0</v>
      </c>
      <c r="BB1212" s="1">
        <f t="shared" si="30"/>
        <v>51819.22106</v>
      </c>
      <c r="BC1212" s="1">
        <f t="shared" si="31"/>
        <v>2000.003125</v>
      </c>
      <c r="BD1212" s="1">
        <f t="shared" si="32"/>
        <v>1681.202868</v>
      </c>
      <c r="BE1212" s="1">
        <f t="shared" si="33"/>
        <v>0.8406001204</v>
      </c>
      <c r="BF1212" s="1">
        <f t="shared" si="34"/>
        <v>0.1607582323</v>
      </c>
      <c r="BG1212" s="1">
        <v>6.0</v>
      </c>
      <c r="BH1212" s="1">
        <v>0.5</v>
      </c>
      <c r="BI1212" s="1" t="s">
        <v>355</v>
      </c>
      <c r="BJ1212" s="1">
        <v>2.0</v>
      </c>
      <c r="BK1212" s="1" t="b">
        <v>1</v>
      </c>
      <c r="BL1212" s="1">
        <v>1.6604119095E9</v>
      </c>
      <c r="BM1212" s="1">
        <v>1863.22375</v>
      </c>
      <c r="BN1212" s="1">
        <v>1918.99625</v>
      </c>
      <c r="BO1212" s="1">
        <v>27.14928125</v>
      </c>
      <c r="BP1212" s="1">
        <v>24.94848125</v>
      </c>
      <c r="BQ1212" s="1">
        <v>1860.394375</v>
      </c>
      <c r="BR1212" s="1">
        <v>27.14099375</v>
      </c>
      <c r="BS1212" s="1">
        <v>500.1379375</v>
      </c>
      <c r="BT1212" s="1">
        <v>99.404125</v>
      </c>
      <c r="BU1212" s="1">
        <v>0.1000496375</v>
      </c>
      <c r="BV1212" s="1">
        <v>31.00975625</v>
      </c>
      <c r="BW1212" s="1">
        <v>31.9273625</v>
      </c>
      <c r="BX1212" s="1">
        <v>999.9</v>
      </c>
      <c r="BY1212" s="1">
        <v>0.0</v>
      </c>
      <c r="BZ1212" s="1">
        <v>0.0</v>
      </c>
      <c r="CA1212" s="1">
        <v>9990.031874999999</v>
      </c>
      <c r="CB1212" s="1">
        <v>0.0</v>
      </c>
      <c r="CC1212" s="1">
        <v>80.85469375</v>
      </c>
      <c r="CD1212" s="1">
        <v>-55.77261875000001</v>
      </c>
      <c r="CE1212" s="1">
        <v>1915.22</v>
      </c>
      <c r="CF1212" s="1">
        <v>1968.0975</v>
      </c>
      <c r="CG1212" s="1">
        <v>2.200805</v>
      </c>
      <c r="CH1212" s="1">
        <v>1918.99625</v>
      </c>
      <c r="CI1212" s="1">
        <v>24.94848125</v>
      </c>
      <c r="CJ1212" s="1">
        <v>2.69875125</v>
      </c>
      <c r="CK1212" s="1">
        <v>2.47998375</v>
      </c>
      <c r="CL1212" s="1">
        <v>22.2775125</v>
      </c>
      <c r="CM1212" s="1">
        <v>20.8957375</v>
      </c>
      <c r="CN1212" s="1">
        <v>2000.003125</v>
      </c>
      <c r="CO1212" s="1">
        <v>0.9799956249999999</v>
      </c>
      <c r="CP1212" s="1">
        <v>0.0200045125</v>
      </c>
      <c r="CQ1212" s="1">
        <v>0.0</v>
      </c>
      <c r="CR1212" s="1">
        <v>2.9763125</v>
      </c>
      <c r="CS1212" s="1">
        <v>0.0</v>
      </c>
      <c r="CT1212" s="1">
        <v>29172.075</v>
      </c>
      <c r="CU1212" s="1">
        <v>17412.31875</v>
      </c>
      <c r="CV1212" s="1">
        <v>43.644375</v>
      </c>
      <c r="CW1212" s="1">
        <v>44.687</v>
      </c>
      <c r="CX1212" s="1">
        <v>43.636625</v>
      </c>
      <c r="CY1212" s="1">
        <v>43.062</v>
      </c>
      <c r="CZ1212" s="1">
        <v>43.511625</v>
      </c>
      <c r="DA1212" s="1">
        <v>1959.996875</v>
      </c>
      <c r="DB1212" s="1">
        <v>40.008125</v>
      </c>
      <c r="DC1212" s="1">
        <v>0.0</v>
      </c>
      <c r="DD1212" s="1">
        <v>1.6604119158E9</v>
      </c>
      <c r="DE1212" s="1">
        <v>0.0</v>
      </c>
      <c r="DF1212" s="1">
        <v>1.6604113081E9</v>
      </c>
      <c r="DG1212" s="1" t="s">
        <v>1960</v>
      </c>
      <c r="DH1212" s="1">
        <v>1.6604112996E9</v>
      </c>
      <c r="DI1212" s="1">
        <v>1.6604113081E9</v>
      </c>
      <c r="DJ1212" s="1">
        <v>25.0</v>
      </c>
      <c r="DK1212" s="1">
        <v>0.208</v>
      </c>
      <c r="DL1212" s="1">
        <v>-0.005</v>
      </c>
      <c r="DM1212" s="1">
        <v>1.316</v>
      </c>
      <c r="DN1212" s="1">
        <v>0.015</v>
      </c>
      <c r="DO1212" s="1">
        <v>400.0</v>
      </c>
      <c r="DP1212" s="1">
        <v>24.0</v>
      </c>
      <c r="DQ1212" s="1">
        <v>0.34</v>
      </c>
      <c r="DR1212" s="1">
        <v>0.09</v>
      </c>
      <c r="DS1212" s="1">
        <v>10.90321823738581</v>
      </c>
      <c r="DT1212" s="1">
        <v>0.08492219824389691</v>
      </c>
      <c r="DU1212" s="1">
        <v>0.1963417866373699</v>
      </c>
      <c r="DV1212" s="1">
        <v>1.0</v>
      </c>
      <c r="DW1212" s="1">
        <v>42.97675234817159</v>
      </c>
      <c r="DX1212" s="1">
        <v>0.8837632861973187</v>
      </c>
      <c r="DY1212" s="1">
        <v>0.1476677891455145</v>
      </c>
      <c r="DZ1212" s="1">
        <v>0.0</v>
      </c>
      <c r="EA1212" s="1">
        <v>-55.78119333333332</v>
      </c>
      <c r="EB1212" s="1">
        <v>-0.8313503893214282</v>
      </c>
      <c r="EC1212" s="1">
        <v>0.1512148602338924</v>
      </c>
      <c r="ED1212" s="1">
        <v>1.0</v>
      </c>
      <c r="EE1212" s="1">
        <v>1600.679123604119</v>
      </c>
      <c r="EF1212" s="1">
        <v>272.3479665935133</v>
      </c>
      <c r="EG1212" s="1">
        <v>19.88951273444299</v>
      </c>
      <c r="EH1212" s="1">
        <v>0.0</v>
      </c>
      <c r="EI1212" s="1">
        <v>2.20861875</v>
      </c>
      <c r="EJ1212" s="1">
        <v>-0.0925964352720521</v>
      </c>
      <c r="EK1212" s="1">
        <v>0.02353662775202729</v>
      </c>
      <c r="EL1212" s="1">
        <v>1.0</v>
      </c>
      <c r="EM1212" s="1">
        <v>2.054225964543502</v>
      </c>
      <c r="EN1212" s="1">
        <v>-0.01517944650565501</v>
      </c>
      <c r="EO1212" s="1">
        <v>0.001765021371054458</v>
      </c>
      <c r="EP1212" s="1">
        <v>1.0</v>
      </c>
      <c r="EQ1212" s="1">
        <v>4.0</v>
      </c>
      <c r="ER1212" s="1">
        <v>6.0</v>
      </c>
      <c r="ES1212" s="1" t="s">
        <v>376</v>
      </c>
      <c r="ET1212" s="1">
        <v>2.94112</v>
      </c>
      <c r="EU1212" s="1">
        <v>2.80118</v>
      </c>
      <c r="EV1212" s="1">
        <v>0.244844</v>
      </c>
      <c r="EW1212" s="1">
        <v>0.248897</v>
      </c>
      <c r="EX1212" s="1">
        <v>0.117125</v>
      </c>
      <c r="EY1212" s="1">
        <v>0.110405</v>
      </c>
      <c r="EZ1212" s="1">
        <v>15424.6</v>
      </c>
      <c r="FA1212" s="1">
        <v>16082.5</v>
      </c>
      <c r="FB1212" s="1">
        <v>23770.2</v>
      </c>
      <c r="FC1212" s="1">
        <v>24936.7</v>
      </c>
      <c r="FD1212" s="1">
        <v>33604.7</v>
      </c>
      <c r="FE1212" s="1">
        <v>35435.4</v>
      </c>
      <c r="FF1212" s="1">
        <v>43352.5</v>
      </c>
      <c r="FG1212" s="1">
        <v>46103.4</v>
      </c>
      <c r="FH1212" s="1">
        <v>1.94237</v>
      </c>
      <c r="FI1212" s="1">
        <v>1.81483</v>
      </c>
      <c r="FJ1212" s="1">
        <v>0.110153</v>
      </c>
      <c r="FK1212" s="1">
        <v>0.0</v>
      </c>
      <c r="FL1212" s="1">
        <v>30.1438</v>
      </c>
      <c r="FM1212" s="1">
        <v>999.9</v>
      </c>
      <c r="FN1212" s="1">
        <v>57.5</v>
      </c>
      <c r="FO1212" s="1">
        <v>37.5</v>
      </c>
      <c r="FP1212" s="1">
        <v>37.4789</v>
      </c>
      <c r="FQ1212" s="1">
        <v>63.6362</v>
      </c>
      <c r="FR1212" s="1">
        <v>25.3446</v>
      </c>
      <c r="FS1212" s="1">
        <v>1.0</v>
      </c>
      <c r="FT1212" s="1">
        <v>0.532729</v>
      </c>
      <c r="FU1212" s="1">
        <v>2.53887</v>
      </c>
      <c r="FV1212" s="1">
        <v>20.3026</v>
      </c>
      <c r="FW1212" s="1">
        <v>5.2092</v>
      </c>
      <c r="FX1212" s="1">
        <v>11.9072</v>
      </c>
      <c r="FY1212" s="1">
        <v>5.0031</v>
      </c>
      <c r="FZ1212" s="1">
        <v>3.29063</v>
      </c>
      <c r="GA1212" s="1">
        <v>9999.0</v>
      </c>
      <c r="GB1212" s="1">
        <v>9999.0</v>
      </c>
      <c r="GC1212" s="1">
        <v>9999.0</v>
      </c>
      <c r="GD1212" s="1">
        <v>999.9</v>
      </c>
      <c r="GE1212" s="1">
        <v>1.85976</v>
      </c>
      <c r="GF1212" s="1">
        <v>1.85482</v>
      </c>
      <c r="GG1212" s="1">
        <v>1.85796</v>
      </c>
      <c r="GH1212" s="1">
        <v>1.85643</v>
      </c>
      <c r="GI1212" s="1">
        <v>1.85519</v>
      </c>
      <c r="GJ1212" s="1">
        <v>1.85481</v>
      </c>
      <c r="GK1212" s="1">
        <v>1.85364</v>
      </c>
      <c r="GL1212" s="1">
        <v>1.8566</v>
      </c>
      <c r="GM1212" s="1">
        <v>0.0</v>
      </c>
      <c r="GN1212" s="1">
        <v>0.0</v>
      </c>
      <c r="GO1212" s="1">
        <v>0.0</v>
      </c>
      <c r="GP1212" s="1">
        <v>0.0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0.0</v>
      </c>
      <c r="GX1212" s="1">
        <v>100.0</v>
      </c>
      <c r="GY1212" s="1">
        <v>100.0</v>
      </c>
      <c r="GZ1212" s="1">
        <v>2.85</v>
      </c>
      <c r="HA1212" s="1">
        <v>0.0083</v>
      </c>
      <c r="HB1212" s="1">
        <v>0.3634115085768492</v>
      </c>
      <c r="HC1212" s="1">
        <v>0.002809866934308161</v>
      </c>
      <c r="HD1212" s="1">
        <v>-1.127031966113555E-6</v>
      </c>
      <c r="HE1212" s="1">
        <v>1.768598670541231E-10</v>
      </c>
      <c r="HF1212" s="1">
        <v>-0.07173699153050066</v>
      </c>
      <c r="HG1212" s="1">
        <v>0.01081145868756639</v>
      </c>
      <c r="HH1212" s="1">
        <v>-3.689364805754238E-4</v>
      </c>
      <c r="HI1212" s="1">
        <v>2.919854880483278E-6</v>
      </c>
      <c r="HJ1212" s="1">
        <v>2.0</v>
      </c>
      <c r="HK1212" s="1">
        <v>2136.0</v>
      </c>
      <c r="HL1212" s="1">
        <v>3.0</v>
      </c>
      <c r="HM1212" s="1">
        <v>30.0</v>
      </c>
      <c r="HN1212" s="1">
        <v>10.3</v>
      </c>
      <c r="HO1212" s="1">
        <v>10.2</v>
      </c>
      <c r="HP1212" s="1">
        <v>3.75244</v>
      </c>
      <c r="HQ1212" s="1">
        <v>2.30347</v>
      </c>
      <c r="HR1212" s="1">
        <v>1.4978</v>
      </c>
      <c r="HS1212" s="1">
        <v>2.30103</v>
      </c>
      <c r="HT1212" s="1">
        <v>1.54785</v>
      </c>
      <c r="HU1212" s="1">
        <v>2.32788</v>
      </c>
      <c r="HV1212" s="1">
        <v>40.8608</v>
      </c>
      <c r="HW1212" s="1">
        <v>13.02</v>
      </c>
      <c r="HX1212" s="1">
        <v>18.0</v>
      </c>
      <c r="HY1212" s="1">
        <v>499.974</v>
      </c>
      <c r="HZ1212" s="1">
        <v>481.253</v>
      </c>
      <c r="IA1212" s="1">
        <v>26.6874</v>
      </c>
      <c r="IB1212" s="1">
        <v>33.6326</v>
      </c>
      <c r="IC1212" s="1">
        <v>30.0004</v>
      </c>
      <c r="ID1212" s="1">
        <v>33.4409</v>
      </c>
      <c r="IE1212" s="1">
        <v>33.5451</v>
      </c>
      <c r="IF1212" s="1">
        <v>75.1139</v>
      </c>
      <c r="IG1212" s="1">
        <v>35.8021</v>
      </c>
      <c r="IH1212" s="1">
        <v>0.0</v>
      </c>
      <c r="II1212" s="1">
        <v>26.6772</v>
      </c>
      <c r="IJ1212" s="1">
        <v>1992.35</v>
      </c>
      <c r="IK1212" s="1">
        <v>24.96</v>
      </c>
      <c r="IL1212" s="1">
        <v>100.238</v>
      </c>
      <c r="IM1212" s="1">
        <v>99.9132</v>
      </c>
      <c r="IN1212" s="1" t="s">
        <v>365</v>
      </c>
    </row>
    <row r="1213" ht="15.75" customHeight="1">
      <c r="A1213" s="1">
        <v>1197.0</v>
      </c>
      <c r="B1213" s="1">
        <v>1.6604119185E9</v>
      </c>
      <c r="C1213" s="1">
        <v>12194.40000009537</v>
      </c>
      <c r="D1213" s="1" t="s">
        <v>2705</v>
      </c>
      <c r="E1213" s="1" t="s">
        <v>2706</v>
      </c>
      <c r="F1213" s="1">
        <v>1.0</v>
      </c>
      <c r="G1213" s="1" t="s">
        <v>349</v>
      </c>
      <c r="H1213" s="1" t="s">
        <v>350</v>
      </c>
      <c r="I1213" s="1" t="s">
        <v>351</v>
      </c>
      <c r="J1213" s="1" t="s">
        <v>352</v>
      </c>
      <c r="K1213" s="1" t="s">
        <v>1959</v>
      </c>
      <c r="L1213" s="1" t="s">
        <v>349</v>
      </c>
      <c r="M1213" s="1" t="s">
        <v>354</v>
      </c>
      <c r="N1213" s="1">
        <v>1.660411911E9</v>
      </c>
      <c r="O1213" s="1">
        <f t="shared" si="1"/>
        <v>0.001890205568</v>
      </c>
      <c r="P1213" s="1">
        <f t="shared" si="2"/>
        <v>1.890205568</v>
      </c>
      <c r="Q1213" s="1">
        <f t="shared" si="3"/>
        <v>10.45926888</v>
      </c>
      <c r="R1213" s="1">
        <f t="shared" si="4"/>
        <v>1870.77</v>
      </c>
      <c r="S1213" s="1">
        <f t="shared" si="5"/>
        <v>1621.624445</v>
      </c>
      <c r="T1213" s="1">
        <f t="shared" si="6"/>
        <v>161.3586058</v>
      </c>
      <c r="U1213" s="1">
        <f t="shared" si="7"/>
        <v>186.14966</v>
      </c>
      <c r="V1213" s="1">
        <f t="shared" si="8"/>
        <v>0.08965582808</v>
      </c>
      <c r="W1213" s="1">
        <f t="shared" si="9"/>
        <v>2.917646551</v>
      </c>
      <c r="X1213" s="1">
        <f t="shared" si="10"/>
        <v>0.0881529469</v>
      </c>
      <c r="Y1213" s="1">
        <f t="shared" si="11"/>
        <v>0.05522852126</v>
      </c>
      <c r="Z1213" s="1">
        <f t="shared" si="12"/>
        <v>321.5165089</v>
      </c>
      <c r="AA1213" s="1">
        <f t="shared" si="13"/>
        <v>32.41588226</v>
      </c>
      <c r="AB1213" s="1">
        <f t="shared" si="14"/>
        <v>31.92762</v>
      </c>
      <c r="AC1213" s="1">
        <f t="shared" si="15"/>
        <v>4.755555758</v>
      </c>
      <c r="AD1213" s="1">
        <f t="shared" si="16"/>
        <v>59.85665485</v>
      </c>
      <c r="AE1213" s="1">
        <f t="shared" si="17"/>
        <v>2.701903287</v>
      </c>
      <c r="AF1213" s="1">
        <f t="shared" si="18"/>
        <v>4.513956374</v>
      </c>
      <c r="AG1213" s="1">
        <f t="shared" si="19"/>
        <v>2.053652471</v>
      </c>
      <c r="AH1213" s="1">
        <f t="shared" si="20"/>
        <v>-83.35806554</v>
      </c>
      <c r="AI1213" s="1">
        <f t="shared" si="21"/>
        <v>-144.3349572</v>
      </c>
      <c r="AJ1213" s="1">
        <f t="shared" si="22"/>
        <v>-11.16039368</v>
      </c>
      <c r="AK1213" s="1">
        <f t="shared" si="23"/>
        <v>82.66309246</v>
      </c>
      <c r="AL1213" s="1">
        <f t="shared" si="24"/>
        <v>42.96862707</v>
      </c>
      <c r="AM1213" s="1">
        <f t="shared" si="25"/>
        <v>1.887791643</v>
      </c>
      <c r="AN1213" s="1">
        <f t="shared" si="26"/>
        <v>10.45926888</v>
      </c>
      <c r="AO1213" s="1">
        <v>1998.94708703305</v>
      </c>
      <c r="AP1213" s="1">
        <v>1959.401212121212</v>
      </c>
      <c r="AQ1213" s="1">
        <v>5.22054114016882</v>
      </c>
      <c r="AR1213" s="1">
        <v>65.01646125568308</v>
      </c>
      <c r="AS1213" s="1">
        <f t="shared" si="27"/>
        <v>1.890205568</v>
      </c>
      <c r="AT1213" s="1">
        <v>24.95429356854631</v>
      </c>
      <c r="AU1213" s="1">
        <v>27.16111575757575</v>
      </c>
      <c r="AV1213" s="1">
        <v>-1.220958482690908E-4</v>
      </c>
      <c r="AW1213" s="1">
        <v>83.56297785630993</v>
      </c>
      <c r="AX1213" s="1">
        <v>0.0</v>
      </c>
      <c r="AY1213" s="1">
        <v>0.0</v>
      </c>
      <c r="AZ1213" s="1">
        <f t="shared" si="28"/>
        <v>1</v>
      </c>
      <c r="BA1213" s="1">
        <f t="shared" si="29"/>
        <v>0</v>
      </c>
      <c r="BB1213" s="1">
        <f t="shared" si="30"/>
        <v>51828.18151</v>
      </c>
      <c r="BC1213" s="1">
        <f t="shared" si="31"/>
        <v>1999.999333</v>
      </c>
      <c r="BD1213" s="1">
        <f t="shared" si="32"/>
        <v>1681.199759</v>
      </c>
      <c r="BE1213" s="1">
        <f t="shared" si="33"/>
        <v>0.8406001596</v>
      </c>
      <c r="BF1213" s="1">
        <f t="shared" si="34"/>
        <v>0.160758308</v>
      </c>
      <c r="BG1213" s="1">
        <v>6.0</v>
      </c>
      <c r="BH1213" s="1">
        <v>0.5</v>
      </c>
      <c r="BI1213" s="1" t="s">
        <v>355</v>
      </c>
      <c r="BJ1213" s="1">
        <v>2.0</v>
      </c>
      <c r="BK1213" s="1" t="b">
        <v>1</v>
      </c>
      <c r="BL1213" s="1">
        <v>1.660411911E9</v>
      </c>
      <c r="BM1213" s="1">
        <v>1870.77</v>
      </c>
      <c r="BN1213" s="1">
        <v>1926.554666666667</v>
      </c>
      <c r="BO1213" s="1">
        <v>27.15363333333333</v>
      </c>
      <c r="BP1213" s="1">
        <v>24.95041333333334</v>
      </c>
      <c r="BQ1213" s="1">
        <v>1867.937333333333</v>
      </c>
      <c r="BR1213" s="1">
        <v>27.14535333333334</v>
      </c>
      <c r="BS1213" s="1">
        <v>500.1401333333333</v>
      </c>
      <c r="BT1213" s="1">
        <v>99.40428</v>
      </c>
      <c r="BU1213" s="1">
        <v>0.1000203466666667</v>
      </c>
      <c r="BV1213" s="1">
        <v>31.01002</v>
      </c>
      <c r="BW1213" s="1">
        <v>31.92762</v>
      </c>
      <c r="BX1213" s="1">
        <v>999.8999999999999</v>
      </c>
      <c r="BY1213" s="1">
        <v>0.0</v>
      </c>
      <c r="BZ1213" s="1">
        <v>0.0</v>
      </c>
      <c r="CA1213" s="1">
        <v>9991.825333333334</v>
      </c>
      <c r="CB1213" s="1">
        <v>0.0</v>
      </c>
      <c r="CC1213" s="1">
        <v>80.80739333333332</v>
      </c>
      <c r="CD1213" s="1">
        <v>-55.78382666666667</v>
      </c>
      <c r="CE1213" s="1">
        <v>1922.986</v>
      </c>
      <c r="CF1213" s="1">
        <v>1975.852666666667</v>
      </c>
      <c r="CG1213" s="1">
        <v>2.203218666666667</v>
      </c>
      <c r="CH1213" s="1">
        <v>1926.554666666667</v>
      </c>
      <c r="CI1213" s="1">
        <v>24.95041333333334</v>
      </c>
      <c r="CJ1213" s="1">
        <v>2.699187999999999</v>
      </c>
      <c r="CK1213" s="1">
        <v>2.48018</v>
      </c>
      <c r="CL1213" s="1">
        <v>22.28017333333333</v>
      </c>
      <c r="CM1213" s="1">
        <v>20.89702666666667</v>
      </c>
      <c r="CN1213" s="1">
        <v>1999.999333333333</v>
      </c>
      <c r="CO1213" s="1">
        <v>0.9799939333333334</v>
      </c>
      <c r="CP1213" s="1">
        <v>0.0200063</v>
      </c>
      <c r="CQ1213" s="1">
        <v>0.0</v>
      </c>
      <c r="CR1213" s="1">
        <v>2.831733333333333</v>
      </c>
      <c r="CS1213" s="1">
        <v>0.0</v>
      </c>
      <c r="CT1213" s="1">
        <v>29169.14666666667</v>
      </c>
      <c r="CU1213" s="1">
        <v>17412.27333333333</v>
      </c>
      <c r="CV1213" s="1">
        <v>43.64566666666667</v>
      </c>
      <c r="CW1213" s="1">
        <v>44.687</v>
      </c>
      <c r="CX1213" s="1">
        <v>43.64153333333334</v>
      </c>
      <c r="CY1213" s="1">
        <v>43.062</v>
      </c>
      <c r="CZ1213" s="1">
        <v>43.51653333333334</v>
      </c>
      <c r="DA1213" s="1">
        <v>1959.990666666667</v>
      </c>
      <c r="DB1213" s="1">
        <v>40.01066666666667</v>
      </c>
      <c r="DC1213" s="1">
        <v>0.0</v>
      </c>
      <c r="DD1213" s="1">
        <v>1.660411917E9</v>
      </c>
      <c r="DE1213" s="1">
        <v>0.0</v>
      </c>
      <c r="DF1213" s="1">
        <v>1.6604113081E9</v>
      </c>
      <c r="DG1213" s="1" t="s">
        <v>1960</v>
      </c>
      <c r="DH1213" s="1">
        <v>1.6604112996E9</v>
      </c>
      <c r="DI1213" s="1">
        <v>1.6604113081E9</v>
      </c>
      <c r="DJ1213" s="1">
        <v>25.0</v>
      </c>
      <c r="DK1213" s="1">
        <v>0.208</v>
      </c>
      <c r="DL1213" s="1">
        <v>-0.005</v>
      </c>
      <c r="DM1213" s="1">
        <v>1.316</v>
      </c>
      <c r="DN1213" s="1">
        <v>0.015</v>
      </c>
      <c r="DO1213" s="1">
        <v>400.0</v>
      </c>
      <c r="DP1213" s="1">
        <v>24.0</v>
      </c>
      <c r="DQ1213" s="1">
        <v>0.34</v>
      </c>
      <c r="DR1213" s="1">
        <v>0.09</v>
      </c>
      <c r="DS1213" s="1">
        <v>10.90266324137088</v>
      </c>
      <c r="DT1213" s="1">
        <v>-1.47908497415056</v>
      </c>
      <c r="DU1213" s="1">
        <v>0.1903722337100746</v>
      </c>
      <c r="DV1213" s="1">
        <v>0.0</v>
      </c>
      <c r="DW1213" s="1">
        <v>42.98776738572885</v>
      </c>
      <c r="DX1213" s="1">
        <v>-0.8294924955224586</v>
      </c>
      <c r="DY1213" s="1">
        <v>0.1217175145949113</v>
      </c>
      <c r="DZ1213" s="1">
        <v>0.0</v>
      </c>
      <c r="EA1213" s="1">
        <v>-55.78234516129032</v>
      </c>
      <c r="EB1213" s="1">
        <v>0.3221854838708981</v>
      </c>
      <c r="EC1213" s="1">
        <v>0.1357815295498965</v>
      </c>
      <c r="ED1213" s="1">
        <v>1.0</v>
      </c>
      <c r="EE1213" s="1">
        <v>1609.685184453131</v>
      </c>
      <c r="EF1213" s="1">
        <v>305.7505390686119</v>
      </c>
      <c r="EG1213" s="1">
        <v>22.13463938416834</v>
      </c>
      <c r="EH1213" s="1">
        <v>0.0</v>
      </c>
      <c r="EI1213" s="1">
        <v>2.204891707317073</v>
      </c>
      <c r="EJ1213" s="1">
        <v>-0.02660613240418123</v>
      </c>
      <c r="EK1213" s="1">
        <v>0.0167923616349872</v>
      </c>
      <c r="EL1213" s="1">
        <v>1.0</v>
      </c>
      <c r="EM1213" s="1">
        <v>2.053835581956919</v>
      </c>
      <c r="EN1213" s="1">
        <v>0.00144820368703867</v>
      </c>
      <c r="EO1213" s="1">
        <v>0.00103399421619983</v>
      </c>
      <c r="EP1213" s="1">
        <v>1.0</v>
      </c>
      <c r="EQ1213" s="1">
        <v>3.0</v>
      </c>
      <c r="ER1213" s="1">
        <v>6.0</v>
      </c>
      <c r="ES1213" s="1" t="s">
        <v>381</v>
      </c>
      <c r="ET1213" s="1">
        <v>2.94103</v>
      </c>
      <c r="EU1213" s="1">
        <v>2.80118</v>
      </c>
      <c r="EV1213" s="1">
        <v>0.245208</v>
      </c>
      <c r="EW1213" s="1">
        <v>0.249266</v>
      </c>
      <c r="EX1213" s="1">
        <v>0.117126</v>
      </c>
      <c r="EY1213" s="1">
        <v>0.110407</v>
      </c>
      <c r="EZ1213" s="1">
        <v>15417.1</v>
      </c>
      <c r="FA1213" s="1">
        <v>16074.5</v>
      </c>
      <c r="FB1213" s="1">
        <v>23770.1</v>
      </c>
      <c r="FC1213" s="1">
        <v>24936.7</v>
      </c>
      <c r="FD1213" s="1">
        <v>33604.6</v>
      </c>
      <c r="FE1213" s="1">
        <v>35435.3</v>
      </c>
      <c r="FF1213" s="1">
        <v>43352.4</v>
      </c>
      <c r="FG1213" s="1">
        <v>46103.4</v>
      </c>
      <c r="FH1213" s="1">
        <v>1.94225</v>
      </c>
      <c r="FI1213" s="1">
        <v>1.81488</v>
      </c>
      <c r="FJ1213" s="1">
        <v>0.109643</v>
      </c>
      <c r="FK1213" s="1">
        <v>0.0</v>
      </c>
      <c r="FL1213" s="1">
        <v>30.1444</v>
      </c>
      <c r="FM1213" s="1">
        <v>999.9</v>
      </c>
      <c r="FN1213" s="1">
        <v>57.5</v>
      </c>
      <c r="FO1213" s="1">
        <v>37.5</v>
      </c>
      <c r="FP1213" s="1">
        <v>37.4758</v>
      </c>
      <c r="FQ1213" s="1">
        <v>63.7462</v>
      </c>
      <c r="FR1213" s="1">
        <v>26.0897</v>
      </c>
      <c r="FS1213" s="1">
        <v>1.0</v>
      </c>
      <c r="FT1213" s="1">
        <v>0.532813</v>
      </c>
      <c r="FU1213" s="1">
        <v>2.54042</v>
      </c>
      <c r="FV1213" s="1">
        <v>20.3027</v>
      </c>
      <c r="FW1213" s="1">
        <v>5.20965</v>
      </c>
      <c r="FX1213" s="1">
        <v>11.9074</v>
      </c>
      <c r="FY1213" s="1">
        <v>5.0031</v>
      </c>
      <c r="FZ1213" s="1">
        <v>3.29065</v>
      </c>
      <c r="GA1213" s="1">
        <v>9999.0</v>
      </c>
      <c r="GB1213" s="1">
        <v>9999.0</v>
      </c>
      <c r="GC1213" s="1">
        <v>9999.0</v>
      </c>
      <c r="GD1213" s="1">
        <v>999.9</v>
      </c>
      <c r="GE1213" s="1">
        <v>1.85976</v>
      </c>
      <c r="GF1213" s="1">
        <v>1.85483</v>
      </c>
      <c r="GG1213" s="1">
        <v>1.85797</v>
      </c>
      <c r="GH1213" s="1">
        <v>1.85645</v>
      </c>
      <c r="GI1213" s="1">
        <v>1.85519</v>
      </c>
      <c r="GJ1213" s="1">
        <v>1.85484</v>
      </c>
      <c r="GK1213" s="1">
        <v>1.85364</v>
      </c>
      <c r="GL1213" s="1">
        <v>1.85663</v>
      </c>
      <c r="GM1213" s="1">
        <v>0.0</v>
      </c>
      <c r="GN1213" s="1">
        <v>0.0</v>
      </c>
      <c r="GO1213" s="1">
        <v>0.0</v>
      </c>
      <c r="GP1213" s="1">
        <v>0.0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0.0</v>
      </c>
      <c r="GX1213" s="1">
        <v>100.0</v>
      </c>
      <c r="GY1213" s="1">
        <v>100.0</v>
      </c>
      <c r="GZ1213" s="1">
        <v>2.85</v>
      </c>
      <c r="HA1213" s="1">
        <v>0.0083</v>
      </c>
      <c r="HB1213" s="1">
        <v>0.3634115085768492</v>
      </c>
      <c r="HC1213" s="1">
        <v>0.002809866934308161</v>
      </c>
      <c r="HD1213" s="1">
        <v>-1.127031966113555E-6</v>
      </c>
      <c r="HE1213" s="1">
        <v>1.768598670541231E-10</v>
      </c>
      <c r="HF1213" s="1">
        <v>-0.07173699153050066</v>
      </c>
      <c r="HG1213" s="1">
        <v>0.01081145868756639</v>
      </c>
      <c r="HH1213" s="1">
        <v>-3.689364805754238E-4</v>
      </c>
      <c r="HI1213" s="1">
        <v>2.919854880483278E-6</v>
      </c>
      <c r="HJ1213" s="1">
        <v>2.0</v>
      </c>
      <c r="HK1213" s="1">
        <v>2136.0</v>
      </c>
      <c r="HL1213" s="1">
        <v>3.0</v>
      </c>
      <c r="HM1213" s="1">
        <v>30.0</v>
      </c>
      <c r="HN1213" s="1">
        <v>10.3</v>
      </c>
      <c r="HO1213" s="1">
        <v>10.2</v>
      </c>
      <c r="HP1213" s="1">
        <v>3.76221</v>
      </c>
      <c r="HQ1213" s="1">
        <v>2.28149</v>
      </c>
      <c r="HR1213" s="1">
        <v>1.4978</v>
      </c>
      <c r="HS1213" s="1">
        <v>2.30225</v>
      </c>
      <c r="HT1213" s="1">
        <v>1.54785</v>
      </c>
      <c r="HU1213" s="1">
        <v>2.45117</v>
      </c>
      <c r="HV1213" s="1">
        <v>40.8608</v>
      </c>
      <c r="HW1213" s="1">
        <v>13.0113</v>
      </c>
      <c r="HX1213" s="1">
        <v>18.0</v>
      </c>
      <c r="HY1213" s="1">
        <v>499.898</v>
      </c>
      <c r="HZ1213" s="1">
        <v>481.289</v>
      </c>
      <c r="IA1213" s="1">
        <v>26.6851</v>
      </c>
      <c r="IB1213" s="1">
        <v>33.6334</v>
      </c>
      <c r="IC1213" s="1">
        <v>30.0004</v>
      </c>
      <c r="ID1213" s="1">
        <v>33.4409</v>
      </c>
      <c r="IE1213" s="1">
        <v>33.5456</v>
      </c>
      <c r="IF1213" s="1">
        <v>75.3203</v>
      </c>
      <c r="IG1213" s="1">
        <v>35.8021</v>
      </c>
      <c r="IH1213" s="1">
        <v>0.0</v>
      </c>
      <c r="II1213" s="1">
        <v>26.6772</v>
      </c>
      <c r="IJ1213" s="1">
        <v>1992.35</v>
      </c>
      <c r="IK1213" s="1">
        <v>24.9596</v>
      </c>
      <c r="IL1213" s="1">
        <v>100.238</v>
      </c>
      <c r="IM1213" s="1">
        <v>99.9131</v>
      </c>
      <c r="IN1213" s="1" t="s">
        <v>365</v>
      </c>
    </row>
    <row r="1214" ht="15.75" customHeight="1">
      <c r="A1214" s="1">
        <v>1198.0</v>
      </c>
      <c r="B1214" s="1">
        <v>1.6604119195E9</v>
      </c>
      <c r="C1214" s="1">
        <v>12195.40000009537</v>
      </c>
      <c r="D1214" s="1" t="s">
        <v>2707</v>
      </c>
      <c r="E1214" s="1" t="s">
        <v>2708</v>
      </c>
      <c r="F1214" s="1">
        <v>1.0</v>
      </c>
      <c r="G1214" s="1" t="s">
        <v>349</v>
      </c>
      <c r="H1214" s="1" t="s">
        <v>350</v>
      </c>
      <c r="I1214" s="1" t="s">
        <v>351</v>
      </c>
      <c r="J1214" s="1" t="s">
        <v>352</v>
      </c>
      <c r="K1214" s="1" t="s">
        <v>1959</v>
      </c>
      <c r="L1214" s="1" t="s">
        <v>349</v>
      </c>
      <c r="M1214" s="1" t="s">
        <v>354</v>
      </c>
      <c r="N1214" s="1">
        <v>1.6604119115E9</v>
      </c>
      <c r="O1214" s="1">
        <f t="shared" si="1"/>
        <v>0.001890576123</v>
      </c>
      <c r="P1214" s="1">
        <f t="shared" si="2"/>
        <v>1.890576123</v>
      </c>
      <c r="Q1214" s="1">
        <f t="shared" si="3"/>
        <v>10.73814825</v>
      </c>
      <c r="R1214" s="1">
        <f t="shared" si="4"/>
        <v>1873.28875</v>
      </c>
      <c r="S1214" s="1">
        <f t="shared" si="5"/>
        <v>1619.144843</v>
      </c>
      <c r="T1214" s="1">
        <f t="shared" si="6"/>
        <v>161.1118872</v>
      </c>
      <c r="U1214" s="1">
        <f t="shared" si="7"/>
        <v>186.4003008</v>
      </c>
      <c r="V1214" s="1">
        <f t="shared" si="8"/>
        <v>0.08967852588</v>
      </c>
      <c r="W1214" s="1">
        <f t="shared" si="9"/>
        <v>2.917784358</v>
      </c>
      <c r="X1214" s="1">
        <f t="shared" si="10"/>
        <v>0.08817496026</v>
      </c>
      <c r="Y1214" s="1">
        <f t="shared" si="11"/>
        <v>0.05524233972</v>
      </c>
      <c r="Z1214" s="1">
        <f t="shared" si="12"/>
        <v>321.5163138</v>
      </c>
      <c r="AA1214" s="1">
        <f t="shared" si="13"/>
        <v>32.41580916</v>
      </c>
      <c r="AB1214" s="1">
        <f t="shared" si="14"/>
        <v>31.9273875</v>
      </c>
      <c r="AC1214" s="1">
        <f t="shared" si="15"/>
        <v>4.755493144</v>
      </c>
      <c r="AD1214" s="1">
        <f t="shared" si="16"/>
        <v>59.8574076</v>
      </c>
      <c r="AE1214" s="1">
        <f t="shared" si="17"/>
        <v>2.701950552</v>
      </c>
      <c r="AF1214" s="1">
        <f t="shared" si="18"/>
        <v>4.513978571</v>
      </c>
      <c r="AG1214" s="1">
        <f t="shared" si="19"/>
        <v>2.053542591</v>
      </c>
      <c r="AH1214" s="1">
        <f t="shared" si="20"/>
        <v>-83.37440703</v>
      </c>
      <c r="AI1214" s="1">
        <f t="shared" si="21"/>
        <v>-144.2916339</v>
      </c>
      <c r="AJ1214" s="1">
        <f t="shared" si="22"/>
        <v>-11.1565088</v>
      </c>
      <c r="AK1214" s="1">
        <f t="shared" si="23"/>
        <v>82.69376399</v>
      </c>
      <c r="AL1214" s="1">
        <f t="shared" si="24"/>
        <v>42.96182509</v>
      </c>
      <c r="AM1214" s="1">
        <f t="shared" si="25"/>
        <v>1.88783305</v>
      </c>
      <c r="AN1214" s="1">
        <f t="shared" si="26"/>
        <v>10.73814825</v>
      </c>
      <c r="AO1214" s="1">
        <v>2004.076399582664</v>
      </c>
      <c r="AP1214" s="1">
        <v>1964.455636363636</v>
      </c>
      <c r="AQ1214" s="1">
        <v>5.168022271597613</v>
      </c>
      <c r="AR1214" s="1">
        <v>65.01646125568308</v>
      </c>
      <c r="AS1214" s="1">
        <f t="shared" si="27"/>
        <v>1.890576123</v>
      </c>
      <c r="AT1214" s="1">
        <v>24.95481070185926</v>
      </c>
      <c r="AU1214" s="1">
        <v>27.16150242424241</v>
      </c>
      <c r="AV1214" s="1">
        <v>-3.53359727970262E-5</v>
      </c>
      <c r="AW1214" s="1">
        <v>83.56297785630993</v>
      </c>
      <c r="AX1214" s="1">
        <v>0.0</v>
      </c>
      <c r="AY1214" s="1">
        <v>0.0</v>
      </c>
      <c r="AZ1214" s="1">
        <f t="shared" si="28"/>
        <v>1</v>
      </c>
      <c r="BA1214" s="1">
        <f t="shared" si="29"/>
        <v>0</v>
      </c>
      <c r="BB1214" s="1">
        <f t="shared" si="30"/>
        <v>51832.08145</v>
      </c>
      <c r="BC1214" s="1">
        <f t="shared" si="31"/>
        <v>1999.998125</v>
      </c>
      <c r="BD1214" s="1">
        <f t="shared" si="32"/>
        <v>1681.198743</v>
      </c>
      <c r="BE1214" s="1">
        <f t="shared" si="33"/>
        <v>0.8406001594</v>
      </c>
      <c r="BF1214" s="1">
        <f t="shared" si="34"/>
        <v>0.1607583076</v>
      </c>
      <c r="BG1214" s="1">
        <v>6.0</v>
      </c>
      <c r="BH1214" s="1">
        <v>0.5</v>
      </c>
      <c r="BI1214" s="1" t="s">
        <v>355</v>
      </c>
      <c r="BJ1214" s="1">
        <v>2.0</v>
      </c>
      <c r="BK1214" s="1" t="b">
        <v>1</v>
      </c>
      <c r="BL1214" s="1">
        <v>1.6604119115E9</v>
      </c>
      <c r="BM1214" s="1">
        <v>1873.28875</v>
      </c>
      <c r="BN1214" s="1">
        <v>1929.07125</v>
      </c>
      <c r="BO1214" s="1">
        <v>27.15410625</v>
      </c>
      <c r="BP1214" s="1">
        <v>24.95083125</v>
      </c>
      <c r="BQ1214" s="1">
        <v>1870.455</v>
      </c>
      <c r="BR1214" s="1">
        <v>27.145825</v>
      </c>
      <c r="BS1214" s="1">
        <v>500.1383750000001</v>
      </c>
      <c r="BT1214" s="1">
        <v>99.40428750000001</v>
      </c>
      <c r="BU1214" s="1">
        <v>0.1000205125</v>
      </c>
      <c r="BV1214" s="1">
        <v>31.01010625</v>
      </c>
      <c r="BW1214" s="1">
        <v>31.9273875</v>
      </c>
      <c r="BX1214" s="1">
        <v>999.9</v>
      </c>
      <c r="BY1214" s="1">
        <v>0.0</v>
      </c>
      <c r="BZ1214" s="1">
        <v>0.0</v>
      </c>
      <c r="CA1214" s="1">
        <v>9992.61125</v>
      </c>
      <c r="CB1214" s="1">
        <v>0.0</v>
      </c>
      <c r="CC1214" s="1">
        <v>80.75154375</v>
      </c>
      <c r="CD1214" s="1">
        <v>-55.78185625</v>
      </c>
      <c r="CE1214" s="1">
        <v>1925.57625</v>
      </c>
      <c r="CF1214" s="1">
        <v>1978.435</v>
      </c>
      <c r="CG1214" s="1">
        <v>2.203274375</v>
      </c>
      <c r="CH1214" s="1">
        <v>1929.07125</v>
      </c>
      <c r="CI1214" s="1">
        <v>24.95083125</v>
      </c>
      <c r="CJ1214" s="1">
        <v>2.699235</v>
      </c>
      <c r="CK1214" s="1">
        <v>2.48022125</v>
      </c>
      <c r="CL1214" s="1">
        <v>22.28045625</v>
      </c>
      <c r="CM1214" s="1">
        <v>20.8973</v>
      </c>
      <c r="CN1214" s="1">
        <v>1999.998125</v>
      </c>
      <c r="CO1214" s="1">
        <v>0.9799938749999999</v>
      </c>
      <c r="CP1214" s="1">
        <v>0.0200063625</v>
      </c>
      <c r="CQ1214" s="1">
        <v>0.0</v>
      </c>
      <c r="CR1214" s="1">
        <v>2.86425</v>
      </c>
      <c r="CS1214" s="1">
        <v>0.0</v>
      </c>
      <c r="CT1214" s="1">
        <v>29168.1375</v>
      </c>
      <c r="CU1214" s="1">
        <v>17412.26875</v>
      </c>
      <c r="CV1214" s="1">
        <v>43.64825</v>
      </c>
      <c r="CW1214" s="1">
        <v>44.687</v>
      </c>
      <c r="CX1214" s="1">
        <v>43.644375</v>
      </c>
      <c r="CY1214" s="1">
        <v>43.062</v>
      </c>
      <c r="CZ1214" s="1">
        <v>43.519375</v>
      </c>
      <c r="DA1214" s="1">
        <v>1959.989375</v>
      </c>
      <c r="DB1214" s="1">
        <v>40.010625</v>
      </c>
      <c r="DC1214" s="1">
        <v>0.0</v>
      </c>
      <c r="DD1214" s="1">
        <v>1.6604119176E9</v>
      </c>
      <c r="DE1214" s="1">
        <v>0.0</v>
      </c>
      <c r="DF1214" s="1">
        <v>1.6604113081E9</v>
      </c>
      <c r="DG1214" s="1" t="s">
        <v>1960</v>
      </c>
      <c r="DH1214" s="1">
        <v>1.6604112996E9</v>
      </c>
      <c r="DI1214" s="1">
        <v>1.6604113081E9</v>
      </c>
      <c r="DJ1214" s="1">
        <v>25.0</v>
      </c>
      <c r="DK1214" s="1">
        <v>0.208</v>
      </c>
      <c r="DL1214" s="1">
        <v>-0.005</v>
      </c>
      <c r="DM1214" s="1">
        <v>1.316</v>
      </c>
      <c r="DN1214" s="1">
        <v>0.015</v>
      </c>
      <c r="DO1214" s="1">
        <v>400.0</v>
      </c>
      <c r="DP1214" s="1">
        <v>24.0</v>
      </c>
      <c r="DQ1214" s="1">
        <v>0.34</v>
      </c>
      <c r="DR1214" s="1">
        <v>0.09</v>
      </c>
      <c r="DS1214" s="1">
        <v>10.90266324137088</v>
      </c>
      <c r="DT1214" s="1">
        <v>-1.47908497415056</v>
      </c>
      <c r="DU1214" s="1">
        <v>0.1903722337100746</v>
      </c>
      <c r="DV1214" s="1">
        <v>0.0</v>
      </c>
      <c r="DW1214" s="1">
        <v>42.98776738572885</v>
      </c>
      <c r="DX1214" s="1">
        <v>-0.8294924955224586</v>
      </c>
      <c r="DY1214" s="1">
        <v>0.1217175145949113</v>
      </c>
      <c r="DZ1214" s="1">
        <v>0.0</v>
      </c>
      <c r="EA1214" s="1">
        <v>-55.78234516129032</v>
      </c>
      <c r="EB1214" s="1">
        <v>0.3221854838708981</v>
      </c>
      <c r="EC1214" s="1">
        <v>0.1357815295498965</v>
      </c>
      <c r="ED1214" s="1">
        <v>1.0</v>
      </c>
      <c r="EE1214" s="1">
        <v>1609.685184453131</v>
      </c>
      <c r="EF1214" s="1">
        <v>305.7505390686119</v>
      </c>
      <c r="EG1214" s="1">
        <v>22.13463938416834</v>
      </c>
      <c r="EH1214" s="1">
        <v>0.0</v>
      </c>
      <c r="EI1214" s="1">
        <v>2.204891707317073</v>
      </c>
      <c r="EJ1214" s="1">
        <v>-0.02660613240418123</v>
      </c>
      <c r="EK1214" s="1">
        <v>0.0167923616349872</v>
      </c>
      <c r="EL1214" s="1">
        <v>1.0</v>
      </c>
      <c r="EM1214" s="1">
        <v>2.053835581956919</v>
      </c>
      <c r="EN1214" s="1">
        <v>0.00144820368703867</v>
      </c>
      <c r="EO1214" s="1">
        <v>0.00103399421619983</v>
      </c>
      <c r="EP1214" s="1">
        <v>1.0</v>
      </c>
      <c r="EQ1214" s="1">
        <v>3.0</v>
      </c>
      <c r="ER1214" s="1">
        <v>6.0</v>
      </c>
      <c r="ES1214" s="1" t="s">
        <v>381</v>
      </c>
      <c r="ET1214" s="1">
        <v>2.94107</v>
      </c>
      <c r="EU1214" s="1">
        <v>2.80129</v>
      </c>
      <c r="EV1214" s="1">
        <v>0.24557</v>
      </c>
      <c r="EW1214" s="1">
        <v>0.249631</v>
      </c>
      <c r="EX1214" s="1">
        <v>0.117124</v>
      </c>
      <c r="EY1214" s="1">
        <v>0.110406</v>
      </c>
      <c r="EZ1214" s="1">
        <v>15409.6</v>
      </c>
      <c r="FA1214" s="1">
        <v>16066.7</v>
      </c>
      <c r="FB1214" s="1">
        <v>23770.0</v>
      </c>
      <c r="FC1214" s="1">
        <v>24936.7</v>
      </c>
      <c r="FD1214" s="1">
        <v>33604.5</v>
      </c>
      <c r="FE1214" s="1">
        <v>35435.3</v>
      </c>
      <c r="FF1214" s="1">
        <v>43352.2</v>
      </c>
      <c r="FG1214" s="1">
        <v>46103.3</v>
      </c>
      <c r="FH1214" s="1">
        <v>1.94237</v>
      </c>
      <c r="FI1214" s="1">
        <v>1.81478</v>
      </c>
      <c r="FJ1214" s="1">
        <v>0.109363</v>
      </c>
      <c r="FK1214" s="1">
        <v>0.0</v>
      </c>
      <c r="FL1214" s="1">
        <v>30.1444</v>
      </c>
      <c r="FM1214" s="1">
        <v>999.9</v>
      </c>
      <c r="FN1214" s="1">
        <v>57.5</v>
      </c>
      <c r="FO1214" s="1">
        <v>37.5</v>
      </c>
      <c r="FP1214" s="1">
        <v>37.4788</v>
      </c>
      <c r="FQ1214" s="1">
        <v>63.5562</v>
      </c>
      <c r="FR1214" s="1">
        <v>25.2444</v>
      </c>
      <c r="FS1214" s="1">
        <v>1.0</v>
      </c>
      <c r="FT1214" s="1">
        <v>0.532942</v>
      </c>
      <c r="FU1214" s="1">
        <v>2.54294</v>
      </c>
      <c r="FV1214" s="1">
        <v>20.3027</v>
      </c>
      <c r="FW1214" s="1">
        <v>5.20965</v>
      </c>
      <c r="FX1214" s="1">
        <v>11.9074</v>
      </c>
      <c r="FY1214" s="1">
        <v>5.00315</v>
      </c>
      <c r="FZ1214" s="1">
        <v>3.29065</v>
      </c>
      <c r="GA1214" s="1">
        <v>9999.0</v>
      </c>
      <c r="GB1214" s="1">
        <v>9999.0</v>
      </c>
      <c r="GC1214" s="1">
        <v>9999.0</v>
      </c>
      <c r="GD1214" s="1">
        <v>999.9</v>
      </c>
      <c r="GE1214" s="1">
        <v>1.85976</v>
      </c>
      <c r="GF1214" s="1">
        <v>1.85483</v>
      </c>
      <c r="GG1214" s="1">
        <v>1.85797</v>
      </c>
      <c r="GH1214" s="1">
        <v>1.85646</v>
      </c>
      <c r="GI1214" s="1">
        <v>1.85519</v>
      </c>
      <c r="GJ1214" s="1">
        <v>1.85485</v>
      </c>
      <c r="GK1214" s="1">
        <v>1.85364</v>
      </c>
      <c r="GL1214" s="1">
        <v>1.85666</v>
      </c>
      <c r="GM1214" s="1">
        <v>0.0</v>
      </c>
      <c r="GN1214" s="1">
        <v>0.0</v>
      </c>
      <c r="GO1214" s="1">
        <v>0.0</v>
      </c>
      <c r="GP1214" s="1">
        <v>0.0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0.0</v>
      </c>
      <c r="GX1214" s="1">
        <v>100.0</v>
      </c>
      <c r="GY1214" s="1">
        <v>100.0</v>
      </c>
      <c r="GZ1214" s="1">
        <v>2.86</v>
      </c>
      <c r="HA1214" s="1">
        <v>0.0083</v>
      </c>
      <c r="HB1214" s="1">
        <v>0.3634115085768492</v>
      </c>
      <c r="HC1214" s="1">
        <v>0.002809866934308161</v>
      </c>
      <c r="HD1214" s="1">
        <v>-1.127031966113555E-6</v>
      </c>
      <c r="HE1214" s="1">
        <v>1.768598670541231E-10</v>
      </c>
      <c r="HF1214" s="1">
        <v>-0.07173699153050066</v>
      </c>
      <c r="HG1214" s="1">
        <v>0.01081145868756639</v>
      </c>
      <c r="HH1214" s="1">
        <v>-3.689364805754238E-4</v>
      </c>
      <c r="HI1214" s="1">
        <v>2.919854880483278E-6</v>
      </c>
      <c r="HJ1214" s="1">
        <v>2.0</v>
      </c>
      <c r="HK1214" s="1">
        <v>2136.0</v>
      </c>
      <c r="HL1214" s="1">
        <v>3.0</v>
      </c>
      <c r="HM1214" s="1">
        <v>30.0</v>
      </c>
      <c r="HN1214" s="1">
        <v>10.3</v>
      </c>
      <c r="HO1214" s="1">
        <v>10.2</v>
      </c>
      <c r="HP1214" s="1">
        <v>3.76831</v>
      </c>
      <c r="HQ1214" s="1">
        <v>2.28638</v>
      </c>
      <c r="HR1214" s="1">
        <v>1.4978</v>
      </c>
      <c r="HS1214" s="1">
        <v>2.30103</v>
      </c>
      <c r="HT1214" s="1">
        <v>1.54785</v>
      </c>
      <c r="HU1214" s="1">
        <v>2.43042</v>
      </c>
      <c r="HV1214" s="1">
        <v>40.8608</v>
      </c>
      <c r="HW1214" s="1">
        <v>13.0288</v>
      </c>
      <c r="HX1214" s="1">
        <v>18.0</v>
      </c>
      <c r="HY1214" s="1">
        <v>499.978</v>
      </c>
      <c r="HZ1214" s="1">
        <v>481.229</v>
      </c>
      <c r="IA1214" s="1">
        <v>26.6829</v>
      </c>
      <c r="IB1214" s="1">
        <v>33.6341</v>
      </c>
      <c r="IC1214" s="1">
        <v>30.0005</v>
      </c>
      <c r="ID1214" s="1">
        <v>33.4416</v>
      </c>
      <c r="IE1214" s="1">
        <v>33.5463</v>
      </c>
      <c r="IF1214" s="1">
        <v>75.4132</v>
      </c>
      <c r="IG1214" s="1">
        <v>35.8021</v>
      </c>
      <c r="IH1214" s="1">
        <v>0.0</v>
      </c>
      <c r="II1214" s="1">
        <v>26.6772</v>
      </c>
      <c r="IJ1214" s="1">
        <v>1992.35</v>
      </c>
      <c r="IK1214" s="1">
        <v>24.9686</v>
      </c>
      <c r="IL1214" s="1">
        <v>100.237</v>
      </c>
      <c r="IM1214" s="1">
        <v>99.9131</v>
      </c>
      <c r="IN1214" s="1" t="s">
        <v>365</v>
      </c>
    </row>
    <row r="1215" ht="15.75" customHeight="1">
      <c r="A1215" s="1">
        <v>1199.0</v>
      </c>
      <c r="B1215" s="1">
        <v>1.6604122085E9</v>
      </c>
      <c r="C1215" s="1">
        <v>12484.40000009537</v>
      </c>
      <c r="D1215" s="1" t="s">
        <v>2709</v>
      </c>
      <c r="E1215" s="1" t="s">
        <v>2710</v>
      </c>
      <c r="F1215" s="1">
        <v>1.0</v>
      </c>
      <c r="G1215" s="1" t="s">
        <v>349</v>
      </c>
      <c r="H1215" s="1" t="s">
        <v>350</v>
      </c>
      <c r="I1215" s="1" t="s">
        <v>351</v>
      </c>
      <c r="J1215" s="1" t="s">
        <v>352</v>
      </c>
      <c r="K1215" s="1" t="s">
        <v>1959</v>
      </c>
      <c r="L1215" s="1" t="s">
        <v>349</v>
      </c>
      <c r="M1215" s="1" t="s">
        <v>1132</v>
      </c>
      <c r="N1215" s="1">
        <v>1.6604122005E9</v>
      </c>
      <c r="O1215" s="1">
        <f t="shared" si="1"/>
        <v>0.002050868822</v>
      </c>
      <c r="P1215" s="1">
        <f t="shared" si="2"/>
        <v>2.050868822</v>
      </c>
      <c r="Q1215" s="1">
        <f t="shared" si="3"/>
        <v>4.529229798</v>
      </c>
      <c r="R1215" s="1">
        <f t="shared" si="4"/>
        <v>393.4838387</v>
      </c>
      <c r="S1215" s="1">
        <f t="shared" si="5"/>
        <v>306.2188986</v>
      </c>
      <c r="T1215" s="1">
        <f t="shared" si="6"/>
        <v>30.4673459</v>
      </c>
      <c r="U1215" s="1">
        <f t="shared" si="7"/>
        <v>39.14979864</v>
      </c>
      <c r="V1215" s="1">
        <f t="shared" si="8"/>
        <v>0.0977283438</v>
      </c>
      <c r="W1215" s="1">
        <f t="shared" si="9"/>
        <v>2.919825001</v>
      </c>
      <c r="X1215" s="1">
        <f t="shared" si="10"/>
        <v>0.0959468477</v>
      </c>
      <c r="Y1215" s="1">
        <f t="shared" si="11"/>
        <v>0.06012413523</v>
      </c>
      <c r="Z1215" s="1">
        <f t="shared" si="12"/>
        <v>321.5168875</v>
      </c>
      <c r="AA1215" s="1">
        <f t="shared" si="13"/>
        <v>32.36815126</v>
      </c>
      <c r="AB1215" s="1">
        <f t="shared" si="14"/>
        <v>31.93713548</v>
      </c>
      <c r="AC1215" s="1">
        <f t="shared" si="15"/>
        <v>4.758118974</v>
      </c>
      <c r="AD1215" s="1">
        <f t="shared" si="16"/>
        <v>60.08029826</v>
      </c>
      <c r="AE1215" s="1">
        <f t="shared" si="17"/>
        <v>2.711230335</v>
      </c>
      <c r="AF1215" s="1">
        <f t="shared" si="18"/>
        <v>4.512677888</v>
      </c>
      <c r="AG1215" s="1">
        <f t="shared" si="19"/>
        <v>2.046888639</v>
      </c>
      <c r="AH1215" s="1">
        <f t="shared" si="20"/>
        <v>-90.44331505</v>
      </c>
      <c r="AI1215" s="1">
        <f t="shared" si="21"/>
        <v>-146.7226827</v>
      </c>
      <c r="AJ1215" s="1">
        <f t="shared" si="22"/>
        <v>-11.33680986</v>
      </c>
      <c r="AK1215" s="1">
        <f t="shared" si="23"/>
        <v>73.01407992</v>
      </c>
      <c r="AL1215" s="1">
        <f t="shared" si="24"/>
        <v>4.626556171</v>
      </c>
      <c r="AM1215" s="1">
        <f t="shared" si="25"/>
        <v>2.053981721</v>
      </c>
      <c r="AN1215" s="1">
        <f t="shared" si="26"/>
        <v>4.529229798</v>
      </c>
      <c r="AO1215" s="1">
        <v>410.2243435985539</v>
      </c>
      <c r="AP1215" s="1">
        <v>404.6502181818179</v>
      </c>
      <c r="AQ1215" s="1">
        <v>4.017765989913956E-4</v>
      </c>
      <c r="AR1215" s="1">
        <v>65.01646125568308</v>
      </c>
      <c r="AS1215" s="1">
        <f t="shared" si="27"/>
        <v>2.050868822</v>
      </c>
      <c r="AT1215" s="1">
        <v>24.8544447243551</v>
      </c>
      <c r="AU1215" s="1">
        <v>27.24773878787878</v>
      </c>
      <c r="AV1215" s="1">
        <v>5.550039354092524E-6</v>
      </c>
      <c r="AW1215" s="1">
        <v>83.56297785630993</v>
      </c>
      <c r="AX1215" s="1">
        <v>0.0</v>
      </c>
      <c r="AY1215" s="1">
        <v>0.0</v>
      </c>
      <c r="AZ1215" s="1">
        <f t="shared" si="28"/>
        <v>1</v>
      </c>
      <c r="BA1215" s="1">
        <f t="shared" si="29"/>
        <v>0</v>
      </c>
      <c r="BB1215" s="1">
        <f t="shared" si="30"/>
        <v>51890.73351</v>
      </c>
      <c r="BC1215" s="1">
        <f t="shared" si="31"/>
        <v>2000.001935</v>
      </c>
      <c r="BD1215" s="1">
        <f t="shared" si="32"/>
        <v>1681.201926</v>
      </c>
      <c r="BE1215" s="1">
        <f t="shared" si="33"/>
        <v>0.8406001493</v>
      </c>
      <c r="BF1215" s="1">
        <f t="shared" si="34"/>
        <v>0.1607582882</v>
      </c>
      <c r="BG1215" s="1">
        <v>6.0</v>
      </c>
      <c r="BH1215" s="1">
        <v>0.5</v>
      </c>
      <c r="BI1215" s="1" t="s">
        <v>355</v>
      </c>
      <c r="BJ1215" s="1">
        <v>2.0</v>
      </c>
      <c r="BK1215" s="1" t="b">
        <v>1</v>
      </c>
      <c r="BL1215" s="1">
        <v>1.6604122005E9</v>
      </c>
      <c r="BM1215" s="1">
        <v>393.4838387096774</v>
      </c>
      <c r="BN1215" s="1">
        <v>400.0037741935483</v>
      </c>
      <c r="BO1215" s="1">
        <v>27.24982903225807</v>
      </c>
      <c r="BP1215" s="1">
        <v>24.85287096774194</v>
      </c>
      <c r="BQ1215" s="1">
        <v>392.2918387096774</v>
      </c>
      <c r="BR1215" s="1">
        <v>27.23282903225807</v>
      </c>
      <c r="BS1215" s="1">
        <v>500.1366774193549</v>
      </c>
      <c r="BT1215" s="1">
        <v>99.39540322580643</v>
      </c>
      <c r="BU1215" s="1">
        <v>0.09991219354838711</v>
      </c>
      <c r="BV1215" s="1">
        <v>31.00505161290323</v>
      </c>
      <c r="BW1215" s="1">
        <v>31.93713548387096</v>
      </c>
      <c r="BX1215" s="1">
        <v>999.9000000000003</v>
      </c>
      <c r="BY1215" s="1">
        <v>0.0</v>
      </c>
      <c r="BZ1215" s="1">
        <v>0.0</v>
      </c>
      <c r="CA1215" s="1">
        <v>10005.15935483871</v>
      </c>
      <c r="CB1215" s="1">
        <v>0.0</v>
      </c>
      <c r="CC1215" s="1">
        <v>92.2111322580645</v>
      </c>
      <c r="CD1215" s="1">
        <v>-6.408936451612904</v>
      </c>
      <c r="CE1215" s="1">
        <v>404.616870967742</v>
      </c>
      <c r="CF1215" s="1">
        <v>410.1983548387097</v>
      </c>
      <c r="CG1215" s="1">
        <v>2.388014838709677</v>
      </c>
      <c r="CH1215" s="1">
        <v>400.0037741935483</v>
      </c>
      <c r="CI1215" s="1">
        <v>24.85287096774194</v>
      </c>
      <c r="CJ1215" s="1">
        <v>2.707617741935484</v>
      </c>
      <c r="CK1215" s="1">
        <v>2.470259032258064</v>
      </c>
      <c r="CL1215" s="1">
        <v>22.33142258064516</v>
      </c>
      <c r="CM1215" s="1">
        <v>20.83187419354839</v>
      </c>
      <c r="CN1215" s="1">
        <v>2000.001935483871</v>
      </c>
      <c r="CO1215" s="1">
        <v>0.9799969677419355</v>
      </c>
      <c r="CP1215" s="1">
        <v>0.02000336451612902</v>
      </c>
      <c r="CQ1215" s="1">
        <v>0.0</v>
      </c>
      <c r="CR1215" s="1">
        <v>2.788838709677421</v>
      </c>
      <c r="CS1215" s="1">
        <v>0.0</v>
      </c>
      <c r="CT1215" s="1">
        <v>26511.67419354839</v>
      </c>
      <c r="CU1215" s="1">
        <v>17412.32580645161</v>
      </c>
      <c r="CV1215" s="1">
        <v>43.754</v>
      </c>
      <c r="CW1215" s="1">
        <v>44.93699999999997</v>
      </c>
      <c r="CX1215" s="1">
        <v>43.81199999999997</v>
      </c>
      <c r="CY1215" s="1">
        <v>43.25</v>
      </c>
      <c r="CZ1215" s="1">
        <v>43.68699999999997</v>
      </c>
      <c r="DA1215" s="1">
        <v>1959.992258064516</v>
      </c>
      <c r="DB1215" s="1">
        <v>40.01</v>
      </c>
      <c r="DC1215" s="1">
        <v>0.0</v>
      </c>
      <c r="DD1215" s="1">
        <v>1.6604122068E9</v>
      </c>
      <c r="DE1215" s="1">
        <v>0.0</v>
      </c>
      <c r="DF1215" s="1">
        <v>1.6604122345E9</v>
      </c>
      <c r="DG1215" s="1" t="s">
        <v>2711</v>
      </c>
      <c r="DH1215" s="1">
        <v>1.6604122345E9</v>
      </c>
      <c r="DI1215" s="1">
        <v>1.6604122305E9</v>
      </c>
      <c r="DJ1215" s="1">
        <v>26.0</v>
      </c>
      <c r="DK1215" s="1">
        <v>-0.124</v>
      </c>
      <c r="DL1215" s="1">
        <v>0.003</v>
      </c>
      <c r="DM1215" s="1">
        <v>1.192</v>
      </c>
      <c r="DN1215" s="1">
        <v>0.017</v>
      </c>
      <c r="DO1215" s="1">
        <v>400.0</v>
      </c>
      <c r="DP1215" s="1">
        <v>25.0</v>
      </c>
      <c r="DQ1215" s="1">
        <v>0.74</v>
      </c>
      <c r="DR1215" s="1">
        <v>0.03</v>
      </c>
      <c r="DS1215" s="1">
        <v>4.533372655955174</v>
      </c>
      <c r="DT1215" s="1">
        <v>0.1441591115108488</v>
      </c>
      <c r="DU1215" s="1">
        <v>0.02485271546406881</v>
      </c>
      <c r="DV1215" s="1">
        <v>1.0</v>
      </c>
      <c r="DW1215" s="1">
        <v>4.541188355068724</v>
      </c>
      <c r="DX1215" s="1">
        <v>0.1173086943355266</v>
      </c>
      <c r="DY1215" s="1">
        <v>0.02091136035469789</v>
      </c>
      <c r="DZ1215" s="1">
        <v>1.0</v>
      </c>
      <c r="EA1215" s="1">
        <v>-6.414780666666668</v>
      </c>
      <c r="EB1215" s="1">
        <v>-0.04959003337041084</v>
      </c>
      <c r="EC1215" s="1">
        <v>0.02475348243962631</v>
      </c>
      <c r="ED1215" s="1">
        <v>1.0</v>
      </c>
      <c r="EE1215" s="1">
        <v>306.0731610513163</v>
      </c>
      <c r="EF1215" s="1">
        <v>-2.36898852588538</v>
      </c>
      <c r="EG1215" s="1">
        <v>0.4145289265109517</v>
      </c>
      <c r="EH1215" s="1">
        <v>0.0</v>
      </c>
      <c r="EI1215" s="1">
        <v>2.3861225</v>
      </c>
      <c r="EJ1215" s="1">
        <v>0.03365020637898378</v>
      </c>
      <c r="EK1215" s="1">
        <v>0.003394096897556087</v>
      </c>
      <c r="EL1215" s="1">
        <v>1.0</v>
      </c>
      <c r="EM1215" s="1">
        <v>2.047358321561075</v>
      </c>
      <c r="EN1215" s="1">
        <v>0.03224812299314485</v>
      </c>
      <c r="EO1215" s="1">
        <v>0.002581527747267054</v>
      </c>
      <c r="EP1215" s="1">
        <v>1.0</v>
      </c>
      <c r="EQ1215" s="1">
        <v>5.0</v>
      </c>
      <c r="ER1215" s="1">
        <v>6.0</v>
      </c>
      <c r="ES1215" s="1" t="s">
        <v>357</v>
      </c>
      <c r="ET1215" s="1">
        <v>2.94097</v>
      </c>
      <c r="EU1215" s="1">
        <v>2.80083</v>
      </c>
      <c r="EV1215" s="1">
        <v>0.0863089</v>
      </c>
      <c r="EW1215" s="1">
        <v>0.0874064</v>
      </c>
      <c r="EX1215" s="1">
        <v>0.117347</v>
      </c>
      <c r="EY1215" s="1">
        <v>0.110053</v>
      </c>
      <c r="EZ1215" s="1">
        <v>18664.3</v>
      </c>
      <c r="FA1215" s="1">
        <v>19543.1</v>
      </c>
      <c r="FB1215" s="1">
        <v>23765.4</v>
      </c>
      <c r="FC1215" s="1">
        <v>24932.6</v>
      </c>
      <c r="FD1215" s="1">
        <v>33583.0</v>
      </c>
      <c r="FE1215" s="1">
        <v>35437.2</v>
      </c>
      <c r="FF1215" s="1">
        <v>43344.0</v>
      </c>
      <c r="FG1215" s="1">
        <v>46096.4</v>
      </c>
      <c r="FH1215" s="1">
        <v>1.9415</v>
      </c>
      <c r="FI1215" s="1">
        <v>1.80693</v>
      </c>
      <c r="FJ1215" s="1">
        <v>0.108175</v>
      </c>
      <c r="FK1215" s="1">
        <v>0.0</v>
      </c>
      <c r="FL1215" s="1">
        <v>30.1876</v>
      </c>
      <c r="FM1215" s="1">
        <v>999.9</v>
      </c>
      <c r="FN1215" s="1">
        <v>57.4</v>
      </c>
      <c r="FO1215" s="1">
        <v>37.6</v>
      </c>
      <c r="FP1215" s="1">
        <v>37.6216</v>
      </c>
      <c r="FQ1215" s="1">
        <v>63.4263</v>
      </c>
      <c r="FR1215" s="1">
        <v>25.3365</v>
      </c>
      <c r="FS1215" s="1">
        <v>1.0</v>
      </c>
      <c r="FT1215" s="1">
        <v>0.544822</v>
      </c>
      <c r="FU1215" s="1">
        <v>2.5835</v>
      </c>
      <c r="FV1215" s="1">
        <v>20.3021</v>
      </c>
      <c r="FW1215" s="1">
        <v>5.21744</v>
      </c>
      <c r="FX1215" s="1">
        <v>11.9077</v>
      </c>
      <c r="FY1215" s="1">
        <v>5.0042</v>
      </c>
      <c r="FZ1215" s="1">
        <v>3.292</v>
      </c>
      <c r="GA1215" s="1">
        <v>9999.0</v>
      </c>
      <c r="GB1215" s="1">
        <v>9999.0</v>
      </c>
      <c r="GC1215" s="1">
        <v>9999.0</v>
      </c>
      <c r="GD1215" s="1">
        <v>999.9</v>
      </c>
      <c r="GE1215" s="1">
        <v>1.85978</v>
      </c>
      <c r="GF1215" s="1">
        <v>1.85483</v>
      </c>
      <c r="GG1215" s="1">
        <v>1.85793</v>
      </c>
      <c r="GH1215" s="1">
        <v>1.85641</v>
      </c>
      <c r="GI1215" s="1">
        <v>1.85518</v>
      </c>
      <c r="GJ1215" s="1">
        <v>1.85485</v>
      </c>
      <c r="GK1215" s="1">
        <v>1.85364</v>
      </c>
      <c r="GL1215" s="1">
        <v>1.85662</v>
      </c>
      <c r="GM1215" s="1">
        <v>0.0</v>
      </c>
      <c r="GN1215" s="1">
        <v>0.0</v>
      </c>
      <c r="GO1215" s="1">
        <v>0.0</v>
      </c>
      <c r="GP1215" s="1">
        <v>0.0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0.0</v>
      </c>
      <c r="GX1215" s="1">
        <v>100.0</v>
      </c>
      <c r="GY1215" s="1">
        <v>100.0</v>
      </c>
      <c r="GZ1215" s="1">
        <v>1.192</v>
      </c>
      <c r="HA1215" s="1">
        <v>0.017</v>
      </c>
      <c r="HB1215" s="1">
        <v>0.3634115085768492</v>
      </c>
      <c r="HC1215" s="1">
        <v>0.002809866934308161</v>
      </c>
      <c r="HD1215" s="1">
        <v>-1.127031966113555E-6</v>
      </c>
      <c r="HE1215" s="1">
        <v>1.768598670541231E-10</v>
      </c>
      <c r="HF1215" s="1">
        <v>-0.07173699153050066</v>
      </c>
      <c r="HG1215" s="1">
        <v>0.01081145868756639</v>
      </c>
      <c r="HH1215" s="1">
        <v>-3.689364805754238E-4</v>
      </c>
      <c r="HI1215" s="1">
        <v>2.919854880483278E-6</v>
      </c>
      <c r="HJ1215" s="1">
        <v>2.0</v>
      </c>
      <c r="HK1215" s="1">
        <v>2136.0</v>
      </c>
      <c r="HL1215" s="1">
        <v>3.0</v>
      </c>
      <c r="HM1215" s="1">
        <v>30.0</v>
      </c>
      <c r="HN1215" s="1">
        <v>15.1</v>
      </c>
      <c r="HO1215" s="1">
        <v>15.0</v>
      </c>
      <c r="HP1215" s="1">
        <v>1.02173</v>
      </c>
      <c r="HQ1215" s="1">
        <v>2.34253</v>
      </c>
      <c r="HR1215" s="1">
        <v>1.4978</v>
      </c>
      <c r="HS1215" s="1">
        <v>2.30103</v>
      </c>
      <c r="HT1215" s="1">
        <v>1.54785</v>
      </c>
      <c r="HU1215" s="1">
        <v>2.4353</v>
      </c>
      <c r="HV1215" s="1">
        <v>40.8608</v>
      </c>
      <c r="HW1215" s="1">
        <v>16.1109</v>
      </c>
      <c r="HX1215" s="1">
        <v>18.0</v>
      </c>
      <c r="HY1215" s="1">
        <v>500.331</v>
      </c>
      <c r="HZ1215" s="1">
        <v>476.982</v>
      </c>
      <c r="IA1215" s="1">
        <v>26.5959</v>
      </c>
      <c r="IB1215" s="1">
        <v>33.7626</v>
      </c>
      <c r="IC1215" s="1">
        <v>30.0003</v>
      </c>
      <c r="ID1215" s="1">
        <v>33.5663</v>
      </c>
      <c r="IE1215" s="1">
        <v>33.6705</v>
      </c>
      <c r="IF1215" s="1">
        <v>20.4575</v>
      </c>
      <c r="IG1215" s="1">
        <v>36.3534</v>
      </c>
      <c r="IH1215" s="1">
        <v>0.0</v>
      </c>
      <c r="II1215" s="1">
        <v>26.5919</v>
      </c>
      <c r="IJ1215" s="1">
        <v>400.0</v>
      </c>
      <c r="IK1215" s="1">
        <v>24.8839</v>
      </c>
      <c r="IL1215" s="1">
        <v>100.218</v>
      </c>
      <c r="IM1215" s="1">
        <v>99.8976</v>
      </c>
      <c r="IN1215" s="1" t="s">
        <v>365</v>
      </c>
    </row>
    <row r="1216" ht="15.75" customHeight="1">
      <c r="A1216" s="1">
        <v>1200.0</v>
      </c>
      <c r="B1216" s="1">
        <v>1.6604123855E9</v>
      </c>
      <c r="C1216" s="1">
        <v>12661.40000009537</v>
      </c>
      <c r="D1216" s="1" t="s">
        <v>2712</v>
      </c>
      <c r="E1216" s="1" t="s">
        <v>2713</v>
      </c>
      <c r="F1216" s="1">
        <v>1.0</v>
      </c>
      <c r="G1216" s="1" t="s">
        <v>349</v>
      </c>
      <c r="H1216" s="1" t="s">
        <v>350</v>
      </c>
      <c r="I1216" s="1" t="s">
        <v>351</v>
      </c>
      <c r="J1216" s="1" t="s">
        <v>352</v>
      </c>
      <c r="K1216" s="1" t="s">
        <v>1959</v>
      </c>
      <c r="L1216" s="1" t="s">
        <v>349</v>
      </c>
      <c r="M1216" s="1" t="s">
        <v>1132</v>
      </c>
      <c r="N1216" s="1">
        <v>1.6604123775E9</v>
      </c>
      <c r="O1216" s="1">
        <f t="shared" si="1"/>
        <v>0.002280537379</v>
      </c>
      <c r="P1216" s="1">
        <f t="shared" si="2"/>
        <v>2.280537379</v>
      </c>
      <c r="Q1216" s="1">
        <f t="shared" si="3"/>
        <v>0.3212688377</v>
      </c>
      <c r="R1216" s="1">
        <f t="shared" si="4"/>
        <v>99.65996774</v>
      </c>
      <c r="S1216" s="1">
        <f t="shared" si="5"/>
        <v>91.67924132</v>
      </c>
      <c r="T1216" s="1">
        <f t="shared" si="6"/>
        <v>9.121625987</v>
      </c>
      <c r="U1216" s="1">
        <f t="shared" si="7"/>
        <v>9.915668351</v>
      </c>
      <c r="V1216" s="1">
        <f t="shared" si="8"/>
        <v>0.110087998</v>
      </c>
      <c r="W1216" s="1">
        <f t="shared" si="9"/>
        <v>2.918188678</v>
      </c>
      <c r="X1216" s="1">
        <f t="shared" si="10"/>
        <v>0.1078317644</v>
      </c>
      <c r="Y1216" s="1">
        <f t="shared" si="11"/>
        <v>0.06759371498</v>
      </c>
      <c r="Z1216" s="1">
        <f t="shared" si="12"/>
        <v>321.5186955</v>
      </c>
      <c r="AA1216" s="1">
        <f t="shared" si="13"/>
        <v>32.2853378</v>
      </c>
      <c r="AB1216" s="1">
        <f t="shared" si="14"/>
        <v>31.87785484</v>
      </c>
      <c r="AC1216" s="1">
        <f t="shared" si="15"/>
        <v>4.742169933</v>
      </c>
      <c r="AD1216" s="1">
        <f t="shared" si="16"/>
        <v>60.28589535</v>
      </c>
      <c r="AE1216" s="1">
        <f t="shared" si="17"/>
        <v>2.716822307</v>
      </c>
      <c r="AF1216" s="1">
        <f t="shared" si="18"/>
        <v>4.506563751</v>
      </c>
      <c r="AG1216" s="1">
        <f t="shared" si="19"/>
        <v>2.025347626</v>
      </c>
      <c r="AH1216" s="1">
        <f t="shared" si="20"/>
        <v>-100.5716984</v>
      </c>
      <c r="AI1216" s="1">
        <f t="shared" si="21"/>
        <v>-141.0548979</v>
      </c>
      <c r="AJ1216" s="1">
        <f t="shared" si="22"/>
        <v>-10.90052541</v>
      </c>
      <c r="AK1216" s="1">
        <f t="shared" si="23"/>
        <v>68.99157376</v>
      </c>
      <c r="AL1216" s="1">
        <f t="shared" si="24"/>
        <v>0.05717387067</v>
      </c>
      <c r="AM1216" s="1">
        <f t="shared" si="25"/>
        <v>2.26447407</v>
      </c>
      <c r="AN1216" s="1">
        <f t="shared" si="26"/>
        <v>0.3212688377</v>
      </c>
      <c r="AO1216" s="1">
        <v>102.5087712576756</v>
      </c>
      <c r="AP1216" s="1">
        <v>102.1140181818182</v>
      </c>
      <c r="AQ1216" s="1">
        <v>-7.862295751891743E-5</v>
      </c>
      <c r="AR1216" s="1">
        <v>65.8470788770261</v>
      </c>
      <c r="AS1216" s="1">
        <f t="shared" si="27"/>
        <v>2.280537379</v>
      </c>
      <c r="AT1216" s="1">
        <v>24.66181442791989</v>
      </c>
      <c r="AU1216" s="1">
        <v>27.32230909090909</v>
      </c>
      <c r="AV1216" s="1">
        <v>9.709158343077088E-5</v>
      </c>
      <c r="AW1216" s="1">
        <v>82.28999449302437</v>
      </c>
      <c r="AX1216" s="1">
        <v>0.0</v>
      </c>
      <c r="AY1216" s="1">
        <v>0.0</v>
      </c>
      <c r="AZ1216" s="1">
        <f t="shared" si="28"/>
        <v>1</v>
      </c>
      <c r="BA1216" s="1">
        <f t="shared" si="29"/>
        <v>0</v>
      </c>
      <c r="BB1216" s="1">
        <f t="shared" si="30"/>
        <v>51848.28425</v>
      </c>
      <c r="BC1216" s="1">
        <f t="shared" si="31"/>
        <v>2000.016774</v>
      </c>
      <c r="BD1216" s="1">
        <f t="shared" si="32"/>
        <v>1681.2141</v>
      </c>
      <c r="BE1216" s="1">
        <f t="shared" si="33"/>
        <v>0.8405999997</v>
      </c>
      <c r="BF1216" s="1">
        <f t="shared" si="34"/>
        <v>0.1607579994</v>
      </c>
      <c r="BG1216" s="1">
        <v>6.0</v>
      </c>
      <c r="BH1216" s="1">
        <v>0.5</v>
      </c>
      <c r="BI1216" s="1" t="s">
        <v>355</v>
      </c>
      <c r="BJ1216" s="1">
        <v>2.0</v>
      </c>
      <c r="BK1216" s="1" t="b">
        <v>1</v>
      </c>
      <c r="BL1216" s="1">
        <v>1.6604123775E9</v>
      </c>
      <c r="BM1216" s="1">
        <v>99.65996774193549</v>
      </c>
      <c r="BN1216" s="1">
        <v>99.99929354838709</v>
      </c>
      <c r="BO1216" s="1">
        <v>27.30611935483872</v>
      </c>
      <c r="BP1216" s="1">
        <v>24.66369677419355</v>
      </c>
      <c r="BQ1216" s="1">
        <v>98.84496774193549</v>
      </c>
      <c r="BR1216" s="1">
        <v>27.29111935483872</v>
      </c>
      <c r="BS1216" s="1">
        <v>500.1410645161291</v>
      </c>
      <c r="BT1216" s="1">
        <v>99.39487741935484</v>
      </c>
      <c r="BU1216" s="1">
        <v>0.1001211838709677</v>
      </c>
      <c r="BV1216" s="1">
        <v>30.98127419354839</v>
      </c>
      <c r="BW1216" s="1">
        <v>31.87785483870967</v>
      </c>
      <c r="BX1216" s="1">
        <v>999.9000000000003</v>
      </c>
      <c r="BY1216" s="1">
        <v>0.0</v>
      </c>
      <c r="BZ1216" s="1">
        <v>0.0</v>
      </c>
      <c r="CA1216" s="1">
        <v>9995.865806451611</v>
      </c>
      <c r="CB1216" s="1">
        <v>0.0</v>
      </c>
      <c r="CC1216" s="1">
        <v>64.66837096774192</v>
      </c>
      <c r="CD1216" s="1">
        <v>-0.6483384838709678</v>
      </c>
      <c r="CE1216" s="1">
        <v>102.1395483870968</v>
      </c>
      <c r="CF1216" s="1">
        <v>102.528064516129</v>
      </c>
      <c r="CG1216" s="1">
        <v>2.63800064516129</v>
      </c>
      <c r="CH1216" s="1">
        <v>99.99929354838709</v>
      </c>
      <c r="CI1216" s="1">
        <v>24.66369677419355</v>
      </c>
      <c r="CJ1216" s="1">
        <v>2.71365</v>
      </c>
      <c r="CK1216" s="1">
        <v>2.451446129032258</v>
      </c>
      <c r="CL1216" s="1">
        <v>22.36800322580645</v>
      </c>
      <c r="CM1216" s="1">
        <v>20.70768064516129</v>
      </c>
      <c r="CN1216" s="1">
        <v>2000.016774193549</v>
      </c>
      <c r="CO1216" s="1">
        <v>0.9799984193548387</v>
      </c>
      <c r="CP1216" s="1">
        <v>0.02000196129032257</v>
      </c>
      <c r="CQ1216" s="1">
        <v>0.0</v>
      </c>
      <c r="CR1216" s="1">
        <v>2.73358064516129</v>
      </c>
      <c r="CS1216" s="1">
        <v>0.0</v>
      </c>
      <c r="CT1216" s="1">
        <v>26268.0935483871</v>
      </c>
      <c r="CU1216" s="1">
        <v>17412.46451612903</v>
      </c>
      <c r="CV1216" s="1">
        <v>43.875</v>
      </c>
      <c r="CW1216" s="1">
        <v>44.97358064516129</v>
      </c>
      <c r="CX1216" s="1">
        <v>43.875</v>
      </c>
      <c r="CY1216" s="1">
        <v>43.31606451612901</v>
      </c>
      <c r="CZ1216" s="1">
        <v>43.75</v>
      </c>
      <c r="DA1216" s="1">
        <v>1960.016774193549</v>
      </c>
      <c r="DB1216" s="1">
        <v>40.00032258064516</v>
      </c>
      <c r="DC1216" s="1">
        <v>0.0</v>
      </c>
      <c r="DD1216" s="1">
        <v>1.6604123838E9</v>
      </c>
      <c r="DE1216" s="1">
        <v>0.0</v>
      </c>
      <c r="DF1216" s="1">
        <v>1.660412412E9</v>
      </c>
      <c r="DG1216" s="1" t="s">
        <v>2714</v>
      </c>
      <c r="DH1216" s="1">
        <v>1.660412412E9</v>
      </c>
      <c r="DI1216" s="1">
        <v>1.6604124065E9</v>
      </c>
      <c r="DJ1216" s="1">
        <v>27.0</v>
      </c>
      <c r="DK1216" s="1">
        <v>0.308</v>
      </c>
      <c r="DL1216" s="1">
        <v>-0.002</v>
      </c>
      <c r="DM1216" s="1">
        <v>0.815</v>
      </c>
      <c r="DN1216" s="1">
        <v>0.015</v>
      </c>
      <c r="DO1216" s="1">
        <v>100.0</v>
      </c>
      <c r="DP1216" s="1">
        <v>25.0</v>
      </c>
      <c r="DQ1216" s="1">
        <v>0.47</v>
      </c>
      <c r="DR1216" s="1">
        <v>0.05</v>
      </c>
      <c r="DS1216" s="1">
        <v>0.3120088311156163</v>
      </c>
      <c r="DT1216" s="1">
        <v>0.2631723539438474</v>
      </c>
      <c r="DU1216" s="1">
        <v>0.02405268854124434</v>
      </c>
      <c r="DV1216" s="1">
        <v>1.0</v>
      </c>
      <c r="DW1216" s="1">
        <v>0.310615704055002</v>
      </c>
      <c r="DX1216" s="1">
        <v>0.2121220510758204</v>
      </c>
      <c r="DY1216" s="1">
        <v>0.02645667771302558</v>
      </c>
      <c r="DZ1216" s="1">
        <v>1.0</v>
      </c>
      <c r="EA1216" s="1">
        <v>-0.6445372666666668</v>
      </c>
      <c r="EB1216" s="1">
        <v>-0.2375948743047827</v>
      </c>
      <c r="EC1216" s="1">
        <v>0.03129746276929738</v>
      </c>
      <c r="ED1216" s="1">
        <v>1.0</v>
      </c>
      <c r="EE1216" s="1">
        <v>91.4711442912733</v>
      </c>
      <c r="EF1216" s="1">
        <v>-3.660807992613183</v>
      </c>
      <c r="EG1216" s="1">
        <v>0.3418607204255967</v>
      </c>
      <c r="EH1216" s="1">
        <v>0.0</v>
      </c>
      <c r="EI1216" s="1">
        <v>2.62849625</v>
      </c>
      <c r="EJ1216" s="1">
        <v>0.1789718949343253</v>
      </c>
      <c r="EK1216" s="1">
        <v>0.01730393707910141</v>
      </c>
      <c r="EL1216" s="1">
        <v>0.0</v>
      </c>
      <c r="EM1216" s="1">
        <v>2.026187234143368</v>
      </c>
      <c r="EN1216" s="1">
        <v>-0.03554991121880803</v>
      </c>
      <c r="EO1216" s="1">
        <v>0.002920068500792058</v>
      </c>
      <c r="EP1216" s="1">
        <v>1.0</v>
      </c>
      <c r="EQ1216" s="1">
        <v>4.0</v>
      </c>
      <c r="ER1216" s="1">
        <v>6.0</v>
      </c>
      <c r="ES1216" s="1" t="s">
        <v>376</v>
      </c>
      <c r="ET1216" s="1">
        <v>2.94077</v>
      </c>
      <c r="EU1216" s="1">
        <v>2.80117</v>
      </c>
      <c r="EV1216" s="1">
        <v>0.0258199</v>
      </c>
      <c r="EW1216" s="1">
        <v>0.0260231</v>
      </c>
      <c r="EX1216" s="1">
        <v>0.117543</v>
      </c>
      <c r="EY1216" s="1">
        <v>0.109416</v>
      </c>
      <c r="EZ1216" s="1">
        <v>19896.3</v>
      </c>
      <c r="FA1216" s="1">
        <v>20853.5</v>
      </c>
      <c r="FB1216" s="1">
        <v>23762.6</v>
      </c>
      <c r="FC1216" s="1">
        <v>24929.4</v>
      </c>
      <c r="FD1216" s="1">
        <v>33569.5</v>
      </c>
      <c r="FE1216" s="1">
        <v>35455.3</v>
      </c>
      <c r="FF1216" s="1">
        <v>43339.6</v>
      </c>
      <c r="FG1216" s="1">
        <v>46090.0</v>
      </c>
      <c r="FH1216" s="1">
        <v>1.9411</v>
      </c>
      <c r="FI1216" s="1">
        <v>1.80392</v>
      </c>
      <c r="FJ1216" s="1">
        <v>0.106376</v>
      </c>
      <c r="FK1216" s="1">
        <v>0.0</v>
      </c>
      <c r="FL1216" s="1">
        <v>30.1587</v>
      </c>
      <c r="FM1216" s="1">
        <v>999.9</v>
      </c>
      <c r="FN1216" s="1">
        <v>57.3</v>
      </c>
      <c r="FO1216" s="1">
        <v>37.7</v>
      </c>
      <c r="FP1216" s="1">
        <v>37.7597</v>
      </c>
      <c r="FQ1216" s="1">
        <v>63.8163</v>
      </c>
      <c r="FR1216" s="1">
        <v>25.9375</v>
      </c>
      <c r="FS1216" s="1">
        <v>1.0</v>
      </c>
      <c r="FT1216" s="1">
        <v>0.552048</v>
      </c>
      <c r="FU1216" s="1">
        <v>2.39322</v>
      </c>
      <c r="FV1216" s="1">
        <v>20.3049</v>
      </c>
      <c r="FW1216" s="1">
        <v>5.21729</v>
      </c>
      <c r="FX1216" s="1">
        <v>11.908</v>
      </c>
      <c r="FY1216" s="1">
        <v>5.00505</v>
      </c>
      <c r="FZ1216" s="1">
        <v>3.29198</v>
      </c>
      <c r="GA1216" s="1">
        <v>9999.0</v>
      </c>
      <c r="GB1216" s="1">
        <v>9999.0</v>
      </c>
      <c r="GC1216" s="1">
        <v>9999.0</v>
      </c>
      <c r="GD1216" s="1">
        <v>999.9</v>
      </c>
      <c r="GE1216" s="1">
        <v>1.85974</v>
      </c>
      <c r="GF1216" s="1">
        <v>1.85483</v>
      </c>
      <c r="GG1216" s="1">
        <v>1.85797</v>
      </c>
      <c r="GH1216" s="1">
        <v>1.8564</v>
      </c>
      <c r="GI1216" s="1">
        <v>1.85519</v>
      </c>
      <c r="GJ1216" s="1">
        <v>1.85479</v>
      </c>
      <c r="GK1216" s="1">
        <v>1.85364</v>
      </c>
      <c r="GL1216" s="1">
        <v>1.8566</v>
      </c>
      <c r="GM1216" s="1">
        <v>0.0</v>
      </c>
      <c r="GN1216" s="1">
        <v>0.0</v>
      </c>
      <c r="GO1216" s="1">
        <v>0.0</v>
      </c>
      <c r="GP1216" s="1">
        <v>0.0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0.0</v>
      </c>
      <c r="GX1216" s="1">
        <v>100.0</v>
      </c>
      <c r="GY1216" s="1">
        <v>100.0</v>
      </c>
      <c r="GZ1216" s="1">
        <v>0.815</v>
      </c>
      <c r="HA1216" s="1">
        <v>0.015</v>
      </c>
      <c r="HB1216" s="1">
        <v>0.2391079922505264</v>
      </c>
      <c r="HC1216" s="1">
        <v>0.002809866934308161</v>
      </c>
      <c r="HD1216" s="1">
        <v>-1.127031966113555E-6</v>
      </c>
      <c r="HE1216" s="1">
        <v>1.768598670541231E-10</v>
      </c>
      <c r="HF1216" s="1">
        <v>-0.06903939092968472</v>
      </c>
      <c r="HG1216" s="1">
        <v>0.01081145868756639</v>
      </c>
      <c r="HH1216" s="1">
        <v>-3.689364805754238E-4</v>
      </c>
      <c r="HI1216" s="1">
        <v>2.919854880483278E-6</v>
      </c>
      <c r="HJ1216" s="1">
        <v>2.0</v>
      </c>
      <c r="HK1216" s="1">
        <v>2136.0</v>
      </c>
      <c r="HL1216" s="1">
        <v>3.0</v>
      </c>
      <c r="HM1216" s="1">
        <v>30.0</v>
      </c>
      <c r="HN1216" s="1">
        <v>2.5</v>
      </c>
      <c r="HO1216" s="1">
        <v>2.6</v>
      </c>
      <c r="HP1216" s="1">
        <v>0.372314</v>
      </c>
      <c r="HQ1216" s="1">
        <v>2.37793</v>
      </c>
      <c r="HR1216" s="1">
        <v>1.4978</v>
      </c>
      <c r="HS1216" s="1">
        <v>2.2998</v>
      </c>
      <c r="HT1216" s="1">
        <v>1.54785</v>
      </c>
      <c r="HU1216" s="1">
        <v>2.37915</v>
      </c>
      <c r="HV1216" s="1">
        <v>40.7837</v>
      </c>
      <c r="HW1216" s="1">
        <v>16.0233</v>
      </c>
      <c r="HX1216" s="1">
        <v>18.0</v>
      </c>
      <c r="HY1216" s="1">
        <v>500.677</v>
      </c>
      <c r="HZ1216" s="1">
        <v>475.61</v>
      </c>
      <c r="IA1216" s="1">
        <v>26.7849</v>
      </c>
      <c r="IB1216" s="1">
        <v>33.8503</v>
      </c>
      <c r="IC1216" s="1">
        <v>30.0002</v>
      </c>
      <c r="ID1216" s="1">
        <v>33.6494</v>
      </c>
      <c r="IE1216" s="1">
        <v>33.7518</v>
      </c>
      <c r="IF1216" s="1">
        <v>7.50993</v>
      </c>
      <c r="IG1216" s="1">
        <v>36.9874</v>
      </c>
      <c r="IH1216" s="1">
        <v>0.0</v>
      </c>
      <c r="II1216" s="1">
        <v>26.7862</v>
      </c>
      <c r="IJ1216" s="1">
        <v>100.0</v>
      </c>
      <c r="IK1216" s="1">
        <v>24.5819</v>
      </c>
      <c r="IL1216" s="1">
        <v>100.207</v>
      </c>
      <c r="IM1216" s="1">
        <v>99.8842</v>
      </c>
      <c r="IN1216" s="1" t="s">
        <v>365</v>
      </c>
    </row>
    <row r="1217" ht="15.75" customHeight="1">
      <c r="A1217" s="1">
        <v>1201.0</v>
      </c>
      <c r="B1217" s="1">
        <v>1.660412553E9</v>
      </c>
      <c r="C1217" s="1">
        <v>12828.90000009537</v>
      </c>
      <c r="D1217" s="1" t="s">
        <v>2715</v>
      </c>
      <c r="E1217" s="1" t="s">
        <v>2716</v>
      </c>
      <c r="F1217" s="1">
        <v>1.0</v>
      </c>
      <c r="G1217" s="1" t="s">
        <v>349</v>
      </c>
      <c r="H1217" s="1" t="s">
        <v>350</v>
      </c>
      <c r="I1217" s="1" t="s">
        <v>351</v>
      </c>
      <c r="J1217" s="1" t="s">
        <v>352</v>
      </c>
      <c r="K1217" s="1" t="s">
        <v>1959</v>
      </c>
      <c r="L1217" s="1" t="s">
        <v>349</v>
      </c>
      <c r="M1217" s="1" t="s">
        <v>1132</v>
      </c>
      <c r="N1217" s="1">
        <v>1.660412545E9</v>
      </c>
      <c r="O1217" s="1">
        <f t="shared" si="1"/>
        <v>0.002759906756</v>
      </c>
      <c r="P1217" s="1">
        <f t="shared" si="2"/>
        <v>2.759906756</v>
      </c>
      <c r="Q1217" s="1">
        <f t="shared" si="3"/>
        <v>-0.749104633</v>
      </c>
      <c r="R1217" s="1">
        <f t="shared" si="4"/>
        <v>50.69216774</v>
      </c>
      <c r="S1217" s="1">
        <f t="shared" si="5"/>
        <v>57.90844116</v>
      </c>
      <c r="T1217" s="1">
        <f t="shared" si="6"/>
        <v>5.761700939</v>
      </c>
      <c r="U1217" s="1">
        <f t="shared" si="7"/>
        <v>5.043705281</v>
      </c>
      <c r="V1217" s="1">
        <f t="shared" si="8"/>
        <v>0.1357990611</v>
      </c>
      <c r="W1217" s="1">
        <f t="shared" si="9"/>
        <v>2.919507964</v>
      </c>
      <c r="X1217" s="1">
        <f t="shared" si="10"/>
        <v>0.132384988</v>
      </c>
      <c r="Y1217" s="1">
        <f t="shared" si="11"/>
        <v>0.08304020946</v>
      </c>
      <c r="Z1217" s="1">
        <f t="shared" si="12"/>
        <v>321.5139907</v>
      </c>
      <c r="AA1217" s="1">
        <f t="shared" si="13"/>
        <v>32.15755102</v>
      </c>
      <c r="AB1217" s="1">
        <f t="shared" si="14"/>
        <v>31.7742129</v>
      </c>
      <c r="AC1217" s="1">
        <f t="shared" si="15"/>
        <v>4.7143976</v>
      </c>
      <c r="AD1217" s="1">
        <f t="shared" si="16"/>
        <v>60.31174811</v>
      </c>
      <c r="AE1217" s="1">
        <f t="shared" si="17"/>
        <v>2.717600916</v>
      </c>
      <c r="AF1217" s="1">
        <f t="shared" si="18"/>
        <v>4.505922977</v>
      </c>
      <c r="AG1217" s="1">
        <f t="shared" si="19"/>
        <v>1.996796684</v>
      </c>
      <c r="AH1217" s="1">
        <f t="shared" si="20"/>
        <v>-121.711888</v>
      </c>
      <c r="AI1217" s="1">
        <f t="shared" si="21"/>
        <v>-125.198264</v>
      </c>
      <c r="AJ1217" s="1">
        <f t="shared" si="22"/>
        <v>-9.66571387</v>
      </c>
      <c r="AK1217" s="1">
        <f t="shared" si="23"/>
        <v>64.93812481</v>
      </c>
      <c r="AL1217" s="1">
        <f t="shared" si="24"/>
        <v>-0.736486957</v>
      </c>
      <c r="AM1217" s="1">
        <f t="shared" si="25"/>
        <v>2.760536236</v>
      </c>
      <c r="AN1217" s="1">
        <f t="shared" si="26"/>
        <v>-0.749104633</v>
      </c>
      <c r="AO1217" s="1">
        <v>51.23429456259235</v>
      </c>
      <c r="AP1217" s="1">
        <v>52.15482848484847</v>
      </c>
      <c r="AQ1217" s="1">
        <v>6.501891314129198E-5</v>
      </c>
      <c r="AR1217" s="1">
        <v>65.11532724295446</v>
      </c>
      <c r="AS1217" s="1">
        <f t="shared" si="27"/>
        <v>2.759906756</v>
      </c>
      <c r="AT1217" s="1">
        <v>24.07506484910222</v>
      </c>
      <c r="AU1217" s="1">
        <v>27.29627757575757</v>
      </c>
      <c r="AV1217" s="1">
        <v>-9.180934487378396E-5</v>
      </c>
      <c r="AW1217" s="1">
        <v>83.59856777795461</v>
      </c>
      <c r="AX1217" s="1">
        <v>0.0</v>
      </c>
      <c r="AY1217" s="1">
        <v>0.0</v>
      </c>
      <c r="AZ1217" s="1">
        <f t="shared" si="28"/>
        <v>1</v>
      </c>
      <c r="BA1217" s="1">
        <f t="shared" si="29"/>
        <v>0</v>
      </c>
      <c r="BB1217" s="1">
        <f t="shared" si="30"/>
        <v>51886.23914</v>
      </c>
      <c r="BC1217" s="1">
        <f t="shared" si="31"/>
        <v>1999.983548</v>
      </c>
      <c r="BD1217" s="1">
        <f t="shared" si="32"/>
        <v>1681.1865</v>
      </c>
      <c r="BE1217" s="1">
        <f t="shared" si="33"/>
        <v>0.8406001646</v>
      </c>
      <c r="BF1217" s="1">
        <f t="shared" si="34"/>
        <v>0.1607583177</v>
      </c>
      <c r="BG1217" s="1">
        <v>6.0</v>
      </c>
      <c r="BH1217" s="1">
        <v>0.5</v>
      </c>
      <c r="BI1217" s="1" t="s">
        <v>355</v>
      </c>
      <c r="BJ1217" s="1">
        <v>2.0</v>
      </c>
      <c r="BK1217" s="1" t="b">
        <v>1</v>
      </c>
      <c r="BL1217" s="1">
        <v>1.660412545E9</v>
      </c>
      <c r="BM1217" s="1">
        <v>50.6921677419355</v>
      </c>
      <c r="BN1217" s="1">
        <v>49.97650322580645</v>
      </c>
      <c r="BO1217" s="1">
        <v>27.31346774193549</v>
      </c>
      <c r="BP1217" s="1">
        <v>24.09218064516129</v>
      </c>
      <c r="BQ1217" s="1">
        <v>50.0311677419355</v>
      </c>
      <c r="BR1217" s="1">
        <v>27.29746774193549</v>
      </c>
      <c r="BS1217" s="1">
        <v>500.1360645161291</v>
      </c>
      <c r="BT1217" s="1">
        <v>99.39686129032258</v>
      </c>
      <c r="BU1217" s="1">
        <v>0.09987569032258066</v>
      </c>
      <c r="BV1217" s="1">
        <v>30.97878064516128</v>
      </c>
      <c r="BW1217" s="1">
        <v>31.77421290322581</v>
      </c>
      <c r="BX1217" s="1">
        <v>999.9000000000003</v>
      </c>
      <c r="BY1217" s="1">
        <v>0.0</v>
      </c>
      <c r="BZ1217" s="1">
        <v>0.0</v>
      </c>
      <c r="CA1217" s="1">
        <v>10003.20129032258</v>
      </c>
      <c r="CB1217" s="1">
        <v>0.0</v>
      </c>
      <c r="CC1217" s="1">
        <v>74.16569677419356</v>
      </c>
      <c r="CD1217" s="1">
        <v>0.7396244193548387</v>
      </c>
      <c r="CE1217" s="1">
        <v>52.13984193548387</v>
      </c>
      <c r="CF1217" s="1">
        <v>51.21026451612904</v>
      </c>
      <c r="CG1217" s="1">
        <v>3.213703548387097</v>
      </c>
      <c r="CH1217" s="1">
        <v>49.97650322580645</v>
      </c>
      <c r="CI1217" s="1">
        <v>24.09218064516129</v>
      </c>
      <c r="CJ1217" s="1">
        <v>2.71411870967742</v>
      </c>
      <c r="CK1217" s="1">
        <v>2.394686774193548</v>
      </c>
      <c r="CL1217" s="1">
        <v>22.37084838709677</v>
      </c>
      <c r="CM1217" s="1">
        <v>20.32787741935485</v>
      </c>
      <c r="CN1217" s="1">
        <v>1999.983548387097</v>
      </c>
      <c r="CO1217" s="1">
        <v>0.9799939677419356</v>
      </c>
      <c r="CP1217" s="1">
        <v>0.02000633225806451</v>
      </c>
      <c r="CQ1217" s="1">
        <v>0.0</v>
      </c>
      <c r="CR1217" s="1">
        <v>2.581483870967742</v>
      </c>
      <c r="CS1217" s="1">
        <v>0.0</v>
      </c>
      <c r="CT1217" s="1">
        <v>26177.60967741935</v>
      </c>
      <c r="CU1217" s="1">
        <v>17412.16774193549</v>
      </c>
      <c r="CV1217" s="1">
        <v>43.82825806451611</v>
      </c>
      <c r="CW1217" s="1">
        <v>44.903</v>
      </c>
      <c r="CX1217" s="1">
        <v>43.87093548387096</v>
      </c>
      <c r="CY1217" s="1">
        <v>43.25</v>
      </c>
      <c r="CZ1217" s="1">
        <v>43.70935483870967</v>
      </c>
      <c r="DA1217" s="1">
        <v>1959.972903225806</v>
      </c>
      <c r="DB1217" s="1">
        <v>40.01064516129032</v>
      </c>
      <c r="DC1217" s="1">
        <v>0.0</v>
      </c>
      <c r="DD1217" s="1">
        <v>1.6604125512E9</v>
      </c>
      <c r="DE1217" s="1">
        <v>0.0</v>
      </c>
      <c r="DF1217" s="1">
        <v>1.660412581E9</v>
      </c>
      <c r="DG1217" s="1" t="s">
        <v>2717</v>
      </c>
      <c r="DH1217" s="1">
        <v>1.660412575E9</v>
      </c>
      <c r="DI1217" s="1">
        <v>1.660412581E9</v>
      </c>
      <c r="DJ1217" s="1">
        <v>28.0</v>
      </c>
      <c r="DK1217" s="1">
        <v>-0.022</v>
      </c>
      <c r="DL1217" s="1">
        <v>0.0</v>
      </c>
      <c r="DM1217" s="1">
        <v>0.661</v>
      </c>
      <c r="DN1217" s="1">
        <v>0.016</v>
      </c>
      <c r="DO1217" s="1">
        <v>50.0</v>
      </c>
      <c r="DP1217" s="1">
        <v>24.0</v>
      </c>
      <c r="DQ1217" s="1">
        <v>0.42</v>
      </c>
      <c r="DR1217" s="1">
        <v>0.02</v>
      </c>
      <c r="DS1217" s="1">
        <v>-0.7486101827973164</v>
      </c>
      <c r="DT1217" s="1">
        <v>-0.2563665882613264</v>
      </c>
      <c r="DU1217" s="1">
        <v>0.02526400742271263</v>
      </c>
      <c r="DV1217" s="1">
        <v>1.0</v>
      </c>
      <c r="DW1217" s="1">
        <v>-0.7537463498083753</v>
      </c>
      <c r="DX1217" s="1">
        <v>-0.003729180679196224</v>
      </c>
      <c r="DY1217" s="1">
        <v>0.02797466566783158</v>
      </c>
      <c r="DZ1217" s="1">
        <v>1.0</v>
      </c>
      <c r="EA1217" s="1">
        <v>0.7395238666666667</v>
      </c>
      <c r="EB1217" s="1">
        <v>-0.07823156395995662</v>
      </c>
      <c r="EC1217" s="1">
        <v>0.03262423079423569</v>
      </c>
      <c r="ED1217" s="1">
        <v>1.0</v>
      </c>
      <c r="EE1217" s="1">
        <v>57.99756063382361</v>
      </c>
      <c r="EF1217" s="1">
        <v>2.181703907031844</v>
      </c>
      <c r="EG1217" s="1">
        <v>0.2570931329264543</v>
      </c>
      <c r="EH1217" s="1">
        <v>0.0</v>
      </c>
      <c r="EI1217" s="1">
        <v>3.19719475</v>
      </c>
      <c r="EJ1217" s="1">
        <v>0.3331482551594713</v>
      </c>
      <c r="EK1217" s="1">
        <v>0.03375060258628725</v>
      </c>
      <c r="EL1217" s="1">
        <v>0.0</v>
      </c>
      <c r="EM1217" s="1">
        <v>1.997232030866642</v>
      </c>
      <c r="EN1217" s="1">
        <v>0.009758058419532107</v>
      </c>
      <c r="EO1217" s="1">
        <v>0.001316883883074783</v>
      </c>
      <c r="EP1217" s="1">
        <v>1.0</v>
      </c>
      <c r="EQ1217" s="1">
        <v>4.0</v>
      </c>
      <c r="ER1217" s="1">
        <v>6.0</v>
      </c>
      <c r="ES1217" s="1" t="s">
        <v>376</v>
      </c>
      <c r="ET1217" s="1">
        <v>2.94085</v>
      </c>
      <c r="EU1217" s="1">
        <v>2.80109</v>
      </c>
      <c r="EV1217" s="1">
        <v>0.0133172</v>
      </c>
      <c r="EW1217" s="1">
        <v>0.0132454</v>
      </c>
      <c r="EX1217" s="1">
        <v>0.117453</v>
      </c>
      <c r="EY1217" s="1">
        <v>0.107446</v>
      </c>
      <c r="EZ1217" s="1">
        <v>20150.7</v>
      </c>
      <c r="FA1217" s="1">
        <v>21126.6</v>
      </c>
      <c r="FB1217" s="1">
        <v>23762.0</v>
      </c>
      <c r="FC1217" s="1">
        <v>24929.3</v>
      </c>
      <c r="FD1217" s="1">
        <v>33571.6</v>
      </c>
      <c r="FE1217" s="1">
        <v>35533.1</v>
      </c>
      <c r="FF1217" s="1">
        <v>43338.5</v>
      </c>
      <c r="FG1217" s="1">
        <v>46089.8</v>
      </c>
      <c r="FH1217" s="1">
        <v>1.94123</v>
      </c>
      <c r="FI1217" s="1">
        <v>1.80247</v>
      </c>
      <c r="FJ1217" s="1">
        <v>0.11082</v>
      </c>
      <c r="FK1217" s="1">
        <v>0.0</v>
      </c>
      <c r="FL1217" s="1">
        <v>29.978</v>
      </c>
      <c r="FM1217" s="1">
        <v>999.9</v>
      </c>
      <c r="FN1217" s="1">
        <v>57.1</v>
      </c>
      <c r="FO1217" s="1">
        <v>37.7</v>
      </c>
      <c r="FP1217" s="1">
        <v>37.6274</v>
      </c>
      <c r="FQ1217" s="1">
        <v>63.1563</v>
      </c>
      <c r="FR1217" s="1">
        <v>25.4407</v>
      </c>
      <c r="FS1217" s="1">
        <v>1.0</v>
      </c>
      <c r="FT1217" s="1">
        <v>0.55061</v>
      </c>
      <c r="FU1217" s="1">
        <v>2.09935</v>
      </c>
      <c r="FV1217" s="1">
        <v>20.3089</v>
      </c>
      <c r="FW1217" s="1">
        <v>5.21999</v>
      </c>
      <c r="FX1217" s="1">
        <v>11.9078</v>
      </c>
      <c r="FY1217" s="1">
        <v>5.00505</v>
      </c>
      <c r="FZ1217" s="1">
        <v>3.292</v>
      </c>
      <c r="GA1217" s="1">
        <v>9999.0</v>
      </c>
      <c r="GB1217" s="1">
        <v>9999.0</v>
      </c>
      <c r="GC1217" s="1">
        <v>9999.0</v>
      </c>
      <c r="GD1217" s="1">
        <v>999.9</v>
      </c>
      <c r="GE1217" s="1">
        <v>1.85981</v>
      </c>
      <c r="GF1217" s="1">
        <v>1.85486</v>
      </c>
      <c r="GG1217" s="1">
        <v>1.85803</v>
      </c>
      <c r="GH1217" s="1">
        <v>1.8565</v>
      </c>
      <c r="GI1217" s="1">
        <v>1.85525</v>
      </c>
      <c r="GJ1217" s="1">
        <v>1.85485</v>
      </c>
      <c r="GK1217" s="1">
        <v>1.85364</v>
      </c>
      <c r="GL1217" s="1">
        <v>1.85668</v>
      </c>
      <c r="GM1217" s="1">
        <v>0.0</v>
      </c>
      <c r="GN1217" s="1">
        <v>0.0</v>
      </c>
      <c r="GO1217" s="1">
        <v>0.0</v>
      </c>
      <c r="GP1217" s="1">
        <v>0.0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0.0</v>
      </c>
      <c r="GX1217" s="1">
        <v>100.0</v>
      </c>
      <c r="GY1217" s="1">
        <v>100.0</v>
      </c>
      <c r="GZ1217" s="1">
        <v>0.661</v>
      </c>
      <c r="HA1217" s="1">
        <v>0.016</v>
      </c>
      <c r="HB1217" s="1">
        <v>0.5471794910874069</v>
      </c>
      <c r="HC1217" s="1">
        <v>0.002809866934308161</v>
      </c>
      <c r="HD1217" s="1">
        <v>-1.127031966113555E-6</v>
      </c>
      <c r="HE1217" s="1">
        <v>1.768598670541231E-10</v>
      </c>
      <c r="HF1217" s="1">
        <v>-0.07119113681942615</v>
      </c>
      <c r="HG1217" s="1">
        <v>0.01081145868756639</v>
      </c>
      <c r="HH1217" s="1">
        <v>-3.689364805754238E-4</v>
      </c>
      <c r="HI1217" s="1">
        <v>2.919854880483278E-6</v>
      </c>
      <c r="HJ1217" s="1">
        <v>2.0</v>
      </c>
      <c r="HK1217" s="1">
        <v>2136.0</v>
      </c>
      <c r="HL1217" s="1">
        <v>3.0</v>
      </c>
      <c r="HM1217" s="1">
        <v>30.0</v>
      </c>
      <c r="HN1217" s="1">
        <v>2.4</v>
      </c>
      <c r="HO1217" s="1">
        <v>2.4</v>
      </c>
      <c r="HP1217" s="1">
        <v>0.26123</v>
      </c>
      <c r="HQ1217" s="1">
        <v>2.3999</v>
      </c>
      <c r="HR1217" s="1">
        <v>1.4978</v>
      </c>
      <c r="HS1217" s="1">
        <v>2.2998</v>
      </c>
      <c r="HT1217" s="1">
        <v>1.54785</v>
      </c>
      <c r="HU1217" s="1">
        <v>2.4646</v>
      </c>
      <c r="HV1217" s="1">
        <v>40.7067</v>
      </c>
      <c r="HW1217" s="1">
        <v>15.9883</v>
      </c>
      <c r="HX1217" s="1">
        <v>18.0</v>
      </c>
      <c r="HY1217" s="1">
        <v>500.907</v>
      </c>
      <c r="HZ1217" s="1">
        <v>474.793</v>
      </c>
      <c r="IA1217" s="1">
        <v>27.1733</v>
      </c>
      <c r="IB1217" s="1">
        <v>33.8539</v>
      </c>
      <c r="IC1217" s="1">
        <v>29.9999</v>
      </c>
      <c r="ID1217" s="1">
        <v>33.671</v>
      </c>
      <c r="IE1217" s="1">
        <v>33.7697</v>
      </c>
      <c r="IF1217" s="1">
        <v>5.27916</v>
      </c>
      <c r="IG1217" s="1">
        <v>38.6277</v>
      </c>
      <c r="IH1217" s="1">
        <v>0.0</v>
      </c>
      <c r="II1217" s="1">
        <v>27.1785</v>
      </c>
      <c r="IJ1217" s="1">
        <v>50.0</v>
      </c>
      <c r="IK1217" s="1">
        <v>23.9584</v>
      </c>
      <c r="IL1217" s="1">
        <v>100.205</v>
      </c>
      <c r="IM1217" s="1">
        <v>99.8837</v>
      </c>
      <c r="IN1217" s="1" t="s">
        <v>365</v>
      </c>
    </row>
    <row r="1218" ht="15.75" customHeight="1">
      <c r="A1218" s="1">
        <v>1202.0</v>
      </c>
      <c r="B1218" s="1">
        <v>1.660412703E9</v>
      </c>
      <c r="C1218" s="1">
        <v>12978.90000009537</v>
      </c>
      <c r="D1218" s="1" t="s">
        <v>2718</v>
      </c>
      <c r="E1218" s="1" t="s">
        <v>2719</v>
      </c>
      <c r="F1218" s="1">
        <v>1.0</v>
      </c>
      <c r="G1218" s="1" t="s">
        <v>349</v>
      </c>
      <c r="H1218" s="1" t="s">
        <v>350</v>
      </c>
      <c r="I1218" s="1" t="s">
        <v>351</v>
      </c>
      <c r="J1218" s="1" t="s">
        <v>352</v>
      </c>
      <c r="K1218" s="1" t="s">
        <v>1959</v>
      </c>
      <c r="L1218" s="1" t="s">
        <v>349</v>
      </c>
      <c r="M1218" s="1" t="s">
        <v>1132</v>
      </c>
      <c r="N1218" s="1">
        <v>1.660412695E9</v>
      </c>
      <c r="O1218" s="1">
        <f t="shared" si="1"/>
        <v>0.002892676988</v>
      </c>
      <c r="P1218" s="1">
        <f t="shared" si="2"/>
        <v>2.892676988</v>
      </c>
      <c r="Q1218" s="1">
        <f t="shared" si="3"/>
        <v>4.447118683</v>
      </c>
      <c r="R1218" s="1">
        <f t="shared" si="4"/>
        <v>393.1003226</v>
      </c>
      <c r="S1218" s="1">
        <f t="shared" si="5"/>
        <v>330.171036</v>
      </c>
      <c r="T1218" s="1">
        <f t="shared" si="6"/>
        <v>32.84989734</v>
      </c>
      <c r="U1218" s="1">
        <f t="shared" si="7"/>
        <v>39.11095714</v>
      </c>
      <c r="V1218" s="1">
        <f t="shared" si="8"/>
        <v>0.1429144444</v>
      </c>
      <c r="W1218" s="1">
        <f t="shared" si="9"/>
        <v>2.918473308</v>
      </c>
      <c r="X1218" s="1">
        <f t="shared" si="10"/>
        <v>0.1391372846</v>
      </c>
      <c r="Y1218" s="1">
        <f t="shared" si="11"/>
        <v>0.08729185076</v>
      </c>
      <c r="Z1218" s="1">
        <f t="shared" si="12"/>
        <v>321.511152</v>
      </c>
      <c r="AA1218" s="1">
        <f t="shared" si="13"/>
        <v>32.14586201</v>
      </c>
      <c r="AB1218" s="1">
        <f t="shared" si="14"/>
        <v>31.71189355</v>
      </c>
      <c r="AC1218" s="1">
        <f t="shared" si="15"/>
        <v>4.697766507</v>
      </c>
      <c r="AD1218" s="1">
        <f t="shared" si="16"/>
        <v>59.98280765</v>
      </c>
      <c r="AE1218" s="1">
        <f t="shared" si="17"/>
        <v>2.706250965</v>
      </c>
      <c r="AF1218" s="1">
        <f t="shared" si="18"/>
        <v>4.511711057</v>
      </c>
      <c r="AG1218" s="1">
        <f t="shared" si="19"/>
        <v>1.991515542</v>
      </c>
      <c r="AH1218" s="1">
        <f t="shared" si="20"/>
        <v>-127.5670552</v>
      </c>
      <c r="AI1218" s="1">
        <f t="shared" si="21"/>
        <v>-111.8063248</v>
      </c>
      <c r="AJ1218" s="1">
        <f t="shared" si="22"/>
        <v>-8.633175911</v>
      </c>
      <c r="AK1218" s="1">
        <f t="shared" si="23"/>
        <v>73.5045961</v>
      </c>
      <c r="AL1218" s="1">
        <f t="shared" si="24"/>
        <v>4.603291522</v>
      </c>
      <c r="AM1218" s="1">
        <f t="shared" si="25"/>
        <v>2.908490109</v>
      </c>
      <c r="AN1218" s="1">
        <f t="shared" si="26"/>
        <v>4.447118683</v>
      </c>
      <c r="AO1218" s="1">
        <v>409.6416249349482</v>
      </c>
      <c r="AP1218" s="1">
        <v>404.1847515151513</v>
      </c>
      <c r="AQ1218" s="1">
        <v>-0.001620339783752689</v>
      </c>
      <c r="AR1218" s="1">
        <v>65.12419036651974</v>
      </c>
      <c r="AS1218" s="1">
        <f t="shared" si="27"/>
        <v>2.892676988</v>
      </c>
      <c r="AT1218" s="1">
        <v>23.8049330604282</v>
      </c>
      <c r="AU1218" s="1">
        <v>27.18109575757575</v>
      </c>
      <c r="AV1218" s="1">
        <v>-3.620005435742448E-5</v>
      </c>
      <c r="AW1218" s="1">
        <v>83.57893106671541</v>
      </c>
      <c r="AX1218" s="1">
        <v>0.0</v>
      </c>
      <c r="AY1218" s="1">
        <v>0.0</v>
      </c>
      <c r="AZ1218" s="1">
        <f t="shared" si="28"/>
        <v>1</v>
      </c>
      <c r="BA1218" s="1">
        <f t="shared" si="29"/>
        <v>0</v>
      </c>
      <c r="BB1218" s="1">
        <f t="shared" si="30"/>
        <v>51852.92762</v>
      </c>
      <c r="BC1218" s="1">
        <f t="shared" si="31"/>
        <v>1999.972903</v>
      </c>
      <c r="BD1218" s="1">
        <f t="shared" si="32"/>
        <v>1681.176968</v>
      </c>
      <c r="BE1218" s="1">
        <f t="shared" si="33"/>
        <v>0.8405998725</v>
      </c>
      <c r="BF1218" s="1">
        <f t="shared" si="34"/>
        <v>0.160757754</v>
      </c>
      <c r="BG1218" s="1">
        <v>6.0</v>
      </c>
      <c r="BH1218" s="1">
        <v>0.5</v>
      </c>
      <c r="BI1218" s="1" t="s">
        <v>355</v>
      </c>
      <c r="BJ1218" s="1">
        <v>2.0</v>
      </c>
      <c r="BK1218" s="1" t="b">
        <v>1</v>
      </c>
      <c r="BL1218" s="1">
        <v>1.660412695E9</v>
      </c>
      <c r="BM1218" s="1">
        <v>393.1003225806451</v>
      </c>
      <c r="BN1218" s="1">
        <v>399.9943548387098</v>
      </c>
      <c r="BO1218" s="1">
        <v>27.20025806451613</v>
      </c>
      <c r="BP1218" s="1">
        <v>23.80594516129032</v>
      </c>
      <c r="BQ1218" s="1">
        <v>391.7793225806451</v>
      </c>
      <c r="BR1218" s="1">
        <v>27.18725806451613</v>
      </c>
      <c r="BS1218" s="1">
        <v>500.1386451612904</v>
      </c>
      <c r="BT1218" s="1">
        <v>99.39354193548388</v>
      </c>
      <c r="BU1218" s="1">
        <v>0.1000348838709677</v>
      </c>
      <c r="BV1218" s="1">
        <v>31.0012935483871</v>
      </c>
      <c r="BW1218" s="1">
        <v>31.7118935483871</v>
      </c>
      <c r="BX1218" s="1">
        <v>999.9000000000003</v>
      </c>
      <c r="BY1218" s="1">
        <v>0.0</v>
      </c>
      <c r="BZ1218" s="1">
        <v>0.0</v>
      </c>
      <c r="CA1218" s="1">
        <v>9997.625483870968</v>
      </c>
      <c r="CB1218" s="1">
        <v>0.0</v>
      </c>
      <c r="CC1218" s="1">
        <v>50.13172580645162</v>
      </c>
      <c r="CD1218" s="1">
        <v>-6.751793548387097</v>
      </c>
      <c r="CE1218" s="1">
        <v>404.2361612903226</v>
      </c>
      <c r="CF1218" s="1">
        <v>409.7486129032259</v>
      </c>
      <c r="CG1218" s="1">
        <v>3.390320645161291</v>
      </c>
      <c r="CH1218" s="1">
        <v>399.9943548387098</v>
      </c>
      <c r="CI1218" s="1">
        <v>23.80594516129032</v>
      </c>
      <c r="CJ1218" s="1">
        <v>2.703132903225807</v>
      </c>
      <c r="CK1218" s="1">
        <v>2.366157419354839</v>
      </c>
      <c r="CL1218" s="1">
        <v>22.30417096774193</v>
      </c>
      <c r="CM1218" s="1">
        <v>20.134</v>
      </c>
      <c r="CN1218" s="1">
        <v>1999.972903225806</v>
      </c>
      <c r="CO1218" s="1">
        <v>0.9800033548387093</v>
      </c>
      <c r="CP1218" s="1">
        <v>0.01999709032258065</v>
      </c>
      <c r="CQ1218" s="1">
        <v>0.0</v>
      </c>
      <c r="CR1218" s="1">
        <v>2.846548387096774</v>
      </c>
      <c r="CS1218" s="1">
        <v>0.0</v>
      </c>
      <c r="CT1218" s="1">
        <v>26177.36774193548</v>
      </c>
      <c r="CU1218" s="1">
        <v>17412.09354838709</v>
      </c>
      <c r="CV1218" s="1">
        <v>43.71138709677417</v>
      </c>
      <c r="CW1218" s="1">
        <v>44.754</v>
      </c>
      <c r="CX1218" s="1">
        <v>43.75</v>
      </c>
      <c r="CY1218" s="1">
        <v>43.125</v>
      </c>
      <c r="CZ1218" s="1">
        <v>43.625</v>
      </c>
      <c r="DA1218" s="1">
        <v>1959.982258064516</v>
      </c>
      <c r="DB1218" s="1">
        <v>39.99096774193548</v>
      </c>
      <c r="DC1218" s="1">
        <v>0.0</v>
      </c>
      <c r="DD1218" s="1">
        <v>1.6604127012E9</v>
      </c>
      <c r="DE1218" s="1">
        <v>0.0</v>
      </c>
      <c r="DF1218" s="1">
        <v>1.6604127365E9</v>
      </c>
      <c r="DG1218" s="1" t="s">
        <v>2720</v>
      </c>
      <c r="DH1218" s="1">
        <v>1.6604127365E9</v>
      </c>
      <c r="DI1218" s="1">
        <v>1.660412728E9</v>
      </c>
      <c r="DJ1218" s="1">
        <v>29.0</v>
      </c>
      <c r="DK1218" s="1">
        <v>-0.156</v>
      </c>
      <c r="DL1218" s="1">
        <v>-0.004</v>
      </c>
      <c r="DM1218" s="1">
        <v>1.321</v>
      </c>
      <c r="DN1218" s="1">
        <v>0.013</v>
      </c>
      <c r="DO1218" s="1">
        <v>400.0</v>
      </c>
      <c r="DP1218" s="1">
        <v>24.0</v>
      </c>
      <c r="DQ1218" s="1">
        <v>0.83</v>
      </c>
      <c r="DR1218" s="1">
        <v>0.06</v>
      </c>
      <c r="DS1218" s="1">
        <v>4.498407581380015</v>
      </c>
      <c r="DT1218" s="1">
        <v>0.4309813312408336</v>
      </c>
      <c r="DU1218" s="1">
        <v>0.07722131643254437</v>
      </c>
      <c r="DV1218" s="1">
        <v>1.0</v>
      </c>
      <c r="DW1218" s="1">
        <v>4.489348210284025</v>
      </c>
      <c r="DX1218" s="1">
        <v>-0.04635723756652575</v>
      </c>
      <c r="DY1218" s="1">
        <v>0.06653959526514759</v>
      </c>
      <c r="DZ1218" s="1">
        <v>1.0</v>
      </c>
      <c r="EA1218" s="1">
        <v>-6.754531666666667</v>
      </c>
      <c r="EB1218" s="1">
        <v>0.1767427808676047</v>
      </c>
      <c r="EC1218" s="1">
        <v>0.08273466009210144</v>
      </c>
      <c r="ED1218" s="1">
        <v>1.0</v>
      </c>
      <c r="EE1218" s="1">
        <v>329.9539324198647</v>
      </c>
      <c r="EF1218" s="1">
        <v>-6.006373459138653</v>
      </c>
      <c r="EG1218" s="1">
        <v>0.9062988203476506</v>
      </c>
      <c r="EH1218" s="1">
        <v>0.0</v>
      </c>
      <c r="EI1218" s="1">
        <v>3.39271925</v>
      </c>
      <c r="EJ1218" s="1">
        <v>-0.06212589118198421</v>
      </c>
      <c r="EK1218" s="1">
        <v>0.006609181260753863</v>
      </c>
      <c r="EL1218" s="1">
        <v>1.0</v>
      </c>
      <c r="EM1218" s="1">
        <v>1.991781376089318</v>
      </c>
      <c r="EN1218" s="1">
        <v>0.003027735184894542</v>
      </c>
      <c r="EO1218" s="1">
        <v>0.001690733806169292</v>
      </c>
      <c r="EP1218" s="1">
        <v>1.0</v>
      </c>
      <c r="EQ1218" s="1">
        <v>5.0</v>
      </c>
      <c r="ER1218" s="1">
        <v>6.0</v>
      </c>
      <c r="ES1218" s="1" t="s">
        <v>357</v>
      </c>
      <c r="ET1218" s="1">
        <v>2.94117</v>
      </c>
      <c r="EU1218" s="1">
        <v>2.80118</v>
      </c>
      <c r="EV1218" s="1">
        <v>0.0861959</v>
      </c>
      <c r="EW1218" s="1">
        <v>0.0873893</v>
      </c>
      <c r="EX1218" s="1">
        <v>0.117118</v>
      </c>
      <c r="EY1218" s="1">
        <v>0.106738</v>
      </c>
      <c r="EZ1218" s="1">
        <v>18667.4</v>
      </c>
      <c r="FA1218" s="1">
        <v>19543.9</v>
      </c>
      <c r="FB1218" s="1">
        <v>23766.3</v>
      </c>
      <c r="FC1218" s="1">
        <v>24933.2</v>
      </c>
      <c r="FD1218" s="1">
        <v>33593.2</v>
      </c>
      <c r="FE1218" s="1">
        <v>35570.8</v>
      </c>
      <c r="FF1218" s="1">
        <v>43345.9</v>
      </c>
      <c r="FG1218" s="1">
        <v>46098.0</v>
      </c>
      <c r="FH1218" s="1">
        <v>1.94218</v>
      </c>
      <c r="FI1218" s="1">
        <v>1.80475</v>
      </c>
      <c r="FJ1218" s="1">
        <v>0.112392</v>
      </c>
      <c r="FK1218" s="1">
        <v>0.0</v>
      </c>
      <c r="FL1218" s="1">
        <v>29.882</v>
      </c>
      <c r="FM1218" s="1">
        <v>999.9</v>
      </c>
      <c r="FN1218" s="1">
        <v>56.9</v>
      </c>
      <c r="FO1218" s="1">
        <v>37.7</v>
      </c>
      <c r="FP1218" s="1">
        <v>37.4951</v>
      </c>
      <c r="FQ1218" s="1">
        <v>63.4263</v>
      </c>
      <c r="FR1218" s="1">
        <v>25.3405</v>
      </c>
      <c r="FS1218" s="1">
        <v>1.0</v>
      </c>
      <c r="FT1218" s="1">
        <v>0.54407</v>
      </c>
      <c r="FU1218" s="1">
        <v>2.53717</v>
      </c>
      <c r="FV1218" s="1">
        <v>20.3033</v>
      </c>
      <c r="FW1218" s="1">
        <v>5.22178</v>
      </c>
      <c r="FX1218" s="1">
        <v>11.908</v>
      </c>
      <c r="FY1218" s="1">
        <v>5.0055</v>
      </c>
      <c r="FZ1218" s="1">
        <v>3.292</v>
      </c>
      <c r="GA1218" s="1">
        <v>9999.0</v>
      </c>
      <c r="GB1218" s="1">
        <v>9999.0</v>
      </c>
      <c r="GC1218" s="1">
        <v>9999.0</v>
      </c>
      <c r="GD1218" s="1">
        <v>999.9</v>
      </c>
      <c r="GE1218" s="1">
        <v>1.85974</v>
      </c>
      <c r="GF1218" s="1">
        <v>1.85474</v>
      </c>
      <c r="GG1218" s="1">
        <v>1.85792</v>
      </c>
      <c r="GH1218" s="1">
        <v>1.8564</v>
      </c>
      <c r="GI1218" s="1">
        <v>1.85518</v>
      </c>
      <c r="GJ1218" s="1">
        <v>1.8548</v>
      </c>
      <c r="GK1218" s="1">
        <v>1.85363</v>
      </c>
      <c r="GL1218" s="1">
        <v>1.85658</v>
      </c>
      <c r="GM1218" s="1">
        <v>0.0</v>
      </c>
      <c r="GN1218" s="1">
        <v>0.0</v>
      </c>
      <c r="GO1218" s="1">
        <v>0.0</v>
      </c>
      <c r="GP1218" s="1">
        <v>0.0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0.0</v>
      </c>
      <c r="GX1218" s="1">
        <v>100.0</v>
      </c>
      <c r="GY1218" s="1">
        <v>100.0</v>
      </c>
      <c r="GZ1218" s="1">
        <v>1.321</v>
      </c>
      <c r="HA1218" s="1">
        <v>0.013</v>
      </c>
      <c r="HB1218" s="1">
        <v>0.5247618417614082</v>
      </c>
      <c r="HC1218" s="1">
        <v>0.002809866934308161</v>
      </c>
      <c r="HD1218" s="1">
        <v>-1.127031966113555E-6</v>
      </c>
      <c r="HE1218" s="1">
        <v>1.768598670541231E-10</v>
      </c>
      <c r="HF1218" s="1">
        <v>-0.07090838732324384</v>
      </c>
      <c r="HG1218" s="1">
        <v>0.01081145868756639</v>
      </c>
      <c r="HH1218" s="1">
        <v>-3.689364805754238E-4</v>
      </c>
      <c r="HI1218" s="1">
        <v>2.919854880483278E-6</v>
      </c>
      <c r="HJ1218" s="1">
        <v>2.0</v>
      </c>
      <c r="HK1218" s="1">
        <v>2136.0</v>
      </c>
      <c r="HL1218" s="1">
        <v>3.0</v>
      </c>
      <c r="HM1218" s="1">
        <v>30.0</v>
      </c>
      <c r="HN1218" s="1">
        <v>2.1</v>
      </c>
      <c r="HO1218" s="1">
        <v>2.0</v>
      </c>
      <c r="HP1218" s="1">
        <v>1.02173</v>
      </c>
      <c r="HQ1218" s="1">
        <v>2.36938</v>
      </c>
      <c r="HR1218" s="1">
        <v>1.4978</v>
      </c>
      <c r="HS1218" s="1">
        <v>2.2998</v>
      </c>
      <c r="HT1218" s="1">
        <v>1.54785</v>
      </c>
      <c r="HU1218" s="1">
        <v>2.45239</v>
      </c>
      <c r="HV1218" s="1">
        <v>40.6298</v>
      </c>
      <c r="HW1218" s="1">
        <v>15.9445</v>
      </c>
      <c r="HX1218" s="1">
        <v>18.0</v>
      </c>
      <c r="HY1218" s="1">
        <v>501.061</v>
      </c>
      <c r="HZ1218" s="1">
        <v>475.855</v>
      </c>
      <c r="IA1218" s="1">
        <v>27.1053</v>
      </c>
      <c r="IB1218" s="1">
        <v>33.7612</v>
      </c>
      <c r="IC1218" s="1">
        <v>30.001</v>
      </c>
      <c r="ID1218" s="1">
        <v>33.611</v>
      </c>
      <c r="IE1218" s="1">
        <v>33.711</v>
      </c>
      <c r="IF1218" s="1">
        <v>20.4712</v>
      </c>
      <c r="IG1218" s="1">
        <v>39.0297</v>
      </c>
      <c r="IH1218" s="1">
        <v>0.0</v>
      </c>
      <c r="II1218" s="1">
        <v>27.0706</v>
      </c>
      <c r="IJ1218" s="1">
        <v>400.0</v>
      </c>
      <c r="IK1218" s="1">
        <v>23.8192</v>
      </c>
      <c r="IL1218" s="1">
        <v>100.222</v>
      </c>
      <c r="IM1218" s="1">
        <v>99.9007</v>
      </c>
      <c r="IN1218" s="1" t="s">
        <v>365</v>
      </c>
    </row>
    <row r="1219" ht="15.75" customHeight="1">
      <c r="A1219" s="1">
        <v>1203.0</v>
      </c>
      <c r="B1219" s="1">
        <v>1.6604129365E9</v>
      </c>
      <c r="C1219" s="1">
        <v>13212.40000009537</v>
      </c>
      <c r="D1219" s="1" t="s">
        <v>2721</v>
      </c>
      <c r="E1219" s="1" t="s">
        <v>2722</v>
      </c>
      <c r="F1219" s="1">
        <v>1.0</v>
      </c>
      <c r="G1219" s="1" t="s">
        <v>349</v>
      </c>
      <c r="H1219" s="1" t="s">
        <v>350</v>
      </c>
      <c r="I1219" s="1" t="s">
        <v>351</v>
      </c>
      <c r="J1219" s="1" t="s">
        <v>352</v>
      </c>
      <c r="K1219" s="1" t="s">
        <v>1959</v>
      </c>
      <c r="L1219" s="1" t="s">
        <v>349</v>
      </c>
      <c r="M1219" s="1" t="s">
        <v>1132</v>
      </c>
      <c r="N1219" s="1">
        <v>1.6604129285E9</v>
      </c>
      <c r="O1219" s="1">
        <f t="shared" si="1"/>
        <v>0.001764747055</v>
      </c>
      <c r="P1219" s="1">
        <f t="shared" si="2"/>
        <v>1.764747055</v>
      </c>
      <c r="Q1219" s="1">
        <f t="shared" si="3"/>
        <v>6.566288056</v>
      </c>
      <c r="R1219" s="1">
        <f t="shared" si="4"/>
        <v>590.692</v>
      </c>
      <c r="S1219" s="1">
        <f t="shared" si="5"/>
        <v>446.4480918</v>
      </c>
      <c r="T1219" s="1">
        <f t="shared" si="6"/>
        <v>44.41464482</v>
      </c>
      <c r="U1219" s="1">
        <f t="shared" si="7"/>
        <v>58.76467132</v>
      </c>
      <c r="V1219" s="1">
        <f t="shared" si="8"/>
        <v>0.08412285842</v>
      </c>
      <c r="W1219" s="1">
        <f t="shared" si="9"/>
        <v>2.919116388</v>
      </c>
      <c r="X1219" s="1">
        <f t="shared" si="10"/>
        <v>0.08279892769</v>
      </c>
      <c r="Y1219" s="1">
        <f t="shared" si="11"/>
        <v>0.05186654405</v>
      </c>
      <c r="Z1219" s="1">
        <f t="shared" si="12"/>
        <v>321.5157299</v>
      </c>
      <c r="AA1219" s="1">
        <f t="shared" si="13"/>
        <v>32.44072647</v>
      </c>
      <c r="AB1219" s="1">
        <f t="shared" si="14"/>
        <v>31.87071935</v>
      </c>
      <c r="AC1219" s="1">
        <f t="shared" si="15"/>
        <v>4.740253324</v>
      </c>
      <c r="AD1219" s="1">
        <f t="shared" si="16"/>
        <v>59.82018927</v>
      </c>
      <c r="AE1219" s="1">
        <f t="shared" si="17"/>
        <v>2.699157339</v>
      </c>
      <c r="AF1219" s="1">
        <f t="shared" si="18"/>
        <v>4.512117685</v>
      </c>
      <c r="AG1219" s="1">
        <f t="shared" si="19"/>
        <v>2.041095985</v>
      </c>
      <c r="AH1219" s="1">
        <f t="shared" si="20"/>
        <v>-77.82534513</v>
      </c>
      <c r="AI1219" s="1">
        <f t="shared" si="21"/>
        <v>-136.5774818</v>
      </c>
      <c r="AJ1219" s="1">
        <f t="shared" si="22"/>
        <v>-10.55191322</v>
      </c>
      <c r="AK1219" s="1">
        <f t="shared" si="23"/>
        <v>96.5609898</v>
      </c>
      <c r="AL1219" s="1">
        <f t="shared" si="24"/>
        <v>6.701545485</v>
      </c>
      <c r="AM1219" s="1">
        <f t="shared" si="25"/>
        <v>1.779362202</v>
      </c>
      <c r="AN1219" s="1">
        <f t="shared" si="26"/>
        <v>6.566288056</v>
      </c>
      <c r="AO1219" s="1">
        <v>615.4268526566235</v>
      </c>
      <c r="AP1219" s="1">
        <v>607.3334909090908</v>
      </c>
      <c r="AQ1219" s="1">
        <v>0.002644668218879635</v>
      </c>
      <c r="AR1219" s="1">
        <v>65.10023172803876</v>
      </c>
      <c r="AS1219" s="1">
        <f t="shared" si="27"/>
        <v>1.764747055</v>
      </c>
      <c r="AT1219" s="1">
        <v>25.05524261103932</v>
      </c>
      <c r="AU1219" s="1">
        <v>27.11571575757576</v>
      </c>
      <c r="AV1219" s="1">
        <v>-1.159531615004247E-4</v>
      </c>
      <c r="AW1219" s="1">
        <v>83.63062162196296</v>
      </c>
      <c r="AX1219" s="1">
        <v>0.0</v>
      </c>
      <c r="AY1219" s="1">
        <v>0.0</v>
      </c>
      <c r="AZ1219" s="1">
        <f t="shared" si="28"/>
        <v>1</v>
      </c>
      <c r="BA1219" s="1">
        <f t="shared" si="29"/>
        <v>0</v>
      </c>
      <c r="BB1219" s="1">
        <f t="shared" si="30"/>
        <v>51870.73465</v>
      </c>
      <c r="BC1219" s="1">
        <f t="shared" si="31"/>
        <v>2000.001935</v>
      </c>
      <c r="BD1219" s="1">
        <f t="shared" si="32"/>
        <v>1681.201326</v>
      </c>
      <c r="BE1219" s="1">
        <f t="shared" si="33"/>
        <v>0.8405998494</v>
      </c>
      <c r="BF1219" s="1">
        <f t="shared" si="34"/>
        <v>0.1607577094</v>
      </c>
      <c r="BG1219" s="1">
        <v>6.0</v>
      </c>
      <c r="BH1219" s="1">
        <v>0.5</v>
      </c>
      <c r="BI1219" s="1" t="s">
        <v>355</v>
      </c>
      <c r="BJ1219" s="1">
        <v>2.0</v>
      </c>
      <c r="BK1219" s="1" t="b">
        <v>1</v>
      </c>
      <c r="BL1219" s="1">
        <v>1.6604129285E9</v>
      </c>
      <c r="BM1219" s="1">
        <v>590.6919999999999</v>
      </c>
      <c r="BN1219" s="1">
        <v>599.9925806451612</v>
      </c>
      <c r="BO1219" s="1">
        <v>27.13144838709678</v>
      </c>
      <c r="BP1219" s="1">
        <v>25.0547129032258</v>
      </c>
      <c r="BQ1219" s="1">
        <v>589.1519999999999</v>
      </c>
      <c r="BR1219" s="1">
        <v>27.11644838709678</v>
      </c>
      <c r="BS1219" s="1">
        <v>500.1365483870968</v>
      </c>
      <c r="BT1219" s="1">
        <v>99.38442903225807</v>
      </c>
      <c r="BU1219" s="1">
        <v>0.1000253387096774</v>
      </c>
      <c r="BV1219" s="1">
        <v>31.00287419354839</v>
      </c>
      <c r="BW1219" s="1">
        <v>31.87071935483871</v>
      </c>
      <c r="BX1219" s="1">
        <v>999.9000000000003</v>
      </c>
      <c r="BY1219" s="1">
        <v>0.0</v>
      </c>
      <c r="BZ1219" s="1">
        <v>0.0</v>
      </c>
      <c r="CA1219" s="1">
        <v>10002.21548387097</v>
      </c>
      <c r="CB1219" s="1">
        <v>0.0</v>
      </c>
      <c r="CC1219" s="1">
        <v>49.68476129032257</v>
      </c>
      <c r="CD1219" s="1">
        <v>-9.171666451612904</v>
      </c>
      <c r="CE1219" s="1">
        <v>607.2918709677419</v>
      </c>
      <c r="CF1219" s="1">
        <v>615.4115483870967</v>
      </c>
      <c r="CG1219" s="1">
        <v>2.067087419354839</v>
      </c>
      <c r="CH1219" s="1">
        <v>599.9925806451612</v>
      </c>
      <c r="CI1219" s="1">
        <v>25.0547129032258</v>
      </c>
      <c r="CJ1219" s="1">
        <v>2.695484516129032</v>
      </c>
      <c r="CK1219" s="1">
        <v>2.490047741935484</v>
      </c>
      <c r="CL1219" s="1">
        <v>22.25760645161291</v>
      </c>
      <c r="CM1219" s="1">
        <v>20.9616</v>
      </c>
      <c r="CN1219" s="1">
        <v>2000.001935483871</v>
      </c>
      <c r="CO1219" s="1">
        <v>0.9800058387096774</v>
      </c>
      <c r="CP1219" s="1">
        <v>0.01999424193548386</v>
      </c>
      <c r="CQ1219" s="1">
        <v>0.0</v>
      </c>
      <c r="CR1219" s="1">
        <v>2.876387096774193</v>
      </c>
      <c r="CS1219" s="1">
        <v>0.0</v>
      </c>
      <c r="CT1219" s="1">
        <v>26177.49032258066</v>
      </c>
      <c r="CU1219" s="1">
        <v>17412.37096774194</v>
      </c>
      <c r="CV1219" s="1">
        <v>43.72154838709676</v>
      </c>
      <c r="CW1219" s="1">
        <v>44.75</v>
      </c>
      <c r="CX1219" s="1">
        <v>43.71545161290322</v>
      </c>
      <c r="CY1219" s="1">
        <v>43.18699999999997</v>
      </c>
      <c r="CZ1219" s="1">
        <v>43.625</v>
      </c>
      <c r="DA1219" s="1">
        <v>1960.011935483871</v>
      </c>
      <c r="DB1219" s="1">
        <v>39.99</v>
      </c>
      <c r="DC1219" s="1">
        <v>0.0</v>
      </c>
      <c r="DD1219" s="1">
        <v>1.6604129346E9</v>
      </c>
      <c r="DE1219" s="1">
        <v>0.0</v>
      </c>
      <c r="DF1219" s="1">
        <v>1.6604129695E9</v>
      </c>
      <c r="DG1219" s="1" t="s">
        <v>2723</v>
      </c>
      <c r="DH1219" s="1">
        <v>1.6604129695E9</v>
      </c>
      <c r="DI1219" s="1">
        <v>1.6604129565E9</v>
      </c>
      <c r="DJ1219" s="1">
        <v>30.0</v>
      </c>
      <c r="DK1219" s="1">
        <v>-0.144</v>
      </c>
      <c r="DL1219" s="1">
        <v>0.005</v>
      </c>
      <c r="DM1219" s="1">
        <v>1.54</v>
      </c>
      <c r="DN1219" s="1">
        <v>0.015</v>
      </c>
      <c r="DO1219" s="1">
        <v>600.0</v>
      </c>
      <c r="DP1219" s="1">
        <v>25.0</v>
      </c>
      <c r="DQ1219" s="1">
        <v>0.36</v>
      </c>
      <c r="DR1219" s="1">
        <v>0.08</v>
      </c>
      <c r="DS1219" s="1">
        <v>6.591307694010518</v>
      </c>
      <c r="DT1219" s="1">
        <v>-0.2016419688471629</v>
      </c>
      <c r="DU1219" s="1">
        <v>0.08012626917215104</v>
      </c>
      <c r="DV1219" s="1">
        <v>1.0</v>
      </c>
      <c r="DW1219" s="1">
        <v>6.603234644649199</v>
      </c>
      <c r="DX1219" s="1">
        <v>-0.3246171152153622</v>
      </c>
      <c r="DY1219" s="1">
        <v>0.05504954865052995</v>
      </c>
      <c r="DZ1219" s="1">
        <v>1.0</v>
      </c>
      <c r="EA1219" s="1">
        <v>-9.166571333333334</v>
      </c>
      <c r="EB1219" s="1">
        <v>0.2611611123470604</v>
      </c>
      <c r="EC1219" s="1">
        <v>0.05685905379288523</v>
      </c>
      <c r="ED1219" s="1">
        <v>1.0</v>
      </c>
      <c r="EE1219" s="1">
        <v>446.4932179181058</v>
      </c>
      <c r="EF1219" s="1">
        <v>0.1078443675350759</v>
      </c>
      <c r="EG1219" s="1">
        <v>1.469205903203183</v>
      </c>
      <c r="EH1219" s="1">
        <v>1.0</v>
      </c>
      <c r="EI1219" s="1">
        <v>2.069917</v>
      </c>
      <c r="EJ1219" s="1">
        <v>-0.06538716697936622</v>
      </c>
      <c r="EK1219" s="1">
        <v>0.006694625904410178</v>
      </c>
      <c r="EL1219" s="1">
        <v>1.0</v>
      </c>
      <c r="EM1219" s="1">
        <v>2.041990294084649</v>
      </c>
      <c r="EN1219" s="1">
        <v>2.16874636085208E-4</v>
      </c>
      <c r="EO1219" s="1">
        <v>9.915781983777826E-4</v>
      </c>
      <c r="EP1219" s="1">
        <v>1.0</v>
      </c>
      <c r="EQ1219" s="1">
        <v>6.0</v>
      </c>
      <c r="ER1219" s="1">
        <v>6.0</v>
      </c>
      <c r="ES1219" s="1" t="s">
        <v>364</v>
      </c>
      <c r="ET1219" s="1">
        <v>2.94121</v>
      </c>
      <c r="EU1219" s="1">
        <v>2.80103</v>
      </c>
      <c r="EV1219" s="1">
        <v>0.116492</v>
      </c>
      <c r="EW1219" s="1">
        <v>0.11779</v>
      </c>
      <c r="EX1219" s="1">
        <v>0.116959</v>
      </c>
      <c r="EY1219" s="1">
        <v>0.110678</v>
      </c>
      <c r="EZ1219" s="1">
        <v>18053.0</v>
      </c>
      <c r="FA1219" s="1">
        <v>18897.8</v>
      </c>
      <c r="FB1219" s="1">
        <v>23771.5</v>
      </c>
      <c r="FC1219" s="1">
        <v>24939.0</v>
      </c>
      <c r="FD1219" s="1">
        <v>33607.3</v>
      </c>
      <c r="FE1219" s="1">
        <v>35421.8</v>
      </c>
      <c r="FF1219" s="1">
        <v>43354.5</v>
      </c>
      <c r="FG1219" s="1">
        <v>46107.3</v>
      </c>
      <c r="FH1219" s="1">
        <v>1.94317</v>
      </c>
      <c r="FI1219" s="1">
        <v>1.80917</v>
      </c>
      <c r="FJ1219" s="1">
        <v>0.113416</v>
      </c>
      <c r="FK1219" s="1">
        <v>0.0</v>
      </c>
      <c r="FL1219" s="1">
        <v>30.0233</v>
      </c>
      <c r="FM1219" s="1">
        <v>999.9</v>
      </c>
      <c r="FN1219" s="1">
        <v>56.8</v>
      </c>
      <c r="FO1219" s="1">
        <v>37.7</v>
      </c>
      <c r="FP1219" s="1">
        <v>37.4378</v>
      </c>
      <c r="FQ1219" s="1">
        <v>63.3763</v>
      </c>
      <c r="FR1219" s="1">
        <v>25.2885</v>
      </c>
      <c r="FS1219" s="1">
        <v>1.0</v>
      </c>
      <c r="FT1219" s="1">
        <v>0.531283</v>
      </c>
      <c r="FU1219" s="1">
        <v>2.58731</v>
      </c>
      <c r="FV1219" s="1">
        <v>20.3027</v>
      </c>
      <c r="FW1219" s="1">
        <v>5.21729</v>
      </c>
      <c r="FX1219" s="1">
        <v>11.9077</v>
      </c>
      <c r="FY1219" s="1">
        <v>5.00545</v>
      </c>
      <c r="FZ1219" s="1">
        <v>3.292</v>
      </c>
      <c r="GA1219" s="1">
        <v>9999.0</v>
      </c>
      <c r="GB1219" s="1">
        <v>9999.0</v>
      </c>
      <c r="GC1219" s="1">
        <v>9999.0</v>
      </c>
      <c r="GD1219" s="1">
        <v>999.9</v>
      </c>
      <c r="GE1219" s="1">
        <v>1.85976</v>
      </c>
      <c r="GF1219" s="1">
        <v>1.8548</v>
      </c>
      <c r="GG1219" s="1">
        <v>1.85793</v>
      </c>
      <c r="GH1219" s="1">
        <v>1.85647</v>
      </c>
      <c r="GI1219" s="1">
        <v>1.85519</v>
      </c>
      <c r="GJ1219" s="1">
        <v>1.85483</v>
      </c>
      <c r="GK1219" s="1">
        <v>1.85364</v>
      </c>
      <c r="GL1219" s="1">
        <v>1.85662</v>
      </c>
      <c r="GM1219" s="1">
        <v>0.0</v>
      </c>
      <c r="GN1219" s="1">
        <v>0.0</v>
      </c>
      <c r="GO1219" s="1">
        <v>0.0</v>
      </c>
      <c r="GP1219" s="1">
        <v>0.0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0.0</v>
      </c>
      <c r="GX1219" s="1">
        <v>100.0</v>
      </c>
      <c r="GY1219" s="1">
        <v>100.0</v>
      </c>
      <c r="GZ1219" s="1">
        <v>1.54</v>
      </c>
      <c r="HA1219" s="1">
        <v>0.015</v>
      </c>
      <c r="HB1219" s="1">
        <v>0.3685599626995988</v>
      </c>
      <c r="HC1219" s="1">
        <v>0.002809866934308161</v>
      </c>
      <c r="HD1219" s="1">
        <v>-1.127031966113555E-6</v>
      </c>
      <c r="HE1219" s="1">
        <v>1.768598670541231E-10</v>
      </c>
      <c r="HF1219" s="1">
        <v>-0.07474957878796505</v>
      </c>
      <c r="HG1219" s="1">
        <v>0.01081145868756639</v>
      </c>
      <c r="HH1219" s="1">
        <v>-3.689364805754238E-4</v>
      </c>
      <c r="HI1219" s="1">
        <v>2.919854880483278E-6</v>
      </c>
      <c r="HJ1219" s="1">
        <v>2.0</v>
      </c>
      <c r="HK1219" s="1">
        <v>2136.0</v>
      </c>
      <c r="HL1219" s="1">
        <v>3.0</v>
      </c>
      <c r="HM1219" s="1">
        <v>30.0</v>
      </c>
      <c r="HN1219" s="1">
        <v>3.3</v>
      </c>
      <c r="HO1219" s="1">
        <v>3.5</v>
      </c>
      <c r="HP1219" s="1">
        <v>1.41846</v>
      </c>
      <c r="HQ1219" s="1">
        <v>2.34741</v>
      </c>
      <c r="HR1219" s="1">
        <v>1.4978</v>
      </c>
      <c r="HS1219" s="1">
        <v>2.2998</v>
      </c>
      <c r="HT1219" s="1">
        <v>1.54785</v>
      </c>
      <c r="HU1219" s="1">
        <v>2.46826</v>
      </c>
      <c r="HV1219" s="1">
        <v>40.5787</v>
      </c>
      <c r="HW1219" s="1">
        <v>15.9182</v>
      </c>
      <c r="HX1219" s="1">
        <v>18.0</v>
      </c>
      <c r="HY1219" s="1">
        <v>500.78</v>
      </c>
      <c r="HZ1219" s="1">
        <v>477.891</v>
      </c>
      <c r="IA1219" s="1">
        <v>26.5141</v>
      </c>
      <c r="IB1219" s="1">
        <v>33.6173</v>
      </c>
      <c r="IC1219" s="1">
        <v>30.0001</v>
      </c>
      <c r="ID1219" s="1">
        <v>33.4857</v>
      </c>
      <c r="IE1219" s="1">
        <v>33.5928</v>
      </c>
      <c r="IF1219" s="1">
        <v>28.4074</v>
      </c>
      <c r="IG1219" s="1">
        <v>35.4228</v>
      </c>
      <c r="IH1219" s="1">
        <v>0.0</v>
      </c>
      <c r="II1219" s="1">
        <v>26.5171</v>
      </c>
      <c r="IJ1219" s="1">
        <v>600.0</v>
      </c>
      <c r="IK1219" s="1">
        <v>25.139</v>
      </c>
      <c r="IL1219" s="1">
        <v>100.243</v>
      </c>
      <c r="IM1219" s="1">
        <v>99.9219</v>
      </c>
      <c r="IN1219" s="1" t="s">
        <v>365</v>
      </c>
    </row>
    <row r="1220" ht="15.75" customHeight="1">
      <c r="A1220" s="1">
        <v>1204.0</v>
      </c>
      <c r="B1220" s="1">
        <v>1.6604131185E9</v>
      </c>
      <c r="C1220" s="1">
        <v>13394.40000009537</v>
      </c>
      <c r="D1220" s="1" t="s">
        <v>2724</v>
      </c>
      <c r="E1220" s="1" t="s">
        <v>2725</v>
      </c>
      <c r="F1220" s="1">
        <v>1.0</v>
      </c>
      <c r="G1220" s="1" t="s">
        <v>349</v>
      </c>
      <c r="H1220" s="1" t="s">
        <v>350</v>
      </c>
      <c r="I1220" s="1" t="s">
        <v>351</v>
      </c>
      <c r="J1220" s="1" t="s">
        <v>352</v>
      </c>
      <c r="K1220" s="1" t="s">
        <v>1959</v>
      </c>
      <c r="L1220" s="1" t="s">
        <v>349</v>
      </c>
      <c r="M1220" s="1" t="s">
        <v>1132</v>
      </c>
      <c r="N1220" s="1">
        <v>1.6604131105E9</v>
      </c>
      <c r="O1220" s="1">
        <f t="shared" si="1"/>
        <v>0.001790459542</v>
      </c>
      <c r="P1220" s="1">
        <f t="shared" si="2"/>
        <v>1.790459542</v>
      </c>
      <c r="Q1220" s="1">
        <f t="shared" si="3"/>
        <v>8.157575715</v>
      </c>
      <c r="R1220" s="1">
        <f t="shared" si="4"/>
        <v>788.6455161</v>
      </c>
      <c r="S1220" s="1">
        <f t="shared" si="5"/>
        <v>609.2181996</v>
      </c>
      <c r="T1220" s="1">
        <f t="shared" si="6"/>
        <v>60.6028689</v>
      </c>
      <c r="U1220" s="1">
        <f t="shared" si="7"/>
        <v>78.45166289</v>
      </c>
      <c r="V1220" s="1">
        <f t="shared" si="8"/>
        <v>0.08506417001</v>
      </c>
      <c r="W1220" s="1">
        <f t="shared" si="9"/>
        <v>2.919029213</v>
      </c>
      <c r="X1220" s="1">
        <f t="shared" si="10"/>
        <v>0.08371066193</v>
      </c>
      <c r="Y1220" s="1">
        <f t="shared" si="11"/>
        <v>0.05243897704</v>
      </c>
      <c r="Z1220" s="1">
        <f t="shared" si="12"/>
        <v>321.5143324</v>
      </c>
      <c r="AA1220" s="1">
        <f t="shared" si="13"/>
        <v>32.44154695</v>
      </c>
      <c r="AB1220" s="1">
        <f t="shared" si="14"/>
        <v>31.95064516</v>
      </c>
      <c r="AC1220" s="1">
        <f t="shared" si="15"/>
        <v>4.761760184</v>
      </c>
      <c r="AD1220" s="1">
        <f t="shared" si="16"/>
        <v>60.12435493</v>
      </c>
      <c r="AE1220" s="1">
        <f t="shared" si="17"/>
        <v>2.714039961</v>
      </c>
      <c r="AF1220" s="1">
        <f t="shared" si="18"/>
        <v>4.514044208</v>
      </c>
      <c r="AG1220" s="1">
        <f t="shared" si="19"/>
        <v>2.047720223</v>
      </c>
      <c r="AH1220" s="1">
        <f t="shared" si="20"/>
        <v>-78.95926581</v>
      </c>
      <c r="AI1220" s="1">
        <f t="shared" si="21"/>
        <v>-147.9731337</v>
      </c>
      <c r="AJ1220" s="1">
        <f t="shared" si="22"/>
        <v>-11.43760619</v>
      </c>
      <c r="AK1220" s="1">
        <f t="shared" si="23"/>
        <v>83.14432665</v>
      </c>
      <c r="AL1220" s="1">
        <f t="shared" si="24"/>
        <v>8.019786891</v>
      </c>
      <c r="AM1220" s="1">
        <f t="shared" si="25"/>
        <v>1.789272615</v>
      </c>
      <c r="AN1220" s="1">
        <f t="shared" si="26"/>
        <v>8.157575715</v>
      </c>
      <c r="AO1220" s="1">
        <v>820.6265622100555</v>
      </c>
      <c r="AP1220" s="1">
        <v>810.4562666666665</v>
      </c>
      <c r="AQ1220" s="1">
        <v>0.02560743512264362</v>
      </c>
      <c r="AR1220" s="1">
        <v>65.06250884671009</v>
      </c>
      <c r="AS1220" s="1">
        <f t="shared" si="27"/>
        <v>1.790459542</v>
      </c>
      <c r="AT1220" s="1">
        <v>25.1945248680447</v>
      </c>
      <c r="AU1220" s="1">
        <v>27.28371212121211</v>
      </c>
      <c r="AV1220" s="1">
        <v>2.697788195394562E-5</v>
      </c>
      <c r="AW1220" s="1">
        <v>83.71280360434055</v>
      </c>
      <c r="AX1220" s="1">
        <v>0.0</v>
      </c>
      <c r="AY1220" s="1">
        <v>0.0</v>
      </c>
      <c r="AZ1220" s="1">
        <f t="shared" si="28"/>
        <v>1</v>
      </c>
      <c r="BA1220" s="1">
        <f t="shared" si="29"/>
        <v>0</v>
      </c>
      <c r="BB1220" s="1">
        <f t="shared" si="30"/>
        <v>51866.81155</v>
      </c>
      <c r="BC1220" s="1">
        <f t="shared" si="31"/>
        <v>1999.985806</v>
      </c>
      <c r="BD1220" s="1">
        <f t="shared" si="32"/>
        <v>1681.188387</v>
      </c>
      <c r="BE1220" s="1">
        <f t="shared" si="33"/>
        <v>0.8406001591</v>
      </c>
      <c r="BF1220" s="1">
        <f t="shared" si="34"/>
        <v>0.1607583071</v>
      </c>
      <c r="BG1220" s="1">
        <v>6.0</v>
      </c>
      <c r="BH1220" s="1">
        <v>0.5</v>
      </c>
      <c r="BI1220" s="1" t="s">
        <v>355</v>
      </c>
      <c r="BJ1220" s="1">
        <v>2.0</v>
      </c>
      <c r="BK1220" s="1" t="b">
        <v>1</v>
      </c>
      <c r="BL1220" s="1">
        <v>1.6604131105E9</v>
      </c>
      <c r="BM1220" s="1">
        <v>788.6455161290321</v>
      </c>
      <c r="BN1220" s="1">
        <v>799.9595161290323</v>
      </c>
      <c r="BO1220" s="1">
        <v>27.28323870967742</v>
      </c>
      <c r="BP1220" s="1">
        <v>25.19525806451612</v>
      </c>
      <c r="BQ1220" s="1">
        <v>786.5305161290321</v>
      </c>
      <c r="BR1220" s="1">
        <v>27.26823870967742</v>
      </c>
      <c r="BS1220" s="1">
        <v>500.1355161290323</v>
      </c>
      <c r="BT1220" s="1">
        <v>99.3765258064516</v>
      </c>
      <c r="BU1220" s="1">
        <v>0.09993260645161292</v>
      </c>
      <c r="BV1220" s="1">
        <v>31.01036129032257</v>
      </c>
      <c r="BW1220" s="1">
        <v>31.95064516129032</v>
      </c>
      <c r="BX1220" s="1">
        <v>999.9000000000003</v>
      </c>
      <c r="BY1220" s="1">
        <v>0.0</v>
      </c>
      <c r="BZ1220" s="1">
        <v>0.0</v>
      </c>
      <c r="CA1220" s="1">
        <v>10002.51290322581</v>
      </c>
      <c r="CB1220" s="1">
        <v>0.0</v>
      </c>
      <c r="CC1220" s="1">
        <v>50.58159677419354</v>
      </c>
      <c r="CD1220" s="1">
        <v>-11.60612258064516</v>
      </c>
      <c r="CE1220" s="1">
        <v>810.4608709677419</v>
      </c>
      <c r="CF1220" s="1">
        <v>820.6356774193547</v>
      </c>
      <c r="CG1220" s="1">
        <v>2.082420967741936</v>
      </c>
      <c r="CH1220" s="1">
        <v>799.9595161290323</v>
      </c>
      <c r="CI1220" s="1">
        <v>25.19525806451612</v>
      </c>
      <c r="CJ1220" s="1">
        <v>2.71076064516129</v>
      </c>
      <c r="CK1220" s="1">
        <v>2.503816129032258</v>
      </c>
      <c r="CL1220" s="1">
        <v>22.3504935483871</v>
      </c>
      <c r="CM1220" s="1">
        <v>21.05132580645162</v>
      </c>
      <c r="CN1220" s="1">
        <v>1999.985806451613</v>
      </c>
      <c r="CO1220" s="1">
        <v>0.9799931935483872</v>
      </c>
      <c r="CP1220" s="1">
        <v>0.02000710645161289</v>
      </c>
      <c r="CQ1220" s="1">
        <v>0.0</v>
      </c>
      <c r="CR1220" s="1">
        <v>2.756032258064516</v>
      </c>
      <c r="CS1220" s="1">
        <v>0.0</v>
      </c>
      <c r="CT1220" s="1">
        <v>26470.21612903226</v>
      </c>
      <c r="CU1220" s="1">
        <v>17412.18387096774</v>
      </c>
      <c r="CV1220" s="1">
        <v>43.68699999999997</v>
      </c>
      <c r="CW1220" s="1">
        <v>44.81199999999997</v>
      </c>
      <c r="CX1220" s="1">
        <v>43.72561290322579</v>
      </c>
      <c r="CY1220" s="1">
        <v>43.16499999999998</v>
      </c>
      <c r="CZ1220" s="1">
        <v>43.59248387096773</v>
      </c>
      <c r="DA1220" s="1">
        <v>1959.975483870968</v>
      </c>
      <c r="DB1220" s="1">
        <v>40.01032258064516</v>
      </c>
      <c r="DC1220" s="1">
        <v>0.0</v>
      </c>
      <c r="DD1220" s="1">
        <v>1.660413117E9</v>
      </c>
      <c r="DE1220" s="1">
        <v>0.0</v>
      </c>
      <c r="DF1220" s="1">
        <v>1.660413145E9</v>
      </c>
      <c r="DG1220" s="1" t="s">
        <v>2726</v>
      </c>
      <c r="DH1220" s="1">
        <v>1.660413144E9</v>
      </c>
      <c r="DI1220" s="1">
        <v>1.660413145E9</v>
      </c>
      <c r="DJ1220" s="1">
        <v>31.0</v>
      </c>
      <c r="DK1220" s="1">
        <v>0.277</v>
      </c>
      <c r="DL1220" s="1">
        <v>0.0</v>
      </c>
      <c r="DM1220" s="1">
        <v>2.115</v>
      </c>
      <c r="DN1220" s="1">
        <v>0.015</v>
      </c>
      <c r="DO1220" s="1">
        <v>800.0</v>
      </c>
      <c r="DP1220" s="1">
        <v>25.0</v>
      </c>
      <c r="DQ1220" s="1">
        <v>0.17</v>
      </c>
      <c r="DR1220" s="1">
        <v>0.05</v>
      </c>
      <c r="DS1220" s="1">
        <v>8.305852862134566</v>
      </c>
      <c r="DT1220" s="1">
        <v>0.08494695727068775</v>
      </c>
      <c r="DU1220" s="1">
        <v>0.0524758029698585</v>
      </c>
      <c r="DV1220" s="1">
        <v>1.0</v>
      </c>
      <c r="DW1220" s="1">
        <v>8.269969710615223</v>
      </c>
      <c r="DX1220" s="1">
        <v>0.03180555191938666</v>
      </c>
      <c r="DY1220" s="1">
        <v>0.1105168092067111</v>
      </c>
      <c r="DZ1220" s="1">
        <v>1.0</v>
      </c>
      <c r="EA1220" s="1">
        <v>-11.59772666666666</v>
      </c>
      <c r="EB1220" s="1">
        <v>-0.5746011123470587</v>
      </c>
      <c r="EC1220" s="1">
        <v>0.1237857071268283</v>
      </c>
      <c r="ED1220" s="1">
        <v>1.0</v>
      </c>
      <c r="EE1220" s="1">
        <v>605.5394121771538</v>
      </c>
      <c r="EF1220" s="1">
        <v>3.935093384904821</v>
      </c>
      <c r="EG1220" s="1">
        <v>1.112489781891233</v>
      </c>
      <c r="EH1220" s="1">
        <v>0.0</v>
      </c>
      <c r="EI1220" s="1">
        <v>2.08048925</v>
      </c>
      <c r="EJ1220" s="1">
        <v>0.0587359474671643</v>
      </c>
      <c r="EK1220" s="1">
        <v>0.005798470223903928</v>
      </c>
      <c r="EL1220" s="1">
        <v>1.0</v>
      </c>
      <c r="EM1220" s="1">
        <v>2.048250474456021</v>
      </c>
      <c r="EN1220" s="1">
        <v>-0.01700198869028037</v>
      </c>
      <c r="EO1220" s="1">
        <v>0.002234213749369714</v>
      </c>
      <c r="EP1220" s="1">
        <v>1.0</v>
      </c>
      <c r="EQ1220" s="1">
        <v>5.0</v>
      </c>
      <c r="ER1220" s="1">
        <v>6.0</v>
      </c>
      <c r="ES1220" s="1" t="s">
        <v>357</v>
      </c>
      <c r="ET1220" s="1">
        <v>2.94094</v>
      </c>
      <c r="EU1220" s="1">
        <v>2.80115</v>
      </c>
      <c r="EV1220" s="1">
        <v>0.142007</v>
      </c>
      <c r="EW1220" s="1">
        <v>0.143419</v>
      </c>
      <c r="EX1220" s="1">
        <v>0.117446</v>
      </c>
      <c r="EY1220" s="1">
        <v>0.11111</v>
      </c>
      <c r="EZ1220" s="1">
        <v>17531.0</v>
      </c>
      <c r="FA1220" s="1">
        <v>18347.8</v>
      </c>
      <c r="FB1220" s="1">
        <v>23771.4</v>
      </c>
      <c r="FC1220" s="1">
        <v>24938.5</v>
      </c>
      <c r="FD1220" s="1">
        <v>33589.6</v>
      </c>
      <c r="FE1220" s="1">
        <v>35404.9</v>
      </c>
      <c r="FF1220" s="1">
        <v>43354.2</v>
      </c>
      <c r="FG1220" s="1">
        <v>46106.2</v>
      </c>
      <c r="FH1220" s="1">
        <v>1.94293</v>
      </c>
      <c r="FI1220" s="1">
        <v>1.80958</v>
      </c>
      <c r="FJ1220" s="1">
        <v>0.111405</v>
      </c>
      <c r="FK1220" s="1">
        <v>0.0</v>
      </c>
      <c r="FL1220" s="1">
        <v>30.136</v>
      </c>
      <c r="FM1220" s="1">
        <v>999.9</v>
      </c>
      <c r="FN1220" s="1">
        <v>56.7</v>
      </c>
      <c r="FO1220" s="1">
        <v>37.7</v>
      </c>
      <c r="FP1220" s="1">
        <v>37.3719</v>
      </c>
      <c r="FQ1220" s="1">
        <v>63.5064</v>
      </c>
      <c r="FR1220" s="1">
        <v>26.2179</v>
      </c>
      <c r="FS1220" s="1">
        <v>1.0</v>
      </c>
      <c r="FT1220" s="1">
        <v>0.533122</v>
      </c>
      <c r="FU1220" s="1">
        <v>2.57608</v>
      </c>
      <c r="FV1220" s="1">
        <v>20.3029</v>
      </c>
      <c r="FW1220" s="1">
        <v>5.21714</v>
      </c>
      <c r="FX1220" s="1">
        <v>11.9075</v>
      </c>
      <c r="FY1220" s="1">
        <v>5.0052</v>
      </c>
      <c r="FZ1220" s="1">
        <v>3.292</v>
      </c>
      <c r="GA1220" s="1">
        <v>9999.0</v>
      </c>
      <c r="GB1220" s="1">
        <v>9999.0</v>
      </c>
      <c r="GC1220" s="1">
        <v>9999.0</v>
      </c>
      <c r="GD1220" s="1">
        <v>999.9</v>
      </c>
      <c r="GE1220" s="1">
        <v>1.85974</v>
      </c>
      <c r="GF1220" s="1">
        <v>1.85476</v>
      </c>
      <c r="GG1220" s="1">
        <v>1.85791</v>
      </c>
      <c r="GH1220" s="1">
        <v>1.85638</v>
      </c>
      <c r="GI1220" s="1">
        <v>1.85516</v>
      </c>
      <c r="GJ1220" s="1">
        <v>1.85475</v>
      </c>
      <c r="GK1220" s="1">
        <v>1.85359</v>
      </c>
      <c r="GL1220" s="1">
        <v>1.85655</v>
      </c>
      <c r="GM1220" s="1">
        <v>0.0</v>
      </c>
      <c r="GN1220" s="1">
        <v>0.0</v>
      </c>
      <c r="GO1220" s="1">
        <v>0.0</v>
      </c>
      <c r="GP1220" s="1">
        <v>0.0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0.0</v>
      </c>
      <c r="GX1220" s="1">
        <v>100.0</v>
      </c>
      <c r="GY1220" s="1">
        <v>100.0</v>
      </c>
      <c r="GZ1220" s="1">
        <v>2.115</v>
      </c>
      <c r="HA1220" s="1">
        <v>0.015</v>
      </c>
      <c r="HB1220" s="1">
        <v>0.2240655316987832</v>
      </c>
      <c r="HC1220" s="1">
        <v>0.002809866934308161</v>
      </c>
      <c r="HD1220" s="1">
        <v>-1.127031966113555E-6</v>
      </c>
      <c r="HE1220" s="1">
        <v>1.768598670541231E-10</v>
      </c>
      <c r="HF1220" s="1">
        <v>-0.07024294260409857</v>
      </c>
      <c r="HG1220" s="1">
        <v>0.01081145868756639</v>
      </c>
      <c r="HH1220" s="1">
        <v>-3.689364805754238E-4</v>
      </c>
      <c r="HI1220" s="1">
        <v>2.919854880483278E-6</v>
      </c>
      <c r="HJ1220" s="1">
        <v>2.0</v>
      </c>
      <c r="HK1220" s="1">
        <v>2136.0</v>
      </c>
      <c r="HL1220" s="1">
        <v>3.0</v>
      </c>
      <c r="HM1220" s="1">
        <v>30.0</v>
      </c>
      <c r="HN1220" s="1">
        <v>2.5</v>
      </c>
      <c r="HO1220" s="1">
        <v>2.7</v>
      </c>
      <c r="HP1220" s="1">
        <v>1.79321</v>
      </c>
      <c r="HQ1220" s="1">
        <v>2.34253</v>
      </c>
      <c r="HR1220" s="1">
        <v>1.4978</v>
      </c>
      <c r="HS1220" s="1">
        <v>2.2998</v>
      </c>
      <c r="HT1220" s="1">
        <v>1.54785</v>
      </c>
      <c r="HU1220" s="1">
        <v>2.4585</v>
      </c>
      <c r="HV1220" s="1">
        <v>40.6042</v>
      </c>
      <c r="HW1220" s="1">
        <v>15.8832</v>
      </c>
      <c r="HX1220" s="1">
        <v>18.0</v>
      </c>
      <c r="HY1220" s="1">
        <v>500.585</v>
      </c>
      <c r="HZ1220" s="1">
        <v>478.088</v>
      </c>
      <c r="IA1220" s="1">
        <v>26.5966</v>
      </c>
      <c r="IB1220" s="1">
        <v>33.6415</v>
      </c>
      <c r="IC1220" s="1">
        <v>30.0001</v>
      </c>
      <c r="ID1220" s="1">
        <v>33.4797</v>
      </c>
      <c r="IE1220" s="1">
        <v>33.5839</v>
      </c>
      <c r="IF1220" s="1">
        <v>35.9272</v>
      </c>
      <c r="IG1220" s="1">
        <v>34.9017</v>
      </c>
      <c r="IH1220" s="1">
        <v>0.0</v>
      </c>
      <c r="II1220" s="1">
        <v>26.5847</v>
      </c>
      <c r="IJ1220" s="1">
        <v>800.0</v>
      </c>
      <c r="IK1220" s="1">
        <v>25.1741</v>
      </c>
      <c r="IL1220" s="1">
        <v>100.242</v>
      </c>
      <c r="IM1220" s="1">
        <v>99.9197</v>
      </c>
      <c r="IN1220" s="1" t="s">
        <v>365</v>
      </c>
    </row>
    <row r="1221" ht="15.75" customHeight="1">
      <c r="A1221" s="1">
        <v>1205.0</v>
      </c>
      <c r="B1221" s="1">
        <v>1.6604132876E9</v>
      </c>
      <c r="C1221" s="1">
        <v>13563.5</v>
      </c>
      <c r="D1221" s="1" t="s">
        <v>2727</v>
      </c>
      <c r="E1221" s="1" t="s">
        <v>2728</v>
      </c>
      <c r="F1221" s="1">
        <v>1.0</v>
      </c>
      <c r="G1221" s="1" t="s">
        <v>349</v>
      </c>
      <c r="H1221" s="1" t="s">
        <v>350</v>
      </c>
      <c r="I1221" s="1" t="s">
        <v>351</v>
      </c>
      <c r="J1221" s="1" t="s">
        <v>352</v>
      </c>
      <c r="K1221" s="1" t="s">
        <v>1959</v>
      </c>
      <c r="L1221" s="1" t="s">
        <v>349</v>
      </c>
      <c r="M1221" s="1" t="s">
        <v>1132</v>
      </c>
      <c r="N1221" s="1">
        <v>1.660413279849999E9</v>
      </c>
      <c r="O1221" s="1">
        <f t="shared" si="1"/>
        <v>0.001814030754</v>
      </c>
      <c r="P1221" s="1">
        <f t="shared" si="2"/>
        <v>1.814030754</v>
      </c>
      <c r="Q1221" s="1">
        <f t="shared" si="3"/>
        <v>8.896167689</v>
      </c>
      <c r="R1221" s="1">
        <f t="shared" si="4"/>
        <v>986.8456333</v>
      </c>
      <c r="S1221" s="1">
        <f t="shared" si="5"/>
        <v>788.6827382</v>
      </c>
      <c r="T1221" s="1">
        <f t="shared" si="6"/>
        <v>78.44960916</v>
      </c>
      <c r="U1221" s="1">
        <f t="shared" si="7"/>
        <v>98.1607058</v>
      </c>
      <c r="V1221" s="1">
        <f t="shared" si="8"/>
        <v>0.08601995409</v>
      </c>
      <c r="W1221" s="1">
        <f t="shared" si="9"/>
        <v>2.918857973</v>
      </c>
      <c r="X1221" s="1">
        <f t="shared" si="10"/>
        <v>0.08463604597</v>
      </c>
      <c r="Y1221" s="1">
        <f t="shared" si="11"/>
        <v>0.05302001275</v>
      </c>
      <c r="Z1221" s="1">
        <f t="shared" si="12"/>
        <v>321.5130871</v>
      </c>
      <c r="AA1221" s="1">
        <f t="shared" si="13"/>
        <v>32.41844628</v>
      </c>
      <c r="AB1221" s="1">
        <f t="shared" si="14"/>
        <v>31.94020333</v>
      </c>
      <c r="AC1221" s="1">
        <f t="shared" si="15"/>
        <v>4.758945626</v>
      </c>
      <c r="AD1221" s="1">
        <f t="shared" si="16"/>
        <v>60.02678667</v>
      </c>
      <c r="AE1221" s="1">
        <f t="shared" si="17"/>
        <v>2.707002117</v>
      </c>
      <c r="AF1221" s="1">
        <f t="shared" si="18"/>
        <v>4.509656885</v>
      </c>
      <c r="AG1221" s="1">
        <f t="shared" si="19"/>
        <v>2.051943509</v>
      </c>
      <c r="AH1221" s="1">
        <f t="shared" si="20"/>
        <v>-79.99875624</v>
      </c>
      <c r="AI1221" s="1">
        <f t="shared" si="21"/>
        <v>-149.0050524</v>
      </c>
      <c r="AJ1221" s="1">
        <f t="shared" si="22"/>
        <v>-11.51648443</v>
      </c>
      <c r="AK1221" s="1">
        <f t="shared" si="23"/>
        <v>80.99279404</v>
      </c>
      <c r="AL1221" s="1">
        <f t="shared" si="24"/>
        <v>9.154486634</v>
      </c>
      <c r="AM1221" s="1">
        <f t="shared" si="25"/>
        <v>1.819923995</v>
      </c>
      <c r="AN1221" s="1">
        <f t="shared" si="26"/>
        <v>8.896167689</v>
      </c>
      <c r="AO1221" s="1">
        <v>1025.751654747597</v>
      </c>
      <c r="AP1221" s="1">
        <v>1014.675393939394</v>
      </c>
      <c r="AQ1221" s="1">
        <v>0.02506927537502854</v>
      </c>
      <c r="AR1221" s="1">
        <v>65.660659325648</v>
      </c>
      <c r="AS1221" s="1">
        <f t="shared" si="27"/>
        <v>1.814030754</v>
      </c>
      <c r="AT1221" s="1">
        <v>25.08950197094887</v>
      </c>
      <c r="AU1221" s="1">
        <v>27.20646424242424</v>
      </c>
      <c r="AV1221" s="1">
        <v>4.281989173471993E-6</v>
      </c>
      <c r="AW1221" s="1">
        <v>82.56718552594549</v>
      </c>
      <c r="AX1221" s="1">
        <v>0.0</v>
      </c>
      <c r="AY1221" s="1">
        <v>0.0</v>
      </c>
      <c r="AZ1221" s="1">
        <f t="shared" si="28"/>
        <v>1</v>
      </c>
      <c r="BA1221" s="1">
        <f t="shared" si="29"/>
        <v>0</v>
      </c>
      <c r="BB1221" s="1">
        <f t="shared" si="30"/>
        <v>51864.69923</v>
      </c>
      <c r="BC1221" s="1">
        <f t="shared" si="31"/>
        <v>1999.978</v>
      </c>
      <c r="BD1221" s="1">
        <f t="shared" si="32"/>
        <v>1681.18183</v>
      </c>
      <c r="BE1221" s="1">
        <f t="shared" si="33"/>
        <v>0.8406001616</v>
      </c>
      <c r="BF1221" s="1">
        <f t="shared" si="34"/>
        <v>0.1607583119</v>
      </c>
      <c r="BG1221" s="1">
        <v>6.0</v>
      </c>
      <c r="BH1221" s="1">
        <v>0.5</v>
      </c>
      <c r="BI1221" s="1" t="s">
        <v>355</v>
      </c>
      <c r="BJ1221" s="1">
        <v>2.0</v>
      </c>
      <c r="BK1221" s="1" t="b">
        <v>1</v>
      </c>
      <c r="BL1221" s="1">
        <v>1.660413279849999E9</v>
      </c>
      <c r="BM1221" s="1">
        <v>986.8456333333334</v>
      </c>
      <c r="BN1221" s="1">
        <v>999.9823333333334</v>
      </c>
      <c r="BO1221" s="1">
        <v>27.21448666666667</v>
      </c>
      <c r="BP1221" s="1">
        <v>25.09063666666667</v>
      </c>
      <c r="BQ1221" s="1">
        <v>984.6766333333334</v>
      </c>
      <c r="BR1221" s="1">
        <v>27.20048666666667</v>
      </c>
      <c r="BS1221" s="1">
        <v>500.1471</v>
      </c>
      <c r="BT1221" s="1">
        <v>99.36918333333332</v>
      </c>
      <c r="BU1221" s="1">
        <v>0.09997626000000001</v>
      </c>
      <c r="BV1221" s="1">
        <v>30.99330666666667</v>
      </c>
      <c r="BW1221" s="1">
        <v>31.94020333333334</v>
      </c>
      <c r="BX1221" s="1">
        <v>999.9000000000002</v>
      </c>
      <c r="BY1221" s="1">
        <v>0.0</v>
      </c>
      <c r="BZ1221" s="1">
        <v>0.0</v>
      </c>
      <c r="CA1221" s="1">
        <v>10002.27366666667</v>
      </c>
      <c r="CB1221" s="1">
        <v>0.0</v>
      </c>
      <c r="CC1221" s="1">
        <v>75.51975666666667</v>
      </c>
      <c r="CD1221" s="1">
        <v>-12.96177</v>
      </c>
      <c r="CE1221" s="1">
        <v>1014.629333333333</v>
      </c>
      <c r="CF1221" s="1">
        <v>1025.718666666667</v>
      </c>
      <c r="CG1221" s="1">
        <v>2.119826666666667</v>
      </c>
      <c r="CH1221" s="1">
        <v>999.9823333333334</v>
      </c>
      <c r="CI1221" s="1">
        <v>25.09063666666667</v>
      </c>
      <c r="CJ1221" s="1">
        <v>2.703881333333333</v>
      </c>
      <c r="CK1221" s="1">
        <v>2.493237</v>
      </c>
      <c r="CL1221" s="1">
        <v>22.30872333333334</v>
      </c>
      <c r="CM1221" s="1">
        <v>20.98242333333333</v>
      </c>
      <c r="CN1221" s="1">
        <v>1999.978</v>
      </c>
      <c r="CO1221" s="1">
        <v>0.9799938</v>
      </c>
      <c r="CP1221" s="1">
        <v>0.02000649999999999</v>
      </c>
      <c r="CQ1221" s="1">
        <v>0.0</v>
      </c>
      <c r="CR1221" s="1">
        <v>2.6446</v>
      </c>
      <c r="CS1221" s="1">
        <v>0.0</v>
      </c>
      <c r="CT1221" s="1">
        <v>26693.18666666667</v>
      </c>
      <c r="CU1221" s="1">
        <v>17412.10333333333</v>
      </c>
      <c r="CV1221" s="1">
        <v>43.68286666666664</v>
      </c>
      <c r="CW1221" s="1">
        <v>44.81199999999998</v>
      </c>
      <c r="CX1221" s="1">
        <v>43.75</v>
      </c>
      <c r="CY1221" s="1">
        <v>43.125</v>
      </c>
      <c r="CZ1221" s="1">
        <v>43.56199999999998</v>
      </c>
      <c r="DA1221" s="1">
        <v>1959.967666666667</v>
      </c>
      <c r="DB1221" s="1">
        <v>40.01033333333333</v>
      </c>
      <c r="DC1221" s="1">
        <v>0.0</v>
      </c>
      <c r="DD1221" s="1">
        <v>1.6604132856E9</v>
      </c>
      <c r="DE1221" s="1">
        <v>0.0</v>
      </c>
      <c r="DF1221" s="1">
        <v>1.6604133141E9</v>
      </c>
      <c r="DG1221" s="1" t="s">
        <v>2729</v>
      </c>
      <c r="DH1221" s="1">
        <v>1.6604133141E9</v>
      </c>
      <c r="DI1221" s="1">
        <v>1.6604133086E9</v>
      </c>
      <c r="DJ1221" s="1">
        <v>32.0</v>
      </c>
      <c r="DK1221" s="1">
        <v>-0.19</v>
      </c>
      <c r="DL1221" s="1">
        <v>-0.001</v>
      </c>
      <c r="DM1221" s="1">
        <v>2.169</v>
      </c>
      <c r="DN1221" s="1">
        <v>0.014</v>
      </c>
      <c r="DO1221" s="1">
        <v>1000.0</v>
      </c>
      <c r="DP1221" s="1">
        <v>25.0</v>
      </c>
      <c r="DQ1221" s="1">
        <v>0.39</v>
      </c>
      <c r="DR1221" s="1">
        <v>0.07</v>
      </c>
      <c r="DS1221" s="1">
        <v>9.017112932795605</v>
      </c>
      <c r="DT1221" s="1">
        <v>0.0437856156571893</v>
      </c>
      <c r="DU1221" s="1">
        <v>0.07640133174214983</v>
      </c>
      <c r="DV1221" s="1">
        <v>1.0</v>
      </c>
      <c r="DW1221" s="1">
        <v>9.010612996861072</v>
      </c>
      <c r="DX1221" s="1">
        <v>0.01751586160207786</v>
      </c>
      <c r="DY1221" s="1">
        <v>0.06584534375447469</v>
      </c>
      <c r="DZ1221" s="1">
        <v>1.0</v>
      </c>
      <c r="EA1221" s="1">
        <v>-12.96298666666667</v>
      </c>
      <c r="EB1221" s="1">
        <v>0.08531612903226893</v>
      </c>
      <c r="EC1221" s="1">
        <v>0.07948775894577886</v>
      </c>
      <c r="ED1221" s="1">
        <v>1.0</v>
      </c>
      <c r="EE1221" s="1">
        <v>786.773507133265</v>
      </c>
      <c r="EF1221" s="1">
        <v>-2.448639978571804</v>
      </c>
      <c r="EG1221" s="1">
        <v>1.592360692610282</v>
      </c>
      <c r="EH1221" s="1">
        <v>0.0</v>
      </c>
      <c r="EI1221" s="1">
        <v>2.12114725</v>
      </c>
      <c r="EJ1221" s="1">
        <v>-0.02250585365853866</v>
      </c>
      <c r="EK1221" s="1">
        <v>0.002718900501581477</v>
      </c>
      <c r="EL1221" s="1">
        <v>1.0</v>
      </c>
      <c r="EM1221" s="1">
        <v>2.052236665143637</v>
      </c>
      <c r="EN1221" s="1">
        <v>-5.690451028229347E-4</v>
      </c>
      <c r="EO1221" s="1">
        <v>0.001881762410337735</v>
      </c>
      <c r="EP1221" s="1">
        <v>1.0</v>
      </c>
      <c r="EQ1221" s="1">
        <v>5.0</v>
      </c>
      <c r="ER1221" s="1">
        <v>6.0</v>
      </c>
      <c r="ES1221" s="1" t="s">
        <v>357</v>
      </c>
      <c r="ET1221" s="1">
        <v>2.94102</v>
      </c>
      <c r="EU1221" s="1">
        <v>2.80124</v>
      </c>
      <c r="EV1221" s="1">
        <v>0.164452</v>
      </c>
      <c r="EW1221" s="1">
        <v>0.165866</v>
      </c>
      <c r="EX1221" s="1">
        <v>0.117195</v>
      </c>
      <c r="EY1221" s="1">
        <v>0.110758</v>
      </c>
      <c r="EZ1221" s="1">
        <v>17068.9</v>
      </c>
      <c r="FA1221" s="1">
        <v>17863.8</v>
      </c>
      <c r="FB1221" s="1">
        <v>23767.7</v>
      </c>
      <c r="FC1221" s="1">
        <v>24935.2</v>
      </c>
      <c r="FD1221" s="1">
        <v>33594.9</v>
      </c>
      <c r="FE1221" s="1">
        <v>35415.7</v>
      </c>
      <c r="FF1221" s="1">
        <v>43347.7</v>
      </c>
      <c r="FG1221" s="1">
        <v>46100.7</v>
      </c>
      <c r="FH1221" s="1">
        <v>1.9425</v>
      </c>
      <c r="FI1221" s="1">
        <v>1.8088</v>
      </c>
      <c r="FJ1221" s="1">
        <v>0.106879</v>
      </c>
      <c r="FK1221" s="1">
        <v>0.0</v>
      </c>
      <c r="FL1221" s="1">
        <v>30.2072</v>
      </c>
      <c r="FM1221" s="1">
        <v>999.9</v>
      </c>
      <c r="FN1221" s="1">
        <v>56.5</v>
      </c>
      <c r="FO1221" s="1">
        <v>37.8</v>
      </c>
      <c r="FP1221" s="1">
        <v>37.4447</v>
      </c>
      <c r="FQ1221" s="1">
        <v>63.3955</v>
      </c>
      <c r="FR1221" s="1">
        <v>25.9014</v>
      </c>
      <c r="FS1221" s="1">
        <v>1.0</v>
      </c>
      <c r="FT1221" s="1">
        <v>0.538765</v>
      </c>
      <c r="FU1221" s="1">
        <v>2.51636</v>
      </c>
      <c r="FV1221" s="1">
        <v>20.3036</v>
      </c>
      <c r="FW1221" s="1">
        <v>5.22178</v>
      </c>
      <c r="FX1221" s="1">
        <v>11.908</v>
      </c>
      <c r="FY1221" s="1">
        <v>5.0053</v>
      </c>
      <c r="FZ1221" s="1">
        <v>3.2919</v>
      </c>
      <c r="GA1221" s="1">
        <v>9999.0</v>
      </c>
      <c r="GB1221" s="1">
        <v>9999.0</v>
      </c>
      <c r="GC1221" s="1">
        <v>9999.0</v>
      </c>
      <c r="GD1221" s="1">
        <v>999.9</v>
      </c>
      <c r="GE1221" s="1">
        <v>1.85975</v>
      </c>
      <c r="GF1221" s="1">
        <v>1.85476</v>
      </c>
      <c r="GG1221" s="1">
        <v>1.85791</v>
      </c>
      <c r="GH1221" s="1">
        <v>1.8564</v>
      </c>
      <c r="GI1221" s="1">
        <v>1.85516</v>
      </c>
      <c r="GJ1221" s="1">
        <v>1.85478</v>
      </c>
      <c r="GK1221" s="1">
        <v>1.85361</v>
      </c>
      <c r="GL1221" s="1">
        <v>1.85655</v>
      </c>
      <c r="GM1221" s="1">
        <v>0.0</v>
      </c>
      <c r="GN1221" s="1">
        <v>0.0</v>
      </c>
      <c r="GO1221" s="1">
        <v>0.0</v>
      </c>
      <c r="GP1221" s="1">
        <v>0.0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0.0</v>
      </c>
      <c r="GX1221" s="1">
        <v>100.0</v>
      </c>
      <c r="GY1221" s="1">
        <v>100.0</v>
      </c>
      <c r="GZ1221" s="1">
        <v>2.169</v>
      </c>
      <c r="HA1221" s="1">
        <v>0.014</v>
      </c>
      <c r="HB1221" s="1">
        <v>0.5010495459067288</v>
      </c>
      <c r="HC1221" s="1">
        <v>0.002809866934308161</v>
      </c>
      <c r="HD1221" s="1">
        <v>-1.127031966113555E-6</v>
      </c>
      <c r="HE1221" s="1">
        <v>1.768598670541231E-10</v>
      </c>
      <c r="HF1221" s="1">
        <v>-0.06989120825906894</v>
      </c>
      <c r="HG1221" s="1">
        <v>0.01081145868756639</v>
      </c>
      <c r="HH1221" s="1">
        <v>-3.689364805754238E-4</v>
      </c>
      <c r="HI1221" s="1">
        <v>2.919854880483278E-6</v>
      </c>
      <c r="HJ1221" s="1">
        <v>2.0</v>
      </c>
      <c r="HK1221" s="1">
        <v>2136.0</v>
      </c>
      <c r="HL1221" s="1">
        <v>3.0</v>
      </c>
      <c r="HM1221" s="1">
        <v>30.0</v>
      </c>
      <c r="HN1221" s="1">
        <v>2.4</v>
      </c>
      <c r="HO1221" s="1">
        <v>2.4</v>
      </c>
      <c r="HP1221" s="1">
        <v>2.15454</v>
      </c>
      <c r="HQ1221" s="1">
        <v>2.35107</v>
      </c>
      <c r="HR1221" s="1">
        <v>1.4978</v>
      </c>
      <c r="HS1221" s="1">
        <v>2.29858</v>
      </c>
      <c r="HT1221" s="1">
        <v>1.54785</v>
      </c>
      <c r="HU1221" s="1">
        <v>2.43286</v>
      </c>
      <c r="HV1221" s="1">
        <v>40.6298</v>
      </c>
      <c r="HW1221" s="1">
        <v>15.8657</v>
      </c>
      <c r="HX1221" s="1">
        <v>18.0</v>
      </c>
      <c r="HY1221" s="1">
        <v>500.602</v>
      </c>
      <c r="HZ1221" s="1">
        <v>477.864</v>
      </c>
      <c r="IA1221" s="1">
        <v>26.6345</v>
      </c>
      <c r="IB1221" s="1">
        <v>33.7046</v>
      </c>
      <c r="IC1221" s="1">
        <v>30.0003</v>
      </c>
      <c r="ID1221" s="1">
        <v>33.5185</v>
      </c>
      <c r="IE1221" s="1">
        <v>33.6228</v>
      </c>
      <c r="IF1221" s="1">
        <v>43.1308</v>
      </c>
      <c r="IG1221" s="1">
        <v>35.152</v>
      </c>
      <c r="IH1221" s="1">
        <v>0.0</v>
      </c>
      <c r="II1221" s="1">
        <v>26.6388</v>
      </c>
      <c r="IJ1221" s="1">
        <v>1000.0</v>
      </c>
      <c r="IK1221" s="1">
        <v>25.1314</v>
      </c>
      <c r="IL1221" s="1">
        <v>100.227</v>
      </c>
      <c r="IM1221" s="1">
        <v>99.9073</v>
      </c>
      <c r="IN1221" s="1" t="s">
        <v>365</v>
      </c>
    </row>
    <row r="1222" ht="15.75" customHeight="1">
      <c r="A1222" s="1">
        <v>1206.0</v>
      </c>
      <c r="B1222" s="1">
        <v>1.6604134791E9</v>
      </c>
      <c r="C1222" s="1">
        <v>13755.0</v>
      </c>
      <c r="D1222" s="1" t="s">
        <v>2730</v>
      </c>
      <c r="E1222" s="1" t="s">
        <v>2731</v>
      </c>
      <c r="F1222" s="1">
        <v>1.0</v>
      </c>
      <c r="G1222" s="1" t="s">
        <v>349</v>
      </c>
      <c r="H1222" s="1" t="s">
        <v>350</v>
      </c>
      <c r="I1222" s="1" t="s">
        <v>351</v>
      </c>
      <c r="J1222" s="1" t="s">
        <v>352</v>
      </c>
      <c r="K1222" s="1" t="s">
        <v>1959</v>
      </c>
      <c r="L1222" s="1" t="s">
        <v>349</v>
      </c>
      <c r="M1222" s="1" t="s">
        <v>1132</v>
      </c>
      <c r="N1222" s="1">
        <v>1.660413471099999E9</v>
      </c>
      <c r="O1222" s="1">
        <f t="shared" si="1"/>
        <v>0.001692479213</v>
      </c>
      <c r="P1222" s="1">
        <f t="shared" si="2"/>
        <v>1.692479213</v>
      </c>
      <c r="Q1222" s="1">
        <f t="shared" si="3"/>
        <v>9.929775914</v>
      </c>
      <c r="R1222" s="1">
        <f t="shared" si="4"/>
        <v>1185.645484</v>
      </c>
      <c r="S1222" s="1">
        <f t="shared" si="5"/>
        <v>946.8725984</v>
      </c>
      <c r="T1222" s="1">
        <f t="shared" si="6"/>
        <v>94.17615735</v>
      </c>
      <c r="U1222" s="1">
        <f t="shared" si="7"/>
        <v>117.9245612</v>
      </c>
      <c r="V1222" s="1">
        <f t="shared" si="8"/>
        <v>0.07965097114</v>
      </c>
      <c r="W1222" s="1">
        <f t="shared" si="9"/>
        <v>2.918982982</v>
      </c>
      <c r="X1222" s="1">
        <f t="shared" si="10"/>
        <v>0.07846293175</v>
      </c>
      <c r="Y1222" s="1">
        <f t="shared" si="11"/>
        <v>0.04914459677</v>
      </c>
      <c r="Z1222" s="1">
        <f t="shared" si="12"/>
        <v>321.5157926</v>
      </c>
      <c r="AA1222" s="1">
        <f t="shared" si="13"/>
        <v>32.4677653</v>
      </c>
      <c r="AB1222" s="1">
        <f t="shared" si="14"/>
        <v>31.99643871</v>
      </c>
      <c r="AC1222" s="1">
        <f t="shared" si="15"/>
        <v>4.774120794</v>
      </c>
      <c r="AD1222" s="1">
        <f t="shared" si="16"/>
        <v>60.01991793</v>
      </c>
      <c r="AE1222" s="1">
        <f t="shared" si="17"/>
        <v>2.709432761</v>
      </c>
      <c r="AF1222" s="1">
        <f t="shared" si="18"/>
        <v>4.514222702</v>
      </c>
      <c r="AG1222" s="1">
        <f t="shared" si="19"/>
        <v>2.064688033</v>
      </c>
      <c r="AH1222" s="1">
        <f t="shared" si="20"/>
        <v>-74.6383333</v>
      </c>
      <c r="AI1222" s="1">
        <f t="shared" si="21"/>
        <v>-155.0680964</v>
      </c>
      <c r="AJ1222" s="1">
        <f t="shared" si="22"/>
        <v>-11.9889503</v>
      </c>
      <c r="AK1222" s="1">
        <f t="shared" si="23"/>
        <v>79.82041257</v>
      </c>
      <c r="AL1222" s="1">
        <f t="shared" si="24"/>
        <v>9.929502804</v>
      </c>
      <c r="AM1222" s="1">
        <f t="shared" si="25"/>
        <v>1.699240617</v>
      </c>
      <c r="AN1222" s="1">
        <f t="shared" si="26"/>
        <v>9.929775914</v>
      </c>
      <c r="AO1222" s="1">
        <v>1231.056461463086</v>
      </c>
      <c r="AP1222" s="1">
        <v>1218.838</v>
      </c>
      <c r="AQ1222" s="1">
        <v>-4.54473446685343E-4</v>
      </c>
      <c r="AR1222" s="1">
        <v>65.77355466960486</v>
      </c>
      <c r="AS1222" s="1">
        <f t="shared" si="27"/>
        <v>1.692479213</v>
      </c>
      <c r="AT1222" s="1">
        <v>25.2566640967987</v>
      </c>
      <c r="AU1222" s="1">
        <v>27.23177818181818</v>
      </c>
      <c r="AV1222" s="1">
        <v>-6.634594250365242E-6</v>
      </c>
      <c r="AW1222" s="1">
        <v>82.39542203421203</v>
      </c>
      <c r="AX1222" s="1">
        <v>0.0</v>
      </c>
      <c r="AY1222" s="1">
        <v>0.0</v>
      </c>
      <c r="AZ1222" s="1">
        <f t="shared" si="28"/>
        <v>1</v>
      </c>
      <c r="BA1222" s="1">
        <f t="shared" si="29"/>
        <v>0</v>
      </c>
      <c r="BB1222" s="1">
        <f t="shared" si="30"/>
        <v>51865.03054</v>
      </c>
      <c r="BC1222" s="1">
        <f t="shared" si="31"/>
        <v>1999.994839</v>
      </c>
      <c r="BD1222" s="1">
        <f t="shared" si="32"/>
        <v>1681.195984</v>
      </c>
      <c r="BE1222" s="1">
        <f t="shared" si="33"/>
        <v>0.8406001612</v>
      </c>
      <c r="BF1222" s="1">
        <f t="shared" si="34"/>
        <v>0.1607583112</v>
      </c>
      <c r="BG1222" s="1">
        <v>6.0</v>
      </c>
      <c r="BH1222" s="1">
        <v>0.5</v>
      </c>
      <c r="BI1222" s="1" t="s">
        <v>355</v>
      </c>
      <c r="BJ1222" s="1">
        <v>2.0</v>
      </c>
      <c r="BK1222" s="1" t="b">
        <v>1</v>
      </c>
      <c r="BL1222" s="1">
        <v>1.660413471099999E9</v>
      </c>
      <c r="BM1222" s="1">
        <v>1185.645483870968</v>
      </c>
      <c r="BN1222" s="1">
        <v>1199.974193548387</v>
      </c>
      <c r="BO1222" s="1">
        <v>27.24137096774194</v>
      </c>
      <c r="BP1222" s="1">
        <v>25.25842903225807</v>
      </c>
      <c r="BQ1222" s="1">
        <v>1183.345483870968</v>
      </c>
      <c r="BR1222" s="1">
        <v>27.22737096774194</v>
      </c>
      <c r="BS1222" s="1">
        <v>500.1510967741936</v>
      </c>
      <c r="BT1222" s="1">
        <v>99.3601870967742</v>
      </c>
      <c r="BU1222" s="1">
        <v>0.1000333290322581</v>
      </c>
      <c r="BV1222" s="1">
        <v>31.01105483870968</v>
      </c>
      <c r="BW1222" s="1">
        <v>31.99643870967742</v>
      </c>
      <c r="BX1222" s="1">
        <v>999.9000000000003</v>
      </c>
      <c r="BY1222" s="1">
        <v>0.0</v>
      </c>
      <c r="BZ1222" s="1">
        <v>0.0</v>
      </c>
      <c r="CA1222" s="1">
        <v>10003.8935483871</v>
      </c>
      <c r="CB1222" s="1">
        <v>0.0</v>
      </c>
      <c r="CC1222" s="1">
        <v>90.02389677419356</v>
      </c>
      <c r="CD1222" s="1">
        <v>-14.27829032258064</v>
      </c>
      <c r="CE1222" s="1">
        <v>1218.893870967742</v>
      </c>
      <c r="CF1222" s="1">
        <v>1231.069354838709</v>
      </c>
      <c r="CG1222" s="1">
        <v>1.977426129032258</v>
      </c>
      <c r="CH1222" s="1">
        <v>1199.974193548387</v>
      </c>
      <c r="CI1222" s="1">
        <v>25.25842903225807</v>
      </c>
      <c r="CJ1222" s="1">
        <v>2.706159999999999</v>
      </c>
      <c r="CK1222" s="1">
        <v>2.509683548387096</v>
      </c>
      <c r="CL1222" s="1">
        <v>22.32256129032258</v>
      </c>
      <c r="CM1222" s="1">
        <v>21.08942258064516</v>
      </c>
      <c r="CN1222" s="1">
        <v>1999.994838709677</v>
      </c>
      <c r="CO1222" s="1">
        <v>0.979994258064516</v>
      </c>
      <c r="CP1222" s="1">
        <v>0.02000604193548386</v>
      </c>
      <c r="CQ1222" s="1">
        <v>0.0</v>
      </c>
      <c r="CR1222" s="1">
        <v>2.493451612903226</v>
      </c>
      <c r="CS1222" s="1">
        <v>0.0</v>
      </c>
      <c r="CT1222" s="1">
        <v>26752.6129032258</v>
      </c>
      <c r="CU1222" s="1">
        <v>17412.23225806452</v>
      </c>
      <c r="CV1222" s="1">
        <v>43.63699999999998</v>
      </c>
      <c r="CW1222" s="1">
        <v>44.77799999999998</v>
      </c>
      <c r="CX1222" s="1">
        <v>43.68699999999997</v>
      </c>
      <c r="CY1222" s="1">
        <v>43.07419354838708</v>
      </c>
      <c r="CZ1222" s="1">
        <v>43.55399999999997</v>
      </c>
      <c r="DA1222" s="1">
        <v>1959.984193548387</v>
      </c>
      <c r="DB1222" s="1">
        <v>40.01064516129032</v>
      </c>
      <c r="DC1222" s="1">
        <v>0.0</v>
      </c>
      <c r="DD1222" s="1">
        <v>1.6604134776E9</v>
      </c>
      <c r="DE1222" s="1">
        <v>0.0</v>
      </c>
      <c r="DF1222" s="1">
        <v>1.6604135196E9</v>
      </c>
      <c r="DG1222" s="1" t="s">
        <v>2732</v>
      </c>
      <c r="DH1222" s="1">
        <v>1.6604135196E9</v>
      </c>
      <c r="DI1222" s="1">
        <v>1.6604135026E9</v>
      </c>
      <c r="DJ1222" s="1">
        <v>33.0</v>
      </c>
      <c r="DK1222" s="1">
        <v>-0.065</v>
      </c>
      <c r="DL1222" s="1">
        <v>0.0</v>
      </c>
      <c r="DM1222" s="1">
        <v>2.3</v>
      </c>
      <c r="DN1222" s="1">
        <v>0.014</v>
      </c>
      <c r="DO1222" s="1">
        <v>1200.0</v>
      </c>
      <c r="DP1222" s="1">
        <v>25.0</v>
      </c>
      <c r="DQ1222" s="1">
        <v>0.21</v>
      </c>
      <c r="DR1222" s="1">
        <v>0.1</v>
      </c>
      <c r="DS1222" s="1">
        <v>9.854481660008227</v>
      </c>
      <c r="DT1222" s="1">
        <v>2.062977975670937</v>
      </c>
      <c r="DU1222" s="1">
        <v>0.2231220602385988</v>
      </c>
      <c r="DV1222" s="1">
        <v>0.0</v>
      </c>
      <c r="DW1222" s="1">
        <v>9.886314576729745</v>
      </c>
      <c r="DX1222" s="1">
        <v>0.4761099193346819</v>
      </c>
      <c r="DY1222" s="1">
        <v>0.0774783958340241</v>
      </c>
      <c r="DZ1222" s="1">
        <v>1.0</v>
      </c>
      <c r="EA1222" s="1">
        <v>-14.27464193548387</v>
      </c>
      <c r="EB1222" s="1">
        <v>-0.6057967741935041</v>
      </c>
      <c r="EC1222" s="1">
        <v>0.09297137184827739</v>
      </c>
      <c r="ED1222" s="1">
        <v>1.0</v>
      </c>
      <c r="EE1222" s="1">
        <v>948.5507820079991</v>
      </c>
      <c r="EF1222" s="1">
        <v>-43.82516318777274</v>
      </c>
      <c r="EG1222" s="1">
        <v>4.702750941344814</v>
      </c>
      <c r="EH1222" s="1">
        <v>0.0</v>
      </c>
      <c r="EI1222" s="1">
        <v>1.97824756097561</v>
      </c>
      <c r="EJ1222" s="1">
        <v>-0.01192369337978558</v>
      </c>
      <c r="EK1222" s="1">
        <v>0.001474971319254534</v>
      </c>
      <c r="EL1222" s="1">
        <v>1.0</v>
      </c>
      <c r="EM1222" s="1">
        <v>2.065465614986765</v>
      </c>
      <c r="EN1222" s="1">
        <v>6.225024931845646E-4</v>
      </c>
      <c r="EO1222" s="1">
        <v>8.698428707650714E-4</v>
      </c>
      <c r="EP1222" s="1">
        <v>1.0</v>
      </c>
      <c r="EQ1222" s="1">
        <v>4.0</v>
      </c>
      <c r="ER1222" s="1">
        <v>6.0</v>
      </c>
      <c r="ES1222" s="1" t="s">
        <v>376</v>
      </c>
      <c r="ET1222" s="1">
        <v>2.94084</v>
      </c>
      <c r="EU1222" s="1">
        <v>2.80137</v>
      </c>
      <c r="EV1222" s="1">
        <v>0.184608</v>
      </c>
      <c r="EW1222" s="1">
        <v>0.186014</v>
      </c>
      <c r="EX1222" s="1">
        <v>0.117243</v>
      </c>
      <c r="EY1222" s="1">
        <v>0.111253</v>
      </c>
      <c r="EZ1222" s="1">
        <v>16653.3</v>
      </c>
      <c r="FA1222" s="1">
        <v>17427.9</v>
      </c>
      <c r="FB1222" s="1">
        <v>23763.8</v>
      </c>
      <c r="FC1222" s="1">
        <v>24930.7</v>
      </c>
      <c r="FD1222" s="1">
        <v>33588.8</v>
      </c>
      <c r="FE1222" s="1">
        <v>35390.7</v>
      </c>
      <c r="FF1222" s="1">
        <v>43341.3</v>
      </c>
      <c r="FG1222" s="1">
        <v>46092.5</v>
      </c>
      <c r="FH1222" s="1">
        <v>1.9413</v>
      </c>
      <c r="FI1222" s="1">
        <v>1.80842</v>
      </c>
      <c r="FJ1222" s="1">
        <v>0.105232</v>
      </c>
      <c r="FK1222" s="1">
        <v>0.0</v>
      </c>
      <c r="FL1222" s="1">
        <v>30.2705</v>
      </c>
      <c r="FM1222" s="1">
        <v>999.9</v>
      </c>
      <c r="FN1222" s="1">
        <v>56.3</v>
      </c>
      <c r="FO1222" s="1">
        <v>37.8</v>
      </c>
      <c r="FP1222" s="1">
        <v>37.3149</v>
      </c>
      <c r="FQ1222" s="1">
        <v>63.3655</v>
      </c>
      <c r="FR1222" s="1">
        <v>26.1058</v>
      </c>
      <c r="FS1222" s="1">
        <v>1.0</v>
      </c>
      <c r="FT1222" s="1">
        <v>0.548189</v>
      </c>
      <c r="FU1222" s="1">
        <v>2.79465</v>
      </c>
      <c r="FV1222" s="1">
        <v>20.2996</v>
      </c>
      <c r="FW1222" s="1">
        <v>5.22028</v>
      </c>
      <c r="FX1222" s="1">
        <v>11.9077</v>
      </c>
      <c r="FY1222" s="1">
        <v>5.00525</v>
      </c>
      <c r="FZ1222" s="1">
        <v>3.292</v>
      </c>
      <c r="GA1222" s="1">
        <v>9999.0</v>
      </c>
      <c r="GB1222" s="1">
        <v>9999.0</v>
      </c>
      <c r="GC1222" s="1">
        <v>9999.0</v>
      </c>
      <c r="GD1222" s="1">
        <v>999.9</v>
      </c>
      <c r="GE1222" s="1">
        <v>1.85975</v>
      </c>
      <c r="GF1222" s="1">
        <v>1.85479</v>
      </c>
      <c r="GG1222" s="1">
        <v>1.85795</v>
      </c>
      <c r="GH1222" s="1">
        <v>1.85642</v>
      </c>
      <c r="GI1222" s="1">
        <v>1.85517</v>
      </c>
      <c r="GJ1222" s="1">
        <v>1.85481</v>
      </c>
      <c r="GK1222" s="1">
        <v>1.85362</v>
      </c>
      <c r="GL1222" s="1">
        <v>1.85656</v>
      </c>
      <c r="GM1222" s="1">
        <v>0.0</v>
      </c>
      <c r="GN1222" s="1">
        <v>0.0</v>
      </c>
      <c r="GO1222" s="1">
        <v>0.0</v>
      </c>
      <c r="GP1222" s="1">
        <v>0.0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0.0</v>
      </c>
      <c r="GX1222" s="1">
        <v>100.0</v>
      </c>
      <c r="GY1222" s="1">
        <v>100.0</v>
      </c>
      <c r="GZ1222" s="1">
        <v>2.3</v>
      </c>
      <c r="HA1222" s="1">
        <v>0.014</v>
      </c>
      <c r="HB1222" s="1">
        <v>0.3112953628577733</v>
      </c>
      <c r="HC1222" s="1">
        <v>0.002809866934308161</v>
      </c>
      <c r="HD1222" s="1">
        <v>-1.127031966113555E-6</v>
      </c>
      <c r="HE1222" s="1">
        <v>1.768598670541231E-10</v>
      </c>
      <c r="HF1222" s="1">
        <v>-0.07132327954894274</v>
      </c>
      <c r="HG1222" s="1">
        <v>0.01081145868756639</v>
      </c>
      <c r="HH1222" s="1">
        <v>-3.689364805754238E-4</v>
      </c>
      <c r="HI1222" s="1">
        <v>2.919854880483278E-6</v>
      </c>
      <c r="HJ1222" s="1">
        <v>2.0</v>
      </c>
      <c r="HK1222" s="1">
        <v>2136.0</v>
      </c>
      <c r="HL1222" s="1">
        <v>3.0</v>
      </c>
      <c r="HM1222" s="1">
        <v>30.0</v>
      </c>
      <c r="HN1222" s="1">
        <v>2.8</v>
      </c>
      <c r="HO1222" s="1">
        <v>2.8</v>
      </c>
      <c r="HP1222" s="1">
        <v>2.50366</v>
      </c>
      <c r="HQ1222" s="1">
        <v>2.33398</v>
      </c>
      <c r="HR1222" s="1">
        <v>1.4978</v>
      </c>
      <c r="HS1222" s="1">
        <v>2.29858</v>
      </c>
      <c r="HT1222" s="1">
        <v>1.54785</v>
      </c>
      <c r="HU1222" s="1">
        <v>2.46338</v>
      </c>
      <c r="HV1222" s="1">
        <v>40.6298</v>
      </c>
      <c r="HW1222" s="1">
        <v>15.8219</v>
      </c>
      <c r="HX1222" s="1">
        <v>18.0</v>
      </c>
      <c r="HY1222" s="1">
        <v>500.387</v>
      </c>
      <c r="HZ1222" s="1">
        <v>478.142</v>
      </c>
      <c r="IA1222" s="1">
        <v>26.4044</v>
      </c>
      <c r="IB1222" s="1">
        <v>33.793</v>
      </c>
      <c r="IC1222" s="1">
        <v>30.0004</v>
      </c>
      <c r="ID1222" s="1">
        <v>33.5913</v>
      </c>
      <c r="IE1222" s="1">
        <v>33.6947</v>
      </c>
      <c r="IF1222" s="1">
        <v>50.1149</v>
      </c>
      <c r="IG1222" s="1">
        <v>34.6454</v>
      </c>
      <c r="IH1222" s="1">
        <v>0.0</v>
      </c>
      <c r="II1222" s="1">
        <v>26.4047</v>
      </c>
      <c r="IJ1222" s="1">
        <v>1200.0</v>
      </c>
      <c r="IK1222" s="1">
        <v>25.2132</v>
      </c>
      <c r="IL1222" s="1">
        <v>100.212</v>
      </c>
      <c r="IM1222" s="1">
        <v>99.8894</v>
      </c>
      <c r="IN1222" s="1" t="s">
        <v>365</v>
      </c>
    </row>
    <row r="1223" ht="15.75" customHeight="1">
      <c r="A1223" s="1">
        <v>1207.0</v>
      </c>
      <c r="B1223" s="1">
        <v>1.6604136781E9</v>
      </c>
      <c r="C1223" s="1">
        <v>13954.0</v>
      </c>
      <c r="D1223" s="1" t="s">
        <v>2733</v>
      </c>
      <c r="E1223" s="1" t="s">
        <v>2734</v>
      </c>
      <c r="F1223" s="1">
        <v>1.0</v>
      </c>
      <c r="G1223" s="1" t="s">
        <v>349</v>
      </c>
      <c r="H1223" s="1" t="s">
        <v>350</v>
      </c>
      <c r="I1223" s="1" t="s">
        <v>351</v>
      </c>
      <c r="J1223" s="1" t="s">
        <v>352</v>
      </c>
      <c r="K1223" s="1" t="s">
        <v>1959</v>
      </c>
      <c r="L1223" s="1" t="s">
        <v>349</v>
      </c>
      <c r="M1223" s="1" t="s">
        <v>1132</v>
      </c>
      <c r="N1223" s="1">
        <v>1.660413670349999E9</v>
      </c>
      <c r="O1223" s="1">
        <f t="shared" si="1"/>
        <v>0.001597029566</v>
      </c>
      <c r="P1223" s="1">
        <f t="shared" si="2"/>
        <v>1.597029566</v>
      </c>
      <c r="Q1223" s="1">
        <f t="shared" si="3"/>
        <v>10.30963698</v>
      </c>
      <c r="R1223" s="1">
        <f t="shared" si="4"/>
        <v>1484.562333</v>
      </c>
      <c r="S1223" s="1">
        <f t="shared" si="5"/>
        <v>1215.134165</v>
      </c>
      <c r="T1223" s="1">
        <f t="shared" si="6"/>
        <v>120.8554663</v>
      </c>
      <c r="U1223" s="1">
        <f t="shared" si="7"/>
        <v>147.6523977</v>
      </c>
      <c r="V1223" s="1">
        <f t="shared" si="8"/>
        <v>0.07492887526</v>
      </c>
      <c r="W1223" s="1">
        <f t="shared" si="9"/>
        <v>2.918630996</v>
      </c>
      <c r="X1223" s="1">
        <f t="shared" si="10"/>
        <v>0.07387639731</v>
      </c>
      <c r="Y1223" s="1">
        <f t="shared" si="11"/>
        <v>0.04626607766</v>
      </c>
      <c r="Z1223" s="1">
        <f t="shared" si="12"/>
        <v>321.5146638</v>
      </c>
      <c r="AA1223" s="1">
        <f t="shared" si="13"/>
        <v>32.48250109</v>
      </c>
      <c r="AB1223" s="1">
        <f t="shared" si="14"/>
        <v>31.99274</v>
      </c>
      <c r="AC1223" s="1">
        <f t="shared" si="15"/>
        <v>4.773121401</v>
      </c>
      <c r="AD1223" s="1">
        <f t="shared" si="16"/>
        <v>59.93211257</v>
      </c>
      <c r="AE1223" s="1">
        <f t="shared" si="17"/>
        <v>2.70388509</v>
      </c>
      <c r="AF1223" s="1">
        <f t="shared" si="18"/>
        <v>4.511579809</v>
      </c>
      <c r="AG1223" s="1">
        <f t="shared" si="19"/>
        <v>2.069236311</v>
      </c>
      <c r="AH1223" s="1">
        <f t="shared" si="20"/>
        <v>-70.42900386</v>
      </c>
      <c r="AI1223" s="1">
        <f t="shared" si="21"/>
        <v>-156.0836219</v>
      </c>
      <c r="AJ1223" s="1">
        <f t="shared" si="22"/>
        <v>-12.06808996</v>
      </c>
      <c r="AK1223" s="1">
        <f t="shared" si="23"/>
        <v>82.93394804</v>
      </c>
      <c r="AL1223" s="1">
        <f t="shared" si="24"/>
        <v>10.50327394</v>
      </c>
      <c r="AM1223" s="1">
        <f t="shared" si="25"/>
        <v>1.599502393</v>
      </c>
      <c r="AN1223" s="1">
        <f t="shared" si="26"/>
        <v>10.30963698</v>
      </c>
      <c r="AO1223" s="1">
        <v>1538.898934675453</v>
      </c>
      <c r="AP1223" s="1">
        <v>1525.994848484849</v>
      </c>
      <c r="AQ1223" s="1">
        <v>0.04201002790206345</v>
      </c>
      <c r="AR1223" s="1">
        <v>65.07115616772926</v>
      </c>
      <c r="AS1223" s="1">
        <f t="shared" si="27"/>
        <v>1.597029566</v>
      </c>
      <c r="AT1223" s="1">
        <v>25.32028462894852</v>
      </c>
      <c r="AU1223" s="1">
        <v>27.18393878787878</v>
      </c>
      <c r="AV1223" s="1">
        <v>2.342069671231408E-5</v>
      </c>
      <c r="AW1223" s="1">
        <v>83.69374824509012</v>
      </c>
      <c r="AX1223" s="1">
        <v>0.0</v>
      </c>
      <c r="AY1223" s="1">
        <v>0.0</v>
      </c>
      <c r="AZ1223" s="1">
        <f t="shared" si="28"/>
        <v>1</v>
      </c>
      <c r="BA1223" s="1">
        <f t="shared" si="29"/>
        <v>0</v>
      </c>
      <c r="BB1223" s="1">
        <f t="shared" si="30"/>
        <v>51856.74725</v>
      </c>
      <c r="BC1223" s="1">
        <f t="shared" si="31"/>
        <v>1999.988</v>
      </c>
      <c r="BD1223" s="1">
        <f t="shared" si="32"/>
        <v>1681.19022</v>
      </c>
      <c r="BE1223" s="1">
        <f t="shared" si="33"/>
        <v>0.8406001536</v>
      </c>
      <c r="BF1223" s="1">
        <f t="shared" si="34"/>
        <v>0.1607582964</v>
      </c>
      <c r="BG1223" s="1">
        <v>6.0</v>
      </c>
      <c r="BH1223" s="1">
        <v>0.5</v>
      </c>
      <c r="BI1223" s="1" t="s">
        <v>355</v>
      </c>
      <c r="BJ1223" s="1">
        <v>2.0</v>
      </c>
      <c r="BK1223" s="1" t="b">
        <v>1</v>
      </c>
      <c r="BL1223" s="1">
        <v>1.660413670349999E9</v>
      </c>
      <c r="BM1223" s="1">
        <v>1484.562333333334</v>
      </c>
      <c r="BN1223" s="1">
        <v>1500.011333333333</v>
      </c>
      <c r="BO1223" s="1">
        <v>27.18605333333333</v>
      </c>
      <c r="BP1223" s="1">
        <v>25.31936333333334</v>
      </c>
      <c r="BQ1223" s="1">
        <v>1481.962333333334</v>
      </c>
      <c r="BR1223" s="1">
        <v>27.17305333333333</v>
      </c>
      <c r="BS1223" s="1">
        <v>500.1424666666666</v>
      </c>
      <c r="BT1223" s="1">
        <v>99.35850333333332</v>
      </c>
      <c r="BU1223" s="1">
        <v>0.1000336033333333</v>
      </c>
      <c r="BV1223" s="1">
        <v>31.00078333333334</v>
      </c>
      <c r="BW1223" s="1">
        <v>31.99274</v>
      </c>
      <c r="BX1223" s="1">
        <v>999.9000000000002</v>
      </c>
      <c r="BY1223" s="1">
        <v>0.0</v>
      </c>
      <c r="BZ1223" s="1">
        <v>0.0</v>
      </c>
      <c r="CA1223" s="1">
        <v>10002.052</v>
      </c>
      <c r="CB1223" s="1">
        <v>0.0</v>
      </c>
      <c r="CC1223" s="1">
        <v>170.573</v>
      </c>
      <c r="CD1223" s="1">
        <v>-15.53837333333333</v>
      </c>
      <c r="CE1223" s="1">
        <v>1525.952666666667</v>
      </c>
      <c r="CF1223" s="1">
        <v>1538.978666666667</v>
      </c>
      <c r="CG1223" s="1">
        <v>1.862714333333333</v>
      </c>
      <c r="CH1223" s="1">
        <v>1500.011333333333</v>
      </c>
      <c r="CI1223" s="1">
        <v>25.31936333333334</v>
      </c>
      <c r="CJ1223" s="1">
        <v>2.700771666666667</v>
      </c>
      <c r="CK1223" s="1">
        <v>2.515695333333334</v>
      </c>
      <c r="CL1223" s="1">
        <v>22.28980333333334</v>
      </c>
      <c r="CM1223" s="1">
        <v>21.12840666666667</v>
      </c>
      <c r="CN1223" s="1">
        <v>1999.988</v>
      </c>
      <c r="CO1223" s="1">
        <v>0.9799935000000001</v>
      </c>
      <c r="CP1223" s="1">
        <v>0.02000679999999999</v>
      </c>
      <c r="CQ1223" s="1">
        <v>0.0</v>
      </c>
      <c r="CR1223" s="1">
        <v>2.562233333333334</v>
      </c>
      <c r="CS1223" s="1">
        <v>0.0</v>
      </c>
      <c r="CT1223" s="1">
        <v>26798.03000000001</v>
      </c>
      <c r="CU1223" s="1">
        <v>17412.17333333333</v>
      </c>
      <c r="CV1223" s="1">
        <v>43.7458</v>
      </c>
      <c r="CW1223" s="1">
        <v>44.82039999999998</v>
      </c>
      <c r="CX1223" s="1">
        <v>43.81199999999998</v>
      </c>
      <c r="CY1223" s="1">
        <v>43.18699999999998</v>
      </c>
      <c r="CZ1223" s="1">
        <v>43.625</v>
      </c>
      <c r="DA1223" s="1">
        <v>1959.978</v>
      </c>
      <c r="DB1223" s="1">
        <v>40.01</v>
      </c>
      <c r="DC1223" s="1">
        <v>0.0</v>
      </c>
      <c r="DD1223" s="1">
        <v>1.6604136762E9</v>
      </c>
      <c r="DE1223" s="1">
        <v>0.0</v>
      </c>
      <c r="DF1223" s="1">
        <v>1.6604137146E9</v>
      </c>
      <c r="DG1223" s="1" t="s">
        <v>2735</v>
      </c>
      <c r="DH1223" s="1">
        <v>1.6604137146E9</v>
      </c>
      <c r="DI1223" s="1">
        <v>1.6604137011E9</v>
      </c>
      <c r="DJ1223" s="1">
        <v>34.0</v>
      </c>
      <c r="DK1223" s="1">
        <v>0.077</v>
      </c>
      <c r="DL1223" s="1">
        <v>-0.001</v>
      </c>
      <c r="DM1223" s="1">
        <v>2.6</v>
      </c>
      <c r="DN1223" s="1">
        <v>0.013</v>
      </c>
      <c r="DO1223" s="1">
        <v>1500.0</v>
      </c>
      <c r="DP1223" s="1">
        <v>25.0</v>
      </c>
      <c r="DQ1223" s="1">
        <v>0.3</v>
      </c>
      <c r="DR1223" s="1">
        <v>0.07</v>
      </c>
      <c r="DS1223" s="1">
        <v>10.58744232442915</v>
      </c>
      <c r="DT1223" s="1">
        <v>0.05778391328349014</v>
      </c>
      <c r="DU1223" s="1">
        <v>0.136750229498376</v>
      </c>
      <c r="DV1223" s="1">
        <v>1.0</v>
      </c>
      <c r="DW1223" s="1">
        <v>10.57914758966348</v>
      </c>
      <c r="DX1223" s="1">
        <v>-0.5748304518374158</v>
      </c>
      <c r="DY1223" s="1">
        <v>0.08452344176408441</v>
      </c>
      <c r="DZ1223" s="1">
        <v>0.0</v>
      </c>
      <c r="EA1223" s="1">
        <v>-15.53455483870968</v>
      </c>
      <c r="EB1223" s="1">
        <v>0.652083870967807</v>
      </c>
      <c r="EC1223" s="1">
        <v>0.09915770052477561</v>
      </c>
      <c r="ED1223" s="1">
        <v>1.0</v>
      </c>
      <c r="EE1223" s="1">
        <v>1209.077461832373</v>
      </c>
      <c r="EF1223" s="1">
        <v>-3.862784228823119</v>
      </c>
      <c r="EG1223" s="1">
        <v>3.003974939908698</v>
      </c>
      <c r="EH1223" s="1">
        <v>0.0</v>
      </c>
      <c r="EI1223" s="1">
        <v>1.863134634146342</v>
      </c>
      <c r="EJ1223" s="1">
        <v>-0.002990383275257822</v>
      </c>
      <c r="EK1223" s="1">
        <v>0.001548330489648611</v>
      </c>
      <c r="EL1223" s="1">
        <v>1.0</v>
      </c>
      <c r="EM1223" s="1">
        <v>2.069579826763878</v>
      </c>
      <c r="EN1223" s="1">
        <v>0.0125186201580567</v>
      </c>
      <c r="EO1223" s="1">
        <v>0.001268103462531454</v>
      </c>
      <c r="EP1223" s="1">
        <v>1.0</v>
      </c>
      <c r="EQ1223" s="1">
        <v>4.0</v>
      </c>
      <c r="ER1223" s="1">
        <v>6.0</v>
      </c>
      <c r="ES1223" s="1" t="s">
        <v>376</v>
      </c>
      <c r="ET1223" s="1">
        <v>2.94067</v>
      </c>
      <c r="EU1223" s="1">
        <v>2.8012</v>
      </c>
      <c r="EV1223" s="1">
        <v>0.211662</v>
      </c>
      <c r="EW1223" s="1">
        <v>0.21301</v>
      </c>
      <c r="EX1223" s="1">
        <v>0.117073</v>
      </c>
      <c r="EY1223" s="1">
        <v>0.111421</v>
      </c>
      <c r="EZ1223" s="1">
        <v>16095.5</v>
      </c>
      <c r="FA1223" s="1">
        <v>16844.7</v>
      </c>
      <c r="FB1223" s="1">
        <v>23758.7</v>
      </c>
      <c r="FC1223" s="1">
        <v>24925.8</v>
      </c>
      <c r="FD1223" s="1">
        <v>33590.0</v>
      </c>
      <c r="FE1223" s="1">
        <v>35378.2</v>
      </c>
      <c r="FF1223" s="1">
        <v>43333.3</v>
      </c>
      <c r="FG1223" s="1">
        <v>46083.3</v>
      </c>
      <c r="FH1223" s="1">
        <v>1.94007</v>
      </c>
      <c r="FI1223" s="1">
        <v>1.80768</v>
      </c>
      <c r="FJ1223" s="1">
        <v>0.10971</v>
      </c>
      <c r="FK1223" s="1">
        <v>0.0</v>
      </c>
      <c r="FL1223" s="1">
        <v>30.2042</v>
      </c>
      <c r="FM1223" s="1">
        <v>999.9</v>
      </c>
      <c r="FN1223" s="1">
        <v>56.1</v>
      </c>
      <c r="FO1223" s="1">
        <v>37.9</v>
      </c>
      <c r="FP1223" s="1">
        <v>37.3828</v>
      </c>
      <c r="FQ1223" s="1">
        <v>63.5956</v>
      </c>
      <c r="FR1223" s="1">
        <v>25.9255</v>
      </c>
      <c r="FS1223" s="1">
        <v>1.0</v>
      </c>
      <c r="FT1223" s="1">
        <v>0.557332</v>
      </c>
      <c r="FU1223" s="1">
        <v>2.62871</v>
      </c>
      <c r="FV1223" s="1">
        <v>20.3021</v>
      </c>
      <c r="FW1223" s="1">
        <v>5.21714</v>
      </c>
      <c r="FX1223" s="1">
        <v>11.9078</v>
      </c>
      <c r="FY1223" s="1">
        <v>5.0036</v>
      </c>
      <c r="FZ1223" s="1">
        <v>3.292</v>
      </c>
      <c r="GA1223" s="1">
        <v>9999.0</v>
      </c>
      <c r="GB1223" s="1">
        <v>9999.0</v>
      </c>
      <c r="GC1223" s="1">
        <v>9999.0</v>
      </c>
      <c r="GD1223" s="1">
        <v>999.9</v>
      </c>
      <c r="GE1223" s="1">
        <v>1.85976</v>
      </c>
      <c r="GF1223" s="1">
        <v>1.85483</v>
      </c>
      <c r="GG1223" s="1">
        <v>1.85794</v>
      </c>
      <c r="GH1223" s="1">
        <v>1.85648</v>
      </c>
      <c r="GI1223" s="1">
        <v>1.85519</v>
      </c>
      <c r="GJ1223" s="1">
        <v>1.85483</v>
      </c>
      <c r="GK1223" s="1">
        <v>1.85364</v>
      </c>
      <c r="GL1223" s="1">
        <v>1.85663</v>
      </c>
      <c r="GM1223" s="1">
        <v>0.0</v>
      </c>
      <c r="GN1223" s="1">
        <v>0.0</v>
      </c>
      <c r="GO1223" s="1">
        <v>0.0</v>
      </c>
      <c r="GP1223" s="1">
        <v>0.0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0.0</v>
      </c>
      <c r="GX1223" s="1">
        <v>100.0</v>
      </c>
      <c r="GY1223" s="1">
        <v>100.0</v>
      </c>
      <c r="GZ1223" s="1">
        <v>2.6</v>
      </c>
      <c r="HA1223" s="1">
        <v>0.013</v>
      </c>
      <c r="HB1223" s="1">
        <v>0.2473753035033395</v>
      </c>
      <c r="HC1223" s="1">
        <v>0.002809866934308161</v>
      </c>
      <c r="HD1223" s="1">
        <v>-1.127031966113555E-6</v>
      </c>
      <c r="HE1223" s="1">
        <v>1.768598670541231E-10</v>
      </c>
      <c r="HF1223" s="1">
        <v>-0.07092069666150402</v>
      </c>
      <c r="HG1223" s="1">
        <v>0.01081145868756639</v>
      </c>
      <c r="HH1223" s="1">
        <v>-3.689364805754238E-4</v>
      </c>
      <c r="HI1223" s="1">
        <v>2.919854880483278E-6</v>
      </c>
      <c r="HJ1223" s="1">
        <v>2.0</v>
      </c>
      <c r="HK1223" s="1">
        <v>2136.0</v>
      </c>
      <c r="HL1223" s="1">
        <v>3.0</v>
      </c>
      <c r="HM1223" s="1">
        <v>30.0</v>
      </c>
      <c r="HN1223" s="1">
        <v>2.6</v>
      </c>
      <c r="HO1223" s="1">
        <v>2.9</v>
      </c>
      <c r="HP1223" s="1">
        <v>3.00537</v>
      </c>
      <c r="HQ1223" s="1">
        <v>2.32544</v>
      </c>
      <c r="HR1223" s="1">
        <v>1.4978</v>
      </c>
      <c r="HS1223" s="1">
        <v>2.29858</v>
      </c>
      <c r="HT1223" s="1">
        <v>1.54785</v>
      </c>
      <c r="HU1223" s="1">
        <v>2.4646</v>
      </c>
      <c r="HV1223" s="1">
        <v>40.6554</v>
      </c>
      <c r="HW1223" s="1">
        <v>15.7606</v>
      </c>
      <c r="HX1223" s="1">
        <v>18.0</v>
      </c>
      <c r="HY1223" s="1">
        <v>500.335</v>
      </c>
      <c r="HZ1223" s="1">
        <v>478.35</v>
      </c>
      <c r="IA1223" s="1">
        <v>26.5539</v>
      </c>
      <c r="IB1223" s="1">
        <v>33.8972</v>
      </c>
      <c r="IC1223" s="1">
        <v>29.9999</v>
      </c>
      <c r="ID1223" s="1">
        <v>33.6893</v>
      </c>
      <c r="IE1223" s="1">
        <v>33.791</v>
      </c>
      <c r="IF1223" s="1">
        <v>60.1698</v>
      </c>
      <c r="IG1223" s="1">
        <v>34.1962</v>
      </c>
      <c r="IH1223" s="1">
        <v>0.0</v>
      </c>
      <c r="II1223" s="1">
        <v>26.5535</v>
      </c>
      <c r="IJ1223" s="1">
        <v>1500.0</v>
      </c>
      <c r="IK1223" s="1">
        <v>25.3327</v>
      </c>
      <c r="IL1223" s="1">
        <v>100.192</v>
      </c>
      <c r="IM1223" s="1">
        <v>99.8696</v>
      </c>
      <c r="IN1223" s="1" t="s">
        <v>365</v>
      </c>
    </row>
    <row r="1224" ht="15.75" customHeight="1">
      <c r="A1224" s="1">
        <v>1208.0</v>
      </c>
      <c r="B1224" s="1">
        <v>1.6604139026E9</v>
      </c>
      <c r="C1224" s="1">
        <v>14178.5</v>
      </c>
      <c r="D1224" s="1" t="s">
        <v>2736</v>
      </c>
      <c r="E1224" s="1" t="s">
        <v>2737</v>
      </c>
      <c r="F1224" s="1">
        <v>1.0</v>
      </c>
      <c r="G1224" s="1" t="s">
        <v>349</v>
      </c>
      <c r="H1224" s="1" t="s">
        <v>350</v>
      </c>
      <c r="I1224" s="1" t="s">
        <v>351</v>
      </c>
      <c r="J1224" s="1" t="s">
        <v>352</v>
      </c>
      <c r="K1224" s="1" t="s">
        <v>1959</v>
      </c>
      <c r="L1224" s="1" t="s">
        <v>349</v>
      </c>
      <c r="M1224" s="1" t="s">
        <v>1132</v>
      </c>
      <c r="N1224" s="1">
        <v>1.660413894599999E9</v>
      </c>
      <c r="O1224" s="1">
        <f t="shared" si="1"/>
        <v>0.001524110628</v>
      </c>
      <c r="P1224" s="1">
        <f t="shared" si="2"/>
        <v>1.524110628</v>
      </c>
      <c r="Q1224" s="1">
        <f t="shared" si="3"/>
        <v>10.83843624</v>
      </c>
      <c r="R1224" s="1">
        <f t="shared" si="4"/>
        <v>1783.442935</v>
      </c>
      <c r="S1224" s="1">
        <f t="shared" si="5"/>
        <v>1481.922675</v>
      </c>
      <c r="T1224" s="1">
        <f t="shared" si="6"/>
        <v>147.380393</v>
      </c>
      <c r="U1224" s="1">
        <f t="shared" si="7"/>
        <v>177.3672305</v>
      </c>
      <c r="V1224" s="1">
        <f t="shared" si="8"/>
        <v>0.07154196286</v>
      </c>
      <c r="W1224" s="1">
        <f t="shared" si="9"/>
        <v>2.918293887</v>
      </c>
      <c r="X1224" s="1">
        <f t="shared" si="10"/>
        <v>0.07058171535</v>
      </c>
      <c r="Y1224" s="1">
        <f t="shared" si="11"/>
        <v>0.0441987727</v>
      </c>
      <c r="Z1224" s="1">
        <f t="shared" si="12"/>
        <v>321.5164806</v>
      </c>
      <c r="AA1224" s="1">
        <f t="shared" si="13"/>
        <v>32.49551466</v>
      </c>
      <c r="AB1224" s="1">
        <f t="shared" si="14"/>
        <v>31.99392903</v>
      </c>
      <c r="AC1224" s="1">
        <f t="shared" si="15"/>
        <v>4.773442658</v>
      </c>
      <c r="AD1224" s="1">
        <f t="shared" si="16"/>
        <v>60.01502517</v>
      </c>
      <c r="AE1224" s="1">
        <f t="shared" si="17"/>
        <v>2.706677785</v>
      </c>
      <c r="AF1224" s="1">
        <f t="shared" si="18"/>
        <v>4.51000025</v>
      </c>
      <c r="AG1224" s="1">
        <f t="shared" si="19"/>
        <v>2.066764873</v>
      </c>
      <c r="AH1224" s="1">
        <f t="shared" si="20"/>
        <v>-67.21327869</v>
      </c>
      <c r="AI1224" s="1">
        <f t="shared" si="21"/>
        <v>-157.2188982</v>
      </c>
      <c r="AJ1224" s="1">
        <f t="shared" si="22"/>
        <v>-12.15697545</v>
      </c>
      <c r="AK1224" s="1">
        <f t="shared" si="23"/>
        <v>84.92732822</v>
      </c>
      <c r="AL1224" s="1">
        <f t="shared" si="24"/>
        <v>11.05988034</v>
      </c>
      <c r="AM1224" s="1">
        <f t="shared" si="25"/>
        <v>1.532233654</v>
      </c>
      <c r="AN1224" s="1">
        <f t="shared" si="26"/>
        <v>10.83843624</v>
      </c>
      <c r="AO1224" s="1">
        <v>1846.968216760677</v>
      </c>
      <c r="AP1224" s="1">
        <v>1833.606606060604</v>
      </c>
      <c r="AQ1224" s="1">
        <v>0.003785158602592407</v>
      </c>
      <c r="AR1224" s="1">
        <v>65.06012226246844</v>
      </c>
      <c r="AS1224" s="1">
        <f t="shared" si="27"/>
        <v>1.524110628</v>
      </c>
      <c r="AT1224" s="1">
        <v>25.43105682101144</v>
      </c>
      <c r="AU1224" s="1">
        <v>27.20978424242426</v>
      </c>
      <c r="AV1224" s="1">
        <v>2.02813578329143E-6</v>
      </c>
      <c r="AW1224" s="1">
        <v>83.71809971808548</v>
      </c>
      <c r="AX1224" s="1">
        <v>0.0</v>
      </c>
      <c r="AY1224" s="1">
        <v>0.0</v>
      </c>
      <c r="AZ1224" s="1">
        <f t="shared" si="28"/>
        <v>1</v>
      </c>
      <c r="BA1224" s="1">
        <f t="shared" si="29"/>
        <v>0</v>
      </c>
      <c r="BB1224" s="1">
        <f t="shared" si="30"/>
        <v>51848.0831</v>
      </c>
      <c r="BC1224" s="1">
        <f t="shared" si="31"/>
        <v>1999.999032</v>
      </c>
      <c r="BD1224" s="1">
        <f t="shared" si="32"/>
        <v>1681.199516</v>
      </c>
      <c r="BE1224" s="1">
        <f t="shared" si="33"/>
        <v>0.8406001648</v>
      </c>
      <c r="BF1224" s="1">
        <f t="shared" si="34"/>
        <v>0.1607583181</v>
      </c>
      <c r="BG1224" s="1">
        <v>6.0</v>
      </c>
      <c r="BH1224" s="1">
        <v>0.5</v>
      </c>
      <c r="BI1224" s="1" t="s">
        <v>355</v>
      </c>
      <c r="BJ1224" s="1">
        <v>2.0</v>
      </c>
      <c r="BK1224" s="1" t="b">
        <v>1</v>
      </c>
      <c r="BL1224" s="1">
        <v>1.660413894599999E9</v>
      </c>
      <c r="BM1224" s="1">
        <v>1783.442935483871</v>
      </c>
      <c r="BN1224" s="1">
        <v>1799.99</v>
      </c>
      <c r="BO1224" s="1">
        <v>27.21588064516129</v>
      </c>
      <c r="BP1224" s="1">
        <v>25.42767096774194</v>
      </c>
      <c r="BQ1224" s="1">
        <v>1780.981935483871</v>
      </c>
      <c r="BR1224" s="1">
        <v>27.19988064516129</v>
      </c>
      <c r="BS1224" s="1">
        <v>500.120064516129</v>
      </c>
      <c r="BT1224" s="1">
        <v>99.35216451612904</v>
      </c>
      <c r="BU1224" s="1">
        <v>0.09998331612903225</v>
      </c>
      <c r="BV1224" s="1">
        <v>30.99464193548387</v>
      </c>
      <c r="BW1224" s="1">
        <v>31.99392903225807</v>
      </c>
      <c r="BX1224" s="1">
        <v>999.9000000000003</v>
      </c>
      <c r="BY1224" s="1">
        <v>0.0</v>
      </c>
      <c r="BZ1224" s="1">
        <v>0.0</v>
      </c>
      <c r="CA1224" s="1">
        <v>10000.76419354839</v>
      </c>
      <c r="CB1224" s="1">
        <v>0.0</v>
      </c>
      <c r="CC1224" s="1">
        <v>61.64062903225807</v>
      </c>
      <c r="CD1224" s="1">
        <v>-16.25421290322581</v>
      </c>
      <c r="CE1224" s="1">
        <v>1833.625806451613</v>
      </c>
      <c r="CF1224" s="1">
        <v>1846.955161290323</v>
      </c>
      <c r="CG1224" s="1">
        <v>1.780340322580645</v>
      </c>
      <c r="CH1224" s="1">
        <v>1799.99</v>
      </c>
      <c r="CI1224" s="1">
        <v>25.42767096774194</v>
      </c>
      <c r="CJ1224" s="1">
        <v>2.703175483870967</v>
      </c>
      <c r="CK1224" s="1">
        <v>2.526293870967742</v>
      </c>
      <c r="CL1224" s="1">
        <v>22.30443225806452</v>
      </c>
      <c r="CM1224" s="1">
        <v>21.19689677419355</v>
      </c>
      <c r="CN1224" s="1">
        <v>1999.999032258065</v>
      </c>
      <c r="CO1224" s="1">
        <v>0.9799938709677419</v>
      </c>
      <c r="CP1224" s="1">
        <v>0.02000642903225805</v>
      </c>
      <c r="CQ1224" s="1">
        <v>0.0</v>
      </c>
      <c r="CR1224" s="1">
        <v>2.381225806451613</v>
      </c>
      <c r="CS1224" s="1">
        <v>0.0</v>
      </c>
      <c r="CT1224" s="1">
        <v>26710.71935483871</v>
      </c>
      <c r="CU1224" s="1">
        <v>17412.27096774194</v>
      </c>
      <c r="CV1224" s="1">
        <v>43.75</v>
      </c>
      <c r="CW1224" s="1">
        <v>44.90299999999999</v>
      </c>
      <c r="CX1224" s="1">
        <v>43.80799999999998</v>
      </c>
      <c r="CY1224" s="1">
        <v>43.18699999999997</v>
      </c>
      <c r="CZ1224" s="1">
        <v>43.625</v>
      </c>
      <c r="DA1224" s="1">
        <v>1959.988064516129</v>
      </c>
      <c r="DB1224" s="1">
        <v>40.01096774193548</v>
      </c>
      <c r="DC1224" s="1">
        <v>0.0</v>
      </c>
      <c r="DD1224" s="1">
        <v>1.6604139006E9</v>
      </c>
      <c r="DE1224" s="1">
        <v>0.0</v>
      </c>
      <c r="DF1224" s="1">
        <v>1.6604139386E9</v>
      </c>
      <c r="DG1224" s="1" t="s">
        <v>2738</v>
      </c>
      <c r="DH1224" s="1">
        <v>1.6604139386E9</v>
      </c>
      <c r="DI1224" s="1">
        <v>1.6604139226E9</v>
      </c>
      <c r="DJ1224" s="1">
        <v>35.0</v>
      </c>
      <c r="DK1224" s="1">
        <v>-0.3</v>
      </c>
      <c r="DL1224" s="1">
        <v>0.003</v>
      </c>
      <c r="DM1224" s="1">
        <v>2.461</v>
      </c>
      <c r="DN1224" s="1">
        <v>0.016</v>
      </c>
      <c r="DO1224" s="1">
        <v>1800.0</v>
      </c>
      <c r="DP1224" s="1">
        <v>25.0</v>
      </c>
      <c r="DQ1224" s="1">
        <v>0.51</v>
      </c>
      <c r="DR1224" s="1">
        <v>0.06</v>
      </c>
      <c r="DS1224" s="1">
        <v>10.82369836229399</v>
      </c>
      <c r="DT1224" s="1">
        <v>-0.009033851332733692</v>
      </c>
      <c r="DU1224" s="1">
        <v>0.1753540147762343</v>
      </c>
      <c r="DV1224" s="1">
        <v>1.0</v>
      </c>
      <c r="DW1224" s="1">
        <v>10.82875299750089</v>
      </c>
      <c r="DX1224" s="1">
        <v>-0.1333192563973114</v>
      </c>
      <c r="DY1224" s="1">
        <v>0.09690131526025055</v>
      </c>
      <c r="DZ1224" s="1">
        <v>1.0</v>
      </c>
      <c r="EA1224" s="1">
        <v>-16.24664666666667</v>
      </c>
      <c r="EB1224" s="1">
        <v>-0.2723292547274904</v>
      </c>
      <c r="EC1224" s="1">
        <v>0.1064074989003228</v>
      </c>
      <c r="ED1224" s="1">
        <v>1.0</v>
      </c>
      <c r="EE1224" s="1">
        <v>1482.949978604565</v>
      </c>
      <c r="EF1224" s="1">
        <v>-2.264394357548261</v>
      </c>
      <c r="EG1224" s="1">
        <v>4.047923433048455</v>
      </c>
      <c r="EH1224" s="1">
        <v>0.0</v>
      </c>
      <c r="EI1224" s="1">
        <v>1.78070525</v>
      </c>
      <c r="EJ1224" s="1">
        <v>-0.01385031894934535</v>
      </c>
      <c r="EK1224" s="1">
        <v>0.001656111390426384</v>
      </c>
      <c r="EL1224" s="1">
        <v>1.0</v>
      </c>
      <c r="EM1224" s="1">
        <v>2.067502455484246</v>
      </c>
      <c r="EN1224" s="1">
        <v>0.008167092036844407</v>
      </c>
      <c r="EO1224" s="1">
        <v>0.001881104523660695</v>
      </c>
      <c r="EP1224" s="1">
        <v>1.0</v>
      </c>
      <c r="EQ1224" s="1">
        <v>5.0</v>
      </c>
      <c r="ER1224" s="1">
        <v>6.0</v>
      </c>
      <c r="ES1224" s="1" t="s">
        <v>357</v>
      </c>
      <c r="ET1224" s="1">
        <v>2.94078</v>
      </c>
      <c r="EU1224" s="1">
        <v>2.80124</v>
      </c>
      <c r="EV1224" s="1">
        <v>0.235674</v>
      </c>
      <c r="EW1224" s="1">
        <v>0.236971</v>
      </c>
      <c r="EX1224" s="1">
        <v>0.117134</v>
      </c>
      <c r="EY1224" s="1">
        <v>0.111748</v>
      </c>
      <c r="EZ1224" s="1">
        <v>15602.9</v>
      </c>
      <c r="FA1224" s="1">
        <v>16329.0</v>
      </c>
      <c r="FB1224" s="1">
        <v>23757.8</v>
      </c>
      <c r="FC1224" s="1">
        <v>24924.2</v>
      </c>
      <c r="FD1224" s="1">
        <v>33587.5</v>
      </c>
      <c r="FE1224" s="1">
        <v>35364.5</v>
      </c>
      <c r="FF1224" s="1">
        <v>43332.0</v>
      </c>
      <c r="FG1224" s="1">
        <v>46080.9</v>
      </c>
      <c r="FH1224" s="1">
        <v>1.93918</v>
      </c>
      <c r="FI1224" s="1">
        <v>1.80777</v>
      </c>
      <c r="FJ1224" s="1">
        <v>0.108503</v>
      </c>
      <c r="FK1224" s="1">
        <v>0.0</v>
      </c>
      <c r="FL1224" s="1">
        <v>30.2373</v>
      </c>
      <c r="FM1224" s="1">
        <v>999.9</v>
      </c>
      <c r="FN1224" s="1">
        <v>56.1</v>
      </c>
      <c r="FO1224" s="1">
        <v>37.9</v>
      </c>
      <c r="FP1224" s="1">
        <v>37.3869</v>
      </c>
      <c r="FQ1224" s="1">
        <v>63.3356</v>
      </c>
      <c r="FR1224" s="1">
        <v>25.3005</v>
      </c>
      <c r="FS1224" s="1">
        <v>1.0</v>
      </c>
      <c r="FT1224" s="1">
        <v>0.56123</v>
      </c>
      <c r="FU1224" s="1">
        <v>2.58698</v>
      </c>
      <c r="FV1224" s="1">
        <v>20.3027</v>
      </c>
      <c r="FW1224" s="1">
        <v>5.21819</v>
      </c>
      <c r="FX1224" s="1">
        <v>11.908</v>
      </c>
      <c r="FY1224" s="1">
        <v>5.0038</v>
      </c>
      <c r="FZ1224" s="1">
        <v>3.29195</v>
      </c>
      <c r="GA1224" s="1">
        <v>9999.0</v>
      </c>
      <c r="GB1224" s="1">
        <v>9999.0</v>
      </c>
      <c r="GC1224" s="1">
        <v>9999.0</v>
      </c>
      <c r="GD1224" s="1">
        <v>999.9</v>
      </c>
      <c r="GE1224" s="1">
        <v>1.85975</v>
      </c>
      <c r="GF1224" s="1">
        <v>1.85478</v>
      </c>
      <c r="GG1224" s="1">
        <v>1.85792</v>
      </c>
      <c r="GH1224" s="1">
        <v>1.85638</v>
      </c>
      <c r="GI1224" s="1">
        <v>1.85518</v>
      </c>
      <c r="GJ1224" s="1">
        <v>1.85477</v>
      </c>
      <c r="GK1224" s="1">
        <v>1.85363</v>
      </c>
      <c r="GL1224" s="1">
        <v>1.8566</v>
      </c>
      <c r="GM1224" s="1">
        <v>0.0</v>
      </c>
      <c r="GN1224" s="1">
        <v>0.0</v>
      </c>
      <c r="GO1224" s="1">
        <v>0.0</v>
      </c>
      <c r="GP1224" s="1">
        <v>0.0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0.0</v>
      </c>
      <c r="GX1224" s="1">
        <v>100.0</v>
      </c>
      <c r="GY1224" s="1">
        <v>100.0</v>
      </c>
      <c r="GZ1224" s="1">
        <v>2.461</v>
      </c>
      <c r="HA1224" s="1">
        <v>0.016</v>
      </c>
      <c r="HB1224" s="1">
        <v>0.3256580656544086</v>
      </c>
      <c r="HC1224" s="1">
        <v>0.002809866934308161</v>
      </c>
      <c r="HD1224" s="1">
        <v>-1.127031966113555E-6</v>
      </c>
      <c r="HE1224" s="1">
        <v>1.768598670541231E-10</v>
      </c>
      <c r="HF1224" s="1">
        <v>-0.0717493115136625</v>
      </c>
      <c r="HG1224" s="1">
        <v>0.01081145868756639</v>
      </c>
      <c r="HH1224" s="1">
        <v>-3.689364805754238E-4</v>
      </c>
      <c r="HI1224" s="1">
        <v>2.919854880483278E-6</v>
      </c>
      <c r="HJ1224" s="1">
        <v>2.0</v>
      </c>
      <c r="HK1224" s="1">
        <v>2136.0</v>
      </c>
      <c r="HL1224" s="1">
        <v>3.0</v>
      </c>
      <c r="HM1224" s="1">
        <v>30.0</v>
      </c>
      <c r="HN1224" s="1">
        <v>3.1</v>
      </c>
      <c r="HO1224" s="1">
        <v>3.4</v>
      </c>
      <c r="HP1224" s="1">
        <v>3.48389</v>
      </c>
      <c r="HQ1224" s="1">
        <v>2.32178</v>
      </c>
      <c r="HR1224" s="1">
        <v>1.4978</v>
      </c>
      <c r="HS1224" s="1">
        <v>2.29858</v>
      </c>
      <c r="HT1224" s="1">
        <v>1.54785</v>
      </c>
      <c r="HU1224" s="1">
        <v>2.37793</v>
      </c>
      <c r="HV1224" s="1">
        <v>40.681</v>
      </c>
      <c r="HW1224" s="1">
        <v>15.6643</v>
      </c>
      <c r="HX1224" s="1">
        <v>18.0</v>
      </c>
      <c r="HY1224" s="1">
        <v>500.233</v>
      </c>
      <c r="HZ1224" s="1">
        <v>478.876</v>
      </c>
      <c r="IA1224" s="1">
        <v>26.5821</v>
      </c>
      <c r="IB1224" s="1">
        <v>33.9516</v>
      </c>
      <c r="IC1224" s="1">
        <v>30.0002</v>
      </c>
      <c r="ID1224" s="1">
        <v>33.7526</v>
      </c>
      <c r="IE1224" s="1">
        <v>33.8543</v>
      </c>
      <c r="IF1224" s="1">
        <v>69.7348</v>
      </c>
      <c r="IG1224" s="1">
        <v>34.1493</v>
      </c>
      <c r="IH1224" s="1">
        <v>0.0</v>
      </c>
      <c r="II1224" s="1">
        <v>26.5813</v>
      </c>
      <c r="IJ1224" s="1">
        <v>1800.0</v>
      </c>
      <c r="IK1224" s="1">
        <v>25.4558</v>
      </c>
      <c r="IL1224" s="1">
        <v>100.189</v>
      </c>
      <c r="IM1224" s="1">
        <v>99.864</v>
      </c>
      <c r="IN1224" s="1" t="s">
        <v>365</v>
      </c>
    </row>
    <row r="1225" ht="15.75" hidden="1" customHeight="1">
      <c r="A1225" s="1">
        <v>1209.0</v>
      </c>
      <c r="B1225" s="1">
        <v>1.6604141166E9</v>
      </c>
      <c r="C1225" s="1">
        <v>14392.5</v>
      </c>
      <c r="D1225" s="1" t="s">
        <v>2739</v>
      </c>
      <c r="E1225" s="1" t="s">
        <v>2740</v>
      </c>
      <c r="F1225" s="1">
        <v>1.0</v>
      </c>
      <c r="G1225" s="1" t="s">
        <v>349</v>
      </c>
      <c r="H1225" s="1" t="s">
        <v>350</v>
      </c>
      <c r="I1225" s="1" t="s">
        <v>351</v>
      </c>
      <c r="J1225" s="1" t="s">
        <v>352</v>
      </c>
      <c r="K1225" s="1" t="s">
        <v>1959</v>
      </c>
      <c r="L1225" s="1" t="s">
        <v>349</v>
      </c>
      <c r="M1225" s="1" t="s">
        <v>1132</v>
      </c>
      <c r="N1225" s="1">
        <v>1.660414108599999E9</v>
      </c>
      <c r="O1225" s="1">
        <f t="shared" si="1"/>
        <v>0.001404644757</v>
      </c>
      <c r="P1225" s="1">
        <f t="shared" si="2"/>
        <v>1.404644757</v>
      </c>
      <c r="Q1225" s="1">
        <f t="shared" si="3"/>
        <v>11.29788171</v>
      </c>
      <c r="R1225" s="1">
        <f t="shared" si="4"/>
        <v>1983.250323</v>
      </c>
      <c r="S1225" s="1">
        <f t="shared" si="5"/>
        <v>1641.719118</v>
      </c>
      <c r="T1225" s="1">
        <f t="shared" si="6"/>
        <v>163.2654371</v>
      </c>
      <c r="U1225" s="1">
        <f t="shared" si="7"/>
        <v>197.2299812</v>
      </c>
      <c r="V1225" s="1">
        <f t="shared" si="8"/>
        <v>0.06554749816</v>
      </c>
      <c r="W1225" s="1">
        <f t="shared" si="9"/>
        <v>2.918198987</v>
      </c>
      <c r="X1225" s="1">
        <f t="shared" si="10"/>
        <v>0.06474042156</v>
      </c>
      <c r="Y1225" s="1">
        <f t="shared" si="11"/>
        <v>0.04053444806</v>
      </c>
      <c r="Z1225" s="1">
        <f t="shared" si="12"/>
        <v>321.5169245</v>
      </c>
      <c r="AA1225" s="1">
        <f t="shared" si="13"/>
        <v>32.52568425</v>
      </c>
      <c r="AB1225" s="1">
        <f t="shared" si="14"/>
        <v>32.01693871</v>
      </c>
      <c r="AC1225" s="1">
        <f t="shared" si="15"/>
        <v>4.779663205</v>
      </c>
      <c r="AD1225" s="1">
        <f t="shared" si="16"/>
        <v>59.94040543</v>
      </c>
      <c r="AE1225" s="1">
        <f t="shared" si="17"/>
        <v>2.703162274</v>
      </c>
      <c r="AF1225" s="1">
        <f t="shared" si="18"/>
        <v>4.509749733</v>
      </c>
      <c r="AG1225" s="1">
        <f t="shared" si="19"/>
        <v>2.076500932</v>
      </c>
      <c r="AH1225" s="1">
        <f t="shared" si="20"/>
        <v>-61.94483377</v>
      </c>
      <c r="AI1225" s="1">
        <f t="shared" si="21"/>
        <v>-160.9870707</v>
      </c>
      <c r="AJ1225" s="1">
        <f t="shared" si="22"/>
        <v>-12.4501078</v>
      </c>
      <c r="AK1225" s="1">
        <f t="shared" si="23"/>
        <v>86.1349122</v>
      </c>
      <c r="AL1225" s="1">
        <f t="shared" si="24"/>
        <v>11.17746586</v>
      </c>
      <c r="AM1225" s="1">
        <f t="shared" si="25"/>
        <v>1.412693606</v>
      </c>
      <c r="AN1225" s="1">
        <f t="shared" si="26"/>
        <v>11.29788171</v>
      </c>
      <c r="AO1225" s="1">
        <v>2052.466385187069</v>
      </c>
      <c r="AP1225" s="1">
        <v>2038.600363636364</v>
      </c>
      <c r="AQ1225" s="1">
        <v>-0.008353035571541528</v>
      </c>
      <c r="AR1225" s="1">
        <v>65.17430897727003</v>
      </c>
      <c r="AS1225" s="1">
        <f t="shared" si="27"/>
        <v>1.404644757</v>
      </c>
      <c r="AT1225" s="1">
        <v>25.53465153537239</v>
      </c>
      <c r="AU1225" s="1">
        <v>27.17406121212121</v>
      </c>
      <c r="AV1225" s="1">
        <v>-1.523836103163253E-5</v>
      </c>
      <c r="AW1225" s="1">
        <v>83.46793877207726</v>
      </c>
      <c r="AX1225" s="1">
        <v>0.0</v>
      </c>
      <c r="AY1225" s="1">
        <v>0.0</v>
      </c>
      <c r="AZ1225" s="1">
        <f t="shared" si="28"/>
        <v>1</v>
      </c>
      <c r="BA1225" s="1">
        <f t="shared" si="29"/>
        <v>0</v>
      </c>
      <c r="BB1225" s="1">
        <f t="shared" si="30"/>
        <v>51845.46357</v>
      </c>
      <c r="BC1225" s="1">
        <f t="shared" si="31"/>
        <v>2000.001935</v>
      </c>
      <c r="BD1225" s="1">
        <f t="shared" si="32"/>
        <v>1681.201945</v>
      </c>
      <c r="BE1225" s="1">
        <f t="shared" si="33"/>
        <v>0.8406001589</v>
      </c>
      <c r="BF1225" s="1">
        <f t="shared" si="34"/>
        <v>0.1607583067</v>
      </c>
      <c r="BG1225" s="1">
        <v>6.0</v>
      </c>
      <c r="BH1225" s="1">
        <v>0.5</v>
      </c>
      <c r="BI1225" s="1" t="s">
        <v>355</v>
      </c>
      <c r="BJ1225" s="1">
        <v>2.0</v>
      </c>
      <c r="BK1225" s="1" t="b">
        <v>1</v>
      </c>
      <c r="BL1225" s="1">
        <v>1.660414108599999E9</v>
      </c>
      <c r="BM1225" s="1">
        <v>1983.250322580646</v>
      </c>
      <c r="BN1225" s="1">
        <v>2000.02064516129</v>
      </c>
      <c r="BO1225" s="1">
        <v>27.18170645161291</v>
      </c>
      <c r="BP1225" s="1">
        <v>25.53301612903226</v>
      </c>
      <c r="BQ1225" s="1">
        <v>1980.620322580646</v>
      </c>
      <c r="BR1225" s="1">
        <v>27.16770645161291</v>
      </c>
      <c r="BS1225" s="1">
        <v>500.1403225806451</v>
      </c>
      <c r="BT1225" s="1">
        <v>99.34794838709679</v>
      </c>
      <c r="BU1225" s="1">
        <v>0.09990189999999999</v>
      </c>
      <c r="BV1225" s="1">
        <v>30.99366774193549</v>
      </c>
      <c r="BW1225" s="1">
        <v>32.01693870967742</v>
      </c>
      <c r="BX1225" s="1">
        <v>999.9000000000003</v>
      </c>
      <c r="BY1225" s="1">
        <v>0.0</v>
      </c>
      <c r="BZ1225" s="1">
        <v>0.0</v>
      </c>
      <c r="CA1225" s="1">
        <v>10000.6464516129</v>
      </c>
      <c r="CB1225" s="1">
        <v>0.0</v>
      </c>
      <c r="CC1225" s="1">
        <v>85.51210967741933</v>
      </c>
      <c r="CD1225" s="1">
        <v>-16.85839677419355</v>
      </c>
      <c r="CE1225" s="1">
        <v>2038.569032258065</v>
      </c>
      <c r="CF1225" s="1">
        <v>2052.425161290323</v>
      </c>
      <c r="CG1225" s="1">
        <v>1.646014838709677</v>
      </c>
      <c r="CH1225" s="1">
        <v>2000.02064516129</v>
      </c>
      <c r="CI1225" s="1">
        <v>25.53301612903226</v>
      </c>
      <c r="CJ1225" s="1">
        <v>2.700181612903226</v>
      </c>
      <c r="CK1225" s="1">
        <v>2.536654193548387</v>
      </c>
      <c r="CL1225" s="1">
        <v>22.28622580645161</v>
      </c>
      <c r="CM1225" s="1">
        <v>21.26361290322581</v>
      </c>
      <c r="CN1225" s="1">
        <v>2000.001935483871</v>
      </c>
      <c r="CO1225" s="1">
        <v>0.9799955161290322</v>
      </c>
      <c r="CP1225" s="1">
        <v>0.02000478387096773</v>
      </c>
      <c r="CQ1225" s="1">
        <v>0.0</v>
      </c>
      <c r="CR1225" s="1">
        <v>2.987935483870968</v>
      </c>
      <c r="CS1225" s="1">
        <v>0.0</v>
      </c>
      <c r="CT1225" s="1">
        <v>26557.21612903226</v>
      </c>
      <c r="CU1225" s="1">
        <v>17412.32258064516</v>
      </c>
      <c r="CV1225" s="1">
        <v>43.81606451612901</v>
      </c>
      <c r="CW1225" s="1">
        <v>45.06199999999997</v>
      </c>
      <c r="CX1225" s="1">
        <v>43.875</v>
      </c>
      <c r="CY1225" s="1">
        <v>43.38499999999998</v>
      </c>
      <c r="CZ1225" s="1">
        <v>43.74187096774194</v>
      </c>
      <c r="DA1225" s="1">
        <v>1959.991935483871</v>
      </c>
      <c r="DB1225" s="1">
        <v>40.01064516129032</v>
      </c>
      <c r="DC1225" s="1">
        <v>0.0</v>
      </c>
      <c r="DD1225" s="1">
        <v>1.6604141148E9</v>
      </c>
      <c r="DE1225" s="1">
        <v>0.0</v>
      </c>
      <c r="DF1225" s="1">
        <v>1.6604141521E9</v>
      </c>
      <c r="DG1225" s="1" t="s">
        <v>2741</v>
      </c>
      <c r="DH1225" s="1">
        <v>1.6604141521E9</v>
      </c>
      <c r="DI1225" s="1">
        <v>1.6604141366E9</v>
      </c>
      <c r="DJ1225" s="1">
        <v>36.0</v>
      </c>
      <c r="DK1225" s="1">
        <v>0.08</v>
      </c>
      <c r="DL1225" s="1">
        <v>-0.001</v>
      </c>
      <c r="DM1225" s="1">
        <v>2.63</v>
      </c>
      <c r="DN1225" s="1">
        <v>0.014</v>
      </c>
      <c r="DO1225" s="1">
        <v>2000.0</v>
      </c>
      <c r="DP1225" s="1">
        <v>26.0</v>
      </c>
      <c r="DQ1225" s="1">
        <v>0.63</v>
      </c>
      <c r="DR1225" s="1">
        <v>0.08</v>
      </c>
      <c r="DS1225" s="1">
        <v>11.19748414483083</v>
      </c>
      <c r="DT1225" s="1">
        <v>0.1428351025355906</v>
      </c>
      <c r="DU1225" s="1">
        <v>0.2109073385822979</v>
      </c>
      <c r="DV1225" s="1">
        <v>1.0</v>
      </c>
      <c r="DW1225" s="1">
        <v>11.25782397530069</v>
      </c>
      <c r="DX1225" s="1">
        <v>0.1005002267227178</v>
      </c>
      <c r="DY1225" s="1">
        <v>0.04298392027295196</v>
      </c>
      <c r="DZ1225" s="1">
        <v>1.0</v>
      </c>
      <c r="EA1225" s="1">
        <v>-16.85973548387097</v>
      </c>
      <c r="EB1225" s="1">
        <v>0.06619354838715058</v>
      </c>
      <c r="EC1225" s="1">
        <v>0.05123096687259909</v>
      </c>
      <c r="ED1225" s="1">
        <v>1.0</v>
      </c>
      <c r="EE1225" s="1">
        <v>1645.118572127845</v>
      </c>
      <c r="EF1225" s="1">
        <v>-7.011360673895145</v>
      </c>
      <c r="EG1225" s="1">
        <v>5.080158281626256</v>
      </c>
      <c r="EH1225" s="1">
        <v>0.0</v>
      </c>
      <c r="EI1225" s="1">
        <v>1.648509512195122</v>
      </c>
      <c r="EJ1225" s="1">
        <v>-0.05481512195121099</v>
      </c>
      <c r="EK1225" s="1">
        <v>0.005644401910989161</v>
      </c>
      <c r="EL1225" s="1">
        <v>1.0</v>
      </c>
      <c r="EM1225" s="1">
        <v>2.077015664541734</v>
      </c>
      <c r="EN1225" s="1">
        <v>-0.005412917777405783</v>
      </c>
      <c r="EO1225" s="1">
        <v>0.001478337188699801</v>
      </c>
      <c r="EP1225" s="1">
        <v>1.0</v>
      </c>
      <c r="EQ1225" s="1">
        <v>5.0</v>
      </c>
      <c r="ER1225" s="1">
        <v>6.0</v>
      </c>
      <c r="ES1225" s="1" t="s">
        <v>357</v>
      </c>
      <c r="ET1225" s="1">
        <v>2.94061</v>
      </c>
      <c r="EU1225" s="1">
        <v>2.80127</v>
      </c>
      <c r="EV1225" s="1">
        <v>0.250273</v>
      </c>
      <c r="EW1225" s="1">
        <v>0.251516</v>
      </c>
      <c r="EX1225" s="1">
        <v>0.11699</v>
      </c>
      <c r="EY1225" s="1">
        <v>0.112044</v>
      </c>
      <c r="EZ1225" s="1">
        <v>15301.5</v>
      </c>
      <c r="FA1225" s="1">
        <v>16014.1</v>
      </c>
      <c r="FB1225" s="1">
        <v>23754.5</v>
      </c>
      <c r="FC1225" s="1">
        <v>24920.8</v>
      </c>
      <c r="FD1225" s="1">
        <v>33589.8</v>
      </c>
      <c r="FE1225" s="1">
        <v>35348.7</v>
      </c>
      <c r="FF1225" s="1">
        <v>43327.2</v>
      </c>
      <c r="FG1225" s="1">
        <v>46074.7</v>
      </c>
      <c r="FH1225" s="1">
        <v>1.93843</v>
      </c>
      <c r="FI1225" s="1">
        <v>1.8073</v>
      </c>
      <c r="FJ1225" s="1">
        <v>0.109646</v>
      </c>
      <c r="FK1225" s="1">
        <v>0.0</v>
      </c>
      <c r="FL1225" s="1">
        <v>30.2195</v>
      </c>
      <c r="FM1225" s="1">
        <v>999.9</v>
      </c>
      <c r="FN1225" s="1">
        <v>56.2</v>
      </c>
      <c r="FO1225" s="1">
        <v>38.0</v>
      </c>
      <c r="FP1225" s="1">
        <v>37.6624</v>
      </c>
      <c r="FQ1225" s="1">
        <v>63.4156</v>
      </c>
      <c r="FR1225" s="1">
        <v>25.5929</v>
      </c>
      <c r="FS1225" s="1">
        <v>1.0</v>
      </c>
      <c r="FT1225" s="1">
        <v>0.566611</v>
      </c>
      <c r="FU1225" s="1">
        <v>2.57794</v>
      </c>
      <c r="FV1225" s="1">
        <v>20.3028</v>
      </c>
      <c r="FW1225" s="1">
        <v>5.21819</v>
      </c>
      <c r="FX1225" s="1">
        <v>11.9081</v>
      </c>
      <c r="FY1225" s="1">
        <v>5.00415</v>
      </c>
      <c r="FZ1225" s="1">
        <v>3.292</v>
      </c>
      <c r="GA1225" s="1">
        <v>9999.0</v>
      </c>
      <c r="GB1225" s="1">
        <v>9999.0</v>
      </c>
      <c r="GC1225" s="1">
        <v>9999.0</v>
      </c>
      <c r="GD1225" s="1">
        <v>999.9</v>
      </c>
      <c r="GE1225" s="1">
        <v>1.85967</v>
      </c>
      <c r="GF1225" s="1">
        <v>1.85471</v>
      </c>
      <c r="GG1225" s="1">
        <v>1.85784</v>
      </c>
      <c r="GH1225" s="1">
        <v>1.85635</v>
      </c>
      <c r="GI1225" s="1">
        <v>1.85511</v>
      </c>
      <c r="GJ1225" s="1">
        <v>1.8547</v>
      </c>
      <c r="GK1225" s="1">
        <v>1.85349</v>
      </c>
      <c r="GL1225" s="1">
        <v>1.85653</v>
      </c>
      <c r="GM1225" s="1">
        <v>0.0</v>
      </c>
      <c r="GN1225" s="1">
        <v>0.0</v>
      </c>
      <c r="GO1225" s="1">
        <v>0.0</v>
      </c>
      <c r="GP1225" s="1">
        <v>0.0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0.0</v>
      </c>
      <c r="GX1225" s="1">
        <v>100.0</v>
      </c>
      <c r="GY1225" s="1">
        <v>100.0</v>
      </c>
      <c r="GZ1225" s="1">
        <v>2.63</v>
      </c>
      <c r="HA1225" s="1">
        <v>0.014</v>
      </c>
      <c r="HB1225" s="1">
        <v>0.0245557871575508</v>
      </c>
      <c r="HC1225" s="1">
        <v>0.002809866934308161</v>
      </c>
      <c r="HD1225" s="1">
        <v>-1.127031966113555E-6</v>
      </c>
      <c r="HE1225" s="1">
        <v>1.768598670541231E-10</v>
      </c>
      <c r="HF1225" s="1">
        <v>-0.06863515527508879</v>
      </c>
      <c r="HG1225" s="1">
        <v>0.01081145868756639</v>
      </c>
      <c r="HH1225" s="1">
        <v>-3.689364805754238E-4</v>
      </c>
      <c r="HI1225" s="1">
        <v>2.919854880483278E-6</v>
      </c>
      <c r="HJ1225" s="1">
        <v>2.0</v>
      </c>
      <c r="HK1225" s="1">
        <v>2136.0</v>
      </c>
      <c r="HL1225" s="1">
        <v>3.0</v>
      </c>
      <c r="HM1225" s="1">
        <v>30.0</v>
      </c>
      <c r="HN1225" s="1">
        <v>3.0</v>
      </c>
      <c r="HO1225" s="1">
        <v>3.2</v>
      </c>
      <c r="HP1225" s="1">
        <v>3.78784</v>
      </c>
      <c r="HQ1225" s="1">
        <v>2.30591</v>
      </c>
      <c r="HR1225" s="1">
        <v>1.4978</v>
      </c>
      <c r="HS1225" s="1">
        <v>2.29858</v>
      </c>
      <c r="HT1225" s="1">
        <v>1.54785</v>
      </c>
      <c r="HU1225" s="1">
        <v>2.45117</v>
      </c>
      <c r="HV1225" s="1">
        <v>40.8093</v>
      </c>
      <c r="HW1225" s="1">
        <v>15.5768</v>
      </c>
      <c r="HX1225" s="1">
        <v>18.0</v>
      </c>
      <c r="HY1225" s="1">
        <v>500.223</v>
      </c>
      <c r="HZ1225" s="1">
        <v>479.026</v>
      </c>
      <c r="IA1225" s="1">
        <v>26.5229</v>
      </c>
      <c r="IB1225" s="1">
        <v>34.0068</v>
      </c>
      <c r="IC1225" s="1">
        <v>30.0001</v>
      </c>
      <c r="ID1225" s="1">
        <v>33.816</v>
      </c>
      <c r="IE1225" s="1">
        <v>33.9179</v>
      </c>
      <c r="IF1225" s="1">
        <v>75.8201</v>
      </c>
      <c r="IG1225" s="1">
        <v>34.2903</v>
      </c>
      <c r="IH1225" s="1">
        <v>0.0</v>
      </c>
      <c r="II1225" s="1">
        <v>26.5233</v>
      </c>
      <c r="IJ1225" s="1">
        <v>2000.0</v>
      </c>
      <c r="IK1225" s="1">
        <v>25.4829</v>
      </c>
      <c r="IL1225" s="1">
        <v>100.177</v>
      </c>
      <c r="IM1225" s="1">
        <v>99.8506</v>
      </c>
      <c r="IN1225" s="1" t="s">
        <v>361</v>
      </c>
    </row>
    <row r="1226" ht="15.75" customHeight="1">
      <c r="A1226" s="1">
        <v>1210.0</v>
      </c>
      <c r="B1226" s="1">
        <v>1.6604144596E9</v>
      </c>
      <c r="C1226" s="1">
        <v>14735.5</v>
      </c>
      <c r="D1226" s="1" t="s">
        <v>2742</v>
      </c>
      <c r="E1226" s="1" t="s">
        <v>2743</v>
      </c>
      <c r="F1226" s="1">
        <v>1.0</v>
      </c>
      <c r="G1226" s="1" t="s">
        <v>349</v>
      </c>
      <c r="H1226" s="1" t="s">
        <v>350</v>
      </c>
      <c r="I1226" s="1" t="s">
        <v>351</v>
      </c>
      <c r="J1226" s="1" t="s">
        <v>352</v>
      </c>
      <c r="K1226" s="1" t="s">
        <v>1959</v>
      </c>
      <c r="L1226" s="1" t="s">
        <v>349</v>
      </c>
      <c r="M1226" s="1" t="s">
        <v>1132</v>
      </c>
      <c r="N1226" s="1">
        <v>1.660414451849999E9</v>
      </c>
      <c r="O1226" s="1">
        <f t="shared" si="1"/>
        <v>0.001194731287</v>
      </c>
      <c r="P1226" s="1">
        <f t="shared" si="2"/>
        <v>1.194731287</v>
      </c>
      <c r="Q1226" s="1">
        <f t="shared" si="3"/>
        <v>10.95291957</v>
      </c>
      <c r="R1226" s="1">
        <f t="shared" si="4"/>
        <v>1983.895333</v>
      </c>
      <c r="S1226" s="1">
        <f t="shared" si="5"/>
        <v>1603.154635</v>
      </c>
      <c r="T1226" s="1">
        <f t="shared" si="6"/>
        <v>159.4123328</v>
      </c>
      <c r="U1226" s="1">
        <f t="shared" si="7"/>
        <v>197.271914</v>
      </c>
      <c r="V1226" s="1">
        <f t="shared" si="8"/>
        <v>0.05553049061</v>
      </c>
      <c r="W1226" s="1">
        <f t="shared" si="9"/>
        <v>2.917175194</v>
      </c>
      <c r="X1226" s="1">
        <f t="shared" si="10"/>
        <v>0.05494986177</v>
      </c>
      <c r="Y1226" s="1">
        <f t="shared" si="11"/>
        <v>0.03439532478</v>
      </c>
      <c r="Z1226" s="1">
        <f t="shared" si="12"/>
        <v>321.5148234</v>
      </c>
      <c r="AA1226" s="1">
        <f t="shared" si="13"/>
        <v>32.58667794</v>
      </c>
      <c r="AB1226" s="1">
        <f t="shared" si="14"/>
        <v>32.0584</v>
      </c>
      <c r="AC1226" s="1">
        <f t="shared" si="15"/>
        <v>4.790889867</v>
      </c>
      <c r="AD1226" s="1">
        <f t="shared" si="16"/>
        <v>60.0822741</v>
      </c>
      <c r="AE1226" s="1">
        <f t="shared" si="17"/>
        <v>2.71046553</v>
      </c>
      <c r="AF1226" s="1">
        <f t="shared" si="18"/>
        <v>4.511256557</v>
      </c>
      <c r="AG1226" s="1">
        <f t="shared" si="19"/>
        <v>2.080424337</v>
      </c>
      <c r="AH1226" s="1">
        <f t="shared" si="20"/>
        <v>-52.68764976</v>
      </c>
      <c r="AI1226" s="1">
        <f t="shared" si="21"/>
        <v>-166.5298023</v>
      </c>
      <c r="AJ1226" s="1">
        <f t="shared" si="22"/>
        <v>-12.88628663</v>
      </c>
      <c r="AK1226" s="1">
        <f t="shared" si="23"/>
        <v>89.4110847</v>
      </c>
      <c r="AL1226" s="1">
        <f t="shared" si="24"/>
        <v>11.04796643</v>
      </c>
      <c r="AM1226" s="1">
        <f t="shared" si="25"/>
        <v>1.191426963</v>
      </c>
      <c r="AN1226" s="1">
        <f t="shared" si="26"/>
        <v>10.95291957</v>
      </c>
      <c r="AO1226" s="1">
        <v>2053.135846579575</v>
      </c>
      <c r="AP1226" s="1">
        <v>2039.523575757576</v>
      </c>
      <c r="AQ1226" s="1">
        <v>0.02414080942323332</v>
      </c>
      <c r="AR1226" s="1">
        <v>65.04866179245107</v>
      </c>
      <c r="AS1226" s="1">
        <f t="shared" si="27"/>
        <v>1.194731287</v>
      </c>
      <c r="AT1226" s="1">
        <v>25.86804885924816</v>
      </c>
      <c r="AU1226" s="1">
        <v>27.26204181818181</v>
      </c>
      <c r="AV1226" s="1">
        <v>3.460578414512214E-5</v>
      </c>
      <c r="AW1226" s="1">
        <v>83.74426731278504</v>
      </c>
      <c r="AX1226" s="1">
        <v>0.0</v>
      </c>
      <c r="AY1226" s="1">
        <v>0.0</v>
      </c>
      <c r="AZ1226" s="1">
        <f t="shared" si="28"/>
        <v>1</v>
      </c>
      <c r="BA1226" s="1">
        <f t="shared" si="29"/>
        <v>0</v>
      </c>
      <c r="BB1226" s="1">
        <f t="shared" si="30"/>
        <v>51815.14694</v>
      </c>
      <c r="BC1226" s="1">
        <f t="shared" si="31"/>
        <v>1999.989</v>
      </c>
      <c r="BD1226" s="1">
        <f t="shared" si="32"/>
        <v>1681.19106</v>
      </c>
      <c r="BE1226" s="1">
        <f t="shared" si="33"/>
        <v>0.8406001533</v>
      </c>
      <c r="BF1226" s="1">
        <f t="shared" si="34"/>
        <v>0.1607582959</v>
      </c>
      <c r="BG1226" s="1">
        <v>6.0</v>
      </c>
      <c r="BH1226" s="1">
        <v>0.5</v>
      </c>
      <c r="BI1226" s="1" t="s">
        <v>355</v>
      </c>
      <c r="BJ1226" s="1">
        <v>2.0</v>
      </c>
      <c r="BK1226" s="1" t="b">
        <v>1</v>
      </c>
      <c r="BL1226" s="1">
        <v>1.660414451849999E9</v>
      </c>
      <c r="BM1226" s="1">
        <v>1983.895333333333</v>
      </c>
      <c r="BN1226" s="1">
        <v>1999.985</v>
      </c>
      <c r="BO1226" s="1">
        <v>27.25821333333333</v>
      </c>
      <c r="BP1226" s="1">
        <v>25.86784333333333</v>
      </c>
      <c r="BQ1226" s="1">
        <v>1981.250333333333</v>
      </c>
      <c r="BR1226" s="1">
        <v>27.24521333333333</v>
      </c>
      <c r="BS1226" s="1">
        <v>500.1333999999999</v>
      </c>
      <c r="BT1226" s="1">
        <v>99.33665999999998</v>
      </c>
      <c r="BU1226" s="1">
        <v>0.09999407666666668</v>
      </c>
      <c r="BV1226" s="1">
        <v>30.99952666666666</v>
      </c>
      <c r="BW1226" s="1">
        <v>32.0584</v>
      </c>
      <c r="BX1226" s="1">
        <v>999.9000000000002</v>
      </c>
      <c r="BY1226" s="1">
        <v>0.0</v>
      </c>
      <c r="BZ1226" s="1">
        <v>0.0</v>
      </c>
      <c r="CA1226" s="1">
        <v>9995.934666666666</v>
      </c>
      <c r="CB1226" s="1">
        <v>0.0</v>
      </c>
      <c r="CC1226" s="1">
        <v>81.30209333333332</v>
      </c>
      <c r="CD1226" s="1">
        <v>-16.11258</v>
      </c>
      <c r="CE1226" s="1">
        <v>2039.459</v>
      </c>
      <c r="CF1226" s="1">
        <v>2053.094666666666</v>
      </c>
      <c r="CG1226" s="1">
        <v>1.38709</v>
      </c>
      <c r="CH1226" s="1">
        <v>1999.985</v>
      </c>
      <c r="CI1226" s="1">
        <v>25.86784333333333</v>
      </c>
      <c r="CJ1226" s="1">
        <v>2.707413666666667</v>
      </c>
      <c r="CK1226" s="1">
        <v>2.569624666666667</v>
      </c>
      <c r="CL1226" s="1">
        <v>22.33018666666667</v>
      </c>
      <c r="CM1226" s="1">
        <v>21.47434666666667</v>
      </c>
      <c r="CN1226" s="1">
        <v>1999.989</v>
      </c>
      <c r="CO1226" s="1">
        <v>0.9799964</v>
      </c>
      <c r="CP1226" s="1">
        <v>0.02000391333333333</v>
      </c>
      <c r="CQ1226" s="1">
        <v>0.0</v>
      </c>
      <c r="CR1226" s="1">
        <v>2.670233333333333</v>
      </c>
      <c r="CS1226" s="1">
        <v>0.0</v>
      </c>
      <c r="CT1226" s="1">
        <v>26312.04</v>
      </c>
      <c r="CU1226" s="1">
        <v>17412.21</v>
      </c>
      <c r="CV1226" s="1">
        <v>44.0</v>
      </c>
      <c r="CW1226" s="1">
        <v>45.125</v>
      </c>
      <c r="CX1226" s="1">
        <v>44.03926666666666</v>
      </c>
      <c r="CY1226" s="1">
        <v>43.43699999999998</v>
      </c>
      <c r="CZ1226" s="1">
        <v>43.875</v>
      </c>
      <c r="DA1226" s="1">
        <v>1959.979</v>
      </c>
      <c r="DB1226" s="1">
        <v>40.01</v>
      </c>
      <c r="DC1226" s="1">
        <v>0.0</v>
      </c>
      <c r="DD1226" s="1">
        <v>1.660414458E9</v>
      </c>
      <c r="DE1226" s="1">
        <v>0.0</v>
      </c>
      <c r="DF1226" s="1">
        <v>1.6604144981E9</v>
      </c>
      <c r="DG1226" s="1" t="s">
        <v>2744</v>
      </c>
      <c r="DH1226" s="1">
        <v>1.6604144981E9</v>
      </c>
      <c r="DI1226" s="1">
        <v>1.6604144781E9</v>
      </c>
      <c r="DJ1226" s="1">
        <v>37.0</v>
      </c>
      <c r="DK1226" s="1">
        <v>0.014</v>
      </c>
      <c r="DL1226" s="1">
        <v>-0.001</v>
      </c>
      <c r="DM1226" s="1">
        <v>2.645</v>
      </c>
      <c r="DN1226" s="1">
        <v>0.013</v>
      </c>
      <c r="DO1226" s="1">
        <v>2000.0</v>
      </c>
      <c r="DP1226" s="1">
        <v>26.0</v>
      </c>
      <c r="DQ1226" s="1">
        <v>0.31</v>
      </c>
      <c r="DR1226" s="1">
        <v>0.05</v>
      </c>
      <c r="DS1226" s="1">
        <v>11.05544407353777</v>
      </c>
      <c r="DT1226" s="1">
        <v>-0.3563284404073807</v>
      </c>
      <c r="DU1226" s="1">
        <v>0.2009826719989691</v>
      </c>
      <c r="DV1226" s="1">
        <v>1.0</v>
      </c>
      <c r="DW1226" s="1">
        <v>11.07271795606935</v>
      </c>
      <c r="DX1226" s="1">
        <v>-0.04527340603700102</v>
      </c>
      <c r="DY1226" s="1">
        <v>0.06439333776940406</v>
      </c>
      <c r="DZ1226" s="1">
        <v>1.0</v>
      </c>
      <c r="EA1226" s="1">
        <v>-16.10852666666667</v>
      </c>
      <c r="EB1226" s="1">
        <v>-0.3277668520578115</v>
      </c>
      <c r="EC1226" s="1">
        <v>0.07653545990076877</v>
      </c>
      <c r="ED1226" s="1">
        <v>1.0</v>
      </c>
      <c r="EE1226" s="1">
        <v>1598.950313654728</v>
      </c>
      <c r="EF1226" s="1">
        <v>23.62554237022423</v>
      </c>
      <c r="EG1226" s="1">
        <v>6.276787951823715</v>
      </c>
      <c r="EH1226" s="1">
        <v>0.0</v>
      </c>
      <c r="EI1226" s="1">
        <v>1.381396</v>
      </c>
      <c r="EJ1226" s="1">
        <v>0.09853688555346943</v>
      </c>
      <c r="EK1226" s="1">
        <v>0.009825177810095863</v>
      </c>
      <c r="EL1226" s="1">
        <v>1.0</v>
      </c>
      <c r="EM1226" s="1">
        <v>2.080947995213005</v>
      </c>
      <c r="EN1226" s="1">
        <v>-0.003109767826285208</v>
      </c>
      <c r="EO1226" s="1">
        <v>9.4209635680848E-4</v>
      </c>
      <c r="EP1226" s="1">
        <v>1.0</v>
      </c>
      <c r="EQ1226" s="1">
        <v>5.0</v>
      </c>
      <c r="ER1226" s="1">
        <v>6.0</v>
      </c>
      <c r="ES1226" s="1" t="s">
        <v>357</v>
      </c>
      <c r="ET1226" s="1">
        <v>2.94068</v>
      </c>
      <c r="EU1226" s="1">
        <v>2.80127</v>
      </c>
      <c r="EV1226" s="1">
        <v>0.250274</v>
      </c>
      <c r="EW1226" s="1">
        <v>0.251485</v>
      </c>
      <c r="EX1226" s="1">
        <v>0.117232</v>
      </c>
      <c r="EY1226" s="1">
        <v>0.113049</v>
      </c>
      <c r="EZ1226" s="1">
        <v>15300.6</v>
      </c>
      <c r="FA1226" s="1">
        <v>16013.5</v>
      </c>
      <c r="FB1226" s="1">
        <v>23753.4</v>
      </c>
      <c r="FC1226" s="1">
        <v>24919.1</v>
      </c>
      <c r="FD1226" s="1">
        <v>33579.1</v>
      </c>
      <c r="FE1226" s="1">
        <v>35306.4</v>
      </c>
      <c r="FF1226" s="1">
        <v>43325.4</v>
      </c>
      <c r="FG1226" s="1">
        <v>46071.8</v>
      </c>
      <c r="FH1226" s="1">
        <v>1.93782</v>
      </c>
      <c r="FI1226" s="1">
        <v>1.80715</v>
      </c>
      <c r="FJ1226" s="1">
        <v>0.114091</v>
      </c>
      <c r="FK1226" s="1">
        <v>0.0</v>
      </c>
      <c r="FL1226" s="1">
        <v>30.2098</v>
      </c>
      <c r="FM1226" s="1">
        <v>999.9</v>
      </c>
      <c r="FN1226" s="1">
        <v>55.8</v>
      </c>
      <c r="FO1226" s="1">
        <v>38.0</v>
      </c>
      <c r="FP1226" s="1">
        <v>37.395</v>
      </c>
      <c r="FQ1226" s="1">
        <v>63.2556</v>
      </c>
      <c r="FR1226" s="1">
        <v>25.8293</v>
      </c>
      <c r="FS1226" s="1">
        <v>1.0</v>
      </c>
      <c r="FT1226" s="1">
        <v>0.570457</v>
      </c>
      <c r="FU1226" s="1">
        <v>2.7091</v>
      </c>
      <c r="FV1226" s="1">
        <v>20.3011</v>
      </c>
      <c r="FW1226" s="1">
        <v>5.21954</v>
      </c>
      <c r="FX1226" s="1">
        <v>11.9081</v>
      </c>
      <c r="FY1226" s="1">
        <v>5.00545</v>
      </c>
      <c r="FZ1226" s="1">
        <v>3.29195</v>
      </c>
      <c r="GA1226" s="1">
        <v>9999.0</v>
      </c>
      <c r="GB1226" s="1">
        <v>9999.0</v>
      </c>
      <c r="GC1226" s="1">
        <v>9999.0</v>
      </c>
      <c r="GD1226" s="1">
        <v>999.9</v>
      </c>
      <c r="GE1226" s="1">
        <v>1.85974</v>
      </c>
      <c r="GF1226" s="1">
        <v>1.85475</v>
      </c>
      <c r="GG1226" s="1">
        <v>1.85789</v>
      </c>
      <c r="GH1226" s="1">
        <v>1.85638</v>
      </c>
      <c r="GI1226" s="1">
        <v>1.85515</v>
      </c>
      <c r="GJ1226" s="1">
        <v>1.85472</v>
      </c>
      <c r="GK1226" s="1">
        <v>1.85357</v>
      </c>
      <c r="GL1226" s="1">
        <v>1.85654</v>
      </c>
      <c r="GM1226" s="1">
        <v>0.0</v>
      </c>
      <c r="GN1226" s="1">
        <v>0.0</v>
      </c>
      <c r="GO1226" s="1">
        <v>0.0</v>
      </c>
      <c r="GP1226" s="1">
        <v>0.0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0.0</v>
      </c>
      <c r="GX1226" s="1">
        <v>100.0</v>
      </c>
      <c r="GY1226" s="1">
        <v>100.0</v>
      </c>
      <c r="GZ1226" s="1">
        <v>2.645</v>
      </c>
      <c r="HA1226" s="1">
        <v>0.013</v>
      </c>
      <c r="HB1226" s="1">
        <v>0.1050065405165757</v>
      </c>
      <c r="HC1226" s="1">
        <v>0.002809866934308161</v>
      </c>
      <c r="HD1226" s="1">
        <v>-1.127031966113555E-6</v>
      </c>
      <c r="HE1226" s="1">
        <v>1.768598670541231E-10</v>
      </c>
      <c r="HF1226" s="1">
        <v>-0.0700343966298275</v>
      </c>
      <c r="HG1226" s="1">
        <v>0.01081145868756639</v>
      </c>
      <c r="HH1226" s="1">
        <v>-3.689364805754238E-4</v>
      </c>
      <c r="HI1226" s="1">
        <v>2.919854880483278E-6</v>
      </c>
      <c r="HJ1226" s="1">
        <v>2.0</v>
      </c>
      <c r="HK1226" s="1">
        <v>2136.0</v>
      </c>
      <c r="HL1226" s="1">
        <v>3.0</v>
      </c>
      <c r="HM1226" s="1">
        <v>30.0</v>
      </c>
      <c r="HN1226" s="1">
        <v>5.1</v>
      </c>
      <c r="HO1226" s="1">
        <v>5.4</v>
      </c>
      <c r="HP1226" s="1">
        <v>3.78906</v>
      </c>
      <c r="HQ1226" s="1">
        <v>2.30835</v>
      </c>
      <c r="HR1226" s="1">
        <v>1.4978</v>
      </c>
      <c r="HS1226" s="1">
        <v>2.29858</v>
      </c>
      <c r="HT1226" s="1">
        <v>1.54785</v>
      </c>
      <c r="HU1226" s="1">
        <v>2.35229</v>
      </c>
      <c r="HV1226" s="1">
        <v>40.8865</v>
      </c>
      <c r="HW1226" s="1">
        <v>15.4016</v>
      </c>
      <c r="HX1226" s="1">
        <v>18.0</v>
      </c>
      <c r="HY1226" s="1">
        <v>500.179</v>
      </c>
      <c r="HZ1226" s="1">
        <v>479.258</v>
      </c>
      <c r="IA1226" s="1">
        <v>26.4368</v>
      </c>
      <c r="IB1226" s="1">
        <v>34.0406</v>
      </c>
      <c r="IC1226" s="1">
        <v>30.0002</v>
      </c>
      <c r="ID1226" s="1">
        <v>33.8614</v>
      </c>
      <c r="IE1226" s="1">
        <v>33.9634</v>
      </c>
      <c r="IF1226" s="1">
        <v>75.8388</v>
      </c>
      <c r="IG1226" s="1">
        <v>32.8921</v>
      </c>
      <c r="IH1226" s="1">
        <v>0.0</v>
      </c>
      <c r="II1226" s="1">
        <v>26.4346</v>
      </c>
      <c r="IJ1226" s="1">
        <v>2000.0</v>
      </c>
      <c r="IK1226" s="1">
        <v>25.832</v>
      </c>
      <c r="IL1226" s="1">
        <v>100.172</v>
      </c>
      <c r="IM1226" s="1">
        <v>99.8441</v>
      </c>
      <c r="IN1226" s="1" t="s">
        <v>365</v>
      </c>
    </row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</sheetData>
  <autoFilter ref="$A$15:$IN$1226">
    <filterColumn colId="247">
      <filters>
        <filter val="OK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2745</v>
      </c>
      <c r="B1" s="1" t="s">
        <v>2746</v>
      </c>
    </row>
    <row r="2">
      <c r="A2" s="1" t="s">
        <v>2747</v>
      </c>
      <c r="B2" s="1" t="s">
        <v>2748</v>
      </c>
    </row>
    <row r="3">
      <c r="A3" s="1" t="s">
        <v>2749</v>
      </c>
      <c r="B3" s="1" t="s">
        <v>2750</v>
      </c>
    </row>
    <row r="4">
      <c r="A4" s="1" t="s">
        <v>2751</v>
      </c>
      <c r="B4" s="1" t="s">
        <v>2752</v>
      </c>
    </row>
    <row r="5">
      <c r="A5" s="1" t="s">
        <v>2753</v>
      </c>
      <c r="B5" s="1" t="s">
        <v>2754</v>
      </c>
    </row>
    <row r="6">
      <c r="A6" s="1" t="s">
        <v>2755</v>
      </c>
      <c r="B6" s="1" t="s">
        <v>2756</v>
      </c>
    </row>
    <row r="7">
      <c r="A7" s="1" t="s">
        <v>2757</v>
      </c>
      <c r="B7" s="1" t="s">
        <v>2758</v>
      </c>
    </row>
    <row r="8">
      <c r="A8" s="1" t="s">
        <v>2759</v>
      </c>
      <c r="B8" s="1" t="s">
        <v>2760</v>
      </c>
    </row>
    <row r="9">
      <c r="A9" s="1" t="s">
        <v>2761</v>
      </c>
      <c r="B9" s="1" t="s">
        <v>2762</v>
      </c>
    </row>
    <row r="10">
      <c r="A10" s="1" t="s">
        <v>2763</v>
      </c>
      <c r="B10" s="1" t="s">
        <v>14</v>
      </c>
    </row>
    <row r="11">
      <c r="A11" s="1" t="s">
        <v>2764</v>
      </c>
      <c r="B11" s="1" t="s">
        <v>2765</v>
      </c>
    </row>
    <row r="12">
      <c r="A12" s="1" t="s">
        <v>2766</v>
      </c>
      <c r="B12" s="1" t="s">
        <v>2767</v>
      </c>
    </row>
    <row r="13">
      <c r="A13" s="1" t="s">
        <v>2768</v>
      </c>
      <c r="B13" s="1" t="s">
        <v>2767</v>
      </c>
    </row>
    <row r="14">
      <c r="A14" s="1" t="s">
        <v>2769</v>
      </c>
      <c r="B14" s="1" t="s">
        <v>2765</v>
      </c>
    </row>
    <row r="15">
      <c r="A15" s="1" t="s">
        <v>2770</v>
      </c>
      <c r="B15" s="1" t="s">
        <v>2756</v>
      </c>
    </row>
    <row r="16">
      <c r="A16" s="1" t="s">
        <v>2771</v>
      </c>
      <c r="B16" s="1" t="s">
        <v>2772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2022-08-13T18:16:05Z</dcterms:created>
</cp:coreProperties>
</file>